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comments3.xml" ContentType="application/vnd.openxmlformats-officedocument.spreadsheetml.comments+xml"/>
  <Override PartName="/xl/threadedComments/threadedComment3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osemaria.flores\Documents\CEDIS\app\test\PP001_Cargar_Archivos\"/>
    </mc:Choice>
  </mc:AlternateContent>
  <xr:revisionPtr revIDLastSave="0" documentId="13_ncr:1_{8423A41B-13D5-4420-B18B-D2F0F031DAEF}" xr6:coauthVersionLast="46" xr6:coauthVersionMax="46" xr10:uidLastSave="{00000000-0000-0000-0000-000000000000}"/>
  <bookViews>
    <workbookView xWindow="-120" yWindow="-120" windowWidth="29040" windowHeight="15840" activeTab="2" xr2:uid="{2E9CFD09-DA12-48C0-9D18-4BF749BEF245}"/>
  </bookViews>
  <sheets>
    <sheet name="Información SKU" sheetId="6" r:id="rId1"/>
    <sheet name="Foto de Inventarios" sheetId="7" r:id="rId2"/>
    <sheet name="Base de Embarque" sheetId="9" r:id="rId3"/>
    <sheet name="Base de Devoluciones" sheetId="10" r:id="rId4"/>
  </sheets>
  <definedNames>
    <definedName name="_xlnm._FilterDatabase" localSheetId="3" hidden="1">'Base de Devoluciones'!$A$1:$P$26</definedName>
    <definedName name="_xlnm._FilterDatabase" localSheetId="2" hidden="1">'Base de Embarque'!$A$1:$S$1</definedName>
    <definedName name="_xlnm._FilterDatabase" localSheetId="1" hidden="1">'Foto de Inventarios'!$A$1:$G$481</definedName>
    <definedName name="_xlnm._FilterDatabase" localSheetId="0" hidden="1">'Información SKU'!$A$1:$U$54</definedName>
  </definedNames>
  <calcPr calcId="191029" iterateCount="1" calcOnSave="0" concurrentCalc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15706" i="9" l="1"/>
  <c r="K15705" i="9"/>
  <c r="K15704" i="9"/>
  <c r="K15703" i="9"/>
  <c r="K15702" i="9"/>
  <c r="K15701" i="9"/>
  <c r="K15700" i="9"/>
  <c r="K15699" i="9"/>
  <c r="K15698" i="9"/>
  <c r="K15697" i="9"/>
  <c r="K15696" i="9"/>
  <c r="K15695" i="9"/>
  <c r="K15694" i="9"/>
  <c r="K15693" i="9"/>
  <c r="K15692" i="9"/>
  <c r="K15691" i="9"/>
  <c r="K15690" i="9"/>
  <c r="K15689" i="9"/>
  <c r="K15688" i="9"/>
  <c r="K15687" i="9"/>
  <c r="K15686" i="9"/>
  <c r="K15685" i="9"/>
  <c r="K15684" i="9"/>
  <c r="K15683" i="9"/>
  <c r="K15682" i="9"/>
  <c r="K15681" i="9"/>
  <c r="K15680" i="9"/>
  <c r="K15679" i="9"/>
  <c r="K15678" i="9"/>
  <c r="K15677" i="9"/>
  <c r="K15676" i="9"/>
  <c r="K15675" i="9"/>
  <c r="K15674" i="9"/>
  <c r="K15673" i="9"/>
  <c r="K15672" i="9"/>
  <c r="K15671" i="9"/>
  <c r="K15670" i="9"/>
  <c r="K15669" i="9"/>
  <c r="K15668" i="9"/>
  <c r="K15667" i="9"/>
  <c r="K15666" i="9"/>
  <c r="K15665" i="9"/>
  <c r="K15664" i="9"/>
  <c r="K15663" i="9"/>
  <c r="K15662" i="9"/>
  <c r="K15661" i="9"/>
  <c r="K15660" i="9"/>
  <c r="K15659" i="9"/>
  <c r="K15658" i="9"/>
  <c r="K15657" i="9"/>
  <c r="K15656" i="9"/>
  <c r="K15655" i="9"/>
  <c r="K15654" i="9"/>
  <c r="K15653" i="9"/>
  <c r="K15652" i="9"/>
  <c r="K15651" i="9"/>
  <c r="K15650" i="9"/>
  <c r="K15649" i="9"/>
  <c r="K15648" i="9"/>
  <c r="K15647" i="9"/>
  <c r="K15646" i="9"/>
  <c r="K15645" i="9"/>
  <c r="K15644" i="9"/>
  <c r="K15643" i="9"/>
  <c r="K15642" i="9"/>
  <c r="K15641" i="9"/>
  <c r="K15640" i="9"/>
  <c r="K15639" i="9"/>
  <c r="K15638" i="9"/>
  <c r="K15637" i="9"/>
  <c r="K15636" i="9"/>
  <c r="K15635" i="9"/>
  <c r="K15634" i="9"/>
  <c r="K15633" i="9"/>
  <c r="K15632" i="9"/>
  <c r="K15631" i="9"/>
  <c r="K15630" i="9"/>
  <c r="K15629" i="9"/>
  <c r="K15628" i="9"/>
  <c r="K15627" i="9"/>
  <c r="K15626" i="9"/>
  <c r="K15625" i="9"/>
  <c r="K15624" i="9"/>
  <c r="K15623" i="9"/>
  <c r="K15622" i="9"/>
  <c r="K15621" i="9"/>
  <c r="K15620" i="9"/>
  <c r="K15619" i="9"/>
  <c r="K15618" i="9"/>
  <c r="K15617" i="9"/>
  <c r="K15616" i="9"/>
  <c r="K15615" i="9"/>
  <c r="K15614" i="9"/>
  <c r="K15613" i="9"/>
  <c r="K15612" i="9"/>
  <c r="K15611" i="9"/>
  <c r="K15610" i="9"/>
  <c r="K15609" i="9"/>
  <c r="K15608" i="9"/>
  <c r="K15607" i="9"/>
  <c r="K15606" i="9"/>
  <c r="K15605" i="9"/>
  <c r="K15604" i="9"/>
  <c r="K15603" i="9"/>
  <c r="K15602" i="9"/>
  <c r="K15601" i="9"/>
  <c r="K15600" i="9"/>
  <c r="K15599" i="9"/>
  <c r="K15598" i="9"/>
  <c r="K15597" i="9"/>
  <c r="K15596" i="9"/>
  <c r="K15595" i="9"/>
  <c r="K15594" i="9"/>
  <c r="K15593" i="9"/>
  <c r="K15592" i="9"/>
  <c r="K15591" i="9"/>
  <c r="K15590" i="9"/>
  <c r="K15589" i="9"/>
  <c r="K15588" i="9"/>
  <c r="K15587" i="9"/>
  <c r="K15586" i="9"/>
  <c r="K15585" i="9"/>
  <c r="K15584" i="9"/>
  <c r="K15583" i="9"/>
  <c r="K15582" i="9"/>
  <c r="K15581" i="9"/>
  <c r="K15580" i="9"/>
  <c r="K15579" i="9"/>
  <c r="K15578" i="9"/>
  <c r="K15577" i="9"/>
  <c r="K15576" i="9"/>
  <c r="K15575" i="9"/>
  <c r="K15574" i="9"/>
  <c r="K15573" i="9"/>
  <c r="K15572" i="9"/>
  <c r="K15571" i="9"/>
  <c r="K15570" i="9"/>
  <c r="K15569" i="9"/>
  <c r="K15568" i="9"/>
  <c r="K15567" i="9"/>
  <c r="K15566" i="9"/>
  <c r="K15565" i="9"/>
  <c r="K15564" i="9"/>
  <c r="K15563" i="9"/>
  <c r="K15562" i="9"/>
  <c r="K15561" i="9"/>
  <c r="K15560" i="9"/>
  <c r="K15559" i="9"/>
  <c r="K15558" i="9"/>
  <c r="K15557" i="9"/>
  <c r="K15556" i="9"/>
  <c r="K15555" i="9"/>
  <c r="K15554" i="9"/>
  <c r="K15553" i="9"/>
  <c r="K15552" i="9"/>
  <c r="K15551" i="9"/>
  <c r="K15550" i="9"/>
  <c r="K15549" i="9"/>
  <c r="K15548" i="9"/>
  <c r="K15547" i="9"/>
  <c r="K15546" i="9"/>
  <c r="K15545" i="9"/>
  <c r="K15544" i="9"/>
  <c r="K15543" i="9"/>
  <c r="K15542" i="9"/>
  <c r="K15541" i="9"/>
  <c r="K15540" i="9"/>
  <c r="K15539" i="9"/>
  <c r="K15538" i="9"/>
  <c r="K15537" i="9"/>
  <c r="K15536" i="9"/>
  <c r="K15535" i="9"/>
  <c r="K15534" i="9"/>
  <c r="K15533" i="9"/>
  <c r="K15532" i="9"/>
  <c r="K15531" i="9"/>
  <c r="K15530" i="9"/>
  <c r="K15529" i="9"/>
  <c r="K15528" i="9"/>
  <c r="K15527" i="9"/>
  <c r="K15526" i="9"/>
  <c r="K15525" i="9"/>
  <c r="K15524" i="9"/>
  <c r="K15523" i="9"/>
  <c r="K15522" i="9"/>
  <c r="K15521" i="9"/>
  <c r="K15520" i="9"/>
  <c r="K15519" i="9"/>
  <c r="K15518" i="9"/>
  <c r="K15517" i="9"/>
  <c r="K15516" i="9"/>
  <c r="K15515" i="9"/>
  <c r="K15514" i="9"/>
  <c r="K15513" i="9"/>
  <c r="K15512" i="9"/>
  <c r="K15511" i="9"/>
  <c r="K15510" i="9"/>
  <c r="K15509" i="9"/>
  <c r="K15508" i="9"/>
  <c r="K15507" i="9"/>
  <c r="K15506" i="9"/>
  <c r="K15505" i="9"/>
  <c r="K15504" i="9"/>
  <c r="K15503" i="9"/>
  <c r="K15502" i="9"/>
  <c r="K15501" i="9"/>
  <c r="K15500" i="9"/>
  <c r="K15499" i="9"/>
  <c r="K15498" i="9"/>
  <c r="K15497" i="9"/>
  <c r="K15496" i="9"/>
  <c r="K15495" i="9"/>
  <c r="K15494" i="9"/>
  <c r="K15493" i="9"/>
  <c r="K15492" i="9"/>
  <c r="K15491" i="9"/>
  <c r="K15490" i="9"/>
  <c r="K15489" i="9"/>
  <c r="K15488" i="9"/>
  <c r="K15487" i="9"/>
  <c r="K15486" i="9"/>
  <c r="K15485" i="9"/>
  <c r="K15484" i="9"/>
  <c r="K15483" i="9"/>
  <c r="K15482" i="9"/>
  <c r="K15481" i="9"/>
  <c r="K15480" i="9"/>
  <c r="K15479" i="9"/>
  <c r="K15478" i="9"/>
  <c r="K15477" i="9"/>
  <c r="K15476" i="9"/>
  <c r="K15475" i="9"/>
  <c r="K15474" i="9"/>
  <c r="K15473" i="9"/>
  <c r="K15472" i="9"/>
  <c r="K15471" i="9"/>
  <c r="K15470" i="9"/>
  <c r="K15469" i="9"/>
  <c r="K15468" i="9"/>
  <c r="K15467" i="9"/>
  <c r="K15466" i="9"/>
  <c r="K15465" i="9"/>
  <c r="K15464" i="9"/>
  <c r="K15463" i="9"/>
  <c r="K15462" i="9"/>
  <c r="K15461" i="9"/>
  <c r="K15460" i="9"/>
  <c r="K15459" i="9"/>
  <c r="K15458" i="9"/>
  <c r="K15457" i="9"/>
  <c r="K15456" i="9"/>
  <c r="K15455" i="9"/>
  <c r="K15454" i="9"/>
  <c r="K15453" i="9"/>
  <c r="K15452" i="9"/>
  <c r="K15451" i="9"/>
  <c r="K15450" i="9"/>
  <c r="K15449" i="9"/>
  <c r="K15448" i="9"/>
  <c r="K15447" i="9"/>
  <c r="K15446" i="9"/>
  <c r="K15445" i="9"/>
  <c r="K15444" i="9"/>
  <c r="K15443" i="9"/>
  <c r="K15442" i="9"/>
  <c r="K15441" i="9"/>
  <c r="K15440" i="9"/>
  <c r="K15439" i="9"/>
  <c r="K15438" i="9"/>
  <c r="K15437" i="9"/>
  <c r="K15436" i="9"/>
  <c r="K15435" i="9"/>
  <c r="K15434" i="9"/>
  <c r="K15433" i="9"/>
  <c r="K15432" i="9"/>
  <c r="K15431" i="9"/>
  <c r="K15430" i="9"/>
  <c r="K15429" i="9"/>
  <c r="K15428" i="9"/>
  <c r="K15427" i="9"/>
  <c r="K15426" i="9"/>
  <c r="K15425" i="9"/>
  <c r="K15424" i="9"/>
  <c r="K15423" i="9"/>
  <c r="K15422" i="9"/>
  <c r="K15421" i="9"/>
  <c r="K15420" i="9"/>
  <c r="K15419" i="9"/>
  <c r="K15418" i="9"/>
  <c r="K15417" i="9"/>
  <c r="K15416" i="9"/>
  <c r="K15415" i="9"/>
  <c r="K15414" i="9"/>
  <c r="K15413" i="9"/>
  <c r="K15412" i="9"/>
  <c r="K15411" i="9"/>
  <c r="K15410" i="9"/>
  <c r="K15409" i="9"/>
  <c r="K15408" i="9"/>
  <c r="K15407" i="9"/>
  <c r="K15406" i="9"/>
  <c r="K15405" i="9"/>
  <c r="K15404" i="9"/>
  <c r="K15403" i="9"/>
  <c r="K15402" i="9"/>
  <c r="K15401" i="9"/>
  <c r="K15400" i="9"/>
  <c r="K15399" i="9"/>
  <c r="K15398" i="9"/>
  <c r="K15397" i="9"/>
  <c r="K15396" i="9"/>
  <c r="K15395" i="9"/>
  <c r="K15394" i="9"/>
  <c r="K15393" i="9"/>
  <c r="K15392" i="9"/>
  <c r="K15391" i="9"/>
  <c r="K15390" i="9"/>
  <c r="K15389" i="9"/>
  <c r="K15388" i="9"/>
  <c r="K15387" i="9"/>
  <c r="K15386" i="9"/>
  <c r="K15385" i="9"/>
  <c r="K15384" i="9"/>
  <c r="K15383" i="9"/>
  <c r="K15382" i="9"/>
  <c r="K15381" i="9"/>
  <c r="K15380" i="9"/>
  <c r="K15379" i="9"/>
  <c r="K15378" i="9"/>
  <c r="K15377" i="9"/>
  <c r="K15376" i="9"/>
  <c r="K15375" i="9"/>
  <c r="K15374" i="9"/>
  <c r="K15373" i="9"/>
  <c r="K15372" i="9"/>
  <c r="K15371" i="9"/>
  <c r="K15370" i="9"/>
  <c r="K15369" i="9"/>
  <c r="K15368" i="9"/>
  <c r="K15367" i="9"/>
  <c r="K15366" i="9"/>
  <c r="K15365" i="9"/>
  <c r="K15364" i="9"/>
  <c r="K15363" i="9"/>
  <c r="K15362" i="9"/>
  <c r="K15361" i="9"/>
  <c r="K15360" i="9"/>
  <c r="K15359" i="9"/>
  <c r="K15358" i="9"/>
  <c r="K15357" i="9"/>
  <c r="K15356" i="9"/>
  <c r="K15355" i="9"/>
  <c r="K15354" i="9"/>
  <c r="K15353" i="9"/>
  <c r="K15352" i="9"/>
  <c r="K15351" i="9"/>
  <c r="K15350" i="9"/>
  <c r="K15349" i="9"/>
  <c r="K15348" i="9"/>
  <c r="K15347" i="9"/>
  <c r="K15346" i="9"/>
  <c r="K15345" i="9"/>
  <c r="K15344" i="9"/>
  <c r="K15343" i="9"/>
  <c r="K15342" i="9"/>
  <c r="K15341" i="9"/>
  <c r="K15340" i="9"/>
  <c r="K15339" i="9"/>
  <c r="K15338" i="9"/>
  <c r="K15337" i="9"/>
  <c r="K15336" i="9"/>
  <c r="K15335" i="9"/>
  <c r="K15334" i="9"/>
  <c r="K15333" i="9"/>
  <c r="K15332" i="9"/>
  <c r="K15331" i="9"/>
  <c r="K15330" i="9"/>
  <c r="K15329" i="9"/>
  <c r="K15328" i="9"/>
  <c r="K15327" i="9"/>
  <c r="K15326" i="9"/>
  <c r="K15325" i="9"/>
  <c r="K15324" i="9"/>
  <c r="K15323" i="9"/>
  <c r="K15322" i="9"/>
  <c r="K15321" i="9"/>
  <c r="K15320" i="9"/>
  <c r="K15319" i="9"/>
  <c r="K15318" i="9"/>
  <c r="K15317" i="9"/>
  <c r="K15316" i="9"/>
  <c r="K15315" i="9"/>
  <c r="K15314" i="9"/>
  <c r="K15313" i="9"/>
  <c r="K15312" i="9"/>
  <c r="K15311" i="9"/>
  <c r="K15310" i="9"/>
  <c r="K15309" i="9"/>
  <c r="K15308" i="9"/>
  <c r="K15307" i="9"/>
  <c r="K15306" i="9"/>
  <c r="K15305" i="9"/>
  <c r="K15304" i="9"/>
  <c r="K15303" i="9"/>
  <c r="K15302" i="9"/>
  <c r="K15301" i="9"/>
  <c r="K15300" i="9"/>
  <c r="K15299" i="9"/>
  <c r="K15298" i="9"/>
  <c r="K15297" i="9"/>
  <c r="K15296" i="9"/>
  <c r="K15295" i="9"/>
  <c r="K15294" i="9"/>
  <c r="K15293" i="9"/>
  <c r="K15292" i="9"/>
  <c r="K15291" i="9"/>
  <c r="K15290" i="9"/>
  <c r="K15289" i="9"/>
  <c r="K15288" i="9"/>
  <c r="K15287" i="9"/>
  <c r="K15286" i="9"/>
  <c r="K15285" i="9"/>
  <c r="K15284" i="9"/>
  <c r="K15283" i="9"/>
  <c r="K15282" i="9"/>
  <c r="K15281" i="9"/>
  <c r="K15280" i="9"/>
  <c r="K15279" i="9"/>
  <c r="K15278" i="9"/>
  <c r="K15277" i="9"/>
  <c r="K15276" i="9"/>
  <c r="K15275" i="9"/>
  <c r="K15274" i="9"/>
  <c r="K15273" i="9"/>
  <c r="K15272" i="9"/>
  <c r="K15271" i="9"/>
  <c r="K15270" i="9"/>
  <c r="K15269" i="9"/>
  <c r="K15268" i="9"/>
  <c r="K15267" i="9"/>
  <c r="K15266" i="9"/>
  <c r="K15265" i="9"/>
  <c r="K15264" i="9"/>
  <c r="K15263" i="9"/>
  <c r="K15262" i="9"/>
  <c r="K15261" i="9"/>
  <c r="K15260" i="9"/>
  <c r="K15259" i="9"/>
  <c r="K15258" i="9"/>
  <c r="K15257" i="9"/>
  <c r="K15256" i="9"/>
  <c r="K15255" i="9"/>
  <c r="K15254" i="9"/>
  <c r="K15253" i="9"/>
  <c r="K15252" i="9"/>
  <c r="K15251" i="9"/>
  <c r="K15250" i="9"/>
  <c r="K15249" i="9"/>
  <c r="K15248" i="9"/>
  <c r="K15247" i="9"/>
  <c r="K15246" i="9"/>
  <c r="K15245" i="9"/>
  <c r="K15244" i="9"/>
  <c r="K15243" i="9"/>
  <c r="K15242" i="9"/>
  <c r="K15241" i="9"/>
  <c r="K15240" i="9"/>
  <c r="K15239" i="9"/>
  <c r="K15238" i="9"/>
  <c r="K15237" i="9"/>
  <c r="K15236" i="9"/>
  <c r="K15235" i="9"/>
  <c r="K15234" i="9"/>
  <c r="K15233" i="9"/>
  <c r="K15232" i="9"/>
  <c r="K15231" i="9"/>
  <c r="K15230" i="9"/>
  <c r="K15229" i="9"/>
  <c r="K15228" i="9"/>
  <c r="K15227" i="9"/>
  <c r="K15226" i="9"/>
  <c r="K15225" i="9"/>
  <c r="K15224" i="9"/>
  <c r="K15223" i="9"/>
  <c r="K15222" i="9"/>
  <c r="K15221" i="9"/>
  <c r="K15220" i="9"/>
  <c r="K15219" i="9"/>
  <c r="K15218" i="9"/>
  <c r="K15217" i="9"/>
  <c r="K15216" i="9"/>
  <c r="K15215" i="9"/>
  <c r="K15214" i="9"/>
  <c r="K15213" i="9"/>
  <c r="K15212" i="9"/>
  <c r="K15211" i="9"/>
  <c r="K15210" i="9"/>
  <c r="K15209" i="9"/>
  <c r="K15208" i="9"/>
  <c r="K15207" i="9"/>
  <c r="K15206" i="9"/>
  <c r="K15205" i="9"/>
  <c r="K15204" i="9"/>
  <c r="K15203" i="9"/>
  <c r="K15202" i="9"/>
  <c r="K15201" i="9"/>
  <c r="K15200" i="9"/>
  <c r="K15199" i="9"/>
  <c r="K15198" i="9"/>
  <c r="K15197" i="9"/>
  <c r="K15196" i="9"/>
  <c r="K15195" i="9"/>
  <c r="K15194" i="9"/>
  <c r="K15193" i="9"/>
  <c r="K15192" i="9"/>
  <c r="K15191" i="9"/>
  <c r="K15190" i="9"/>
  <c r="K15189" i="9"/>
  <c r="K15188" i="9"/>
  <c r="K15187" i="9"/>
  <c r="K15186" i="9"/>
  <c r="K15185" i="9"/>
  <c r="K15184" i="9"/>
  <c r="K15183" i="9"/>
  <c r="K15182" i="9"/>
  <c r="K15181" i="9"/>
  <c r="K15180" i="9"/>
  <c r="K15179" i="9"/>
  <c r="K15178" i="9"/>
  <c r="K15177" i="9"/>
  <c r="K15176" i="9"/>
  <c r="K15175" i="9"/>
  <c r="K15174" i="9"/>
  <c r="K15173" i="9"/>
  <c r="K15172" i="9"/>
  <c r="K15171" i="9"/>
  <c r="K15170" i="9"/>
  <c r="K15169" i="9"/>
  <c r="K15168" i="9"/>
  <c r="K15167" i="9"/>
  <c r="K15166" i="9"/>
  <c r="K15165" i="9"/>
  <c r="K15164" i="9"/>
  <c r="K15163" i="9"/>
  <c r="K15162" i="9"/>
  <c r="K15161" i="9"/>
  <c r="K15160" i="9"/>
  <c r="K15159" i="9"/>
  <c r="K15158" i="9"/>
  <c r="K15157" i="9"/>
  <c r="K15156" i="9"/>
  <c r="K15155" i="9"/>
  <c r="K15154" i="9"/>
  <c r="K15153" i="9"/>
  <c r="K15152" i="9"/>
  <c r="K15151" i="9"/>
  <c r="K15150" i="9"/>
  <c r="K15149" i="9"/>
  <c r="K15148" i="9"/>
  <c r="K15147" i="9"/>
  <c r="K15146" i="9"/>
  <c r="K15145" i="9"/>
  <c r="K15144" i="9"/>
  <c r="K15143" i="9"/>
  <c r="K15142" i="9"/>
  <c r="K15141" i="9"/>
  <c r="K15140" i="9"/>
  <c r="K15139" i="9"/>
  <c r="K15138" i="9"/>
  <c r="K15137" i="9"/>
  <c r="K15136" i="9"/>
  <c r="K15135" i="9"/>
  <c r="K15134" i="9"/>
  <c r="K15133" i="9"/>
  <c r="K15132" i="9"/>
  <c r="K15131" i="9"/>
  <c r="K15130" i="9"/>
  <c r="K15129" i="9"/>
  <c r="K15128" i="9"/>
  <c r="K15127" i="9"/>
  <c r="K15126" i="9"/>
  <c r="K15125" i="9"/>
  <c r="K15124" i="9"/>
  <c r="K15123" i="9"/>
  <c r="K15122" i="9"/>
  <c r="K15121" i="9"/>
  <c r="K15120" i="9"/>
  <c r="K15119" i="9"/>
  <c r="K15118" i="9"/>
  <c r="K15117" i="9"/>
  <c r="K15116" i="9"/>
  <c r="K15115" i="9"/>
  <c r="K15114" i="9"/>
  <c r="K15113" i="9"/>
  <c r="K15112" i="9"/>
  <c r="K15111" i="9"/>
  <c r="K15110" i="9"/>
  <c r="K15109" i="9"/>
  <c r="K15108" i="9"/>
  <c r="K15107" i="9"/>
  <c r="K15106" i="9"/>
  <c r="K15105" i="9"/>
  <c r="K15104" i="9"/>
  <c r="K15103" i="9"/>
  <c r="K15102" i="9"/>
  <c r="K15101" i="9"/>
  <c r="K15100" i="9"/>
  <c r="K15099" i="9"/>
  <c r="K15098" i="9"/>
  <c r="K15097" i="9"/>
  <c r="K15096" i="9"/>
  <c r="K15095" i="9"/>
  <c r="K15094" i="9"/>
  <c r="K15093" i="9"/>
  <c r="K15092" i="9"/>
  <c r="K15091" i="9"/>
  <c r="K15090" i="9"/>
  <c r="K15089" i="9"/>
  <c r="K15088" i="9"/>
  <c r="K15087" i="9"/>
  <c r="K15086" i="9"/>
  <c r="K15085" i="9"/>
  <c r="K15084" i="9"/>
  <c r="K15083" i="9"/>
  <c r="K15082" i="9"/>
  <c r="K15081" i="9"/>
  <c r="K15080" i="9"/>
  <c r="K15079" i="9"/>
  <c r="K15078" i="9"/>
  <c r="K15077" i="9"/>
  <c r="K15076" i="9"/>
  <c r="K15075" i="9"/>
  <c r="K15074" i="9"/>
  <c r="K15073" i="9"/>
  <c r="K15072" i="9"/>
  <c r="K15071" i="9"/>
  <c r="K15070" i="9"/>
  <c r="K15069" i="9"/>
  <c r="K15068" i="9"/>
  <c r="K15067" i="9"/>
  <c r="K15066" i="9"/>
  <c r="K15065" i="9"/>
  <c r="K15064" i="9"/>
  <c r="K15063" i="9"/>
  <c r="K15062" i="9"/>
  <c r="K15061" i="9"/>
  <c r="K15060" i="9"/>
  <c r="K15059" i="9"/>
  <c r="K15058" i="9"/>
  <c r="K15057" i="9"/>
  <c r="K15056" i="9"/>
  <c r="K15055" i="9"/>
  <c r="K15054" i="9"/>
  <c r="K15053" i="9"/>
  <c r="K15052" i="9"/>
  <c r="K15051" i="9"/>
  <c r="K15050" i="9"/>
  <c r="K15049" i="9"/>
  <c r="K15048" i="9"/>
  <c r="K15047" i="9"/>
  <c r="K15046" i="9"/>
  <c r="K15045" i="9"/>
  <c r="K15044" i="9"/>
  <c r="K15043" i="9"/>
  <c r="K15042" i="9"/>
  <c r="K15041" i="9"/>
  <c r="K15040" i="9"/>
  <c r="K15039" i="9"/>
  <c r="K15038" i="9"/>
  <c r="K15037" i="9"/>
  <c r="K15036" i="9"/>
  <c r="K15035" i="9"/>
  <c r="K15034" i="9"/>
  <c r="K15033" i="9"/>
  <c r="K15032" i="9"/>
  <c r="K15031" i="9"/>
  <c r="K15030" i="9"/>
  <c r="K15029" i="9"/>
  <c r="K15028" i="9"/>
  <c r="K15027" i="9"/>
  <c r="K15026" i="9"/>
  <c r="K15025" i="9"/>
  <c r="K15024" i="9"/>
  <c r="K15023" i="9"/>
  <c r="K15022" i="9"/>
  <c r="K15021" i="9"/>
  <c r="K15020" i="9"/>
  <c r="K15019" i="9"/>
  <c r="K15018" i="9"/>
  <c r="K15017" i="9"/>
  <c r="K15016" i="9"/>
  <c r="K15015" i="9"/>
  <c r="K15014" i="9"/>
  <c r="K15013" i="9"/>
  <c r="K15012" i="9"/>
  <c r="K15011" i="9"/>
  <c r="K15010" i="9"/>
  <c r="K15009" i="9"/>
  <c r="K15008" i="9"/>
  <c r="K15007" i="9"/>
  <c r="K15006" i="9"/>
  <c r="K15005" i="9"/>
  <c r="K15004" i="9"/>
  <c r="K15003" i="9"/>
  <c r="K15002" i="9"/>
  <c r="K15001" i="9"/>
  <c r="K15000" i="9"/>
  <c r="K14999" i="9"/>
  <c r="K14998" i="9"/>
  <c r="K14997" i="9"/>
  <c r="K14996" i="9"/>
  <c r="K14995" i="9"/>
  <c r="K14994" i="9"/>
  <c r="K14993" i="9"/>
  <c r="K14992" i="9"/>
  <c r="K14991" i="9"/>
  <c r="K14990" i="9"/>
  <c r="K14989" i="9"/>
  <c r="K14988" i="9"/>
  <c r="K14987" i="9"/>
  <c r="K14986" i="9"/>
  <c r="K14985" i="9"/>
  <c r="K14984" i="9"/>
  <c r="K14983" i="9"/>
  <c r="K14982" i="9"/>
  <c r="K14981" i="9"/>
  <c r="K14980" i="9"/>
  <c r="K14979" i="9"/>
  <c r="K14978" i="9"/>
  <c r="K14977" i="9"/>
  <c r="K14976" i="9"/>
  <c r="K14975" i="9"/>
  <c r="K14974" i="9"/>
  <c r="K14973" i="9"/>
  <c r="K14972" i="9"/>
  <c r="K14971" i="9"/>
  <c r="K14970" i="9"/>
  <c r="K14969" i="9"/>
  <c r="K14968" i="9"/>
  <c r="K14967" i="9"/>
  <c r="K14966" i="9"/>
  <c r="K14965" i="9"/>
  <c r="K14964" i="9"/>
  <c r="K14963" i="9"/>
  <c r="K14962" i="9"/>
  <c r="K14961" i="9"/>
  <c r="K14960" i="9"/>
  <c r="K14959" i="9"/>
  <c r="K14958" i="9"/>
  <c r="K14957" i="9"/>
  <c r="K14956" i="9"/>
  <c r="K14955" i="9"/>
  <c r="K14954" i="9"/>
  <c r="K14953" i="9"/>
  <c r="K14952" i="9"/>
  <c r="K14951" i="9"/>
  <c r="K14950" i="9"/>
  <c r="K14949" i="9"/>
  <c r="K14948" i="9"/>
  <c r="K14947" i="9"/>
  <c r="K14946" i="9"/>
  <c r="K14945" i="9"/>
  <c r="K14944" i="9"/>
  <c r="K14943" i="9"/>
  <c r="K14942" i="9"/>
  <c r="K14941" i="9"/>
  <c r="K14940" i="9"/>
  <c r="K14939" i="9"/>
  <c r="K14938" i="9"/>
  <c r="K14937" i="9"/>
  <c r="K14936" i="9"/>
  <c r="K14935" i="9"/>
  <c r="K14934" i="9"/>
  <c r="K14933" i="9"/>
  <c r="K14932" i="9"/>
  <c r="K14931" i="9"/>
  <c r="K14930" i="9"/>
  <c r="K14929" i="9"/>
  <c r="K14928" i="9"/>
  <c r="K14927" i="9"/>
  <c r="K14926" i="9"/>
  <c r="K14925" i="9"/>
  <c r="K14924" i="9"/>
  <c r="K14923" i="9"/>
  <c r="K14922" i="9"/>
  <c r="K14921" i="9"/>
  <c r="K14920" i="9"/>
  <c r="K14919" i="9"/>
  <c r="K14918" i="9"/>
  <c r="K14917" i="9"/>
  <c r="K14916" i="9"/>
  <c r="K14915" i="9"/>
  <c r="K14914" i="9"/>
  <c r="K14913" i="9"/>
  <c r="K14912" i="9"/>
  <c r="K14911" i="9"/>
  <c r="K14910" i="9"/>
  <c r="K14909" i="9"/>
  <c r="K14908" i="9"/>
  <c r="K14907" i="9"/>
  <c r="K14906" i="9"/>
  <c r="K14905" i="9"/>
  <c r="K14904" i="9"/>
  <c r="K14903" i="9"/>
  <c r="K14902" i="9"/>
  <c r="K14901" i="9"/>
  <c r="K14900" i="9"/>
  <c r="K14899" i="9"/>
  <c r="K14898" i="9"/>
  <c r="K14897" i="9"/>
  <c r="K14896" i="9"/>
  <c r="K14895" i="9"/>
  <c r="K14894" i="9"/>
  <c r="K14893" i="9"/>
  <c r="K14892" i="9"/>
  <c r="K14891" i="9"/>
  <c r="K14890" i="9"/>
  <c r="K14889" i="9"/>
  <c r="K14888" i="9"/>
  <c r="K14887" i="9"/>
  <c r="K14886" i="9"/>
  <c r="K14885" i="9"/>
  <c r="K14884" i="9"/>
  <c r="K14883" i="9"/>
  <c r="K14882" i="9"/>
  <c r="K14881" i="9"/>
  <c r="K14880" i="9"/>
  <c r="K14879" i="9"/>
  <c r="K14878" i="9"/>
  <c r="K14877" i="9"/>
  <c r="K14876" i="9"/>
  <c r="K14875" i="9"/>
  <c r="K14874" i="9"/>
  <c r="K14873" i="9"/>
  <c r="K14872" i="9"/>
  <c r="K14871" i="9"/>
  <c r="K14870" i="9"/>
  <c r="K14869" i="9"/>
  <c r="K14868" i="9"/>
  <c r="K14867" i="9"/>
  <c r="K14866" i="9"/>
  <c r="K14865" i="9"/>
  <c r="K14864" i="9"/>
  <c r="K14863" i="9"/>
  <c r="K14862" i="9"/>
  <c r="K14861" i="9"/>
  <c r="K14860" i="9"/>
  <c r="K14859" i="9"/>
  <c r="K14858" i="9"/>
  <c r="K14857" i="9"/>
  <c r="K14856" i="9"/>
  <c r="K14855" i="9"/>
  <c r="K14854" i="9"/>
  <c r="K14853" i="9"/>
  <c r="K14852" i="9"/>
  <c r="K14851" i="9"/>
  <c r="K14850" i="9"/>
  <c r="K14849" i="9"/>
  <c r="K14848" i="9"/>
  <c r="K14847" i="9"/>
  <c r="K14846" i="9"/>
  <c r="K14845" i="9"/>
  <c r="K14844" i="9"/>
  <c r="K14843" i="9"/>
  <c r="K14842" i="9"/>
  <c r="K14841" i="9"/>
  <c r="K14840" i="9"/>
  <c r="K14839" i="9"/>
  <c r="K14838" i="9"/>
  <c r="K14837" i="9"/>
  <c r="K14836" i="9"/>
  <c r="K14835" i="9"/>
  <c r="K14834" i="9"/>
  <c r="K14833" i="9"/>
  <c r="K14832" i="9"/>
  <c r="K14831" i="9"/>
  <c r="K14830" i="9"/>
  <c r="K14829" i="9"/>
  <c r="K14828" i="9"/>
  <c r="K14827" i="9"/>
  <c r="K14826" i="9"/>
  <c r="K14825" i="9"/>
  <c r="K14824" i="9"/>
  <c r="K14823" i="9"/>
  <c r="K14822" i="9"/>
  <c r="K14821" i="9"/>
  <c r="K14820" i="9"/>
  <c r="K14819" i="9"/>
  <c r="K14818" i="9"/>
  <c r="K14817" i="9"/>
  <c r="K14816" i="9"/>
  <c r="K14815" i="9"/>
  <c r="K14814" i="9"/>
  <c r="K14813" i="9"/>
  <c r="K14812" i="9"/>
  <c r="K14811" i="9"/>
  <c r="K14810" i="9"/>
  <c r="K14809" i="9"/>
  <c r="K14808" i="9"/>
  <c r="K14807" i="9"/>
  <c r="K14806" i="9"/>
  <c r="K14805" i="9"/>
  <c r="K14804" i="9"/>
  <c r="K14803" i="9"/>
  <c r="K14802" i="9"/>
  <c r="K14801" i="9"/>
  <c r="K14800" i="9"/>
  <c r="K14799" i="9"/>
  <c r="K14798" i="9"/>
  <c r="K14797" i="9"/>
  <c r="K14796" i="9"/>
  <c r="K14795" i="9"/>
  <c r="K14794" i="9"/>
  <c r="K14793" i="9"/>
  <c r="K14792" i="9"/>
  <c r="K14791" i="9"/>
  <c r="K14790" i="9"/>
  <c r="K14789" i="9"/>
  <c r="K14788" i="9"/>
  <c r="K14787" i="9"/>
  <c r="K14786" i="9"/>
  <c r="K14785" i="9"/>
  <c r="K14784" i="9"/>
  <c r="K14783" i="9"/>
  <c r="K14782" i="9"/>
  <c r="K14781" i="9"/>
  <c r="K14780" i="9"/>
  <c r="K14779" i="9"/>
  <c r="K14778" i="9"/>
  <c r="K14777" i="9"/>
  <c r="K14776" i="9"/>
  <c r="K14775" i="9"/>
  <c r="K14774" i="9"/>
  <c r="K14773" i="9"/>
  <c r="K14772" i="9"/>
  <c r="K14771" i="9"/>
  <c r="K14770" i="9"/>
  <c r="K14769" i="9"/>
  <c r="K14768" i="9"/>
  <c r="K14767" i="9"/>
  <c r="K14766" i="9"/>
  <c r="K14765" i="9"/>
  <c r="K14764" i="9"/>
  <c r="K14763" i="9"/>
  <c r="K14762" i="9"/>
  <c r="K14761" i="9"/>
  <c r="K14760" i="9"/>
  <c r="K14759" i="9"/>
  <c r="K14758" i="9"/>
  <c r="K14757" i="9"/>
  <c r="K14756" i="9"/>
  <c r="K14755" i="9"/>
  <c r="K14754" i="9"/>
  <c r="K14753" i="9"/>
  <c r="K14752" i="9"/>
  <c r="K14751" i="9"/>
  <c r="K14750" i="9"/>
  <c r="K14749" i="9"/>
  <c r="K14748" i="9"/>
  <c r="K14747" i="9"/>
  <c r="K14746" i="9"/>
  <c r="K14745" i="9"/>
  <c r="K14744" i="9"/>
  <c r="K14743" i="9"/>
  <c r="K14742" i="9"/>
  <c r="K14741" i="9"/>
  <c r="K14740" i="9"/>
  <c r="K14739" i="9"/>
  <c r="K14738" i="9"/>
  <c r="K14737" i="9"/>
  <c r="K14736" i="9"/>
  <c r="K14735" i="9"/>
  <c r="K14734" i="9"/>
  <c r="K14733" i="9"/>
  <c r="K14732" i="9"/>
  <c r="K14731" i="9"/>
  <c r="K14730" i="9"/>
  <c r="K14729" i="9"/>
  <c r="K14728" i="9"/>
  <c r="K14727" i="9"/>
  <c r="K14726" i="9"/>
  <c r="K14725" i="9"/>
  <c r="K14724" i="9"/>
  <c r="K14723" i="9"/>
  <c r="K14722" i="9"/>
  <c r="K14721" i="9"/>
  <c r="K14720" i="9"/>
  <c r="K14719" i="9"/>
  <c r="K14718" i="9"/>
  <c r="K14717" i="9"/>
  <c r="K14716" i="9"/>
  <c r="K14715" i="9"/>
  <c r="K14714" i="9"/>
  <c r="K14713" i="9"/>
  <c r="K14712" i="9"/>
  <c r="K14711" i="9"/>
  <c r="K14710" i="9"/>
  <c r="K14709" i="9"/>
  <c r="K14708" i="9"/>
  <c r="K14707" i="9"/>
  <c r="K14706" i="9"/>
  <c r="K14705" i="9"/>
  <c r="K14704" i="9"/>
  <c r="K14703" i="9"/>
  <c r="K14702" i="9"/>
  <c r="K14701" i="9"/>
  <c r="K14700" i="9"/>
  <c r="K14699" i="9"/>
  <c r="K14698" i="9"/>
  <c r="K14697" i="9"/>
  <c r="K14696" i="9"/>
  <c r="K14695" i="9"/>
  <c r="K14694" i="9"/>
  <c r="K14693" i="9"/>
  <c r="K14692" i="9"/>
  <c r="K14691" i="9"/>
  <c r="K14690" i="9"/>
  <c r="K14689" i="9"/>
  <c r="K14688" i="9"/>
  <c r="K14687" i="9"/>
  <c r="K14686" i="9"/>
  <c r="K14685" i="9"/>
  <c r="K14684" i="9"/>
  <c r="K14683" i="9"/>
  <c r="K14682" i="9"/>
  <c r="K14681" i="9"/>
  <c r="K14680" i="9"/>
  <c r="K14679" i="9"/>
  <c r="K14678" i="9"/>
  <c r="K14677" i="9"/>
  <c r="K14676" i="9"/>
  <c r="K14675" i="9"/>
  <c r="K14674" i="9"/>
  <c r="K14673" i="9"/>
  <c r="K14672" i="9"/>
  <c r="K14671" i="9"/>
  <c r="K14670" i="9"/>
  <c r="K14669" i="9"/>
  <c r="K14668" i="9"/>
  <c r="K14667" i="9"/>
  <c r="K14666" i="9"/>
  <c r="K14665" i="9"/>
  <c r="K14664" i="9"/>
  <c r="K14663" i="9"/>
  <c r="K14662" i="9"/>
  <c r="K14661" i="9"/>
  <c r="K14660" i="9"/>
  <c r="K14659" i="9"/>
  <c r="K14658" i="9"/>
  <c r="K14657" i="9"/>
  <c r="K14656" i="9"/>
  <c r="K14655" i="9"/>
  <c r="K14654" i="9"/>
  <c r="K14653" i="9"/>
  <c r="K14652" i="9"/>
  <c r="K14651" i="9"/>
  <c r="K14650" i="9"/>
  <c r="K14649" i="9"/>
  <c r="K14648" i="9"/>
  <c r="K14647" i="9"/>
  <c r="K14646" i="9"/>
  <c r="K14645" i="9"/>
  <c r="K14644" i="9"/>
  <c r="K14643" i="9"/>
  <c r="K14642" i="9"/>
  <c r="K14641" i="9"/>
  <c r="K14640" i="9"/>
  <c r="K14639" i="9"/>
  <c r="K14638" i="9"/>
  <c r="K14637" i="9"/>
  <c r="K14636" i="9"/>
  <c r="K14635" i="9"/>
  <c r="K14634" i="9"/>
  <c r="K14633" i="9"/>
  <c r="K14632" i="9"/>
  <c r="K14631" i="9"/>
  <c r="K14630" i="9"/>
  <c r="K14629" i="9"/>
  <c r="K14628" i="9"/>
  <c r="K14627" i="9"/>
  <c r="K14626" i="9"/>
  <c r="K14625" i="9"/>
  <c r="K14624" i="9"/>
  <c r="K14623" i="9"/>
  <c r="K14622" i="9"/>
  <c r="K14621" i="9"/>
  <c r="K14620" i="9"/>
  <c r="K14619" i="9"/>
  <c r="K14618" i="9"/>
  <c r="K14617" i="9"/>
  <c r="K14616" i="9"/>
  <c r="K14615" i="9"/>
  <c r="K14614" i="9"/>
  <c r="K14613" i="9"/>
  <c r="K14612" i="9"/>
  <c r="K14611" i="9"/>
  <c r="K14610" i="9"/>
  <c r="K14609" i="9"/>
  <c r="K14608" i="9"/>
  <c r="K14607" i="9"/>
  <c r="K14606" i="9"/>
  <c r="K14605" i="9"/>
  <c r="K14604" i="9"/>
  <c r="K14603" i="9"/>
  <c r="K14602" i="9"/>
  <c r="K14601" i="9"/>
  <c r="K14600" i="9"/>
  <c r="K14599" i="9"/>
  <c r="K14598" i="9"/>
  <c r="K14597" i="9"/>
  <c r="K14596" i="9"/>
  <c r="K14595" i="9"/>
  <c r="K14594" i="9"/>
  <c r="K14593" i="9"/>
  <c r="K14592" i="9"/>
  <c r="K14591" i="9"/>
  <c r="K14590" i="9"/>
  <c r="K14589" i="9"/>
  <c r="K14588" i="9"/>
  <c r="K14587" i="9"/>
  <c r="K14586" i="9"/>
  <c r="K14585" i="9"/>
  <c r="K14584" i="9"/>
  <c r="K14583" i="9"/>
  <c r="K14582" i="9"/>
  <c r="K14581" i="9"/>
  <c r="K14580" i="9"/>
  <c r="K14579" i="9"/>
  <c r="K14578" i="9"/>
  <c r="K14577" i="9"/>
  <c r="K14576" i="9"/>
  <c r="K14575" i="9"/>
  <c r="K14574" i="9"/>
  <c r="K14573" i="9"/>
  <c r="K14572" i="9"/>
  <c r="K14571" i="9"/>
  <c r="K14570" i="9"/>
  <c r="K14569" i="9"/>
  <c r="K14568" i="9"/>
  <c r="K14567" i="9"/>
  <c r="K14566" i="9"/>
  <c r="K14565" i="9"/>
  <c r="K14564" i="9"/>
  <c r="K14563" i="9"/>
  <c r="K14562" i="9"/>
  <c r="K14561" i="9"/>
  <c r="K14560" i="9"/>
  <c r="K14559" i="9"/>
  <c r="K14558" i="9"/>
  <c r="K14557" i="9"/>
  <c r="K14556" i="9"/>
  <c r="K14555" i="9"/>
  <c r="K14554" i="9"/>
  <c r="K14553" i="9"/>
  <c r="K14552" i="9"/>
  <c r="K14551" i="9"/>
  <c r="K14550" i="9"/>
  <c r="K14549" i="9"/>
  <c r="K14548" i="9"/>
  <c r="K14547" i="9"/>
  <c r="K14546" i="9"/>
  <c r="K14545" i="9"/>
  <c r="K14544" i="9"/>
  <c r="K14543" i="9"/>
  <c r="K14542" i="9"/>
  <c r="K14541" i="9"/>
  <c r="K14540" i="9"/>
  <c r="K14539" i="9"/>
  <c r="K14538" i="9"/>
  <c r="K14537" i="9"/>
  <c r="K14536" i="9"/>
  <c r="K14535" i="9"/>
  <c r="K14534" i="9"/>
  <c r="K14533" i="9"/>
  <c r="K14532" i="9"/>
  <c r="K14531" i="9"/>
  <c r="K14530" i="9"/>
  <c r="K14529" i="9"/>
  <c r="K14528" i="9"/>
  <c r="K14527" i="9"/>
  <c r="K14526" i="9"/>
  <c r="K14525" i="9"/>
  <c r="K14524" i="9"/>
  <c r="K14523" i="9"/>
  <c r="K14522" i="9"/>
  <c r="K14521" i="9"/>
  <c r="K14520" i="9"/>
  <c r="K14519" i="9"/>
  <c r="K14518" i="9"/>
  <c r="K14517" i="9"/>
  <c r="K14516" i="9"/>
  <c r="K14515" i="9"/>
  <c r="K14514" i="9"/>
  <c r="K14513" i="9"/>
  <c r="K14512" i="9"/>
  <c r="K14511" i="9"/>
  <c r="K14510" i="9"/>
  <c r="K14509" i="9"/>
  <c r="K14508" i="9"/>
  <c r="K14507" i="9"/>
  <c r="K14506" i="9"/>
  <c r="K14505" i="9"/>
  <c r="K14504" i="9"/>
  <c r="K14503" i="9"/>
  <c r="K14502" i="9"/>
  <c r="K14501" i="9"/>
  <c r="K14500" i="9"/>
  <c r="K14499" i="9"/>
  <c r="K14498" i="9"/>
  <c r="K14497" i="9"/>
  <c r="K14496" i="9"/>
  <c r="K14495" i="9"/>
  <c r="K14494" i="9"/>
  <c r="K14493" i="9"/>
  <c r="K14492" i="9"/>
  <c r="K14491" i="9"/>
  <c r="K14490" i="9"/>
  <c r="K14489" i="9"/>
  <c r="K14488" i="9"/>
  <c r="K14487" i="9"/>
  <c r="K14486" i="9"/>
  <c r="K14485" i="9"/>
  <c r="K14484" i="9"/>
  <c r="K14483" i="9"/>
  <c r="K14482" i="9"/>
  <c r="K14481" i="9"/>
  <c r="K14480" i="9"/>
  <c r="K14479" i="9"/>
  <c r="K14478" i="9"/>
  <c r="K14477" i="9"/>
  <c r="K14476" i="9"/>
  <c r="K14475" i="9"/>
  <c r="K14474" i="9"/>
  <c r="K14473" i="9"/>
  <c r="K14472" i="9"/>
  <c r="K14471" i="9"/>
  <c r="K14470" i="9"/>
  <c r="K14469" i="9"/>
  <c r="K14468" i="9"/>
  <c r="K14467" i="9"/>
  <c r="K14466" i="9"/>
  <c r="K14465" i="9"/>
  <c r="K14464" i="9"/>
  <c r="K14463" i="9"/>
  <c r="K14462" i="9"/>
  <c r="K14461" i="9"/>
  <c r="K14460" i="9"/>
  <c r="K14459" i="9"/>
  <c r="K14458" i="9"/>
  <c r="K14457" i="9"/>
  <c r="K14456" i="9"/>
  <c r="K14455" i="9"/>
  <c r="K14454" i="9"/>
  <c r="K14453" i="9"/>
  <c r="K14452" i="9"/>
  <c r="K14451" i="9"/>
  <c r="K14450" i="9"/>
  <c r="K14449" i="9"/>
  <c r="K14448" i="9"/>
  <c r="K14447" i="9"/>
  <c r="K14446" i="9"/>
  <c r="K14445" i="9"/>
  <c r="K14444" i="9"/>
  <c r="K14443" i="9"/>
  <c r="K14442" i="9"/>
  <c r="K14441" i="9"/>
  <c r="K14440" i="9"/>
  <c r="K14439" i="9"/>
  <c r="K14438" i="9"/>
  <c r="K14437" i="9"/>
  <c r="K14436" i="9"/>
  <c r="K14435" i="9"/>
  <c r="K14434" i="9"/>
  <c r="K14433" i="9"/>
  <c r="K14432" i="9"/>
  <c r="K14431" i="9"/>
  <c r="K14430" i="9"/>
  <c r="K14429" i="9"/>
  <c r="K14428" i="9"/>
  <c r="K14427" i="9"/>
  <c r="K14426" i="9"/>
  <c r="K14425" i="9"/>
  <c r="K14424" i="9"/>
  <c r="K14423" i="9"/>
  <c r="K14422" i="9"/>
  <c r="K14421" i="9"/>
  <c r="K14420" i="9"/>
  <c r="K14419" i="9"/>
  <c r="K14418" i="9"/>
  <c r="K14417" i="9"/>
  <c r="K14416" i="9"/>
  <c r="K14415" i="9"/>
  <c r="K14414" i="9"/>
  <c r="K14413" i="9"/>
  <c r="K14412" i="9"/>
  <c r="K14411" i="9"/>
  <c r="K14410" i="9"/>
  <c r="K14409" i="9"/>
  <c r="K14408" i="9"/>
  <c r="K14407" i="9"/>
  <c r="K14406" i="9"/>
  <c r="K14405" i="9"/>
  <c r="K14404" i="9"/>
  <c r="K14403" i="9"/>
  <c r="K14402" i="9"/>
  <c r="K14401" i="9"/>
  <c r="K14400" i="9"/>
  <c r="K14399" i="9"/>
  <c r="K14398" i="9"/>
  <c r="K14397" i="9"/>
  <c r="K14396" i="9"/>
  <c r="K14395" i="9"/>
  <c r="K14394" i="9"/>
  <c r="K14393" i="9"/>
  <c r="K14392" i="9"/>
  <c r="K14391" i="9"/>
  <c r="K14390" i="9"/>
  <c r="K14389" i="9"/>
  <c r="K14388" i="9"/>
  <c r="K14387" i="9"/>
  <c r="K14386" i="9"/>
  <c r="K14385" i="9"/>
  <c r="K14384" i="9"/>
  <c r="K14383" i="9"/>
  <c r="K14382" i="9"/>
  <c r="K14381" i="9"/>
  <c r="K14380" i="9"/>
  <c r="K14379" i="9"/>
  <c r="K14378" i="9"/>
  <c r="K14377" i="9"/>
  <c r="K14376" i="9"/>
  <c r="K14375" i="9"/>
  <c r="K14374" i="9"/>
  <c r="K14373" i="9"/>
  <c r="K14372" i="9"/>
  <c r="K14371" i="9"/>
  <c r="K14370" i="9"/>
  <c r="K14369" i="9"/>
  <c r="K14368" i="9"/>
  <c r="K14367" i="9"/>
  <c r="K14366" i="9"/>
  <c r="K14365" i="9"/>
  <c r="K14364" i="9"/>
  <c r="K14363" i="9"/>
  <c r="K14362" i="9"/>
  <c r="K14361" i="9"/>
  <c r="K14360" i="9"/>
  <c r="K14359" i="9"/>
  <c r="K14358" i="9"/>
  <c r="K14357" i="9"/>
  <c r="K14356" i="9"/>
  <c r="K14355" i="9"/>
  <c r="K14354" i="9"/>
  <c r="K14353" i="9"/>
  <c r="K14352" i="9"/>
  <c r="K14351" i="9"/>
  <c r="K14350" i="9"/>
  <c r="K14349" i="9"/>
  <c r="K14348" i="9"/>
  <c r="K14347" i="9"/>
  <c r="K14346" i="9"/>
  <c r="K14345" i="9"/>
  <c r="K14344" i="9"/>
  <c r="K14343" i="9"/>
  <c r="K14342" i="9"/>
  <c r="K14341" i="9"/>
  <c r="K14340" i="9"/>
  <c r="K14339" i="9"/>
  <c r="K14338" i="9"/>
  <c r="K14337" i="9"/>
  <c r="K14336" i="9"/>
  <c r="K14335" i="9"/>
  <c r="K14334" i="9"/>
  <c r="K14333" i="9"/>
  <c r="K14332" i="9"/>
  <c r="K14331" i="9"/>
  <c r="K14330" i="9"/>
  <c r="K14329" i="9"/>
  <c r="K14328" i="9"/>
  <c r="K14327" i="9"/>
  <c r="K14326" i="9"/>
  <c r="K14325" i="9"/>
  <c r="K14324" i="9"/>
  <c r="K14323" i="9"/>
  <c r="K14322" i="9"/>
  <c r="K14321" i="9"/>
  <c r="K14320" i="9"/>
  <c r="K14319" i="9"/>
  <c r="K14318" i="9"/>
  <c r="K14317" i="9"/>
  <c r="K14316" i="9"/>
  <c r="K14315" i="9"/>
  <c r="K14314" i="9"/>
  <c r="K14313" i="9"/>
  <c r="K14312" i="9"/>
  <c r="K14311" i="9"/>
  <c r="K14310" i="9"/>
  <c r="K14309" i="9"/>
  <c r="K14308" i="9"/>
  <c r="K14307" i="9"/>
  <c r="K14306" i="9"/>
  <c r="K14305" i="9"/>
  <c r="K14304" i="9"/>
  <c r="K14303" i="9"/>
  <c r="K14302" i="9"/>
  <c r="K14301" i="9"/>
  <c r="K14300" i="9"/>
  <c r="K14299" i="9"/>
  <c r="K14298" i="9"/>
  <c r="K14297" i="9"/>
  <c r="K14296" i="9"/>
  <c r="K14295" i="9"/>
  <c r="K14294" i="9"/>
  <c r="K14293" i="9"/>
  <c r="K14292" i="9"/>
  <c r="K14291" i="9"/>
  <c r="K14290" i="9"/>
  <c r="K14289" i="9"/>
  <c r="K14288" i="9"/>
  <c r="K14287" i="9"/>
  <c r="K14286" i="9"/>
  <c r="K14285" i="9"/>
  <c r="K14284" i="9"/>
  <c r="K14283" i="9"/>
  <c r="K14282" i="9"/>
  <c r="K14281" i="9"/>
  <c r="K14280" i="9"/>
  <c r="K14279" i="9"/>
  <c r="K14278" i="9"/>
  <c r="K14277" i="9"/>
  <c r="K14276" i="9"/>
  <c r="K14275" i="9"/>
  <c r="K14274" i="9"/>
  <c r="K14273" i="9"/>
  <c r="K14272" i="9"/>
  <c r="K14271" i="9"/>
  <c r="K14270" i="9"/>
  <c r="K14269" i="9"/>
  <c r="K14268" i="9"/>
  <c r="K14267" i="9"/>
  <c r="K14266" i="9"/>
  <c r="K14265" i="9"/>
  <c r="K14264" i="9"/>
  <c r="K14263" i="9"/>
  <c r="K14262" i="9"/>
  <c r="K14261" i="9"/>
  <c r="K14260" i="9"/>
  <c r="K14259" i="9"/>
  <c r="K14258" i="9"/>
  <c r="K14257" i="9"/>
  <c r="K14256" i="9"/>
  <c r="K14255" i="9"/>
  <c r="K14254" i="9"/>
  <c r="K14253" i="9"/>
  <c r="K14252" i="9"/>
  <c r="K14251" i="9"/>
  <c r="K14250" i="9"/>
  <c r="K14249" i="9"/>
  <c r="K14248" i="9"/>
  <c r="K14247" i="9"/>
  <c r="K14246" i="9"/>
  <c r="K14245" i="9"/>
  <c r="K14244" i="9"/>
  <c r="K14243" i="9"/>
  <c r="K14242" i="9"/>
  <c r="K14241" i="9"/>
  <c r="K14240" i="9"/>
  <c r="K14239" i="9"/>
  <c r="K14238" i="9"/>
  <c r="K14237" i="9"/>
  <c r="K14236" i="9"/>
  <c r="K14235" i="9"/>
  <c r="K14234" i="9"/>
  <c r="K14233" i="9"/>
  <c r="K14232" i="9"/>
  <c r="K14231" i="9"/>
  <c r="K14230" i="9"/>
  <c r="K14229" i="9"/>
  <c r="K14228" i="9"/>
  <c r="K14227" i="9"/>
  <c r="K14226" i="9"/>
  <c r="K14225" i="9"/>
  <c r="K14224" i="9"/>
  <c r="K14223" i="9"/>
  <c r="K14222" i="9"/>
  <c r="K14221" i="9"/>
  <c r="K14220" i="9"/>
  <c r="K14219" i="9"/>
  <c r="K14218" i="9"/>
  <c r="K14217" i="9"/>
  <c r="K14216" i="9"/>
  <c r="K14215" i="9"/>
  <c r="K14214" i="9"/>
  <c r="K14213" i="9"/>
  <c r="K14212" i="9"/>
  <c r="K14211" i="9"/>
  <c r="K14210" i="9"/>
  <c r="K14209" i="9"/>
  <c r="K14208" i="9"/>
  <c r="K14207" i="9"/>
  <c r="K14206" i="9"/>
  <c r="K14205" i="9"/>
  <c r="K14204" i="9"/>
  <c r="K14203" i="9"/>
  <c r="K14202" i="9"/>
  <c r="K14201" i="9"/>
  <c r="K14200" i="9"/>
  <c r="K14199" i="9"/>
  <c r="K14198" i="9"/>
  <c r="K14197" i="9"/>
  <c r="K14196" i="9"/>
  <c r="K14195" i="9"/>
  <c r="K14194" i="9"/>
  <c r="K14193" i="9"/>
  <c r="K14192" i="9"/>
  <c r="K14191" i="9"/>
  <c r="K14190" i="9"/>
  <c r="K14189" i="9"/>
  <c r="K14188" i="9"/>
  <c r="K14187" i="9"/>
  <c r="K14186" i="9"/>
  <c r="K14185" i="9"/>
  <c r="K14184" i="9"/>
  <c r="K14183" i="9"/>
  <c r="K14182" i="9"/>
  <c r="K14181" i="9"/>
  <c r="K14180" i="9"/>
  <c r="K14179" i="9"/>
  <c r="K14178" i="9"/>
  <c r="K14177" i="9"/>
  <c r="K14176" i="9"/>
  <c r="K14175" i="9"/>
  <c r="K14174" i="9"/>
  <c r="K14173" i="9"/>
  <c r="K14172" i="9"/>
  <c r="K14171" i="9"/>
  <c r="K14170" i="9"/>
  <c r="K14169" i="9"/>
  <c r="K14168" i="9"/>
  <c r="K14167" i="9"/>
  <c r="K14166" i="9"/>
  <c r="K14165" i="9"/>
  <c r="K14164" i="9"/>
  <c r="K14163" i="9"/>
  <c r="K14162" i="9"/>
  <c r="K14161" i="9"/>
  <c r="K14160" i="9"/>
  <c r="K14159" i="9"/>
  <c r="K14158" i="9"/>
  <c r="K14157" i="9"/>
  <c r="K14156" i="9"/>
  <c r="K14155" i="9"/>
  <c r="K14154" i="9"/>
  <c r="K14153" i="9"/>
  <c r="K14152" i="9"/>
  <c r="K14151" i="9"/>
  <c r="K14150" i="9"/>
  <c r="K14149" i="9"/>
  <c r="K14148" i="9"/>
  <c r="K14147" i="9"/>
  <c r="K14146" i="9"/>
  <c r="K14145" i="9"/>
  <c r="K14144" i="9"/>
  <c r="K14143" i="9"/>
  <c r="K14142" i="9"/>
  <c r="K14141" i="9"/>
  <c r="K14140" i="9"/>
  <c r="K14139" i="9"/>
  <c r="K14138" i="9"/>
  <c r="K14137" i="9"/>
  <c r="K14136" i="9"/>
  <c r="K14135" i="9"/>
  <c r="K14134" i="9"/>
  <c r="K14133" i="9"/>
  <c r="K14132" i="9"/>
  <c r="K14131" i="9"/>
  <c r="K14130" i="9"/>
  <c r="K14129" i="9"/>
  <c r="K14128" i="9"/>
  <c r="K14127" i="9"/>
  <c r="K14126" i="9"/>
  <c r="K14125" i="9"/>
  <c r="K14124" i="9"/>
  <c r="K14123" i="9"/>
  <c r="K14122" i="9"/>
  <c r="K14121" i="9"/>
  <c r="K14120" i="9"/>
  <c r="K14119" i="9"/>
  <c r="K14118" i="9"/>
  <c r="K14117" i="9"/>
  <c r="K14116" i="9"/>
  <c r="K14115" i="9"/>
  <c r="K14114" i="9"/>
  <c r="K14113" i="9"/>
  <c r="K14112" i="9"/>
  <c r="K14111" i="9"/>
  <c r="K14110" i="9"/>
  <c r="K14109" i="9"/>
  <c r="K14108" i="9"/>
  <c r="K14107" i="9"/>
  <c r="K14106" i="9"/>
  <c r="K14105" i="9"/>
  <c r="K14104" i="9"/>
  <c r="K14103" i="9"/>
  <c r="K14102" i="9"/>
  <c r="K14101" i="9"/>
  <c r="K14100" i="9"/>
  <c r="K14099" i="9"/>
  <c r="K14098" i="9"/>
  <c r="K14097" i="9"/>
  <c r="K14096" i="9"/>
  <c r="K14095" i="9"/>
  <c r="K14094" i="9"/>
  <c r="K14093" i="9"/>
  <c r="K14092" i="9"/>
  <c r="K14091" i="9"/>
  <c r="K14090" i="9"/>
  <c r="K14089" i="9"/>
  <c r="K14088" i="9"/>
  <c r="K14087" i="9"/>
  <c r="K14086" i="9"/>
  <c r="K14085" i="9"/>
  <c r="K14084" i="9"/>
  <c r="K14083" i="9"/>
  <c r="K14082" i="9"/>
  <c r="K14081" i="9"/>
  <c r="K14080" i="9"/>
  <c r="K14079" i="9"/>
  <c r="K14078" i="9"/>
  <c r="K14077" i="9"/>
  <c r="K14076" i="9"/>
  <c r="K14075" i="9"/>
  <c r="K14074" i="9"/>
  <c r="K14073" i="9"/>
  <c r="K14072" i="9"/>
  <c r="K14071" i="9"/>
  <c r="K14070" i="9"/>
  <c r="K14069" i="9"/>
  <c r="K14068" i="9"/>
  <c r="K14067" i="9"/>
  <c r="K14066" i="9"/>
  <c r="K14065" i="9"/>
  <c r="K14064" i="9"/>
  <c r="K14063" i="9"/>
  <c r="K14062" i="9"/>
  <c r="K14061" i="9"/>
  <c r="K14060" i="9"/>
  <c r="K14059" i="9"/>
  <c r="K14058" i="9"/>
  <c r="K14057" i="9"/>
  <c r="K14056" i="9"/>
  <c r="K14055" i="9"/>
  <c r="K14054" i="9"/>
  <c r="K14053" i="9"/>
  <c r="K14052" i="9"/>
  <c r="K14051" i="9"/>
  <c r="K14050" i="9"/>
  <c r="K14049" i="9"/>
  <c r="K14048" i="9"/>
  <c r="K14047" i="9"/>
  <c r="K14046" i="9"/>
  <c r="K14045" i="9"/>
  <c r="K14044" i="9"/>
  <c r="K14043" i="9"/>
  <c r="K14042" i="9"/>
  <c r="K14041" i="9"/>
  <c r="K14040" i="9"/>
  <c r="K14039" i="9"/>
  <c r="K14038" i="9"/>
  <c r="K14037" i="9"/>
  <c r="K14036" i="9"/>
  <c r="K14035" i="9"/>
  <c r="K14034" i="9"/>
  <c r="K14033" i="9"/>
  <c r="K14032" i="9"/>
  <c r="K14031" i="9"/>
  <c r="K14030" i="9"/>
  <c r="K14029" i="9"/>
  <c r="K14028" i="9"/>
  <c r="K14027" i="9"/>
  <c r="K14026" i="9"/>
  <c r="K14025" i="9"/>
  <c r="K14024" i="9"/>
  <c r="K14023" i="9"/>
  <c r="K14022" i="9"/>
  <c r="K14021" i="9"/>
  <c r="K14020" i="9"/>
  <c r="K14019" i="9"/>
  <c r="K14018" i="9"/>
  <c r="K14017" i="9"/>
  <c r="K14016" i="9"/>
  <c r="K14015" i="9"/>
  <c r="K14014" i="9"/>
  <c r="K14013" i="9"/>
  <c r="K14012" i="9"/>
  <c r="K14011" i="9"/>
  <c r="K14010" i="9"/>
  <c r="K14009" i="9"/>
  <c r="K14008" i="9"/>
  <c r="K14007" i="9"/>
  <c r="K14006" i="9"/>
  <c r="K14005" i="9"/>
  <c r="K14004" i="9"/>
  <c r="K14003" i="9"/>
  <c r="K14002" i="9"/>
  <c r="K14001" i="9"/>
  <c r="K14000" i="9"/>
  <c r="K13999" i="9"/>
  <c r="K13998" i="9"/>
  <c r="K13997" i="9"/>
  <c r="K13996" i="9"/>
  <c r="K13995" i="9"/>
  <c r="K13994" i="9"/>
  <c r="K13993" i="9"/>
  <c r="K13992" i="9"/>
  <c r="K13991" i="9"/>
  <c r="K13990" i="9"/>
  <c r="K13989" i="9"/>
  <c r="K13988" i="9"/>
  <c r="K13987" i="9"/>
  <c r="K13986" i="9"/>
  <c r="K13985" i="9"/>
  <c r="K13984" i="9"/>
  <c r="K13983" i="9"/>
  <c r="K13982" i="9"/>
  <c r="K13981" i="9"/>
  <c r="K13980" i="9"/>
  <c r="K13979" i="9"/>
  <c r="K13978" i="9"/>
  <c r="K13977" i="9"/>
  <c r="K13976" i="9"/>
  <c r="K13975" i="9"/>
  <c r="K13974" i="9"/>
  <c r="K13973" i="9"/>
  <c r="K13972" i="9"/>
  <c r="K13971" i="9"/>
  <c r="K13970" i="9"/>
  <c r="K13969" i="9"/>
  <c r="K13968" i="9"/>
  <c r="K13967" i="9"/>
  <c r="K13966" i="9"/>
  <c r="K13965" i="9"/>
  <c r="K13964" i="9"/>
  <c r="K13963" i="9"/>
  <c r="K13962" i="9"/>
  <c r="K13961" i="9"/>
  <c r="K13960" i="9"/>
  <c r="K13959" i="9"/>
  <c r="K13958" i="9"/>
  <c r="K13957" i="9"/>
  <c r="K13956" i="9"/>
  <c r="K13955" i="9"/>
  <c r="K13954" i="9"/>
  <c r="K13953" i="9"/>
  <c r="K13952" i="9"/>
  <c r="K13951" i="9"/>
  <c r="K13950" i="9"/>
  <c r="K13949" i="9"/>
  <c r="K13948" i="9"/>
  <c r="K13947" i="9"/>
  <c r="K13946" i="9"/>
  <c r="K13945" i="9"/>
  <c r="K13944" i="9"/>
  <c r="K13943" i="9"/>
  <c r="K13942" i="9"/>
  <c r="K13941" i="9"/>
  <c r="K13940" i="9"/>
  <c r="K13939" i="9"/>
  <c r="K13938" i="9"/>
  <c r="K13937" i="9"/>
  <c r="K13936" i="9"/>
  <c r="K13935" i="9"/>
  <c r="K13934" i="9"/>
  <c r="K13933" i="9"/>
  <c r="K13932" i="9"/>
  <c r="K13931" i="9"/>
  <c r="K13930" i="9"/>
  <c r="K13929" i="9"/>
  <c r="K13928" i="9"/>
  <c r="K13927" i="9"/>
  <c r="K13926" i="9"/>
  <c r="K13925" i="9"/>
  <c r="K13924" i="9"/>
  <c r="K13923" i="9"/>
  <c r="K13922" i="9"/>
  <c r="K13921" i="9"/>
  <c r="K13920" i="9"/>
  <c r="K13919" i="9"/>
  <c r="K13918" i="9"/>
  <c r="K13917" i="9"/>
  <c r="K13916" i="9"/>
  <c r="K13915" i="9"/>
  <c r="K13914" i="9"/>
  <c r="K13913" i="9"/>
  <c r="K13912" i="9"/>
  <c r="K13911" i="9"/>
  <c r="K13910" i="9"/>
  <c r="K13909" i="9"/>
  <c r="K13908" i="9"/>
  <c r="K13907" i="9"/>
  <c r="K13906" i="9"/>
  <c r="K13905" i="9"/>
  <c r="K13904" i="9"/>
  <c r="K13903" i="9"/>
  <c r="K13902" i="9"/>
  <c r="K13901" i="9"/>
  <c r="K13900" i="9"/>
  <c r="K13899" i="9"/>
  <c r="K13898" i="9"/>
  <c r="K13897" i="9"/>
  <c r="K13896" i="9"/>
  <c r="K13895" i="9"/>
  <c r="K13894" i="9"/>
  <c r="K13893" i="9"/>
  <c r="K13892" i="9"/>
  <c r="K13891" i="9"/>
  <c r="K13890" i="9"/>
  <c r="K13889" i="9"/>
  <c r="K13888" i="9"/>
  <c r="K13887" i="9"/>
  <c r="K13886" i="9"/>
  <c r="K13885" i="9"/>
  <c r="K13884" i="9"/>
  <c r="K13883" i="9"/>
  <c r="K13882" i="9"/>
  <c r="K13881" i="9"/>
  <c r="K13880" i="9"/>
  <c r="K13879" i="9"/>
  <c r="K13878" i="9"/>
  <c r="K13877" i="9"/>
  <c r="K13876" i="9"/>
  <c r="K13875" i="9"/>
  <c r="K13874" i="9"/>
  <c r="K13873" i="9"/>
  <c r="K13872" i="9"/>
  <c r="K13871" i="9"/>
  <c r="K13870" i="9"/>
  <c r="K13869" i="9"/>
  <c r="K13868" i="9"/>
  <c r="K13867" i="9"/>
  <c r="K13866" i="9"/>
  <c r="K13865" i="9"/>
  <c r="K13864" i="9"/>
  <c r="K13863" i="9"/>
  <c r="K13862" i="9"/>
  <c r="K13861" i="9"/>
  <c r="K13860" i="9"/>
  <c r="K13859" i="9"/>
  <c r="K13858" i="9"/>
  <c r="K13857" i="9"/>
  <c r="K13856" i="9"/>
  <c r="K13855" i="9"/>
  <c r="K13854" i="9"/>
  <c r="K13853" i="9"/>
  <c r="K13852" i="9"/>
  <c r="K13851" i="9"/>
  <c r="K13850" i="9"/>
  <c r="K13849" i="9"/>
  <c r="K13848" i="9"/>
  <c r="K13847" i="9"/>
  <c r="K13846" i="9"/>
  <c r="K13845" i="9"/>
  <c r="K13844" i="9"/>
  <c r="K13843" i="9"/>
  <c r="K13842" i="9"/>
  <c r="K13841" i="9"/>
  <c r="K13840" i="9"/>
  <c r="K13839" i="9"/>
  <c r="K13838" i="9"/>
  <c r="K13837" i="9"/>
  <c r="K13836" i="9"/>
  <c r="K13835" i="9"/>
  <c r="K13834" i="9"/>
  <c r="K13833" i="9"/>
  <c r="K13832" i="9"/>
  <c r="K13831" i="9"/>
  <c r="K13830" i="9"/>
  <c r="K13829" i="9"/>
  <c r="K13828" i="9"/>
  <c r="K13827" i="9"/>
  <c r="K13826" i="9"/>
  <c r="K13825" i="9"/>
  <c r="K13824" i="9"/>
  <c r="K13823" i="9"/>
  <c r="K13822" i="9"/>
  <c r="K13821" i="9"/>
  <c r="K13820" i="9"/>
  <c r="K13819" i="9"/>
  <c r="K13818" i="9"/>
  <c r="K13817" i="9"/>
  <c r="K13816" i="9"/>
  <c r="K13815" i="9"/>
  <c r="K13814" i="9"/>
  <c r="K13813" i="9"/>
  <c r="K13812" i="9"/>
  <c r="K13811" i="9"/>
  <c r="K13810" i="9"/>
  <c r="K13809" i="9"/>
  <c r="K13808" i="9"/>
  <c r="K13807" i="9"/>
  <c r="K13806" i="9"/>
  <c r="K13805" i="9"/>
  <c r="K13804" i="9"/>
  <c r="K13803" i="9"/>
  <c r="K13802" i="9"/>
  <c r="K13801" i="9"/>
  <c r="K13800" i="9"/>
  <c r="K13799" i="9"/>
  <c r="K13798" i="9"/>
  <c r="K13797" i="9"/>
  <c r="K13796" i="9"/>
  <c r="K13795" i="9"/>
  <c r="K13794" i="9"/>
  <c r="K13793" i="9"/>
  <c r="K13792" i="9"/>
  <c r="K13791" i="9"/>
  <c r="K13790" i="9"/>
  <c r="K13789" i="9"/>
  <c r="K13788" i="9"/>
  <c r="K13787" i="9"/>
  <c r="K13786" i="9"/>
  <c r="K13785" i="9"/>
  <c r="K13784" i="9"/>
  <c r="K13783" i="9"/>
  <c r="K13782" i="9"/>
  <c r="K13781" i="9"/>
  <c r="K13780" i="9"/>
  <c r="K13779" i="9"/>
  <c r="K13778" i="9"/>
  <c r="K13777" i="9"/>
  <c r="K13776" i="9"/>
  <c r="K13775" i="9"/>
  <c r="K13774" i="9"/>
  <c r="K13773" i="9"/>
  <c r="K13772" i="9"/>
  <c r="K13771" i="9"/>
  <c r="K13770" i="9"/>
  <c r="K13769" i="9"/>
  <c r="K13768" i="9"/>
  <c r="K13767" i="9"/>
  <c r="K13766" i="9"/>
  <c r="K13765" i="9"/>
  <c r="K13764" i="9"/>
  <c r="K13763" i="9"/>
  <c r="K13762" i="9"/>
  <c r="K13761" i="9"/>
  <c r="K13760" i="9"/>
  <c r="K13759" i="9"/>
  <c r="K13758" i="9"/>
  <c r="K13757" i="9"/>
  <c r="K13756" i="9"/>
  <c r="K13755" i="9"/>
  <c r="K13754" i="9"/>
  <c r="K13753" i="9"/>
  <c r="K13752" i="9"/>
  <c r="K13751" i="9"/>
  <c r="K13750" i="9"/>
  <c r="K13749" i="9"/>
  <c r="K13748" i="9"/>
  <c r="K13747" i="9"/>
  <c r="K13746" i="9"/>
  <c r="K13745" i="9"/>
  <c r="K13744" i="9"/>
  <c r="K13743" i="9"/>
  <c r="K13742" i="9"/>
  <c r="K13741" i="9"/>
  <c r="K13740" i="9"/>
  <c r="K13739" i="9"/>
  <c r="K13738" i="9"/>
  <c r="K13737" i="9"/>
  <c r="K13736" i="9"/>
  <c r="K13735" i="9"/>
  <c r="K13734" i="9"/>
  <c r="K13733" i="9"/>
  <c r="K13732" i="9"/>
  <c r="K13731" i="9"/>
  <c r="K13730" i="9"/>
  <c r="K13729" i="9"/>
  <c r="K13728" i="9"/>
  <c r="K13727" i="9"/>
  <c r="K13726" i="9"/>
  <c r="K13725" i="9"/>
  <c r="K13724" i="9"/>
  <c r="K13723" i="9"/>
  <c r="K13722" i="9"/>
  <c r="K13721" i="9"/>
  <c r="K13720" i="9"/>
  <c r="K13719" i="9"/>
  <c r="K13718" i="9"/>
  <c r="K13717" i="9"/>
  <c r="K13716" i="9"/>
  <c r="K13715" i="9"/>
  <c r="K13714" i="9"/>
  <c r="K13713" i="9"/>
  <c r="K13712" i="9"/>
  <c r="K13711" i="9"/>
  <c r="K13710" i="9"/>
  <c r="K13709" i="9"/>
  <c r="K13708" i="9"/>
  <c r="K13707" i="9"/>
  <c r="K13706" i="9"/>
  <c r="K13705" i="9"/>
  <c r="K13704" i="9"/>
  <c r="K13703" i="9"/>
  <c r="K13702" i="9"/>
  <c r="K13701" i="9"/>
  <c r="K13700" i="9"/>
  <c r="K13699" i="9"/>
  <c r="K13698" i="9"/>
  <c r="K13697" i="9"/>
  <c r="K13696" i="9"/>
  <c r="K13695" i="9"/>
  <c r="K13694" i="9"/>
  <c r="K13693" i="9"/>
  <c r="K13692" i="9"/>
  <c r="K13691" i="9"/>
  <c r="K13690" i="9"/>
  <c r="K13689" i="9"/>
  <c r="K13688" i="9"/>
  <c r="K13687" i="9"/>
  <c r="K13686" i="9"/>
  <c r="K13685" i="9"/>
  <c r="K13684" i="9"/>
  <c r="K13683" i="9"/>
  <c r="K13682" i="9"/>
  <c r="K13681" i="9"/>
  <c r="K13680" i="9"/>
  <c r="K13679" i="9"/>
  <c r="K13678" i="9"/>
  <c r="K13677" i="9"/>
  <c r="K13676" i="9"/>
  <c r="K13675" i="9"/>
  <c r="K13674" i="9"/>
  <c r="K13673" i="9"/>
  <c r="K13672" i="9"/>
  <c r="K13671" i="9"/>
  <c r="K13670" i="9"/>
  <c r="K13669" i="9"/>
  <c r="K13668" i="9"/>
  <c r="K13667" i="9"/>
  <c r="K13666" i="9"/>
  <c r="K13665" i="9"/>
  <c r="K13664" i="9"/>
  <c r="K13663" i="9"/>
  <c r="K13662" i="9"/>
  <c r="K13661" i="9"/>
  <c r="K13660" i="9"/>
  <c r="K13659" i="9"/>
  <c r="K13658" i="9"/>
  <c r="K13657" i="9"/>
  <c r="K13656" i="9"/>
  <c r="K13655" i="9"/>
  <c r="K13654" i="9"/>
  <c r="K13653" i="9"/>
  <c r="K13652" i="9"/>
  <c r="K13651" i="9"/>
  <c r="K13650" i="9"/>
  <c r="K13649" i="9"/>
  <c r="K13648" i="9"/>
  <c r="K13647" i="9"/>
  <c r="K13646" i="9"/>
  <c r="K13645" i="9"/>
  <c r="K13644" i="9"/>
  <c r="K13643" i="9"/>
  <c r="K13642" i="9"/>
  <c r="K13641" i="9"/>
  <c r="K13640" i="9"/>
  <c r="K13639" i="9"/>
  <c r="K13638" i="9"/>
  <c r="K13637" i="9"/>
  <c r="K13636" i="9"/>
  <c r="K13635" i="9"/>
  <c r="K13634" i="9"/>
  <c r="K13633" i="9"/>
  <c r="K13632" i="9"/>
  <c r="K13631" i="9"/>
  <c r="K13630" i="9"/>
  <c r="K13629" i="9"/>
  <c r="K13628" i="9"/>
  <c r="K13627" i="9"/>
  <c r="K13626" i="9"/>
  <c r="K13625" i="9"/>
  <c r="K13624" i="9"/>
  <c r="K13623" i="9"/>
  <c r="K13622" i="9"/>
  <c r="K13621" i="9"/>
  <c r="K13620" i="9"/>
  <c r="K13619" i="9"/>
  <c r="K13618" i="9"/>
  <c r="K13617" i="9"/>
  <c r="K13616" i="9"/>
  <c r="K13615" i="9"/>
  <c r="K13614" i="9"/>
  <c r="K13613" i="9"/>
  <c r="K13612" i="9"/>
  <c r="K13611" i="9"/>
  <c r="K13610" i="9"/>
  <c r="K13609" i="9"/>
  <c r="K13608" i="9"/>
  <c r="K13607" i="9"/>
  <c r="K13606" i="9"/>
  <c r="K13605" i="9"/>
  <c r="K13604" i="9"/>
  <c r="K13603" i="9"/>
  <c r="K13602" i="9"/>
  <c r="K13601" i="9"/>
  <c r="K13600" i="9"/>
  <c r="K13599" i="9"/>
  <c r="K13598" i="9"/>
  <c r="K13597" i="9"/>
  <c r="K13596" i="9"/>
  <c r="K13595" i="9"/>
  <c r="K13594" i="9"/>
  <c r="K13593" i="9"/>
  <c r="K13592" i="9"/>
  <c r="K13591" i="9"/>
  <c r="K13590" i="9"/>
  <c r="K13589" i="9"/>
  <c r="K13588" i="9"/>
  <c r="K13587" i="9"/>
  <c r="K13586" i="9"/>
  <c r="K13585" i="9"/>
  <c r="K13584" i="9"/>
  <c r="K13583" i="9"/>
  <c r="K13582" i="9"/>
  <c r="K13581" i="9"/>
  <c r="K13580" i="9"/>
  <c r="K13579" i="9"/>
  <c r="K13578" i="9"/>
  <c r="K13577" i="9"/>
  <c r="K13576" i="9"/>
  <c r="K13575" i="9"/>
  <c r="K13574" i="9"/>
  <c r="K13573" i="9"/>
  <c r="K13572" i="9"/>
  <c r="K13571" i="9"/>
  <c r="K13570" i="9"/>
  <c r="K13569" i="9"/>
  <c r="K13568" i="9"/>
  <c r="K13567" i="9"/>
  <c r="K13566" i="9"/>
  <c r="K13565" i="9"/>
  <c r="K13564" i="9"/>
  <c r="K13563" i="9"/>
  <c r="K13562" i="9"/>
  <c r="K13561" i="9"/>
  <c r="K13560" i="9"/>
  <c r="K13559" i="9"/>
  <c r="K13558" i="9"/>
  <c r="K13557" i="9"/>
  <c r="K13556" i="9"/>
  <c r="K13555" i="9"/>
  <c r="K13554" i="9"/>
  <c r="K13553" i="9"/>
  <c r="K13552" i="9"/>
  <c r="K13551" i="9"/>
  <c r="K13550" i="9"/>
  <c r="K13549" i="9"/>
  <c r="K13548" i="9"/>
  <c r="K13547" i="9"/>
  <c r="K13546" i="9"/>
  <c r="K13545" i="9"/>
  <c r="K13544" i="9"/>
  <c r="K13543" i="9"/>
  <c r="K13542" i="9"/>
  <c r="K13541" i="9"/>
  <c r="K13540" i="9"/>
  <c r="K13539" i="9"/>
  <c r="K13538" i="9"/>
  <c r="K13537" i="9"/>
  <c r="K13536" i="9"/>
  <c r="K13535" i="9"/>
  <c r="K13534" i="9"/>
  <c r="K13533" i="9"/>
  <c r="K13532" i="9"/>
  <c r="K13531" i="9"/>
  <c r="K13530" i="9"/>
  <c r="K13529" i="9"/>
  <c r="K13528" i="9"/>
  <c r="K13527" i="9"/>
  <c r="K13526" i="9"/>
  <c r="K13525" i="9"/>
  <c r="K13524" i="9"/>
  <c r="K13523" i="9"/>
  <c r="K13522" i="9"/>
  <c r="K13521" i="9"/>
  <c r="K13520" i="9"/>
  <c r="K13519" i="9"/>
  <c r="K13518" i="9"/>
  <c r="K13517" i="9"/>
  <c r="K13516" i="9"/>
  <c r="K13515" i="9"/>
  <c r="K13514" i="9"/>
  <c r="K13513" i="9"/>
  <c r="K13512" i="9"/>
  <c r="K13511" i="9"/>
  <c r="K13510" i="9"/>
  <c r="K13509" i="9"/>
  <c r="K13508" i="9"/>
  <c r="K13507" i="9"/>
  <c r="K13506" i="9"/>
  <c r="K13505" i="9"/>
  <c r="K13504" i="9"/>
  <c r="K13503" i="9"/>
  <c r="K13502" i="9"/>
  <c r="K13501" i="9"/>
  <c r="K13500" i="9"/>
  <c r="K13499" i="9"/>
  <c r="K13498" i="9"/>
  <c r="K13497" i="9"/>
  <c r="K13496" i="9"/>
  <c r="K13495" i="9"/>
  <c r="K13494" i="9"/>
  <c r="K13493" i="9"/>
  <c r="K13492" i="9"/>
  <c r="K13491" i="9"/>
  <c r="K13490" i="9"/>
  <c r="K13489" i="9"/>
  <c r="K13488" i="9"/>
  <c r="K13487" i="9"/>
  <c r="K13486" i="9"/>
  <c r="K13485" i="9"/>
  <c r="K13484" i="9"/>
  <c r="K13483" i="9"/>
  <c r="K13482" i="9"/>
  <c r="K13481" i="9"/>
  <c r="K13480" i="9"/>
  <c r="K13479" i="9"/>
  <c r="K13478" i="9"/>
  <c r="K13477" i="9"/>
  <c r="K13476" i="9"/>
  <c r="K13475" i="9"/>
  <c r="K13474" i="9"/>
  <c r="K13473" i="9"/>
  <c r="K13472" i="9"/>
  <c r="K13471" i="9"/>
  <c r="K13470" i="9"/>
  <c r="K13469" i="9"/>
  <c r="K13468" i="9"/>
  <c r="K13467" i="9"/>
  <c r="K13466" i="9"/>
  <c r="K13465" i="9"/>
  <c r="K13464" i="9"/>
  <c r="K13463" i="9"/>
  <c r="K13462" i="9"/>
  <c r="K13461" i="9"/>
  <c r="K13460" i="9"/>
  <c r="K13459" i="9"/>
  <c r="K13458" i="9"/>
  <c r="K13457" i="9"/>
  <c r="K13456" i="9"/>
  <c r="K13455" i="9"/>
  <c r="K13454" i="9"/>
  <c r="K13453" i="9"/>
  <c r="K13452" i="9"/>
  <c r="K13451" i="9"/>
  <c r="K13450" i="9"/>
  <c r="K13449" i="9"/>
  <c r="K13448" i="9"/>
  <c r="K13447" i="9"/>
  <c r="K13446" i="9"/>
  <c r="K13445" i="9"/>
  <c r="K13444" i="9"/>
  <c r="K13443" i="9"/>
  <c r="K13442" i="9"/>
  <c r="K13441" i="9"/>
  <c r="K13440" i="9"/>
  <c r="K13439" i="9"/>
  <c r="K13438" i="9"/>
  <c r="K13437" i="9"/>
  <c r="K13436" i="9"/>
  <c r="K13435" i="9"/>
  <c r="K13434" i="9"/>
  <c r="K13433" i="9"/>
  <c r="K13432" i="9"/>
  <c r="K13431" i="9"/>
  <c r="K13430" i="9"/>
  <c r="K13429" i="9"/>
  <c r="K13428" i="9"/>
  <c r="K13427" i="9"/>
  <c r="K13426" i="9"/>
  <c r="K13425" i="9"/>
  <c r="K13424" i="9"/>
  <c r="K13423" i="9"/>
  <c r="K13422" i="9"/>
  <c r="K13421" i="9"/>
  <c r="K13420" i="9"/>
  <c r="K13419" i="9"/>
  <c r="K13418" i="9"/>
  <c r="K13417" i="9"/>
  <c r="K13416" i="9"/>
  <c r="K13415" i="9"/>
  <c r="K13414" i="9"/>
  <c r="K13413" i="9"/>
  <c r="K13412" i="9"/>
  <c r="K13411" i="9"/>
  <c r="K13410" i="9"/>
  <c r="K13409" i="9"/>
  <c r="K13408" i="9"/>
  <c r="K13407" i="9"/>
  <c r="K13406" i="9"/>
  <c r="K13405" i="9"/>
  <c r="K13404" i="9"/>
  <c r="K13403" i="9"/>
  <c r="K13402" i="9"/>
  <c r="K13401" i="9"/>
  <c r="K13400" i="9"/>
  <c r="K13399" i="9"/>
  <c r="K13398" i="9"/>
  <c r="K13397" i="9"/>
  <c r="K13396" i="9"/>
  <c r="K13395" i="9"/>
  <c r="K13394" i="9"/>
  <c r="K13393" i="9"/>
  <c r="K13392" i="9"/>
  <c r="K13391" i="9"/>
  <c r="K13390" i="9"/>
  <c r="K13389" i="9"/>
  <c r="K13388" i="9"/>
  <c r="K13387" i="9"/>
  <c r="K13386" i="9"/>
  <c r="K13385" i="9"/>
  <c r="K13384" i="9"/>
  <c r="K13383" i="9"/>
  <c r="K13382" i="9"/>
  <c r="K13381" i="9"/>
  <c r="K13380" i="9"/>
  <c r="K13379" i="9"/>
  <c r="K13378" i="9"/>
  <c r="K13377" i="9"/>
  <c r="K13376" i="9"/>
  <c r="K13375" i="9"/>
  <c r="K13374" i="9"/>
  <c r="K13373" i="9"/>
  <c r="K13372" i="9"/>
  <c r="K13371" i="9"/>
  <c r="K13370" i="9"/>
  <c r="K13369" i="9"/>
  <c r="K13368" i="9"/>
  <c r="K13367" i="9"/>
  <c r="K13366" i="9"/>
  <c r="K13365" i="9"/>
  <c r="K13364" i="9"/>
  <c r="K13363" i="9"/>
  <c r="K13362" i="9"/>
  <c r="K13361" i="9"/>
  <c r="K13360" i="9"/>
  <c r="K13359" i="9"/>
  <c r="K13358" i="9"/>
  <c r="K13357" i="9"/>
  <c r="K13356" i="9"/>
  <c r="K13355" i="9"/>
  <c r="K13354" i="9"/>
  <c r="K13353" i="9"/>
  <c r="K13352" i="9"/>
  <c r="K13351" i="9"/>
  <c r="K13350" i="9"/>
  <c r="K13349" i="9"/>
  <c r="K13348" i="9"/>
  <c r="K13347" i="9"/>
  <c r="K13346" i="9"/>
  <c r="K13345" i="9"/>
  <c r="K13344" i="9"/>
  <c r="K13343" i="9"/>
  <c r="K13342" i="9"/>
  <c r="K13341" i="9"/>
  <c r="K13340" i="9"/>
  <c r="K13339" i="9"/>
  <c r="K13338" i="9"/>
  <c r="K13337" i="9"/>
  <c r="K13336" i="9"/>
  <c r="K13335" i="9"/>
  <c r="K13334" i="9"/>
  <c r="K13333" i="9"/>
  <c r="K13332" i="9"/>
  <c r="K13331" i="9"/>
  <c r="K13330" i="9"/>
  <c r="K13329" i="9"/>
  <c r="K13328" i="9"/>
  <c r="K13327" i="9"/>
  <c r="K13326" i="9"/>
  <c r="K13325" i="9"/>
  <c r="K13324" i="9"/>
  <c r="K13323" i="9"/>
  <c r="K13322" i="9"/>
  <c r="K13321" i="9"/>
  <c r="K13320" i="9"/>
  <c r="K13319" i="9"/>
  <c r="K13318" i="9"/>
  <c r="K13317" i="9"/>
  <c r="K13316" i="9"/>
  <c r="K13315" i="9"/>
  <c r="K13314" i="9"/>
  <c r="K13313" i="9"/>
  <c r="K13312" i="9"/>
  <c r="K13311" i="9"/>
  <c r="K13310" i="9"/>
  <c r="K13309" i="9"/>
  <c r="K13308" i="9"/>
  <c r="K13307" i="9"/>
  <c r="K13306" i="9"/>
  <c r="K13305" i="9"/>
  <c r="K13304" i="9"/>
  <c r="K13303" i="9"/>
  <c r="K13302" i="9"/>
  <c r="K13301" i="9"/>
  <c r="K13300" i="9"/>
  <c r="K13299" i="9"/>
  <c r="K13298" i="9"/>
  <c r="K13297" i="9"/>
  <c r="K13296" i="9"/>
  <c r="K13295" i="9"/>
  <c r="K13294" i="9"/>
  <c r="K13293" i="9"/>
  <c r="K13292" i="9"/>
  <c r="K13291" i="9"/>
  <c r="K13290" i="9"/>
  <c r="K13289" i="9"/>
  <c r="K13288" i="9"/>
  <c r="K13287" i="9"/>
  <c r="K13286" i="9"/>
  <c r="K13285" i="9"/>
  <c r="K13284" i="9"/>
  <c r="K13283" i="9"/>
  <c r="K13282" i="9"/>
  <c r="K13281" i="9"/>
  <c r="K13280" i="9"/>
  <c r="K13279" i="9"/>
  <c r="K13278" i="9"/>
  <c r="K13277" i="9"/>
  <c r="K13276" i="9"/>
  <c r="K13275" i="9"/>
  <c r="K13274" i="9"/>
  <c r="K13273" i="9"/>
  <c r="K13272" i="9"/>
  <c r="K13271" i="9"/>
  <c r="K13270" i="9"/>
  <c r="K13269" i="9"/>
  <c r="K13268" i="9"/>
  <c r="K13267" i="9"/>
  <c r="K13266" i="9"/>
  <c r="K13265" i="9"/>
  <c r="K13264" i="9"/>
  <c r="K13263" i="9"/>
  <c r="K13262" i="9"/>
  <c r="K13261" i="9"/>
  <c r="K13260" i="9"/>
  <c r="K13259" i="9"/>
  <c r="K13258" i="9"/>
  <c r="K13257" i="9"/>
  <c r="K13256" i="9"/>
  <c r="K13255" i="9"/>
  <c r="K13254" i="9"/>
  <c r="K13253" i="9"/>
  <c r="K13252" i="9"/>
  <c r="K13251" i="9"/>
  <c r="K13250" i="9"/>
  <c r="K13249" i="9"/>
  <c r="K13248" i="9"/>
  <c r="K13247" i="9"/>
  <c r="K13246" i="9"/>
  <c r="K13245" i="9"/>
  <c r="K13244" i="9"/>
  <c r="K13243" i="9"/>
  <c r="K13242" i="9"/>
  <c r="K13241" i="9"/>
  <c r="K13240" i="9"/>
  <c r="K13239" i="9"/>
  <c r="K13238" i="9"/>
  <c r="K13237" i="9"/>
  <c r="K13236" i="9"/>
  <c r="K13235" i="9"/>
  <c r="K13234" i="9"/>
  <c r="K13233" i="9"/>
  <c r="K13232" i="9"/>
  <c r="K13231" i="9"/>
  <c r="K13230" i="9"/>
  <c r="K13229" i="9"/>
  <c r="K13228" i="9"/>
  <c r="K13227" i="9"/>
  <c r="K13226" i="9"/>
  <c r="K13225" i="9"/>
  <c r="K13224" i="9"/>
  <c r="K13223" i="9"/>
  <c r="K13222" i="9"/>
  <c r="K13221" i="9"/>
  <c r="K13220" i="9"/>
  <c r="K13219" i="9"/>
  <c r="K13218" i="9"/>
  <c r="K13217" i="9"/>
  <c r="K13216" i="9"/>
  <c r="K13215" i="9"/>
  <c r="K13214" i="9"/>
  <c r="K13213" i="9"/>
  <c r="K13212" i="9"/>
  <c r="K13211" i="9"/>
  <c r="K13210" i="9"/>
  <c r="K13209" i="9"/>
  <c r="K13208" i="9"/>
  <c r="K13207" i="9"/>
  <c r="K13206" i="9"/>
  <c r="K13205" i="9"/>
  <c r="K13204" i="9"/>
  <c r="K13203" i="9"/>
  <c r="K13202" i="9"/>
  <c r="K13201" i="9"/>
  <c r="K13200" i="9"/>
  <c r="K13199" i="9"/>
  <c r="K13198" i="9"/>
  <c r="K13197" i="9"/>
  <c r="K13196" i="9"/>
  <c r="K13195" i="9"/>
  <c r="K13194" i="9"/>
  <c r="K13193" i="9"/>
  <c r="K13192" i="9"/>
  <c r="K13191" i="9"/>
  <c r="K13190" i="9"/>
  <c r="K13189" i="9"/>
  <c r="K13188" i="9"/>
  <c r="K13187" i="9"/>
  <c r="K13186" i="9"/>
  <c r="K13185" i="9"/>
  <c r="K13184" i="9"/>
  <c r="K13183" i="9"/>
  <c r="K13182" i="9"/>
  <c r="K13181" i="9"/>
  <c r="K13180" i="9"/>
  <c r="K13179" i="9"/>
  <c r="K13178" i="9"/>
  <c r="K13177" i="9"/>
  <c r="K13176" i="9"/>
  <c r="K13175" i="9"/>
  <c r="K13174" i="9"/>
  <c r="K13173" i="9"/>
  <c r="K13172" i="9"/>
  <c r="K13171" i="9"/>
  <c r="K13170" i="9"/>
  <c r="K13169" i="9"/>
  <c r="K13168" i="9"/>
  <c r="K13167" i="9"/>
  <c r="K13166" i="9"/>
  <c r="K13165" i="9"/>
  <c r="K13164" i="9"/>
  <c r="K13163" i="9"/>
  <c r="K13162" i="9"/>
  <c r="K13161" i="9"/>
  <c r="K13160" i="9"/>
  <c r="K13159" i="9"/>
  <c r="K13158" i="9"/>
  <c r="K13157" i="9"/>
  <c r="K13156" i="9"/>
  <c r="K13155" i="9"/>
  <c r="K13154" i="9"/>
  <c r="K13153" i="9"/>
  <c r="K13152" i="9"/>
  <c r="K13151" i="9"/>
  <c r="K13150" i="9"/>
  <c r="K13149" i="9"/>
  <c r="K13148" i="9"/>
  <c r="K13147" i="9"/>
  <c r="K13146" i="9"/>
  <c r="K13145" i="9"/>
  <c r="K13144" i="9"/>
  <c r="K13143" i="9"/>
  <c r="K13142" i="9"/>
  <c r="K13141" i="9"/>
  <c r="K13140" i="9"/>
  <c r="K13139" i="9"/>
  <c r="K13138" i="9"/>
  <c r="K13137" i="9"/>
  <c r="K13136" i="9"/>
  <c r="K13135" i="9"/>
  <c r="K13134" i="9"/>
  <c r="K13133" i="9"/>
  <c r="K13132" i="9"/>
  <c r="K13131" i="9"/>
  <c r="K13130" i="9"/>
  <c r="K13129" i="9"/>
  <c r="K13128" i="9"/>
  <c r="K13127" i="9"/>
  <c r="K13126" i="9"/>
  <c r="K13125" i="9"/>
  <c r="K13124" i="9"/>
  <c r="K13123" i="9"/>
  <c r="K13122" i="9"/>
  <c r="K13121" i="9"/>
  <c r="K13120" i="9"/>
  <c r="K13119" i="9"/>
  <c r="K13118" i="9"/>
  <c r="K13117" i="9"/>
  <c r="K13116" i="9"/>
  <c r="K13115" i="9"/>
  <c r="K13114" i="9"/>
  <c r="K13113" i="9"/>
  <c r="K13112" i="9"/>
  <c r="K13111" i="9"/>
  <c r="K13110" i="9"/>
  <c r="K13109" i="9"/>
  <c r="K13108" i="9"/>
  <c r="K13107" i="9"/>
  <c r="K13106" i="9"/>
  <c r="K13105" i="9"/>
  <c r="K13104" i="9"/>
  <c r="K13103" i="9"/>
  <c r="K13102" i="9"/>
  <c r="K13101" i="9"/>
  <c r="K13100" i="9"/>
  <c r="K13099" i="9"/>
  <c r="K13098" i="9"/>
  <c r="K13097" i="9"/>
  <c r="K13096" i="9"/>
  <c r="K13095" i="9"/>
  <c r="K13094" i="9"/>
  <c r="K13093" i="9"/>
  <c r="K13092" i="9"/>
  <c r="K13091" i="9"/>
  <c r="K13090" i="9"/>
  <c r="K13089" i="9"/>
  <c r="K13088" i="9"/>
  <c r="K13087" i="9"/>
  <c r="K13086" i="9"/>
  <c r="K13085" i="9"/>
  <c r="K13084" i="9"/>
  <c r="K13083" i="9"/>
  <c r="K13082" i="9"/>
  <c r="K13081" i="9"/>
  <c r="K13080" i="9"/>
  <c r="K13079" i="9"/>
  <c r="K13078" i="9"/>
  <c r="K13077" i="9"/>
  <c r="K13076" i="9"/>
  <c r="K13075" i="9"/>
  <c r="K13074" i="9"/>
  <c r="K13073" i="9"/>
  <c r="K13072" i="9"/>
  <c r="K13071" i="9"/>
  <c r="K13070" i="9"/>
  <c r="K13069" i="9"/>
  <c r="K13068" i="9"/>
  <c r="K13067" i="9"/>
  <c r="K13066" i="9"/>
  <c r="K13065" i="9"/>
  <c r="K13064" i="9"/>
  <c r="K13063" i="9"/>
  <c r="K13062" i="9"/>
  <c r="K13061" i="9"/>
  <c r="K13060" i="9"/>
  <c r="K13059" i="9"/>
  <c r="K13058" i="9"/>
  <c r="K13057" i="9"/>
  <c r="K13056" i="9"/>
  <c r="K13055" i="9"/>
  <c r="K13054" i="9"/>
  <c r="K13053" i="9"/>
  <c r="K13052" i="9"/>
  <c r="K13051" i="9"/>
  <c r="K13050" i="9"/>
  <c r="K13049" i="9"/>
  <c r="K13048" i="9"/>
  <c r="K13047" i="9"/>
  <c r="K13046" i="9"/>
  <c r="K13045" i="9"/>
  <c r="K13044" i="9"/>
  <c r="K13043" i="9"/>
  <c r="K13042" i="9"/>
  <c r="K13041" i="9"/>
  <c r="K13040" i="9"/>
  <c r="K13039" i="9"/>
  <c r="K13038" i="9"/>
  <c r="K13037" i="9"/>
  <c r="K13036" i="9"/>
  <c r="K13035" i="9"/>
  <c r="K13034" i="9"/>
  <c r="K13033" i="9"/>
  <c r="K13032" i="9"/>
  <c r="K13031" i="9"/>
  <c r="K13030" i="9"/>
  <c r="K13029" i="9"/>
  <c r="K13028" i="9"/>
  <c r="K13027" i="9"/>
  <c r="K13026" i="9"/>
  <c r="K13025" i="9"/>
  <c r="K13024" i="9"/>
  <c r="K13023" i="9"/>
  <c r="K13022" i="9"/>
  <c r="K13021" i="9"/>
  <c r="K13020" i="9"/>
  <c r="K13019" i="9"/>
  <c r="K13018" i="9"/>
  <c r="K13017" i="9"/>
  <c r="K13016" i="9"/>
  <c r="K13015" i="9"/>
  <c r="K13014" i="9"/>
  <c r="K13013" i="9"/>
  <c r="K13012" i="9"/>
  <c r="K13011" i="9"/>
  <c r="K13010" i="9"/>
  <c r="K13009" i="9"/>
  <c r="K13008" i="9"/>
  <c r="K13007" i="9"/>
  <c r="K13006" i="9"/>
  <c r="K13005" i="9"/>
  <c r="K13004" i="9"/>
  <c r="K13003" i="9"/>
  <c r="K13002" i="9"/>
  <c r="K13001" i="9"/>
  <c r="K13000" i="9"/>
  <c r="K12999" i="9"/>
  <c r="K12998" i="9"/>
  <c r="K12997" i="9"/>
  <c r="K12996" i="9"/>
  <c r="K12995" i="9"/>
  <c r="K12994" i="9"/>
  <c r="K12993" i="9"/>
  <c r="K12992" i="9"/>
  <c r="K12991" i="9"/>
  <c r="K12990" i="9"/>
  <c r="K12989" i="9"/>
  <c r="K12988" i="9"/>
  <c r="K12987" i="9"/>
  <c r="K12986" i="9"/>
  <c r="K12985" i="9"/>
  <c r="K12984" i="9"/>
  <c r="K12983" i="9"/>
  <c r="K12982" i="9"/>
  <c r="K12981" i="9"/>
  <c r="K12980" i="9"/>
  <c r="K12979" i="9"/>
  <c r="K12978" i="9"/>
  <c r="K12977" i="9"/>
  <c r="K12976" i="9"/>
  <c r="K12975" i="9"/>
  <c r="K12974" i="9"/>
  <c r="K12973" i="9"/>
  <c r="K12972" i="9"/>
  <c r="K12971" i="9"/>
  <c r="K12970" i="9"/>
  <c r="K12969" i="9"/>
  <c r="K12968" i="9"/>
  <c r="K12967" i="9"/>
  <c r="K12966" i="9"/>
  <c r="K12965" i="9"/>
  <c r="K12964" i="9"/>
  <c r="K12963" i="9"/>
  <c r="K12962" i="9"/>
  <c r="K12961" i="9"/>
  <c r="K12960" i="9"/>
  <c r="K12959" i="9"/>
  <c r="K12958" i="9"/>
  <c r="K12957" i="9"/>
  <c r="K12956" i="9"/>
  <c r="K12955" i="9"/>
  <c r="K12954" i="9"/>
  <c r="K12953" i="9"/>
  <c r="K12952" i="9"/>
  <c r="K12951" i="9"/>
  <c r="K12950" i="9"/>
  <c r="K12949" i="9"/>
  <c r="K12948" i="9"/>
  <c r="K12947" i="9"/>
  <c r="K12946" i="9"/>
  <c r="K12945" i="9"/>
  <c r="K12944" i="9"/>
  <c r="K12943" i="9"/>
  <c r="K12942" i="9"/>
  <c r="K12941" i="9"/>
  <c r="K12940" i="9"/>
  <c r="K12939" i="9"/>
  <c r="K12938" i="9"/>
  <c r="K12937" i="9"/>
  <c r="K12936" i="9"/>
  <c r="K12935" i="9"/>
  <c r="K12934" i="9"/>
  <c r="K12933" i="9"/>
  <c r="K12932" i="9"/>
  <c r="K12931" i="9"/>
  <c r="K12930" i="9"/>
  <c r="K12929" i="9"/>
  <c r="K12928" i="9"/>
  <c r="K12927" i="9"/>
  <c r="K12926" i="9"/>
  <c r="K12925" i="9"/>
  <c r="K12924" i="9"/>
  <c r="K12923" i="9"/>
  <c r="K12922" i="9"/>
  <c r="K12921" i="9"/>
  <c r="K12920" i="9"/>
  <c r="K12919" i="9"/>
  <c r="K12918" i="9"/>
  <c r="K12917" i="9"/>
  <c r="K12916" i="9"/>
  <c r="K12915" i="9"/>
  <c r="K12914" i="9"/>
  <c r="K12913" i="9"/>
  <c r="K12912" i="9"/>
  <c r="K12911" i="9"/>
  <c r="K12910" i="9"/>
  <c r="K12909" i="9"/>
  <c r="K12908" i="9"/>
  <c r="K12907" i="9"/>
  <c r="K12906" i="9"/>
  <c r="K12905" i="9"/>
  <c r="K12904" i="9"/>
  <c r="K12903" i="9"/>
  <c r="K12902" i="9"/>
  <c r="K12901" i="9"/>
  <c r="K12900" i="9"/>
  <c r="K12899" i="9"/>
  <c r="K12898" i="9"/>
  <c r="K12897" i="9"/>
  <c r="K12896" i="9"/>
  <c r="K12895" i="9"/>
  <c r="K12894" i="9"/>
  <c r="K12893" i="9"/>
  <c r="K12892" i="9"/>
  <c r="K12891" i="9"/>
  <c r="K12890" i="9"/>
  <c r="K12889" i="9"/>
  <c r="K12888" i="9"/>
  <c r="K12887" i="9"/>
  <c r="K12886" i="9"/>
  <c r="K12885" i="9"/>
  <c r="K12884" i="9"/>
  <c r="K12883" i="9"/>
  <c r="K12882" i="9"/>
  <c r="K12881" i="9"/>
  <c r="K12880" i="9"/>
  <c r="K12879" i="9"/>
  <c r="K12878" i="9"/>
  <c r="K12877" i="9"/>
  <c r="K12876" i="9"/>
  <c r="K12875" i="9"/>
  <c r="K12874" i="9"/>
  <c r="K12873" i="9"/>
  <c r="K12872" i="9"/>
  <c r="K12871" i="9"/>
  <c r="K12870" i="9"/>
  <c r="K12869" i="9"/>
  <c r="K12868" i="9"/>
  <c r="K12867" i="9"/>
  <c r="K12866" i="9"/>
  <c r="K12865" i="9"/>
  <c r="K12864" i="9"/>
  <c r="K12863" i="9"/>
  <c r="K12862" i="9"/>
  <c r="K12861" i="9"/>
  <c r="K12860" i="9"/>
  <c r="K12859" i="9"/>
  <c r="K12858" i="9"/>
  <c r="K12857" i="9"/>
  <c r="K12856" i="9"/>
  <c r="K12855" i="9"/>
  <c r="K12854" i="9"/>
  <c r="K12853" i="9"/>
  <c r="K12852" i="9"/>
  <c r="K12851" i="9"/>
  <c r="K12850" i="9"/>
  <c r="K12849" i="9"/>
  <c r="K12848" i="9"/>
  <c r="K12847" i="9"/>
  <c r="K12846" i="9"/>
  <c r="K12845" i="9"/>
  <c r="K12844" i="9"/>
  <c r="K12843" i="9"/>
  <c r="K12842" i="9"/>
  <c r="K12841" i="9"/>
  <c r="K12840" i="9"/>
  <c r="K12839" i="9"/>
  <c r="K12838" i="9"/>
  <c r="K12837" i="9"/>
  <c r="K12836" i="9"/>
  <c r="K12835" i="9"/>
  <c r="K12834" i="9"/>
  <c r="K12833" i="9"/>
  <c r="K12832" i="9"/>
  <c r="K12831" i="9"/>
  <c r="K12830" i="9"/>
  <c r="K12829" i="9"/>
  <c r="K12828" i="9"/>
  <c r="K12827" i="9"/>
  <c r="K12826" i="9"/>
  <c r="K12825" i="9"/>
  <c r="K12824" i="9"/>
  <c r="K12823" i="9"/>
  <c r="K12822" i="9"/>
  <c r="K12821" i="9"/>
  <c r="K12820" i="9"/>
  <c r="K12819" i="9"/>
  <c r="K12818" i="9"/>
  <c r="K12817" i="9"/>
  <c r="K12816" i="9"/>
  <c r="K12815" i="9"/>
  <c r="K12814" i="9"/>
  <c r="K12813" i="9"/>
  <c r="K12812" i="9"/>
  <c r="K12811" i="9"/>
  <c r="K12810" i="9"/>
  <c r="K12809" i="9"/>
  <c r="K12808" i="9"/>
  <c r="K12807" i="9"/>
  <c r="K12806" i="9"/>
  <c r="K12805" i="9"/>
  <c r="K12804" i="9"/>
  <c r="K12803" i="9"/>
  <c r="K12802" i="9"/>
  <c r="K12801" i="9"/>
  <c r="K12800" i="9"/>
  <c r="K12799" i="9"/>
  <c r="K12798" i="9"/>
  <c r="K12797" i="9"/>
  <c r="K12796" i="9"/>
  <c r="K12795" i="9"/>
  <c r="K12794" i="9"/>
  <c r="K12793" i="9"/>
  <c r="K12792" i="9"/>
  <c r="K12791" i="9"/>
  <c r="K12790" i="9"/>
  <c r="K12789" i="9"/>
  <c r="K12788" i="9"/>
  <c r="K12787" i="9"/>
  <c r="K12786" i="9"/>
  <c r="K12785" i="9"/>
  <c r="K12784" i="9"/>
  <c r="K12783" i="9"/>
  <c r="K12782" i="9"/>
  <c r="K12781" i="9"/>
  <c r="K12780" i="9"/>
  <c r="K12779" i="9"/>
  <c r="K12778" i="9"/>
  <c r="K12777" i="9"/>
  <c r="K12776" i="9"/>
  <c r="K12775" i="9"/>
  <c r="K12774" i="9"/>
  <c r="K12773" i="9"/>
  <c r="K12772" i="9"/>
  <c r="K12771" i="9"/>
  <c r="K12770" i="9"/>
  <c r="K12769" i="9"/>
  <c r="K12768" i="9"/>
  <c r="K12767" i="9"/>
  <c r="K12766" i="9"/>
  <c r="K12765" i="9"/>
  <c r="K12764" i="9"/>
  <c r="K12763" i="9"/>
  <c r="K12762" i="9"/>
  <c r="K12761" i="9"/>
  <c r="K12760" i="9"/>
  <c r="K12759" i="9"/>
  <c r="K12758" i="9"/>
  <c r="K12757" i="9"/>
  <c r="K12756" i="9"/>
  <c r="K12755" i="9"/>
  <c r="K12754" i="9"/>
  <c r="K12753" i="9"/>
  <c r="K12752" i="9"/>
  <c r="K12751" i="9"/>
  <c r="K12750" i="9"/>
  <c r="K12749" i="9"/>
  <c r="K12748" i="9"/>
  <c r="K12747" i="9"/>
  <c r="K12746" i="9"/>
  <c r="K12745" i="9"/>
  <c r="K12744" i="9"/>
  <c r="K12743" i="9"/>
  <c r="K12742" i="9"/>
  <c r="K12741" i="9"/>
  <c r="K12740" i="9"/>
  <c r="K12739" i="9"/>
  <c r="K12738" i="9"/>
  <c r="K12737" i="9"/>
  <c r="K12736" i="9"/>
  <c r="K12735" i="9"/>
  <c r="K12734" i="9"/>
  <c r="K12733" i="9"/>
  <c r="K12732" i="9"/>
  <c r="K12731" i="9"/>
  <c r="K12730" i="9"/>
  <c r="K12729" i="9"/>
  <c r="K12728" i="9"/>
  <c r="K12727" i="9"/>
  <c r="K12726" i="9"/>
  <c r="K12725" i="9"/>
  <c r="K12724" i="9"/>
  <c r="K12723" i="9"/>
  <c r="K12722" i="9"/>
  <c r="K12721" i="9"/>
  <c r="K12720" i="9"/>
  <c r="K12719" i="9"/>
  <c r="K12718" i="9"/>
  <c r="K12717" i="9"/>
  <c r="K12716" i="9"/>
  <c r="K12715" i="9"/>
  <c r="K12714" i="9"/>
  <c r="K12713" i="9"/>
  <c r="K12712" i="9"/>
  <c r="K12711" i="9"/>
  <c r="K12710" i="9"/>
  <c r="K12709" i="9"/>
  <c r="K12708" i="9"/>
  <c r="K12707" i="9"/>
  <c r="K12706" i="9"/>
  <c r="K12705" i="9"/>
  <c r="K12704" i="9"/>
  <c r="K12703" i="9"/>
  <c r="K12702" i="9"/>
  <c r="K12701" i="9"/>
  <c r="K12700" i="9"/>
  <c r="K12699" i="9"/>
  <c r="K12698" i="9"/>
  <c r="K12697" i="9"/>
  <c r="K12696" i="9"/>
  <c r="K12695" i="9"/>
  <c r="K12694" i="9"/>
  <c r="K12693" i="9"/>
  <c r="K12692" i="9"/>
  <c r="K12691" i="9"/>
  <c r="K12690" i="9"/>
  <c r="K12689" i="9"/>
  <c r="K12688" i="9"/>
  <c r="K12687" i="9"/>
  <c r="K12686" i="9"/>
  <c r="K12685" i="9"/>
  <c r="K12684" i="9"/>
  <c r="K12683" i="9"/>
  <c r="K12682" i="9"/>
  <c r="K12681" i="9"/>
  <c r="K12680" i="9"/>
  <c r="K12679" i="9"/>
  <c r="K12678" i="9"/>
  <c r="K12677" i="9"/>
  <c r="K12676" i="9"/>
  <c r="K12675" i="9"/>
  <c r="K12674" i="9"/>
  <c r="K12673" i="9"/>
  <c r="K12672" i="9"/>
  <c r="K12671" i="9"/>
  <c r="K12670" i="9"/>
  <c r="K12669" i="9"/>
  <c r="K12668" i="9"/>
  <c r="K12667" i="9"/>
  <c r="K12666" i="9"/>
  <c r="K12665" i="9"/>
  <c r="K12664" i="9"/>
  <c r="K12663" i="9"/>
  <c r="K12662" i="9"/>
  <c r="K12661" i="9"/>
  <c r="K12660" i="9"/>
  <c r="K12659" i="9"/>
  <c r="K12658" i="9"/>
  <c r="K12657" i="9"/>
  <c r="K12656" i="9"/>
  <c r="K12655" i="9"/>
  <c r="K12654" i="9"/>
  <c r="K12653" i="9"/>
  <c r="K12652" i="9"/>
  <c r="K12651" i="9"/>
  <c r="K12650" i="9"/>
  <c r="K12649" i="9"/>
  <c r="K12648" i="9"/>
  <c r="K12647" i="9"/>
  <c r="K12646" i="9"/>
  <c r="K12645" i="9"/>
  <c r="K12644" i="9"/>
  <c r="K12643" i="9"/>
  <c r="K12642" i="9"/>
  <c r="K12641" i="9"/>
  <c r="K12640" i="9"/>
  <c r="K12639" i="9"/>
  <c r="K12638" i="9"/>
  <c r="K12637" i="9"/>
  <c r="K12636" i="9"/>
  <c r="K12635" i="9"/>
  <c r="K12634" i="9"/>
  <c r="K12633" i="9"/>
  <c r="K12632" i="9"/>
  <c r="K12631" i="9"/>
  <c r="K12630" i="9"/>
  <c r="K12629" i="9"/>
  <c r="K12628" i="9"/>
  <c r="K12627" i="9"/>
  <c r="K12626" i="9"/>
  <c r="K12625" i="9"/>
  <c r="K12624" i="9"/>
  <c r="K12623" i="9"/>
  <c r="K12622" i="9"/>
  <c r="K12621" i="9"/>
  <c r="K12620" i="9"/>
  <c r="K12619" i="9"/>
  <c r="K12618" i="9"/>
  <c r="K12617" i="9"/>
  <c r="K12616" i="9"/>
  <c r="K12615" i="9"/>
  <c r="K12614" i="9"/>
  <c r="K12613" i="9"/>
  <c r="K12612" i="9"/>
  <c r="K12611" i="9"/>
  <c r="K12610" i="9"/>
  <c r="K12609" i="9"/>
  <c r="K12608" i="9"/>
  <c r="K12607" i="9"/>
  <c r="K12606" i="9"/>
  <c r="K12605" i="9"/>
  <c r="K12604" i="9"/>
  <c r="K12603" i="9"/>
  <c r="K12602" i="9"/>
  <c r="K12601" i="9"/>
  <c r="K12600" i="9"/>
  <c r="K12599" i="9"/>
  <c r="K12598" i="9"/>
  <c r="K12597" i="9"/>
  <c r="K12596" i="9"/>
  <c r="K12595" i="9"/>
  <c r="K12594" i="9"/>
  <c r="K12593" i="9"/>
  <c r="K12592" i="9"/>
  <c r="K12591" i="9"/>
  <c r="K12590" i="9"/>
  <c r="K12589" i="9"/>
  <c r="K12588" i="9"/>
  <c r="K12587" i="9"/>
  <c r="K12586" i="9"/>
  <c r="K12585" i="9"/>
  <c r="K12584" i="9"/>
  <c r="K12583" i="9"/>
  <c r="K12582" i="9"/>
  <c r="K12581" i="9"/>
  <c r="K12580" i="9"/>
  <c r="K12579" i="9"/>
  <c r="K12578" i="9"/>
  <c r="K12577" i="9"/>
  <c r="K12576" i="9"/>
  <c r="K12575" i="9"/>
  <c r="K12574" i="9"/>
  <c r="K12573" i="9"/>
  <c r="K12572" i="9"/>
  <c r="K12571" i="9"/>
  <c r="K12570" i="9"/>
  <c r="K12569" i="9"/>
  <c r="K12568" i="9"/>
  <c r="K12567" i="9"/>
  <c r="K12566" i="9"/>
  <c r="K12565" i="9"/>
  <c r="K12564" i="9"/>
  <c r="K12563" i="9"/>
  <c r="K12562" i="9"/>
  <c r="K12561" i="9"/>
  <c r="K12560" i="9"/>
  <c r="K12559" i="9"/>
  <c r="K12558" i="9"/>
  <c r="K12557" i="9"/>
  <c r="K12556" i="9"/>
  <c r="K12555" i="9"/>
  <c r="K12554" i="9"/>
  <c r="K12553" i="9"/>
  <c r="K12552" i="9"/>
  <c r="K12551" i="9"/>
  <c r="K12550" i="9"/>
  <c r="K12549" i="9"/>
  <c r="K12548" i="9"/>
  <c r="K12547" i="9"/>
  <c r="K12546" i="9"/>
  <c r="K12545" i="9"/>
  <c r="K12544" i="9"/>
  <c r="K12543" i="9"/>
  <c r="K12542" i="9"/>
  <c r="K12541" i="9"/>
  <c r="K12540" i="9"/>
  <c r="K12539" i="9"/>
  <c r="K12538" i="9"/>
  <c r="K12537" i="9"/>
  <c r="K12536" i="9"/>
  <c r="K12535" i="9"/>
  <c r="K12534" i="9"/>
  <c r="K12533" i="9"/>
  <c r="K12532" i="9"/>
  <c r="K12531" i="9"/>
  <c r="K12530" i="9"/>
  <c r="K12529" i="9"/>
  <c r="K12528" i="9"/>
  <c r="K12527" i="9"/>
  <c r="K12526" i="9"/>
  <c r="K12525" i="9"/>
  <c r="K12524" i="9"/>
  <c r="K12523" i="9"/>
  <c r="K12522" i="9"/>
  <c r="K12521" i="9"/>
  <c r="K12520" i="9"/>
  <c r="K12519" i="9"/>
  <c r="K12518" i="9"/>
  <c r="K12517" i="9"/>
  <c r="K12516" i="9"/>
  <c r="K12515" i="9"/>
  <c r="K12514" i="9"/>
  <c r="K12513" i="9"/>
  <c r="K12512" i="9"/>
  <c r="K12511" i="9"/>
  <c r="K12510" i="9"/>
  <c r="K12509" i="9"/>
  <c r="K12508" i="9"/>
  <c r="K12507" i="9"/>
  <c r="K12506" i="9"/>
  <c r="K12505" i="9"/>
  <c r="K12504" i="9"/>
  <c r="K12503" i="9"/>
  <c r="K12502" i="9"/>
  <c r="K12501" i="9"/>
  <c r="K12500" i="9"/>
  <c r="K12499" i="9"/>
  <c r="K12498" i="9"/>
  <c r="K12497" i="9"/>
  <c r="K12496" i="9"/>
  <c r="K12495" i="9"/>
  <c r="K12494" i="9"/>
  <c r="K12493" i="9"/>
  <c r="K12492" i="9"/>
  <c r="K12491" i="9"/>
  <c r="K12490" i="9"/>
  <c r="K12489" i="9"/>
  <c r="K12488" i="9"/>
  <c r="K12487" i="9"/>
  <c r="K12486" i="9"/>
  <c r="K12485" i="9"/>
  <c r="K12484" i="9"/>
  <c r="K12483" i="9"/>
  <c r="K12482" i="9"/>
  <c r="K12481" i="9"/>
  <c r="K12480" i="9"/>
  <c r="K12479" i="9"/>
  <c r="K12478" i="9"/>
  <c r="K12477" i="9"/>
  <c r="K12476" i="9"/>
  <c r="K12475" i="9"/>
  <c r="K12474" i="9"/>
  <c r="K12473" i="9"/>
  <c r="K12472" i="9"/>
  <c r="K12471" i="9"/>
  <c r="K12470" i="9"/>
  <c r="K12469" i="9"/>
  <c r="K12468" i="9"/>
  <c r="K12467" i="9"/>
  <c r="K12466" i="9"/>
  <c r="K12465" i="9"/>
  <c r="K12464" i="9"/>
  <c r="K12463" i="9"/>
  <c r="K12462" i="9"/>
  <c r="K12461" i="9"/>
  <c r="K12460" i="9"/>
  <c r="K12459" i="9"/>
  <c r="K12458" i="9"/>
  <c r="K12457" i="9"/>
  <c r="K12456" i="9"/>
  <c r="K12455" i="9"/>
  <c r="K12454" i="9"/>
  <c r="K12453" i="9"/>
  <c r="K12452" i="9"/>
  <c r="K12451" i="9"/>
  <c r="K12450" i="9"/>
  <c r="K12449" i="9"/>
  <c r="K12448" i="9"/>
  <c r="K12447" i="9"/>
  <c r="K12446" i="9"/>
  <c r="K12445" i="9"/>
  <c r="K12444" i="9"/>
  <c r="K12443" i="9"/>
  <c r="K12442" i="9"/>
  <c r="K12441" i="9"/>
  <c r="K12440" i="9"/>
  <c r="K12439" i="9"/>
  <c r="K12438" i="9"/>
  <c r="K12437" i="9"/>
  <c r="K12436" i="9"/>
  <c r="K12435" i="9"/>
  <c r="K12434" i="9"/>
  <c r="K12433" i="9"/>
  <c r="K12432" i="9"/>
  <c r="K12431" i="9"/>
  <c r="K12430" i="9"/>
  <c r="K12429" i="9"/>
  <c r="K12428" i="9"/>
  <c r="K12427" i="9"/>
  <c r="K12426" i="9"/>
  <c r="K12425" i="9"/>
  <c r="K12424" i="9"/>
  <c r="K12423" i="9"/>
  <c r="K12422" i="9"/>
  <c r="K12421" i="9"/>
  <c r="K12420" i="9"/>
  <c r="K12419" i="9"/>
  <c r="K12418" i="9"/>
  <c r="K12417" i="9"/>
  <c r="K12416" i="9"/>
  <c r="K12415" i="9"/>
  <c r="K12414" i="9"/>
  <c r="K12413" i="9"/>
  <c r="K12412" i="9"/>
  <c r="K12411" i="9"/>
  <c r="K12410" i="9"/>
  <c r="K12409" i="9"/>
  <c r="K12408" i="9"/>
  <c r="K12407" i="9"/>
  <c r="K12406" i="9"/>
  <c r="K12405" i="9"/>
  <c r="K12404" i="9"/>
  <c r="K12403" i="9"/>
  <c r="K12402" i="9"/>
  <c r="K12401" i="9"/>
  <c r="K12400" i="9"/>
  <c r="K12399" i="9"/>
  <c r="K12398" i="9"/>
  <c r="K12397" i="9"/>
  <c r="K12396" i="9"/>
  <c r="K12395" i="9"/>
  <c r="K12394" i="9"/>
  <c r="K12393" i="9"/>
  <c r="K12392" i="9"/>
  <c r="K12391" i="9"/>
  <c r="K12390" i="9"/>
  <c r="K12389" i="9"/>
  <c r="K12388" i="9"/>
  <c r="K12387" i="9"/>
  <c r="K12386" i="9"/>
  <c r="K12385" i="9"/>
  <c r="K12384" i="9"/>
  <c r="K12383" i="9"/>
  <c r="K12382" i="9"/>
  <c r="K12381" i="9"/>
  <c r="K12380" i="9"/>
  <c r="K12379" i="9"/>
  <c r="K12378" i="9"/>
  <c r="K12377" i="9"/>
  <c r="K12376" i="9"/>
  <c r="K12375" i="9"/>
  <c r="K12374" i="9"/>
  <c r="K12373" i="9"/>
  <c r="K12372" i="9"/>
  <c r="K12371" i="9"/>
  <c r="K12370" i="9"/>
  <c r="K12369" i="9"/>
  <c r="K12368" i="9"/>
  <c r="K12367" i="9"/>
  <c r="K12366" i="9"/>
  <c r="K12365" i="9"/>
  <c r="K12364" i="9"/>
  <c r="K12363" i="9"/>
  <c r="K12362" i="9"/>
  <c r="K12361" i="9"/>
  <c r="K12360" i="9"/>
  <c r="K12359" i="9"/>
  <c r="K12358" i="9"/>
  <c r="K12357" i="9"/>
  <c r="K12356" i="9"/>
  <c r="K12355" i="9"/>
  <c r="K12354" i="9"/>
  <c r="K12353" i="9"/>
  <c r="K12352" i="9"/>
  <c r="K12351" i="9"/>
  <c r="K12350" i="9"/>
  <c r="K12349" i="9"/>
  <c r="K12348" i="9"/>
  <c r="K12347" i="9"/>
  <c r="K12346" i="9"/>
  <c r="K12345" i="9"/>
  <c r="K12344" i="9"/>
  <c r="K12343" i="9"/>
  <c r="K12342" i="9"/>
  <c r="K12341" i="9"/>
  <c r="K12340" i="9"/>
  <c r="K12339" i="9"/>
  <c r="K12338" i="9"/>
  <c r="K12337" i="9"/>
  <c r="K12336" i="9"/>
  <c r="K12335" i="9"/>
  <c r="K12334" i="9"/>
  <c r="K12333" i="9"/>
  <c r="K12332" i="9"/>
  <c r="K12331" i="9"/>
  <c r="K12330" i="9"/>
  <c r="K12329" i="9"/>
  <c r="K12328" i="9"/>
  <c r="K12327" i="9"/>
  <c r="K12326" i="9"/>
  <c r="K12325" i="9"/>
  <c r="K12324" i="9"/>
  <c r="K12323" i="9"/>
  <c r="K12322" i="9"/>
  <c r="K12321" i="9"/>
  <c r="K12320" i="9"/>
  <c r="K12319" i="9"/>
  <c r="K12318" i="9"/>
  <c r="K12317" i="9"/>
  <c r="K12316" i="9"/>
  <c r="K12315" i="9"/>
  <c r="K12314" i="9"/>
  <c r="K12313" i="9"/>
  <c r="K12312" i="9"/>
  <c r="K12311" i="9"/>
  <c r="K12310" i="9"/>
  <c r="K12309" i="9"/>
  <c r="K12308" i="9"/>
  <c r="K12307" i="9"/>
  <c r="K12306" i="9"/>
  <c r="K12305" i="9"/>
  <c r="K12304" i="9"/>
  <c r="K12303" i="9"/>
  <c r="K12302" i="9"/>
  <c r="K12301" i="9"/>
  <c r="K12300" i="9"/>
  <c r="K12299" i="9"/>
  <c r="K12298" i="9"/>
  <c r="K12297" i="9"/>
  <c r="K12296" i="9"/>
  <c r="K12295" i="9"/>
  <c r="K12294" i="9"/>
  <c r="K12293" i="9"/>
  <c r="K12292" i="9"/>
  <c r="K12291" i="9"/>
  <c r="K12290" i="9"/>
  <c r="K12289" i="9"/>
  <c r="K12288" i="9"/>
  <c r="K12287" i="9"/>
  <c r="K12286" i="9"/>
  <c r="K12285" i="9"/>
  <c r="K12284" i="9"/>
  <c r="K12283" i="9"/>
  <c r="K12282" i="9"/>
  <c r="K12281" i="9"/>
  <c r="K12280" i="9"/>
  <c r="K12279" i="9"/>
  <c r="K12278" i="9"/>
  <c r="K12277" i="9"/>
  <c r="K12276" i="9"/>
  <c r="K12275" i="9"/>
  <c r="K12274" i="9"/>
  <c r="K12273" i="9"/>
  <c r="K12272" i="9"/>
  <c r="K12271" i="9"/>
  <c r="K12270" i="9"/>
  <c r="K12269" i="9"/>
  <c r="K12268" i="9"/>
  <c r="K12267" i="9"/>
  <c r="K12266" i="9"/>
  <c r="K12265" i="9"/>
  <c r="K12264" i="9"/>
  <c r="K12263" i="9"/>
  <c r="K12262" i="9"/>
  <c r="K12261" i="9"/>
  <c r="K12260" i="9"/>
  <c r="K12259" i="9"/>
  <c r="K12258" i="9"/>
  <c r="K12257" i="9"/>
  <c r="K12256" i="9"/>
  <c r="K12255" i="9"/>
  <c r="K12254" i="9"/>
  <c r="K12253" i="9"/>
  <c r="K12252" i="9"/>
  <c r="K12251" i="9"/>
  <c r="K12250" i="9"/>
  <c r="K12249" i="9"/>
  <c r="K12248" i="9"/>
  <c r="K12247" i="9"/>
  <c r="K12246" i="9"/>
  <c r="K12245" i="9"/>
  <c r="K12244" i="9"/>
  <c r="K12243" i="9"/>
  <c r="K12242" i="9"/>
  <c r="K12241" i="9"/>
  <c r="K12240" i="9"/>
  <c r="K12239" i="9"/>
  <c r="K12238" i="9"/>
  <c r="K12237" i="9"/>
  <c r="K12236" i="9"/>
  <c r="K12235" i="9"/>
  <c r="K12234" i="9"/>
  <c r="K12233" i="9"/>
  <c r="K12232" i="9"/>
  <c r="K12231" i="9"/>
  <c r="K12230" i="9"/>
  <c r="K12229" i="9"/>
  <c r="K12228" i="9"/>
  <c r="K12227" i="9"/>
  <c r="K12226" i="9"/>
  <c r="K12225" i="9"/>
  <c r="K12224" i="9"/>
  <c r="K12223" i="9"/>
  <c r="K12222" i="9"/>
  <c r="K12221" i="9"/>
  <c r="K12220" i="9"/>
  <c r="K12219" i="9"/>
  <c r="K12218" i="9"/>
  <c r="K12217" i="9"/>
  <c r="K12216" i="9"/>
  <c r="K12215" i="9"/>
  <c r="K12214" i="9"/>
  <c r="K12213" i="9"/>
  <c r="K12212" i="9"/>
  <c r="K12211" i="9"/>
  <c r="K12210" i="9"/>
  <c r="K12209" i="9"/>
  <c r="K12208" i="9"/>
  <c r="K12207" i="9"/>
  <c r="K12206" i="9"/>
  <c r="K12205" i="9"/>
  <c r="K12204" i="9"/>
  <c r="K12203" i="9"/>
  <c r="K12202" i="9"/>
  <c r="K12201" i="9"/>
  <c r="K12200" i="9"/>
  <c r="K12199" i="9"/>
  <c r="K12198" i="9"/>
  <c r="K12197" i="9"/>
  <c r="K12196" i="9"/>
  <c r="K12195" i="9"/>
  <c r="K12194" i="9"/>
  <c r="K12193" i="9"/>
  <c r="K12192" i="9"/>
  <c r="K12191" i="9"/>
  <c r="K12190" i="9"/>
  <c r="K12189" i="9"/>
  <c r="K12188" i="9"/>
  <c r="K12187" i="9"/>
  <c r="K12186" i="9"/>
  <c r="K12185" i="9"/>
  <c r="K12184" i="9"/>
  <c r="K12183" i="9"/>
  <c r="K12182" i="9"/>
  <c r="K12181" i="9"/>
  <c r="K12180" i="9"/>
  <c r="K12179" i="9"/>
  <c r="K12178" i="9"/>
  <c r="K12177" i="9"/>
  <c r="K12176" i="9"/>
  <c r="K12175" i="9"/>
  <c r="K12174" i="9"/>
  <c r="K12173" i="9"/>
  <c r="K12172" i="9"/>
  <c r="K12171" i="9"/>
  <c r="K12170" i="9"/>
  <c r="K12169" i="9"/>
  <c r="K12168" i="9"/>
  <c r="K12167" i="9"/>
  <c r="K12166" i="9"/>
  <c r="K12165" i="9"/>
  <c r="K12164" i="9"/>
  <c r="K12163" i="9"/>
  <c r="K12162" i="9"/>
  <c r="K12161" i="9"/>
  <c r="K12160" i="9"/>
  <c r="K12159" i="9"/>
  <c r="K12158" i="9"/>
  <c r="K12157" i="9"/>
  <c r="K12156" i="9"/>
  <c r="K12155" i="9"/>
  <c r="K12154" i="9"/>
  <c r="K12153" i="9"/>
  <c r="K12152" i="9"/>
  <c r="K12151" i="9"/>
  <c r="K12150" i="9"/>
  <c r="K12149" i="9"/>
  <c r="K12148" i="9"/>
  <c r="K12147" i="9"/>
  <c r="K12146" i="9"/>
  <c r="K12145" i="9"/>
  <c r="K12144" i="9"/>
  <c r="K12143" i="9"/>
  <c r="K12142" i="9"/>
  <c r="K12141" i="9"/>
  <c r="K12140" i="9"/>
  <c r="K12139" i="9"/>
  <c r="K12138" i="9"/>
  <c r="K12137" i="9"/>
  <c r="K12136" i="9"/>
  <c r="K12135" i="9"/>
  <c r="K12134" i="9"/>
  <c r="K12133" i="9"/>
  <c r="K12132" i="9"/>
  <c r="K12131" i="9"/>
  <c r="K12130" i="9"/>
  <c r="K12129" i="9"/>
  <c r="K12128" i="9"/>
  <c r="K12127" i="9"/>
  <c r="K12126" i="9"/>
  <c r="K12125" i="9"/>
  <c r="K12124" i="9"/>
  <c r="K12123" i="9"/>
  <c r="K12122" i="9"/>
  <c r="K12121" i="9"/>
  <c r="K12120" i="9"/>
  <c r="K12119" i="9"/>
  <c r="K12118" i="9"/>
  <c r="K12117" i="9"/>
  <c r="K12116" i="9"/>
  <c r="K12115" i="9"/>
  <c r="K12114" i="9"/>
  <c r="K12113" i="9"/>
  <c r="K12112" i="9"/>
  <c r="K12111" i="9"/>
  <c r="K12110" i="9"/>
  <c r="K12109" i="9"/>
  <c r="K12108" i="9"/>
  <c r="K12107" i="9"/>
  <c r="K12106" i="9"/>
  <c r="K12105" i="9"/>
  <c r="K12104" i="9"/>
  <c r="K12103" i="9"/>
  <c r="K12102" i="9"/>
  <c r="K12101" i="9"/>
  <c r="K12100" i="9"/>
  <c r="K12099" i="9"/>
  <c r="K12098" i="9"/>
  <c r="K12097" i="9"/>
  <c r="K12096" i="9"/>
  <c r="K12095" i="9"/>
  <c r="K12094" i="9"/>
  <c r="K12093" i="9"/>
  <c r="K12092" i="9"/>
  <c r="K12091" i="9"/>
  <c r="K12090" i="9"/>
  <c r="K12089" i="9"/>
  <c r="K12088" i="9"/>
  <c r="K12087" i="9"/>
  <c r="K12086" i="9"/>
  <c r="K12085" i="9"/>
  <c r="K12084" i="9"/>
  <c r="K12083" i="9"/>
  <c r="K12082" i="9"/>
  <c r="K12081" i="9"/>
  <c r="K12080" i="9"/>
  <c r="K12079" i="9"/>
  <c r="K12078" i="9"/>
  <c r="K12077" i="9"/>
  <c r="K12076" i="9"/>
  <c r="K12075" i="9"/>
  <c r="K12074" i="9"/>
  <c r="K12073" i="9"/>
  <c r="K12072" i="9"/>
  <c r="K12071" i="9"/>
  <c r="K12070" i="9"/>
  <c r="K12069" i="9"/>
  <c r="K12068" i="9"/>
  <c r="K12067" i="9"/>
  <c r="K12066" i="9"/>
  <c r="K12065" i="9"/>
  <c r="K12064" i="9"/>
  <c r="K12063" i="9"/>
  <c r="K12062" i="9"/>
  <c r="K12061" i="9"/>
  <c r="K12060" i="9"/>
  <c r="K12059" i="9"/>
  <c r="K12058" i="9"/>
  <c r="K12057" i="9"/>
  <c r="K12056" i="9"/>
  <c r="K12055" i="9"/>
  <c r="K12054" i="9"/>
  <c r="K12053" i="9"/>
  <c r="K12052" i="9"/>
  <c r="K12051" i="9"/>
  <c r="K12050" i="9"/>
  <c r="K12049" i="9"/>
  <c r="K12048" i="9"/>
  <c r="K12047" i="9"/>
  <c r="K12046" i="9"/>
  <c r="K12045" i="9"/>
  <c r="K12044" i="9"/>
  <c r="K12043" i="9"/>
  <c r="K12042" i="9"/>
  <c r="K12041" i="9"/>
  <c r="K12040" i="9"/>
  <c r="K12039" i="9"/>
  <c r="K12038" i="9"/>
  <c r="K12037" i="9"/>
  <c r="K12036" i="9"/>
  <c r="K12035" i="9"/>
  <c r="K12034" i="9"/>
  <c r="K12033" i="9"/>
  <c r="K12032" i="9"/>
  <c r="K12031" i="9"/>
  <c r="K12030" i="9"/>
  <c r="K12029" i="9"/>
  <c r="K12028" i="9"/>
  <c r="K12027" i="9"/>
  <c r="K12026" i="9"/>
  <c r="K12025" i="9"/>
  <c r="K12024" i="9"/>
  <c r="K12023" i="9"/>
  <c r="K12022" i="9"/>
  <c r="K12021" i="9"/>
  <c r="K12020" i="9"/>
  <c r="K12019" i="9"/>
  <c r="K12018" i="9"/>
  <c r="K12017" i="9"/>
  <c r="K12016" i="9"/>
  <c r="K12015" i="9"/>
  <c r="K12014" i="9"/>
  <c r="K12013" i="9"/>
  <c r="K12012" i="9"/>
  <c r="K12011" i="9"/>
  <c r="K12010" i="9"/>
  <c r="K12009" i="9"/>
  <c r="K12008" i="9"/>
  <c r="K12007" i="9"/>
  <c r="K12006" i="9"/>
  <c r="K12005" i="9"/>
  <c r="K12004" i="9"/>
  <c r="K12003" i="9"/>
  <c r="K12002" i="9"/>
  <c r="K12001" i="9"/>
  <c r="K12000" i="9"/>
  <c r="K11999" i="9"/>
  <c r="K11998" i="9"/>
  <c r="K11997" i="9"/>
  <c r="K11996" i="9"/>
  <c r="K11995" i="9"/>
  <c r="K11994" i="9"/>
  <c r="K11993" i="9"/>
  <c r="K11992" i="9"/>
  <c r="K11991" i="9"/>
  <c r="K11990" i="9"/>
  <c r="K11989" i="9"/>
  <c r="K11988" i="9"/>
  <c r="K11987" i="9"/>
  <c r="K11986" i="9"/>
  <c r="K11985" i="9"/>
  <c r="K11984" i="9"/>
  <c r="K11983" i="9"/>
  <c r="K11982" i="9"/>
  <c r="K11981" i="9"/>
  <c r="K11980" i="9"/>
  <c r="K11979" i="9"/>
  <c r="K11978" i="9"/>
  <c r="K11977" i="9"/>
  <c r="K11976" i="9"/>
  <c r="K11975" i="9"/>
  <c r="K11974" i="9"/>
  <c r="K11973" i="9"/>
  <c r="K11972" i="9"/>
  <c r="K11971" i="9"/>
  <c r="K11970" i="9"/>
  <c r="K11969" i="9"/>
  <c r="K11968" i="9"/>
  <c r="K11967" i="9"/>
  <c r="K11966" i="9"/>
  <c r="K11965" i="9"/>
  <c r="K11964" i="9"/>
  <c r="K11963" i="9"/>
  <c r="K11962" i="9"/>
  <c r="K11961" i="9"/>
  <c r="K11960" i="9"/>
  <c r="K11959" i="9"/>
  <c r="K11958" i="9"/>
  <c r="K11957" i="9"/>
  <c r="K11956" i="9"/>
  <c r="K11955" i="9"/>
  <c r="K11954" i="9"/>
  <c r="K11953" i="9"/>
  <c r="K11952" i="9"/>
  <c r="K11951" i="9"/>
  <c r="K11950" i="9"/>
  <c r="K11949" i="9"/>
  <c r="K11948" i="9"/>
  <c r="K11947" i="9"/>
  <c r="K11946" i="9"/>
  <c r="K11945" i="9"/>
  <c r="K11944" i="9"/>
  <c r="K11943" i="9"/>
  <c r="K11942" i="9"/>
  <c r="K11941" i="9"/>
  <c r="K11940" i="9"/>
  <c r="K11939" i="9"/>
  <c r="K11938" i="9"/>
  <c r="K11937" i="9"/>
  <c r="K11936" i="9"/>
  <c r="K11935" i="9"/>
  <c r="K11934" i="9"/>
  <c r="K11933" i="9"/>
  <c r="K11932" i="9"/>
  <c r="K11931" i="9"/>
  <c r="K11930" i="9"/>
  <c r="K11929" i="9"/>
  <c r="K11928" i="9"/>
  <c r="K11927" i="9"/>
  <c r="K11926" i="9"/>
  <c r="K11925" i="9"/>
  <c r="K11924" i="9"/>
  <c r="K11923" i="9"/>
  <c r="K11922" i="9"/>
  <c r="K11921" i="9"/>
  <c r="K11920" i="9"/>
  <c r="K11919" i="9"/>
  <c r="K11918" i="9"/>
  <c r="K11917" i="9"/>
  <c r="K11916" i="9"/>
  <c r="K11915" i="9"/>
  <c r="K11914" i="9"/>
  <c r="K11913" i="9"/>
  <c r="K11912" i="9"/>
  <c r="K11911" i="9"/>
  <c r="K11910" i="9"/>
  <c r="K11909" i="9"/>
  <c r="K11908" i="9"/>
  <c r="K11907" i="9"/>
  <c r="K11906" i="9"/>
  <c r="K11905" i="9"/>
  <c r="K11904" i="9"/>
  <c r="K11903" i="9"/>
  <c r="K11902" i="9"/>
  <c r="K11901" i="9"/>
  <c r="K11900" i="9"/>
  <c r="K11899" i="9"/>
  <c r="K11898" i="9"/>
  <c r="K11897" i="9"/>
  <c r="K11896" i="9"/>
  <c r="K11895" i="9"/>
  <c r="K11894" i="9"/>
  <c r="K11893" i="9"/>
  <c r="K11892" i="9"/>
  <c r="K11891" i="9"/>
  <c r="K11890" i="9"/>
  <c r="K11889" i="9"/>
  <c r="K11888" i="9"/>
  <c r="K11887" i="9"/>
  <c r="K11886" i="9"/>
  <c r="K11885" i="9"/>
  <c r="K11884" i="9"/>
  <c r="K11883" i="9"/>
  <c r="K11882" i="9"/>
  <c r="K11881" i="9"/>
  <c r="K11880" i="9"/>
  <c r="K11879" i="9"/>
  <c r="K11878" i="9"/>
  <c r="K11877" i="9"/>
  <c r="K11876" i="9"/>
  <c r="K11875" i="9"/>
  <c r="K11874" i="9"/>
  <c r="K11873" i="9"/>
  <c r="K11872" i="9"/>
  <c r="K11871" i="9"/>
  <c r="K11870" i="9"/>
  <c r="K11869" i="9"/>
  <c r="K11868" i="9"/>
  <c r="K11867" i="9"/>
  <c r="K11866" i="9"/>
  <c r="K11865" i="9"/>
  <c r="K11864" i="9"/>
  <c r="K11863" i="9"/>
  <c r="K11862" i="9"/>
  <c r="K11861" i="9"/>
  <c r="K11860" i="9"/>
  <c r="K11859" i="9"/>
  <c r="K11858" i="9"/>
  <c r="K11857" i="9"/>
  <c r="K11856" i="9"/>
  <c r="K11855" i="9"/>
  <c r="K11854" i="9"/>
  <c r="K11853" i="9"/>
  <c r="K11852" i="9"/>
  <c r="K11851" i="9"/>
  <c r="K11850" i="9"/>
  <c r="K11849" i="9"/>
  <c r="K11848" i="9"/>
  <c r="K11847" i="9"/>
  <c r="K11846" i="9"/>
  <c r="K11845" i="9"/>
  <c r="K11844" i="9"/>
  <c r="K11843" i="9"/>
  <c r="K11842" i="9"/>
  <c r="K11841" i="9"/>
  <c r="K11840" i="9"/>
  <c r="K11839" i="9"/>
  <c r="K11838" i="9"/>
  <c r="K11837" i="9"/>
  <c r="K11836" i="9"/>
  <c r="K11835" i="9"/>
  <c r="K11834" i="9"/>
  <c r="K11833" i="9"/>
  <c r="K11832" i="9"/>
  <c r="K11831" i="9"/>
  <c r="K11830" i="9"/>
  <c r="K11829" i="9"/>
  <c r="K11828" i="9"/>
  <c r="K11827" i="9"/>
  <c r="K11826" i="9"/>
  <c r="K11825" i="9"/>
  <c r="K11824" i="9"/>
  <c r="K11823" i="9"/>
  <c r="K11822" i="9"/>
  <c r="K11821" i="9"/>
  <c r="K11820" i="9"/>
  <c r="K11819" i="9"/>
  <c r="K11818" i="9"/>
  <c r="K11817" i="9"/>
  <c r="K11816" i="9"/>
  <c r="K11815" i="9"/>
  <c r="K11814" i="9"/>
  <c r="K11813" i="9"/>
  <c r="K11812" i="9"/>
  <c r="K11811" i="9"/>
  <c r="K11810" i="9"/>
  <c r="K11809" i="9"/>
  <c r="K11808" i="9"/>
  <c r="K11807" i="9"/>
  <c r="K11806" i="9"/>
  <c r="K11805" i="9"/>
  <c r="K11804" i="9"/>
  <c r="K11803" i="9"/>
  <c r="K11802" i="9"/>
  <c r="K11801" i="9"/>
  <c r="K11800" i="9"/>
  <c r="K11799" i="9"/>
  <c r="K11798" i="9"/>
  <c r="K11797" i="9"/>
  <c r="K11796" i="9"/>
  <c r="K11795" i="9"/>
  <c r="K11794" i="9"/>
  <c r="K11793" i="9"/>
  <c r="K11792" i="9"/>
  <c r="K11791" i="9"/>
  <c r="K11790" i="9"/>
  <c r="K11789" i="9"/>
  <c r="K11788" i="9"/>
  <c r="K11787" i="9"/>
  <c r="K11786" i="9"/>
  <c r="K11785" i="9"/>
  <c r="K11784" i="9"/>
  <c r="K11783" i="9"/>
  <c r="K11782" i="9"/>
  <c r="K11781" i="9"/>
  <c r="K11780" i="9"/>
  <c r="K11779" i="9"/>
  <c r="K11778" i="9"/>
  <c r="K11777" i="9"/>
  <c r="K11776" i="9"/>
  <c r="K11775" i="9"/>
  <c r="K11774" i="9"/>
  <c r="K11773" i="9"/>
  <c r="K11772" i="9"/>
  <c r="K11771" i="9"/>
  <c r="K11770" i="9"/>
  <c r="K11769" i="9"/>
  <c r="K11768" i="9"/>
  <c r="K11767" i="9"/>
  <c r="K11766" i="9"/>
  <c r="K11765" i="9"/>
  <c r="K11764" i="9"/>
  <c r="K11763" i="9"/>
  <c r="K11762" i="9"/>
  <c r="K11761" i="9"/>
  <c r="K11760" i="9"/>
  <c r="K11759" i="9"/>
  <c r="K11758" i="9"/>
  <c r="K11757" i="9"/>
  <c r="K11756" i="9"/>
  <c r="K11755" i="9"/>
  <c r="K11754" i="9"/>
  <c r="K11753" i="9"/>
  <c r="K11752" i="9"/>
  <c r="K11751" i="9"/>
  <c r="K11750" i="9"/>
  <c r="K11749" i="9"/>
  <c r="K11748" i="9"/>
  <c r="K11747" i="9"/>
  <c r="K11746" i="9"/>
  <c r="K11745" i="9"/>
  <c r="K11744" i="9"/>
  <c r="K11743" i="9"/>
  <c r="K11742" i="9"/>
  <c r="K11741" i="9"/>
  <c r="K11740" i="9"/>
  <c r="K11739" i="9"/>
  <c r="K11738" i="9"/>
  <c r="K11737" i="9"/>
  <c r="K11736" i="9"/>
  <c r="K11735" i="9"/>
  <c r="K11734" i="9"/>
  <c r="K11733" i="9"/>
  <c r="K11732" i="9"/>
  <c r="K11731" i="9"/>
  <c r="K11730" i="9"/>
  <c r="K11729" i="9"/>
  <c r="K11728" i="9"/>
  <c r="K11727" i="9"/>
  <c r="K11726" i="9"/>
  <c r="K11725" i="9"/>
  <c r="K11724" i="9"/>
  <c r="K11723" i="9"/>
  <c r="K11722" i="9"/>
  <c r="K11721" i="9"/>
  <c r="K11720" i="9"/>
  <c r="K11719" i="9"/>
  <c r="K11718" i="9"/>
  <c r="K11717" i="9"/>
  <c r="K11716" i="9"/>
  <c r="K11715" i="9"/>
  <c r="K11714" i="9"/>
  <c r="K11713" i="9"/>
  <c r="K11712" i="9"/>
  <c r="K11711" i="9"/>
  <c r="K11710" i="9"/>
  <c r="K11709" i="9"/>
  <c r="K11708" i="9"/>
  <c r="K11707" i="9"/>
  <c r="K11706" i="9"/>
  <c r="K11705" i="9"/>
  <c r="K11704" i="9"/>
  <c r="K11703" i="9"/>
  <c r="K11702" i="9"/>
  <c r="K11701" i="9"/>
  <c r="K11700" i="9"/>
  <c r="K11699" i="9"/>
  <c r="K11698" i="9"/>
  <c r="K11697" i="9"/>
  <c r="K11696" i="9"/>
  <c r="K11695" i="9"/>
  <c r="K11694" i="9"/>
  <c r="K11693" i="9"/>
  <c r="K11692" i="9"/>
  <c r="K11691" i="9"/>
  <c r="K11690" i="9"/>
  <c r="K11689" i="9"/>
  <c r="K11688" i="9"/>
  <c r="K11687" i="9"/>
  <c r="K11686" i="9"/>
  <c r="K11685" i="9"/>
  <c r="K11684" i="9"/>
  <c r="K11683" i="9"/>
  <c r="K11682" i="9"/>
  <c r="K11681" i="9"/>
  <c r="K11680" i="9"/>
  <c r="K11679" i="9"/>
  <c r="K11678" i="9"/>
  <c r="K11677" i="9"/>
  <c r="K11676" i="9"/>
  <c r="K11675" i="9"/>
  <c r="K11674" i="9"/>
  <c r="K11673" i="9"/>
  <c r="K11672" i="9"/>
  <c r="K11671" i="9"/>
  <c r="K11670" i="9"/>
  <c r="K11669" i="9"/>
  <c r="K11668" i="9"/>
  <c r="K11667" i="9"/>
  <c r="K11666" i="9"/>
  <c r="K11665" i="9"/>
  <c r="K11664" i="9"/>
  <c r="K11663" i="9"/>
  <c r="K11662" i="9"/>
  <c r="K11661" i="9"/>
  <c r="K11660" i="9"/>
  <c r="K11659" i="9"/>
  <c r="K11658" i="9"/>
  <c r="K11657" i="9"/>
  <c r="K11656" i="9"/>
  <c r="K11655" i="9"/>
  <c r="K11654" i="9"/>
  <c r="K11653" i="9"/>
  <c r="K11652" i="9"/>
  <c r="K11651" i="9"/>
  <c r="K11650" i="9"/>
  <c r="K11649" i="9"/>
  <c r="K11648" i="9"/>
  <c r="K11647" i="9"/>
  <c r="K11646" i="9"/>
  <c r="K11645" i="9"/>
  <c r="K11644" i="9"/>
  <c r="K11643" i="9"/>
  <c r="K11642" i="9"/>
  <c r="K11641" i="9"/>
  <c r="K11640" i="9"/>
  <c r="K11639" i="9"/>
  <c r="K11638" i="9"/>
  <c r="K11637" i="9"/>
  <c r="K11636" i="9"/>
  <c r="K11635" i="9"/>
  <c r="K11634" i="9"/>
  <c r="K11633" i="9"/>
  <c r="K11632" i="9"/>
  <c r="K11631" i="9"/>
  <c r="K11630" i="9"/>
  <c r="K11629" i="9"/>
  <c r="K11628" i="9"/>
  <c r="K11627" i="9"/>
  <c r="K11626" i="9"/>
  <c r="K11625" i="9"/>
  <c r="K11624" i="9"/>
  <c r="K11623" i="9"/>
  <c r="K11622" i="9"/>
  <c r="K11621" i="9"/>
  <c r="K11620" i="9"/>
  <c r="K11619" i="9"/>
  <c r="K11618" i="9"/>
  <c r="K11617" i="9"/>
  <c r="K11616" i="9"/>
  <c r="K11615" i="9"/>
  <c r="K11614" i="9"/>
  <c r="K11613" i="9"/>
  <c r="K11612" i="9"/>
  <c r="K11611" i="9"/>
  <c r="K11610" i="9"/>
  <c r="K11609" i="9"/>
  <c r="K11608" i="9"/>
  <c r="K11607" i="9"/>
  <c r="K11606" i="9"/>
  <c r="K11605" i="9"/>
  <c r="K11604" i="9"/>
  <c r="K11603" i="9"/>
  <c r="K11602" i="9"/>
  <c r="K11601" i="9"/>
  <c r="K11600" i="9"/>
  <c r="K11599" i="9"/>
  <c r="K11598" i="9"/>
  <c r="K11597" i="9"/>
  <c r="K11596" i="9"/>
  <c r="K11595" i="9"/>
  <c r="K11594" i="9"/>
  <c r="K11593" i="9"/>
  <c r="K11592" i="9"/>
  <c r="K11591" i="9"/>
  <c r="K11590" i="9"/>
  <c r="K11589" i="9"/>
  <c r="K11588" i="9"/>
  <c r="K11587" i="9"/>
  <c r="K11586" i="9"/>
  <c r="K11585" i="9"/>
  <c r="K11584" i="9"/>
  <c r="K11583" i="9"/>
  <c r="K11582" i="9"/>
  <c r="K11581" i="9"/>
  <c r="K11580" i="9"/>
  <c r="K11579" i="9"/>
  <c r="K11578" i="9"/>
  <c r="K11577" i="9"/>
  <c r="K11576" i="9"/>
  <c r="K11575" i="9"/>
  <c r="K11574" i="9"/>
  <c r="K11573" i="9"/>
  <c r="K11572" i="9"/>
  <c r="K11571" i="9"/>
  <c r="K11570" i="9"/>
  <c r="K11569" i="9"/>
  <c r="K11568" i="9"/>
  <c r="K11567" i="9"/>
  <c r="K11566" i="9"/>
  <c r="K11565" i="9"/>
  <c r="K11564" i="9"/>
  <c r="K11563" i="9"/>
  <c r="K11562" i="9"/>
  <c r="K11561" i="9"/>
  <c r="K11560" i="9"/>
  <c r="K11559" i="9"/>
  <c r="K11558" i="9"/>
  <c r="K11557" i="9"/>
  <c r="K11556" i="9"/>
  <c r="K11555" i="9"/>
  <c r="K11554" i="9"/>
  <c r="K11553" i="9"/>
  <c r="K11552" i="9"/>
  <c r="K11551" i="9"/>
  <c r="K11550" i="9"/>
  <c r="K11549" i="9"/>
  <c r="K11548" i="9"/>
  <c r="K11547" i="9"/>
  <c r="K11546" i="9"/>
  <c r="K11545" i="9"/>
  <c r="K11544" i="9"/>
  <c r="K11543" i="9"/>
  <c r="K11542" i="9"/>
  <c r="K11541" i="9"/>
  <c r="K11540" i="9"/>
  <c r="K11539" i="9"/>
  <c r="K11538" i="9"/>
  <c r="K11537" i="9"/>
  <c r="K11536" i="9"/>
  <c r="K11535" i="9"/>
  <c r="K11534" i="9"/>
  <c r="K11533" i="9"/>
  <c r="K11532" i="9"/>
  <c r="K11531" i="9"/>
  <c r="K11530" i="9"/>
  <c r="K11529" i="9"/>
  <c r="K11528" i="9"/>
  <c r="K11527" i="9"/>
  <c r="K11526" i="9"/>
  <c r="K11525" i="9"/>
  <c r="K11524" i="9"/>
  <c r="K11523" i="9"/>
  <c r="K11522" i="9"/>
  <c r="K11521" i="9"/>
  <c r="K11520" i="9"/>
  <c r="K11519" i="9"/>
  <c r="K11518" i="9"/>
  <c r="K11517" i="9"/>
  <c r="K11516" i="9"/>
  <c r="K11515" i="9"/>
  <c r="K11514" i="9"/>
  <c r="K11513" i="9"/>
  <c r="K11512" i="9"/>
  <c r="K11511" i="9"/>
  <c r="K11510" i="9"/>
  <c r="K11509" i="9"/>
  <c r="K11508" i="9"/>
  <c r="K11507" i="9"/>
  <c r="K11506" i="9"/>
  <c r="K11505" i="9"/>
  <c r="K11504" i="9"/>
  <c r="K11503" i="9"/>
  <c r="K11502" i="9"/>
  <c r="K11501" i="9"/>
  <c r="K11500" i="9"/>
  <c r="K11499" i="9"/>
  <c r="K11498" i="9"/>
  <c r="K11497" i="9"/>
  <c r="K11496" i="9"/>
  <c r="K11495" i="9"/>
  <c r="K11494" i="9"/>
  <c r="K11493" i="9"/>
  <c r="K11492" i="9"/>
  <c r="K11491" i="9"/>
  <c r="K11490" i="9"/>
  <c r="K11489" i="9"/>
  <c r="K11488" i="9"/>
  <c r="K11487" i="9"/>
  <c r="K11486" i="9"/>
  <c r="K11485" i="9"/>
  <c r="K11484" i="9"/>
  <c r="K11483" i="9"/>
  <c r="K11482" i="9"/>
  <c r="K11481" i="9"/>
  <c r="K11480" i="9"/>
  <c r="K11479" i="9"/>
  <c r="K11478" i="9"/>
  <c r="K11477" i="9"/>
  <c r="K11476" i="9"/>
  <c r="K11475" i="9"/>
  <c r="K11474" i="9"/>
  <c r="K11473" i="9"/>
  <c r="K11472" i="9"/>
  <c r="K11471" i="9"/>
  <c r="K11470" i="9"/>
  <c r="K11469" i="9"/>
  <c r="K11468" i="9"/>
  <c r="K11467" i="9"/>
  <c r="K11466" i="9"/>
  <c r="K11465" i="9"/>
  <c r="K11464" i="9"/>
  <c r="K11463" i="9"/>
  <c r="K11462" i="9"/>
  <c r="K11461" i="9"/>
  <c r="K11460" i="9"/>
  <c r="K11459" i="9"/>
  <c r="K11458" i="9"/>
  <c r="K11457" i="9"/>
  <c r="K11456" i="9"/>
  <c r="K11455" i="9"/>
  <c r="K11454" i="9"/>
  <c r="K11453" i="9"/>
  <c r="K11452" i="9"/>
  <c r="K11451" i="9"/>
  <c r="K11450" i="9"/>
  <c r="K11449" i="9"/>
  <c r="K11448" i="9"/>
  <c r="K11447" i="9"/>
  <c r="K11446" i="9"/>
  <c r="K11445" i="9"/>
  <c r="K11444" i="9"/>
  <c r="K11443" i="9"/>
  <c r="K11442" i="9"/>
  <c r="K11441" i="9"/>
  <c r="K11440" i="9"/>
  <c r="K11439" i="9"/>
  <c r="K11438" i="9"/>
  <c r="K11437" i="9"/>
  <c r="K11436" i="9"/>
  <c r="K11435" i="9"/>
  <c r="K11434" i="9"/>
  <c r="K11433" i="9"/>
  <c r="K11432" i="9"/>
  <c r="K11431" i="9"/>
  <c r="K11430" i="9"/>
  <c r="K11429" i="9"/>
  <c r="K11428" i="9"/>
  <c r="K11427" i="9"/>
  <c r="K11426" i="9"/>
  <c r="K11425" i="9"/>
  <c r="K11424" i="9"/>
  <c r="K11423" i="9"/>
  <c r="K11422" i="9"/>
  <c r="K11421" i="9"/>
  <c r="K11420" i="9"/>
  <c r="K11419" i="9"/>
  <c r="K11418" i="9"/>
  <c r="K11417" i="9"/>
  <c r="K11416" i="9"/>
  <c r="K11415" i="9"/>
  <c r="K11414" i="9"/>
  <c r="K11413" i="9"/>
  <c r="K11412" i="9"/>
  <c r="K11411" i="9"/>
  <c r="K11410" i="9"/>
  <c r="K11409" i="9"/>
  <c r="K11408" i="9"/>
  <c r="K11407" i="9"/>
  <c r="K11406" i="9"/>
  <c r="K11405" i="9"/>
  <c r="K11404" i="9"/>
  <c r="K11403" i="9"/>
  <c r="K11402" i="9"/>
  <c r="K11401" i="9"/>
  <c r="K11400" i="9"/>
  <c r="K11399" i="9"/>
  <c r="K11398" i="9"/>
  <c r="K11397" i="9"/>
  <c r="K11396" i="9"/>
  <c r="K11395" i="9"/>
  <c r="K11394" i="9"/>
  <c r="K11393" i="9"/>
  <c r="K11392" i="9"/>
  <c r="K11391" i="9"/>
  <c r="K11390" i="9"/>
  <c r="K11389" i="9"/>
  <c r="K11388" i="9"/>
  <c r="K11387" i="9"/>
  <c r="K11386" i="9"/>
  <c r="K11385" i="9"/>
  <c r="K11384" i="9"/>
  <c r="K11383" i="9"/>
  <c r="K11382" i="9"/>
  <c r="K11381" i="9"/>
  <c r="K11380" i="9"/>
  <c r="K11379" i="9"/>
  <c r="K11378" i="9"/>
  <c r="K11377" i="9"/>
  <c r="K11376" i="9"/>
  <c r="K11375" i="9"/>
  <c r="K11374" i="9"/>
  <c r="K11373" i="9"/>
  <c r="K11372" i="9"/>
  <c r="K11371" i="9"/>
  <c r="K11370" i="9"/>
  <c r="K11369" i="9"/>
  <c r="K11368" i="9"/>
  <c r="K11367" i="9"/>
  <c r="K11366" i="9"/>
  <c r="K11365" i="9"/>
  <c r="K11364" i="9"/>
  <c r="K11363" i="9"/>
  <c r="K11362" i="9"/>
  <c r="K11361" i="9"/>
  <c r="K11360" i="9"/>
  <c r="K11359" i="9"/>
  <c r="K11358" i="9"/>
  <c r="K11357" i="9"/>
  <c r="K11356" i="9"/>
  <c r="K11355" i="9"/>
  <c r="K11354" i="9"/>
  <c r="K11353" i="9"/>
  <c r="K11352" i="9"/>
  <c r="K11351" i="9"/>
  <c r="K11350" i="9"/>
  <c r="K11349" i="9"/>
  <c r="K11348" i="9"/>
  <c r="K11347" i="9"/>
  <c r="K11346" i="9"/>
  <c r="K11345" i="9"/>
  <c r="K11344" i="9"/>
  <c r="K11343" i="9"/>
  <c r="K11342" i="9"/>
  <c r="K11341" i="9"/>
  <c r="K11340" i="9"/>
  <c r="K11339" i="9"/>
  <c r="K11338" i="9"/>
  <c r="K11337" i="9"/>
  <c r="K11336" i="9"/>
  <c r="K11335" i="9"/>
  <c r="K11334" i="9"/>
  <c r="K11333" i="9"/>
  <c r="K11332" i="9"/>
  <c r="K11331" i="9"/>
  <c r="K11330" i="9"/>
  <c r="K11329" i="9"/>
  <c r="K11328" i="9"/>
  <c r="K11327" i="9"/>
  <c r="K11326" i="9"/>
  <c r="K11325" i="9"/>
  <c r="K11324" i="9"/>
  <c r="K11323" i="9"/>
  <c r="K11322" i="9"/>
  <c r="K11321" i="9"/>
  <c r="K11320" i="9"/>
  <c r="K11319" i="9"/>
  <c r="K11318" i="9"/>
  <c r="K11317" i="9"/>
  <c r="K11316" i="9"/>
  <c r="K11315" i="9"/>
  <c r="K11314" i="9"/>
  <c r="K11313" i="9"/>
  <c r="K11312" i="9"/>
  <c r="K11311" i="9"/>
  <c r="K11310" i="9"/>
  <c r="K11309" i="9"/>
  <c r="K11308" i="9"/>
  <c r="K11307" i="9"/>
  <c r="K11306" i="9"/>
  <c r="K11305" i="9"/>
  <c r="K11304" i="9"/>
  <c r="K11303" i="9"/>
  <c r="K11302" i="9"/>
  <c r="K11301" i="9"/>
  <c r="K11300" i="9"/>
  <c r="K11299" i="9"/>
  <c r="K11298" i="9"/>
  <c r="K11297" i="9"/>
  <c r="K11296" i="9"/>
  <c r="K11295" i="9"/>
  <c r="K11294" i="9"/>
  <c r="K11293" i="9"/>
  <c r="K11292" i="9"/>
  <c r="K11291" i="9"/>
  <c r="K11290" i="9"/>
  <c r="K11289" i="9"/>
  <c r="K11288" i="9"/>
  <c r="K11287" i="9"/>
  <c r="K11286" i="9"/>
  <c r="K11285" i="9"/>
  <c r="K11284" i="9"/>
  <c r="K11283" i="9"/>
  <c r="K11282" i="9"/>
  <c r="K11281" i="9"/>
  <c r="K11280" i="9"/>
  <c r="K11279" i="9"/>
  <c r="K11278" i="9"/>
  <c r="K11277" i="9"/>
  <c r="K11276" i="9"/>
  <c r="K11275" i="9"/>
  <c r="K11274" i="9"/>
  <c r="K11273" i="9"/>
  <c r="K11272" i="9"/>
  <c r="K11271" i="9"/>
  <c r="K11270" i="9"/>
  <c r="K11269" i="9"/>
  <c r="K11268" i="9"/>
  <c r="K11267" i="9"/>
  <c r="K11266" i="9"/>
  <c r="K11265" i="9"/>
  <c r="K11264" i="9"/>
  <c r="K11263" i="9"/>
  <c r="K11262" i="9"/>
  <c r="K11261" i="9"/>
  <c r="K11260" i="9"/>
  <c r="K11259" i="9"/>
  <c r="K11258" i="9"/>
  <c r="K11257" i="9"/>
  <c r="K11256" i="9"/>
  <c r="K11255" i="9"/>
  <c r="K11254" i="9"/>
  <c r="K11253" i="9"/>
  <c r="K11252" i="9"/>
  <c r="K11251" i="9"/>
  <c r="K11250" i="9"/>
  <c r="K11249" i="9"/>
  <c r="K11248" i="9"/>
  <c r="K11247" i="9"/>
  <c r="K11246" i="9"/>
  <c r="K11245" i="9"/>
  <c r="K11244" i="9"/>
  <c r="K11243" i="9"/>
  <c r="K11242" i="9"/>
  <c r="K11241" i="9"/>
  <c r="K11240" i="9"/>
  <c r="K11239" i="9"/>
  <c r="K11238" i="9"/>
  <c r="K11237" i="9"/>
  <c r="K11236" i="9"/>
  <c r="K11235" i="9"/>
  <c r="K11234" i="9"/>
  <c r="K11233" i="9"/>
  <c r="K11232" i="9"/>
  <c r="K11231" i="9"/>
  <c r="K11230" i="9"/>
  <c r="K11229" i="9"/>
  <c r="K11228" i="9"/>
  <c r="K11227" i="9"/>
  <c r="K11226" i="9"/>
  <c r="K11225" i="9"/>
  <c r="K11224" i="9"/>
  <c r="K11223" i="9"/>
  <c r="K11222" i="9"/>
  <c r="K11221" i="9"/>
  <c r="K11220" i="9"/>
  <c r="K11219" i="9"/>
  <c r="K11218" i="9"/>
  <c r="K11217" i="9"/>
  <c r="K11216" i="9"/>
  <c r="K11215" i="9"/>
  <c r="K11214" i="9"/>
  <c r="K11213" i="9"/>
  <c r="K11212" i="9"/>
  <c r="K11211" i="9"/>
  <c r="K11210" i="9"/>
  <c r="K11209" i="9"/>
  <c r="K11208" i="9"/>
  <c r="K11207" i="9"/>
  <c r="K11206" i="9"/>
  <c r="K11205" i="9"/>
  <c r="K11204" i="9"/>
  <c r="K11203" i="9"/>
  <c r="K11202" i="9"/>
  <c r="K11201" i="9"/>
  <c r="K11200" i="9"/>
  <c r="K11199" i="9"/>
  <c r="K11198" i="9"/>
  <c r="K11197" i="9"/>
  <c r="K11196" i="9"/>
  <c r="K11195" i="9"/>
  <c r="K11194" i="9"/>
  <c r="K11193" i="9"/>
  <c r="K11192" i="9"/>
  <c r="K11191" i="9"/>
  <c r="K11190" i="9"/>
  <c r="K11189" i="9"/>
  <c r="K11188" i="9"/>
  <c r="K11187" i="9"/>
  <c r="K11186" i="9"/>
  <c r="K11185" i="9"/>
  <c r="K11184" i="9"/>
  <c r="K11183" i="9"/>
  <c r="K11182" i="9"/>
  <c r="K11181" i="9"/>
  <c r="K11180" i="9"/>
  <c r="K11179" i="9"/>
  <c r="K11178" i="9"/>
  <c r="K11177" i="9"/>
  <c r="K11176" i="9"/>
  <c r="K11175" i="9"/>
  <c r="K11174" i="9"/>
  <c r="K11173" i="9"/>
  <c r="K11172" i="9"/>
  <c r="K11171" i="9"/>
  <c r="K11170" i="9"/>
  <c r="K11169" i="9"/>
  <c r="K11168" i="9"/>
  <c r="K11167" i="9"/>
  <c r="K11166" i="9"/>
  <c r="K11165" i="9"/>
  <c r="K11164" i="9"/>
  <c r="K11163" i="9"/>
  <c r="K11162" i="9"/>
  <c r="K11161" i="9"/>
  <c r="K11160" i="9"/>
  <c r="K11159" i="9"/>
  <c r="K11158" i="9"/>
  <c r="K11157" i="9"/>
  <c r="K11156" i="9"/>
  <c r="K11155" i="9"/>
  <c r="K11154" i="9"/>
  <c r="K11153" i="9"/>
  <c r="K11152" i="9"/>
  <c r="K11151" i="9"/>
  <c r="K11150" i="9"/>
  <c r="K11149" i="9"/>
  <c r="K11148" i="9"/>
  <c r="K11147" i="9"/>
  <c r="K11146" i="9"/>
  <c r="K11145" i="9"/>
  <c r="K11144" i="9"/>
  <c r="K11143" i="9"/>
  <c r="K11142" i="9"/>
  <c r="K11141" i="9"/>
  <c r="K11140" i="9"/>
  <c r="K11139" i="9"/>
  <c r="K11138" i="9"/>
  <c r="K11137" i="9"/>
  <c r="K11136" i="9"/>
  <c r="K11135" i="9"/>
  <c r="K11134" i="9"/>
  <c r="K11133" i="9"/>
  <c r="K11132" i="9"/>
  <c r="K11131" i="9"/>
  <c r="K11130" i="9"/>
  <c r="K11129" i="9"/>
  <c r="K11128" i="9"/>
  <c r="K11127" i="9"/>
  <c r="K11126" i="9"/>
  <c r="K11125" i="9"/>
  <c r="K11124" i="9"/>
  <c r="K11123" i="9"/>
  <c r="K11122" i="9"/>
  <c r="K11121" i="9"/>
  <c r="K11120" i="9"/>
  <c r="K11119" i="9"/>
  <c r="K11118" i="9"/>
  <c r="K11117" i="9"/>
  <c r="K11116" i="9"/>
  <c r="K11115" i="9"/>
  <c r="K11114" i="9"/>
  <c r="K11113" i="9"/>
  <c r="K11112" i="9"/>
  <c r="K11111" i="9"/>
  <c r="K11110" i="9"/>
  <c r="K11109" i="9"/>
  <c r="K11108" i="9"/>
  <c r="K11107" i="9"/>
  <c r="K11106" i="9"/>
  <c r="K11105" i="9"/>
  <c r="K11104" i="9"/>
  <c r="K11103" i="9"/>
  <c r="K11102" i="9"/>
  <c r="K11101" i="9"/>
  <c r="K11100" i="9"/>
  <c r="K11099" i="9"/>
  <c r="K11098" i="9"/>
  <c r="K11097" i="9"/>
  <c r="K11096" i="9"/>
  <c r="K11095" i="9"/>
  <c r="K11094" i="9"/>
  <c r="K11093" i="9"/>
  <c r="K11092" i="9"/>
  <c r="K11091" i="9"/>
  <c r="K11090" i="9"/>
  <c r="K11089" i="9"/>
  <c r="K11088" i="9"/>
  <c r="K11087" i="9"/>
  <c r="K11086" i="9"/>
  <c r="K11085" i="9"/>
  <c r="K11084" i="9"/>
  <c r="K11083" i="9"/>
  <c r="K11082" i="9"/>
  <c r="K11081" i="9"/>
  <c r="K11080" i="9"/>
  <c r="K11079" i="9"/>
  <c r="K11078" i="9"/>
  <c r="K11077" i="9"/>
  <c r="K11076" i="9"/>
  <c r="K11075" i="9"/>
  <c r="K11074" i="9"/>
  <c r="K11073" i="9"/>
  <c r="K11072" i="9"/>
  <c r="K11071" i="9"/>
  <c r="K11070" i="9"/>
  <c r="K11069" i="9"/>
  <c r="K11068" i="9"/>
  <c r="K11067" i="9"/>
  <c r="K11066" i="9"/>
  <c r="K11065" i="9"/>
  <c r="K11064" i="9"/>
  <c r="K11063" i="9"/>
  <c r="K11062" i="9"/>
  <c r="K11061" i="9"/>
  <c r="K11060" i="9"/>
  <c r="K11059" i="9"/>
  <c r="K11058" i="9"/>
  <c r="K11057" i="9"/>
  <c r="K11056" i="9"/>
  <c r="K11055" i="9"/>
  <c r="K11054" i="9"/>
  <c r="K11053" i="9"/>
  <c r="K11052" i="9"/>
  <c r="K11051" i="9"/>
  <c r="K11050" i="9"/>
  <c r="K11049" i="9"/>
  <c r="K11048" i="9"/>
  <c r="K11047" i="9"/>
  <c r="K11046" i="9"/>
  <c r="K11045" i="9"/>
  <c r="K11044" i="9"/>
  <c r="K11043" i="9"/>
  <c r="K11042" i="9"/>
  <c r="K11041" i="9"/>
  <c r="K11040" i="9"/>
  <c r="K11039" i="9"/>
  <c r="K11038" i="9"/>
  <c r="K11037" i="9"/>
  <c r="K11036" i="9"/>
  <c r="K11035" i="9"/>
  <c r="K11034" i="9"/>
  <c r="K11033" i="9"/>
  <c r="K11032" i="9"/>
  <c r="K11031" i="9"/>
  <c r="K11030" i="9"/>
  <c r="K11029" i="9"/>
  <c r="K11028" i="9"/>
  <c r="K11027" i="9"/>
  <c r="K11026" i="9"/>
  <c r="K11025" i="9"/>
  <c r="K11024" i="9"/>
  <c r="K11023" i="9"/>
  <c r="K11022" i="9"/>
  <c r="K11021" i="9"/>
  <c r="K11020" i="9"/>
  <c r="K11019" i="9"/>
  <c r="K11018" i="9"/>
  <c r="K11017" i="9"/>
  <c r="K11016" i="9"/>
  <c r="K11015" i="9"/>
  <c r="K11014" i="9"/>
  <c r="K11013" i="9"/>
  <c r="K11012" i="9"/>
  <c r="K11011" i="9"/>
  <c r="K11010" i="9"/>
  <c r="K11009" i="9"/>
  <c r="K11008" i="9"/>
  <c r="K11007" i="9"/>
  <c r="K11006" i="9"/>
  <c r="K11005" i="9"/>
  <c r="K11004" i="9"/>
  <c r="K11003" i="9"/>
  <c r="K11002" i="9"/>
  <c r="K11001" i="9"/>
  <c r="K11000" i="9"/>
  <c r="K10999" i="9"/>
  <c r="K10998" i="9"/>
  <c r="K10997" i="9"/>
  <c r="K10996" i="9"/>
  <c r="K10995" i="9"/>
  <c r="K10994" i="9"/>
  <c r="K10993" i="9"/>
  <c r="K10992" i="9"/>
  <c r="K10991" i="9"/>
  <c r="K10990" i="9"/>
  <c r="K10989" i="9"/>
  <c r="K10988" i="9"/>
  <c r="K10987" i="9"/>
  <c r="K10986" i="9"/>
  <c r="K10985" i="9"/>
  <c r="K10984" i="9"/>
  <c r="K10983" i="9"/>
  <c r="K10982" i="9"/>
  <c r="K10981" i="9"/>
  <c r="K10980" i="9"/>
  <c r="K10979" i="9"/>
  <c r="K10978" i="9"/>
  <c r="K10977" i="9"/>
  <c r="K10976" i="9"/>
  <c r="K10975" i="9"/>
  <c r="K10974" i="9"/>
  <c r="K10973" i="9"/>
  <c r="K10972" i="9"/>
  <c r="K10971" i="9"/>
  <c r="K10970" i="9"/>
  <c r="K10969" i="9"/>
  <c r="K10968" i="9"/>
  <c r="K10967" i="9"/>
  <c r="K10966" i="9"/>
  <c r="K10965" i="9"/>
  <c r="K10964" i="9"/>
  <c r="K10963" i="9"/>
  <c r="K10962" i="9"/>
  <c r="K10961" i="9"/>
  <c r="K10960" i="9"/>
  <c r="K10959" i="9"/>
  <c r="K10958" i="9"/>
  <c r="K10957" i="9"/>
  <c r="K10956" i="9"/>
  <c r="K10955" i="9"/>
  <c r="K10954" i="9"/>
  <c r="K10953" i="9"/>
  <c r="K10952" i="9"/>
  <c r="K10951" i="9"/>
  <c r="K10950" i="9"/>
  <c r="K10949" i="9"/>
  <c r="K10948" i="9"/>
  <c r="K10947" i="9"/>
  <c r="K10946" i="9"/>
  <c r="K10945" i="9"/>
  <c r="K10944" i="9"/>
  <c r="K10943" i="9"/>
  <c r="K10942" i="9"/>
  <c r="K10941" i="9"/>
  <c r="K10940" i="9"/>
  <c r="K10939" i="9"/>
  <c r="K10938" i="9"/>
  <c r="K10937" i="9"/>
  <c r="K10936" i="9"/>
  <c r="K10935" i="9"/>
  <c r="K10934" i="9"/>
  <c r="K10933" i="9"/>
  <c r="K10932" i="9"/>
  <c r="K10931" i="9"/>
  <c r="K10930" i="9"/>
  <c r="K10929" i="9"/>
  <c r="K10928" i="9"/>
  <c r="K10927" i="9"/>
  <c r="K10926" i="9"/>
  <c r="K10925" i="9"/>
  <c r="K10924" i="9"/>
  <c r="K10923" i="9"/>
  <c r="K10922" i="9"/>
  <c r="K10921" i="9"/>
  <c r="K10920" i="9"/>
  <c r="K10919" i="9"/>
  <c r="K10918" i="9"/>
  <c r="K10917" i="9"/>
  <c r="K10916" i="9"/>
  <c r="K10915" i="9"/>
  <c r="K10914" i="9"/>
  <c r="K10913" i="9"/>
  <c r="K10912" i="9"/>
  <c r="K10911" i="9"/>
  <c r="K10910" i="9"/>
  <c r="K10909" i="9"/>
  <c r="K10908" i="9"/>
  <c r="K10907" i="9"/>
  <c r="K10906" i="9"/>
  <c r="K10905" i="9"/>
  <c r="K10904" i="9"/>
  <c r="K10903" i="9"/>
  <c r="K10902" i="9"/>
  <c r="K10901" i="9"/>
  <c r="K10900" i="9"/>
  <c r="K10899" i="9"/>
  <c r="K10898" i="9"/>
  <c r="K10897" i="9"/>
  <c r="K10896" i="9"/>
  <c r="K10895" i="9"/>
  <c r="K10894" i="9"/>
  <c r="K10893" i="9"/>
  <c r="K10892" i="9"/>
  <c r="K10891" i="9"/>
  <c r="K10890" i="9"/>
  <c r="K10889" i="9"/>
  <c r="K10888" i="9"/>
  <c r="K10887" i="9"/>
  <c r="K10886" i="9"/>
  <c r="K10885" i="9"/>
  <c r="K10884" i="9"/>
  <c r="K10883" i="9"/>
  <c r="K10882" i="9"/>
  <c r="K10881" i="9"/>
  <c r="K10880" i="9"/>
  <c r="K10879" i="9"/>
  <c r="K10878" i="9"/>
  <c r="K10877" i="9"/>
  <c r="K10876" i="9"/>
  <c r="K10875" i="9"/>
  <c r="K10874" i="9"/>
  <c r="K10873" i="9"/>
  <c r="K10872" i="9"/>
  <c r="K10871" i="9"/>
  <c r="K10870" i="9"/>
  <c r="K10869" i="9"/>
  <c r="K10868" i="9"/>
  <c r="K10867" i="9"/>
  <c r="K10866" i="9"/>
  <c r="K10865" i="9"/>
  <c r="K10864" i="9"/>
  <c r="K10863" i="9"/>
  <c r="K10862" i="9"/>
  <c r="K10861" i="9"/>
  <c r="K10860" i="9"/>
  <c r="K10859" i="9"/>
  <c r="K10858" i="9"/>
  <c r="K10857" i="9"/>
  <c r="K10856" i="9"/>
  <c r="K10855" i="9"/>
  <c r="K10854" i="9"/>
  <c r="K10853" i="9"/>
  <c r="K10852" i="9"/>
  <c r="K10851" i="9"/>
  <c r="K10850" i="9"/>
  <c r="K10849" i="9"/>
  <c r="K10848" i="9"/>
  <c r="K10847" i="9"/>
  <c r="K10846" i="9"/>
  <c r="K10845" i="9"/>
  <c r="K10844" i="9"/>
  <c r="K10843" i="9"/>
  <c r="K10842" i="9"/>
  <c r="K10841" i="9"/>
  <c r="K10840" i="9"/>
  <c r="K10839" i="9"/>
  <c r="K10838" i="9"/>
  <c r="K10837" i="9"/>
  <c r="K10836" i="9"/>
  <c r="K10835" i="9"/>
  <c r="K10834" i="9"/>
  <c r="K10833" i="9"/>
  <c r="K10832" i="9"/>
  <c r="K10831" i="9"/>
  <c r="K10830" i="9"/>
  <c r="K10829" i="9"/>
  <c r="K10828" i="9"/>
  <c r="K10827" i="9"/>
  <c r="K10826" i="9"/>
  <c r="K10825" i="9"/>
  <c r="K10824" i="9"/>
  <c r="K10823" i="9"/>
  <c r="K10822" i="9"/>
  <c r="K10821" i="9"/>
  <c r="K10820" i="9"/>
  <c r="K10819" i="9"/>
  <c r="K10818" i="9"/>
  <c r="K10817" i="9"/>
  <c r="K10816" i="9"/>
  <c r="K10815" i="9"/>
  <c r="K10814" i="9"/>
  <c r="K10813" i="9"/>
  <c r="K10812" i="9"/>
  <c r="K10811" i="9"/>
  <c r="K10810" i="9"/>
  <c r="K10809" i="9"/>
  <c r="K10808" i="9"/>
  <c r="K10807" i="9"/>
  <c r="K10806" i="9"/>
  <c r="K10805" i="9"/>
  <c r="K10804" i="9"/>
  <c r="K10803" i="9"/>
  <c r="K10802" i="9"/>
  <c r="K10801" i="9"/>
  <c r="K10800" i="9"/>
  <c r="K10799" i="9"/>
  <c r="K10798" i="9"/>
  <c r="K10797" i="9"/>
  <c r="K10796" i="9"/>
  <c r="K10795" i="9"/>
  <c r="K10794" i="9"/>
  <c r="K10793" i="9"/>
  <c r="K10792" i="9"/>
  <c r="K10791" i="9"/>
  <c r="K10790" i="9"/>
  <c r="K10789" i="9"/>
  <c r="K10788" i="9"/>
  <c r="K10787" i="9"/>
  <c r="K10786" i="9"/>
  <c r="K10785" i="9"/>
  <c r="K10784" i="9"/>
  <c r="K10783" i="9"/>
  <c r="K10782" i="9"/>
  <c r="K10781" i="9"/>
  <c r="K10780" i="9"/>
  <c r="K10779" i="9"/>
  <c r="K10778" i="9"/>
  <c r="K10777" i="9"/>
  <c r="K10776" i="9"/>
  <c r="K10775" i="9"/>
  <c r="K10774" i="9"/>
  <c r="K10773" i="9"/>
  <c r="K10772" i="9"/>
  <c r="K10771" i="9"/>
  <c r="K10770" i="9"/>
  <c r="K10769" i="9"/>
  <c r="K10768" i="9"/>
  <c r="K10767" i="9"/>
  <c r="K10766" i="9"/>
  <c r="K10765" i="9"/>
  <c r="K10764" i="9"/>
  <c r="K10763" i="9"/>
  <c r="K10762" i="9"/>
  <c r="K10761" i="9"/>
  <c r="K10760" i="9"/>
  <c r="K10759" i="9"/>
  <c r="K10758" i="9"/>
  <c r="K10757" i="9"/>
  <c r="K10756" i="9"/>
  <c r="K10755" i="9"/>
  <c r="K10754" i="9"/>
  <c r="K10753" i="9"/>
  <c r="K10752" i="9"/>
  <c r="K10751" i="9"/>
  <c r="K10750" i="9"/>
  <c r="K10749" i="9"/>
  <c r="K10748" i="9"/>
  <c r="K10747" i="9"/>
  <c r="K10746" i="9"/>
  <c r="K10745" i="9"/>
  <c r="K10744" i="9"/>
  <c r="K10743" i="9"/>
  <c r="K10742" i="9"/>
  <c r="K10741" i="9"/>
  <c r="K10740" i="9"/>
  <c r="K10739" i="9"/>
  <c r="K10738" i="9"/>
  <c r="K10737" i="9"/>
  <c r="K10736" i="9"/>
  <c r="K10735" i="9"/>
  <c r="K10734" i="9"/>
  <c r="K10733" i="9"/>
  <c r="K10732" i="9"/>
  <c r="K10731" i="9"/>
  <c r="K10730" i="9"/>
  <c r="K10729" i="9"/>
  <c r="K10728" i="9"/>
  <c r="K10727" i="9"/>
  <c r="K10726" i="9"/>
  <c r="K10725" i="9"/>
  <c r="K10724" i="9"/>
  <c r="K10723" i="9"/>
  <c r="K10722" i="9"/>
  <c r="K10721" i="9"/>
  <c r="K10720" i="9"/>
  <c r="K10719" i="9"/>
  <c r="K10718" i="9"/>
  <c r="K10717" i="9"/>
  <c r="K10716" i="9"/>
  <c r="K10715" i="9"/>
  <c r="K10714" i="9"/>
  <c r="K10713" i="9"/>
  <c r="K10712" i="9"/>
  <c r="K10711" i="9"/>
  <c r="K10710" i="9"/>
  <c r="K10709" i="9"/>
  <c r="K10708" i="9"/>
  <c r="K10707" i="9"/>
  <c r="K10706" i="9"/>
  <c r="K10705" i="9"/>
  <c r="K10704" i="9"/>
  <c r="K10703" i="9"/>
  <c r="K10702" i="9"/>
  <c r="K10701" i="9"/>
  <c r="K10700" i="9"/>
  <c r="K10699" i="9"/>
  <c r="K10698" i="9"/>
  <c r="K10697" i="9"/>
  <c r="K10696" i="9"/>
  <c r="K10695" i="9"/>
  <c r="K10694" i="9"/>
  <c r="K10693" i="9"/>
  <c r="K10692" i="9"/>
  <c r="K10691" i="9"/>
  <c r="K10690" i="9"/>
  <c r="K10689" i="9"/>
  <c r="K10688" i="9"/>
  <c r="K10687" i="9"/>
  <c r="K10686" i="9"/>
  <c r="K10685" i="9"/>
  <c r="K10684" i="9"/>
  <c r="K10683" i="9"/>
  <c r="K10682" i="9"/>
  <c r="K10681" i="9"/>
  <c r="K10680" i="9"/>
  <c r="K10679" i="9"/>
  <c r="K10678" i="9"/>
  <c r="K10677" i="9"/>
  <c r="K10676" i="9"/>
  <c r="K10675" i="9"/>
  <c r="K10674" i="9"/>
  <c r="K10673" i="9"/>
  <c r="K10672" i="9"/>
  <c r="K10671" i="9"/>
  <c r="K10670" i="9"/>
  <c r="K10669" i="9"/>
  <c r="K10668" i="9"/>
  <c r="K10667" i="9"/>
  <c r="K10666" i="9"/>
  <c r="K10665" i="9"/>
  <c r="K10664" i="9"/>
  <c r="K10663" i="9"/>
  <c r="K10662" i="9"/>
  <c r="K10661" i="9"/>
  <c r="K10660" i="9"/>
  <c r="K10659" i="9"/>
  <c r="K10658" i="9"/>
  <c r="K10657" i="9"/>
  <c r="K10656" i="9"/>
  <c r="K10655" i="9"/>
  <c r="K10654" i="9"/>
  <c r="K10653" i="9"/>
  <c r="K10652" i="9"/>
  <c r="K10651" i="9"/>
  <c r="K10650" i="9"/>
  <c r="K10649" i="9"/>
  <c r="K10648" i="9"/>
  <c r="K10647" i="9"/>
  <c r="K10646" i="9"/>
  <c r="K10645" i="9"/>
  <c r="K10644" i="9"/>
  <c r="K10643" i="9"/>
  <c r="K10642" i="9"/>
  <c r="K10641" i="9"/>
  <c r="K10640" i="9"/>
  <c r="K10639" i="9"/>
  <c r="K10638" i="9"/>
  <c r="K10637" i="9"/>
  <c r="K10636" i="9"/>
  <c r="K10635" i="9"/>
  <c r="K10634" i="9"/>
  <c r="K10633" i="9"/>
  <c r="K10632" i="9"/>
  <c r="K10631" i="9"/>
  <c r="K10630" i="9"/>
  <c r="K10629" i="9"/>
  <c r="K10628" i="9"/>
  <c r="K10627" i="9"/>
  <c r="K10626" i="9"/>
  <c r="K10625" i="9"/>
  <c r="K10624" i="9"/>
  <c r="K10623" i="9"/>
  <c r="K10622" i="9"/>
  <c r="K10621" i="9"/>
  <c r="K10620" i="9"/>
  <c r="K10619" i="9"/>
  <c r="K10618" i="9"/>
  <c r="K10617" i="9"/>
  <c r="K10616" i="9"/>
  <c r="K10615" i="9"/>
  <c r="K10614" i="9"/>
  <c r="K10613" i="9"/>
  <c r="K10612" i="9"/>
  <c r="K10611" i="9"/>
  <c r="K10610" i="9"/>
  <c r="K10609" i="9"/>
  <c r="K10608" i="9"/>
  <c r="K10607" i="9"/>
  <c r="K10606" i="9"/>
  <c r="K10605" i="9"/>
  <c r="K10604" i="9"/>
  <c r="K10603" i="9"/>
  <c r="K10602" i="9"/>
  <c r="K10601" i="9"/>
  <c r="K10600" i="9"/>
  <c r="K10599" i="9"/>
  <c r="K10598" i="9"/>
  <c r="K10597" i="9"/>
  <c r="K10596" i="9"/>
  <c r="K10595" i="9"/>
  <c r="K10594" i="9"/>
  <c r="K10593" i="9"/>
  <c r="K10592" i="9"/>
  <c r="K10591" i="9"/>
  <c r="K10590" i="9"/>
  <c r="K10589" i="9"/>
  <c r="K10588" i="9"/>
  <c r="K10587" i="9"/>
  <c r="K10586" i="9"/>
  <c r="K10585" i="9"/>
  <c r="K10584" i="9"/>
  <c r="K10583" i="9"/>
  <c r="K10582" i="9"/>
  <c r="K10581" i="9"/>
  <c r="K10580" i="9"/>
  <c r="K10579" i="9"/>
  <c r="K10578" i="9"/>
  <c r="K10577" i="9"/>
  <c r="K10576" i="9"/>
  <c r="K10575" i="9"/>
  <c r="K10574" i="9"/>
  <c r="K10573" i="9"/>
  <c r="K10572" i="9"/>
  <c r="K10571" i="9"/>
  <c r="K10570" i="9"/>
  <c r="K10569" i="9"/>
  <c r="K10568" i="9"/>
  <c r="K10567" i="9"/>
  <c r="K10566" i="9"/>
  <c r="K10565" i="9"/>
  <c r="K10564" i="9"/>
  <c r="K10563" i="9"/>
  <c r="K10562" i="9"/>
  <c r="K10561" i="9"/>
  <c r="K10560" i="9"/>
  <c r="K10559" i="9"/>
  <c r="K10558" i="9"/>
  <c r="K10557" i="9"/>
  <c r="K10556" i="9"/>
  <c r="K10555" i="9"/>
  <c r="K10554" i="9"/>
  <c r="K10553" i="9"/>
  <c r="K10552" i="9"/>
  <c r="K10551" i="9"/>
  <c r="K10550" i="9"/>
  <c r="K10549" i="9"/>
  <c r="K10548" i="9"/>
  <c r="K10547" i="9"/>
  <c r="K10546" i="9"/>
  <c r="K10545" i="9"/>
  <c r="K10544" i="9"/>
  <c r="K10543" i="9"/>
  <c r="K10542" i="9"/>
  <c r="K10541" i="9"/>
  <c r="K10540" i="9"/>
  <c r="K10539" i="9"/>
  <c r="K10538" i="9"/>
  <c r="K10537" i="9"/>
  <c r="K10536" i="9"/>
  <c r="K10535" i="9"/>
  <c r="K10534" i="9"/>
  <c r="K10533" i="9"/>
  <c r="K10532" i="9"/>
  <c r="K10531" i="9"/>
  <c r="K10530" i="9"/>
  <c r="K10529" i="9"/>
  <c r="K10528" i="9"/>
  <c r="K10527" i="9"/>
  <c r="K10526" i="9"/>
  <c r="K10525" i="9"/>
  <c r="K10524" i="9"/>
  <c r="K10523" i="9"/>
  <c r="K10522" i="9"/>
  <c r="K10521" i="9"/>
  <c r="K10520" i="9"/>
  <c r="K10519" i="9"/>
  <c r="K10518" i="9"/>
  <c r="K10517" i="9"/>
  <c r="K10516" i="9"/>
  <c r="K10515" i="9"/>
  <c r="K10514" i="9"/>
  <c r="K10513" i="9"/>
  <c r="K10512" i="9"/>
  <c r="K10511" i="9"/>
  <c r="K10510" i="9"/>
  <c r="K10509" i="9"/>
  <c r="K10508" i="9"/>
  <c r="K10507" i="9"/>
  <c r="K10506" i="9"/>
  <c r="K10505" i="9"/>
  <c r="K10504" i="9"/>
  <c r="K10503" i="9"/>
  <c r="K10502" i="9"/>
  <c r="K10501" i="9"/>
  <c r="K10500" i="9"/>
  <c r="K10499" i="9"/>
  <c r="K10498" i="9"/>
  <c r="K10497" i="9"/>
  <c r="K10496" i="9"/>
  <c r="K10495" i="9"/>
  <c r="K10494" i="9"/>
  <c r="K10493" i="9"/>
  <c r="K10492" i="9"/>
  <c r="K10491" i="9"/>
  <c r="K10490" i="9"/>
  <c r="K10489" i="9"/>
  <c r="K10488" i="9"/>
  <c r="K10487" i="9"/>
  <c r="K10486" i="9"/>
  <c r="K10485" i="9"/>
  <c r="K10484" i="9"/>
  <c r="K10483" i="9"/>
  <c r="K10482" i="9"/>
  <c r="K10481" i="9"/>
  <c r="K10480" i="9"/>
  <c r="K10479" i="9"/>
  <c r="K10478" i="9"/>
  <c r="K10477" i="9"/>
  <c r="K10476" i="9"/>
  <c r="K10475" i="9"/>
  <c r="K10474" i="9"/>
  <c r="K10473" i="9"/>
  <c r="K10472" i="9"/>
  <c r="K10471" i="9"/>
  <c r="K10470" i="9"/>
  <c r="K10469" i="9"/>
  <c r="K10468" i="9"/>
  <c r="K10467" i="9"/>
  <c r="K10466" i="9"/>
  <c r="K10465" i="9"/>
  <c r="K10464" i="9"/>
  <c r="K10463" i="9"/>
  <c r="K10462" i="9"/>
  <c r="K10461" i="9"/>
  <c r="K10460" i="9"/>
  <c r="K10459" i="9"/>
  <c r="K10458" i="9"/>
  <c r="K10457" i="9"/>
  <c r="K10456" i="9"/>
  <c r="K10455" i="9"/>
  <c r="K10454" i="9"/>
  <c r="K10453" i="9"/>
  <c r="K10452" i="9"/>
  <c r="K10451" i="9"/>
  <c r="K10450" i="9"/>
  <c r="K10449" i="9"/>
  <c r="K10448" i="9"/>
  <c r="K10447" i="9"/>
  <c r="K10446" i="9"/>
  <c r="K10445" i="9"/>
  <c r="K10444" i="9"/>
  <c r="K10443" i="9"/>
  <c r="K10442" i="9"/>
  <c r="K10441" i="9"/>
  <c r="K10440" i="9"/>
  <c r="K10439" i="9"/>
  <c r="K10438" i="9"/>
  <c r="K10437" i="9"/>
  <c r="K10436" i="9"/>
  <c r="K10435" i="9"/>
  <c r="K10434" i="9"/>
  <c r="K10433" i="9"/>
  <c r="K10432" i="9"/>
  <c r="K10431" i="9"/>
  <c r="K10430" i="9"/>
  <c r="K10429" i="9"/>
  <c r="K10428" i="9"/>
  <c r="K10427" i="9"/>
  <c r="K10426" i="9"/>
  <c r="K10425" i="9"/>
  <c r="K10424" i="9"/>
  <c r="K10423" i="9"/>
  <c r="K10422" i="9"/>
  <c r="K10421" i="9"/>
  <c r="K10420" i="9"/>
  <c r="K10419" i="9"/>
  <c r="K10418" i="9"/>
  <c r="K10417" i="9"/>
  <c r="K10416" i="9"/>
  <c r="K10415" i="9"/>
  <c r="K10414" i="9"/>
  <c r="K10413" i="9"/>
  <c r="K10412" i="9"/>
  <c r="K10411" i="9"/>
  <c r="K10410" i="9"/>
  <c r="K10409" i="9"/>
  <c r="K10408" i="9"/>
  <c r="K10407" i="9"/>
  <c r="K10406" i="9"/>
  <c r="K10405" i="9"/>
  <c r="K10404" i="9"/>
  <c r="K10403" i="9"/>
  <c r="K10402" i="9"/>
  <c r="K10401" i="9"/>
  <c r="K10400" i="9"/>
  <c r="K10399" i="9"/>
  <c r="K10398" i="9"/>
  <c r="K10397" i="9"/>
  <c r="K10396" i="9"/>
  <c r="K10395" i="9"/>
  <c r="K10394" i="9"/>
  <c r="K10393" i="9"/>
  <c r="K10392" i="9"/>
  <c r="K10391" i="9"/>
  <c r="K10390" i="9"/>
  <c r="K10389" i="9"/>
  <c r="K10388" i="9"/>
  <c r="K10387" i="9"/>
  <c r="K10386" i="9"/>
  <c r="K10385" i="9"/>
  <c r="K10384" i="9"/>
  <c r="K10383" i="9"/>
  <c r="K10382" i="9"/>
  <c r="K10381" i="9"/>
  <c r="K10380" i="9"/>
  <c r="K10379" i="9"/>
  <c r="K10378" i="9"/>
  <c r="K10377" i="9"/>
  <c r="K10376" i="9"/>
  <c r="K10375" i="9"/>
  <c r="K10374" i="9"/>
  <c r="K10373" i="9"/>
  <c r="K10372" i="9"/>
  <c r="K10371" i="9"/>
  <c r="K10370" i="9"/>
  <c r="K10369" i="9"/>
  <c r="K10368" i="9"/>
  <c r="K10367" i="9"/>
  <c r="K10366" i="9"/>
  <c r="K10365" i="9"/>
  <c r="K10364" i="9"/>
  <c r="K10363" i="9"/>
  <c r="K10362" i="9"/>
  <c r="K10361" i="9"/>
  <c r="K10360" i="9"/>
  <c r="K10359" i="9"/>
  <c r="K10358" i="9"/>
  <c r="K10357" i="9"/>
  <c r="K10356" i="9"/>
  <c r="K10355" i="9"/>
  <c r="K10354" i="9"/>
  <c r="K10353" i="9"/>
  <c r="K10352" i="9"/>
  <c r="K10351" i="9"/>
  <c r="K10350" i="9"/>
  <c r="K10349" i="9"/>
  <c r="K10348" i="9"/>
  <c r="K10347" i="9"/>
  <c r="K10346" i="9"/>
  <c r="K10345" i="9"/>
  <c r="K10344" i="9"/>
  <c r="K10343" i="9"/>
  <c r="K10342" i="9"/>
  <c r="K10341" i="9"/>
  <c r="K10340" i="9"/>
  <c r="K10339" i="9"/>
  <c r="K10338" i="9"/>
  <c r="K10337" i="9"/>
  <c r="K10336" i="9"/>
  <c r="K10335" i="9"/>
  <c r="K10334" i="9"/>
  <c r="K10333" i="9"/>
  <c r="K10332" i="9"/>
  <c r="K10331" i="9"/>
  <c r="K10330" i="9"/>
  <c r="K10329" i="9"/>
  <c r="K10328" i="9"/>
  <c r="K10327" i="9"/>
  <c r="K10326" i="9"/>
  <c r="K10325" i="9"/>
  <c r="K10324" i="9"/>
  <c r="K10323" i="9"/>
  <c r="K10322" i="9"/>
  <c r="K10321" i="9"/>
  <c r="K10320" i="9"/>
  <c r="K10319" i="9"/>
  <c r="K10318" i="9"/>
  <c r="K10317" i="9"/>
  <c r="K10316" i="9"/>
  <c r="K10315" i="9"/>
  <c r="K10314" i="9"/>
  <c r="K10313" i="9"/>
  <c r="K10312" i="9"/>
  <c r="K10311" i="9"/>
  <c r="K10310" i="9"/>
  <c r="K10309" i="9"/>
  <c r="K10308" i="9"/>
  <c r="K10307" i="9"/>
  <c r="K10306" i="9"/>
  <c r="K10305" i="9"/>
  <c r="K10304" i="9"/>
  <c r="K10303" i="9"/>
  <c r="K10302" i="9"/>
  <c r="K10301" i="9"/>
  <c r="K10300" i="9"/>
  <c r="K10299" i="9"/>
  <c r="K10298" i="9"/>
  <c r="K10297" i="9"/>
  <c r="K10296" i="9"/>
  <c r="K10295" i="9"/>
  <c r="K10294" i="9"/>
  <c r="K10293" i="9"/>
  <c r="K10292" i="9"/>
  <c r="K10291" i="9"/>
  <c r="K10290" i="9"/>
  <c r="K10289" i="9"/>
  <c r="K10288" i="9"/>
  <c r="K10287" i="9"/>
  <c r="K10286" i="9"/>
  <c r="K10285" i="9"/>
  <c r="K10284" i="9"/>
  <c r="K10283" i="9"/>
  <c r="K10282" i="9"/>
  <c r="K10281" i="9"/>
  <c r="K10280" i="9"/>
  <c r="K10279" i="9"/>
  <c r="K10278" i="9"/>
  <c r="K10277" i="9"/>
  <c r="K10276" i="9"/>
  <c r="K10275" i="9"/>
  <c r="K10274" i="9"/>
  <c r="K10273" i="9"/>
  <c r="K10272" i="9"/>
  <c r="K10271" i="9"/>
  <c r="K10270" i="9"/>
  <c r="K10269" i="9"/>
  <c r="K10268" i="9"/>
  <c r="K10267" i="9"/>
  <c r="K10266" i="9"/>
  <c r="K10265" i="9"/>
  <c r="K10264" i="9"/>
  <c r="K10263" i="9"/>
  <c r="K10262" i="9"/>
  <c r="K10261" i="9"/>
  <c r="K10260" i="9"/>
  <c r="K10259" i="9"/>
  <c r="K10258" i="9"/>
  <c r="K10257" i="9"/>
  <c r="K10256" i="9"/>
  <c r="K10255" i="9"/>
  <c r="K10254" i="9"/>
  <c r="K10253" i="9"/>
  <c r="K10252" i="9"/>
  <c r="K10251" i="9"/>
  <c r="K10250" i="9"/>
  <c r="K10249" i="9"/>
  <c r="K10248" i="9"/>
  <c r="K10247" i="9"/>
  <c r="K10246" i="9"/>
  <c r="K10245" i="9"/>
  <c r="K10244" i="9"/>
  <c r="K10243" i="9"/>
  <c r="K10242" i="9"/>
  <c r="K10241" i="9"/>
  <c r="K10240" i="9"/>
  <c r="K10239" i="9"/>
  <c r="K10238" i="9"/>
  <c r="K10237" i="9"/>
  <c r="K10236" i="9"/>
  <c r="K10235" i="9"/>
  <c r="K10234" i="9"/>
  <c r="K10233" i="9"/>
  <c r="K10232" i="9"/>
  <c r="K10231" i="9"/>
  <c r="K10230" i="9"/>
  <c r="K10229" i="9"/>
  <c r="K10228" i="9"/>
  <c r="K10227" i="9"/>
  <c r="K10226" i="9"/>
  <c r="K10225" i="9"/>
  <c r="K10224" i="9"/>
  <c r="K10223" i="9"/>
  <c r="K10222" i="9"/>
  <c r="K10221" i="9"/>
  <c r="K10220" i="9"/>
  <c r="K10219" i="9"/>
  <c r="K10218" i="9"/>
  <c r="K10217" i="9"/>
  <c r="K10216" i="9"/>
  <c r="K10215" i="9"/>
  <c r="K10214" i="9"/>
  <c r="K10213" i="9"/>
  <c r="K10212" i="9"/>
  <c r="K10211" i="9"/>
  <c r="K10210" i="9"/>
  <c r="K10209" i="9"/>
  <c r="K10208" i="9"/>
  <c r="K10207" i="9"/>
  <c r="K10206" i="9"/>
  <c r="K10205" i="9"/>
  <c r="K10204" i="9"/>
  <c r="K10203" i="9"/>
  <c r="K10202" i="9"/>
  <c r="K10201" i="9"/>
  <c r="K10200" i="9"/>
  <c r="K10199" i="9"/>
  <c r="K10198" i="9"/>
  <c r="K10197" i="9"/>
  <c r="K10196" i="9"/>
  <c r="K10195" i="9"/>
  <c r="K10194" i="9"/>
  <c r="K10193" i="9"/>
  <c r="K10192" i="9"/>
  <c r="K10191" i="9"/>
  <c r="K10190" i="9"/>
  <c r="K10189" i="9"/>
  <c r="K10188" i="9"/>
  <c r="K10187" i="9"/>
  <c r="K10186" i="9"/>
  <c r="K10185" i="9"/>
  <c r="K10184" i="9"/>
  <c r="K10183" i="9"/>
  <c r="K10182" i="9"/>
  <c r="K10181" i="9"/>
  <c r="K10180" i="9"/>
  <c r="K10179" i="9"/>
  <c r="K10178" i="9"/>
  <c r="K10177" i="9"/>
  <c r="K10176" i="9"/>
  <c r="K10175" i="9"/>
  <c r="K10174" i="9"/>
  <c r="K10173" i="9"/>
  <c r="K10172" i="9"/>
  <c r="K10171" i="9"/>
  <c r="K10170" i="9"/>
  <c r="K10169" i="9"/>
  <c r="K10168" i="9"/>
  <c r="K10167" i="9"/>
  <c r="K10166" i="9"/>
  <c r="K10165" i="9"/>
  <c r="K10164" i="9"/>
  <c r="K10163" i="9"/>
  <c r="K10162" i="9"/>
  <c r="K10161" i="9"/>
  <c r="K10160" i="9"/>
  <c r="K10159" i="9"/>
  <c r="K10158" i="9"/>
  <c r="K10157" i="9"/>
  <c r="K10156" i="9"/>
  <c r="K10155" i="9"/>
  <c r="K10154" i="9"/>
  <c r="K10153" i="9"/>
  <c r="K10152" i="9"/>
  <c r="K10151" i="9"/>
  <c r="K10150" i="9"/>
  <c r="K10149" i="9"/>
  <c r="K10148" i="9"/>
  <c r="K10147" i="9"/>
  <c r="K10146" i="9"/>
  <c r="K10145" i="9"/>
  <c r="K10144" i="9"/>
  <c r="K10143" i="9"/>
  <c r="K10142" i="9"/>
  <c r="K10141" i="9"/>
  <c r="K10140" i="9"/>
  <c r="K10139" i="9"/>
  <c r="K10138" i="9"/>
  <c r="K10137" i="9"/>
  <c r="K10136" i="9"/>
  <c r="K10135" i="9"/>
  <c r="K10134" i="9"/>
  <c r="K10133" i="9"/>
  <c r="K10132" i="9"/>
  <c r="K10131" i="9"/>
  <c r="K10130" i="9"/>
  <c r="K10129" i="9"/>
  <c r="K10128" i="9"/>
  <c r="K10127" i="9"/>
  <c r="K10126" i="9"/>
  <c r="K10125" i="9"/>
  <c r="K10124" i="9"/>
  <c r="K10123" i="9"/>
  <c r="K10122" i="9"/>
  <c r="K10121" i="9"/>
  <c r="K10120" i="9"/>
  <c r="K10119" i="9"/>
  <c r="K10118" i="9"/>
  <c r="K10117" i="9"/>
  <c r="K10116" i="9"/>
  <c r="K10115" i="9"/>
  <c r="K10114" i="9"/>
  <c r="K10113" i="9"/>
  <c r="K10112" i="9"/>
  <c r="K10111" i="9"/>
  <c r="K10110" i="9"/>
  <c r="K10109" i="9"/>
  <c r="K10108" i="9"/>
  <c r="K10107" i="9"/>
  <c r="K10106" i="9"/>
  <c r="K10105" i="9"/>
  <c r="K10104" i="9"/>
  <c r="K10103" i="9"/>
  <c r="K10102" i="9"/>
  <c r="K10101" i="9"/>
  <c r="K10100" i="9"/>
  <c r="K10099" i="9"/>
  <c r="K10098" i="9"/>
  <c r="K10097" i="9"/>
  <c r="K10096" i="9"/>
  <c r="K10095" i="9"/>
  <c r="K10094" i="9"/>
  <c r="K10093" i="9"/>
  <c r="K10092" i="9"/>
  <c r="K10091" i="9"/>
  <c r="K10090" i="9"/>
  <c r="K10089" i="9"/>
  <c r="K10088" i="9"/>
  <c r="K10087" i="9"/>
  <c r="K10086" i="9"/>
  <c r="K10085" i="9"/>
  <c r="K10084" i="9"/>
  <c r="K10083" i="9"/>
  <c r="K10082" i="9"/>
  <c r="K10081" i="9"/>
  <c r="K10080" i="9"/>
  <c r="K10079" i="9"/>
  <c r="K10078" i="9"/>
  <c r="K10077" i="9"/>
  <c r="K10076" i="9"/>
  <c r="K10075" i="9"/>
  <c r="K10074" i="9"/>
  <c r="K10073" i="9"/>
  <c r="K10072" i="9"/>
  <c r="K10071" i="9"/>
  <c r="K10070" i="9"/>
  <c r="K10069" i="9"/>
  <c r="K10068" i="9"/>
  <c r="K10067" i="9"/>
  <c r="K10066" i="9"/>
  <c r="K10065" i="9"/>
  <c r="K10064" i="9"/>
  <c r="K10063" i="9"/>
  <c r="K10062" i="9"/>
  <c r="K10061" i="9"/>
  <c r="K10060" i="9"/>
  <c r="K10059" i="9"/>
  <c r="K10058" i="9"/>
  <c r="K10057" i="9"/>
  <c r="K10056" i="9"/>
  <c r="K10055" i="9"/>
  <c r="K10054" i="9"/>
  <c r="K10053" i="9"/>
  <c r="K10052" i="9"/>
  <c r="K10051" i="9"/>
  <c r="K10050" i="9"/>
  <c r="K10049" i="9"/>
  <c r="K10048" i="9"/>
  <c r="K10047" i="9"/>
  <c r="K10046" i="9"/>
  <c r="K10045" i="9"/>
  <c r="K10044" i="9"/>
  <c r="K10043" i="9"/>
  <c r="K10042" i="9"/>
  <c r="K10041" i="9"/>
  <c r="K10040" i="9"/>
  <c r="K10039" i="9"/>
  <c r="K10038" i="9"/>
  <c r="K10037" i="9"/>
  <c r="K10036" i="9"/>
  <c r="K10035" i="9"/>
  <c r="K10034" i="9"/>
  <c r="K10033" i="9"/>
  <c r="K10032" i="9"/>
  <c r="K10031" i="9"/>
  <c r="K10030" i="9"/>
  <c r="K10029" i="9"/>
  <c r="K10028" i="9"/>
  <c r="K10027" i="9"/>
  <c r="K10026" i="9"/>
  <c r="K10025" i="9"/>
  <c r="K10024" i="9"/>
  <c r="K10023" i="9"/>
  <c r="K10022" i="9"/>
  <c r="K10021" i="9"/>
  <c r="K10020" i="9"/>
  <c r="K10019" i="9"/>
  <c r="K10018" i="9"/>
  <c r="K10017" i="9"/>
  <c r="K10016" i="9"/>
  <c r="K10015" i="9"/>
  <c r="K10014" i="9"/>
  <c r="K10013" i="9"/>
  <c r="K10012" i="9"/>
  <c r="K10011" i="9"/>
  <c r="K10010" i="9"/>
  <c r="K10009" i="9"/>
  <c r="K10008" i="9"/>
  <c r="K10007" i="9"/>
  <c r="K10006" i="9"/>
  <c r="K10005" i="9"/>
  <c r="K10004" i="9"/>
  <c r="K10003" i="9"/>
  <c r="K10002" i="9"/>
  <c r="K10001" i="9"/>
  <c r="K10000" i="9"/>
  <c r="K9999" i="9"/>
  <c r="K9998" i="9"/>
  <c r="K9997" i="9"/>
  <c r="K9996" i="9"/>
  <c r="K9995" i="9"/>
  <c r="K9994" i="9"/>
  <c r="K9993" i="9"/>
  <c r="K9992" i="9"/>
  <c r="K9991" i="9"/>
  <c r="K9990" i="9"/>
  <c r="K9989" i="9"/>
  <c r="K9988" i="9"/>
  <c r="K9987" i="9"/>
  <c r="K9986" i="9"/>
  <c r="K9985" i="9"/>
  <c r="K9984" i="9"/>
  <c r="K9983" i="9"/>
  <c r="K9982" i="9"/>
  <c r="K9981" i="9"/>
  <c r="K9980" i="9"/>
  <c r="K9979" i="9"/>
  <c r="K9978" i="9"/>
  <c r="K9977" i="9"/>
  <c r="K9976" i="9"/>
  <c r="K9975" i="9"/>
  <c r="K9974" i="9"/>
  <c r="K9973" i="9"/>
  <c r="K9972" i="9"/>
  <c r="K9971" i="9"/>
  <c r="K9970" i="9"/>
  <c r="K9969" i="9"/>
  <c r="K9968" i="9"/>
  <c r="K9967" i="9"/>
  <c r="K9966" i="9"/>
  <c r="K9965" i="9"/>
  <c r="K9964" i="9"/>
  <c r="K9963" i="9"/>
  <c r="K9962" i="9"/>
  <c r="K9961" i="9"/>
  <c r="K9960" i="9"/>
  <c r="K9959" i="9"/>
  <c r="K9958" i="9"/>
  <c r="K9957" i="9"/>
  <c r="K9956" i="9"/>
  <c r="K9955" i="9"/>
  <c r="K9954" i="9"/>
  <c r="K9953" i="9"/>
  <c r="K9952" i="9"/>
  <c r="K9951" i="9"/>
  <c r="K9950" i="9"/>
  <c r="K9949" i="9"/>
  <c r="K9948" i="9"/>
  <c r="K9947" i="9"/>
  <c r="K9946" i="9"/>
  <c r="K9945" i="9"/>
  <c r="K9944" i="9"/>
  <c r="K9943" i="9"/>
  <c r="K9942" i="9"/>
  <c r="K9941" i="9"/>
  <c r="K9940" i="9"/>
  <c r="K9939" i="9"/>
  <c r="K9938" i="9"/>
  <c r="K9937" i="9"/>
  <c r="K9936" i="9"/>
  <c r="K9935" i="9"/>
  <c r="K9934" i="9"/>
  <c r="K9933" i="9"/>
  <c r="K9932" i="9"/>
  <c r="K9931" i="9"/>
  <c r="K9930" i="9"/>
  <c r="K9929" i="9"/>
  <c r="K9928" i="9"/>
  <c r="K9927" i="9"/>
  <c r="K9926" i="9"/>
  <c r="K9925" i="9"/>
  <c r="K9924" i="9"/>
  <c r="K9923" i="9"/>
  <c r="K9922" i="9"/>
  <c r="K9921" i="9"/>
  <c r="K9920" i="9"/>
  <c r="K9919" i="9"/>
  <c r="K9918" i="9"/>
  <c r="K9917" i="9"/>
  <c r="K9916" i="9"/>
  <c r="K9915" i="9"/>
  <c r="K9914" i="9"/>
  <c r="K9913" i="9"/>
  <c r="K9912" i="9"/>
  <c r="K9911" i="9"/>
  <c r="K9910" i="9"/>
  <c r="K9909" i="9"/>
  <c r="K9908" i="9"/>
  <c r="K9907" i="9"/>
  <c r="K9906" i="9"/>
  <c r="K9905" i="9"/>
  <c r="K9904" i="9"/>
  <c r="K9903" i="9"/>
  <c r="K9902" i="9"/>
  <c r="K9901" i="9"/>
  <c r="K9900" i="9"/>
  <c r="K9899" i="9"/>
  <c r="K9898" i="9"/>
  <c r="K9897" i="9"/>
  <c r="K9896" i="9"/>
  <c r="K9895" i="9"/>
  <c r="K9894" i="9"/>
  <c r="K9893" i="9"/>
  <c r="K9892" i="9"/>
  <c r="K9891" i="9"/>
  <c r="K9890" i="9"/>
  <c r="K9889" i="9"/>
  <c r="K9888" i="9"/>
  <c r="K9887" i="9"/>
  <c r="K9886" i="9"/>
  <c r="K9885" i="9"/>
  <c r="K9884" i="9"/>
  <c r="K9883" i="9"/>
  <c r="K9882" i="9"/>
  <c r="K9881" i="9"/>
  <c r="K9880" i="9"/>
  <c r="K9879" i="9"/>
  <c r="K9878" i="9"/>
  <c r="K9877" i="9"/>
  <c r="K9876" i="9"/>
  <c r="K9875" i="9"/>
  <c r="K9874" i="9"/>
  <c r="K9873" i="9"/>
  <c r="K9872" i="9"/>
  <c r="K9871" i="9"/>
  <c r="K9870" i="9"/>
  <c r="K9869" i="9"/>
  <c r="K9868" i="9"/>
  <c r="K9867" i="9"/>
  <c r="K9866" i="9"/>
  <c r="K9865" i="9"/>
  <c r="K9864" i="9"/>
  <c r="K9863" i="9"/>
  <c r="K9862" i="9"/>
  <c r="K9861" i="9"/>
  <c r="K9860" i="9"/>
  <c r="K9859" i="9"/>
  <c r="K9858" i="9"/>
  <c r="K9857" i="9"/>
  <c r="K9856" i="9"/>
  <c r="K9855" i="9"/>
  <c r="K9854" i="9"/>
  <c r="K9853" i="9"/>
  <c r="K9852" i="9"/>
  <c r="K9851" i="9"/>
  <c r="K9850" i="9"/>
  <c r="K9849" i="9"/>
  <c r="K9848" i="9"/>
  <c r="K9847" i="9"/>
  <c r="K9846" i="9"/>
  <c r="K9845" i="9"/>
  <c r="K9844" i="9"/>
  <c r="K9843" i="9"/>
  <c r="K9842" i="9"/>
  <c r="K9841" i="9"/>
  <c r="K9840" i="9"/>
  <c r="K9839" i="9"/>
  <c r="K9838" i="9"/>
  <c r="K9837" i="9"/>
  <c r="K9836" i="9"/>
  <c r="K9835" i="9"/>
  <c r="K9834" i="9"/>
  <c r="K9833" i="9"/>
  <c r="K9832" i="9"/>
  <c r="K9831" i="9"/>
  <c r="K9830" i="9"/>
  <c r="K9829" i="9"/>
  <c r="K9828" i="9"/>
  <c r="K9827" i="9"/>
  <c r="K9826" i="9"/>
  <c r="K9825" i="9"/>
  <c r="K9824" i="9"/>
  <c r="K9823" i="9"/>
  <c r="K9822" i="9"/>
  <c r="K9821" i="9"/>
  <c r="K9820" i="9"/>
  <c r="K9819" i="9"/>
  <c r="K9818" i="9"/>
  <c r="K9817" i="9"/>
  <c r="K9816" i="9"/>
  <c r="K9815" i="9"/>
  <c r="K9814" i="9"/>
  <c r="K9813" i="9"/>
  <c r="K9812" i="9"/>
  <c r="K9811" i="9"/>
  <c r="K9810" i="9"/>
  <c r="K9809" i="9"/>
  <c r="K9808" i="9"/>
  <c r="K9807" i="9"/>
  <c r="K9806" i="9"/>
  <c r="K9805" i="9"/>
  <c r="K9804" i="9"/>
  <c r="K9803" i="9"/>
  <c r="K9802" i="9"/>
  <c r="K9801" i="9"/>
  <c r="K9800" i="9"/>
  <c r="K9799" i="9"/>
  <c r="K9798" i="9"/>
  <c r="K9797" i="9"/>
  <c r="K9796" i="9"/>
  <c r="K9795" i="9"/>
  <c r="K9794" i="9"/>
  <c r="K9793" i="9"/>
  <c r="K9792" i="9"/>
  <c r="K9791" i="9"/>
  <c r="K9790" i="9"/>
  <c r="K9789" i="9"/>
  <c r="K9788" i="9"/>
  <c r="K9787" i="9"/>
  <c r="K9786" i="9"/>
  <c r="K9785" i="9"/>
  <c r="K9784" i="9"/>
  <c r="K9783" i="9"/>
  <c r="K9782" i="9"/>
  <c r="K9781" i="9"/>
  <c r="K9780" i="9"/>
  <c r="K9779" i="9"/>
  <c r="K9778" i="9"/>
  <c r="K9777" i="9"/>
  <c r="K9776" i="9"/>
  <c r="K9775" i="9"/>
  <c r="K9774" i="9"/>
  <c r="K9773" i="9"/>
  <c r="K9772" i="9"/>
  <c r="K9771" i="9"/>
  <c r="K9770" i="9"/>
  <c r="K9769" i="9"/>
  <c r="K9768" i="9"/>
  <c r="K9767" i="9"/>
  <c r="K9766" i="9"/>
  <c r="K9765" i="9"/>
  <c r="K9764" i="9"/>
  <c r="K9763" i="9"/>
  <c r="K9762" i="9"/>
  <c r="K9761" i="9"/>
  <c r="K9760" i="9"/>
  <c r="K9759" i="9"/>
  <c r="K9758" i="9"/>
  <c r="K9757" i="9"/>
  <c r="K9756" i="9"/>
  <c r="K9755" i="9"/>
  <c r="K9754" i="9"/>
  <c r="K9753" i="9"/>
  <c r="K9752" i="9"/>
  <c r="K9751" i="9"/>
  <c r="K9750" i="9"/>
  <c r="K9749" i="9"/>
  <c r="K9748" i="9"/>
  <c r="K9747" i="9"/>
  <c r="K9746" i="9"/>
  <c r="K9745" i="9"/>
  <c r="K9744" i="9"/>
  <c r="K9743" i="9"/>
  <c r="K9742" i="9"/>
  <c r="K9741" i="9"/>
  <c r="K9740" i="9"/>
  <c r="K9739" i="9"/>
  <c r="K9738" i="9"/>
  <c r="K9737" i="9"/>
  <c r="K9736" i="9"/>
  <c r="K9735" i="9"/>
  <c r="K9734" i="9"/>
  <c r="K9733" i="9"/>
  <c r="K9732" i="9"/>
  <c r="K9731" i="9"/>
  <c r="K9730" i="9"/>
  <c r="K9729" i="9"/>
  <c r="K9728" i="9"/>
  <c r="K9727" i="9"/>
  <c r="K9726" i="9"/>
  <c r="K9725" i="9"/>
  <c r="K9724" i="9"/>
  <c r="K9723" i="9"/>
  <c r="K9722" i="9"/>
  <c r="K9721" i="9"/>
  <c r="K9720" i="9"/>
  <c r="K9719" i="9"/>
  <c r="K9718" i="9"/>
  <c r="K9717" i="9"/>
  <c r="K9716" i="9"/>
  <c r="K9715" i="9"/>
  <c r="K9714" i="9"/>
  <c r="K9713" i="9"/>
  <c r="K9712" i="9"/>
  <c r="K9711" i="9"/>
  <c r="K9710" i="9"/>
  <c r="K9709" i="9"/>
  <c r="K9708" i="9"/>
  <c r="K9707" i="9"/>
  <c r="K9706" i="9"/>
  <c r="K9705" i="9"/>
  <c r="K9704" i="9"/>
  <c r="K9703" i="9"/>
  <c r="K9702" i="9"/>
  <c r="K9701" i="9"/>
  <c r="K9700" i="9"/>
  <c r="K9699" i="9"/>
  <c r="K9698" i="9"/>
  <c r="K9697" i="9"/>
  <c r="K9696" i="9"/>
  <c r="K9695" i="9"/>
  <c r="K9694" i="9"/>
  <c r="K9693" i="9"/>
  <c r="K9692" i="9"/>
  <c r="K9691" i="9"/>
  <c r="K9690" i="9"/>
  <c r="K9689" i="9"/>
  <c r="K9688" i="9"/>
  <c r="K9687" i="9"/>
  <c r="K9686" i="9"/>
  <c r="K9685" i="9"/>
  <c r="K9684" i="9"/>
  <c r="K9683" i="9"/>
  <c r="K9682" i="9"/>
  <c r="K9681" i="9"/>
  <c r="K9680" i="9"/>
  <c r="K9679" i="9"/>
  <c r="K9678" i="9"/>
  <c r="K9677" i="9"/>
  <c r="K9676" i="9"/>
  <c r="K9675" i="9"/>
  <c r="K9674" i="9"/>
  <c r="K9673" i="9"/>
  <c r="K9672" i="9"/>
  <c r="K9671" i="9"/>
  <c r="K9670" i="9"/>
  <c r="K9669" i="9"/>
  <c r="K9668" i="9"/>
  <c r="K9667" i="9"/>
  <c r="K9666" i="9"/>
  <c r="K9665" i="9"/>
  <c r="K9664" i="9"/>
  <c r="K9663" i="9"/>
  <c r="K9662" i="9"/>
  <c r="K9661" i="9"/>
  <c r="K9660" i="9"/>
  <c r="K9659" i="9"/>
  <c r="K9658" i="9"/>
  <c r="K9657" i="9"/>
  <c r="K9656" i="9"/>
  <c r="K9655" i="9"/>
  <c r="K9654" i="9"/>
  <c r="K9653" i="9"/>
  <c r="K9652" i="9"/>
  <c r="K9651" i="9"/>
  <c r="K9650" i="9"/>
  <c r="K9649" i="9"/>
  <c r="K9648" i="9"/>
  <c r="K9647" i="9"/>
  <c r="K9646" i="9"/>
  <c r="K9645" i="9"/>
  <c r="K9644" i="9"/>
  <c r="K9643" i="9"/>
  <c r="K9642" i="9"/>
  <c r="K9641" i="9"/>
  <c r="K9640" i="9"/>
  <c r="K9639" i="9"/>
  <c r="K9638" i="9"/>
  <c r="K9637" i="9"/>
  <c r="K9636" i="9"/>
  <c r="K9635" i="9"/>
  <c r="K9634" i="9"/>
  <c r="K9633" i="9"/>
  <c r="K9632" i="9"/>
  <c r="K9631" i="9"/>
  <c r="K9630" i="9"/>
  <c r="K9629" i="9"/>
  <c r="K9628" i="9"/>
  <c r="K9627" i="9"/>
  <c r="K9626" i="9"/>
  <c r="K9625" i="9"/>
  <c r="K9624" i="9"/>
  <c r="K9623" i="9"/>
  <c r="K9622" i="9"/>
  <c r="K9621" i="9"/>
  <c r="K9620" i="9"/>
  <c r="K9619" i="9"/>
  <c r="K9618" i="9"/>
  <c r="K9617" i="9"/>
  <c r="K9616" i="9"/>
  <c r="K9615" i="9"/>
  <c r="K9614" i="9"/>
  <c r="K9613" i="9"/>
  <c r="K9612" i="9"/>
  <c r="K9611" i="9"/>
  <c r="K9610" i="9"/>
  <c r="K9609" i="9"/>
  <c r="K9608" i="9"/>
  <c r="K9607" i="9"/>
  <c r="K9606" i="9"/>
  <c r="K9605" i="9"/>
  <c r="K9604" i="9"/>
  <c r="K9603" i="9"/>
  <c r="K9602" i="9"/>
  <c r="K9601" i="9"/>
  <c r="K9600" i="9"/>
  <c r="K9599" i="9"/>
  <c r="K9598" i="9"/>
  <c r="K9597" i="9"/>
  <c r="K9596" i="9"/>
  <c r="K9595" i="9"/>
  <c r="K9594" i="9"/>
  <c r="K9593" i="9"/>
  <c r="K9592" i="9"/>
  <c r="K9591" i="9"/>
  <c r="K9590" i="9"/>
  <c r="K9589" i="9"/>
  <c r="K9588" i="9"/>
  <c r="K9587" i="9"/>
  <c r="K9586" i="9"/>
  <c r="K9585" i="9"/>
  <c r="K9584" i="9"/>
  <c r="K9583" i="9"/>
  <c r="K9582" i="9"/>
  <c r="K9581" i="9"/>
  <c r="K9580" i="9"/>
  <c r="K9579" i="9"/>
  <c r="K9578" i="9"/>
  <c r="K9577" i="9"/>
  <c r="K9576" i="9"/>
  <c r="K9575" i="9"/>
  <c r="K9574" i="9"/>
  <c r="K9573" i="9"/>
  <c r="K9572" i="9"/>
  <c r="K9571" i="9"/>
  <c r="K9570" i="9"/>
  <c r="K9569" i="9"/>
  <c r="K9568" i="9"/>
  <c r="K9567" i="9"/>
  <c r="K9566" i="9"/>
  <c r="K9565" i="9"/>
  <c r="K9564" i="9"/>
  <c r="K9563" i="9"/>
  <c r="K9562" i="9"/>
  <c r="K9561" i="9"/>
  <c r="K9560" i="9"/>
  <c r="K9559" i="9"/>
  <c r="K9558" i="9"/>
  <c r="K9557" i="9"/>
  <c r="K9556" i="9"/>
  <c r="K9555" i="9"/>
  <c r="K9554" i="9"/>
  <c r="K9553" i="9"/>
  <c r="K9552" i="9"/>
  <c r="K9551" i="9"/>
  <c r="K9550" i="9"/>
  <c r="K9549" i="9"/>
  <c r="K9548" i="9"/>
  <c r="K9547" i="9"/>
  <c r="K9546" i="9"/>
  <c r="K9545" i="9"/>
  <c r="K9544" i="9"/>
  <c r="K9543" i="9"/>
  <c r="K9542" i="9"/>
  <c r="K9541" i="9"/>
  <c r="K9540" i="9"/>
  <c r="K9539" i="9"/>
  <c r="K9538" i="9"/>
  <c r="K9537" i="9"/>
  <c r="K9536" i="9"/>
  <c r="K9535" i="9"/>
  <c r="K9534" i="9"/>
  <c r="K9533" i="9"/>
  <c r="K9532" i="9"/>
  <c r="K9531" i="9"/>
  <c r="K9530" i="9"/>
  <c r="K9529" i="9"/>
  <c r="K9528" i="9"/>
  <c r="K9527" i="9"/>
  <c r="K9526" i="9"/>
  <c r="K9525" i="9"/>
  <c r="K9524" i="9"/>
  <c r="K9523" i="9"/>
  <c r="K9522" i="9"/>
  <c r="K9521" i="9"/>
  <c r="K9520" i="9"/>
  <c r="K9519" i="9"/>
  <c r="K9518" i="9"/>
  <c r="K9517" i="9"/>
  <c r="K9516" i="9"/>
  <c r="K9515" i="9"/>
  <c r="K9514" i="9"/>
  <c r="K9513" i="9"/>
  <c r="K9512" i="9"/>
  <c r="K9511" i="9"/>
  <c r="K9510" i="9"/>
  <c r="K9509" i="9"/>
  <c r="K9508" i="9"/>
  <c r="K9507" i="9"/>
  <c r="K9506" i="9"/>
  <c r="K9505" i="9"/>
  <c r="K9504" i="9"/>
  <c r="K9503" i="9"/>
  <c r="K9502" i="9"/>
  <c r="K9501" i="9"/>
  <c r="K9500" i="9"/>
  <c r="K9499" i="9"/>
  <c r="K9498" i="9"/>
  <c r="K9497" i="9"/>
  <c r="K9496" i="9"/>
  <c r="K9495" i="9"/>
  <c r="K9494" i="9"/>
  <c r="K9493" i="9"/>
  <c r="K9492" i="9"/>
  <c r="K9491" i="9"/>
  <c r="K9490" i="9"/>
  <c r="K9489" i="9"/>
  <c r="K9488" i="9"/>
  <c r="K9487" i="9"/>
  <c r="K9486" i="9"/>
  <c r="K9485" i="9"/>
  <c r="K9484" i="9"/>
  <c r="K9483" i="9"/>
  <c r="K9482" i="9"/>
  <c r="K9481" i="9"/>
  <c r="K9480" i="9"/>
  <c r="K9479" i="9"/>
  <c r="K9478" i="9"/>
  <c r="K9477" i="9"/>
  <c r="K9476" i="9"/>
  <c r="K9475" i="9"/>
  <c r="K9474" i="9"/>
  <c r="K9473" i="9"/>
  <c r="K9472" i="9"/>
  <c r="K9471" i="9"/>
  <c r="K9470" i="9"/>
  <c r="K9469" i="9"/>
  <c r="K9468" i="9"/>
  <c r="K9467" i="9"/>
  <c r="K9466" i="9"/>
  <c r="K9465" i="9"/>
  <c r="K9464" i="9"/>
  <c r="K9463" i="9"/>
  <c r="K9462" i="9"/>
  <c r="K9461" i="9"/>
  <c r="K9460" i="9"/>
  <c r="K9459" i="9"/>
  <c r="K9458" i="9"/>
  <c r="K9457" i="9"/>
  <c r="K9456" i="9"/>
  <c r="K9455" i="9"/>
  <c r="K9454" i="9"/>
  <c r="K9453" i="9"/>
  <c r="K9452" i="9"/>
  <c r="K9451" i="9"/>
  <c r="K9450" i="9"/>
  <c r="K9449" i="9"/>
  <c r="K9448" i="9"/>
  <c r="K9447" i="9"/>
  <c r="K9446" i="9"/>
  <c r="K9445" i="9"/>
  <c r="K9444" i="9"/>
  <c r="K9443" i="9"/>
  <c r="K9442" i="9"/>
  <c r="K9441" i="9"/>
  <c r="K9440" i="9"/>
  <c r="K9439" i="9"/>
  <c r="K9438" i="9"/>
  <c r="K9437" i="9"/>
  <c r="K9436" i="9"/>
  <c r="K9435" i="9"/>
  <c r="K9434" i="9"/>
  <c r="K9433" i="9"/>
  <c r="K9432" i="9"/>
  <c r="K9431" i="9"/>
  <c r="K9430" i="9"/>
  <c r="K9429" i="9"/>
  <c r="K9428" i="9"/>
  <c r="K9427" i="9"/>
  <c r="K9426" i="9"/>
  <c r="K9425" i="9"/>
  <c r="K9424" i="9"/>
  <c r="K9423" i="9"/>
  <c r="K9422" i="9"/>
  <c r="K9421" i="9"/>
  <c r="K9420" i="9"/>
  <c r="K9419" i="9"/>
  <c r="K9418" i="9"/>
  <c r="K9417" i="9"/>
  <c r="K9416" i="9"/>
  <c r="K9415" i="9"/>
  <c r="K9414" i="9"/>
  <c r="K9413" i="9"/>
  <c r="K9412" i="9"/>
  <c r="K9411" i="9"/>
  <c r="K9410" i="9"/>
  <c r="K9409" i="9"/>
  <c r="K9408" i="9"/>
  <c r="K9407" i="9"/>
  <c r="K9406" i="9"/>
  <c r="K9405" i="9"/>
  <c r="K9404" i="9"/>
  <c r="K9403" i="9"/>
  <c r="K9402" i="9"/>
  <c r="K9401" i="9"/>
  <c r="K9400" i="9"/>
  <c r="K9399" i="9"/>
  <c r="K9398" i="9"/>
  <c r="K9397" i="9"/>
  <c r="K9396" i="9"/>
  <c r="K9395" i="9"/>
  <c r="K9394" i="9"/>
  <c r="K9393" i="9"/>
  <c r="K9392" i="9"/>
  <c r="K9391" i="9"/>
  <c r="K9390" i="9"/>
  <c r="K9389" i="9"/>
  <c r="K9388" i="9"/>
  <c r="K9387" i="9"/>
  <c r="K9386" i="9"/>
  <c r="K9385" i="9"/>
  <c r="K9384" i="9"/>
  <c r="K9383" i="9"/>
  <c r="K9382" i="9"/>
  <c r="K9381" i="9"/>
  <c r="K9380" i="9"/>
  <c r="K9379" i="9"/>
  <c r="K9378" i="9"/>
  <c r="K9377" i="9"/>
  <c r="K9376" i="9"/>
  <c r="K9375" i="9"/>
  <c r="K9374" i="9"/>
  <c r="K9373" i="9"/>
  <c r="K9372" i="9"/>
  <c r="K9371" i="9"/>
  <c r="K9370" i="9"/>
  <c r="K9369" i="9"/>
  <c r="K9368" i="9"/>
  <c r="K9367" i="9"/>
  <c r="K9366" i="9"/>
  <c r="K9365" i="9"/>
  <c r="K9364" i="9"/>
  <c r="K9363" i="9"/>
  <c r="K9362" i="9"/>
  <c r="K9361" i="9"/>
  <c r="K9360" i="9"/>
  <c r="K9359" i="9"/>
  <c r="K9358" i="9"/>
  <c r="K9357" i="9"/>
  <c r="K9356" i="9"/>
  <c r="K9355" i="9"/>
  <c r="K9354" i="9"/>
  <c r="K9353" i="9"/>
  <c r="K9352" i="9"/>
  <c r="K9351" i="9"/>
  <c r="K9350" i="9"/>
  <c r="K9349" i="9"/>
  <c r="K9348" i="9"/>
  <c r="K9347" i="9"/>
  <c r="K9346" i="9"/>
  <c r="K9345" i="9"/>
  <c r="K9344" i="9"/>
  <c r="K9343" i="9"/>
  <c r="K9342" i="9"/>
  <c r="K9341" i="9"/>
  <c r="K9340" i="9"/>
  <c r="K9339" i="9"/>
  <c r="K9338" i="9"/>
  <c r="K9337" i="9"/>
  <c r="K9336" i="9"/>
  <c r="K9335" i="9"/>
  <c r="K9334" i="9"/>
  <c r="K9333" i="9"/>
  <c r="K9332" i="9"/>
  <c r="K9331" i="9"/>
  <c r="K9330" i="9"/>
  <c r="K9329" i="9"/>
  <c r="K9328" i="9"/>
  <c r="K9327" i="9"/>
  <c r="K9326" i="9"/>
  <c r="K9325" i="9"/>
  <c r="K9324" i="9"/>
  <c r="K9323" i="9"/>
  <c r="K9322" i="9"/>
  <c r="K9321" i="9"/>
  <c r="K9320" i="9"/>
  <c r="K9319" i="9"/>
  <c r="K9318" i="9"/>
  <c r="K9317" i="9"/>
  <c r="K9316" i="9"/>
  <c r="K9315" i="9"/>
  <c r="K9314" i="9"/>
  <c r="K9313" i="9"/>
  <c r="K9312" i="9"/>
  <c r="K9311" i="9"/>
  <c r="K9310" i="9"/>
  <c r="K9309" i="9"/>
  <c r="K9308" i="9"/>
  <c r="K9307" i="9"/>
  <c r="K9306" i="9"/>
  <c r="K9305" i="9"/>
  <c r="K9304" i="9"/>
  <c r="K9303" i="9"/>
  <c r="K9302" i="9"/>
  <c r="K9301" i="9"/>
  <c r="K9300" i="9"/>
  <c r="K9299" i="9"/>
  <c r="K9298" i="9"/>
  <c r="K9297" i="9"/>
  <c r="K9296" i="9"/>
  <c r="K9295" i="9"/>
  <c r="K9294" i="9"/>
  <c r="K9293" i="9"/>
  <c r="K9292" i="9"/>
  <c r="K9291" i="9"/>
  <c r="K9290" i="9"/>
  <c r="K9289" i="9"/>
  <c r="K9288" i="9"/>
  <c r="K9287" i="9"/>
  <c r="K9286" i="9"/>
  <c r="K9285" i="9"/>
  <c r="K9284" i="9"/>
  <c r="K9283" i="9"/>
  <c r="K9282" i="9"/>
  <c r="K9281" i="9"/>
  <c r="K9280" i="9"/>
  <c r="K9279" i="9"/>
  <c r="K9278" i="9"/>
  <c r="K9277" i="9"/>
  <c r="K9276" i="9"/>
  <c r="K9275" i="9"/>
  <c r="K9274" i="9"/>
  <c r="K9273" i="9"/>
  <c r="K9272" i="9"/>
  <c r="K9271" i="9"/>
  <c r="K9270" i="9"/>
  <c r="K9269" i="9"/>
  <c r="K9268" i="9"/>
  <c r="K9267" i="9"/>
  <c r="K9266" i="9"/>
  <c r="K9265" i="9"/>
  <c r="K9264" i="9"/>
  <c r="K9263" i="9"/>
  <c r="K9262" i="9"/>
  <c r="K9261" i="9"/>
  <c r="K9260" i="9"/>
  <c r="K9259" i="9"/>
  <c r="K9258" i="9"/>
  <c r="K9257" i="9"/>
  <c r="K9256" i="9"/>
  <c r="K9255" i="9"/>
  <c r="K9254" i="9"/>
  <c r="K9253" i="9"/>
  <c r="K9252" i="9"/>
  <c r="K9251" i="9"/>
  <c r="K9250" i="9"/>
  <c r="K9249" i="9"/>
  <c r="K9248" i="9"/>
  <c r="K9247" i="9"/>
  <c r="K9246" i="9"/>
  <c r="K9245" i="9"/>
  <c r="K9244" i="9"/>
  <c r="K9243" i="9"/>
  <c r="K9242" i="9"/>
  <c r="K9241" i="9"/>
  <c r="K9240" i="9"/>
  <c r="K9239" i="9"/>
  <c r="K9238" i="9"/>
  <c r="K9237" i="9"/>
  <c r="K9236" i="9"/>
  <c r="K9235" i="9"/>
  <c r="K9234" i="9"/>
  <c r="K9233" i="9"/>
  <c r="K9232" i="9"/>
  <c r="K9231" i="9"/>
  <c r="K9230" i="9"/>
  <c r="K9229" i="9"/>
  <c r="K9228" i="9"/>
  <c r="K9227" i="9"/>
  <c r="K9226" i="9"/>
  <c r="K9225" i="9"/>
  <c r="K9224" i="9"/>
  <c r="K9223" i="9"/>
  <c r="K9222" i="9"/>
  <c r="K9221" i="9"/>
  <c r="K9220" i="9"/>
  <c r="K9219" i="9"/>
  <c r="K9218" i="9"/>
  <c r="K9217" i="9"/>
  <c r="K9216" i="9"/>
  <c r="K9215" i="9"/>
  <c r="K9214" i="9"/>
  <c r="K9213" i="9"/>
  <c r="K9212" i="9"/>
  <c r="K9211" i="9"/>
  <c r="K9210" i="9"/>
  <c r="K9209" i="9"/>
  <c r="K9208" i="9"/>
  <c r="K9207" i="9"/>
  <c r="K9206" i="9"/>
  <c r="K9205" i="9"/>
  <c r="K9204" i="9"/>
  <c r="K9203" i="9"/>
  <c r="K9202" i="9"/>
  <c r="K9201" i="9"/>
  <c r="K9200" i="9"/>
  <c r="K9199" i="9"/>
  <c r="K9198" i="9"/>
  <c r="K9197" i="9"/>
  <c r="K9196" i="9"/>
  <c r="K9195" i="9"/>
  <c r="K9194" i="9"/>
  <c r="K9193" i="9"/>
  <c r="K9192" i="9"/>
  <c r="K9191" i="9"/>
  <c r="K9190" i="9"/>
  <c r="K9189" i="9"/>
  <c r="K9188" i="9"/>
  <c r="K9187" i="9"/>
  <c r="K9186" i="9"/>
  <c r="K9185" i="9"/>
  <c r="K9184" i="9"/>
  <c r="K9183" i="9"/>
  <c r="K9182" i="9"/>
  <c r="K9181" i="9"/>
  <c r="K9180" i="9"/>
  <c r="K9179" i="9"/>
  <c r="K9178" i="9"/>
  <c r="K9177" i="9"/>
  <c r="K9176" i="9"/>
  <c r="K9175" i="9"/>
  <c r="K9174" i="9"/>
  <c r="K9173" i="9"/>
  <c r="K9172" i="9"/>
  <c r="K9171" i="9"/>
  <c r="K9170" i="9"/>
  <c r="K9169" i="9"/>
  <c r="K9168" i="9"/>
  <c r="K9167" i="9"/>
  <c r="K9166" i="9"/>
  <c r="K9165" i="9"/>
  <c r="K9164" i="9"/>
  <c r="K9163" i="9"/>
  <c r="K9162" i="9"/>
  <c r="K9161" i="9"/>
  <c r="K9160" i="9"/>
  <c r="K9159" i="9"/>
  <c r="K9158" i="9"/>
  <c r="K9157" i="9"/>
  <c r="K9156" i="9"/>
  <c r="K9155" i="9"/>
  <c r="K9154" i="9"/>
  <c r="K9153" i="9"/>
  <c r="K9152" i="9"/>
  <c r="K9151" i="9"/>
  <c r="K9150" i="9"/>
  <c r="K9149" i="9"/>
  <c r="K9148" i="9"/>
  <c r="K9147" i="9"/>
  <c r="K9146" i="9"/>
  <c r="K9145" i="9"/>
  <c r="K9144" i="9"/>
  <c r="K9143" i="9"/>
  <c r="K9142" i="9"/>
  <c r="K9141" i="9"/>
  <c r="K9140" i="9"/>
  <c r="K9139" i="9"/>
  <c r="K9138" i="9"/>
  <c r="K9137" i="9"/>
  <c r="K9136" i="9"/>
  <c r="K9135" i="9"/>
  <c r="K9134" i="9"/>
  <c r="K9133" i="9"/>
  <c r="K9132" i="9"/>
  <c r="K9131" i="9"/>
  <c r="K9130" i="9"/>
  <c r="K9129" i="9"/>
  <c r="K9128" i="9"/>
  <c r="K9127" i="9"/>
  <c r="K9126" i="9"/>
  <c r="K9125" i="9"/>
  <c r="K9124" i="9"/>
  <c r="K9123" i="9"/>
  <c r="K9122" i="9"/>
  <c r="K9121" i="9"/>
  <c r="K9120" i="9"/>
  <c r="K9119" i="9"/>
  <c r="K9118" i="9"/>
  <c r="K9117" i="9"/>
  <c r="K9116" i="9"/>
  <c r="K9115" i="9"/>
  <c r="K9114" i="9"/>
  <c r="K9113" i="9"/>
  <c r="K9112" i="9"/>
  <c r="K9111" i="9"/>
  <c r="K9110" i="9"/>
  <c r="K9109" i="9"/>
  <c r="K9108" i="9"/>
  <c r="K9107" i="9"/>
  <c r="K9106" i="9"/>
  <c r="K9105" i="9"/>
  <c r="K9104" i="9"/>
  <c r="K9103" i="9"/>
  <c r="K9102" i="9"/>
  <c r="K9101" i="9"/>
  <c r="K9100" i="9"/>
  <c r="K9099" i="9"/>
  <c r="K9098" i="9"/>
  <c r="K9097" i="9"/>
  <c r="K9096" i="9"/>
  <c r="K9095" i="9"/>
  <c r="K9094" i="9"/>
  <c r="K9093" i="9"/>
  <c r="K9092" i="9"/>
  <c r="K9091" i="9"/>
  <c r="K9090" i="9"/>
  <c r="K9089" i="9"/>
  <c r="K9088" i="9"/>
  <c r="K9087" i="9"/>
  <c r="K9086" i="9"/>
  <c r="K9085" i="9"/>
  <c r="K9084" i="9"/>
  <c r="K9083" i="9"/>
  <c r="K9082" i="9"/>
  <c r="K9081" i="9"/>
  <c r="K9080" i="9"/>
  <c r="K9079" i="9"/>
  <c r="K9078" i="9"/>
  <c r="K9077" i="9"/>
  <c r="K9076" i="9"/>
  <c r="K9075" i="9"/>
  <c r="K9074" i="9"/>
  <c r="K9073" i="9"/>
  <c r="K9072" i="9"/>
  <c r="K9071" i="9"/>
  <c r="K9070" i="9"/>
  <c r="K9069" i="9"/>
  <c r="K9068" i="9"/>
  <c r="K9067" i="9"/>
  <c r="K9066" i="9"/>
  <c r="K9065" i="9"/>
  <c r="K9064" i="9"/>
  <c r="K9063" i="9"/>
  <c r="K9062" i="9"/>
  <c r="K9061" i="9"/>
  <c r="K9060" i="9"/>
  <c r="K9059" i="9"/>
  <c r="K9058" i="9"/>
  <c r="K9057" i="9"/>
  <c r="K9056" i="9"/>
  <c r="K9055" i="9"/>
  <c r="K9054" i="9"/>
  <c r="K9053" i="9"/>
  <c r="K9052" i="9"/>
  <c r="K9051" i="9"/>
  <c r="K9050" i="9"/>
  <c r="K9049" i="9"/>
  <c r="K9048" i="9"/>
  <c r="K9047" i="9"/>
  <c r="K9046" i="9"/>
  <c r="K9045" i="9"/>
  <c r="K9044" i="9"/>
  <c r="K9043" i="9"/>
  <c r="K9042" i="9"/>
  <c r="K9041" i="9"/>
  <c r="K9040" i="9"/>
  <c r="K9039" i="9"/>
  <c r="K9038" i="9"/>
  <c r="K9037" i="9"/>
  <c r="K9036" i="9"/>
  <c r="K9035" i="9"/>
  <c r="K9034" i="9"/>
  <c r="K9033" i="9"/>
  <c r="K9032" i="9"/>
  <c r="K9031" i="9"/>
  <c r="K9030" i="9"/>
  <c r="K9029" i="9"/>
  <c r="K9028" i="9"/>
  <c r="K9027" i="9"/>
  <c r="K9026" i="9"/>
  <c r="K9025" i="9"/>
  <c r="K9024" i="9"/>
  <c r="K9023" i="9"/>
  <c r="K9022" i="9"/>
  <c r="K9021" i="9"/>
  <c r="K9020" i="9"/>
  <c r="K9019" i="9"/>
  <c r="K9018" i="9"/>
  <c r="K9017" i="9"/>
  <c r="K9016" i="9"/>
  <c r="K9015" i="9"/>
  <c r="K9014" i="9"/>
  <c r="K9013" i="9"/>
  <c r="K9012" i="9"/>
  <c r="K9011" i="9"/>
  <c r="K9010" i="9"/>
  <c r="K9009" i="9"/>
  <c r="K9008" i="9"/>
  <c r="K9007" i="9"/>
  <c r="K9006" i="9"/>
  <c r="K9005" i="9"/>
  <c r="K9004" i="9"/>
  <c r="K9003" i="9"/>
  <c r="K9002" i="9"/>
  <c r="K9001" i="9"/>
  <c r="K9000" i="9"/>
  <c r="K8999" i="9"/>
  <c r="K8998" i="9"/>
  <c r="K8997" i="9"/>
  <c r="K8996" i="9"/>
  <c r="K8995" i="9"/>
  <c r="K8994" i="9"/>
  <c r="K8993" i="9"/>
  <c r="K8992" i="9"/>
  <c r="K8991" i="9"/>
  <c r="K8990" i="9"/>
  <c r="K8989" i="9"/>
  <c r="K8988" i="9"/>
  <c r="K8987" i="9"/>
  <c r="K8986" i="9"/>
  <c r="K8985" i="9"/>
  <c r="K8984" i="9"/>
  <c r="K8983" i="9"/>
  <c r="K8982" i="9"/>
  <c r="K8981" i="9"/>
  <c r="K8980" i="9"/>
  <c r="K8979" i="9"/>
  <c r="K8978" i="9"/>
  <c r="K8977" i="9"/>
  <c r="K8976" i="9"/>
  <c r="K8975" i="9"/>
  <c r="K8974" i="9"/>
  <c r="K8973" i="9"/>
  <c r="K8972" i="9"/>
  <c r="K8971" i="9"/>
  <c r="K8970" i="9"/>
  <c r="K8969" i="9"/>
  <c r="K8968" i="9"/>
  <c r="K8967" i="9"/>
  <c r="K8966" i="9"/>
  <c r="K8965" i="9"/>
  <c r="K8964" i="9"/>
  <c r="K8963" i="9"/>
  <c r="K8962" i="9"/>
  <c r="K8961" i="9"/>
  <c r="K8960" i="9"/>
  <c r="K8959" i="9"/>
  <c r="K8958" i="9"/>
  <c r="K8957" i="9"/>
  <c r="K8956" i="9"/>
  <c r="K8955" i="9"/>
  <c r="K8954" i="9"/>
  <c r="K8953" i="9"/>
  <c r="K8952" i="9"/>
  <c r="K8951" i="9"/>
  <c r="K8950" i="9"/>
  <c r="K8949" i="9"/>
  <c r="K8948" i="9"/>
  <c r="K8947" i="9"/>
  <c r="K8946" i="9"/>
  <c r="K8945" i="9"/>
  <c r="K8944" i="9"/>
  <c r="K8943" i="9"/>
  <c r="K8942" i="9"/>
  <c r="K8941" i="9"/>
  <c r="K8940" i="9"/>
  <c r="K8939" i="9"/>
  <c r="K8938" i="9"/>
  <c r="K8937" i="9"/>
  <c r="K8936" i="9"/>
  <c r="K8935" i="9"/>
  <c r="K8934" i="9"/>
  <c r="K8933" i="9"/>
  <c r="K8932" i="9"/>
  <c r="K8931" i="9"/>
  <c r="K8930" i="9"/>
  <c r="K8929" i="9"/>
  <c r="K8928" i="9"/>
  <c r="K8927" i="9"/>
  <c r="K8926" i="9"/>
  <c r="K8925" i="9"/>
  <c r="K8924" i="9"/>
  <c r="K8923" i="9"/>
  <c r="K8922" i="9"/>
  <c r="K8921" i="9"/>
  <c r="K8920" i="9"/>
  <c r="K8919" i="9"/>
  <c r="K8918" i="9"/>
  <c r="K8917" i="9"/>
  <c r="K8916" i="9"/>
  <c r="K8915" i="9"/>
  <c r="K8914" i="9"/>
  <c r="K8913" i="9"/>
  <c r="K8912" i="9"/>
  <c r="K8911" i="9"/>
  <c r="K8910" i="9"/>
  <c r="K8909" i="9"/>
  <c r="K8908" i="9"/>
  <c r="K8907" i="9"/>
  <c r="K8906" i="9"/>
  <c r="K8905" i="9"/>
  <c r="K8904" i="9"/>
  <c r="K8903" i="9"/>
  <c r="K8902" i="9"/>
  <c r="K8901" i="9"/>
  <c r="K8900" i="9"/>
  <c r="K8899" i="9"/>
  <c r="K8898" i="9"/>
  <c r="K8897" i="9"/>
  <c r="K8896" i="9"/>
  <c r="K8895" i="9"/>
  <c r="K8894" i="9"/>
  <c r="K8893" i="9"/>
  <c r="K8892" i="9"/>
  <c r="K8891" i="9"/>
  <c r="K8890" i="9"/>
  <c r="K8889" i="9"/>
  <c r="K8888" i="9"/>
  <c r="K8887" i="9"/>
  <c r="K8886" i="9"/>
  <c r="K8885" i="9"/>
  <c r="K8884" i="9"/>
  <c r="K8883" i="9"/>
  <c r="K8882" i="9"/>
  <c r="K8881" i="9"/>
  <c r="K8880" i="9"/>
  <c r="K8879" i="9"/>
  <c r="K8878" i="9"/>
  <c r="K8877" i="9"/>
  <c r="K8876" i="9"/>
  <c r="K8875" i="9"/>
  <c r="K8874" i="9"/>
  <c r="K8873" i="9"/>
  <c r="K8872" i="9"/>
  <c r="K8871" i="9"/>
  <c r="K8870" i="9"/>
  <c r="K8869" i="9"/>
  <c r="K8868" i="9"/>
  <c r="K8867" i="9"/>
  <c r="K8866" i="9"/>
  <c r="K8865" i="9"/>
  <c r="K8864" i="9"/>
  <c r="K8863" i="9"/>
  <c r="K8862" i="9"/>
  <c r="K8861" i="9"/>
  <c r="K8860" i="9"/>
  <c r="K8859" i="9"/>
  <c r="K8858" i="9"/>
  <c r="K8857" i="9"/>
  <c r="K8856" i="9"/>
  <c r="K8855" i="9"/>
  <c r="K8854" i="9"/>
  <c r="K8853" i="9"/>
  <c r="K8852" i="9"/>
  <c r="K8851" i="9"/>
  <c r="K8850" i="9"/>
  <c r="K8849" i="9"/>
  <c r="K8848" i="9"/>
  <c r="K8847" i="9"/>
  <c r="K8846" i="9"/>
  <c r="K8845" i="9"/>
  <c r="K8844" i="9"/>
  <c r="K8843" i="9"/>
  <c r="K8842" i="9"/>
  <c r="K8841" i="9"/>
  <c r="K8840" i="9"/>
  <c r="K8839" i="9"/>
  <c r="K8838" i="9"/>
  <c r="K8837" i="9"/>
  <c r="K8836" i="9"/>
  <c r="K8835" i="9"/>
  <c r="K8834" i="9"/>
  <c r="K8833" i="9"/>
  <c r="K8832" i="9"/>
  <c r="K8831" i="9"/>
  <c r="K8830" i="9"/>
  <c r="K8829" i="9"/>
  <c r="K8828" i="9"/>
  <c r="K8827" i="9"/>
  <c r="K8826" i="9"/>
  <c r="K8825" i="9"/>
  <c r="K8824" i="9"/>
  <c r="K8823" i="9"/>
  <c r="K8822" i="9"/>
  <c r="K8821" i="9"/>
  <c r="K8820" i="9"/>
  <c r="K8819" i="9"/>
  <c r="K8818" i="9"/>
  <c r="K8817" i="9"/>
  <c r="K8816" i="9"/>
  <c r="K8815" i="9"/>
  <c r="K8814" i="9"/>
  <c r="K8813" i="9"/>
  <c r="K8812" i="9"/>
  <c r="K8811" i="9"/>
  <c r="K8810" i="9"/>
  <c r="K8809" i="9"/>
  <c r="K8808" i="9"/>
  <c r="K8807" i="9"/>
  <c r="K8806" i="9"/>
  <c r="K8805" i="9"/>
  <c r="K8804" i="9"/>
  <c r="K8803" i="9"/>
  <c r="K8802" i="9"/>
  <c r="K8801" i="9"/>
  <c r="K8800" i="9"/>
  <c r="K8799" i="9"/>
  <c r="K8798" i="9"/>
  <c r="K8797" i="9"/>
  <c r="K8796" i="9"/>
  <c r="K8795" i="9"/>
  <c r="K8794" i="9"/>
  <c r="K8793" i="9"/>
  <c r="K8792" i="9"/>
  <c r="K8791" i="9"/>
  <c r="K8790" i="9"/>
  <c r="K8789" i="9"/>
  <c r="K8788" i="9"/>
  <c r="K8787" i="9"/>
  <c r="K8786" i="9"/>
  <c r="K8785" i="9"/>
  <c r="K8784" i="9"/>
  <c r="K8783" i="9"/>
  <c r="K8782" i="9"/>
  <c r="K8781" i="9"/>
  <c r="K8780" i="9"/>
  <c r="K8779" i="9"/>
  <c r="K8778" i="9"/>
  <c r="K8777" i="9"/>
  <c r="K8776" i="9"/>
  <c r="K8775" i="9"/>
  <c r="K8774" i="9"/>
  <c r="K8773" i="9"/>
  <c r="K8772" i="9"/>
  <c r="K8771" i="9"/>
  <c r="K8770" i="9"/>
  <c r="K8769" i="9"/>
  <c r="K8768" i="9"/>
  <c r="K8767" i="9"/>
  <c r="K8766" i="9"/>
  <c r="K8765" i="9"/>
  <c r="K8764" i="9"/>
  <c r="K8763" i="9"/>
  <c r="K8762" i="9"/>
  <c r="K8761" i="9"/>
  <c r="K8760" i="9"/>
  <c r="K8759" i="9"/>
  <c r="K8758" i="9"/>
  <c r="K8757" i="9"/>
  <c r="K8756" i="9"/>
  <c r="K8755" i="9"/>
  <c r="K8754" i="9"/>
  <c r="K8753" i="9"/>
  <c r="K8752" i="9"/>
  <c r="K8751" i="9"/>
  <c r="K8750" i="9"/>
  <c r="K8749" i="9"/>
  <c r="K8748" i="9"/>
  <c r="K8747" i="9"/>
  <c r="K8746" i="9"/>
  <c r="K8745" i="9"/>
  <c r="K8744" i="9"/>
  <c r="K8743" i="9"/>
  <c r="K8742" i="9"/>
  <c r="K8741" i="9"/>
  <c r="K8740" i="9"/>
  <c r="K8739" i="9"/>
  <c r="K8738" i="9"/>
  <c r="K8737" i="9"/>
  <c r="K8736" i="9"/>
  <c r="K8735" i="9"/>
  <c r="K8734" i="9"/>
  <c r="K8733" i="9"/>
  <c r="K8732" i="9"/>
  <c r="K8731" i="9"/>
  <c r="K8730" i="9"/>
  <c r="K8729" i="9"/>
  <c r="K8728" i="9"/>
  <c r="K8727" i="9"/>
  <c r="K8726" i="9"/>
  <c r="K8725" i="9"/>
  <c r="K8724" i="9"/>
  <c r="K8723" i="9"/>
  <c r="K8722" i="9"/>
  <c r="K8721" i="9"/>
  <c r="K8720" i="9"/>
  <c r="K8719" i="9"/>
  <c r="K8718" i="9"/>
  <c r="K8717" i="9"/>
  <c r="K8716" i="9"/>
  <c r="K8715" i="9"/>
  <c r="K8714" i="9"/>
  <c r="K8713" i="9"/>
  <c r="K8712" i="9"/>
  <c r="K8711" i="9"/>
  <c r="K8710" i="9"/>
  <c r="K8709" i="9"/>
  <c r="K8708" i="9"/>
  <c r="K8707" i="9"/>
  <c r="K8706" i="9"/>
  <c r="K8705" i="9"/>
  <c r="K8704" i="9"/>
  <c r="K8703" i="9"/>
  <c r="K8702" i="9"/>
  <c r="K8701" i="9"/>
  <c r="K8700" i="9"/>
  <c r="K8699" i="9"/>
  <c r="K8698" i="9"/>
  <c r="K8697" i="9"/>
  <c r="K8696" i="9"/>
  <c r="K8695" i="9"/>
  <c r="K8694" i="9"/>
  <c r="K8693" i="9"/>
  <c r="K8692" i="9"/>
  <c r="K8691" i="9"/>
  <c r="K8690" i="9"/>
  <c r="K8689" i="9"/>
  <c r="K8688" i="9"/>
  <c r="K8687" i="9"/>
  <c r="K8686" i="9"/>
  <c r="K8685" i="9"/>
  <c r="K8684" i="9"/>
  <c r="K8683" i="9"/>
  <c r="K8682" i="9"/>
  <c r="K8681" i="9"/>
  <c r="K8680" i="9"/>
  <c r="K8679" i="9"/>
  <c r="K8678" i="9"/>
  <c r="K8677" i="9"/>
  <c r="K8676" i="9"/>
  <c r="K8675" i="9"/>
  <c r="K8674" i="9"/>
  <c r="K8673" i="9"/>
  <c r="K8672" i="9"/>
  <c r="K8671" i="9"/>
  <c r="K8670" i="9"/>
  <c r="K8669" i="9"/>
  <c r="K8668" i="9"/>
  <c r="K8667" i="9"/>
  <c r="K8666" i="9"/>
  <c r="K8665" i="9"/>
  <c r="K8664" i="9"/>
  <c r="K8663" i="9"/>
  <c r="K8662" i="9"/>
  <c r="K8661" i="9"/>
  <c r="K8660" i="9"/>
  <c r="K8659" i="9"/>
  <c r="K8658" i="9"/>
  <c r="K8657" i="9"/>
  <c r="K8656" i="9"/>
  <c r="K8655" i="9"/>
  <c r="K8654" i="9"/>
  <c r="K8653" i="9"/>
  <c r="K8652" i="9"/>
  <c r="K8651" i="9"/>
  <c r="K8650" i="9"/>
  <c r="K8649" i="9"/>
  <c r="K8648" i="9"/>
  <c r="K8647" i="9"/>
  <c r="K8646" i="9"/>
  <c r="K8645" i="9"/>
  <c r="K8644" i="9"/>
  <c r="K8643" i="9"/>
  <c r="K8642" i="9"/>
  <c r="K8641" i="9"/>
  <c r="K8640" i="9"/>
  <c r="K8639" i="9"/>
  <c r="K8638" i="9"/>
  <c r="K8637" i="9"/>
  <c r="K8636" i="9"/>
  <c r="K8635" i="9"/>
  <c r="K8634" i="9"/>
  <c r="K8633" i="9"/>
  <c r="K8632" i="9"/>
  <c r="K8631" i="9"/>
  <c r="K8630" i="9"/>
  <c r="K8629" i="9"/>
  <c r="K8628" i="9"/>
  <c r="K8627" i="9"/>
  <c r="K8626" i="9"/>
  <c r="K8625" i="9"/>
  <c r="K8624" i="9"/>
  <c r="K8623" i="9"/>
  <c r="K8622" i="9"/>
  <c r="K8621" i="9"/>
  <c r="K8620" i="9"/>
  <c r="K8619" i="9"/>
  <c r="K8618" i="9"/>
  <c r="K8617" i="9"/>
  <c r="K8616" i="9"/>
  <c r="K8615" i="9"/>
  <c r="K8614" i="9"/>
  <c r="K8613" i="9"/>
  <c r="K8612" i="9"/>
  <c r="K8611" i="9"/>
  <c r="K8610" i="9"/>
  <c r="K8609" i="9"/>
  <c r="K8608" i="9"/>
  <c r="K8607" i="9"/>
  <c r="K8606" i="9"/>
  <c r="K8605" i="9"/>
  <c r="K8604" i="9"/>
  <c r="K8603" i="9"/>
  <c r="K8602" i="9"/>
  <c r="K8601" i="9"/>
  <c r="K8600" i="9"/>
  <c r="K8599" i="9"/>
  <c r="K8598" i="9"/>
  <c r="K8597" i="9"/>
  <c r="K8596" i="9"/>
  <c r="K8595" i="9"/>
  <c r="K8594" i="9"/>
  <c r="K8593" i="9"/>
  <c r="K8592" i="9"/>
  <c r="K8591" i="9"/>
  <c r="K8590" i="9"/>
  <c r="K8589" i="9"/>
  <c r="K8588" i="9"/>
  <c r="K8587" i="9"/>
  <c r="K8586" i="9"/>
  <c r="K8585" i="9"/>
  <c r="K8584" i="9"/>
  <c r="K8583" i="9"/>
  <c r="K8582" i="9"/>
  <c r="K8581" i="9"/>
  <c r="K8580" i="9"/>
  <c r="K8579" i="9"/>
  <c r="K8578" i="9"/>
  <c r="K8577" i="9"/>
  <c r="K8576" i="9"/>
  <c r="K8575" i="9"/>
  <c r="K8574" i="9"/>
  <c r="K8573" i="9"/>
  <c r="K8572" i="9"/>
  <c r="K8571" i="9"/>
  <c r="K8570" i="9"/>
  <c r="K8569" i="9"/>
  <c r="K8568" i="9"/>
  <c r="K8567" i="9"/>
  <c r="K8566" i="9"/>
  <c r="K8565" i="9"/>
  <c r="K8564" i="9"/>
  <c r="K8563" i="9"/>
  <c r="K8562" i="9"/>
  <c r="K8561" i="9"/>
  <c r="K8560" i="9"/>
  <c r="K8559" i="9"/>
  <c r="K8558" i="9"/>
  <c r="K8557" i="9"/>
  <c r="K8556" i="9"/>
  <c r="K8555" i="9"/>
  <c r="K8554" i="9"/>
  <c r="K8553" i="9"/>
  <c r="K8552" i="9"/>
  <c r="K8551" i="9"/>
  <c r="K8550" i="9"/>
  <c r="K8549" i="9"/>
  <c r="K8548" i="9"/>
  <c r="K8547" i="9"/>
  <c r="K8546" i="9"/>
  <c r="K8545" i="9"/>
  <c r="K8544" i="9"/>
  <c r="K8543" i="9"/>
  <c r="K8542" i="9"/>
  <c r="K8541" i="9"/>
  <c r="K8540" i="9"/>
  <c r="K8539" i="9"/>
  <c r="K8538" i="9"/>
  <c r="K8537" i="9"/>
  <c r="K8536" i="9"/>
  <c r="K8535" i="9"/>
  <c r="K8534" i="9"/>
  <c r="K8533" i="9"/>
  <c r="K8532" i="9"/>
  <c r="K8531" i="9"/>
  <c r="K8530" i="9"/>
  <c r="K8529" i="9"/>
  <c r="K8528" i="9"/>
  <c r="K8527" i="9"/>
  <c r="K8526" i="9"/>
  <c r="K8525" i="9"/>
  <c r="K8524" i="9"/>
  <c r="K8523" i="9"/>
  <c r="K8522" i="9"/>
  <c r="K8521" i="9"/>
  <c r="K8520" i="9"/>
  <c r="K8519" i="9"/>
  <c r="K8518" i="9"/>
  <c r="K8517" i="9"/>
  <c r="K8516" i="9"/>
  <c r="K8515" i="9"/>
  <c r="K8514" i="9"/>
  <c r="K8513" i="9"/>
  <c r="K8512" i="9"/>
  <c r="K8511" i="9"/>
  <c r="K8510" i="9"/>
  <c r="K8509" i="9"/>
  <c r="K8508" i="9"/>
  <c r="K8507" i="9"/>
  <c r="K8506" i="9"/>
  <c r="K8505" i="9"/>
  <c r="K8504" i="9"/>
  <c r="K8503" i="9"/>
  <c r="K8502" i="9"/>
  <c r="K8501" i="9"/>
  <c r="K8500" i="9"/>
  <c r="K8499" i="9"/>
  <c r="K8498" i="9"/>
  <c r="K8497" i="9"/>
  <c r="K8496" i="9"/>
  <c r="K8495" i="9"/>
  <c r="K8494" i="9"/>
  <c r="K8493" i="9"/>
  <c r="K8492" i="9"/>
  <c r="K8491" i="9"/>
  <c r="K8490" i="9"/>
  <c r="K8489" i="9"/>
  <c r="K8488" i="9"/>
  <c r="K8487" i="9"/>
  <c r="K8486" i="9"/>
  <c r="K8485" i="9"/>
  <c r="K8484" i="9"/>
  <c r="K8483" i="9"/>
  <c r="K8482" i="9"/>
  <c r="K8481" i="9"/>
  <c r="K8480" i="9"/>
  <c r="K8479" i="9"/>
  <c r="K8478" i="9"/>
  <c r="K8477" i="9"/>
  <c r="K8476" i="9"/>
  <c r="K8475" i="9"/>
  <c r="K8474" i="9"/>
  <c r="K8473" i="9"/>
  <c r="K8472" i="9"/>
  <c r="K8471" i="9"/>
  <c r="K8470" i="9"/>
  <c r="K8469" i="9"/>
  <c r="K8468" i="9"/>
  <c r="K8467" i="9"/>
  <c r="K8466" i="9"/>
  <c r="K8465" i="9"/>
  <c r="K8464" i="9"/>
  <c r="K8463" i="9"/>
  <c r="K8462" i="9"/>
  <c r="K8461" i="9"/>
  <c r="K8460" i="9"/>
  <c r="K8459" i="9"/>
  <c r="K8458" i="9"/>
  <c r="K8457" i="9"/>
  <c r="K8456" i="9"/>
  <c r="K8455" i="9"/>
  <c r="K8454" i="9"/>
  <c r="K8453" i="9"/>
  <c r="K8452" i="9"/>
  <c r="K8451" i="9"/>
  <c r="K8450" i="9"/>
  <c r="K8449" i="9"/>
  <c r="K8448" i="9"/>
  <c r="K8447" i="9"/>
  <c r="K8446" i="9"/>
  <c r="K8445" i="9"/>
  <c r="K8444" i="9"/>
  <c r="K8443" i="9"/>
  <c r="K8442" i="9"/>
  <c r="K8441" i="9"/>
  <c r="K8440" i="9"/>
  <c r="K8439" i="9"/>
  <c r="K8438" i="9"/>
  <c r="K8437" i="9"/>
  <c r="K8436" i="9"/>
  <c r="K8435" i="9"/>
  <c r="K8434" i="9"/>
  <c r="K8433" i="9"/>
  <c r="K8432" i="9"/>
  <c r="K8431" i="9"/>
  <c r="K8430" i="9"/>
  <c r="K8429" i="9"/>
  <c r="K8428" i="9"/>
  <c r="K8427" i="9"/>
  <c r="K8426" i="9"/>
  <c r="K8425" i="9"/>
  <c r="K8424" i="9"/>
  <c r="K8423" i="9"/>
  <c r="K8422" i="9"/>
  <c r="K8421" i="9"/>
  <c r="K8420" i="9"/>
  <c r="K8419" i="9"/>
  <c r="K8418" i="9"/>
  <c r="K8417" i="9"/>
  <c r="K8416" i="9"/>
  <c r="K8415" i="9"/>
  <c r="K8414" i="9"/>
  <c r="K8413" i="9"/>
  <c r="K8412" i="9"/>
  <c r="K8411" i="9"/>
  <c r="K8410" i="9"/>
  <c r="K8409" i="9"/>
  <c r="K8408" i="9"/>
  <c r="K8407" i="9"/>
  <c r="K8406" i="9"/>
  <c r="K8405" i="9"/>
  <c r="K8404" i="9"/>
  <c r="K8403" i="9"/>
  <c r="K8402" i="9"/>
  <c r="K8401" i="9"/>
  <c r="K8400" i="9"/>
  <c r="K8399" i="9"/>
  <c r="K8398" i="9"/>
  <c r="K8397" i="9"/>
  <c r="K8396" i="9"/>
  <c r="K8395" i="9"/>
  <c r="K8394" i="9"/>
  <c r="K8393" i="9"/>
  <c r="K8392" i="9"/>
  <c r="K8391" i="9"/>
  <c r="K8390" i="9"/>
  <c r="K8389" i="9"/>
  <c r="K8388" i="9"/>
  <c r="K8387" i="9"/>
  <c r="K8386" i="9"/>
  <c r="K8385" i="9"/>
  <c r="K8384" i="9"/>
  <c r="K8383" i="9"/>
  <c r="K8382" i="9"/>
  <c r="K8381" i="9"/>
  <c r="K8380" i="9"/>
  <c r="K8379" i="9"/>
  <c r="K8378" i="9"/>
  <c r="K8377" i="9"/>
  <c r="K8376" i="9"/>
  <c r="K8375" i="9"/>
  <c r="K8374" i="9"/>
  <c r="K8373" i="9"/>
  <c r="K8372" i="9"/>
  <c r="K8371" i="9"/>
  <c r="K8370" i="9"/>
  <c r="K8369" i="9"/>
  <c r="K8368" i="9"/>
  <c r="K8367" i="9"/>
  <c r="K8366" i="9"/>
  <c r="K8365" i="9"/>
  <c r="K8364" i="9"/>
  <c r="K8363" i="9"/>
  <c r="K8362" i="9"/>
  <c r="K8361" i="9"/>
  <c r="K8360" i="9"/>
  <c r="K8359" i="9"/>
  <c r="K8358" i="9"/>
  <c r="K8357" i="9"/>
  <c r="K8356" i="9"/>
  <c r="K8355" i="9"/>
  <c r="K8354" i="9"/>
  <c r="K8353" i="9"/>
  <c r="K8352" i="9"/>
  <c r="K8351" i="9"/>
  <c r="K8350" i="9"/>
  <c r="K8349" i="9"/>
  <c r="K8348" i="9"/>
  <c r="K8347" i="9"/>
  <c r="K8346" i="9"/>
  <c r="K8345" i="9"/>
  <c r="K8344" i="9"/>
  <c r="K8343" i="9"/>
  <c r="K8342" i="9"/>
  <c r="K8341" i="9"/>
  <c r="K8340" i="9"/>
  <c r="K8339" i="9"/>
  <c r="K8338" i="9"/>
  <c r="K8337" i="9"/>
  <c r="K8336" i="9"/>
  <c r="K8335" i="9"/>
  <c r="K8334" i="9"/>
  <c r="K8333" i="9"/>
  <c r="K8332" i="9"/>
  <c r="K8331" i="9"/>
  <c r="K8330" i="9"/>
  <c r="K8329" i="9"/>
  <c r="K8328" i="9"/>
  <c r="K8327" i="9"/>
  <c r="K8326" i="9"/>
  <c r="K8325" i="9"/>
  <c r="K8324" i="9"/>
  <c r="K8323" i="9"/>
  <c r="K8322" i="9"/>
  <c r="K8321" i="9"/>
  <c r="K8320" i="9"/>
  <c r="K8319" i="9"/>
  <c r="K8318" i="9"/>
  <c r="K8317" i="9"/>
  <c r="K8316" i="9"/>
  <c r="K8315" i="9"/>
  <c r="K8314" i="9"/>
  <c r="K8313" i="9"/>
  <c r="K8312" i="9"/>
  <c r="K8311" i="9"/>
  <c r="K8310" i="9"/>
  <c r="K8309" i="9"/>
  <c r="K8308" i="9"/>
  <c r="K8307" i="9"/>
  <c r="K8306" i="9"/>
  <c r="K8305" i="9"/>
  <c r="K8304" i="9"/>
  <c r="K8303" i="9"/>
  <c r="K8302" i="9"/>
  <c r="K8301" i="9"/>
  <c r="K8300" i="9"/>
  <c r="K8299" i="9"/>
  <c r="K8298" i="9"/>
  <c r="K8297" i="9"/>
  <c r="K8296" i="9"/>
  <c r="K8295" i="9"/>
  <c r="K8294" i="9"/>
  <c r="K8293" i="9"/>
  <c r="K8292" i="9"/>
  <c r="K8291" i="9"/>
  <c r="K8290" i="9"/>
  <c r="K8289" i="9"/>
  <c r="K8288" i="9"/>
  <c r="K8287" i="9"/>
  <c r="K8286" i="9"/>
  <c r="K8285" i="9"/>
  <c r="K8284" i="9"/>
  <c r="K8283" i="9"/>
  <c r="K8282" i="9"/>
  <c r="K8281" i="9"/>
  <c r="K8280" i="9"/>
  <c r="K8279" i="9"/>
  <c r="K8278" i="9"/>
  <c r="K8277" i="9"/>
  <c r="K8276" i="9"/>
  <c r="K8275" i="9"/>
  <c r="K8274" i="9"/>
  <c r="K8273" i="9"/>
  <c r="K8272" i="9"/>
  <c r="K8271" i="9"/>
  <c r="K8270" i="9"/>
  <c r="K8269" i="9"/>
  <c r="K8268" i="9"/>
  <c r="K8267" i="9"/>
  <c r="K8266" i="9"/>
  <c r="K8265" i="9"/>
  <c r="K8264" i="9"/>
  <c r="K8263" i="9"/>
  <c r="K8262" i="9"/>
  <c r="K8261" i="9"/>
  <c r="K8260" i="9"/>
  <c r="K8259" i="9"/>
  <c r="K8258" i="9"/>
  <c r="K8257" i="9"/>
  <c r="K8256" i="9"/>
  <c r="K8255" i="9"/>
  <c r="K8254" i="9"/>
  <c r="K8253" i="9"/>
  <c r="K8252" i="9"/>
  <c r="K8251" i="9"/>
  <c r="K8250" i="9"/>
  <c r="K8249" i="9"/>
  <c r="K8248" i="9"/>
  <c r="K8247" i="9"/>
  <c r="K8246" i="9"/>
  <c r="K8245" i="9"/>
  <c r="K8244" i="9"/>
  <c r="K8243" i="9"/>
  <c r="K8242" i="9"/>
  <c r="K8241" i="9"/>
  <c r="K8240" i="9"/>
  <c r="K8239" i="9"/>
  <c r="K8238" i="9"/>
  <c r="K8237" i="9"/>
  <c r="K8236" i="9"/>
  <c r="K8235" i="9"/>
  <c r="K8234" i="9"/>
  <c r="K8233" i="9"/>
  <c r="K8232" i="9"/>
  <c r="K8231" i="9"/>
  <c r="K8230" i="9"/>
  <c r="K8229" i="9"/>
  <c r="K8228" i="9"/>
  <c r="K8227" i="9"/>
  <c r="K8226" i="9"/>
  <c r="K8225" i="9"/>
  <c r="K8224" i="9"/>
  <c r="K8223" i="9"/>
  <c r="K8222" i="9"/>
  <c r="K8221" i="9"/>
  <c r="K8220" i="9"/>
  <c r="K8219" i="9"/>
  <c r="K8218" i="9"/>
  <c r="K8217" i="9"/>
  <c r="K8216" i="9"/>
  <c r="K8215" i="9"/>
  <c r="K8214" i="9"/>
  <c r="K8213" i="9"/>
  <c r="K8212" i="9"/>
  <c r="K8211" i="9"/>
  <c r="K8210" i="9"/>
  <c r="K8209" i="9"/>
  <c r="K8208" i="9"/>
  <c r="K8207" i="9"/>
  <c r="K8206" i="9"/>
  <c r="K8205" i="9"/>
  <c r="K8204" i="9"/>
  <c r="K8203" i="9"/>
  <c r="K8202" i="9"/>
  <c r="K8201" i="9"/>
  <c r="K8200" i="9"/>
  <c r="K8199" i="9"/>
  <c r="K8198" i="9"/>
  <c r="K8197" i="9"/>
  <c r="K8196" i="9"/>
  <c r="K8195" i="9"/>
  <c r="K8194" i="9"/>
  <c r="K8193" i="9"/>
  <c r="K8192" i="9"/>
  <c r="K8191" i="9"/>
  <c r="K8190" i="9"/>
  <c r="K8189" i="9"/>
  <c r="K8188" i="9"/>
  <c r="K8187" i="9"/>
  <c r="K8186" i="9"/>
  <c r="K8185" i="9"/>
  <c r="K8184" i="9"/>
  <c r="K8183" i="9"/>
  <c r="K8182" i="9"/>
  <c r="K8181" i="9"/>
  <c r="K8180" i="9"/>
  <c r="K8179" i="9"/>
  <c r="K8178" i="9"/>
  <c r="K8177" i="9"/>
  <c r="K8176" i="9"/>
  <c r="K8175" i="9"/>
  <c r="K8174" i="9"/>
  <c r="K8173" i="9"/>
  <c r="K8172" i="9"/>
  <c r="K8171" i="9"/>
  <c r="K8170" i="9"/>
  <c r="K8169" i="9"/>
  <c r="K8168" i="9"/>
  <c r="K8167" i="9"/>
  <c r="K8166" i="9"/>
  <c r="K8165" i="9"/>
  <c r="K8164" i="9"/>
  <c r="K8163" i="9"/>
  <c r="K8162" i="9"/>
  <c r="K8161" i="9"/>
  <c r="K8160" i="9"/>
  <c r="K8159" i="9"/>
  <c r="K8158" i="9"/>
  <c r="K8157" i="9"/>
  <c r="K8156" i="9"/>
  <c r="K8155" i="9"/>
  <c r="K8154" i="9"/>
  <c r="K8153" i="9"/>
  <c r="K8152" i="9"/>
  <c r="K8151" i="9"/>
  <c r="K8150" i="9"/>
  <c r="K8149" i="9"/>
  <c r="K8148" i="9"/>
  <c r="K8147" i="9"/>
  <c r="K8146" i="9"/>
  <c r="K8145" i="9"/>
  <c r="K8144" i="9"/>
  <c r="K8143" i="9"/>
  <c r="K8142" i="9"/>
  <c r="K8141" i="9"/>
  <c r="K8140" i="9"/>
  <c r="K8139" i="9"/>
  <c r="K8138" i="9"/>
  <c r="K8137" i="9"/>
  <c r="K8136" i="9"/>
  <c r="K8135" i="9"/>
  <c r="K8134" i="9"/>
  <c r="K8133" i="9"/>
  <c r="K8132" i="9"/>
  <c r="K8131" i="9"/>
  <c r="K8130" i="9"/>
  <c r="K8129" i="9"/>
  <c r="K8128" i="9"/>
  <c r="K8127" i="9"/>
  <c r="K8126" i="9"/>
  <c r="K8125" i="9"/>
  <c r="K8124" i="9"/>
  <c r="K8123" i="9"/>
  <c r="K8122" i="9"/>
  <c r="K8121" i="9"/>
  <c r="K8120" i="9"/>
  <c r="K8119" i="9"/>
  <c r="K8118" i="9"/>
  <c r="K8117" i="9"/>
  <c r="K8116" i="9"/>
  <c r="K8115" i="9"/>
  <c r="K8114" i="9"/>
  <c r="K8113" i="9"/>
  <c r="K8112" i="9"/>
  <c r="K8111" i="9"/>
  <c r="K8110" i="9"/>
  <c r="K8109" i="9"/>
  <c r="K8108" i="9"/>
  <c r="K8107" i="9"/>
  <c r="K8106" i="9"/>
  <c r="K8105" i="9"/>
  <c r="K8104" i="9"/>
  <c r="K8103" i="9"/>
  <c r="K8102" i="9"/>
  <c r="K8101" i="9"/>
  <c r="K8100" i="9"/>
  <c r="K8099" i="9"/>
  <c r="K8098" i="9"/>
  <c r="K8097" i="9"/>
  <c r="K8096" i="9"/>
  <c r="K8095" i="9"/>
  <c r="K8094" i="9"/>
  <c r="K8093" i="9"/>
  <c r="K8092" i="9"/>
  <c r="K8091" i="9"/>
  <c r="K8090" i="9"/>
  <c r="K8089" i="9"/>
  <c r="K8088" i="9"/>
  <c r="K8087" i="9"/>
  <c r="K8086" i="9"/>
  <c r="K8085" i="9"/>
  <c r="K8084" i="9"/>
  <c r="K8083" i="9"/>
  <c r="K8082" i="9"/>
  <c r="K8081" i="9"/>
  <c r="K8080" i="9"/>
  <c r="K8079" i="9"/>
  <c r="K8078" i="9"/>
  <c r="K8077" i="9"/>
  <c r="K8076" i="9"/>
  <c r="K8075" i="9"/>
  <c r="K8074" i="9"/>
  <c r="K8073" i="9"/>
  <c r="K8072" i="9"/>
  <c r="K8071" i="9"/>
  <c r="K8070" i="9"/>
  <c r="K8069" i="9"/>
  <c r="K8068" i="9"/>
  <c r="K8067" i="9"/>
  <c r="K8066" i="9"/>
  <c r="K8065" i="9"/>
  <c r="K8064" i="9"/>
  <c r="K8063" i="9"/>
  <c r="K8062" i="9"/>
  <c r="K8061" i="9"/>
  <c r="K8060" i="9"/>
  <c r="K8059" i="9"/>
  <c r="K8058" i="9"/>
  <c r="K8057" i="9"/>
  <c r="K8056" i="9"/>
  <c r="K8055" i="9"/>
  <c r="K8054" i="9"/>
  <c r="K8053" i="9"/>
  <c r="K8052" i="9"/>
  <c r="K8051" i="9"/>
  <c r="K8050" i="9"/>
  <c r="K8049" i="9"/>
  <c r="K8048" i="9"/>
  <c r="K8047" i="9"/>
  <c r="K8046" i="9"/>
  <c r="K8045" i="9"/>
  <c r="K8044" i="9"/>
  <c r="K8043" i="9"/>
  <c r="K8042" i="9"/>
  <c r="K8041" i="9"/>
  <c r="K8040" i="9"/>
  <c r="K8039" i="9"/>
  <c r="K8038" i="9"/>
  <c r="K8037" i="9"/>
  <c r="K8036" i="9"/>
  <c r="K8035" i="9"/>
  <c r="K8034" i="9"/>
  <c r="K8033" i="9"/>
  <c r="K8032" i="9"/>
  <c r="K8031" i="9"/>
  <c r="K8030" i="9"/>
  <c r="K8029" i="9"/>
  <c r="K8028" i="9"/>
  <c r="K8027" i="9"/>
  <c r="K8026" i="9"/>
  <c r="K8025" i="9"/>
  <c r="K8024" i="9"/>
  <c r="K8023" i="9"/>
  <c r="K8022" i="9"/>
  <c r="K8021" i="9"/>
  <c r="K8020" i="9"/>
  <c r="K8019" i="9"/>
  <c r="K8018" i="9"/>
  <c r="K8017" i="9"/>
  <c r="K8016" i="9"/>
  <c r="K8015" i="9"/>
  <c r="K8014" i="9"/>
  <c r="K8013" i="9"/>
  <c r="K8012" i="9"/>
  <c r="K8011" i="9"/>
  <c r="K8010" i="9"/>
  <c r="K8009" i="9"/>
  <c r="K8008" i="9"/>
  <c r="K8007" i="9"/>
  <c r="K8006" i="9"/>
  <c r="K8005" i="9"/>
  <c r="K8004" i="9"/>
  <c r="K8003" i="9"/>
  <c r="K8002" i="9"/>
  <c r="K8001" i="9"/>
  <c r="K8000" i="9"/>
  <c r="K7999" i="9"/>
  <c r="K7998" i="9"/>
  <c r="K7997" i="9"/>
  <c r="K7996" i="9"/>
  <c r="K7995" i="9"/>
  <c r="K7994" i="9"/>
  <c r="K7993" i="9"/>
  <c r="K7992" i="9"/>
  <c r="K7991" i="9"/>
  <c r="K7990" i="9"/>
  <c r="K7989" i="9"/>
  <c r="K7988" i="9"/>
  <c r="K7987" i="9"/>
  <c r="K7986" i="9"/>
  <c r="K7985" i="9"/>
  <c r="K7984" i="9"/>
  <c r="K7983" i="9"/>
  <c r="K7982" i="9"/>
  <c r="K7981" i="9"/>
  <c r="K7980" i="9"/>
  <c r="K7979" i="9"/>
  <c r="K7978" i="9"/>
  <c r="K7977" i="9"/>
  <c r="K7976" i="9"/>
  <c r="K7975" i="9"/>
  <c r="K7974" i="9"/>
  <c r="K7973" i="9"/>
  <c r="K7972" i="9"/>
  <c r="K7971" i="9"/>
  <c r="K7970" i="9"/>
  <c r="K7969" i="9"/>
  <c r="K7968" i="9"/>
  <c r="K7967" i="9"/>
  <c r="K7966" i="9"/>
  <c r="K7965" i="9"/>
  <c r="K7964" i="9"/>
  <c r="K7963" i="9"/>
  <c r="K7962" i="9"/>
  <c r="K7961" i="9"/>
  <c r="K7960" i="9"/>
  <c r="K7959" i="9"/>
  <c r="K7958" i="9"/>
  <c r="K7957" i="9"/>
  <c r="K7956" i="9"/>
  <c r="K7955" i="9"/>
  <c r="K7954" i="9"/>
  <c r="K7953" i="9"/>
  <c r="K7952" i="9"/>
  <c r="K7951" i="9"/>
  <c r="K7950" i="9"/>
  <c r="K7949" i="9"/>
  <c r="K7948" i="9"/>
  <c r="K7947" i="9"/>
  <c r="K7946" i="9"/>
  <c r="K7945" i="9"/>
  <c r="K7944" i="9"/>
  <c r="K7943" i="9"/>
  <c r="K7942" i="9"/>
  <c r="K7941" i="9"/>
  <c r="K7940" i="9"/>
  <c r="K7939" i="9"/>
  <c r="K7938" i="9"/>
  <c r="K7937" i="9"/>
  <c r="K7936" i="9"/>
  <c r="K7935" i="9"/>
  <c r="K7934" i="9"/>
  <c r="K7933" i="9"/>
  <c r="K7932" i="9"/>
  <c r="K7931" i="9"/>
  <c r="K7930" i="9"/>
  <c r="K7929" i="9"/>
  <c r="K7928" i="9"/>
  <c r="K7927" i="9"/>
  <c r="K7926" i="9"/>
  <c r="K7925" i="9"/>
  <c r="K7924" i="9"/>
  <c r="K7923" i="9"/>
  <c r="K7922" i="9"/>
  <c r="K7921" i="9"/>
  <c r="K7920" i="9"/>
  <c r="K7919" i="9"/>
  <c r="K7918" i="9"/>
  <c r="K7917" i="9"/>
  <c r="K7916" i="9"/>
  <c r="K7915" i="9"/>
  <c r="K7914" i="9"/>
  <c r="K7913" i="9"/>
  <c r="K7912" i="9"/>
  <c r="K7911" i="9"/>
  <c r="K7910" i="9"/>
  <c r="K7909" i="9"/>
  <c r="K7908" i="9"/>
  <c r="K7907" i="9"/>
  <c r="K7906" i="9"/>
  <c r="K7905" i="9"/>
  <c r="K7904" i="9"/>
  <c r="K7903" i="9"/>
  <c r="K7902" i="9"/>
  <c r="K7901" i="9"/>
  <c r="K7900" i="9"/>
  <c r="K7899" i="9"/>
  <c r="K7898" i="9"/>
  <c r="K7897" i="9"/>
  <c r="K7896" i="9"/>
  <c r="K7895" i="9"/>
  <c r="K7894" i="9"/>
  <c r="K7893" i="9"/>
  <c r="K7892" i="9"/>
  <c r="K7891" i="9"/>
  <c r="K7890" i="9"/>
  <c r="K7889" i="9"/>
  <c r="K7888" i="9"/>
  <c r="K7887" i="9"/>
  <c r="K7886" i="9"/>
  <c r="K7885" i="9"/>
  <c r="K7884" i="9"/>
  <c r="K7883" i="9"/>
  <c r="K7882" i="9"/>
  <c r="K7881" i="9"/>
  <c r="K7880" i="9"/>
  <c r="K7879" i="9"/>
  <c r="K7878" i="9"/>
  <c r="K7877" i="9"/>
  <c r="K7876" i="9"/>
  <c r="K7875" i="9"/>
  <c r="K7874" i="9"/>
  <c r="K7873" i="9"/>
  <c r="K7872" i="9"/>
  <c r="K7871" i="9"/>
  <c r="K7870" i="9"/>
  <c r="K7869" i="9"/>
  <c r="K7868" i="9"/>
  <c r="K7867" i="9"/>
  <c r="K7866" i="9"/>
  <c r="K7865" i="9"/>
  <c r="K7864" i="9"/>
  <c r="K7863" i="9"/>
  <c r="K7862" i="9"/>
  <c r="K7861" i="9"/>
  <c r="K7860" i="9"/>
  <c r="K7859" i="9"/>
  <c r="K7858" i="9"/>
  <c r="K7857" i="9"/>
  <c r="K7856" i="9"/>
  <c r="K7855" i="9"/>
  <c r="K7854" i="9"/>
  <c r="K7853" i="9"/>
  <c r="K7852" i="9"/>
  <c r="K7851" i="9"/>
  <c r="K7850" i="9"/>
  <c r="K7849" i="9"/>
  <c r="K7848" i="9"/>
  <c r="K7847" i="9"/>
  <c r="K7846" i="9"/>
  <c r="K7845" i="9"/>
  <c r="K7844" i="9"/>
  <c r="K7843" i="9"/>
  <c r="K7842" i="9"/>
  <c r="K7841" i="9"/>
  <c r="K7840" i="9"/>
  <c r="K7839" i="9"/>
  <c r="K7838" i="9"/>
  <c r="K7837" i="9"/>
  <c r="K7836" i="9"/>
  <c r="K7835" i="9"/>
  <c r="K7834" i="9"/>
  <c r="K7833" i="9"/>
  <c r="K7832" i="9"/>
  <c r="K7831" i="9"/>
  <c r="K7830" i="9"/>
  <c r="K7829" i="9"/>
  <c r="K7828" i="9"/>
  <c r="K7827" i="9"/>
  <c r="K7826" i="9"/>
  <c r="K7825" i="9"/>
  <c r="K7824" i="9"/>
  <c r="K7823" i="9"/>
  <c r="K7822" i="9"/>
  <c r="K7821" i="9"/>
  <c r="K7820" i="9"/>
  <c r="K7819" i="9"/>
  <c r="K7818" i="9"/>
  <c r="K7817" i="9"/>
  <c r="K7816" i="9"/>
  <c r="K7815" i="9"/>
  <c r="K7814" i="9"/>
  <c r="K7813" i="9"/>
  <c r="K7812" i="9"/>
  <c r="K7811" i="9"/>
  <c r="K7810" i="9"/>
  <c r="K7809" i="9"/>
  <c r="K7808" i="9"/>
  <c r="K7807" i="9"/>
  <c r="K7806" i="9"/>
  <c r="K7805" i="9"/>
  <c r="K7804" i="9"/>
  <c r="K7803" i="9"/>
  <c r="K7802" i="9"/>
  <c r="K7801" i="9"/>
  <c r="K7800" i="9"/>
  <c r="K7799" i="9"/>
  <c r="K7798" i="9"/>
  <c r="K7797" i="9"/>
  <c r="K7796" i="9"/>
  <c r="K7795" i="9"/>
  <c r="K7794" i="9"/>
  <c r="K7793" i="9"/>
  <c r="K7792" i="9"/>
  <c r="K7791" i="9"/>
  <c r="K7790" i="9"/>
  <c r="K7789" i="9"/>
  <c r="K7788" i="9"/>
  <c r="K7787" i="9"/>
  <c r="K7786" i="9"/>
  <c r="K7785" i="9"/>
  <c r="K7784" i="9"/>
  <c r="K7783" i="9"/>
  <c r="K7782" i="9"/>
  <c r="K7781" i="9"/>
  <c r="K7780" i="9"/>
  <c r="K7779" i="9"/>
  <c r="K7778" i="9"/>
  <c r="K7777" i="9"/>
  <c r="K7776" i="9"/>
  <c r="K7775" i="9"/>
  <c r="K7774" i="9"/>
  <c r="K7773" i="9"/>
  <c r="K7772" i="9"/>
  <c r="K7771" i="9"/>
  <c r="K7770" i="9"/>
  <c r="K7769" i="9"/>
  <c r="K7768" i="9"/>
  <c r="K7767" i="9"/>
  <c r="K7766" i="9"/>
  <c r="K7765" i="9"/>
  <c r="K7764" i="9"/>
  <c r="K7763" i="9"/>
  <c r="K7762" i="9"/>
  <c r="K7761" i="9"/>
  <c r="K7760" i="9"/>
  <c r="K7759" i="9"/>
  <c r="K7758" i="9"/>
  <c r="K7757" i="9"/>
  <c r="K7756" i="9"/>
  <c r="K7755" i="9"/>
  <c r="K7754" i="9"/>
  <c r="K7753" i="9"/>
  <c r="K7752" i="9"/>
  <c r="K7751" i="9"/>
  <c r="K7750" i="9"/>
  <c r="K7749" i="9"/>
  <c r="K7748" i="9"/>
  <c r="K7747" i="9"/>
  <c r="K7746" i="9"/>
  <c r="K7745" i="9"/>
  <c r="K7744" i="9"/>
  <c r="K7743" i="9"/>
  <c r="K7742" i="9"/>
  <c r="K7741" i="9"/>
  <c r="K7740" i="9"/>
  <c r="K7739" i="9"/>
  <c r="K7738" i="9"/>
  <c r="K7737" i="9"/>
  <c r="K7736" i="9"/>
  <c r="K7735" i="9"/>
  <c r="K7734" i="9"/>
  <c r="K7733" i="9"/>
  <c r="K7732" i="9"/>
  <c r="K7731" i="9"/>
  <c r="K7730" i="9"/>
  <c r="K7729" i="9"/>
  <c r="K7728" i="9"/>
  <c r="K7727" i="9"/>
  <c r="K7726" i="9"/>
  <c r="K7725" i="9"/>
  <c r="K7724" i="9"/>
  <c r="K7723" i="9"/>
  <c r="K7722" i="9"/>
  <c r="K7721" i="9"/>
  <c r="K7720" i="9"/>
  <c r="K7719" i="9"/>
  <c r="K7718" i="9"/>
  <c r="K7717" i="9"/>
  <c r="K7716" i="9"/>
  <c r="K7715" i="9"/>
  <c r="K7714" i="9"/>
  <c r="K7713" i="9"/>
  <c r="K7712" i="9"/>
  <c r="K7711" i="9"/>
  <c r="K7710" i="9"/>
  <c r="K7709" i="9"/>
  <c r="K7708" i="9"/>
  <c r="K7707" i="9"/>
  <c r="K7706" i="9"/>
  <c r="K7705" i="9"/>
  <c r="K7704" i="9"/>
  <c r="K7703" i="9"/>
  <c r="K7702" i="9"/>
  <c r="K7701" i="9"/>
  <c r="K7700" i="9"/>
  <c r="K7699" i="9"/>
  <c r="K7698" i="9"/>
  <c r="K7697" i="9"/>
  <c r="K7696" i="9"/>
  <c r="K7695" i="9"/>
  <c r="K7694" i="9"/>
  <c r="K7693" i="9"/>
  <c r="K7692" i="9"/>
  <c r="K7691" i="9"/>
  <c r="K7690" i="9"/>
  <c r="K7689" i="9"/>
  <c r="K7688" i="9"/>
  <c r="K7687" i="9"/>
  <c r="K7686" i="9"/>
  <c r="K7685" i="9"/>
  <c r="K7684" i="9"/>
  <c r="K7683" i="9"/>
  <c r="K7682" i="9"/>
  <c r="K7681" i="9"/>
  <c r="K7680" i="9"/>
  <c r="K7679" i="9"/>
  <c r="K7678" i="9"/>
  <c r="K7677" i="9"/>
  <c r="K7676" i="9"/>
  <c r="K7675" i="9"/>
  <c r="K7674" i="9"/>
  <c r="K7673" i="9"/>
  <c r="K7672" i="9"/>
  <c r="K7671" i="9"/>
  <c r="K7670" i="9"/>
  <c r="K7669" i="9"/>
  <c r="K7668" i="9"/>
  <c r="K7667" i="9"/>
  <c r="K7666" i="9"/>
  <c r="K7665" i="9"/>
  <c r="K7664" i="9"/>
  <c r="K7663" i="9"/>
  <c r="K7662" i="9"/>
  <c r="K7661" i="9"/>
  <c r="K7660" i="9"/>
  <c r="K7659" i="9"/>
  <c r="K7658" i="9"/>
  <c r="K7657" i="9"/>
  <c r="K7656" i="9"/>
  <c r="K7655" i="9"/>
  <c r="K7654" i="9"/>
  <c r="K7653" i="9"/>
  <c r="K7652" i="9"/>
  <c r="K7651" i="9"/>
  <c r="K7650" i="9"/>
  <c r="K7649" i="9"/>
  <c r="K7648" i="9"/>
  <c r="K7647" i="9"/>
  <c r="K7646" i="9"/>
  <c r="K7645" i="9"/>
  <c r="K7644" i="9"/>
  <c r="K7643" i="9"/>
  <c r="K7642" i="9"/>
  <c r="K7641" i="9"/>
  <c r="K7640" i="9"/>
  <c r="K7639" i="9"/>
  <c r="K7638" i="9"/>
  <c r="K7637" i="9"/>
  <c r="K7636" i="9"/>
  <c r="K7635" i="9"/>
  <c r="K7634" i="9"/>
  <c r="K7633" i="9"/>
  <c r="K7632" i="9"/>
  <c r="K7631" i="9"/>
  <c r="K7630" i="9"/>
  <c r="K7629" i="9"/>
  <c r="K7628" i="9"/>
  <c r="K7627" i="9"/>
  <c r="K7626" i="9"/>
  <c r="K7625" i="9"/>
  <c r="K7624" i="9"/>
  <c r="K7623" i="9"/>
  <c r="K7622" i="9"/>
  <c r="K7621" i="9"/>
  <c r="K7620" i="9"/>
  <c r="K7619" i="9"/>
  <c r="K7618" i="9"/>
  <c r="K7617" i="9"/>
  <c r="K7616" i="9"/>
  <c r="K7615" i="9"/>
  <c r="K7614" i="9"/>
  <c r="K7613" i="9"/>
  <c r="K7612" i="9"/>
  <c r="K7611" i="9"/>
  <c r="K7610" i="9"/>
  <c r="K7609" i="9"/>
  <c r="K7608" i="9"/>
  <c r="K7607" i="9"/>
  <c r="K7606" i="9"/>
  <c r="K7605" i="9"/>
  <c r="K7604" i="9"/>
  <c r="K7603" i="9"/>
  <c r="K7602" i="9"/>
  <c r="K7601" i="9"/>
  <c r="K7600" i="9"/>
  <c r="K7599" i="9"/>
  <c r="K7598" i="9"/>
  <c r="K7597" i="9"/>
  <c r="K7596" i="9"/>
  <c r="K7595" i="9"/>
  <c r="K7594" i="9"/>
  <c r="K7593" i="9"/>
  <c r="K7592" i="9"/>
  <c r="K7591" i="9"/>
  <c r="K7590" i="9"/>
  <c r="K7589" i="9"/>
  <c r="K7588" i="9"/>
  <c r="K7587" i="9"/>
  <c r="K7586" i="9"/>
  <c r="K7585" i="9"/>
  <c r="K7584" i="9"/>
  <c r="K7583" i="9"/>
  <c r="K7582" i="9"/>
  <c r="K7581" i="9"/>
  <c r="K7580" i="9"/>
  <c r="K7579" i="9"/>
  <c r="K7578" i="9"/>
  <c r="K7577" i="9"/>
  <c r="K7576" i="9"/>
  <c r="K7575" i="9"/>
  <c r="K7574" i="9"/>
  <c r="K7573" i="9"/>
  <c r="K7572" i="9"/>
  <c r="K7571" i="9"/>
  <c r="K7570" i="9"/>
  <c r="K7569" i="9"/>
  <c r="K7568" i="9"/>
  <c r="K7567" i="9"/>
  <c r="K7566" i="9"/>
  <c r="K7565" i="9"/>
  <c r="K7564" i="9"/>
  <c r="K7563" i="9"/>
  <c r="K7562" i="9"/>
  <c r="K7561" i="9"/>
  <c r="K7560" i="9"/>
  <c r="K7559" i="9"/>
  <c r="K7558" i="9"/>
  <c r="K7557" i="9"/>
  <c r="K7556" i="9"/>
  <c r="K7555" i="9"/>
  <c r="K7554" i="9"/>
  <c r="K7553" i="9"/>
  <c r="K7552" i="9"/>
  <c r="K7551" i="9"/>
  <c r="K7550" i="9"/>
  <c r="K7549" i="9"/>
  <c r="K7548" i="9"/>
  <c r="K7547" i="9"/>
  <c r="K7546" i="9"/>
  <c r="K7545" i="9"/>
  <c r="K7544" i="9"/>
  <c r="K7543" i="9"/>
  <c r="K7542" i="9"/>
  <c r="K7541" i="9"/>
  <c r="K7540" i="9"/>
  <c r="K7539" i="9"/>
  <c r="K7538" i="9"/>
  <c r="K7537" i="9"/>
  <c r="K7536" i="9"/>
  <c r="K7535" i="9"/>
  <c r="K7534" i="9"/>
  <c r="K7533" i="9"/>
  <c r="K7532" i="9"/>
  <c r="K7531" i="9"/>
  <c r="K7530" i="9"/>
  <c r="K7529" i="9"/>
  <c r="K7528" i="9"/>
  <c r="K7527" i="9"/>
  <c r="K7526" i="9"/>
  <c r="K7525" i="9"/>
  <c r="K7524" i="9"/>
  <c r="K7523" i="9"/>
  <c r="K7522" i="9"/>
  <c r="K7521" i="9"/>
  <c r="K7520" i="9"/>
  <c r="K7519" i="9"/>
  <c r="K7518" i="9"/>
  <c r="K7517" i="9"/>
  <c r="K7516" i="9"/>
  <c r="K7515" i="9"/>
  <c r="K7514" i="9"/>
  <c r="K7513" i="9"/>
  <c r="K7512" i="9"/>
  <c r="K7511" i="9"/>
  <c r="K7510" i="9"/>
  <c r="K7509" i="9"/>
  <c r="K7508" i="9"/>
  <c r="K7507" i="9"/>
  <c r="K7506" i="9"/>
  <c r="K7505" i="9"/>
  <c r="K7504" i="9"/>
  <c r="K7503" i="9"/>
  <c r="K7502" i="9"/>
  <c r="K7501" i="9"/>
  <c r="K7500" i="9"/>
  <c r="K7499" i="9"/>
  <c r="K7498" i="9"/>
  <c r="K7497" i="9"/>
  <c r="K7496" i="9"/>
  <c r="K7495" i="9"/>
  <c r="K7494" i="9"/>
  <c r="K7493" i="9"/>
  <c r="K7492" i="9"/>
  <c r="K7491" i="9"/>
  <c r="K7490" i="9"/>
  <c r="K7489" i="9"/>
  <c r="K7488" i="9"/>
  <c r="K7487" i="9"/>
  <c r="K7486" i="9"/>
  <c r="K7485" i="9"/>
  <c r="K7484" i="9"/>
  <c r="K7483" i="9"/>
  <c r="K7482" i="9"/>
  <c r="K7481" i="9"/>
  <c r="K7480" i="9"/>
  <c r="K7479" i="9"/>
  <c r="K7478" i="9"/>
  <c r="K7477" i="9"/>
  <c r="K7476" i="9"/>
  <c r="K7475" i="9"/>
  <c r="K7474" i="9"/>
  <c r="K7473" i="9"/>
  <c r="K7472" i="9"/>
  <c r="K7471" i="9"/>
  <c r="K7470" i="9"/>
  <c r="K7469" i="9"/>
  <c r="K7468" i="9"/>
  <c r="K7467" i="9"/>
  <c r="K7466" i="9"/>
  <c r="K7465" i="9"/>
  <c r="K7464" i="9"/>
  <c r="K7463" i="9"/>
  <c r="K7462" i="9"/>
  <c r="K7461" i="9"/>
  <c r="K7460" i="9"/>
  <c r="K7459" i="9"/>
  <c r="K7458" i="9"/>
  <c r="K7457" i="9"/>
  <c r="K7456" i="9"/>
  <c r="K7455" i="9"/>
  <c r="K7454" i="9"/>
  <c r="K7453" i="9"/>
  <c r="K7452" i="9"/>
  <c r="K7451" i="9"/>
  <c r="K7450" i="9"/>
  <c r="K7449" i="9"/>
  <c r="K7448" i="9"/>
  <c r="K7447" i="9"/>
  <c r="K7446" i="9"/>
  <c r="K7445" i="9"/>
  <c r="K7444" i="9"/>
  <c r="K7443" i="9"/>
  <c r="K7442" i="9"/>
  <c r="K7441" i="9"/>
  <c r="K7440" i="9"/>
  <c r="K7439" i="9"/>
  <c r="K7438" i="9"/>
  <c r="K7437" i="9"/>
  <c r="K7436" i="9"/>
  <c r="K7435" i="9"/>
  <c r="K7434" i="9"/>
  <c r="K7433" i="9"/>
  <c r="K7432" i="9"/>
  <c r="K7431" i="9"/>
  <c r="K7430" i="9"/>
  <c r="K7429" i="9"/>
  <c r="K7428" i="9"/>
  <c r="K7427" i="9"/>
  <c r="K7426" i="9"/>
  <c r="K7425" i="9"/>
  <c r="K7424" i="9"/>
  <c r="K7423" i="9"/>
  <c r="K7422" i="9"/>
  <c r="K7421" i="9"/>
  <c r="K7420" i="9"/>
  <c r="K7419" i="9"/>
  <c r="K7418" i="9"/>
  <c r="K7417" i="9"/>
  <c r="K7416" i="9"/>
  <c r="K7415" i="9"/>
  <c r="K7414" i="9"/>
  <c r="K7413" i="9"/>
  <c r="K7412" i="9"/>
  <c r="K7411" i="9"/>
  <c r="K7410" i="9"/>
  <c r="K7409" i="9"/>
  <c r="K7408" i="9"/>
  <c r="K7407" i="9"/>
  <c r="K7406" i="9"/>
  <c r="K7405" i="9"/>
  <c r="K7404" i="9"/>
  <c r="K7403" i="9"/>
  <c r="K7402" i="9"/>
  <c r="K7401" i="9"/>
  <c r="K7400" i="9"/>
  <c r="K7399" i="9"/>
  <c r="K7398" i="9"/>
  <c r="K7397" i="9"/>
  <c r="K7396" i="9"/>
  <c r="K7395" i="9"/>
  <c r="K7394" i="9"/>
  <c r="K7393" i="9"/>
  <c r="K7392" i="9"/>
  <c r="K7391" i="9"/>
  <c r="K7390" i="9"/>
  <c r="K7389" i="9"/>
  <c r="K7388" i="9"/>
  <c r="K7387" i="9"/>
  <c r="K7386" i="9"/>
  <c r="K7385" i="9"/>
  <c r="K7384" i="9"/>
  <c r="K7383" i="9"/>
  <c r="K7382" i="9"/>
  <c r="K7381" i="9"/>
  <c r="K7380" i="9"/>
  <c r="K7379" i="9"/>
  <c r="K7378" i="9"/>
  <c r="K7377" i="9"/>
  <c r="K7376" i="9"/>
  <c r="K7375" i="9"/>
  <c r="K7374" i="9"/>
  <c r="K7373" i="9"/>
  <c r="K7372" i="9"/>
  <c r="K7371" i="9"/>
  <c r="K7370" i="9"/>
  <c r="K7369" i="9"/>
  <c r="K7368" i="9"/>
  <c r="K7367" i="9"/>
  <c r="K7366" i="9"/>
  <c r="K7365" i="9"/>
  <c r="K7364" i="9"/>
  <c r="K7363" i="9"/>
  <c r="K7362" i="9"/>
  <c r="K7361" i="9"/>
  <c r="K7360" i="9"/>
  <c r="K7359" i="9"/>
  <c r="K7358" i="9"/>
  <c r="K7357" i="9"/>
  <c r="K7356" i="9"/>
  <c r="K7355" i="9"/>
  <c r="K7354" i="9"/>
  <c r="K7353" i="9"/>
  <c r="K7352" i="9"/>
  <c r="K7351" i="9"/>
  <c r="K7350" i="9"/>
  <c r="K7349" i="9"/>
  <c r="K7348" i="9"/>
  <c r="K7347" i="9"/>
  <c r="K7346" i="9"/>
  <c r="K7345" i="9"/>
  <c r="K7344" i="9"/>
  <c r="K7343" i="9"/>
  <c r="K7342" i="9"/>
  <c r="K7341" i="9"/>
  <c r="K7340" i="9"/>
  <c r="K7339" i="9"/>
  <c r="K7338" i="9"/>
  <c r="K7337" i="9"/>
  <c r="K7336" i="9"/>
  <c r="K7335" i="9"/>
  <c r="K7334" i="9"/>
  <c r="K7333" i="9"/>
  <c r="K7332" i="9"/>
  <c r="K7331" i="9"/>
  <c r="K7330" i="9"/>
  <c r="K7329" i="9"/>
  <c r="K7328" i="9"/>
  <c r="K7327" i="9"/>
  <c r="K7326" i="9"/>
  <c r="K7325" i="9"/>
  <c r="K7324" i="9"/>
  <c r="K7323" i="9"/>
  <c r="K7322" i="9"/>
  <c r="K7321" i="9"/>
  <c r="K7320" i="9"/>
  <c r="K7319" i="9"/>
  <c r="K7318" i="9"/>
  <c r="K7317" i="9"/>
  <c r="K7316" i="9"/>
  <c r="K7315" i="9"/>
  <c r="K7314" i="9"/>
  <c r="K7313" i="9"/>
  <c r="K7312" i="9"/>
  <c r="K7311" i="9"/>
  <c r="K7310" i="9"/>
  <c r="K7309" i="9"/>
  <c r="K7308" i="9"/>
  <c r="K7307" i="9"/>
  <c r="K7306" i="9"/>
  <c r="K7305" i="9"/>
  <c r="K7304" i="9"/>
  <c r="K7303" i="9"/>
  <c r="K7302" i="9"/>
  <c r="K7301" i="9"/>
  <c r="K7300" i="9"/>
  <c r="K7299" i="9"/>
  <c r="K7298" i="9"/>
  <c r="K7297" i="9"/>
  <c r="K7296" i="9"/>
  <c r="K7295" i="9"/>
  <c r="K7294" i="9"/>
  <c r="K7293" i="9"/>
  <c r="K7292" i="9"/>
  <c r="K7291" i="9"/>
  <c r="K7290" i="9"/>
  <c r="K7289" i="9"/>
  <c r="K7288" i="9"/>
  <c r="K7287" i="9"/>
  <c r="K7286" i="9"/>
  <c r="K7285" i="9"/>
  <c r="K7284" i="9"/>
  <c r="K7283" i="9"/>
  <c r="K7282" i="9"/>
  <c r="K7281" i="9"/>
  <c r="K7280" i="9"/>
  <c r="K7279" i="9"/>
  <c r="K7278" i="9"/>
  <c r="K7277" i="9"/>
  <c r="K7276" i="9"/>
  <c r="K7275" i="9"/>
  <c r="K7274" i="9"/>
  <c r="K7273" i="9"/>
  <c r="K7272" i="9"/>
  <c r="K7271" i="9"/>
  <c r="K7270" i="9"/>
  <c r="K7269" i="9"/>
  <c r="K7268" i="9"/>
  <c r="K7267" i="9"/>
  <c r="K7266" i="9"/>
  <c r="K7265" i="9"/>
  <c r="K7264" i="9"/>
  <c r="K7263" i="9"/>
  <c r="K7262" i="9"/>
  <c r="K7261" i="9"/>
  <c r="K7260" i="9"/>
  <c r="K7259" i="9"/>
  <c r="K7258" i="9"/>
  <c r="K7257" i="9"/>
  <c r="K7256" i="9"/>
  <c r="K7255" i="9"/>
  <c r="K7254" i="9"/>
  <c r="K7253" i="9"/>
  <c r="K7252" i="9"/>
  <c r="K7251" i="9"/>
  <c r="K7250" i="9"/>
  <c r="K7249" i="9"/>
  <c r="K7248" i="9"/>
  <c r="K7247" i="9"/>
  <c r="K7246" i="9"/>
  <c r="K7245" i="9"/>
  <c r="K7244" i="9"/>
  <c r="K7243" i="9"/>
  <c r="K7242" i="9"/>
  <c r="K7241" i="9"/>
  <c r="K7240" i="9"/>
  <c r="K7239" i="9"/>
  <c r="K7238" i="9"/>
  <c r="K7237" i="9"/>
  <c r="K7236" i="9"/>
  <c r="K7235" i="9"/>
  <c r="K7234" i="9"/>
  <c r="K7233" i="9"/>
  <c r="K7232" i="9"/>
  <c r="K7231" i="9"/>
  <c r="K7230" i="9"/>
  <c r="K7229" i="9"/>
  <c r="K7228" i="9"/>
  <c r="K7227" i="9"/>
  <c r="K7226" i="9"/>
  <c r="K7225" i="9"/>
  <c r="K7224" i="9"/>
  <c r="K7223" i="9"/>
  <c r="K7222" i="9"/>
  <c r="K7221" i="9"/>
  <c r="K7220" i="9"/>
  <c r="K7219" i="9"/>
  <c r="K7218" i="9"/>
  <c r="K7217" i="9"/>
  <c r="K7216" i="9"/>
  <c r="K7215" i="9"/>
  <c r="K7214" i="9"/>
  <c r="K7213" i="9"/>
  <c r="K7212" i="9"/>
  <c r="K7211" i="9"/>
  <c r="K7210" i="9"/>
  <c r="K7209" i="9"/>
  <c r="K7208" i="9"/>
  <c r="K7207" i="9"/>
  <c r="K7206" i="9"/>
  <c r="K7205" i="9"/>
  <c r="K7204" i="9"/>
  <c r="K7203" i="9"/>
  <c r="K7202" i="9"/>
  <c r="K7201" i="9"/>
  <c r="K7200" i="9"/>
  <c r="K7199" i="9"/>
  <c r="K7198" i="9"/>
  <c r="K7197" i="9"/>
  <c r="K7196" i="9"/>
  <c r="K7195" i="9"/>
  <c r="K7194" i="9"/>
  <c r="K7193" i="9"/>
  <c r="K7192" i="9"/>
  <c r="K7191" i="9"/>
  <c r="K7190" i="9"/>
  <c r="K7189" i="9"/>
  <c r="K7188" i="9"/>
  <c r="K7187" i="9"/>
  <c r="K7186" i="9"/>
  <c r="K7185" i="9"/>
  <c r="K7184" i="9"/>
  <c r="K7183" i="9"/>
  <c r="K7182" i="9"/>
  <c r="K7181" i="9"/>
  <c r="K7180" i="9"/>
  <c r="K7179" i="9"/>
  <c r="K7178" i="9"/>
  <c r="K7177" i="9"/>
  <c r="K7176" i="9"/>
  <c r="K7175" i="9"/>
  <c r="K7174" i="9"/>
  <c r="K7173" i="9"/>
  <c r="K7172" i="9"/>
  <c r="K7171" i="9"/>
  <c r="K7170" i="9"/>
  <c r="K7169" i="9"/>
  <c r="K7168" i="9"/>
  <c r="K7167" i="9"/>
  <c r="K7166" i="9"/>
  <c r="K7165" i="9"/>
  <c r="K7164" i="9"/>
  <c r="K7163" i="9"/>
  <c r="K7162" i="9"/>
  <c r="K7161" i="9"/>
  <c r="K7160" i="9"/>
  <c r="K7159" i="9"/>
  <c r="K7158" i="9"/>
  <c r="K7157" i="9"/>
  <c r="K7156" i="9"/>
  <c r="K7155" i="9"/>
  <c r="K7154" i="9"/>
  <c r="K7153" i="9"/>
  <c r="K7152" i="9"/>
  <c r="K7151" i="9"/>
  <c r="K7150" i="9"/>
  <c r="K7149" i="9"/>
  <c r="K7148" i="9"/>
  <c r="K7147" i="9"/>
  <c r="K7146" i="9"/>
  <c r="K7145" i="9"/>
  <c r="K7144" i="9"/>
  <c r="K7143" i="9"/>
  <c r="K7142" i="9"/>
  <c r="K7141" i="9"/>
  <c r="K7140" i="9"/>
  <c r="K7139" i="9"/>
  <c r="K7138" i="9"/>
  <c r="K7137" i="9"/>
  <c r="K7136" i="9"/>
  <c r="K7135" i="9"/>
  <c r="K7134" i="9"/>
  <c r="K7133" i="9"/>
  <c r="K7132" i="9"/>
  <c r="K7131" i="9"/>
  <c r="K7130" i="9"/>
  <c r="K7129" i="9"/>
  <c r="K7128" i="9"/>
  <c r="K7127" i="9"/>
  <c r="K7126" i="9"/>
  <c r="K7125" i="9"/>
  <c r="K7124" i="9"/>
  <c r="K7123" i="9"/>
  <c r="K7122" i="9"/>
  <c r="K7121" i="9"/>
  <c r="K7120" i="9"/>
  <c r="K7119" i="9"/>
  <c r="K7118" i="9"/>
  <c r="K7117" i="9"/>
  <c r="K7116" i="9"/>
  <c r="K7115" i="9"/>
  <c r="K7114" i="9"/>
  <c r="K7113" i="9"/>
  <c r="K7112" i="9"/>
  <c r="K7111" i="9"/>
  <c r="K7110" i="9"/>
  <c r="K7109" i="9"/>
  <c r="K7108" i="9"/>
  <c r="K7107" i="9"/>
  <c r="K7106" i="9"/>
  <c r="K7105" i="9"/>
  <c r="K7104" i="9"/>
  <c r="K7103" i="9"/>
  <c r="K7102" i="9"/>
  <c r="K7101" i="9"/>
  <c r="K7100" i="9"/>
  <c r="K7099" i="9"/>
  <c r="K7098" i="9"/>
  <c r="K7097" i="9"/>
  <c r="K7096" i="9"/>
  <c r="K7095" i="9"/>
  <c r="K7094" i="9"/>
  <c r="K7093" i="9"/>
  <c r="K7092" i="9"/>
  <c r="K7091" i="9"/>
  <c r="K7090" i="9"/>
  <c r="K7089" i="9"/>
  <c r="K7088" i="9"/>
  <c r="K7087" i="9"/>
  <c r="K7086" i="9"/>
  <c r="K7085" i="9"/>
  <c r="K7084" i="9"/>
  <c r="K7083" i="9"/>
  <c r="K7082" i="9"/>
  <c r="K7081" i="9"/>
  <c r="K7080" i="9"/>
  <c r="K7079" i="9"/>
  <c r="K7078" i="9"/>
  <c r="K7077" i="9"/>
  <c r="K7076" i="9"/>
  <c r="K7075" i="9"/>
  <c r="K7074" i="9"/>
  <c r="K7073" i="9"/>
  <c r="K7072" i="9"/>
  <c r="K7071" i="9"/>
  <c r="K7070" i="9"/>
  <c r="K7069" i="9"/>
  <c r="K7068" i="9"/>
  <c r="K7067" i="9"/>
  <c r="K7066" i="9"/>
  <c r="K7065" i="9"/>
  <c r="K7064" i="9"/>
  <c r="K7063" i="9"/>
  <c r="K7062" i="9"/>
  <c r="K7061" i="9"/>
  <c r="K7060" i="9"/>
  <c r="K7059" i="9"/>
  <c r="K7058" i="9"/>
  <c r="K7057" i="9"/>
  <c r="K7056" i="9"/>
  <c r="K7055" i="9"/>
  <c r="K7054" i="9"/>
  <c r="K7053" i="9"/>
  <c r="K7052" i="9"/>
  <c r="K7051" i="9"/>
  <c r="K7050" i="9"/>
  <c r="K7049" i="9"/>
  <c r="K7048" i="9"/>
  <c r="K7047" i="9"/>
  <c r="K7046" i="9"/>
  <c r="K7045" i="9"/>
  <c r="K7044" i="9"/>
  <c r="K7043" i="9"/>
  <c r="K7042" i="9"/>
  <c r="K7041" i="9"/>
  <c r="K7040" i="9"/>
  <c r="K7039" i="9"/>
  <c r="K7038" i="9"/>
  <c r="K7037" i="9"/>
  <c r="K7036" i="9"/>
  <c r="K7035" i="9"/>
  <c r="K7034" i="9"/>
  <c r="K7033" i="9"/>
  <c r="K7032" i="9"/>
  <c r="K7031" i="9"/>
  <c r="K7030" i="9"/>
  <c r="K7029" i="9"/>
  <c r="K7028" i="9"/>
  <c r="K7027" i="9"/>
  <c r="K7026" i="9"/>
  <c r="K7025" i="9"/>
  <c r="K7024" i="9"/>
  <c r="K7023" i="9"/>
  <c r="K7022" i="9"/>
  <c r="K7021" i="9"/>
  <c r="K7020" i="9"/>
  <c r="K7019" i="9"/>
  <c r="K7018" i="9"/>
  <c r="K7017" i="9"/>
  <c r="K7016" i="9"/>
  <c r="K7015" i="9"/>
  <c r="K7014" i="9"/>
  <c r="K7013" i="9"/>
  <c r="K7012" i="9"/>
  <c r="K7011" i="9"/>
  <c r="K7010" i="9"/>
  <c r="K7009" i="9"/>
  <c r="K7008" i="9"/>
  <c r="K7007" i="9"/>
  <c r="K7006" i="9"/>
  <c r="K7005" i="9"/>
  <c r="K7004" i="9"/>
  <c r="K7003" i="9"/>
  <c r="K7002" i="9"/>
  <c r="K7001" i="9"/>
  <c r="K7000" i="9"/>
  <c r="K6999" i="9"/>
  <c r="K6998" i="9"/>
  <c r="K6997" i="9"/>
  <c r="K6996" i="9"/>
  <c r="K6995" i="9"/>
  <c r="K6994" i="9"/>
  <c r="K6993" i="9"/>
  <c r="K6992" i="9"/>
  <c r="K6991" i="9"/>
  <c r="K6990" i="9"/>
  <c r="K6989" i="9"/>
  <c r="K6988" i="9"/>
  <c r="K6987" i="9"/>
  <c r="K6986" i="9"/>
  <c r="K6985" i="9"/>
  <c r="K6984" i="9"/>
  <c r="K6983" i="9"/>
  <c r="K6982" i="9"/>
  <c r="K6981" i="9"/>
  <c r="K6980" i="9"/>
  <c r="K6979" i="9"/>
  <c r="K6978" i="9"/>
  <c r="K6977" i="9"/>
  <c r="K6976" i="9"/>
  <c r="K6975" i="9"/>
  <c r="K6974" i="9"/>
  <c r="K6973" i="9"/>
  <c r="K6972" i="9"/>
  <c r="K6971" i="9"/>
  <c r="K6970" i="9"/>
  <c r="K6969" i="9"/>
  <c r="K6968" i="9"/>
  <c r="K6967" i="9"/>
  <c r="K6966" i="9"/>
  <c r="K6965" i="9"/>
  <c r="K6964" i="9"/>
  <c r="K6963" i="9"/>
  <c r="K6962" i="9"/>
  <c r="K6961" i="9"/>
  <c r="K6960" i="9"/>
  <c r="K6959" i="9"/>
  <c r="K6958" i="9"/>
  <c r="K6957" i="9"/>
  <c r="K6956" i="9"/>
  <c r="K6955" i="9"/>
  <c r="K6954" i="9"/>
  <c r="K6953" i="9"/>
  <c r="K6952" i="9"/>
  <c r="K6951" i="9"/>
  <c r="K6950" i="9"/>
  <c r="K6949" i="9"/>
  <c r="K6948" i="9"/>
  <c r="K6947" i="9"/>
  <c r="K6946" i="9"/>
  <c r="K6945" i="9"/>
  <c r="K6944" i="9"/>
  <c r="K6943" i="9"/>
  <c r="K6942" i="9"/>
  <c r="K6941" i="9"/>
  <c r="K6940" i="9"/>
  <c r="K6939" i="9"/>
  <c r="K6938" i="9"/>
  <c r="K6937" i="9"/>
  <c r="K6936" i="9"/>
  <c r="K6935" i="9"/>
  <c r="K6934" i="9"/>
  <c r="K6933" i="9"/>
  <c r="K6932" i="9"/>
  <c r="K6931" i="9"/>
  <c r="K6930" i="9"/>
  <c r="K6929" i="9"/>
  <c r="K6928" i="9"/>
  <c r="K6927" i="9"/>
  <c r="K6926" i="9"/>
  <c r="K6925" i="9"/>
  <c r="K6924" i="9"/>
  <c r="K6923" i="9"/>
  <c r="K6922" i="9"/>
  <c r="K6921" i="9"/>
  <c r="K6920" i="9"/>
  <c r="K6919" i="9"/>
  <c r="K6918" i="9"/>
  <c r="K6917" i="9"/>
  <c r="K6916" i="9"/>
  <c r="K6915" i="9"/>
  <c r="K6914" i="9"/>
  <c r="K6913" i="9"/>
  <c r="K6912" i="9"/>
  <c r="K6911" i="9"/>
  <c r="K6910" i="9"/>
  <c r="K6909" i="9"/>
  <c r="K6908" i="9"/>
  <c r="K6907" i="9"/>
  <c r="K6906" i="9"/>
  <c r="K6905" i="9"/>
  <c r="K6904" i="9"/>
  <c r="K6903" i="9"/>
  <c r="K6902" i="9"/>
  <c r="K6901" i="9"/>
  <c r="K6900" i="9"/>
  <c r="K6899" i="9"/>
  <c r="K6898" i="9"/>
  <c r="K6897" i="9"/>
  <c r="K6896" i="9"/>
  <c r="K6895" i="9"/>
  <c r="K6894" i="9"/>
  <c r="K6893" i="9"/>
  <c r="K6892" i="9"/>
  <c r="K6891" i="9"/>
  <c r="K6890" i="9"/>
  <c r="K6889" i="9"/>
  <c r="K6888" i="9"/>
  <c r="K6887" i="9"/>
  <c r="K6886" i="9"/>
  <c r="K6885" i="9"/>
  <c r="K6884" i="9"/>
  <c r="K6883" i="9"/>
  <c r="K6882" i="9"/>
  <c r="K6881" i="9"/>
  <c r="K6880" i="9"/>
  <c r="K6879" i="9"/>
  <c r="K6878" i="9"/>
  <c r="K6877" i="9"/>
  <c r="K6876" i="9"/>
  <c r="K6875" i="9"/>
  <c r="K6874" i="9"/>
  <c r="K6873" i="9"/>
  <c r="K6872" i="9"/>
  <c r="K6871" i="9"/>
  <c r="K6870" i="9"/>
  <c r="K6869" i="9"/>
  <c r="K6868" i="9"/>
  <c r="K6867" i="9"/>
  <c r="K6866" i="9"/>
  <c r="K6865" i="9"/>
  <c r="K6864" i="9"/>
  <c r="K6863" i="9"/>
  <c r="K6862" i="9"/>
  <c r="K6861" i="9"/>
  <c r="K6860" i="9"/>
  <c r="K6859" i="9"/>
  <c r="K6858" i="9"/>
  <c r="K6857" i="9"/>
  <c r="K6856" i="9"/>
  <c r="K6855" i="9"/>
  <c r="K6854" i="9"/>
  <c r="K6853" i="9"/>
  <c r="K6852" i="9"/>
  <c r="K6851" i="9"/>
  <c r="K6850" i="9"/>
  <c r="K6849" i="9"/>
  <c r="K6848" i="9"/>
  <c r="K6847" i="9"/>
  <c r="K6846" i="9"/>
  <c r="K6845" i="9"/>
  <c r="K6844" i="9"/>
  <c r="K6843" i="9"/>
  <c r="K6842" i="9"/>
  <c r="K6841" i="9"/>
  <c r="K6840" i="9"/>
  <c r="K6839" i="9"/>
  <c r="K6838" i="9"/>
  <c r="K6837" i="9"/>
  <c r="K6836" i="9"/>
  <c r="K6835" i="9"/>
  <c r="K6834" i="9"/>
  <c r="K6833" i="9"/>
  <c r="K6832" i="9"/>
  <c r="K6831" i="9"/>
  <c r="K6830" i="9"/>
  <c r="K6829" i="9"/>
  <c r="K6828" i="9"/>
  <c r="K6827" i="9"/>
  <c r="K6826" i="9"/>
  <c r="K6825" i="9"/>
  <c r="K6824" i="9"/>
  <c r="K6823" i="9"/>
  <c r="K6822" i="9"/>
  <c r="K6821" i="9"/>
  <c r="K6820" i="9"/>
  <c r="K6819" i="9"/>
  <c r="K6818" i="9"/>
  <c r="K6817" i="9"/>
  <c r="K6816" i="9"/>
  <c r="K6815" i="9"/>
  <c r="K6814" i="9"/>
  <c r="K6813" i="9"/>
  <c r="K6812" i="9"/>
  <c r="K6811" i="9"/>
  <c r="K6810" i="9"/>
  <c r="K6809" i="9"/>
  <c r="K6808" i="9"/>
  <c r="K6807" i="9"/>
  <c r="K6806" i="9"/>
  <c r="K6805" i="9"/>
  <c r="K6804" i="9"/>
  <c r="K6803" i="9"/>
  <c r="K6802" i="9"/>
  <c r="K6801" i="9"/>
  <c r="K6800" i="9"/>
  <c r="K6799" i="9"/>
  <c r="K6798" i="9"/>
  <c r="K6797" i="9"/>
  <c r="K6796" i="9"/>
  <c r="K6795" i="9"/>
  <c r="K6794" i="9"/>
  <c r="K6793" i="9"/>
  <c r="K6792" i="9"/>
  <c r="K6791" i="9"/>
  <c r="K6790" i="9"/>
  <c r="K6789" i="9"/>
  <c r="K6788" i="9"/>
  <c r="K6787" i="9"/>
  <c r="K6786" i="9"/>
  <c r="K6785" i="9"/>
  <c r="K6784" i="9"/>
  <c r="K6783" i="9"/>
  <c r="K6782" i="9"/>
  <c r="K6781" i="9"/>
  <c r="K6780" i="9"/>
  <c r="K6779" i="9"/>
  <c r="K6778" i="9"/>
  <c r="K6777" i="9"/>
  <c r="K6776" i="9"/>
  <c r="K6775" i="9"/>
  <c r="K6774" i="9"/>
  <c r="K6773" i="9"/>
  <c r="K6772" i="9"/>
  <c r="K6771" i="9"/>
  <c r="K6770" i="9"/>
  <c r="K6769" i="9"/>
  <c r="K6768" i="9"/>
  <c r="K6767" i="9"/>
  <c r="K6766" i="9"/>
  <c r="K6765" i="9"/>
  <c r="K6764" i="9"/>
  <c r="K6763" i="9"/>
  <c r="K6762" i="9"/>
  <c r="K6761" i="9"/>
  <c r="K6760" i="9"/>
  <c r="K6759" i="9"/>
  <c r="K6758" i="9"/>
  <c r="K6757" i="9"/>
  <c r="K6756" i="9"/>
  <c r="K6755" i="9"/>
  <c r="K6754" i="9"/>
  <c r="K6753" i="9"/>
  <c r="K6752" i="9"/>
  <c r="K6751" i="9"/>
  <c r="K6750" i="9"/>
  <c r="K6749" i="9"/>
  <c r="K6748" i="9"/>
  <c r="K6747" i="9"/>
  <c r="K6746" i="9"/>
  <c r="K6745" i="9"/>
  <c r="K6744" i="9"/>
  <c r="K6743" i="9"/>
  <c r="K6742" i="9"/>
  <c r="K6741" i="9"/>
  <c r="K6740" i="9"/>
  <c r="K6739" i="9"/>
  <c r="K6738" i="9"/>
  <c r="K6737" i="9"/>
  <c r="K6736" i="9"/>
  <c r="K6735" i="9"/>
  <c r="K6734" i="9"/>
  <c r="K6733" i="9"/>
  <c r="K6732" i="9"/>
  <c r="K6731" i="9"/>
  <c r="K6730" i="9"/>
  <c r="K6729" i="9"/>
  <c r="K6728" i="9"/>
  <c r="K6727" i="9"/>
  <c r="K6726" i="9"/>
  <c r="K6725" i="9"/>
  <c r="K6724" i="9"/>
  <c r="K6723" i="9"/>
  <c r="K6722" i="9"/>
  <c r="K6721" i="9"/>
  <c r="K6720" i="9"/>
  <c r="K6719" i="9"/>
  <c r="K6718" i="9"/>
  <c r="K6717" i="9"/>
  <c r="K6716" i="9"/>
  <c r="K6715" i="9"/>
  <c r="K6714" i="9"/>
  <c r="K6713" i="9"/>
  <c r="K6712" i="9"/>
  <c r="K6711" i="9"/>
  <c r="K6710" i="9"/>
  <c r="K6709" i="9"/>
  <c r="K6708" i="9"/>
  <c r="K6707" i="9"/>
  <c r="K6706" i="9"/>
  <c r="K6705" i="9"/>
  <c r="K6704" i="9"/>
  <c r="K6703" i="9"/>
  <c r="K6702" i="9"/>
  <c r="K6701" i="9"/>
  <c r="K6700" i="9"/>
  <c r="K6699" i="9"/>
  <c r="K6698" i="9"/>
  <c r="K6697" i="9"/>
  <c r="K6696" i="9"/>
  <c r="K6695" i="9"/>
  <c r="K6694" i="9"/>
  <c r="K6693" i="9"/>
  <c r="K6692" i="9"/>
  <c r="K6691" i="9"/>
  <c r="K6690" i="9"/>
  <c r="K6689" i="9"/>
  <c r="K6688" i="9"/>
  <c r="K6687" i="9"/>
  <c r="K6686" i="9"/>
  <c r="K6685" i="9"/>
  <c r="K6684" i="9"/>
  <c r="K6683" i="9"/>
  <c r="K6682" i="9"/>
  <c r="K6681" i="9"/>
  <c r="K6680" i="9"/>
  <c r="K6679" i="9"/>
  <c r="K6678" i="9"/>
  <c r="K6677" i="9"/>
  <c r="K6676" i="9"/>
  <c r="K6675" i="9"/>
  <c r="K6674" i="9"/>
  <c r="K6673" i="9"/>
  <c r="K6672" i="9"/>
  <c r="K6671" i="9"/>
  <c r="K6670" i="9"/>
  <c r="K6669" i="9"/>
  <c r="K6668" i="9"/>
  <c r="K6667" i="9"/>
  <c r="K6666" i="9"/>
  <c r="K6665" i="9"/>
  <c r="K6664" i="9"/>
  <c r="K6663" i="9"/>
  <c r="K6662" i="9"/>
  <c r="K6661" i="9"/>
  <c r="K6660" i="9"/>
  <c r="K6659" i="9"/>
  <c r="K6658" i="9"/>
  <c r="K6657" i="9"/>
  <c r="K6656" i="9"/>
  <c r="K6655" i="9"/>
  <c r="K6654" i="9"/>
  <c r="K6653" i="9"/>
  <c r="K6652" i="9"/>
  <c r="K6651" i="9"/>
  <c r="K6650" i="9"/>
  <c r="K6649" i="9"/>
  <c r="K6648" i="9"/>
  <c r="K6647" i="9"/>
  <c r="K6646" i="9"/>
  <c r="K6645" i="9"/>
  <c r="K6644" i="9"/>
  <c r="K6643" i="9"/>
  <c r="K6642" i="9"/>
  <c r="K6641" i="9"/>
  <c r="K6640" i="9"/>
  <c r="K6639" i="9"/>
  <c r="K6638" i="9"/>
  <c r="K6637" i="9"/>
  <c r="K6636" i="9"/>
  <c r="K6635" i="9"/>
  <c r="K6634" i="9"/>
  <c r="K6633" i="9"/>
  <c r="K6632" i="9"/>
  <c r="K6631" i="9"/>
  <c r="K6630" i="9"/>
  <c r="K6629" i="9"/>
  <c r="K6628" i="9"/>
  <c r="K6627" i="9"/>
  <c r="K6626" i="9"/>
  <c r="K6625" i="9"/>
  <c r="K6624" i="9"/>
  <c r="K6623" i="9"/>
  <c r="K6622" i="9"/>
  <c r="K6621" i="9"/>
  <c r="K6620" i="9"/>
  <c r="K6619" i="9"/>
  <c r="K6618" i="9"/>
  <c r="K6617" i="9"/>
  <c r="K6616" i="9"/>
  <c r="K6615" i="9"/>
  <c r="K6614" i="9"/>
  <c r="K6613" i="9"/>
  <c r="K6612" i="9"/>
  <c r="K6611" i="9"/>
  <c r="K6610" i="9"/>
  <c r="K6609" i="9"/>
  <c r="K6608" i="9"/>
  <c r="K6607" i="9"/>
  <c r="K6606" i="9"/>
  <c r="K6605" i="9"/>
  <c r="K6604" i="9"/>
  <c r="K6603" i="9"/>
  <c r="K6602" i="9"/>
  <c r="K6601" i="9"/>
  <c r="K6600" i="9"/>
  <c r="K6599" i="9"/>
  <c r="K6598" i="9"/>
  <c r="K6597" i="9"/>
  <c r="K6596" i="9"/>
  <c r="K6595" i="9"/>
  <c r="K6594" i="9"/>
  <c r="K6593" i="9"/>
  <c r="K6592" i="9"/>
  <c r="K6591" i="9"/>
  <c r="K6590" i="9"/>
  <c r="K6589" i="9"/>
  <c r="K6588" i="9"/>
  <c r="K6587" i="9"/>
  <c r="K6586" i="9"/>
  <c r="K6585" i="9"/>
  <c r="K6584" i="9"/>
  <c r="K6583" i="9"/>
  <c r="K6582" i="9"/>
  <c r="K6581" i="9"/>
  <c r="K6580" i="9"/>
  <c r="K6579" i="9"/>
  <c r="K6578" i="9"/>
  <c r="K6577" i="9"/>
  <c r="K6576" i="9"/>
  <c r="K6575" i="9"/>
  <c r="K6574" i="9"/>
  <c r="K6573" i="9"/>
  <c r="K6572" i="9"/>
  <c r="K6571" i="9"/>
  <c r="K6570" i="9"/>
  <c r="K6569" i="9"/>
  <c r="K6568" i="9"/>
  <c r="K6567" i="9"/>
  <c r="K6566" i="9"/>
  <c r="K6565" i="9"/>
  <c r="K6564" i="9"/>
  <c r="K6563" i="9"/>
  <c r="K6562" i="9"/>
  <c r="K6561" i="9"/>
  <c r="K6560" i="9"/>
  <c r="K6559" i="9"/>
  <c r="K6558" i="9"/>
  <c r="K6557" i="9"/>
  <c r="K6556" i="9"/>
  <c r="K6555" i="9"/>
  <c r="K6554" i="9"/>
  <c r="K6553" i="9"/>
  <c r="K6552" i="9"/>
  <c r="K6551" i="9"/>
  <c r="K6550" i="9"/>
  <c r="K6549" i="9"/>
  <c r="K6548" i="9"/>
  <c r="K6547" i="9"/>
  <c r="K6546" i="9"/>
  <c r="K6545" i="9"/>
  <c r="K6544" i="9"/>
  <c r="K6543" i="9"/>
  <c r="K6542" i="9"/>
  <c r="K6541" i="9"/>
  <c r="K6540" i="9"/>
  <c r="K6539" i="9"/>
  <c r="K6538" i="9"/>
  <c r="K6537" i="9"/>
  <c r="K6536" i="9"/>
  <c r="K6535" i="9"/>
  <c r="K6534" i="9"/>
  <c r="K6533" i="9"/>
  <c r="K6532" i="9"/>
  <c r="K6531" i="9"/>
  <c r="K6530" i="9"/>
  <c r="K6529" i="9"/>
  <c r="K6528" i="9"/>
  <c r="K6527" i="9"/>
  <c r="K6526" i="9"/>
  <c r="K6525" i="9"/>
  <c r="K6524" i="9"/>
  <c r="K6523" i="9"/>
  <c r="K6522" i="9"/>
  <c r="K6521" i="9"/>
  <c r="K6520" i="9"/>
  <c r="K6519" i="9"/>
  <c r="K6518" i="9"/>
  <c r="K6517" i="9"/>
  <c r="K6516" i="9"/>
  <c r="K6515" i="9"/>
  <c r="K6514" i="9"/>
  <c r="K6513" i="9"/>
  <c r="K6512" i="9"/>
  <c r="K6511" i="9"/>
  <c r="K6510" i="9"/>
  <c r="K6509" i="9"/>
  <c r="K6508" i="9"/>
  <c r="K6507" i="9"/>
  <c r="K6506" i="9"/>
  <c r="K6505" i="9"/>
  <c r="K6504" i="9"/>
  <c r="K6503" i="9"/>
  <c r="K6502" i="9"/>
  <c r="K6501" i="9"/>
  <c r="K6500" i="9"/>
  <c r="K6499" i="9"/>
  <c r="K6498" i="9"/>
  <c r="K6497" i="9"/>
  <c r="K6496" i="9"/>
  <c r="K6495" i="9"/>
  <c r="K6494" i="9"/>
  <c r="K6493" i="9"/>
  <c r="K6492" i="9"/>
  <c r="K6491" i="9"/>
  <c r="K6490" i="9"/>
  <c r="K6489" i="9"/>
  <c r="K6488" i="9"/>
  <c r="K6487" i="9"/>
  <c r="K6486" i="9"/>
  <c r="K6485" i="9"/>
  <c r="K6484" i="9"/>
  <c r="K6483" i="9"/>
  <c r="K6482" i="9"/>
  <c r="K6481" i="9"/>
  <c r="K6480" i="9"/>
  <c r="K6479" i="9"/>
  <c r="K6478" i="9"/>
  <c r="K6477" i="9"/>
  <c r="K6476" i="9"/>
  <c r="K6475" i="9"/>
  <c r="K6474" i="9"/>
  <c r="K6473" i="9"/>
  <c r="K6472" i="9"/>
  <c r="K6471" i="9"/>
  <c r="K6470" i="9"/>
  <c r="K6469" i="9"/>
  <c r="K6468" i="9"/>
  <c r="K6467" i="9"/>
  <c r="K6466" i="9"/>
  <c r="K6465" i="9"/>
  <c r="K6464" i="9"/>
  <c r="K6463" i="9"/>
  <c r="K6462" i="9"/>
  <c r="K6461" i="9"/>
  <c r="K6460" i="9"/>
  <c r="K6459" i="9"/>
  <c r="K6458" i="9"/>
  <c r="K6457" i="9"/>
  <c r="K6456" i="9"/>
  <c r="K6455" i="9"/>
  <c r="K6454" i="9"/>
  <c r="K6453" i="9"/>
  <c r="K6452" i="9"/>
  <c r="K6451" i="9"/>
  <c r="K6450" i="9"/>
  <c r="K6449" i="9"/>
  <c r="K6448" i="9"/>
  <c r="K6447" i="9"/>
  <c r="K6446" i="9"/>
  <c r="K6445" i="9"/>
  <c r="K6444" i="9"/>
  <c r="K6443" i="9"/>
  <c r="K6442" i="9"/>
  <c r="K6441" i="9"/>
  <c r="K6440" i="9"/>
  <c r="K6439" i="9"/>
  <c r="K6438" i="9"/>
  <c r="K6437" i="9"/>
  <c r="K6436" i="9"/>
  <c r="K6435" i="9"/>
  <c r="K6434" i="9"/>
  <c r="K6433" i="9"/>
  <c r="K6432" i="9"/>
  <c r="K6431" i="9"/>
  <c r="K6430" i="9"/>
  <c r="K6429" i="9"/>
  <c r="K6428" i="9"/>
  <c r="K6427" i="9"/>
  <c r="K6426" i="9"/>
  <c r="K6425" i="9"/>
  <c r="K6424" i="9"/>
  <c r="K6423" i="9"/>
  <c r="K6422" i="9"/>
  <c r="K6421" i="9"/>
  <c r="K6420" i="9"/>
  <c r="K6419" i="9"/>
  <c r="K6418" i="9"/>
  <c r="K6417" i="9"/>
  <c r="K6416" i="9"/>
  <c r="K6415" i="9"/>
  <c r="K6414" i="9"/>
  <c r="K6413" i="9"/>
  <c r="K6412" i="9"/>
  <c r="K6411" i="9"/>
  <c r="K6410" i="9"/>
  <c r="K6409" i="9"/>
  <c r="K6408" i="9"/>
  <c r="K6407" i="9"/>
  <c r="K6406" i="9"/>
  <c r="K6405" i="9"/>
  <c r="K6404" i="9"/>
  <c r="K6403" i="9"/>
  <c r="K6402" i="9"/>
  <c r="K6401" i="9"/>
  <c r="K6400" i="9"/>
  <c r="K6399" i="9"/>
  <c r="K6398" i="9"/>
  <c r="K6397" i="9"/>
  <c r="K6396" i="9"/>
  <c r="K6395" i="9"/>
  <c r="K6394" i="9"/>
  <c r="K6393" i="9"/>
  <c r="K6392" i="9"/>
  <c r="K6391" i="9"/>
  <c r="K6390" i="9"/>
  <c r="K6389" i="9"/>
  <c r="K6388" i="9"/>
  <c r="K6387" i="9"/>
  <c r="K6386" i="9"/>
  <c r="K6385" i="9"/>
  <c r="K6384" i="9"/>
  <c r="K6383" i="9"/>
  <c r="K6382" i="9"/>
  <c r="K6381" i="9"/>
  <c r="K6380" i="9"/>
  <c r="K6379" i="9"/>
  <c r="K6378" i="9"/>
  <c r="K6377" i="9"/>
  <c r="K6376" i="9"/>
  <c r="K6375" i="9"/>
  <c r="K6374" i="9"/>
  <c r="K6373" i="9"/>
  <c r="K6372" i="9"/>
  <c r="K6371" i="9"/>
  <c r="K6370" i="9"/>
  <c r="K6369" i="9"/>
  <c r="K6368" i="9"/>
  <c r="K6367" i="9"/>
  <c r="K6366" i="9"/>
  <c r="K6365" i="9"/>
  <c r="K6364" i="9"/>
  <c r="K6363" i="9"/>
  <c r="K6362" i="9"/>
  <c r="K6361" i="9"/>
  <c r="K6360" i="9"/>
  <c r="K6359" i="9"/>
  <c r="K6358" i="9"/>
  <c r="K6357" i="9"/>
  <c r="K6356" i="9"/>
  <c r="K6355" i="9"/>
  <c r="K6354" i="9"/>
  <c r="K6353" i="9"/>
  <c r="K6352" i="9"/>
  <c r="K6351" i="9"/>
  <c r="K6350" i="9"/>
  <c r="K6349" i="9"/>
  <c r="K6348" i="9"/>
  <c r="K6347" i="9"/>
  <c r="K6346" i="9"/>
  <c r="K6345" i="9"/>
  <c r="K6344" i="9"/>
  <c r="K6343" i="9"/>
  <c r="K6342" i="9"/>
  <c r="K6341" i="9"/>
  <c r="K6340" i="9"/>
  <c r="K6339" i="9"/>
  <c r="K6338" i="9"/>
  <c r="K6337" i="9"/>
  <c r="K6336" i="9"/>
  <c r="K6335" i="9"/>
  <c r="K6334" i="9"/>
  <c r="K6333" i="9"/>
  <c r="K6332" i="9"/>
  <c r="K6331" i="9"/>
  <c r="K6330" i="9"/>
  <c r="K6329" i="9"/>
  <c r="K6328" i="9"/>
  <c r="K6327" i="9"/>
  <c r="K6326" i="9"/>
  <c r="K6325" i="9"/>
  <c r="K6324" i="9"/>
  <c r="K6323" i="9"/>
  <c r="K6322" i="9"/>
  <c r="K6321" i="9"/>
  <c r="K6320" i="9"/>
  <c r="K6319" i="9"/>
  <c r="K6318" i="9"/>
  <c r="K6317" i="9"/>
  <c r="K6316" i="9"/>
  <c r="K6315" i="9"/>
  <c r="K6314" i="9"/>
  <c r="K6313" i="9"/>
  <c r="K6312" i="9"/>
  <c r="K6311" i="9"/>
  <c r="K6310" i="9"/>
  <c r="K6309" i="9"/>
  <c r="K6308" i="9"/>
  <c r="K6307" i="9"/>
  <c r="K6306" i="9"/>
  <c r="K6305" i="9"/>
  <c r="K6304" i="9"/>
  <c r="K6303" i="9"/>
  <c r="K6302" i="9"/>
  <c r="K6301" i="9"/>
  <c r="K6300" i="9"/>
  <c r="K6299" i="9"/>
  <c r="K6298" i="9"/>
  <c r="K6297" i="9"/>
  <c r="K6296" i="9"/>
  <c r="K6295" i="9"/>
  <c r="K6294" i="9"/>
  <c r="K6293" i="9"/>
  <c r="K6292" i="9"/>
  <c r="K6291" i="9"/>
  <c r="K6290" i="9"/>
  <c r="K6289" i="9"/>
  <c r="K6288" i="9"/>
  <c r="K6287" i="9"/>
  <c r="K6286" i="9"/>
  <c r="K6285" i="9"/>
  <c r="K6284" i="9"/>
  <c r="K6283" i="9"/>
  <c r="K6282" i="9"/>
  <c r="K6281" i="9"/>
  <c r="K6280" i="9"/>
  <c r="K6279" i="9"/>
  <c r="K6278" i="9"/>
  <c r="K6277" i="9"/>
  <c r="K6276" i="9"/>
  <c r="K6275" i="9"/>
  <c r="K6274" i="9"/>
  <c r="K6273" i="9"/>
  <c r="K6272" i="9"/>
  <c r="K6271" i="9"/>
  <c r="K6270" i="9"/>
  <c r="K6269" i="9"/>
  <c r="K6268" i="9"/>
  <c r="K6267" i="9"/>
  <c r="K6266" i="9"/>
  <c r="K6265" i="9"/>
  <c r="K6264" i="9"/>
  <c r="K6263" i="9"/>
  <c r="K6262" i="9"/>
  <c r="K6261" i="9"/>
  <c r="K6260" i="9"/>
  <c r="K6259" i="9"/>
  <c r="K6258" i="9"/>
  <c r="K6257" i="9"/>
  <c r="K6256" i="9"/>
  <c r="K6255" i="9"/>
  <c r="K6254" i="9"/>
  <c r="K6253" i="9"/>
  <c r="K6252" i="9"/>
  <c r="K6251" i="9"/>
  <c r="K6250" i="9"/>
  <c r="K6249" i="9"/>
  <c r="K6248" i="9"/>
  <c r="K6247" i="9"/>
  <c r="K6246" i="9"/>
  <c r="K6245" i="9"/>
  <c r="K6244" i="9"/>
  <c r="K6243" i="9"/>
  <c r="K6242" i="9"/>
  <c r="K6241" i="9"/>
  <c r="K6240" i="9"/>
  <c r="K6239" i="9"/>
  <c r="K6238" i="9"/>
  <c r="K6237" i="9"/>
  <c r="K6236" i="9"/>
  <c r="K6235" i="9"/>
  <c r="K6234" i="9"/>
  <c r="K6233" i="9"/>
  <c r="K6232" i="9"/>
  <c r="K6231" i="9"/>
  <c r="K6230" i="9"/>
  <c r="K6229" i="9"/>
  <c r="K6228" i="9"/>
  <c r="K6227" i="9"/>
  <c r="K6226" i="9"/>
  <c r="K6225" i="9"/>
  <c r="K6224" i="9"/>
  <c r="K6223" i="9"/>
  <c r="K6222" i="9"/>
  <c r="K6221" i="9"/>
  <c r="K6220" i="9"/>
  <c r="K6219" i="9"/>
  <c r="K6218" i="9"/>
  <c r="K6217" i="9"/>
  <c r="K6216" i="9"/>
  <c r="K6215" i="9"/>
  <c r="K6214" i="9"/>
  <c r="K6213" i="9"/>
  <c r="K6212" i="9"/>
  <c r="K6211" i="9"/>
  <c r="K6210" i="9"/>
  <c r="K6209" i="9"/>
  <c r="K6208" i="9"/>
  <c r="K6207" i="9"/>
  <c r="K6206" i="9"/>
  <c r="K6205" i="9"/>
  <c r="K6204" i="9"/>
  <c r="K6203" i="9"/>
  <c r="K6202" i="9"/>
  <c r="K6201" i="9"/>
  <c r="K6200" i="9"/>
  <c r="K6199" i="9"/>
  <c r="K6198" i="9"/>
  <c r="K6197" i="9"/>
  <c r="K6196" i="9"/>
  <c r="K6195" i="9"/>
  <c r="K6194" i="9"/>
  <c r="K6193" i="9"/>
  <c r="K6192" i="9"/>
  <c r="K6191" i="9"/>
  <c r="K6190" i="9"/>
  <c r="K6189" i="9"/>
  <c r="K6188" i="9"/>
  <c r="K6187" i="9"/>
  <c r="K6186" i="9"/>
  <c r="K6185" i="9"/>
  <c r="K6184" i="9"/>
  <c r="K6183" i="9"/>
  <c r="K6182" i="9"/>
  <c r="K6181" i="9"/>
  <c r="K6180" i="9"/>
  <c r="K6179" i="9"/>
  <c r="K6178" i="9"/>
  <c r="K6177" i="9"/>
  <c r="K6176" i="9"/>
  <c r="K6175" i="9"/>
  <c r="K6174" i="9"/>
  <c r="K6173" i="9"/>
  <c r="K6172" i="9"/>
  <c r="K6171" i="9"/>
  <c r="K6170" i="9"/>
  <c r="K6169" i="9"/>
  <c r="K6168" i="9"/>
  <c r="K6167" i="9"/>
  <c r="K6166" i="9"/>
  <c r="K6165" i="9"/>
  <c r="K6164" i="9"/>
  <c r="K6163" i="9"/>
  <c r="K6162" i="9"/>
  <c r="K6161" i="9"/>
  <c r="K6160" i="9"/>
  <c r="K6159" i="9"/>
  <c r="K6158" i="9"/>
  <c r="K6157" i="9"/>
  <c r="K6156" i="9"/>
  <c r="K6155" i="9"/>
  <c r="K6154" i="9"/>
  <c r="K6153" i="9"/>
  <c r="K6152" i="9"/>
  <c r="K6151" i="9"/>
  <c r="K6150" i="9"/>
  <c r="K6149" i="9"/>
  <c r="K6148" i="9"/>
  <c r="K6147" i="9"/>
  <c r="K6146" i="9"/>
  <c r="K6145" i="9"/>
  <c r="K6144" i="9"/>
  <c r="K6143" i="9"/>
  <c r="K6142" i="9"/>
  <c r="K6141" i="9"/>
  <c r="K6140" i="9"/>
  <c r="K6139" i="9"/>
  <c r="K6138" i="9"/>
  <c r="K6137" i="9"/>
  <c r="K6136" i="9"/>
  <c r="K6135" i="9"/>
  <c r="K6134" i="9"/>
  <c r="K6133" i="9"/>
  <c r="K6132" i="9"/>
  <c r="K6131" i="9"/>
  <c r="K6130" i="9"/>
  <c r="K6129" i="9"/>
  <c r="K6128" i="9"/>
  <c r="K6127" i="9"/>
  <c r="K6126" i="9"/>
  <c r="K6125" i="9"/>
  <c r="K6124" i="9"/>
  <c r="K6123" i="9"/>
  <c r="K6122" i="9"/>
  <c r="K6121" i="9"/>
  <c r="K6120" i="9"/>
  <c r="K6119" i="9"/>
  <c r="K6118" i="9"/>
  <c r="K6117" i="9"/>
  <c r="K6116" i="9"/>
  <c r="K6115" i="9"/>
  <c r="K6114" i="9"/>
  <c r="K6113" i="9"/>
  <c r="K6112" i="9"/>
  <c r="K6111" i="9"/>
  <c r="K6110" i="9"/>
  <c r="K6109" i="9"/>
  <c r="K6108" i="9"/>
  <c r="K6107" i="9"/>
  <c r="K6106" i="9"/>
  <c r="K6105" i="9"/>
  <c r="K6104" i="9"/>
  <c r="K6103" i="9"/>
  <c r="K6102" i="9"/>
  <c r="K6101" i="9"/>
  <c r="K6100" i="9"/>
  <c r="K6099" i="9"/>
  <c r="K6098" i="9"/>
  <c r="K6097" i="9"/>
  <c r="K6096" i="9"/>
  <c r="K6095" i="9"/>
  <c r="K6094" i="9"/>
  <c r="K6093" i="9"/>
  <c r="K6092" i="9"/>
  <c r="K6091" i="9"/>
  <c r="K6090" i="9"/>
  <c r="K6089" i="9"/>
  <c r="K6088" i="9"/>
  <c r="K6087" i="9"/>
  <c r="K6086" i="9"/>
  <c r="K6085" i="9"/>
  <c r="K6084" i="9"/>
  <c r="K6083" i="9"/>
  <c r="K6082" i="9"/>
  <c r="K6081" i="9"/>
  <c r="K6080" i="9"/>
  <c r="K6079" i="9"/>
  <c r="K6078" i="9"/>
  <c r="K6077" i="9"/>
  <c r="K6076" i="9"/>
  <c r="K6075" i="9"/>
  <c r="K6074" i="9"/>
  <c r="K6073" i="9"/>
  <c r="K6072" i="9"/>
  <c r="K6071" i="9"/>
  <c r="K6070" i="9"/>
  <c r="K6069" i="9"/>
  <c r="K6068" i="9"/>
  <c r="K6067" i="9"/>
  <c r="K6066" i="9"/>
  <c r="K6065" i="9"/>
  <c r="K6064" i="9"/>
  <c r="K6063" i="9"/>
  <c r="K6062" i="9"/>
  <c r="K6061" i="9"/>
  <c r="K6060" i="9"/>
  <c r="K6059" i="9"/>
  <c r="K6058" i="9"/>
  <c r="K6057" i="9"/>
  <c r="K6056" i="9"/>
  <c r="K6055" i="9"/>
  <c r="K6054" i="9"/>
  <c r="K6053" i="9"/>
  <c r="K6052" i="9"/>
  <c r="K6051" i="9"/>
  <c r="K6050" i="9"/>
  <c r="K6049" i="9"/>
  <c r="K6048" i="9"/>
  <c r="K6047" i="9"/>
  <c r="K6046" i="9"/>
  <c r="K6045" i="9"/>
  <c r="K6044" i="9"/>
  <c r="K6043" i="9"/>
  <c r="K6042" i="9"/>
  <c r="K6041" i="9"/>
  <c r="K6040" i="9"/>
  <c r="K6039" i="9"/>
  <c r="K6038" i="9"/>
  <c r="K6037" i="9"/>
  <c r="K6036" i="9"/>
  <c r="K6035" i="9"/>
  <c r="K6034" i="9"/>
  <c r="K6033" i="9"/>
  <c r="K6032" i="9"/>
  <c r="K6031" i="9"/>
  <c r="K6030" i="9"/>
  <c r="K6029" i="9"/>
  <c r="K6028" i="9"/>
  <c r="K6027" i="9"/>
  <c r="K6026" i="9"/>
  <c r="K6025" i="9"/>
  <c r="K6024" i="9"/>
  <c r="K6023" i="9"/>
  <c r="K6022" i="9"/>
  <c r="K6021" i="9"/>
  <c r="K6020" i="9"/>
  <c r="K6019" i="9"/>
  <c r="K6018" i="9"/>
  <c r="K6017" i="9"/>
  <c r="K6016" i="9"/>
  <c r="K6015" i="9"/>
  <c r="K6014" i="9"/>
  <c r="K6013" i="9"/>
  <c r="K6012" i="9"/>
  <c r="K6011" i="9"/>
  <c r="K6010" i="9"/>
  <c r="K6009" i="9"/>
  <c r="K6008" i="9"/>
  <c r="K6007" i="9"/>
  <c r="K6006" i="9"/>
  <c r="K6005" i="9"/>
  <c r="K6004" i="9"/>
  <c r="K6003" i="9"/>
  <c r="K6002" i="9"/>
  <c r="K6001" i="9"/>
  <c r="K6000" i="9"/>
  <c r="K5999" i="9"/>
  <c r="K5998" i="9"/>
  <c r="K5997" i="9"/>
  <c r="K5996" i="9"/>
  <c r="K5995" i="9"/>
  <c r="K5994" i="9"/>
  <c r="K5993" i="9"/>
  <c r="K5992" i="9"/>
  <c r="K5991" i="9"/>
  <c r="K5990" i="9"/>
  <c r="K5989" i="9"/>
  <c r="K5988" i="9"/>
  <c r="K5987" i="9"/>
  <c r="K5986" i="9"/>
  <c r="K5985" i="9"/>
  <c r="K5984" i="9"/>
  <c r="K5983" i="9"/>
  <c r="K5982" i="9"/>
  <c r="K5981" i="9"/>
  <c r="K5980" i="9"/>
  <c r="K5979" i="9"/>
  <c r="K5978" i="9"/>
  <c r="K5977" i="9"/>
  <c r="K5976" i="9"/>
  <c r="K5975" i="9"/>
  <c r="K5974" i="9"/>
  <c r="K5973" i="9"/>
  <c r="K5972" i="9"/>
  <c r="K5971" i="9"/>
  <c r="K5970" i="9"/>
  <c r="K5969" i="9"/>
  <c r="K5968" i="9"/>
  <c r="K5967" i="9"/>
  <c r="K5966" i="9"/>
  <c r="K5965" i="9"/>
  <c r="K5964" i="9"/>
  <c r="K5963" i="9"/>
  <c r="K5962" i="9"/>
  <c r="K5961" i="9"/>
  <c r="K5960" i="9"/>
  <c r="K5959" i="9"/>
  <c r="K5958" i="9"/>
  <c r="K5957" i="9"/>
  <c r="K5956" i="9"/>
  <c r="K5955" i="9"/>
  <c r="K5954" i="9"/>
  <c r="K5953" i="9"/>
  <c r="K5952" i="9"/>
  <c r="K5951" i="9"/>
  <c r="K5950" i="9"/>
  <c r="K5949" i="9"/>
  <c r="K5948" i="9"/>
  <c r="K5947" i="9"/>
  <c r="K5946" i="9"/>
  <c r="K5945" i="9"/>
  <c r="K5944" i="9"/>
  <c r="K5943" i="9"/>
  <c r="K5942" i="9"/>
  <c r="K5941" i="9"/>
  <c r="K5940" i="9"/>
  <c r="K5939" i="9"/>
  <c r="K5938" i="9"/>
  <c r="K5937" i="9"/>
  <c r="K5936" i="9"/>
  <c r="K5935" i="9"/>
  <c r="K5934" i="9"/>
  <c r="K5933" i="9"/>
  <c r="K5932" i="9"/>
  <c r="K5931" i="9"/>
  <c r="K5930" i="9"/>
  <c r="K5929" i="9"/>
  <c r="K5928" i="9"/>
  <c r="K5927" i="9"/>
  <c r="K5926" i="9"/>
  <c r="K5925" i="9"/>
  <c r="K5924" i="9"/>
  <c r="K5923" i="9"/>
  <c r="K5922" i="9"/>
  <c r="K5921" i="9"/>
  <c r="K5920" i="9"/>
  <c r="K5919" i="9"/>
  <c r="K5918" i="9"/>
  <c r="K5917" i="9"/>
  <c r="K5916" i="9"/>
  <c r="K5915" i="9"/>
  <c r="K5914" i="9"/>
  <c r="K5913" i="9"/>
  <c r="K5912" i="9"/>
  <c r="K5911" i="9"/>
  <c r="K5910" i="9"/>
  <c r="K5909" i="9"/>
  <c r="K5908" i="9"/>
  <c r="K5907" i="9"/>
  <c r="K5906" i="9"/>
  <c r="K5905" i="9"/>
  <c r="K5904" i="9"/>
  <c r="K5903" i="9"/>
  <c r="K5902" i="9"/>
  <c r="K5901" i="9"/>
  <c r="K5900" i="9"/>
  <c r="K5899" i="9"/>
  <c r="K5898" i="9"/>
  <c r="K5897" i="9"/>
  <c r="K5896" i="9"/>
  <c r="K5895" i="9"/>
  <c r="K5894" i="9"/>
  <c r="K5893" i="9"/>
  <c r="K5892" i="9"/>
  <c r="K5891" i="9"/>
  <c r="K5890" i="9"/>
  <c r="K5889" i="9"/>
  <c r="K5888" i="9"/>
  <c r="K5887" i="9"/>
  <c r="K5886" i="9"/>
  <c r="K5885" i="9"/>
  <c r="K5884" i="9"/>
  <c r="K5883" i="9"/>
  <c r="K5882" i="9"/>
  <c r="K5881" i="9"/>
  <c r="K5880" i="9"/>
  <c r="K5879" i="9"/>
  <c r="K5878" i="9"/>
  <c r="K5877" i="9"/>
  <c r="K5876" i="9"/>
  <c r="K5875" i="9"/>
  <c r="K5874" i="9"/>
  <c r="K5873" i="9"/>
  <c r="K5872" i="9"/>
  <c r="K5871" i="9"/>
  <c r="K5870" i="9"/>
  <c r="K5869" i="9"/>
  <c r="K5868" i="9"/>
  <c r="K5867" i="9"/>
  <c r="K5866" i="9"/>
  <c r="K5865" i="9"/>
  <c r="K5864" i="9"/>
  <c r="K5863" i="9"/>
  <c r="K5862" i="9"/>
  <c r="K5861" i="9"/>
  <c r="K5860" i="9"/>
  <c r="K5859" i="9"/>
  <c r="K5858" i="9"/>
  <c r="K5857" i="9"/>
  <c r="K5856" i="9"/>
  <c r="K5855" i="9"/>
  <c r="K5854" i="9"/>
  <c r="K5853" i="9"/>
  <c r="K5852" i="9"/>
  <c r="K5851" i="9"/>
  <c r="K5850" i="9"/>
  <c r="K5849" i="9"/>
  <c r="K5848" i="9"/>
  <c r="K5847" i="9"/>
  <c r="K5846" i="9"/>
  <c r="K5845" i="9"/>
  <c r="K5844" i="9"/>
  <c r="K5843" i="9"/>
  <c r="K5842" i="9"/>
  <c r="K5841" i="9"/>
  <c r="K5840" i="9"/>
  <c r="K5839" i="9"/>
  <c r="K5838" i="9"/>
  <c r="K5837" i="9"/>
  <c r="K5836" i="9"/>
  <c r="K5835" i="9"/>
  <c r="K5834" i="9"/>
  <c r="K5833" i="9"/>
  <c r="K5832" i="9"/>
  <c r="K5831" i="9"/>
  <c r="K5830" i="9"/>
  <c r="K5829" i="9"/>
  <c r="K5828" i="9"/>
  <c r="K5827" i="9"/>
  <c r="K5826" i="9"/>
  <c r="K5825" i="9"/>
  <c r="K5824" i="9"/>
  <c r="K5823" i="9"/>
  <c r="K5822" i="9"/>
  <c r="K5821" i="9"/>
  <c r="K5820" i="9"/>
  <c r="K5819" i="9"/>
  <c r="K5818" i="9"/>
  <c r="K5817" i="9"/>
  <c r="K5816" i="9"/>
  <c r="K5815" i="9"/>
  <c r="K5814" i="9"/>
  <c r="K5813" i="9"/>
  <c r="K5812" i="9"/>
  <c r="K5811" i="9"/>
  <c r="K5810" i="9"/>
  <c r="K5809" i="9"/>
  <c r="K5808" i="9"/>
  <c r="K5807" i="9"/>
  <c r="K5806" i="9"/>
  <c r="K5805" i="9"/>
  <c r="K5804" i="9"/>
  <c r="K5803" i="9"/>
  <c r="K5802" i="9"/>
  <c r="K5801" i="9"/>
  <c r="K5800" i="9"/>
  <c r="K5799" i="9"/>
  <c r="K5798" i="9"/>
  <c r="K5797" i="9"/>
  <c r="K5796" i="9"/>
  <c r="K5795" i="9"/>
  <c r="K5794" i="9"/>
  <c r="K5793" i="9"/>
  <c r="K5792" i="9"/>
  <c r="K5791" i="9"/>
  <c r="K5790" i="9"/>
  <c r="K5789" i="9"/>
  <c r="K5788" i="9"/>
  <c r="K5787" i="9"/>
  <c r="K5786" i="9"/>
  <c r="K5785" i="9"/>
  <c r="K5784" i="9"/>
  <c r="K5783" i="9"/>
  <c r="K5782" i="9"/>
  <c r="K5781" i="9"/>
  <c r="K5780" i="9"/>
  <c r="K5779" i="9"/>
  <c r="K5778" i="9"/>
  <c r="K5777" i="9"/>
  <c r="K5776" i="9"/>
  <c r="K5775" i="9"/>
  <c r="K5774" i="9"/>
  <c r="K5773" i="9"/>
  <c r="K5772" i="9"/>
  <c r="K5771" i="9"/>
  <c r="K5770" i="9"/>
  <c r="K5769" i="9"/>
  <c r="K5768" i="9"/>
  <c r="K5767" i="9"/>
  <c r="K5766" i="9"/>
  <c r="K5765" i="9"/>
  <c r="K5764" i="9"/>
  <c r="K5763" i="9"/>
  <c r="K5762" i="9"/>
  <c r="K5761" i="9"/>
  <c r="K5760" i="9"/>
  <c r="K5759" i="9"/>
  <c r="K5758" i="9"/>
  <c r="K5757" i="9"/>
  <c r="K5756" i="9"/>
  <c r="K5755" i="9"/>
  <c r="K5754" i="9"/>
  <c r="K5753" i="9"/>
  <c r="K5752" i="9"/>
  <c r="K5751" i="9"/>
  <c r="K5750" i="9"/>
  <c r="K5749" i="9"/>
  <c r="K5748" i="9"/>
  <c r="K5747" i="9"/>
  <c r="K5746" i="9"/>
  <c r="K5745" i="9"/>
  <c r="K5744" i="9"/>
  <c r="K5743" i="9"/>
  <c r="K5742" i="9"/>
  <c r="K5741" i="9"/>
  <c r="K5740" i="9"/>
  <c r="K5739" i="9"/>
  <c r="K5738" i="9"/>
  <c r="K5737" i="9"/>
  <c r="K5736" i="9"/>
  <c r="K5735" i="9"/>
  <c r="K5734" i="9"/>
  <c r="K5733" i="9"/>
  <c r="K5732" i="9"/>
  <c r="K5731" i="9"/>
  <c r="K5730" i="9"/>
  <c r="K5729" i="9"/>
  <c r="K5728" i="9"/>
  <c r="K5727" i="9"/>
  <c r="K5726" i="9"/>
  <c r="K5725" i="9"/>
  <c r="K5724" i="9"/>
  <c r="K5723" i="9"/>
  <c r="K5722" i="9"/>
  <c r="K5721" i="9"/>
  <c r="K5720" i="9"/>
  <c r="K5719" i="9"/>
  <c r="K5718" i="9"/>
  <c r="K5717" i="9"/>
  <c r="K5716" i="9"/>
  <c r="K5715" i="9"/>
  <c r="K5714" i="9"/>
  <c r="K5713" i="9"/>
  <c r="K5712" i="9"/>
  <c r="K5711" i="9"/>
  <c r="K5710" i="9"/>
  <c r="K5709" i="9"/>
  <c r="K5708" i="9"/>
  <c r="K5707" i="9"/>
  <c r="K5706" i="9"/>
  <c r="K5705" i="9"/>
  <c r="K5704" i="9"/>
  <c r="K5703" i="9"/>
  <c r="K5702" i="9"/>
  <c r="K5701" i="9"/>
  <c r="K5700" i="9"/>
  <c r="K5699" i="9"/>
  <c r="K5698" i="9"/>
  <c r="K5697" i="9"/>
  <c r="K5696" i="9"/>
  <c r="K5695" i="9"/>
  <c r="K5694" i="9"/>
  <c r="K5693" i="9"/>
  <c r="K5692" i="9"/>
  <c r="K5691" i="9"/>
  <c r="K5690" i="9"/>
  <c r="K5689" i="9"/>
  <c r="K5688" i="9"/>
  <c r="K5687" i="9"/>
  <c r="K5686" i="9"/>
  <c r="K5685" i="9"/>
  <c r="K5684" i="9"/>
  <c r="K5683" i="9"/>
  <c r="K5682" i="9"/>
  <c r="K5681" i="9"/>
  <c r="K5680" i="9"/>
  <c r="K5679" i="9"/>
  <c r="K5678" i="9"/>
  <c r="K5677" i="9"/>
  <c r="K5676" i="9"/>
  <c r="K5675" i="9"/>
  <c r="K5674" i="9"/>
  <c r="K5673" i="9"/>
  <c r="K5672" i="9"/>
  <c r="K5671" i="9"/>
  <c r="K5670" i="9"/>
  <c r="K5669" i="9"/>
  <c r="K5668" i="9"/>
  <c r="K5667" i="9"/>
  <c r="K5666" i="9"/>
  <c r="K5665" i="9"/>
  <c r="K5664" i="9"/>
  <c r="K5663" i="9"/>
  <c r="K5662" i="9"/>
  <c r="K5661" i="9"/>
  <c r="K5660" i="9"/>
  <c r="K5659" i="9"/>
  <c r="K5658" i="9"/>
  <c r="K5657" i="9"/>
  <c r="K5656" i="9"/>
  <c r="K5655" i="9"/>
  <c r="K5654" i="9"/>
  <c r="K5653" i="9"/>
  <c r="K5652" i="9"/>
  <c r="K5651" i="9"/>
  <c r="K5650" i="9"/>
  <c r="K5649" i="9"/>
  <c r="K5648" i="9"/>
  <c r="K5647" i="9"/>
  <c r="K5646" i="9"/>
  <c r="K5645" i="9"/>
  <c r="K5644" i="9"/>
  <c r="K5643" i="9"/>
  <c r="K5642" i="9"/>
  <c r="K5641" i="9"/>
  <c r="K5640" i="9"/>
  <c r="K5639" i="9"/>
  <c r="K5638" i="9"/>
  <c r="K5637" i="9"/>
  <c r="K5636" i="9"/>
  <c r="K5635" i="9"/>
  <c r="K5634" i="9"/>
  <c r="K5633" i="9"/>
  <c r="K5632" i="9"/>
  <c r="K5631" i="9"/>
  <c r="K5630" i="9"/>
  <c r="K5629" i="9"/>
  <c r="K5628" i="9"/>
  <c r="K5627" i="9"/>
  <c r="K5626" i="9"/>
  <c r="K5625" i="9"/>
  <c r="K5624" i="9"/>
  <c r="K5623" i="9"/>
  <c r="K5622" i="9"/>
  <c r="K5621" i="9"/>
  <c r="K5620" i="9"/>
  <c r="K5619" i="9"/>
  <c r="K5618" i="9"/>
  <c r="K5617" i="9"/>
  <c r="K5616" i="9"/>
  <c r="K5615" i="9"/>
  <c r="K5614" i="9"/>
  <c r="K5613" i="9"/>
  <c r="K5612" i="9"/>
  <c r="K5611" i="9"/>
  <c r="K5610" i="9"/>
  <c r="K5609" i="9"/>
  <c r="K5608" i="9"/>
  <c r="K5607" i="9"/>
  <c r="K5606" i="9"/>
  <c r="K5605" i="9"/>
  <c r="K5604" i="9"/>
  <c r="K5603" i="9"/>
  <c r="K5602" i="9"/>
  <c r="K5601" i="9"/>
  <c r="K5600" i="9"/>
  <c r="K5599" i="9"/>
  <c r="K5598" i="9"/>
  <c r="K5597" i="9"/>
  <c r="K5596" i="9"/>
  <c r="K5595" i="9"/>
  <c r="K5594" i="9"/>
  <c r="K5593" i="9"/>
  <c r="K5592" i="9"/>
  <c r="K5591" i="9"/>
  <c r="K5590" i="9"/>
  <c r="K5589" i="9"/>
  <c r="K5588" i="9"/>
  <c r="K5587" i="9"/>
  <c r="K5586" i="9"/>
  <c r="K5585" i="9"/>
  <c r="K5584" i="9"/>
  <c r="K5583" i="9"/>
  <c r="K5582" i="9"/>
  <c r="K5581" i="9"/>
  <c r="K5580" i="9"/>
  <c r="K5579" i="9"/>
  <c r="K5578" i="9"/>
  <c r="K5577" i="9"/>
  <c r="K5576" i="9"/>
  <c r="K5575" i="9"/>
  <c r="K5574" i="9"/>
  <c r="K5573" i="9"/>
  <c r="K5572" i="9"/>
  <c r="K5571" i="9"/>
  <c r="K5570" i="9"/>
  <c r="K5569" i="9"/>
  <c r="K5568" i="9"/>
  <c r="K5567" i="9"/>
  <c r="K5566" i="9"/>
  <c r="K5565" i="9"/>
  <c r="K5564" i="9"/>
  <c r="K5563" i="9"/>
  <c r="K5562" i="9"/>
  <c r="K5561" i="9"/>
  <c r="K5560" i="9"/>
  <c r="K5559" i="9"/>
  <c r="K5558" i="9"/>
  <c r="K5557" i="9"/>
  <c r="K5556" i="9"/>
  <c r="K5555" i="9"/>
  <c r="K5554" i="9"/>
  <c r="K5553" i="9"/>
  <c r="K5552" i="9"/>
  <c r="K5551" i="9"/>
  <c r="K5550" i="9"/>
  <c r="K5549" i="9"/>
  <c r="K5548" i="9"/>
  <c r="K5547" i="9"/>
  <c r="K5546" i="9"/>
  <c r="K5545" i="9"/>
  <c r="K5544" i="9"/>
  <c r="K5543" i="9"/>
  <c r="K5542" i="9"/>
  <c r="K5541" i="9"/>
  <c r="K5540" i="9"/>
  <c r="K5539" i="9"/>
  <c r="K5538" i="9"/>
  <c r="K5537" i="9"/>
  <c r="K5536" i="9"/>
  <c r="K5535" i="9"/>
  <c r="K5534" i="9"/>
  <c r="K5533" i="9"/>
  <c r="K5532" i="9"/>
  <c r="K5531" i="9"/>
  <c r="K5530" i="9"/>
  <c r="K5529" i="9"/>
  <c r="K5528" i="9"/>
  <c r="K5527" i="9"/>
  <c r="K5526" i="9"/>
  <c r="K5525" i="9"/>
  <c r="K5524" i="9"/>
  <c r="K5523" i="9"/>
  <c r="K5522" i="9"/>
  <c r="K5521" i="9"/>
  <c r="K5520" i="9"/>
  <c r="K5519" i="9"/>
  <c r="K5518" i="9"/>
  <c r="K5517" i="9"/>
  <c r="K5516" i="9"/>
  <c r="K5515" i="9"/>
  <c r="K5514" i="9"/>
  <c r="K5513" i="9"/>
  <c r="K5512" i="9"/>
  <c r="K5511" i="9"/>
  <c r="K5510" i="9"/>
  <c r="K5509" i="9"/>
  <c r="K5508" i="9"/>
  <c r="K5507" i="9"/>
  <c r="K5506" i="9"/>
  <c r="K5505" i="9"/>
  <c r="K5504" i="9"/>
  <c r="K5503" i="9"/>
  <c r="K5502" i="9"/>
  <c r="K5501" i="9"/>
  <c r="K5500" i="9"/>
  <c r="K5499" i="9"/>
  <c r="K5498" i="9"/>
  <c r="K5497" i="9"/>
  <c r="K5496" i="9"/>
  <c r="K5495" i="9"/>
  <c r="K5494" i="9"/>
  <c r="K5493" i="9"/>
  <c r="K5492" i="9"/>
  <c r="K5491" i="9"/>
  <c r="K5490" i="9"/>
  <c r="K5489" i="9"/>
  <c r="K5488" i="9"/>
  <c r="K5487" i="9"/>
  <c r="K5486" i="9"/>
  <c r="K5485" i="9"/>
  <c r="K5484" i="9"/>
  <c r="K5483" i="9"/>
  <c r="K5482" i="9"/>
  <c r="K5481" i="9"/>
  <c r="K5480" i="9"/>
  <c r="K5479" i="9"/>
  <c r="K5478" i="9"/>
  <c r="K5477" i="9"/>
  <c r="K5476" i="9"/>
  <c r="K5475" i="9"/>
  <c r="K5474" i="9"/>
  <c r="K5473" i="9"/>
  <c r="K5472" i="9"/>
  <c r="K5471" i="9"/>
  <c r="K5470" i="9"/>
  <c r="K5469" i="9"/>
  <c r="K5468" i="9"/>
  <c r="K5467" i="9"/>
  <c r="K5466" i="9"/>
  <c r="K5465" i="9"/>
  <c r="K5464" i="9"/>
  <c r="K5463" i="9"/>
  <c r="K5462" i="9"/>
  <c r="K5461" i="9"/>
  <c r="K5460" i="9"/>
  <c r="K5459" i="9"/>
  <c r="K5458" i="9"/>
  <c r="K5457" i="9"/>
  <c r="K5456" i="9"/>
  <c r="K5455" i="9"/>
  <c r="K5454" i="9"/>
  <c r="K5453" i="9"/>
  <c r="K5452" i="9"/>
  <c r="K5451" i="9"/>
  <c r="K5450" i="9"/>
  <c r="K5449" i="9"/>
  <c r="K5448" i="9"/>
  <c r="K5447" i="9"/>
  <c r="K5446" i="9"/>
  <c r="K5445" i="9"/>
  <c r="K5444" i="9"/>
  <c r="K5443" i="9"/>
  <c r="K5442" i="9"/>
  <c r="K5441" i="9"/>
  <c r="K5440" i="9"/>
  <c r="K5439" i="9"/>
  <c r="K5438" i="9"/>
  <c r="K5437" i="9"/>
  <c r="K5436" i="9"/>
  <c r="K5435" i="9"/>
  <c r="K5434" i="9"/>
  <c r="K5433" i="9"/>
  <c r="K5432" i="9"/>
  <c r="K5431" i="9"/>
  <c r="K5430" i="9"/>
  <c r="K5429" i="9"/>
  <c r="K5428" i="9"/>
  <c r="K5427" i="9"/>
  <c r="K5426" i="9"/>
  <c r="K5425" i="9"/>
  <c r="K5424" i="9"/>
  <c r="K5423" i="9"/>
  <c r="K5422" i="9"/>
  <c r="K5421" i="9"/>
  <c r="K5420" i="9"/>
  <c r="K5419" i="9"/>
  <c r="K5418" i="9"/>
  <c r="K5417" i="9"/>
  <c r="K5416" i="9"/>
  <c r="K5415" i="9"/>
  <c r="K5414" i="9"/>
  <c r="K5413" i="9"/>
  <c r="K5412" i="9"/>
  <c r="K5411" i="9"/>
  <c r="K5410" i="9"/>
  <c r="K5409" i="9"/>
  <c r="K5408" i="9"/>
  <c r="K5407" i="9"/>
  <c r="K5406" i="9"/>
  <c r="K5405" i="9"/>
  <c r="K5404" i="9"/>
  <c r="K5403" i="9"/>
  <c r="K5402" i="9"/>
  <c r="K5401" i="9"/>
  <c r="K5400" i="9"/>
  <c r="K5399" i="9"/>
  <c r="K5398" i="9"/>
  <c r="K5397" i="9"/>
  <c r="K5396" i="9"/>
  <c r="K5395" i="9"/>
  <c r="K5394" i="9"/>
  <c r="K5393" i="9"/>
  <c r="K5392" i="9"/>
  <c r="K5391" i="9"/>
  <c r="K5390" i="9"/>
  <c r="K5389" i="9"/>
  <c r="K5388" i="9"/>
  <c r="K5387" i="9"/>
  <c r="K5386" i="9"/>
  <c r="K5385" i="9"/>
  <c r="K5384" i="9"/>
  <c r="K5383" i="9"/>
  <c r="K5382" i="9"/>
  <c r="K5381" i="9"/>
  <c r="K5380" i="9"/>
  <c r="K5379" i="9"/>
  <c r="K5378" i="9"/>
  <c r="K5377" i="9"/>
  <c r="K5376" i="9"/>
  <c r="K5375" i="9"/>
  <c r="K5374" i="9"/>
  <c r="K5373" i="9"/>
  <c r="K5372" i="9"/>
  <c r="K5371" i="9"/>
  <c r="K5370" i="9"/>
  <c r="K5369" i="9"/>
  <c r="K5368" i="9"/>
  <c r="K5367" i="9"/>
  <c r="K5366" i="9"/>
  <c r="K5365" i="9"/>
  <c r="K5364" i="9"/>
  <c r="K5363" i="9"/>
  <c r="K5362" i="9"/>
  <c r="K5361" i="9"/>
  <c r="K5360" i="9"/>
  <c r="K5359" i="9"/>
  <c r="K5358" i="9"/>
  <c r="K5357" i="9"/>
  <c r="K5356" i="9"/>
  <c r="K5355" i="9"/>
  <c r="K5354" i="9"/>
  <c r="K5353" i="9"/>
  <c r="K5352" i="9"/>
  <c r="K5351" i="9"/>
  <c r="K5350" i="9"/>
  <c r="K5349" i="9"/>
  <c r="K5348" i="9"/>
  <c r="K5347" i="9"/>
  <c r="K5346" i="9"/>
  <c r="K5345" i="9"/>
  <c r="K5344" i="9"/>
  <c r="K5343" i="9"/>
  <c r="K5342" i="9"/>
  <c r="K5341" i="9"/>
  <c r="K5340" i="9"/>
  <c r="K5339" i="9"/>
  <c r="K5338" i="9"/>
  <c r="K5337" i="9"/>
  <c r="K5336" i="9"/>
  <c r="K5335" i="9"/>
  <c r="K5334" i="9"/>
  <c r="K5333" i="9"/>
  <c r="K5332" i="9"/>
  <c r="K5331" i="9"/>
  <c r="K5330" i="9"/>
  <c r="K5329" i="9"/>
  <c r="K5328" i="9"/>
  <c r="K5327" i="9"/>
  <c r="K5326" i="9"/>
  <c r="K5325" i="9"/>
  <c r="K5324" i="9"/>
  <c r="K5323" i="9"/>
  <c r="K5322" i="9"/>
  <c r="K5321" i="9"/>
  <c r="K5320" i="9"/>
  <c r="K5319" i="9"/>
  <c r="K5318" i="9"/>
  <c r="K5317" i="9"/>
  <c r="K5316" i="9"/>
  <c r="K5315" i="9"/>
  <c r="K5314" i="9"/>
  <c r="K5313" i="9"/>
  <c r="K5312" i="9"/>
  <c r="K5311" i="9"/>
  <c r="K5310" i="9"/>
  <c r="K5309" i="9"/>
  <c r="K5308" i="9"/>
  <c r="K5307" i="9"/>
  <c r="K5306" i="9"/>
  <c r="K5305" i="9"/>
  <c r="K5304" i="9"/>
  <c r="K5303" i="9"/>
  <c r="K5302" i="9"/>
  <c r="K5301" i="9"/>
  <c r="K5300" i="9"/>
  <c r="K5299" i="9"/>
  <c r="K5298" i="9"/>
  <c r="K5297" i="9"/>
  <c r="K5296" i="9"/>
  <c r="K5295" i="9"/>
  <c r="K5294" i="9"/>
  <c r="K5293" i="9"/>
  <c r="K5292" i="9"/>
  <c r="K5291" i="9"/>
  <c r="K5290" i="9"/>
  <c r="K5289" i="9"/>
  <c r="K5288" i="9"/>
  <c r="K5287" i="9"/>
  <c r="K5286" i="9"/>
  <c r="K5285" i="9"/>
  <c r="K5284" i="9"/>
  <c r="K5283" i="9"/>
  <c r="K5282" i="9"/>
  <c r="K5281" i="9"/>
  <c r="K5280" i="9"/>
  <c r="K5279" i="9"/>
  <c r="K5278" i="9"/>
  <c r="K5277" i="9"/>
  <c r="K5276" i="9"/>
  <c r="K5275" i="9"/>
  <c r="K5274" i="9"/>
  <c r="K5273" i="9"/>
  <c r="K5272" i="9"/>
  <c r="K5271" i="9"/>
  <c r="K5270" i="9"/>
  <c r="K5269" i="9"/>
  <c r="K5268" i="9"/>
  <c r="K5267" i="9"/>
  <c r="K5266" i="9"/>
  <c r="K5265" i="9"/>
  <c r="K5264" i="9"/>
  <c r="K5263" i="9"/>
  <c r="K5262" i="9"/>
  <c r="K5261" i="9"/>
  <c r="K5260" i="9"/>
  <c r="K5259" i="9"/>
  <c r="K5258" i="9"/>
  <c r="K5257" i="9"/>
  <c r="K5256" i="9"/>
  <c r="K5255" i="9"/>
  <c r="K5254" i="9"/>
  <c r="K5253" i="9"/>
  <c r="K5252" i="9"/>
  <c r="K5251" i="9"/>
  <c r="K5250" i="9"/>
  <c r="K5249" i="9"/>
  <c r="K5248" i="9"/>
  <c r="K5247" i="9"/>
  <c r="K5246" i="9"/>
  <c r="K5245" i="9"/>
  <c r="K5244" i="9"/>
  <c r="K5243" i="9"/>
  <c r="K5242" i="9"/>
  <c r="K5241" i="9"/>
  <c r="K5240" i="9"/>
  <c r="K5239" i="9"/>
  <c r="K5238" i="9"/>
  <c r="K5237" i="9"/>
  <c r="K5236" i="9"/>
  <c r="K5235" i="9"/>
  <c r="K5234" i="9"/>
  <c r="K5233" i="9"/>
  <c r="K5232" i="9"/>
  <c r="K5231" i="9"/>
  <c r="K5230" i="9"/>
  <c r="K5229" i="9"/>
  <c r="K5228" i="9"/>
  <c r="K5227" i="9"/>
  <c r="K5226" i="9"/>
  <c r="K5225" i="9"/>
  <c r="K5224" i="9"/>
  <c r="K5223" i="9"/>
  <c r="K5222" i="9"/>
  <c r="K5221" i="9"/>
  <c r="K5220" i="9"/>
  <c r="K5219" i="9"/>
  <c r="K5218" i="9"/>
  <c r="K5217" i="9"/>
  <c r="K5216" i="9"/>
  <c r="K5215" i="9"/>
  <c r="K5214" i="9"/>
  <c r="K5213" i="9"/>
  <c r="K5212" i="9"/>
  <c r="K5211" i="9"/>
  <c r="K5210" i="9"/>
  <c r="K5209" i="9"/>
  <c r="K5208" i="9"/>
  <c r="K5207" i="9"/>
  <c r="K5206" i="9"/>
  <c r="K5205" i="9"/>
  <c r="K5204" i="9"/>
  <c r="K5203" i="9"/>
  <c r="K5202" i="9"/>
  <c r="K5201" i="9"/>
  <c r="K5200" i="9"/>
  <c r="K5199" i="9"/>
  <c r="K5198" i="9"/>
  <c r="K5197" i="9"/>
  <c r="K5196" i="9"/>
  <c r="K5195" i="9"/>
  <c r="K5194" i="9"/>
  <c r="K5193" i="9"/>
  <c r="K5192" i="9"/>
  <c r="K5191" i="9"/>
  <c r="K5190" i="9"/>
  <c r="K5189" i="9"/>
  <c r="K5188" i="9"/>
  <c r="K5187" i="9"/>
  <c r="K5186" i="9"/>
  <c r="K5185" i="9"/>
  <c r="K5184" i="9"/>
  <c r="K5183" i="9"/>
  <c r="K5182" i="9"/>
  <c r="K5181" i="9"/>
  <c r="K5180" i="9"/>
  <c r="K5179" i="9"/>
  <c r="K5178" i="9"/>
  <c r="K5177" i="9"/>
  <c r="K5176" i="9"/>
  <c r="K5175" i="9"/>
  <c r="K5174" i="9"/>
  <c r="K5173" i="9"/>
  <c r="K5172" i="9"/>
  <c r="K5171" i="9"/>
  <c r="K5170" i="9"/>
  <c r="K5169" i="9"/>
  <c r="K5168" i="9"/>
  <c r="K5167" i="9"/>
  <c r="K5166" i="9"/>
  <c r="K5165" i="9"/>
  <c r="K5164" i="9"/>
  <c r="K5163" i="9"/>
  <c r="K5162" i="9"/>
  <c r="K5161" i="9"/>
  <c r="K5160" i="9"/>
  <c r="K5159" i="9"/>
  <c r="K5158" i="9"/>
  <c r="K5157" i="9"/>
  <c r="K5156" i="9"/>
  <c r="K5155" i="9"/>
  <c r="K5154" i="9"/>
  <c r="K5153" i="9"/>
  <c r="K5152" i="9"/>
  <c r="K5151" i="9"/>
  <c r="K5150" i="9"/>
  <c r="K5149" i="9"/>
  <c r="K5148" i="9"/>
  <c r="K5147" i="9"/>
  <c r="K5146" i="9"/>
  <c r="K5145" i="9"/>
  <c r="K5144" i="9"/>
  <c r="K5143" i="9"/>
  <c r="K5142" i="9"/>
  <c r="K5141" i="9"/>
  <c r="K5140" i="9"/>
  <c r="K5139" i="9"/>
  <c r="K5138" i="9"/>
  <c r="K5137" i="9"/>
  <c r="K5136" i="9"/>
  <c r="K5135" i="9"/>
  <c r="K5134" i="9"/>
  <c r="K5133" i="9"/>
  <c r="K5132" i="9"/>
  <c r="K5131" i="9"/>
  <c r="K5130" i="9"/>
  <c r="K5129" i="9"/>
  <c r="K5128" i="9"/>
  <c r="K5127" i="9"/>
  <c r="K5126" i="9"/>
  <c r="K5125" i="9"/>
  <c r="K5124" i="9"/>
  <c r="K5123" i="9"/>
  <c r="K5122" i="9"/>
  <c r="K5121" i="9"/>
  <c r="K5120" i="9"/>
  <c r="K5119" i="9"/>
  <c r="K5118" i="9"/>
  <c r="K5117" i="9"/>
  <c r="K5116" i="9"/>
  <c r="K5115" i="9"/>
  <c r="K5114" i="9"/>
  <c r="K5113" i="9"/>
  <c r="K5112" i="9"/>
  <c r="K5111" i="9"/>
  <c r="K5110" i="9"/>
  <c r="K5109" i="9"/>
  <c r="K5108" i="9"/>
  <c r="K5107" i="9"/>
  <c r="K5106" i="9"/>
  <c r="K5105" i="9"/>
  <c r="K5104" i="9"/>
  <c r="K5103" i="9"/>
  <c r="K5102" i="9"/>
  <c r="K5101" i="9"/>
  <c r="K5100" i="9"/>
  <c r="K5099" i="9"/>
  <c r="K5098" i="9"/>
  <c r="K5097" i="9"/>
  <c r="K5096" i="9"/>
  <c r="K5095" i="9"/>
  <c r="K5094" i="9"/>
  <c r="K5093" i="9"/>
  <c r="K5092" i="9"/>
  <c r="K5091" i="9"/>
  <c r="K5090" i="9"/>
  <c r="K5089" i="9"/>
  <c r="K5088" i="9"/>
  <c r="K5087" i="9"/>
  <c r="K5086" i="9"/>
  <c r="K5085" i="9"/>
  <c r="K5084" i="9"/>
  <c r="K5083" i="9"/>
  <c r="K5082" i="9"/>
  <c r="K5081" i="9"/>
  <c r="K5080" i="9"/>
  <c r="K5079" i="9"/>
  <c r="K5078" i="9"/>
  <c r="K5077" i="9"/>
  <c r="K5076" i="9"/>
  <c r="K5075" i="9"/>
  <c r="K5074" i="9"/>
  <c r="K5073" i="9"/>
  <c r="K5072" i="9"/>
  <c r="K5071" i="9"/>
  <c r="K5070" i="9"/>
  <c r="K5069" i="9"/>
  <c r="K5068" i="9"/>
  <c r="K5067" i="9"/>
  <c r="K5066" i="9"/>
  <c r="K5065" i="9"/>
  <c r="K5064" i="9"/>
  <c r="K5063" i="9"/>
  <c r="K5062" i="9"/>
  <c r="K5061" i="9"/>
  <c r="K5060" i="9"/>
  <c r="K5059" i="9"/>
  <c r="K5058" i="9"/>
  <c r="K5057" i="9"/>
  <c r="K5056" i="9"/>
  <c r="K5055" i="9"/>
  <c r="K5054" i="9"/>
  <c r="K5053" i="9"/>
  <c r="K5052" i="9"/>
  <c r="K5051" i="9"/>
  <c r="K5050" i="9"/>
  <c r="K5049" i="9"/>
  <c r="K5048" i="9"/>
  <c r="K5047" i="9"/>
  <c r="K5046" i="9"/>
  <c r="K5045" i="9"/>
  <c r="K5044" i="9"/>
  <c r="K5043" i="9"/>
  <c r="K5042" i="9"/>
  <c r="K5041" i="9"/>
  <c r="K5040" i="9"/>
  <c r="K5039" i="9"/>
  <c r="K5038" i="9"/>
  <c r="K5037" i="9"/>
  <c r="K5036" i="9"/>
  <c r="K5035" i="9"/>
  <c r="K5034" i="9"/>
  <c r="K5033" i="9"/>
  <c r="K5032" i="9"/>
  <c r="K5031" i="9"/>
  <c r="K5030" i="9"/>
  <c r="K5029" i="9"/>
  <c r="K5028" i="9"/>
  <c r="K5027" i="9"/>
  <c r="K5026" i="9"/>
  <c r="K5025" i="9"/>
  <c r="K5024" i="9"/>
  <c r="K5023" i="9"/>
  <c r="K5022" i="9"/>
  <c r="K5021" i="9"/>
  <c r="K5020" i="9"/>
  <c r="K5019" i="9"/>
  <c r="K5018" i="9"/>
  <c r="K5017" i="9"/>
  <c r="K5016" i="9"/>
  <c r="K5015" i="9"/>
  <c r="K5014" i="9"/>
  <c r="K5013" i="9"/>
  <c r="K5012" i="9"/>
  <c r="K5011" i="9"/>
  <c r="K5010" i="9"/>
  <c r="K5009" i="9"/>
  <c r="K5008" i="9"/>
  <c r="K5007" i="9"/>
  <c r="K5006" i="9"/>
  <c r="K5005" i="9"/>
  <c r="K5004" i="9"/>
  <c r="K5003" i="9"/>
  <c r="K5002" i="9"/>
  <c r="K5001" i="9"/>
  <c r="K5000" i="9"/>
  <c r="K4999" i="9"/>
  <c r="K4998" i="9"/>
  <c r="K4997" i="9"/>
  <c r="K4996" i="9"/>
  <c r="K4995" i="9"/>
  <c r="K4994" i="9"/>
  <c r="K4993" i="9"/>
  <c r="K4992" i="9"/>
  <c r="K4991" i="9"/>
  <c r="K4990" i="9"/>
  <c r="K4989" i="9"/>
  <c r="K4988" i="9"/>
  <c r="K4987" i="9"/>
  <c r="K4986" i="9"/>
  <c r="K4985" i="9"/>
  <c r="K4984" i="9"/>
  <c r="K4983" i="9"/>
  <c r="K4982" i="9"/>
  <c r="K4981" i="9"/>
  <c r="K4980" i="9"/>
  <c r="K4979" i="9"/>
  <c r="K4978" i="9"/>
  <c r="K4977" i="9"/>
  <c r="K4976" i="9"/>
  <c r="K4975" i="9"/>
  <c r="K4974" i="9"/>
  <c r="K4973" i="9"/>
  <c r="K4972" i="9"/>
  <c r="K4971" i="9"/>
  <c r="K4970" i="9"/>
  <c r="K4969" i="9"/>
  <c r="K4968" i="9"/>
  <c r="K4967" i="9"/>
  <c r="K4966" i="9"/>
  <c r="K4965" i="9"/>
  <c r="K4964" i="9"/>
  <c r="K4963" i="9"/>
  <c r="K4962" i="9"/>
  <c r="K4961" i="9"/>
  <c r="K4960" i="9"/>
  <c r="K4959" i="9"/>
  <c r="K4958" i="9"/>
  <c r="K4957" i="9"/>
  <c r="K4956" i="9"/>
  <c r="K4955" i="9"/>
  <c r="K4954" i="9"/>
  <c r="K4953" i="9"/>
  <c r="K4952" i="9"/>
  <c r="K4951" i="9"/>
  <c r="K4950" i="9"/>
  <c r="K4949" i="9"/>
  <c r="K4948" i="9"/>
  <c r="K4947" i="9"/>
  <c r="K4946" i="9"/>
  <c r="K4945" i="9"/>
  <c r="K4944" i="9"/>
  <c r="K4943" i="9"/>
  <c r="K4942" i="9"/>
  <c r="K4941" i="9"/>
  <c r="K4940" i="9"/>
  <c r="K4939" i="9"/>
  <c r="K4938" i="9"/>
  <c r="K4937" i="9"/>
  <c r="K4936" i="9"/>
  <c r="K4935" i="9"/>
  <c r="K4934" i="9"/>
  <c r="K4933" i="9"/>
  <c r="K4932" i="9"/>
  <c r="K4931" i="9"/>
  <c r="K4930" i="9"/>
  <c r="K4929" i="9"/>
  <c r="K4928" i="9"/>
  <c r="K4927" i="9"/>
  <c r="K4926" i="9"/>
  <c r="K4925" i="9"/>
  <c r="K4924" i="9"/>
  <c r="K4923" i="9"/>
  <c r="K4922" i="9"/>
  <c r="K4921" i="9"/>
  <c r="K4920" i="9"/>
  <c r="K4919" i="9"/>
  <c r="K4918" i="9"/>
  <c r="K4917" i="9"/>
  <c r="K4916" i="9"/>
  <c r="K4915" i="9"/>
  <c r="K4914" i="9"/>
  <c r="K4913" i="9"/>
  <c r="K4912" i="9"/>
  <c r="K4911" i="9"/>
  <c r="K4910" i="9"/>
  <c r="K4909" i="9"/>
  <c r="K4908" i="9"/>
  <c r="K4907" i="9"/>
  <c r="K4906" i="9"/>
  <c r="K4905" i="9"/>
  <c r="K4904" i="9"/>
  <c r="K4903" i="9"/>
  <c r="K4902" i="9"/>
  <c r="K4901" i="9"/>
  <c r="K4900" i="9"/>
  <c r="K4899" i="9"/>
  <c r="K4898" i="9"/>
  <c r="K4897" i="9"/>
  <c r="K4896" i="9"/>
  <c r="K4895" i="9"/>
  <c r="K4894" i="9"/>
  <c r="K4893" i="9"/>
  <c r="K4892" i="9"/>
  <c r="K4891" i="9"/>
  <c r="K4890" i="9"/>
  <c r="K4889" i="9"/>
  <c r="K4888" i="9"/>
  <c r="K4887" i="9"/>
  <c r="K4886" i="9"/>
  <c r="K4885" i="9"/>
  <c r="K4884" i="9"/>
  <c r="K4883" i="9"/>
  <c r="K4882" i="9"/>
  <c r="K4881" i="9"/>
  <c r="K4880" i="9"/>
  <c r="K4879" i="9"/>
  <c r="K4878" i="9"/>
  <c r="K4877" i="9"/>
  <c r="K4876" i="9"/>
  <c r="K4875" i="9"/>
  <c r="K4874" i="9"/>
  <c r="K4873" i="9"/>
  <c r="K4872" i="9"/>
  <c r="K4871" i="9"/>
  <c r="K4870" i="9"/>
  <c r="K4869" i="9"/>
  <c r="K4868" i="9"/>
  <c r="K4867" i="9"/>
  <c r="K4866" i="9"/>
  <c r="K4865" i="9"/>
  <c r="K4864" i="9"/>
  <c r="K4863" i="9"/>
  <c r="K4862" i="9"/>
  <c r="K4861" i="9"/>
  <c r="K4860" i="9"/>
  <c r="K4859" i="9"/>
  <c r="K4858" i="9"/>
  <c r="K4857" i="9"/>
  <c r="K4856" i="9"/>
  <c r="K4855" i="9"/>
  <c r="K4854" i="9"/>
  <c r="K4853" i="9"/>
  <c r="K4852" i="9"/>
  <c r="K4851" i="9"/>
  <c r="K4850" i="9"/>
  <c r="K4849" i="9"/>
  <c r="K4848" i="9"/>
  <c r="K4847" i="9"/>
  <c r="K4846" i="9"/>
  <c r="K4845" i="9"/>
  <c r="K4844" i="9"/>
  <c r="K4843" i="9"/>
  <c r="K4842" i="9"/>
  <c r="K4841" i="9"/>
  <c r="K4840" i="9"/>
  <c r="K4839" i="9"/>
  <c r="K4838" i="9"/>
  <c r="K4837" i="9"/>
  <c r="K4836" i="9"/>
  <c r="K4835" i="9"/>
  <c r="K4834" i="9"/>
  <c r="K4833" i="9"/>
  <c r="K4832" i="9"/>
  <c r="K4831" i="9"/>
  <c r="K4830" i="9"/>
  <c r="K4829" i="9"/>
  <c r="K4828" i="9"/>
  <c r="K4827" i="9"/>
  <c r="K4826" i="9"/>
  <c r="K4825" i="9"/>
  <c r="K4824" i="9"/>
  <c r="K4823" i="9"/>
  <c r="K4822" i="9"/>
  <c r="K4821" i="9"/>
  <c r="K4820" i="9"/>
  <c r="K4819" i="9"/>
  <c r="K4818" i="9"/>
  <c r="K4817" i="9"/>
  <c r="K4816" i="9"/>
  <c r="K4815" i="9"/>
  <c r="K4814" i="9"/>
  <c r="K4813" i="9"/>
  <c r="K4812" i="9"/>
  <c r="K4811" i="9"/>
  <c r="K4810" i="9"/>
  <c r="K4809" i="9"/>
  <c r="K4808" i="9"/>
  <c r="K4807" i="9"/>
  <c r="K4806" i="9"/>
  <c r="K4805" i="9"/>
  <c r="K4804" i="9"/>
  <c r="K4803" i="9"/>
  <c r="K4802" i="9"/>
  <c r="K4801" i="9"/>
  <c r="K4800" i="9"/>
  <c r="K4799" i="9"/>
  <c r="K4798" i="9"/>
  <c r="K4797" i="9"/>
  <c r="K4796" i="9"/>
  <c r="K4795" i="9"/>
  <c r="K4794" i="9"/>
  <c r="K4793" i="9"/>
  <c r="K4792" i="9"/>
  <c r="K4791" i="9"/>
  <c r="K4790" i="9"/>
  <c r="K4789" i="9"/>
  <c r="K4788" i="9"/>
  <c r="K4787" i="9"/>
  <c r="K4786" i="9"/>
  <c r="K4785" i="9"/>
  <c r="K4784" i="9"/>
  <c r="K4783" i="9"/>
  <c r="K4782" i="9"/>
  <c r="K4781" i="9"/>
  <c r="K4780" i="9"/>
  <c r="K4779" i="9"/>
  <c r="K4778" i="9"/>
  <c r="K4777" i="9"/>
  <c r="K4776" i="9"/>
  <c r="K4775" i="9"/>
  <c r="K4774" i="9"/>
  <c r="K4773" i="9"/>
  <c r="K4772" i="9"/>
  <c r="K4771" i="9"/>
  <c r="K4770" i="9"/>
  <c r="K4769" i="9"/>
  <c r="K4768" i="9"/>
  <c r="K4767" i="9"/>
  <c r="K4766" i="9"/>
  <c r="K4765" i="9"/>
  <c r="K4764" i="9"/>
  <c r="K4763" i="9"/>
  <c r="K4762" i="9"/>
  <c r="K4761" i="9"/>
  <c r="K4760" i="9"/>
  <c r="K4759" i="9"/>
  <c r="K4758" i="9"/>
  <c r="K4757" i="9"/>
  <c r="K4756" i="9"/>
  <c r="K4755" i="9"/>
  <c r="K4754" i="9"/>
  <c r="K4753" i="9"/>
  <c r="K4752" i="9"/>
  <c r="K4751" i="9"/>
  <c r="K4750" i="9"/>
  <c r="K4749" i="9"/>
  <c r="K4748" i="9"/>
  <c r="K4747" i="9"/>
  <c r="K4746" i="9"/>
  <c r="K4745" i="9"/>
  <c r="K4744" i="9"/>
  <c r="K4743" i="9"/>
  <c r="K4742" i="9"/>
  <c r="K4741" i="9"/>
  <c r="K4740" i="9"/>
  <c r="K4739" i="9"/>
  <c r="K4738" i="9"/>
  <c r="K4737" i="9"/>
  <c r="K4736" i="9"/>
  <c r="K4735" i="9"/>
  <c r="K4734" i="9"/>
  <c r="K4733" i="9"/>
  <c r="K4732" i="9"/>
  <c r="K4731" i="9"/>
  <c r="K4730" i="9"/>
  <c r="K4729" i="9"/>
  <c r="K4728" i="9"/>
  <c r="K4727" i="9"/>
  <c r="K4726" i="9"/>
  <c r="K4725" i="9"/>
  <c r="K4724" i="9"/>
  <c r="K4723" i="9"/>
  <c r="K4722" i="9"/>
  <c r="K4721" i="9"/>
  <c r="K4720" i="9"/>
  <c r="K4719" i="9"/>
  <c r="K4718" i="9"/>
  <c r="K4717" i="9"/>
  <c r="K4716" i="9"/>
  <c r="K4715" i="9"/>
  <c r="K4714" i="9"/>
  <c r="K4713" i="9"/>
  <c r="K4712" i="9"/>
  <c r="K4711" i="9"/>
  <c r="K4710" i="9"/>
  <c r="K4709" i="9"/>
  <c r="K4708" i="9"/>
  <c r="K4707" i="9"/>
  <c r="K4706" i="9"/>
  <c r="K4705" i="9"/>
  <c r="K4704" i="9"/>
  <c r="K4703" i="9"/>
  <c r="K4702" i="9"/>
  <c r="K4701" i="9"/>
  <c r="K4700" i="9"/>
  <c r="K4699" i="9"/>
  <c r="K4698" i="9"/>
  <c r="K4697" i="9"/>
  <c r="K4696" i="9"/>
  <c r="K4695" i="9"/>
  <c r="K4694" i="9"/>
  <c r="K4693" i="9"/>
  <c r="K4692" i="9"/>
  <c r="K4691" i="9"/>
  <c r="K4690" i="9"/>
  <c r="K4689" i="9"/>
  <c r="K4688" i="9"/>
  <c r="K4687" i="9"/>
  <c r="K4686" i="9"/>
  <c r="K4685" i="9"/>
  <c r="K4684" i="9"/>
  <c r="K4683" i="9"/>
  <c r="K4682" i="9"/>
  <c r="K4681" i="9"/>
  <c r="K4680" i="9"/>
  <c r="K4679" i="9"/>
  <c r="K4678" i="9"/>
  <c r="K4677" i="9"/>
  <c r="K4676" i="9"/>
  <c r="K4675" i="9"/>
  <c r="K4674" i="9"/>
  <c r="K4673" i="9"/>
  <c r="K4672" i="9"/>
  <c r="K4671" i="9"/>
  <c r="K4670" i="9"/>
  <c r="K4669" i="9"/>
  <c r="K4668" i="9"/>
  <c r="K4667" i="9"/>
  <c r="K4666" i="9"/>
  <c r="K4665" i="9"/>
  <c r="K4664" i="9"/>
  <c r="K4663" i="9"/>
  <c r="K4662" i="9"/>
  <c r="K4661" i="9"/>
  <c r="K4660" i="9"/>
  <c r="K4659" i="9"/>
  <c r="K4658" i="9"/>
  <c r="K4657" i="9"/>
  <c r="K4656" i="9"/>
  <c r="K4655" i="9"/>
  <c r="K4654" i="9"/>
  <c r="K4653" i="9"/>
  <c r="K4652" i="9"/>
  <c r="K4651" i="9"/>
  <c r="K4650" i="9"/>
  <c r="K4649" i="9"/>
  <c r="K4648" i="9"/>
  <c r="K4647" i="9"/>
  <c r="K4646" i="9"/>
  <c r="K4645" i="9"/>
  <c r="K4644" i="9"/>
  <c r="K4643" i="9"/>
  <c r="K4642" i="9"/>
  <c r="K4641" i="9"/>
  <c r="K4640" i="9"/>
  <c r="K4639" i="9"/>
  <c r="K4638" i="9"/>
  <c r="K4637" i="9"/>
  <c r="K4636" i="9"/>
  <c r="K4635" i="9"/>
  <c r="K4634" i="9"/>
  <c r="K4633" i="9"/>
  <c r="K4632" i="9"/>
  <c r="K4631" i="9"/>
  <c r="K4630" i="9"/>
  <c r="K4629" i="9"/>
  <c r="K4628" i="9"/>
  <c r="K4627" i="9"/>
  <c r="K4626" i="9"/>
  <c r="K4625" i="9"/>
  <c r="K4624" i="9"/>
  <c r="K4623" i="9"/>
  <c r="K4622" i="9"/>
  <c r="K4621" i="9"/>
  <c r="K4620" i="9"/>
  <c r="K4619" i="9"/>
  <c r="K4618" i="9"/>
  <c r="K4617" i="9"/>
  <c r="K4616" i="9"/>
  <c r="K4615" i="9"/>
  <c r="K4614" i="9"/>
  <c r="K4613" i="9"/>
  <c r="K4612" i="9"/>
  <c r="K4611" i="9"/>
  <c r="K4610" i="9"/>
  <c r="K4609" i="9"/>
  <c r="K4608" i="9"/>
  <c r="K4607" i="9"/>
  <c r="K4606" i="9"/>
  <c r="K4605" i="9"/>
  <c r="K4604" i="9"/>
  <c r="K4603" i="9"/>
  <c r="K4602" i="9"/>
  <c r="K4601" i="9"/>
  <c r="K4600" i="9"/>
  <c r="K4599" i="9"/>
  <c r="K4598" i="9"/>
  <c r="K4597" i="9"/>
  <c r="K4596" i="9"/>
  <c r="K4595" i="9"/>
  <c r="K4594" i="9"/>
  <c r="K4593" i="9"/>
  <c r="K4592" i="9"/>
  <c r="K4591" i="9"/>
  <c r="K4590" i="9"/>
  <c r="K4589" i="9"/>
  <c r="K4588" i="9"/>
  <c r="K4587" i="9"/>
  <c r="K4586" i="9"/>
  <c r="K4585" i="9"/>
  <c r="K4584" i="9"/>
  <c r="K4583" i="9"/>
  <c r="K4582" i="9"/>
  <c r="K4581" i="9"/>
  <c r="K4580" i="9"/>
  <c r="K4579" i="9"/>
  <c r="K4578" i="9"/>
  <c r="K4577" i="9"/>
  <c r="K4576" i="9"/>
  <c r="K4575" i="9"/>
  <c r="K4574" i="9"/>
  <c r="K4573" i="9"/>
  <c r="K4572" i="9"/>
  <c r="K4571" i="9"/>
  <c r="K4570" i="9"/>
  <c r="K4569" i="9"/>
  <c r="K4568" i="9"/>
  <c r="K4567" i="9"/>
  <c r="K4566" i="9"/>
  <c r="K4565" i="9"/>
  <c r="K4564" i="9"/>
  <c r="K4563" i="9"/>
  <c r="K4562" i="9"/>
  <c r="K4561" i="9"/>
  <c r="K4560" i="9"/>
  <c r="K4559" i="9"/>
  <c r="K4558" i="9"/>
  <c r="K4557" i="9"/>
  <c r="K4556" i="9"/>
  <c r="K4555" i="9"/>
  <c r="K4554" i="9"/>
  <c r="K4553" i="9"/>
  <c r="K4552" i="9"/>
  <c r="K4551" i="9"/>
  <c r="K4550" i="9"/>
  <c r="K4549" i="9"/>
  <c r="K4548" i="9"/>
  <c r="K4547" i="9"/>
  <c r="K4546" i="9"/>
  <c r="K4545" i="9"/>
  <c r="K4544" i="9"/>
  <c r="K4543" i="9"/>
  <c r="K4542" i="9"/>
  <c r="K4541" i="9"/>
  <c r="K4540" i="9"/>
  <c r="K4539" i="9"/>
  <c r="K4538" i="9"/>
  <c r="K4537" i="9"/>
  <c r="K4536" i="9"/>
  <c r="K4535" i="9"/>
  <c r="K4534" i="9"/>
  <c r="K4533" i="9"/>
  <c r="K4532" i="9"/>
  <c r="K4531" i="9"/>
  <c r="K4530" i="9"/>
  <c r="K4529" i="9"/>
  <c r="K4528" i="9"/>
  <c r="K4527" i="9"/>
  <c r="K4526" i="9"/>
  <c r="K4525" i="9"/>
  <c r="K4524" i="9"/>
  <c r="K4523" i="9"/>
  <c r="K4522" i="9"/>
  <c r="K4521" i="9"/>
  <c r="K4520" i="9"/>
  <c r="K4519" i="9"/>
  <c r="K4518" i="9"/>
  <c r="K4517" i="9"/>
  <c r="K4516" i="9"/>
  <c r="K4515" i="9"/>
  <c r="K4514" i="9"/>
  <c r="K4513" i="9"/>
  <c r="K4512" i="9"/>
  <c r="K4511" i="9"/>
  <c r="K4510" i="9"/>
  <c r="K4509" i="9"/>
  <c r="K4508" i="9"/>
  <c r="K4507" i="9"/>
  <c r="K4506" i="9"/>
  <c r="K4505" i="9"/>
  <c r="K4504" i="9"/>
  <c r="K4503" i="9"/>
  <c r="K4502" i="9"/>
  <c r="K4501" i="9"/>
  <c r="K4500" i="9"/>
  <c r="K4499" i="9"/>
  <c r="K4498" i="9"/>
  <c r="K4497" i="9"/>
  <c r="K4496" i="9"/>
  <c r="K4495" i="9"/>
  <c r="K4494" i="9"/>
  <c r="K4493" i="9"/>
  <c r="K4492" i="9"/>
  <c r="K4491" i="9"/>
  <c r="K4490" i="9"/>
  <c r="K4489" i="9"/>
  <c r="K4488" i="9"/>
  <c r="K4487" i="9"/>
  <c r="K4486" i="9"/>
  <c r="K4485" i="9"/>
  <c r="K4484" i="9"/>
  <c r="K4483" i="9"/>
  <c r="K4482" i="9"/>
  <c r="K4481" i="9"/>
  <c r="K4480" i="9"/>
  <c r="K4479" i="9"/>
  <c r="K4478" i="9"/>
  <c r="K4477" i="9"/>
  <c r="K4476" i="9"/>
  <c r="K4475" i="9"/>
  <c r="K4474" i="9"/>
  <c r="K4473" i="9"/>
  <c r="K4472" i="9"/>
  <c r="K4471" i="9"/>
  <c r="K4470" i="9"/>
  <c r="K4469" i="9"/>
  <c r="K4468" i="9"/>
  <c r="K4467" i="9"/>
  <c r="K4466" i="9"/>
  <c r="K4465" i="9"/>
  <c r="K4464" i="9"/>
  <c r="K4463" i="9"/>
  <c r="K4462" i="9"/>
  <c r="K4461" i="9"/>
  <c r="K4460" i="9"/>
  <c r="K4459" i="9"/>
  <c r="K4458" i="9"/>
  <c r="K4457" i="9"/>
  <c r="K4456" i="9"/>
  <c r="K4455" i="9"/>
  <c r="K4454" i="9"/>
  <c r="K4453" i="9"/>
  <c r="K4452" i="9"/>
  <c r="K4451" i="9"/>
  <c r="K4450" i="9"/>
  <c r="K4449" i="9"/>
  <c r="K4448" i="9"/>
  <c r="K4447" i="9"/>
  <c r="K4446" i="9"/>
  <c r="K4445" i="9"/>
  <c r="K4444" i="9"/>
  <c r="K4443" i="9"/>
  <c r="K4442" i="9"/>
  <c r="K4441" i="9"/>
  <c r="K4440" i="9"/>
  <c r="K4439" i="9"/>
  <c r="K4438" i="9"/>
  <c r="K4437" i="9"/>
  <c r="K4436" i="9"/>
  <c r="K4435" i="9"/>
  <c r="K4434" i="9"/>
  <c r="K4433" i="9"/>
  <c r="K4432" i="9"/>
  <c r="K4431" i="9"/>
  <c r="K4430" i="9"/>
  <c r="K4429" i="9"/>
  <c r="K4428" i="9"/>
  <c r="K4427" i="9"/>
  <c r="K4426" i="9"/>
  <c r="K4425" i="9"/>
  <c r="K4424" i="9"/>
  <c r="K4423" i="9"/>
  <c r="K4422" i="9"/>
  <c r="K4421" i="9"/>
  <c r="K4420" i="9"/>
  <c r="K4419" i="9"/>
  <c r="K4418" i="9"/>
  <c r="K4417" i="9"/>
  <c r="K4416" i="9"/>
  <c r="K4415" i="9"/>
  <c r="K4414" i="9"/>
  <c r="K4413" i="9"/>
  <c r="K4412" i="9"/>
  <c r="K4411" i="9"/>
  <c r="K4410" i="9"/>
  <c r="K4409" i="9"/>
  <c r="K4408" i="9"/>
  <c r="K4407" i="9"/>
  <c r="K4406" i="9"/>
  <c r="K4405" i="9"/>
  <c r="K4404" i="9"/>
  <c r="K4403" i="9"/>
  <c r="K4402" i="9"/>
  <c r="K4401" i="9"/>
  <c r="K4400" i="9"/>
  <c r="K4399" i="9"/>
  <c r="K4398" i="9"/>
  <c r="K4397" i="9"/>
  <c r="K4396" i="9"/>
  <c r="K4395" i="9"/>
  <c r="K4394" i="9"/>
  <c r="K4393" i="9"/>
  <c r="K4392" i="9"/>
  <c r="K4391" i="9"/>
  <c r="K4390" i="9"/>
  <c r="K4389" i="9"/>
  <c r="K4388" i="9"/>
  <c r="K4387" i="9"/>
  <c r="K4386" i="9"/>
  <c r="K4385" i="9"/>
  <c r="K4384" i="9"/>
  <c r="K4383" i="9"/>
  <c r="K4382" i="9"/>
  <c r="K4381" i="9"/>
  <c r="K4380" i="9"/>
  <c r="K4379" i="9"/>
  <c r="K4378" i="9"/>
  <c r="K4377" i="9"/>
  <c r="K4376" i="9"/>
  <c r="K4375" i="9"/>
  <c r="K4374" i="9"/>
  <c r="K4373" i="9"/>
  <c r="K4372" i="9"/>
  <c r="K4371" i="9"/>
  <c r="K4370" i="9"/>
  <c r="K4369" i="9"/>
  <c r="K4368" i="9"/>
  <c r="K4367" i="9"/>
  <c r="K4366" i="9"/>
  <c r="K4365" i="9"/>
  <c r="K4364" i="9"/>
  <c r="K4363" i="9"/>
  <c r="K4362" i="9"/>
  <c r="K4361" i="9"/>
  <c r="K4360" i="9"/>
  <c r="K4359" i="9"/>
  <c r="K4358" i="9"/>
  <c r="K4357" i="9"/>
  <c r="K4356" i="9"/>
  <c r="K4355" i="9"/>
  <c r="K4354" i="9"/>
  <c r="K4353" i="9"/>
  <c r="K4352" i="9"/>
  <c r="K4351" i="9"/>
  <c r="K4350" i="9"/>
  <c r="K4349" i="9"/>
  <c r="K4348" i="9"/>
  <c r="K4347" i="9"/>
  <c r="K4346" i="9"/>
  <c r="K4345" i="9"/>
  <c r="K4344" i="9"/>
  <c r="K4343" i="9"/>
  <c r="K4342" i="9"/>
  <c r="K4341" i="9"/>
  <c r="K4340" i="9"/>
  <c r="K4339" i="9"/>
  <c r="K4338" i="9"/>
  <c r="K4337" i="9"/>
  <c r="K4336" i="9"/>
  <c r="K4335" i="9"/>
  <c r="K4334" i="9"/>
  <c r="K4333" i="9"/>
  <c r="K4332" i="9"/>
  <c r="K4331" i="9"/>
  <c r="K4330" i="9"/>
  <c r="K4329" i="9"/>
  <c r="K4328" i="9"/>
  <c r="K4327" i="9"/>
  <c r="K4326" i="9"/>
  <c r="K4325" i="9"/>
  <c r="K4324" i="9"/>
  <c r="K4323" i="9"/>
  <c r="K4322" i="9"/>
  <c r="K4321" i="9"/>
  <c r="K4320" i="9"/>
  <c r="K4319" i="9"/>
  <c r="K4318" i="9"/>
  <c r="K4317" i="9"/>
  <c r="K4316" i="9"/>
  <c r="K4315" i="9"/>
  <c r="K4314" i="9"/>
  <c r="K4313" i="9"/>
  <c r="K4312" i="9"/>
  <c r="K4311" i="9"/>
  <c r="K4310" i="9"/>
  <c r="K4309" i="9"/>
  <c r="K4308" i="9"/>
  <c r="K4307" i="9"/>
  <c r="K4306" i="9"/>
  <c r="K4305" i="9"/>
  <c r="K4304" i="9"/>
  <c r="K4303" i="9"/>
  <c r="K4302" i="9"/>
  <c r="K4301" i="9"/>
  <c r="K4300" i="9"/>
  <c r="K4299" i="9"/>
  <c r="K4298" i="9"/>
  <c r="K4297" i="9"/>
  <c r="K4296" i="9"/>
  <c r="K4295" i="9"/>
  <c r="K4294" i="9"/>
  <c r="K4293" i="9"/>
  <c r="K4292" i="9"/>
  <c r="K4291" i="9"/>
  <c r="K4290" i="9"/>
  <c r="K4289" i="9"/>
  <c r="K4288" i="9"/>
  <c r="K4287" i="9"/>
  <c r="K4286" i="9"/>
  <c r="K4285" i="9"/>
  <c r="K4284" i="9"/>
  <c r="K4283" i="9"/>
  <c r="K4282" i="9"/>
  <c r="K4281" i="9"/>
  <c r="K4280" i="9"/>
  <c r="K4279" i="9"/>
  <c r="K4278" i="9"/>
  <c r="K4277" i="9"/>
  <c r="K4276" i="9"/>
  <c r="K4275" i="9"/>
  <c r="K4274" i="9"/>
  <c r="K4273" i="9"/>
  <c r="K4272" i="9"/>
  <c r="K4271" i="9"/>
  <c r="K4270" i="9"/>
  <c r="K4269" i="9"/>
  <c r="K4268" i="9"/>
  <c r="K4267" i="9"/>
  <c r="K4266" i="9"/>
  <c r="K4265" i="9"/>
  <c r="K4264" i="9"/>
  <c r="K4263" i="9"/>
  <c r="K4262" i="9"/>
  <c r="K4261" i="9"/>
  <c r="K4260" i="9"/>
  <c r="K4259" i="9"/>
  <c r="K4258" i="9"/>
  <c r="K4257" i="9"/>
  <c r="K4256" i="9"/>
  <c r="K4255" i="9"/>
  <c r="K4254" i="9"/>
  <c r="K4253" i="9"/>
  <c r="K4252" i="9"/>
  <c r="K4251" i="9"/>
  <c r="K4250" i="9"/>
  <c r="K4249" i="9"/>
  <c r="K4248" i="9"/>
  <c r="K4247" i="9"/>
  <c r="K4246" i="9"/>
  <c r="K4245" i="9"/>
  <c r="K4244" i="9"/>
  <c r="K4243" i="9"/>
  <c r="K4242" i="9"/>
  <c r="K4241" i="9"/>
  <c r="K4240" i="9"/>
  <c r="K4239" i="9"/>
  <c r="K4238" i="9"/>
  <c r="K4237" i="9"/>
  <c r="K4236" i="9"/>
  <c r="K4235" i="9"/>
  <c r="K4234" i="9"/>
  <c r="K4233" i="9"/>
  <c r="K4232" i="9"/>
  <c r="K4231" i="9"/>
  <c r="K4230" i="9"/>
  <c r="K4229" i="9"/>
  <c r="K4228" i="9"/>
  <c r="K4227" i="9"/>
  <c r="K4226" i="9"/>
  <c r="K4225" i="9"/>
  <c r="K4224" i="9"/>
  <c r="K4223" i="9"/>
  <c r="K4222" i="9"/>
  <c r="K4221" i="9"/>
  <c r="K4220" i="9"/>
  <c r="K4219" i="9"/>
  <c r="K4218" i="9"/>
  <c r="K4217" i="9"/>
  <c r="K4216" i="9"/>
  <c r="K4215" i="9"/>
  <c r="K4214" i="9"/>
  <c r="K4213" i="9"/>
  <c r="K4212" i="9"/>
  <c r="K4211" i="9"/>
  <c r="K4210" i="9"/>
  <c r="K4209" i="9"/>
  <c r="K4208" i="9"/>
  <c r="K4207" i="9"/>
  <c r="K4206" i="9"/>
  <c r="K4205" i="9"/>
  <c r="K4204" i="9"/>
  <c r="K4203" i="9"/>
  <c r="K4202" i="9"/>
  <c r="K4201" i="9"/>
  <c r="K4200" i="9"/>
  <c r="K4199" i="9"/>
  <c r="K4198" i="9"/>
  <c r="K4197" i="9"/>
  <c r="K4196" i="9"/>
  <c r="K4195" i="9"/>
  <c r="K4194" i="9"/>
  <c r="K4193" i="9"/>
  <c r="K4192" i="9"/>
  <c r="K4191" i="9"/>
  <c r="K4190" i="9"/>
  <c r="K4189" i="9"/>
  <c r="K4188" i="9"/>
  <c r="K4187" i="9"/>
  <c r="K4186" i="9"/>
  <c r="K4185" i="9"/>
  <c r="K4184" i="9"/>
  <c r="K4183" i="9"/>
  <c r="K4182" i="9"/>
  <c r="K4181" i="9"/>
  <c r="K4180" i="9"/>
  <c r="K4179" i="9"/>
  <c r="K4178" i="9"/>
  <c r="K4177" i="9"/>
  <c r="K4176" i="9"/>
  <c r="K4175" i="9"/>
  <c r="K4174" i="9"/>
  <c r="K4173" i="9"/>
  <c r="K4172" i="9"/>
  <c r="K4171" i="9"/>
  <c r="K4170" i="9"/>
  <c r="K4169" i="9"/>
  <c r="K4168" i="9"/>
  <c r="K4167" i="9"/>
  <c r="K4166" i="9"/>
  <c r="K4165" i="9"/>
  <c r="K4164" i="9"/>
  <c r="K4163" i="9"/>
  <c r="K4162" i="9"/>
  <c r="K4161" i="9"/>
  <c r="K4160" i="9"/>
  <c r="K4159" i="9"/>
  <c r="K4158" i="9"/>
  <c r="K4157" i="9"/>
  <c r="K4156" i="9"/>
  <c r="K4155" i="9"/>
  <c r="K4154" i="9"/>
  <c r="K4153" i="9"/>
  <c r="K4152" i="9"/>
  <c r="K4151" i="9"/>
  <c r="K4150" i="9"/>
  <c r="K4149" i="9"/>
  <c r="K4148" i="9"/>
  <c r="K4147" i="9"/>
  <c r="K4146" i="9"/>
  <c r="K4145" i="9"/>
  <c r="K4144" i="9"/>
  <c r="K4143" i="9"/>
  <c r="K4142" i="9"/>
  <c r="K4141" i="9"/>
  <c r="K4140" i="9"/>
  <c r="K4139" i="9"/>
  <c r="K4138" i="9"/>
  <c r="K4137" i="9"/>
  <c r="K4136" i="9"/>
  <c r="K4135" i="9"/>
  <c r="K4134" i="9"/>
  <c r="K4133" i="9"/>
  <c r="K4132" i="9"/>
  <c r="K4131" i="9"/>
  <c r="K4130" i="9"/>
  <c r="K4129" i="9"/>
  <c r="K4128" i="9"/>
  <c r="K4127" i="9"/>
  <c r="K4126" i="9"/>
  <c r="K4125" i="9"/>
  <c r="K4124" i="9"/>
  <c r="K4123" i="9"/>
  <c r="K4122" i="9"/>
  <c r="K4121" i="9"/>
  <c r="K4120" i="9"/>
  <c r="K4119" i="9"/>
  <c r="K4118" i="9"/>
  <c r="K4117" i="9"/>
  <c r="K4116" i="9"/>
  <c r="K4115" i="9"/>
  <c r="K4114" i="9"/>
  <c r="K4113" i="9"/>
  <c r="K4112" i="9"/>
  <c r="K4111" i="9"/>
  <c r="K4110" i="9"/>
  <c r="K4109" i="9"/>
  <c r="K4108" i="9"/>
  <c r="K4107" i="9"/>
  <c r="K4106" i="9"/>
  <c r="K4105" i="9"/>
  <c r="K4104" i="9"/>
  <c r="K4103" i="9"/>
  <c r="K4102" i="9"/>
  <c r="K4101" i="9"/>
  <c r="K4100" i="9"/>
  <c r="K4099" i="9"/>
  <c r="K4098" i="9"/>
  <c r="K4097" i="9"/>
  <c r="K4096" i="9"/>
  <c r="K4095" i="9"/>
  <c r="K4094" i="9"/>
  <c r="K4093" i="9"/>
  <c r="K4092" i="9"/>
  <c r="K4091" i="9"/>
  <c r="K4090" i="9"/>
  <c r="K4089" i="9"/>
  <c r="K4088" i="9"/>
  <c r="K4087" i="9"/>
  <c r="K4086" i="9"/>
  <c r="K4085" i="9"/>
  <c r="K4084" i="9"/>
  <c r="K4083" i="9"/>
  <c r="K4082" i="9"/>
  <c r="K4081" i="9"/>
  <c r="K4080" i="9"/>
  <c r="K4079" i="9"/>
  <c r="K4078" i="9"/>
  <c r="K4077" i="9"/>
  <c r="K4076" i="9"/>
  <c r="K4075" i="9"/>
  <c r="K4074" i="9"/>
  <c r="K4073" i="9"/>
  <c r="K4072" i="9"/>
  <c r="K4071" i="9"/>
  <c r="K4070" i="9"/>
  <c r="K4069" i="9"/>
  <c r="K4068" i="9"/>
  <c r="K4067" i="9"/>
  <c r="K4066" i="9"/>
  <c r="K4065" i="9"/>
  <c r="K4064" i="9"/>
  <c r="K4063" i="9"/>
  <c r="K4062" i="9"/>
  <c r="K4061" i="9"/>
  <c r="K4060" i="9"/>
  <c r="K4059" i="9"/>
  <c r="K4058" i="9"/>
  <c r="K4057" i="9"/>
  <c r="K4056" i="9"/>
  <c r="K4055" i="9"/>
  <c r="K4054" i="9"/>
  <c r="K4053" i="9"/>
  <c r="K4052" i="9"/>
  <c r="K4051" i="9"/>
  <c r="K4050" i="9"/>
  <c r="K4049" i="9"/>
  <c r="K4048" i="9"/>
  <c r="K4047" i="9"/>
  <c r="K4046" i="9"/>
  <c r="K4045" i="9"/>
  <c r="K4044" i="9"/>
  <c r="K4043" i="9"/>
  <c r="K4042" i="9"/>
  <c r="K4041" i="9"/>
  <c r="K4040" i="9"/>
  <c r="K4039" i="9"/>
  <c r="K4038" i="9"/>
  <c r="K4037" i="9"/>
  <c r="K4036" i="9"/>
  <c r="K4035" i="9"/>
  <c r="K4034" i="9"/>
  <c r="K4033" i="9"/>
  <c r="K4032" i="9"/>
  <c r="K4031" i="9"/>
  <c r="K4030" i="9"/>
  <c r="K4029" i="9"/>
  <c r="K4028" i="9"/>
  <c r="K4027" i="9"/>
  <c r="K4026" i="9"/>
  <c r="K4025" i="9"/>
  <c r="K4024" i="9"/>
  <c r="K4023" i="9"/>
  <c r="K4022" i="9"/>
  <c r="K4021" i="9"/>
  <c r="K4020" i="9"/>
  <c r="K4019" i="9"/>
  <c r="K4018" i="9"/>
  <c r="K4017" i="9"/>
  <c r="K4016" i="9"/>
  <c r="K4015" i="9"/>
  <c r="K4014" i="9"/>
  <c r="K4013" i="9"/>
  <c r="K4012" i="9"/>
  <c r="K4011" i="9"/>
  <c r="K4010" i="9"/>
  <c r="K4009" i="9"/>
  <c r="K4008" i="9"/>
  <c r="K4007" i="9"/>
  <c r="K4006" i="9"/>
  <c r="K4005" i="9"/>
  <c r="K4004" i="9"/>
  <c r="K4003" i="9"/>
  <c r="K4002" i="9"/>
  <c r="K4001" i="9"/>
  <c r="K4000" i="9"/>
  <c r="K3999" i="9"/>
  <c r="K3998" i="9"/>
  <c r="K3997" i="9"/>
  <c r="K3996" i="9"/>
  <c r="K3995" i="9"/>
  <c r="K3994" i="9"/>
  <c r="K3993" i="9"/>
  <c r="K3992" i="9"/>
  <c r="K3991" i="9"/>
  <c r="K3990" i="9"/>
  <c r="K3989" i="9"/>
  <c r="K3988" i="9"/>
  <c r="K3987" i="9"/>
  <c r="K3986" i="9"/>
  <c r="K3985" i="9"/>
  <c r="K3984" i="9"/>
  <c r="K3983" i="9"/>
  <c r="K3982" i="9"/>
  <c r="K3981" i="9"/>
  <c r="K3980" i="9"/>
  <c r="K3979" i="9"/>
  <c r="K3978" i="9"/>
  <c r="K3977" i="9"/>
  <c r="K3976" i="9"/>
  <c r="K3975" i="9"/>
  <c r="K3974" i="9"/>
  <c r="K3973" i="9"/>
  <c r="K3972" i="9"/>
  <c r="K3971" i="9"/>
  <c r="K3970" i="9"/>
  <c r="K3969" i="9"/>
  <c r="K3968" i="9"/>
  <c r="K3967" i="9"/>
  <c r="K3966" i="9"/>
  <c r="K3965" i="9"/>
  <c r="K3964" i="9"/>
  <c r="K3963" i="9"/>
  <c r="K3962" i="9"/>
  <c r="K3961" i="9"/>
  <c r="K3960" i="9"/>
  <c r="K3959" i="9"/>
  <c r="K3958" i="9"/>
  <c r="K3957" i="9"/>
  <c r="K3956" i="9"/>
  <c r="K3955" i="9"/>
  <c r="K3954" i="9"/>
  <c r="K3953" i="9"/>
  <c r="K3952" i="9"/>
  <c r="K3951" i="9"/>
  <c r="K3950" i="9"/>
  <c r="K3949" i="9"/>
  <c r="K3948" i="9"/>
  <c r="K3947" i="9"/>
  <c r="K3946" i="9"/>
  <c r="K3945" i="9"/>
  <c r="K3944" i="9"/>
  <c r="K3943" i="9"/>
  <c r="K3942" i="9"/>
  <c r="K3941" i="9"/>
  <c r="K3940" i="9"/>
  <c r="K3939" i="9"/>
  <c r="K3938" i="9"/>
  <c r="K3937" i="9"/>
  <c r="K3936" i="9"/>
  <c r="K3935" i="9"/>
  <c r="K3934" i="9"/>
  <c r="K3933" i="9"/>
  <c r="K3932" i="9"/>
  <c r="K3931" i="9"/>
  <c r="K3930" i="9"/>
  <c r="K3929" i="9"/>
  <c r="K3928" i="9"/>
  <c r="K3927" i="9"/>
  <c r="K3926" i="9"/>
  <c r="K3925" i="9"/>
  <c r="K3924" i="9"/>
  <c r="K3923" i="9"/>
  <c r="K3922" i="9"/>
  <c r="K3921" i="9"/>
  <c r="K3920" i="9"/>
  <c r="K3919" i="9"/>
  <c r="K3918" i="9"/>
  <c r="K3917" i="9"/>
  <c r="K3916" i="9"/>
  <c r="K3915" i="9"/>
  <c r="K3914" i="9"/>
  <c r="K3913" i="9"/>
  <c r="K3912" i="9"/>
  <c r="K3911" i="9"/>
  <c r="K3910" i="9"/>
  <c r="K3909" i="9"/>
  <c r="K3908" i="9"/>
  <c r="K3907" i="9"/>
  <c r="K3906" i="9"/>
  <c r="K3905" i="9"/>
  <c r="K3904" i="9"/>
  <c r="K3903" i="9"/>
  <c r="K3902" i="9"/>
  <c r="K3901" i="9"/>
  <c r="K3900" i="9"/>
  <c r="K3899" i="9"/>
  <c r="K3898" i="9"/>
  <c r="K3897" i="9"/>
  <c r="K3896" i="9"/>
  <c r="K3895" i="9"/>
  <c r="K3894" i="9"/>
  <c r="K3893" i="9"/>
  <c r="K3892" i="9"/>
  <c r="K3891" i="9"/>
  <c r="K3890" i="9"/>
  <c r="K3889" i="9"/>
  <c r="K3888" i="9"/>
  <c r="K3887" i="9"/>
  <c r="K3886" i="9"/>
  <c r="K3885" i="9"/>
  <c r="K3884" i="9"/>
  <c r="K3883" i="9"/>
  <c r="K3882" i="9"/>
  <c r="K3881" i="9"/>
  <c r="K3880" i="9"/>
  <c r="K3879" i="9"/>
  <c r="K3878" i="9"/>
  <c r="K3877" i="9"/>
  <c r="K3876" i="9"/>
  <c r="K3875" i="9"/>
  <c r="K3874" i="9"/>
  <c r="K3873" i="9"/>
  <c r="K3872" i="9"/>
  <c r="K3871" i="9"/>
  <c r="K3870" i="9"/>
  <c r="K3869" i="9"/>
  <c r="K3868" i="9"/>
  <c r="K3867" i="9"/>
  <c r="K3866" i="9"/>
  <c r="K3865" i="9"/>
  <c r="K3864" i="9"/>
  <c r="K3863" i="9"/>
  <c r="K3862" i="9"/>
  <c r="K3861" i="9"/>
  <c r="K3860" i="9"/>
  <c r="K3859" i="9"/>
  <c r="K3858" i="9"/>
  <c r="K3857" i="9"/>
  <c r="K3856" i="9"/>
  <c r="K3855" i="9"/>
  <c r="K3854" i="9"/>
  <c r="K3853" i="9"/>
  <c r="K3852" i="9"/>
  <c r="K3851" i="9"/>
  <c r="K3850" i="9"/>
  <c r="K3849" i="9"/>
  <c r="K3848" i="9"/>
  <c r="K3847" i="9"/>
  <c r="K3846" i="9"/>
  <c r="K3845" i="9"/>
  <c r="K3844" i="9"/>
  <c r="K3843" i="9"/>
  <c r="K3842" i="9"/>
  <c r="K3841" i="9"/>
  <c r="K3840" i="9"/>
  <c r="K3839" i="9"/>
  <c r="K3838" i="9"/>
  <c r="K3837" i="9"/>
  <c r="K3836" i="9"/>
  <c r="K3835" i="9"/>
  <c r="K3834" i="9"/>
  <c r="K3833" i="9"/>
  <c r="K3832" i="9"/>
  <c r="K3831" i="9"/>
  <c r="K3830" i="9"/>
  <c r="K3829" i="9"/>
  <c r="K3828" i="9"/>
  <c r="K3827" i="9"/>
  <c r="K3826" i="9"/>
  <c r="K3825" i="9"/>
  <c r="K3824" i="9"/>
  <c r="K3823" i="9"/>
  <c r="K3822" i="9"/>
  <c r="K3821" i="9"/>
  <c r="K3820" i="9"/>
  <c r="K3819" i="9"/>
  <c r="K3818" i="9"/>
  <c r="K3817" i="9"/>
  <c r="K3816" i="9"/>
  <c r="K3815" i="9"/>
  <c r="K3814" i="9"/>
  <c r="K3813" i="9"/>
  <c r="K3812" i="9"/>
  <c r="K3811" i="9"/>
  <c r="K3810" i="9"/>
  <c r="K3809" i="9"/>
  <c r="K3808" i="9"/>
  <c r="K3807" i="9"/>
  <c r="K3806" i="9"/>
  <c r="K3805" i="9"/>
  <c r="K3804" i="9"/>
  <c r="K3803" i="9"/>
  <c r="K3802" i="9"/>
  <c r="K3801" i="9"/>
  <c r="K3800" i="9"/>
  <c r="K3799" i="9"/>
  <c r="K3798" i="9"/>
  <c r="K3797" i="9"/>
  <c r="K3796" i="9"/>
  <c r="K3795" i="9"/>
  <c r="K3794" i="9"/>
  <c r="K3793" i="9"/>
  <c r="K3792" i="9"/>
  <c r="K3791" i="9"/>
  <c r="K3790" i="9"/>
  <c r="K3789" i="9"/>
  <c r="K3788" i="9"/>
  <c r="K3787" i="9"/>
  <c r="K3786" i="9"/>
  <c r="K3785" i="9"/>
  <c r="K3784" i="9"/>
  <c r="K3783" i="9"/>
  <c r="K3782" i="9"/>
  <c r="K3781" i="9"/>
  <c r="K3780" i="9"/>
  <c r="K3779" i="9"/>
  <c r="K3778" i="9"/>
  <c r="K3777" i="9"/>
  <c r="K3776" i="9"/>
  <c r="K3775" i="9"/>
  <c r="K3774" i="9"/>
  <c r="K3773" i="9"/>
  <c r="K3772" i="9"/>
  <c r="K3771" i="9"/>
  <c r="K3770" i="9"/>
  <c r="K3769" i="9"/>
  <c r="K3768" i="9"/>
  <c r="K3767" i="9"/>
  <c r="K3766" i="9"/>
  <c r="K3765" i="9"/>
  <c r="K3764" i="9"/>
  <c r="K3763" i="9"/>
  <c r="K3762" i="9"/>
  <c r="K3761" i="9"/>
  <c r="K3760" i="9"/>
  <c r="K3759" i="9"/>
  <c r="K3758" i="9"/>
  <c r="K3757" i="9"/>
  <c r="K3756" i="9"/>
  <c r="K3755" i="9"/>
  <c r="K3754" i="9"/>
  <c r="K3753" i="9"/>
  <c r="K3752" i="9"/>
  <c r="K3751" i="9"/>
  <c r="K3750" i="9"/>
  <c r="K3749" i="9"/>
  <c r="K3748" i="9"/>
  <c r="K3747" i="9"/>
  <c r="K3746" i="9"/>
  <c r="K3745" i="9"/>
  <c r="K3744" i="9"/>
  <c r="K3743" i="9"/>
  <c r="K3742" i="9"/>
  <c r="K3741" i="9"/>
  <c r="K3740" i="9"/>
  <c r="K3739" i="9"/>
  <c r="K3738" i="9"/>
  <c r="K3737" i="9"/>
  <c r="K3736" i="9"/>
  <c r="K3735" i="9"/>
  <c r="K3734" i="9"/>
  <c r="K3733" i="9"/>
  <c r="K3732" i="9"/>
  <c r="K3731" i="9"/>
  <c r="K3730" i="9"/>
  <c r="K3729" i="9"/>
  <c r="K3728" i="9"/>
  <c r="K3727" i="9"/>
  <c r="K3726" i="9"/>
  <c r="K3725" i="9"/>
  <c r="K3724" i="9"/>
  <c r="K3723" i="9"/>
  <c r="K3722" i="9"/>
  <c r="K3721" i="9"/>
  <c r="K3720" i="9"/>
  <c r="K3719" i="9"/>
  <c r="K3718" i="9"/>
  <c r="K3717" i="9"/>
  <c r="K3716" i="9"/>
  <c r="K3715" i="9"/>
  <c r="K3714" i="9"/>
  <c r="K3713" i="9"/>
  <c r="K3712" i="9"/>
  <c r="K3711" i="9"/>
  <c r="K3710" i="9"/>
  <c r="K3709" i="9"/>
  <c r="K3708" i="9"/>
  <c r="K3707" i="9"/>
  <c r="K3706" i="9"/>
  <c r="K3705" i="9"/>
  <c r="K3704" i="9"/>
  <c r="K3703" i="9"/>
  <c r="K3702" i="9"/>
  <c r="K3701" i="9"/>
  <c r="K3700" i="9"/>
  <c r="K3699" i="9"/>
  <c r="K3698" i="9"/>
  <c r="K3697" i="9"/>
  <c r="K3696" i="9"/>
  <c r="K3695" i="9"/>
  <c r="K3694" i="9"/>
  <c r="K3693" i="9"/>
  <c r="K3692" i="9"/>
  <c r="K3691" i="9"/>
  <c r="K3690" i="9"/>
  <c r="K3689" i="9"/>
  <c r="K3688" i="9"/>
  <c r="K3687" i="9"/>
  <c r="K3686" i="9"/>
  <c r="K3685" i="9"/>
  <c r="K3684" i="9"/>
  <c r="K3683" i="9"/>
  <c r="K3682" i="9"/>
  <c r="K3681" i="9"/>
  <c r="K3680" i="9"/>
  <c r="K3679" i="9"/>
  <c r="K3678" i="9"/>
  <c r="K3677" i="9"/>
  <c r="K3676" i="9"/>
  <c r="K3675" i="9"/>
  <c r="K3674" i="9"/>
  <c r="K3673" i="9"/>
  <c r="K3672" i="9"/>
  <c r="K3671" i="9"/>
  <c r="K3670" i="9"/>
  <c r="K3669" i="9"/>
  <c r="K3668" i="9"/>
  <c r="K3667" i="9"/>
  <c r="K3666" i="9"/>
  <c r="K3665" i="9"/>
  <c r="K3664" i="9"/>
  <c r="K3663" i="9"/>
  <c r="K3662" i="9"/>
  <c r="K3661" i="9"/>
  <c r="K3660" i="9"/>
  <c r="K3659" i="9"/>
  <c r="K3658" i="9"/>
  <c r="K3657" i="9"/>
  <c r="K3656" i="9"/>
  <c r="K3655" i="9"/>
  <c r="K3654" i="9"/>
  <c r="K3653" i="9"/>
  <c r="K3652" i="9"/>
  <c r="K3651" i="9"/>
  <c r="K3650" i="9"/>
  <c r="K3649" i="9"/>
  <c r="K3648" i="9"/>
  <c r="K3647" i="9"/>
  <c r="K3646" i="9"/>
  <c r="K3645" i="9"/>
  <c r="K3644" i="9"/>
  <c r="K3643" i="9"/>
  <c r="K3642" i="9"/>
  <c r="K3641" i="9"/>
  <c r="K3640" i="9"/>
  <c r="K3639" i="9"/>
  <c r="K3638" i="9"/>
  <c r="K3637" i="9"/>
  <c r="K3636" i="9"/>
  <c r="K3635" i="9"/>
  <c r="K3634" i="9"/>
  <c r="K3633" i="9"/>
  <c r="K3632" i="9"/>
  <c r="K3631" i="9"/>
  <c r="K3630" i="9"/>
  <c r="K3629" i="9"/>
  <c r="K3628" i="9"/>
  <c r="K3627" i="9"/>
  <c r="K3626" i="9"/>
  <c r="K3625" i="9"/>
  <c r="K3624" i="9"/>
  <c r="K3623" i="9"/>
  <c r="K3622" i="9"/>
  <c r="K3621" i="9"/>
  <c r="K3620" i="9"/>
  <c r="K3619" i="9"/>
  <c r="K3618" i="9"/>
  <c r="K3617" i="9"/>
  <c r="K3616" i="9"/>
  <c r="K3615" i="9"/>
  <c r="K3614" i="9"/>
  <c r="K3613" i="9"/>
  <c r="K3612" i="9"/>
  <c r="K3611" i="9"/>
  <c r="K3610" i="9"/>
  <c r="K3609" i="9"/>
  <c r="K3608" i="9"/>
  <c r="K3607" i="9"/>
  <c r="K3606" i="9"/>
  <c r="K3605" i="9"/>
  <c r="K3604" i="9"/>
  <c r="K3603" i="9"/>
  <c r="K3602" i="9"/>
  <c r="K3601" i="9"/>
  <c r="K3600" i="9"/>
  <c r="K3599" i="9"/>
  <c r="K3598" i="9"/>
  <c r="K3597" i="9"/>
  <c r="K3596" i="9"/>
  <c r="K3595" i="9"/>
  <c r="K3594" i="9"/>
  <c r="K3593" i="9"/>
  <c r="K3592" i="9"/>
  <c r="K3591" i="9"/>
  <c r="K3590" i="9"/>
  <c r="K3589" i="9"/>
  <c r="K3588" i="9"/>
  <c r="K3587" i="9"/>
  <c r="K3586" i="9"/>
  <c r="K3585" i="9"/>
  <c r="K3584" i="9"/>
  <c r="K3583" i="9"/>
  <c r="K3582" i="9"/>
  <c r="K3581" i="9"/>
  <c r="K3580" i="9"/>
  <c r="K3579" i="9"/>
  <c r="K3578" i="9"/>
  <c r="K3577" i="9"/>
  <c r="K3576" i="9"/>
  <c r="K3575" i="9"/>
  <c r="K3574" i="9"/>
  <c r="K3573" i="9"/>
  <c r="K3572" i="9"/>
  <c r="K3571" i="9"/>
  <c r="K3570" i="9"/>
  <c r="K3569" i="9"/>
  <c r="K3568" i="9"/>
  <c r="K3567" i="9"/>
  <c r="K3566" i="9"/>
  <c r="K3565" i="9"/>
  <c r="K3564" i="9"/>
  <c r="K3563" i="9"/>
  <c r="K3562" i="9"/>
  <c r="K3561" i="9"/>
  <c r="K3560" i="9"/>
  <c r="K3559" i="9"/>
  <c r="K3558" i="9"/>
  <c r="K3557" i="9"/>
  <c r="K3556" i="9"/>
  <c r="K3555" i="9"/>
  <c r="K3554" i="9"/>
  <c r="K3553" i="9"/>
  <c r="K3552" i="9"/>
  <c r="K3551" i="9"/>
  <c r="K3550" i="9"/>
  <c r="K3549" i="9"/>
  <c r="K3548" i="9"/>
  <c r="K3547" i="9"/>
  <c r="K3546" i="9"/>
  <c r="K3545" i="9"/>
  <c r="K3544" i="9"/>
  <c r="K3543" i="9"/>
  <c r="K3542" i="9"/>
  <c r="K3541" i="9"/>
  <c r="K3540" i="9"/>
  <c r="K3539" i="9"/>
  <c r="K3538" i="9"/>
  <c r="K3537" i="9"/>
  <c r="K3536" i="9"/>
  <c r="K3535" i="9"/>
  <c r="K3534" i="9"/>
  <c r="K3533" i="9"/>
  <c r="K3532" i="9"/>
  <c r="K3531" i="9"/>
  <c r="K3530" i="9"/>
  <c r="K3529" i="9"/>
  <c r="K3528" i="9"/>
  <c r="K3527" i="9"/>
  <c r="K3526" i="9"/>
  <c r="K3525" i="9"/>
  <c r="K3524" i="9"/>
  <c r="K3523" i="9"/>
  <c r="K3522" i="9"/>
  <c r="K3521" i="9"/>
  <c r="K3520" i="9"/>
  <c r="K3519" i="9"/>
  <c r="K3518" i="9"/>
  <c r="K3517" i="9"/>
  <c r="K3516" i="9"/>
  <c r="K3515" i="9"/>
  <c r="K3514" i="9"/>
  <c r="K3513" i="9"/>
  <c r="K3512" i="9"/>
  <c r="K3511" i="9"/>
  <c r="K3510" i="9"/>
  <c r="K3509" i="9"/>
  <c r="K3508" i="9"/>
  <c r="K3507" i="9"/>
  <c r="K3506" i="9"/>
  <c r="K3505" i="9"/>
  <c r="K3504" i="9"/>
  <c r="K3503" i="9"/>
  <c r="K3502" i="9"/>
  <c r="K3501" i="9"/>
  <c r="K3500" i="9"/>
  <c r="K3499" i="9"/>
  <c r="K3498" i="9"/>
  <c r="K3497" i="9"/>
  <c r="K3496" i="9"/>
  <c r="K3495" i="9"/>
  <c r="K3494" i="9"/>
  <c r="K3493" i="9"/>
  <c r="K3492" i="9"/>
  <c r="K3491" i="9"/>
  <c r="K3490" i="9"/>
  <c r="K3489" i="9"/>
  <c r="K3488" i="9"/>
  <c r="K3487" i="9"/>
  <c r="K3486" i="9"/>
  <c r="K3485" i="9"/>
  <c r="K3484" i="9"/>
  <c r="K3483" i="9"/>
  <c r="K3482" i="9"/>
  <c r="K3481" i="9"/>
  <c r="K3480" i="9"/>
  <c r="K3479" i="9"/>
  <c r="K3478" i="9"/>
  <c r="K3477" i="9"/>
  <c r="K3476" i="9"/>
  <c r="K3475" i="9"/>
  <c r="K3474" i="9"/>
  <c r="K3473" i="9"/>
  <c r="K3472" i="9"/>
  <c r="K3471" i="9"/>
  <c r="K3470" i="9"/>
  <c r="K3469" i="9"/>
  <c r="K3468" i="9"/>
  <c r="K3467" i="9"/>
  <c r="K3466" i="9"/>
  <c r="K3465" i="9"/>
  <c r="K3464" i="9"/>
  <c r="K3463" i="9"/>
  <c r="K3462" i="9"/>
  <c r="K3461" i="9"/>
  <c r="K3460" i="9"/>
  <c r="K3459" i="9"/>
  <c r="K3458" i="9"/>
  <c r="K3457" i="9"/>
  <c r="K3456" i="9"/>
  <c r="K3455" i="9"/>
  <c r="K3454" i="9"/>
  <c r="K3453" i="9"/>
  <c r="K3452" i="9"/>
  <c r="K3451" i="9"/>
  <c r="K3450" i="9"/>
  <c r="K3449" i="9"/>
  <c r="K3448" i="9"/>
  <c r="K3447" i="9"/>
  <c r="K3446" i="9"/>
  <c r="K3445" i="9"/>
  <c r="K3444" i="9"/>
  <c r="K3443" i="9"/>
  <c r="K3442" i="9"/>
  <c r="K3441" i="9"/>
  <c r="K3440" i="9"/>
  <c r="K3439" i="9"/>
  <c r="K3438" i="9"/>
  <c r="K3437" i="9"/>
  <c r="K3436" i="9"/>
  <c r="K3435" i="9"/>
  <c r="K3434" i="9"/>
  <c r="K3433" i="9"/>
  <c r="K3432" i="9"/>
  <c r="K3431" i="9"/>
  <c r="K3430" i="9"/>
  <c r="K3429" i="9"/>
  <c r="K3428" i="9"/>
  <c r="K3427" i="9"/>
  <c r="K3426" i="9"/>
  <c r="K3425" i="9"/>
  <c r="K3424" i="9"/>
  <c r="K3423" i="9"/>
  <c r="K3422" i="9"/>
  <c r="K3421" i="9"/>
  <c r="K3420" i="9"/>
  <c r="K3419" i="9"/>
  <c r="K3418" i="9"/>
  <c r="K3417" i="9"/>
  <c r="K3416" i="9"/>
  <c r="K3415" i="9"/>
  <c r="K3414" i="9"/>
  <c r="K3413" i="9"/>
  <c r="K3412" i="9"/>
  <c r="K3411" i="9"/>
  <c r="K3410" i="9"/>
  <c r="K3409" i="9"/>
  <c r="K3408" i="9"/>
  <c r="K3407" i="9"/>
  <c r="K3406" i="9"/>
  <c r="K3405" i="9"/>
  <c r="K3404" i="9"/>
  <c r="K3403" i="9"/>
  <c r="K3402" i="9"/>
  <c r="K3401" i="9"/>
  <c r="K3400" i="9"/>
  <c r="K3399" i="9"/>
  <c r="K3398" i="9"/>
  <c r="K3397" i="9"/>
  <c r="K3396" i="9"/>
  <c r="K3395" i="9"/>
  <c r="K3394" i="9"/>
  <c r="K3393" i="9"/>
  <c r="K3392" i="9"/>
  <c r="K3391" i="9"/>
  <c r="K3390" i="9"/>
  <c r="K3389" i="9"/>
  <c r="K3388" i="9"/>
  <c r="K3387" i="9"/>
  <c r="K3386" i="9"/>
  <c r="K3385" i="9"/>
  <c r="K3384" i="9"/>
  <c r="K3383" i="9"/>
  <c r="K3382" i="9"/>
  <c r="K3381" i="9"/>
  <c r="K3380" i="9"/>
  <c r="K3379" i="9"/>
  <c r="K3378" i="9"/>
  <c r="K3377" i="9"/>
  <c r="K3376" i="9"/>
  <c r="K3375" i="9"/>
  <c r="K3374" i="9"/>
  <c r="K3373" i="9"/>
  <c r="K3372" i="9"/>
  <c r="K3371" i="9"/>
  <c r="K3370" i="9"/>
  <c r="K3369" i="9"/>
  <c r="K3368" i="9"/>
  <c r="K3367" i="9"/>
  <c r="K3366" i="9"/>
  <c r="K3365" i="9"/>
  <c r="K3364" i="9"/>
  <c r="K3363" i="9"/>
  <c r="K3362" i="9"/>
  <c r="K3361" i="9"/>
  <c r="K3360" i="9"/>
  <c r="K3359" i="9"/>
  <c r="K3358" i="9"/>
  <c r="K3357" i="9"/>
  <c r="K3356" i="9"/>
  <c r="K3355" i="9"/>
  <c r="K3354" i="9"/>
  <c r="K3353" i="9"/>
  <c r="K3352" i="9"/>
  <c r="K3351" i="9"/>
  <c r="K3350" i="9"/>
  <c r="K3349" i="9"/>
  <c r="K3348" i="9"/>
  <c r="K3347" i="9"/>
  <c r="K3346" i="9"/>
  <c r="K3345" i="9"/>
  <c r="K3344" i="9"/>
  <c r="K3343" i="9"/>
  <c r="K3342" i="9"/>
  <c r="K3341" i="9"/>
  <c r="K3340" i="9"/>
  <c r="K3339" i="9"/>
  <c r="K3338" i="9"/>
  <c r="K3337" i="9"/>
  <c r="K3336" i="9"/>
  <c r="K3335" i="9"/>
  <c r="K3334" i="9"/>
  <c r="K3333" i="9"/>
  <c r="K3332" i="9"/>
  <c r="K3331" i="9"/>
  <c r="K3330" i="9"/>
  <c r="K3329" i="9"/>
  <c r="K3328" i="9"/>
  <c r="K3327" i="9"/>
  <c r="K3326" i="9"/>
  <c r="K3325" i="9"/>
  <c r="K3324" i="9"/>
  <c r="K3323" i="9"/>
  <c r="K3322" i="9"/>
  <c r="K3321" i="9"/>
  <c r="K3320" i="9"/>
  <c r="K3319" i="9"/>
  <c r="K3318" i="9"/>
  <c r="K3317" i="9"/>
  <c r="K3316" i="9"/>
  <c r="K3315" i="9"/>
  <c r="K3314" i="9"/>
  <c r="K3313" i="9"/>
  <c r="K3312" i="9"/>
  <c r="K3311" i="9"/>
  <c r="K3310" i="9"/>
  <c r="K3309" i="9"/>
  <c r="K3308" i="9"/>
  <c r="K3307" i="9"/>
  <c r="K3306" i="9"/>
  <c r="K3305" i="9"/>
  <c r="K3304" i="9"/>
  <c r="K3303" i="9"/>
  <c r="K3302" i="9"/>
  <c r="K3301" i="9"/>
  <c r="K3300" i="9"/>
  <c r="K3299" i="9"/>
  <c r="K3298" i="9"/>
  <c r="K3297" i="9"/>
  <c r="K3296" i="9"/>
  <c r="K3295" i="9"/>
  <c r="K3294" i="9"/>
  <c r="K3293" i="9"/>
  <c r="K3292" i="9"/>
  <c r="K3291" i="9"/>
  <c r="K3290" i="9"/>
  <c r="K3289" i="9"/>
  <c r="K3288" i="9"/>
  <c r="K3287" i="9"/>
  <c r="K3286" i="9"/>
  <c r="K3285" i="9"/>
  <c r="K3284" i="9"/>
  <c r="K3283" i="9"/>
  <c r="K3282" i="9"/>
  <c r="K3281" i="9"/>
  <c r="K3280" i="9"/>
  <c r="K3279" i="9"/>
  <c r="K3278" i="9"/>
  <c r="K3277" i="9"/>
  <c r="K3276" i="9"/>
  <c r="K3275" i="9"/>
  <c r="K3274" i="9"/>
  <c r="K3273" i="9"/>
  <c r="K3272" i="9"/>
  <c r="K3271" i="9"/>
  <c r="K3270" i="9"/>
  <c r="K3269" i="9"/>
  <c r="K3268" i="9"/>
  <c r="K3267" i="9"/>
  <c r="K3266" i="9"/>
  <c r="K3265" i="9"/>
  <c r="K3264" i="9"/>
  <c r="K3263" i="9"/>
  <c r="K3262" i="9"/>
  <c r="K3261" i="9"/>
  <c r="K3260" i="9"/>
  <c r="K3259" i="9"/>
  <c r="K3258" i="9"/>
  <c r="K3257" i="9"/>
  <c r="K3256" i="9"/>
  <c r="K3255" i="9"/>
  <c r="K3254" i="9"/>
  <c r="K3253" i="9"/>
  <c r="K3252" i="9"/>
  <c r="K3251" i="9"/>
  <c r="K3250" i="9"/>
  <c r="K3249" i="9"/>
  <c r="K3248" i="9"/>
  <c r="K3247" i="9"/>
  <c r="K3246" i="9"/>
  <c r="K3245" i="9"/>
  <c r="K3244" i="9"/>
  <c r="K3243" i="9"/>
  <c r="K3242" i="9"/>
  <c r="K3241" i="9"/>
  <c r="K3240" i="9"/>
  <c r="K3239" i="9"/>
  <c r="K3238" i="9"/>
  <c r="K3237" i="9"/>
  <c r="K3236" i="9"/>
  <c r="K3235" i="9"/>
  <c r="K3234" i="9"/>
  <c r="K3233" i="9"/>
  <c r="K3232" i="9"/>
  <c r="K3231" i="9"/>
  <c r="K3230" i="9"/>
  <c r="K3229" i="9"/>
  <c r="K3228" i="9"/>
  <c r="K3227" i="9"/>
  <c r="K3226" i="9"/>
  <c r="K3225" i="9"/>
  <c r="K3224" i="9"/>
  <c r="K3223" i="9"/>
  <c r="K3222" i="9"/>
  <c r="K3221" i="9"/>
  <c r="K3220" i="9"/>
  <c r="K3219" i="9"/>
  <c r="K3218" i="9"/>
  <c r="K3217" i="9"/>
  <c r="K3216" i="9"/>
  <c r="K3215" i="9"/>
  <c r="K3214" i="9"/>
  <c r="K3213" i="9"/>
  <c r="K3212" i="9"/>
  <c r="K3211" i="9"/>
  <c r="K3210" i="9"/>
  <c r="K3209" i="9"/>
  <c r="K3208" i="9"/>
  <c r="K3207" i="9"/>
  <c r="K3206" i="9"/>
  <c r="K3205" i="9"/>
  <c r="K3204" i="9"/>
  <c r="K3203" i="9"/>
  <c r="K3202" i="9"/>
  <c r="K3201" i="9"/>
  <c r="K3200" i="9"/>
  <c r="K3199" i="9"/>
  <c r="K3198" i="9"/>
  <c r="K3197" i="9"/>
  <c r="K3196" i="9"/>
  <c r="K3195" i="9"/>
  <c r="K3194" i="9"/>
  <c r="K3193" i="9"/>
  <c r="K3192" i="9"/>
  <c r="K3191" i="9"/>
  <c r="K3190" i="9"/>
  <c r="K3189" i="9"/>
  <c r="K3188" i="9"/>
  <c r="K3187" i="9"/>
  <c r="K3186" i="9"/>
  <c r="K3185" i="9"/>
  <c r="K3184" i="9"/>
  <c r="K3183" i="9"/>
  <c r="K3182" i="9"/>
  <c r="K3181" i="9"/>
  <c r="K3180" i="9"/>
  <c r="K3179" i="9"/>
  <c r="K3178" i="9"/>
  <c r="K3177" i="9"/>
  <c r="K3176" i="9"/>
  <c r="K3175" i="9"/>
  <c r="K3174" i="9"/>
  <c r="K3173" i="9"/>
  <c r="K3172" i="9"/>
  <c r="K3171" i="9"/>
  <c r="K3170" i="9"/>
  <c r="K3169" i="9"/>
  <c r="K3168" i="9"/>
  <c r="K3167" i="9"/>
  <c r="K3166" i="9"/>
  <c r="K3165" i="9"/>
  <c r="K3164" i="9"/>
  <c r="K3163" i="9"/>
  <c r="K3162" i="9"/>
  <c r="K3161" i="9"/>
  <c r="K3160" i="9"/>
  <c r="K3159" i="9"/>
  <c r="K3158" i="9"/>
  <c r="K3157" i="9"/>
  <c r="K3156" i="9"/>
  <c r="K3155" i="9"/>
  <c r="K3154" i="9"/>
  <c r="K3153" i="9"/>
  <c r="K3152" i="9"/>
  <c r="K3151" i="9"/>
  <c r="K3150" i="9"/>
  <c r="K3149" i="9"/>
  <c r="K3148" i="9"/>
  <c r="K3147" i="9"/>
  <c r="K3146" i="9"/>
  <c r="K3145" i="9"/>
  <c r="K3144" i="9"/>
  <c r="K3143" i="9"/>
  <c r="K3142" i="9"/>
  <c r="K3141" i="9"/>
  <c r="K3140" i="9"/>
  <c r="K3139" i="9"/>
  <c r="K3138" i="9"/>
  <c r="K3137" i="9"/>
  <c r="K3136" i="9"/>
  <c r="K3135" i="9"/>
  <c r="K3134" i="9"/>
  <c r="K3133" i="9"/>
  <c r="K3132" i="9"/>
  <c r="K3131" i="9"/>
  <c r="K3130" i="9"/>
  <c r="K3129" i="9"/>
  <c r="K3128" i="9"/>
  <c r="K3127" i="9"/>
  <c r="K3126" i="9"/>
  <c r="K3125" i="9"/>
  <c r="K3124" i="9"/>
  <c r="K3123" i="9"/>
  <c r="K3122" i="9"/>
  <c r="K3121" i="9"/>
  <c r="K3120" i="9"/>
  <c r="K3119" i="9"/>
  <c r="K3118" i="9"/>
  <c r="K3117" i="9"/>
  <c r="K3116" i="9"/>
  <c r="K3115" i="9"/>
  <c r="K3114" i="9"/>
  <c r="K3113" i="9"/>
  <c r="K3112" i="9"/>
  <c r="K3111" i="9"/>
  <c r="K3110" i="9"/>
  <c r="K3109" i="9"/>
  <c r="K3108" i="9"/>
  <c r="K3107" i="9"/>
  <c r="K3106" i="9"/>
  <c r="K3105" i="9"/>
  <c r="K3104" i="9"/>
  <c r="K3103" i="9"/>
  <c r="K3102" i="9"/>
  <c r="K3101" i="9"/>
  <c r="K3100" i="9"/>
  <c r="K3099" i="9"/>
  <c r="K3098" i="9"/>
  <c r="K3097" i="9"/>
  <c r="K3096" i="9"/>
  <c r="K3095" i="9"/>
  <c r="K3094" i="9"/>
  <c r="K3093" i="9"/>
  <c r="K3092" i="9"/>
  <c r="K3091" i="9"/>
  <c r="K3090" i="9"/>
  <c r="K3089" i="9"/>
  <c r="K3088" i="9"/>
  <c r="K3087" i="9"/>
  <c r="K3086" i="9"/>
  <c r="K3085" i="9"/>
  <c r="K3084" i="9"/>
  <c r="K3083" i="9"/>
  <c r="K3082" i="9"/>
  <c r="K3081" i="9"/>
  <c r="K3080" i="9"/>
  <c r="K3079" i="9"/>
  <c r="K3078" i="9"/>
  <c r="K3077" i="9"/>
  <c r="K3076" i="9"/>
  <c r="K3075" i="9"/>
  <c r="K3074" i="9"/>
  <c r="K3073" i="9"/>
  <c r="K3072" i="9"/>
  <c r="K3071" i="9"/>
  <c r="K3070" i="9"/>
  <c r="K3069" i="9"/>
  <c r="K3068" i="9"/>
  <c r="K3067" i="9"/>
  <c r="K3066" i="9"/>
  <c r="K3065" i="9"/>
  <c r="K3064" i="9"/>
  <c r="K3063" i="9"/>
  <c r="K3062" i="9"/>
  <c r="K3061" i="9"/>
  <c r="K3060" i="9"/>
  <c r="K3059" i="9"/>
  <c r="K3058" i="9"/>
  <c r="K3057" i="9"/>
  <c r="K3056" i="9"/>
  <c r="K3055" i="9"/>
  <c r="K3054" i="9"/>
  <c r="K3053" i="9"/>
  <c r="K3052" i="9"/>
  <c r="K3051" i="9"/>
  <c r="K3050" i="9"/>
  <c r="K3049" i="9"/>
  <c r="K3048" i="9"/>
  <c r="K3047" i="9"/>
  <c r="K3046" i="9"/>
  <c r="K3045" i="9"/>
  <c r="K3044" i="9"/>
  <c r="K3043" i="9"/>
  <c r="K3042" i="9"/>
  <c r="K3041" i="9"/>
  <c r="K3040" i="9"/>
  <c r="K3039" i="9"/>
  <c r="K3038" i="9"/>
  <c r="K3037" i="9"/>
  <c r="K3036" i="9"/>
  <c r="K3035" i="9"/>
  <c r="K3034" i="9"/>
  <c r="K3033" i="9"/>
  <c r="K3032" i="9"/>
  <c r="K3031" i="9"/>
  <c r="K3030" i="9"/>
  <c r="K3029" i="9"/>
  <c r="K3028" i="9"/>
  <c r="K3027" i="9"/>
  <c r="K3026" i="9"/>
  <c r="K3025" i="9"/>
  <c r="K3024" i="9"/>
  <c r="K3023" i="9"/>
  <c r="K3022" i="9"/>
  <c r="K3021" i="9"/>
  <c r="K3020" i="9"/>
  <c r="K3019" i="9"/>
  <c r="K3018" i="9"/>
  <c r="K3017" i="9"/>
  <c r="K3016" i="9"/>
  <c r="K3015" i="9"/>
  <c r="K3014" i="9"/>
  <c r="K3013" i="9"/>
  <c r="K3012" i="9"/>
  <c r="K3011" i="9"/>
  <c r="K3010" i="9"/>
  <c r="K3009" i="9"/>
  <c r="K3008" i="9"/>
  <c r="K3007" i="9"/>
  <c r="K3006" i="9"/>
  <c r="K3005" i="9"/>
  <c r="K3004" i="9"/>
  <c r="K3003" i="9"/>
  <c r="K3002" i="9"/>
  <c r="K3001" i="9"/>
  <c r="K3000" i="9"/>
  <c r="K2999" i="9"/>
  <c r="K2998" i="9"/>
  <c r="K2997" i="9"/>
  <c r="K2996" i="9"/>
  <c r="K2995" i="9"/>
  <c r="K2994" i="9"/>
  <c r="K2993" i="9"/>
  <c r="K2992" i="9"/>
  <c r="K2991" i="9"/>
  <c r="K2990" i="9"/>
  <c r="K2989" i="9"/>
  <c r="K2988" i="9"/>
  <c r="K2987" i="9"/>
  <c r="K2986" i="9"/>
  <c r="K2985" i="9"/>
  <c r="K2984" i="9"/>
  <c r="K2983" i="9"/>
  <c r="K2982" i="9"/>
  <c r="K2981" i="9"/>
  <c r="K2980" i="9"/>
  <c r="K2979" i="9"/>
  <c r="K2978" i="9"/>
  <c r="K2977" i="9"/>
  <c r="K2976" i="9"/>
  <c r="K2975" i="9"/>
  <c r="K2974" i="9"/>
  <c r="K2973" i="9"/>
  <c r="K2972" i="9"/>
  <c r="K2971" i="9"/>
  <c r="K2970" i="9"/>
  <c r="K2969" i="9"/>
  <c r="K2968" i="9"/>
  <c r="K2967" i="9"/>
  <c r="K2966" i="9"/>
  <c r="K2965" i="9"/>
  <c r="K2964" i="9"/>
  <c r="K2963" i="9"/>
  <c r="K2962" i="9"/>
  <c r="K2961" i="9"/>
  <c r="K2960" i="9"/>
  <c r="K2959" i="9"/>
  <c r="K2958" i="9"/>
  <c r="K2957" i="9"/>
  <c r="K2956" i="9"/>
  <c r="K2955" i="9"/>
  <c r="K2954" i="9"/>
  <c r="K2953" i="9"/>
  <c r="K2952" i="9"/>
  <c r="K2951" i="9"/>
  <c r="K2950" i="9"/>
  <c r="K2949" i="9"/>
  <c r="K2948" i="9"/>
  <c r="K2947" i="9"/>
  <c r="K2946" i="9"/>
  <c r="K2945" i="9"/>
  <c r="K2944" i="9"/>
  <c r="K2943" i="9"/>
  <c r="K2942" i="9"/>
  <c r="K2941" i="9"/>
  <c r="K2940" i="9"/>
  <c r="K2939" i="9"/>
  <c r="K2938" i="9"/>
  <c r="K2937" i="9"/>
  <c r="K2936" i="9"/>
  <c r="K2935" i="9"/>
  <c r="K2934" i="9"/>
  <c r="K2933" i="9"/>
  <c r="K2932" i="9"/>
  <c r="K2931" i="9"/>
  <c r="K2930" i="9"/>
  <c r="K2929" i="9"/>
  <c r="K2928" i="9"/>
  <c r="K2927" i="9"/>
  <c r="K2926" i="9"/>
  <c r="K2925" i="9"/>
  <c r="K2924" i="9"/>
  <c r="K2923" i="9"/>
  <c r="K2922" i="9"/>
  <c r="K2921" i="9"/>
  <c r="K2920" i="9"/>
  <c r="K2919" i="9"/>
  <c r="K2918" i="9"/>
  <c r="K2917" i="9"/>
  <c r="K2916" i="9"/>
  <c r="K2915" i="9"/>
  <c r="K2914" i="9"/>
  <c r="K2913" i="9"/>
  <c r="K2912" i="9"/>
  <c r="K2911" i="9"/>
  <c r="K2910" i="9"/>
  <c r="K2909" i="9"/>
  <c r="K2908" i="9"/>
  <c r="K2907" i="9"/>
  <c r="K2906" i="9"/>
  <c r="K2905" i="9"/>
  <c r="K2904" i="9"/>
  <c r="K2903" i="9"/>
  <c r="K2902" i="9"/>
  <c r="K2901" i="9"/>
  <c r="K2900" i="9"/>
  <c r="K2899" i="9"/>
  <c r="K2898" i="9"/>
  <c r="K2897" i="9"/>
  <c r="K2896" i="9"/>
  <c r="K2895" i="9"/>
  <c r="K2894" i="9"/>
  <c r="K2893" i="9"/>
  <c r="K2892" i="9"/>
  <c r="K2891" i="9"/>
  <c r="K2890" i="9"/>
  <c r="K2889" i="9"/>
  <c r="K2888" i="9"/>
  <c r="K2887" i="9"/>
  <c r="K2886" i="9"/>
  <c r="K2885" i="9"/>
  <c r="K2884" i="9"/>
  <c r="K2883" i="9"/>
  <c r="K2882" i="9"/>
  <c r="K2881" i="9"/>
  <c r="K2880" i="9"/>
  <c r="K2879" i="9"/>
  <c r="K2878" i="9"/>
  <c r="K2877" i="9"/>
  <c r="K2876" i="9"/>
  <c r="K2875" i="9"/>
  <c r="K2874" i="9"/>
  <c r="K2873" i="9"/>
  <c r="K2872" i="9"/>
  <c r="K2871" i="9"/>
  <c r="K2870" i="9"/>
  <c r="K2869" i="9"/>
  <c r="K2868" i="9"/>
  <c r="K2867" i="9"/>
  <c r="K2866" i="9"/>
  <c r="K2865" i="9"/>
  <c r="K2864" i="9"/>
  <c r="K2863" i="9"/>
  <c r="K2862" i="9"/>
  <c r="K2861" i="9"/>
  <c r="K2860" i="9"/>
  <c r="K2859" i="9"/>
  <c r="K2858" i="9"/>
  <c r="K2857" i="9"/>
  <c r="K2856" i="9"/>
  <c r="K2855" i="9"/>
  <c r="K2854" i="9"/>
  <c r="K2853" i="9"/>
  <c r="K2852" i="9"/>
  <c r="K2851" i="9"/>
  <c r="K2850" i="9"/>
  <c r="K2849" i="9"/>
  <c r="K2848" i="9"/>
  <c r="K2847" i="9"/>
  <c r="K2846" i="9"/>
  <c r="K2845" i="9"/>
  <c r="K2844" i="9"/>
  <c r="K2843" i="9"/>
  <c r="K2842" i="9"/>
  <c r="K2841" i="9"/>
  <c r="K2840" i="9"/>
  <c r="K2839" i="9"/>
  <c r="K2838" i="9"/>
  <c r="K2837" i="9"/>
  <c r="K2836" i="9"/>
  <c r="K2835" i="9"/>
  <c r="K2834" i="9"/>
  <c r="K2833" i="9"/>
  <c r="K2832" i="9"/>
  <c r="K2831" i="9"/>
  <c r="K2830" i="9"/>
  <c r="K2829" i="9"/>
  <c r="K2828" i="9"/>
  <c r="K2827" i="9"/>
  <c r="K2826" i="9"/>
  <c r="K2825" i="9"/>
  <c r="K2824" i="9"/>
  <c r="K2823" i="9"/>
  <c r="K2822" i="9"/>
  <c r="K2821" i="9"/>
  <c r="K2820" i="9"/>
  <c r="K2819" i="9"/>
  <c r="K2818" i="9"/>
  <c r="K2817" i="9"/>
  <c r="K2816" i="9"/>
  <c r="K2815" i="9"/>
  <c r="K2814" i="9"/>
  <c r="K2813" i="9"/>
  <c r="K2812" i="9"/>
  <c r="K2811" i="9"/>
  <c r="K2810" i="9"/>
  <c r="K2809" i="9"/>
  <c r="K2808" i="9"/>
  <c r="K2807" i="9"/>
  <c r="K2806" i="9"/>
  <c r="K2805" i="9"/>
  <c r="K2804" i="9"/>
  <c r="K2803" i="9"/>
  <c r="K2802" i="9"/>
  <c r="K2801" i="9"/>
  <c r="K2800" i="9"/>
  <c r="K2799" i="9"/>
  <c r="K2798" i="9"/>
  <c r="K2797" i="9"/>
  <c r="K2796" i="9"/>
  <c r="K2795" i="9"/>
  <c r="K2794" i="9"/>
  <c r="K2793" i="9"/>
  <c r="K2792" i="9"/>
  <c r="K2791" i="9"/>
  <c r="K2790" i="9"/>
  <c r="K2789" i="9"/>
  <c r="K2788" i="9"/>
  <c r="K2787" i="9"/>
  <c r="K2786" i="9"/>
  <c r="K2785" i="9"/>
  <c r="K2784" i="9"/>
  <c r="K2783" i="9"/>
  <c r="K2782" i="9"/>
  <c r="K2781" i="9"/>
  <c r="K2780" i="9"/>
  <c r="K2779" i="9"/>
  <c r="K2778" i="9"/>
  <c r="K2777" i="9"/>
  <c r="K2776" i="9"/>
  <c r="K2775" i="9"/>
  <c r="K2774" i="9"/>
  <c r="K2773" i="9"/>
  <c r="K2772" i="9"/>
  <c r="K2771" i="9"/>
  <c r="K2770" i="9"/>
  <c r="K2769" i="9"/>
  <c r="K2768" i="9"/>
  <c r="K2767" i="9"/>
  <c r="K2766" i="9"/>
  <c r="K2765" i="9"/>
  <c r="K2764" i="9"/>
  <c r="K2763" i="9"/>
  <c r="K2762" i="9"/>
  <c r="K2761" i="9"/>
  <c r="K2760" i="9"/>
  <c r="K2759" i="9"/>
  <c r="K2758" i="9"/>
  <c r="K2757" i="9"/>
  <c r="K2756" i="9"/>
  <c r="K2755" i="9"/>
  <c r="K2754" i="9"/>
  <c r="K2753" i="9"/>
  <c r="K2752" i="9"/>
  <c r="K2751" i="9"/>
  <c r="K2750" i="9"/>
  <c r="K2749" i="9"/>
  <c r="K2748" i="9"/>
  <c r="K2747" i="9"/>
  <c r="K2746" i="9"/>
  <c r="K2745" i="9"/>
  <c r="K2744" i="9"/>
  <c r="K2743" i="9"/>
  <c r="K2742" i="9"/>
  <c r="K2741" i="9"/>
  <c r="K2740" i="9"/>
  <c r="K2739" i="9"/>
  <c r="K2738" i="9"/>
  <c r="K2737" i="9"/>
  <c r="K2736" i="9"/>
  <c r="K2735" i="9"/>
  <c r="K2734" i="9"/>
  <c r="K2733" i="9"/>
  <c r="K2732" i="9"/>
  <c r="K2731" i="9"/>
  <c r="K2730" i="9"/>
  <c r="K2729" i="9"/>
  <c r="K2728" i="9"/>
  <c r="K2727" i="9"/>
  <c r="K2726" i="9"/>
  <c r="K2725" i="9"/>
  <c r="K2724" i="9"/>
  <c r="K2723" i="9"/>
  <c r="K2722" i="9"/>
  <c r="K2721" i="9"/>
  <c r="K2720" i="9"/>
  <c r="K2719" i="9"/>
  <c r="K2718" i="9"/>
  <c r="K2717" i="9"/>
  <c r="K2716" i="9"/>
  <c r="K2715" i="9"/>
  <c r="K2714" i="9"/>
  <c r="K2713" i="9"/>
  <c r="K2712" i="9"/>
  <c r="K2711" i="9"/>
  <c r="K2710" i="9"/>
  <c r="K2709" i="9"/>
  <c r="K2708" i="9"/>
  <c r="K2707" i="9"/>
  <c r="K2706" i="9"/>
  <c r="K2705" i="9"/>
  <c r="K2704" i="9"/>
  <c r="K2703" i="9"/>
  <c r="K2702" i="9"/>
  <c r="K2701" i="9"/>
  <c r="K2700" i="9"/>
  <c r="K2699" i="9"/>
  <c r="K2698" i="9"/>
  <c r="K2697" i="9"/>
  <c r="K2696" i="9"/>
  <c r="K2695" i="9"/>
  <c r="K2694" i="9"/>
  <c r="K2693" i="9"/>
  <c r="K2692" i="9"/>
  <c r="K2691" i="9"/>
  <c r="K2690" i="9"/>
  <c r="K2689" i="9"/>
  <c r="K2688" i="9"/>
  <c r="K2687" i="9"/>
  <c r="K2686" i="9"/>
  <c r="K2685" i="9"/>
  <c r="K2684" i="9"/>
  <c r="K2683" i="9"/>
  <c r="K2682" i="9"/>
  <c r="K2681" i="9"/>
  <c r="K2680" i="9"/>
  <c r="K2679" i="9"/>
  <c r="K2678" i="9"/>
  <c r="K2677" i="9"/>
  <c r="K2676" i="9"/>
  <c r="K2675" i="9"/>
  <c r="K2674" i="9"/>
  <c r="K2673" i="9"/>
  <c r="K2672" i="9"/>
  <c r="K2671" i="9"/>
  <c r="K2670" i="9"/>
  <c r="K2669" i="9"/>
  <c r="K2668" i="9"/>
  <c r="K2667" i="9"/>
  <c r="K2666" i="9"/>
  <c r="K2665" i="9"/>
  <c r="K2664" i="9"/>
  <c r="K2663" i="9"/>
  <c r="K2662" i="9"/>
  <c r="K2661" i="9"/>
  <c r="K2660" i="9"/>
  <c r="K2659" i="9"/>
  <c r="K2658" i="9"/>
  <c r="K2657" i="9"/>
  <c r="K2656" i="9"/>
  <c r="K2655" i="9"/>
  <c r="K2654" i="9"/>
  <c r="K2653" i="9"/>
  <c r="K2652" i="9"/>
  <c r="K2651" i="9"/>
  <c r="K2650" i="9"/>
  <c r="K2649" i="9"/>
  <c r="K2648" i="9"/>
  <c r="K2647" i="9"/>
  <c r="K2646" i="9"/>
  <c r="K2645" i="9"/>
  <c r="K2644" i="9"/>
  <c r="K2643" i="9"/>
  <c r="K2642" i="9"/>
  <c r="K2641" i="9"/>
  <c r="K2640" i="9"/>
  <c r="K2639" i="9"/>
  <c r="K2638" i="9"/>
  <c r="K2637" i="9"/>
  <c r="K2636" i="9"/>
  <c r="K2635" i="9"/>
  <c r="K2634" i="9"/>
  <c r="K2633" i="9"/>
  <c r="K2632" i="9"/>
  <c r="K2631" i="9"/>
  <c r="K2630" i="9"/>
  <c r="K2629" i="9"/>
  <c r="K2628" i="9"/>
  <c r="K2627" i="9"/>
  <c r="K2626" i="9"/>
  <c r="K2625" i="9"/>
  <c r="K2624" i="9"/>
  <c r="K2623" i="9"/>
  <c r="K2622" i="9"/>
  <c r="K2621" i="9"/>
  <c r="K2620" i="9"/>
  <c r="K2619" i="9"/>
  <c r="K2618" i="9"/>
  <c r="K2617" i="9"/>
  <c r="K2616" i="9"/>
  <c r="K2615" i="9"/>
  <c r="K2614" i="9"/>
  <c r="K2613" i="9"/>
  <c r="K2612" i="9"/>
  <c r="K2611" i="9"/>
  <c r="K2610" i="9"/>
  <c r="K2609" i="9"/>
  <c r="K2608" i="9"/>
  <c r="K2607" i="9"/>
  <c r="K2606" i="9"/>
  <c r="K2605" i="9"/>
  <c r="K2604" i="9"/>
  <c r="K2603" i="9"/>
  <c r="K2602" i="9"/>
  <c r="K2601" i="9"/>
  <c r="K2600" i="9"/>
  <c r="K2599" i="9"/>
  <c r="K2598" i="9"/>
  <c r="K2597" i="9"/>
  <c r="K2596" i="9"/>
  <c r="K2595" i="9"/>
  <c r="K2594" i="9"/>
  <c r="K2593" i="9"/>
  <c r="K2592" i="9"/>
  <c r="K2591" i="9"/>
  <c r="K2590" i="9"/>
  <c r="K2589" i="9"/>
  <c r="K2588" i="9"/>
  <c r="K2587" i="9"/>
  <c r="K2586" i="9"/>
  <c r="K2585" i="9"/>
  <c r="K2584" i="9"/>
  <c r="K2583" i="9"/>
  <c r="K2582" i="9"/>
  <c r="K2581" i="9"/>
  <c r="K2580" i="9"/>
  <c r="K2579" i="9"/>
  <c r="K2578" i="9"/>
  <c r="K2577" i="9"/>
  <c r="K2576" i="9"/>
  <c r="K2575" i="9"/>
  <c r="K2574" i="9"/>
  <c r="K2573" i="9"/>
  <c r="K2572" i="9"/>
  <c r="K2571" i="9"/>
  <c r="K2570" i="9"/>
  <c r="K2569" i="9"/>
  <c r="K2568" i="9"/>
  <c r="K2567" i="9"/>
  <c r="K2566" i="9"/>
  <c r="K2565" i="9"/>
  <c r="K2564" i="9"/>
  <c r="K2563" i="9"/>
  <c r="K2562" i="9"/>
  <c r="K2561" i="9"/>
  <c r="K2560" i="9"/>
  <c r="K2559" i="9"/>
  <c r="K2558" i="9"/>
  <c r="K2557" i="9"/>
  <c r="K2556" i="9"/>
  <c r="K2555" i="9"/>
  <c r="K2554" i="9"/>
  <c r="K2553" i="9"/>
  <c r="K2552" i="9"/>
  <c r="K2551" i="9"/>
  <c r="K2550" i="9"/>
  <c r="K2549" i="9"/>
  <c r="K2548" i="9"/>
  <c r="K2547" i="9"/>
  <c r="K2546" i="9"/>
  <c r="K2545" i="9"/>
  <c r="K2544" i="9"/>
  <c r="K2543" i="9"/>
  <c r="K2542" i="9"/>
  <c r="K2541" i="9"/>
  <c r="K2540" i="9"/>
  <c r="K2539" i="9"/>
  <c r="K2538" i="9"/>
  <c r="K2537" i="9"/>
  <c r="K2536" i="9"/>
  <c r="K2535" i="9"/>
  <c r="K2534" i="9"/>
  <c r="K2533" i="9"/>
  <c r="K2532" i="9"/>
  <c r="K2531" i="9"/>
  <c r="K2530" i="9"/>
  <c r="K2529" i="9"/>
  <c r="K2528" i="9"/>
  <c r="K2527" i="9"/>
  <c r="K2526" i="9"/>
  <c r="K2525" i="9"/>
  <c r="K2524" i="9"/>
  <c r="K2523" i="9"/>
  <c r="K2522" i="9"/>
  <c r="K2521" i="9"/>
  <c r="K2520" i="9"/>
  <c r="K2519" i="9"/>
  <c r="K2518" i="9"/>
  <c r="K2517" i="9"/>
  <c r="K2516" i="9"/>
  <c r="K2515" i="9"/>
  <c r="K2514" i="9"/>
  <c r="K2513" i="9"/>
  <c r="K2512" i="9"/>
  <c r="K2511" i="9"/>
  <c r="K2510" i="9"/>
  <c r="K2509" i="9"/>
  <c r="K2508" i="9"/>
  <c r="K2507" i="9"/>
  <c r="K2506" i="9"/>
  <c r="K2505" i="9"/>
  <c r="K2504" i="9"/>
  <c r="K2503" i="9"/>
  <c r="K2502" i="9"/>
  <c r="K2501" i="9"/>
  <c r="K2500" i="9"/>
  <c r="K2499" i="9"/>
  <c r="K2498" i="9"/>
  <c r="K2497" i="9"/>
  <c r="K2496" i="9"/>
  <c r="K2495" i="9"/>
  <c r="K2494" i="9"/>
  <c r="K2493" i="9"/>
  <c r="K2492" i="9"/>
  <c r="K2491" i="9"/>
  <c r="K2490" i="9"/>
  <c r="K2489" i="9"/>
  <c r="K2488" i="9"/>
  <c r="K2487" i="9"/>
  <c r="K2486" i="9"/>
  <c r="K2485" i="9"/>
  <c r="K2484" i="9"/>
  <c r="K2483" i="9"/>
  <c r="K2482" i="9"/>
  <c r="K2481" i="9"/>
  <c r="K2480" i="9"/>
  <c r="K2479" i="9"/>
  <c r="K2478" i="9"/>
  <c r="K2477" i="9"/>
  <c r="K2476" i="9"/>
  <c r="K2475" i="9"/>
  <c r="K2474" i="9"/>
  <c r="K2473" i="9"/>
  <c r="K2472" i="9"/>
  <c r="K2471" i="9"/>
  <c r="K2470" i="9"/>
  <c r="K2469" i="9"/>
  <c r="K2468" i="9"/>
  <c r="K2467" i="9"/>
  <c r="K2466" i="9"/>
  <c r="K2465" i="9"/>
  <c r="K2464" i="9"/>
  <c r="K2463" i="9"/>
  <c r="K2462" i="9"/>
  <c r="K2461" i="9"/>
  <c r="K2460" i="9"/>
  <c r="K2459" i="9"/>
  <c r="K2458" i="9"/>
  <c r="K2457" i="9"/>
  <c r="K2456" i="9"/>
  <c r="K2455" i="9"/>
  <c r="K2454" i="9"/>
  <c r="K2453" i="9"/>
  <c r="K2452" i="9"/>
  <c r="K2451" i="9"/>
  <c r="K2450" i="9"/>
  <c r="K2449" i="9"/>
  <c r="K2448" i="9"/>
  <c r="K2447" i="9"/>
  <c r="K2446" i="9"/>
  <c r="K2445" i="9"/>
  <c r="K2444" i="9"/>
  <c r="K2443" i="9"/>
  <c r="K2442" i="9"/>
  <c r="K2441" i="9"/>
  <c r="K2440" i="9"/>
  <c r="K2439" i="9"/>
  <c r="K2438" i="9"/>
  <c r="K2437" i="9"/>
  <c r="K2436" i="9"/>
  <c r="K2435" i="9"/>
  <c r="K2434" i="9"/>
  <c r="K2433" i="9"/>
  <c r="K2432" i="9"/>
  <c r="K2431" i="9"/>
  <c r="K2430" i="9"/>
  <c r="K2429" i="9"/>
  <c r="K2428" i="9"/>
  <c r="K2427" i="9"/>
  <c r="K2426" i="9"/>
  <c r="K2425" i="9"/>
  <c r="K2424" i="9"/>
  <c r="K2423" i="9"/>
  <c r="K2422" i="9"/>
  <c r="K2421" i="9"/>
  <c r="K2420" i="9"/>
  <c r="K2419" i="9"/>
  <c r="K2418" i="9"/>
  <c r="K2417" i="9"/>
  <c r="K2416" i="9"/>
  <c r="K2415" i="9"/>
  <c r="K2414" i="9"/>
  <c r="K2413" i="9"/>
  <c r="K2412" i="9"/>
  <c r="K2411" i="9"/>
  <c r="K2410" i="9"/>
  <c r="K2409" i="9"/>
  <c r="K2408" i="9"/>
  <c r="K2407" i="9"/>
  <c r="K2406" i="9"/>
  <c r="K2405" i="9"/>
  <c r="K2404" i="9"/>
  <c r="K2403" i="9"/>
  <c r="K2402" i="9"/>
  <c r="K2401" i="9"/>
  <c r="K2400" i="9"/>
  <c r="K2399" i="9"/>
  <c r="K2398" i="9"/>
  <c r="K2397" i="9"/>
  <c r="K2396" i="9"/>
  <c r="K2395" i="9"/>
  <c r="K2394" i="9"/>
  <c r="K2393" i="9"/>
  <c r="K2392" i="9"/>
  <c r="K2391" i="9"/>
  <c r="K2390" i="9"/>
  <c r="K2389" i="9"/>
  <c r="K2388" i="9"/>
  <c r="K2387" i="9"/>
  <c r="K2386" i="9"/>
  <c r="K2385" i="9"/>
  <c r="K2384" i="9"/>
  <c r="K2383" i="9"/>
  <c r="K2382" i="9"/>
  <c r="K2381" i="9"/>
  <c r="K2380" i="9"/>
  <c r="K2379" i="9"/>
  <c r="K2378" i="9"/>
  <c r="K2377" i="9"/>
  <c r="K2376" i="9"/>
  <c r="K2375" i="9"/>
  <c r="K2374" i="9"/>
  <c r="K2373" i="9"/>
  <c r="K2372" i="9"/>
  <c r="K2371" i="9"/>
  <c r="K2370" i="9"/>
  <c r="K2369" i="9"/>
  <c r="K2368" i="9"/>
  <c r="K2367" i="9"/>
  <c r="K2366" i="9"/>
  <c r="K2365" i="9"/>
  <c r="K2364" i="9"/>
  <c r="K2363" i="9"/>
  <c r="K2362" i="9"/>
  <c r="K2361" i="9"/>
  <c r="K2360" i="9"/>
  <c r="K2359" i="9"/>
  <c r="K2358" i="9"/>
  <c r="K2357" i="9"/>
  <c r="K2356" i="9"/>
  <c r="K2355" i="9"/>
  <c r="K2354" i="9"/>
  <c r="K2353" i="9"/>
  <c r="K2352" i="9"/>
  <c r="K2351" i="9"/>
  <c r="K2350" i="9"/>
  <c r="K2349" i="9"/>
  <c r="K2348" i="9"/>
  <c r="K2347" i="9"/>
  <c r="K2346" i="9"/>
  <c r="K2345" i="9"/>
  <c r="K2344" i="9"/>
  <c r="K2343" i="9"/>
  <c r="K2342" i="9"/>
  <c r="K2341" i="9"/>
  <c r="K2340" i="9"/>
  <c r="K2339" i="9"/>
  <c r="K2338" i="9"/>
  <c r="K2337" i="9"/>
  <c r="K2336" i="9"/>
  <c r="K2335" i="9"/>
  <c r="K2334" i="9"/>
  <c r="K2333" i="9"/>
  <c r="K2332" i="9"/>
  <c r="K2331" i="9"/>
  <c r="K2330" i="9"/>
  <c r="K2329" i="9"/>
  <c r="K2328" i="9"/>
  <c r="K2327" i="9"/>
  <c r="K2326" i="9"/>
  <c r="K2325" i="9"/>
  <c r="K2324" i="9"/>
  <c r="K2323" i="9"/>
  <c r="K2322" i="9"/>
  <c r="K2321" i="9"/>
  <c r="K2320" i="9"/>
  <c r="K2319" i="9"/>
  <c r="K2318" i="9"/>
  <c r="K2317" i="9"/>
  <c r="K2316" i="9"/>
  <c r="K2315" i="9"/>
  <c r="K2314" i="9"/>
  <c r="K2313" i="9"/>
  <c r="K2312" i="9"/>
  <c r="K2311" i="9"/>
  <c r="K2310" i="9"/>
  <c r="K2309" i="9"/>
  <c r="K2308" i="9"/>
  <c r="K2307" i="9"/>
  <c r="K2306" i="9"/>
  <c r="K2305" i="9"/>
  <c r="K2304" i="9"/>
  <c r="K2303" i="9"/>
  <c r="K2302" i="9"/>
  <c r="K2301" i="9"/>
  <c r="K2300" i="9"/>
  <c r="K2299" i="9"/>
  <c r="K2298" i="9"/>
  <c r="K2297" i="9"/>
  <c r="K2296" i="9"/>
  <c r="K2295" i="9"/>
  <c r="K2294" i="9"/>
  <c r="K2293" i="9"/>
  <c r="K2292" i="9"/>
  <c r="K2291" i="9"/>
  <c r="K2290" i="9"/>
  <c r="K2289" i="9"/>
  <c r="K2288" i="9"/>
  <c r="K2287" i="9"/>
  <c r="K2286" i="9"/>
  <c r="K2285" i="9"/>
  <c r="K2284" i="9"/>
  <c r="K2283" i="9"/>
  <c r="K2282" i="9"/>
  <c r="K2281" i="9"/>
  <c r="K2280" i="9"/>
  <c r="K2279" i="9"/>
  <c r="K2278" i="9"/>
  <c r="K2277" i="9"/>
  <c r="K2276" i="9"/>
  <c r="K2275" i="9"/>
  <c r="K2274" i="9"/>
  <c r="K2273" i="9"/>
  <c r="K2272" i="9"/>
  <c r="K2271" i="9"/>
  <c r="K2270" i="9"/>
  <c r="K2269" i="9"/>
  <c r="K2268" i="9"/>
  <c r="K2267" i="9"/>
  <c r="K2266" i="9"/>
  <c r="K2265" i="9"/>
  <c r="K2264" i="9"/>
  <c r="K2263" i="9"/>
  <c r="K2262" i="9"/>
  <c r="K2261" i="9"/>
  <c r="K2260" i="9"/>
  <c r="K2259" i="9"/>
  <c r="K2258" i="9"/>
  <c r="K2257" i="9"/>
  <c r="K2256" i="9"/>
  <c r="K2255" i="9"/>
  <c r="K2254" i="9"/>
  <c r="K2253" i="9"/>
  <c r="K2252" i="9"/>
  <c r="K2251" i="9"/>
  <c r="K2250" i="9"/>
  <c r="K2249" i="9"/>
  <c r="K2248" i="9"/>
  <c r="K2247" i="9"/>
  <c r="K2246" i="9"/>
  <c r="K2245" i="9"/>
  <c r="K2244" i="9"/>
  <c r="K2243" i="9"/>
  <c r="K2242" i="9"/>
  <c r="K2241" i="9"/>
  <c r="K2240" i="9"/>
  <c r="K2239" i="9"/>
  <c r="K2238" i="9"/>
  <c r="K2237" i="9"/>
  <c r="K2236" i="9"/>
  <c r="K2235" i="9"/>
  <c r="K2234" i="9"/>
  <c r="K2233" i="9"/>
  <c r="K2232" i="9"/>
  <c r="K2231" i="9"/>
  <c r="K2230" i="9"/>
  <c r="K2229" i="9"/>
  <c r="K2228" i="9"/>
  <c r="K2227" i="9"/>
  <c r="K2226" i="9"/>
  <c r="K2225" i="9"/>
  <c r="K2224" i="9"/>
  <c r="K2223" i="9"/>
  <c r="K2222" i="9"/>
  <c r="K2221" i="9"/>
  <c r="K2220" i="9"/>
  <c r="K2219" i="9"/>
  <c r="K2218" i="9"/>
  <c r="K2217" i="9"/>
  <c r="K2216" i="9"/>
  <c r="K2215" i="9"/>
  <c r="K2214" i="9"/>
  <c r="K2213" i="9"/>
  <c r="K2212" i="9"/>
  <c r="K2211" i="9"/>
  <c r="K2210" i="9"/>
  <c r="K2209" i="9"/>
  <c r="K2208" i="9"/>
  <c r="K2207" i="9"/>
  <c r="K2206" i="9"/>
  <c r="K2205" i="9"/>
  <c r="K2204" i="9"/>
  <c r="K2203" i="9"/>
  <c r="K2202" i="9"/>
  <c r="K2201" i="9"/>
  <c r="K2200" i="9"/>
  <c r="K2199" i="9"/>
  <c r="K2198" i="9"/>
  <c r="K2197" i="9"/>
  <c r="K2196" i="9"/>
  <c r="K2195" i="9"/>
  <c r="K2194" i="9"/>
  <c r="K2193" i="9"/>
  <c r="K2192" i="9"/>
  <c r="K2191" i="9"/>
  <c r="K2190" i="9"/>
  <c r="K2189" i="9"/>
  <c r="K2188" i="9"/>
  <c r="K2187" i="9"/>
  <c r="K2186" i="9"/>
  <c r="K2185" i="9"/>
  <c r="K2184" i="9"/>
  <c r="K2183" i="9"/>
  <c r="K2182" i="9"/>
  <c r="K2181" i="9"/>
  <c r="K2180" i="9"/>
  <c r="K2179" i="9"/>
  <c r="K2178" i="9"/>
  <c r="K2177" i="9"/>
  <c r="K2176" i="9"/>
  <c r="K2175" i="9"/>
  <c r="K2174" i="9"/>
  <c r="K2173" i="9"/>
  <c r="K2172" i="9"/>
  <c r="K2171" i="9"/>
  <c r="K2170" i="9"/>
  <c r="K2169" i="9"/>
  <c r="K2168" i="9"/>
  <c r="K2167" i="9"/>
  <c r="K2166" i="9"/>
  <c r="K2165" i="9"/>
  <c r="K2164" i="9"/>
  <c r="K2163" i="9"/>
  <c r="K2162" i="9"/>
  <c r="K2161" i="9"/>
  <c r="K2160" i="9"/>
  <c r="K2159" i="9"/>
  <c r="K2158" i="9"/>
  <c r="K2157" i="9"/>
  <c r="K2156" i="9"/>
  <c r="K2155" i="9"/>
  <c r="K2154" i="9"/>
  <c r="K2153" i="9"/>
  <c r="K2152" i="9"/>
  <c r="K2151" i="9"/>
  <c r="K2150" i="9"/>
  <c r="K2149" i="9"/>
  <c r="K2148" i="9"/>
  <c r="K2147" i="9"/>
  <c r="K2146" i="9"/>
  <c r="K2145" i="9"/>
  <c r="K2144" i="9"/>
  <c r="K2143" i="9"/>
  <c r="K2142" i="9"/>
  <c r="K2141" i="9"/>
  <c r="K2140" i="9"/>
  <c r="K2139" i="9"/>
  <c r="K2138" i="9"/>
  <c r="K2137" i="9"/>
  <c r="K2136" i="9"/>
  <c r="K2135" i="9"/>
  <c r="K2134" i="9"/>
  <c r="K2133" i="9"/>
  <c r="K2132" i="9"/>
  <c r="K2131" i="9"/>
  <c r="K2130" i="9"/>
  <c r="K2129" i="9"/>
  <c r="K2128" i="9"/>
  <c r="K2127" i="9"/>
  <c r="K2126" i="9"/>
  <c r="K2125" i="9"/>
  <c r="K2124" i="9"/>
  <c r="K2123" i="9"/>
  <c r="K2122" i="9"/>
  <c r="K2121" i="9"/>
  <c r="K2120" i="9"/>
  <c r="K2119" i="9"/>
  <c r="K2118" i="9"/>
  <c r="K2117" i="9"/>
  <c r="K2116" i="9"/>
  <c r="K2115" i="9"/>
  <c r="K2114" i="9"/>
  <c r="K2113" i="9"/>
  <c r="K2112" i="9"/>
  <c r="K2111" i="9"/>
  <c r="K2110" i="9"/>
  <c r="K2109" i="9"/>
  <c r="K2108" i="9"/>
  <c r="K2107" i="9"/>
  <c r="K2106" i="9"/>
  <c r="K2105" i="9"/>
  <c r="K2104" i="9"/>
  <c r="K2103" i="9"/>
  <c r="K2102" i="9"/>
  <c r="K2101" i="9"/>
  <c r="K2100" i="9"/>
  <c r="K2099" i="9"/>
  <c r="K2098" i="9"/>
  <c r="K2097" i="9"/>
  <c r="K2096" i="9"/>
  <c r="K2095" i="9"/>
  <c r="K2094" i="9"/>
  <c r="K2093" i="9"/>
  <c r="K2092" i="9"/>
  <c r="K2091" i="9"/>
  <c r="K2090" i="9"/>
  <c r="K2089" i="9"/>
  <c r="K2088" i="9"/>
  <c r="K2087" i="9"/>
  <c r="K2086" i="9"/>
  <c r="K2085" i="9"/>
  <c r="K2084" i="9"/>
  <c r="K2083" i="9"/>
  <c r="K2082" i="9"/>
  <c r="K2081" i="9"/>
  <c r="K2080" i="9"/>
  <c r="K2079" i="9"/>
  <c r="K2078" i="9"/>
  <c r="K2077" i="9"/>
  <c r="K2076" i="9"/>
  <c r="K2075" i="9"/>
  <c r="K2074" i="9"/>
  <c r="K2073" i="9"/>
  <c r="K2072" i="9"/>
  <c r="K2071" i="9"/>
  <c r="K2070" i="9"/>
  <c r="K2069" i="9"/>
  <c r="K2068" i="9"/>
  <c r="K2067" i="9"/>
  <c r="K2066" i="9"/>
  <c r="K2065" i="9"/>
  <c r="K2064" i="9"/>
  <c r="K2063" i="9"/>
  <c r="K2062" i="9"/>
  <c r="K2061" i="9"/>
  <c r="K2060" i="9"/>
  <c r="K2059" i="9"/>
  <c r="K2058" i="9"/>
  <c r="K2057" i="9"/>
  <c r="K2056" i="9"/>
  <c r="K2055" i="9"/>
  <c r="K2054" i="9"/>
  <c r="K2053" i="9"/>
  <c r="K2052" i="9"/>
  <c r="K2051" i="9"/>
  <c r="K2050" i="9"/>
  <c r="K2049" i="9"/>
  <c r="K2048" i="9"/>
  <c r="K2047" i="9"/>
  <c r="K2046" i="9"/>
  <c r="K2045" i="9"/>
  <c r="K2044" i="9"/>
  <c r="K2043" i="9"/>
  <c r="K2042" i="9"/>
  <c r="K2041" i="9"/>
  <c r="K2040" i="9"/>
  <c r="K2039" i="9"/>
  <c r="K2038" i="9"/>
  <c r="K2037" i="9"/>
  <c r="K2036" i="9"/>
  <c r="K2035" i="9"/>
  <c r="K2034" i="9"/>
  <c r="K2033" i="9"/>
  <c r="K2032" i="9"/>
  <c r="K2031" i="9"/>
  <c r="K2030" i="9"/>
  <c r="K2029" i="9"/>
  <c r="K2028" i="9"/>
  <c r="K2027" i="9"/>
  <c r="K2026" i="9"/>
  <c r="K2025" i="9"/>
  <c r="K2024" i="9"/>
  <c r="K2023" i="9"/>
  <c r="K2022" i="9"/>
  <c r="K2021" i="9"/>
  <c r="K2020" i="9"/>
  <c r="K2019" i="9"/>
  <c r="K2018" i="9"/>
  <c r="K2017" i="9"/>
  <c r="K2016" i="9"/>
  <c r="K2015" i="9"/>
  <c r="K2014" i="9"/>
  <c r="K2013" i="9"/>
  <c r="K2012" i="9"/>
  <c r="K2011" i="9"/>
  <c r="K2010" i="9"/>
  <c r="K2009" i="9"/>
  <c r="K2008" i="9"/>
  <c r="K2007" i="9"/>
  <c r="K2006" i="9"/>
  <c r="K2005" i="9"/>
  <c r="K2004" i="9"/>
  <c r="K2003" i="9"/>
  <c r="K2002" i="9"/>
  <c r="K2001" i="9"/>
  <c r="K2000" i="9"/>
  <c r="K1999" i="9"/>
  <c r="K1998" i="9"/>
  <c r="K1997" i="9"/>
  <c r="K1996" i="9"/>
  <c r="K1995" i="9"/>
  <c r="K1994" i="9"/>
  <c r="K1993" i="9"/>
  <c r="K1992" i="9"/>
  <c r="K1991" i="9"/>
  <c r="K1990" i="9"/>
  <c r="K1989" i="9"/>
  <c r="K1988" i="9"/>
  <c r="K1987" i="9"/>
  <c r="K1986" i="9"/>
  <c r="K1985" i="9"/>
  <c r="K1984" i="9"/>
  <c r="K1983" i="9"/>
  <c r="K1982" i="9"/>
  <c r="K1981" i="9"/>
  <c r="K1980" i="9"/>
  <c r="K1979" i="9"/>
  <c r="K1978" i="9"/>
  <c r="K1977" i="9"/>
  <c r="K1976" i="9"/>
  <c r="K1975" i="9"/>
  <c r="K1974" i="9"/>
  <c r="K1973" i="9"/>
  <c r="K1972" i="9"/>
  <c r="K1971" i="9"/>
  <c r="K1970" i="9"/>
  <c r="K1969" i="9"/>
  <c r="K1968" i="9"/>
  <c r="K1967" i="9"/>
  <c r="K1966" i="9"/>
  <c r="K1965" i="9"/>
  <c r="K1964" i="9"/>
  <c r="K1963" i="9"/>
  <c r="K1962" i="9"/>
  <c r="K1961" i="9"/>
  <c r="K1960" i="9"/>
  <c r="K1959" i="9"/>
  <c r="K1958" i="9"/>
  <c r="K1957" i="9"/>
  <c r="K1956" i="9"/>
  <c r="K1955" i="9"/>
  <c r="K1954" i="9"/>
  <c r="K1953" i="9"/>
  <c r="K1952" i="9"/>
  <c r="K1951" i="9"/>
  <c r="K1950" i="9"/>
  <c r="K1949" i="9"/>
  <c r="K1948" i="9"/>
  <c r="K1947" i="9"/>
  <c r="K1946" i="9"/>
  <c r="K1945" i="9"/>
  <c r="K1944" i="9"/>
  <c r="K1943" i="9"/>
  <c r="K1942" i="9"/>
  <c r="K1941" i="9"/>
  <c r="K1940" i="9"/>
  <c r="K1939" i="9"/>
  <c r="K1938" i="9"/>
  <c r="K1937" i="9"/>
  <c r="K1936" i="9"/>
  <c r="K1935" i="9"/>
  <c r="K1934" i="9"/>
  <c r="K1933" i="9"/>
  <c r="K1932" i="9"/>
  <c r="K1931" i="9"/>
  <c r="K1930" i="9"/>
  <c r="K1929" i="9"/>
  <c r="K1928" i="9"/>
  <c r="K1927" i="9"/>
  <c r="K1926" i="9"/>
  <c r="K1925" i="9"/>
  <c r="K1924" i="9"/>
  <c r="K1923" i="9"/>
  <c r="K1922" i="9"/>
  <c r="K1921" i="9"/>
  <c r="K1920" i="9"/>
  <c r="K1919" i="9"/>
  <c r="K1918" i="9"/>
  <c r="K1917" i="9"/>
  <c r="K1916" i="9"/>
  <c r="K1915" i="9"/>
  <c r="K1914" i="9"/>
  <c r="K1913" i="9"/>
  <c r="K1912" i="9"/>
  <c r="K1911" i="9"/>
  <c r="K1910" i="9"/>
  <c r="K1909" i="9"/>
  <c r="K1908" i="9"/>
  <c r="K1907" i="9"/>
  <c r="K1906" i="9"/>
  <c r="K1905" i="9"/>
  <c r="K1904" i="9"/>
  <c r="K1903" i="9"/>
  <c r="K1902" i="9"/>
  <c r="K1901" i="9"/>
  <c r="K1900" i="9"/>
  <c r="K1899" i="9"/>
  <c r="K1898" i="9"/>
  <c r="K1897" i="9"/>
  <c r="K1896" i="9"/>
  <c r="K1895" i="9"/>
  <c r="K1894" i="9"/>
  <c r="K1893" i="9"/>
  <c r="K1892" i="9"/>
  <c r="K1891" i="9"/>
  <c r="K1890" i="9"/>
  <c r="K1889" i="9"/>
  <c r="K1888" i="9"/>
  <c r="K1887" i="9"/>
  <c r="K1886" i="9"/>
  <c r="K1885" i="9"/>
  <c r="K1884" i="9"/>
  <c r="K1883" i="9"/>
  <c r="K1882" i="9"/>
  <c r="K1881" i="9"/>
  <c r="K1880" i="9"/>
  <c r="K1879" i="9"/>
  <c r="K1878" i="9"/>
  <c r="K1877" i="9"/>
  <c r="K1876" i="9"/>
  <c r="K1875" i="9"/>
  <c r="K1874" i="9"/>
  <c r="K1873" i="9"/>
  <c r="K1872" i="9"/>
  <c r="K1871" i="9"/>
  <c r="K1870" i="9"/>
  <c r="K1869" i="9"/>
  <c r="K1868" i="9"/>
  <c r="K1867" i="9"/>
  <c r="K1866" i="9"/>
  <c r="K1865" i="9"/>
  <c r="K1864" i="9"/>
  <c r="K1863" i="9"/>
  <c r="K1862" i="9"/>
  <c r="K1861" i="9"/>
  <c r="K1860" i="9"/>
  <c r="K1859" i="9"/>
  <c r="K1858" i="9"/>
  <c r="K1857" i="9"/>
  <c r="K1856" i="9"/>
  <c r="K1855" i="9"/>
  <c r="K1854" i="9"/>
  <c r="K1853" i="9"/>
  <c r="K1852" i="9"/>
  <c r="K1851" i="9"/>
  <c r="K1850" i="9"/>
  <c r="K1849" i="9"/>
  <c r="K1848" i="9"/>
  <c r="K1847" i="9"/>
  <c r="K1846" i="9"/>
  <c r="K1845" i="9"/>
  <c r="K1844" i="9"/>
  <c r="K1843" i="9"/>
  <c r="K1842" i="9"/>
  <c r="K1841" i="9"/>
  <c r="K1840" i="9"/>
  <c r="K1839" i="9"/>
  <c r="K1838" i="9"/>
  <c r="K1837" i="9"/>
  <c r="K1836" i="9"/>
  <c r="K1835" i="9"/>
  <c r="K1834" i="9"/>
  <c r="K1833" i="9"/>
  <c r="K1832" i="9"/>
  <c r="K1831" i="9"/>
  <c r="K1830" i="9"/>
  <c r="K1829" i="9"/>
  <c r="K1828" i="9"/>
  <c r="K1827" i="9"/>
  <c r="K1826" i="9"/>
  <c r="K1825" i="9"/>
  <c r="K1824" i="9"/>
  <c r="K1823" i="9"/>
  <c r="K1822" i="9"/>
  <c r="K1821" i="9"/>
  <c r="K1820" i="9"/>
  <c r="K1819" i="9"/>
  <c r="K1818" i="9"/>
  <c r="K1817" i="9"/>
  <c r="K1816" i="9"/>
  <c r="K1815" i="9"/>
  <c r="K1814" i="9"/>
  <c r="K1813" i="9"/>
  <c r="K1812" i="9"/>
  <c r="K1811" i="9"/>
  <c r="K1810" i="9"/>
  <c r="K1809" i="9"/>
  <c r="K1808" i="9"/>
  <c r="K1807" i="9"/>
  <c r="K1806" i="9"/>
  <c r="K1805" i="9"/>
  <c r="K1804" i="9"/>
  <c r="K1803" i="9"/>
  <c r="K1802" i="9"/>
  <c r="K1801" i="9"/>
  <c r="K1800" i="9"/>
  <c r="K1799" i="9"/>
  <c r="K1798" i="9"/>
  <c r="K1797" i="9"/>
  <c r="K1796" i="9"/>
  <c r="K1795" i="9"/>
  <c r="K1794" i="9"/>
  <c r="K1793" i="9"/>
  <c r="K1792" i="9"/>
  <c r="K1791" i="9"/>
  <c r="K1790" i="9"/>
  <c r="K1789" i="9"/>
  <c r="K1788" i="9"/>
  <c r="K1787" i="9"/>
  <c r="K1786" i="9"/>
  <c r="K1785" i="9"/>
  <c r="K1784" i="9"/>
  <c r="K1783" i="9"/>
  <c r="K1782" i="9"/>
  <c r="K1781" i="9"/>
  <c r="K1780" i="9"/>
  <c r="K1779" i="9"/>
  <c r="K1778" i="9"/>
  <c r="K1777" i="9"/>
  <c r="K1776" i="9"/>
  <c r="K1775" i="9"/>
  <c r="K1774" i="9"/>
  <c r="K1773" i="9"/>
  <c r="K1772" i="9"/>
  <c r="K1771" i="9"/>
  <c r="K1770" i="9"/>
  <c r="K1769" i="9"/>
  <c r="K1768" i="9"/>
  <c r="K1767" i="9"/>
  <c r="K1766" i="9"/>
  <c r="K1765" i="9"/>
  <c r="K1764" i="9"/>
  <c r="K1763" i="9"/>
  <c r="K1762" i="9"/>
  <c r="K1761" i="9"/>
  <c r="K1760" i="9"/>
  <c r="K1759" i="9"/>
  <c r="K1758" i="9"/>
  <c r="K1757" i="9"/>
  <c r="K1756" i="9"/>
  <c r="K1755" i="9"/>
  <c r="K1754" i="9"/>
  <c r="K1753" i="9"/>
  <c r="K1752" i="9"/>
  <c r="K1751" i="9"/>
  <c r="K1750" i="9"/>
  <c r="K1749" i="9"/>
  <c r="K1748" i="9"/>
  <c r="K1747" i="9"/>
  <c r="K1746" i="9"/>
  <c r="K1745" i="9"/>
  <c r="K1744" i="9"/>
  <c r="K1743" i="9"/>
  <c r="K1742" i="9"/>
  <c r="K1741" i="9"/>
  <c r="K1740" i="9"/>
  <c r="K1739" i="9"/>
  <c r="K1738" i="9"/>
  <c r="K1737" i="9"/>
  <c r="K1736" i="9"/>
  <c r="K1735" i="9"/>
  <c r="K1734" i="9"/>
  <c r="K1733" i="9"/>
  <c r="K1732" i="9"/>
  <c r="K1731" i="9"/>
  <c r="K1730" i="9"/>
  <c r="K1729" i="9"/>
  <c r="K1728" i="9"/>
  <c r="K1727" i="9"/>
  <c r="K1726" i="9"/>
  <c r="K1725" i="9"/>
  <c r="K1724" i="9"/>
  <c r="K1723" i="9"/>
  <c r="K1722" i="9"/>
  <c r="K1721" i="9"/>
  <c r="K1720" i="9"/>
  <c r="K1719" i="9"/>
  <c r="K1718" i="9"/>
  <c r="K1717" i="9"/>
  <c r="K1716" i="9"/>
  <c r="K1715" i="9"/>
  <c r="K1714" i="9"/>
  <c r="K1713" i="9"/>
  <c r="K1712" i="9"/>
  <c r="K1711" i="9"/>
  <c r="K1710" i="9"/>
  <c r="K1709" i="9"/>
  <c r="K1708" i="9"/>
  <c r="K1707" i="9"/>
  <c r="K1706" i="9"/>
  <c r="K1705" i="9"/>
  <c r="K1704" i="9"/>
  <c r="K1703" i="9"/>
  <c r="K1702" i="9"/>
  <c r="K1701" i="9"/>
  <c r="K1700" i="9"/>
  <c r="K1699" i="9"/>
  <c r="K1698" i="9"/>
  <c r="K1697" i="9"/>
  <c r="K1696" i="9"/>
  <c r="K1695" i="9"/>
  <c r="K1694" i="9"/>
  <c r="K1693" i="9"/>
  <c r="K1692" i="9"/>
  <c r="K1691" i="9"/>
  <c r="K1690" i="9"/>
  <c r="K1689" i="9"/>
  <c r="K1688" i="9"/>
  <c r="K1687" i="9"/>
  <c r="K1686" i="9"/>
  <c r="K1685" i="9"/>
  <c r="K1684" i="9"/>
  <c r="K1683" i="9"/>
  <c r="K1682" i="9"/>
  <c r="K1681" i="9"/>
  <c r="K1680" i="9"/>
  <c r="K1679" i="9"/>
  <c r="K1678" i="9"/>
  <c r="K1677" i="9"/>
  <c r="K1676" i="9"/>
  <c r="K1675" i="9"/>
  <c r="K1674" i="9"/>
  <c r="K1673" i="9"/>
  <c r="K1672" i="9"/>
  <c r="K1671" i="9"/>
  <c r="K1670" i="9"/>
  <c r="K1669" i="9"/>
  <c r="K1668" i="9"/>
  <c r="K1667" i="9"/>
  <c r="K1666" i="9"/>
  <c r="K1665" i="9"/>
  <c r="K1664" i="9"/>
  <c r="K1663" i="9"/>
  <c r="K1662" i="9"/>
  <c r="K1661" i="9"/>
  <c r="K1660" i="9"/>
  <c r="K1659" i="9"/>
  <c r="K1658" i="9"/>
  <c r="K1657" i="9"/>
  <c r="K1656" i="9"/>
  <c r="K1655" i="9"/>
  <c r="K1654" i="9"/>
  <c r="K1653" i="9"/>
  <c r="K1652" i="9"/>
  <c r="K1651" i="9"/>
  <c r="K1650" i="9"/>
  <c r="K1649" i="9"/>
  <c r="K1648" i="9"/>
  <c r="K1647" i="9"/>
  <c r="K1646" i="9"/>
  <c r="K1645" i="9"/>
  <c r="K1644" i="9"/>
  <c r="K1643" i="9"/>
  <c r="K1642" i="9"/>
  <c r="K1641" i="9"/>
  <c r="K1640" i="9"/>
  <c r="K1639" i="9"/>
  <c r="K1638" i="9"/>
  <c r="K1637" i="9"/>
  <c r="K1636" i="9"/>
  <c r="K1635" i="9"/>
  <c r="K1634" i="9"/>
  <c r="K1633" i="9"/>
  <c r="K1632" i="9"/>
  <c r="K1631" i="9"/>
  <c r="K1630" i="9"/>
  <c r="K1629" i="9"/>
  <c r="K1628" i="9"/>
  <c r="K1627" i="9"/>
  <c r="K1626" i="9"/>
  <c r="K1625" i="9"/>
  <c r="K1624" i="9"/>
  <c r="K1623" i="9"/>
  <c r="K1622" i="9"/>
  <c r="K1621" i="9"/>
  <c r="K1620" i="9"/>
  <c r="K1619" i="9"/>
  <c r="K1618" i="9"/>
  <c r="K1617" i="9"/>
  <c r="K1616" i="9"/>
  <c r="K1615" i="9"/>
  <c r="K1614" i="9"/>
  <c r="K1613" i="9"/>
  <c r="K1612" i="9"/>
  <c r="K1611" i="9"/>
  <c r="K1610" i="9"/>
  <c r="K1609" i="9"/>
  <c r="K1608" i="9"/>
  <c r="K1607" i="9"/>
  <c r="K1606" i="9"/>
  <c r="K1605" i="9"/>
  <c r="K1604" i="9"/>
  <c r="K1603" i="9"/>
  <c r="K1602" i="9"/>
  <c r="K1601" i="9"/>
  <c r="K1600" i="9"/>
  <c r="K1599" i="9"/>
  <c r="K1598" i="9"/>
  <c r="K1597" i="9"/>
  <c r="K1596" i="9"/>
  <c r="K1595" i="9"/>
  <c r="K1594" i="9"/>
  <c r="K1593" i="9"/>
  <c r="K1592" i="9"/>
  <c r="K1591" i="9"/>
  <c r="K1590" i="9"/>
  <c r="K1589" i="9"/>
  <c r="K1588" i="9"/>
  <c r="K1587" i="9"/>
  <c r="K1586" i="9"/>
  <c r="K1585" i="9"/>
  <c r="K1584" i="9"/>
  <c r="K1583" i="9"/>
  <c r="K1582" i="9"/>
  <c r="K1581" i="9"/>
  <c r="K1580" i="9"/>
  <c r="K1579" i="9"/>
  <c r="K1578" i="9"/>
  <c r="K1577" i="9"/>
  <c r="K1576" i="9"/>
  <c r="K1575" i="9"/>
  <c r="K1574" i="9"/>
  <c r="K1573" i="9"/>
  <c r="K1572" i="9"/>
  <c r="K1571" i="9"/>
  <c r="K1570" i="9"/>
  <c r="K1569" i="9"/>
  <c r="K1568" i="9"/>
  <c r="K1567" i="9"/>
  <c r="K1566" i="9"/>
  <c r="K1565" i="9"/>
  <c r="K1564" i="9"/>
  <c r="K1563" i="9"/>
  <c r="K1562" i="9"/>
  <c r="K1561" i="9"/>
  <c r="K1560" i="9"/>
  <c r="K1559" i="9"/>
  <c r="K1558" i="9"/>
  <c r="K1557" i="9"/>
  <c r="K1556" i="9"/>
  <c r="K1555" i="9"/>
  <c r="K1554" i="9"/>
  <c r="K1553" i="9"/>
  <c r="K1552" i="9"/>
  <c r="K1551" i="9"/>
  <c r="K1550" i="9"/>
  <c r="K1549" i="9"/>
  <c r="K1548" i="9"/>
  <c r="K1547" i="9"/>
  <c r="K1546" i="9"/>
  <c r="K1545" i="9"/>
  <c r="K1544" i="9"/>
  <c r="K1543" i="9"/>
  <c r="K1542" i="9"/>
  <c r="K1541" i="9"/>
  <c r="K1540" i="9"/>
  <c r="K1539" i="9"/>
  <c r="K1538" i="9"/>
  <c r="K1537" i="9"/>
  <c r="K1536" i="9"/>
  <c r="K1535" i="9"/>
  <c r="K1534" i="9"/>
  <c r="K1533" i="9"/>
  <c r="K1532" i="9"/>
  <c r="K1531" i="9"/>
  <c r="K1530" i="9"/>
  <c r="K1529" i="9"/>
  <c r="K1528" i="9"/>
  <c r="K1527" i="9"/>
  <c r="K1526" i="9"/>
  <c r="K1525" i="9"/>
  <c r="K1524" i="9"/>
  <c r="K1523" i="9"/>
  <c r="K1522" i="9"/>
  <c r="K1521" i="9"/>
  <c r="K1520" i="9"/>
  <c r="K1519" i="9"/>
  <c r="K1518" i="9"/>
  <c r="K1517" i="9"/>
  <c r="K1516" i="9"/>
  <c r="K1515" i="9"/>
  <c r="K1514" i="9"/>
  <c r="K1513" i="9"/>
  <c r="K1512" i="9"/>
  <c r="K1511" i="9"/>
  <c r="K1510" i="9"/>
  <c r="K1509" i="9"/>
  <c r="K1508" i="9"/>
  <c r="K1507" i="9"/>
  <c r="K1506" i="9"/>
  <c r="K1505" i="9"/>
  <c r="K1504" i="9"/>
  <c r="K1503" i="9"/>
  <c r="K1502" i="9"/>
  <c r="K1501" i="9"/>
  <c r="K1500" i="9"/>
  <c r="K1499" i="9"/>
  <c r="K1498" i="9"/>
  <c r="K1497" i="9"/>
  <c r="K1496" i="9"/>
  <c r="K1495" i="9"/>
  <c r="K1494" i="9"/>
  <c r="K1493" i="9"/>
  <c r="K1492" i="9"/>
  <c r="K1491" i="9"/>
  <c r="K1490" i="9"/>
  <c r="K1489" i="9"/>
  <c r="K1488" i="9"/>
  <c r="K1487" i="9"/>
  <c r="K1486" i="9"/>
  <c r="K1485" i="9"/>
  <c r="K1484" i="9"/>
  <c r="K1483" i="9"/>
  <c r="K1482" i="9"/>
  <c r="K1481" i="9"/>
  <c r="K1480" i="9"/>
  <c r="K1479" i="9"/>
  <c r="K1478" i="9"/>
  <c r="K1477" i="9"/>
  <c r="K1476" i="9"/>
  <c r="K1475" i="9"/>
  <c r="K1474" i="9"/>
  <c r="K1473" i="9"/>
  <c r="K1472" i="9"/>
  <c r="K1471" i="9"/>
  <c r="K1470" i="9"/>
  <c r="K1469" i="9"/>
  <c r="K1468" i="9"/>
  <c r="K1467" i="9"/>
  <c r="K1466" i="9"/>
  <c r="K1465" i="9"/>
  <c r="K1464" i="9"/>
  <c r="K1463" i="9"/>
  <c r="K1462" i="9"/>
  <c r="K1461" i="9"/>
  <c r="K1460" i="9"/>
  <c r="K1459" i="9"/>
  <c r="K1458" i="9"/>
  <c r="K1457" i="9"/>
  <c r="K1456" i="9"/>
  <c r="K1455" i="9"/>
  <c r="K1454" i="9"/>
  <c r="K1453" i="9"/>
  <c r="K1452" i="9"/>
  <c r="K1451" i="9"/>
  <c r="K1450" i="9"/>
  <c r="K1449" i="9"/>
  <c r="K1448" i="9"/>
  <c r="K1447" i="9"/>
  <c r="K1446" i="9"/>
  <c r="K1445" i="9"/>
  <c r="K1444" i="9"/>
  <c r="K1443" i="9"/>
  <c r="K1442" i="9"/>
  <c r="K1441" i="9"/>
  <c r="K1440" i="9"/>
  <c r="K1439" i="9"/>
  <c r="K1438" i="9"/>
  <c r="K1437" i="9"/>
  <c r="K1436" i="9"/>
  <c r="K1435" i="9"/>
  <c r="K1434" i="9"/>
  <c r="K1433" i="9"/>
  <c r="K1432" i="9"/>
  <c r="K1431" i="9"/>
  <c r="K1430" i="9"/>
  <c r="K1429" i="9"/>
  <c r="K1428" i="9"/>
  <c r="K1427" i="9"/>
  <c r="K1426" i="9"/>
  <c r="K1425" i="9"/>
  <c r="K1424" i="9"/>
  <c r="K1423" i="9"/>
  <c r="K1422" i="9"/>
  <c r="K1421" i="9"/>
  <c r="K1420" i="9"/>
  <c r="K1419" i="9"/>
  <c r="K1418" i="9"/>
  <c r="K1417" i="9"/>
  <c r="K1416" i="9"/>
  <c r="K1415" i="9"/>
  <c r="K1414" i="9"/>
  <c r="K1413" i="9"/>
  <c r="K1412" i="9"/>
  <c r="K1411" i="9"/>
  <c r="K1410" i="9"/>
  <c r="K1409" i="9"/>
  <c r="K1408" i="9"/>
  <c r="K1407" i="9"/>
  <c r="K1406" i="9"/>
  <c r="K1405" i="9"/>
  <c r="K1404" i="9"/>
  <c r="K1403" i="9"/>
  <c r="K1402" i="9"/>
  <c r="K1401" i="9"/>
  <c r="K1400" i="9"/>
  <c r="K1399" i="9"/>
  <c r="K1398" i="9"/>
  <c r="K1397" i="9"/>
  <c r="K1396" i="9"/>
  <c r="K1395" i="9"/>
  <c r="K1394" i="9"/>
  <c r="K1393" i="9"/>
  <c r="K1392" i="9"/>
  <c r="K1391" i="9"/>
  <c r="K1390" i="9"/>
  <c r="K1389" i="9"/>
  <c r="K1388" i="9"/>
  <c r="K1387" i="9"/>
  <c r="K1386" i="9"/>
  <c r="K1385" i="9"/>
  <c r="K1384" i="9"/>
  <c r="K1383" i="9"/>
  <c r="K1382" i="9"/>
  <c r="K1381" i="9"/>
  <c r="K1380" i="9"/>
  <c r="K1379" i="9"/>
  <c r="K1378" i="9"/>
  <c r="K1377" i="9"/>
  <c r="K1376" i="9"/>
  <c r="K1375" i="9"/>
  <c r="K1374" i="9"/>
  <c r="K1373" i="9"/>
  <c r="K1372" i="9"/>
  <c r="K1371" i="9"/>
  <c r="K1370" i="9"/>
  <c r="K1369" i="9"/>
  <c r="K1368" i="9"/>
  <c r="K1367" i="9"/>
  <c r="K1366" i="9"/>
  <c r="K1365" i="9"/>
  <c r="K1364" i="9"/>
  <c r="K1363" i="9"/>
  <c r="K1362" i="9"/>
  <c r="K1361" i="9"/>
  <c r="K1360" i="9"/>
  <c r="K1359" i="9"/>
  <c r="K1358" i="9"/>
  <c r="K1357" i="9"/>
  <c r="K1356" i="9"/>
  <c r="K1355" i="9"/>
  <c r="K1354" i="9"/>
  <c r="K1353" i="9"/>
  <c r="K1352" i="9"/>
  <c r="K1351" i="9"/>
  <c r="K1350" i="9"/>
  <c r="K1349" i="9"/>
  <c r="K1348" i="9"/>
  <c r="K1347" i="9"/>
  <c r="K1346" i="9"/>
  <c r="K1345" i="9"/>
  <c r="K1344" i="9"/>
  <c r="K1343" i="9"/>
  <c r="K1342" i="9"/>
  <c r="K1341" i="9"/>
  <c r="K1340" i="9"/>
  <c r="K1339" i="9"/>
  <c r="K1338" i="9"/>
  <c r="K1337" i="9"/>
  <c r="K1336" i="9"/>
  <c r="K1335" i="9"/>
  <c r="K1334" i="9"/>
  <c r="K1333" i="9"/>
  <c r="K1332" i="9"/>
  <c r="K1331" i="9"/>
  <c r="K1330" i="9"/>
  <c r="K1329" i="9"/>
  <c r="K1328" i="9"/>
  <c r="K1327" i="9"/>
  <c r="K1326" i="9"/>
  <c r="K1325" i="9"/>
  <c r="K1324" i="9"/>
  <c r="K1323" i="9"/>
  <c r="K1322" i="9"/>
  <c r="K1321" i="9"/>
  <c r="K1320" i="9"/>
  <c r="K1319" i="9"/>
  <c r="K1318" i="9"/>
  <c r="K1317" i="9"/>
  <c r="K1316" i="9"/>
  <c r="K1315" i="9"/>
  <c r="K1314" i="9"/>
  <c r="K1313" i="9"/>
  <c r="K1312" i="9"/>
  <c r="K1311" i="9"/>
  <c r="K1310" i="9"/>
  <c r="K1309" i="9"/>
  <c r="K1308" i="9"/>
  <c r="K1307" i="9"/>
  <c r="K1306" i="9"/>
  <c r="K1305" i="9"/>
  <c r="K1304" i="9"/>
  <c r="K1303" i="9"/>
  <c r="K1302" i="9"/>
  <c r="K1301" i="9"/>
  <c r="K1300" i="9"/>
  <c r="K1299" i="9"/>
  <c r="K1298" i="9"/>
  <c r="K1297" i="9"/>
  <c r="K1296" i="9"/>
  <c r="K1295" i="9"/>
  <c r="K1294" i="9"/>
  <c r="K1293" i="9"/>
  <c r="K1292" i="9"/>
  <c r="K1291" i="9"/>
  <c r="K1290" i="9"/>
  <c r="K1289" i="9"/>
  <c r="K1288" i="9"/>
  <c r="K1287" i="9"/>
  <c r="K1286" i="9"/>
  <c r="K1285" i="9"/>
  <c r="K1284" i="9"/>
  <c r="K1283" i="9"/>
  <c r="K1282" i="9"/>
  <c r="K1281" i="9"/>
  <c r="K1280" i="9"/>
  <c r="K1279" i="9"/>
  <c r="K1278" i="9"/>
  <c r="K1277" i="9"/>
  <c r="K1276" i="9"/>
  <c r="K1275" i="9"/>
  <c r="K1274" i="9"/>
  <c r="K1273" i="9"/>
  <c r="K1272" i="9"/>
  <c r="K1271" i="9"/>
  <c r="K1270" i="9"/>
  <c r="K1269" i="9"/>
  <c r="K1268" i="9"/>
  <c r="K1267" i="9"/>
  <c r="K1266" i="9"/>
  <c r="K1265" i="9"/>
  <c r="K1264" i="9"/>
  <c r="K1263" i="9"/>
  <c r="K1262" i="9"/>
  <c r="K1261" i="9"/>
  <c r="K1260" i="9"/>
  <c r="K1259" i="9"/>
  <c r="K1258" i="9"/>
  <c r="K1257" i="9"/>
  <c r="K1256" i="9"/>
  <c r="K1255" i="9"/>
  <c r="K1254" i="9"/>
  <c r="K1253" i="9"/>
  <c r="K1252" i="9"/>
  <c r="K1251" i="9"/>
  <c r="K1250" i="9"/>
  <c r="K1249" i="9"/>
  <c r="K1248" i="9"/>
  <c r="K1247" i="9"/>
  <c r="K1246" i="9"/>
  <c r="K1245" i="9"/>
  <c r="K1244" i="9"/>
  <c r="K1243" i="9"/>
  <c r="K1242" i="9"/>
  <c r="K1241" i="9"/>
  <c r="K1240" i="9"/>
  <c r="K1239" i="9"/>
  <c r="K1238" i="9"/>
  <c r="K1237" i="9"/>
  <c r="K1236" i="9"/>
  <c r="K1235" i="9"/>
  <c r="K1234" i="9"/>
  <c r="K1233" i="9"/>
  <c r="K1232" i="9"/>
  <c r="K1231" i="9"/>
  <c r="K1230" i="9"/>
  <c r="K1229" i="9"/>
  <c r="K1228" i="9"/>
  <c r="K1227" i="9"/>
  <c r="K1226" i="9"/>
  <c r="K1225" i="9"/>
  <c r="K1224" i="9"/>
  <c r="K1223" i="9"/>
  <c r="K1222" i="9"/>
  <c r="K1221" i="9"/>
  <c r="K1220" i="9"/>
  <c r="K1219" i="9"/>
  <c r="K1218" i="9"/>
  <c r="K1217" i="9"/>
  <c r="K1216" i="9"/>
  <c r="K1215" i="9"/>
  <c r="K1214" i="9"/>
  <c r="K1213" i="9"/>
  <c r="K1212" i="9"/>
  <c r="K1211" i="9"/>
  <c r="K1210" i="9"/>
  <c r="K1209" i="9"/>
  <c r="K1208" i="9"/>
  <c r="K1207" i="9"/>
  <c r="K1206" i="9"/>
  <c r="K1205" i="9"/>
  <c r="K1204" i="9"/>
  <c r="K1203" i="9"/>
  <c r="K1202" i="9"/>
  <c r="K1201" i="9"/>
  <c r="K1200" i="9"/>
  <c r="K1199" i="9"/>
  <c r="K1198" i="9"/>
  <c r="K1197" i="9"/>
  <c r="K1196" i="9"/>
  <c r="K1195" i="9"/>
  <c r="K1194" i="9"/>
  <c r="K1193" i="9"/>
  <c r="K1192" i="9"/>
  <c r="K1191" i="9"/>
  <c r="K1190" i="9"/>
  <c r="K1189" i="9"/>
  <c r="K1188" i="9"/>
  <c r="K1187" i="9"/>
  <c r="K1186" i="9"/>
  <c r="K1185" i="9"/>
  <c r="K1184" i="9"/>
  <c r="K1183" i="9"/>
  <c r="K1182" i="9"/>
  <c r="K1181" i="9"/>
  <c r="K1180" i="9"/>
  <c r="K1179" i="9"/>
  <c r="K1178" i="9"/>
  <c r="K1177" i="9"/>
  <c r="K1176" i="9"/>
  <c r="K1175" i="9"/>
  <c r="K1174" i="9"/>
  <c r="K1173" i="9"/>
  <c r="K1172" i="9"/>
  <c r="K1171" i="9"/>
  <c r="K1170" i="9"/>
  <c r="K1169" i="9"/>
  <c r="K1168" i="9"/>
  <c r="K1167" i="9"/>
  <c r="K1166" i="9"/>
  <c r="K1165" i="9"/>
  <c r="K1164" i="9"/>
  <c r="K1163" i="9"/>
  <c r="K1162" i="9"/>
  <c r="K1161" i="9"/>
  <c r="K1160" i="9"/>
  <c r="K1159" i="9"/>
  <c r="K1158" i="9"/>
  <c r="K1157" i="9"/>
  <c r="K1156" i="9"/>
  <c r="K1155" i="9"/>
  <c r="K1154" i="9"/>
  <c r="K1153" i="9"/>
  <c r="K1152" i="9"/>
  <c r="K1151" i="9"/>
  <c r="K1150" i="9"/>
  <c r="K1149" i="9"/>
  <c r="K1148" i="9"/>
  <c r="K1147" i="9"/>
  <c r="K1146" i="9"/>
  <c r="K1145" i="9"/>
  <c r="K1144" i="9"/>
  <c r="K1143" i="9"/>
  <c r="K1142" i="9"/>
  <c r="K1141" i="9"/>
  <c r="K1140" i="9"/>
  <c r="K1139" i="9"/>
  <c r="K1138" i="9"/>
  <c r="K1137" i="9"/>
  <c r="K1136" i="9"/>
  <c r="K1135" i="9"/>
  <c r="K1134" i="9"/>
  <c r="K1133" i="9"/>
  <c r="K1132" i="9"/>
  <c r="K1131" i="9"/>
  <c r="K1130" i="9"/>
  <c r="K1129" i="9"/>
  <c r="K1128" i="9"/>
  <c r="K1127" i="9"/>
  <c r="K1126" i="9"/>
  <c r="K1125" i="9"/>
  <c r="K1124" i="9"/>
  <c r="K1123" i="9"/>
  <c r="K1122" i="9"/>
  <c r="K1121" i="9"/>
  <c r="K1120" i="9"/>
  <c r="K1119" i="9"/>
  <c r="K1118" i="9"/>
  <c r="K1117" i="9"/>
  <c r="K1116" i="9"/>
  <c r="K1115" i="9"/>
  <c r="K1114" i="9"/>
  <c r="K1113" i="9"/>
  <c r="K1112" i="9"/>
  <c r="K1111" i="9"/>
  <c r="K1110" i="9"/>
  <c r="K1109" i="9"/>
  <c r="K1108" i="9"/>
  <c r="K1107" i="9"/>
  <c r="K1106" i="9"/>
  <c r="K1105" i="9"/>
  <c r="K1104" i="9"/>
  <c r="K1103" i="9"/>
  <c r="K1102" i="9"/>
  <c r="K1101" i="9"/>
  <c r="K1100" i="9"/>
  <c r="K1099" i="9"/>
  <c r="K1098" i="9"/>
  <c r="K1097" i="9"/>
  <c r="K1096" i="9"/>
  <c r="K1095" i="9"/>
  <c r="K1094" i="9"/>
  <c r="K1093" i="9"/>
  <c r="K1092" i="9"/>
  <c r="K1091" i="9"/>
  <c r="K1090" i="9"/>
  <c r="K1089" i="9"/>
  <c r="K1088" i="9"/>
  <c r="K1087" i="9"/>
  <c r="K1086" i="9"/>
  <c r="K1085" i="9"/>
  <c r="K1084" i="9"/>
  <c r="K1083" i="9"/>
  <c r="K1082" i="9"/>
  <c r="K1081" i="9"/>
  <c r="K1080" i="9"/>
  <c r="K1079" i="9"/>
  <c r="K1078" i="9"/>
  <c r="K1077" i="9"/>
  <c r="K1076" i="9"/>
  <c r="K1075" i="9"/>
  <c r="K1074" i="9"/>
  <c r="K1073" i="9"/>
  <c r="K1072" i="9"/>
  <c r="K1071" i="9"/>
  <c r="K1070" i="9"/>
  <c r="K1069" i="9"/>
  <c r="K1068" i="9"/>
  <c r="K1067" i="9"/>
  <c r="K1066" i="9"/>
  <c r="K1065" i="9"/>
  <c r="K1064" i="9"/>
  <c r="K1063" i="9"/>
  <c r="K1062" i="9"/>
  <c r="K1061" i="9"/>
  <c r="K1060" i="9"/>
  <c r="K1059" i="9"/>
  <c r="K1058" i="9"/>
  <c r="K1057" i="9"/>
  <c r="K1056" i="9"/>
  <c r="K1055" i="9"/>
  <c r="K1054" i="9"/>
  <c r="K1053" i="9"/>
  <c r="K1052" i="9"/>
  <c r="K1051" i="9"/>
  <c r="K1050" i="9"/>
  <c r="K1049" i="9"/>
  <c r="K1048" i="9"/>
  <c r="K1047" i="9"/>
  <c r="K1046" i="9"/>
  <c r="K1045" i="9"/>
  <c r="K1044" i="9"/>
  <c r="K1043" i="9"/>
  <c r="K1042" i="9"/>
  <c r="K1041" i="9"/>
  <c r="K1040" i="9"/>
  <c r="K1039" i="9"/>
  <c r="K1038" i="9"/>
  <c r="K1037" i="9"/>
  <c r="K1036" i="9"/>
  <c r="K1035" i="9"/>
  <c r="K1034" i="9"/>
  <c r="K1033" i="9"/>
  <c r="K1032" i="9"/>
  <c r="K1031" i="9"/>
  <c r="K1030" i="9"/>
  <c r="K1029" i="9"/>
  <c r="K1028" i="9"/>
  <c r="K1027" i="9"/>
  <c r="K1026" i="9"/>
  <c r="K1025" i="9"/>
  <c r="K1024" i="9"/>
  <c r="K1023" i="9"/>
  <c r="K1022" i="9"/>
  <c r="K1021" i="9"/>
  <c r="K1020" i="9"/>
  <c r="K1019" i="9"/>
  <c r="K1018" i="9"/>
  <c r="K1017" i="9"/>
  <c r="K1016" i="9"/>
  <c r="K1015" i="9"/>
  <c r="K1014" i="9"/>
  <c r="K1013" i="9"/>
  <c r="K1012" i="9"/>
  <c r="K1011" i="9"/>
  <c r="K1010" i="9"/>
  <c r="K1009" i="9"/>
  <c r="K1008" i="9"/>
  <c r="K1007" i="9"/>
  <c r="K1006" i="9"/>
  <c r="K1005" i="9"/>
  <c r="K1004" i="9"/>
  <c r="K1003" i="9"/>
  <c r="K1002" i="9"/>
  <c r="K1001" i="9"/>
  <c r="K1000" i="9"/>
  <c r="K999" i="9"/>
  <c r="K998" i="9"/>
  <c r="K997" i="9"/>
  <c r="K996" i="9"/>
  <c r="K995" i="9"/>
  <c r="K994" i="9"/>
  <c r="K993" i="9"/>
  <c r="K992" i="9"/>
  <c r="K991" i="9"/>
  <c r="K990" i="9"/>
  <c r="K989" i="9"/>
  <c r="K988" i="9"/>
  <c r="K987" i="9"/>
  <c r="K986" i="9"/>
  <c r="K985" i="9"/>
  <c r="K984" i="9"/>
  <c r="K983" i="9"/>
  <c r="K982" i="9"/>
  <c r="K981" i="9"/>
  <c r="K980" i="9"/>
  <c r="K979" i="9"/>
  <c r="K978" i="9"/>
  <c r="K977" i="9"/>
  <c r="K976" i="9"/>
  <c r="K975" i="9"/>
  <c r="K974" i="9"/>
  <c r="K973" i="9"/>
  <c r="K972" i="9"/>
  <c r="K971" i="9"/>
  <c r="K970" i="9"/>
  <c r="K969" i="9"/>
  <c r="K968" i="9"/>
  <c r="K967" i="9"/>
  <c r="K966" i="9"/>
  <c r="K965" i="9"/>
  <c r="K964" i="9"/>
  <c r="K963" i="9"/>
  <c r="K962" i="9"/>
  <c r="K961" i="9"/>
  <c r="K960" i="9"/>
  <c r="K959" i="9"/>
  <c r="K958" i="9"/>
  <c r="K957" i="9"/>
  <c r="K956" i="9"/>
  <c r="K955" i="9"/>
  <c r="K954" i="9"/>
  <c r="K953" i="9"/>
  <c r="K952" i="9"/>
  <c r="K951" i="9"/>
  <c r="K950" i="9"/>
  <c r="K949" i="9"/>
  <c r="K948" i="9"/>
  <c r="K947" i="9"/>
  <c r="K946" i="9"/>
  <c r="K945" i="9"/>
  <c r="K944" i="9"/>
  <c r="K943" i="9"/>
  <c r="K942" i="9"/>
  <c r="K941" i="9"/>
  <c r="K940" i="9"/>
  <c r="K939" i="9"/>
  <c r="K938" i="9"/>
  <c r="K937" i="9"/>
  <c r="K936" i="9"/>
  <c r="K935" i="9"/>
  <c r="K934" i="9"/>
  <c r="K933" i="9"/>
  <c r="K932" i="9"/>
  <c r="K931" i="9"/>
  <c r="K930" i="9"/>
  <c r="K929" i="9"/>
  <c r="K928" i="9"/>
  <c r="K927" i="9"/>
  <c r="K926" i="9"/>
  <c r="K925" i="9"/>
  <c r="K924" i="9"/>
  <c r="K923" i="9"/>
  <c r="K922" i="9"/>
  <c r="K921" i="9"/>
  <c r="K920" i="9"/>
  <c r="K919" i="9"/>
  <c r="K918" i="9"/>
  <c r="K917" i="9"/>
  <c r="K916" i="9"/>
  <c r="K915" i="9"/>
  <c r="K914" i="9"/>
  <c r="K913" i="9"/>
  <c r="K912" i="9"/>
  <c r="K911" i="9"/>
  <c r="K910" i="9"/>
  <c r="K909" i="9"/>
  <c r="K908" i="9"/>
  <c r="K907" i="9"/>
  <c r="K906" i="9"/>
  <c r="K905" i="9"/>
  <c r="K904" i="9"/>
  <c r="K903" i="9"/>
  <c r="K902" i="9"/>
  <c r="K901" i="9"/>
  <c r="K900" i="9"/>
  <c r="K899" i="9"/>
  <c r="K898" i="9"/>
  <c r="K897" i="9"/>
  <c r="K896" i="9"/>
  <c r="K895" i="9"/>
  <c r="K894" i="9"/>
  <c r="K893" i="9"/>
  <c r="K892" i="9"/>
  <c r="K891" i="9"/>
  <c r="K890" i="9"/>
  <c r="K889" i="9"/>
  <c r="K888" i="9"/>
  <c r="K887" i="9"/>
  <c r="K886" i="9"/>
  <c r="K885" i="9"/>
  <c r="K884" i="9"/>
  <c r="K883" i="9"/>
  <c r="K882" i="9"/>
  <c r="K881" i="9"/>
  <c r="K880" i="9"/>
  <c r="K879" i="9"/>
  <c r="K878" i="9"/>
  <c r="K877" i="9"/>
  <c r="K876" i="9"/>
  <c r="K875" i="9"/>
  <c r="K874" i="9"/>
  <c r="K873" i="9"/>
  <c r="K872" i="9"/>
  <c r="K871" i="9"/>
  <c r="K870" i="9"/>
  <c r="K869" i="9"/>
  <c r="K868" i="9"/>
  <c r="K867" i="9"/>
  <c r="K866" i="9"/>
  <c r="K865" i="9"/>
  <c r="K864" i="9"/>
  <c r="K863" i="9"/>
  <c r="K862" i="9"/>
  <c r="K861" i="9"/>
  <c r="K860" i="9"/>
  <c r="K859" i="9"/>
  <c r="K858" i="9"/>
  <c r="K857" i="9"/>
  <c r="K856" i="9"/>
  <c r="K855" i="9"/>
  <c r="K854" i="9"/>
  <c r="K853" i="9"/>
  <c r="K852" i="9"/>
  <c r="K851" i="9"/>
  <c r="K850" i="9"/>
  <c r="K849" i="9"/>
  <c r="K848" i="9"/>
  <c r="K847" i="9"/>
  <c r="K846" i="9"/>
  <c r="K845" i="9"/>
  <c r="K844" i="9"/>
  <c r="K843" i="9"/>
  <c r="K842" i="9"/>
  <c r="K841" i="9"/>
  <c r="K840" i="9"/>
  <c r="K839" i="9"/>
  <c r="K838" i="9"/>
  <c r="K837" i="9"/>
  <c r="K836" i="9"/>
  <c r="K835" i="9"/>
  <c r="K834" i="9"/>
  <c r="K833" i="9"/>
  <c r="K832" i="9"/>
  <c r="K831" i="9"/>
  <c r="K830" i="9"/>
  <c r="K829" i="9"/>
  <c r="K828" i="9"/>
  <c r="K827" i="9"/>
  <c r="K826" i="9"/>
  <c r="K825" i="9"/>
  <c r="K824" i="9"/>
  <c r="K823" i="9"/>
  <c r="K822" i="9"/>
  <c r="K821" i="9"/>
  <c r="K820" i="9"/>
  <c r="K819" i="9"/>
  <c r="K818" i="9"/>
  <c r="K817" i="9"/>
  <c r="K816" i="9"/>
  <c r="K815" i="9"/>
  <c r="K814" i="9"/>
  <c r="K813" i="9"/>
  <c r="K812" i="9"/>
  <c r="K811" i="9"/>
  <c r="K810" i="9"/>
  <c r="K809" i="9"/>
  <c r="K808" i="9"/>
  <c r="K807" i="9"/>
  <c r="K806" i="9"/>
  <c r="K805" i="9"/>
  <c r="K804" i="9"/>
  <c r="K803" i="9"/>
  <c r="K802" i="9"/>
  <c r="K801" i="9"/>
  <c r="K800" i="9"/>
  <c r="K799" i="9"/>
  <c r="K798" i="9"/>
  <c r="K797" i="9"/>
  <c r="K796" i="9"/>
  <c r="K795" i="9"/>
  <c r="K794" i="9"/>
  <c r="K793" i="9"/>
  <c r="K792" i="9"/>
  <c r="K791" i="9"/>
  <c r="K790" i="9"/>
  <c r="K789" i="9"/>
  <c r="K788" i="9"/>
  <c r="K787" i="9"/>
  <c r="K786" i="9"/>
  <c r="K785" i="9"/>
  <c r="K784" i="9"/>
  <c r="K783" i="9"/>
  <c r="K782" i="9"/>
  <c r="K781" i="9"/>
  <c r="K780" i="9"/>
  <c r="K779" i="9"/>
  <c r="K778" i="9"/>
  <c r="K777" i="9"/>
  <c r="K776" i="9"/>
  <c r="K775" i="9"/>
  <c r="K774" i="9"/>
  <c r="K773" i="9"/>
  <c r="K772" i="9"/>
  <c r="K771" i="9"/>
  <c r="K770" i="9"/>
  <c r="K769" i="9"/>
  <c r="K768" i="9"/>
  <c r="K767" i="9"/>
  <c r="K766" i="9"/>
  <c r="K765" i="9"/>
  <c r="K764" i="9"/>
  <c r="K763" i="9"/>
  <c r="K762" i="9"/>
  <c r="K761" i="9"/>
  <c r="K760" i="9"/>
  <c r="K759" i="9"/>
  <c r="K758" i="9"/>
  <c r="K757" i="9"/>
  <c r="K756" i="9"/>
  <c r="K755" i="9"/>
  <c r="K754" i="9"/>
  <c r="K753" i="9"/>
  <c r="K752" i="9"/>
  <c r="K751" i="9"/>
  <c r="K750" i="9"/>
  <c r="K749" i="9"/>
  <c r="K748" i="9"/>
  <c r="K747" i="9"/>
  <c r="K746" i="9"/>
  <c r="K745" i="9"/>
  <c r="K744" i="9"/>
  <c r="K743" i="9"/>
  <c r="K742" i="9"/>
  <c r="K741" i="9"/>
  <c r="K740" i="9"/>
  <c r="K739" i="9"/>
  <c r="K738" i="9"/>
  <c r="K737" i="9"/>
  <c r="K736" i="9"/>
  <c r="K735" i="9"/>
  <c r="K734" i="9"/>
  <c r="K733" i="9"/>
  <c r="K732" i="9"/>
  <c r="K731" i="9"/>
  <c r="K730" i="9"/>
  <c r="K729" i="9"/>
  <c r="K728" i="9"/>
  <c r="K727" i="9"/>
  <c r="K726" i="9"/>
  <c r="K725" i="9"/>
  <c r="K724" i="9"/>
  <c r="K723" i="9"/>
  <c r="K722" i="9"/>
  <c r="K721" i="9"/>
  <c r="K720" i="9"/>
  <c r="K719" i="9"/>
  <c r="K718" i="9"/>
  <c r="K717" i="9"/>
  <c r="K716" i="9"/>
  <c r="K715" i="9"/>
  <c r="K714" i="9"/>
  <c r="K713" i="9"/>
  <c r="K712" i="9"/>
  <c r="K711" i="9"/>
  <c r="K710" i="9"/>
  <c r="K709" i="9"/>
  <c r="K708" i="9"/>
  <c r="K707" i="9"/>
  <c r="K706" i="9"/>
  <c r="K705" i="9"/>
  <c r="K704" i="9"/>
  <c r="K703" i="9"/>
  <c r="K702" i="9"/>
  <c r="K701" i="9"/>
  <c r="K700" i="9"/>
  <c r="K699" i="9"/>
  <c r="K698" i="9"/>
  <c r="K697" i="9"/>
  <c r="K696" i="9"/>
  <c r="K695" i="9"/>
  <c r="K694" i="9"/>
  <c r="K693" i="9"/>
  <c r="K692" i="9"/>
  <c r="K691" i="9"/>
  <c r="K690" i="9"/>
  <c r="K689" i="9"/>
  <c r="K688" i="9"/>
  <c r="K687" i="9"/>
  <c r="K686" i="9"/>
  <c r="K685" i="9"/>
  <c r="K684" i="9"/>
  <c r="K683" i="9"/>
  <c r="K682" i="9"/>
  <c r="K681" i="9"/>
  <c r="K680" i="9"/>
  <c r="K679" i="9"/>
  <c r="K678" i="9"/>
  <c r="K677" i="9"/>
  <c r="K676" i="9"/>
  <c r="K675" i="9"/>
  <c r="K674" i="9"/>
  <c r="K673" i="9"/>
  <c r="K672" i="9"/>
  <c r="K671" i="9"/>
  <c r="K670" i="9"/>
  <c r="K669" i="9"/>
  <c r="K668" i="9"/>
  <c r="K667" i="9"/>
  <c r="K666" i="9"/>
  <c r="K665" i="9"/>
  <c r="K664" i="9"/>
  <c r="K663" i="9"/>
  <c r="K662" i="9"/>
  <c r="K661" i="9"/>
  <c r="K660" i="9"/>
  <c r="K659" i="9"/>
  <c r="K658" i="9"/>
  <c r="K657" i="9"/>
  <c r="K656" i="9"/>
  <c r="K655" i="9"/>
  <c r="K654" i="9"/>
  <c r="K653" i="9"/>
  <c r="K652" i="9"/>
  <c r="K651" i="9"/>
  <c r="K650" i="9"/>
  <c r="K649" i="9"/>
  <c r="K648" i="9"/>
  <c r="K647" i="9"/>
  <c r="K646" i="9"/>
  <c r="K645" i="9"/>
  <c r="K644" i="9"/>
  <c r="K643" i="9"/>
  <c r="K642" i="9"/>
  <c r="K641" i="9"/>
  <c r="K640" i="9"/>
  <c r="K639" i="9"/>
  <c r="K638" i="9"/>
  <c r="K637" i="9"/>
  <c r="K636" i="9"/>
  <c r="K635" i="9"/>
  <c r="K634" i="9"/>
  <c r="K633" i="9"/>
  <c r="K632" i="9"/>
  <c r="K631" i="9"/>
  <c r="K630" i="9"/>
  <c r="K629" i="9"/>
  <c r="K628" i="9"/>
  <c r="K627" i="9"/>
  <c r="K626" i="9"/>
  <c r="K625" i="9"/>
  <c r="K624" i="9"/>
  <c r="K623" i="9"/>
  <c r="K622" i="9"/>
  <c r="K621" i="9"/>
  <c r="K620" i="9"/>
  <c r="K619" i="9"/>
  <c r="K618" i="9"/>
  <c r="K617" i="9"/>
  <c r="K616" i="9"/>
  <c r="K615" i="9"/>
  <c r="K614" i="9"/>
  <c r="K613" i="9"/>
  <c r="K612" i="9"/>
  <c r="K611" i="9"/>
  <c r="K610" i="9"/>
  <c r="K609" i="9"/>
  <c r="K608" i="9"/>
  <c r="K607" i="9"/>
  <c r="K606" i="9"/>
  <c r="K605" i="9"/>
  <c r="K604" i="9"/>
  <c r="K603" i="9"/>
  <c r="K602" i="9"/>
  <c r="K601" i="9"/>
  <c r="K600" i="9"/>
  <c r="K599" i="9"/>
  <c r="K598" i="9"/>
  <c r="K597" i="9"/>
  <c r="K596" i="9"/>
  <c r="K595" i="9"/>
  <c r="K594" i="9"/>
  <c r="K593" i="9"/>
  <c r="K592" i="9"/>
  <c r="K591" i="9"/>
  <c r="K590" i="9"/>
  <c r="K589" i="9"/>
  <c r="K588" i="9"/>
  <c r="K587" i="9"/>
  <c r="K586" i="9"/>
  <c r="K585" i="9"/>
  <c r="K584" i="9"/>
  <c r="K583" i="9"/>
  <c r="K582" i="9"/>
  <c r="K581" i="9"/>
  <c r="K580" i="9"/>
  <c r="K579" i="9"/>
  <c r="K578" i="9"/>
  <c r="K577" i="9"/>
  <c r="K576" i="9"/>
  <c r="K575" i="9"/>
  <c r="K574" i="9"/>
  <c r="K573" i="9"/>
  <c r="K572" i="9"/>
  <c r="K571" i="9"/>
  <c r="K570" i="9"/>
  <c r="K569" i="9"/>
  <c r="K568" i="9"/>
  <c r="K567" i="9"/>
  <c r="K566" i="9"/>
  <c r="K565" i="9"/>
  <c r="K564" i="9"/>
  <c r="K563" i="9"/>
  <c r="K562" i="9"/>
  <c r="K561" i="9"/>
  <c r="K560" i="9"/>
  <c r="K559" i="9"/>
  <c r="K558" i="9"/>
  <c r="K557" i="9"/>
  <c r="K556" i="9"/>
  <c r="K555" i="9"/>
  <c r="K554" i="9"/>
  <c r="K553" i="9"/>
  <c r="K552" i="9"/>
  <c r="K551" i="9"/>
  <c r="K550" i="9"/>
  <c r="K549" i="9"/>
  <c r="K548" i="9"/>
  <c r="K547" i="9"/>
  <c r="K546" i="9"/>
  <c r="K545" i="9"/>
  <c r="K544" i="9"/>
  <c r="K543" i="9"/>
  <c r="K542" i="9"/>
  <c r="K541" i="9"/>
  <c r="K540" i="9"/>
  <c r="K539" i="9"/>
  <c r="K538" i="9"/>
  <c r="K537" i="9"/>
  <c r="K536" i="9"/>
  <c r="K535" i="9"/>
  <c r="K534" i="9"/>
  <c r="K533" i="9"/>
  <c r="K532" i="9"/>
  <c r="K531" i="9"/>
  <c r="K530" i="9"/>
  <c r="K529" i="9"/>
  <c r="K528" i="9"/>
  <c r="K527" i="9"/>
  <c r="K526" i="9"/>
  <c r="K525" i="9"/>
  <c r="K524" i="9"/>
  <c r="K523" i="9"/>
  <c r="K522" i="9"/>
  <c r="K521" i="9"/>
  <c r="K520" i="9"/>
  <c r="K519" i="9"/>
  <c r="K518" i="9"/>
  <c r="K517" i="9"/>
  <c r="K516" i="9"/>
  <c r="K515" i="9"/>
  <c r="K514" i="9"/>
  <c r="K513" i="9"/>
  <c r="K512" i="9"/>
  <c r="K511" i="9"/>
  <c r="K510" i="9"/>
  <c r="K509" i="9"/>
  <c r="K508" i="9"/>
  <c r="K507" i="9"/>
  <c r="K506" i="9"/>
  <c r="K505" i="9"/>
  <c r="K504" i="9"/>
  <c r="K503" i="9"/>
  <c r="K502" i="9"/>
  <c r="K501" i="9"/>
  <c r="K500" i="9"/>
  <c r="K499" i="9"/>
  <c r="K498" i="9"/>
  <c r="K497" i="9"/>
  <c r="K496" i="9"/>
  <c r="K495" i="9"/>
  <c r="K494" i="9"/>
  <c r="K493" i="9"/>
  <c r="K492" i="9"/>
  <c r="K491" i="9"/>
  <c r="K490" i="9"/>
  <c r="K489" i="9"/>
  <c r="K488" i="9"/>
  <c r="K487" i="9"/>
  <c r="K486" i="9"/>
  <c r="K485" i="9"/>
  <c r="K484" i="9"/>
  <c r="K483" i="9"/>
  <c r="K482" i="9"/>
  <c r="K481" i="9"/>
  <c r="K480" i="9"/>
  <c r="K479" i="9"/>
  <c r="K478" i="9"/>
  <c r="K477" i="9"/>
  <c r="K476" i="9"/>
  <c r="K475" i="9"/>
  <c r="K474" i="9"/>
  <c r="K473" i="9"/>
  <c r="K472" i="9"/>
  <c r="K471" i="9"/>
  <c r="K470" i="9"/>
  <c r="K469" i="9"/>
  <c r="K468" i="9"/>
  <c r="K467" i="9"/>
  <c r="K466" i="9"/>
  <c r="K465" i="9"/>
  <c r="K464" i="9"/>
  <c r="K463" i="9"/>
  <c r="K462" i="9"/>
  <c r="K461" i="9"/>
  <c r="K460" i="9"/>
  <c r="K459" i="9"/>
  <c r="K458" i="9"/>
  <c r="K457" i="9"/>
  <c r="K456" i="9"/>
  <c r="K455" i="9"/>
  <c r="K454" i="9"/>
  <c r="K453" i="9"/>
  <c r="K452" i="9"/>
  <c r="K451" i="9"/>
  <c r="K450" i="9"/>
  <c r="K449" i="9"/>
  <c r="K448" i="9"/>
  <c r="K447" i="9"/>
  <c r="K446" i="9"/>
  <c r="K445" i="9"/>
  <c r="K444" i="9"/>
  <c r="K443" i="9"/>
  <c r="K442" i="9"/>
  <c r="K441" i="9"/>
  <c r="K440" i="9"/>
  <c r="K439" i="9"/>
  <c r="K438" i="9"/>
  <c r="K437" i="9"/>
  <c r="K436" i="9"/>
  <c r="K435" i="9"/>
  <c r="K434" i="9"/>
  <c r="K433" i="9"/>
  <c r="K432" i="9"/>
  <c r="K431" i="9"/>
  <c r="K430" i="9"/>
  <c r="K429" i="9"/>
  <c r="K428" i="9"/>
  <c r="K427" i="9"/>
  <c r="K426" i="9"/>
  <c r="K425" i="9"/>
  <c r="K424" i="9"/>
  <c r="K423" i="9"/>
  <c r="K422" i="9"/>
  <c r="K421" i="9"/>
  <c r="K420" i="9"/>
  <c r="K419" i="9"/>
  <c r="K418" i="9"/>
  <c r="K417" i="9"/>
  <c r="K416" i="9"/>
  <c r="K415" i="9"/>
  <c r="K414" i="9"/>
  <c r="K413" i="9"/>
  <c r="K412" i="9"/>
  <c r="K411" i="9"/>
  <c r="K410" i="9"/>
  <c r="K409" i="9"/>
  <c r="K408" i="9"/>
  <c r="K407" i="9"/>
  <c r="K406" i="9"/>
  <c r="K405" i="9"/>
  <c r="K404" i="9"/>
  <c r="K403" i="9"/>
  <c r="K402" i="9"/>
  <c r="K401" i="9"/>
  <c r="K400" i="9"/>
  <c r="K399" i="9"/>
  <c r="K398" i="9"/>
  <c r="K397" i="9"/>
  <c r="K396" i="9"/>
  <c r="K395" i="9"/>
  <c r="K394" i="9"/>
  <c r="K393" i="9"/>
  <c r="K392" i="9"/>
  <c r="K391" i="9"/>
  <c r="K390" i="9"/>
  <c r="K389" i="9"/>
  <c r="K388" i="9"/>
  <c r="K387" i="9"/>
  <c r="K386" i="9"/>
  <c r="K385" i="9"/>
  <c r="K384" i="9"/>
  <c r="K383" i="9"/>
  <c r="K382" i="9"/>
  <c r="K381" i="9"/>
  <c r="K380" i="9"/>
  <c r="K379" i="9"/>
  <c r="K378" i="9"/>
  <c r="K377" i="9"/>
  <c r="K376" i="9"/>
  <c r="K375" i="9"/>
  <c r="K374" i="9"/>
  <c r="K373" i="9"/>
  <c r="K372" i="9"/>
  <c r="K371" i="9"/>
  <c r="K370" i="9"/>
  <c r="K369" i="9"/>
  <c r="K368" i="9"/>
  <c r="K367" i="9"/>
  <c r="K366" i="9"/>
  <c r="K365" i="9"/>
  <c r="K364" i="9"/>
  <c r="K363" i="9"/>
  <c r="K362" i="9"/>
  <c r="K361" i="9"/>
  <c r="K360" i="9"/>
  <c r="K359" i="9"/>
  <c r="K358" i="9"/>
  <c r="K357" i="9"/>
  <c r="K356" i="9"/>
  <c r="K355" i="9"/>
  <c r="K354" i="9"/>
  <c r="K353" i="9"/>
  <c r="K352" i="9"/>
  <c r="K351" i="9"/>
  <c r="K350" i="9"/>
  <c r="K349" i="9"/>
  <c r="K348" i="9"/>
  <c r="K347" i="9"/>
  <c r="K346" i="9"/>
  <c r="K345" i="9"/>
  <c r="K344" i="9"/>
  <c r="K343" i="9"/>
  <c r="K342" i="9"/>
  <c r="K341" i="9"/>
  <c r="K340" i="9"/>
  <c r="K339" i="9"/>
  <c r="K338" i="9"/>
  <c r="K337" i="9"/>
  <c r="K336" i="9"/>
  <c r="K335" i="9"/>
  <c r="K334" i="9"/>
  <c r="K333" i="9"/>
  <c r="K332" i="9"/>
  <c r="K331" i="9"/>
  <c r="K330" i="9"/>
  <c r="K329" i="9"/>
  <c r="K328" i="9"/>
  <c r="K327" i="9"/>
  <c r="K326" i="9"/>
  <c r="K325" i="9"/>
  <c r="K324" i="9"/>
  <c r="K323" i="9"/>
  <c r="K322" i="9"/>
  <c r="K321" i="9"/>
  <c r="K320" i="9"/>
  <c r="K319" i="9"/>
  <c r="K318" i="9"/>
  <c r="K317" i="9"/>
  <c r="K316" i="9"/>
  <c r="K315" i="9"/>
  <c r="K314" i="9"/>
  <c r="K313" i="9"/>
  <c r="K312" i="9"/>
  <c r="K311" i="9"/>
  <c r="K310" i="9"/>
  <c r="K309" i="9"/>
  <c r="K308" i="9"/>
  <c r="K307" i="9"/>
  <c r="K306" i="9"/>
  <c r="K305" i="9"/>
  <c r="K304" i="9"/>
  <c r="K303" i="9"/>
  <c r="K302" i="9"/>
  <c r="K301" i="9"/>
  <c r="K300" i="9"/>
  <c r="K299" i="9"/>
  <c r="K298" i="9"/>
  <c r="K297" i="9"/>
  <c r="K296" i="9"/>
  <c r="K295" i="9"/>
  <c r="K294" i="9"/>
  <c r="K293" i="9"/>
  <c r="K292" i="9"/>
  <c r="K291" i="9"/>
  <c r="K290" i="9"/>
  <c r="K289" i="9"/>
  <c r="K288" i="9"/>
  <c r="K287" i="9"/>
  <c r="K286" i="9"/>
  <c r="K285" i="9"/>
  <c r="K284" i="9"/>
  <c r="K283" i="9"/>
  <c r="K282" i="9"/>
  <c r="K281" i="9"/>
  <c r="K280" i="9"/>
  <c r="K279" i="9"/>
  <c r="K278" i="9"/>
  <c r="K277" i="9"/>
  <c r="K276" i="9"/>
  <c r="K275" i="9"/>
  <c r="K274" i="9"/>
  <c r="K273" i="9"/>
  <c r="K272" i="9"/>
  <c r="K271" i="9"/>
  <c r="K270" i="9"/>
  <c r="K269" i="9"/>
  <c r="K268" i="9"/>
  <c r="K267" i="9"/>
  <c r="K266" i="9"/>
  <c r="K265" i="9"/>
  <c r="K264" i="9"/>
  <c r="K263" i="9"/>
  <c r="K262" i="9"/>
  <c r="K261" i="9"/>
  <c r="K260" i="9"/>
  <c r="K259" i="9"/>
  <c r="K258" i="9"/>
  <c r="K257" i="9"/>
  <c r="K256" i="9"/>
  <c r="K255" i="9"/>
  <c r="K254" i="9"/>
  <c r="K253" i="9"/>
  <c r="K252" i="9"/>
  <c r="K251" i="9"/>
  <c r="K250" i="9"/>
  <c r="K249" i="9"/>
  <c r="K248" i="9"/>
  <c r="K247" i="9"/>
  <c r="K246" i="9"/>
  <c r="K245" i="9"/>
  <c r="K244" i="9"/>
  <c r="K243" i="9"/>
  <c r="K242" i="9"/>
  <c r="K241" i="9"/>
  <c r="K240" i="9"/>
  <c r="K239" i="9"/>
  <c r="K238" i="9"/>
  <c r="K237" i="9"/>
  <c r="K236" i="9"/>
  <c r="K235" i="9"/>
  <c r="K234" i="9"/>
  <c r="K233" i="9"/>
  <c r="K232" i="9"/>
  <c r="K231" i="9"/>
  <c r="K230" i="9"/>
  <c r="K229" i="9"/>
  <c r="K228" i="9"/>
  <c r="K227" i="9"/>
  <c r="K226" i="9"/>
  <c r="K225" i="9"/>
  <c r="K224" i="9"/>
  <c r="K223" i="9"/>
  <c r="K222" i="9"/>
  <c r="K221" i="9"/>
  <c r="K220" i="9"/>
  <c r="K219" i="9"/>
  <c r="K218" i="9"/>
  <c r="K217" i="9"/>
  <c r="K216" i="9"/>
  <c r="K215" i="9"/>
  <c r="K214" i="9"/>
  <c r="K213" i="9"/>
  <c r="K212" i="9"/>
  <c r="K211" i="9"/>
  <c r="K210" i="9"/>
  <c r="K209" i="9"/>
  <c r="K208" i="9"/>
  <c r="K207" i="9"/>
  <c r="K206" i="9"/>
  <c r="K205" i="9"/>
  <c r="K204" i="9"/>
  <c r="K203" i="9"/>
  <c r="K202" i="9"/>
  <c r="K201" i="9"/>
  <c r="K200" i="9"/>
  <c r="K199" i="9"/>
  <c r="K198" i="9"/>
  <c r="K197" i="9"/>
  <c r="K196" i="9"/>
  <c r="K195" i="9"/>
  <c r="K194" i="9"/>
  <c r="K193" i="9"/>
  <c r="K192" i="9"/>
  <c r="K191" i="9"/>
  <c r="K190" i="9"/>
  <c r="K189" i="9"/>
  <c r="K188" i="9"/>
  <c r="K187" i="9"/>
  <c r="K186" i="9"/>
  <c r="K185" i="9"/>
  <c r="K184" i="9"/>
  <c r="K183" i="9"/>
  <c r="K182" i="9"/>
  <c r="K181" i="9"/>
  <c r="K180" i="9"/>
  <c r="K179" i="9"/>
  <c r="K178" i="9"/>
  <c r="K177" i="9"/>
  <c r="K176" i="9"/>
  <c r="K175" i="9"/>
  <c r="K174" i="9"/>
  <c r="K173" i="9"/>
  <c r="K172" i="9"/>
  <c r="K171" i="9"/>
  <c r="K170" i="9"/>
  <c r="K169" i="9"/>
  <c r="K168" i="9"/>
  <c r="K167" i="9"/>
  <c r="K166" i="9"/>
  <c r="K165" i="9"/>
  <c r="K164" i="9"/>
  <c r="K163" i="9"/>
  <c r="K162" i="9"/>
  <c r="K161" i="9"/>
  <c r="K160" i="9"/>
  <c r="K159" i="9"/>
  <c r="K158" i="9"/>
  <c r="K157" i="9"/>
  <c r="K156" i="9"/>
  <c r="K155" i="9"/>
  <c r="K154" i="9"/>
  <c r="K153" i="9"/>
  <c r="K152" i="9"/>
  <c r="K151" i="9"/>
  <c r="K150" i="9"/>
  <c r="K149" i="9"/>
  <c r="K148" i="9"/>
  <c r="K147" i="9"/>
  <c r="K146" i="9"/>
  <c r="K145" i="9"/>
  <c r="K144" i="9"/>
  <c r="K143" i="9"/>
  <c r="K142" i="9"/>
  <c r="K141" i="9"/>
  <c r="K140" i="9"/>
  <c r="K139" i="9"/>
  <c r="K138" i="9"/>
  <c r="K137" i="9"/>
  <c r="K136" i="9"/>
  <c r="K135" i="9"/>
  <c r="K134" i="9"/>
  <c r="K133" i="9"/>
  <c r="K132" i="9"/>
  <c r="K131" i="9"/>
  <c r="K130" i="9"/>
  <c r="K129" i="9"/>
  <c r="K128" i="9"/>
  <c r="K127" i="9"/>
  <c r="K126" i="9"/>
  <c r="K125" i="9"/>
  <c r="K124" i="9"/>
  <c r="K123" i="9"/>
  <c r="K122" i="9"/>
  <c r="K121" i="9"/>
  <c r="K120" i="9"/>
  <c r="K119" i="9"/>
  <c r="K118" i="9"/>
  <c r="K117" i="9"/>
  <c r="K116" i="9"/>
  <c r="K115" i="9"/>
  <c r="K114" i="9"/>
  <c r="K113" i="9"/>
  <c r="K112" i="9"/>
  <c r="K111" i="9"/>
  <c r="K110" i="9"/>
  <c r="K109" i="9"/>
  <c r="K108" i="9"/>
  <c r="K107" i="9"/>
  <c r="K106" i="9"/>
  <c r="K105" i="9"/>
  <c r="K104" i="9"/>
  <c r="K103" i="9"/>
  <c r="K102" i="9"/>
  <c r="K101" i="9"/>
  <c r="K100" i="9"/>
  <c r="K99" i="9"/>
  <c r="K98" i="9"/>
  <c r="K97" i="9"/>
  <c r="K96" i="9"/>
  <c r="K95" i="9"/>
  <c r="K94" i="9"/>
  <c r="K93" i="9"/>
  <c r="K92" i="9"/>
  <c r="K91" i="9"/>
  <c r="K90" i="9"/>
  <c r="K89" i="9"/>
  <c r="K88" i="9"/>
  <c r="K87" i="9"/>
  <c r="K86" i="9"/>
  <c r="K85" i="9"/>
  <c r="K84" i="9"/>
  <c r="K83" i="9"/>
  <c r="K82" i="9"/>
  <c r="K81" i="9"/>
  <c r="K80" i="9"/>
  <c r="K79" i="9"/>
  <c r="K78" i="9"/>
  <c r="K77" i="9"/>
  <c r="K76" i="9"/>
  <c r="K75" i="9"/>
  <c r="K74" i="9"/>
  <c r="K73" i="9"/>
  <c r="K72" i="9"/>
  <c r="K71" i="9"/>
  <c r="K70" i="9"/>
  <c r="K69" i="9"/>
  <c r="K68" i="9"/>
  <c r="K67" i="9"/>
  <c r="K66" i="9"/>
  <c r="K65" i="9"/>
  <c r="K64" i="9"/>
  <c r="K63" i="9"/>
  <c r="K62" i="9"/>
  <c r="K61" i="9"/>
  <c r="K60" i="9"/>
  <c r="K59" i="9"/>
  <c r="K58" i="9"/>
  <c r="K57" i="9"/>
  <c r="K56" i="9"/>
  <c r="K55" i="9"/>
  <c r="K54" i="9"/>
  <c r="K53" i="9"/>
  <c r="K52" i="9"/>
  <c r="K51" i="9"/>
  <c r="K50" i="9"/>
  <c r="K49" i="9"/>
  <c r="K48" i="9"/>
  <c r="K47" i="9"/>
  <c r="K46" i="9"/>
  <c r="K45" i="9"/>
  <c r="K44" i="9"/>
  <c r="K43" i="9"/>
  <c r="K42" i="9"/>
  <c r="K41" i="9"/>
  <c r="K40" i="9"/>
  <c r="K39" i="9"/>
  <c r="K38" i="9"/>
  <c r="K37" i="9"/>
  <c r="K36" i="9"/>
  <c r="K35" i="9"/>
  <c r="K34" i="9"/>
  <c r="K33" i="9"/>
  <c r="K32" i="9"/>
  <c r="K31" i="9"/>
  <c r="K30" i="9"/>
  <c r="K29" i="9"/>
  <c r="K28" i="9"/>
  <c r="K27" i="9"/>
  <c r="K26" i="9"/>
  <c r="K25" i="9"/>
  <c r="K24" i="9"/>
  <c r="K23" i="9"/>
  <c r="K22" i="9"/>
  <c r="K21" i="9"/>
  <c r="K20" i="9"/>
  <c r="K19" i="9"/>
  <c r="K18" i="9"/>
  <c r="K17" i="9"/>
  <c r="K16" i="9"/>
  <c r="K15" i="9"/>
  <c r="K14" i="9"/>
  <c r="K13" i="9"/>
  <c r="K12" i="9"/>
  <c r="K11" i="9"/>
  <c r="K10" i="9"/>
  <c r="K9" i="9"/>
  <c r="K8" i="9"/>
  <c r="K7" i="9"/>
  <c r="K6" i="9"/>
  <c r="K5" i="9"/>
  <c r="K4" i="9"/>
  <c r="K3" i="9"/>
  <c r="K2" i="9"/>
  <c r="E481" i="7"/>
  <c r="E480" i="7"/>
  <c r="E479" i="7"/>
  <c r="E478" i="7"/>
  <c r="E477" i="7"/>
  <c r="E476" i="7"/>
  <c r="E475" i="7"/>
  <c r="E474" i="7"/>
  <c r="E473" i="7"/>
  <c r="E472" i="7"/>
  <c r="E471" i="7"/>
  <c r="E470" i="7"/>
  <c r="E469" i="7"/>
  <c r="E468" i="7"/>
  <c r="E467" i="7"/>
  <c r="E466" i="7"/>
  <c r="E465" i="7"/>
  <c r="E464" i="7"/>
  <c r="E463" i="7"/>
  <c r="E462" i="7"/>
  <c r="E461" i="7"/>
  <c r="E460" i="7"/>
  <c r="E459" i="7"/>
  <c r="E458" i="7"/>
  <c r="E457" i="7"/>
  <c r="E456" i="7"/>
  <c r="E455" i="7"/>
  <c r="E454" i="7"/>
  <c r="E453" i="7"/>
  <c r="E452" i="7"/>
  <c r="E451" i="7"/>
  <c r="E450" i="7"/>
  <c r="E449" i="7"/>
  <c r="E448" i="7"/>
  <c r="E447" i="7"/>
  <c r="E446" i="7"/>
  <c r="E445" i="7"/>
  <c r="E444" i="7"/>
  <c r="E443" i="7"/>
  <c r="E442" i="7"/>
  <c r="E441" i="7"/>
  <c r="E440" i="7"/>
  <c r="E439" i="7"/>
  <c r="E438" i="7"/>
  <c r="E437" i="7"/>
  <c r="E436" i="7"/>
  <c r="E435" i="7"/>
  <c r="E434" i="7"/>
  <c r="E433" i="7"/>
  <c r="E432" i="7"/>
  <c r="E431" i="7"/>
  <c r="E430" i="7"/>
  <c r="E429" i="7"/>
  <c r="E428" i="7"/>
  <c r="E427" i="7"/>
  <c r="E426" i="7"/>
  <c r="E425" i="7"/>
  <c r="E424" i="7"/>
  <c r="E423" i="7"/>
  <c r="E422" i="7"/>
  <c r="E421" i="7"/>
  <c r="E420" i="7"/>
  <c r="E419" i="7"/>
  <c r="E418" i="7"/>
  <c r="E417" i="7"/>
  <c r="E416" i="7"/>
  <c r="E415" i="7"/>
  <c r="E414" i="7"/>
  <c r="E413" i="7"/>
  <c r="E412" i="7"/>
  <c r="E411" i="7"/>
  <c r="E410" i="7"/>
  <c r="E409" i="7"/>
  <c r="E408" i="7"/>
  <c r="E407" i="7"/>
  <c r="E406" i="7"/>
  <c r="E405" i="7"/>
  <c r="E404" i="7"/>
  <c r="E403" i="7"/>
  <c r="E402" i="7"/>
  <c r="E401" i="7"/>
  <c r="E400" i="7"/>
  <c r="E399" i="7"/>
  <c r="E398" i="7"/>
  <c r="E397" i="7"/>
  <c r="E396" i="7"/>
  <c r="E395" i="7"/>
  <c r="E394" i="7"/>
  <c r="E393" i="7"/>
  <c r="E392" i="7"/>
  <c r="E391" i="7"/>
  <c r="E390" i="7"/>
  <c r="E389" i="7"/>
  <c r="E388" i="7"/>
  <c r="E387" i="7"/>
  <c r="E386" i="7"/>
  <c r="E385" i="7"/>
  <c r="E384" i="7"/>
  <c r="E383" i="7"/>
  <c r="E382" i="7"/>
  <c r="E381" i="7"/>
  <c r="E380" i="7"/>
  <c r="E379" i="7"/>
  <c r="E378" i="7"/>
  <c r="E377" i="7"/>
  <c r="E376" i="7"/>
  <c r="E375" i="7"/>
  <c r="E374" i="7"/>
  <c r="E373" i="7"/>
  <c r="E372" i="7"/>
  <c r="E371" i="7"/>
  <c r="E370" i="7"/>
  <c r="E369" i="7"/>
  <c r="E368" i="7"/>
  <c r="E367" i="7"/>
  <c r="E366" i="7"/>
  <c r="E365" i="7"/>
  <c r="E364" i="7"/>
  <c r="E363" i="7"/>
  <c r="E362" i="7"/>
  <c r="E361" i="7"/>
  <c r="E360" i="7"/>
  <c r="E359" i="7"/>
  <c r="E358" i="7"/>
  <c r="E357" i="7"/>
  <c r="E356" i="7"/>
  <c r="E355" i="7"/>
  <c r="E354" i="7"/>
  <c r="E353" i="7"/>
  <c r="E352" i="7"/>
  <c r="E351" i="7"/>
  <c r="E350" i="7"/>
  <c r="E349" i="7"/>
  <c r="E348" i="7"/>
  <c r="E347" i="7"/>
  <c r="E346" i="7"/>
  <c r="E345" i="7"/>
  <c r="E344" i="7"/>
  <c r="E343" i="7"/>
  <c r="E342" i="7"/>
  <c r="E341" i="7"/>
  <c r="E340" i="7"/>
  <c r="E339" i="7"/>
  <c r="E338" i="7"/>
  <c r="E337" i="7"/>
  <c r="E336" i="7"/>
  <c r="E335" i="7"/>
  <c r="E334" i="7"/>
  <c r="E333" i="7"/>
  <c r="E332" i="7"/>
  <c r="E331" i="7"/>
  <c r="E330" i="7"/>
  <c r="E329" i="7"/>
  <c r="E328" i="7"/>
  <c r="E327" i="7"/>
  <c r="E326" i="7"/>
  <c r="E325" i="7"/>
  <c r="E324" i="7"/>
  <c r="E323" i="7"/>
  <c r="E322" i="7"/>
  <c r="E321" i="7"/>
  <c r="E320" i="7"/>
  <c r="E319" i="7"/>
  <c r="E318" i="7"/>
  <c r="E317" i="7"/>
  <c r="E316" i="7"/>
  <c r="E315" i="7"/>
  <c r="E314" i="7"/>
  <c r="E313" i="7"/>
  <c r="E312" i="7"/>
  <c r="E311" i="7"/>
  <c r="E310" i="7"/>
  <c r="E309" i="7"/>
  <c r="E308" i="7"/>
  <c r="E307" i="7"/>
  <c r="E306" i="7"/>
  <c r="E305" i="7"/>
  <c r="E304" i="7"/>
  <c r="E303" i="7"/>
  <c r="E302" i="7"/>
  <c r="E301" i="7"/>
  <c r="E300" i="7"/>
  <c r="E299" i="7"/>
  <c r="E298" i="7"/>
  <c r="E297" i="7"/>
  <c r="E296" i="7"/>
  <c r="E295" i="7"/>
  <c r="E294" i="7"/>
  <c r="E293" i="7"/>
  <c r="E292" i="7"/>
  <c r="E291" i="7"/>
  <c r="E290" i="7"/>
  <c r="E289" i="7"/>
  <c r="E288" i="7"/>
  <c r="E287" i="7"/>
  <c r="E286" i="7"/>
  <c r="E285" i="7"/>
  <c r="E284" i="7"/>
  <c r="E283" i="7"/>
  <c r="E282" i="7"/>
  <c r="E281" i="7"/>
  <c r="E280" i="7"/>
  <c r="E279" i="7"/>
  <c r="E278" i="7"/>
  <c r="E277" i="7"/>
  <c r="E276" i="7"/>
  <c r="E275" i="7"/>
  <c r="E274" i="7"/>
  <c r="E273" i="7"/>
  <c r="E272" i="7"/>
  <c r="E271" i="7"/>
  <c r="E270" i="7"/>
  <c r="E269" i="7"/>
  <c r="E268" i="7"/>
  <c r="E267" i="7"/>
  <c r="E266" i="7"/>
  <c r="E265" i="7"/>
  <c r="E264" i="7"/>
  <c r="E263" i="7"/>
  <c r="E262" i="7"/>
  <c r="E261" i="7"/>
  <c r="E260" i="7"/>
  <c r="E259" i="7"/>
  <c r="E258" i="7"/>
  <c r="E257" i="7"/>
  <c r="E256" i="7"/>
  <c r="E255" i="7"/>
  <c r="E254" i="7"/>
  <c r="E253" i="7"/>
  <c r="E252" i="7"/>
  <c r="E251" i="7"/>
  <c r="E250" i="7"/>
  <c r="E249" i="7"/>
  <c r="E248" i="7"/>
  <c r="E247" i="7"/>
  <c r="E246" i="7"/>
  <c r="E245" i="7"/>
  <c r="E244" i="7"/>
  <c r="E243" i="7"/>
  <c r="E242" i="7"/>
  <c r="E241" i="7"/>
  <c r="E240" i="7"/>
  <c r="E239" i="7"/>
  <c r="E238" i="7"/>
  <c r="E237" i="7"/>
  <c r="E236" i="7"/>
  <c r="E235" i="7"/>
  <c r="E234" i="7"/>
  <c r="E233" i="7"/>
  <c r="E232" i="7"/>
  <c r="E231" i="7"/>
  <c r="E230" i="7"/>
  <c r="E229" i="7"/>
  <c r="E228" i="7"/>
  <c r="E227" i="7"/>
  <c r="E226" i="7"/>
  <c r="E225" i="7"/>
  <c r="E224" i="7"/>
  <c r="E223" i="7"/>
  <c r="E222" i="7"/>
  <c r="E221" i="7"/>
  <c r="E220" i="7"/>
  <c r="E219" i="7"/>
  <c r="E218" i="7"/>
  <c r="E217" i="7"/>
  <c r="E216" i="7"/>
  <c r="E215" i="7"/>
  <c r="E214" i="7"/>
  <c r="E213" i="7"/>
  <c r="E212" i="7"/>
  <c r="E211" i="7"/>
  <c r="E210" i="7"/>
  <c r="E209" i="7"/>
  <c r="E208" i="7"/>
  <c r="E207" i="7"/>
  <c r="E206" i="7"/>
  <c r="E205" i="7"/>
  <c r="E204" i="7"/>
  <c r="E203" i="7"/>
  <c r="E202" i="7"/>
  <c r="E201" i="7"/>
  <c r="E200" i="7"/>
  <c r="E199" i="7"/>
  <c r="E198" i="7"/>
  <c r="E197" i="7"/>
  <c r="E196" i="7"/>
  <c r="E195" i="7"/>
  <c r="E194" i="7"/>
  <c r="E193" i="7"/>
  <c r="E192" i="7"/>
  <c r="E191" i="7"/>
  <c r="E190" i="7"/>
  <c r="E189" i="7"/>
  <c r="E188" i="7"/>
  <c r="E187" i="7"/>
  <c r="E186" i="7"/>
  <c r="E185" i="7"/>
  <c r="E184" i="7"/>
  <c r="E183" i="7"/>
  <c r="E182" i="7"/>
  <c r="E181" i="7"/>
  <c r="E180" i="7"/>
  <c r="E179" i="7"/>
  <c r="E178" i="7"/>
  <c r="E177" i="7"/>
  <c r="E176" i="7"/>
  <c r="E175" i="7"/>
  <c r="E174" i="7"/>
  <c r="E173" i="7"/>
  <c r="E172" i="7"/>
  <c r="E171" i="7"/>
  <c r="E170" i="7"/>
  <c r="E169" i="7"/>
  <c r="E168" i="7"/>
  <c r="E167" i="7"/>
  <c r="E166" i="7"/>
  <c r="E165" i="7"/>
  <c r="E164" i="7"/>
  <c r="E163" i="7"/>
  <c r="E162" i="7"/>
  <c r="E161" i="7"/>
  <c r="E160" i="7"/>
  <c r="E159" i="7"/>
  <c r="E158" i="7"/>
  <c r="E157" i="7"/>
  <c r="E156" i="7"/>
  <c r="E155" i="7"/>
  <c r="E154" i="7"/>
  <c r="E153" i="7"/>
  <c r="E152" i="7"/>
  <c r="E151" i="7"/>
  <c r="E150" i="7"/>
  <c r="E149" i="7"/>
  <c r="E148" i="7"/>
  <c r="E147" i="7"/>
  <c r="E146" i="7"/>
  <c r="E145" i="7"/>
  <c r="E144" i="7"/>
  <c r="E143" i="7"/>
  <c r="E142" i="7"/>
  <c r="E141" i="7"/>
  <c r="E140" i="7"/>
  <c r="E139" i="7"/>
  <c r="E138" i="7"/>
  <c r="E137" i="7"/>
  <c r="E136" i="7"/>
  <c r="E135" i="7"/>
  <c r="E134" i="7"/>
  <c r="E133" i="7"/>
  <c r="E132" i="7"/>
  <c r="E131" i="7"/>
  <c r="E130" i="7"/>
  <c r="E129" i="7"/>
  <c r="E128" i="7"/>
  <c r="E127" i="7"/>
  <c r="E126" i="7"/>
  <c r="E125" i="7"/>
  <c r="E124" i="7"/>
  <c r="E123" i="7"/>
  <c r="E122" i="7"/>
  <c r="E121" i="7"/>
  <c r="E120" i="7"/>
  <c r="E119" i="7"/>
  <c r="E118" i="7"/>
  <c r="E117" i="7"/>
  <c r="E116" i="7"/>
  <c r="E115" i="7"/>
  <c r="E114" i="7"/>
  <c r="E113" i="7"/>
  <c r="E112" i="7"/>
  <c r="E111" i="7"/>
  <c r="E110" i="7"/>
  <c r="E109" i="7"/>
  <c r="E108" i="7"/>
  <c r="E107" i="7"/>
  <c r="E106" i="7"/>
  <c r="E105" i="7"/>
  <c r="E104" i="7"/>
  <c r="E103" i="7"/>
  <c r="E102" i="7"/>
  <c r="E101" i="7"/>
  <c r="E100" i="7"/>
  <c r="E99" i="7"/>
  <c r="E98" i="7"/>
  <c r="E97" i="7"/>
  <c r="E96" i="7"/>
  <c r="E95" i="7"/>
  <c r="E94" i="7"/>
  <c r="E93" i="7"/>
  <c r="E92" i="7"/>
  <c r="E91" i="7"/>
  <c r="E90" i="7"/>
  <c r="E89" i="7"/>
  <c r="E88" i="7"/>
  <c r="E87" i="7"/>
  <c r="E86" i="7"/>
  <c r="E85" i="7"/>
  <c r="E84" i="7"/>
  <c r="E83" i="7"/>
  <c r="E82" i="7"/>
  <c r="E81" i="7"/>
  <c r="E80" i="7"/>
  <c r="E79" i="7"/>
  <c r="E78" i="7"/>
  <c r="E77" i="7"/>
  <c r="E76" i="7"/>
  <c r="E75" i="7"/>
  <c r="E74" i="7"/>
  <c r="E73" i="7"/>
  <c r="E72" i="7"/>
  <c r="E71" i="7"/>
  <c r="E70" i="7"/>
  <c r="E69" i="7"/>
  <c r="E68" i="7"/>
  <c r="E67" i="7"/>
  <c r="E66" i="7"/>
  <c r="E65" i="7"/>
  <c r="E64" i="7"/>
  <c r="E63" i="7"/>
  <c r="E62" i="7"/>
  <c r="E61" i="7"/>
  <c r="E60" i="7"/>
  <c r="E59" i="7"/>
  <c r="E58" i="7"/>
  <c r="E57" i="7"/>
  <c r="E56" i="7"/>
  <c r="E55" i="7"/>
  <c r="E54" i="7"/>
  <c r="E53" i="7"/>
  <c r="E52" i="7"/>
  <c r="E51" i="7"/>
  <c r="E50" i="7"/>
  <c r="E49" i="7"/>
  <c r="E48" i="7"/>
  <c r="E47" i="7"/>
  <c r="E46" i="7"/>
  <c r="E45" i="7"/>
  <c r="E44" i="7"/>
  <c r="E43" i="7"/>
  <c r="E42" i="7"/>
  <c r="E41" i="7"/>
  <c r="E40" i="7"/>
  <c r="E39" i="7"/>
  <c r="E38" i="7"/>
  <c r="E37" i="7"/>
  <c r="E36" i="7"/>
  <c r="E35" i="7"/>
  <c r="E34" i="7"/>
  <c r="E33" i="7"/>
  <c r="E32" i="7"/>
  <c r="E31" i="7"/>
  <c r="E30" i="7"/>
  <c r="E29" i="7"/>
  <c r="E28" i="7"/>
  <c r="E27" i="7"/>
  <c r="E26" i="7"/>
  <c r="E25" i="7"/>
  <c r="E24" i="7"/>
  <c r="E23" i="7"/>
  <c r="E22" i="7"/>
  <c r="E21" i="7"/>
  <c r="E20" i="7"/>
  <c r="E19" i="7"/>
  <c r="E18" i="7"/>
  <c r="E17" i="7"/>
  <c r="E16" i="7"/>
  <c r="E15" i="7"/>
  <c r="E14" i="7"/>
  <c r="E13" i="7"/>
  <c r="E12" i="7"/>
  <c r="E11" i="7"/>
  <c r="E10" i="7"/>
  <c r="E9" i="7"/>
  <c r="E8" i="7"/>
  <c r="E7" i="7"/>
  <c r="E6" i="7"/>
  <c r="E5" i="7"/>
  <c r="E4" i="7"/>
  <c r="E3" i="7"/>
  <c r="E2" i="7"/>
  <c r="M15706" i="9"/>
  <c r="M15705" i="9"/>
  <c r="M15704" i="9"/>
  <c r="M15703" i="9"/>
  <c r="M15702" i="9"/>
  <c r="M15701" i="9"/>
  <c r="M15700" i="9"/>
  <c r="M15699" i="9"/>
  <c r="M15698" i="9"/>
  <c r="M15697" i="9"/>
  <c r="M15696" i="9"/>
  <c r="M15695" i="9"/>
  <c r="M15694" i="9"/>
  <c r="M15693" i="9"/>
  <c r="M15692" i="9"/>
  <c r="M15691" i="9"/>
  <c r="M15690" i="9"/>
  <c r="M15689" i="9"/>
  <c r="M15688" i="9"/>
  <c r="M15687" i="9"/>
  <c r="M15686" i="9"/>
  <c r="M15685" i="9"/>
  <c r="M15684" i="9"/>
  <c r="M15683" i="9"/>
  <c r="M15682" i="9"/>
  <c r="M15681" i="9"/>
  <c r="M15680" i="9"/>
  <c r="M15679" i="9"/>
  <c r="M15678" i="9"/>
  <c r="M15677" i="9"/>
  <c r="M15676" i="9"/>
  <c r="M15675" i="9"/>
  <c r="M15674" i="9"/>
  <c r="M15673" i="9"/>
  <c r="M15672" i="9"/>
  <c r="M15671" i="9"/>
  <c r="M15670" i="9"/>
  <c r="M15669" i="9"/>
  <c r="M15668" i="9"/>
  <c r="M15667" i="9"/>
  <c r="M15666" i="9"/>
  <c r="M15665" i="9"/>
  <c r="M15664" i="9"/>
  <c r="M15663" i="9"/>
  <c r="M15662" i="9"/>
  <c r="M15661" i="9"/>
  <c r="M15660" i="9"/>
  <c r="M15659" i="9"/>
  <c r="M15658" i="9"/>
  <c r="M15657" i="9"/>
  <c r="M15656" i="9"/>
  <c r="M15655" i="9"/>
  <c r="M15654" i="9"/>
  <c r="M15653" i="9"/>
  <c r="M15652" i="9"/>
  <c r="M15651" i="9"/>
  <c r="M15650" i="9"/>
  <c r="M15649" i="9"/>
  <c r="M15648" i="9"/>
  <c r="M15647" i="9"/>
  <c r="M15646" i="9"/>
  <c r="M15645" i="9"/>
  <c r="M15644" i="9"/>
  <c r="M15643" i="9"/>
  <c r="M15642" i="9"/>
  <c r="M15641" i="9"/>
  <c r="M15640" i="9"/>
  <c r="M15639" i="9"/>
  <c r="M15638" i="9"/>
  <c r="M15637" i="9"/>
  <c r="M15636" i="9"/>
  <c r="M15635" i="9"/>
  <c r="M15634" i="9"/>
  <c r="M15633" i="9"/>
  <c r="M15632" i="9"/>
  <c r="M15631" i="9"/>
  <c r="M15630" i="9"/>
  <c r="M15629" i="9"/>
  <c r="M15628" i="9"/>
  <c r="M15627" i="9"/>
  <c r="M15626" i="9"/>
  <c r="M15625" i="9"/>
  <c r="M15624" i="9"/>
  <c r="M15623" i="9"/>
  <c r="M15622" i="9"/>
  <c r="M15621" i="9"/>
  <c r="M15620" i="9"/>
  <c r="M15619" i="9"/>
  <c r="M15618" i="9"/>
  <c r="M15617" i="9"/>
  <c r="M15616" i="9"/>
  <c r="M15615" i="9"/>
  <c r="M15614" i="9"/>
  <c r="M15613" i="9"/>
  <c r="M15612" i="9"/>
  <c r="M15611" i="9"/>
  <c r="M15610" i="9"/>
  <c r="M15609" i="9"/>
  <c r="M15608" i="9"/>
  <c r="M15607" i="9"/>
  <c r="M15606" i="9"/>
  <c r="M15605" i="9"/>
  <c r="M15604" i="9"/>
  <c r="M15603" i="9"/>
  <c r="M15602" i="9"/>
  <c r="M15601" i="9"/>
  <c r="M15600" i="9"/>
  <c r="M15599" i="9"/>
  <c r="M15598" i="9"/>
  <c r="M15597" i="9"/>
  <c r="M15596" i="9"/>
  <c r="M15595" i="9"/>
  <c r="M15594" i="9"/>
  <c r="M15593" i="9"/>
  <c r="M15592" i="9"/>
  <c r="M15591" i="9"/>
  <c r="M15590" i="9"/>
  <c r="M15589" i="9"/>
  <c r="M15588" i="9"/>
  <c r="M15587" i="9"/>
  <c r="M15586" i="9"/>
  <c r="M15585" i="9"/>
  <c r="M15584" i="9"/>
  <c r="M15583" i="9"/>
  <c r="M15582" i="9"/>
  <c r="M15581" i="9"/>
  <c r="M15580" i="9"/>
  <c r="M15579" i="9"/>
  <c r="M15578" i="9"/>
  <c r="M15577" i="9"/>
  <c r="M15576" i="9"/>
  <c r="M15575" i="9"/>
  <c r="M15574" i="9"/>
  <c r="M15573" i="9"/>
  <c r="M15572" i="9"/>
  <c r="M15571" i="9"/>
  <c r="M15570" i="9"/>
  <c r="M15569" i="9"/>
  <c r="M15568" i="9"/>
  <c r="M15567" i="9"/>
  <c r="M15566" i="9"/>
  <c r="M15565" i="9"/>
  <c r="M15564" i="9"/>
  <c r="M15563" i="9"/>
  <c r="M15562" i="9"/>
  <c r="M15561" i="9"/>
  <c r="M15560" i="9"/>
  <c r="M15559" i="9"/>
  <c r="M15558" i="9"/>
  <c r="M15557" i="9"/>
  <c r="M15556" i="9"/>
  <c r="M15555" i="9"/>
  <c r="M15554" i="9"/>
  <c r="M15553" i="9"/>
  <c r="M15552" i="9"/>
  <c r="M15551" i="9"/>
  <c r="M15550" i="9"/>
  <c r="M15549" i="9"/>
  <c r="M15548" i="9"/>
  <c r="M15547" i="9"/>
  <c r="M15546" i="9"/>
  <c r="M15545" i="9"/>
  <c r="M15544" i="9"/>
  <c r="M15543" i="9"/>
  <c r="M15542" i="9"/>
  <c r="M15541" i="9"/>
  <c r="M15540" i="9"/>
  <c r="M15539" i="9"/>
  <c r="M15538" i="9"/>
  <c r="M15537" i="9"/>
  <c r="M15536" i="9"/>
  <c r="M15535" i="9"/>
  <c r="M15534" i="9"/>
  <c r="M15533" i="9"/>
  <c r="M15532" i="9"/>
  <c r="M15531" i="9"/>
  <c r="M15530" i="9"/>
  <c r="M15529" i="9"/>
  <c r="M15528" i="9"/>
  <c r="M15527" i="9"/>
  <c r="M15526" i="9"/>
  <c r="M15525" i="9"/>
  <c r="M15524" i="9"/>
  <c r="M15523" i="9"/>
  <c r="M15522" i="9"/>
  <c r="M15521" i="9"/>
  <c r="M15520" i="9"/>
  <c r="M15519" i="9"/>
  <c r="M15518" i="9"/>
  <c r="M15517" i="9"/>
  <c r="M15516" i="9"/>
  <c r="M15515" i="9"/>
  <c r="M15514" i="9"/>
  <c r="M15513" i="9"/>
  <c r="M15512" i="9"/>
  <c r="M15511" i="9"/>
  <c r="M15510" i="9"/>
  <c r="M15509" i="9"/>
  <c r="M15508" i="9"/>
  <c r="M15507" i="9"/>
  <c r="M15506" i="9"/>
  <c r="M15505" i="9"/>
  <c r="M15504" i="9"/>
  <c r="M15503" i="9"/>
  <c r="M15502" i="9"/>
  <c r="M15501" i="9"/>
  <c r="M15500" i="9"/>
  <c r="M15499" i="9"/>
  <c r="M15498" i="9"/>
  <c r="M15497" i="9"/>
  <c r="M15496" i="9"/>
  <c r="M15495" i="9"/>
  <c r="M15494" i="9"/>
  <c r="M15493" i="9"/>
  <c r="M15492" i="9"/>
  <c r="M15491" i="9"/>
  <c r="M15490" i="9"/>
  <c r="M15489" i="9"/>
  <c r="M15488" i="9"/>
  <c r="M15487" i="9"/>
  <c r="M15486" i="9"/>
  <c r="M15485" i="9"/>
  <c r="M15484" i="9"/>
  <c r="M15483" i="9"/>
  <c r="M15482" i="9"/>
  <c r="M15481" i="9"/>
  <c r="M15480" i="9"/>
  <c r="M15479" i="9"/>
  <c r="M15478" i="9"/>
  <c r="M15477" i="9"/>
  <c r="M15476" i="9"/>
  <c r="M15475" i="9"/>
  <c r="M15474" i="9"/>
  <c r="M15473" i="9"/>
  <c r="M15472" i="9"/>
  <c r="M15471" i="9"/>
  <c r="M15470" i="9"/>
  <c r="M15469" i="9"/>
  <c r="M15468" i="9"/>
  <c r="M15467" i="9"/>
  <c r="M15466" i="9"/>
  <c r="M15465" i="9"/>
  <c r="M15464" i="9"/>
  <c r="M15463" i="9"/>
  <c r="M15462" i="9"/>
  <c r="M15461" i="9"/>
  <c r="M15460" i="9"/>
  <c r="M15459" i="9"/>
  <c r="M15458" i="9"/>
  <c r="M15457" i="9"/>
  <c r="M15456" i="9"/>
  <c r="M15455" i="9"/>
  <c r="M15454" i="9"/>
  <c r="M15453" i="9"/>
  <c r="M15452" i="9"/>
  <c r="M15451" i="9"/>
  <c r="M15450" i="9"/>
  <c r="M15449" i="9"/>
  <c r="M15448" i="9"/>
  <c r="M15447" i="9"/>
  <c r="M15446" i="9"/>
  <c r="M15445" i="9"/>
  <c r="M15444" i="9"/>
  <c r="M15443" i="9"/>
  <c r="M15442" i="9"/>
  <c r="M15441" i="9"/>
  <c r="M15440" i="9"/>
  <c r="M15439" i="9"/>
  <c r="M15438" i="9"/>
  <c r="M15437" i="9"/>
  <c r="M15436" i="9"/>
  <c r="M15435" i="9"/>
  <c r="M15434" i="9"/>
  <c r="M15433" i="9"/>
  <c r="M15432" i="9"/>
  <c r="M15431" i="9"/>
  <c r="M15430" i="9"/>
  <c r="M15429" i="9"/>
  <c r="M15428" i="9"/>
  <c r="M15427" i="9"/>
  <c r="M15426" i="9"/>
  <c r="M15425" i="9"/>
  <c r="M15424" i="9"/>
  <c r="M15423" i="9"/>
  <c r="M15422" i="9"/>
  <c r="M15421" i="9"/>
  <c r="M15420" i="9"/>
  <c r="M15419" i="9"/>
  <c r="M15418" i="9"/>
  <c r="M15417" i="9"/>
  <c r="M15416" i="9"/>
  <c r="M15415" i="9"/>
  <c r="M15414" i="9"/>
  <c r="M15413" i="9"/>
  <c r="M15412" i="9"/>
  <c r="M15411" i="9"/>
  <c r="M15410" i="9"/>
  <c r="M15409" i="9"/>
  <c r="M15408" i="9"/>
  <c r="M15407" i="9"/>
  <c r="M15406" i="9"/>
  <c r="M15405" i="9"/>
  <c r="M15404" i="9"/>
  <c r="M15403" i="9"/>
  <c r="M15402" i="9"/>
  <c r="M15401" i="9"/>
  <c r="M15400" i="9"/>
  <c r="M15399" i="9"/>
  <c r="M15398" i="9"/>
  <c r="M15397" i="9"/>
  <c r="M15396" i="9"/>
  <c r="M15395" i="9"/>
  <c r="M15394" i="9"/>
  <c r="M15393" i="9"/>
  <c r="M15392" i="9"/>
  <c r="M15391" i="9"/>
  <c r="M15390" i="9"/>
  <c r="M15389" i="9"/>
  <c r="M15388" i="9"/>
  <c r="M15387" i="9"/>
  <c r="M15386" i="9"/>
  <c r="M15385" i="9"/>
  <c r="M15384" i="9"/>
  <c r="M15383" i="9"/>
  <c r="M15382" i="9"/>
  <c r="M15381" i="9"/>
  <c r="M15380" i="9"/>
  <c r="M15379" i="9"/>
  <c r="M15378" i="9"/>
  <c r="M15377" i="9"/>
  <c r="M15376" i="9"/>
  <c r="M15375" i="9"/>
  <c r="M15374" i="9"/>
  <c r="M15373" i="9"/>
  <c r="M15372" i="9"/>
  <c r="M15371" i="9"/>
  <c r="M15370" i="9"/>
  <c r="M15369" i="9"/>
  <c r="M15368" i="9"/>
  <c r="M15367" i="9"/>
  <c r="M15366" i="9"/>
  <c r="M15365" i="9"/>
  <c r="M15364" i="9"/>
  <c r="M15363" i="9"/>
  <c r="M15362" i="9"/>
  <c r="M15361" i="9"/>
  <c r="M15360" i="9"/>
  <c r="M15359" i="9"/>
  <c r="M15358" i="9"/>
  <c r="M15357" i="9"/>
  <c r="M15356" i="9"/>
  <c r="M15355" i="9"/>
  <c r="M15354" i="9"/>
  <c r="M15353" i="9"/>
  <c r="M15352" i="9"/>
  <c r="M15351" i="9"/>
  <c r="M15350" i="9"/>
  <c r="M15349" i="9"/>
  <c r="M15348" i="9"/>
  <c r="M15347" i="9"/>
  <c r="M15346" i="9"/>
  <c r="M15345" i="9"/>
  <c r="M15344" i="9"/>
  <c r="M15343" i="9"/>
  <c r="M15342" i="9"/>
  <c r="M15341" i="9"/>
  <c r="M15340" i="9"/>
  <c r="M15339" i="9"/>
  <c r="M15338" i="9"/>
  <c r="M15337" i="9"/>
  <c r="M15336" i="9"/>
  <c r="M15335" i="9"/>
  <c r="M15334" i="9"/>
  <c r="M15333" i="9"/>
  <c r="M15332" i="9"/>
  <c r="M15331" i="9"/>
  <c r="M15330" i="9"/>
  <c r="M15329" i="9"/>
  <c r="M15328" i="9"/>
  <c r="M15327" i="9"/>
  <c r="M15326" i="9"/>
  <c r="M15325" i="9"/>
  <c r="M15324" i="9"/>
  <c r="M15323" i="9"/>
  <c r="M15322" i="9"/>
  <c r="M15321" i="9"/>
  <c r="M15320" i="9"/>
  <c r="M15319" i="9"/>
  <c r="M15318" i="9"/>
  <c r="M15317" i="9"/>
  <c r="M15316" i="9"/>
  <c r="M15315" i="9"/>
  <c r="M15314" i="9"/>
  <c r="M15313" i="9"/>
  <c r="M15312" i="9"/>
  <c r="M15311" i="9"/>
  <c r="M15310" i="9"/>
  <c r="M15309" i="9"/>
  <c r="M15308" i="9"/>
  <c r="M15307" i="9"/>
  <c r="M15306" i="9"/>
  <c r="M15305" i="9"/>
  <c r="M15304" i="9"/>
  <c r="M15303" i="9"/>
  <c r="M15302" i="9"/>
  <c r="M15301" i="9"/>
  <c r="M15300" i="9"/>
  <c r="M15299" i="9"/>
  <c r="M15298" i="9"/>
  <c r="M15297" i="9"/>
  <c r="M15296" i="9"/>
  <c r="M15295" i="9"/>
  <c r="M15294" i="9"/>
  <c r="M15293" i="9"/>
  <c r="M15292" i="9"/>
  <c r="M15291" i="9"/>
  <c r="M15290" i="9"/>
  <c r="M15289" i="9"/>
  <c r="M15288" i="9"/>
  <c r="M15287" i="9"/>
  <c r="M15286" i="9"/>
  <c r="M15285" i="9"/>
  <c r="M15284" i="9"/>
  <c r="M15283" i="9"/>
  <c r="M15282" i="9"/>
  <c r="M15281" i="9"/>
  <c r="M15280" i="9"/>
  <c r="M15279" i="9"/>
  <c r="M15278" i="9"/>
  <c r="M15277" i="9"/>
  <c r="M15276" i="9"/>
  <c r="M15275" i="9"/>
  <c r="M15274" i="9"/>
  <c r="M15273" i="9"/>
  <c r="M15272" i="9"/>
  <c r="M15271" i="9"/>
  <c r="M15270" i="9"/>
  <c r="M15269" i="9"/>
  <c r="M15268" i="9"/>
  <c r="M15267" i="9"/>
  <c r="M15266" i="9"/>
  <c r="M15265" i="9"/>
  <c r="M15264" i="9"/>
  <c r="M15263" i="9"/>
  <c r="M15262" i="9"/>
  <c r="M15261" i="9"/>
  <c r="M15260" i="9"/>
  <c r="M15259" i="9"/>
  <c r="M15258" i="9"/>
  <c r="M15257" i="9"/>
  <c r="M15256" i="9"/>
  <c r="M15255" i="9"/>
  <c r="M15254" i="9"/>
  <c r="M15253" i="9"/>
  <c r="M15252" i="9"/>
  <c r="M15251" i="9"/>
  <c r="M15250" i="9"/>
  <c r="M15249" i="9"/>
  <c r="M15248" i="9"/>
  <c r="M15247" i="9"/>
  <c r="M15246" i="9"/>
  <c r="M15245" i="9"/>
  <c r="M15244" i="9"/>
  <c r="M15243" i="9"/>
  <c r="M15242" i="9"/>
  <c r="M15241" i="9"/>
  <c r="M15240" i="9"/>
  <c r="M15239" i="9"/>
  <c r="M15238" i="9"/>
  <c r="M15237" i="9"/>
  <c r="M15236" i="9"/>
  <c r="M15235" i="9"/>
  <c r="M15234" i="9"/>
  <c r="M15233" i="9"/>
  <c r="M15232" i="9"/>
  <c r="M15231" i="9"/>
  <c r="M15230" i="9"/>
  <c r="M15229" i="9"/>
  <c r="M15228" i="9"/>
  <c r="M15227" i="9"/>
  <c r="M15226" i="9"/>
  <c r="M15225" i="9"/>
  <c r="M15224" i="9"/>
  <c r="M15223" i="9"/>
  <c r="M15222" i="9"/>
  <c r="M15221" i="9"/>
  <c r="M15220" i="9"/>
  <c r="M15219" i="9"/>
  <c r="M15218" i="9"/>
  <c r="M15217" i="9"/>
  <c r="M15216" i="9"/>
  <c r="M15215" i="9"/>
  <c r="M15214" i="9"/>
  <c r="M15213" i="9"/>
  <c r="M15212" i="9"/>
  <c r="M15211" i="9"/>
  <c r="M15210" i="9"/>
  <c r="M15209" i="9"/>
  <c r="M15208" i="9"/>
  <c r="M15207" i="9"/>
  <c r="M15206" i="9"/>
  <c r="M15205" i="9"/>
  <c r="M15204" i="9"/>
  <c r="M15203" i="9"/>
  <c r="M15202" i="9"/>
  <c r="M15201" i="9"/>
  <c r="M15200" i="9"/>
  <c r="M15199" i="9"/>
  <c r="M15198" i="9"/>
  <c r="M15197" i="9"/>
  <c r="M15196" i="9"/>
  <c r="M15195" i="9"/>
  <c r="M15194" i="9"/>
  <c r="M15193" i="9"/>
  <c r="M15192" i="9"/>
  <c r="M15191" i="9"/>
  <c r="M15190" i="9"/>
  <c r="M15189" i="9"/>
  <c r="M15188" i="9"/>
  <c r="M15187" i="9"/>
  <c r="M15186" i="9"/>
  <c r="M15185" i="9"/>
  <c r="M15184" i="9"/>
  <c r="M15183" i="9"/>
  <c r="M15182" i="9"/>
  <c r="M15181" i="9"/>
  <c r="M15180" i="9"/>
  <c r="M15179" i="9"/>
  <c r="M15178" i="9"/>
  <c r="M15177" i="9"/>
  <c r="M15176" i="9"/>
  <c r="M15175" i="9"/>
  <c r="M15174" i="9"/>
  <c r="M15173" i="9"/>
  <c r="M15172" i="9"/>
  <c r="M15171" i="9"/>
  <c r="M15170" i="9"/>
  <c r="M15169" i="9"/>
  <c r="M15168" i="9"/>
  <c r="M15167" i="9"/>
  <c r="M15166" i="9"/>
  <c r="M15165" i="9"/>
  <c r="M15164" i="9"/>
  <c r="M15163" i="9"/>
  <c r="M15162" i="9"/>
  <c r="M15161" i="9"/>
  <c r="M15160" i="9"/>
  <c r="M15159" i="9"/>
  <c r="M15158" i="9"/>
  <c r="M15157" i="9"/>
  <c r="M15156" i="9"/>
  <c r="M15155" i="9"/>
  <c r="M15154" i="9"/>
  <c r="M15153" i="9"/>
  <c r="M15152" i="9"/>
  <c r="M15151" i="9"/>
  <c r="M15150" i="9"/>
  <c r="M15149" i="9"/>
  <c r="M15148" i="9"/>
  <c r="M15147" i="9"/>
  <c r="M15146" i="9"/>
  <c r="M15145" i="9"/>
  <c r="M15144" i="9"/>
  <c r="M15143" i="9"/>
  <c r="M15142" i="9"/>
  <c r="M15141" i="9"/>
  <c r="M15140" i="9"/>
  <c r="M15139" i="9"/>
  <c r="M15138" i="9"/>
  <c r="M15137" i="9"/>
  <c r="M15136" i="9"/>
  <c r="M15135" i="9"/>
  <c r="M15134" i="9"/>
  <c r="M15133" i="9"/>
  <c r="M15132" i="9"/>
  <c r="M15131" i="9"/>
  <c r="M15130" i="9"/>
  <c r="M15129" i="9"/>
  <c r="M15128" i="9"/>
  <c r="M15127" i="9"/>
  <c r="M15126" i="9"/>
  <c r="M15125" i="9"/>
  <c r="M15124" i="9"/>
  <c r="M15123" i="9"/>
  <c r="M15122" i="9"/>
  <c r="M15121" i="9"/>
  <c r="M15120" i="9"/>
  <c r="M15119" i="9"/>
  <c r="M15118" i="9"/>
  <c r="M15117" i="9"/>
  <c r="M15116" i="9"/>
  <c r="M15115" i="9"/>
  <c r="M15114" i="9"/>
  <c r="M15113" i="9"/>
  <c r="M15112" i="9"/>
  <c r="M15111" i="9"/>
  <c r="M15110" i="9"/>
  <c r="M15109" i="9"/>
  <c r="M15108" i="9"/>
  <c r="M15107" i="9"/>
  <c r="M15106" i="9"/>
  <c r="M15105" i="9"/>
  <c r="M15104" i="9"/>
  <c r="M15103" i="9"/>
  <c r="M15102" i="9"/>
  <c r="M15101" i="9"/>
  <c r="M15100" i="9"/>
  <c r="M15099" i="9"/>
  <c r="M15098" i="9"/>
  <c r="M15097" i="9"/>
  <c r="M15096" i="9"/>
  <c r="M15095" i="9"/>
  <c r="M15094" i="9"/>
  <c r="M15093" i="9"/>
  <c r="M15092" i="9"/>
  <c r="M15091" i="9"/>
  <c r="M15090" i="9"/>
  <c r="M15089" i="9"/>
  <c r="M15088" i="9"/>
  <c r="M15087" i="9"/>
  <c r="M15086" i="9"/>
  <c r="M15085" i="9"/>
  <c r="M15084" i="9"/>
  <c r="M15083" i="9"/>
  <c r="M15082" i="9"/>
  <c r="M15081" i="9"/>
  <c r="M15080" i="9"/>
  <c r="M15079" i="9"/>
  <c r="M15078" i="9"/>
  <c r="M15077" i="9"/>
  <c r="M15076" i="9"/>
  <c r="M15075" i="9"/>
  <c r="M15074" i="9"/>
  <c r="M15073" i="9"/>
  <c r="M15072" i="9"/>
  <c r="M15071" i="9"/>
  <c r="M15070" i="9"/>
  <c r="M15069" i="9"/>
  <c r="M15068" i="9"/>
  <c r="M15067" i="9"/>
  <c r="M15066" i="9"/>
  <c r="M15065" i="9"/>
  <c r="M15064" i="9"/>
  <c r="M15063" i="9"/>
  <c r="M15062" i="9"/>
  <c r="M15061" i="9"/>
  <c r="M15060" i="9"/>
  <c r="M15059" i="9"/>
  <c r="M15058" i="9"/>
  <c r="M15057" i="9"/>
  <c r="M15056" i="9"/>
  <c r="M15055" i="9"/>
  <c r="M15054" i="9"/>
  <c r="M15053" i="9"/>
  <c r="M15052" i="9"/>
  <c r="M15051" i="9"/>
  <c r="M15050" i="9"/>
  <c r="M15049" i="9"/>
  <c r="M15048" i="9"/>
  <c r="M15047" i="9"/>
  <c r="M15046" i="9"/>
  <c r="M15045" i="9"/>
  <c r="M15044" i="9"/>
  <c r="M15043" i="9"/>
  <c r="M15042" i="9"/>
  <c r="M15041" i="9"/>
  <c r="M15040" i="9"/>
  <c r="M15039" i="9"/>
  <c r="M15038" i="9"/>
  <c r="M15037" i="9"/>
  <c r="M15036" i="9"/>
  <c r="M15035" i="9"/>
  <c r="M15034" i="9"/>
  <c r="M15033" i="9"/>
  <c r="M15032" i="9"/>
  <c r="M15031" i="9"/>
  <c r="M15030" i="9"/>
  <c r="M15029" i="9"/>
  <c r="M15028" i="9"/>
  <c r="M15027" i="9"/>
  <c r="M15026" i="9"/>
  <c r="M15025" i="9"/>
  <c r="M15024" i="9"/>
  <c r="M15023" i="9"/>
  <c r="M15022" i="9"/>
  <c r="M15021" i="9"/>
  <c r="M15020" i="9"/>
  <c r="M15019" i="9"/>
  <c r="M15018" i="9"/>
  <c r="M15017" i="9"/>
  <c r="M15016" i="9"/>
  <c r="M15015" i="9"/>
  <c r="M15014" i="9"/>
  <c r="M15013" i="9"/>
  <c r="M15012" i="9"/>
  <c r="M15011" i="9"/>
  <c r="M15010" i="9"/>
  <c r="M15009" i="9"/>
  <c r="M15008" i="9"/>
  <c r="M15007" i="9"/>
  <c r="M15006" i="9"/>
  <c r="M15005" i="9"/>
  <c r="M15004" i="9"/>
  <c r="M15003" i="9"/>
  <c r="M15002" i="9"/>
  <c r="M15001" i="9"/>
  <c r="M15000" i="9"/>
  <c r="M14999" i="9"/>
  <c r="M14998" i="9"/>
  <c r="M14997" i="9"/>
  <c r="M14996" i="9"/>
  <c r="M14995" i="9"/>
  <c r="M14994" i="9"/>
  <c r="M14993" i="9"/>
  <c r="M14992" i="9"/>
  <c r="M14991" i="9"/>
  <c r="M14990" i="9"/>
  <c r="M14989" i="9"/>
  <c r="M14988" i="9"/>
  <c r="M14987" i="9"/>
  <c r="M14986" i="9"/>
  <c r="M14985" i="9"/>
  <c r="M14984" i="9"/>
  <c r="M14983" i="9"/>
  <c r="M14982" i="9"/>
  <c r="M14981" i="9"/>
  <c r="M14980" i="9"/>
  <c r="M14979" i="9"/>
  <c r="M14978" i="9"/>
  <c r="M14977" i="9"/>
  <c r="M14976" i="9"/>
  <c r="M14975" i="9"/>
  <c r="M14974" i="9"/>
  <c r="M14973" i="9"/>
  <c r="M14972" i="9"/>
  <c r="M14971" i="9"/>
  <c r="M14970" i="9"/>
  <c r="M14969" i="9"/>
  <c r="M14968" i="9"/>
  <c r="M14967" i="9"/>
  <c r="M14966" i="9"/>
  <c r="M14965" i="9"/>
  <c r="M14964" i="9"/>
  <c r="M14963" i="9"/>
  <c r="M14962" i="9"/>
  <c r="M14961" i="9"/>
  <c r="M14960" i="9"/>
  <c r="M14959" i="9"/>
  <c r="M14958" i="9"/>
  <c r="M14957" i="9"/>
  <c r="M14956" i="9"/>
  <c r="M14955" i="9"/>
  <c r="M14954" i="9"/>
  <c r="M14953" i="9"/>
  <c r="M14952" i="9"/>
  <c r="M14951" i="9"/>
  <c r="M14950" i="9"/>
  <c r="M14949" i="9"/>
  <c r="M14948" i="9"/>
  <c r="M14947" i="9"/>
  <c r="M14946" i="9"/>
  <c r="M14945" i="9"/>
  <c r="M14944" i="9"/>
  <c r="M14943" i="9"/>
  <c r="M14942" i="9"/>
  <c r="M14941" i="9"/>
  <c r="M14940" i="9"/>
  <c r="M14939" i="9"/>
  <c r="M14938" i="9"/>
  <c r="M14937" i="9"/>
  <c r="M14936" i="9"/>
  <c r="M14935" i="9"/>
  <c r="M14934" i="9"/>
  <c r="M14933" i="9"/>
  <c r="M14932" i="9"/>
  <c r="M14931" i="9"/>
  <c r="M14930" i="9"/>
  <c r="M14929" i="9"/>
  <c r="M14928" i="9"/>
  <c r="M14927" i="9"/>
  <c r="M14926" i="9"/>
  <c r="M14925" i="9"/>
  <c r="M14924" i="9"/>
  <c r="M14923" i="9"/>
  <c r="M14922" i="9"/>
  <c r="M14921" i="9"/>
  <c r="M14920" i="9"/>
  <c r="M14919" i="9"/>
  <c r="M14918" i="9"/>
  <c r="M14917" i="9"/>
  <c r="M14916" i="9"/>
  <c r="M14915" i="9"/>
  <c r="M14914" i="9"/>
  <c r="M14913" i="9"/>
  <c r="M14912" i="9"/>
  <c r="M14911" i="9"/>
  <c r="M14910" i="9"/>
  <c r="M14909" i="9"/>
  <c r="M14908" i="9"/>
  <c r="M14907" i="9"/>
  <c r="M14906" i="9"/>
  <c r="M14905" i="9"/>
  <c r="M14904" i="9"/>
  <c r="M14903" i="9"/>
  <c r="M14902" i="9"/>
  <c r="M14901" i="9"/>
  <c r="M14900" i="9"/>
  <c r="M14899" i="9"/>
  <c r="M14898" i="9"/>
  <c r="M14897" i="9"/>
  <c r="M14896" i="9"/>
  <c r="M14895" i="9"/>
  <c r="M14894" i="9"/>
  <c r="M14893" i="9"/>
  <c r="M14892" i="9"/>
  <c r="M14891" i="9"/>
  <c r="M14890" i="9"/>
  <c r="M14889" i="9"/>
  <c r="M14888" i="9"/>
  <c r="M14887" i="9"/>
  <c r="M14886" i="9"/>
  <c r="M14885" i="9"/>
  <c r="M14884" i="9"/>
  <c r="M14883" i="9"/>
  <c r="M14882" i="9"/>
  <c r="M14881" i="9"/>
  <c r="M14880" i="9"/>
  <c r="M14879" i="9"/>
  <c r="M14878" i="9"/>
  <c r="M14877" i="9"/>
  <c r="M14876" i="9"/>
  <c r="M14875" i="9"/>
  <c r="M14874" i="9"/>
  <c r="M14873" i="9"/>
  <c r="M14872" i="9"/>
  <c r="M14871" i="9"/>
  <c r="M14870" i="9"/>
  <c r="M14869" i="9"/>
  <c r="M14868" i="9"/>
  <c r="M14867" i="9"/>
  <c r="M14866" i="9"/>
  <c r="M14865" i="9"/>
  <c r="M14864" i="9"/>
  <c r="M14863" i="9"/>
  <c r="M14862" i="9"/>
  <c r="M14861" i="9"/>
  <c r="M14860" i="9"/>
  <c r="M14859" i="9"/>
  <c r="M14858" i="9"/>
  <c r="M14857" i="9"/>
  <c r="M14856" i="9"/>
  <c r="M14855" i="9"/>
  <c r="M14854" i="9"/>
  <c r="M14853" i="9"/>
  <c r="M14852" i="9"/>
  <c r="M14851" i="9"/>
  <c r="M14850" i="9"/>
  <c r="M14849" i="9"/>
  <c r="M14848" i="9"/>
  <c r="M14847" i="9"/>
  <c r="M14846" i="9"/>
  <c r="M14845" i="9"/>
  <c r="M14844" i="9"/>
  <c r="M14843" i="9"/>
  <c r="M14842" i="9"/>
  <c r="M14841" i="9"/>
  <c r="M14840" i="9"/>
  <c r="M14839" i="9"/>
  <c r="M14838" i="9"/>
  <c r="M14837" i="9"/>
  <c r="M14836" i="9"/>
  <c r="M14835" i="9"/>
  <c r="M14834" i="9"/>
  <c r="M14833" i="9"/>
  <c r="M14832" i="9"/>
  <c r="M14831" i="9"/>
  <c r="M14830" i="9"/>
  <c r="M14829" i="9"/>
  <c r="M14828" i="9"/>
  <c r="M14827" i="9"/>
  <c r="M14826" i="9"/>
  <c r="M14825" i="9"/>
  <c r="M14824" i="9"/>
  <c r="M14823" i="9"/>
  <c r="M14822" i="9"/>
  <c r="M14821" i="9"/>
  <c r="M14820" i="9"/>
  <c r="M14819" i="9"/>
  <c r="M14818" i="9"/>
  <c r="M14817" i="9"/>
  <c r="M14816" i="9"/>
  <c r="M14815" i="9"/>
  <c r="M14814" i="9"/>
  <c r="M14813" i="9"/>
  <c r="M14812" i="9"/>
  <c r="M14811" i="9"/>
  <c r="M14810" i="9"/>
  <c r="M14809" i="9"/>
  <c r="M14808" i="9"/>
  <c r="M14807" i="9"/>
  <c r="M14806" i="9"/>
  <c r="M14805" i="9"/>
  <c r="M14804" i="9"/>
  <c r="M14803" i="9"/>
  <c r="M14802" i="9"/>
  <c r="M14801" i="9"/>
  <c r="M14800" i="9"/>
  <c r="M14799" i="9"/>
  <c r="M14798" i="9"/>
  <c r="M14797" i="9"/>
  <c r="M14796" i="9"/>
  <c r="M14795" i="9"/>
  <c r="M14794" i="9"/>
  <c r="M14793" i="9"/>
  <c r="M14792" i="9"/>
  <c r="M14791" i="9"/>
  <c r="M14790" i="9"/>
  <c r="M14789" i="9"/>
  <c r="M14788" i="9"/>
  <c r="M14787" i="9"/>
  <c r="M14786" i="9"/>
  <c r="M14785" i="9"/>
  <c r="M14784" i="9"/>
  <c r="M14783" i="9"/>
  <c r="M14782" i="9"/>
  <c r="M14781" i="9"/>
  <c r="M14780" i="9"/>
  <c r="M14779" i="9"/>
  <c r="M14778" i="9"/>
  <c r="M14777" i="9"/>
  <c r="M14776" i="9"/>
  <c r="M14775" i="9"/>
  <c r="M14774" i="9"/>
  <c r="M14773" i="9"/>
  <c r="M14772" i="9"/>
  <c r="M14771" i="9"/>
  <c r="M14770" i="9"/>
  <c r="M14769" i="9"/>
  <c r="M14768" i="9"/>
  <c r="M14767" i="9"/>
  <c r="M14766" i="9"/>
  <c r="M14765" i="9"/>
  <c r="M14764" i="9"/>
  <c r="M14763" i="9"/>
  <c r="M14762" i="9"/>
  <c r="M14761" i="9"/>
  <c r="M14760" i="9"/>
  <c r="M14759" i="9"/>
  <c r="M14758" i="9"/>
  <c r="M14757" i="9"/>
  <c r="M14756" i="9"/>
  <c r="M14755" i="9"/>
  <c r="M14754" i="9"/>
  <c r="M14753" i="9"/>
  <c r="M14752" i="9"/>
  <c r="M14751" i="9"/>
  <c r="M14750" i="9"/>
  <c r="M14749" i="9"/>
  <c r="M14748" i="9"/>
  <c r="M14747" i="9"/>
  <c r="M14746" i="9"/>
  <c r="M14745" i="9"/>
  <c r="M14744" i="9"/>
  <c r="M14743" i="9"/>
  <c r="M14742" i="9"/>
  <c r="M14741" i="9"/>
  <c r="M14740" i="9"/>
  <c r="M14739" i="9"/>
  <c r="M14738" i="9"/>
  <c r="M14737" i="9"/>
  <c r="M14736" i="9"/>
  <c r="M14735" i="9"/>
  <c r="M14734" i="9"/>
  <c r="M14733" i="9"/>
  <c r="M14732" i="9"/>
  <c r="M14731" i="9"/>
  <c r="M14730" i="9"/>
  <c r="M14729" i="9"/>
  <c r="M14728" i="9"/>
  <c r="M14727" i="9"/>
  <c r="M14726" i="9"/>
  <c r="M14725" i="9"/>
  <c r="M14724" i="9"/>
  <c r="M14723" i="9"/>
  <c r="M14722" i="9"/>
  <c r="M14721" i="9"/>
  <c r="M14720" i="9"/>
  <c r="M14719" i="9"/>
  <c r="M14718" i="9"/>
  <c r="M14717" i="9"/>
  <c r="M14716" i="9"/>
  <c r="M14715" i="9"/>
  <c r="M14714" i="9"/>
  <c r="M14713" i="9"/>
  <c r="M14712" i="9"/>
  <c r="M14711" i="9"/>
  <c r="M14710" i="9"/>
  <c r="M14709" i="9"/>
  <c r="M14708" i="9"/>
  <c r="M14707" i="9"/>
  <c r="M14706" i="9"/>
  <c r="M14705" i="9"/>
  <c r="M14704" i="9"/>
  <c r="M14703" i="9"/>
  <c r="M14702" i="9"/>
  <c r="M14701" i="9"/>
  <c r="M14700" i="9"/>
  <c r="M14699" i="9"/>
  <c r="M14698" i="9"/>
  <c r="M14697" i="9"/>
  <c r="M14696" i="9"/>
  <c r="M14695" i="9"/>
  <c r="M14694" i="9"/>
  <c r="M14693" i="9"/>
  <c r="M14692" i="9"/>
  <c r="M14691" i="9"/>
  <c r="M14690" i="9"/>
  <c r="M14689" i="9"/>
  <c r="M14688" i="9"/>
  <c r="M14687" i="9"/>
  <c r="M14686" i="9"/>
  <c r="M14685" i="9"/>
  <c r="M14684" i="9"/>
  <c r="M14683" i="9"/>
  <c r="M14682" i="9"/>
  <c r="M14681" i="9"/>
  <c r="M14680" i="9"/>
  <c r="M14679" i="9"/>
  <c r="M14678" i="9"/>
  <c r="M14677" i="9"/>
  <c r="M14676" i="9"/>
  <c r="M14675" i="9"/>
  <c r="M14674" i="9"/>
  <c r="M14673" i="9"/>
  <c r="M14672" i="9"/>
  <c r="M14671" i="9"/>
  <c r="M14670" i="9"/>
  <c r="M14669" i="9"/>
  <c r="M14668" i="9"/>
  <c r="M14667" i="9"/>
  <c r="M14666" i="9"/>
  <c r="M14665" i="9"/>
  <c r="M14664" i="9"/>
  <c r="M14663" i="9"/>
  <c r="M14662" i="9"/>
  <c r="M14661" i="9"/>
  <c r="M14660" i="9"/>
  <c r="M14659" i="9"/>
  <c r="M14658" i="9"/>
  <c r="M14657" i="9"/>
  <c r="M14656" i="9"/>
  <c r="M14655" i="9"/>
  <c r="M14654" i="9"/>
  <c r="M14653" i="9"/>
  <c r="M14652" i="9"/>
  <c r="M14651" i="9"/>
  <c r="M14650" i="9"/>
  <c r="M14649" i="9"/>
  <c r="M14648" i="9"/>
  <c r="M14647" i="9"/>
  <c r="M14646" i="9"/>
  <c r="M14645" i="9"/>
  <c r="M14644" i="9"/>
  <c r="M14643" i="9"/>
  <c r="M14642" i="9"/>
  <c r="M14641" i="9"/>
  <c r="M14640" i="9"/>
  <c r="M14639" i="9"/>
  <c r="M14638" i="9"/>
  <c r="M14637" i="9"/>
  <c r="M14636" i="9"/>
  <c r="M14635" i="9"/>
  <c r="M14634" i="9"/>
  <c r="M14633" i="9"/>
  <c r="M14632" i="9"/>
  <c r="M14631" i="9"/>
  <c r="M14630" i="9"/>
  <c r="M14629" i="9"/>
  <c r="M14628" i="9"/>
  <c r="M14627" i="9"/>
  <c r="M14626" i="9"/>
  <c r="M14625" i="9"/>
  <c r="M14624" i="9"/>
  <c r="M14623" i="9"/>
  <c r="M14622" i="9"/>
  <c r="M14621" i="9"/>
  <c r="M14620" i="9"/>
  <c r="M14619" i="9"/>
  <c r="M14618" i="9"/>
  <c r="M14617" i="9"/>
  <c r="M14616" i="9"/>
  <c r="M14615" i="9"/>
  <c r="M14614" i="9"/>
  <c r="M14613" i="9"/>
  <c r="M14612" i="9"/>
  <c r="M14611" i="9"/>
  <c r="M14610" i="9"/>
  <c r="M14609" i="9"/>
  <c r="M14608" i="9"/>
  <c r="M14607" i="9"/>
  <c r="M14606" i="9"/>
  <c r="M14605" i="9"/>
  <c r="M14604" i="9"/>
  <c r="M14603" i="9"/>
  <c r="M14602" i="9"/>
  <c r="M14601" i="9"/>
  <c r="M14600" i="9"/>
  <c r="M14599" i="9"/>
  <c r="M14598" i="9"/>
  <c r="M14597" i="9"/>
  <c r="M14596" i="9"/>
  <c r="M14595" i="9"/>
  <c r="M14594" i="9"/>
  <c r="M14593" i="9"/>
  <c r="M14592" i="9"/>
  <c r="M14591" i="9"/>
  <c r="M14590" i="9"/>
  <c r="M14589" i="9"/>
  <c r="M14588" i="9"/>
  <c r="M14587" i="9"/>
  <c r="M14586" i="9"/>
  <c r="M14585" i="9"/>
  <c r="M14584" i="9"/>
  <c r="M14583" i="9"/>
  <c r="M14582" i="9"/>
  <c r="M14581" i="9"/>
  <c r="M14580" i="9"/>
  <c r="M14579" i="9"/>
  <c r="M14578" i="9"/>
  <c r="M14577" i="9"/>
  <c r="M14576" i="9"/>
  <c r="M14575" i="9"/>
  <c r="M14574" i="9"/>
  <c r="M14573" i="9"/>
  <c r="M14572" i="9"/>
  <c r="M14571" i="9"/>
  <c r="M14570" i="9"/>
  <c r="M14569" i="9"/>
  <c r="M14568" i="9"/>
  <c r="M14567" i="9"/>
  <c r="M14566" i="9"/>
  <c r="M14565" i="9"/>
  <c r="M14564" i="9"/>
  <c r="M14563" i="9"/>
  <c r="M14562" i="9"/>
  <c r="M14561" i="9"/>
  <c r="M14560" i="9"/>
  <c r="M14559" i="9"/>
  <c r="M14558" i="9"/>
  <c r="M14557" i="9"/>
  <c r="M14556" i="9"/>
  <c r="M14555" i="9"/>
  <c r="M14554" i="9"/>
  <c r="M14553" i="9"/>
  <c r="M14552" i="9"/>
  <c r="M14551" i="9"/>
  <c r="M14550" i="9"/>
  <c r="M14549" i="9"/>
  <c r="M14548" i="9"/>
  <c r="M14547" i="9"/>
  <c r="M14546" i="9"/>
  <c r="M14545" i="9"/>
  <c r="M14544" i="9"/>
  <c r="M14543" i="9"/>
  <c r="M14542" i="9"/>
  <c r="M14541" i="9"/>
  <c r="M14540" i="9"/>
  <c r="M14539" i="9"/>
  <c r="M14538" i="9"/>
  <c r="M14537" i="9"/>
  <c r="M14536" i="9"/>
  <c r="M14535" i="9"/>
  <c r="M14534" i="9"/>
  <c r="M14533" i="9"/>
  <c r="M14532" i="9"/>
  <c r="M14531" i="9"/>
  <c r="M14530" i="9"/>
  <c r="M14529" i="9"/>
  <c r="M14528" i="9"/>
  <c r="M14527" i="9"/>
  <c r="M14526" i="9"/>
  <c r="M14525" i="9"/>
  <c r="M14524" i="9"/>
  <c r="M14523" i="9"/>
  <c r="M14522" i="9"/>
  <c r="M14521" i="9"/>
  <c r="M14520" i="9"/>
  <c r="M14519" i="9"/>
  <c r="M14518" i="9"/>
  <c r="M14517" i="9"/>
  <c r="M14516" i="9"/>
  <c r="M14515" i="9"/>
  <c r="M14514" i="9"/>
  <c r="M14513" i="9"/>
  <c r="M14512" i="9"/>
  <c r="M14511" i="9"/>
  <c r="M14510" i="9"/>
  <c r="M14509" i="9"/>
  <c r="M14508" i="9"/>
  <c r="M14507" i="9"/>
  <c r="M14506" i="9"/>
  <c r="M14505" i="9"/>
  <c r="M14504" i="9"/>
  <c r="M14503" i="9"/>
  <c r="M14502" i="9"/>
  <c r="M14501" i="9"/>
  <c r="M14500" i="9"/>
  <c r="M14499" i="9"/>
  <c r="M14498" i="9"/>
  <c r="M14497" i="9"/>
  <c r="M14496" i="9"/>
  <c r="M14495" i="9"/>
  <c r="M14494" i="9"/>
  <c r="M14493" i="9"/>
  <c r="M14492" i="9"/>
  <c r="M14491" i="9"/>
  <c r="M14490" i="9"/>
  <c r="M14489" i="9"/>
  <c r="M14488" i="9"/>
  <c r="M14487" i="9"/>
  <c r="M14486" i="9"/>
  <c r="M14485" i="9"/>
  <c r="M14484" i="9"/>
  <c r="M14483" i="9"/>
  <c r="M14482" i="9"/>
  <c r="M14481" i="9"/>
  <c r="M14480" i="9"/>
  <c r="M14479" i="9"/>
  <c r="M14478" i="9"/>
  <c r="M14477" i="9"/>
  <c r="M14476" i="9"/>
  <c r="M14475" i="9"/>
  <c r="M14474" i="9"/>
  <c r="M14473" i="9"/>
  <c r="M14472" i="9"/>
  <c r="M14471" i="9"/>
  <c r="M14470" i="9"/>
  <c r="M14469" i="9"/>
  <c r="M14468" i="9"/>
  <c r="M14467" i="9"/>
  <c r="M14466" i="9"/>
  <c r="M14465" i="9"/>
  <c r="M14464" i="9"/>
  <c r="M14463" i="9"/>
  <c r="M14462" i="9"/>
  <c r="M14461" i="9"/>
  <c r="M14460" i="9"/>
  <c r="M14459" i="9"/>
  <c r="M14458" i="9"/>
  <c r="M14457" i="9"/>
  <c r="M14456" i="9"/>
  <c r="M14455" i="9"/>
  <c r="M14454" i="9"/>
  <c r="M14453" i="9"/>
  <c r="M14452" i="9"/>
  <c r="M14451" i="9"/>
  <c r="M14450" i="9"/>
  <c r="M14449" i="9"/>
  <c r="M14448" i="9"/>
  <c r="M14447" i="9"/>
  <c r="M14446" i="9"/>
  <c r="M14445" i="9"/>
  <c r="M14444" i="9"/>
  <c r="M14443" i="9"/>
  <c r="M14442" i="9"/>
  <c r="M14441" i="9"/>
  <c r="M14440" i="9"/>
  <c r="M14439" i="9"/>
  <c r="M14438" i="9"/>
  <c r="M14437" i="9"/>
  <c r="M14436" i="9"/>
  <c r="M14435" i="9"/>
  <c r="M14434" i="9"/>
  <c r="M14433" i="9"/>
  <c r="M14432" i="9"/>
  <c r="M14431" i="9"/>
  <c r="M14430" i="9"/>
  <c r="M14429" i="9"/>
  <c r="M14428" i="9"/>
  <c r="M14427" i="9"/>
  <c r="M14426" i="9"/>
  <c r="M14425" i="9"/>
  <c r="M14424" i="9"/>
  <c r="M14423" i="9"/>
  <c r="M14422" i="9"/>
  <c r="M14421" i="9"/>
  <c r="M14420" i="9"/>
  <c r="M14419" i="9"/>
  <c r="M14418" i="9"/>
  <c r="M14417" i="9"/>
  <c r="M14416" i="9"/>
  <c r="M14415" i="9"/>
  <c r="M14414" i="9"/>
  <c r="M14413" i="9"/>
  <c r="M14412" i="9"/>
  <c r="M14411" i="9"/>
  <c r="M14410" i="9"/>
  <c r="M14409" i="9"/>
  <c r="M14408" i="9"/>
  <c r="M14407" i="9"/>
  <c r="M14406" i="9"/>
  <c r="M14405" i="9"/>
  <c r="M14404" i="9"/>
  <c r="M14403" i="9"/>
  <c r="M14402" i="9"/>
  <c r="M14401" i="9"/>
  <c r="M14400" i="9"/>
  <c r="M14399" i="9"/>
  <c r="M14398" i="9"/>
  <c r="M14397" i="9"/>
  <c r="M14396" i="9"/>
  <c r="M14395" i="9"/>
  <c r="M14394" i="9"/>
  <c r="M14393" i="9"/>
  <c r="M14392" i="9"/>
  <c r="M14391" i="9"/>
  <c r="M14390" i="9"/>
  <c r="M14389" i="9"/>
  <c r="M14388" i="9"/>
  <c r="M14387" i="9"/>
  <c r="M14386" i="9"/>
  <c r="M14385" i="9"/>
  <c r="M14384" i="9"/>
  <c r="M14383" i="9"/>
  <c r="M14382" i="9"/>
  <c r="M14381" i="9"/>
  <c r="M14380" i="9"/>
  <c r="M14379" i="9"/>
  <c r="M14378" i="9"/>
  <c r="M14377" i="9"/>
  <c r="M14376" i="9"/>
  <c r="M14375" i="9"/>
  <c r="M14374" i="9"/>
  <c r="M14373" i="9"/>
  <c r="M14372" i="9"/>
  <c r="M14371" i="9"/>
  <c r="M14370" i="9"/>
  <c r="M14369" i="9"/>
  <c r="M14368" i="9"/>
  <c r="M14367" i="9"/>
  <c r="M14366" i="9"/>
  <c r="M14365" i="9"/>
  <c r="M14364" i="9"/>
  <c r="M14363" i="9"/>
  <c r="M14362" i="9"/>
  <c r="M14361" i="9"/>
  <c r="M14360" i="9"/>
  <c r="M14359" i="9"/>
  <c r="M14358" i="9"/>
  <c r="M14357" i="9"/>
  <c r="M14356" i="9"/>
  <c r="M14355" i="9"/>
  <c r="M14354" i="9"/>
  <c r="M14353" i="9"/>
  <c r="M14352" i="9"/>
  <c r="M14351" i="9"/>
  <c r="M14350" i="9"/>
  <c r="M14349" i="9"/>
  <c r="M14348" i="9"/>
  <c r="M14347" i="9"/>
  <c r="M14346" i="9"/>
  <c r="M14345" i="9"/>
  <c r="M14344" i="9"/>
  <c r="M14343" i="9"/>
  <c r="M14342" i="9"/>
  <c r="M14341" i="9"/>
  <c r="M14340" i="9"/>
  <c r="M14339" i="9"/>
  <c r="M14338" i="9"/>
  <c r="M14337" i="9"/>
  <c r="M14336" i="9"/>
  <c r="M14335" i="9"/>
  <c r="M14334" i="9"/>
  <c r="M14333" i="9"/>
  <c r="M14332" i="9"/>
  <c r="M14331" i="9"/>
  <c r="M14330" i="9"/>
  <c r="M14329" i="9"/>
  <c r="M14328" i="9"/>
  <c r="M14327" i="9"/>
  <c r="M14326" i="9"/>
  <c r="M14325" i="9"/>
  <c r="M14324" i="9"/>
  <c r="M14323" i="9"/>
  <c r="M14322" i="9"/>
  <c r="M14321" i="9"/>
  <c r="M14320" i="9"/>
  <c r="M14319" i="9"/>
  <c r="M14318" i="9"/>
  <c r="M14317" i="9"/>
  <c r="M14316" i="9"/>
  <c r="M14315" i="9"/>
  <c r="M14314" i="9"/>
  <c r="M14313" i="9"/>
  <c r="M14312" i="9"/>
  <c r="M14311" i="9"/>
  <c r="M14310" i="9"/>
  <c r="M14309" i="9"/>
  <c r="M14308" i="9"/>
  <c r="M14307" i="9"/>
  <c r="M14306" i="9"/>
  <c r="M14305" i="9"/>
  <c r="M14304" i="9"/>
  <c r="M14303" i="9"/>
  <c r="M14302" i="9"/>
  <c r="M14301" i="9"/>
  <c r="M14300" i="9"/>
  <c r="M14299" i="9"/>
  <c r="M14298" i="9"/>
  <c r="M14297" i="9"/>
  <c r="M14296" i="9"/>
  <c r="M14295" i="9"/>
  <c r="M14294" i="9"/>
  <c r="M14293" i="9"/>
  <c r="M14292" i="9"/>
  <c r="M14291" i="9"/>
  <c r="M14290" i="9"/>
  <c r="M14289" i="9"/>
  <c r="M14288" i="9"/>
  <c r="M14287" i="9"/>
  <c r="M14286" i="9"/>
  <c r="M14285" i="9"/>
  <c r="M14284" i="9"/>
  <c r="M14283" i="9"/>
  <c r="M14282" i="9"/>
  <c r="M14281" i="9"/>
  <c r="M14280" i="9"/>
  <c r="M14279" i="9"/>
  <c r="M14278" i="9"/>
  <c r="M14277" i="9"/>
  <c r="M14276" i="9"/>
  <c r="M14275" i="9"/>
  <c r="M14274" i="9"/>
  <c r="M14273" i="9"/>
  <c r="M14272" i="9"/>
  <c r="M14271" i="9"/>
  <c r="M14270" i="9"/>
  <c r="M14269" i="9"/>
  <c r="M14268" i="9"/>
  <c r="M14267" i="9"/>
  <c r="M14266" i="9"/>
  <c r="M14265" i="9"/>
  <c r="M14264" i="9"/>
  <c r="M14263" i="9"/>
  <c r="M14262" i="9"/>
  <c r="M14261" i="9"/>
  <c r="M14260" i="9"/>
  <c r="M14259" i="9"/>
  <c r="M14258" i="9"/>
  <c r="M14257" i="9"/>
  <c r="M14256" i="9"/>
  <c r="M14255" i="9"/>
  <c r="M14254" i="9"/>
  <c r="M14253" i="9"/>
  <c r="M14252" i="9"/>
  <c r="M14251" i="9"/>
  <c r="M14250" i="9"/>
  <c r="M14249" i="9"/>
  <c r="M14248" i="9"/>
  <c r="M14247" i="9"/>
  <c r="M14246" i="9"/>
  <c r="M14245" i="9"/>
  <c r="M14244" i="9"/>
  <c r="M14243" i="9"/>
  <c r="M14242" i="9"/>
  <c r="M14241" i="9"/>
  <c r="M14240" i="9"/>
  <c r="M14239" i="9"/>
  <c r="M14238" i="9"/>
  <c r="M14237" i="9"/>
  <c r="M14236" i="9"/>
  <c r="M14235" i="9"/>
  <c r="M14234" i="9"/>
  <c r="M14233" i="9"/>
  <c r="M14232" i="9"/>
  <c r="M14231" i="9"/>
  <c r="M14230" i="9"/>
  <c r="M14229" i="9"/>
  <c r="M14228" i="9"/>
  <c r="M14227" i="9"/>
  <c r="M14226" i="9"/>
  <c r="M14225" i="9"/>
  <c r="M14224" i="9"/>
  <c r="M14223" i="9"/>
  <c r="M14222" i="9"/>
  <c r="M14221" i="9"/>
  <c r="M14220" i="9"/>
  <c r="M14219" i="9"/>
  <c r="M14218" i="9"/>
  <c r="M14217" i="9"/>
  <c r="M14216" i="9"/>
  <c r="M14215" i="9"/>
  <c r="M14214" i="9"/>
  <c r="M14213" i="9"/>
  <c r="M14212" i="9"/>
  <c r="M14211" i="9"/>
  <c r="M14210" i="9"/>
  <c r="M14209" i="9"/>
  <c r="M14208" i="9"/>
  <c r="M14207" i="9"/>
  <c r="M14206" i="9"/>
  <c r="M14205" i="9"/>
  <c r="M14204" i="9"/>
  <c r="M14203" i="9"/>
  <c r="M14202" i="9"/>
  <c r="M14201" i="9"/>
  <c r="M14200" i="9"/>
  <c r="M14199" i="9"/>
  <c r="M14198" i="9"/>
  <c r="M14197" i="9"/>
  <c r="M14196" i="9"/>
  <c r="M14195" i="9"/>
  <c r="M14194" i="9"/>
  <c r="M14193" i="9"/>
  <c r="M14192" i="9"/>
  <c r="M14191" i="9"/>
  <c r="M14190" i="9"/>
  <c r="M14189" i="9"/>
  <c r="M14188" i="9"/>
  <c r="M14187" i="9"/>
  <c r="M14186" i="9"/>
  <c r="M14185" i="9"/>
  <c r="M14184" i="9"/>
  <c r="M14183" i="9"/>
  <c r="M14182" i="9"/>
  <c r="M14181" i="9"/>
  <c r="M14180" i="9"/>
  <c r="M14179" i="9"/>
  <c r="M14178" i="9"/>
  <c r="M14177" i="9"/>
  <c r="M14176" i="9"/>
  <c r="M14175" i="9"/>
  <c r="M14174" i="9"/>
  <c r="M14173" i="9"/>
  <c r="M14172" i="9"/>
  <c r="M14171" i="9"/>
  <c r="M14170" i="9"/>
  <c r="M14169" i="9"/>
  <c r="M14168" i="9"/>
  <c r="M14167" i="9"/>
  <c r="M14166" i="9"/>
  <c r="M14165" i="9"/>
  <c r="M14164" i="9"/>
  <c r="M14163" i="9"/>
  <c r="M14162" i="9"/>
  <c r="M14161" i="9"/>
  <c r="M14160" i="9"/>
  <c r="M14159" i="9"/>
  <c r="M14158" i="9"/>
  <c r="M14157" i="9"/>
  <c r="M14156" i="9"/>
  <c r="M14155" i="9"/>
  <c r="M14154" i="9"/>
  <c r="M14153" i="9"/>
  <c r="M14152" i="9"/>
  <c r="M14151" i="9"/>
  <c r="M14150" i="9"/>
  <c r="M14149" i="9"/>
  <c r="M14148" i="9"/>
  <c r="M14147" i="9"/>
  <c r="M14146" i="9"/>
  <c r="M14145" i="9"/>
  <c r="M14144" i="9"/>
  <c r="M14143" i="9"/>
  <c r="M14142" i="9"/>
  <c r="M14141" i="9"/>
  <c r="M14140" i="9"/>
  <c r="M14139" i="9"/>
  <c r="M14138" i="9"/>
  <c r="M14137" i="9"/>
  <c r="M14136" i="9"/>
  <c r="M14135" i="9"/>
  <c r="M14134" i="9"/>
  <c r="M14133" i="9"/>
  <c r="M14132" i="9"/>
  <c r="M14131" i="9"/>
  <c r="M14130" i="9"/>
  <c r="M14129" i="9"/>
  <c r="M14128" i="9"/>
  <c r="M14127" i="9"/>
  <c r="M14126" i="9"/>
  <c r="M14125" i="9"/>
  <c r="M14124" i="9"/>
  <c r="M14123" i="9"/>
  <c r="M14122" i="9"/>
  <c r="M14121" i="9"/>
  <c r="M14120" i="9"/>
  <c r="M14119" i="9"/>
  <c r="M14118" i="9"/>
  <c r="M14117" i="9"/>
  <c r="M14116" i="9"/>
  <c r="M14115" i="9"/>
  <c r="M14114" i="9"/>
  <c r="M14113" i="9"/>
  <c r="M14112" i="9"/>
  <c r="M14111" i="9"/>
  <c r="M14110" i="9"/>
  <c r="M14109" i="9"/>
  <c r="M14108" i="9"/>
  <c r="M14107" i="9"/>
  <c r="M14106" i="9"/>
  <c r="M14105" i="9"/>
  <c r="M14104" i="9"/>
  <c r="M14103" i="9"/>
  <c r="M14102" i="9"/>
  <c r="M14101" i="9"/>
  <c r="M14100" i="9"/>
  <c r="M14099" i="9"/>
  <c r="M14098" i="9"/>
  <c r="M14097" i="9"/>
  <c r="M14096" i="9"/>
  <c r="M14095" i="9"/>
  <c r="M14094" i="9"/>
  <c r="M14093" i="9"/>
  <c r="M14092" i="9"/>
  <c r="M14091" i="9"/>
  <c r="M14090" i="9"/>
  <c r="M14089" i="9"/>
  <c r="M14088" i="9"/>
  <c r="M14087" i="9"/>
  <c r="M14086" i="9"/>
  <c r="M14085" i="9"/>
  <c r="M14084" i="9"/>
  <c r="M14083" i="9"/>
  <c r="M14082" i="9"/>
  <c r="M14081" i="9"/>
  <c r="M14080" i="9"/>
  <c r="M14079" i="9"/>
  <c r="M14078" i="9"/>
  <c r="M14077" i="9"/>
  <c r="M14076" i="9"/>
  <c r="M14075" i="9"/>
  <c r="M14074" i="9"/>
  <c r="M14073" i="9"/>
  <c r="M14072" i="9"/>
  <c r="M14071" i="9"/>
  <c r="M14070" i="9"/>
  <c r="M14069" i="9"/>
  <c r="M14068" i="9"/>
  <c r="M14067" i="9"/>
  <c r="M14066" i="9"/>
  <c r="M14065" i="9"/>
  <c r="M14064" i="9"/>
  <c r="M14063" i="9"/>
  <c r="M14062" i="9"/>
  <c r="M14061" i="9"/>
  <c r="M14060" i="9"/>
  <c r="M14059" i="9"/>
  <c r="M14058" i="9"/>
  <c r="M14057" i="9"/>
  <c r="M14056" i="9"/>
  <c r="M14055" i="9"/>
  <c r="M14054" i="9"/>
  <c r="M14053" i="9"/>
  <c r="M14052" i="9"/>
  <c r="M14051" i="9"/>
  <c r="M14050" i="9"/>
  <c r="M14049" i="9"/>
  <c r="M14048" i="9"/>
  <c r="M14047" i="9"/>
  <c r="M14046" i="9"/>
  <c r="M14045" i="9"/>
  <c r="M14044" i="9"/>
  <c r="M14043" i="9"/>
  <c r="M14042" i="9"/>
  <c r="M14041" i="9"/>
  <c r="M14040" i="9"/>
  <c r="M14039" i="9"/>
  <c r="M14038" i="9"/>
  <c r="M14037" i="9"/>
  <c r="M14036" i="9"/>
  <c r="M14035" i="9"/>
  <c r="M14034" i="9"/>
  <c r="M14033" i="9"/>
  <c r="M14032" i="9"/>
  <c r="M14031" i="9"/>
  <c r="M14030" i="9"/>
  <c r="M14029" i="9"/>
  <c r="M14028" i="9"/>
  <c r="M14027" i="9"/>
  <c r="M14026" i="9"/>
  <c r="M14025" i="9"/>
  <c r="M14024" i="9"/>
  <c r="M14023" i="9"/>
  <c r="M14022" i="9"/>
  <c r="M14021" i="9"/>
  <c r="M14020" i="9"/>
  <c r="M14019" i="9"/>
  <c r="M14018" i="9"/>
  <c r="M14017" i="9"/>
  <c r="M14016" i="9"/>
  <c r="M14015" i="9"/>
  <c r="M14014" i="9"/>
  <c r="M14013" i="9"/>
  <c r="M14012" i="9"/>
  <c r="M14011" i="9"/>
  <c r="M14010" i="9"/>
  <c r="M14009" i="9"/>
  <c r="M14008" i="9"/>
  <c r="M14007" i="9"/>
  <c r="M14006" i="9"/>
  <c r="M14005" i="9"/>
  <c r="M14004" i="9"/>
  <c r="M14003" i="9"/>
  <c r="M14002" i="9"/>
  <c r="M14001" i="9"/>
  <c r="M14000" i="9"/>
  <c r="M13999" i="9"/>
  <c r="M13998" i="9"/>
  <c r="M13997" i="9"/>
  <c r="M13996" i="9"/>
  <c r="M13995" i="9"/>
  <c r="M13994" i="9"/>
  <c r="M13993" i="9"/>
  <c r="M13992" i="9"/>
  <c r="M13991" i="9"/>
  <c r="M13990" i="9"/>
  <c r="M13989" i="9"/>
  <c r="M13988" i="9"/>
  <c r="M13987" i="9"/>
  <c r="M13986" i="9"/>
  <c r="M13985" i="9"/>
  <c r="M13984" i="9"/>
  <c r="M13983" i="9"/>
  <c r="M13982" i="9"/>
  <c r="M13981" i="9"/>
  <c r="M13980" i="9"/>
  <c r="M13979" i="9"/>
  <c r="M13978" i="9"/>
  <c r="M13977" i="9"/>
  <c r="M13976" i="9"/>
  <c r="M13975" i="9"/>
  <c r="M13974" i="9"/>
  <c r="M13973" i="9"/>
  <c r="M13972" i="9"/>
  <c r="M13971" i="9"/>
  <c r="M13970" i="9"/>
  <c r="M13969" i="9"/>
  <c r="M13968" i="9"/>
  <c r="M13967" i="9"/>
  <c r="M13966" i="9"/>
  <c r="M13965" i="9"/>
  <c r="M13964" i="9"/>
  <c r="M13963" i="9"/>
  <c r="M13962" i="9"/>
  <c r="M13961" i="9"/>
  <c r="M13960" i="9"/>
  <c r="M13959" i="9"/>
  <c r="M13958" i="9"/>
  <c r="M13957" i="9"/>
  <c r="M13956" i="9"/>
  <c r="M13955" i="9"/>
  <c r="M13954" i="9"/>
  <c r="M13953" i="9"/>
  <c r="M13952" i="9"/>
  <c r="M13951" i="9"/>
  <c r="M13950" i="9"/>
  <c r="M13949" i="9"/>
  <c r="M13948" i="9"/>
  <c r="M13947" i="9"/>
  <c r="M13946" i="9"/>
  <c r="M13945" i="9"/>
  <c r="M13944" i="9"/>
  <c r="M13943" i="9"/>
  <c r="M13942" i="9"/>
  <c r="M13941" i="9"/>
  <c r="M13940" i="9"/>
  <c r="M13939" i="9"/>
  <c r="M13938" i="9"/>
  <c r="M13937" i="9"/>
  <c r="M13936" i="9"/>
  <c r="M13935" i="9"/>
  <c r="M13934" i="9"/>
  <c r="M13933" i="9"/>
  <c r="M13932" i="9"/>
  <c r="M13931" i="9"/>
  <c r="M13930" i="9"/>
  <c r="M13929" i="9"/>
  <c r="M13928" i="9"/>
  <c r="M13927" i="9"/>
  <c r="M13926" i="9"/>
  <c r="M13925" i="9"/>
  <c r="M13924" i="9"/>
  <c r="M13923" i="9"/>
  <c r="M13922" i="9"/>
  <c r="M13921" i="9"/>
  <c r="M13920" i="9"/>
  <c r="M13919" i="9"/>
  <c r="M13918" i="9"/>
  <c r="M13917" i="9"/>
  <c r="M13916" i="9"/>
  <c r="M13915" i="9"/>
  <c r="M13914" i="9"/>
  <c r="M13913" i="9"/>
  <c r="M13912" i="9"/>
  <c r="M13911" i="9"/>
  <c r="M13910" i="9"/>
  <c r="M13909" i="9"/>
  <c r="M13908" i="9"/>
  <c r="M13907" i="9"/>
  <c r="M13906" i="9"/>
  <c r="M13905" i="9"/>
  <c r="M13904" i="9"/>
  <c r="M13903" i="9"/>
  <c r="M13902" i="9"/>
  <c r="M13901" i="9"/>
  <c r="M13900" i="9"/>
  <c r="M13899" i="9"/>
  <c r="M13898" i="9"/>
  <c r="M13897" i="9"/>
  <c r="M13896" i="9"/>
  <c r="M13895" i="9"/>
  <c r="M13894" i="9"/>
  <c r="M13893" i="9"/>
  <c r="M13892" i="9"/>
  <c r="M13891" i="9"/>
  <c r="M13890" i="9"/>
  <c r="M13889" i="9"/>
  <c r="M13888" i="9"/>
  <c r="M13887" i="9"/>
  <c r="M13886" i="9"/>
  <c r="M13885" i="9"/>
  <c r="M13884" i="9"/>
  <c r="M13883" i="9"/>
  <c r="M13882" i="9"/>
  <c r="M13881" i="9"/>
  <c r="M13880" i="9"/>
  <c r="M13879" i="9"/>
  <c r="M13878" i="9"/>
  <c r="M13877" i="9"/>
  <c r="M13876" i="9"/>
  <c r="M13875" i="9"/>
  <c r="M13874" i="9"/>
  <c r="M13873" i="9"/>
  <c r="M13872" i="9"/>
  <c r="M13871" i="9"/>
  <c r="M13870" i="9"/>
  <c r="M13869" i="9"/>
  <c r="M13868" i="9"/>
  <c r="M13867" i="9"/>
  <c r="M13866" i="9"/>
  <c r="M13865" i="9"/>
  <c r="M13864" i="9"/>
  <c r="M13863" i="9"/>
  <c r="M13862" i="9"/>
  <c r="M13861" i="9"/>
  <c r="M13860" i="9"/>
  <c r="M13859" i="9"/>
  <c r="M13858" i="9"/>
  <c r="M13857" i="9"/>
  <c r="M13856" i="9"/>
  <c r="M13855" i="9"/>
  <c r="M13854" i="9"/>
  <c r="M13853" i="9"/>
  <c r="M13852" i="9"/>
  <c r="M13851" i="9"/>
  <c r="M13850" i="9"/>
  <c r="M13849" i="9"/>
  <c r="M13848" i="9"/>
  <c r="M13847" i="9"/>
  <c r="M13846" i="9"/>
  <c r="M13845" i="9"/>
  <c r="M13844" i="9"/>
  <c r="M13843" i="9"/>
  <c r="M13842" i="9"/>
  <c r="M13841" i="9"/>
  <c r="M13840" i="9"/>
  <c r="M13839" i="9"/>
  <c r="M13838" i="9"/>
  <c r="M13837" i="9"/>
  <c r="M13836" i="9"/>
  <c r="M13835" i="9"/>
  <c r="M13834" i="9"/>
  <c r="M13833" i="9"/>
  <c r="M13832" i="9"/>
  <c r="M13831" i="9"/>
  <c r="M13830" i="9"/>
  <c r="M13829" i="9"/>
  <c r="M13828" i="9"/>
  <c r="M13827" i="9"/>
  <c r="M13826" i="9"/>
  <c r="M13825" i="9"/>
  <c r="M13824" i="9"/>
  <c r="M13823" i="9"/>
  <c r="M13822" i="9"/>
  <c r="M13821" i="9"/>
  <c r="M13820" i="9"/>
  <c r="M13819" i="9"/>
  <c r="M13818" i="9"/>
  <c r="M13817" i="9"/>
  <c r="M13816" i="9"/>
  <c r="M13815" i="9"/>
  <c r="M13814" i="9"/>
  <c r="M13813" i="9"/>
  <c r="M13812" i="9"/>
  <c r="M13811" i="9"/>
  <c r="M13810" i="9"/>
  <c r="M13809" i="9"/>
  <c r="M13808" i="9"/>
  <c r="M13807" i="9"/>
  <c r="M13806" i="9"/>
  <c r="M13805" i="9"/>
  <c r="M13804" i="9"/>
  <c r="M13803" i="9"/>
  <c r="M13802" i="9"/>
  <c r="M13801" i="9"/>
  <c r="M13800" i="9"/>
  <c r="M13799" i="9"/>
  <c r="M13798" i="9"/>
  <c r="M13797" i="9"/>
  <c r="M13796" i="9"/>
  <c r="M13795" i="9"/>
  <c r="M13794" i="9"/>
  <c r="M13793" i="9"/>
  <c r="M13792" i="9"/>
  <c r="M13791" i="9"/>
  <c r="M13790" i="9"/>
  <c r="M13789" i="9"/>
  <c r="M13788" i="9"/>
  <c r="M13787" i="9"/>
  <c r="M13786" i="9"/>
  <c r="M13785" i="9"/>
  <c r="M13784" i="9"/>
  <c r="M13783" i="9"/>
  <c r="M13782" i="9"/>
  <c r="M13781" i="9"/>
  <c r="M13780" i="9"/>
  <c r="M13779" i="9"/>
  <c r="M13778" i="9"/>
  <c r="M13777" i="9"/>
  <c r="M13776" i="9"/>
  <c r="M13775" i="9"/>
  <c r="M13774" i="9"/>
  <c r="M13773" i="9"/>
  <c r="M13772" i="9"/>
  <c r="M13771" i="9"/>
  <c r="M13770" i="9"/>
  <c r="M13769" i="9"/>
  <c r="M13768" i="9"/>
  <c r="M13767" i="9"/>
  <c r="M13766" i="9"/>
  <c r="M13765" i="9"/>
  <c r="M13764" i="9"/>
  <c r="M13763" i="9"/>
  <c r="M13762" i="9"/>
  <c r="M13761" i="9"/>
  <c r="M13760" i="9"/>
  <c r="M13759" i="9"/>
  <c r="M13758" i="9"/>
  <c r="M13757" i="9"/>
  <c r="M13756" i="9"/>
  <c r="M13755" i="9"/>
  <c r="M13754" i="9"/>
  <c r="M13753" i="9"/>
  <c r="M13752" i="9"/>
  <c r="M13751" i="9"/>
  <c r="M13750" i="9"/>
  <c r="M13749" i="9"/>
  <c r="M13748" i="9"/>
  <c r="M13747" i="9"/>
  <c r="M13746" i="9"/>
  <c r="M13745" i="9"/>
  <c r="M13744" i="9"/>
  <c r="M13743" i="9"/>
  <c r="M13742" i="9"/>
  <c r="M13741" i="9"/>
  <c r="M13740" i="9"/>
  <c r="M13739" i="9"/>
  <c r="M13738" i="9"/>
  <c r="M13737" i="9"/>
  <c r="M13736" i="9"/>
  <c r="M13735" i="9"/>
  <c r="M13734" i="9"/>
  <c r="M13733" i="9"/>
  <c r="M13732" i="9"/>
  <c r="M13731" i="9"/>
  <c r="M13730" i="9"/>
  <c r="M13729" i="9"/>
  <c r="M13728" i="9"/>
  <c r="M13727" i="9"/>
  <c r="M13726" i="9"/>
  <c r="M13725" i="9"/>
  <c r="M13724" i="9"/>
  <c r="M13723" i="9"/>
  <c r="M13722" i="9"/>
  <c r="M13721" i="9"/>
  <c r="M13720" i="9"/>
  <c r="M13719" i="9"/>
  <c r="M13718" i="9"/>
  <c r="M13717" i="9"/>
  <c r="M13716" i="9"/>
  <c r="M13715" i="9"/>
  <c r="M13714" i="9"/>
  <c r="M13713" i="9"/>
  <c r="M13712" i="9"/>
  <c r="M13711" i="9"/>
  <c r="M13710" i="9"/>
  <c r="M13709" i="9"/>
  <c r="M13708" i="9"/>
  <c r="M13707" i="9"/>
  <c r="M13706" i="9"/>
  <c r="M13705" i="9"/>
  <c r="M13704" i="9"/>
  <c r="M13703" i="9"/>
  <c r="M13702" i="9"/>
  <c r="M13701" i="9"/>
  <c r="M13700" i="9"/>
  <c r="M13699" i="9"/>
  <c r="M13698" i="9"/>
  <c r="M13697" i="9"/>
  <c r="M13696" i="9"/>
  <c r="M13695" i="9"/>
  <c r="M13694" i="9"/>
  <c r="M13693" i="9"/>
  <c r="M13692" i="9"/>
  <c r="M13691" i="9"/>
  <c r="M13690" i="9"/>
  <c r="M13689" i="9"/>
  <c r="M13688" i="9"/>
  <c r="M13687" i="9"/>
  <c r="M13686" i="9"/>
  <c r="M13685" i="9"/>
  <c r="M13684" i="9"/>
  <c r="M13683" i="9"/>
  <c r="M13682" i="9"/>
  <c r="M13681" i="9"/>
  <c r="M13680" i="9"/>
  <c r="M13679" i="9"/>
  <c r="M13678" i="9"/>
  <c r="M13677" i="9"/>
  <c r="M13676" i="9"/>
  <c r="M13675" i="9"/>
  <c r="M13674" i="9"/>
  <c r="M13673" i="9"/>
  <c r="M13672" i="9"/>
  <c r="M13671" i="9"/>
  <c r="M13670" i="9"/>
  <c r="M13669" i="9"/>
  <c r="M13668" i="9"/>
  <c r="M13667" i="9"/>
  <c r="M13666" i="9"/>
  <c r="M13665" i="9"/>
  <c r="M13664" i="9"/>
  <c r="M13663" i="9"/>
  <c r="M13662" i="9"/>
  <c r="M13661" i="9"/>
  <c r="M13660" i="9"/>
  <c r="M13659" i="9"/>
  <c r="M13658" i="9"/>
  <c r="M13657" i="9"/>
  <c r="M13656" i="9"/>
  <c r="M13655" i="9"/>
  <c r="M13654" i="9"/>
  <c r="M13653" i="9"/>
  <c r="M13652" i="9"/>
  <c r="M13651" i="9"/>
  <c r="M13650" i="9"/>
  <c r="M13649" i="9"/>
  <c r="M13648" i="9"/>
  <c r="M13647" i="9"/>
  <c r="M13646" i="9"/>
  <c r="M13645" i="9"/>
  <c r="M13644" i="9"/>
  <c r="M13643" i="9"/>
  <c r="M13642" i="9"/>
  <c r="M13641" i="9"/>
  <c r="M13640" i="9"/>
  <c r="M13639" i="9"/>
  <c r="M13638" i="9"/>
  <c r="M13637" i="9"/>
  <c r="M13636" i="9"/>
  <c r="M13635" i="9"/>
  <c r="M13634" i="9"/>
  <c r="M13633" i="9"/>
  <c r="M13632" i="9"/>
  <c r="M13631" i="9"/>
  <c r="M13630" i="9"/>
  <c r="M13629" i="9"/>
  <c r="M13628" i="9"/>
  <c r="M13627" i="9"/>
  <c r="M13626" i="9"/>
  <c r="M13625" i="9"/>
  <c r="M13624" i="9"/>
  <c r="M13623" i="9"/>
  <c r="M13622" i="9"/>
  <c r="M13621" i="9"/>
  <c r="M13620" i="9"/>
  <c r="M13619" i="9"/>
  <c r="M13618" i="9"/>
  <c r="M13617" i="9"/>
  <c r="M13616" i="9"/>
  <c r="M13615" i="9"/>
  <c r="M13614" i="9"/>
  <c r="M13613" i="9"/>
  <c r="M13612" i="9"/>
  <c r="M13611" i="9"/>
  <c r="M13610" i="9"/>
  <c r="M13609" i="9"/>
  <c r="M13608" i="9"/>
  <c r="M13607" i="9"/>
  <c r="M13606" i="9"/>
  <c r="M13605" i="9"/>
  <c r="M13604" i="9"/>
  <c r="M13603" i="9"/>
  <c r="M13602" i="9"/>
  <c r="M13601" i="9"/>
  <c r="M13600" i="9"/>
  <c r="M13599" i="9"/>
  <c r="M13598" i="9"/>
  <c r="M13597" i="9"/>
  <c r="M13596" i="9"/>
  <c r="M13595" i="9"/>
  <c r="M13594" i="9"/>
  <c r="M13593" i="9"/>
  <c r="M13592" i="9"/>
  <c r="M13591" i="9"/>
  <c r="M13590" i="9"/>
  <c r="M13589" i="9"/>
  <c r="M13588" i="9"/>
  <c r="M13587" i="9"/>
  <c r="M13586" i="9"/>
  <c r="M13585" i="9"/>
  <c r="M13584" i="9"/>
  <c r="M13583" i="9"/>
  <c r="M13582" i="9"/>
  <c r="M13581" i="9"/>
  <c r="M13580" i="9"/>
  <c r="M13579" i="9"/>
  <c r="M13578" i="9"/>
  <c r="M13577" i="9"/>
  <c r="M13576" i="9"/>
  <c r="M13575" i="9"/>
  <c r="M13574" i="9"/>
  <c r="M13573" i="9"/>
  <c r="M13572" i="9"/>
  <c r="M13571" i="9"/>
  <c r="M13570" i="9"/>
  <c r="M13569" i="9"/>
  <c r="M13568" i="9"/>
  <c r="M13567" i="9"/>
  <c r="M13566" i="9"/>
  <c r="M13565" i="9"/>
  <c r="M13564" i="9"/>
  <c r="M13563" i="9"/>
  <c r="M13562" i="9"/>
  <c r="M13561" i="9"/>
  <c r="M13560" i="9"/>
  <c r="M13559" i="9"/>
  <c r="M13558" i="9"/>
  <c r="M13557" i="9"/>
  <c r="M13556" i="9"/>
  <c r="M13555" i="9"/>
  <c r="M13554" i="9"/>
  <c r="M13553" i="9"/>
  <c r="M13552" i="9"/>
  <c r="M13551" i="9"/>
  <c r="M13550" i="9"/>
  <c r="M13549" i="9"/>
  <c r="M13548" i="9"/>
  <c r="M13547" i="9"/>
  <c r="M13546" i="9"/>
  <c r="M13545" i="9"/>
  <c r="M13544" i="9"/>
  <c r="M13543" i="9"/>
  <c r="M13542" i="9"/>
  <c r="M13541" i="9"/>
  <c r="M13540" i="9"/>
  <c r="M13539" i="9"/>
  <c r="M13538" i="9"/>
  <c r="M13537" i="9"/>
  <c r="M13536" i="9"/>
  <c r="M13535" i="9"/>
  <c r="M13534" i="9"/>
  <c r="M13533" i="9"/>
  <c r="M13532" i="9"/>
  <c r="M13531" i="9"/>
  <c r="M13530" i="9"/>
  <c r="M13529" i="9"/>
  <c r="M13528" i="9"/>
  <c r="M13527" i="9"/>
  <c r="M13526" i="9"/>
  <c r="M13525" i="9"/>
  <c r="M13524" i="9"/>
  <c r="M13523" i="9"/>
  <c r="M13522" i="9"/>
  <c r="M13521" i="9"/>
  <c r="M13520" i="9"/>
  <c r="M13519" i="9"/>
  <c r="M13518" i="9"/>
  <c r="M13517" i="9"/>
  <c r="M13516" i="9"/>
  <c r="M13515" i="9"/>
  <c r="M13514" i="9"/>
  <c r="M13513" i="9"/>
  <c r="M13512" i="9"/>
  <c r="M13511" i="9"/>
  <c r="M13510" i="9"/>
  <c r="M13509" i="9"/>
  <c r="M13508" i="9"/>
  <c r="M13507" i="9"/>
  <c r="M13506" i="9"/>
  <c r="M13505" i="9"/>
  <c r="M13504" i="9"/>
  <c r="M13503" i="9"/>
  <c r="M13502" i="9"/>
  <c r="M13501" i="9"/>
  <c r="M13500" i="9"/>
  <c r="M13499" i="9"/>
  <c r="M13498" i="9"/>
  <c r="M13497" i="9"/>
  <c r="M13496" i="9"/>
  <c r="M13495" i="9"/>
  <c r="M13494" i="9"/>
  <c r="M13493" i="9"/>
  <c r="M13492" i="9"/>
  <c r="M13491" i="9"/>
  <c r="M13490" i="9"/>
  <c r="M13489" i="9"/>
  <c r="M13488" i="9"/>
  <c r="M13487" i="9"/>
  <c r="M13486" i="9"/>
  <c r="M13485" i="9"/>
  <c r="M13484" i="9"/>
  <c r="M13483" i="9"/>
  <c r="M13482" i="9"/>
  <c r="M13481" i="9"/>
  <c r="M13480" i="9"/>
  <c r="M13479" i="9"/>
  <c r="M13478" i="9"/>
  <c r="M13477" i="9"/>
  <c r="M13476" i="9"/>
  <c r="M13475" i="9"/>
  <c r="M13474" i="9"/>
  <c r="M13473" i="9"/>
  <c r="M13472" i="9"/>
  <c r="M13471" i="9"/>
  <c r="M13470" i="9"/>
  <c r="M13469" i="9"/>
  <c r="M13468" i="9"/>
  <c r="M13467" i="9"/>
  <c r="M13466" i="9"/>
  <c r="M13465" i="9"/>
  <c r="M13464" i="9"/>
  <c r="M13463" i="9"/>
  <c r="M13462" i="9"/>
  <c r="M13461" i="9"/>
  <c r="M13460" i="9"/>
  <c r="M13459" i="9"/>
  <c r="M13458" i="9"/>
  <c r="M13457" i="9"/>
  <c r="M13456" i="9"/>
  <c r="M13455" i="9"/>
  <c r="M13454" i="9"/>
  <c r="M13453" i="9"/>
  <c r="M13452" i="9"/>
  <c r="M13451" i="9"/>
  <c r="M13450" i="9"/>
  <c r="M13449" i="9"/>
  <c r="M13448" i="9"/>
  <c r="M13447" i="9"/>
  <c r="M13446" i="9"/>
  <c r="M13445" i="9"/>
  <c r="M13444" i="9"/>
  <c r="M13443" i="9"/>
  <c r="M13442" i="9"/>
  <c r="M13441" i="9"/>
  <c r="M13440" i="9"/>
  <c r="M13439" i="9"/>
  <c r="M13438" i="9"/>
  <c r="M13437" i="9"/>
  <c r="M13436" i="9"/>
  <c r="M13435" i="9"/>
  <c r="M13434" i="9"/>
  <c r="M13433" i="9"/>
  <c r="M13432" i="9"/>
  <c r="M13431" i="9"/>
  <c r="M13430" i="9"/>
  <c r="M13429" i="9"/>
  <c r="M13428" i="9"/>
  <c r="M13427" i="9"/>
  <c r="M13426" i="9"/>
  <c r="M13425" i="9"/>
  <c r="M13424" i="9"/>
  <c r="M13423" i="9"/>
  <c r="M13422" i="9"/>
  <c r="M13421" i="9"/>
  <c r="M13420" i="9"/>
  <c r="M13419" i="9"/>
  <c r="M13418" i="9"/>
  <c r="M13417" i="9"/>
  <c r="M13416" i="9"/>
  <c r="M13415" i="9"/>
  <c r="M13414" i="9"/>
  <c r="M13413" i="9"/>
  <c r="M13412" i="9"/>
  <c r="M13411" i="9"/>
  <c r="M13410" i="9"/>
  <c r="M13409" i="9"/>
  <c r="M13408" i="9"/>
  <c r="M13407" i="9"/>
  <c r="M13406" i="9"/>
  <c r="M13405" i="9"/>
  <c r="M13404" i="9"/>
  <c r="M13403" i="9"/>
  <c r="M13402" i="9"/>
  <c r="M13401" i="9"/>
  <c r="M13400" i="9"/>
  <c r="M13399" i="9"/>
  <c r="M13398" i="9"/>
  <c r="M13397" i="9"/>
  <c r="M13396" i="9"/>
  <c r="M13395" i="9"/>
  <c r="M13394" i="9"/>
  <c r="M13393" i="9"/>
  <c r="M13392" i="9"/>
  <c r="M13391" i="9"/>
  <c r="M13390" i="9"/>
  <c r="M13389" i="9"/>
  <c r="M13388" i="9"/>
  <c r="M13387" i="9"/>
  <c r="M13386" i="9"/>
  <c r="M13385" i="9"/>
  <c r="M13384" i="9"/>
  <c r="M13383" i="9"/>
  <c r="M13382" i="9"/>
  <c r="M13381" i="9"/>
  <c r="M13380" i="9"/>
  <c r="M13379" i="9"/>
  <c r="M13378" i="9"/>
  <c r="M13377" i="9"/>
  <c r="M13376" i="9"/>
  <c r="M13375" i="9"/>
  <c r="M13374" i="9"/>
  <c r="M13373" i="9"/>
  <c r="M13372" i="9"/>
  <c r="M13371" i="9"/>
  <c r="M13370" i="9"/>
  <c r="M13369" i="9"/>
  <c r="M13368" i="9"/>
  <c r="M13367" i="9"/>
  <c r="M13366" i="9"/>
  <c r="M13365" i="9"/>
  <c r="M13364" i="9"/>
  <c r="M13363" i="9"/>
  <c r="M13362" i="9"/>
  <c r="M13361" i="9"/>
  <c r="M13360" i="9"/>
  <c r="M13359" i="9"/>
  <c r="M13358" i="9"/>
  <c r="M13357" i="9"/>
  <c r="M13356" i="9"/>
  <c r="M13355" i="9"/>
  <c r="M13354" i="9"/>
  <c r="M13353" i="9"/>
  <c r="M13352" i="9"/>
  <c r="M13351" i="9"/>
  <c r="M13350" i="9"/>
  <c r="M13349" i="9"/>
  <c r="M13348" i="9"/>
  <c r="M13347" i="9"/>
  <c r="M13346" i="9"/>
  <c r="M13345" i="9"/>
  <c r="M13344" i="9"/>
  <c r="M13343" i="9"/>
  <c r="M13342" i="9"/>
  <c r="M13341" i="9"/>
  <c r="M13340" i="9"/>
  <c r="M13339" i="9"/>
  <c r="M13338" i="9"/>
  <c r="M13337" i="9"/>
  <c r="M13336" i="9"/>
  <c r="M13335" i="9"/>
  <c r="M13334" i="9"/>
  <c r="M13333" i="9"/>
  <c r="M13332" i="9"/>
  <c r="M13331" i="9"/>
  <c r="M13330" i="9"/>
  <c r="M13329" i="9"/>
  <c r="M13328" i="9"/>
  <c r="M13327" i="9"/>
  <c r="M13326" i="9"/>
  <c r="M13325" i="9"/>
  <c r="M13324" i="9"/>
  <c r="M13323" i="9"/>
  <c r="M13322" i="9"/>
  <c r="M13321" i="9"/>
  <c r="M13320" i="9"/>
  <c r="M13319" i="9"/>
  <c r="M13318" i="9"/>
  <c r="M13317" i="9"/>
  <c r="M13316" i="9"/>
  <c r="M13315" i="9"/>
  <c r="M13314" i="9"/>
  <c r="M13313" i="9"/>
  <c r="M13312" i="9"/>
  <c r="M13311" i="9"/>
  <c r="M13310" i="9"/>
  <c r="M13309" i="9"/>
  <c r="M13308" i="9"/>
  <c r="M13307" i="9"/>
  <c r="M13306" i="9"/>
  <c r="M13305" i="9"/>
  <c r="M13304" i="9"/>
  <c r="M13303" i="9"/>
  <c r="M13302" i="9"/>
  <c r="M13301" i="9"/>
  <c r="M13300" i="9"/>
  <c r="M13299" i="9"/>
  <c r="M13298" i="9"/>
  <c r="M13297" i="9"/>
  <c r="M13296" i="9"/>
  <c r="M13295" i="9"/>
  <c r="M13294" i="9"/>
  <c r="M13293" i="9"/>
  <c r="M13292" i="9"/>
  <c r="M13291" i="9"/>
  <c r="M13290" i="9"/>
  <c r="M13289" i="9"/>
  <c r="M13288" i="9"/>
  <c r="M13287" i="9"/>
  <c r="M13286" i="9"/>
  <c r="M13285" i="9"/>
  <c r="M13284" i="9"/>
  <c r="M13283" i="9"/>
  <c r="M13282" i="9"/>
  <c r="M13281" i="9"/>
  <c r="M13280" i="9"/>
  <c r="M13279" i="9"/>
  <c r="M13278" i="9"/>
  <c r="M13277" i="9"/>
  <c r="M13276" i="9"/>
  <c r="M13275" i="9"/>
  <c r="M13274" i="9"/>
  <c r="M13273" i="9"/>
  <c r="M13272" i="9"/>
  <c r="M13271" i="9"/>
  <c r="M13270" i="9"/>
  <c r="M13269" i="9"/>
  <c r="M13268" i="9"/>
  <c r="M13267" i="9"/>
  <c r="M13266" i="9"/>
  <c r="M13265" i="9"/>
  <c r="M13264" i="9"/>
  <c r="M13263" i="9"/>
  <c r="M13262" i="9"/>
  <c r="M13261" i="9"/>
  <c r="M13260" i="9"/>
  <c r="M13259" i="9"/>
  <c r="M13258" i="9"/>
  <c r="M13257" i="9"/>
  <c r="M13256" i="9"/>
  <c r="M13255" i="9"/>
  <c r="M13254" i="9"/>
  <c r="M13253" i="9"/>
  <c r="M13252" i="9"/>
  <c r="M13251" i="9"/>
  <c r="M13250" i="9"/>
  <c r="M13249" i="9"/>
  <c r="M13248" i="9"/>
  <c r="M13247" i="9"/>
  <c r="M13246" i="9"/>
  <c r="M13245" i="9"/>
  <c r="M13244" i="9"/>
  <c r="M13243" i="9"/>
  <c r="M13242" i="9"/>
  <c r="M13241" i="9"/>
  <c r="M13240" i="9"/>
  <c r="M13239" i="9"/>
  <c r="M13238" i="9"/>
  <c r="M13237" i="9"/>
  <c r="M13236" i="9"/>
  <c r="M13235" i="9"/>
  <c r="M13234" i="9"/>
  <c r="M13233" i="9"/>
  <c r="M13232" i="9"/>
  <c r="M13231" i="9"/>
  <c r="M13230" i="9"/>
  <c r="M13229" i="9"/>
  <c r="M13228" i="9"/>
  <c r="M13227" i="9"/>
  <c r="M13226" i="9"/>
  <c r="M13225" i="9"/>
  <c r="M13224" i="9"/>
  <c r="M13223" i="9"/>
  <c r="M13222" i="9"/>
  <c r="M13221" i="9"/>
  <c r="M13220" i="9"/>
  <c r="M13219" i="9"/>
  <c r="M13218" i="9"/>
  <c r="M13217" i="9"/>
  <c r="M13216" i="9"/>
  <c r="M13215" i="9"/>
  <c r="M13214" i="9"/>
  <c r="M13213" i="9"/>
  <c r="M13212" i="9"/>
  <c r="M13211" i="9"/>
  <c r="M13210" i="9"/>
  <c r="M13209" i="9"/>
  <c r="M13208" i="9"/>
  <c r="M13207" i="9"/>
  <c r="M13206" i="9"/>
  <c r="M13205" i="9"/>
  <c r="M13204" i="9"/>
  <c r="M13203" i="9"/>
  <c r="M13202" i="9"/>
  <c r="M13201" i="9"/>
  <c r="M13200" i="9"/>
  <c r="M13199" i="9"/>
  <c r="M13198" i="9"/>
  <c r="M13197" i="9"/>
  <c r="M13196" i="9"/>
  <c r="M13195" i="9"/>
  <c r="M13194" i="9"/>
  <c r="M13193" i="9"/>
  <c r="M13192" i="9"/>
  <c r="M13191" i="9"/>
  <c r="M13190" i="9"/>
  <c r="M13189" i="9"/>
  <c r="M13188" i="9"/>
  <c r="M13187" i="9"/>
  <c r="M13186" i="9"/>
  <c r="M13185" i="9"/>
  <c r="M13184" i="9"/>
  <c r="M13183" i="9"/>
  <c r="M13182" i="9"/>
  <c r="M13181" i="9"/>
  <c r="M13180" i="9"/>
  <c r="M13179" i="9"/>
  <c r="M13178" i="9"/>
  <c r="M13177" i="9"/>
  <c r="M13176" i="9"/>
  <c r="M13175" i="9"/>
  <c r="M13174" i="9"/>
  <c r="M13173" i="9"/>
  <c r="M13172" i="9"/>
  <c r="M13171" i="9"/>
  <c r="M13170" i="9"/>
  <c r="M13169" i="9"/>
  <c r="M13168" i="9"/>
  <c r="M13167" i="9"/>
  <c r="M13166" i="9"/>
  <c r="M13165" i="9"/>
  <c r="M13164" i="9"/>
  <c r="M13163" i="9"/>
  <c r="M13162" i="9"/>
  <c r="M13161" i="9"/>
  <c r="M13160" i="9"/>
  <c r="M13159" i="9"/>
  <c r="M13158" i="9"/>
  <c r="M13157" i="9"/>
  <c r="M13156" i="9"/>
  <c r="M13155" i="9"/>
  <c r="M13154" i="9"/>
  <c r="M13153" i="9"/>
  <c r="M13152" i="9"/>
  <c r="M13151" i="9"/>
  <c r="M13150" i="9"/>
  <c r="M13149" i="9"/>
  <c r="M13148" i="9"/>
  <c r="M13147" i="9"/>
  <c r="M13146" i="9"/>
  <c r="M13145" i="9"/>
  <c r="M13144" i="9"/>
  <c r="M13143" i="9"/>
  <c r="M13142" i="9"/>
  <c r="M13141" i="9"/>
  <c r="M13140" i="9"/>
  <c r="M13139" i="9"/>
  <c r="M13138" i="9"/>
  <c r="M13137" i="9"/>
  <c r="M13136" i="9"/>
  <c r="M13135" i="9"/>
  <c r="M13134" i="9"/>
  <c r="M13133" i="9"/>
  <c r="M13132" i="9"/>
  <c r="M13131" i="9"/>
  <c r="M13130" i="9"/>
  <c r="M13129" i="9"/>
  <c r="M13128" i="9"/>
  <c r="M13127" i="9"/>
  <c r="M13126" i="9"/>
  <c r="M13125" i="9"/>
  <c r="M13124" i="9"/>
  <c r="M13123" i="9"/>
  <c r="M13122" i="9"/>
  <c r="M13121" i="9"/>
  <c r="M13120" i="9"/>
  <c r="M13119" i="9"/>
  <c r="M13118" i="9"/>
  <c r="M13117" i="9"/>
  <c r="M13116" i="9"/>
  <c r="M13115" i="9"/>
  <c r="M13114" i="9"/>
  <c r="M13113" i="9"/>
  <c r="M13112" i="9"/>
  <c r="M13111" i="9"/>
  <c r="M13110" i="9"/>
  <c r="M13109" i="9"/>
  <c r="M13108" i="9"/>
  <c r="M13107" i="9"/>
  <c r="M13106" i="9"/>
  <c r="M13105" i="9"/>
  <c r="M13104" i="9"/>
  <c r="M13103" i="9"/>
  <c r="M13102" i="9"/>
  <c r="M13101" i="9"/>
  <c r="M13100" i="9"/>
  <c r="M13099" i="9"/>
  <c r="M13098" i="9"/>
  <c r="M13097" i="9"/>
  <c r="M13096" i="9"/>
  <c r="M13095" i="9"/>
  <c r="M13094" i="9"/>
  <c r="M13093" i="9"/>
  <c r="M13092" i="9"/>
  <c r="M13091" i="9"/>
  <c r="M13090" i="9"/>
  <c r="M13089" i="9"/>
  <c r="M13088" i="9"/>
  <c r="M13087" i="9"/>
  <c r="M13086" i="9"/>
  <c r="M13085" i="9"/>
  <c r="M13084" i="9"/>
  <c r="M13083" i="9"/>
  <c r="M13082" i="9"/>
  <c r="M13081" i="9"/>
  <c r="M13080" i="9"/>
  <c r="M13079" i="9"/>
  <c r="M13078" i="9"/>
  <c r="M13077" i="9"/>
  <c r="M13076" i="9"/>
  <c r="M13075" i="9"/>
  <c r="M13074" i="9"/>
  <c r="M13073" i="9"/>
  <c r="M13072" i="9"/>
  <c r="M13071" i="9"/>
  <c r="M13070" i="9"/>
  <c r="M13069" i="9"/>
  <c r="M13068" i="9"/>
  <c r="M13067" i="9"/>
  <c r="M13066" i="9"/>
  <c r="M13065" i="9"/>
  <c r="M13064" i="9"/>
  <c r="M13063" i="9"/>
  <c r="M13062" i="9"/>
  <c r="M13061" i="9"/>
  <c r="M13060" i="9"/>
  <c r="M13059" i="9"/>
  <c r="M13058" i="9"/>
  <c r="M13057" i="9"/>
  <c r="M13056" i="9"/>
  <c r="M13055" i="9"/>
  <c r="M13054" i="9"/>
  <c r="M13053" i="9"/>
  <c r="M13052" i="9"/>
  <c r="M13051" i="9"/>
  <c r="M13050" i="9"/>
  <c r="M13049" i="9"/>
  <c r="M13048" i="9"/>
  <c r="M13047" i="9"/>
  <c r="M13046" i="9"/>
  <c r="M13045" i="9"/>
  <c r="M13044" i="9"/>
  <c r="M13043" i="9"/>
  <c r="M13042" i="9"/>
  <c r="M13041" i="9"/>
  <c r="M13040" i="9"/>
  <c r="M13039" i="9"/>
  <c r="M13038" i="9"/>
  <c r="M13037" i="9"/>
  <c r="M13036" i="9"/>
  <c r="M13035" i="9"/>
  <c r="M13034" i="9"/>
  <c r="M13033" i="9"/>
  <c r="M13032" i="9"/>
  <c r="M13031" i="9"/>
  <c r="M13030" i="9"/>
  <c r="M13029" i="9"/>
  <c r="M13028" i="9"/>
  <c r="M13027" i="9"/>
  <c r="M13026" i="9"/>
  <c r="M13025" i="9"/>
  <c r="M13024" i="9"/>
  <c r="M13023" i="9"/>
  <c r="M13022" i="9"/>
  <c r="M13021" i="9"/>
  <c r="M13020" i="9"/>
  <c r="M13019" i="9"/>
  <c r="M13018" i="9"/>
  <c r="M13017" i="9"/>
  <c r="M13016" i="9"/>
  <c r="M13015" i="9"/>
  <c r="M13014" i="9"/>
  <c r="M13013" i="9"/>
  <c r="M13012" i="9"/>
  <c r="M13011" i="9"/>
  <c r="M13010" i="9"/>
  <c r="M13009" i="9"/>
  <c r="M13008" i="9"/>
  <c r="M13007" i="9"/>
  <c r="M13006" i="9"/>
  <c r="M13005" i="9"/>
  <c r="M13004" i="9"/>
  <c r="M13003" i="9"/>
  <c r="M13002" i="9"/>
  <c r="M13001" i="9"/>
  <c r="M13000" i="9"/>
  <c r="M12999" i="9"/>
  <c r="M12998" i="9"/>
  <c r="M12997" i="9"/>
  <c r="M12996" i="9"/>
  <c r="M12995" i="9"/>
  <c r="M12994" i="9"/>
  <c r="M12993" i="9"/>
  <c r="M12992" i="9"/>
  <c r="M12991" i="9"/>
  <c r="M12990" i="9"/>
  <c r="M12989" i="9"/>
  <c r="M12988" i="9"/>
  <c r="M12987" i="9"/>
  <c r="M12986" i="9"/>
  <c r="M12985" i="9"/>
  <c r="M12984" i="9"/>
  <c r="M12983" i="9"/>
  <c r="M12982" i="9"/>
  <c r="M12981" i="9"/>
  <c r="M12980" i="9"/>
  <c r="M12979" i="9"/>
  <c r="M12978" i="9"/>
  <c r="M12977" i="9"/>
  <c r="M12976" i="9"/>
  <c r="M12975" i="9"/>
  <c r="M12974" i="9"/>
  <c r="M12973" i="9"/>
  <c r="M12972" i="9"/>
  <c r="M12971" i="9"/>
  <c r="M12970" i="9"/>
  <c r="M12969" i="9"/>
  <c r="M12968" i="9"/>
  <c r="M12967" i="9"/>
  <c r="M12966" i="9"/>
  <c r="M12965" i="9"/>
  <c r="M12964" i="9"/>
  <c r="M12963" i="9"/>
  <c r="M12962" i="9"/>
  <c r="M12961" i="9"/>
  <c r="M12960" i="9"/>
  <c r="M12959" i="9"/>
  <c r="M12958" i="9"/>
  <c r="M12957" i="9"/>
  <c r="M12956" i="9"/>
  <c r="M12955" i="9"/>
  <c r="M12954" i="9"/>
  <c r="M12953" i="9"/>
  <c r="M12952" i="9"/>
  <c r="M12951" i="9"/>
  <c r="M12950" i="9"/>
  <c r="M12949" i="9"/>
  <c r="M12948" i="9"/>
  <c r="M12947" i="9"/>
  <c r="M12946" i="9"/>
  <c r="M12945" i="9"/>
  <c r="M12944" i="9"/>
  <c r="M12943" i="9"/>
  <c r="M12942" i="9"/>
  <c r="M12941" i="9"/>
  <c r="M12940" i="9"/>
  <c r="M12939" i="9"/>
  <c r="M12938" i="9"/>
  <c r="M12937" i="9"/>
  <c r="M12936" i="9"/>
  <c r="M12935" i="9"/>
  <c r="M12934" i="9"/>
  <c r="M12933" i="9"/>
  <c r="M12932" i="9"/>
  <c r="M12931" i="9"/>
  <c r="M12930" i="9"/>
  <c r="M12929" i="9"/>
  <c r="M12928" i="9"/>
  <c r="M12927" i="9"/>
  <c r="M12926" i="9"/>
  <c r="M12925" i="9"/>
  <c r="M12924" i="9"/>
  <c r="M12923" i="9"/>
  <c r="M12922" i="9"/>
  <c r="M12921" i="9"/>
  <c r="M12920" i="9"/>
  <c r="M12919" i="9"/>
  <c r="M12918" i="9"/>
  <c r="M12917" i="9"/>
  <c r="M12916" i="9"/>
  <c r="M12915" i="9"/>
  <c r="M12914" i="9"/>
  <c r="M12913" i="9"/>
  <c r="M12912" i="9"/>
  <c r="M12911" i="9"/>
  <c r="M12910" i="9"/>
  <c r="M12909" i="9"/>
  <c r="M12908" i="9"/>
  <c r="M12907" i="9"/>
  <c r="M12906" i="9"/>
  <c r="M12905" i="9"/>
  <c r="M12904" i="9"/>
  <c r="M12903" i="9"/>
  <c r="M12902" i="9"/>
  <c r="M12901" i="9"/>
  <c r="M12900" i="9"/>
  <c r="M12899" i="9"/>
  <c r="M12898" i="9"/>
  <c r="M12897" i="9"/>
  <c r="M12896" i="9"/>
  <c r="M12895" i="9"/>
  <c r="M12894" i="9"/>
  <c r="M12893" i="9"/>
  <c r="M12892" i="9"/>
  <c r="M12891" i="9"/>
  <c r="M12890" i="9"/>
  <c r="M12889" i="9"/>
  <c r="M12888" i="9"/>
  <c r="M12887" i="9"/>
  <c r="M12886" i="9"/>
  <c r="M12885" i="9"/>
  <c r="M12884" i="9"/>
  <c r="M12883" i="9"/>
  <c r="M12882" i="9"/>
  <c r="M12881" i="9"/>
  <c r="M12880" i="9"/>
  <c r="M12879" i="9"/>
  <c r="M12878" i="9"/>
  <c r="M12877" i="9"/>
  <c r="M12876" i="9"/>
  <c r="M12875" i="9"/>
  <c r="M12874" i="9"/>
  <c r="M12873" i="9"/>
  <c r="M12872" i="9"/>
  <c r="M12871" i="9"/>
  <c r="M12870" i="9"/>
  <c r="M12869" i="9"/>
  <c r="M12868" i="9"/>
  <c r="M12867" i="9"/>
  <c r="M12866" i="9"/>
  <c r="M12865" i="9"/>
  <c r="M12864" i="9"/>
  <c r="M12863" i="9"/>
  <c r="M12862" i="9"/>
  <c r="M12861" i="9"/>
  <c r="M12860" i="9"/>
  <c r="M12859" i="9"/>
  <c r="M12858" i="9"/>
  <c r="M12857" i="9"/>
  <c r="M12856" i="9"/>
  <c r="M12855" i="9"/>
  <c r="M12854" i="9"/>
  <c r="M12853" i="9"/>
  <c r="M12852" i="9"/>
  <c r="M12851" i="9"/>
  <c r="M12850" i="9"/>
  <c r="M12849" i="9"/>
  <c r="M12848" i="9"/>
  <c r="M12847" i="9"/>
  <c r="M12846" i="9"/>
  <c r="M12845" i="9"/>
  <c r="M12844" i="9"/>
  <c r="M12843" i="9"/>
  <c r="M12842" i="9"/>
  <c r="M12841" i="9"/>
  <c r="M12840" i="9"/>
  <c r="M12839" i="9"/>
  <c r="M12838" i="9"/>
  <c r="M12837" i="9"/>
  <c r="M12836" i="9"/>
  <c r="M12835" i="9"/>
  <c r="M12834" i="9"/>
  <c r="M12833" i="9"/>
  <c r="M12832" i="9"/>
  <c r="M12831" i="9"/>
  <c r="M12830" i="9"/>
  <c r="M12829" i="9"/>
  <c r="M12828" i="9"/>
  <c r="M12827" i="9"/>
  <c r="M12826" i="9"/>
  <c r="M12825" i="9"/>
  <c r="M12824" i="9"/>
  <c r="M12823" i="9"/>
  <c r="M12822" i="9"/>
  <c r="M12821" i="9"/>
  <c r="M12820" i="9"/>
  <c r="M12819" i="9"/>
  <c r="M12818" i="9"/>
  <c r="M12817" i="9"/>
  <c r="M12816" i="9"/>
  <c r="M12815" i="9"/>
  <c r="M12814" i="9"/>
  <c r="M12813" i="9"/>
  <c r="M12812" i="9"/>
  <c r="M12811" i="9"/>
  <c r="M12810" i="9"/>
  <c r="M12809" i="9"/>
  <c r="M12808" i="9"/>
  <c r="M12807" i="9"/>
  <c r="M12806" i="9"/>
  <c r="M12805" i="9"/>
  <c r="M12804" i="9"/>
  <c r="M12803" i="9"/>
  <c r="M12802" i="9"/>
  <c r="M12801" i="9"/>
  <c r="M12800" i="9"/>
  <c r="M12799" i="9"/>
  <c r="M12798" i="9"/>
  <c r="M12797" i="9"/>
  <c r="M12796" i="9"/>
  <c r="M12795" i="9"/>
  <c r="M12794" i="9"/>
  <c r="M12793" i="9"/>
  <c r="M12792" i="9"/>
  <c r="M12791" i="9"/>
  <c r="M12790" i="9"/>
  <c r="M12789" i="9"/>
  <c r="M12788" i="9"/>
  <c r="M12787" i="9"/>
  <c r="M12786" i="9"/>
  <c r="M12785" i="9"/>
  <c r="M12784" i="9"/>
  <c r="M12783" i="9"/>
  <c r="M12782" i="9"/>
  <c r="M12781" i="9"/>
  <c r="M12780" i="9"/>
  <c r="M12779" i="9"/>
  <c r="M12778" i="9"/>
  <c r="M12777" i="9"/>
  <c r="M12776" i="9"/>
  <c r="M12775" i="9"/>
  <c r="M12774" i="9"/>
  <c r="M12773" i="9"/>
  <c r="M12772" i="9"/>
  <c r="M12771" i="9"/>
  <c r="M12770" i="9"/>
  <c r="M12769" i="9"/>
  <c r="M12768" i="9"/>
  <c r="M12767" i="9"/>
  <c r="M12766" i="9"/>
  <c r="M12765" i="9"/>
  <c r="M12764" i="9"/>
  <c r="M12763" i="9"/>
  <c r="M12762" i="9"/>
  <c r="M12761" i="9"/>
  <c r="M12760" i="9"/>
  <c r="M12759" i="9"/>
  <c r="M12758" i="9"/>
  <c r="M12757" i="9"/>
  <c r="M12756" i="9"/>
  <c r="M12755" i="9"/>
  <c r="M12754" i="9"/>
  <c r="M12753" i="9"/>
  <c r="M12752" i="9"/>
  <c r="M12751" i="9"/>
  <c r="M12750" i="9"/>
  <c r="M12749" i="9"/>
  <c r="M12748" i="9"/>
  <c r="M12747" i="9"/>
  <c r="M12746" i="9"/>
  <c r="M12745" i="9"/>
  <c r="M12744" i="9"/>
  <c r="M12743" i="9"/>
  <c r="M12742" i="9"/>
  <c r="M12741" i="9"/>
  <c r="M12740" i="9"/>
  <c r="M12739" i="9"/>
  <c r="M12738" i="9"/>
  <c r="M12737" i="9"/>
  <c r="M12736" i="9"/>
  <c r="M12735" i="9"/>
  <c r="M12734" i="9"/>
  <c r="M12733" i="9"/>
  <c r="M12732" i="9"/>
  <c r="M12731" i="9"/>
  <c r="M12730" i="9"/>
  <c r="M12729" i="9"/>
  <c r="M12728" i="9"/>
  <c r="M12727" i="9"/>
  <c r="M12726" i="9"/>
  <c r="M12725" i="9"/>
  <c r="M12724" i="9"/>
  <c r="M12723" i="9"/>
  <c r="M12722" i="9"/>
  <c r="M12721" i="9"/>
  <c r="M12720" i="9"/>
  <c r="M12719" i="9"/>
  <c r="M12718" i="9"/>
  <c r="M12717" i="9"/>
  <c r="M12716" i="9"/>
  <c r="M12715" i="9"/>
  <c r="M12714" i="9"/>
  <c r="M12713" i="9"/>
  <c r="M12712" i="9"/>
  <c r="M12711" i="9"/>
  <c r="M12710" i="9"/>
  <c r="M12709" i="9"/>
  <c r="M12708" i="9"/>
  <c r="M12707" i="9"/>
  <c r="M12706" i="9"/>
  <c r="M12705" i="9"/>
  <c r="M12704" i="9"/>
  <c r="M12703" i="9"/>
  <c r="M12702" i="9"/>
  <c r="M12701" i="9"/>
  <c r="M12700" i="9"/>
  <c r="M12699" i="9"/>
  <c r="M12698" i="9"/>
  <c r="M12697" i="9"/>
  <c r="M12696" i="9"/>
  <c r="M12695" i="9"/>
  <c r="M12694" i="9"/>
  <c r="M12693" i="9"/>
  <c r="M12692" i="9"/>
  <c r="M12691" i="9"/>
  <c r="M12690" i="9"/>
  <c r="M12689" i="9"/>
  <c r="M12688" i="9"/>
  <c r="M12687" i="9"/>
  <c r="M12686" i="9"/>
  <c r="M12685" i="9"/>
  <c r="M12684" i="9"/>
  <c r="M12683" i="9"/>
  <c r="M12682" i="9"/>
  <c r="M12681" i="9"/>
  <c r="M12680" i="9"/>
  <c r="M12679" i="9"/>
  <c r="M12678" i="9"/>
  <c r="M12677" i="9"/>
  <c r="M12676" i="9"/>
  <c r="M12675" i="9"/>
  <c r="M12674" i="9"/>
  <c r="M12673" i="9"/>
  <c r="M12672" i="9"/>
  <c r="M12671" i="9"/>
  <c r="M12670" i="9"/>
  <c r="M12669" i="9"/>
  <c r="M12668" i="9"/>
  <c r="M12667" i="9"/>
  <c r="M12666" i="9"/>
  <c r="M12665" i="9"/>
  <c r="M12664" i="9"/>
  <c r="M12663" i="9"/>
  <c r="M12662" i="9"/>
  <c r="M12661" i="9"/>
  <c r="M12660" i="9"/>
  <c r="M12659" i="9"/>
  <c r="M12658" i="9"/>
  <c r="M12657" i="9"/>
  <c r="M12656" i="9"/>
  <c r="M12655" i="9"/>
  <c r="M12654" i="9"/>
  <c r="M12653" i="9"/>
  <c r="M12652" i="9"/>
  <c r="M12651" i="9"/>
  <c r="M12650" i="9"/>
  <c r="M12649" i="9"/>
  <c r="M12648" i="9"/>
  <c r="M12647" i="9"/>
  <c r="M12646" i="9"/>
  <c r="M12645" i="9"/>
  <c r="M12644" i="9"/>
  <c r="M12643" i="9"/>
  <c r="M12642" i="9"/>
  <c r="M12641" i="9"/>
  <c r="M12640" i="9"/>
  <c r="M12639" i="9"/>
  <c r="M12638" i="9"/>
  <c r="M12637" i="9"/>
  <c r="M12636" i="9"/>
  <c r="M12635" i="9"/>
  <c r="M12634" i="9"/>
  <c r="M12633" i="9"/>
  <c r="M12632" i="9"/>
  <c r="M12631" i="9"/>
  <c r="M12630" i="9"/>
  <c r="M12629" i="9"/>
  <c r="M12628" i="9"/>
  <c r="M12627" i="9"/>
  <c r="M12626" i="9"/>
  <c r="M12625" i="9"/>
  <c r="M12624" i="9"/>
  <c r="M12623" i="9"/>
  <c r="M12622" i="9"/>
  <c r="M12621" i="9"/>
  <c r="M12620" i="9"/>
  <c r="M12619" i="9"/>
  <c r="M12618" i="9"/>
  <c r="M12617" i="9"/>
  <c r="M12616" i="9"/>
  <c r="M12615" i="9"/>
  <c r="M12614" i="9"/>
  <c r="M12613" i="9"/>
  <c r="M12612" i="9"/>
  <c r="M12611" i="9"/>
  <c r="M12610" i="9"/>
  <c r="M12609" i="9"/>
  <c r="M12608" i="9"/>
  <c r="M12607" i="9"/>
  <c r="M12606" i="9"/>
  <c r="M12605" i="9"/>
  <c r="M12604" i="9"/>
  <c r="M12603" i="9"/>
  <c r="M12602" i="9"/>
  <c r="M12601" i="9"/>
  <c r="M12600" i="9"/>
  <c r="M12599" i="9"/>
  <c r="M12598" i="9"/>
  <c r="M12597" i="9"/>
  <c r="M12596" i="9"/>
  <c r="M12595" i="9"/>
  <c r="M12594" i="9"/>
  <c r="M12593" i="9"/>
  <c r="M12592" i="9"/>
  <c r="M12591" i="9"/>
  <c r="M12590" i="9"/>
  <c r="M12589" i="9"/>
  <c r="M12588" i="9"/>
  <c r="M12587" i="9"/>
  <c r="M12586" i="9"/>
  <c r="M12585" i="9"/>
  <c r="M12584" i="9"/>
  <c r="M12583" i="9"/>
  <c r="M12582" i="9"/>
  <c r="M12581" i="9"/>
  <c r="M12580" i="9"/>
  <c r="M12579" i="9"/>
  <c r="M12578" i="9"/>
  <c r="M12577" i="9"/>
  <c r="M12576" i="9"/>
  <c r="M12575" i="9"/>
  <c r="M12574" i="9"/>
  <c r="M12573" i="9"/>
  <c r="M12572" i="9"/>
  <c r="M12571" i="9"/>
  <c r="M12570" i="9"/>
  <c r="M12569" i="9"/>
  <c r="M12568" i="9"/>
  <c r="M12567" i="9"/>
  <c r="M12566" i="9"/>
  <c r="M12565" i="9"/>
  <c r="M12564" i="9"/>
  <c r="M12563" i="9"/>
  <c r="M12562" i="9"/>
  <c r="M12561" i="9"/>
  <c r="M12560" i="9"/>
  <c r="M12559" i="9"/>
  <c r="M12558" i="9"/>
  <c r="M12557" i="9"/>
  <c r="M12556" i="9"/>
  <c r="M12555" i="9"/>
  <c r="M12554" i="9"/>
  <c r="M12553" i="9"/>
  <c r="M12552" i="9"/>
  <c r="M12551" i="9"/>
  <c r="M12550" i="9"/>
  <c r="M12549" i="9"/>
  <c r="M12548" i="9"/>
  <c r="M12547" i="9"/>
  <c r="M12546" i="9"/>
  <c r="M12545" i="9"/>
  <c r="M12544" i="9"/>
  <c r="M12543" i="9"/>
  <c r="M12542" i="9"/>
  <c r="M12541" i="9"/>
  <c r="M12540" i="9"/>
  <c r="M12539" i="9"/>
  <c r="M12538" i="9"/>
  <c r="M12537" i="9"/>
  <c r="M12536" i="9"/>
  <c r="M12535" i="9"/>
  <c r="M12534" i="9"/>
  <c r="M12533" i="9"/>
  <c r="M12532" i="9"/>
  <c r="M12531" i="9"/>
  <c r="M12530" i="9"/>
  <c r="M12529" i="9"/>
  <c r="M12528" i="9"/>
  <c r="M12527" i="9"/>
  <c r="M12526" i="9"/>
  <c r="M12525" i="9"/>
  <c r="M12524" i="9"/>
  <c r="M12523" i="9"/>
  <c r="M12522" i="9"/>
  <c r="M12521" i="9"/>
  <c r="M12520" i="9"/>
  <c r="M12519" i="9"/>
  <c r="M12518" i="9"/>
  <c r="M12517" i="9"/>
  <c r="M12516" i="9"/>
  <c r="M12515" i="9"/>
  <c r="M12514" i="9"/>
  <c r="M12513" i="9"/>
  <c r="M12512" i="9"/>
  <c r="M12511" i="9"/>
  <c r="M12510" i="9"/>
  <c r="M12509" i="9"/>
  <c r="M12508" i="9"/>
  <c r="M12507" i="9"/>
  <c r="M12506" i="9"/>
  <c r="M12505" i="9"/>
  <c r="M12504" i="9"/>
  <c r="M12503" i="9"/>
  <c r="M12502" i="9"/>
  <c r="M12501" i="9"/>
  <c r="M12500" i="9"/>
  <c r="M12499" i="9"/>
  <c r="M12498" i="9"/>
  <c r="M12497" i="9"/>
  <c r="M12496" i="9"/>
  <c r="M12495" i="9"/>
  <c r="M12494" i="9"/>
  <c r="M12493" i="9"/>
  <c r="M12492" i="9"/>
  <c r="M12491" i="9"/>
  <c r="M12490" i="9"/>
  <c r="M12489" i="9"/>
  <c r="M12488" i="9"/>
  <c r="M12487" i="9"/>
  <c r="M12486" i="9"/>
  <c r="M12485" i="9"/>
  <c r="M12484" i="9"/>
  <c r="M12483" i="9"/>
  <c r="M12482" i="9"/>
  <c r="M12481" i="9"/>
  <c r="M12480" i="9"/>
  <c r="M12479" i="9"/>
  <c r="M12478" i="9"/>
  <c r="M12477" i="9"/>
  <c r="M12476" i="9"/>
  <c r="M12475" i="9"/>
  <c r="M12474" i="9"/>
  <c r="M12473" i="9"/>
  <c r="M12472" i="9"/>
  <c r="M12471" i="9"/>
  <c r="M12470" i="9"/>
  <c r="M12469" i="9"/>
  <c r="M12468" i="9"/>
  <c r="M12467" i="9"/>
  <c r="M12466" i="9"/>
  <c r="M12465" i="9"/>
  <c r="M12464" i="9"/>
  <c r="M12463" i="9"/>
  <c r="M12462" i="9"/>
  <c r="M12461" i="9"/>
  <c r="M12460" i="9"/>
  <c r="M12459" i="9"/>
  <c r="M12458" i="9"/>
  <c r="M12457" i="9"/>
  <c r="M12456" i="9"/>
  <c r="M12455" i="9"/>
  <c r="M12454" i="9"/>
  <c r="M12453" i="9"/>
  <c r="M12452" i="9"/>
  <c r="M12451" i="9"/>
  <c r="M12450" i="9"/>
  <c r="M12449" i="9"/>
  <c r="M12448" i="9"/>
  <c r="M12447" i="9"/>
  <c r="M12446" i="9"/>
  <c r="M12445" i="9"/>
  <c r="M12444" i="9"/>
  <c r="M12443" i="9"/>
  <c r="M12442" i="9"/>
  <c r="M12441" i="9"/>
  <c r="M12440" i="9"/>
  <c r="M12439" i="9"/>
  <c r="M12438" i="9"/>
  <c r="M12437" i="9"/>
  <c r="M12436" i="9"/>
  <c r="M12435" i="9"/>
  <c r="M12434" i="9"/>
  <c r="M12433" i="9"/>
  <c r="M12432" i="9"/>
  <c r="M12431" i="9"/>
  <c r="M12430" i="9"/>
  <c r="M12429" i="9"/>
  <c r="M12428" i="9"/>
  <c r="M12427" i="9"/>
  <c r="M12426" i="9"/>
  <c r="M12425" i="9"/>
  <c r="M12424" i="9"/>
  <c r="M12423" i="9"/>
  <c r="M12422" i="9"/>
  <c r="M12421" i="9"/>
  <c r="M12420" i="9"/>
  <c r="M12419" i="9"/>
  <c r="M12418" i="9"/>
  <c r="M12417" i="9"/>
  <c r="M12416" i="9"/>
  <c r="M12415" i="9"/>
  <c r="M12414" i="9"/>
  <c r="M12413" i="9"/>
  <c r="M12412" i="9"/>
  <c r="M12411" i="9"/>
  <c r="M12410" i="9"/>
  <c r="M12409" i="9"/>
  <c r="M12408" i="9"/>
  <c r="M12407" i="9"/>
  <c r="M12406" i="9"/>
  <c r="M12405" i="9"/>
  <c r="M12404" i="9"/>
  <c r="M12403" i="9"/>
  <c r="M12402" i="9"/>
  <c r="M12401" i="9"/>
  <c r="M12400" i="9"/>
  <c r="M12399" i="9"/>
  <c r="M12398" i="9"/>
  <c r="M12397" i="9"/>
  <c r="M12396" i="9"/>
  <c r="M12395" i="9"/>
  <c r="M12394" i="9"/>
  <c r="M12393" i="9"/>
  <c r="M12392" i="9"/>
  <c r="M12391" i="9"/>
  <c r="M12390" i="9"/>
  <c r="M12389" i="9"/>
  <c r="M12388" i="9"/>
  <c r="M12387" i="9"/>
  <c r="M12386" i="9"/>
  <c r="M12385" i="9"/>
  <c r="M12384" i="9"/>
  <c r="M12383" i="9"/>
  <c r="M12382" i="9"/>
  <c r="M12381" i="9"/>
  <c r="M12380" i="9"/>
  <c r="M12379" i="9"/>
  <c r="M12378" i="9"/>
  <c r="M12377" i="9"/>
  <c r="M12376" i="9"/>
  <c r="M12375" i="9"/>
  <c r="M12374" i="9"/>
  <c r="M12373" i="9"/>
  <c r="M12372" i="9"/>
  <c r="M12371" i="9"/>
  <c r="M12370" i="9"/>
  <c r="M12369" i="9"/>
  <c r="M12368" i="9"/>
  <c r="M12367" i="9"/>
  <c r="M12366" i="9"/>
  <c r="M12365" i="9"/>
  <c r="M12364" i="9"/>
  <c r="M12363" i="9"/>
  <c r="M12362" i="9"/>
  <c r="M12361" i="9"/>
  <c r="M12360" i="9"/>
  <c r="M12359" i="9"/>
  <c r="M12358" i="9"/>
  <c r="M12357" i="9"/>
  <c r="M12356" i="9"/>
  <c r="M12355" i="9"/>
  <c r="M12354" i="9"/>
  <c r="M12353" i="9"/>
  <c r="M12352" i="9"/>
  <c r="M12351" i="9"/>
  <c r="M12350" i="9"/>
  <c r="M12349" i="9"/>
  <c r="M12348" i="9"/>
  <c r="M12347" i="9"/>
  <c r="M12346" i="9"/>
  <c r="M12345" i="9"/>
  <c r="M12344" i="9"/>
  <c r="M12343" i="9"/>
  <c r="M12342" i="9"/>
  <c r="M12341" i="9"/>
  <c r="M12340" i="9"/>
  <c r="M12339" i="9"/>
  <c r="M12338" i="9"/>
  <c r="M12337" i="9"/>
  <c r="M12336" i="9"/>
  <c r="M12335" i="9"/>
  <c r="M12334" i="9"/>
  <c r="M12333" i="9"/>
  <c r="M12332" i="9"/>
  <c r="M12331" i="9"/>
  <c r="M12330" i="9"/>
  <c r="M12329" i="9"/>
  <c r="M12328" i="9"/>
  <c r="M12327" i="9"/>
  <c r="M12326" i="9"/>
  <c r="M12325" i="9"/>
  <c r="M12324" i="9"/>
  <c r="M12323" i="9"/>
  <c r="M12322" i="9"/>
  <c r="M12321" i="9"/>
  <c r="M12320" i="9"/>
  <c r="M12319" i="9"/>
  <c r="M12318" i="9"/>
  <c r="M12317" i="9"/>
  <c r="M12316" i="9"/>
  <c r="M12315" i="9"/>
  <c r="M12314" i="9"/>
  <c r="M12313" i="9"/>
  <c r="M12312" i="9"/>
  <c r="M12311" i="9"/>
  <c r="M12310" i="9"/>
  <c r="M12309" i="9"/>
  <c r="M12308" i="9"/>
  <c r="M12307" i="9"/>
  <c r="M12306" i="9"/>
  <c r="M12305" i="9"/>
  <c r="M12304" i="9"/>
  <c r="M12303" i="9"/>
  <c r="M12302" i="9"/>
  <c r="M12301" i="9"/>
  <c r="M12300" i="9"/>
  <c r="M12299" i="9"/>
  <c r="M12298" i="9"/>
  <c r="M12297" i="9"/>
  <c r="M12296" i="9"/>
  <c r="M12295" i="9"/>
  <c r="M12294" i="9"/>
  <c r="M12293" i="9"/>
  <c r="M12292" i="9"/>
  <c r="M12291" i="9"/>
  <c r="M12290" i="9"/>
  <c r="M12289" i="9"/>
  <c r="M12288" i="9"/>
  <c r="M12287" i="9"/>
  <c r="M12286" i="9"/>
  <c r="M12285" i="9"/>
  <c r="M12284" i="9"/>
  <c r="M12283" i="9"/>
  <c r="M12282" i="9"/>
  <c r="M12281" i="9"/>
  <c r="M12280" i="9"/>
  <c r="M12279" i="9"/>
  <c r="M12278" i="9"/>
  <c r="M12277" i="9"/>
  <c r="M12276" i="9"/>
  <c r="M12275" i="9"/>
  <c r="M12274" i="9"/>
  <c r="M12273" i="9"/>
  <c r="M12272" i="9"/>
  <c r="M12271" i="9"/>
  <c r="M12270" i="9"/>
  <c r="M12269" i="9"/>
  <c r="M12268" i="9"/>
  <c r="M12267" i="9"/>
  <c r="M12266" i="9"/>
  <c r="M12265" i="9"/>
  <c r="M12264" i="9"/>
  <c r="M12263" i="9"/>
  <c r="M12262" i="9"/>
  <c r="M12261" i="9"/>
  <c r="M12260" i="9"/>
  <c r="M12259" i="9"/>
  <c r="M12258" i="9"/>
  <c r="M12257" i="9"/>
  <c r="M12256" i="9"/>
  <c r="M12255" i="9"/>
  <c r="M12254" i="9"/>
  <c r="M12253" i="9"/>
  <c r="M12252" i="9"/>
  <c r="M12251" i="9"/>
  <c r="M12250" i="9"/>
  <c r="M12249" i="9"/>
  <c r="M12248" i="9"/>
  <c r="M12247" i="9"/>
  <c r="M12246" i="9"/>
  <c r="M12245" i="9"/>
  <c r="M12244" i="9"/>
  <c r="M12243" i="9"/>
  <c r="M12242" i="9"/>
  <c r="M12241" i="9"/>
  <c r="M12240" i="9"/>
  <c r="M12239" i="9"/>
  <c r="M12238" i="9"/>
  <c r="M12237" i="9"/>
  <c r="M12236" i="9"/>
  <c r="M12235" i="9"/>
  <c r="M12234" i="9"/>
  <c r="M12233" i="9"/>
  <c r="M12232" i="9"/>
  <c r="M12231" i="9"/>
  <c r="M12230" i="9"/>
  <c r="M12229" i="9"/>
  <c r="M12228" i="9"/>
  <c r="M12227" i="9"/>
  <c r="M12226" i="9"/>
  <c r="M12225" i="9"/>
  <c r="M12224" i="9"/>
  <c r="M12223" i="9"/>
  <c r="M12222" i="9"/>
  <c r="M12221" i="9"/>
  <c r="M12220" i="9"/>
  <c r="M12219" i="9"/>
  <c r="M12218" i="9"/>
  <c r="M12217" i="9"/>
  <c r="M12216" i="9"/>
  <c r="M12215" i="9"/>
  <c r="M12214" i="9"/>
  <c r="M12213" i="9"/>
  <c r="M12212" i="9"/>
  <c r="M12211" i="9"/>
  <c r="M12210" i="9"/>
  <c r="M12209" i="9"/>
  <c r="M12208" i="9"/>
  <c r="M12207" i="9"/>
  <c r="M12206" i="9"/>
  <c r="M12205" i="9"/>
  <c r="M12204" i="9"/>
  <c r="M12203" i="9"/>
  <c r="M12202" i="9"/>
  <c r="M12201" i="9"/>
  <c r="M12200" i="9"/>
  <c r="M12199" i="9"/>
  <c r="M12198" i="9"/>
  <c r="M12197" i="9"/>
  <c r="M12196" i="9"/>
  <c r="M12195" i="9"/>
  <c r="M12194" i="9"/>
  <c r="M12193" i="9"/>
  <c r="M12192" i="9"/>
  <c r="M12191" i="9"/>
  <c r="M12190" i="9"/>
  <c r="M12189" i="9"/>
  <c r="M12188" i="9"/>
  <c r="M12187" i="9"/>
  <c r="M12186" i="9"/>
  <c r="M12185" i="9"/>
  <c r="M12184" i="9"/>
  <c r="M12183" i="9"/>
  <c r="M12182" i="9"/>
  <c r="M12181" i="9"/>
  <c r="M12180" i="9"/>
  <c r="M12179" i="9"/>
  <c r="M12178" i="9"/>
  <c r="M12177" i="9"/>
  <c r="M12176" i="9"/>
  <c r="M12175" i="9"/>
  <c r="M12174" i="9"/>
  <c r="M12173" i="9"/>
  <c r="M12172" i="9"/>
  <c r="M12171" i="9"/>
  <c r="M12170" i="9"/>
  <c r="M12169" i="9"/>
  <c r="M12168" i="9"/>
  <c r="M12167" i="9"/>
  <c r="M12166" i="9"/>
  <c r="M12165" i="9"/>
  <c r="M12164" i="9"/>
  <c r="M12163" i="9"/>
  <c r="M12162" i="9"/>
  <c r="M12161" i="9"/>
  <c r="M12160" i="9"/>
  <c r="M12159" i="9"/>
  <c r="M12158" i="9"/>
  <c r="M12157" i="9"/>
  <c r="M12156" i="9"/>
  <c r="M12155" i="9"/>
  <c r="M12154" i="9"/>
  <c r="M12153" i="9"/>
  <c r="M12152" i="9"/>
  <c r="M12151" i="9"/>
  <c r="M12150" i="9"/>
  <c r="M12149" i="9"/>
  <c r="M12148" i="9"/>
  <c r="M12147" i="9"/>
  <c r="M12146" i="9"/>
  <c r="M12145" i="9"/>
  <c r="M12144" i="9"/>
  <c r="M12143" i="9"/>
  <c r="M12142" i="9"/>
  <c r="M12141" i="9"/>
  <c r="M12140" i="9"/>
  <c r="M12139" i="9"/>
  <c r="M12138" i="9"/>
  <c r="M12137" i="9"/>
  <c r="M12136" i="9"/>
  <c r="M12135" i="9"/>
  <c r="M12134" i="9"/>
  <c r="M12133" i="9"/>
  <c r="M12132" i="9"/>
  <c r="M12131" i="9"/>
  <c r="M12130" i="9"/>
  <c r="M12129" i="9"/>
  <c r="M12128" i="9"/>
  <c r="M12127" i="9"/>
  <c r="M12126" i="9"/>
  <c r="M12125" i="9"/>
  <c r="M12124" i="9"/>
  <c r="M12123" i="9"/>
  <c r="M12122" i="9"/>
  <c r="M12121" i="9"/>
  <c r="M12120" i="9"/>
  <c r="M12119" i="9"/>
  <c r="M12118" i="9"/>
  <c r="M12117" i="9"/>
  <c r="M12116" i="9"/>
  <c r="M12115" i="9"/>
  <c r="M12114" i="9"/>
  <c r="M12113" i="9"/>
  <c r="M12112" i="9"/>
  <c r="M12111" i="9"/>
  <c r="M12110" i="9"/>
  <c r="M12109" i="9"/>
  <c r="M12108" i="9"/>
  <c r="M12107" i="9"/>
  <c r="M12106" i="9"/>
  <c r="M12105" i="9"/>
  <c r="M12104" i="9"/>
  <c r="M12103" i="9"/>
  <c r="M12102" i="9"/>
  <c r="M12101" i="9"/>
  <c r="M12100" i="9"/>
  <c r="M12099" i="9"/>
  <c r="M12098" i="9"/>
  <c r="M12097" i="9"/>
  <c r="M12096" i="9"/>
  <c r="M12095" i="9"/>
  <c r="M12094" i="9"/>
  <c r="M12093" i="9"/>
  <c r="M12092" i="9"/>
  <c r="M12091" i="9"/>
  <c r="M12090" i="9"/>
  <c r="M12089" i="9"/>
  <c r="M12088" i="9"/>
  <c r="M12087" i="9"/>
  <c r="M12086" i="9"/>
  <c r="M12085" i="9"/>
  <c r="M12084" i="9"/>
  <c r="M12083" i="9"/>
  <c r="M12082" i="9"/>
  <c r="M12081" i="9"/>
  <c r="M12080" i="9"/>
  <c r="M12079" i="9"/>
  <c r="M12078" i="9"/>
  <c r="M12077" i="9"/>
  <c r="M12076" i="9"/>
  <c r="M12075" i="9"/>
  <c r="M12074" i="9"/>
  <c r="M12073" i="9"/>
  <c r="M12072" i="9"/>
  <c r="M12071" i="9"/>
  <c r="M12070" i="9"/>
  <c r="M12069" i="9"/>
  <c r="M12068" i="9"/>
  <c r="M12067" i="9"/>
  <c r="M12066" i="9"/>
  <c r="M12065" i="9"/>
  <c r="M12064" i="9"/>
  <c r="M12063" i="9"/>
  <c r="M12062" i="9"/>
  <c r="M12061" i="9"/>
  <c r="M12060" i="9"/>
  <c r="M12059" i="9"/>
  <c r="M12058" i="9"/>
  <c r="M12057" i="9"/>
  <c r="M12056" i="9"/>
  <c r="M12055" i="9"/>
  <c r="M12054" i="9"/>
  <c r="M12053" i="9"/>
  <c r="M12052" i="9"/>
  <c r="M12051" i="9"/>
  <c r="M12050" i="9"/>
  <c r="M12049" i="9"/>
  <c r="M12048" i="9"/>
  <c r="M12047" i="9"/>
  <c r="M12046" i="9"/>
  <c r="M12045" i="9"/>
  <c r="M12044" i="9"/>
  <c r="M12043" i="9"/>
  <c r="M12042" i="9"/>
  <c r="M12041" i="9"/>
  <c r="M12040" i="9"/>
  <c r="M12039" i="9"/>
  <c r="M12038" i="9"/>
  <c r="M12037" i="9"/>
  <c r="M12036" i="9"/>
  <c r="M12035" i="9"/>
  <c r="M12034" i="9"/>
  <c r="M12033" i="9"/>
  <c r="M12032" i="9"/>
  <c r="M12031" i="9"/>
  <c r="M12030" i="9"/>
  <c r="M12029" i="9"/>
  <c r="M12028" i="9"/>
  <c r="M12027" i="9"/>
  <c r="M12026" i="9"/>
  <c r="M12025" i="9"/>
  <c r="M12024" i="9"/>
  <c r="M12023" i="9"/>
  <c r="M12022" i="9"/>
  <c r="M12021" i="9"/>
  <c r="M12020" i="9"/>
  <c r="M12019" i="9"/>
  <c r="M12018" i="9"/>
  <c r="M12017" i="9"/>
  <c r="M12016" i="9"/>
  <c r="M12015" i="9"/>
  <c r="M12014" i="9"/>
  <c r="M12013" i="9"/>
  <c r="M12012" i="9"/>
  <c r="M12011" i="9"/>
  <c r="M12010" i="9"/>
  <c r="M12009" i="9"/>
  <c r="M12008" i="9"/>
  <c r="M12007" i="9"/>
  <c r="M12006" i="9"/>
  <c r="M12005" i="9"/>
  <c r="M12004" i="9"/>
  <c r="M12003" i="9"/>
  <c r="M12002" i="9"/>
  <c r="M12001" i="9"/>
  <c r="M12000" i="9"/>
  <c r="M11999" i="9"/>
  <c r="M11998" i="9"/>
  <c r="M11997" i="9"/>
  <c r="M11996" i="9"/>
  <c r="M11995" i="9"/>
  <c r="M11994" i="9"/>
  <c r="M11993" i="9"/>
  <c r="M11992" i="9"/>
  <c r="M11991" i="9"/>
  <c r="M11990" i="9"/>
  <c r="M11989" i="9"/>
  <c r="M11988" i="9"/>
  <c r="M11987" i="9"/>
  <c r="M11986" i="9"/>
  <c r="M11985" i="9"/>
  <c r="M11984" i="9"/>
  <c r="M11983" i="9"/>
  <c r="M11982" i="9"/>
  <c r="M11981" i="9"/>
  <c r="M11980" i="9"/>
  <c r="M11979" i="9"/>
  <c r="M11978" i="9"/>
  <c r="M11977" i="9"/>
  <c r="M11976" i="9"/>
  <c r="M11975" i="9"/>
  <c r="M11974" i="9"/>
  <c r="M11973" i="9"/>
  <c r="M11972" i="9"/>
  <c r="M11971" i="9"/>
  <c r="M11970" i="9"/>
  <c r="M11969" i="9"/>
  <c r="M11968" i="9"/>
  <c r="M11967" i="9"/>
  <c r="M11966" i="9"/>
  <c r="M11965" i="9"/>
  <c r="M11964" i="9"/>
  <c r="M11963" i="9"/>
  <c r="M11962" i="9"/>
  <c r="M11961" i="9"/>
  <c r="M11960" i="9"/>
  <c r="M11959" i="9"/>
  <c r="M11958" i="9"/>
  <c r="M11957" i="9"/>
  <c r="M11956" i="9"/>
  <c r="M11955" i="9"/>
  <c r="M11954" i="9"/>
  <c r="M11953" i="9"/>
  <c r="M11952" i="9"/>
  <c r="M11951" i="9"/>
  <c r="M11950" i="9"/>
  <c r="M11949" i="9"/>
  <c r="M11948" i="9"/>
  <c r="M11947" i="9"/>
  <c r="M11946" i="9"/>
  <c r="M11945" i="9"/>
  <c r="M11944" i="9"/>
  <c r="M11943" i="9"/>
  <c r="M11942" i="9"/>
  <c r="M11941" i="9"/>
  <c r="M11940" i="9"/>
  <c r="M11939" i="9"/>
  <c r="M11938" i="9"/>
  <c r="M11937" i="9"/>
  <c r="M11936" i="9"/>
  <c r="M11935" i="9"/>
  <c r="M11934" i="9"/>
  <c r="M11933" i="9"/>
  <c r="M11932" i="9"/>
  <c r="M11931" i="9"/>
  <c r="M11930" i="9"/>
  <c r="M11929" i="9"/>
  <c r="M11928" i="9"/>
  <c r="M11927" i="9"/>
  <c r="M11926" i="9"/>
  <c r="M11925" i="9"/>
  <c r="M11924" i="9"/>
  <c r="M11923" i="9"/>
  <c r="M11922" i="9"/>
  <c r="M11921" i="9"/>
  <c r="M11920" i="9"/>
  <c r="M11919" i="9"/>
  <c r="M11918" i="9"/>
  <c r="M11917" i="9"/>
  <c r="M11916" i="9"/>
  <c r="M11915" i="9"/>
  <c r="M11914" i="9"/>
  <c r="M11913" i="9"/>
  <c r="M11912" i="9"/>
  <c r="M11911" i="9"/>
  <c r="M11910" i="9"/>
  <c r="M11909" i="9"/>
  <c r="M11908" i="9"/>
  <c r="M11907" i="9"/>
  <c r="M11906" i="9"/>
  <c r="M11905" i="9"/>
  <c r="M11904" i="9"/>
  <c r="M11903" i="9"/>
  <c r="M11902" i="9"/>
  <c r="M11901" i="9"/>
  <c r="M11900" i="9"/>
  <c r="M11899" i="9"/>
  <c r="M11898" i="9"/>
  <c r="M11897" i="9"/>
  <c r="M11896" i="9"/>
  <c r="M11895" i="9"/>
  <c r="M11894" i="9"/>
  <c r="M11893" i="9"/>
  <c r="M11892" i="9"/>
  <c r="M11891" i="9"/>
  <c r="M11890" i="9"/>
  <c r="M11889" i="9"/>
  <c r="M11888" i="9"/>
  <c r="M11887" i="9"/>
  <c r="M11886" i="9"/>
  <c r="M11885" i="9"/>
  <c r="M11884" i="9"/>
  <c r="M11883" i="9"/>
  <c r="M11882" i="9"/>
  <c r="M11881" i="9"/>
  <c r="M11880" i="9"/>
  <c r="M11879" i="9"/>
  <c r="M11878" i="9"/>
  <c r="M11877" i="9"/>
  <c r="M11876" i="9"/>
  <c r="M11875" i="9"/>
  <c r="M11874" i="9"/>
  <c r="M11873" i="9"/>
  <c r="M11872" i="9"/>
  <c r="M11871" i="9"/>
  <c r="M11870" i="9"/>
  <c r="M11869" i="9"/>
  <c r="M11868" i="9"/>
  <c r="M11867" i="9"/>
  <c r="M11866" i="9"/>
  <c r="M11865" i="9"/>
  <c r="M11864" i="9"/>
  <c r="M11863" i="9"/>
  <c r="M11862" i="9"/>
  <c r="M11861" i="9"/>
  <c r="M11860" i="9"/>
  <c r="M11859" i="9"/>
  <c r="M11858" i="9"/>
  <c r="M11857" i="9"/>
  <c r="M11856" i="9"/>
  <c r="M11855" i="9"/>
  <c r="M11854" i="9"/>
  <c r="M11853" i="9"/>
  <c r="M11852" i="9"/>
  <c r="M11851" i="9"/>
  <c r="M11850" i="9"/>
  <c r="M11849" i="9"/>
  <c r="M11848" i="9"/>
  <c r="M11847" i="9"/>
  <c r="M11846" i="9"/>
  <c r="M11845" i="9"/>
  <c r="M11844" i="9"/>
  <c r="M11843" i="9"/>
  <c r="M11842" i="9"/>
  <c r="M11841" i="9"/>
  <c r="M11840" i="9"/>
  <c r="M11839" i="9"/>
  <c r="M11838" i="9"/>
  <c r="M11837" i="9"/>
  <c r="M11836" i="9"/>
  <c r="M11835" i="9"/>
  <c r="M11834" i="9"/>
  <c r="M11833" i="9"/>
  <c r="M11832" i="9"/>
  <c r="M11831" i="9"/>
  <c r="M11830" i="9"/>
  <c r="M11829" i="9"/>
  <c r="M11828" i="9"/>
  <c r="M11827" i="9"/>
  <c r="M11826" i="9"/>
  <c r="M11825" i="9"/>
  <c r="M11824" i="9"/>
  <c r="M11823" i="9"/>
  <c r="M11822" i="9"/>
  <c r="M11821" i="9"/>
  <c r="M11820" i="9"/>
  <c r="M11819" i="9"/>
  <c r="M11818" i="9"/>
  <c r="M11817" i="9"/>
  <c r="M11816" i="9"/>
  <c r="M11815" i="9"/>
  <c r="M11814" i="9"/>
  <c r="M11813" i="9"/>
  <c r="M11812" i="9"/>
  <c r="M11811" i="9"/>
  <c r="M11810" i="9"/>
  <c r="M11809" i="9"/>
  <c r="M11808" i="9"/>
  <c r="M11807" i="9"/>
  <c r="M11806" i="9"/>
  <c r="M11805" i="9"/>
  <c r="M11804" i="9"/>
  <c r="M11803" i="9"/>
  <c r="M11802" i="9"/>
  <c r="M11801" i="9"/>
  <c r="M11800" i="9"/>
  <c r="M11799" i="9"/>
  <c r="M11798" i="9"/>
  <c r="M11797" i="9"/>
  <c r="M11796" i="9"/>
  <c r="M11795" i="9"/>
  <c r="M11794" i="9"/>
  <c r="M11793" i="9"/>
  <c r="M11792" i="9"/>
  <c r="M11791" i="9"/>
  <c r="M11790" i="9"/>
  <c r="M11789" i="9"/>
  <c r="M11788" i="9"/>
  <c r="M11787" i="9"/>
  <c r="M11786" i="9"/>
  <c r="M11785" i="9"/>
  <c r="M11784" i="9"/>
  <c r="M11783" i="9"/>
  <c r="M11782" i="9"/>
  <c r="M11781" i="9"/>
  <c r="M11780" i="9"/>
  <c r="M11779" i="9"/>
  <c r="M11778" i="9"/>
  <c r="M11777" i="9"/>
  <c r="M11776" i="9"/>
  <c r="M11775" i="9"/>
  <c r="M11774" i="9"/>
  <c r="M11773" i="9"/>
  <c r="M11772" i="9"/>
  <c r="M11771" i="9"/>
  <c r="M11770" i="9"/>
  <c r="M11769" i="9"/>
  <c r="M11768" i="9"/>
  <c r="M11767" i="9"/>
  <c r="M11766" i="9"/>
  <c r="M11765" i="9"/>
  <c r="M11764" i="9"/>
  <c r="M11763" i="9"/>
  <c r="M11762" i="9"/>
  <c r="M11761" i="9"/>
  <c r="M11760" i="9"/>
  <c r="M11759" i="9"/>
  <c r="M11758" i="9"/>
  <c r="M11757" i="9"/>
  <c r="M11756" i="9"/>
  <c r="M11755" i="9"/>
  <c r="M11754" i="9"/>
  <c r="M11753" i="9"/>
  <c r="M11752" i="9"/>
  <c r="M11751" i="9"/>
  <c r="M11750" i="9"/>
  <c r="M11749" i="9"/>
  <c r="M11748" i="9"/>
  <c r="M11747" i="9"/>
  <c r="M11746" i="9"/>
  <c r="M11745" i="9"/>
  <c r="M11744" i="9"/>
  <c r="M11743" i="9"/>
  <c r="M11742" i="9"/>
  <c r="M11741" i="9"/>
  <c r="M11740" i="9"/>
  <c r="M11739" i="9"/>
  <c r="M11738" i="9"/>
  <c r="M11737" i="9"/>
  <c r="M11736" i="9"/>
  <c r="M11735" i="9"/>
  <c r="M11734" i="9"/>
  <c r="M11733" i="9"/>
  <c r="M11732" i="9"/>
  <c r="M11731" i="9"/>
  <c r="M11730" i="9"/>
  <c r="M11729" i="9"/>
  <c r="M11728" i="9"/>
  <c r="M11727" i="9"/>
  <c r="M11726" i="9"/>
  <c r="M11725" i="9"/>
  <c r="M11724" i="9"/>
  <c r="M11723" i="9"/>
  <c r="M11722" i="9"/>
  <c r="M11721" i="9"/>
  <c r="M11720" i="9"/>
  <c r="M11719" i="9"/>
  <c r="M11718" i="9"/>
  <c r="M11717" i="9"/>
  <c r="M11716" i="9"/>
  <c r="M11715" i="9"/>
  <c r="M11714" i="9"/>
  <c r="M11713" i="9"/>
  <c r="M11712" i="9"/>
  <c r="M11711" i="9"/>
  <c r="M11710" i="9"/>
  <c r="M11709" i="9"/>
  <c r="M11708" i="9"/>
  <c r="M11707" i="9"/>
  <c r="M11706" i="9"/>
  <c r="M11705" i="9"/>
  <c r="M11704" i="9"/>
  <c r="M11703" i="9"/>
  <c r="M11702" i="9"/>
  <c r="M11701" i="9"/>
  <c r="M11700" i="9"/>
  <c r="M11699" i="9"/>
  <c r="M11698" i="9"/>
  <c r="M11697" i="9"/>
  <c r="M11696" i="9"/>
  <c r="M11695" i="9"/>
  <c r="M11694" i="9"/>
  <c r="M11693" i="9"/>
  <c r="M11692" i="9"/>
  <c r="M11691" i="9"/>
  <c r="M11690" i="9"/>
  <c r="M11689" i="9"/>
  <c r="M11688" i="9"/>
  <c r="M11687" i="9"/>
  <c r="M11686" i="9"/>
  <c r="M11685" i="9"/>
  <c r="M11684" i="9"/>
  <c r="M11683" i="9"/>
  <c r="M11682" i="9"/>
  <c r="M11681" i="9"/>
  <c r="M11680" i="9"/>
  <c r="M11679" i="9"/>
  <c r="M11678" i="9"/>
  <c r="M11677" i="9"/>
  <c r="M11676" i="9"/>
  <c r="M11675" i="9"/>
  <c r="M11674" i="9"/>
  <c r="M11673" i="9"/>
  <c r="M11672" i="9"/>
  <c r="M11671" i="9"/>
  <c r="M11670" i="9"/>
  <c r="M11669" i="9"/>
  <c r="M11668" i="9"/>
  <c r="M11667" i="9"/>
  <c r="M11666" i="9"/>
  <c r="M11665" i="9"/>
  <c r="M11664" i="9"/>
  <c r="M11663" i="9"/>
  <c r="M11662" i="9"/>
  <c r="M11661" i="9"/>
  <c r="M11660" i="9"/>
  <c r="M11659" i="9"/>
  <c r="M11658" i="9"/>
  <c r="M11657" i="9"/>
  <c r="M11656" i="9"/>
  <c r="M11655" i="9"/>
  <c r="M11654" i="9"/>
  <c r="M11653" i="9"/>
  <c r="M11652" i="9"/>
  <c r="M11651" i="9"/>
  <c r="M11650" i="9"/>
  <c r="M11649" i="9"/>
  <c r="M11648" i="9"/>
  <c r="M11647" i="9"/>
  <c r="M11646" i="9"/>
  <c r="M11645" i="9"/>
  <c r="M11644" i="9"/>
  <c r="M11643" i="9"/>
  <c r="M11642" i="9"/>
  <c r="M11641" i="9"/>
  <c r="M11640" i="9"/>
  <c r="M11639" i="9"/>
  <c r="M11638" i="9"/>
  <c r="M11637" i="9"/>
  <c r="M11636" i="9"/>
  <c r="M11635" i="9"/>
  <c r="M11634" i="9"/>
  <c r="M11633" i="9"/>
  <c r="M11632" i="9"/>
  <c r="M11631" i="9"/>
  <c r="M11630" i="9"/>
  <c r="M11629" i="9"/>
  <c r="M11628" i="9"/>
  <c r="M11627" i="9"/>
  <c r="M11626" i="9"/>
  <c r="M11625" i="9"/>
  <c r="M11624" i="9"/>
  <c r="M11623" i="9"/>
  <c r="M11622" i="9"/>
  <c r="M11621" i="9"/>
  <c r="M11620" i="9"/>
  <c r="M11619" i="9"/>
  <c r="M11618" i="9"/>
  <c r="M11617" i="9"/>
  <c r="M11616" i="9"/>
  <c r="M11615" i="9"/>
  <c r="M11614" i="9"/>
  <c r="M11613" i="9"/>
  <c r="M11612" i="9"/>
  <c r="M11611" i="9"/>
  <c r="M11610" i="9"/>
  <c r="M11609" i="9"/>
  <c r="M11608" i="9"/>
  <c r="M11607" i="9"/>
  <c r="M11606" i="9"/>
  <c r="M11605" i="9"/>
  <c r="M11604" i="9"/>
  <c r="M11603" i="9"/>
  <c r="M11602" i="9"/>
  <c r="M11601" i="9"/>
  <c r="M11600" i="9"/>
  <c r="M11599" i="9"/>
  <c r="M11598" i="9"/>
  <c r="M11597" i="9"/>
  <c r="M11596" i="9"/>
  <c r="M11595" i="9"/>
  <c r="M11594" i="9"/>
  <c r="M11593" i="9"/>
  <c r="M11592" i="9"/>
  <c r="M11591" i="9"/>
  <c r="M11590" i="9"/>
  <c r="M11589" i="9"/>
  <c r="M11588" i="9"/>
  <c r="M11587" i="9"/>
  <c r="M11586" i="9"/>
  <c r="M11585" i="9"/>
  <c r="M11584" i="9"/>
  <c r="M11583" i="9"/>
  <c r="M11582" i="9"/>
  <c r="M11581" i="9"/>
  <c r="M11580" i="9"/>
  <c r="M11579" i="9"/>
  <c r="M11578" i="9"/>
  <c r="M11577" i="9"/>
  <c r="M11576" i="9"/>
  <c r="M11575" i="9"/>
  <c r="M11574" i="9"/>
  <c r="M11573" i="9"/>
  <c r="M11572" i="9"/>
  <c r="M11571" i="9"/>
  <c r="M11570" i="9"/>
  <c r="M11569" i="9"/>
  <c r="M11568" i="9"/>
  <c r="M11567" i="9"/>
  <c r="M11566" i="9"/>
  <c r="M11565" i="9"/>
  <c r="M11564" i="9"/>
  <c r="M11563" i="9"/>
  <c r="M11562" i="9"/>
  <c r="M11561" i="9"/>
  <c r="M11560" i="9"/>
  <c r="M11559" i="9"/>
  <c r="M11558" i="9"/>
  <c r="M11557" i="9"/>
  <c r="M11556" i="9"/>
  <c r="M11555" i="9"/>
  <c r="M11554" i="9"/>
  <c r="M11553" i="9"/>
  <c r="M11552" i="9"/>
  <c r="M11551" i="9"/>
  <c r="M11550" i="9"/>
  <c r="M11549" i="9"/>
  <c r="M11548" i="9"/>
  <c r="M11547" i="9"/>
  <c r="M11546" i="9"/>
  <c r="M11545" i="9"/>
  <c r="M11544" i="9"/>
  <c r="M11543" i="9"/>
  <c r="M11542" i="9"/>
  <c r="M11541" i="9"/>
  <c r="M11540" i="9"/>
  <c r="M11539" i="9"/>
  <c r="M11538" i="9"/>
  <c r="M11537" i="9"/>
  <c r="M11536" i="9"/>
  <c r="M11535" i="9"/>
  <c r="M11534" i="9"/>
  <c r="M11533" i="9"/>
  <c r="M11532" i="9"/>
  <c r="M11531" i="9"/>
  <c r="M11530" i="9"/>
  <c r="M11529" i="9"/>
  <c r="M11528" i="9"/>
  <c r="M11527" i="9"/>
  <c r="M11526" i="9"/>
  <c r="M11525" i="9"/>
  <c r="M11524" i="9"/>
  <c r="M11523" i="9"/>
  <c r="M11522" i="9"/>
  <c r="M11521" i="9"/>
  <c r="M11520" i="9"/>
  <c r="M11519" i="9"/>
  <c r="M11518" i="9"/>
  <c r="M11517" i="9"/>
  <c r="M11516" i="9"/>
  <c r="M11515" i="9"/>
  <c r="M11514" i="9"/>
  <c r="M11513" i="9"/>
  <c r="M11512" i="9"/>
  <c r="M11511" i="9"/>
  <c r="M11510" i="9"/>
  <c r="M11509" i="9"/>
  <c r="M11508" i="9"/>
  <c r="M11507" i="9"/>
  <c r="M11506" i="9"/>
  <c r="M11505" i="9"/>
  <c r="M11504" i="9"/>
  <c r="M11503" i="9"/>
  <c r="M11502" i="9"/>
  <c r="M11501" i="9"/>
  <c r="M11500" i="9"/>
  <c r="M11499" i="9"/>
  <c r="M11498" i="9"/>
  <c r="M11497" i="9"/>
  <c r="M11496" i="9"/>
  <c r="M11495" i="9"/>
  <c r="M11494" i="9"/>
  <c r="M11493" i="9"/>
  <c r="M11492" i="9"/>
  <c r="M11491" i="9"/>
  <c r="M11490" i="9"/>
  <c r="M11489" i="9"/>
  <c r="M11488" i="9"/>
  <c r="M11487" i="9"/>
  <c r="M11486" i="9"/>
  <c r="M11485" i="9"/>
  <c r="M11484" i="9"/>
  <c r="M11483" i="9"/>
  <c r="M11482" i="9"/>
  <c r="M11481" i="9"/>
  <c r="M11480" i="9"/>
  <c r="M11479" i="9"/>
  <c r="M11478" i="9"/>
  <c r="M11477" i="9"/>
  <c r="M11476" i="9"/>
  <c r="M11475" i="9"/>
  <c r="M11474" i="9"/>
  <c r="M11473" i="9"/>
  <c r="M11472" i="9"/>
  <c r="M11471" i="9"/>
  <c r="M11470" i="9"/>
  <c r="M11469" i="9"/>
  <c r="M11468" i="9"/>
  <c r="M11467" i="9"/>
  <c r="M11466" i="9"/>
  <c r="M11465" i="9"/>
  <c r="M11464" i="9"/>
  <c r="M11463" i="9"/>
  <c r="M11462" i="9"/>
  <c r="M11461" i="9"/>
  <c r="M11460" i="9"/>
  <c r="M11459" i="9"/>
  <c r="M11458" i="9"/>
  <c r="M11457" i="9"/>
  <c r="M11456" i="9"/>
  <c r="M11455" i="9"/>
  <c r="M11454" i="9"/>
  <c r="M11453" i="9"/>
  <c r="M11452" i="9"/>
  <c r="M11451" i="9"/>
  <c r="M11450" i="9"/>
  <c r="M11449" i="9"/>
  <c r="M11448" i="9"/>
  <c r="M11447" i="9"/>
  <c r="M11446" i="9"/>
  <c r="M11445" i="9"/>
  <c r="M11444" i="9"/>
  <c r="M11443" i="9"/>
  <c r="M11442" i="9"/>
  <c r="M11441" i="9"/>
  <c r="M11440" i="9"/>
  <c r="M11439" i="9"/>
  <c r="M11438" i="9"/>
  <c r="M11437" i="9"/>
  <c r="M11436" i="9"/>
  <c r="M11435" i="9"/>
  <c r="M11434" i="9"/>
  <c r="M11433" i="9"/>
  <c r="M11432" i="9"/>
  <c r="M11431" i="9"/>
  <c r="M11430" i="9"/>
  <c r="M11429" i="9"/>
  <c r="M11428" i="9"/>
  <c r="M11427" i="9"/>
  <c r="M11426" i="9"/>
  <c r="M11425" i="9"/>
  <c r="M11424" i="9"/>
  <c r="M11423" i="9"/>
  <c r="M11422" i="9"/>
  <c r="M11421" i="9"/>
  <c r="M11420" i="9"/>
  <c r="M11419" i="9"/>
  <c r="M11418" i="9"/>
  <c r="M11417" i="9"/>
  <c r="M11416" i="9"/>
  <c r="M11415" i="9"/>
  <c r="M11414" i="9"/>
  <c r="M11413" i="9"/>
  <c r="M11412" i="9"/>
  <c r="M11411" i="9"/>
  <c r="M11410" i="9"/>
  <c r="M11409" i="9"/>
  <c r="M11408" i="9"/>
  <c r="M11407" i="9"/>
  <c r="M11406" i="9"/>
  <c r="M11405" i="9"/>
  <c r="M11404" i="9"/>
  <c r="M11403" i="9"/>
  <c r="M11402" i="9"/>
  <c r="M11401" i="9"/>
  <c r="M11400" i="9"/>
  <c r="M11399" i="9"/>
  <c r="M11398" i="9"/>
  <c r="M11397" i="9"/>
  <c r="M11396" i="9"/>
  <c r="M11395" i="9"/>
  <c r="M11394" i="9"/>
  <c r="M11393" i="9"/>
  <c r="M11392" i="9"/>
  <c r="M11391" i="9"/>
  <c r="M11390" i="9"/>
  <c r="M11389" i="9"/>
  <c r="M11388" i="9"/>
  <c r="M11387" i="9"/>
  <c r="M11386" i="9"/>
  <c r="M11385" i="9"/>
  <c r="M11384" i="9"/>
  <c r="M11383" i="9"/>
  <c r="M11382" i="9"/>
  <c r="M11381" i="9"/>
  <c r="M11380" i="9"/>
  <c r="M11379" i="9"/>
  <c r="M11378" i="9"/>
  <c r="M11377" i="9"/>
  <c r="M11376" i="9"/>
  <c r="M11375" i="9"/>
  <c r="M11374" i="9"/>
  <c r="M11373" i="9"/>
  <c r="M11372" i="9"/>
  <c r="M11371" i="9"/>
  <c r="M11370" i="9"/>
  <c r="M11369" i="9"/>
  <c r="M11368" i="9"/>
  <c r="M11367" i="9"/>
  <c r="M11366" i="9"/>
  <c r="M11365" i="9"/>
  <c r="M11364" i="9"/>
  <c r="M11363" i="9"/>
  <c r="M11362" i="9"/>
  <c r="M11361" i="9"/>
  <c r="M11360" i="9"/>
  <c r="M11359" i="9"/>
  <c r="M11358" i="9"/>
  <c r="M11357" i="9"/>
  <c r="M11356" i="9"/>
  <c r="M11355" i="9"/>
  <c r="M11354" i="9"/>
  <c r="M11353" i="9"/>
  <c r="M11352" i="9"/>
  <c r="M11351" i="9"/>
  <c r="M11350" i="9"/>
  <c r="M11349" i="9"/>
  <c r="M11348" i="9"/>
  <c r="M11347" i="9"/>
  <c r="M11346" i="9"/>
  <c r="M11345" i="9"/>
  <c r="M11344" i="9"/>
  <c r="M11343" i="9"/>
  <c r="M11342" i="9"/>
  <c r="M11341" i="9"/>
  <c r="M11340" i="9"/>
  <c r="M11339" i="9"/>
  <c r="M11338" i="9"/>
  <c r="M11337" i="9"/>
  <c r="M11336" i="9"/>
  <c r="M11335" i="9"/>
  <c r="M11334" i="9"/>
  <c r="M11333" i="9"/>
  <c r="M11332" i="9"/>
  <c r="M11331" i="9"/>
  <c r="M11330" i="9"/>
  <c r="M11329" i="9"/>
  <c r="M11328" i="9"/>
  <c r="M11327" i="9"/>
  <c r="M11326" i="9"/>
  <c r="M11325" i="9"/>
  <c r="M11324" i="9"/>
  <c r="M11323" i="9"/>
  <c r="M11322" i="9"/>
  <c r="M11321" i="9"/>
  <c r="M11320" i="9"/>
  <c r="M11319" i="9"/>
  <c r="M11318" i="9"/>
  <c r="M11317" i="9"/>
  <c r="M11316" i="9"/>
  <c r="M11315" i="9"/>
  <c r="M11314" i="9"/>
  <c r="M11313" i="9"/>
  <c r="M11312" i="9"/>
  <c r="M11311" i="9"/>
  <c r="M11310" i="9"/>
  <c r="M11309" i="9"/>
  <c r="M11308" i="9"/>
  <c r="M11307" i="9"/>
  <c r="M11306" i="9"/>
  <c r="M11305" i="9"/>
  <c r="M11304" i="9"/>
  <c r="M11303" i="9"/>
  <c r="M11302" i="9"/>
  <c r="M11301" i="9"/>
  <c r="M11300" i="9"/>
  <c r="M11299" i="9"/>
  <c r="M11298" i="9"/>
  <c r="M11297" i="9"/>
  <c r="M11296" i="9"/>
  <c r="M11295" i="9"/>
  <c r="M11294" i="9"/>
  <c r="M11293" i="9"/>
  <c r="M11292" i="9"/>
  <c r="M11291" i="9"/>
  <c r="M11290" i="9"/>
  <c r="M11289" i="9"/>
  <c r="M11288" i="9"/>
  <c r="M11287" i="9"/>
  <c r="M11286" i="9"/>
  <c r="M11285" i="9"/>
  <c r="M11284" i="9"/>
  <c r="M11283" i="9"/>
  <c r="M11282" i="9"/>
  <c r="M11281" i="9"/>
  <c r="M11280" i="9"/>
  <c r="M11279" i="9"/>
  <c r="M11278" i="9"/>
  <c r="M11277" i="9"/>
  <c r="M11276" i="9"/>
  <c r="M11275" i="9"/>
  <c r="M11274" i="9"/>
  <c r="M11273" i="9"/>
  <c r="M11272" i="9"/>
  <c r="M11271" i="9"/>
  <c r="M11270" i="9"/>
  <c r="M11269" i="9"/>
  <c r="M11268" i="9"/>
  <c r="M11267" i="9"/>
  <c r="M11266" i="9"/>
  <c r="M11265" i="9"/>
  <c r="M11264" i="9"/>
  <c r="M11263" i="9"/>
  <c r="M11262" i="9"/>
  <c r="M11261" i="9"/>
  <c r="M11260" i="9"/>
  <c r="M11259" i="9"/>
  <c r="M11258" i="9"/>
  <c r="M11257" i="9"/>
  <c r="M11256" i="9"/>
  <c r="M11255" i="9"/>
  <c r="M11254" i="9"/>
  <c r="M11253" i="9"/>
  <c r="M11252" i="9"/>
  <c r="M11251" i="9"/>
  <c r="M11250" i="9"/>
  <c r="M11249" i="9"/>
  <c r="M11248" i="9"/>
  <c r="M11247" i="9"/>
  <c r="M11246" i="9"/>
  <c r="M11245" i="9"/>
  <c r="M11244" i="9"/>
  <c r="M11243" i="9"/>
  <c r="M11242" i="9"/>
  <c r="M11241" i="9"/>
  <c r="M11240" i="9"/>
  <c r="M11239" i="9"/>
  <c r="M11238" i="9"/>
  <c r="M11237" i="9"/>
  <c r="M11236" i="9"/>
  <c r="M11235" i="9"/>
  <c r="M11234" i="9"/>
  <c r="M11233" i="9"/>
  <c r="M11232" i="9"/>
  <c r="M11231" i="9"/>
  <c r="M11230" i="9"/>
  <c r="M11229" i="9"/>
  <c r="M11228" i="9"/>
  <c r="M11227" i="9"/>
  <c r="M11226" i="9"/>
  <c r="M11225" i="9"/>
  <c r="M11224" i="9"/>
  <c r="M11223" i="9"/>
  <c r="M11222" i="9"/>
  <c r="M11221" i="9"/>
  <c r="M11220" i="9"/>
  <c r="M11219" i="9"/>
  <c r="M11218" i="9"/>
  <c r="M11217" i="9"/>
  <c r="M11216" i="9"/>
  <c r="M11215" i="9"/>
  <c r="M11214" i="9"/>
  <c r="M11213" i="9"/>
  <c r="M11212" i="9"/>
  <c r="M11211" i="9"/>
  <c r="M11210" i="9"/>
  <c r="M11209" i="9"/>
  <c r="M11208" i="9"/>
  <c r="M11207" i="9"/>
  <c r="M11206" i="9"/>
  <c r="M11205" i="9"/>
  <c r="M11204" i="9"/>
  <c r="M11203" i="9"/>
  <c r="M11202" i="9"/>
  <c r="M11201" i="9"/>
  <c r="M11200" i="9"/>
  <c r="M11199" i="9"/>
  <c r="M11198" i="9"/>
  <c r="M11197" i="9"/>
  <c r="M11196" i="9"/>
  <c r="M11195" i="9"/>
  <c r="M11194" i="9"/>
  <c r="M11193" i="9"/>
  <c r="M11192" i="9"/>
  <c r="M11191" i="9"/>
  <c r="M11190" i="9"/>
  <c r="M11189" i="9"/>
  <c r="M11188" i="9"/>
  <c r="M11187" i="9"/>
  <c r="M11186" i="9"/>
  <c r="M11185" i="9"/>
  <c r="M11184" i="9"/>
  <c r="M11183" i="9"/>
  <c r="M11182" i="9"/>
  <c r="M11181" i="9"/>
  <c r="M11180" i="9"/>
  <c r="M11179" i="9"/>
  <c r="M11178" i="9"/>
  <c r="M11177" i="9"/>
  <c r="M11176" i="9"/>
  <c r="M11175" i="9"/>
  <c r="M11174" i="9"/>
  <c r="M11173" i="9"/>
  <c r="M11172" i="9"/>
  <c r="M11171" i="9"/>
  <c r="M11170" i="9"/>
  <c r="M11169" i="9"/>
  <c r="M11168" i="9"/>
  <c r="M11167" i="9"/>
  <c r="M11166" i="9"/>
  <c r="M11165" i="9"/>
  <c r="M11164" i="9"/>
  <c r="M11163" i="9"/>
  <c r="M11162" i="9"/>
  <c r="M11161" i="9"/>
  <c r="M11160" i="9"/>
  <c r="M11159" i="9"/>
  <c r="M11158" i="9"/>
  <c r="M11157" i="9"/>
  <c r="M11156" i="9"/>
  <c r="M11155" i="9"/>
  <c r="M11154" i="9"/>
  <c r="M11153" i="9"/>
  <c r="M11152" i="9"/>
  <c r="M11151" i="9"/>
  <c r="M11150" i="9"/>
  <c r="M11149" i="9"/>
  <c r="M11148" i="9"/>
  <c r="M11147" i="9"/>
  <c r="M11146" i="9"/>
  <c r="M11145" i="9"/>
  <c r="M11144" i="9"/>
  <c r="M11143" i="9"/>
  <c r="M11142" i="9"/>
  <c r="M11141" i="9"/>
  <c r="M11140" i="9"/>
  <c r="M11139" i="9"/>
  <c r="M11138" i="9"/>
  <c r="M11137" i="9"/>
  <c r="M11136" i="9"/>
  <c r="M11135" i="9"/>
  <c r="M11134" i="9"/>
  <c r="M11133" i="9"/>
  <c r="M11132" i="9"/>
  <c r="M11131" i="9"/>
  <c r="M11130" i="9"/>
  <c r="M11129" i="9"/>
  <c r="M11128" i="9"/>
  <c r="M11127" i="9"/>
  <c r="M11126" i="9"/>
  <c r="M11125" i="9"/>
  <c r="M11124" i="9"/>
  <c r="M11123" i="9"/>
  <c r="M11122" i="9"/>
  <c r="M11121" i="9"/>
  <c r="M11120" i="9"/>
  <c r="M11119" i="9"/>
  <c r="M11118" i="9"/>
  <c r="M11117" i="9"/>
  <c r="M11116" i="9"/>
  <c r="M11115" i="9"/>
  <c r="M11114" i="9"/>
  <c r="M11113" i="9"/>
  <c r="M11112" i="9"/>
  <c r="M11111" i="9"/>
  <c r="M11110" i="9"/>
  <c r="M11109" i="9"/>
  <c r="M11108" i="9"/>
  <c r="M11107" i="9"/>
  <c r="M11106" i="9"/>
  <c r="M11105" i="9"/>
  <c r="M11104" i="9"/>
  <c r="M11103" i="9"/>
  <c r="M11102" i="9"/>
  <c r="M11101" i="9"/>
  <c r="M11100" i="9"/>
  <c r="M11099" i="9"/>
  <c r="M11098" i="9"/>
  <c r="M11097" i="9"/>
  <c r="M11096" i="9"/>
  <c r="M11095" i="9"/>
  <c r="M11094" i="9"/>
  <c r="M11093" i="9"/>
  <c r="M11092" i="9"/>
  <c r="M11091" i="9"/>
  <c r="M11090" i="9"/>
  <c r="M11089" i="9"/>
  <c r="M11088" i="9"/>
  <c r="M11087" i="9"/>
  <c r="M11086" i="9"/>
  <c r="M11085" i="9"/>
  <c r="M11084" i="9"/>
  <c r="M11083" i="9"/>
  <c r="M11082" i="9"/>
  <c r="M11081" i="9"/>
  <c r="M11080" i="9"/>
  <c r="M11079" i="9"/>
  <c r="M11078" i="9"/>
  <c r="M11077" i="9"/>
  <c r="M11076" i="9"/>
  <c r="M11075" i="9"/>
  <c r="M11074" i="9"/>
  <c r="M11073" i="9"/>
  <c r="M11072" i="9"/>
  <c r="M11071" i="9"/>
  <c r="M11070" i="9"/>
  <c r="M11069" i="9"/>
  <c r="M11068" i="9"/>
  <c r="M11067" i="9"/>
  <c r="M11066" i="9"/>
  <c r="M11065" i="9"/>
  <c r="M11064" i="9"/>
  <c r="M11063" i="9"/>
  <c r="M11062" i="9"/>
  <c r="M11061" i="9"/>
  <c r="M11060" i="9"/>
  <c r="M11059" i="9"/>
  <c r="M11058" i="9"/>
  <c r="M11057" i="9"/>
  <c r="M11056" i="9"/>
  <c r="M11055" i="9"/>
  <c r="M11054" i="9"/>
  <c r="M11053" i="9"/>
  <c r="M11052" i="9"/>
  <c r="M11051" i="9"/>
  <c r="M11050" i="9"/>
  <c r="M11049" i="9"/>
  <c r="M11048" i="9"/>
  <c r="M11047" i="9"/>
  <c r="M11046" i="9"/>
  <c r="M11045" i="9"/>
  <c r="M11044" i="9"/>
  <c r="M11043" i="9"/>
  <c r="M11042" i="9"/>
  <c r="M11041" i="9"/>
  <c r="M11040" i="9"/>
  <c r="M11039" i="9"/>
  <c r="M11038" i="9"/>
  <c r="M11037" i="9"/>
  <c r="M11036" i="9"/>
  <c r="M11035" i="9"/>
  <c r="M11034" i="9"/>
  <c r="M11033" i="9"/>
  <c r="M11032" i="9"/>
  <c r="M11031" i="9"/>
  <c r="M11030" i="9"/>
  <c r="M11029" i="9"/>
  <c r="M11028" i="9"/>
  <c r="M11027" i="9"/>
  <c r="M11026" i="9"/>
  <c r="M11025" i="9"/>
  <c r="M11024" i="9"/>
  <c r="M11023" i="9"/>
  <c r="M11022" i="9"/>
  <c r="M11021" i="9"/>
  <c r="M11020" i="9"/>
  <c r="M11019" i="9"/>
  <c r="M11018" i="9"/>
  <c r="M11017" i="9"/>
  <c r="M11016" i="9"/>
  <c r="M11015" i="9"/>
  <c r="M11014" i="9"/>
  <c r="M11013" i="9"/>
  <c r="M11012" i="9"/>
  <c r="M11011" i="9"/>
  <c r="M11010" i="9"/>
  <c r="M11009" i="9"/>
  <c r="M11008" i="9"/>
  <c r="M11007" i="9"/>
  <c r="M11006" i="9"/>
  <c r="M11005" i="9"/>
  <c r="M11004" i="9"/>
  <c r="M11003" i="9"/>
  <c r="M11002" i="9"/>
  <c r="M11001" i="9"/>
  <c r="M11000" i="9"/>
  <c r="M10999" i="9"/>
  <c r="M10998" i="9"/>
  <c r="M10997" i="9"/>
  <c r="M10996" i="9"/>
  <c r="M10995" i="9"/>
  <c r="M10994" i="9"/>
  <c r="M10993" i="9"/>
  <c r="M10992" i="9"/>
  <c r="M10991" i="9"/>
  <c r="M10990" i="9"/>
  <c r="M10989" i="9"/>
  <c r="M10988" i="9"/>
  <c r="M10987" i="9"/>
  <c r="M10986" i="9"/>
  <c r="M10985" i="9"/>
  <c r="M10984" i="9"/>
  <c r="M10983" i="9"/>
  <c r="M10982" i="9"/>
  <c r="M10981" i="9"/>
  <c r="M10980" i="9"/>
  <c r="M10979" i="9"/>
  <c r="M10978" i="9"/>
  <c r="M10977" i="9"/>
  <c r="M10976" i="9"/>
  <c r="M10975" i="9"/>
  <c r="M10974" i="9"/>
  <c r="M10973" i="9"/>
  <c r="M10972" i="9"/>
  <c r="M10971" i="9"/>
  <c r="M10970" i="9"/>
  <c r="M10969" i="9"/>
  <c r="M10968" i="9"/>
  <c r="M10967" i="9"/>
  <c r="M10966" i="9"/>
  <c r="M10965" i="9"/>
  <c r="M10964" i="9"/>
  <c r="M10963" i="9"/>
  <c r="M10962" i="9"/>
  <c r="M10961" i="9"/>
  <c r="M10960" i="9"/>
  <c r="M10959" i="9"/>
  <c r="M10958" i="9"/>
  <c r="M10957" i="9"/>
  <c r="M10956" i="9"/>
  <c r="M10955" i="9"/>
  <c r="M10954" i="9"/>
  <c r="M10953" i="9"/>
  <c r="M10952" i="9"/>
  <c r="M10951" i="9"/>
  <c r="M10950" i="9"/>
  <c r="M10949" i="9"/>
  <c r="M10948" i="9"/>
  <c r="M10947" i="9"/>
  <c r="M10946" i="9"/>
  <c r="M10945" i="9"/>
  <c r="M10944" i="9"/>
  <c r="M10943" i="9"/>
  <c r="M10942" i="9"/>
  <c r="M10941" i="9"/>
  <c r="M10940" i="9"/>
  <c r="M10939" i="9"/>
  <c r="M10938" i="9"/>
  <c r="M10937" i="9"/>
  <c r="M10936" i="9"/>
  <c r="M10935" i="9"/>
  <c r="M10934" i="9"/>
  <c r="M10933" i="9"/>
  <c r="M10932" i="9"/>
  <c r="M10931" i="9"/>
  <c r="M10930" i="9"/>
  <c r="M10929" i="9"/>
  <c r="M10928" i="9"/>
  <c r="M10927" i="9"/>
  <c r="M10926" i="9"/>
  <c r="M10925" i="9"/>
  <c r="M10924" i="9"/>
  <c r="M10923" i="9"/>
  <c r="M10922" i="9"/>
  <c r="M10921" i="9"/>
  <c r="M10920" i="9"/>
  <c r="M10919" i="9"/>
  <c r="M10918" i="9"/>
  <c r="M10917" i="9"/>
  <c r="M10916" i="9"/>
  <c r="M10915" i="9"/>
  <c r="M10914" i="9"/>
  <c r="M10913" i="9"/>
  <c r="M10912" i="9"/>
  <c r="M10911" i="9"/>
  <c r="M10910" i="9"/>
  <c r="M10909" i="9"/>
  <c r="M10908" i="9"/>
  <c r="M10907" i="9"/>
  <c r="M10906" i="9"/>
  <c r="M10905" i="9"/>
  <c r="M10904" i="9"/>
  <c r="M10903" i="9"/>
  <c r="M10902" i="9"/>
  <c r="M10901" i="9"/>
  <c r="M10900" i="9"/>
  <c r="M10899" i="9"/>
  <c r="M10898" i="9"/>
  <c r="M10897" i="9"/>
  <c r="M10896" i="9"/>
  <c r="M10895" i="9"/>
  <c r="M10894" i="9"/>
  <c r="M10893" i="9"/>
  <c r="M10892" i="9"/>
  <c r="M10891" i="9"/>
  <c r="M10890" i="9"/>
  <c r="M10889" i="9"/>
  <c r="M10888" i="9"/>
  <c r="M10887" i="9"/>
  <c r="M10886" i="9"/>
  <c r="M10885" i="9"/>
  <c r="M10884" i="9"/>
  <c r="M10883" i="9"/>
  <c r="M10882" i="9"/>
  <c r="M10881" i="9"/>
  <c r="M10880" i="9"/>
  <c r="M10879" i="9"/>
  <c r="M10878" i="9"/>
  <c r="M10877" i="9"/>
  <c r="M10876" i="9"/>
  <c r="M10875" i="9"/>
  <c r="M10874" i="9"/>
  <c r="M10873" i="9"/>
  <c r="M10872" i="9"/>
  <c r="M10871" i="9"/>
  <c r="M10870" i="9"/>
  <c r="M10869" i="9"/>
  <c r="M10868" i="9"/>
  <c r="M10867" i="9"/>
  <c r="M10866" i="9"/>
  <c r="M10865" i="9"/>
  <c r="M10864" i="9"/>
  <c r="M10863" i="9"/>
  <c r="M10862" i="9"/>
  <c r="M10861" i="9"/>
  <c r="M10860" i="9"/>
  <c r="M10859" i="9"/>
  <c r="M10858" i="9"/>
  <c r="M10857" i="9"/>
  <c r="M10856" i="9"/>
  <c r="M10855" i="9"/>
  <c r="M10854" i="9"/>
  <c r="M10853" i="9"/>
  <c r="M10852" i="9"/>
  <c r="M10851" i="9"/>
  <c r="M10850" i="9"/>
  <c r="M10849" i="9"/>
  <c r="M10848" i="9"/>
  <c r="M10847" i="9"/>
  <c r="M10846" i="9"/>
  <c r="M10845" i="9"/>
  <c r="M10844" i="9"/>
  <c r="M10843" i="9"/>
  <c r="M10842" i="9"/>
  <c r="M10841" i="9"/>
  <c r="M10840" i="9"/>
  <c r="M10839" i="9"/>
  <c r="M10838" i="9"/>
  <c r="M10837" i="9"/>
  <c r="M10836" i="9"/>
  <c r="M10835" i="9"/>
  <c r="M10834" i="9"/>
  <c r="M10833" i="9"/>
  <c r="M10832" i="9"/>
  <c r="M10831" i="9"/>
  <c r="M10830" i="9"/>
  <c r="M10829" i="9"/>
  <c r="M10828" i="9"/>
  <c r="M10827" i="9"/>
  <c r="M10826" i="9"/>
  <c r="M10825" i="9"/>
  <c r="M10824" i="9"/>
  <c r="M10823" i="9"/>
  <c r="M10822" i="9"/>
  <c r="M10821" i="9"/>
  <c r="M10820" i="9"/>
  <c r="M10819" i="9"/>
  <c r="M10818" i="9"/>
  <c r="M10817" i="9"/>
  <c r="M10816" i="9"/>
  <c r="M10815" i="9"/>
  <c r="M10814" i="9"/>
  <c r="M10813" i="9"/>
  <c r="M10812" i="9"/>
  <c r="M10811" i="9"/>
  <c r="M10810" i="9"/>
  <c r="M10809" i="9"/>
  <c r="M10808" i="9"/>
  <c r="M10807" i="9"/>
  <c r="M10806" i="9"/>
  <c r="M10805" i="9"/>
  <c r="M10804" i="9"/>
  <c r="M10803" i="9"/>
  <c r="M10802" i="9"/>
  <c r="M10801" i="9"/>
  <c r="M10800" i="9"/>
  <c r="M10799" i="9"/>
  <c r="M10798" i="9"/>
  <c r="M10797" i="9"/>
  <c r="M10796" i="9"/>
  <c r="M10795" i="9"/>
  <c r="M10794" i="9"/>
  <c r="M10793" i="9"/>
  <c r="M10792" i="9"/>
  <c r="M10791" i="9"/>
  <c r="M10790" i="9"/>
  <c r="M10789" i="9"/>
  <c r="M10788" i="9"/>
  <c r="M10787" i="9"/>
  <c r="M10786" i="9"/>
  <c r="M10785" i="9"/>
  <c r="M10784" i="9"/>
  <c r="M10783" i="9"/>
  <c r="M10782" i="9"/>
  <c r="M10781" i="9"/>
  <c r="M10780" i="9"/>
  <c r="M10779" i="9"/>
  <c r="M10778" i="9"/>
  <c r="M10777" i="9"/>
  <c r="M10776" i="9"/>
  <c r="M10775" i="9"/>
  <c r="M10774" i="9"/>
  <c r="M10773" i="9"/>
  <c r="M10772" i="9"/>
  <c r="M10771" i="9"/>
  <c r="M10770" i="9"/>
  <c r="M10769" i="9"/>
  <c r="M10768" i="9"/>
  <c r="M10767" i="9"/>
  <c r="M10766" i="9"/>
  <c r="M10765" i="9"/>
  <c r="M10764" i="9"/>
  <c r="M10763" i="9"/>
  <c r="M10762" i="9"/>
  <c r="M10761" i="9"/>
  <c r="M10760" i="9"/>
  <c r="M10759" i="9"/>
  <c r="M10758" i="9"/>
  <c r="M10757" i="9"/>
  <c r="M10756" i="9"/>
  <c r="M10755" i="9"/>
  <c r="M10754" i="9"/>
  <c r="M10753" i="9"/>
  <c r="M10752" i="9"/>
  <c r="M10751" i="9"/>
  <c r="M10750" i="9"/>
  <c r="M10749" i="9"/>
  <c r="M10748" i="9"/>
  <c r="M10747" i="9"/>
  <c r="M10746" i="9"/>
  <c r="M10745" i="9"/>
  <c r="M10744" i="9"/>
  <c r="M10743" i="9"/>
  <c r="M10742" i="9"/>
  <c r="M10741" i="9"/>
  <c r="M10740" i="9"/>
  <c r="M10739" i="9"/>
  <c r="M10738" i="9"/>
  <c r="M10737" i="9"/>
  <c r="M10736" i="9"/>
  <c r="M10735" i="9"/>
  <c r="M10734" i="9"/>
  <c r="M10733" i="9"/>
  <c r="M10732" i="9"/>
  <c r="M10731" i="9"/>
  <c r="M10730" i="9"/>
  <c r="M10729" i="9"/>
  <c r="M10728" i="9"/>
  <c r="M10727" i="9"/>
  <c r="M10726" i="9"/>
  <c r="M10725" i="9"/>
  <c r="M10724" i="9"/>
  <c r="M10723" i="9"/>
  <c r="M10722" i="9"/>
  <c r="M10721" i="9"/>
  <c r="M10720" i="9"/>
  <c r="M10719" i="9"/>
  <c r="M10718" i="9"/>
  <c r="M10717" i="9"/>
  <c r="M10716" i="9"/>
  <c r="M10715" i="9"/>
  <c r="M10714" i="9"/>
  <c r="M10713" i="9"/>
  <c r="M10712" i="9"/>
  <c r="M10711" i="9"/>
  <c r="M10710" i="9"/>
  <c r="M10709" i="9"/>
  <c r="M10708" i="9"/>
  <c r="M10707" i="9"/>
  <c r="M10706" i="9"/>
  <c r="M10705" i="9"/>
  <c r="M10704" i="9"/>
  <c r="M10703" i="9"/>
  <c r="M10702" i="9"/>
  <c r="M10701" i="9"/>
  <c r="M10700" i="9"/>
  <c r="M10699" i="9"/>
  <c r="M10698" i="9"/>
  <c r="M10697" i="9"/>
  <c r="M10696" i="9"/>
  <c r="M10695" i="9"/>
  <c r="M10694" i="9"/>
  <c r="M10693" i="9"/>
  <c r="M10692" i="9"/>
  <c r="M10691" i="9"/>
  <c r="M10690" i="9"/>
  <c r="M10689" i="9"/>
  <c r="M10688" i="9"/>
  <c r="M10687" i="9"/>
  <c r="M10686" i="9"/>
  <c r="M10685" i="9"/>
  <c r="M10684" i="9"/>
  <c r="M10683" i="9"/>
  <c r="M10682" i="9"/>
  <c r="M10681" i="9"/>
  <c r="M10680" i="9"/>
  <c r="M10679" i="9"/>
  <c r="M10678" i="9"/>
  <c r="M10677" i="9"/>
  <c r="M10676" i="9"/>
  <c r="M10675" i="9"/>
  <c r="M10674" i="9"/>
  <c r="M10673" i="9"/>
  <c r="M10672" i="9"/>
  <c r="M10671" i="9"/>
  <c r="M10670" i="9"/>
  <c r="M10669" i="9"/>
  <c r="M10668" i="9"/>
  <c r="M10667" i="9"/>
  <c r="M10666" i="9"/>
  <c r="M10665" i="9"/>
  <c r="M10664" i="9"/>
  <c r="M10663" i="9"/>
  <c r="M10662" i="9"/>
  <c r="M10661" i="9"/>
  <c r="M10660" i="9"/>
  <c r="M10659" i="9"/>
  <c r="M10658" i="9"/>
  <c r="M10657" i="9"/>
  <c r="M10656" i="9"/>
  <c r="M10655" i="9"/>
  <c r="M10654" i="9"/>
  <c r="M10653" i="9"/>
  <c r="M10652" i="9"/>
  <c r="M10651" i="9"/>
  <c r="M10650" i="9"/>
  <c r="M10649" i="9"/>
  <c r="M10648" i="9"/>
  <c r="M10647" i="9"/>
  <c r="M10646" i="9"/>
  <c r="M10645" i="9"/>
  <c r="M10644" i="9"/>
  <c r="M10643" i="9"/>
  <c r="M10642" i="9"/>
  <c r="M10641" i="9"/>
  <c r="M10640" i="9"/>
  <c r="M10639" i="9"/>
  <c r="M10638" i="9"/>
  <c r="M10637" i="9"/>
  <c r="M10636" i="9"/>
  <c r="M10635" i="9"/>
  <c r="M10634" i="9"/>
  <c r="M10633" i="9"/>
  <c r="M10632" i="9"/>
  <c r="M10631" i="9"/>
  <c r="M10630" i="9"/>
  <c r="M10629" i="9"/>
  <c r="M10628" i="9"/>
  <c r="M10627" i="9"/>
  <c r="M10626" i="9"/>
  <c r="M10625" i="9"/>
  <c r="M10624" i="9"/>
  <c r="M10623" i="9"/>
  <c r="M10622" i="9"/>
  <c r="M10621" i="9"/>
  <c r="M10620" i="9"/>
  <c r="M10619" i="9"/>
  <c r="M10618" i="9"/>
  <c r="M10617" i="9"/>
  <c r="M10616" i="9"/>
  <c r="M10615" i="9"/>
  <c r="M10614" i="9"/>
  <c r="M10613" i="9"/>
  <c r="M10612" i="9"/>
  <c r="M10611" i="9"/>
  <c r="M10610" i="9"/>
  <c r="M10609" i="9"/>
  <c r="M10608" i="9"/>
  <c r="M10607" i="9"/>
  <c r="M10606" i="9"/>
  <c r="M10605" i="9"/>
  <c r="M10604" i="9"/>
  <c r="M10603" i="9"/>
  <c r="M10602" i="9"/>
  <c r="M10601" i="9"/>
  <c r="M10600" i="9"/>
  <c r="M10599" i="9"/>
  <c r="M10598" i="9"/>
  <c r="M10597" i="9"/>
  <c r="M10596" i="9"/>
  <c r="M10595" i="9"/>
  <c r="M10594" i="9"/>
  <c r="M10593" i="9"/>
  <c r="M10592" i="9"/>
  <c r="M10591" i="9"/>
  <c r="M10590" i="9"/>
  <c r="M10589" i="9"/>
  <c r="M10588" i="9"/>
  <c r="M10587" i="9"/>
  <c r="M10586" i="9"/>
  <c r="M10585" i="9"/>
  <c r="M10584" i="9"/>
  <c r="M10583" i="9"/>
  <c r="M10582" i="9"/>
  <c r="M10581" i="9"/>
  <c r="M10580" i="9"/>
  <c r="M10579" i="9"/>
  <c r="M10578" i="9"/>
  <c r="M10577" i="9"/>
  <c r="M10576" i="9"/>
  <c r="M10575" i="9"/>
  <c r="M10574" i="9"/>
  <c r="M10573" i="9"/>
  <c r="M10572" i="9"/>
  <c r="M10571" i="9"/>
  <c r="M10570" i="9"/>
  <c r="M10569" i="9"/>
  <c r="M10568" i="9"/>
  <c r="M10567" i="9"/>
  <c r="M10566" i="9"/>
  <c r="M10565" i="9"/>
  <c r="M10564" i="9"/>
  <c r="M10563" i="9"/>
  <c r="M10562" i="9"/>
  <c r="M10561" i="9"/>
  <c r="M10560" i="9"/>
  <c r="M10559" i="9"/>
  <c r="M10558" i="9"/>
  <c r="M10557" i="9"/>
  <c r="M10556" i="9"/>
  <c r="M10555" i="9"/>
  <c r="M10554" i="9"/>
  <c r="M10553" i="9"/>
  <c r="M10552" i="9"/>
  <c r="M10551" i="9"/>
  <c r="M10550" i="9"/>
  <c r="M10549" i="9"/>
  <c r="M10548" i="9"/>
  <c r="M10547" i="9"/>
  <c r="M10546" i="9"/>
  <c r="M10545" i="9"/>
  <c r="M10544" i="9"/>
  <c r="M10543" i="9"/>
  <c r="M10542" i="9"/>
  <c r="M10541" i="9"/>
  <c r="M10540" i="9"/>
  <c r="M10539" i="9"/>
  <c r="M10538" i="9"/>
  <c r="M10537" i="9"/>
  <c r="M10536" i="9"/>
  <c r="M10535" i="9"/>
  <c r="M10534" i="9"/>
  <c r="M10533" i="9"/>
  <c r="M10532" i="9"/>
  <c r="M10531" i="9"/>
  <c r="M10530" i="9"/>
  <c r="M10529" i="9"/>
  <c r="M10528" i="9"/>
  <c r="M10527" i="9"/>
  <c r="M10526" i="9"/>
  <c r="M10525" i="9"/>
  <c r="M10524" i="9"/>
  <c r="M10523" i="9"/>
  <c r="M10522" i="9"/>
  <c r="M10521" i="9"/>
  <c r="M10520" i="9"/>
  <c r="M10519" i="9"/>
  <c r="M10518" i="9"/>
  <c r="M10517" i="9"/>
  <c r="M10516" i="9"/>
  <c r="M10515" i="9"/>
  <c r="M10514" i="9"/>
  <c r="M10513" i="9"/>
  <c r="M10512" i="9"/>
  <c r="M10511" i="9"/>
  <c r="M10510" i="9"/>
  <c r="M10509" i="9"/>
  <c r="M10508" i="9"/>
  <c r="M10507" i="9"/>
  <c r="M10506" i="9"/>
  <c r="M10505" i="9"/>
  <c r="M10504" i="9"/>
  <c r="M10503" i="9"/>
  <c r="M10502" i="9"/>
  <c r="M10501" i="9"/>
  <c r="M10500" i="9"/>
  <c r="M10499" i="9"/>
  <c r="M10498" i="9"/>
  <c r="M10497" i="9"/>
  <c r="M10496" i="9"/>
  <c r="M10495" i="9"/>
  <c r="M10494" i="9"/>
  <c r="M10493" i="9"/>
  <c r="M10492" i="9"/>
  <c r="M10491" i="9"/>
  <c r="M10490" i="9"/>
  <c r="M10489" i="9"/>
  <c r="M10488" i="9"/>
  <c r="M10487" i="9"/>
  <c r="M10486" i="9"/>
  <c r="M10485" i="9"/>
  <c r="M10484" i="9"/>
  <c r="M10483" i="9"/>
  <c r="M10482" i="9"/>
  <c r="M10481" i="9"/>
  <c r="M10480" i="9"/>
  <c r="M10479" i="9"/>
  <c r="M10478" i="9"/>
  <c r="M10477" i="9"/>
  <c r="M10476" i="9"/>
  <c r="M10475" i="9"/>
  <c r="M10474" i="9"/>
  <c r="M10473" i="9"/>
  <c r="M10472" i="9"/>
  <c r="M10471" i="9"/>
  <c r="M10470" i="9"/>
  <c r="M10469" i="9"/>
  <c r="M10468" i="9"/>
  <c r="M10467" i="9"/>
  <c r="M10466" i="9"/>
  <c r="M10465" i="9"/>
  <c r="M10464" i="9"/>
  <c r="M10463" i="9"/>
  <c r="M10462" i="9"/>
  <c r="M10461" i="9"/>
  <c r="M10460" i="9"/>
  <c r="M10459" i="9"/>
  <c r="M10458" i="9"/>
  <c r="M10457" i="9"/>
  <c r="M10456" i="9"/>
  <c r="M10455" i="9"/>
  <c r="M10454" i="9"/>
  <c r="M10453" i="9"/>
  <c r="M10452" i="9"/>
  <c r="M10451" i="9"/>
  <c r="M10450" i="9"/>
  <c r="M10449" i="9"/>
  <c r="M10448" i="9"/>
  <c r="M10447" i="9"/>
  <c r="M10446" i="9"/>
  <c r="M10445" i="9"/>
  <c r="M10444" i="9"/>
  <c r="M10443" i="9"/>
  <c r="M10442" i="9"/>
  <c r="M10441" i="9"/>
  <c r="M10440" i="9"/>
  <c r="M10439" i="9"/>
  <c r="M10438" i="9"/>
  <c r="M10437" i="9"/>
  <c r="M10436" i="9"/>
  <c r="M10435" i="9"/>
  <c r="M10434" i="9"/>
  <c r="M10433" i="9"/>
  <c r="M10432" i="9"/>
  <c r="M10431" i="9"/>
  <c r="M10430" i="9"/>
  <c r="M10429" i="9"/>
  <c r="M10428" i="9"/>
  <c r="M10427" i="9"/>
  <c r="M10426" i="9"/>
  <c r="M10425" i="9"/>
  <c r="M10424" i="9"/>
  <c r="M10423" i="9"/>
  <c r="M10422" i="9"/>
  <c r="M10421" i="9"/>
  <c r="M10420" i="9"/>
  <c r="M10419" i="9"/>
  <c r="M10418" i="9"/>
  <c r="M10417" i="9"/>
  <c r="M10416" i="9"/>
  <c r="M10415" i="9"/>
  <c r="M10414" i="9"/>
  <c r="M10413" i="9"/>
  <c r="M10412" i="9"/>
  <c r="M10411" i="9"/>
  <c r="M10410" i="9"/>
  <c r="M10409" i="9"/>
  <c r="M10408" i="9"/>
  <c r="M10407" i="9"/>
  <c r="M10406" i="9"/>
  <c r="M10405" i="9"/>
  <c r="M10404" i="9"/>
  <c r="M10403" i="9"/>
  <c r="M10402" i="9"/>
  <c r="M10401" i="9"/>
  <c r="M10400" i="9"/>
  <c r="M10399" i="9"/>
  <c r="M10398" i="9"/>
  <c r="M10397" i="9"/>
  <c r="M10396" i="9"/>
  <c r="M10395" i="9"/>
  <c r="M10394" i="9"/>
  <c r="M10393" i="9"/>
  <c r="M10392" i="9"/>
  <c r="M10391" i="9"/>
  <c r="M10390" i="9"/>
  <c r="M10389" i="9"/>
  <c r="M10388" i="9"/>
  <c r="M10387" i="9"/>
  <c r="M10386" i="9"/>
  <c r="M10385" i="9"/>
  <c r="M10384" i="9"/>
  <c r="M10383" i="9"/>
  <c r="M10382" i="9"/>
  <c r="M10381" i="9"/>
  <c r="M10380" i="9"/>
  <c r="M10379" i="9"/>
  <c r="M10378" i="9"/>
  <c r="M10377" i="9"/>
  <c r="M10376" i="9"/>
  <c r="M10375" i="9"/>
  <c r="M10374" i="9"/>
  <c r="M10373" i="9"/>
  <c r="M10372" i="9"/>
  <c r="M10371" i="9"/>
  <c r="M10370" i="9"/>
  <c r="M10369" i="9"/>
  <c r="M10368" i="9"/>
  <c r="M10367" i="9"/>
  <c r="M10366" i="9"/>
  <c r="M10365" i="9"/>
  <c r="M10364" i="9"/>
  <c r="M10363" i="9"/>
  <c r="M10362" i="9"/>
  <c r="M10361" i="9"/>
  <c r="M10360" i="9"/>
  <c r="M10359" i="9"/>
  <c r="M10358" i="9"/>
  <c r="M10357" i="9"/>
  <c r="M10356" i="9"/>
  <c r="M10355" i="9"/>
  <c r="M10354" i="9"/>
  <c r="M10353" i="9"/>
  <c r="M10352" i="9"/>
  <c r="M10351" i="9"/>
  <c r="M10350" i="9"/>
  <c r="M10349" i="9"/>
  <c r="M10348" i="9"/>
  <c r="M10347" i="9"/>
  <c r="M10346" i="9"/>
  <c r="M10345" i="9"/>
  <c r="M10344" i="9"/>
  <c r="M10343" i="9"/>
  <c r="M10342" i="9"/>
  <c r="M10341" i="9"/>
  <c r="M10340" i="9"/>
  <c r="M10339" i="9"/>
  <c r="M10338" i="9"/>
  <c r="M10337" i="9"/>
  <c r="M10336" i="9"/>
  <c r="M10335" i="9"/>
  <c r="M10334" i="9"/>
  <c r="M10333" i="9"/>
  <c r="M10332" i="9"/>
  <c r="M10331" i="9"/>
  <c r="M10330" i="9"/>
  <c r="M10329" i="9"/>
  <c r="M10328" i="9"/>
  <c r="M10327" i="9"/>
  <c r="M10326" i="9"/>
  <c r="M10325" i="9"/>
  <c r="M10324" i="9"/>
  <c r="M10323" i="9"/>
  <c r="M10322" i="9"/>
  <c r="M10321" i="9"/>
  <c r="M10320" i="9"/>
  <c r="M10319" i="9"/>
  <c r="M10318" i="9"/>
  <c r="M10317" i="9"/>
  <c r="M10316" i="9"/>
  <c r="M10315" i="9"/>
  <c r="M10314" i="9"/>
  <c r="M10313" i="9"/>
  <c r="M10312" i="9"/>
  <c r="M10311" i="9"/>
  <c r="M10310" i="9"/>
  <c r="M10309" i="9"/>
  <c r="M10308" i="9"/>
  <c r="M10307" i="9"/>
  <c r="M10306" i="9"/>
  <c r="M10305" i="9"/>
  <c r="M10304" i="9"/>
  <c r="M10303" i="9"/>
  <c r="M10302" i="9"/>
  <c r="M10301" i="9"/>
  <c r="M10300" i="9"/>
  <c r="M10299" i="9"/>
  <c r="M10298" i="9"/>
  <c r="M10297" i="9"/>
  <c r="M10296" i="9"/>
  <c r="M10295" i="9"/>
  <c r="M10294" i="9"/>
  <c r="M10293" i="9"/>
  <c r="M10292" i="9"/>
  <c r="M10291" i="9"/>
  <c r="M10290" i="9"/>
  <c r="M10289" i="9"/>
  <c r="M10288" i="9"/>
  <c r="M10287" i="9"/>
  <c r="M10286" i="9"/>
  <c r="M10285" i="9"/>
  <c r="M10284" i="9"/>
  <c r="M10283" i="9"/>
  <c r="M10282" i="9"/>
  <c r="M10281" i="9"/>
  <c r="M10280" i="9"/>
  <c r="M10279" i="9"/>
  <c r="M10278" i="9"/>
  <c r="M10277" i="9"/>
  <c r="M10276" i="9"/>
  <c r="M10275" i="9"/>
  <c r="M10274" i="9"/>
  <c r="M10273" i="9"/>
  <c r="M10272" i="9"/>
  <c r="M10271" i="9"/>
  <c r="M10270" i="9"/>
  <c r="M10269" i="9"/>
  <c r="M10268" i="9"/>
  <c r="M10267" i="9"/>
  <c r="M10266" i="9"/>
  <c r="M10265" i="9"/>
  <c r="M10264" i="9"/>
  <c r="M10263" i="9"/>
  <c r="M10262" i="9"/>
  <c r="M10261" i="9"/>
  <c r="M10260" i="9"/>
  <c r="M10259" i="9"/>
  <c r="M10258" i="9"/>
  <c r="M10257" i="9"/>
  <c r="M10256" i="9"/>
  <c r="M10255" i="9"/>
  <c r="M10254" i="9"/>
  <c r="M10253" i="9"/>
  <c r="M10252" i="9"/>
  <c r="M10251" i="9"/>
  <c r="M10250" i="9"/>
  <c r="M10249" i="9"/>
  <c r="M10248" i="9"/>
  <c r="M10247" i="9"/>
  <c r="M10246" i="9"/>
  <c r="M10245" i="9"/>
  <c r="M10244" i="9"/>
  <c r="M10243" i="9"/>
  <c r="M10242" i="9"/>
  <c r="M10241" i="9"/>
  <c r="M10240" i="9"/>
  <c r="M10239" i="9"/>
  <c r="M10238" i="9"/>
  <c r="M10237" i="9"/>
  <c r="M10236" i="9"/>
  <c r="M10235" i="9"/>
  <c r="M10234" i="9"/>
  <c r="M10233" i="9"/>
  <c r="M10232" i="9"/>
  <c r="M10231" i="9"/>
  <c r="M10230" i="9"/>
  <c r="M10229" i="9"/>
  <c r="M10228" i="9"/>
  <c r="M10227" i="9"/>
  <c r="M10226" i="9"/>
  <c r="M10225" i="9"/>
  <c r="M10224" i="9"/>
  <c r="M10223" i="9"/>
  <c r="M10222" i="9"/>
  <c r="M10221" i="9"/>
  <c r="M10220" i="9"/>
  <c r="M10219" i="9"/>
  <c r="M10218" i="9"/>
  <c r="M10217" i="9"/>
  <c r="M10216" i="9"/>
  <c r="M10215" i="9"/>
  <c r="M10214" i="9"/>
  <c r="M10213" i="9"/>
  <c r="M10212" i="9"/>
  <c r="M10211" i="9"/>
  <c r="M10210" i="9"/>
  <c r="M10209" i="9"/>
  <c r="M10208" i="9"/>
  <c r="M10207" i="9"/>
  <c r="M10206" i="9"/>
  <c r="M10205" i="9"/>
  <c r="M10204" i="9"/>
  <c r="M10203" i="9"/>
  <c r="M10202" i="9"/>
  <c r="M10201" i="9"/>
  <c r="M10200" i="9"/>
  <c r="M10199" i="9"/>
  <c r="M10198" i="9"/>
  <c r="M10197" i="9"/>
  <c r="M10196" i="9"/>
  <c r="M10195" i="9"/>
  <c r="M10194" i="9"/>
  <c r="M10193" i="9"/>
  <c r="M10192" i="9"/>
  <c r="M10191" i="9"/>
  <c r="M10190" i="9"/>
  <c r="M10189" i="9"/>
  <c r="M10188" i="9"/>
  <c r="M10187" i="9"/>
  <c r="M10186" i="9"/>
  <c r="M10185" i="9"/>
  <c r="M10184" i="9"/>
  <c r="M10183" i="9"/>
  <c r="M10182" i="9"/>
  <c r="M10181" i="9"/>
  <c r="M10180" i="9"/>
  <c r="M10179" i="9"/>
  <c r="M10178" i="9"/>
  <c r="M10177" i="9"/>
  <c r="M10176" i="9"/>
  <c r="M10175" i="9"/>
  <c r="M10174" i="9"/>
  <c r="M10173" i="9"/>
  <c r="M10172" i="9"/>
  <c r="M10171" i="9"/>
  <c r="M10170" i="9"/>
  <c r="M10169" i="9"/>
  <c r="M10168" i="9"/>
  <c r="M10167" i="9"/>
  <c r="M10166" i="9"/>
  <c r="M10165" i="9"/>
  <c r="M10164" i="9"/>
  <c r="M10163" i="9"/>
  <c r="M10162" i="9"/>
  <c r="M10161" i="9"/>
  <c r="M10160" i="9"/>
  <c r="M10159" i="9"/>
  <c r="M10158" i="9"/>
  <c r="M10157" i="9"/>
  <c r="M10156" i="9"/>
  <c r="M10155" i="9"/>
  <c r="M10154" i="9"/>
  <c r="M10153" i="9"/>
  <c r="M10152" i="9"/>
  <c r="M10151" i="9"/>
  <c r="M10150" i="9"/>
  <c r="M10149" i="9"/>
  <c r="M10148" i="9"/>
  <c r="M10147" i="9"/>
  <c r="M10146" i="9"/>
  <c r="M10145" i="9"/>
  <c r="M10144" i="9"/>
  <c r="M10143" i="9"/>
  <c r="M10142" i="9"/>
  <c r="M10141" i="9"/>
  <c r="M10140" i="9"/>
  <c r="M10139" i="9"/>
  <c r="M10138" i="9"/>
  <c r="M10137" i="9"/>
  <c r="M10136" i="9"/>
  <c r="M10135" i="9"/>
  <c r="M10134" i="9"/>
  <c r="M10133" i="9"/>
  <c r="M10132" i="9"/>
  <c r="M10131" i="9"/>
  <c r="M10130" i="9"/>
  <c r="M10129" i="9"/>
  <c r="M10128" i="9"/>
  <c r="M10127" i="9"/>
  <c r="M10126" i="9"/>
  <c r="M10125" i="9"/>
  <c r="M10124" i="9"/>
  <c r="M10123" i="9"/>
  <c r="M10122" i="9"/>
  <c r="M10121" i="9"/>
  <c r="M10120" i="9"/>
  <c r="M10119" i="9"/>
  <c r="M10118" i="9"/>
  <c r="M10117" i="9"/>
  <c r="M10116" i="9"/>
  <c r="M10115" i="9"/>
  <c r="M10114" i="9"/>
  <c r="M10113" i="9"/>
  <c r="M10112" i="9"/>
  <c r="M10111" i="9"/>
  <c r="M10110" i="9"/>
  <c r="M10109" i="9"/>
  <c r="M10108" i="9"/>
  <c r="M10107" i="9"/>
  <c r="M10106" i="9"/>
  <c r="M10105" i="9"/>
  <c r="M10104" i="9"/>
  <c r="M10103" i="9"/>
  <c r="M10102" i="9"/>
  <c r="M10101" i="9"/>
  <c r="M10100" i="9"/>
  <c r="M10099" i="9"/>
  <c r="M10098" i="9"/>
  <c r="M10097" i="9"/>
  <c r="M10096" i="9"/>
  <c r="M10095" i="9"/>
  <c r="M10094" i="9"/>
  <c r="M10093" i="9"/>
  <c r="M10092" i="9"/>
  <c r="M10091" i="9"/>
  <c r="M10090" i="9"/>
  <c r="M10089" i="9"/>
  <c r="M10088" i="9"/>
  <c r="M10087" i="9"/>
  <c r="M10086" i="9"/>
  <c r="M10085" i="9"/>
  <c r="M10084" i="9"/>
  <c r="M10083" i="9"/>
  <c r="M10082" i="9"/>
  <c r="M10081" i="9"/>
  <c r="M10080" i="9"/>
  <c r="M10079" i="9"/>
  <c r="M10078" i="9"/>
  <c r="M10077" i="9"/>
  <c r="M10076" i="9"/>
  <c r="M10075" i="9"/>
  <c r="M10074" i="9"/>
  <c r="M10073" i="9"/>
  <c r="M10072" i="9"/>
  <c r="M10071" i="9"/>
  <c r="M10070" i="9"/>
  <c r="M10069" i="9"/>
  <c r="M10068" i="9"/>
  <c r="M10067" i="9"/>
  <c r="M10066" i="9"/>
  <c r="M10065" i="9"/>
  <c r="M10064" i="9"/>
  <c r="M10063" i="9"/>
  <c r="M10062" i="9"/>
  <c r="M10061" i="9"/>
  <c r="M10060" i="9"/>
  <c r="M10059" i="9"/>
  <c r="M10058" i="9"/>
  <c r="M10057" i="9"/>
  <c r="M10056" i="9"/>
  <c r="M10055" i="9"/>
  <c r="M10054" i="9"/>
  <c r="M10053" i="9"/>
  <c r="M10052" i="9"/>
  <c r="M10051" i="9"/>
  <c r="M10050" i="9"/>
  <c r="M10049" i="9"/>
  <c r="M10048" i="9"/>
  <c r="M10047" i="9"/>
  <c r="M10046" i="9"/>
  <c r="M10045" i="9"/>
  <c r="M10044" i="9"/>
  <c r="M10043" i="9"/>
  <c r="M10042" i="9"/>
  <c r="M10041" i="9"/>
  <c r="M10040" i="9"/>
  <c r="M10039" i="9"/>
  <c r="M10038" i="9"/>
  <c r="M10037" i="9"/>
  <c r="M10036" i="9"/>
  <c r="M10035" i="9"/>
  <c r="M10034" i="9"/>
  <c r="M10033" i="9"/>
  <c r="M10032" i="9"/>
  <c r="M10031" i="9"/>
  <c r="M10030" i="9"/>
  <c r="M10029" i="9"/>
  <c r="M10028" i="9"/>
  <c r="M10027" i="9"/>
  <c r="M10026" i="9"/>
  <c r="M10025" i="9"/>
  <c r="M10024" i="9"/>
  <c r="M10023" i="9"/>
  <c r="M10022" i="9"/>
  <c r="M10021" i="9"/>
  <c r="M10020" i="9"/>
  <c r="M10019" i="9"/>
  <c r="M10018" i="9"/>
  <c r="M10017" i="9"/>
  <c r="M10016" i="9"/>
  <c r="M10015" i="9"/>
  <c r="M10014" i="9"/>
  <c r="M10013" i="9"/>
  <c r="M10012" i="9"/>
  <c r="M10011" i="9"/>
  <c r="M10010" i="9"/>
  <c r="M10009" i="9"/>
  <c r="M10008" i="9"/>
  <c r="M10007" i="9"/>
  <c r="M10006" i="9"/>
  <c r="M10005" i="9"/>
  <c r="M10004" i="9"/>
  <c r="M10003" i="9"/>
  <c r="M10002" i="9"/>
  <c r="M10001" i="9"/>
  <c r="M10000" i="9"/>
  <c r="M9999" i="9"/>
  <c r="M9998" i="9"/>
  <c r="M9997" i="9"/>
  <c r="M9996" i="9"/>
  <c r="M9995" i="9"/>
  <c r="M9994" i="9"/>
  <c r="M9993" i="9"/>
  <c r="M9992" i="9"/>
  <c r="M9991" i="9"/>
  <c r="M9990" i="9"/>
  <c r="M9989" i="9"/>
  <c r="M9988" i="9"/>
  <c r="M9987" i="9"/>
  <c r="M9986" i="9"/>
  <c r="M9985" i="9"/>
  <c r="M9984" i="9"/>
  <c r="M9983" i="9"/>
  <c r="M9982" i="9"/>
  <c r="M9981" i="9"/>
  <c r="M9980" i="9"/>
  <c r="M9979" i="9"/>
  <c r="M9978" i="9"/>
  <c r="M9977" i="9"/>
  <c r="M9976" i="9"/>
  <c r="M9975" i="9"/>
  <c r="M9974" i="9"/>
  <c r="M9973" i="9"/>
  <c r="M9972" i="9"/>
  <c r="M9971" i="9"/>
  <c r="M9970" i="9"/>
  <c r="M9969" i="9"/>
  <c r="M9968" i="9"/>
  <c r="M9967" i="9"/>
  <c r="M9966" i="9"/>
  <c r="M9965" i="9"/>
  <c r="M9964" i="9"/>
  <c r="M9963" i="9"/>
  <c r="M9962" i="9"/>
  <c r="M9961" i="9"/>
  <c r="M9960" i="9"/>
  <c r="M9959" i="9"/>
  <c r="M9958" i="9"/>
  <c r="M9957" i="9"/>
  <c r="M9956" i="9"/>
  <c r="M9955" i="9"/>
  <c r="M9954" i="9"/>
  <c r="M9953" i="9"/>
  <c r="M9952" i="9"/>
  <c r="M9951" i="9"/>
  <c r="M9950" i="9"/>
  <c r="M9949" i="9"/>
  <c r="M9948" i="9"/>
  <c r="M9947" i="9"/>
  <c r="M9946" i="9"/>
  <c r="M9945" i="9"/>
  <c r="M9944" i="9"/>
  <c r="M9943" i="9"/>
  <c r="M9942" i="9"/>
  <c r="M9941" i="9"/>
  <c r="M9940" i="9"/>
  <c r="M9939" i="9"/>
  <c r="M9938" i="9"/>
  <c r="M9937" i="9"/>
  <c r="M9936" i="9"/>
  <c r="M9935" i="9"/>
  <c r="M9934" i="9"/>
  <c r="M9933" i="9"/>
  <c r="M9932" i="9"/>
  <c r="M9931" i="9"/>
  <c r="M9930" i="9"/>
  <c r="M9929" i="9"/>
  <c r="M9928" i="9"/>
  <c r="M9927" i="9"/>
  <c r="M9926" i="9"/>
  <c r="M9925" i="9"/>
  <c r="M9924" i="9"/>
  <c r="M9923" i="9"/>
  <c r="M9922" i="9"/>
  <c r="M9921" i="9"/>
  <c r="M9920" i="9"/>
  <c r="M9919" i="9"/>
  <c r="M9918" i="9"/>
  <c r="M9917" i="9"/>
  <c r="M9916" i="9"/>
  <c r="M9915" i="9"/>
  <c r="M9914" i="9"/>
  <c r="M9913" i="9"/>
  <c r="M9912" i="9"/>
  <c r="M9911" i="9"/>
  <c r="M9910" i="9"/>
  <c r="M9909" i="9"/>
  <c r="M9908" i="9"/>
  <c r="M9907" i="9"/>
  <c r="M9906" i="9"/>
  <c r="M9905" i="9"/>
  <c r="M9904" i="9"/>
  <c r="M9903" i="9"/>
  <c r="M9902" i="9"/>
  <c r="M9901" i="9"/>
  <c r="M9900" i="9"/>
  <c r="M9899" i="9"/>
  <c r="M9898" i="9"/>
  <c r="M9897" i="9"/>
  <c r="M9896" i="9"/>
  <c r="M9895" i="9"/>
  <c r="M9894" i="9"/>
  <c r="M9893" i="9"/>
  <c r="M9892" i="9"/>
  <c r="M9891" i="9"/>
  <c r="M9890" i="9"/>
  <c r="M9889" i="9"/>
  <c r="M9888" i="9"/>
  <c r="M9887" i="9"/>
  <c r="M9886" i="9"/>
  <c r="M9885" i="9"/>
  <c r="M9884" i="9"/>
  <c r="M9883" i="9"/>
  <c r="M9882" i="9"/>
  <c r="M9881" i="9"/>
  <c r="M9880" i="9"/>
  <c r="M9879" i="9"/>
  <c r="M9878" i="9"/>
  <c r="M9877" i="9"/>
  <c r="M9876" i="9"/>
  <c r="M9875" i="9"/>
  <c r="M9874" i="9"/>
  <c r="M9873" i="9"/>
  <c r="M9872" i="9"/>
  <c r="M9871" i="9"/>
  <c r="M9870" i="9"/>
  <c r="M9869" i="9"/>
  <c r="M9868" i="9"/>
  <c r="M9867" i="9"/>
  <c r="M9866" i="9"/>
  <c r="M9865" i="9"/>
  <c r="M9864" i="9"/>
  <c r="M9863" i="9"/>
  <c r="M9862" i="9"/>
  <c r="M9861" i="9"/>
  <c r="M9860" i="9"/>
  <c r="M9859" i="9"/>
  <c r="M9858" i="9"/>
  <c r="M9857" i="9"/>
  <c r="M9856" i="9"/>
  <c r="M9855" i="9"/>
  <c r="M9854" i="9"/>
  <c r="M9853" i="9"/>
  <c r="M9852" i="9"/>
  <c r="M9851" i="9"/>
  <c r="M9850" i="9"/>
  <c r="M9849" i="9"/>
  <c r="M9848" i="9"/>
  <c r="M9847" i="9"/>
  <c r="M9846" i="9"/>
  <c r="M9845" i="9"/>
  <c r="M9844" i="9"/>
  <c r="M9843" i="9"/>
  <c r="M9842" i="9"/>
  <c r="M9841" i="9"/>
  <c r="M9840" i="9"/>
  <c r="M9839" i="9"/>
  <c r="M9838" i="9"/>
  <c r="M9837" i="9"/>
  <c r="M9836" i="9"/>
  <c r="M9835" i="9"/>
  <c r="M9834" i="9"/>
  <c r="M9833" i="9"/>
  <c r="M9832" i="9"/>
  <c r="M9831" i="9"/>
  <c r="M9830" i="9"/>
  <c r="M9829" i="9"/>
  <c r="M9828" i="9"/>
  <c r="M9827" i="9"/>
  <c r="M9826" i="9"/>
  <c r="M9825" i="9"/>
  <c r="M9824" i="9"/>
  <c r="M9823" i="9"/>
  <c r="M9822" i="9"/>
  <c r="M9821" i="9"/>
  <c r="M9820" i="9"/>
  <c r="M9819" i="9"/>
  <c r="M9818" i="9"/>
  <c r="M9817" i="9"/>
  <c r="M9816" i="9"/>
  <c r="M9815" i="9"/>
  <c r="M9814" i="9"/>
  <c r="M9813" i="9"/>
  <c r="M9812" i="9"/>
  <c r="M9811" i="9"/>
  <c r="M9810" i="9"/>
  <c r="M9809" i="9"/>
  <c r="M9808" i="9"/>
  <c r="M9807" i="9"/>
  <c r="M9806" i="9"/>
  <c r="M9805" i="9"/>
  <c r="M9804" i="9"/>
  <c r="M9803" i="9"/>
  <c r="M9802" i="9"/>
  <c r="M9801" i="9"/>
  <c r="M9800" i="9"/>
  <c r="M9799" i="9"/>
  <c r="M9798" i="9"/>
  <c r="M9797" i="9"/>
  <c r="M9796" i="9"/>
  <c r="M9795" i="9"/>
  <c r="M9794" i="9"/>
  <c r="M9793" i="9"/>
  <c r="M9792" i="9"/>
  <c r="M9791" i="9"/>
  <c r="M9790" i="9"/>
  <c r="M9789" i="9"/>
  <c r="M9788" i="9"/>
  <c r="M9787" i="9"/>
  <c r="M9786" i="9"/>
  <c r="M9785" i="9"/>
  <c r="M9784" i="9"/>
  <c r="M9783" i="9"/>
  <c r="M9782" i="9"/>
  <c r="M9781" i="9"/>
  <c r="M9780" i="9"/>
  <c r="M9779" i="9"/>
  <c r="M9778" i="9"/>
  <c r="M9777" i="9"/>
  <c r="M9776" i="9"/>
  <c r="M9775" i="9"/>
  <c r="M9774" i="9"/>
  <c r="M9773" i="9"/>
  <c r="M9772" i="9"/>
  <c r="M9771" i="9"/>
  <c r="M9770" i="9"/>
  <c r="M9769" i="9"/>
  <c r="M9768" i="9"/>
  <c r="M9767" i="9"/>
  <c r="M9766" i="9"/>
  <c r="M9765" i="9"/>
  <c r="M9764" i="9"/>
  <c r="M9763" i="9"/>
  <c r="M9762" i="9"/>
  <c r="M9761" i="9"/>
  <c r="M9760" i="9"/>
  <c r="M9759" i="9"/>
  <c r="M9758" i="9"/>
  <c r="M9757" i="9"/>
  <c r="M9756" i="9"/>
  <c r="M9755" i="9"/>
  <c r="M9754" i="9"/>
  <c r="M9753" i="9"/>
  <c r="M9752" i="9"/>
  <c r="M9751" i="9"/>
  <c r="M9750" i="9"/>
  <c r="M9749" i="9"/>
  <c r="M9748" i="9"/>
  <c r="M9747" i="9"/>
  <c r="M9746" i="9"/>
  <c r="M9745" i="9"/>
  <c r="M9744" i="9"/>
  <c r="M9743" i="9"/>
  <c r="M9742" i="9"/>
  <c r="M9741" i="9"/>
  <c r="M9740" i="9"/>
  <c r="M9739" i="9"/>
  <c r="M9738" i="9"/>
  <c r="M9737" i="9"/>
  <c r="M9736" i="9"/>
  <c r="M9735" i="9"/>
  <c r="M9734" i="9"/>
  <c r="M9733" i="9"/>
  <c r="M9732" i="9"/>
  <c r="M9731" i="9"/>
  <c r="M9730" i="9"/>
  <c r="M9729" i="9"/>
  <c r="M9728" i="9"/>
  <c r="M9727" i="9"/>
  <c r="M9726" i="9"/>
  <c r="M9725" i="9"/>
  <c r="M9724" i="9"/>
  <c r="M9723" i="9"/>
  <c r="M9722" i="9"/>
  <c r="M9721" i="9"/>
  <c r="M9720" i="9"/>
  <c r="M9719" i="9"/>
  <c r="M9718" i="9"/>
  <c r="M9717" i="9"/>
  <c r="M9716" i="9"/>
  <c r="M9715" i="9"/>
  <c r="M9714" i="9"/>
  <c r="M9713" i="9"/>
  <c r="M9712" i="9"/>
  <c r="M9711" i="9"/>
  <c r="M9710" i="9"/>
  <c r="M9709" i="9"/>
  <c r="M9708" i="9"/>
  <c r="M9707" i="9"/>
  <c r="M9706" i="9"/>
  <c r="M9705" i="9"/>
  <c r="M9704" i="9"/>
  <c r="M9703" i="9"/>
  <c r="M9702" i="9"/>
  <c r="M9701" i="9"/>
  <c r="M9700" i="9"/>
  <c r="M9699" i="9"/>
  <c r="M9698" i="9"/>
  <c r="M9697" i="9"/>
  <c r="M9696" i="9"/>
  <c r="M9695" i="9"/>
  <c r="M9694" i="9"/>
  <c r="M9693" i="9"/>
  <c r="M9692" i="9"/>
  <c r="M9691" i="9"/>
  <c r="M9690" i="9"/>
  <c r="M9689" i="9"/>
  <c r="M9688" i="9"/>
  <c r="M9687" i="9"/>
  <c r="M9686" i="9"/>
  <c r="M9685" i="9"/>
  <c r="M9684" i="9"/>
  <c r="M9683" i="9"/>
  <c r="M9682" i="9"/>
  <c r="M9681" i="9"/>
  <c r="M9680" i="9"/>
  <c r="M9679" i="9"/>
  <c r="M9678" i="9"/>
  <c r="M9677" i="9"/>
  <c r="M9676" i="9"/>
  <c r="M9675" i="9"/>
  <c r="M9674" i="9"/>
  <c r="M9673" i="9"/>
  <c r="M9672" i="9"/>
  <c r="M9671" i="9"/>
  <c r="M9670" i="9"/>
  <c r="M9669" i="9"/>
  <c r="M9668" i="9"/>
  <c r="M9667" i="9"/>
  <c r="M9666" i="9"/>
  <c r="M9665" i="9"/>
  <c r="M9664" i="9"/>
  <c r="M9663" i="9"/>
  <c r="M9662" i="9"/>
  <c r="M9661" i="9"/>
  <c r="M9660" i="9"/>
  <c r="M9659" i="9"/>
  <c r="M9658" i="9"/>
  <c r="M9657" i="9"/>
  <c r="M9656" i="9"/>
  <c r="M9655" i="9"/>
  <c r="M9654" i="9"/>
  <c r="M9653" i="9"/>
  <c r="M9652" i="9"/>
  <c r="M9651" i="9"/>
  <c r="M9650" i="9"/>
  <c r="M9649" i="9"/>
  <c r="M9648" i="9"/>
  <c r="M9647" i="9"/>
  <c r="M9646" i="9"/>
  <c r="M9645" i="9"/>
  <c r="M9644" i="9"/>
  <c r="M9643" i="9"/>
  <c r="M9642" i="9"/>
  <c r="M9641" i="9"/>
  <c r="M9640" i="9"/>
  <c r="M9639" i="9"/>
  <c r="M9638" i="9"/>
  <c r="M9637" i="9"/>
  <c r="M9636" i="9"/>
  <c r="M9635" i="9"/>
  <c r="M9634" i="9"/>
  <c r="M9633" i="9"/>
  <c r="M9632" i="9"/>
  <c r="M9631" i="9"/>
  <c r="M9630" i="9"/>
  <c r="M9629" i="9"/>
  <c r="M9628" i="9"/>
  <c r="M9627" i="9"/>
  <c r="M9626" i="9"/>
  <c r="M9625" i="9"/>
  <c r="M9624" i="9"/>
  <c r="M9623" i="9"/>
  <c r="M9622" i="9"/>
  <c r="M9621" i="9"/>
  <c r="M9620" i="9"/>
  <c r="M9619" i="9"/>
  <c r="M9618" i="9"/>
  <c r="M9617" i="9"/>
  <c r="M9616" i="9"/>
  <c r="M9615" i="9"/>
  <c r="M9614" i="9"/>
  <c r="M9613" i="9"/>
  <c r="M9612" i="9"/>
  <c r="M9611" i="9"/>
  <c r="M9610" i="9"/>
  <c r="M9609" i="9"/>
  <c r="M9608" i="9"/>
  <c r="M9607" i="9"/>
  <c r="M9606" i="9"/>
  <c r="M9605" i="9"/>
  <c r="M9604" i="9"/>
  <c r="M9603" i="9"/>
  <c r="M9602" i="9"/>
  <c r="M9601" i="9"/>
  <c r="M9600" i="9"/>
  <c r="M9599" i="9"/>
  <c r="M9598" i="9"/>
  <c r="M9597" i="9"/>
  <c r="M9596" i="9"/>
  <c r="M9595" i="9"/>
  <c r="M9594" i="9"/>
  <c r="M9593" i="9"/>
  <c r="M9592" i="9"/>
  <c r="M9591" i="9"/>
  <c r="M9590" i="9"/>
  <c r="M9589" i="9"/>
  <c r="M9588" i="9"/>
  <c r="M9587" i="9"/>
  <c r="M9586" i="9"/>
  <c r="M9585" i="9"/>
  <c r="M9584" i="9"/>
  <c r="M9583" i="9"/>
  <c r="M9582" i="9"/>
  <c r="M9581" i="9"/>
  <c r="M9580" i="9"/>
  <c r="M9579" i="9"/>
  <c r="M9578" i="9"/>
  <c r="M9577" i="9"/>
  <c r="M9576" i="9"/>
  <c r="M9575" i="9"/>
  <c r="M9574" i="9"/>
  <c r="M9573" i="9"/>
  <c r="M9572" i="9"/>
  <c r="M9571" i="9"/>
  <c r="M9570" i="9"/>
  <c r="M9569" i="9"/>
  <c r="M9568" i="9"/>
  <c r="M9567" i="9"/>
  <c r="M9566" i="9"/>
  <c r="M9565" i="9"/>
  <c r="M9564" i="9"/>
  <c r="M9563" i="9"/>
  <c r="M9562" i="9"/>
  <c r="M9561" i="9"/>
  <c r="M9560" i="9"/>
  <c r="M9559" i="9"/>
  <c r="M9558" i="9"/>
  <c r="M9557" i="9"/>
  <c r="M9556" i="9"/>
  <c r="M9555" i="9"/>
  <c r="M9554" i="9"/>
  <c r="M9553" i="9"/>
  <c r="M9552" i="9"/>
  <c r="M9551" i="9"/>
  <c r="M9550" i="9"/>
  <c r="M9549" i="9"/>
  <c r="M9548" i="9"/>
  <c r="M9547" i="9"/>
  <c r="M9546" i="9"/>
  <c r="M9545" i="9"/>
  <c r="M9544" i="9"/>
  <c r="M9543" i="9"/>
  <c r="M9542" i="9"/>
  <c r="M9541" i="9"/>
  <c r="M9540" i="9"/>
  <c r="M9539" i="9"/>
  <c r="M9538" i="9"/>
  <c r="M9537" i="9"/>
  <c r="M9536" i="9"/>
  <c r="M9535" i="9"/>
  <c r="M9534" i="9"/>
  <c r="M9533" i="9"/>
  <c r="M9532" i="9"/>
  <c r="M9531" i="9"/>
  <c r="M9530" i="9"/>
  <c r="M9529" i="9"/>
  <c r="M9528" i="9"/>
  <c r="M9527" i="9"/>
  <c r="M9526" i="9"/>
  <c r="M9525" i="9"/>
  <c r="M9524" i="9"/>
  <c r="M9523" i="9"/>
  <c r="M9522" i="9"/>
  <c r="M9521" i="9"/>
  <c r="M9520" i="9"/>
  <c r="M9519" i="9"/>
  <c r="M9518" i="9"/>
  <c r="M9517" i="9"/>
  <c r="M9516" i="9"/>
  <c r="M9515" i="9"/>
  <c r="M9514" i="9"/>
  <c r="M9513" i="9"/>
  <c r="M9512" i="9"/>
  <c r="M9511" i="9"/>
  <c r="M9510" i="9"/>
  <c r="M9509" i="9"/>
  <c r="M9508" i="9"/>
  <c r="M9507" i="9"/>
  <c r="M9506" i="9"/>
  <c r="M9505" i="9"/>
  <c r="M9504" i="9"/>
  <c r="M9503" i="9"/>
  <c r="M9502" i="9"/>
  <c r="M9501" i="9"/>
  <c r="M9500" i="9"/>
  <c r="M9499" i="9"/>
  <c r="M9498" i="9"/>
  <c r="M9497" i="9"/>
  <c r="M9496" i="9"/>
  <c r="M9495" i="9"/>
  <c r="M9494" i="9"/>
  <c r="M9493" i="9"/>
  <c r="M9492" i="9"/>
  <c r="M9491" i="9"/>
  <c r="M9490" i="9"/>
  <c r="M9489" i="9"/>
  <c r="M9488" i="9"/>
  <c r="M9487" i="9"/>
  <c r="M9486" i="9"/>
  <c r="M9485" i="9"/>
  <c r="M9484" i="9"/>
  <c r="M9483" i="9"/>
  <c r="M9482" i="9"/>
  <c r="M9481" i="9"/>
  <c r="M9480" i="9"/>
  <c r="M9479" i="9"/>
  <c r="M9478" i="9"/>
  <c r="M9477" i="9"/>
  <c r="M9476" i="9"/>
  <c r="M9475" i="9"/>
  <c r="M9474" i="9"/>
  <c r="M9473" i="9"/>
  <c r="M9472" i="9"/>
  <c r="M9471" i="9"/>
  <c r="M9470" i="9"/>
  <c r="M9469" i="9"/>
  <c r="M9468" i="9"/>
  <c r="M9467" i="9"/>
  <c r="M9466" i="9"/>
  <c r="M9465" i="9"/>
  <c r="M9464" i="9"/>
  <c r="M9463" i="9"/>
  <c r="M9462" i="9"/>
  <c r="M9461" i="9"/>
  <c r="M9460" i="9"/>
  <c r="M9459" i="9"/>
  <c r="M9458" i="9"/>
  <c r="M9457" i="9"/>
  <c r="M9456" i="9"/>
  <c r="M9455" i="9"/>
  <c r="M9454" i="9"/>
  <c r="M9453" i="9"/>
  <c r="M9452" i="9"/>
  <c r="M9451" i="9"/>
  <c r="M9450" i="9"/>
  <c r="M9449" i="9"/>
  <c r="M9448" i="9"/>
  <c r="M9447" i="9"/>
  <c r="M9446" i="9"/>
  <c r="M9445" i="9"/>
  <c r="M9444" i="9"/>
  <c r="M9443" i="9"/>
  <c r="M9442" i="9"/>
  <c r="M9441" i="9"/>
  <c r="M9440" i="9"/>
  <c r="M9439" i="9"/>
  <c r="M9438" i="9"/>
  <c r="M9437" i="9"/>
  <c r="M9436" i="9"/>
  <c r="M9435" i="9"/>
  <c r="M9434" i="9"/>
  <c r="M9433" i="9"/>
  <c r="M9432" i="9"/>
  <c r="M9431" i="9"/>
  <c r="M9430" i="9"/>
  <c r="M9429" i="9"/>
  <c r="M9428" i="9"/>
  <c r="M9427" i="9"/>
  <c r="M9426" i="9"/>
  <c r="M9425" i="9"/>
  <c r="M9424" i="9"/>
  <c r="M9423" i="9"/>
  <c r="M9422" i="9"/>
  <c r="M9421" i="9"/>
  <c r="M9420" i="9"/>
  <c r="M9419" i="9"/>
  <c r="M9418" i="9"/>
  <c r="M9417" i="9"/>
  <c r="M9416" i="9"/>
  <c r="M9415" i="9"/>
  <c r="M9414" i="9"/>
  <c r="M9413" i="9"/>
  <c r="M9412" i="9"/>
  <c r="M9411" i="9"/>
  <c r="M9410" i="9"/>
  <c r="M9409" i="9"/>
  <c r="M9408" i="9"/>
  <c r="M9407" i="9"/>
  <c r="M9406" i="9"/>
  <c r="M9405" i="9"/>
  <c r="M9404" i="9"/>
  <c r="M9403" i="9"/>
  <c r="M9402" i="9"/>
  <c r="M9401" i="9"/>
  <c r="M9400" i="9"/>
  <c r="M9399" i="9"/>
  <c r="M9398" i="9"/>
  <c r="M9397" i="9"/>
  <c r="M9396" i="9"/>
  <c r="M9395" i="9"/>
  <c r="M9394" i="9"/>
  <c r="M9393" i="9"/>
  <c r="M9392" i="9"/>
  <c r="M9391" i="9"/>
  <c r="M9390" i="9"/>
  <c r="M9389" i="9"/>
  <c r="M9388" i="9"/>
  <c r="M9387" i="9"/>
  <c r="M9386" i="9"/>
  <c r="M9385" i="9"/>
  <c r="M9384" i="9"/>
  <c r="M9383" i="9"/>
  <c r="M9382" i="9"/>
  <c r="M9381" i="9"/>
  <c r="M9380" i="9"/>
  <c r="M9379" i="9"/>
  <c r="M9378" i="9"/>
  <c r="M9377" i="9"/>
  <c r="M9376" i="9"/>
  <c r="M9375" i="9"/>
  <c r="M9374" i="9"/>
  <c r="M9373" i="9"/>
  <c r="M9372" i="9"/>
  <c r="M9371" i="9"/>
  <c r="M9370" i="9"/>
  <c r="M9369" i="9"/>
  <c r="M9368" i="9"/>
  <c r="M9367" i="9"/>
  <c r="M9366" i="9"/>
  <c r="M9365" i="9"/>
  <c r="M9364" i="9"/>
  <c r="M9363" i="9"/>
  <c r="M9362" i="9"/>
  <c r="M9361" i="9"/>
  <c r="M9360" i="9"/>
  <c r="M9359" i="9"/>
  <c r="M9358" i="9"/>
  <c r="M9357" i="9"/>
  <c r="M9356" i="9"/>
  <c r="M9355" i="9"/>
  <c r="M9354" i="9"/>
  <c r="M9353" i="9"/>
  <c r="M9352" i="9"/>
  <c r="M9351" i="9"/>
  <c r="M9350" i="9"/>
  <c r="M9349" i="9"/>
  <c r="M9348" i="9"/>
  <c r="M9347" i="9"/>
  <c r="M9346" i="9"/>
  <c r="M9345" i="9"/>
  <c r="M9344" i="9"/>
  <c r="M9343" i="9"/>
  <c r="M9342" i="9"/>
  <c r="M9341" i="9"/>
  <c r="M9340" i="9"/>
  <c r="M9339" i="9"/>
  <c r="M9338" i="9"/>
  <c r="M9337" i="9"/>
  <c r="M9336" i="9"/>
  <c r="M9335" i="9"/>
  <c r="M9334" i="9"/>
  <c r="M9333" i="9"/>
  <c r="M9332" i="9"/>
  <c r="M9331" i="9"/>
  <c r="M9330" i="9"/>
  <c r="M9329" i="9"/>
  <c r="M9328" i="9"/>
  <c r="M9327" i="9"/>
  <c r="M9326" i="9"/>
  <c r="M9325" i="9"/>
  <c r="M9324" i="9"/>
  <c r="M9323" i="9"/>
  <c r="M9322" i="9"/>
  <c r="M9321" i="9"/>
  <c r="M9320" i="9"/>
  <c r="M9319" i="9"/>
  <c r="M9318" i="9"/>
  <c r="M9317" i="9"/>
  <c r="M9316" i="9"/>
  <c r="M9315" i="9"/>
  <c r="M9314" i="9"/>
  <c r="M9313" i="9"/>
  <c r="M9312" i="9"/>
  <c r="M9311" i="9"/>
  <c r="M9310" i="9"/>
  <c r="M9309" i="9"/>
  <c r="M9308" i="9"/>
  <c r="M9307" i="9"/>
  <c r="M9306" i="9"/>
  <c r="M9305" i="9"/>
  <c r="M9304" i="9"/>
  <c r="M9303" i="9"/>
  <c r="M9302" i="9"/>
  <c r="M9301" i="9"/>
  <c r="M9300" i="9"/>
  <c r="M9299" i="9"/>
  <c r="M9298" i="9"/>
  <c r="M9297" i="9"/>
  <c r="M9296" i="9"/>
  <c r="M9295" i="9"/>
  <c r="M9294" i="9"/>
  <c r="M9293" i="9"/>
  <c r="M9292" i="9"/>
  <c r="M9291" i="9"/>
  <c r="M9290" i="9"/>
  <c r="M9289" i="9"/>
  <c r="M9288" i="9"/>
  <c r="M9287" i="9"/>
  <c r="M9286" i="9"/>
  <c r="M9285" i="9"/>
  <c r="M9284" i="9"/>
  <c r="M9283" i="9"/>
  <c r="M9282" i="9"/>
  <c r="M9281" i="9"/>
  <c r="M9280" i="9"/>
  <c r="M9279" i="9"/>
  <c r="M9278" i="9"/>
  <c r="M9277" i="9"/>
  <c r="M9276" i="9"/>
  <c r="M9275" i="9"/>
  <c r="M9274" i="9"/>
  <c r="M9273" i="9"/>
  <c r="M9272" i="9"/>
  <c r="M9271" i="9"/>
  <c r="M9270" i="9"/>
  <c r="M9269" i="9"/>
  <c r="M9268" i="9"/>
  <c r="M9267" i="9"/>
  <c r="M9266" i="9"/>
  <c r="M9265" i="9"/>
  <c r="M9264" i="9"/>
  <c r="M9263" i="9"/>
  <c r="M9262" i="9"/>
  <c r="M9261" i="9"/>
  <c r="M9260" i="9"/>
  <c r="M9259" i="9"/>
  <c r="M9258" i="9"/>
  <c r="M9257" i="9"/>
  <c r="M9256" i="9"/>
  <c r="M9255" i="9"/>
  <c r="M9254" i="9"/>
  <c r="M9253" i="9"/>
  <c r="M9252" i="9"/>
  <c r="M9251" i="9"/>
  <c r="M9250" i="9"/>
  <c r="M9249" i="9"/>
  <c r="M9248" i="9"/>
  <c r="M9247" i="9"/>
  <c r="M9246" i="9"/>
  <c r="M9245" i="9"/>
  <c r="M9244" i="9"/>
  <c r="M9243" i="9"/>
  <c r="M9242" i="9"/>
  <c r="M9241" i="9"/>
  <c r="M9240" i="9"/>
  <c r="M9239" i="9"/>
  <c r="M9238" i="9"/>
  <c r="M9237" i="9"/>
  <c r="M9236" i="9"/>
  <c r="M9235" i="9"/>
  <c r="M9234" i="9"/>
  <c r="M9233" i="9"/>
  <c r="M9232" i="9"/>
  <c r="M9231" i="9"/>
  <c r="M9230" i="9"/>
  <c r="M9229" i="9"/>
  <c r="M9228" i="9"/>
  <c r="M9227" i="9"/>
  <c r="M9226" i="9"/>
  <c r="M9225" i="9"/>
  <c r="M9224" i="9"/>
  <c r="M9223" i="9"/>
  <c r="M9222" i="9"/>
  <c r="M9221" i="9"/>
  <c r="M9220" i="9"/>
  <c r="M9219" i="9"/>
  <c r="M9218" i="9"/>
  <c r="M9217" i="9"/>
  <c r="M9216" i="9"/>
  <c r="M9215" i="9"/>
  <c r="M9214" i="9"/>
  <c r="M9213" i="9"/>
  <c r="M9212" i="9"/>
  <c r="M9211" i="9"/>
  <c r="M9210" i="9"/>
  <c r="M9209" i="9"/>
  <c r="M9208" i="9"/>
  <c r="M9207" i="9"/>
  <c r="M9206" i="9"/>
  <c r="M9205" i="9"/>
  <c r="M9204" i="9"/>
  <c r="M9203" i="9"/>
  <c r="M9202" i="9"/>
  <c r="M9201" i="9"/>
  <c r="M9200" i="9"/>
  <c r="M9199" i="9"/>
  <c r="M9198" i="9"/>
  <c r="M9197" i="9"/>
  <c r="M9196" i="9"/>
  <c r="M9195" i="9"/>
  <c r="M9194" i="9"/>
  <c r="M9193" i="9"/>
  <c r="M9192" i="9"/>
  <c r="M9191" i="9"/>
  <c r="M9190" i="9"/>
  <c r="M9189" i="9"/>
  <c r="M9188" i="9"/>
  <c r="M9187" i="9"/>
  <c r="M9186" i="9"/>
  <c r="M9185" i="9"/>
  <c r="M9184" i="9"/>
  <c r="M9183" i="9"/>
  <c r="M9182" i="9"/>
  <c r="M9181" i="9"/>
  <c r="M9180" i="9"/>
  <c r="M9179" i="9"/>
  <c r="M9178" i="9"/>
  <c r="M9177" i="9"/>
  <c r="M9176" i="9"/>
  <c r="M9175" i="9"/>
  <c r="M9174" i="9"/>
  <c r="M9173" i="9"/>
  <c r="M9172" i="9"/>
  <c r="M9171" i="9"/>
  <c r="M9170" i="9"/>
  <c r="M9169" i="9"/>
  <c r="M9168" i="9"/>
  <c r="M9167" i="9"/>
  <c r="M9166" i="9"/>
  <c r="M9165" i="9"/>
  <c r="M9164" i="9"/>
  <c r="M9163" i="9"/>
  <c r="M9162" i="9"/>
  <c r="M9161" i="9"/>
  <c r="M9160" i="9"/>
  <c r="M9159" i="9"/>
  <c r="M9158" i="9"/>
  <c r="M9157" i="9"/>
  <c r="M9156" i="9"/>
  <c r="M9155" i="9"/>
  <c r="M9154" i="9"/>
  <c r="M9153" i="9"/>
  <c r="M9152" i="9"/>
  <c r="M9151" i="9"/>
  <c r="M9150" i="9"/>
  <c r="M9149" i="9"/>
  <c r="M9148" i="9"/>
  <c r="M9147" i="9"/>
  <c r="M9146" i="9"/>
  <c r="M9145" i="9"/>
  <c r="M9144" i="9"/>
  <c r="M9143" i="9"/>
  <c r="M9142" i="9"/>
  <c r="M9141" i="9"/>
  <c r="M9140" i="9"/>
  <c r="M9139" i="9"/>
  <c r="M9138" i="9"/>
  <c r="M9137" i="9"/>
  <c r="M9136" i="9"/>
  <c r="M9135" i="9"/>
  <c r="M9134" i="9"/>
  <c r="M9133" i="9"/>
  <c r="M9132" i="9"/>
  <c r="M9131" i="9"/>
  <c r="M9130" i="9"/>
  <c r="M9129" i="9"/>
  <c r="M9128" i="9"/>
  <c r="M9127" i="9"/>
  <c r="M9126" i="9"/>
  <c r="M9125" i="9"/>
  <c r="M9124" i="9"/>
  <c r="M9123" i="9"/>
  <c r="M9122" i="9"/>
  <c r="M9121" i="9"/>
  <c r="M9120" i="9"/>
  <c r="M9119" i="9"/>
  <c r="M9118" i="9"/>
  <c r="M9117" i="9"/>
  <c r="M9116" i="9"/>
  <c r="M9115" i="9"/>
  <c r="M9114" i="9"/>
  <c r="M9113" i="9"/>
  <c r="M9112" i="9"/>
  <c r="M9111" i="9"/>
  <c r="M9110" i="9"/>
  <c r="M9109" i="9"/>
  <c r="M9108" i="9"/>
  <c r="M9107" i="9"/>
  <c r="M9106" i="9"/>
  <c r="M9105" i="9"/>
  <c r="M9104" i="9"/>
  <c r="M9103" i="9"/>
  <c r="M9102" i="9"/>
  <c r="M9101" i="9"/>
  <c r="M9100" i="9"/>
  <c r="M9099" i="9"/>
  <c r="M9098" i="9"/>
  <c r="M9097" i="9"/>
  <c r="M9096" i="9"/>
  <c r="M9095" i="9"/>
  <c r="M9094" i="9"/>
  <c r="M9093" i="9"/>
  <c r="M9092" i="9"/>
  <c r="M9091" i="9"/>
  <c r="M9090" i="9"/>
  <c r="M9089" i="9"/>
  <c r="M9088" i="9"/>
  <c r="M9087" i="9"/>
  <c r="M9086" i="9"/>
  <c r="M9085" i="9"/>
  <c r="M9084" i="9"/>
  <c r="M9083" i="9"/>
  <c r="M9082" i="9"/>
  <c r="M9081" i="9"/>
  <c r="M9080" i="9"/>
  <c r="M9079" i="9"/>
  <c r="M9078" i="9"/>
  <c r="M9077" i="9"/>
  <c r="M9076" i="9"/>
  <c r="M9075" i="9"/>
  <c r="M9074" i="9"/>
  <c r="M9073" i="9"/>
  <c r="M9072" i="9"/>
  <c r="M9071" i="9"/>
  <c r="M9070" i="9"/>
  <c r="M9069" i="9"/>
  <c r="M9068" i="9"/>
  <c r="M9067" i="9"/>
  <c r="M9066" i="9"/>
  <c r="M9065" i="9"/>
  <c r="M9064" i="9"/>
  <c r="M9063" i="9"/>
  <c r="M9062" i="9"/>
  <c r="M9061" i="9"/>
  <c r="M9060" i="9"/>
  <c r="M9059" i="9"/>
  <c r="M9058" i="9"/>
  <c r="M9057" i="9"/>
  <c r="M9056" i="9"/>
  <c r="M9055" i="9"/>
  <c r="M9054" i="9"/>
  <c r="M9053" i="9"/>
  <c r="M9052" i="9"/>
  <c r="M9051" i="9"/>
  <c r="M9050" i="9"/>
  <c r="M9049" i="9"/>
  <c r="M9048" i="9"/>
  <c r="M9047" i="9"/>
  <c r="M9046" i="9"/>
  <c r="M9045" i="9"/>
  <c r="M9044" i="9"/>
  <c r="M9043" i="9"/>
  <c r="M9042" i="9"/>
  <c r="M9041" i="9"/>
  <c r="M9040" i="9"/>
  <c r="M9039" i="9"/>
  <c r="M9038" i="9"/>
  <c r="M9037" i="9"/>
  <c r="M9036" i="9"/>
  <c r="M9035" i="9"/>
  <c r="M9034" i="9"/>
  <c r="M9033" i="9"/>
  <c r="M9032" i="9"/>
  <c r="M9031" i="9"/>
  <c r="M9030" i="9"/>
  <c r="M9029" i="9"/>
  <c r="M9028" i="9"/>
  <c r="M9027" i="9"/>
  <c r="M9026" i="9"/>
  <c r="M9025" i="9"/>
  <c r="M9024" i="9"/>
  <c r="M9023" i="9"/>
  <c r="M9022" i="9"/>
  <c r="M9021" i="9"/>
  <c r="M9020" i="9"/>
  <c r="M9019" i="9"/>
  <c r="M9018" i="9"/>
  <c r="M9017" i="9"/>
  <c r="M9016" i="9"/>
  <c r="M9015" i="9"/>
  <c r="M9014" i="9"/>
  <c r="M9013" i="9"/>
  <c r="M9012" i="9"/>
  <c r="M9011" i="9"/>
  <c r="M9010" i="9"/>
  <c r="M9009" i="9"/>
  <c r="M9008" i="9"/>
  <c r="M9007" i="9"/>
  <c r="M9006" i="9"/>
  <c r="M9005" i="9"/>
  <c r="M9004" i="9"/>
  <c r="M9003" i="9"/>
  <c r="M9002" i="9"/>
  <c r="M9001" i="9"/>
  <c r="M9000" i="9"/>
  <c r="M8999" i="9"/>
  <c r="M8998" i="9"/>
  <c r="M8997" i="9"/>
  <c r="M8996" i="9"/>
  <c r="M8995" i="9"/>
  <c r="M8994" i="9"/>
  <c r="M8993" i="9"/>
  <c r="M8992" i="9"/>
  <c r="M8991" i="9"/>
  <c r="M8990" i="9"/>
  <c r="M8989" i="9"/>
  <c r="M8988" i="9"/>
  <c r="M8987" i="9"/>
  <c r="M8986" i="9"/>
  <c r="M8985" i="9"/>
  <c r="M8984" i="9"/>
  <c r="M8983" i="9"/>
  <c r="M8982" i="9"/>
  <c r="M8981" i="9"/>
  <c r="M8980" i="9"/>
  <c r="M8979" i="9"/>
  <c r="M8978" i="9"/>
  <c r="M8977" i="9"/>
  <c r="M8976" i="9"/>
  <c r="M8975" i="9"/>
  <c r="M8974" i="9"/>
  <c r="M8973" i="9"/>
  <c r="M8972" i="9"/>
  <c r="M8971" i="9"/>
  <c r="M8970" i="9"/>
  <c r="M8969" i="9"/>
  <c r="M8968" i="9"/>
  <c r="M8967" i="9"/>
  <c r="M8966" i="9"/>
  <c r="M8965" i="9"/>
  <c r="M8964" i="9"/>
  <c r="M8963" i="9"/>
  <c r="M8962" i="9"/>
  <c r="M8961" i="9"/>
  <c r="M8960" i="9"/>
  <c r="M8959" i="9"/>
  <c r="M8958" i="9"/>
  <c r="M8957" i="9"/>
  <c r="M8956" i="9"/>
  <c r="M8955" i="9"/>
  <c r="M8954" i="9"/>
  <c r="M8953" i="9"/>
  <c r="M8952" i="9"/>
  <c r="M8951" i="9"/>
  <c r="M8950" i="9"/>
  <c r="M8949" i="9"/>
  <c r="M8948" i="9"/>
  <c r="M8947" i="9"/>
  <c r="M8946" i="9"/>
  <c r="M8945" i="9"/>
  <c r="M8944" i="9"/>
  <c r="M8943" i="9"/>
  <c r="M8942" i="9"/>
  <c r="M8941" i="9"/>
  <c r="M8940" i="9"/>
  <c r="M8939" i="9"/>
  <c r="M8938" i="9"/>
  <c r="M8937" i="9"/>
  <c r="M8936" i="9"/>
  <c r="M8935" i="9"/>
  <c r="M8934" i="9"/>
  <c r="M8933" i="9"/>
  <c r="M8932" i="9"/>
  <c r="M8931" i="9"/>
  <c r="M8930" i="9"/>
  <c r="M8929" i="9"/>
  <c r="M8928" i="9"/>
  <c r="M8927" i="9"/>
  <c r="M8926" i="9"/>
  <c r="M8925" i="9"/>
  <c r="M8924" i="9"/>
  <c r="M8923" i="9"/>
  <c r="M8922" i="9"/>
  <c r="M8921" i="9"/>
  <c r="M8920" i="9"/>
  <c r="M8919" i="9"/>
  <c r="M8918" i="9"/>
  <c r="M8917" i="9"/>
  <c r="M8916" i="9"/>
  <c r="M8915" i="9"/>
  <c r="M8914" i="9"/>
  <c r="M8913" i="9"/>
  <c r="M8912" i="9"/>
  <c r="M8911" i="9"/>
  <c r="M8910" i="9"/>
  <c r="M8909" i="9"/>
  <c r="M8908" i="9"/>
  <c r="M8907" i="9"/>
  <c r="M8906" i="9"/>
  <c r="M8905" i="9"/>
  <c r="M8904" i="9"/>
  <c r="M8903" i="9"/>
  <c r="M8902" i="9"/>
  <c r="M8901" i="9"/>
  <c r="M8900" i="9"/>
  <c r="M8899" i="9"/>
  <c r="M8898" i="9"/>
  <c r="M8897" i="9"/>
  <c r="M8896" i="9"/>
  <c r="M8895" i="9"/>
  <c r="M8894" i="9"/>
  <c r="M8893" i="9"/>
  <c r="M8892" i="9"/>
  <c r="M8891" i="9"/>
  <c r="M8890" i="9"/>
  <c r="M8889" i="9"/>
  <c r="M8888" i="9"/>
  <c r="M8887" i="9"/>
  <c r="M8886" i="9"/>
  <c r="M8885" i="9"/>
  <c r="M8884" i="9"/>
  <c r="M8883" i="9"/>
  <c r="M8882" i="9"/>
  <c r="M8881" i="9"/>
  <c r="M8880" i="9"/>
  <c r="M8879" i="9"/>
  <c r="M8878" i="9"/>
  <c r="M8877" i="9"/>
  <c r="M8876" i="9"/>
  <c r="M8875" i="9"/>
  <c r="M8874" i="9"/>
  <c r="M8873" i="9"/>
  <c r="M8872" i="9"/>
  <c r="M8871" i="9"/>
  <c r="M8870" i="9"/>
  <c r="M8869" i="9"/>
  <c r="M8868" i="9"/>
  <c r="M8867" i="9"/>
  <c r="M8866" i="9"/>
  <c r="M8865" i="9"/>
  <c r="M8864" i="9"/>
  <c r="M8863" i="9"/>
  <c r="M8862" i="9"/>
  <c r="M8861" i="9"/>
  <c r="M8860" i="9"/>
  <c r="M8859" i="9"/>
  <c r="M8858" i="9"/>
  <c r="M8857" i="9"/>
  <c r="M8856" i="9"/>
  <c r="M8855" i="9"/>
  <c r="M8854" i="9"/>
  <c r="M8853" i="9"/>
  <c r="M8852" i="9"/>
  <c r="M8851" i="9"/>
  <c r="M8850" i="9"/>
  <c r="M8849" i="9"/>
  <c r="M8848" i="9"/>
  <c r="M8847" i="9"/>
  <c r="M8846" i="9"/>
  <c r="M8845" i="9"/>
  <c r="M8844" i="9"/>
  <c r="M8843" i="9"/>
  <c r="M8842" i="9"/>
  <c r="M8841" i="9"/>
  <c r="M8840" i="9"/>
  <c r="M8839" i="9"/>
  <c r="M8838" i="9"/>
  <c r="M8837" i="9"/>
  <c r="M8836" i="9"/>
  <c r="M8835" i="9"/>
  <c r="M8834" i="9"/>
  <c r="M8833" i="9"/>
  <c r="M8832" i="9"/>
  <c r="M8831" i="9"/>
  <c r="M8830" i="9"/>
  <c r="M8829" i="9"/>
  <c r="M8828" i="9"/>
  <c r="M8827" i="9"/>
  <c r="M8826" i="9"/>
  <c r="M8825" i="9"/>
  <c r="M8824" i="9"/>
  <c r="M8823" i="9"/>
  <c r="M8822" i="9"/>
  <c r="M8821" i="9"/>
  <c r="M8820" i="9"/>
  <c r="M8819" i="9"/>
  <c r="M8818" i="9"/>
  <c r="M8817" i="9"/>
  <c r="M8816" i="9"/>
  <c r="M8815" i="9"/>
  <c r="M8814" i="9"/>
  <c r="M8813" i="9"/>
  <c r="M8812" i="9"/>
  <c r="M8811" i="9"/>
  <c r="M8810" i="9"/>
  <c r="M8809" i="9"/>
  <c r="M8808" i="9"/>
  <c r="M8807" i="9"/>
  <c r="M8806" i="9"/>
  <c r="M8805" i="9"/>
  <c r="M8804" i="9"/>
  <c r="M8803" i="9"/>
  <c r="M8802" i="9"/>
  <c r="M8801" i="9"/>
  <c r="M8800" i="9"/>
  <c r="M8799" i="9"/>
  <c r="M8798" i="9"/>
  <c r="M8797" i="9"/>
  <c r="M8796" i="9"/>
  <c r="M8795" i="9"/>
  <c r="M8794" i="9"/>
  <c r="M8793" i="9"/>
  <c r="M8792" i="9"/>
  <c r="M8791" i="9"/>
  <c r="M8790" i="9"/>
  <c r="M8789" i="9"/>
  <c r="M8788" i="9"/>
  <c r="M8787" i="9"/>
  <c r="M8786" i="9"/>
  <c r="M8785" i="9"/>
  <c r="M8784" i="9"/>
  <c r="M8783" i="9"/>
  <c r="M8782" i="9"/>
  <c r="M8781" i="9"/>
  <c r="M8780" i="9"/>
  <c r="M8779" i="9"/>
  <c r="M8778" i="9"/>
  <c r="M8777" i="9"/>
  <c r="M8776" i="9"/>
  <c r="M8775" i="9"/>
  <c r="M8774" i="9"/>
  <c r="M8773" i="9"/>
  <c r="M8772" i="9"/>
  <c r="M8771" i="9"/>
  <c r="M8770" i="9"/>
  <c r="M8769" i="9"/>
  <c r="M8768" i="9"/>
  <c r="M8767" i="9"/>
  <c r="M8766" i="9"/>
  <c r="M8765" i="9"/>
  <c r="M8764" i="9"/>
  <c r="M8763" i="9"/>
  <c r="M8762" i="9"/>
  <c r="M8761" i="9"/>
  <c r="M8760" i="9"/>
  <c r="M8759" i="9"/>
  <c r="M8758" i="9"/>
  <c r="M8757" i="9"/>
  <c r="M8756" i="9"/>
  <c r="M8755" i="9"/>
  <c r="M8754" i="9"/>
  <c r="M8753" i="9"/>
  <c r="M8752" i="9"/>
  <c r="M8751" i="9"/>
  <c r="M8750" i="9"/>
  <c r="M8749" i="9"/>
  <c r="M8748" i="9"/>
  <c r="M8747" i="9"/>
  <c r="M8746" i="9"/>
  <c r="M8745" i="9"/>
  <c r="M8744" i="9"/>
  <c r="M8743" i="9"/>
  <c r="M8742" i="9"/>
  <c r="M8741" i="9"/>
  <c r="M8740" i="9"/>
  <c r="M8739" i="9"/>
  <c r="M8738" i="9"/>
  <c r="M8737" i="9"/>
  <c r="M8736" i="9"/>
  <c r="M8735" i="9"/>
  <c r="M8734" i="9"/>
  <c r="M8733" i="9"/>
  <c r="M8732" i="9"/>
  <c r="M8731" i="9"/>
  <c r="M8730" i="9"/>
  <c r="M8729" i="9"/>
  <c r="M8728" i="9"/>
  <c r="M8727" i="9"/>
  <c r="M8726" i="9"/>
  <c r="M8725" i="9"/>
  <c r="M8724" i="9"/>
  <c r="M8723" i="9"/>
  <c r="M8722" i="9"/>
  <c r="M8721" i="9"/>
  <c r="M8720" i="9"/>
  <c r="M8719" i="9"/>
  <c r="M8718" i="9"/>
  <c r="M8717" i="9"/>
  <c r="M8716" i="9"/>
  <c r="M8715" i="9"/>
  <c r="M8714" i="9"/>
  <c r="M8713" i="9"/>
  <c r="M8712" i="9"/>
  <c r="M8711" i="9"/>
  <c r="M8710" i="9"/>
  <c r="M8709" i="9"/>
  <c r="M8708" i="9"/>
  <c r="M8707" i="9"/>
  <c r="M8706" i="9"/>
  <c r="M8705" i="9"/>
  <c r="M8704" i="9"/>
  <c r="M8703" i="9"/>
  <c r="M8702" i="9"/>
  <c r="M8701" i="9"/>
  <c r="M8700" i="9"/>
  <c r="M8699" i="9"/>
  <c r="M8698" i="9"/>
  <c r="M8697" i="9"/>
  <c r="M8696" i="9"/>
  <c r="M8695" i="9"/>
  <c r="M8694" i="9"/>
  <c r="M8693" i="9"/>
  <c r="M8692" i="9"/>
  <c r="M8691" i="9"/>
  <c r="M8690" i="9"/>
  <c r="M8689" i="9"/>
  <c r="M8688" i="9"/>
  <c r="M8687" i="9"/>
  <c r="M8686" i="9"/>
  <c r="M8685" i="9"/>
  <c r="M8684" i="9"/>
  <c r="M8683" i="9"/>
  <c r="M8682" i="9"/>
  <c r="M8681" i="9"/>
  <c r="M8680" i="9"/>
  <c r="M8679" i="9"/>
  <c r="M8678" i="9"/>
  <c r="M8677" i="9"/>
  <c r="M8676" i="9"/>
  <c r="M8675" i="9"/>
  <c r="M8674" i="9"/>
  <c r="M8673" i="9"/>
  <c r="M8672" i="9"/>
  <c r="M8671" i="9"/>
  <c r="M8670" i="9"/>
  <c r="M8669" i="9"/>
  <c r="M8668" i="9"/>
  <c r="M8667" i="9"/>
  <c r="M8666" i="9"/>
  <c r="M8665" i="9"/>
  <c r="M8664" i="9"/>
  <c r="M8663" i="9"/>
  <c r="M8662" i="9"/>
  <c r="M8661" i="9"/>
  <c r="M8660" i="9"/>
  <c r="M8659" i="9"/>
  <c r="M8658" i="9"/>
  <c r="M8657" i="9"/>
  <c r="M8656" i="9"/>
  <c r="M8655" i="9"/>
  <c r="M8654" i="9"/>
  <c r="M8653" i="9"/>
  <c r="M8652" i="9"/>
  <c r="M8651" i="9"/>
  <c r="M8650" i="9"/>
  <c r="M8649" i="9"/>
  <c r="M8648" i="9"/>
  <c r="M8647" i="9"/>
  <c r="M8646" i="9"/>
  <c r="M8645" i="9"/>
  <c r="M8644" i="9"/>
  <c r="M8643" i="9"/>
  <c r="M8642" i="9"/>
  <c r="M8641" i="9"/>
  <c r="M8640" i="9"/>
  <c r="M8639" i="9"/>
  <c r="M8638" i="9"/>
  <c r="M8637" i="9"/>
  <c r="M8636" i="9"/>
  <c r="M8635" i="9"/>
  <c r="M8634" i="9"/>
  <c r="M8633" i="9"/>
  <c r="M8632" i="9"/>
  <c r="M8631" i="9"/>
  <c r="M8630" i="9"/>
  <c r="M8629" i="9"/>
  <c r="M8628" i="9"/>
  <c r="M8627" i="9"/>
  <c r="M8626" i="9"/>
  <c r="M8625" i="9"/>
  <c r="M8624" i="9"/>
  <c r="M8623" i="9"/>
  <c r="M8622" i="9"/>
  <c r="M8621" i="9"/>
  <c r="M8620" i="9"/>
  <c r="M8619" i="9"/>
  <c r="M8618" i="9"/>
  <c r="M8617" i="9"/>
  <c r="M8616" i="9"/>
  <c r="M8615" i="9"/>
  <c r="M8614" i="9"/>
  <c r="M8613" i="9"/>
  <c r="M8612" i="9"/>
  <c r="M8611" i="9"/>
  <c r="M8610" i="9"/>
  <c r="M8609" i="9"/>
  <c r="M8608" i="9"/>
  <c r="M8607" i="9"/>
  <c r="M8606" i="9"/>
  <c r="M8605" i="9"/>
  <c r="M8604" i="9"/>
  <c r="M8603" i="9"/>
  <c r="M8602" i="9"/>
  <c r="M8601" i="9"/>
  <c r="M8600" i="9"/>
  <c r="M8599" i="9"/>
  <c r="M8598" i="9"/>
  <c r="M8597" i="9"/>
  <c r="M8596" i="9"/>
  <c r="M8595" i="9"/>
  <c r="M8594" i="9"/>
  <c r="M8593" i="9"/>
  <c r="M8592" i="9"/>
  <c r="M8591" i="9"/>
  <c r="M8590" i="9"/>
  <c r="M8589" i="9"/>
  <c r="M8588" i="9"/>
  <c r="M8587" i="9"/>
  <c r="M8586" i="9"/>
  <c r="M8585" i="9"/>
  <c r="M8584" i="9"/>
  <c r="M8583" i="9"/>
  <c r="M8582" i="9"/>
  <c r="M8581" i="9"/>
  <c r="M8580" i="9"/>
  <c r="M8579" i="9"/>
  <c r="M8578" i="9"/>
  <c r="M8577" i="9"/>
  <c r="M8576" i="9"/>
  <c r="M8575" i="9"/>
  <c r="M8574" i="9"/>
  <c r="M8573" i="9"/>
  <c r="M8572" i="9"/>
  <c r="M8571" i="9"/>
  <c r="M8570" i="9"/>
  <c r="M8569" i="9"/>
  <c r="M8568" i="9"/>
  <c r="M8567" i="9"/>
  <c r="M8566" i="9"/>
  <c r="M8565" i="9"/>
  <c r="M8564" i="9"/>
  <c r="M8563" i="9"/>
  <c r="M8562" i="9"/>
  <c r="M8561" i="9"/>
  <c r="M8560" i="9"/>
  <c r="M8559" i="9"/>
  <c r="M8558" i="9"/>
  <c r="M8557" i="9"/>
  <c r="M8556" i="9"/>
  <c r="M8555" i="9"/>
  <c r="M8554" i="9"/>
  <c r="M8553" i="9"/>
  <c r="M8552" i="9"/>
  <c r="M8551" i="9"/>
  <c r="M8550" i="9"/>
  <c r="M8549" i="9"/>
  <c r="M8548" i="9"/>
  <c r="M8547" i="9"/>
  <c r="M8546" i="9"/>
  <c r="M8545" i="9"/>
  <c r="M8544" i="9"/>
  <c r="M8543" i="9"/>
  <c r="M8542" i="9"/>
  <c r="M8541" i="9"/>
  <c r="M8540" i="9"/>
  <c r="M8539" i="9"/>
  <c r="M8538" i="9"/>
  <c r="M8537" i="9"/>
  <c r="M8536" i="9"/>
  <c r="M8535" i="9"/>
  <c r="M8534" i="9"/>
  <c r="M8533" i="9"/>
  <c r="M8532" i="9"/>
  <c r="M8531" i="9"/>
  <c r="M8530" i="9"/>
  <c r="M8529" i="9"/>
  <c r="M8528" i="9"/>
  <c r="M8527" i="9"/>
  <c r="M8526" i="9"/>
  <c r="M8525" i="9"/>
  <c r="M8524" i="9"/>
  <c r="M8523" i="9"/>
  <c r="M8522" i="9"/>
  <c r="M8521" i="9"/>
  <c r="M8520" i="9"/>
  <c r="M8519" i="9"/>
  <c r="M8518" i="9"/>
  <c r="M8517" i="9"/>
  <c r="M8516" i="9"/>
  <c r="M8515" i="9"/>
  <c r="M8514" i="9"/>
  <c r="M8513" i="9"/>
  <c r="M8512" i="9"/>
  <c r="M8511" i="9"/>
  <c r="M8510" i="9"/>
  <c r="M8509" i="9"/>
  <c r="M8508" i="9"/>
  <c r="M8507" i="9"/>
  <c r="M8506" i="9"/>
  <c r="M8505" i="9"/>
  <c r="M8504" i="9"/>
  <c r="M8503" i="9"/>
  <c r="M8502" i="9"/>
  <c r="M8501" i="9"/>
  <c r="M8500" i="9"/>
  <c r="M8499" i="9"/>
  <c r="M8498" i="9"/>
  <c r="M8497" i="9"/>
  <c r="M8496" i="9"/>
  <c r="M8495" i="9"/>
  <c r="M8494" i="9"/>
  <c r="M8493" i="9"/>
  <c r="M8492" i="9"/>
  <c r="M8491" i="9"/>
  <c r="M8490" i="9"/>
  <c r="M8489" i="9"/>
  <c r="M8488" i="9"/>
  <c r="M8487" i="9"/>
  <c r="M8486" i="9"/>
  <c r="M8485" i="9"/>
  <c r="M8484" i="9"/>
  <c r="M8483" i="9"/>
  <c r="M8482" i="9"/>
  <c r="M8481" i="9"/>
  <c r="M8480" i="9"/>
  <c r="M8479" i="9"/>
  <c r="M8478" i="9"/>
  <c r="M8477" i="9"/>
  <c r="M8476" i="9"/>
  <c r="M8475" i="9"/>
  <c r="M8474" i="9"/>
  <c r="M8473" i="9"/>
  <c r="M8472" i="9"/>
  <c r="M8471" i="9"/>
  <c r="M8470" i="9"/>
  <c r="M8469" i="9"/>
  <c r="M8468" i="9"/>
  <c r="M8467" i="9"/>
  <c r="M8466" i="9"/>
  <c r="M8465" i="9"/>
  <c r="M8464" i="9"/>
  <c r="M8463" i="9"/>
  <c r="M8462" i="9"/>
  <c r="M8461" i="9"/>
  <c r="M8460" i="9"/>
  <c r="M8459" i="9"/>
  <c r="M8458" i="9"/>
  <c r="M8457" i="9"/>
  <c r="M8456" i="9"/>
  <c r="M8455" i="9"/>
  <c r="M8454" i="9"/>
  <c r="M8453" i="9"/>
  <c r="M8452" i="9"/>
  <c r="M8451" i="9"/>
  <c r="M8450" i="9"/>
  <c r="M8449" i="9"/>
  <c r="M8448" i="9"/>
  <c r="M8447" i="9"/>
  <c r="M8446" i="9"/>
  <c r="M8445" i="9"/>
  <c r="M8444" i="9"/>
  <c r="M8443" i="9"/>
  <c r="M8442" i="9"/>
  <c r="M8441" i="9"/>
  <c r="M8440" i="9"/>
  <c r="M8439" i="9"/>
  <c r="M8438" i="9"/>
  <c r="M8437" i="9"/>
  <c r="M8436" i="9"/>
  <c r="M8435" i="9"/>
  <c r="M8434" i="9"/>
  <c r="M8433" i="9"/>
  <c r="M8432" i="9"/>
  <c r="M8431" i="9"/>
  <c r="M8430" i="9"/>
  <c r="M8429" i="9"/>
  <c r="M8428" i="9"/>
  <c r="M8427" i="9"/>
  <c r="M8426" i="9"/>
  <c r="M8425" i="9"/>
  <c r="M8424" i="9"/>
  <c r="M8423" i="9"/>
  <c r="M8422" i="9"/>
  <c r="M8421" i="9"/>
  <c r="M8420" i="9"/>
  <c r="M8419" i="9"/>
  <c r="M8418" i="9"/>
  <c r="M8417" i="9"/>
  <c r="M8416" i="9"/>
  <c r="M8415" i="9"/>
  <c r="M8414" i="9"/>
  <c r="M8413" i="9"/>
  <c r="M8412" i="9"/>
  <c r="M8411" i="9"/>
  <c r="M8410" i="9"/>
  <c r="M8409" i="9"/>
  <c r="M8408" i="9"/>
  <c r="M8407" i="9"/>
  <c r="M8406" i="9"/>
  <c r="M8405" i="9"/>
  <c r="M8404" i="9"/>
  <c r="M8403" i="9"/>
  <c r="M8402" i="9"/>
  <c r="M8401" i="9"/>
  <c r="M8400" i="9"/>
  <c r="M8399" i="9"/>
  <c r="M8398" i="9"/>
  <c r="M8397" i="9"/>
  <c r="M8396" i="9"/>
  <c r="M8395" i="9"/>
  <c r="M8394" i="9"/>
  <c r="M8393" i="9"/>
  <c r="M8392" i="9"/>
  <c r="M8391" i="9"/>
  <c r="M8390" i="9"/>
  <c r="M8389" i="9"/>
  <c r="M8388" i="9"/>
  <c r="M8387" i="9"/>
  <c r="M8386" i="9"/>
  <c r="M8385" i="9"/>
  <c r="M8384" i="9"/>
  <c r="M8383" i="9"/>
  <c r="M8382" i="9"/>
  <c r="M8381" i="9"/>
  <c r="M8380" i="9"/>
  <c r="M8379" i="9"/>
  <c r="M8378" i="9"/>
  <c r="M8377" i="9"/>
  <c r="M8376" i="9"/>
  <c r="M8375" i="9"/>
  <c r="M8374" i="9"/>
  <c r="M8373" i="9"/>
  <c r="M8372" i="9"/>
  <c r="M8371" i="9"/>
  <c r="M8370" i="9"/>
  <c r="M8369" i="9"/>
  <c r="M8368" i="9"/>
  <c r="M8367" i="9"/>
  <c r="M8366" i="9"/>
  <c r="M8365" i="9"/>
  <c r="M8364" i="9"/>
  <c r="M8363" i="9"/>
  <c r="M8362" i="9"/>
  <c r="M8361" i="9"/>
  <c r="M8360" i="9"/>
  <c r="M8359" i="9"/>
  <c r="M8358" i="9"/>
  <c r="M8357" i="9"/>
  <c r="M8356" i="9"/>
  <c r="M8355" i="9"/>
  <c r="M8354" i="9"/>
  <c r="M8353" i="9"/>
  <c r="M8352" i="9"/>
  <c r="M8351" i="9"/>
  <c r="M8350" i="9"/>
  <c r="M8349" i="9"/>
  <c r="M8348" i="9"/>
  <c r="M8347" i="9"/>
  <c r="M8346" i="9"/>
  <c r="M8345" i="9"/>
  <c r="M8344" i="9"/>
  <c r="M8343" i="9"/>
  <c r="M8342" i="9"/>
  <c r="M8341" i="9"/>
  <c r="M8340" i="9"/>
  <c r="M8339" i="9"/>
  <c r="M8338" i="9"/>
  <c r="M8337" i="9"/>
  <c r="M8336" i="9"/>
  <c r="M8335" i="9"/>
  <c r="M8334" i="9"/>
  <c r="M8333" i="9"/>
  <c r="M8332" i="9"/>
  <c r="M8331" i="9"/>
  <c r="M8330" i="9"/>
  <c r="M8329" i="9"/>
  <c r="M8328" i="9"/>
  <c r="M8327" i="9"/>
  <c r="M8326" i="9"/>
  <c r="M8325" i="9"/>
  <c r="M8324" i="9"/>
  <c r="M8323" i="9"/>
  <c r="M8322" i="9"/>
  <c r="M8321" i="9"/>
  <c r="M8320" i="9"/>
  <c r="M8319" i="9"/>
  <c r="M8318" i="9"/>
  <c r="M8317" i="9"/>
  <c r="M8316" i="9"/>
  <c r="M8315" i="9"/>
  <c r="M8314" i="9"/>
  <c r="M8313" i="9"/>
  <c r="M8312" i="9"/>
  <c r="M8311" i="9"/>
  <c r="M8310" i="9"/>
  <c r="M8309" i="9"/>
  <c r="M8308" i="9"/>
  <c r="M8307" i="9"/>
  <c r="M8306" i="9"/>
  <c r="M8305" i="9"/>
  <c r="M8304" i="9"/>
  <c r="M8303" i="9"/>
  <c r="M8302" i="9"/>
  <c r="M8301" i="9"/>
  <c r="M8300" i="9"/>
  <c r="M8299" i="9"/>
  <c r="M8298" i="9"/>
  <c r="M8297" i="9"/>
  <c r="M8296" i="9"/>
  <c r="M8295" i="9"/>
  <c r="M8294" i="9"/>
  <c r="M8293" i="9"/>
  <c r="M8292" i="9"/>
  <c r="M8291" i="9"/>
  <c r="M8290" i="9"/>
  <c r="M8289" i="9"/>
  <c r="M8288" i="9"/>
  <c r="M8287" i="9"/>
  <c r="M8286" i="9"/>
  <c r="M8285" i="9"/>
  <c r="M8284" i="9"/>
  <c r="M8283" i="9"/>
  <c r="M8282" i="9"/>
  <c r="M8281" i="9"/>
  <c r="M8280" i="9"/>
  <c r="M8279" i="9"/>
  <c r="M8278" i="9"/>
  <c r="M8277" i="9"/>
  <c r="M8276" i="9"/>
  <c r="M8275" i="9"/>
  <c r="M8274" i="9"/>
  <c r="M8273" i="9"/>
  <c r="M8272" i="9"/>
  <c r="M8271" i="9"/>
  <c r="M8270" i="9"/>
  <c r="M8269" i="9"/>
  <c r="M8268" i="9"/>
  <c r="M8267" i="9"/>
  <c r="M8266" i="9"/>
  <c r="M8265" i="9"/>
  <c r="M8264" i="9"/>
  <c r="M8263" i="9"/>
  <c r="M8262" i="9"/>
  <c r="M8261" i="9"/>
  <c r="M8260" i="9"/>
  <c r="M8259" i="9"/>
  <c r="M8258" i="9"/>
  <c r="M8257" i="9"/>
  <c r="M8256" i="9"/>
  <c r="M8255" i="9"/>
  <c r="M8254" i="9"/>
  <c r="M8253" i="9"/>
  <c r="M8252" i="9"/>
  <c r="M8251" i="9"/>
  <c r="M8250" i="9"/>
  <c r="M8249" i="9"/>
  <c r="M8248" i="9"/>
  <c r="M8247" i="9"/>
  <c r="M8246" i="9"/>
  <c r="M8245" i="9"/>
  <c r="M8244" i="9"/>
  <c r="M8243" i="9"/>
  <c r="M8242" i="9"/>
  <c r="M8241" i="9"/>
  <c r="M8240" i="9"/>
  <c r="M8239" i="9"/>
  <c r="M8238" i="9"/>
  <c r="M8237" i="9"/>
  <c r="M8236" i="9"/>
  <c r="M8235" i="9"/>
  <c r="M8234" i="9"/>
  <c r="M8233" i="9"/>
  <c r="M8232" i="9"/>
  <c r="M8231" i="9"/>
  <c r="M8230" i="9"/>
  <c r="M8229" i="9"/>
  <c r="M8228" i="9"/>
  <c r="M8227" i="9"/>
  <c r="M8226" i="9"/>
  <c r="M8225" i="9"/>
  <c r="M8224" i="9"/>
  <c r="M8223" i="9"/>
  <c r="M8222" i="9"/>
  <c r="M8221" i="9"/>
  <c r="M8220" i="9"/>
  <c r="M8219" i="9"/>
  <c r="M8218" i="9"/>
  <c r="M8217" i="9"/>
  <c r="M8216" i="9"/>
  <c r="M8215" i="9"/>
  <c r="M8214" i="9"/>
  <c r="M8213" i="9"/>
  <c r="M8212" i="9"/>
  <c r="M8211" i="9"/>
  <c r="M8210" i="9"/>
  <c r="M8209" i="9"/>
  <c r="M8208" i="9"/>
  <c r="M8207" i="9"/>
  <c r="M8206" i="9"/>
  <c r="M8205" i="9"/>
  <c r="M8204" i="9"/>
  <c r="M8203" i="9"/>
  <c r="M8202" i="9"/>
  <c r="M8201" i="9"/>
  <c r="M8200" i="9"/>
  <c r="M8199" i="9"/>
  <c r="M8198" i="9"/>
  <c r="M8197" i="9"/>
  <c r="M8196" i="9"/>
  <c r="M8195" i="9"/>
  <c r="M8194" i="9"/>
  <c r="M8193" i="9"/>
  <c r="M8192" i="9"/>
  <c r="M8191" i="9"/>
  <c r="M8190" i="9"/>
  <c r="M8189" i="9"/>
  <c r="M8188" i="9"/>
  <c r="M8187" i="9"/>
  <c r="M8186" i="9"/>
  <c r="M8185" i="9"/>
  <c r="M8184" i="9"/>
  <c r="M8183" i="9"/>
  <c r="M8182" i="9"/>
  <c r="M8181" i="9"/>
  <c r="M8180" i="9"/>
  <c r="M8179" i="9"/>
  <c r="M8178" i="9"/>
  <c r="M8177" i="9"/>
  <c r="M8176" i="9"/>
  <c r="M8175" i="9"/>
  <c r="M8174" i="9"/>
  <c r="M8173" i="9"/>
  <c r="M8172" i="9"/>
  <c r="M8171" i="9"/>
  <c r="M8170" i="9"/>
  <c r="M8169" i="9"/>
  <c r="M8168" i="9"/>
  <c r="M8167" i="9"/>
  <c r="M8166" i="9"/>
  <c r="M8165" i="9"/>
  <c r="M8164" i="9"/>
  <c r="M8163" i="9"/>
  <c r="M8162" i="9"/>
  <c r="M8161" i="9"/>
  <c r="M8160" i="9"/>
  <c r="M8159" i="9"/>
  <c r="M8158" i="9"/>
  <c r="M8157" i="9"/>
  <c r="M8156" i="9"/>
  <c r="M8155" i="9"/>
  <c r="M8154" i="9"/>
  <c r="M8153" i="9"/>
  <c r="M8152" i="9"/>
  <c r="M8151" i="9"/>
  <c r="M8150" i="9"/>
  <c r="M8149" i="9"/>
  <c r="M8148" i="9"/>
  <c r="M8147" i="9"/>
  <c r="M8146" i="9"/>
  <c r="M8145" i="9"/>
  <c r="M8144" i="9"/>
  <c r="M8143" i="9"/>
  <c r="M8142" i="9"/>
  <c r="M8141" i="9"/>
  <c r="M8140" i="9"/>
  <c r="M8139" i="9"/>
  <c r="M8138" i="9"/>
  <c r="M8137" i="9"/>
  <c r="M8136" i="9"/>
  <c r="M8135" i="9"/>
  <c r="M8134" i="9"/>
  <c r="M8133" i="9"/>
  <c r="M8132" i="9"/>
  <c r="M8131" i="9"/>
  <c r="M8130" i="9"/>
  <c r="M8129" i="9"/>
  <c r="M8128" i="9"/>
  <c r="M8127" i="9"/>
  <c r="M8126" i="9"/>
  <c r="M8125" i="9"/>
  <c r="M8124" i="9"/>
  <c r="M8123" i="9"/>
  <c r="M8122" i="9"/>
  <c r="M8121" i="9"/>
  <c r="M8120" i="9"/>
  <c r="M8119" i="9"/>
  <c r="M8118" i="9"/>
  <c r="M8117" i="9"/>
  <c r="M8116" i="9"/>
  <c r="M8115" i="9"/>
  <c r="M8114" i="9"/>
  <c r="M8113" i="9"/>
  <c r="M8112" i="9"/>
  <c r="M8111" i="9"/>
  <c r="M8110" i="9"/>
  <c r="M8109" i="9"/>
  <c r="M8108" i="9"/>
  <c r="M8107" i="9"/>
  <c r="M8106" i="9"/>
  <c r="M8105" i="9"/>
  <c r="M8104" i="9"/>
  <c r="M8103" i="9"/>
  <c r="M8102" i="9"/>
  <c r="M8101" i="9"/>
  <c r="M8100" i="9"/>
  <c r="M8099" i="9"/>
  <c r="M8098" i="9"/>
  <c r="M8097" i="9"/>
  <c r="M8096" i="9"/>
  <c r="M8095" i="9"/>
  <c r="M8094" i="9"/>
  <c r="M8093" i="9"/>
  <c r="M8092" i="9"/>
  <c r="M8091" i="9"/>
  <c r="M8090" i="9"/>
  <c r="M8089" i="9"/>
  <c r="M8088" i="9"/>
  <c r="M8087" i="9"/>
  <c r="M8086" i="9"/>
  <c r="M8085" i="9"/>
  <c r="M8084" i="9"/>
  <c r="M8083" i="9"/>
  <c r="M8082" i="9"/>
  <c r="M8081" i="9"/>
  <c r="M8080" i="9"/>
  <c r="M8079" i="9"/>
  <c r="M8078" i="9"/>
  <c r="M8077" i="9"/>
  <c r="M8076" i="9"/>
  <c r="M8075" i="9"/>
  <c r="M8074" i="9"/>
  <c r="M8073" i="9"/>
  <c r="M8072" i="9"/>
  <c r="M8071" i="9"/>
  <c r="M8070" i="9"/>
  <c r="M8069" i="9"/>
  <c r="M8068" i="9"/>
  <c r="M8067" i="9"/>
  <c r="M8066" i="9"/>
  <c r="M8065" i="9"/>
  <c r="M8064" i="9"/>
  <c r="M8063" i="9"/>
  <c r="M8062" i="9"/>
  <c r="M8061" i="9"/>
  <c r="M8060" i="9"/>
  <c r="M8059" i="9"/>
  <c r="M8058" i="9"/>
  <c r="M8057" i="9"/>
  <c r="M8056" i="9"/>
  <c r="M8055" i="9"/>
  <c r="M8054" i="9"/>
  <c r="M8053" i="9"/>
  <c r="M8052" i="9"/>
  <c r="M8051" i="9"/>
  <c r="M8050" i="9"/>
  <c r="M8049" i="9"/>
  <c r="M8048" i="9"/>
  <c r="M8047" i="9"/>
  <c r="M8046" i="9"/>
  <c r="M8045" i="9"/>
  <c r="M8044" i="9"/>
  <c r="M8043" i="9"/>
  <c r="M8042" i="9"/>
  <c r="M8041" i="9"/>
  <c r="M8040" i="9"/>
  <c r="M8039" i="9"/>
  <c r="M8038" i="9"/>
  <c r="M8037" i="9"/>
  <c r="M8036" i="9"/>
  <c r="M8035" i="9"/>
  <c r="M8034" i="9"/>
  <c r="M8033" i="9"/>
  <c r="M8032" i="9"/>
  <c r="M8031" i="9"/>
  <c r="M8030" i="9"/>
  <c r="M8029" i="9"/>
  <c r="M8028" i="9"/>
  <c r="M8027" i="9"/>
  <c r="M8026" i="9"/>
  <c r="M8025" i="9"/>
  <c r="M8024" i="9"/>
  <c r="M8023" i="9"/>
  <c r="M8022" i="9"/>
  <c r="M8021" i="9"/>
  <c r="M8020" i="9"/>
  <c r="M8019" i="9"/>
  <c r="M8018" i="9"/>
  <c r="M8017" i="9"/>
  <c r="M8016" i="9"/>
  <c r="M8015" i="9"/>
  <c r="M8014" i="9"/>
  <c r="M8013" i="9"/>
  <c r="M8012" i="9"/>
  <c r="M8011" i="9"/>
  <c r="M8010" i="9"/>
  <c r="M8009" i="9"/>
  <c r="M8008" i="9"/>
  <c r="M8007" i="9"/>
  <c r="M8006" i="9"/>
  <c r="M8005" i="9"/>
  <c r="M8004" i="9"/>
  <c r="M8003" i="9"/>
  <c r="M8002" i="9"/>
  <c r="M8001" i="9"/>
  <c r="M8000" i="9"/>
  <c r="M7999" i="9"/>
  <c r="M7998" i="9"/>
  <c r="M7997" i="9"/>
  <c r="M7996" i="9"/>
  <c r="M7995" i="9"/>
  <c r="M7994" i="9"/>
  <c r="M7993" i="9"/>
  <c r="M7992" i="9"/>
  <c r="M7991" i="9"/>
  <c r="M7990" i="9"/>
  <c r="M7989" i="9"/>
  <c r="M7988" i="9"/>
  <c r="M7987" i="9"/>
  <c r="M7986" i="9"/>
  <c r="M7985" i="9"/>
  <c r="M7984" i="9"/>
  <c r="M7983" i="9"/>
  <c r="M7982" i="9"/>
  <c r="M7981" i="9"/>
  <c r="M7980" i="9"/>
  <c r="M7979" i="9"/>
  <c r="M7978" i="9"/>
  <c r="M7977" i="9"/>
  <c r="M7976" i="9"/>
  <c r="M7975" i="9"/>
  <c r="M7974" i="9"/>
  <c r="M7973" i="9"/>
  <c r="M7972" i="9"/>
  <c r="M7971" i="9"/>
  <c r="M7970" i="9"/>
  <c r="M7969" i="9"/>
  <c r="M7968" i="9"/>
  <c r="M7967" i="9"/>
  <c r="M7966" i="9"/>
  <c r="M7965" i="9"/>
  <c r="M7964" i="9"/>
  <c r="M7963" i="9"/>
  <c r="M7962" i="9"/>
  <c r="M7961" i="9"/>
  <c r="M7960" i="9"/>
  <c r="M7959" i="9"/>
  <c r="M7958" i="9"/>
  <c r="M7957" i="9"/>
  <c r="M7956" i="9"/>
  <c r="M7955" i="9"/>
  <c r="M7954" i="9"/>
  <c r="M7953" i="9"/>
  <c r="M7952" i="9"/>
  <c r="M7951" i="9"/>
  <c r="M7950" i="9"/>
  <c r="M7949" i="9"/>
  <c r="M7948" i="9"/>
  <c r="M7947" i="9"/>
  <c r="M7946" i="9"/>
  <c r="M7945" i="9"/>
  <c r="M7944" i="9"/>
  <c r="M7943" i="9"/>
  <c r="M7942" i="9"/>
  <c r="M7941" i="9"/>
  <c r="M7940" i="9"/>
  <c r="M7939" i="9"/>
  <c r="M7938" i="9"/>
  <c r="M7937" i="9"/>
  <c r="M7936" i="9"/>
  <c r="M7935" i="9"/>
  <c r="M7934" i="9"/>
  <c r="M7933" i="9"/>
  <c r="M7932" i="9"/>
  <c r="M7931" i="9"/>
  <c r="M7930" i="9"/>
  <c r="M7929" i="9"/>
  <c r="M7928" i="9"/>
  <c r="M7927" i="9"/>
  <c r="M7926" i="9"/>
  <c r="M7925" i="9"/>
  <c r="M7924" i="9"/>
  <c r="M7923" i="9"/>
  <c r="M7922" i="9"/>
  <c r="M7921" i="9"/>
  <c r="M7920" i="9"/>
  <c r="M7919" i="9"/>
  <c r="M7918" i="9"/>
  <c r="M7917" i="9"/>
  <c r="M7916" i="9"/>
  <c r="M7915" i="9"/>
  <c r="M7914" i="9"/>
  <c r="M7913" i="9"/>
  <c r="M7912" i="9"/>
  <c r="M7911" i="9"/>
  <c r="M7910" i="9"/>
  <c r="M7909" i="9"/>
  <c r="M7908" i="9"/>
  <c r="M7907" i="9"/>
  <c r="M7906" i="9"/>
  <c r="M7905" i="9"/>
  <c r="M7904" i="9"/>
  <c r="M7903" i="9"/>
  <c r="M7902" i="9"/>
  <c r="M7901" i="9"/>
  <c r="M7900" i="9"/>
  <c r="M7899" i="9"/>
  <c r="M7898" i="9"/>
  <c r="M7897" i="9"/>
  <c r="M7896" i="9"/>
  <c r="M7895" i="9"/>
  <c r="M7894" i="9"/>
  <c r="M7893" i="9"/>
  <c r="M7892" i="9"/>
  <c r="M7891" i="9"/>
  <c r="M7890" i="9"/>
  <c r="M7889" i="9"/>
  <c r="M7888" i="9"/>
  <c r="M7887" i="9"/>
  <c r="M7886" i="9"/>
  <c r="M7885" i="9"/>
  <c r="M7884" i="9"/>
  <c r="M7883" i="9"/>
  <c r="M7882" i="9"/>
  <c r="M7881" i="9"/>
  <c r="M7880" i="9"/>
  <c r="M7879" i="9"/>
  <c r="M7878" i="9"/>
  <c r="M7877" i="9"/>
  <c r="M7876" i="9"/>
  <c r="M7875" i="9"/>
  <c r="M7874" i="9"/>
  <c r="M7873" i="9"/>
  <c r="M7872" i="9"/>
  <c r="M7871" i="9"/>
  <c r="M7870" i="9"/>
  <c r="M7869" i="9"/>
  <c r="M7868" i="9"/>
  <c r="M7867" i="9"/>
  <c r="M7866" i="9"/>
  <c r="M7865" i="9"/>
  <c r="M7864" i="9"/>
  <c r="M7863" i="9"/>
  <c r="M7862" i="9"/>
  <c r="M7861" i="9"/>
  <c r="M7860" i="9"/>
  <c r="M7859" i="9"/>
  <c r="M7858" i="9"/>
  <c r="M7857" i="9"/>
  <c r="M7856" i="9"/>
  <c r="M7855" i="9"/>
  <c r="M7854" i="9"/>
  <c r="M7853" i="9"/>
  <c r="M7852" i="9"/>
  <c r="M7851" i="9"/>
  <c r="M7850" i="9"/>
  <c r="M7849" i="9"/>
  <c r="M7848" i="9"/>
  <c r="M7847" i="9"/>
  <c r="M7846" i="9"/>
  <c r="M7845" i="9"/>
  <c r="M7844" i="9"/>
  <c r="M7843" i="9"/>
  <c r="M7842" i="9"/>
  <c r="M7841" i="9"/>
  <c r="M7840" i="9"/>
  <c r="M7839" i="9"/>
  <c r="M7838" i="9"/>
  <c r="M7837" i="9"/>
  <c r="M7836" i="9"/>
  <c r="M7835" i="9"/>
  <c r="M7834" i="9"/>
  <c r="M7833" i="9"/>
  <c r="M7832" i="9"/>
  <c r="M7831" i="9"/>
  <c r="M7830" i="9"/>
  <c r="M7829" i="9"/>
  <c r="M7828" i="9"/>
  <c r="M7827" i="9"/>
  <c r="M7826" i="9"/>
  <c r="M7825" i="9"/>
  <c r="M7824" i="9"/>
  <c r="M7823" i="9"/>
  <c r="M7822" i="9"/>
  <c r="M7821" i="9"/>
  <c r="M7820" i="9"/>
  <c r="M7819" i="9"/>
  <c r="M7818" i="9"/>
  <c r="M7817" i="9"/>
  <c r="M7816" i="9"/>
  <c r="M7815" i="9"/>
  <c r="M7814" i="9"/>
  <c r="M7813" i="9"/>
  <c r="M7812" i="9"/>
  <c r="M7811" i="9"/>
  <c r="M7810" i="9"/>
  <c r="M7809" i="9"/>
  <c r="M7808" i="9"/>
  <c r="M7807" i="9"/>
  <c r="M7806" i="9"/>
  <c r="M7805" i="9"/>
  <c r="M7804" i="9"/>
  <c r="M7803" i="9"/>
  <c r="M7802" i="9"/>
  <c r="M7801" i="9"/>
  <c r="M7800" i="9"/>
  <c r="M7799" i="9"/>
  <c r="M7798" i="9"/>
  <c r="M7797" i="9"/>
  <c r="M7796" i="9"/>
  <c r="M7795" i="9"/>
  <c r="M7794" i="9"/>
  <c r="M7793" i="9"/>
  <c r="M7792" i="9"/>
  <c r="M7791" i="9"/>
  <c r="M7790" i="9"/>
  <c r="M7789" i="9"/>
  <c r="M7788" i="9"/>
  <c r="M7787" i="9"/>
  <c r="M7786" i="9"/>
  <c r="M7785" i="9"/>
  <c r="M7784" i="9"/>
  <c r="M7783" i="9"/>
  <c r="M7782" i="9"/>
  <c r="M7781" i="9"/>
  <c r="M7780" i="9"/>
  <c r="M7779" i="9"/>
  <c r="M7778" i="9"/>
  <c r="M7777" i="9"/>
  <c r="M7776" i="9"/>
  <c r="M7775" i="9"/>
  <c r="M7774" i="9"/>
  <c r="M7773" i="9"/>
  <c r="M7772" i="9"/>
  <c r="M7771" i="9"/>
  <c r="M7770" i="9"/>
  <c r="M7769" i="9"/>
  <c r="M7768" i="9"/>
  <c r="M7767" i="9"/>
  <c r="M7766" i="9"/>
  <c r="M7765" i="9"/>
  <c r="M7764" i="9"/>
  <c r="M7763" i="9"/>
  <c r="M7762" i="9"/>
  <c r="M7761" i="9"/>
  <c r="M7760" i="9"/>
  <c r="M7759" i="9"/>
  <c r="M7758" i="9"/>
  <c r="M7757" i="9"/>
  <c r="M7756" i="9"/>
  <c r="M7755" i="9"/>
  <c r="M7754" i="9"/>
  <c r="M7753" i="9"/>
  <c r="M7752" i="9"/>
  <c r="M7751" i="9"/>
  <c r="M7750" i="9"/>
  <c r="M7749" i="9"/>
  <c r="M7748" i="9"/>
  <c r="M7747" i="9"/>
  <c r="M7746" i="9"/>
  <c r="M7745" i="9"/>
  <c r="M7744" i="9"/>
  <c r="M7743" i="9"/>
  <c r="M7742" i="9"/>
  <c r="M7741" i="9"/>
  <c r="M7740" i="9"/>
  <c r="M7739" i="9"/>
  <c r="M7738" i="9"/>
  <c r="M7737" i="9"/>
  <c r="M7736" i="9"/>
  <c r="M7735" i="9"/>
  <c r="M7734" i="9"/>
  <c r="M7733" i="9"/>
  <c r="M7732" i="9"/>
  <c r="M7731" i="9"/>
  <c r="M7730" i="9"/>
  <c r="M7729" i="9"/>
  <c r="M7728" i="9"/>
  <c r="M7727" i="9"/>
  <c r="M7726" i="9"/>
  <c r="M7725" i="9"/>
  <c r="M7724" i="9"/>
  <c r="M7723" i="9"/>
  <c r="M7722" i="9"/>
  <c r="M7721" i="9"/>
  <c r="M7720" i="9"/>
  <c r="M7719" i="9"/>
  <c r="M7718" i="9"/>
  <c r="M7717" i="9"/>
  <c r="M7716" i="9"/>
  <c r="M7715" i="9"/>
  <c r="M7714" i="9"/>
  <c r="M7713" i="9"/>
  <c r="M7712" i="9"/>
  <c r="M7711" i="9"/>
  <c r="M7710" i="9"/>
  <c r="M7709" i="9"/>
  <c r="M7708" i="9"/>
  <c r="M7707" i="9"/>
  <c r="M7706" i="9"/>
  <c r="M7705" i="9"/>
  <c r="M7704" i="9"/>
  <c r="M7703" i="9"/>
  <c r="M7702" i="9"/>
  <c r="M7701" i="9"/>
  <c r="M7700" i="9"/>
  <c r="M7699" i="9"/>
  <c r="M7698" i="9"/>
  <c r="M7697" i="9"/>
  <c r="M7696" i="9"/>
  <c r="M7695" i="9"/>
  <c r="M7694" i="9"/>
  <c r="M7693" i="9"/>
  <c r="M7692" i="9"/>
  <c r="M7691" i="9"/>
  <c r="M7690" i="9"/>
  <c r="M7689" i="9"/>
  <c r="M7688" i="9"/>
  <c r="M7687" i="9"/>
  <c r="M7686" i="9"/>
  <c r="M7685" i="9"/>
  <c r="M7684" i="9"/>
  <c r="M7683" i="9"/>
  <c r="M7682" i="9"/>
  <c r="M7681" i="9"/>
  <c r="M7680" i="9"/>
  <c r="M7679" i="9"/>
  <c r="M7678" i="9"/>
  <c r="M7677" i="9"/>
  <c r="M7676" i="9"/>
  <c r="M7675" i="9"/>
  <c r="M7674" i="9"/>
  <c r="M7673" i="9"/>
  <c r="M7672" i="9"/>
  <c r="M7671" i="9"/>
  <c r="M7670" i="9"/>
  <c r="M7669" i="9"/>
  <c r="M7668" i="9"/>
  <c r="M7667" i="9"/>
  <c r="M7666" i="9"/>
  <c r="M7665" i="9"/>
  <c r="M7664" i="9"/>
  <c r="M7663" i="9"/>
  <c r="M7662" i="9"/>
  <c r="M7661" i="9"/>
  <c r="M7660" i="9"/>
  <c r="M7659" i="9"/>
  <c r="M7658" i="9"/>
  <c r="M7657" i="9"/>
  <c r="M7656" i="9"/>
  <c r="M7655" i="9"/>
  <c r="M7654" i="9"/>
  <c r="M7653" i="9"/>
  <c r="M7652" i="9"/>
  <c r="M7651" i="9"/>
  <c r="M7650" i="9"/>
  <c r="M7649" i="9"/>
  <c r="M7648" i="9"/>
  <c r="M7647" i="9"/>
  <c r="M7646" i="9"/>
  <c r="M7645" i="9"/>
  <c r="M7644" i="9"/>
  <c r="M7643" i="9"/>
  <c r="M7642" i="9"/>
  <c r="M7641" i="9"/>
  <c r="M7640" i="9"/>
  <c r="M7639" i="9"/>
  <c r="M7638" i="9"/>
  <c r="M7637" i="9"/>
  <c r="M7636" i="9"/>
  <c r="M7635" i="9"/>
  <c r="M7634" i="9"/>
  <c r="M7633" i="9"/>
  <c r="M7632" i="9"/>
  <c r="M7631" i="9"/>
  <c r="M7630" i="9"/>
  <c r="M7629" i="9"/>
  <c r="M7628" i="9"/>
  <c r="M7627" i="9"/>
  <c r="M7626" i="9"/>
  <c r="M7625" i="9"/>
  <c r="M7624" i="9"/>
  <c r="M7623" i="9"/>
  <c r="M7622" i="9"/>
  <c r="M7621" i="9"/>
  <c r="M7620" i="9"/>
  <c r="M7619" i="9"/>
  <c r="M7618" i="9"/>
  <c r="M7617" i="9"/>
  <c r="M7616" i="9"/>
  <c r="M7615" i="9"/>
  <c r="M7614" i="9"/>
  <c r="M7613" i="9"/>
  <c r="M7612" i="9"/>
  <c r="M7611" i="9"/>
  <c r="M7610" i="9"/>
  <c r="M7609" i="9"/>
  <c r="M7608" i="9"/>
  <c r="M7607" i="9"/>
  <c r="M7606" i="9"/>
  <c r="M7605" i="9"/>
  <c r="M7604" i="9"/>
  <c r="M7603" i="9"/>
  <c r="M7602" i="9"/>
  <c r="M7601" i="9"/>
  <c r="M7600" i="9"/>
  <c r="M7599" i="9"/>
  <c r="M7598" i="9"/>
  <c r="M7597" i="9"/>
  <c r="M7596" i="9"/>
  <c r="M7595" i="9"/>
  <c r="M7594" i="9"/>
  <c r="M7593" i="9"/>
  <c r="M7592" i="9"/>
  <c r="M7591" i="9"/>
  <c r="M7590" i="9"/>
  <c r="M7589" i="9"/>
  <c r="M7588" i="9"/>
  <c r="M7587" i="9"/>
  <c r="M7586" i="9"/>
  <c r="M7585" i="9"/>
  <c r="M7584" i="9"/>
  <c r="M7583" i="9"/>
  <c r="M7582" i="9"/>
  <c r="M7581" i="9"/>
  <c r="M7580" i="9"/>
  <c r="M7579" i="9"/>
  <c r="M7578" i="9"/>
  <c r="M7577" i="9"/>
  <c r="M7576" i="9"/>
  <c r="M7575" i="9"/>
  <c r="M7574" i="9"/>
  <c r="M7573" i="9"/>
  <c r="M7572" i="9"/>
  <c r="M7571" i="9"/>
  <c r="M7570" i="9"/>
  <c r="M7569" i="9"/>
  <c r="M7568" i="9"/>
  <c r="M7567" i="9"/>
  <c r="M7566" i="9"/>
  <c r="M7565" i="9"/>
  <c r="M7564" i="9"/>
  <c r="M7563" i="9"/>
  <c r="M7562" i="9"/>
  <c r="M7561" i="9"/>
  <c r="M7560" i="9"/>
  <c r="M7559" i="9"/>
  <c r="M7558" i="9"/>
  <c r="M7557" i="9"/>
  <c r="M7556" i="9"/>
  <c r="M7555" i="9"/>
  <c r="M7554" i="9"/>
  <c r="M7553" i="9"/>
  <c r="M7552" i="9"/>
  <c r="M7551" i="9"/>
  <c r="M7550" i="9"/>
  <c r="M7549" i="9"/>
  <c r="M7548" i="9"/>
  <c r="M7547" i="9"/>
  <c r="M7546" i="9"/>
  <c r="M7545" i="9"/>
  <c r="M7544" i="9"/>
  <c r="M7543" i="9"/>
  <c r="M7542" i="9"/>
  <c r="M7541" i="9"/>
  <c r="M7540" i="9"/>
  <c r="M7539" i="9"/>
  <c r="M7538" i="9"/>
  <c r="M7537" i="9"/>
  <c r="M7536" i="9"/>
  <c r="M7535" i="9"/>
  <c r="M7534" i="9"/>
  <c r="M7533" i="9"/>
  <c r="M7532" i="9"/>
  <c r="M7531" i="9"/>
  <c r="M7530" i="9"/>
  <c r="M7529" i="9"/>
  <c r="M7528" i="9"/>
  <c r="M7527" i="9"/>
  <c r="M7526" i="9"/>
  <c r="M7525" i="9"/>
  <c r="M7524" i="9"/>
  <c r="M7523" i="9"/>
  <c r="M7522" i="9"/>
  <c r="M7521" i="9"/>
  <c r="M7520" i="9"/>
  <c r="M7519" i="9"/>
  <c r="M7518" i="9"/>
  <c r="M7517" i="9"/>
  <c r="M7516" i="9"/>
  <c r="M7515" i="9"/>
  <c r="M7514" i="9"/>
  <c r="M7513" i="9"/>
  <c r="M7512" i="9"/>
  <c r="M7511" i="9"/>
  <c r="M7510" i="9"/>
  <c r="M7509" i="9"/>
  <c r="M7508" i="9"/>
  <c r="M7507" i="9"/>
  <c r="M7506" i="9"/>
  <c r="M7505" i="9"/>
  <c r="M7504" i="9"/>
  <c r="M7503" i="9"/>
  <c r="M7502" i="9"/>
  <c r="M7501" i="9"/>
  <c r="M7500" i="9"/>
  <c r="M7499" i="9"/>
  <c r="M7498" i="9"/>
  <c r="M7497" i="9"/>
  <c r="M7496" i="9"/>
  <c r="M7495" i="9"/>
  <c r="M7494" i="9"/>
  <c r="M7493" i="9"/>
  <c r="M7492" i="9"/>
  <c r="M7491" i="9"/>
  <c r="M7490" i="9"/>
  <c r="M7489" i="9"/>
  <c r="M7488" i="9"/>
  <c r="M7487" i="9"/>
  <c r="M7486" i="9"/>
  <c r="M7485" i="9"/>
  <c r="M7484" i="9"/>
  <c r="M7483" i="9"/>
  <c r="M7482" i="9"/>
  <c r="M7481" i="9"/>
  <c r="M7480" i="9"/>
  <c r="M7479" i="9"/>
  <c r="M7478" i="9"/>
  <c r="M7477" i="9"/>
  <c r="M7476" i="9"/>
  <c r="M7475" i="9"/>
  <c r="M7474" i="9"/>
  <c r="M7473" i="9"/>
  <c r="M7472" i="9"/>
  <c r="M7471" i="9"/>
  <c r="M7470" i="9"/>
  <c r="M7469" i="9"/>
  <c r="M7468" i="9"/>
  <c r="M7467" i="9"/>
  <c r="M7466" i="9"/>
  <c r="M7465" i="9"/>
  <c r="M7464" i="9"/>
  <c r="M7463" i="9"/>
  <c r="M7462" i="9"/>
  <c r="M7461" i="9"/>
  <c r="M7460" i="9"/>
  <c r="M7459" i="9"/>
  <c r="M7458" i="9"/>
  <c r="M7457" i="9"/>
  <c r="M7456" i="9"/>
  <c r="M7455" i="9"/>
  <c r="M7454" i="9"/>
  <c r="M7453" i="9"/>
  <c r="M7452" i="9"/>
  <c r="M7451" i="9"/>
  <c r="M7450" i="9"/>
  <c r="M7449" i="9"/>
  <c r="M7448" i="9"/>
  <c r="M7447" i="9"/>
  <c r="M7446" i="9"/>
  <c r="M7445" i="9"/>
  <c r="M7444" i="9"/>
  <c r="M7443" i="9"/>
  <c r="M7442" i="9"/>
  <c r="M7441" i="9"/>
  <c r="M7440" i="9"/>
  <c r="M7439" i="9"/>
  <c r="M7438" i="9"/>
  <c r="M7437" i="9"/>
  <c r="M7436" i="9"/>
  <c r="M7435" i="9"/>
  <c r="M7434" i="9"/>
  <c r="M7433" i="9"/>
  <c r="M7432" i="9"/>
  <c r="M7431" i="9"/>
  <c r="M7430" i="9"/>
  <c r="M7429" i="9"/>
  <c r="M7428" i="9"/>
  <c r="M7427" i="9"/>
  <c r="M7426" i="9"/>
  <c r="M7425" i="9"/>
  <c r="M7424" i="9"/>
  <c r="M7423" i="9"/>
  <c r="M7422" i="9"/>
  <c r="M7421" i="9"/>
  <c r="M7420" i="9"/>
  <c r="M7419" i="9"/>
  <c r="M7418" i="9"/>
  <c r="M7417" i="9"/>
  <c r="M7416" i="9"/>
  <c r="M7415" i="9"/>
  <c r="M7414" i="9"/>
  <c r="M7413" i="9"/>
  <c r="M7412" i="9"/>
  <c r="M7411" i="9"/>
  <c r="M7410" i="9"/>
  <c r="M7409" i="9"/>
  <c r="M7408" i="9"/>
  <c r="M7407" i="9"/>
  <c r="M7406" i="9"/>
  <c r="M7405" i="9"/>
  <c r="M7404" i="9"/>
  <c r="M7403" i="9"/>
  <c r="M7402" i="9"/>
  <c r="M7401" i="9"/>
  <c r="M7400" i="9"/>
  <c r="M7399" i="9"/>
  <c r="M7398" i="9"/>
  <c r="M7397" i="9"/>
  <c r="M7396" i="9"/>
  <c r="M7395" i="9"/>
  <c r="M7394" i="9"/>
  <c r="M7393" i="9"/>
  <c r="M7392" i="9"/>
  <c r="M7391" i="9"/>
  <c r="M7390" i="9"/>
  <c r="M7389" i="9"/>
  <c r="M7388" i="9"/>
  <c r="M7387" i="9"/>
  <c r="M7386" i="9"/>
  <c r="M7385" i="9"/>
  <c r="M7384" i="9"/>
  <c r="M7383" i="9"/>
  <c r="M7382" i="9"/>
  <c r="M7381" i="9"/>
  <c r="M7380" i="9"/>
  <c r="M7379" i="9"/>
  <c r="M7378" i="9"/>
  <c r="M7377" i="9"/>
  <c r="M7376" i="9"/>
  <c r="M7375" i="9"/>
  <c r="M7374" i="9"/>
  <c r="M7373" i="9"/>
  <c r="M7372" i="9"/>
  <c r="M7371" i="9"/>
  <c r="M7370" i="9"/>
  <c r="M7369" i="9"/>
  <c r="M7368" i="9"/>
  <c r="M7367" i="9"/>
  <c r="M7366" i="9"/>
  <c r="M7365" i="9"/>
  <c r="M7364" i="9"/>
  <c r="M7363" i="9"/>
  <c r="M7362" i="9"/>
  <c r="M7361" i="9"/>
  <c r="M7360" i="9"/>
  <c r="M7359" i="9"/>
  <c r="M7358" i="9"/>
  <c r="M7357" i="9"/>
  <c r="M7356" i="9"/>
  <c r="M7355" i="9"/>
  <c r="M7354" i="9"/>
  <c r="M7353" i="9"/>
  <c r="M7352" i="9"/>
  <c r="M7351" i="9"/>
  <c r="M7350" i="9"/>
  <c r="M7349" i="9"/>
  <c r="M7348" i="9"/>
  <c r="M7347" i="9"/>
  <c r="M7346" i="9"/>
  <c r="M7345" i="9"/>
  <c r="M7344" i="9"/>
  <c r="M7343" i="9"/>
  <c r="M7342" i="9"/>
  <c r="M7341" i="9"/>
  <c r="M7340" i="9"/>
  <c r="M7339" i="9"/>
  <c r="M7338" i="9"/>
  <c r="M7337" i="9"/>
  <c r="M7336" i="9"/>
  <c r="M7335" i="9"/>
  <c r="M7334" i="9"/>
  <c r="M7333" i="9"/>
  <c r="M7332" i="9"/>
  <c r="M7331" i="9"/>
  <c r="M7330" i="9"/>
  <c r="M7329" i="9"/>
  <c r="M7328" i="9"/>
  <c r="M7327" i="9"/>
  <c r="M7326" i="9"/>
  <c r="M7325" i="9"/>
  <c r="M7324" i="9"/>
  <c r="M7323" i="9"/>
  <c r="M7322" i="9"/>
  <c r="M7321" i="9"/>
  <c r="M7320" i="9"/>
  <c r="M7319" i="9"/>
  <c r="M7318" i="9"/>
  <c r="M7317" i="9"/>
  <c r="M7316" i="9"/>
  <c r="M7315" i="9"/>
  <c r="M7314" i="9"/>
  <c r="M7313" i="9"/>
  <c r="M7312" i="9"/>
  <c r="M7311" i="9"/>
  <c r="M7310" i="9"/>
  <c r="M7309" i="9"/>
  <c r="M7308" i="9"/>
  <c r="M7307" i="9"/>
  <c r="M7306" i="9"/>
  <c r="M7305" i="9"/>
  <c r="M7304" i="9"/>
  <c r="M7303" i="9"/>
  <c r="M7302" i="9"/>
  <c r="M7301" i="9"/>
  <c r="M7300" i="9"/>
  <c r="M7299" i="9"/>
  <c r="M7298" i="9"/>
  <c r="M7297" i="9"/>
  <c r="M7296" i="9"/>
  <c r="M7295" i="9"/>
  <c r="M7294" i="9"/>
  <c r="M7293" i="9"/>
  <c r="M7292" i="9"/>
  <c r="M7291" i="9"/>
  <c r="M7290" i="9"/>
  <c r="M7289" i="9"/>
  <c r="M7288" i="9"/>
  <c r="M7287" i="9"/>
  <c r="M7286" i="9"/>
  <c r="M7285" i="9"/>
  <c r="M7284" i="9"/>
  <c r="M7283" i="9"/>
  <c r="M7282" i="9"/>
  <c r="M7281" i="9"/>
  <c r="M7280" i="9"/>
  <c r="M7279" i="9"/>
  <c r="M7278" i="9"/>
  <c r="M7277" i="9"/>
  <c r="M7276" i="9"/>
  <c r="M7275" i="9"/>
  <c r="M7274" i="9"/>
  <c r="M7273" i="9"/>
  <c r="M7272" i="9"/>
  <c r="M7271" i="9"/>
  <c r="M7270" i="9"/>
  <c r="M7269" i="9"/>
  <c r="M7268" i="9"/>
  <c r="M7267" i="9"/>
  <c r="M7266" i="9"/>
  <c r="M7265" i="9"/>
  <c r="M7264" i="9"/>
  <c r="M7263" i="9"/>
  <c r="M7262" i="9"/>
  <c r="M7261" i="9"/>
  <c r="M7260" i="9"/>
  <c r="M7259" i="9"/>
  <c r="M7258" i="9"/>
  <c r="M7257" i="9"/>
  <c r="M7256" i="9"/>
  <c r="M7255" i="9"/>
  <c r="M7254" i="9"/>
  <c r="M7253" i="9"/>
  <c r="M7252" i="9"/>
  <c r="M7251" i="9"/>
  <c r="M7250" i="9"/>
  <c r="M7249" i="9"/>
  <c r="M7248" i="9"/>
  <c r="M7247" i="9"/>
  <c r="M7246" i="9"/>
  <c r="M7245" i="9"/>
  <c r="M7244" i="9"/>
  <c r="M7243" i="9"/>
  <c r="M7242" i="9"/>
  <c r="M7241" i="9"/>
  <c r="M7240" i="9"/>
  <c r="M7239" i="9"/>
  <c r="M7238" i="9"/>
  <c r="M7237" i="9"/>
  <c r="M7236" i="9"/>
  <c r="M7235" i="9"/>
  <c r="M7234" i="9"/>
  <c r="M7233" i="9"/>
  <c r="M7232" i="9"/>
  <c r="M7231" i="9"/>
  <c r="M7230" i="9"/>
  <c r="M7229" i="9"/>
  <c r="M7228" i="9"/>
  <c r="M7227" i="9"/>
  <c r="M7226" i="9"/>
  <c r="M7225" i="9"/>
  <c r="M7224" i="9"/>
  <c r="M7223" i="9"/>
  <c r="M7222" i="9"/>
  <c r="M7221" i="9"/>
  <c r="M7220" i="9"/>
  <c r="M7219" i="9"/>
  <c r="M7218" i="9"/>
  <c r="M7217" i="9"/>
  <c r="M7216" i="9"/>
  <c r="M7215" i="9"/>
  <c r="M7214" i="9"/>
  <c r="M7213" i="9"/>
  <c r="M7212" i="9"/>
  <c r="M7211" i="9"/>
  <c r="M7210" i="9"/>
  <c r="M7209" i="9"/>
  <c r="M7208" i="9"/>
  <c r="M7207" i="9"/>
  <c r="M7206" i="9"/>
  <c r="M7205" i="9"/>
  <c r="M7204" i="9"/>
  <c r="M7203" i="9"/>
  <c r="M7202" i="9"/>
  <c r="M7201" i="9"/>
  <c r="M7200" i="9"/>
  <c r="M7199" i="9"/>
  <c r="M7198" i="9"/>
  <c r="M7197" i="9"/>
  <c r="M7196" i="9"/>
  <c r="M7195" i="9"/>
  <c r="M7194" i="9"/>
  <c r="M7193" i="9"/>
  <c r="M7192" i="9"/>
  <c r="M7191" i="9"/>
  <c r="M7190" i="9"/>
  <c r="M7189" i="9"/>
  <c r="M7188" i="9"/>
  <c r="M7187" i="9"/>
  <c r="M7186" i="9"/>
  <c r="M7185" i="9"/>
  <c r="M7184" i="9"/>
  <c r="M7183" i="9"/>
  <c r="M7182" i="9"/>
  <c r="M7181" i="9"/>
  <c r="M7180" i="9"/>
  <c r="M7179" i="9"/>
  <c r="M7178" i="9"/>
  <c r="M7177" i="9"/>
  <c r="M7176" i="9"/>
  <c r="M7175" i="9"/>
  <c r="M7174" i="9"/>
  <c r="M7173" i="9"/>
  <c r="M7172" i="9"/>
  <c r="M7171" i="9"/>
  <c r="M7170" i="9"/>
  <c r="M7169" i="9"/>
  <c r="M7168" i="9"/>
  <c r="M7167" i="9"/>
  <c r="M7166" i="9"/>
  <c r="M7165" i="9"/>
  <c r="M7164" i="9"/>
  <c r="M7163" i="9"/>
  <c r="M7162" i="9"/>
  <c r="M7161" i="9"/>
  <c r="M7160" i="9"/>
  <c r="M7159" i="9"/>
  <c r="M7158" i="9"/>
  <c r="M7157" i="9"/>
  <c r="M7156" i="9"/>
  <c r="M7155" i="9"/>
  <c r="M7154" i="9"/>
  <c r="M7153" i="9"/>
  <c r="M7152" i="9"/>
  <c r="M7151" i="9"/>
  <c r="M7150" i="9"/>
  <c r="M7149" i="9"/>
  <c r="M7148" i="9"/>
  <c r="M7147" i="9"/>
  <c r="M7146" i="9"/>
  <c r="M7145" i="9"/>
  <c r="M7144" i="9"/>
  <c r="M7143" i="9"/>
  <c r="M7142" i="9"/>
  <c r="M7141" i="9"/>
  <c r="M7140" i="9"/>
  <c r="M7139" i="9"/>
  <c r="M7138" i="9"/>
  <c r="M7137" i="9"/>
  <c r="M7136" i="9"/>
  <c r="M7135" i="9"/>
  <c r="M7134" i="9"/>
  <c r="M7133" i="9"/>
  <c r="M7132" i="9"/>
  <c r="M7131" i="9"/>
  <c r="M7130" i="9"/>
  <c r="M7129" i="9"/>
  <c r="M7128" i="9"/>
  <c r="M7127" i="9"/>
  <c r="M7126" i="9"/>
  <c r="M7125" i="9"/>
  <c r="M7124" i="9"/>
  <c r="M7123" i="9"/>
  <c r="M7122" i="9"/>
  <c r="M7121" i="9"/>
  <c r="M7120" i="9"/>
  <c r="M7119" i="9"/>
  <c r="M7118" i="9"/>
  <c r="M7117" i="9"/>
  <c r="M7116" i="9"/>
  <c r="M7115" i="9"/>
  <c r="M7114" i="9"/>
  <c r="M7113" i="9"/>
  <c r="M7112" i="9"/>
  <c r="M7111" i="9"/>
  <c r="M7110" i="9"/>
  <c r="M7109" i="9"/>
  <c r="M7108" i="9"/>
  <c r="M7107" i="9"/>
  <c r="M7106" i="9"/>
  <c r="M7105" i="9"/>
  <c r="M7104" i="9"/>
  <c r="M7103" i="9"/>
  <c r="M7102" i="9"/>
  <c r="M7101" i="9"/>
  <c r="M7100" i="9"/>
  <c r="M7099" i="9"/>
  <c r="M7098" i="9"/>
  <c r="M7097" i="9"/>
  <c r="M7096" i="9"/>
  <c r="M7095" i="9"/>
  <c r="M7094" i="9"/>
  <c r="M7093" i="9"/>
  <c r="M7092" i="9"/>
  <c r="M7091" i="9"/>
  <c r="M7090" i="9"/>
  <c r="M7089" i="9"/>
  <c r="M7088" i="9"/>
  <c r="M7087" i="9"/>
  <c r="M7086" i="9"/>
  <c r="M7085" i="9"/>
  <c r="M7084" i="9"/>
  <c r="M7083" i="9"/>
  <c r="M7082" i="9"/>
  <c r="M7081" i="9"/>
  <c r="M7080" i="9"/>
  <c r="M7079" i="9"/>
  <c r="M7078" i="9"/>
  <c r="M7077" i="9"/>
  <c r="M7076" i="9"/>
  <c r="M7075" i="9"/>
  <c r="M7074" i="9"/>
  <c r="M7073" i="9"/>
  <c r="M7072" i="9"/>
  <c r="M7071" i="9"/>
  <c r="M7070" i="9"/>
  <c r="M7069" i="9"/>
  <c r="M7068" i="9"/>
  <c r="M7067" i="9"/>
  <c r="M7066" i="9"/>
  <c r="M7065" i="9"/>
  <c r="M7064" i="9"/>
  <c r="M7063" i="9"/>
  <c r="M7062" i="9"/>
  <c r="M7061" i="9"/>
  <c r="M7060" i="9"/>
  <c r="M7059" i="9"/>
  <c r="M7058" i="9"/>
  <c r="M7057" i="9"/>
  <c r="M7056" i="9"/>
  <c r="M7055" i="9"/>
  <c r="M7054" i="9"/>
  <c r="M7053" i="9"/>
  <c r="M7052" i="9"/>
  <c r="M7051" i="9"/>
  <c r="M7050" i="9"/>
  <c r="M7049" i="9"/>
  <c r="M7048" i="9"/>
  <c r="M7047" i="9"/>
  <c r="M7046" i="9"/>
  <c r="M7045" i="9"/>
  <c r="M7044" i="9"/>
  <c r="M7043" i="9"/>
  <c r="M7042" i="9"/>
  <c r="M7041" i="9"/>
  <c r="M7040" i="9"/>
  <c r="M7039" i="9"/>
  <c r="M7038" i="9"/>
  <c r="M7037" i="9"/>
  <c r="M7036" i="9"/>
  <c r="M7035" i="9"/>
  <c r="M7034" i="9"/>
  <c r="M7033" i="9"/>
  <c r="M7032" i="9"/>
  <c r="M7031" i="9"/>
  <c r="M7030" i="9"/>
  <c r="M7029" i="9"/>
  <c r="M7028" i="9"/>
  <c r="M7027" i="9"/>
  <c r="M7026" i="9"/>
  <c r="M7025" i="9"/>
  <c r="M7024" i="9"/>
  <c r="M7023" i="9"/>
  <c r="M7022" i="9"/>
  <c r="M7021" i="9"/>
  <c r="M7020" i="9"/>
  <c r="M7019" i="9"/>
  <c r="M7018" i="9"/>
  <c r="M7017" i="9"/>
  <c r="M7016" i="9"/>
  <c r="M7015" i="9"/>
  <c r="M7014" i="9"/>
  <c r="M7013" i="9"/>
  <c r="M7012" i="9"/>
  <c r="M7011" i="9"/>
  <c r="M7010" i="9"/>
  <c r="M7009" i="9"/>
  <c r="M7008" i="9"/>
  <c r="M7007" i="9"/>
  <c r="M7006" i="9"/>
  <c r="M7005" i="9"/>
  <c r="M7004" i="9"/>
  <c r="M7003" i="9"/>
  <c r="M7002" i="9"/>
  <c r="M7001" i="9"/>
  <c r="M7000" i="9"/>
  <c r="M6999" i="9"/>
  <c r="M6998" i="9"/>
  <c r="M6997" i="9"/>
  <c r="M6996" i="9"/>
  <c r="M6995" i="9"/>
  <c r="M6994" i="9"/>
  <c r="M6993" i="9"/>
  <c r="M6992" i="9"/>
  <c r="M6991" i="9"/>
  <c r="M6990" i="9"/>
  <c r="M6989" i="9"/>
  <c r="M6988" i="9"/>
  <c r="M6987" i="9"/>
  <c r="M6986" i="9"/>
  <c r="M6985" i="9"/>
  <c r="M6984" i="9"/>
  <c r="M6983" i="9"/>
  <c r="M6982" i="9"/>
  <c r="M6981" i="9"/>
  <c r="M6980" i="9"/>
  <c r="M6979" i="9"/>
  <c r="M6978" i="9"/>
  <c r="M6977" i="9"/>
  <c r="M6976" i="9"/>
  <c r="M6975" i="9"/>
  <c r="M6974" i="9"/>
  <c r="M6973" i="9"/>
  <c r="M6972" i="9"/>
  <c r="M6971" i="9"/>
  <c r="M6970" i="9"/>
  <c r="M6969" i="9"/>
  <c r="M6968" i="9"/>
  <c r="M6967" i="9"/>
  <c r="M6966" i="9"/>
  <c r="M6965" i="9"/>
  <c r="M6964" i="9"/>
  <c r="M6963" i="9"/>
  <c r="M6962" i="9"/>
  <c r="M6961" i="9"/>
  <c r="M6960" i="9"/>
  <c r="M6959" i="9"/>
  <c r="M6958" i="9"/>
  <c r="M6957" i="9"/>
  <c r="M6956" i="9"/>
  <c r="M6955" i="9"/>
  <c r="M6954" i="9"/>
  <c r="M6953" i="9"/>
  <c r="M6952" i="9"/>
  <c r="M6951" i="9"/>
  <c r="M6950" i="9"/>
  <c r="M6949" i="9"/>
  <c r="M6948" i="9"/>
  <c r="M6947" i="9"/>
  <c r="M6946" i="9"/>
  <c r="M6945" i="9"/>
  <c r="M6944" i="9"/>
  <c r="M6943" i="9"/>
  <c r="M6942" i="9"/>
  <c r="M6941" i="9"/>
  <c r="M6940" i="9"/>
  <c r="M6939" i="9"/>
  <c r="M6938" i="9"/>
  <c r="M6937" i="9"/>
  <c r="M6936" i="9"/>
  <c r="M6935" i="9"/>
  <c r="M6934" i="9"/>
  <c r="M6933" i="9"/>
  <c r="M6932" i="9"/>
  <c r="M6931" i="9"/>
  <c r="M6930" i="9"/>
  <c r="M6929" i="9"/>
  <c r="M6928" i="9"/>
  <c r="M6927" i="9"/>
  <c r="M6926" i="9"/>
  <c r="M6925" i="9"/>
  <c r="M6924" i="9"/>
  <c r="M6923" i="9"/>
  <c r="M6922" i="9"/>
  <c r="M6921" i="9"/>
  <c r="M6920" i="9"/>
  <c r="M6919" i="9"/>
  <c r="M6918" i="9"/>
  <c r="M6917" i="9"/>
  <c r="M6916" i="9"/>
  <c r="M6915" i="9"/>
  <c r="M6914" i="9"/>
  <c r="M6913" i="9"/>
  <c r="M6912" i="9"/>
  <c r="M6911" i="9"/>
  <c r="M6910" i="9"/>
  <c r="M6909" i="9"/>
  <c r="M6908" i="9"/>
  <c r="M6907" i="9"/>
  <c r="M6906" i="9"/>
  <c r="M6905" i="9"/>
  <c r="M6904" i="9"/>
  <c r="M6903" i="9"/>
  <c r="M6902" i="9"/>
  <c r="M6901" i="9"/>
  <c r="M6900" i="9"/>
  <c r="M6899" i="9"/>
  <c r="M6898" i="9"/>
  <c r="M6897" i="9"/>
  <c r="M6896" i="9"/>
  <c r="M6895" i="9"/>
  <c r="M6894" i="9"/>
  <c r="M6893" i="9"/>
  <c r="M6892" i="9"/>
  <c r="M6891" i="9"/>
  <c r="M6890" i="9"/>
  <c r="M6889" i="9"/>
  <c r="M6888" i="9"/>
  <c r="M6887" i="9"/>
  <c r="M6886" i="9"/>
  <c r="M6885" i="9"/>
  <c r="M6884" i="9"/>
  <c r="M6883" i="9"/>
  <c r="M6882" i="9"/>
  <c r="M6881" i="9"/>
  <c r="M6880" i="9"/>
  <c r="M6879" i="9"/>
  <c r="M6878" i="9"/>
  <c r="M6877" i="9"/>
  <c r="M6876" i="9"/>
  <c r="M6875" i="9"/>
  <c r="M6874" i="9"/>
  <c r="M6873" i="9"/>
  <c r="M6872" i="9"/>
  <c r="M6871" i="9"/>
  <c r="M6870" i="9"/>
  <c r="M6869" i="9"/>
  <c r="M6868" i="9"/>
  <c r="M6867" i="9"/>
  <c r="M6866" i="9"/>
  <c r="M6865" i="9"/>
  <c r="M6864" i="9"/>
  <c r="M6863" i="9"/>
  <c r="M6862" i="9"/>
  <c r="M6861" i="9"/>
  <c r="M6860" i="9"/>
  <c r="M6859" i="9"/>
  <c r="M6858" i="9"/>
  <c r="M6857" i="9"/>
  <c r="M6856" i="9"/>
  <c r="M6855" i="9"/>
  <c r="M6854" i="9"/>
  <c r="M6853" i="9"/>
  <c r="M6852" i="9"/>
  <c r="M6851" i="9"/>
  <c r="M6850" i="9"/>
  <c r="M6849" i="9"/>
  <c r="M6848" i="9"/>
  <c r="M6847" i="9"/>
  <c r="M6846" i="9"/>
  <c r="M6845" i="9"/>
  <c r="M6844" i="9"/>
  <c r="M6843" i="9"/>
  <c r="M6842" i="9"/>
  <c r="M6841" i="9"/>
  <c r="M6840" i="9"/>
  <c r="M6839" i="9"/>
  <c r="M6838" i="9"/>
  <c r="M6837" i="9"/>
  <c r="M6836" i="9"/>
  <c r="M6835" i="9"/>
  <c r="M6834" i="9"/>
  <c r="M6833" i="9"/>
  <c r="M6832" i="9"/>
  <c r="M6831" i="9"/>
  <c r="M6830" i="9"/>
  <c r="M6829" i="9"/>
  <c r="M6828" i="9"/>
  <c r="M6827" i="9"/>
  <c r="M6826" i="9"/>
  <c r="M6825" i="9"/>
  <c r="M6824" i="9"/>
  <c r="M6823" i="9"/>
  <c r="M6822" i="9"/>
  <c r="M6821" i="9"/>
  <c r="M6820" i="9"/>
  <c r="M6819" i="9"/>
  <c r="M6818" i="9"/>
  <c r="M6817" i="9"/>
  <c r="M6816" i="9"/>
  <c r="M6815" i="9"/>
  <c r="M6814" i="9"/>
  <c r="M6813" i="9"/>
  <c r="M6812" i="9"/>
  <c r="M6811" i="9"/>
  <c r="M6810" i="9"/>
  <c r="M6809" i="9"/>
  <c r="M6808" i="9"/>
  <c r="M6807" i="9"/>
  <c r="M6806" i="9"/>
  <c r="M6805" i="9"/>
  <c r="M6804" i="9"/>
  <c r="M6803" i="9"/>
  <c r="M6802" i="9"/>
  <c r="M6801" i="9"/>
  <c r="M6800" i="9"/>
  <c r="M6799" i="9"/>
  <c r="M6798" i="9"/>
  <c r="M6797" i="9"/>
  <c r="M6796" i="9"/>
  <c r="M6795" i="9"/>
  <c r="M6794" i="9"/>
  <c r="M6793" i="9"/>
  <c r="M6792" i="9"/>
  <c r="M6791" i="9"/>
  <c r="M6790" i="9"/>
  <c r="M6789" i="9"/>
  <c r="M6788" i="9"/>
  <c r="M6787" i="9"/>
  <c r="M6786" i="9"/>
  <c r="M6785" i="9"/>
  <c r="M6784" i="9"/>
  <c r="M6783" i="9"/>
  <c r="M6782" i="9"/>
  <c r="M6781" i="9"/>
  <c r="M6780" i="9"/>
  <c r="M6779" i="9"/>
  <c r="M6778" i="9"/>
  <c r="M6777" i="9"/>
  <c r="M6776" i="9"/>
  <c r="M6775" i="9"/>
  <c r="M6774" i="9"/>
  <c r="M6773" i="9"/>
  <c r="M6772" i="9"/>
  <c r="M6771" i="9"/>
  <c r="M6770" i="9"/>
  <c r="M6769" i="9"/>
  <c r="M6768" i="9"/>
  <c r="M6767" i="9"/>
  <c r="M6766" i="9"/>
  <c r="M6765" i="9"/>
  <c r="M6764" i="9"/>
  <c r="M6763" i="9"/>
  <c r="M6762" i="9"/>
  <c r="M6761" i="9"/>
  <c r="M6760" i="9"/>
  <c r="M6759" i="9"/>
  <c r="M6758" i="9"/>
  <c r="M6757" i="9"/>
  <c r="M6756" i="9"/>
  <c r="M6755" i="9"/>
  <c r="M6754" i="9"/>
  <c r="M6753" i="9"/>
  <c r="M6752" i="9"/>
  <c r="M6751" i="9"/>
  <c r="M6750" i="9"/>
  <c r="M6749" i="9"/>
  <c r="M6748" i="9"/>
  <c r="M6747" i="9"/>
  <c r="M6746" i="9"/>
  <c r="M6745" i="9"/>
  <c r="M6744" i="9"/>
  <c r="M6743" i="9"/>
  <c r="M6742" i="9"/>
  <c r="M6741" i="9"/>
  <c r="M6740" i="9"/>
  <c r="M6739" i="9"/>
  <c r="M6738" i="9"/>
  <c r="M6737" i="9"/>
  <c r="M6736" i="9"/>
  <c r="M6735" i="9"/>
  <c r="M6734" i="9"/>
  <c r="M6733" i="9"/>
  <c r="M6732" i="9"/>
  <c r="M6731" i="9"/>
  <c r="M6730" i="9"/>
  <c r="M6729" i="9"/>
  <c r="M6728" i="9"/>
  <c r="M6727" i="9"/>
  <c r="M6726" i="9"/>
  <c r="M6725" i="9"/>
  <c r="M6724" i="9"/>
  <c r="M6723" i="9"/>
  <c r="M6722" i="9"/>
  <c r="M6721" i="9"/>
  <c r="M6720" i="9"/>
  <c r="M6719" i="9"/>
  <c r="M6718" i="9"/>
  <c r="M6717" i="9"/>
  <c r="M6716" i="9"/>
  <c r="M6715" i="9"/>
  <c r="M6714" i="9"/>
  <c r="M6713" i="9"/>
  <c r="M6712" i="9"/>
  <c r="M6711" i="9"/>
  <c r="M6710" i="9"/>
  <c r="M6709" i="9"/>
  <c r="M6708" i="9"/>
  <c r="M6707" i="9"/>
  <c r="M6706" i="9"/>
  <c r="M6705" i="9"/>
  <c r="M6704" i="9"/>
  <c r="M6703" i="9"/>
  <c r="M6702" i="9"/>
  <c r="M6701" i="9"/>
  <c r="M6700" i="9"/>
  <c r="M6699" i="9"/>
  <c r="M6698" i="9"/>
  <c r="M6697" i="9"/>
  <c r="M6696" i="9"/>
  <c r="M6695" i="9"/>
  <c r="M6694" i="9"/>
  <c r="M6693" i="9"/>
  <c r="M6692" i="9"/>
  <c r="M6691" i="9"/>
  <c r="M6690" i="9"/>
  <c r="M6689" i="9"/>
  <c r="M6688" i="9"/>
  <c r="M6687" i="9"/>
  <c r="M6686" i="9"/>
  <c r="M6685" i="9"/>
  <c r="M6684" i="9"/>
  <c r="M6683" i="9"/>
  <c r="M6682" i="9"/>
  <c r="M6681" i="9"/>
  <c r="M6680" i="9"/>
  <c r="M6679" i="9"/>
  <c r="M6678" i="9"/>
  <c r="M6677" i="9"/>
  <c r="M6676" i="9"/>
  <c r="M6675" i="9"/>
  <c r="M6674" i="9"/>
  <c r="M6673" i="9"/>
  <c r="M6672" i="9"/>
  <c r="M6671" i="9"/>
  <c r="M6670" i="9"/>
  <c r="M6669" i="9"/>
  <c r="M6668" i="9"/>
  <c r="M6667" i="9"/>
  <c r="M6666" i="9"/>
  <c r="M6665" i="9"/>
  <c r="M6664" i="9"/>
  <c r="M6663" i="9"/>
  <c r="M6662" i="9"/>
  <c r="M6661" i="9"/>
  <c r="M6660" i="9"/>
  <c r="M6659" i="9"/>
  <c r="M6658" i="9"/>
  <c r="M6657" i="9"/>
  <c r="M6656" i="9"/>
  <c r="M6655" i="9"/>
  <c r="M6654" i="9"/>
  <c r="M6653" i="9"/>
  <c r="M6652" i="9"/>
  <c r="M6651" i="9"/>
  <c r="M6650" i="9"/>
  <c r="M6649" i="9"/>
  <c r="M6648" i="9"/>
  <c r="M6647" i="9"/>
  <c r="M6646" i="9"/>
  <c r="M6645" i="9"/>
  <c r="M6644" i="9"/>
  <c r="M6643" i="9"/>
  <c r="M6642" i="9"/>
  <c r="M6641" i="9"/>
  <c r="M6640" i="9"/>
  <c r="M6639" i="9"/>
  <c r="M6638" i="9"/>
  <c r="M6637" i="9"/>
  <c r="M6636" i="9"/>
  <c r="M6635" i="9"/>
  <c r="M6634" i="9"/>
  <c r="M6633" i="9"/>
  <c r="M6632" i="9"/>
  <c r="M6631" i="9"/>
  <c r="M6630" i="9"/>
  <c r="M6629" i="9"/>
  <c r="M6628" i="9"/>
  <c r="M6627" i="9"/>
  <c r="M6626" i="9"/>
  <c r="M6625" i="9"/>
  <c r="M6624" i="9"/>
  <c r="M6623" i="9"/>
  <c r="M6622" i="9"/>
  <c r="M6621" i="9"/>
  <c r="M6620" i="9"/>
  <c r="M6619" i="9"/>
  <c r="M6618" i="9"/>
  <c r="M6617" i="9"/>
  <c r="M6616" i="9"/>
  <c r="M6615" i="9"/>
  <c r="M6614" i="9"/>
  <c r="M6613" i="9"/>
  <c r="M6612" i="9"/>
  <c r="M6611" i="9"/>
  <c r="M6610" i="9"/>
  <c r="M6609" i="9"/>
  <c r="M6608" i="9"/>
  <c r="M6607" i="9"/>
  <c r="M6606" i="9"/>
  <c r="M6605" i="9"/>
  <c r="M6604" i="9"/>
  <c r="M6603" i="9"/>
  <c r="M6602" i="9"/>
  <c r="M6601" i="9"/>
  <c r="M6600" i="9"/>
  <c r="M6599" i="9"/>
  <c r="M6598" i="9"/>
  <c r="M6597" i="9"/>
  <c r="M6596" i="9"/>
  <c r="M6595" i="9"/>
  <c r="M6594" i="9"/>
  <c r="M6593" i="9"/>
  <c r="M6592" i="9"/>
  <c r="M6591" i="9"/>
  <c r="M6590" i="9"/>
  <c r="M6589" i="9"/>
  <c r="M6588" i="9"/>
  <c r="M6587" i="9"/>
  <c r="M6586" i="9"/>
  <c r="M6585" i="9"/>
  <c r="M6584" i="9"/>
  <c r="M6583" i="9"/>
  <c r="M6582" i="9"/>
  <c r="M6581" i="9"/>
  <c r="M6580" i="9"/>
  <c r="M6579" i="9"/>
  <c r="M6578" i="9"/>
  <c r="M6577" i="9"/>
  <c r="M6576" i="9"/>
  <c r="M6575" i="9"/>
  <c r="M6574" i="9"/>
  <c r="M6573" i="9"/>
  <c r="M6572" i="9"/>
  <c r="M6571" i="9"/>
  <c r="M6570" i="9"/>
  <c r="M6569" i="9"/>
  <c r="M6568" i="9"/>
  <c r="M6567" i="9"/>
  <c r="M6566" i="9"/>
  <c r="M6565" i="9"/>
  <c r="M6564" i="9"/>
  <c r="M6563" i="9"/>
  <c r="M6562" i="9"/>
  <c r="M6561" i="9"/>
  <c r="M6560" i="9"/>
  <c r="M6559" i="9"/>
  <c r="M6558" i="9"/>
  <c r="M6557" i="9"/>
  <c r="M6556" i="9"/>
  <c r="M6555" i="9"/>
  <c r="M6554" i="9"/>
  <c r="M6553" i="9"/>
  <c r="M6552" i="9"/>
  <c r="M6551" i="9"/>
  <c r="M6550" i="9"/>
  <c r="M6549" i="9"/>
  <c r="M6548" i="9"/>
  <c r="M6547" i="9"/>
  <c r="M6546" i="9"/>
  <c r="M6545" i="9"/>
  <c r="M6544" i="9"/>
  <c r="M6543" i="9"/>
  <c r="M6542" i="9"/>
  <c r="M6541" i="9"/>
  <c r="M6540" i="9"/>
  <c r="M6539" i="9"/>
  <c r="M6538" i="9"/>
  <c r="M6537" i="9"/>
  <c r="M6536" i="9"/>
  <c r="M6535" i="9"/>
  <c r="M6534" i="9"/>
  <c r="M6533" i="9"/>
  <c r="M6532" i="9"/>
  <c r="M6531" i="9"/>
  <c r="M6530" i="9"/>
  <c r="M6529" i="9"/>
  <c r="M6528" i="9"/>
  <c r="M6527" i="9"/>
  <c r="M6526" i="9"/>
  <c r="M6525" i="9"/>
  <c r="M6524" i="9"/>
  <c r="M6523" i="9"/>
  <c r="M6522" i="9"/>
  <c r="M6521" i="9"/>
  <c r="M6520" i="9"/>
  <c r="M6519" i="9"/>
  <c r="M6518" i="9"/>
  <c r="M6517" i="9"/>
  <c r="M6516" i="9"/>
  <c r="M6515" i="9"/>
  <c r="M6514" i="9"/>
  <c r="M6513" i="9"/>
  <c r="M6512" i="9"/>
  <c r="M6511" i="9"/>
  <c r="M6510" i="9"/>
  <c r="M6509" i="9"/>
  <c r="M6508" i="9"/>
  <c r="M6507" i="9"/>
  <c r="M6506" i="9"/>
  <c r="M6505" i="9"/>
  <c r="M6504" i="9"/>
  <c r="M6503" i="9"/>
  <c r="M6502" i="9"/>
  <c r="M6501" i="9"/>
  <c r="M6500" i="9"/>
  <c r="M6499" i="9"/>
  <c r="M6498" i="9"/>
  <c r="M6497" i="9"/>
  <c r="M6496" i="9"/>
  <c r="M6495" i="9"/>
  <c r="M6494" i="9"/>
  <c r="M6493" i="9"/>
  <c r="M6492" i="9"/>
  <c r="M6491" i="9"/>
  <c r="M6490" i="9"/>
  <c r="M6489" i="9"/>
  <c r="M6488" i="9"/>
  <c r="M6487" i="9"/>
  <c r="M6486" i="9"/>
  <c r="M6485" i="9"/>
  <c r="M6484" i="9"/>
  <c r="M6483" i="9"/>
  <c r="M6482" i="9"/>
  <c r="M6481" i="9"/>
  <c r="M6480" i="9"/>
  <c r="M6479" i="9"/>
  <c r="M6478" i="9"/>
  <c r="M6477" i="9"/>
  <c r="M6476" i="9"/>
  <c r="M6475" i="9"/>
  <c r="M6474" i="9"/>
  <c r="M6473" i="9"/>
  <c r="M6472" i="9"/>
  <c r="M6471" i="9"/>
  <c r="M6470" i="9"/>
  <c r="M6469" i="9"/>
  <c r="M6468" i="9"/>
  <c r="M6467" i="9"/>
  <c r="M6466" i="9"/>
  <c r="M6465" i="9"/>
  <c r="M6464" i="9"/>
  <c r="M6463" i="9"/>
  <c r="M6462" i="9"/>
  <c r="M6461" i="9"/>
  <c r="M6460" i="9"/>
  <c r="M6459" i="9"/>
  <c r="M6458" i="9"/>
  <c r="M6457" i="9"/>
  <c r="M6456" i="9"/>
  <c r="M6455" i="9"/>
  <c r="M6454" i="9"/>
  <c r="M6453" i="9"/>
  <c r="M6452" i="9"/>
  <c r="M6451" i="9"/>
  <c r="M6450" i="9"/>
  <c r="M6449" i="9"/>
  <c r="M6448" i="9"/>
  <c r="M6447" i="9"/>
  <c r="M6446" i="9"/>
  <c r="M6445" i="9"/>
  <c r="M6444" i="9"/>
  <c r="M6443" i="9"/>
  <c r="M6442" i="9"/>
  <c r="M6441" i="9"/>
  <c r="M6440" i="9"/>
  <c r="M6439" i="9"/>
  <c r="M6438" i="9"/>
  <c r="M6437" i="9"/>
  <c r="M6436" i="9"/>
  <c r="M6435" i="9"/>
  <c r="M6434" i="9"/>
  <c r="M6433" i="9"/>
  <c r="M6432" i="9"/>
  <c r="M6431" i="9"/>
  <c r="M6430" i="9"/>
  <c r="M6429" i="9"/>
  <c r="M6428" i="9"/>
  <c r="M6427" i="9"/>
  <c r="M6426" i="9"/>
  <c r="M6425" i="9"/>
  <c r="M6424" i="9"/>
  <c r="M6423" i="9"/>
  <c r="M6422" i="9"/>
  <c r="M6421" i="9"/>
  <c r="M6420" i="9"/>
  <c r="M6419" i="9"/>
  <c r="M6418" i="9"/>
  <c r="M6417" i="9"/>
  <c r="M6416" i="9"/>
  <c r="M6415" i="9"/>
  <c r="M6414" i="9"/>
  <c r="M6413" i="9"/>
  <c r="M6412" i="9"/>
  <c r="M6411" i="9"/>
  <c r="M6410" i="9"/>
  <c r="M6409" i="9"/>
  <c r="M6408" i="9"/>
  <c r="M6407" i="9"/>
  <c r="M6406" i="9"/>
  <c r="M6405" i="9"/>
  <c r="M6404" i="9"/>
  <c r="M6403" i="9"/>
  <c r="M6402" i="9"/>
  <c r="M6401" i="9"/>
  <c r="M6400" i="9"/>
  <c r="M6399" i="9"/>
  <c r="M6398" i="9"/>
  <c r="M6397" i="9"/>
  <c r="M6396" i="9"/>
  <c r="M6395" i="9"/>
  <c r="M6394" i="9"/>
  <c r="M6393" i="9"/>
  <c r="M6392" i="9"/>
  <c r="M6391" i="9"/>
  <c r="M6390" i="9"/>
  <c r="M6389" i="9"/>
  <c r="M6388" i="9"/>
  <c r="M6387" i="9"/>
  <c r="M6386" i="9"/>
  <c r="M6385" i="9"/>
  <c r="M6384" i="9"/>
  <c r="M6383" i="9"/>
  <c r="M6382" i="9"/>
  <c r="M6381" i="9"/>
  <c r="M6380" i="9"/>
  <c r="M6379" i="9"/>
  <c r="M6378" i="9"/>
  <c r="M6377" i="9"/>
  <c r="M6376" i="9"/>
  <c r="M6375" i="9"/>
  <c r="M6374" i="9"/>
  <c r="M6373" i="9"/>
  <c r="M6372" i="9"/>
  <c r="M6371" i="9"/>
  <c r="M6370" i="9"/>
  <c r="M6369" i="9"/>
  <c r="M6368" i="9"/>
  <c r="M6367" i="9"/>
  <c r="M6366" i="9"/>
  <c r="M6365" i="9"/>
  <c r="M6364" i="9"/>
  <c r="M6363" i="9"/>
  <c r="M6362" i="9"/>
  <c r="M6361" i="9"/>
  <c r="M6360" i="9"/>
  <c r="M6359" i="9"/>
  <c r="M6358" i="9"/>
  <c r="M6357" i="9"/>
  <c r="M6356" i="9"/>
  <c r="M6355" i="9"/>
  <c r="M6354" i="9"/>
  <c r="M6353" i="9"/>
  <c r="M6352" i="9"/>
  <c r="M6351" i="9"/>
  <c r="M6350" i="9"/>
  <c r="M6349" i="9"/>
  <c r="M6348" i="9"/>
  <c r="M6347" i="9"/>
  <c r="M6346" i="9"/>
  <c r="M6345" i="9"/>
  <c r="M6344" i="9"/>
  <c r="M6343" i="9"/>
  <c r="M6342" i="9"/>
  <c r="M6341" i="9"/>
  <c r="M6340" i="9"/>
  <c r="M6339" i="9"/>
  <c r="M6338" i="9"/>
  <c r="M6337" i="9"/>
  <c r="M6336" i="9"/>
  <c r="M6335" i="9"/>
  <c r="M6334" i="9"/>
  <c r="M6333" i="9"/>
  <c r="M6332" i="9"/>
  <c r="M6331" i="9"/>
  <c r="M6330" i="9"/>
  <c r="M6329" i="9"/>
  <c r="M6328" i="9"/>
  <c r="M6327" i="9"/>
  <c r="M6326" i="9"/>
  <c r="M6325" i="9"/>
  <c r="M6324" i="9"/>
  <c r="M6323" i="9"/>
  <c r="M6322" i="9"/>
  <c r="M6321" i="9"/>
  <c r="M6320" i="9"/>
  <c r="M6319" i="9"/>
  <c r="M6318" i="9"/>
  <c r="M6317" i="9"/>
  <c r="M6316" i="9"/>
  <c r="M6315" i="9"/>
  <c r="M6314" i="9"/>
  <c r="M6313" i="9"/>
  <c r="M6312" i="9"/>
  <c r="M6311" i="9"/>
  <c r="M6310" i="9"/>
  <c r="M6309" i="9"/>
  <c r="M6308" i="9"/>
  <c r="M6307" i="9"/>
  <c r="M6306" i="9"/>
  <c r="M6305" i="9"/>
  <c r="M6304" i="9"/>
  <c r="M6303" i="9"/>
  <c r="M6302" i="9"/>
  <c r="M6301" i="9"/>
  <c r="M6300" i="9"/>
  <c r="M6299" i="9"/>
  <c r="M6298" i="9"/>
  <c r="M6297" i="9"/>
  <c r="M6296" i="9"/>
  <c r="M6295" i="9"/>
  <c r="M6294" i="9"/>
  <c r="M6293" i="9"/>
  <c r="M6292" i="9"/>
  <c r="M6291" i="9"/>
  <c r="M6290" i="9"/>
  <c r="M6289" i="9"/>
  <c r="M6288" i="9"/>
  <c r="M6287" i="9"/>
  <c r="M6286" i="9"/>
  <c r="M6285" i="9"/>
  <c r="M6284" i="9"/>
  <c r="M6283" i="9"/>
  <c r="M6282" i="9"/>
  <c r="M6281" i="9"/>
  <c r="M6280" i="9"/>
  <c r="M6279" i="9"/>
  <c r="M6278" i="9"/>
  <c r="M6277" i="9"/>
  <c r="M6276" i="9"/>
  <c r="M6275" i="9"/>
  <c r="M6274" i="9"/>
  <c r="M6273" i="9"/>
  <c r="M6272" i="9"/>
  <c r="M6271" i="9"/>
  <c r="M6270" i="9"/>
  <c r="M6269" i="9"/>
  <c r="M6268" i="9"/>
  <c r="M6267" i="9"/>
  <c r="M6266" i="9"/>
  <c r="M6265" i="9"/>
  <c r="M6264" i="9"/>
  <c r="M6263" i="9"/>
  <c r="M6262" i="9"/>
  <c r="M6261" i="9"/>
  <c r="M6260" i="9"/>
  <c r="M6259" i="9"/>
  <c r="M6258" i="9"/>
  <c r="M6257" i="9"/>
  <c r="M6256" i="9"/>
  <c r="M6255" i="9"/>
  <c r="M6254" i="9"/>
  <c r="M6253" i="9"/>
  <c r="M6252" i="9"/>
  <c r="M6251" i="9"/>
  <c r="M6250" i="9"/>
  <c r="M6249" i="9"/>
  <c r="M6248" i="9"/>
  <c r="M6247" i="9"/>
  <c r="M6246" i="9"/>
  <c r="M6245" i="9"/>
  <c r="M6244" i="9"/>
  <c r="M6243" i="9"/>
  <c r="M6242" i="9"/>
  <c r="M6241" i="9"/>
  <c r="M6240" i="9"/>
  <c r="M6239" i="9"/>
  <c r="M6238" i="9"/>
  <c r="M6237" i="9"/>
  <c r="M6236" i="9"/>
  <c r="M6235" i="9"/>
  <c r="M6234" i="9"/>
  <c r="M6233" i="9"/>
  <c r="M6232" i="9"/>
  <c r="M6231" i="9"/>
  <c r="M6230" i="9"/>
  <c r="M6229" i="9"/>
  <c r="M6228" i="9"/>
  <c r="M6227" i="9"/>
  <c r="M6226" i="9"/>
  <c r="M6225" i="9"/>
  <c r="M6224" i="9"/>
  <c r="M6223" i="9"/>
  <c r="M6222" i="9"/>
  <c r="M6221" i="9"/>
  <c r="M6220" i="9"/>
  <c r="M6219" i="9"/>
  <c r="M6218" i="9"/>
  <c r="M6217" i="9"/>
  <c r="M6216" i="9"/>
  <c r="M6215" i="9"/>
  <c r="M6214" i="9"/>
  <c r="M6213" i="9"/>
  <c r="M6212" i="9"/>
  <c r="M6211" i="9"/>
  <c r="M6210" i="9"/>
  <c r="M6209" i="9"/>
  <c r="M6208" i="9"/>
  <c r="M6207" i="9"/>
  <c r="M6206" i="9"/>
  <c r="M6205" i="9"/>
  <c r="M6204" i="9"/>
  <c r="M6203" i="9"/>
  <c r="M6202" i="9"/>
  <c r="M6201" i="9"/>
  <c r="M6200" i="9"/>
  <c r="M6199" i="9"/>
  <c r="M6198" i="9"/>
  <c r="M6197" i="9"/>
  <c r="M6196" i="9"/>
  <c r="M6195" i="9"/>
  <c r="M6194" i="9"/>
  <c r="M6193" i="9"/>
  <c r="M6192" i="9"/>
  <c r="M6191" i="9"/>
  <c r="M6190" i="9"/>
  <c r="M6189" i="9"/>
  <c r="M6188" i="9"/>
  <c r="M6187" i="9"/>
  <c r="M6186" i="9"/>
  <c r="M6185" i="9"/>
  <c r="M6184" i="9"/>
  <c r="M6183" i="9"/>
  <c r="M6182" i="9"/>
  <c r="M6181" i="9"/>
  <c r="M6180" i="9"/>
  <c r="M6179" i="9"/>
  <c r="M6178" i="9"/>
  <c r="M6177" i="9"/>
  <c r="M6176" i="9"/>
  <c r="M6175" i="9"/>
  <c r="M6174" i="9"/>
  <c r="M6173" i="9"/>
  <c r="M6172" i="9"/>
  <c r="M6171" i="9"/>
  <c r="M6170" i="9"/>
  <c r="M6169" i="9"/>
  <c r="M6168" i="9"/>
  <c r="M6167" i="9"/>
  <c r="M6166" i="9"/>
  <c r="M6165" i="9"/>
  <c r="M6164" i="9"/>
  <c r="M6163" i="9"/>
  <c r="M6162" i="9"/>
  <c r="M6161" i="9"/>
  <c r="M6160" i="9"/>
  <c r="M6159" i="9"/>
  <c r="M6158" i="9"/>
  <c r="M6157" i="9"/>
  <c r="M6156" i="9"/>
  <c r="M6155" i="9"/>
  <c r="M6154" i="9"/>
  <c r="M6153" i="9"/>
  <c r="M6152" i="9"/>
  <c r="M6151" i="9"/>
  <c r="M6150" i="9"/>
  <c r="M6149" i="9"/>
  <c r="M6148" i="9"/>
  <c r="M6147" i="9"/>
  <c r="M6146" i="9"/>
  <c r="M6145" i="9"/>
  <c r="M6144" i="9"/>
  <c r="M6143" i="9"/>
  <c r="M6142" i="9"/>
  <c r="M6141" i="9"/>
  <c r="M6140" i="9"/>
  <c r="M6139" i="9"/>
  <c r="M6138" i="9"/>
  <c r="M6137" i="9"/>
  <c r="M6136" i="9"/>
  <c r="M6135" i="9"/>
  <c r="M6134" i="9"/>
  <c r="M6133" i="9"/>
  <c r="M6132" i="9"/>
  <c r="M6131" i="9"/>
  <c r="M6130" i="9"/>
  <c r="M6129" i="9"/>
  <c r="M6128" i="9"/>
  <c r="M6127" i="9"/>
  <c r="M6126" i="9"/>
  <c r="M6125" i="9"/>
  <c r="M6124" i="9"/>
  <c r="M6123" i="9"/>
  <c r="M6122" i="9"/>
  <c r="M6121" i="9"/>
  <c r="M6120" i="9"/>
  <c r="M6119" i="9"/>
  <c r="M6118" i="9"/>
  <c r="M6117" i="9"/>
  <c r="M6116" i="9"/>
  <c r="M6115" i="9"/>
  <c r="M6114" i="9"/>
  <c r="M6113" i="9"/>
  <c r="M6112" i="9"/>
  <c r="M6111" i="9"/>
  <c r="M6110" i="9"/>
  <c r="M6109" i="9"/>
  <c r="M6108" i="9"/>
  <c r="M6107" i="9"/>
  <c r="M6106" i="9"/>
  <c r="M6105" i="9"/>
  <c r="M6104" i="9"/>
  <c r="M6103" i="9"/>
  <c r="M6102" i="9"/>
  <c r="M6101" i="9"/>
  <c r="M6100" i="9"/>
  <c r="M6099" i="9"/>
  <c r="M6098" i="9"/>
  <c r="M6097" i="9"/>
  <c r="M6096" i="9"/>
  <c r="M6095" i="9"/>
  <c r="M6094" i="9"/>
  <c r="M6093" i="9"/>
  <c r="M6092" i="9"/>
  <c r="M6091" i="9"/>
  <c r="M6090" i="9"/>
  <c r="M6089" i="9"/>
  <c r="M6088" i="9"/>
  <c r="M6087" i="9"/>
  <c r="M6086" i="9"/>
  <c r="M6085" i="9"/>
  <c r="M6084" i="9"/>
  <c r="M6083" i="9"/>
  <c r="M6082" i="9"/>
  <c r="M6081" i="9"/>
  <c r="M6080" i="9"/>
  <c r="M6079" i="9"/>
  <c r="M6078" i="9"/>
  <c r="M6077" i="9"/>
  <c r="M6076" i="9"/>
  <c r="M6075" i="9"/>
  <c r="M6074" i="9"/>
  <c r="M6073" i="9"/>
  <c r="M6072" i="9"/>
  <c r="M6071" i="9"/>
  <c r="M6070" i="9"/>
  <c r="M6069" i="9"/>
  <c r="M6068" i="9"/>
  <c r="M6067" i="9"/>
  <c r="M6066" i="9"/>
  <c r="M6065" i="9"/>
  <c r="M6064" i="9"/>
  <c r="M6063" i="9"/>
  <c r="M6062" i="9"/>
  <c r="M6061" i="9"/>
  <c r="M6060" i="9"/>
  <c r="M6059" i="9"/>
  <c r="M6058" i="9"/>
  <c r="M6057" i="9"/>
  <c r="M6056" i="9"/>
  <c r="M6055" i="9"/>
  <c r="M6054" i="9"/>
  <c r="M6053" i="9"/>
  <c r="M6052" i="9"/>
  <c r="M6051" i="9"/>
  <c r="M6050" i="9"/>
  <c r="M6049" i="9"/>
  <c r="M6048" i="9"/>
  <c r="M6047" i="9"/>
  <c r="M6046" i="9"/>
  <c r="M6045" i="9"/>
  <c r="M6044" i="9"/>
  <c r="M6043" i="9"/>
  <c r="M6042" i="9"/>
  <c r="M6041" i="9"/>
  <c r="M6040" i="9"/>
  <c r="M6039" i="9"/>
  <c r="M6038" i="9"/>
  <c r="M6037" i="9"/>
  <c r="M6036" i="9"/>
  <c r="M6035" i="9"/>
  <c r="M6034" i="9"/>
  <c r="M6033" i="9"/>
  <c r="M6032" i="9"/>
  <c r="M6031" i="9"/>
  <c r="M6030" i="9"/>
  <c r="M6029" i="9"/>
  <c r="M6028" i="9"/>
  <c r="M6027" i="9"/>
  <c r="M6026" i="9"/>
  <c r="M6025" i="9"/>
  <c r="M6024" i="9"/>
  <c r="M6023" i="9"/>
  <c r="M6022" i="9"/>
  <c r="M6021" i="9"/>
  <c r="M6020" i="9"/>
  <c r="M6019" i="9"/>
  <c r="M6018" i="9"/>
  <c r="M6017" i="9"/>
  <c r="M6016" i="9"/>
  <c r="M6015" i="9"/>
  <c r="M6014" i="9"/>
  <c r="M6013" i="9"/>
  <c r="M6012" i="9"/>
  <c r="M6011" i="9"/>
  <c r="M6010" i="9"/>
  <c r="M6009" i="9"/>
  <c r="M6008" i="9"/>
  <c r="M6007" i="9"/>
  <c r="M6006" i="9"/>
  <c r="M6005" i="9"/>
  <c r="M6004" i="9"/>
  <c r="M6003" i="9"/>
  <c r="M6002" i="9"/>
  <c r="M6001" i="9"/>
  <c r="M6000" i="9"/>
  <c r="M5999" i="9"/>
  <c r="M5998" i="9"/>
  <c r="M5997" i="9"/>
  <c r="M5996" i="9"/>
  <c r="M5995" i="9"/>
  <c r="M5994" i="9"/>
  <c r="M5993" i="9"/>
  <c r="M5992" i="9"/>
  <c r="M5991" i="9"/>
  <c r="M5990" i="9"/>
  <c r="M5989" i="9"/>
  <c r="M5988" i="9"/>
  <c r="M5987" i="9"/>
  <c r="M5986" i="9"/>
  <c r="M5985" i="9"/>
  <c r="M5984" i="9"/>
  <c r="M5983" i="9"/>
  <c r="M5982" i="9"/>
  <c r="M5981" i="9"/>
  <c r="M5980" i="9"/>
  <c r="M5979" i="9"/>
  <c r="M5978" i="9"/>
  <c r="M5977" i="9"/>
  <c r="M5976" i="9"/>
  <c r="M5975" i="9"/>
  <c r="M5974" i="9"/>
  <c r="M5973" i="9"/>
  <c r="M5972" i="9"/>
  <c r="M5971" i="9"/>
  <c r="M5970" i="9"/>
  <c r="M5969" i="9"/>
  <c r="M5968" i="9"/>
  <c r="M5967" i="9"/>
  <c r="M5966" i="9"/>
  <c r="M5965" i="9"/>
  <c r="M5964" i="9"/>
  <c r="M5963" i="9"/>
  <c r="M5962" i="9"/>
  <c r="M5961" i="9"/>
  <c r="M5960" i="9"/>
  <c r="M5959" i="9"/>
  <c r="M5958" i="9"/>
  <c r="M5957" i="9"/>
  <c r="M5956" i="9"/>
  <c r="M5955" i="9"/>
  <c r="M5954" i="9"/>
  <c r="M5953" i="9"/>
  <c r="M5952" i="9"/>
  <c r="M5951" i="9"/>
  <c r="M5950" i="9"/>
  <c r="M5949" i="9"/>
  <c r="M5948" i="9"/>
  <c r="M5947" i="9"/>
  <c r="M5946" i="9"/>
  <c r="M5945" i="9"/>
  <c r="M5944" i="9"/>
  <c r="M5943" i="9"/>
  <c r="M5942" i="9"/>
  <c r="M5941" i="9"/>
  <c r="M5940" i="9"/>
  <c r="M5939" i="9"/>
  <c r="M5938" i="9"/>
  <c r="M5937" i="9"/>
  <c r="M5936" i="9"/>
  <c r="M5935" i="9"/>
  <c r="M5934" i="9"/>
  <c r="M5933" i="9"/>
  <c r="M5932" i="9"/>
  <c r="M5931" i="9"/>
  <c r="M5930" i="9"/>
  <c r="M5929" i="9"/>
  <c r="M5928" i="9"/>
  <c r="M5927" i="9"/>
  <c r="M5926" i="9"/>
  <c r="M5925" i="9"/>
  <c r="M5924" i="9"/>
  <c r="M5923" i="9"/>
  <c r="M5922" i="9"/>
  <c r="M5921" i="9"/>
  <c r="M5920" i="9"/>
  <c r="M5919" i="9"/>
  <c r="M5918" i="9"/>
  <c r="M5917" i="9"/>
  <c r="M5916" i="9"/>
  <c r="M5915" i="9"/>
  <c r="M5914" i="9"/>
  <c r="M5913" i="9"/>
  <c r="M5912" i="9"/>
  <c r="M5911" i="9"/>
  <c r="M5910" i="9"/>
  <c r="M5909" i="9"/>
  <c r="M5908" i="9"/>
  <c r="M5907" i="9"/>
  <c r="M5906" i="9"/>
  <c r="M5905" i="9"/>
  <c r="M5904" i="9"/>
  <c r="M5903" i="9"/>
  <c r="M5902" i="9"/>
  <c r="M5901" i="9"/>
  <c r="M5900" i="9"/>
  <c r="M5899" i="9"/>
  <c r="M5898" i="9"/>
  <c r="M5897" i="9"/>
  <c r="M5896" i="9"/>
  <c r="M5895" i="9"/>
  <c r="M5894" i="9"/>
  <c r="M5893" i="9"/>
  <c r="M5892" i="9"/>
  <c r="M5891" i="9"/>
  <c r="M5890" i="9"/>
  <c r="M5889" i="9"/>
  <c r="M5888" i="9"/>
  <c r="M5887" i="9"/>
  <c r="M5886" i="9"/>
  <c r="M5885" i="9"/>
  <c r="M5884" i="9"/>
  <c r="M5883" i="9"/>
  <c r="M5882" i="9"/>
  <c r="M5881" i="9"/>
  <c r="M5880" i="9"/>
  <c r="M5879" i="9"/>
  <c r="M5878" i="9"/>
  <c r="M5877" i="9"/>
  <c r="M5876" i="9"/>
  <c r="M5875" i="9"/>
  <c r="M5874" i="9"/>
  <c r="M5873" i="9"/>
  <c r="M5872" i="9"/>
  <c r="M5871" i="9"/>
  <c r="M5870" i="9"/>
  <c r="M5869" i="9"/>
  <c r="M5868" i="9"/>
  <c r="M5867" i="9"/>
  <c r="M5866" i="9"/>
  <c r="M5865" i="9"/>
  <c r="M5864" i="9"/>
  <c r="M5863" i="9"/>
  <c r="M5862" i="9"/>
  <c r="M5861" i="9"/>
  <c r="M5860" i="9"/>
  <c r="M5859" i="9"/>
  <c r="M5858" i="9"/>
  <c r="M5857" i="9"/>
  <c r="M5856" i="9"/>
  <c r="M5855" i="9"/>
  <c r="M5854" i="9"/>
  <c r="M5853" i="9"/>
  <c r="M5852" i="9"/>
  <c r="M5851" i="9"/>
  <c r="M5850" i="9"/>
  <c r="M5849" i="9"/>
  <c r="M5848" i="9"/>
  <c r="M5847" i="9"/>
  <c r="M5846" i="9"/>
  <c r="M5845" i="9"/>
  <c r="M5844" i="9"/>
  <c r="M5843" i="9"/>
  <c r="M5842" i="9"/>
  <c r="M5841" i="9"/>
  <c r="M5840" i="9"/>
  <c r="M5839" i="9"/>
  <c r="M5838" i="9"/>
  <c r="M5837" i="9"/>
  <c r="M5836" i="9"/>
  <c r="M5835" i="9"/>
  <c r="M5834" i="9"/>
  <c r="M5833" i="9"/>
  <c r="M5832" i="9"/>
  <c r="M5831" i="9"/>
  <c r="M5830" i="9"/>
  <c r="M5829" i="9"/>
  <c r="M5828" i="9"/>
  <c r="M5827" i="9"/>
  <c r="M5826" i="9"/>
  <c r="M5825" i="9"/>
  <c r="M5824" i="9"/>
  <c r="M5823" i="9"/>
  <c r="M5822" i="9"/>
  <c r="M5821" i="9"/>
  <c r="M5820" i="9"/>
  <c r="M5819" i="9"/>
  <c r="M5818" i="9"/>
  <c r="M5817" i="9"/>
  <c r="M5816" i="9"/>
  <c r="M5815" i="9"/>
  <c r="M5814" i="9"/>
  <c r="M5813" i="9"/>
  <c r="M5812" i="9"/>
  <c r="M5811" i="9"/>
  <c r="M5810" i="9"/>
  <c r="M5809" i="9"/>
  <c r="M5808" i="9"/>
  <c r="M5807" i="9"/>
  <c r="M5806" i="9"/>
  <c r="M5805" i="9"/>
  <c r="M5804" i="9"/>
  <c r="M5803" i="9"/>
  <c r="M5802" i="9"/>
  <c r="M5801" i="9"/>
  <c r="M5800" i="9"/>
  <c r="M5799" i="9"/>
  <c r="M5798" i="9"/>
  <c r="M5797" i="9"/>
  <c r="M5796" i="9"/>
  <c r="M5795" i="9"/>
  <c r="M5794" i="9"/>
  <c r="M5793" i="9"/>
  <c r="M5792" i="9"/>
  <c r="M5791" i="9"/>
  <c r="M5790" i="9"/>
  <c r="M5789" i="9"/>
  <c r="M5788" i="9"/>
  <c r="M5787" i="9"/>
  <c r="M5786" i="9"/>
  <c r="M5785" i="9"/>
  <c r="M5784" i="9"/>
  <c r="M5783" i="9"/>
  <c r="M5782" i="9"/>
  <c r="M5781" i="9"/>
  <c r="M5780" i="9"/>
  <c r="M5779" i="9"/>
  <c r="M5778" i="9"/>
  <c r="M5777" i="9"/>
  <c r="M5776" i="9"/>
  <c r="M5775" i="9"/>
  <c r="M5774" i="9"/>
  <c r="M5773" i="9"/>
  <c r="M5772" i="9"/>
  <c r="M5771" i="9"/>
  <c r="M5770" i="9"/>
  <c r="M5769" i="9"/>
  <c r="M5768" i="9"/>
  <c r="M5767" i="9"/>
  <c r="M5766" i="9"/>
  <c r="M5765" i="9"/>
  <c r="M5764" i="9"/>
  <c r="M5763" i="9"/>
  <c r="M5762" i="9"/>
  <c r="M5761" i="9"/>
  <c r="M5760" i="9"/>
  <c r="M5759" i="9"/>
  <c r="M5758" i="9"/>
  <c r="M5757" i="9"/>
  <c r="M5756" i="9"/>
  <c r="M5755" i="9"/>
  <c r="M5754" i="9"/>
  <c r="M5753" i="9"/>
  <c r="M5752" i="9"/>
  <c r="M5751" i="9"/>
  <c r="M5750" i="9"/>
  <c r="M5749" i="9"/>
  <c r="M5748" i="9"/>
  <c r="M5747" i="9"/>
  <c r="M5746" i="9"/>
  <c r="M5745" i="9"/>
  <c r="M5744" i="9"/>
  <c r="M5743" i="9"/>
  <c r="M5742" i="9"/>
  <c r="M5741" i="9"/>
  <c r="M5740" i="9"/>
  <c r="M5739" i="9"/>
  <c r="M5738" i="9"/>
  <c r="M5737" i="9"/>
  <c r="M5736" i="9"/>
  <c r="M5735" i="9"/>
  <c r="M5734" i="9"/>
  <c r="M5733" i="9"/>
  <c r="M5732" i="9"/>
  <c r="M5731" i="9"/>
  <c r="M5730" i="9"/>
  <c r="M5729" i="9"/>
  <c r="M5728" i="9"/>
  <c r="M5727" i="9"/>
  <c r="M5726" i="9"/>
  <c r="M5725" i="9"/>
  <c r="M5724" i="9"/>
  <c r="M5723" i="9"/>
  <c r="M5722" i="9"/>
  <c r="M5721" i="9"/>
  <c r="M5720" i="9"/>
  <c r="M5719" i="9"/>
  <c r="M5718" i="9"/>
  <c r="M5717" i="9"/>
  <c r="M5716" i="9"/>
  <c r="M5715" i="9"/>
  <c r="M5714" i="9"/>
  <c r="M5713" i="9"/>
  <c r="M5712" i="9"/>
  <c r="M5711" i="9"/>
  <c r="M5710" i="9"/>
  <c r="M5709" i="9"/>
  <c r="M5708" i="9"/>
  <c r="M5707" i="9"/>
  <c r="M5706" i="9"/>
  <c r="M5705" i="9"/>
  <c r="M5704" i="9"/>
  <c r="M5703" i="9"/>
  <c r="M5702" i="9"/>
  <c r="M5701" i="9"/>
  <c r="M5700" i="9"/>
  <c r="M5699" i="9"/>
  <c r="M5698" i="9"/>
  <c r="M5697" i="9"/>
  <c r="M5696" i="9"/>
  <c r="M5695" i="9"/>
  <c r="M5694" i="9"/>
  <c r="M5693" i="9"/>
  <c r="M5692" i="9"/>
  <c r="M5691" i="9"/>
  <c r="M5690" i="9"/>
  <c r="M5689" i="9"/>
  <c r="M5688" i="9"/>
  <c r="M5687" i="9"/>
  <c r="M5686" i="9"/>
  <c r="M5685" i="9"/>
  <c r="M5684" i="9"/>
  <c r="M5683" i="9"/>
  <c r="M5682" i="9"/>
  <c r="M5681" i="9"/>
  <c r="M5680" i="9"/>
  <c r="M5679" i="9"/>
  <c r="M5678" i="9"/>
  <c r="M5677" i="9"/>
  <c r="M5676" i="9"/>
  <c r="M5675" i="9"/>
  <c r="M5674" i="9"/>
  <c r="M5673" i="9"/>
  <c r="M5672" i="9"/>
  <c r="M5671" i="9"/>
  <c r="M5670" i="9"/>
  <c r="M5669" i="9"/>
  <c r="M5668" i="9"/>
  <c r="M5667" i="9"/>
  <c r="M5666" i="9"/>
  <c r="M5665" i="9"/>
  <c r="M5664" i="9"/>
  <c r="M5663" i="9"/>
  <c r="M5662" i="9"/>
  <c r="M5661" i="9"/>
  <c r="M5660" i="9"/>
  <c r="M5659" i="9"/>
  <c r="M5658" i="9"/>
  <c r="M5657" i="9"/>
  <c r="M5656" i="9"/>
  <c r="M5655" i="9"/>
  <c r="M5654" i="9"/>
  <c r="M5653" i="9"/>
  <c r="M5652" i="9"/>
  <c r="M5651" i="9"/>
  <c r="M5650" i="9"/>
  <c r="M5649" i="9"/>
  <c r="M5648" i="9"/>
  <c r="M5647" i="9"/>
  <c r="M5646" i="9"/>
  <c r="M5645" i="9"/>
  <c r="M5644" i="9"/>
  <c r="M5643" i="9"/>
  <c r="M5642" i="9"/>
  <c r="M5641" i="9"/>
  <c r="M5640" i="9"/>
  <c r="M5639" i="9"/>
  <c r="M5638" i="9"/>
  <c r="M5637" i="9"/>
  <c r="M5636" i="9"/>
  <c r="M5635" i="9"/>
  <c r="M5634" i="9"/>
  <c r="M5633" i="9"/>
  <c r="M5632" i="9"/>
  <c r="M5631" i="9"/>
  <c r="M5630" i="9"/>
  <c r="M5629" i="9"/>
  <c r="M5628" i="9"/>
  <c r="M5627" i="9"/>
  <c r="M5626" i="9"/>
  <c r="M5625" i="9"/>
  <c r="M5624" i="9"/>
  <c r="M5623" i="9"/>
  <c r="M5622" i="9"/>
  <c r="M5621" i="9"/>
  <c r="M5620" i="9"/>
  <c r="M5619" i="9"/>
  <c r="M5618" i="9"/>
  <c r="M5617" i="9"/>
  <c r="M5616" i="9"/>
  <c r="M5615" i="9"/>
  <c r="M5614" i="9"/>
  <c r="M5613" i="9"/>
  <c r="M5612" i="9"/>
  <c r="M5611" i="9"/>
  <c r="M5610" i="9"/>
  <c r="M5609" i="9"/>
  <c r="M5608" i="9"/>
  <c r="M5607" i="9"/>
  <c r="M5606" i="9"/>
  <c r="M5605" i="9"/>
  <c r="M5604" i="9"/>
  <c r="M5603" i="9"/>
  <c r="M5602" i="9"/>
  <c r="M5601" i="9"/>
  <c r="M5600" i="9"/>
  <c r="M5599" i="9"/>
  <c r="M5598" i="9"/>
  <c r="M5597" i="9"/>
  <c r="M5596" i="9"/>
  <c r="M5595" i="9"/>
  <c r="M5594" i="9"/>
  <c r="M5593" i="9"/>
  <c r="M5592" i="9"/>
  <c r="M5591" i="9"/>
  <c r="M5590" i="9"/>
  <c r="M5589" i="9"/>
  <c r="M5588" i="9"/>
  <c r="M5587" i="9"/>
  <c r="M5586" i="9"/>
  <c r="M5585" i="9"/>
  <c r="M5584" i="9"/>
  <c r="M5583" i="9"/>
  <c r="M5582" i="9"/>
  <c r="M5581" i="9"/>
  <c r="M5580" i="9"/>
  <c r="M5579" i="9"/>
  <c r="M5578" i="9"/>
  <c r="M5577" i="9"/>
  <c r="M5576" i="9"/>
  <c r="M5575" i="9"/>
  <c r="M5574" i="9"/>
  <c r="M5573" i="9"/>
  <c r="M5572" i="9"/>
  <c r="M5571" i="9"/>
  <c r="M5570" i="9"/>
  <c r="M5569" i="9"/>
  <c r="M5568" i="9"/>
  <c r="M5567" i="9"/>
  <c r="M5566" i="9"/>
  <c r="M5565" i="9"/>
  <c r="M5564" i="9"/>
  <c r="M5563" i="9"/>
  <c r="M5562" i="9"/>
  <c r="M5561" i="9"/>
  <c r="M5560" i="9"/>
  <c r="M5559" i="9"/>
  <c r="M5558" i="9"/>
  <c r="M5557" i="9"/>
  <c r="M5556" i="9"/>
  <c r="M5555" i="9"/>
  <c r="M5554" i="9"/>
  <c r="M5553" i="9"/>
  <c r="M5552" i="9"/>
  <c r="M5551" i="9"/>
  <c r="M5550" i="9"/>
  <c r="M5549" i="9"/>
  <c r="M5548" i="9"/>
  <c r="M5547" i="9"/>
  <c r="M5546" i="9"/>
  <c r="M5545" i="9"/>
  <c r="M5544" i="9"/>
  <c r="M5543" i="9"/>
  <c r="M5542" i="9"/>
  <c r="M5541" i="9"/>
  <c r="M5540" i="9"/>
  <c r="M5539" i="9"/>
  <c r="M5538" i="9"/>
  <c r="M5537" i="9"/>
  <c r="M5536" i="9"/>
  <c r="M5535" i="9"/>
  <c r="M5534" i="9"/>
  <c r="M5533" i="9"/>
  <c r="M5532" i="9"/>
  <c r="M5531" i="9"/>
  <c r="M5530" i="9"/>
  <c r="M5529" i="9"/>
  <c r="M5528" i="9"/>
  <c r="M5527" i="9"/>
  <c r="M5526" i="9"/>
  <c r="M5525" i="9"/>
  <c r="M5524" i="9"/>
  <c r="M5523" i="9"/>
  <c r="M5522" i="9"/>
  <c r="M5521" i="9"/>
  <c r="M5520" i="9"/>
  <c r="M5519" i="9"/>
  <c r="M5518" i="9"/>
  <c r="M5517" i="9"/>
  <c r="M5516" i="9"/>
  <c r="M5515" i="9"/>
  <c r="M5514" i="9"/>
  <c r="M5513" i="9"/>
  <c r="M5512" i="9"/>
  <c r="M5511" i="9"/>
  <c r="M5510" i="9"/>
  <c r="M5509" i="9"/>
  <c r="M5508" i="9"/>
  <c r="M5507" i="9"/>
  <c r="M5506" i="9"/>
  <c r="M5505" i="9"/>
  <c r="M5504" i="9"/>
  <c r="M5503" i="9"/>
  <c r="M5502" i="9"/>
  <c r="M5501" i="9"/>
  <c r="M5500" i="9"/>
  <c r="M5499" i="9"/>
  <c r="M5498" i="9"/>
  <c r="M5497" i="9"/>
  <c r="M5496" i="9"/>
  <c r="M5495" i="9"/>
  <c r="M5494" i="9"/>
  <c r="M5493" i="9"/>
  <c r="M5492" i="9"/>
  <c r="M5491" i="9"/>
  <c r="M5490" i="9"/>
  <c r="M5489" i="9"/>
  <c r="M5488" i="9"/>
  <c r="M5487" i="9"/>
  <c r="M5486" i="9"/>
  <c r="M5485" i="9"/>
  <c r="M5484" i="9"/>
  <c r="M5483" i="9"/>
  <c r="M5482" i="9"/>
  <c r="M5481" i="9"/>
  <c r="M5480" i="9"/>
  <c r="M5479" i="9"/>
  <c r="M5478" i="9"/>
  <c r="M5477" i="9"/>
  <c r="M5476" i="9"/>
  <c r="M5475" i="9"/>
  <c r="M5474" i="9"/>
  <c r="M5473" i="9"/>
  <c r="M5472" i="9"/>
  <c r="M5471" i="9"/>
  <c r="M5470" i="9"/>
  <c r="M5469" i="9"/>
  <c r="M5468" i="9"/>
  <c r="M5467" i="9"/>
  <c r="M5466" i="9"/>
  <c r="M5465" i="9"/>
  <c r="M5464" i="9"/>
  <c r="M5463" i="9"/>
  <c r="M5462" i="9"/>
  <c r="M5461" i="9"/>
  <c r="M5460" i="9"/>
  <c r="M5459" i="9"/>
  <c r="M5458" i="9"/>
  <c r="M5457" i="9"/>
  <c r="M5456" i="9"/>
  <c r="M5455" i="9"/>
  <c r="M5454" i="9"/>
  <c r="M5453" i="9"/>
  <c r="M5452" i="9"/>
  <c r="M5451" i="9"/>
  <c r="M5450" i="9"/>
  <c r="M5449" i="9"/>
  <c r="M5448" i="9"/>
  <c r="M5447" i="9"/>
  <c r="M5446" i="9"/>
  <c r="M5445" i="9"/>
  <c r="M5444" i="9"/>
  <c r="M5443" i="9"/>
  <c r="M5442" i="9"/>
  <c r="M5441" i="9"/>
  <c r="M5440" i="9"/>
  <c r="M5439" i="9"/>
  <c r="M5438" i="9"/>
  <c r="M5437" i="9"/>
  <c r="M5436" i="9"/>
  <c r="M5435" i="9"/>
  <c r="M5434" i="9"/>
  <c r="M5433" i="9"/>
  <c r="M5432" i="9"/>
  <c r="M5431" i="9"/>
  <c r="M5430" i="9"/>
  <c r="M5429" i="9"/>
  <c r="M5428" i="9"/>
  <c r="M5427" i="9"/>
  <c r="M5426" i="9"/>
  <c r="M5425" i="9"/>
  <c r="M5424" i="9"/>
  <c r="M5423" i="9"/>
  <c r="M5422" i="9"/>
  <c r="M5421" i="9"/>
  <c r="M5420" i="9"/>
  <c r="M5419" i="9"/>
  <c r="M5418" i="9"/>
  <c r="M5417" i="9"/>
  <c r="M5416" i="9"/>
  <c r="M5415" i="9"/>
  <c r="M5414" i="9"/>
  <c r="M5413" i="9"/>
  <c r="M5412" i="9"/>
  <c r="M5411" i="9"/>
  <c r="M5410" i="9"/>
  <c r="M5409" i="9"/>
  <c r="M5408" i="9"/>
  <c r="M5407" i="9"/>
  <c r="M5406" i="9"/>
  <c r="M5405" i="9"/>
  <c r="M5404" i="9"/>
  <c r="M5403" i="9"/>
  <c r="M5402" i="9"/>
  <c r="M5401" i="9"/>
  <c r="M5400" i="9"/>
  <c r="M5399" i="9"/>
  <c r="M5398" i="9"/>
  <c r="M5397" i="9"/>
  <c r="M5396" i="9"/>
  <c r="M5395" i="9"/>
  <c r="M5394" i="9"/>
  <c r="M5393" i="9"/>
  <c r="M5392" i="9"/>
  <c r="M5391" i="9"/>
  <c r="M5390" i="9"/>
  <c r="M5389" i="9"/>
  <c r="M5388" i="9"/>
  <c r="M5387" i="9"/>
  <c r="M5386" i="9"/>
  <c r="M5385" i="9"/>
  <c r="M5384" i="9"/>
  <c r="M5383" i="9"/>
  <c r="M5382" i="9"/>
  <c r="M5381" i="9"/>
  <c r="M5380" i="9"/>
  <c r="M5379" i="9"/>
  <c r="M5378" i="9"/>
  <c r="M5377" i="9"/>
  <c r="M5376" i="9"/>
  <c r="M5375" i="9"/>
  <c r="M5374" i="9"/>
  <c r="M5373" i="9"/>
  <c r="M5372" i="9"/>
  <c r="M5371" i="9"/>
  <c r="M5370" i="9"/>
  <c r="M5369" i="9"/>
  <c r="M5368" i="9"/>
  <c r="M5367" i="9"/>
  <c r="M5366" i="9"/>
  <c r="M5365" i="9"/>
  <c r="M5364" i="9"/>
  <c r="M5363" i="9"/>
  <c r="M5362" i="9"/>
  <c r="M5361" i="9"/>
  <c r="M5360" i="9"/>
  <c r="M5359" i="9"/>
  <c r="M5358" i="9"/>
  <c r="M5357" i="9"/>
  <c r="M5356" i="9"/>
  <c r="M5355" i="9"/>
  <c r="M5354" i="9"/>
  <c r="M5353" i="9"/>
  <c r="M5352" i="9"/>
  <c r="M5351" i="9"/>
  <c r="M5350" i="9"/>
  <c r="M5349" i="9"/>
  <c r="M5348" i="9"/>
  <c r="M5347" i="9"/>
  <c r="M5346" i="9"/>
  <c r="M5345" i="9"/>
  <c r="M5344" i="9"/>
  <c r="M5343" i="9"/>
  <c r="M5342" i="9"/>
  <c r="M5341" i="9"/>
  <c r="M5340" i="9"/>
  <c r="M5339" i="9"/>
  <c r="M5338" i="9"/>
  <c r="M5337" i="9"/>
  <c r="M5336" i="9"/>
  <c r="M5335" i="9"/>
  <c r="M5334" i="9"/>
  <c r="M5333" i="9"/>
  <c r="M5332" i="9"/>
  <c r="M5331" i="9"/>
  <c r="M5330" i="9"/>
  <c r="M5329" i="9"/>
  <c r="M5328" i="9"/>
  <c r="M5327" i="9"/>
  <c r="M5326" i="9"/>
  <c r="M5325" i="9"/>
  <c r="M5324" i="9"/>
  <c r="M5323" i="9"/>
  <c r="M5322" i="9"/>
  <c r="M5321" i="9"/>
  <c r="M5320" i="9"/>
  <c r="M5319" i="9"/>
  <c r="M5318" i="9"/>
  <c r="M5317" i="9"/>
  <c r="M5316" i="9"/>
  <c r="M5315" i="9"/>
  <c r="M5314" i="9"/>
  <c r="M5313" i="9"/>
  <c r="M5312" i="9"/>
  <c r="M5311" i="9"/>
  <c r="M5310" i="9"/>
  <c r="M5309" i="9"/>
  <c r="M5308" i="9"/>
  <c r="M5307" i="9"/>
  <c r="M5306" i="9"/>
  <c r="M5305" i="9"/>
  <c r="M5304" i="9"/>
  <c r="M5303" i="9"/>
  <c r="M5302" i="9"/>
  <c r="M5301" i="9"/>
  <c r="M5300" i="9"/>
  <c r="M5299" i="9"/>
  <c r="M5298" i="9"/>
  <c r="M5297" i="9"/>
  <c r="M5296" i="9"/>
  <c r="M5295" i="9"/>
  <c r="M5294" i="9"/>
  <c r="M5293" i="9"/>
  <c r="M5292" i="9"/>
  <c r="M5291" i="9"/>
  <c r="M5290" i="9"/>
  <c r="M5289" i="9"/>
  <c r="M5288" i="9"/>
  <c r="M5287" i="9"/>
  <c r="M5286" i="9"/>
  <c r="M5285" i="9"/>
  <c r="M5284" i="9"/>
  <c r="M5283" i="9"/>
  <c r="M5282" i="9"/>
  <c r="M5281" i="9"/>
  <c r="M5280" i="9"/>
  <c r="M5279" i="9"/>
  <c r="M5278" i="9"/>
  <c r="M5277" i="9"/>
  <c r="M5276" i="9"/>
  <c r="M5275" i="9"/>
  <c r="M5274" i="9"/>
  <c r="M5273" i="9"/>
  <c r="M5272" i="9"/>
  <c r="M5271" i="9"/>
  <c r="M5270" i="9"/>
  <c r="M5269" i="9"/>
  <c r="M5268" i="9"/>
  <c r="M5267" i="9"/>
  <c r="M5266" i="9"/>
  <c r="M5265" i="9"/>
  <c r="M5264" i="9"/>
  <c r="M5263" i="9"/>
  <c r="M5262" i="9"/>
  <c r="M5261" i="9"/>
  <c r="M5260" i="9"/>
  <c r="M5259" i="9"/>
  <c r="M5258" i="9"/>
  <c r="M5257" i="9"/>
  <c r="M5256" i="9"/>
  <c r="M5255" i="9"/>
  <c r="M5254" i="9"/>
  <c r="M5253" i="9"/>
  <c r="M5252" i="9"/>
  <c r="M5251" i="9"/>
  <c r="M5250" i="9"/>
  <c r="M5249" i="9"/>
  <c r="M5248" i="9"/>
  <c r="M5247" i="9"/>
  <c r="M5246" i="9"/>
  <c r="M5245" i="9"/>
  <c r="M5244" i="9"/>
  <c r="M5243" i="9"/>
  <c r="M5242" i="9"/>
  <c r="M5241" i="9"/>
  <c r="M5240" i="9"/>
  <c r="M5239" i="9"/>
  <c r="M5238" i="9"/>
  <c r="M5237" i="9"/>
  <c r="M5236" i="9"/>
  <c r="M5235" i="9"/>
  <c r="M5234" i="9"/>
  <c r="M5233" i="9"/>
  <c r="M5232" i="9"/>
  <c r="M5231" i="9"/>
  <c r="M5230" i="9"/>
  <c r="M5229" i="9"/>
  <c r="M5228" i="9"/>
  <c r="M5227" i="9"/>
  <c r="M5226" i="9"/>
  <c r="M5225" i="9"/>
  <c r="M5224" i="9"/>
  <c r="M5223" i="9"/>
  <c r="M5222" i="9"/>
  <c r="M5221" i="9"/>
  <c r="M5220" i="9"/>
  <c r="M5219" i="9"/>
  <c r="M5218" i="9"/>
  <c r="M5217" i="9"/>
  <c r="M5216" i="9"/>
  <c r="M5215" i="9"/>
  <c r="M5214" i="9"/>
  <c r="M5213" i="9"/>
  <c r="M5212" i="9"/>
  <c r="M5211" i="9"/>
  <c r="M5210" i="9"/>
  <c r="M5209" i="9"/>
  <c r="M5208" i="9"/>
  <c r="M5207" i="9"/>
  <c r="M5206" i="9"/>
  <c r="M5205" i="9"/>
  <c r="M5204" i="9"/>
  <c r="M5203" i="9"/>
  <c r="M5202" i="9"/>
  <c r="M5201" i="9"/>
  <c r="M5200" i="9"/>
  <c r="M5199" i="9"/>
  <c r="M5198" i="9"/>
  <c r="M5197" i="9"/>
  <c r="M5196" i="9"/>
  <c r="M5195" i="9"/>
  <c r="M5194" i="9"/>
  <c r="M5193" i="9"/>
  <c r="M5192" i="9"/>
  <c r="M5191" i="9"/>
  <c r="M5190" i="9"/>
  <c r="M5189" i="9"/>
  <c r="M5188" i="9"/>
  <c r="M5187" i="9"/>
  <c r="M5186" i="9"/>
  <c r="M5185" i="9"/>
  <c r="M5184" i="9"/>
  <c r="M5183" i="9"/>
  <c r="M5182" i="9"/>
  <c r="M5181" i="9"/>
  <c r="M5180" i="9"/>
  <c r="M5179" i="9"/>
  <c r="M5178" i="9"/>
  <c r="M5177" i="9"/>
  <c r="M5176" i="9"/>
  <c r="M5175" i="9"/>
  <c r="M5174" i="9"/>
  <c r="M5173" i="9"/>
  <c r="M5172" i="9"/>
  <c r="M5171" i="9"/>
  <c r="M5170" i="9"/>
  <c r="M5169" i="9"/>
  <c r="M5168" i="9"/>
  <c r="M5167" i="9"/>
  <c r="M5166" i="9"/>
  <c r="M5165" i="9"/>
  <c r="M5164" i="9"/>
  <c r="M5163" i="9"/>
  <c r="M5162" i="9"/>
  <c r="M5161" i="9"/>
  <c r="M5160" i="9"/>
  <c r="M5159" i="9"/>
  <c r="M5158" i="9"/>
  <c r="M5157" i="9"/>
  <c r="M5156" i="9"/>
  <c r="M5155" i="9"/>
  <c r="M5154" i="9"/>
  <c r="M5153" i="9"/>
  <c r="M5152" i="9"/>
  <c r="M5151" i="9"/>
  <c r="M5150" i="9"/>
  <c r="M5149" i="9"/>
  <c r="M5148" i="9"/>
  <c r="M5147" i="9"/>
  <c r="M5146" i="9"/>
  <c r="M5145" i="9"/>
  <c r="M5144" i="9"/>
  <c r="M5143" i="9"/>
  <c r="M5142" i="9"/>
  <c r="M5141" i="9"/>
  <c r="M5140" i="9"/>
  <c r="M5139" i="9"/>
  <c r="M5138" i="9"/>
  <c r="M5137" i="9"/>
  <c r="M5136" i="9"/>
  <c r="M5135" i="9"/>
  <c r="M5134" i="9"/>
  <c r="M5133" i="9"/>
  <c r="M5132" i="9"/>
  <c r="M5131" i="9"/>
  <c r="M5130" i="9"/>
  <c r="M5129" i="9"/>
  <c r="M5128" i="9"/>
  <c r="M5127" i="9"/>
  <c r="M5126" i="9"/>
  <c r="M5125" i="9"/>
  <c r="M5124" i="9"/>
  <c r="M5123" i="9"/>
  <c r="M5122" i="9"/>
  <c r="M5121" i="9"/>
  <c r="M5120" i="9"/>
  <c r="M5119" i="9"/>
  <c r="M5118" i="9"/>
  <c r="M5117" i="9"/>
  <c r="M5116" i="9"/>
  <c r="M5115" i="9"/>
  <c r="M5114" i="9"/>
  <c r="M5113" i="9"/>
  <c r="M5112" i="9"/>
  <c r="M5111" i="9"/>
  <c r="M5110" i="9"/>
  <c r="M5109" i="9"/>
  <c r="M5108" i="9"/>
  <c r="M5107" i="9"/>
  <c r="M5106" i="9"/>
  <c r="M5105" i="9"/>
  <c r="M5104" i="9"/>
  <c r="M5103" i="9"/>
  <c r="M5102" i="9"/>
  <c r="M5101" i="9"/>
  <c r="M5100" i="9"/>
  <c r="M5099" i="9"/>
  <c r="M5098" i="9"/>
  <c r="M5097" i="9"/>
  <c r="M5096" i="9"/>
  <c r="M5095" i="9"/>
  <c r="M5094" i="9"/>
  <c r="M5093" i="9"/>
  <c r="M5092" i="9"/>
  <c r="M5091" i="9"/>
  <c r="M5090" i="9"/>
  <c r="M5089" i="9"/>
  <c r="M5088" i="9"/>
  <c r="M5087" i="9"/>
  <c r="M5086" i="9"/>
  <c r="M5085" i="9"/>
  <c r="M5084" i="9"/>
  <c r="M5083" i="9"/>
  <c r="M5082" i="9"/>
  <c r="M5081" i="9"/>
  <c r="M5080" i="9"/>
  <c r="M5079" i="9"/>
  <c r="M5078" i="9"/>
  <c r="M5077" i="9"/>
  <c r="M5076" i="9"/>
  <c r="M5075" i="9"/>
  <c r="M5074" i="9"/>
  <c r="M5073" i="9"/>
  <c r="M5072" i="9"/>
  <c r="M5071" i="9"/>
  <c r="M5070" i="9"/>
  <c r="M5069" i="9"/>
  <c r="M5068" i="9"/>
  <c r="M5067" i="9"/>
  <c r="M5066" i="9"/>
  <c r="M5065" i="9"/>
  <c r="M5064" i="9"/>
  <c r="M5063" i="9"/>
  <c r="M5062" i="9"/>
  <c r="M5061" i="9"/>
  <c r="M5060" i="9"/>
  <c r="M5059" i="9"/>
  <c r="M5058" i="9"/>
  <c r="M5057" i="9"/>
  <c r="M5056" i="9"/>
  <c r="M5055" i="9"/>
  <c r="M5054" i="9"/>
  <c r="M5053" i="9"/>
  <c r="M5052" i="9"/>
  <c r="M5051" i="9"/>
  <c r="M5050" i="9"/>
  <c r="M5049" i="9"/>
  <c r="M5048" i="9"/>
  <c r="M5047" i="9"/>
  <c r="M5046" i="9"/>
  <c r="M5045" i="9"/>
  <c r="M5044" i="9"/>
  <c r="M5043" i="9"/>
  <c r="M5042" i="9"/>
  <c r="M5041" i="9"/>
  <c r="M5040" i="9"/>
  <c r="M5039" i="9"/>
  <c r="M5038" i="9"/>
  <c r="M5037" i="9"/>
  <c r="M5036" i="9"/>
  <c r="M5035" i="9"/>
  <c r="M5034" i="9"/>
  <c r="M5033" i="9"/>
  <c r="M5032" i="9"/>
  <c r="M5031" i="9"/>
  <c r="M5030" i="9"/>
  <c r="M5029" i="9"/>
  <c r="M5028" i="9"/>
  <c r="M5027" i="9"/>
  <c r="M5026" i="9"/>
  <c r="M5025" i="9"/>
  <c r="M5024" i="9"/>
  <c r="M5023" i="9"/>
  <c r="M5022" i="9"/>
  <c r="M5021" i="9"/>
  <c r="M5020" i="9"/>
  <c r="M5019" i="9"/>
  <c r="M5018" i="9"/>
  <c r="M5017" i="9"/>
  <c r="M5016" i="9"/>
  <c r="M5015" i="9"/>
  <c r="M5014" i="9"/>
  <c r="M5013" i="9"/>
  <c r="M5012" i="9"/>
  <c r="M5011" i="9"/>
  <c r="M5010" i="9"/>
  <c r="M5009" i="9"/>
  <c r="M5008" i="9"/>
  <c r="M5007" i="9"/>
  <c r="M5006" i="9"/>
  <c r="M5005" i="9"/>
  <c r="M5004" i="9"/>
  <c r="M5003" i="9"/>
  <c r="M5002" i="9"/>
  <c r="M5001" i="9"/>
  <c r="M5000" i="9"/>
  <c r="M4999" i="9"/>
  <c r="M4998" i="9"/>
  <c r="M4997" i="9"/>
  <c r="M4996" i="9"/>
  <c r="M4995" i="9"/>
  <c r="M4994" i="9"/>
  <c r="M4993" i="9"/>
  <c r="M4992" i="9"/>
  <c r="M4991" i="9"/>
  <c r="M4990" i="9"/>
  <c r="M4989" i="9"/>
  <c r="M4988" i="9"/>
  <c r="M4987" i="9"/>
  <c r="M4986" i="9"/>
  <c r="M4985" i="9"/>
  <c r="M4984" i="9"/>
  <c r="M4983" i="9"/>
  <c r="M4982" i="9"/>
  <c r="M4981" i="9"/>
  <c r="M4980" i="9"/>
  <c r="M4979" i="9"/>
  <c r="M4978" i="9"/>
  <c r="M4977" i="9"/>
  <c r="M4976" i="9"/>
  <c r="M4975" i="9"/>
  <c r="M4974" i="9"/>
  <c r="M4973" i="9"/>
  <c r="M4972" i="9"/>
  <c r="M4971" i="9"/>
  <c r="M4970" i="9"/>
  <c r="M4969" i="9"/>
  <c r="M4968" i="9"/>
  <c r="M4967" i="9"/>
  <c r="M4966" i="9"/>
  <c r="M4965" i="9"/>
  <c r="M4964" i="9"/>
  <c r="M4963" i="9"/>
  <c r="M4962" i="9"/>
  <c r="M4961" i="9"/>
  <c r="M4960" i="9"/>
  <c r="M4959" i="9"/>
  <c r="M4958" i="9"/>
  <c r="M4957" i="9"/>
  <c r="M4956" i="9"/>
  <c r="M4955" i="9"/>
  <c r="M4954" i="9"/>
  <c r="M4953" i="9"/>
  <c r="M4952" i="9"/>
  <c r="M4951" i="9"/>
  <c r="M4950" i="9"/>
  <c r="M4949" i="9"/>
  <c r="M4948" i="9"/>
  <c r="M4947" i="9"/>
  <c r="M4946" i="9"/>
  <c r="M4945" i="9"/>
  <c r="M4944" i="9"/>
  <c r="M4943" i="9"/>
  <c r="M4942" i="9"/>
  <c r="M4941" i="9"/>
  <c r="M4940" i="9"/>
  <c r="M4939" i="9"/>
  <c r="M4938" i="9"/>
  <c r="M4937" i="9"/>
  <c r="M4936" i="9"/>
  <c r="M4935" i="9"/>
  <c r="M4934" i="9"/>
  <c r="M4933" i="9"/>
  <c r="M4932" i="9"/>
  <c r="M4931" i="9"/>
  <c r="M4930" i="9"/>
  <c r="M4929" i="9"/>
  <c r="M4928" i="9"/>
  <c r="M4927" i="9"/>
  <c r="M4926" i="9"/>
  <c r="M4925" i="9"/>
  <c r="M4924" i="9"/>
  <c r="M4923" i="9"/>
  <c r="M4922" i="9"/>
  <c r="M4921" i="9"/>
  <c r="M4920" i="9"/>
  <c r="M4919" i="9"/>
  <c r="M4918" i="9"/>
  <c r="M4917" i="9"/>
  <c r="M4916" i="9"/>
  <c r="M4915" i="9"/>
  <c r="M4914" i="9"/>
  <c r="M4913" i="9"/>
  <c r="M4912" i="9"/>
  <c r="M4911" i="9"/>
  <c r="M4910" i="9"/>
  <c r="M4909" i="9"/>
  <c r="M4908" i="9"/>
  <c r="M4907" i="9"/>
  <c r="M4906" i="9"/>
  <c r="M4905" i="9"/>
  <c r="M4904" i="9"/>
  <c r="M4903" i="9"/>
  <c r="M4902" i="9"/>
  <c r="M4901" i="9"/>
  <c r="M4900" i="9"/>
  <c r="M4899" i="9"/>
  <c r="M4898" i="9"/>
  <c r="M4897" i="9"/>
  <c r="M4896" i="9"/>
  <c r="M4895" i="9"/>
  <c r="M4894" i="9"/>
  <c r="M4893" i="9"/>
  <c r="M4892" i="9"/>
  <c r="M4891" i="9"/>
  <c r="M4890" i="9"/>
  <c r="M4889" i="9"/>
  <c r="M4888" i="9"/>
  <c r="M4887" i="9"/>
  <c r="M4886" i="9"/>
  <c r="M4885" i="9"/>
  <c r="M4884" i="9"/>
  <c r="M4883" i="9"/>
  <c r="M4882" i="9"/>
  <c r="M4881" i="9"/>
  <c r="M4880" i="9"/>
  <c r="M4879" i="9"/>
  <c r="M4878" i="9"/>
  <c r="M4877" i="9"/>
  <c r="M4876" i="9"/>
  <c r="M4875" i="9"/>
  <c r="M4874" i="9"/>
  <c r="M4873" i="9"/>
  <c r="M4872" i="9"/>
  <c r="M4871" i="9"/>
  <c r="M4870" i="9"/>
  <c r="M4869" i="9"/>
  <c r="M4868" i="9"/>
  <c r="M4867" i="9"/>
  <c r="M4866" i="9"/>
  <c r="M4865" i="9"/>
  <c r="M4864" i="9"/>
  <c r="M4863" i="9"/>
  <c r="M4862" i="9"/>
  <c r="M4861" i="9"/>
  <c r="M4860" i="9"/>
  <c r="M4859" i="9"/>
  <c r="M4858" i="9"/>
  <c r="M4857" i="9"/>
  <c r="M4856" i="9"/>
  <c r="M4855" i="9"/>
  <c r="M4854" i="9"/>
  <c r="M4853" i="9"/>
  <c r="M4852" i="9"/>
  <c r="M4851" i="9"/>
  <c r="M4850" i="9"/>
  <c r="M4849" i="9"/>
  <c r="M4848" i="9"/>
  <c r="M4847" i="9"/>
  <c r="M4846" i="9"/>
  <c r="M4845" i="9"/>
  <c r="M4844" i="9"/>
  <c r="M4843" i="9"/>
  <c r="M4842" i="9"/>
  <c r="M4841" i="9"/>
  <c r="M4840" i="9"/>
  <c r="M4839" i="9"/>
  <c r="M4838" i="9"/>
  <c r="M4837" i="9"/>
  <c r="M4836" i="9"/>
  <c r="M4835" i="9"/>
  <c r="M4834" i="9"/>
  <c r="M4833" i="9"/>
  <c r="M4832" i="9"/>
  <c r="M4831" i="9"/>
  <c r="M4830" i="9"/>
  <c r="M4829" i="9"/>
  <c r="M4828" i="9"/>
  <c r="M4827" i="9"/>
  <c r="M4826" i="9"/>
  <c r="M4825" i="9"/>
  <c r="M4824" i="9"/>
  <c r="M4823" i="9"/>
  <c r="M4822" i="9"/>
  <c r="M4821" i="9"/>
  <c r="M4820" i="9"/>
  <c r="M4819" i="9"/>
  <c r="M4818" i="9"/>
  <c r="M4817" i="9"/>
  <c r="M4816" i="9"/>
  <c r="M4815" i="9"/>
  <c r="M4814" i="9"/>
  <c r="M4813" i="9"/>
  <c r="M4812" i="9"/>
  <c r="M4811" i="9"/>
  <c r="M4810" i="9"/>
  <c r="M4809" i="9"/>
  <c r="M4808" i="9"/>
  <c r="M4807" i="9"/>
  <c r="M4806" i="9"/>
  <c r="M4805" i="9"/>
  <c r="M4804" i="9"/>
  <c r="M4803" i="9"/>
  <c r="M4802" i="9"/>
  <c r="M4801" i="9"/>
  <c r="M4800" i="9"/>
  <c r="M4799" i="9"/>
  <c r="M4798" i="9"/>
  <c r="M4797" i="9"/>
  <c r="M4796" i="9"/>
  <c r="M4795" i="9"/>
  <c r="M4794" i="9"/>
  <c r="M4793" i="9"/>
  <c r="M4792" i="9"/>
  <c r="M4791" i="9"/>
  <c r="M4790" i="9"/>
  <c r="M4789" i="9"/>
  <c r="M4788" i="9"/>
  <c r="M4787" i="9"/>
  <c r="M4786" i="9"/>
  <c r="M4785" i="9"/>
  <c r="M4784" i="9"/>
  <c r="M4783" i="9"/>
  <c r="M4782" i="9"/>
  <c r="M4781" i="9"/>
  <c r="M4780" i="9"/>
  <c r="M4779" i="9"/>
  <c r="M4778" i="9"/>
  <c r="M4777" i="9"/>
  <c r="M4776" i="9"/>
  <c r="M4775" i="9"/>
  <c r="M4774" i="9"/>
  <c r="M4773" i="9"/>
  <c r="M4772" i="9"/>
  <c r="M4771" i="9"/>
  <c r="M4770" i="9"/>
  <c r="M4769" i="9"/>
  <c r="M4768" i="9"/>
  <c r="M4767" i="9"/>
  <c r="M4766" i="9"/>
  <c r="M4765" i="9"/>
  <c r="M4764" i="9"/>
  <c r="M4763" i="9"/>
  <c r="M4762" i="9"/>
  <c r="M4761" i="9"/>
  <c r="M4760" i="9"/>
  <c r="M4759" i="9"/>
  <c r="M4758" i="9"/>
  <c r="M4757" i="9"/>
  <c r="M4756" i="9"/>
  <c r="M4755" i="9"/>
  <c r="M4754" i="9"/>
  <c r="M4753" i="9"/>
  <c r="M4752" i="9"/>
  <c r="M4751" i="9"/>
  <c r="M4750" i="9"/>
  <c r="M4749" i="9"/>
  <c r="M4748" i="9"/>
  <c r="M4747" i="9"/>
  <c r="M4746" i="9"/>
  <c r="M4745" i="9"/>
  <c r="M4744" i="9"/>
  <c r="M4743" i="9"/>
  <c r="M4742" i="9"/>
  <c r="M4741" i="9"/>
  <c r="M4740" i="9"/>
  <c r="M4739" i="9"/>
  <c r="M4738" i="9"/>
  <c r="M4737" i="9"/>
  <c r="M4736" i="9"/>
  <c r="M4735" i="9"/>
  <c r="M4734" i="9"/>
  <c r="M4733" i="9"/>
  <c r="M4732" i="9"/>
  <c r="M4731" i="9"/>
  <c r="M4730" i="9"/>
  <c r="M4729" i="9"/>
  <c r="M4728" i="9"/>
  <c r="M4727" i="9"/>
  <c r="M4726" i="9"/>
  <c r="M4725" i="9"/>
  <c r="M4724" i="9"/>
  <c r="M4723" i="9"/>
  <c r="M4722" i="9"/>
  <c r="M4721" i="9"/>
  <c r="M4720" i="9"/>
  <c r="M4719" i="9"/>
  <c r="M4718" i="9"/>
  <c r="M4717" i="9"/>
  <c r="M4716" i="9"/>
  <c r="M4715" i="9"/>
  <c r="M4714" i="9"/>
  <c r="M4713" i="9"/>
  <c r="M4712" i="9"/>
  <c r="M4711" i="9"/>
  <c r="M4710" i="9"/>
  <c r="M4709" i="9"/>
  <c r="M4708" i="9"/>
  <c r="M4707" i="9"/>
  <c r="M4706" i="9"/>
  <c r="M4705" i="9"/>
  <c r="M4704" i="9"/>
  <c r="M4703" i="9"/>
  <c r="M4702" i="9"/>
  <c r="M4701" i="9"/>
  <c r="M4700" i="9"/>
  <c r="M4699" i="9"/>
  <c r="M4698" i="9"/>
  <c r="M4697" i="9"/>
  <c r="M4696" i="9"/>
  <c r="M4695" i="9"/>
  <c r="M4694" i="9"/>
  <c r="M4693" i="9"/>
  <c r="M4692" i="9"/>
  <c r="M4691" i="9"/>
  <c r="M4690" i="9"/>
  <c r="M4689" i="9"/>
  <c r="M4688" i="9"/>
  <c r="M4687" i="9"/>
  <c r="M4686" i="9"/>
  <c r="M4685" i="9"/>
  <c r="M4684" i="9"/>
  <c r="M4683" i="9"/>
  <c r="M4682" i="9"/>
  <c r="M4681" i="9"/>
  <c r="M4680" i="9"/>
  <c r="M4679" i="9"/>
  <c r="M4678" i="9"/>
  <c r="M4677" i="9"/>
  <c r="M4676" i="9"/>
  <c r="M4675" i="9"/>
  <c r="M4674" i="9"/>
  <c r="M4673" i="9"/>
  <c r="M4672" i="9"/>
  <c r="M4671" i="9"/>
  <c r="M4670" i="9"/>
  <c r="M4669" i="9"/>
  <c r="M4668" i="9"/>
  <c r="M4667" i="9"/>
  <c r="M4666" i="9"/>
  <c r="M4665" i="9"/>
  <c r="M4664" i="9"/>
  <c r="M4663" i="9"/>
  <c r="M4662" i="9"/>
  <c r="M4661" i="9"/>
  <c r="M4660" i="9"/>
  <c r="M4659" i="9"/>
  <c r="M4658" i="9"/>
  <c r="M4657" i="9"/>
  <c r="M4656" i="9"/>
  <c r="M4655" i="9"/>
  <c r="M4654" i="9"/>
  <c r="M4653" i="9"/>
  <c r="M4652" i="9"/>
  <c r="M4651" i="9"/>
  <c r="M4650" i="9"/>
  <c r="M4649" i="9"/>
  <c r="M4648" i="9"/>
  <c r="M4647" i="9"/>
  <c r="M4646" i="9"/>
  <c r="M4645" i="9"/>
  <c r="M4644" i="9"/>
  <c r="M4643" i="9"/>
  <c r="M4642" i="9"/>
  <c r="M4641" i="9"/>
  <c r="M4640" i="9"/>
  <c r="M4639" i="9"/>
  <c r="M4638" i="9"/>
  <c r="M4637" i="9"/>
  <c r="M4636" i="9"/>
  <c r="M4635" i="9"/>
  <c r="M4634" i="9"/>
  <c r="M4633" i="9"/>
  <c r="M4632" i="9"/>
  <c r="M4631" i="9"/>
  <c r="M4630" i="9"/>
  <c r="M4629" i="9"/>
  <c r="M4628" i="9"/>
  <c r="M4627" i="9"/>
  <c r="M4626" i="9"/>
  <c r="M4625" i="9"/>
  <c r="M4624" i="9"/>
  <c r="M4623" i="9"/>
  <c r="M4622" i="9"/>
  <c r="M4621" i="9"/>
  <c r="M4620" i="9"/>
  <c r="M4619" i="9"/>
  <c r="M4618" i="9"/>
  <c r="M4617" i="9"/>
  <c r="M4616" i="9"/>
  <c r="M4615" i="9"/>
  <c r="M4614" i="9"/>
  <c r="M4613" i="9"/>
  <c r="M4612" i="9"/>
  <c r="M4611" i="9"/>
  <c r="M4610" i="9"/>
  <c r="M4609" i="9"/>
  <c r="M4608" i="9"/>
  <c r="M4607" i="9"/>
  <c r="M4606" i="9"/>
  <c r="M4605" i="9"/>
  <c r="M4604" i="9"/>
  <c r="M4603" i="9"/>
  <c r="M4602" i="9"/>
  <c r="M4601" i="9"/>
  <c r="M4600" i="9"/>
  <c r="M4599" i="9"/>
  <c r="M4598" i="9"/>
  <c r="M4597" i="9"/>
  <c r="M4596" i="9"/>
  <c r="M4595" i="9"/>
  <c r="M4594" i="9"/>
  <c r="M4593" i="9"/>
  <c r="M4592" i="9"/>
  <c r="M4591" i="9"/>
  <c r="M4590" i="9"/>
  <c r="M4589" i="9"/>
  <c r="M4588" i="9"/>
  <c r="M4587" i="9"/>
  <c r="M4586" i="9"/>
  <c r="M4585" i="9"/>
  <c r="M4584" i="9"/>
  <c r="M4583" i="9"/>
  <c r="M4582" i="9"/>
  <c r="M4581" i="9"/>
  <c r="M4580" i="9"/>
  <c r="M4579" i="9"/>
  <c r="M4578" i="9"/>
  <c r="M4577" i="9"/>
  <c r="M4576" i="9"/>
  <c r="M4575" i="9"/>
  <c r="M4574" i="9"/>
  <c r="M4573" i="9"/>
  <c r="M4572" i="9"/>
  <c r="M4571" i="9"/>
  <c r="M4570" i="9"/>
  <c r="M4569" i="9"/>
  <c r="M4568" i="9"/>
  <c r="M4567" i="9"/>
  <c r="M4566" i="9"/>
  <c r="M4565" i="9"/>
  <c r="M4564" i="9"/>
  <c r="M4563" i="9"/>
  <c r="M4562" i="9"/>
  <c r="M4561" i="9"/>
  <c r="M4560" i="9"/>
  <c r="M4559" i="9"/>
  <c r="M4558" i="9"/>
  <c r="M4557" i="9"/>
  <c r="M4556" i="9"/>
  <c r="M4555" i="9"/>
  <c r="M4554" i="9"/>
  <c r="M4553" i="9"/>
  <c r="M4552" i="9"/>
  <c r="M4551" i="9"/>
  <c r="M4550" i="9"/>
  <c r="M4549" i="9"/>
  <c r="M4548" i="9"/>
  <c r="M4547" i="9"/>
  <c r="M4546" i="9"/>
  <c r="M4545" i="9"/>
  <c r="M4544" i="9"/>
  <c r="M4543" i="9"/>
  <c r="M4542" i="9"/>
  <c r="M4541" i="9"/>
  <c r="M4540" i="9"/>
  <c r="M4539" i="9"/>
  <c r="M4538" i="9"/>
  <c r="M4537" i="9"/>
  <c r="M4536" i="9"/>
  <c r="M4535" i="9"/>
  <c r="M4534" i="9"/>
  <c r="M4533" i="9"/>
  <c r="M4532" i="9"/>
  <c r="M4531" i="9"/>
  <c r="M4530" i="9"/>
  <c r="M4529" i="9"/>
  <c r="M4528" i="9"/>
  <c r="M4527" i="9"/>
  <c r="M4526" i="9"/>
  <c r="M4525" i="9"/>
  <c r="M4524" i="9"/>
  <c r="M4523" i="9"/>
  <c r="M4522" i="9"/>
  <c r="M4521" i="9"/>
  <c r="M4520" i="9"/>
  <c r="M4519" i="9"/>
  <c r="M4518" i="9"/>
  <c r="M4517" i="9"/>
  <c r="M4516" i="9"/>
  <c r="M4515" i="9"/>
  <c r="M4514" i="9"/>
  <c r="M4513" i="9"/>
  <c r="M4512" i="9"/>
  <c r="M4511" i="9"/>
  <c r="M4510" i="9"/>
  <c r="M4509" i="9"/>
  <c r="M4508" i="9"/>
  <c r="M4507" i="9"/>
  <c r="M4506" i="9"/>
  <c r="M4505" i="9"/>
  <c r="M4504" i="9"/>
  <c r="M4503" i="9"/>
  <c r="M4502" i="9"/>
  <c r="M4501" i="9"/>
  <c r="M4500" i="9"/>
  <c r="M4499" i="9"/>
  <c r="M4498" i="9"/>
  <c r="M4497" i="9"/>
  <c r="M4496" i="9"/>
  <c r="M4495" i="9"/>
  <c r="M4494" i="9"/>
  <c r="M4493" i="9"/>
  <c r="M4492" i="9"/>
  <c r="M4491" i="9"/>
  <c r="M4490" i="9"/>
  <c r="M4489" i="9"/>
  <c r="M4488" i="9"/>
  <c r="M4487" i="9"/>
  <c r="M4486" i="9"/>
  <c r="M4485" i="9"/>
  <c r="M4484" i="9"/>
  <c r="M4483" i="9"/>
  <c r="M4482" i="9"/>
  <c r="M4481" i="9"/>
  <c r="M4480" i="9"/>
  <c r="M4479" i="9"/>
  <c r="M4478" i="9"/>
  <c r="M4477" i="9"/>
  <c r="M4476" i="9"/>
  <c r="M4475" i="9"/>
  <c r="M4474" i="9"/>
  <c r="M4473" i="9"/>
  <c r="M4472" i="9"/>
  <c r="M4471" i="9"/>
  <c r="M4470" i="9"/>
  <c r="M4469" i="9"/>
  <c r="M4468" i="9"/>
  <c r="M4467" i="9"/>
  <c r="M4466" i="9"/>
  <c r="M4465" i="9"/>
  <c r="M4464" i="9"/>
  <c r="M4463" i="9"/>
  <c r="M4462" i="9"/>
  <c r="M4461" i="9"/>
  <c r="M4460" i="9"/>
  <c r="M4459" i="9"/>
  <c r="M4458" i="9"/>
  <c r="M4457" i="9"/>
  <c r="M4456" i="9"/>
  <c r="M4455" i="9"/>
  <c r="M4454" i="9"/>
  <c r="M4453" i="9"/>
  <c r="M4452" i="9"/>
  <c r="M4451" i="9"/>
  <c r="M4450" i="9"/>
  <c r="M4449" i="9"/>
  <c r="M4448" i="9"/>
  <c r="M4447" i="9"/>
  <c r="M4446" i="9"/>
  <c r="M4445" i="9"/>
  <c r="M4444" i="9"/>
  <c r="M4443" i="9"/>
  <c r="M4442" i="9"/>
  <c r="M4441" i="9"/>
  <c r="M4440" i="9"/>
  <c r="M4439" i="9"/>
  <c r="M4438" i="9"/>
  <c r="M4437" i="9"/>
  <c r="M4436" i="9"/>
  <c r="M4435" i="9"/>
  <c r="M4434" i="9"/>
  <c r="M4433" i="9"/>
  <c r="M4432" i="9"/>
  <c r="M4431" i="9"/>
  <c r="M4430" i="9"/>
  <c r="M4429" i="9"/>
  <c r="M4428" i="9"/>
  <c r="M4427" i="9"/>
  <c r="M4426" i="9"/>
  <c r="M4425" i="9"/>
  <c r="M4424" i="9"/>
  <c r="M4423" i="9"/>
  <c r="M4422" i="9"/>
  <c r="M4421" i="9"/>
  <c r="M4420" i="9"/>
  <c r="M4419" i="9"/>
  <c r="M4418" i="9"/>
  <c r="M4417" i="9"/>
  <c r="M4416" i="9"/>
  <c r="M4415" i="9"/>
  <c r="M4414" i="9"/>
  <c r="M4413" i="9"/>
  <c r="M4412" i="9"/>
  <c r="M4411" i="9"/>
  <c r="M4410" i="9"/>
  <c r="M4409" i="9"/>
  <c r="M4408" i="9"/>
  <c r="M4407" i="9"/>
  <c r="M4406" i="9"/>
  <c r="M4405" i="9"/>
  <c r="M4404" i="9"/>
  <c r="M4403" i="9"/>
  <c r="M4402" i="9"/>
  <c r="M4401" i="9"/>
  <c r="M4400" i="9"/>
  <c r="M4399" i="9"/>
  <c r="M4398" i="9"/>
  <c r="M4397" i="9"/>
  <c r="M4396" i="9"/>
  <c r="M4395" i="9"/>
  <c r="M4394" i="9"/>
  <c r="M4393" i="9"/>
  <c r="M4392" i="9"/>
  <c r="M4391" i="9"/>
  <c r="M4390" i="9"/>
  <c r="M4389" i="9"/>
  <c r="M4388" i="9"/>
  <c r="M4387" i="9"/>
  <c r="M4386" i="9"/>
  <c r="M4385" i="9"/>
  <c r="M4384" i="9"/>
  <c r="M4383" i="9"/>
  <c r="M4382" i="9"/>
  <c r="M4381" i="9"/>
  <c r="M4380" i="9"/>
  <c r="M4379" i="9"/>
  <c r="M4378" i="9"/>
  <c r="M4377" i="9"/>
  <c r="M4376" i="9"/>
  <c r="M4375" i="9"/>
  <c r="M4374" i="9"/>
  <c r="M4373" i="9"/>
  <c r="M4372" i="9"/>
  <c r="M4371" i="9"/>
  <c r="M4370" i="9"/>
  <c r="M4369" i="9"/>
  <c r="M4368" i="9"/>
  <c r="M4367" i="9"/>
  <c r="M4366" i="9"/>
  <c r="M4365" i="9"/>
  <c r="M4364" i="9"/>
  <c r="M4363" i="9"/>
  <c r="M4362" i="9"/>
  <c r="M4361" i="9"/>
  <c r="M4360" i="9"/>
  <c r="M4359" i="9"/>
  <c r="M4358" i="9"/>
  <c r="M4357" i="9"/>
  <c r="M4356" i="9"/>
  <c r="M4355" i="9"/>
  <c r="M4354" i="9"/>
  <c r="M4353" i="9"/>
  <c r="M4352" i="9"/>
  <c r="M4351" i="9"/>
  <c r="M4350" i="9"/>
  <c r="M4349" i="9"/>
  <c r="M4348" i="9"/>
  <c r="M4347" i="9"/>
  <c r="M4346" i="9"/>
  <c r="M4345" i="9"/>
  <c r="M4344" i="9"/>
  <c r="M4343" i="9"/>
  <c r="M4342" i="9"/>
  <c r="M4341" i="9"/>
  <c r="M4340" i="9"/>
  <c r="M4339" i="9"/>
  <c r="M4338" i="9"/>
  <c r="M4337" i="9"/>
  <c r="M4336" i="9"/>
  <c r="M4335" i="9"/>
  <c r="M4334" i="9"/>
  <c r="M4333" i="9"/>
  <c r="M4332" i="9"/>
  <c r="M4331" i="9"/>
  <c r="M4330" i="9"/>
  <c r="M4329" i="9"/>
  <c r="M4328" i="9"/>
  <c r="M4327" i="9"/>
  <c r="M4326" i="9"/>
  <c r="M4325" i="9"/>
  <c r="M4324" i="9"/>
  <c r="M4323" i="9"/>
  <c r="M4322" i="9"/>
  <c r="M4321" i="9"/>
  <c r="M4320" i="9"/>
  <c r="M4319" i="9"/>
  <c r="M4318" i="9"/>
  <c r="M4317" i="9"/>
  <c r="M4316" i="9"/>
  <c r="M4315" i="9"/>
  <c r="M4314" i="9"/>
  <c r="M4313" i="9"/>
  <c r="M4312" i="9"/>
  <c r="M4311" i="9"/>
  <c r="M4310" i="9"/>
  <c r="M4309" i="9"/>
  <c r="M4308" i="9"/>
  <c r="M4307" i="9"/>
  <c r="M4306" i="9"/>
  <c r="M4305" i="9"/>
  <c r="M4304" i="9"/>
  <c r="M4303" i="9"/>
  <c r="M4302" i="9"/>
  <c r="M4301" i="9"/>
  <c r="M4300" i="9"/>
  <c r="M4299" i="9"/>
  <c r="M4298" i="9"/>
  <c r="M4297" i="9"/>
  <c r="M4296" i="9"/>
  <c r="M4295" i="9"/>
  <c r="M4294" i="9"/>
  <c r="M4293" i="9"/>
  <c r="M4292" i="9"/>
  <c r="M4291" i="9"/>
  <c r="M4290" i="9"/>
  <c r="M4289" i="9"/>
  <c r="M4288" i="9"/>
  <c r="M4287" i="9"/>
  <c r="M4286" i="9"/>
  <c r="M4285" i="9"/>
  <c r="M4284" i="9"/>
  <c r="M4283" i="9"/>
  <c r="M4282" i="9"/>
  <c r="M4281" i="9"/>
  <c r="M4280" i="9"/>
  <c r="M4279" i="9"/>
  <c r="M4278" i="9"/>
  <c r="M4277" i="9"/>
  <c r="M4276" i="9"/>
  <c r="M4275" i="9"/>
  <c r="M4274" i="9"/>
  <c r="M4273" i="9"/>
  <c r="M4272" i="9"/>
  <c r="M4271" i="9"/>
  <c r="M4270" i="9"/>
  <c r="M4269" i="9"/>
  <c r="M4268" i="9"/>
  <c r="M4267" i="9"/>
  <c r="M4266" i="9"/>
  <c r="M4265" i="9"/>
  <c r="M4264" i="9"/>
  <c r="M4263" i="9"/>
  <c r="M4262" i="9"/>
  <c r="M4261" i="9"/>
  <c r="M4260" i="9"/>
  <c r="M4259" i="9"/>
  <c r="M4258" i="9"/>
  <c r="M4257" i="9"/>
  <c r="M4256" i="9"/>
  <c r="M4255" i="9"/>
  <c r="M4254" i="9"/>
  <c r="M4253" i="9"/>
  <c r="M4252" i="9"/>
  <c r="M4251" i="9"/>
  <c r="M4250" i="9"/>
  <c r="M4249" i="9"/>
  <c r="M4248" i="9"/>
  <c r="M4247" i="9"/>
  <c r="M4246" i="9"/>
  <c r="M4245" i="9"/>
  <c r="M4244" i="9"/>
  <c r="M4243" i="9"/>
  <c r="M4242" i="9"/>
  <c r="M4241" i="9"/>
  <c r="M4240" i="9"/>
  <c r="M4239" i="9"/>
  <c r="M4238" i="9"/>
  <c r="M4237" i="9"/>
  <c r="M4236" i="9"/>
  <c r="M4235" i="9"/>
  <c r="M4234" i="9"/>
  <c r="M4233" i="9"/>
  <c r="M4232" i="9"/>
  <c r="M4231" i="9"/>
  <c r="M4230" i="9"/>
  <c r="M4229" i="9"/>
  <c r="M4228" i="9"/>
  <c r="M4227" i="9"/>
  <c r="M4226" i="9"/>
  <c r="M4225" i="9"/>
  <c r="M4224" i="9"/>
  <c r="M4223" i="9"/>
  <c r="M4222" i="9"/>
  <c r="M4221" i="9"/>
  <c r="M4220" i="9"/>
  <c r="M4219" i="9"/>
  <c r="M4218" i="9"/>
  <c r="M4217" i="9"/>
  <c r="M4216" i="9"/>
  <c r="M4215" i="9"/>
  <c r="M4214" i="9"/>
  <c r="M4213" i="9"/>
  <c r="M4212" i="9"/>
  <c r="M4211" i="9"/>
  <c r="M4210" i="9"/>
  <c r="M4209" i="9"/>
  <c r="M4208" i="9"/>
  <c r="M4207" i="9"/>
  <c r="M4206" i="9"/>
  <c r="M4205" i="9"/>
  <c r="M4204" i="9"/>
  <c r="M4203" i="9"/>
  <c r="M4202" i="9"/>
  <c r="M4201" i="9"/>
  <c r="M4200" i="9"/>
  <c r="M4199" i="9"/>
  <c r="M4198" i="9"/>
  <c r="M4197" i="9"/>
  <c r="M4196" i="9"/>
  <c r="M4195" i="9"/>
  <c r="M4194" i="9"/>
  <c r="M4193" i="9"/>
  <c r="M4192" i="9"/>
  <c r="M4191" i="9"/>
  <c r="M4190" i="9"/>
  <c r="M4189" i="9"/>
  <c r="M4188" i="9"/>
  <c r="M4187" i="9"/>
  <c r="M4186" i="9"/>
  <c r="M4185" i="9"/>
  <c r="M4184" i="9"/>
  <c r="M4183" i="9"/>
  <c r="M4182" i="9"/>
  <c r="M4181" i="9"/>
  <c r="M4180" i="9"/>
  <c r="M4179" i="9"/>
  <c r="M4178" i="9"/>
  <c r="M4177" i="9"/>
  <c r="M4176" i="9"/>
  <c r="M4175" i="9"/>
  <c r="M4174" i="9"/>
  <c r="M4173" i="9"/>
  <c r="M4172" i="9"/>
  <c r="M4171" i="9"/>
  <c r="M4170" i="9"/>
  <c r="M4169" i="9"/>
  <c r="M4168" i="9"/>
  <c r="M4167" i="9"/>
  <c r="M4166" i="9"/>
  <c r="M4165" i="9"/>
  <c r="M4164" i="9"/>
  <c r="M4163" i="9"/>
  <c r="M4162" i="9"/>
  <c r="M4161" i="9"/>
  <c r="M4160" i="9"/>
  <c r="M4159" i="9"/>
  <c r="M4158" i="9"/>
  <c r="M4157" i="9"/>
  <c r="M4156" i="9"/>
  <c r="M4155" i="9"/>
  <c r="M4154" i="9"/>
  <c r="M4153" i="9"/>
  <c r="M4152" i="9"/>
  <c r="M4151" i="9"/>
  <c r="M4150" i="9"/>
  <c r="M4149" i="9"/>
  <c r="M4148" i="9"/>
  <c r="M4147" i="9"/>
  <c r="M4146" i="9"/>
  <c r="M4145" i="9"/>
  <c r="M4144" i="9"/>
  <c r="M4143" i="9"/>
  <c r="M4142" i="9"/>
  <c r="M4141" i="9"/>
  <c r="M4140" i="9"/>
  <c r="M4139" i="9"/>
  <c r="M4138" i="9"/>
  <c r="M4137" i="9"/>
  <c r="M4136" i="9"/>
  <c r="M4135" i="9"/>
  <c r="M4134" i="9"/>
  <c r="M4133" i="9"/>
  <c r="M4132" i="9"/>
  <c r="M4131" i="9"/>
  <c r="M4130" i="9"/>
  <c r="M4129" i="9"/>
  <c r="M4128" i="9"/>
  <c r="M4127" i="9"/>
  <c r="M4126" i="9"/>
  <c r="M4125" i="9"/>
  <c r="M4124" i="9"/>
  <c r="M4123" i="9"/>
  <c r="M4122" i="9"/>
  <c r="M4121" i="9"/>
  <c r="M4120" i="9"/>
  <c r="M4119" i="9"/>
  <c r="M4118" i="9"/>
  <c r="M4117" i="9"/>
  <c r="M4116" i="9"/>
  <c r="M4115" i="9"/>
  <c r="M4114" i="9"/>
  <c r="M4113" i="9"/>
  <c r="M4112" i="9"/>
  <c r="M4111" i="9"/>
  <c r="M4110" i="9"/>
  <c r="M4109" i="9"/>
  <c r="M4108" i="9"/>
  <c r="M4107" i="9"/>
  <c r="M4106" i="9"/>
  <c r="M4105" i="9"/>
  <c r="M4104" i="9"/>
  <c r="M4103" i="9"/>
  <c r="M4102" i="9"/>
  <c r="M4101" i="9"/>
  <c r="M4100" i="9"/>
  <c r="M4099" i="9"/>
  <c r="M4098" i="9"/>
  <c r="M4097" i="9"/>
  <c r="M4096" i="9"/>
  <c r="M4095" i="9"/>
  <c r="M4094" i="9"/>
  <c r="M4093" i="9"/>
  <c r="M4092" i="9"/>
  <c r="M4091" i="9"/>
  <c r="M4090" i="9"/>
  <c r="M4089" i="9"/>
  <c r="M4088" i="9"/>
  <c r="M4087" i="9"/>
  <c r="M4086" i="9"/>
  <c r="M4085" i="9"/>
  <c r="M4084" i="9"/>
  <c r="M4083" i="9"/>
  <c r="M4082" i="9"/>
  <c r="M4081" i="9"/>
  <c r="M4080" i="9"/>
  <c r="M4079" i="9"/>
  <c r="M4078" i="9"/>
  <c r="M4077" i="9"/>
  <c r="M4076" i="9"/>
  <c r="M4075" i="9"/>
  <c r="M4074" i="9"/>
  <c r="M4073" i="9"/>
  <c r="M4072" i="9"/>
  <c r="M4071" i="9"/>
  <c r="M4070" i="9"/>
  <c r="M4069" i="9"/>
  <c r="M4068" i="9"/>
  <c r="M4067" i="9"/>
  <c r="M4066" i="9"/>
  <c r="M4065" i="9"/>
  <c r="M4064" i="9"/>
  <c r="M4063" i="9"/>
  <c r="M4062" i="9"/>
  <c r="M4061" i="9"/>
  <c r="M4060" i="9"/>
  <c r="M4059" i="9"/>
  <c r="M4058" i="9"/>
  <c r="M4057" i="9"/>
  <c r="M4056" i="9"/>
  <c r="M4055" i="9"/>
  <c r="M4054" i="9"/>
  <c r="M4053" i="9"/>
  <c r="M4052" i="9"/>
  <c r="M4051" i="9"/>
  <c r="M4050" i="9"/>
  <c r="M4049" i="9"/>
  <c r="M4048" i="9"/>
  <c r="M4047" i="9"/>
  <c r="M4046" i="9"/>
  <c r="M4045" i="9"/>
  <c r="M4044" i="9"/>
  <c r="M4043" i="9"/>
  <c r="M4042" i="9"/>
  <c r="M4041" i="9"/>
  <c r="M4040" i="9"/>
  <c r="M4039" i="9"/>
  <c r="M4038" i="9"/>
  <c r="M4037" i="9"/>
  <c r="M4036" i="9"/>
  <c r="M4035" i="9"/>
  <c r="M4034" i="9"/>
  <c r="M4033" i="9"/>
  <c r="M4032" i="9"/>
  <c r="M4031" i="9"/>
  <c r="M4030" i="9"/>
  <c r="M4029" i="9"/>
  <c r="M4028" i="9"/>
  <c r="M4027" i="9"/>
  <c r="M4026" i="9"/>
  <c r="M4025" i="9"/>
  <c r="M4024" i="9"/>
  <c r="M4023" i="9"/>
  <c r="M4022" i="9"/>
  <c r="M4021" i="9"/>
  <c r="M4020" i="9"/>
  <c r="M4019" i="9"/>
  <c r="M4018" i="9"/>
  <c r="M4017" i="9"/>
  <c r="M4016" i="9"/>
  <c r="M4015" i="9"/>
  <c r="M4014" i="9"/>
  <c r="M4013" i="9"/>
  <c r="M4012" i="9"/>
  <c r="M4011" i="9"/>
  <c r="M4010" i="9"/>
  <c r="M4009" i="9"/>
  <c r="M4008" i="9"/>
  <c r="M4007" i="9"/>
  <c r="M4006" i="9"/>
  <c r="M4005" i="9"/>
  <c r="M4004" i="9"/>
  <c r="M4003" i="9"/>
  <c r="M4002" i="9"/>
  <c r="M4001" i="9"/>
  <c r="M4000" i="9"/>
  <c r="M3999" i="9"/>
  <c r="M3998" i="9"/>
  <c r="M3997" i="9"/>
  <c r="M3996" i="9"/>
  <c r="M3995" i="9"/>
  <c r="M3994" i="9"/>
  <c r="M3993" i="9"/>
  <c r="M3992" i="9"/>
  <c r="M3991" i="9"/>
  <c r="M3990" i="9"/>
  <c r="M3989" i="9"/>
  <c r="M3988" i="9"/>
  <c r="M3987" i="9"/>
  <c r="M3986" i="9"/>
  <c r="M3985" i="9"/>
  <c r="M3984" i="9"/>
  <c r="M3983" i="9"/>
  <c r="M3982" i="9"/>
  <c r="M3981" i="9"/>
  <c r="M3980" i="9"/>
  <c r="M3979" i="9"/>
  <c r="M3978" i="9"/>
  <c r="M3977" i="9"/>
  <c r="M3976" i="9"/>
  <c r="M3975" i="9"/>
  <c r="M3974" i="9"/>
  <c r="M3973" i="9"/>
  <c r="M3972" i="9"/>
  <c r="M3971" i="9"/>
  <c r="M3970" i="9"/>
  <c r="M3969" i="9"/>
  <c r="M3968" i="9"/>
  <c r="M3967" i="9"/>
  <c r="M3966" i="9"/>
  <c r="M3965" i="9"/>
  <c r="M3964" i="9"/>
  <c r="M3963" i="9"/>
  <c r="M3962" i="9"/>
  <c r="M3961" i="9"/>
  <c r="M3960" i="9"/>
  <c r="M3959" i="9"/>
  <c r="M3958" i="9"/>
  <c r="M3957" i="9"/>
  <c r="M3956" i="9"/>
  <c r="M3955" i="9"/>
  <c r="M3954" i="9"/>
  <c r="M3953" i="9"/>
  <c r="M3952" i="9"/>
  <c r="M3951" i="9"/>
  <c r="M3950" i="9"/>
  <c r="M3949" i="9"/>
  <c r="M3948" i="9"/>
  <c r="M3947" i="9"/>
  <c r="M3946" i="9"/>
  <c r="M3945" i="9"/>
  <c r="M3944" i="9"/>
  <c r="M3943" i="9"/>
  <c r="M3942" i="9"/>
  <c r="M3941" i="9"/>
  <c r="M3940" i="9"/>
  <c r="M3939" i="9"/>
  <c r="M3938" i="9"/>
  <c r="M3937" i="9"/>
  <c r="M3936" i="9"/>
  <c r="M3935" i="9"/>
  <c r="M3934" i="9"/>
  <c r="M3933" i="9"/>
  <c r="M3932" i="9"/>
  <c r="M3931" i="9"/>
  <c r="M3930" i="9"/>
  <c r="M3929" i="9"/>
  <c r="M3928" i="9"/>
  <c r="M3927" i="9"/>
  <c r="M3926" i="9"/>
  <c r="M3925" i="9"/>
  <c r="M3924" i="9"/>
  <c r="M3923" i="9"/>
  <c r="M3922" i="9"/>
  <c r="M3921" i="9"/>
  <c r="M3920" i="9"/>
  <c r="M3919" i="9"/>
  <c r="M3918" i="9"/>
  <c r="M3917" i="9"/>
  <c r="M3916" i="9"/>
  <c r="M3915" i="9"/>
  <c r="M3914" i="9"/>
  <c r="M3913" i="9"/>
  <c r="M3912" i="9"/>
  <c r="M3911" i="9"/>
  <c r="M3910" i="9"/>
  <c r="M3909" i="9"/>
  <c r="M3908" i="9"/>
  <c r="M3907" i="9"/>
  <c r="M3906" i="9"/>
  <c r="M3905" i="9"/>
  <c r="M3904" i="9"/>
  <c r="M3903" i="9"/>
  <c r="M3902" i="9"/>
  <c r="M3901" i="9"/>
  <c r="M3900" i="9"/>
  <c r="M3899" i="9"/>
  <c r="M3898" i="9"/>
  <c r="M3897" i="9"/>
  <c r="M3896" i="9"/>
  <c r="M3895" i="9"/>
  <c r="M3894" i="9"/>
  <c r="M3893" i="9"/>
  <c r="M3892" i="9"/>
  <c r="M3891" i="9"/>
  <c r="M3890" i="9"/>
  <c r="M3889" i="9"/>
  <c r="M3888" i="9"/>
  <c r="M3887" i="9"/>
  <c r="M3886" i="9"/>
  <c r="M3885" i="9"/>
  <c r="M3884" i="9"/>
  <c r="M3883" i="9"/>
  <c r="M3882" i="9"/>
  <c r="M3881" i="9"/>
  <c r="M3880" i="9"/>
  <c r="M3879" i="9"/>
  <c r="M3878" i="9"/>
  <c r="M3877" i="9"/>
  <c r="M3876" i="9"/>
  <c r="M3875" i="9"/>
  <c r="M3874" i="9"/>
  <c r="M3873" i="9"/>
  <c r="M3872" i="9"/>
  <c r="M3871" i="9"/>
  <c r="M3870" i="9"/>
  <c r="M3869" i="9"/>
  <c r="M3868" i="9"/>
  <c r="M3867" i="9"/>
  <c r="M3866" i="9"/>
  <c r="M3865" i="9"/>
  <c r="M3864" i="9"/>
  <c r="M3863" i="9"/>
  <c r="M3862" i="9"/>
  <c r="M3861" i="9"/>
  <c r="M3860" i="9"/>
  <c r="M3859" i="9"/>
  <c r="M3858" i="9"/>
  <c r="M3857" i="9"/>
  <c r="M3856" i="9"/>
  <c r="M3855" i="9"/>
  <c r="M3854" i="9"/>
  <c r="M3853" i="9"/>
  <c r="M3852" i="9"/>
  <c r="M3851" i="9"/>
  <c r="M3850" i="9"/>
  <c r="M3849" i="9"/>
  <c r="M3848" i="9"/>
  <c r="M3847" i="9"/>
  <c r="M3846" i="9"/>
  <c r="M3845" i="9"/>
  <c r="M3844" i="9"/>
  <c r="M3843" i="9"/>
  <c r="M3842" i="9"/>
  <c r="M3841" i="9"/>
  <c r="M3840" i="9"/>
  <c r="M3839" i="9"/>
  <c r="M3838" i="9"/>
  <c r="M3837" i="9"/>
  <c r="M3836" i="9"/>
  <c r="M3835" i="9"/>
  <c r="M3834" i="9"/>
  <c r="M3833" i="9"/>
  <c r="M3832" i="9"/>
  <c r="M3831" i="9"/>
  <c r="M3830" i="9"/>
  <c r="M3829" i="9"/>
  <c r="M3828" i="9"/>
  <c r="M3827" i="9"/>
  <c r="M3826" i="9"/>
  <c r="M3825" i="9"/>
  <c r="M3824" i="9"/>
  <c r="M3823" i="9"/>
  <c r="M3822" i="9"/>
  <c r="M3821" i="9"/>
  <c r="M3820" i="9"/>
  <c r="M3819" i="9"/>
  <c r="M3818" i="9"/>
  <c r="M3817" i="9"/>
  <c r="M3816" i="9"/>
  <c r="M3815" i="9"/>
  <c r="M3814" i="9"/>
  <c r="M3813" i="9"/>
  <c r="M3812" i="9"/>
  <c r="M3811" i="9"/>
  <c r="M3810" i="9"/>
  <c r="M3809" i="9"/>
  <c r="M3808" i="9"/>
  <c r="M3807" i="9"/>
  <c r="M3806" i="9"/>
  <c r="M3805" i="9"/>
  <c r="M3804" i="9"/>
  <c r="M3803" i="9"/>
  <c r="M3802" i="9"/>
  <c r="M3801" i="9"/>
  <c r="M3800" i="9"/>
  <c r="M3799" i="9"/>
  <c r="M3798" i="9"/>
  <c r="M3797" i="9"/>
  <c r="M3796" i="9"/>
  <c r="M3795" i="9"/>
  <c r="M3794" i="9"/>
  <c r="M3793" i="9"/>
  <c r="M3792" i="9"/>
  <c r="M3791" i="9"/>
  <c r="M3790" i="9"/>
  <c r="M3789" i="9"/>
  <c r="M3788" i="9"/>
  <c r="M3787" i="9"/>
  <c r="M3786" i="9"/>
  <c r="M3785" i="9"/>
  <c r="M3784" i="9"/>
  <c r="M3783" i="9"/>
  <c r="M3782" i="9"/>
  <c r="M3781" i="9"/>
  <c r="M3780" i="9"/>
  <c r="M3779" i="9"/>
  <c r="M3778" i="9"/>
  <c r="M3777" i="9"/>
  <c r="M3776" i="9"/>
  <c r="M3775" i="9"/>
  <c r="M3774" i="9"/>
  <c r="M3773" i="9"/>
  <c r="M3772" i="9"/>
  <c r="M3771" i="9"/>
  <c r="M3770" i="9"/>
  <c r="M3769" i="9"/>
  <c r="M3768" i="9"/>
  <c r="M3767" i="9"/>
  <c r="M3766" i="9"/>
  <c r="M3765" i="9"/>
  <c r="M3764" i="9"/>
  <c r="M3763" i="9"/>
  <c r="M3762" i="9"/>
  <c r="M3761" i="9"/>
  <c r="M3760" i="9"/>
  <c r="M3759" i="9"/>
  <c r="M3758" i="9"/>
  <c r="M3757" i="9"/>
  <c r="M3756" i="9"/>
  <c r="M3755" i="9"/>
  <c r="M3754" i="9"/>
  <c r="M3753" i="9"/>
  <c r="M3752" i="9"/>
  <c r="M3751" i="9"/>
  <c r="M3750" i="9"/>
  <c r="M3749" i="9"/>
  <c r="M3748" i="9"/>
  <c r="M3747" i="9"/>
  <c r="M3746" i="9"/>
  <c r="M3745" i="9"/>
  <c r="M3744" i="9"/>
  <c r="M3743" i="9"/>
  <c r="M3742" i="9"/>
  <c r="M3741" i="9"/>
  <c r="M3740" i="9"/>
  <c r="M3739" i="9"/>
  <c r="M3738" i="9"/>
  <c r="M3737" i="9"/>
  <c r="M3736" i="9"/>
  <c r="M3735" i="9"/>
  <c r="M3734" i="9"/>
  <c r="M3733" i="9"/>
  <c r="M3732" i="9"/>
  <c r="M3731" i="9"/>
  <c r="M3730" i="9"/>
  <c r="M3729" i="9"/>
  <c r="M3728" i="9"/>
  <c r="M3727" i="9"/>
  <c r="M3726" i="9"/>
  <c r="M3725" i="9"/>
  <c r="M3724" i="9"/>
  <c r="M3723" i="9"/>
  <c r="M3722" i="9"/>
  <c r="M3721" i="9"/>
  <c r="M3720" i="9"/>
  <c r="M3719" i="9"/>
  <c r="M3718" i="9"/>
  <c r="M3717" i="9"/>
  <c r="M3716" i="9"/>
  <c r="M3715" i="9"/>
  <c r="M3714" i="9"/>
  <c r="M3713" i="9"/>
  <c r="M3712" i="9"/>
  <c r="M3711" i="9"/>
  <c r="M3710" i="9"/>
  <c r="M3709" i="9"/>
  <c r="M3708" i="9"/>
  <c r="M3707" i="9"/>
  <c r="M3706" i="9"/>
  <c r="M3705" i="9"/>
  <c r="M3704" i="9"/>
  <c r="M3703" i="9"/>
  <c r="M3702" i="9"/>
  <c r="M3701" i="9"/>
  <c r="M3700" i="9"/>
  <c r="M3699" i="9"/>
  <c r="M3698" i="9"/>
  <c r="M3697" i="9"/>
  <c r="M3696" i="9"/>
  <c r="M3695" i="9"/>
  <c r="M3694" i="9"/>
  <c r="M3693" i="9"/>
  <c r="M3692" i="9"/>
  <c r="M3691" i="9"/>
  <c r="M3690" i="9"/>
  <c r="M3689" i="9"/>
  <c r="M3688" i="9"/>
  <c r="M3687" i="9"/>
  <c r="M3686" i="9"/>
  <c r="M3685" i="9"/>
  <c r="M3684" i="9"/>
  <c r="M3683" i="9"/>
  <c r="M3682" i="9"/>
  <c r="M3681" i="9"/>
  <c r="M3680" i="9"/>
  <c r="M3679" i="9"/>
  <c r="M3678" i="9"/>
  <c r="M3677" i="9"/>
  <c r="M3676" i="9"/>
  <c r="M3675" i="9"/>
  <c r="M3674" i="9"/>
  <c r="M3673" i="9"/>
  <c r="M3672" i="9"/>
  <c r="M3671" i="9"/>
  <c r="M3670" i="9"/>
  <c r="M3669" i="9"/>
  <c r="M3668" i="9"/>
  <c r="M3667" i="9"/>
  <c r="M3666" i="9"/>
  <c r="M3665" i="9"/>
  <c r="M3664" i="9"/>
  <c r="M3663" i="9"/>
  <c r="M3662" i="9"/>
  <c r="M3661" i="9"/>
  <c r="M3660" i="9"/>
  <c r="M3659" i="9"/>
  <c r="M3658" i="9"/>
  <c r="M3657" i="9"/>
  <c r="M3656" i="9"/>
  <c r="M3655" i="9"/>
  <c r="M3654" i="9"/>
  <c r="M3653" i="9"/>
  <c r="M3652" i="9"/>
  <c r="M3651" i="9"/>
  <c r="M3650" i="9"/>
  <c r="M3649" i="9"/>
  <c r="M3648" i="9"/>
  <c r="M3647" i="9"/>
  <c r="M3646" i="9"/>
  <c r="M3645" i="9"/>
  <c r="M3644" i="9"/>
  <c r="M3643" i="9"/>
  <c r="M3642" i="9"/>
  <c r="M3641" i="9"/>
  <c r="M3640" i="9"/>
  <c r="M3639" i="9"/>
  <c r="M3638" i="9"/>
  <c r="M3637" i="9"/>
  <c r="M3636" i="9"/>
  <c r="M3635" i="9"/>
  <c r="M3634" i="9"/>
  <c r="M3633" i="9"/>
  <c r="M3632" i="9"/>
  <c r="M3631" i="9"/>
  <c r="M3630" i="9"/>
  <c r="M3629" i="9"/>
  <c r="M3628" i="9"/>
  <c r="M3627" i="9"/>
  <c r="M3626" i="9"/>
  <c r="M3625" i="9"/>
  <c r="M3624" i="9"/>
  <c r="M3623" i="9"/>
  <c r="M3622" i="9"/>
  <c r="M3621" i="9"/>
  <c r="M3620" i="9"/>
  <c r="M3619" i="9"/>
  <c r="M3618" i="9"/>
  <c r="M3617" i="9"/>
  <c r="M3616" i="9"/>
  <c r="M3615" i="9"/>
  <c r="M3614" i="9"/>
  <c r="M3613" i="9"/>
  <c r="M3612" i="9"/>
  <c r="M3611" i="9"/>
  <c r="M3610" i="9"/>
  <c r="M3609" i="9"/>
  <c r="M3608" i="9"/>
  <c r="M3607" i="9"/>
  <c r="M3606" i="9"/>
  <c r="M3605" i="9"/>
  <c r="M3604" i="9"/>
  <c r="M3603" i="9"/>
  <c r="M3602" i="9"/>
  <c r="M3601" i="9"/>
  <c r="M3600" i="9"/>
  <c r="M3599" i="9"/>
  <c r="M3598" i="9"/>
  <c r="M3597" i="9"/>
  <c r="M3596" i="9"/>
  <c r="M3595" i="9"/>
  <c r="M3594" i="9"/>
  <c r="M3593" i="9"/>
  <c r="M3592" i="9"/>
  <c r="M3591" i="9"/>
  <c r="M3590" i="9"/>
  <c r="M3589" i="9"/>
  <c r="M3588" i="9"/>
  <c r="M3587" i="9"/>
  <c r="M3586" i="9"/>
  <c r="M3585" i="9"/>
  <c r="M3584" i="9"/>
  <c r="M3583" i="9"/>
  <c r="M3582" i="9"/>
  <c r="M3581" i="9"/>
  <c r="M3580" i="9"/>
  <c r="M3579" i="9"/>
  <c r="M3578" i="9"/>
  <c r="M3577" i="9"/>
  <c r="M3576" i="9"/>
  <c r="M3575" i="9"/>
  <c r="M3574" i="9"/>
  <c r="M3573" i="9"/>
  <c r="M3572" i="9"/>
  <c r="M3571" i="9"/>
  <c r="M3570" i="9"/>
  <c r="M3569" i="9"/>
  <c r="M3568" i="9"/>
  <c r="M3567" i="9"/>
  <c r="M3566" i="9"/>
  <c r="M3565" i="9"/>
  <c r="M3564" i="9"/>
  <c r="M3563" i="9"/>
  <c r="M3562" i="9"/>
  <c r="M3561" i="9"/>
  <c r="M3560" i="9"/>
  <c r="M3559" i="9"/>
  <c r="M3558" i="9"/>
  <c r="M3557" i="9"/>
  <c r="M3556" i="9"/>
  <c r="M3555" i="9"/>
  <c r="M3554" i="9"/>
  <c r="M3553" i="9"/>
  <c r="M3552" i="9"/>
  <c r="M3551" i="9"/>
  <c r="M3550" i="9"/>
  <c r="M3549" i="9"/>
  <c r="M3548" i="9"/>
  <c r="M3547" i="9"/>
  <c r="M3546" i="9"/>
  <c r="M3545" i="9"/>
  <c r="M3544" i="9"/>
  <c r="M3543" i="9"/>
  <c r="M3542" i="9"/>
  <c r="M3541" i="9"/>
  <c r="M3540" i="9"/>
  <c r="M3539" i="9"/>
  <c r="M3538" i="9"/>
  <c r="M3537" i="9"/>
  <c r="M3536" i="9"/>
  <c r="M3535" i="9"/>
  <c r="M3534" i="9"/>
  <c r="M3533" i="9"/>
  <c r="M3532" i="9"/>
  <c r="M3531" i="9"/>
  <c r="M3530" i="9"/>
  <c r="M3529" i="9"/>
  <c r="M3528" i="9"/>
  <c r="M3527" i="9"/>
  <c r="M3526" i="9"/>
  <c r="M3525" i="9"/>
  <c r="M3524" i="9"/>
  <c r="M3523" i="9"/>
  <c r="M3522" i="9"/>
  <c r="M3521" i="9"/>
  <c r="M3520" i="9"/>
  <c r="M3519" i="9"/>
  <c r="M3518" i="9"/>
  <c r="M3517" i="9"/>
  <c r="M3516" i="9"/>
  <c r="M3515" i="9"/>
  <c r="M3514" i="9"/>
  <c r="M3513" i="9"/>
  <c r="M3512" i="9"/>
  <c r="M3511" i="9"/>
  <c r="M3510" i="9"/>
  <c r="M3509" i="9"/>
  <c r="M3508" i="9"/>
  <c r="M3507" i="9"/>
  <c r="M3506" i="9"/>
  <c r="M3505" i="9"/>
  <c r="M3504" i="9"/>
  <c r="M3503" i="9"/>
  <c r="M3502" i="9"/>
  <c r="M3501" i="9"/>
  <c r="M3500" i="9"/>
  <c r="M3499" i="9"/>
  <c r="M3498" i="9"/>
  <c r="M3497" i="9"/>
  <c r="M3496" i="9"/>
  <c r="M3495" i="9"/>
  <c r="M3494" i="9"/>
  <c r="M3493" i="9"/>
  <c r="M3492" i="9"/>
  <c r="M3491" i="9"/>
  <c r="M3490" i="9"/>
  <c r="M3489" i="9"/>
  <c r="M3488" i="9"/>
  <c r="M3487" i="9"/>
  <c r="M3486" i="9"/>
  <c r="M3485" i="9"/>
  <c r="M3484" i="9"/>
  <c r="M3483" i="9"/>
  <c r="M3482" i="9"/>
  <c r="M3481" i="9"/>
  <c r="M3480" i="9"/>
  <c r="M3479" i="9"/>
  <c r="M3478" i="9"/>
  <c r="M3477" i="9"/>
  <c r="M3476" i="9"/>
  <c r="M3475" i="9"/>
  <c r="M3474" i="9"/>
  <c r="M3473" i="9"/>
  <c r="M3472" i="9"/>
  <c r="M3471" i="9"/>
  <c r="M3470" i="9"/>
  <c r="M3469" i="9"/>
  <c r="M3468" i="9"/>
  <c r="M3467" i="9"/>
  <c r="M3466" i="9"/>
  <c r="M3465" i="9"/>
  <c r="M3464" i="9"/>
  <c r="M3463" i="9"/>
  <c r="M3462" i="9"/>
  <c r="M3461" i="9"/>
  <c r="M3460" i="9"/>
  <c r="M3459" i="9"/>
  <c r="M3458" i="9"/>
  <c r="M3457" i="9"/>
  <c r="M3456" i="9"/>
  <c r="M3455" i="9"/>
  <c r="M3454" i="9"/>
  <c r="M3453" i="9"/>
  <c r="M3452" i="9"/>
  <c r="M3451" i="9"/>
  <c r="M3450" i="9"/>
  <c r="M3449" i="9"/>
  <c r="M3448" i="9"/>
  <c r="M3447" i="9"/>
  <c r="M3446" i="9"/>
  <c r="M3445" i="9"/>
  <c r="M3444" i="9"/>
  <c r="M3443" i="9"/>
  <c r="M3442" i="9"/>
  <c r="M3441" i="9"/>
  <c r="M3440" i="9"/>
  <c r="M3439" i="9"/>
  <c r="M3438" i="9"/>
  <c r="M3437" i="9"/>
  <c r="M3436" i="9"/>
  <c r="M3435" i="9"/>
  <c r="M3434" i="9"/>
  <c r="M3433" i="9"/>
  <c r="M3432" i="9"/>
  <c r="M3431" i="9"/>
  <c r="M3430" i="9"/>
  <c r="M3429" i="9"/>
  <c r="M3428" i="9"/>
  <c r="M3427" i="9"/>
  <c r="M3426" i="9"/>
  <c r="M3425" i="9"/>
  <c r="M3424" i="9"/>
  <c r="M3423" i="9"/>
  <c r="M3422" i="9"/>
  <c r="M3421" i="9"/>
  <c r="M3420" i="9"/>
  <c r="M3419" i="9"/>
  <c r="M3418" i="9"/>
  <c r="M3417" i="9"/>
  <c r="M3416" i="9"/>
  <c r="M3415" i="9"/>
  <c r="M3414" i="9"/>
  <c r="M3413" i="9"/>
  <c r="M3412" i="9"/>
  <c r="M3411" i="9"/>
  <c r="M3410" i="9"/>
  <c r="M3409" i="9"/>
  <c r="M3408" i="9"/>
  <c r="M3407" i="9"/>
  <c r="M3406" i="9"/>
  <c r="M3405" i="9"/>
  <c r="M3404" i="9"/>
  <c r="M3403" i="9"/>
  <c r="M3402" i="9"/>
  <c r="M3401" i="9"/>
  <c r="M3400" i="9"/>
  <c r="M3399" i="9"/>
  <c r="M3398" i="9"/>
  <c r="M3397" i="9"/>
  <c r="M3396" i="9"/>
  <c r="M3395" i="9"/>
  <c r="M3394" i="9"/>
  <c r="M3393" i="9"/>
  <c r="M3392" i="9"/>
  <c r="M3391" i="9"/>
  <c r="M3390" i="9"/>
  <c r="M3389" i="9"/>
  <c r="M3388" i="9"/>
  <c r="M3387" i="9"/>
  <c r="M3386" i="9"/>
  <c r="M3385" i="9"/>
  <c r="M3384" i="9"/>
  <c r="M3383" i="9"/>
  <c r="M3382" i="9"/>
  <c r="M3381" i="9"/>
  <c r="M3380" i="9"/>
  <c r="M3379" i="9"/>
  <c r="M3378" i="9"/>
  <c r="M3377" i="9"/>
  <c r="M3376" i="9"/>
  <c r="M3375" i="9"/>
  <c r="M3374" i="9"/>
  <c r="M3373" i="9"/>
  <c r="M3372" i="9"/>
  <c r="M3371" i="9"/>
  <c r="M3370" i="9"/>
  <c r="M3369" i="9"/>
  <c r="M3368" i="9"/>
  <c r="M3367" i="9"/>
  <c r="M3366" i="9"/>
  <c r="M3365" i="9"/>
  <c r="M3364" i="9"/>
  <c r="M3363" i="9"/>
  <c r="M3362" i="9"/>
  <c r="M3361" i="9"/>
  <c r="M3360" i="9"/>
  <c r="M3359" i="9"/>
  <c r="M3358" i="9"/>
  <c r="M3357" i="9"/>
  <c r="M3356" i="9"/>
  <c r="M3355" i="9"/>
  <c r="M3354" i="9"/>
  <c r="M3353" i="9"/>
  <c r="M3352" i="9"/>
  <c r="M3351" i="9"/>
  <c r="M3350" i="9"/>
  <c r="M3349" i="9"/>
  <c r="M3348" i="9"/>
  <c r="M3347" i="9"/>
  <c r="M3346" i="9"/>
  <c r="M3345" i="9"/>
  <c r="M3344" i="9"/>
  <c r="M3343" i="9"/>
  <c r="M3342" i="9"/>
  <c r="M3341" i="9"/>
  <c r="M3340" i="9"/>
  <c r="M3339" i="9"/>
  <c r="M3338" i="9"/>
  <c r="M3337" i="9"/>
  <c r="M3336" i="9"/>
  <c r="M3335" i="9"/>
  <c r="M3334" i="9"/>
  <c r="M3333" i="9"/>
  <c r="M3332" i="9"/>
  <c r="M3331" i="9"/>
  <c r="M3330" i="9"/>
  <c r="M3329" i="9"/>
  <c r="M3328" i="9"/>
  <c r="M3327" i="9"/>
  <c r="M3326" i="9"/>
  <c r="M3325" i="9"/>
  <c r="M3324" i="9"/>
  <c r="M3323" i="9"/>
  <c r="M3322" i="9"/>
  <c r="M3321" i="9"/>
  <c r="M3320" i="9"/>
  <c r="M3319" i="9"/>
  <c r="M3318" i="9"/>
  <c r="M3317" i="9"/>
  <c r="M3316" i="9"/>
  <c r="M3315" i="9"/>
  <c r="M3314" i="9"/>
  <c r="M3313" i="9"/>
  <c r="M3312" i="9"/>
  <c r="M3311" i="9"/>
  <c r="M3310" i="9"/>
  <c r="M3309" i="9"/>
  <c r="M3308" i="9"/>
  <c r="M3307" i="9"/>
  <c r="M3306" i="9"/>
  <c r="M3305" i="9"/>
  <c r="M3304" i="9"/>
  <c r="M3303" i="9"/>
  <c r="M3302" i="9"/>
  <c r="M3301" i="9"/>
  <c r="M3300" i="9"/>
  <c r="M3299" i="9"/>
  <c r="M3298" i="9"/>
  <c r="M3297" i="9"/>
  <c r="M3296" i="9"/>
  <c r="M3295" i="9"/>
  <c r="M3294" i="9"/>
  <c r="M3293" i="9"/>
  <c r="M3292" i="9"/>
  <c r="M3291" i="9"/>
  <c r="M3290" i="9"/>
  <c r="M3289" i="9"/>
  <c r="M3288" i="9"/>
  <c r="M3287" i="9"/>
  <c r="M3286" i="9"/>
  <c r="M3285" i="9"/>
  <c r="M3284" i="9"/>
  <c r="M3283" i="9"/>
  <c r="M3282" i="9"/>
  <c r="M3281" i="9"/>
  <c r="M3280" i="9"/>
  <c r="M3279" i="9"/>
  <c r="M3278" i="9"/>
  <c r="M3277" i="9"/>
  <c r="M3276" i="9"/>
  <c r="M3275" i="9"/>
  <c r="M3274" i="9"/>
  <c r="M3273" i="9"/>
  <c r="M3272" i="9"/>
  <c r="M3271" i="9"/>
  <c r="M3270" i="9"/>
  <c r="M3269" i="9"/>
  <c r="M3268" i="9"/>
  <c r="M3267" i="9"/>
  <c r="M3266" i="9"/>
  <c r="M3265" i="9"/>
  <c r="M3264" i="9"/>
  <c r="M3263" i="9"/>
  <c r="M3262" i="9"/>
  <c r="M3261" i="9"/>
  <c r="M3260" i="9"/>
  <c r="M3259" i="9"/>
  <c r="M3258" i="9"/>
  <c r="M3257" i="9"/>
  <c r="M3256" i="9"/>
  <c r="M3255" i="9"/>
  <c r="M3254" i="9"/>
  <c r="M3253" i="9"/>
  <c r="M3252" i="9"/>
  <c r="M3251" i="9"/>
  <c r="M3250" i="9"/>
  <c r="M3249" i="9"/>
  <c r="M3248" i="9"/>
  <c r="M3247" i="9"/>
  <c r="M3246" i="9"/>
  <c r="M3245" i="9"/>
  <c r="M3244" i="9"/>
  <c r="M3243" i="9"/>
  <c r="M3242" i="9"/>
  <c r="M3241" i="9"/>
  <c r="M3240" i="9"/>
  <c r="M3239" i="9"/>
  <c r="M3238" i="9"/>
  <c r="M3237" i="9"/>
  <c r="M3236" i="9"/>
  <c r="M3235" i="9"/>
  <c r="M3234" i="9"/>
  <c r="M3233" i="9"/>
  <c r="M3232" i="9"/>
  <c r="M3231" i="9"/>
  <c r="M3230" i="9"/>
  <c r="M3229" i="9"/>
  <c r="M3228" i="9"/>
  <c r="M3227" i="9"/>
  <c r="M3226" i="9"/>
  <c r="M3225" i="9"/>
  <c r="M3224" i="9"/>
  <c r="M3223" i="9"/>
  <c r="M3222" i="9"/>
  <c r="M3221" i="9"/>
  <c r="M3220" i="9"/>
  <c r="M3219" i="9"/>
  <c r="M3218" i="9"/>
  <c r="M3217" i="9"/>
  <c r="M3216" i="9"/>
  <c r="M3215" i="9"/>
  <c r="M3214" i="9"/>
  <c r="M3213" i="9"/>
  <c r="M3212" i="9"/>
  <c r="M3211" i="9"/>
  <c r="M3210" i="9"/>
  <c r="M3209" i="9"/>
  <c r="M3208" i="9"/>
  <c r="M3207" i="9"/>
  <c r="M3206" i="9"/>
  <c r="M3205" i="9"/>
  <c r="M3204" i="9"/>
  <c r="M3203" i="9"/>
  <c r="M3202" i="9"/>
  <c r="M3201" i="9"/>
  <c r="M3200" i="9"/>
  <c r="M3199" i="9"/>
  <c r="M3198" i="9"/>
  <c r="M3197" i="9"/>
  <c r="M3196" i="9"/>
  <c r="M3195" i="9"/>
  <c r="M3194" i="9"/>
  <c r="M3193" i="9"/>
  <c r="M3192" i="9"/>
  <c r="M3191" i="9"/>
  <c r="M3190" i="9"/>
  <c r="M3189" i="9"/>
  <c r="M3188" i="9"/>
  <c r="M3187" i="9"/>
  <c r="M3186" i="9"/>
  <c r="M3185" i="9"/>
  <c r="M3184" i="9"/>
  <c r="M3183" i="9"/>
  <c r="M3182" i="9"/>
  <c r="M3181" i="9"/>
  <c r="M3180" i="9"/>
  <c r="M3179" i="9"/>
  <c r="M3178" i="9"/>
  <c r="M3177" i="9"/>
  <c r="M3176" i="9"/>
  <c r="M3175" i="9"/>
  <c r="M3174" i="9"/>
  <c r="M3173" i="9"/>
  <c r="M3172" i="9"/>
  <c r="M3171" i="9"/>
  <c r="M3170" i="9"/>
  <c r="M3169" i="9"/>
  <c r="M3168" i="9"/>
  <c r="M3167" i="9"/>
  <c r="M3166" i="9"/>
  <c r="M3165" i="9"/>
  <c r="M3164" i="9"/>
  <c r="M3163" i="9"/>
  <c r="M3162" i="9"/>
  <c r="M3161" i="9"/>
  <c r="M3160" i="9"/>
  <c r="M3159" i="9"/>
  <c r="M3158" i="9"/>
  <c r="M3157" i="9"/>
  <c r="M3156" i="9"/>
  <c r="M3155" i="9"/>
  <c r="M3154" i="9"/>
  <c r="M3153" i="9"/>
  <c r="M3152" i="9"/>
  <c r="M3151" i="9"/>
  <c r="M3150" i="9"/>
  <c r="M3149" i="9"/>
  <c r="M3148" i="9"/>
  <c r="M3147" i="9"/>
  <c r="M3146" i="9"/>
  <c r="M3145" i="9"/>
  <c r="M3144" i="9"/>
  <c r="M3143" i="9"/>
  <c r="M3142" i="9"/>
  <c r="M3141" i="9"/>
  <c r="M3140" i="9"/>
  <c r="M3139" i="9"/>
  <c r="M3138" i="9"/>
  <c r="M3137" i="9"/>
  <c r="M3136" i="9"/>
  <c r="M3135" i="9"/>
  <c r="M3134" i="9"/>
  <c r="M3133" i="9"/>
  <c r="M3132" i="9"/>
  <c r="M3131" i="9"/>
  <c r="M3130" i="9"/>
  <c r="M3129" i="9"/>
  <c r="M3128" i="9"/>
  <c r="M3127" i="9"/>
  <c r="M3126" i="9"/>
  <c r="M3125" i="9"/>
  <c r="M3124" i="9"/>
  <c r="M3123" i="9"/>
  <c r="M3122" i="9"/>
  <c r="M3121" i="9"/>
  <c r="M3120" i="9"/>
  <c r="M3119" i="9"/>
  <c r="M3118" i="9"/>
  <c r="M3117" i="9"/>
  <c r="M3116" i="9"/>
  <c r="M3115" i="9"/>
  <c r="M3114" i="9"/>
  <c r="M3113" i="9"/>
  <c r="M3112" i="9"/>
  <c r="M3111" i="9"/>
  <c r="M3110" i="9"/>
  <c r="M3109" i="9"/>
  <c r="M3108" i="9"/>
  <c r="M3107" i="9"/>
  <c r="M3106" i="9"/>
  <c r="M3105" i="9"/>
  <c r="M3104" i="9"/>
  <c r="M3103" i="9"/>
  <c r="M3102" i="9"/>
  <c r="M3101" i="9"/>
  <c r="M3100" i="9"/>
  <c r="M3099" i="9"/>
  <c r="M3098" i="9"/>
  <c r="M3097" i="9"/>
  <c r="M3096" i="9"/>
  <c r="M3095" i="9"/>
  <c r="M3094" i="9"/>
  <c r="M3093" i="9"/>
  <c r="M3092" i="9"/>
  <c r="M3091" i="9"/>
  <c r="M3090" i="9"/>
  <c r="M3089" i="9"/>
  <c r="M3088" i="9"/>
  <c r="M3087" i="9"/>
  <c r="M3086" i="9"/>
  <c r="M3085" i="9"/>
  <c r="M3084" i="9"/>
  <c r="M3083" i="9"/>
  <c r="M3082" i="9"/>
  <c r="M3081" i="9"/>
  <c r="M3080" i="9"/>
  <c r="M3079" i="9"/>
  <c r="M3078" i="9"/>
  <c r="M3077" i="9"/>
  <c r="M3076" i="9"/>
  <c r="M3075" i="9"/>
  <c r="M3074" i="9"/>
  <c r="M3073" i="9"/>
  <c r="M3072" i="9"/>
  <c r="M3071" i="9"/>
  <c r="M3070" i="9"/>
  <c r="M3069" i="9"/>
  <c r="M3068" i="9"/>
  <c r="M3067" i="9"/>
  <c r="M3066" i="9"/>
  <c r="M3065" i="9"/>
  <c r="M3064" i="9"/>
  <c r="M3063" i="9"/>
  <c r="M3062" i="9"/>
  <c r="M3061" i="9"/>
  <c r="M3060" i="9"/>
  <c r="M3059" i="9"/>
  <c r="M3058" i="9"/>
  <c r="M3057" i="9"/>
  <c r="M3056" i="9"/>
  <c r="M3055" i="9"/>
  <c r="M3054" i="9"/>
  <c r="M3053" i="9"/>
  <c r="M3052" i="9"/>
  <c r="M3051" i="9"/>
  <c r="M3050" i="9"/>
  <c r="M3049" i="9"/>
  <c r="M3048" i="9"/>
  <c r="M3047" i="9"/>
  <c r="M3046" i="9"/>
  <c r="M3045" i="9"/>
  <c r="M3044" i="9"/>
  <c r="M3043" i="9"/>
  <c r="M3042" i="9"/>
  <c r="M3041" i="9"/>
  <c r="M3040" i="9"/>
  <c r="M3039" i="9"/>
  <c r="M3038" i="9"/>
  <c r="M3037" i="9"/>
  <c r="M3036" i="9"/>
  <c r="M3035" i="9"/>
  <c r="M3034" i="9"/>
  <c r="M3033" i="9"/>
  <c r="M3032" i="9"/>
  <c r="M3031" i="9"/>
  <c r="M3030" i="9"/>
  <c r="M3029" i="9"/>
  <c r="M3028" i="9"/>
  <c r="M3027" i="9"/>
  <c r="M3026" i="9"/>
  <c r="M3025" i="9"/>
  <c r="M3024" i="9"/>
  <c r="M3023" i="9"/>
  <c r="M3022" i="9"/>
  <c r="M3021" i="9"/>
  <c r="M3020" i="9"/>
  <c r="M3019" i="9"/>
  <c r="M3018" i="9"/>
  <c r="M3017" i="9"/>
  <c r="M3016" i="9"/>
  <c r="M3015" i="9"/>
  <c r="M3014" i="9"/>
  <c r="M3013" i="9"/>
  <c r="M3012" i="9"/>
  <c r="M3011" i="9"/>
  <c r="M3010" i="9"/>
  <c r="M3009" i="9"/>
  <c r="M3008" i="9"/>
  <c r="M3007" i="9"/>
  <c r="M3006" i="9"/>
  <c r="M3005" i="9"/>
  <c r="M3004" i="9"/>
  <c r="M3003" i="9"/>
  <c r="M3002" i="9"/>
  <c r="M3001" i="9"/>
  <c r="M3000" i="9"/>
  <c r="M2999" i="9"/>
  <c r="M2998" i="9"/>
  <c r="M2997" i="9"/>
  <c r="M2996" i="9"/>
  <c r="M2995" i="9"/>
  <c r="M2994" i="9"/>
  <c r="M2993" i="9"/>
  <c r="M2992" i="9"/>
  <c r="M2991" i="9"/>
  <c r="M2990" i="9"/>
  <c r="M2989" i="9"/>
  <c r="M2988" i="9"/>
  <c r="M2987" i="9"/>
  <c r="M2986" i="9"/>
  <c r="M2985" i="9"/>
  <c r="M2984" i="9"/>
  <c r="M2983" i="9"/>
  <c r="M2982" i="9"/>
  <c r="M2981" i="9"/>
  <c r="M2980" i="9"/>
  <c r="M2979" i="9"/>
  <c r="M2978" i="9"/>
  <c r="M2977" i="9"/>
  <c r="M2976" i="9"/>
  <c r="M2975" i="9"/>
  <c r="M2974" i="9"/>
  <c r="M2973" i="9"/>
  <c r="M2972" i="9"/>
  <c r="M2971" i="9"/>
  <c r="M2970" i="9"/>
  <c r="M2969" i="9"/>
  <c r="M2968" i="9"/>
  <c r="M2967" i="9"/>
  <c r="M2966" i="9"/>
  <c r="M2965" i="9"/>
  <c r="M2964" i="9"/>
  <c r="M2963" i="9"/>
  <c r="M2962" i="9"/>
  <c r="M2961" i="9"/>
  <c r="M2960" i="9"/>
  <c r="M2959" i="9"/>
  <c r="M2958" i="9"/>
  <c r="M2957" i="9"/>
  <c r="M2956" i="9"/>
  <c r="M2955" i="9"/>
  <c r="M2954" i="9"/>
  <c r="M2953" i="9"/>
  <c r="M2952" i="9"/>
  <c r="M2951" i="9"/>
  <c r="M2950" i="9"/>
  <c r="M2949" i="9"/>
  <c r="M2948" i="9"/>
  <c r="M2947" i="9"/>
  <c r="M2946" i="9"/>
  <c r="M2945" i="9"/>
  <c r="M2944" i="9"/>
  <c r="M2943" i="9"/>
  <c r="M2942" i="9"/>
  <c r="M2941" i="9"/>
  <c r="M2940" i="9"/>
  <c r="M2939" i="9"/>
  <c r="M2938" i="9"/>
  <c r="M2937" i="9"/>
  <c r="M2936" i="9"/>
  <c r="M2935" i="9"/>
  <c r="M2934" i="9"/>
  <c r="M2933" i="9"/>
  <c r="M2932" i="9"/>
  <c r="M2931" i="9"/>
  <c r="M2930" i="9"/>
  <c r="M2929" i="9"/>
  <c r="M2928" i="9"/>
  <c r="M2927" i="9"/>
  <c r="M2926" i="9"/>
  <c r="M2925" i="9"/>
  <c r="M2924" i="9"/>
  <c r="M2923" i="9"/>
  <c r="M2922" i="9"/>
  <c r="M2921" i="9"/>
  <c r="M2920" i="9"/>
  <c r="M2919" i="9"/>
  <c r="M2918" i="9"/>
  <c r="M2917" i="9"/>
  <c r="M2916" i="9"/>
  <c r="M2915" i="9"/>
  <c r="M2914" i="9"/>
  <c r="M2913" i="9"/>
  <c r="M2912" i="9"/>
  <c r="M2911" i="9"/>
  <c r="M2910" i="9"/>
  <c r="M2909" i="9"/>
  <c r="M2908" i="9"/>
  <c r="M2907" i="9"/>
  <c r="M2906" i="9"/>
  <c r="M2905" i="9"/>
  <c r="M2904" i="9"/>
  <c r="M2903" i="9"/>
  <c r="M2902" i="9"/>
  <c r="M2901" i="9"/>
  <c r="M2900" i="9"/>
  <c r="M2899" i="9"/>
  <c r="M2898" i="9"/>
  <c r="M2897" i="9"/>
  <c r="M2896" i="9"/>
  <c r="M2895" i="9"/>
  <c r="M2894" i="9"/>
  <c r="M2893" i="9"/>
  <c r="M2892" i="9"/>
  <c r="M2891" i="9"/>
  <c r="M2890" i="9"/>
  <c r="M2889" i="9"/>
  <c r="M2888" i="9"/>
  <c r="M2887" i="9"/>
  <c r="M2886" i="9"/>
  <c r="M2885" i="9"/>
  <c r="M2884" i="9"/>
  <c r="M2883" i="9"/>
  <c r="M2882" i="9"/>
  <c r="M2881" i="9"/>
  <c r="M2880" i="9"/>
  <c r="M2879" i="9"/>
  <c r="M2878" i="9"/>
  <c r="M2877" i="9"/>
  <c r="M2876" i="9"/>
  <c r="M2875" i="9"/>
  <c r="M2874" i="9"/>
  <c r="M2873" i="9"/>
  <c r="M2872" i="9"/>
  <c r="M2871" i="9"/>
  <c r="M2870" i="9"/>
  <c r="M2869" i="9"/>
  <c r="M2868" i="9"/>
  <c r="M2867" i="9"/>
  <c r="M2866" i="9"/>
  <c r="M2865" i="9"/>
  <c r="M2864" i="9"/>
  <c r="M2863" i="9"/>
  <c r="M2862" i="9"/>
  <c r="M2861" i="9"/>
  <c r="M2860" i="9"/>
  <c r="M2859" i="9"/>
  <c r="M2858" i="9"/>
  <c r="M2857" i="9"/>
  <c r="M2856" i="9"/>
  <c r="M2855" i="9"/>
  <c r="M2854" i="9"/>
  <c r="M2853" i="9"/>
  <c r="M2852" i="9"/>
  <c r="M2851" i="9"/>
  <c r="M2850" i="9"/>
  <c r="M2849" i="9"/>
  <c r="M2848" i="9"/>
  <c r="M2847" i="9"/>
  <c r="M2846" i="9"/>
  <c r="M2845" i="9"/>
  <c r="M2844" i="9"/>
  <c r="M2843" i="9"/>
  <c r="M2842" i="9"/>
  <c r="M2841" i="9"/>
  <c r="M2840" i="9"/>
  <c r="M2839" i="9"/>
  <c r="M2838" i="9"/>
  <c r="M2837" i="9"/>
  <c r="M2836" i="9"/>
  <c r="M2835" i="9"/>
  <c r="M2834" i="9"/>
  <c r="M2833" i="9"/>
  <c r="M2832" i="9"/>
  <c r="M2831" i="9"/>
  <c r="M2830" i="9"/>
  <c r="M2829" i="9"/>
  <c r="M2828" i="9"/>
  <c r="M2827" i="9"/>
  <c r="M2826" i="9"/>
  <c r="M2825" i="9"/>
  <c r="M2824" i="9"/>
  <c r="M2823" i="9"/>
  <c r="M2822" i="9"/>
  <c r="M2821" i="9"/>
  <c r="M2820" i="9"/>
  <c r="M2819" i="9"/>
  <c r="M2818" i="9"/>
  <c r="M2817" i="9"/>
  <c r="M2816" i="9"/>
  <c r="M2815" i="9"/>
  <c r="M2814" i="9"/>
  <c r="M2813" i="9"/>
  <c r="M2812" i="9"/>
  <c r="M2811" i="9"/>
  <c r="M2810" i="9"/>
  <c r="M2809" i="9"/>
  <c r="M2808" i="9"/>
  <c r="M2807" i="9"/>
  <c r="M2806" i="9"/>
  <c r="M2805" i="9"/>
  <c r="M2804" i="9"/>
  <c r="M2803" i="9"/>
  <c r="M2802" i="9"/>
  <c r="M2801" i="9"/>
  <c r="M2800" i="9"/>
  <c r="M2799" i="9"/>
  <c r="M2798" i="9"/>
  <c r="M2797" i="9"/>
  <c r="M2796" i="9"/>
  <c r="M2795" i="9"/>
  <c r="M2794" i="9"/>
  <c r="M2793" i="9"/>
  <c r="M2792" i="9"/>
  <c r="M2791" i="9"/>
  <c r="M2790" i="9"/>
  <c r="M2789" i="9"/>
  <c r="M2788" i="9"/>
  <c r="M2787" i="9"/>
  <c r="M2786" i="9"/>
  <c r="M2785" i="9"/>
  <c r="M2784" i="9"/>
  <c r="M2783" i="9"/>
  <c r="M2782" i="9"/>
  <c r="M2781" i="9"/>
  <c r="M2780" i="9"/>
  <c r="M2779" i="9"/>
  <c r="M2778" i="9"/>
  <c r="M2777" i="9"/>
  <c r="M2776" i="9"/>
  <c r="M2775" i="9"/>
  <c r="M2774" i="9"/>
  <c r="M2773" i="9"/>
  <c r="M2772" i="9"/>
  <c r="M2771" i="9"/>
  <c r="M2770" i="9"/>
  <c r="M2769" i="9"/>
  <c r="M2768" i="9"/>
  <c r="M2767" i="9"/>
  <c r="M2766" i="9"/>
  <c r="M2765" i="9"/>
  <c r="M2764" i="9"/>
  <c r="M2763" i="9"/>
  <c r="M2762" i="9"/>
  <c r="M2761" i="9"/>
  <c r="M2760" i="9"/>
  <c r="M2759" i="9"/>
  <c r="M2758" i="9"/>
  <c r="M2757" i="9"/>
  <c r="M2756" i="9"/>
  <c r="M2755" i="9"/>
  <c r="M2754" i="9"/>
  <c r="M2753" i="9"/>
  <c r="M2752" i="9"/>
  <c r="M2751" i="9"/>
  <c r="M2750" i="9"/>
  <c r="M2749" i="9"/>
  <c r="M2748" i="9"/>
  <c r="M2747" i="9"/>
  <c r="M2746" i="9"/>
  <c r="M2745" i="9"/>
  <c r="M2744" i="9"/>
  <c r="M2743" i="9"/>
  <c r="M2742" i="9"/>
  <c r="M2741" i="9"/>
  <c r="M2740" i="9"/>
  <c r="M2739" i="9"/>
  <c r="M2738" i="9"/>
  <c r="M2737" i="9"/>
  <c r="M2736" i="9"/>
  <c r="M2735" i="9"/>
  <c r="M2734" i="9"/>
  <c r="M2733" i="9"/>
  <c r="M2732" i="9"/>
  <c r="M2731" i="9"/>
  <c r="M2730" i="9"/>
  <c r="M2729" i="9"/>
  <c r="M2728" i="9"/>
  <c r="M2727" i="9"/>
  <c r="M2726" i="9"/>
  <c r="M2725" i="9"/>
  <c r="M2724" i="9"/>
  <c r="M2723" i="9"/>
  <c r="M2722" i="9"/>
  <c r="M2721" i="9"/>
  <c r="M2720" i="9"/>
  <c r="M2719" i="9"/>
  <c r="M2718" i="9"/>
  <c r="M2717" i="9"/>
  <c r="M2716" i="9"/>
  <c r="M2715" i="9"/>
  <c r="M2714" i="9"/>
  <c r="M2713" i="9"/>
  <c r="M2712" i="9"/>
  <c r="M2711" i="9"/>
  <c r="M2710" i="9"/>
  <c r="M2709" i="9"/>
  <c r="M2708" i="9"/>
  <c r="M2707" i="9"/>
  <c r="M2706" i="9"/>
  <c r="M2705" i="9"/>
  <c r="M2704" i="9"/>
  <c r="M2703" i="9"/>
  <c r="M2702" i="9"/>
  <c r="M2701" i="9"/>
  <c r="M2700" i="9"/>
  <c r="M2699" i="9"/>
  <c r="M2698" i="9"/>
  <c r="M2697" i="9"/>
  <c r="M2696" i="9"/>
  <c r="M2695" i="9"/>
  <c r="M2694" i="9"/>
  <c r="M2693" i="9"/>
  <c r="M2692" i="9"/>
  <c r="M2691" i="9"/>
  <c r="M2690" i="9"/>
  <c r="M2689" i="9"/>
  <c r="M2688" i="9"/>
  <c r="M2687" i="9"/>
  <c r="M2686" i="9"/>
  <c r="M2685" i="9"/>
  <c r="M2684" i="9"/>
  <c r="M2683" i="9"/>
  <c r="M2682" i="9"/>
  <c r="M2681" i="9"/>
  <c r="M2680" i="9"/>
  <c r="M2679" i="9"/>
  <c r="M2678" i="9"/>
  <c r="M2677" i="9"/>
  <c r="M2676" i="9"/>
  <c r="M2675" i="9"/>
  <c r="M2674" i="9"/>
  <c r="M2673" i="9"/>
  <c r="M2672" i="9"/>
  <c r="M2671" i="9"/>
  <c r="M2670" i="9"/>
  <c r="M2669" i="9"/>
  <c r="M2668" i="9"/>
  <c r="M2667" i="9"/>
  <c r="M2666" i="9"/>
  <c r="M2665" i="9"/>
  <c r="M2664" i="9"/>
  <c r="M2663" i="9"/>
  <c r="M2662" i="9"/>
  <c r="M2661" i="9"/>
  <c r="M2660" i="9"/>
  <c r="M2659" i="9"/>
  <c r="M2658" i="9"/>
  <c r="M2657" i="9"/>
  <c r="M2656" i="9"/>
  <c r="M2655" i="9"/>
  <c r="M2654" i="9"/>
  <c r="M2653" i="9"/>
  <c r="M2652" i="9"/>
  <c r="M2651" i="9"/>
  <c r="M2650" i="9"/>
  <c r="M2649" i="9"/>
  <c r="M2648" i="9"/>
  <c r="M2647" i="9"/>
  <c r="M2646" i="9"/>
  <c r="M2645" i="9"/>
  <c r="M2644" i="9"/>
  <c r="M2643" i="9"/>
  <c r="M2642" i="9"/>
  <c r="M2641" i="9"/>
  <c r="M2640" i="9"/>
  <c r="M2639" i="9"/>
  <c r="M2638" i="9"/>
  <c r="M2637" i="9"/>
  <c r="M2636" i="9"/>
  <c r="M2635" i="9"/>
  <c r="M2634" i="9"/>
  <c r="M2633" i="9"/>
  <c r="M2632" i="9"/>
  <c r="M2631" i="9"/>
  <c r="M2630" i="9"/>
  <c r="M2629" i="9"/>
  <c r="M2628" i="9"/>
  <c r="M2627" i="9"/>
  <c r="M2626" i="9"/>
  <c r="M2625" i="9"/>
  <c r="M2624" i="9"/>
  <c r="M2623" i="9"/>
  <c r="M2622" i="9"/>
  <c r="M2621" i="9"/>
  <c r="M2620" i="9"/>
  <c r="M2619" i="9"/>
  <c r="M2618" i="9"/>
  <c r="M2617" i="9"/>
  <c r="M2616" i="9"/>
  <c r="M2615" i="9"/>
  <c r="M2614" i="9"/>
  <c r="M2613" i="9"/>
  <c r="M2612" i="9"/>
  <c r="M2611" i="9"/>
  <c r="M2610" i="9"/>
  <c r="M2609" i="9"/>
  <c r="M2608" i="9"/>
  <c r="M2607" i="9"/>
  <c r="M2606" i="9"/>
  <c r="M2605" i="9"/>
  <c r="M2604" i="9"/>
  <c r="M2603" i="9"/>
  <c r="M2602" i="9"/>
  <c r="M2601" i="9"/>
  <c r="M2600" i="9"/>
  <c r="M2599" i="9"/>
  <c r="M2598" i="9"/>
  <c r="M2597" i="9"/>
  <c r="M2596" i="9"/>
  <c r="M2595" i="9"/>
  <c r="M2594" i="9"/>
  <c r="M2593" i="9"/>
  <c r="M2592" i="9"/>
  <c r="M2591" i="9"/>
  <c r="M2590" i="9"/>
  <c r="M2589" i="9"/>
  <c r="M2588" i="9"/>
  <c r="M2587" i="9"/>
  <c r="M2586" i="9"/>
  <c r="M2585" i="9"/>
  <c r="M2584" i="9"/>
  <c r="M2583" i="9"/>
  <c r="M2582" i="9"/>
  <c r="M2581" i="9"/>
  <c r="M2580" i="9"/>
  <c r="M2579" i="9"/>
  <c r="M2578" i="9"/>
  <c r="M2577" i="9"/>
  <c r="M2576" i="9"/>
  <c r="M2575" i="9"/>
  <c r="M2574" i="9"/>
  <c r="M2573" i="9"/>
  <c r="M2572" i="9"/>
  <c r="M2571" i="9"/>
  <c r="M2570" i="9"/>
  <c r="M2569" i="9"/>
  <c r="M2568" i="9"/>
  <c r="M2567" i="9"/>
  <c r="M2566" i="9"/>
  <c r="M2565" i="9"/>
  <c r="M2564" i="9"/>
  <c r="M2563" i="9"/>
  <c r="M2562" i="9"/>
  <c r="M2561" i="9"/>
  <c r="M2560" i="9"/>
  <c r="M2559" i="9"/>
  <c r="M2558" i="9"/>
  <c r="M2557" i="9"/>
  <c r="M2556" i="9"/>
  <c r="M2555" i="9"/>
  <c r="M2554" i="9"/>
  <c r="M2553" i="9"/>
  <c r="M2552" i="9"/>
  <c r="M2551" i="9"/>
  <c r="M2550" i="9"/>
  <c r="M2549" i="9"/>
  <c r="M2548" i="9"/>
  <c r="M2547" i="9"/>
  <c r="M2546" i="9"/>
  <c r="M2545" i="9"/>
  <c r="M2544" i="9"/>
  <c r="M2543" i="9"/>
  <c r="M2542" i="9"/>
  <c r="M2541" i="9"/>
  <c r="M2540" i="9"/>
  <c r="M2539" i="9"/>
  <c r="M2538" i="9"/>
  <c r="M2537" i="9"/>
  <c r="M2536" i="9"/>
  <c r="M2535" i="9"/>
  <c r="M2534" i="9"/>
  <c r="M2533" i="9"/>
  <c r="M2532" i="9"/>
  <c r="M2531" i="9"/>
  <c r="M2530" i="9"/>
  <c r="M2529" i="9"/>
  <c r="M2528" i="9"/>
  <c r="M2527" i="9"/>
  <c r="M2526" i="9"/>
  <c r="M2525" i="9"/>
  <c r="M2524" i="9"/>
  <c r="M2523" i="9"/>
  <c r="M2522" i="9"/>
  <c r="M2521" i="9"/>
  <c r="M2520" i="9"/>
  <c r="M2519" i="9"/>
  <c r="M2518" i="9"/>
  <c r="M2517" i="9"/>
  <c r="M2516" i="9"/>
  <c r="M2515" i="9"/>
  <c r="M2514" i="9"/>
  <c r="M2513" i="9"/>
  <c r="M2512" i="9"/>
  <c r="M2511" i="9"/>
  <c r="M2510" i="9"/>
  <c r="M2509" i="9"/>
  <c r="M2508" i="9"/>
  <c r="M2507" i="9"/>
  <c r="M2506" i="9"/>
  <c r="M2505" i="9"/>
  <c r="M2504" i="9"/>
  <c r="M2503" i="9"/>
  <c r="M2502" i="9"/>
  <c r="M2501" i="9"/>
  <c r="M2500" i="9"/>
  <c r="M2499" i="9"/>
  <c r="M2498" i="9"/>
  <c r="M2497" i="9"/>
  <c r="M2496" i="9"/>
  <c r="M2495" i="9"/>
  <c r="M2494" i="9"/>
  <c r="M2493" i="9"/>
  <c r="M2492" i="9"/>
  <c r="M2491" i="9"/>
  <c r="M2490" i="9"/>
  <c r="M2489" i="9"/>
  <c r="M2488" i="9"/>
  <c r="M2487" i="9"/>
  <c r="M2486" i="9"/>
  <c r="M2485" i="9"/>
  <c r="M2484" i="9"/>
  <c r="M2483" i="9"/>
  <c r="M2482" i="9"/>
  <c r="M2481" i="9"/>
  <c r="M2480" i="9"/>
  <c r="M2479" i="9"/>
  <c r="M2478" i="9"/>
  <c r="M2477" i="9"/>
  <c r="M2476" i="9"/>
  <c r="M2475" i="9"/>
  <c r="M2474" i="9"/>
  <c r="M2473" i="9"/>
  <c r="M2472" i="9"/>
  <c r="M2471" i="9"/>
  <c r="M2470" i="9"/>
  <c r="M2469" i="9"/>
  <c r="M2468" i="9"/>
  <c r="M2467" i="9"/>
  <c r="M2466" i="9"/>
  <c r="M2465" i="9"/>
  <c r="M2464" i="9"/>
  <c r="M2463" i="9"/>
  <c r="M2462" i="9"/>
  <c r="M2461" i="9"/>
  <c r="M2460" i="9"/>
  <c r="M2459" i="9"/>
  <c r="M2458" i="9"/>
  <c r="M2457" i="9"/>
  <c r="M2456" i="9"/>
  <c r="M2455" i="9"/>
  <c r="M2454" i="9"/>
  <c r="M2453" i="9"/>
  <c r="M2452" i="9"/>
  <c r="M2451" i="9"/>
  <c r="M2450" i="9"/>
  <c r="M2449" i="9"/>
  <c r="M2448" i="9"/>
  <c r="M2447" i="9"/>
  <c r="M2446" i="9"/>
  <c r="M2445" i="9"/>
  <c r="M2444" i="9"/>
  <c r="M2443" i="9"/>
  <c r="M2442" i="9"/>
  <c r="M2441" i="9"/>
  <c r="M2440" i="9"/>
  <c r="M2439" i="9"/>
  <c r="M2438" i="9"/>
  <c r="M2437" i="9"/>
  <c r="M2436" i="9"/>
  <c r="M2435" i="9"/>
  <c r="M2434" i="9"/>
  <c r="M2433" i="9"/>
  <c r="M2432" i="9"/>
  <c r="M2431" i="9"/>
  <c r="M2430" i="9"/>
  <c r="M2429" i="9"/>
  <c r="M2428" i="9"/>
  <c r="M2427" i="9"/>
  <c r="M2426" i="9"/>
  <c r="M2425" i="9"/>
  <c r="M2424" i="9"/>
  <c r="M2423" i="9"/>
  <c r="M2422" i="9"/>
  <c r="M2421" i="9"/>
  <c r="M2420" i="9"/>
  <c r="M2419" i="9"/>
  <c r="M2418" i="9"/>
  <c r="M2417" i="9"/>
  <c r="M2416" i="9"/>
  <c r="M2415" i="9"/>
  <c r="M2414" i="9"/>
  <c r="M2413" i="9"/>
  <c r="M2412" i="9"/>
  <c r="M2411" i="9"/>
  <c r="M2410" i="9"/>
  <c r="M2409" i="9"/>
  <c r="M2408" i="9"/>
  <c r="M2407" i="9"/>
  <c r="M2406" i="9"/>
  <c r="M2405" i="9"/>
  <c r="M2404" i="9"/>
  <c r="M2403" i="9"/>
  <c r="M2402" i="9"/>
  <c r="M2401" i="9"/>
  <c r="M2400" i="9"/>
  <c r="M2399" i="9"/>
  <c r="M2398" i="9"/>
  <c r="M2397" i="9"/>
  <c r="M2396" i="9"/>
  <c r="M2395" i="9"/>
  <c r="M2394" i="9"/>
  <c r="M2393" i="9"/>
  <c r="M2392" i="9"/>
  <c r="M2391" i="9"/>
  <c r="M2390" i="9"/>
  <c r="M2389" i="9"/>
  <c r="M2388" i="9"/>
  <c r="M2387" i="9"/>
  <c r="M2386" i="9"/>
  <c r="M2385" i="9"/>
  <c r="M2384" i="9"/>
  <c r="M2383" i="9"/>
  <c r="M2382" i="9"/>
  <c r="M2381" i="9"/>
  <c r="M2380" i="9"/>
  <c r="M2379" i="9"/>
  <c r="M2378" i="9"/>
  <c r="M2377" i="9"/>
  <c r="M2376" i="9"/>
  <c r="M2375" i="9"/>
  <c r="M2374" i="9"/>
  <c r="M2373" i="9"/>
  <c r="M2372" i="9"/>
  <c r="M2371" i="9"/>
  <c r="M2370" i="9"/>
  <c r="M2369" i="9"/>
  <c r="M2368" i="9"/>
  <c r="M2367" i="9"/>
  <c r="M2366" i="9"/>
  <c r="M2365" i="9"/>
  <c r="M2364" i="9"/>
  <c r="M2363" i="9"/>
  <c r="M2362" i="9"/>
  <c r="M2361" i="9"/>
  <c r="M2360" i="9"/>
  <c r="M2359" i="9"/>
  <c r="M2358" i="9"/>
  <c r="M2357" i="9"/>
  <c r="M2356" i="9"/>
  <c r="M2355" i="9"/>
  <c r="M2354" i="9"/>
  <c r="M2353" i="9"/>
  <c r="M2352" i="9"/>
  <c r="M2351" i="9"/>
  <c r="M2350" i="9"/>
  <c r="M2349" i="9"/>
  <c r="M2348" i="9"/>
  <c r="M2347" i="9"/>
  <c r="M2346" i="9"/>
  <c r="M2345" i="9"/>
  <c r="M2344" i="9"/>
  <c r="M2343" i="9"/>
  <c r="M2342" i="9"/>
  <c r="M2341" i="9"/>
  <c r="M2340" i="9"/>
  <c r="M2339" i="9"/>
  <c r="M2338" i="9"/>
  <c r="M2337" i="9"/>
  <c r="M2336" i="9"/>
  <c r="M2335" i="9"/>
  <c r="M2334" i="9"/>
  <c r="M2333" i="9"/>
  <c r="M2332" i="9"/>
  <c r="M2331" i="9"/>
  <c r="M2330" i="9"/>
  <c r="M2329" i="9"/>
  <c r="M2328" i="9"/>
  <c r="M2327" i="9"/>
  <c r="M2326" i="9"/>
  <c r="M2325" i="9"/>
  <c r="M2324" i="9"/>
  <c r="M2323" i="9"/>
  <c r="M2322" i="9"/>
  <c r="M2321" i="9"/>
  <c r="M2320" i="9"/>
  <c r="M2319" i="9"/>
  <c r="M2318" i="9"/>
  <c r="M2317" i="9"/>
  <c r="M2316" i="9"/>
  <c r="M2315" i="9"/>
  <c r="M2314" i="9"/>
  <c r="M2313" i="9"/>
  <c r="M2312" i="9"/>
  <c r="M2311" i="9"/>
  <c r="M2310" i="9"/>
  <c r="M2309" i="9"/>
  <c r="M2308" i="9"/>
  <c r="M2307" i="9"/>
  <c r="M2306" i="9"/>
  <c r="M2305" i="9"/>
  <c r="M2304" i="9"/>
  <c r="M2303" i="9"/>
  <c r="M2302" i="9"/>
  <c r="M2301" i="9"/>
  <c r="M2300" i="9"/>
  <c r="M2299" i="9"/>
  <c r="M2298" i="9"/>
  <c r="M2297" i="9"/>
  <c r="M2296" i="9"/>
  <c r="M2295" i="9"/>
  <c r="M2294" i="9"/>
  <c r="M2293" i="9"/>
  <c r="M2292" i="9"/>
  <c r="M2291" i="9"/>
  <c r="M2290" i="9"/>
  <c r="M2289" i="9"/>
  <c r="M2288" i="9"/>
  <c r="M2287" i="9"/>
  <c r="M2286" i="9"/>
  <c r="M2285" i="9"/>
  <c r="M2284" i="9"/>
  <c r="M2283" i="9"/>
  <c r="M2282" i="9"/>
  <c r="M2281" i="9"/>
  <c r="M2280" i="9"/>
  <c r="M2279" i="9"/>
  <c r="M2278" i="9"/>
  <c r="M2277" i="9"/>
  <c r="M2276" i="9"/>
  <c r="M2275" i="9"/>
  <c r="M2274" i="9"/>
  <c r="M2273" i="9"/>
  <c r="M2272" i="9"/>
  <c r="M2271" i="9"/>
  <c r="M2270" i="9"/>
  <c r="M2269" i="9"/>
  <c r="M2268" i="9"/>
  <c r="M2267" i="9"/>
  <c r="M2266" i="9"/>
  <c r="M2265" i="9"/>
  <c r="M2264" i="9"/>
  <c r="M2263" i="9"/>
  <c r="M2262" i="9"/>
  <c r="M2261" i="9"/>
  <c r="M2260" i="9"/>
  <c r="M2259" i="9"/>
  <c r="M2258" i="9"/>
  <c r="M2257" i="9"/>
  <c r="M2256" i="9"/>
  <c r="M2255" i="9"/>
  <c r="M2254" i="9"/>
  <c r="M2253" i="9"/>
  <c r="M2252" i="9"/>
  <c r="M2251" i="9"/>
  <c r="M2250" i="9"/>
  <c r="M2249" i="9"/>
  <c r="M2248" i="9"/>
  <c r="M2247" i="9"/>
  <c r="M2246" i="9"/>
  <c r="M2245" i="9"/>
  <c r="M2244" i="9"/>
  <c r="M2243" i="9"/>
  <c r="M2242" i="9"/>
  <c r="M2241" i="9"/>
  <c r="M2240" i="9"/>
  <c r="M2239" i="9"/>
  <c r="M2238" i="9"/>
  <c r="M2237" i="9"/>
  <c r="M2236" i="9"/>
  <c r="M2235" i="9"/>
  <c r="M2234" i="9"/>
  <c r="M2233" i="9"/>
  <c r="M2232" i="9"/>
  <c r="M2231" i="9"/>
  <c r="M2230" i="9"/>
  <c r="M2229" i="9"/>
  <c r="M2228" i="9"/>
  <c r="M2227" i="9"/>
  <c r="M2226" i="9"/>
  <c r="M2225" i="9"/>
  <c r="M2224" i="9"/>
  <c r="M2223" i="9"/>
  <c r="M2222" i="9"/>
  <c r="M2221" i="9"/>
  <c r="M2220" i="9"/>
  <c r="M2219" i="9"/>
  <c r="M2218" i="9"/>
  <c r="M2217" i="9"/>
  <c r="M2216" i="9"/>
  <c r="M2215" i="9"/>
  <c r="M2214" i="9"/>
  <c r="M2213" i="9"/>
  <c r="M2212" i="9"/>
  <c r="M2211" i="9"/>
  <c r="M2210" i="9"/>
  <c r="M2209" i="9"/>
  <c r="M2208" i="9"/>
  <c r="M2207" i="9"/>
  <c r="M2206" i="9"/>
  <c r="M2205" i="9"/>
  <c r="M2204" i="9"/>
  <c r="M2203" i="9"/>
  <c r="M2202" i="9"/>
  <c r="M2201" i="9"/>
  <c r="M2200" i="9"/>
  <c r="M2199" i="9"/>
  <c r="M2198" i="9"/>
  <c r="M2197" i="9"/>
  <c r="M2196" i="9"/>
  <c r="M2195" i="9"/>
  <c r="M2194" i="9"/>
  <c r="M2193" i="9"/>
  <c r="M2192" i="9"/>
  <c r="M2191" i="9"/>
  <c r="M2190" i="9"/>
  <c r="M2189" i="9"/>
  <c r="M2188" i="9"/>
  <c r="M2187" i="9"/>
  <c r="M2186" i="9"/>
  <c r="M2185" i="9"/>
  <c r="M2184" i="9"/>
  <c r="M2183" i="9"/>
  <c r="M2182" i="9"/>
  <c r="M2181" i="9"/>
  <c r="M2180" i="9"/>
  <c r="M2179" i="9"/>
  <c r="M2178" i="9"/>
  <c r="M2177" i="9"/>
  <c r="M2176" i="9"/>
  <c r="M2175" i="9"/>
  <c r="M2174" i="9"/>
  <c r="M2173" i="9"/>
  <c r="M2172" i="9"/>
  <c r="M2171" i="9"/>
  <c r="M2170" i="9"/>
  <c r="M2169" i="9"/>
  <c r="M2168" i="9"/>
  <c r="M2167" i="9"/>
  <c r="M2166" i="9"/>
  <c r="M2165" i="9"/>
  <c r="M2164" i="9"/>
  <c r="M2163" i="9"/>
  <c r="M2162" i="9"/>
  <c r="M2161" i="9"/>
  <c r="M2160" i="9"/>
  <c r="M2159" i="9"/>
  <c r="M2158" i="9"/>
  <c r="M2157" i="9"/>
  <c r="M2156" i="9"/>
  <c r="M2155" i="9"/>
  <c r="M2154" i="9"/>
  <c r="M2153" i="9"/>
  <c r="M2152" i="9"/>
  <c r="M2151" i="9"/>
  <c r="M2150" i="9"/>
  <c r="M2149" i="9"/>
  <c r="M2148" i="9"/>
  <c r="M2147" i="9"/>
  <c r="M2146" i="9"/>
  <c r="M2145" i="9"/>
  <c r="M2144" i="9"/>
  <c r="M2143" i="9"/>
  <c r="M2142" i="9"/>
  <c r="M2141" i="9"/>
  <c r="M2140" i="9"/>
  <c r="M2139" i="9"/>
  <c r="M2138" i="9"/>
  <c r="M2137" i="9"/>
  <c r="M2136" i="9"/>
  <c r="M2135" i="9"/>
  <c r="M2134" i="9"/>
  <c r="M2133" i="9"/>
  <c r="M2132" i="9"/>
  <c r="M2131" i="9"/>
  <c r="M2130" i="9"/>
  <c r="M2129" i="9"/>
  <c r="M2128" i="9"/>
  <c r="M2127" i="9"/>
  <c r="M2126" i="9"/>
  <c r="M2125" i="9"/>
  <c r="M2124" i="9"/>
  <c r="M2123" i="9"/>
  <c r="M2122" i="9"/>
  <c r="M2121" i="9"/>
  <c r="M2120" i="9"/>
  <c r="M2119" i="9"/>
  <c r="M2118" i="9"/>
  <c r="M2117" i="9"/>
  <c r="M2116" i="9"/>
  <c r="M2115" i="9"/>
  <c r="M2114" i="9"/>
  <c r="M2113" i="9"/>
  <c r="M2112" i="9"/>
  <c r="M2111" i="9"/>
  <c r="M2110" i="9"/>
  <c r="M2109" i="9"/>
  <c r="M2108" i="9"/>
  <c r="M2107" i="9"/>
  <c r="M2106" i="9"/>
  <c r="M2105" i="9"/>
  <c r="M2104" i="9"/>
  <c r="M2103" i="9"/>
  <c r="M2102" i="9"/>
  <c r="M2101" i="9"/>
  <c r="M2100" i="9"/>
  <c r="M2099" i="9"/>
  <c r="M2098" i="9"/>
  <c r="M2097" i="9"/>
  <c r="M2096" i="9"/>
  <c r="M2095" i="9"/>
  <c r="M2094" i="9"/>
  <c r="M2093" i="9"/>
  <c r="M2092" i="9"/>
  <c r="M2091" i="9"/>
  <c r="M2090" i="9"/>
  <c r="M2089" i="9"/>
  <c r="M2088" i="9"/>
  <c r="M2087" i="9"/>
  <c r="M2086" i="9"/>
  <c r="M2085" i="9"/>
  <c r="M2084" i="9"/>
  <c r="M2083" i="9"/>
  <c r="M2082" i="9"/>
  <c r="M2081" i="9"/>
  <c r="M2080" i="9"/>
  <c r="M2079" i="9"/>
  <c r="M2078" i="9"/>
  <c r="M2077" i="9"/>
  <c r="M2076" i="9"/>
  <c r="M2075" i="9"/>
  <c r="M2074" i="9"/>
  <c r="M2073" i="9"/>
  <c r="M2072" i="9"/>
  <c r="M2071" i="9"/>
  <c r="M2070" i="9"/>
  <c r="M2069" i="9"/>
  <c r="M2068" i="9"/>
  <c r="M2067" i="9"/>
  <c r="M2066" i="9"/>
  <c r="M2065" i="9"/>
  <c r="M2064" i="9"/>
  <c r="M2063" i="9"/>
  <c r="M2062" i="9"/>
  <c r="M2061" i="9"/>
  <c r="M2060" i="9"/>
  <c r="M2059" i="9"/>
  <c r="M2058" i="9"/>
  <c r="M2057" i="9"/>
  <c r="M2056" i="9"/>
  <c r="M2055" i="9"/>
  <c r="M2054" i="9"/>
  <c r="M2053" i="9"/>
  <c r="M2052" i="9"/>
  <c r="M2051" i="9"/>
  <c r="M2050" i="9"/>
  <c r="M2049" i="9"/>
  <c r="M2048" i="9"/>
  <c r="M2047" i="9"/>
  <c r="M2046" i="9"/>
  <c r="M2045" i="9"/>
  <c r="M2044" i="9"/>
  <c r="M2043" i="9"/>
  <c r="M2042" i="9"/>
  <c r="M2041" i="9"/>
  <c r="M2040" i="9"/>
  <c r="M2039" i="9"/>
  <c r="M2038" i="9"/>
  <c r="M2037" i="9"/>
  <c r="M2036" i="9"/>
  <c r="M2035" i="9"/>
  <c r="M2034" i="9"/>
  <c r="M2033" i="9"/>
  <c r="M2032" i="9"/>
  <c r="M2031" i="9"/>
  <c r="M2030" i="9"/>
  <c r="M2029" i="9"/>
  <c r="M2028" i="9"/>
  <c r="M2027" i="9"/>
  <c r="M2026" i="9"/>
  <c r="M2025" i="9"/>
  <c r="M2024" i="9"/>
  <c r="M2023" i="9"/>
  <c r="M2022" i="9"/>
  <c r="M2021" i="9"/>
  <c r="M2020" i="9"/>
  <c r="M2019" i="9"/>
  <c r="M2018" i="9"/>
  <c r="M2017" i="9"/>
  <c r="M2016" i="9"/>
  <c r="M2015" i="9"/>
  <c r="M2014" i="9"/>
  <c r="M2013" i="9"/>
  <c r="M2012" i="9"/>
  <c r="M2011" i="9"/>
  <c r="M2010" i="9"/>
  <c r="M2009" i="9"/>
  <c r="M2008" i="9"/>
  <c r="M2007" i="9"/>
  <c r="M2006" i="9"/>
  <c r="M2005" i="9"/>
  <c r="M2004" i="9"/>
  <c r="M2003" i="9"/>
  <c r="M2002" i="9"/>
  <c r="M2001" i="9"/>
  <c r="M2000" i="9"/>
  <c r="M1999" i="9"/>
  <c r="M1998" i="9"/>
  <c r="M1997" i="9"/>
  <c r="M1996" i="9"/>
  <c r="M1995" i="9"/>
  <c r="M1994" i="9"/>
  <c r="M1993" i="9"/>
  <c r="M1992" i="9"/>
  <c r="M1991" i="9"/>
  <c r="M1990" i="9"/>
  <c r="M1989" i="9"/>
  <c r="M1988" i="9"/>
  <c r="M1987" i="9"/>
  <c r="M1986" i="9"/>
  <c r="M1985" i="9"/>
  <c r="M1984" i="9"/>
  <c r="M1983" i="9"/>
  <c r="M1982" i="9"/>
  <c r="M1981" i="9"/>
  <c r="M1980" i="9"/>
  <c r="M1979" i="9"/>
  <c r="M1978" i="9"/>
  <c r="M1977" i="9"/>
  <c r="M1976" i="9"/>
  <c r="M1975" i="9"/>
  <c r="M1974" i="9"/>
  <c r="M1973" i="9"/>
  <c r="M1972" i="9"/>
  <c r="M1971" i="9"/>
  <c r="M1970" i="9"/>
  <c r="M1969" i="9"/>
  <c r="M1968" i="9"/>
  <c r="M1967" i="9"/>
  <c r="M1966" i="9"/>
  <c r="M1965" i="9"/>
  <c r="M1964" i="9"/>
  <c r="M1963" i="9"/>
  <c r="M1962" i="9"/>
  <c r="M1961" i="9"/>
  <c r="M1960" i="9"/>
  <c r="M1959" i="9"/>
  <c r="M1958" i="9"/>
  <c r="M1957" i="9"/>
  <c r="M1956" i="9"/>
  <c r="M1955" i="9"/>
  <c r="M1954" i="9"/>
  <c r="M1953" i="9"/>
  <c r="M1952" i="9"/>
  <c r="M1951" i="9"/>
  <c r="M1950" i="9"/>
  <c r="M1949" i="9"/>
  <c r="M1948" i="9"/>
  <c r="M1947" i="9"/>
  <c r="M1946" i="9"/>
  <c r="M1945" i="9"/>
  <c r="M1944" i="9"/>
  <c r="M1943" i="9"/>
  <c r="M1942" i="9"/>
  <c r="M1941" i="9"/>
  <c r="M1940" i="9"/>
  <c r="M1939" i="9"/>
  <c r="M1938" i="9"/>
  <c r="M1937" i="9"/>
  <c r="M1936" i="9"/>
  <c r="M1935" i="9"/>
  <c r="M1934" i="9"/>
  <c r="M1933" i="9"/>
  <c r="M1932" i="9"/>
  <c r="M1931" i="9"/>
  <c r="M1930" i="9"/>
  <c r="M1929" i="9"/>
  <c r="M1928" i="9"/>
  <c r="M1927" i="9"/>
  <c r="M1926" i="9"/>
  <c r="M1925" i="9"/>
  <c r="M1924" i="9"/>
  <c r="M1923" i="9"/>
  <c r="M1922" i="9"/>
  <c r="M1921" i="9"/>
  <c r="M1920" i="9"/>
  <c r="M1919" i="9"/>
  <c r="M1918" i="9"/>
  <c r="M1917" i="9"/>
  <c r="M1916" i="9"/>
  <c r="M1915" i="9"/>
  <c r="M1914" i="9"/>
  <c r="M1913" i="9"/>
  <c r="M1912" i="9"/>
  <c r="M1911" i="9"/>
  <c r="M1910" i="9"/>
  <c r="M1909" i="9"/>
  <c r="M1908" i="9"/>
  <c r="M1907" i="9"/>
  <c r="M1906" i="9"/>
  <c r="M1905" i="9"/>
  <c r="M1904" i="9"/>
  <c r="M1903" i="9"/>
  <c r="M1902" i="9"/>
  <c r="M1901" i="9"/>
  <c r="M1900" i="9"/>
  <c r="M1899" i="9"/>
  <c r="M1898" i="9"/>
  <c r="M1897" i="9"/>
  <c r="M1896" i="9"/>
  <c r="M1895" i="9"/>
  <c r="M1894" i="9"/>
  <c r="M1893" i="9"/>
  <c r="M1892" i="9"/>
  <c r="M1891" i="9"/>
  <c r="M1890" i="9"/>
  <c r="M1889" i="9"/>
  <c r="M1888" i="9"/>
  <c r="M1887" i="9"/>
  <c r="M1886" i="9"/>
  <c r="M1885" i="9"/>
  <c r="M1884" i="9"/>
  <c r="M1883" i="9"/>
  <c r="M1882" i="9"/>
  <c r="M1881" i="9"/>
  <c r="M1880" i="9"/>
  <c r="M1879" i="9"/>
  <c r="M1878" i="9"/>
  <c r="M1877" i="9"/>
  <c r="M1876" i="9"/>
  <c r="M1875" i="9"/>
  <c r="M1874" i="9"/>
  <c r="M1873" i="9"/>
  <c r="M1872" i="9"/>
  <c r="M1871" i="9"/>
  <c r="M1870" i="9"/>
  <c r="M1869" i="9"/>
  <c r="M1868" i="9"/>
  <c r="M1867" i="9"/>
  <c r="M1866" i="9"/>
  <c r="M1865" i="9"/>
  <c r="M1864" i="9"/>
  <c r="M1863" i="9"/>
  <c r="M1862" i="9"/>
  <c r="M1861" i="9"/>
  <c r="M1860" i="9"/>
  <c r="M1859" i="9"/>
  <c r="M1858" i="9"/>
  <c r="M1857" i="9"/>
  <c r="M1856" i="9"/>
  <c r="M1855" i="9"/>
  <c r="M1854" i="9"/>
  <c r="M1853" i="9"/>
  <c r="M1852" i="9"/>
  <c r="M1851" i="9"/>
  <c r="M1850" i="9"/>
  <c r="M1849" i="9"/>
  <c r="M1848" i="9"/>
  <c r="M1847" i="9"/>
  <c r="M1846" i="9"/>
  <c r="M1845" i="9"/>
  <c r="M1844" i="9"/>
  <c r="M1843" i="9"/>
  <c r="M1842" i="9"/>
  <c r="M1841" i="9"/>
  <c r="M1840" i="9"/>
  <c r="M1839" i="9"/>
  <c r="M1838" i="9"/>
  <c r="M1837" i="9"/>
  <c r="M1836" i="9"/>
  <c r="M1835" i="9"/>
  <c r="M1834" i="9"/>
  <c r="M1833" i="9"/>
  <c r="M1832" i="9"/>
  <c r="M1831" i="9"/>
  <c r="M1830" i="9"/>
  <c r="M1829" i="9"/>
  <c r="M1828" i="9"/>
  <c r="M1827" i="9"/>
  <c r="M1826" i="9"/>
  <c r="M1825" i="9"/>
  <c r="M1824" i="9"/>
  <c r="M1823" i="9"/>
  <c r="M1822" i="9"/>
  <c r="M1821" i="9"/>
  <c r="M1820" i="9"/>
  <c r="M1819" i="9"/>
  <c r="M1818" i="9"/>
  <c r="M1817" i="9"/>
  <c r="M1816" i="9"/>
  <c r="M1815" i="9"/>
  <c r="M1814" i="9"/>
  <c r="M1813" i="9"/>
  <c r="M1812" i="9"/>
  <c r="M1811" i="9"/>
  <c r="M1810" i="9"/>
  <c r="M1809" i="9"/>
  <c r="M1808" i="9"/>
  <c r="M1807" i="9"/>
  <c r="M1806" i="9"/>
  <c r="M1805" i="9"/>
  <c r="M1804" i="9"/>
  <c r="M1803" i="9"/>
  <c r="M1802" i="9"/>
  <c r="M1801" i="9"/>
  <c r="M1800" i="9"/>
  <c r="M1799" i="9"/>
  <c r="M1798" i="9"/>
  <c r="M1797" i="9"/>
  <c r="M1796" i="9"/>
  <c r="M1795" i="9"/>
  <c r="M1794" i="9"/>
  <c r="M1793" i="9"/>
  <c r="M1792" i="9"/>
  <c r="M1791" i="9"/>
  <c r="M1790" i="9"/>
  <c r="M1789" i="9"/>
  <c r="M1788" i="9"/>
  <c r="M1787" i="9"/>
  <c r="M1786" i="9"/>
  <c r="M1785" i="9"/>
  <c r="M1784" i="9"/>
  <c r="M1783" i="9"/>
  <c r="M1782" i="9"/>
  <c r="M1781" i="9"/>
  <c r="M1780" i="9"/>
  <c r="M1779" i="9"/>
  <c r="M1778" i="9"/>
  <c r="M1777" i="9"/>
  <c r="M1776" i="9"/>
  <c r="M1775" i="9"/>
  <c r="M1774" i="9"/>
  <c r="M1773" i="9"/>
  <c r="M1772" i="9"/>
  <c r="M1771" i="9"/>
  <c r="M1770" i="9"/>
  <c r="M1769" i="9"/>
  <c r="M1768" i="9"/>
  <c r="M1767" i="9"/>
  <c r="M1766" i="9"/>
  <c r="M1765" i="9"/>
  <c r="M1764" i="9"/>
  <c r="M1763" i="9"/>
  <c r="M1762" i="9"/>
  <c r="M1761" i="9"/>
  <c r="M1760" i="9"/>
  <c r="M1759" i="9"/>
  <c r="M1758" i="9"/>
  <c r="M1757" i="9"/>
  <c r="M1756" i="9"/>
  <c r="M1755" i="9"/>
  <c r="M1754" i="9"/>
  <c r="M1753" i="9"/>
  <c r="M1752" i="9"/>
  <c r="M1751" i="9"/>
  <c r="M1750" i="9"/>
  <c r="M1749" i="9"/>
  <c r="M1748" i="9"/>
  <c r="M1747" i="9"/>
  <c r="M1746" i="9"/>
  <c r="M1745" i="9"/>
  <c r="M1744" i="9"/>
  <c r="M1743" i="9"/>
  <c r="M1742" i="9"/>
  <c r="M1741" i="9"/>
  <c r="M1740" i="9"/>
  <c r="M1739" i="9"/>
  <c r="M1738" i="9"/>
  <c r="M1737" i="9"/>
  <c r="M1736" i="9"/>
  <c r="M1735" i="9"/>
  <c r="M1734" i="9"/>
  <c r="M1733" i="9"/>
  <c r="M1732" i="9"/>
  <c r="M1731" i="9"/>
  <c r="M1730" i="9"/>
  <c r="M1729" i="9"/>
  <c r="M1728" i="9"/>
  <c r="M1727" i="9"/>
  <c r="M1726" i="9"/>
  <c r="M1725" i="9"/>
  <c r="M1724" i="9"/>
  <c r="M1723" i="9"/>
  <c r="M1722" i="9"/>
  <c r="M1721" i="9"/>
  <c r="M1720" i="9"/>
  <c r="M1719" i="9"/>
  <c r="M1718" i="9"/>
  <c r="M1717" i="9"/>
  <c r="M1716" i="9"/>
  <c r="M1715" i="9"/>
  <c r="M1714" i="9"/>
  <c r="M1713" i="9"/>
  <c r="M1712" i="9"/>
  <c r="M1711" i="9"/>
  <c r="M1710" i="9"/>
  <c r="M1709" i="9"/>
  <c r="M1708" i="9"/>
  <c r="M1707" i="9"/>
  <c r="M1706" i="9"/>
  <c r="M1705" i="9"/>
  <c r="M1704" i="9"/>
  <c r="M1703" i="9"/>
  <c r="M1702" i="9"/>
  <c r="M1701" i="9"/>
  <c r="M1700" i="9"/>
  <c r="M1699" i="9"/>
  <c r="M1698" i="9"/>
  <c r="M1697" i="9"/>
  <c r="M1696" i="9"/>
  <c r="M1695" i="9"/>
  <c r="M1694" i="9"/>
  <c r="M1693" i="9"/>
  <c r="M1692" i="9"/>
  <c r="M1691" i="9"/>
  <c r="M1690" i="9"/>
  <c r="M1689" i="9"/>
  <c r="M1688" i="9"/>
  <c r="M1687" i="9"/>
  <c r="M1686" i="9"/>
  <c r="M1685" i="9"/>
  <c r="M1684" i="9"/>
  <c r="M1683" i="9"/>
  <c r="M1682" i="9"/>
  <c r="M1681" i="9"/>
  <c r="M1680" i="9"/>
  <c r="M1679" i="9"/>
  <c r="M1678" i="9"/>
  <c r="M1677" i="9"/>
  <c r="M1676" i="9"/>
  <c r="M1675" i="9"/>
  <c r="M1674" i="9"/>
  <c r="M1673" i="9"/>
  <c r="M1672" i="9"/>
  <c r="M1671" i="9"/>
  <c r="M1670" i="9"/>
  <c r="M1669" i="9"/>
  <c r="M1668" i="9"/>
  <c r="M1667" i="9"/>
  <c r="M1666" i="9"/>
  <c r="M1665" i="9"/>
  <c r="M1664" i="9"/>
  <c r="M1663" i="9"/>
  <c r="M1662" i="9"/>
  <c r="M1661" i="9"/>
  <c r="M1660" i="9"/>
  <c r="M1659" i="9"/>
  <c r="M1658" i="9"/>
  <c r="M1657" i="9"/>
  <c r="M1656" i="9"/>
  <c r="M1655" i="9"/>
  <c r="M1654" i="9"/>
  <c r="M1653" i="9"/>
  <c r="M1652" i="9"/>
  <c r="M1651" i="9"/>
  <c r="M1650" i="9"/>
  <c r="M1649" i="9"/>
  <c r="M1648" i="9"/>
  <c r="M1647" i="9"/>
  <c r="M1646" i="9"/>
  <c r="M1645" i="9"/>
  <c r="M1644" i="9"/>
  <c r="M1643" i="9"/>
  <c r="M1642" i="9"/>
  <c r="M1641" i="9"/>
  <c r="M1640" i="9"/>
  <c r="M1639" i="9"/>
  <c r="M1638" i="9"/>
  <c r="M1637" i="9"/>
  <c r="M1636" i="9"/>
  <c r="M1635" i="9"/>
  <c r="M1634" i="9"/>
  <c r="M1633" i="9"/>
  <c r="M1632" i="9"/>
  <c r="M1631" i="9"/>
  <c r="M1630" i="9"/>
  <c r="M1629" i="9"/>
  <c r="M1628" i="9"/>
  <c r="M1627" i="9"/>
  <c r="M1626" i="9"/>
  <c r="M1625" i="9"/>
  <c r="M1624" i="9"/>
  <c r="M1623" i="9"/>
  <c r="M1622" i="9"/>
  <c r="M1621" i="9"/>
  <c r="M1620" i="9"/>
  <c r="M1619" i="9"/>
  <c r="M1618" i="9"/>
  <c r="M1617" i="9"/>
  <c r="M1616" i="9"/>
  <c r="M1615" i="9"/>
  <c r="M1614" i="9"/>
  <c r="M1613" i="9"/>
  <c r="M1612" i="9"/>
  <c r="M1611" i="9"/>
  <c r="M1610" i="9"/>
  <c r="M1609" i="9"/>
  <c r="M1608" i="9"/>
  <c r="M1607" i="9"/>
  <c r="M1606" i="9"/>
  <c r="M1605" i="9"/>
  <c r="M1604" i="9"/>
  <c r="M1603" i="9"/>
  <c r="M1602" i="9"/>
  <c r="M1601" i="9"/>
  <c r="M1600" i="9"/>
  <c r="M1599" i="9"/>
  <c r="M1598" i="9"/>
  <c r="M1597" i="9"/>
  <c r="M1596" i="9"/>
  <c r="M1595" i="9"/>
  <c r="M1594" i="9"/>
  <c r="M1593" i="9"/>
  <c r="M1592" i="9"/>
  <c r="M1591" i="9"/>
  <c r="M1590" i="9"/>
  <c r="M1589" i="9"/>
  <c r="M1588" i="9"/>
  <c r="M1587" i="9"/>
  <c r="M1586" i="9"/>
  <c r="M1585" i="9"/>
  <c r="M1584" i="9"/>
  <c r="M1583" i="9"/>
  <c r="M1582" i="9"/>
  <c r="M1581" i="9"/>
  <c r="M1580" i="9"/>
  <c r="M1579" i="9"/>
  <c r="M1578" i="9"/>
  <c r="M1577" i="9"/>
  <c r="M1576" i="9"/>
  <c r="M1575" i="9"/>
  <c r="M1574" i="9"/>
  <c r="M1573" i="9"/>
  <c r="M1572" i="9"/>
  <c r="M1571" i="9"/>
  <c r="M1570" i="9"/>
  <c r="M1569" i="9"/>
  <c r="M1568" i="9"/>
  <c r="M1567" i="9"/>
  <c r="M1566" i="9"/>
  <c r="M1565" i="9"/>
  <c r="M1564" i="9"/>
  <c r="M1563" i="9"/>
  <c r="M1562" i="9"/>
  <c r="M1561" i="9"/>
  <c r="M1560" i="9"/>
  <c r="M1559" i="9"/>
  <c r="M1558" i="9"/>
  <c r="M1557" i="9"/>
  <c r="M1556" i="9"/>
  <c r="M1555" i="9"/>
  <c r="M1554" i="9"/>
  <c r="M1553" i="9"/>
  <c r="M1552" i="9"/>
  <c r="M1551" i="9"/>
  <c r="M1550" i="9"/>
  <c r="M1549" i="9"/>
  <c r="M1548" i="9"/>
  <c r="M1547" i="9"/>
  <c r="M1546" i="9"/>
  <c r="M1545" i="9"/>
  <c r="M1544" i="9"/>
  <c r="M1543" i="9"/>
  <c r="M1542" i="9"/>
  <c r="M1541" i="9"/>
  <c r="M1540" i="9"/>
  <c r="M1539" i="9"/>
  <c r="M1538" i="9"/>
  <c r="M1537" i="9"/>
  <c r="M1536" i="9"/>
  <c r="M1535" i="9"/>
  <c r="M1534" i="9"/>
  <c r="M1533" i="9"/>
  <c r="M1532" i="9"/>
  <c r="M1531" i="9"/>
  <c r="M1530" i="9"/>
  <c r="M1529" i="9"/>
  <c r="M1528" i="9"/>
  <c r="M1527" i="9"/>
  <c r="M1526" i="9"/>
  <c r="M1525" i="9"/>
  <c r="M1524" i="9"/>
  <c r="M1523" i="9"/>
  <c r="M1522" i="9"/>
  <c r="M1521" i="9"/>
  <c r="M1520" i="9"/>
  <c r="M1519" i="9"/>
  <c r="M1518" i="9"/>
  <c r="M1517" i="9"/>
  <c r="M1516" i="9"/>
  <c r="M1515" i="9"/>
  <c r="M1514" i="9"/>
  <c r="M1513" i="9"/>
  <c r="M1512" i="9"/>
  <c r="M1511" i="9"/>
  <c r="M1510" i="9"/>
  <c r="M1509" i="9"/>
  <c r="M1508" i="9"/>
  <c r="M1507" i="9"/>
  <c r="M1506" i="9"/>
  <c r="M1505" i="9"/>
  <c r="M1504" i="9"/>
  <c r="M1503" i="9"/>
  <c r="M1502" i="9"/>
  <c r="M1501" i="9"/>
  <c r="M1500" i="9"/>
  <c r="M1499" i="9"/>
  <c r="M1498" i="9"/>
  <c r="M1497" i="9"/>
  <c r="M1496" i="9"/>
  <c r="M1495" i="9"/>
  <c r="M1494" i="9"/>
  <c r="M1493" i="9"/>
  <c r="M1492" i="9"/>
  <c r="M1491" i="9"/>
  <c r="M1490" i="9"/>
  <c r="M1489" i="9"/>
  <c r="M1488" i="9"/>
  <c r="M1487" i="9"/>
  <c r="M1486" i="9"/>
  <c r="M1485" i="9"/>
  <c r="M1484" i="9"/>
  <c r="M1483" i="9"/>
  <c r="M1482" i="9"/>
  <c r="M1481" i="9"/>
  <c r="M1480" i="9"/>
  <c r="M1479" i="9"/>
  <c r="M1478" i="9"/>
  <c r="M1477" i="9"/>
  <c r="M1476" i="9"/>
  <c r="M1475" i="9"/>
  <c r="M1474" i="9"/>
  <c r="M1473" i="9"/>
  <c r="M1472" i="9"/>
  <c r="M1471" i="9"/>
  <c r="M1470" i="9"/>
  <c r="M1469" i="9"/>
  <c r="M1468" i="9"/>
  <c r="M1467" i="9"/>
  <c r="M1466" i="9"/>
  <c r="M1465" i="9"/>
  <c r="M1464" i="9"/>
  <c r="M1463" i="9"/>
  <c r="M1462" i="9"/>
  <c r="M1461" i="9"/>
  <c r="M1460" i="9"/>
  <c r="M1459" i="9"/>
  <c r="M1458" i="9"/>
  <c r="M1457" i="9"/>
  <c r="M1456" i="9"/>
  <c r="M1455" i="9"/>
  <c r="M1454" i="9"/>
  <c r="M1453" i="9"/>
  <c r="M1452" i="9"/>
  <c r="M1451" i="9"/>
  <c r="M1450" i="9"/>
  <c r="M1449" i="9"/>
  <c r="M1448" i="9"/>
  <c r="M1447" i="9"/>
  <c r="M1446" i="9"/>
  <c r="M1445" i="9"/>
  <c r="M1444" i="9"/>
  <c r="M1443" i="9"/>
  <c r="M1442" i="9"/>
  <c r="M1441" i="9"/>
  <c r="M1440" i="9"/>
  <c r="M1439" i="9"/>
  <c r="M1438" i="9"/>
  <c r="M1437" i="9"/>
  <c r="M1436" i="9"/>
  <c r="M1435" i="9"/>
  <c r="M1434" i="9"/>
  <c r="M1433" i="9"/>
  <c r="M1432" i="9"/>
  <c r="M1431" i="9"/>
  <c r="M1430" i="9"/>
  <c r="M1429" i="9"/>
  <c r="M1428" i="9"/>
  <c r="M1427" i="9"/>
  <c r="M1426" i="9"/>
  <c r="M1425" i="9"/>
  <c r="M1424" i="9"/>
  <c r="M1423" i="9"/>
  <c r="M1422" i="9"/>
  <c r="M1421" i="9"/>
  <c r="M1420" i="9"/>
  <c r="M1419" i="9"/>
  <c r="M1418" i="9"/>
  <c r="M1417" i="9"/>
  <c r="M1416" i="9"/>
  <c r="M1415" i="9"/>
  <c r="M1414" i="9"/>
  <c r="M1413" i="9"/>
  <c r="M1412" i="9"/>
  <c r="M1411" i="9"/>
  <c r="M1410" i="9"/>
  <c r="M1409" i="9"/>
  <c r="M1408" i="9"/>
  <c r="M1407" i="9"/>
  <c r="M1406" i="9"/>
  <c r="M1405" i="9"/>
  <c r="M1404" i="9"/>
  <c r="M1403" i="9"/>
  <c r="M1402" i="9"/>
  <c r="M1401" i="9"/>
  <c r="M1400" i="9"/>
  <c r="M1399" i="9"/>
  <c r="M1398" i="9"/>
  <c r="M1397" i="9"/>
  <c r="M1396" i="9"/>
  <c r="M1395" i="9"/>
  <c r="M1394" i="9"/>
  <c r="M1393" i="9"/>
  <c r="M1392" i="9"/>
  <c r="M1391" i="9"/>
  <c r="M1390" i="9"/>
  <c r="M1389" i="9"/>
  <c r="M1388" i="9"/>
  <c r="M1387" i="9"/>
  <c r="M1386" i="9"/>
  <c r="M1385" i="9"/>
  <c r="M1384" i="9"/>
  <c r="M1383" i="9"/>
  <c r="M1382" i="9"/>
  <c r="M1381" i="9"/>
  <c r="M1380" i="9"/>
  <c r="M1379" i="9"/>
  <c r="M1378" i="9"/>
  <c r="M1377" i="9"/>
  <c r="M1376" i="9"/>
  <c r="M1375" i="9"/>
  <c r="M1374" i="9"/>
  <c r="M1373" i="9"/>
  <c r="M1372" i="9"/>
  <c r="M1371" i="9"/>
  <c r="M1370" i="9"/>
  <c r="M1369" i="9"/>
  <c r="M1368" i="9"/>
  <c r="M1367" i="9"/>
  <c r="M1366" i="9"/>
  <c r="M1365" i="9"/>
  <c r="M1364" i="9"/>
  <c r="M1363" i="9"/>
  <c r="M1362" i="9"/>
  <c r="M1361" i="9"/>
  <c r="M1360" i="9"/>
  <c r="M1359" i="9"/>
  <c r="M1358" i="9"/>
  <c r="M1357" i="9"/>
  <c r="M1356" i="9"/>
  <c r="M1355" i="9"/>
  <c r="M1354" i="9"/>
  <c r="M1353" i="9"/>
  <c r="M1352" i="9"/>
  <c r="M1351" i="9"/>
  <c r="M1350" i="9"/>
  <c r="M1349" i="9"/>
  <c r="M1348" i="9"/>
  <c r="M1347" i="9"/>
  <c r="M1346" i="9"/>
  <c r="M1345" i="9"/>
  <c r="M1344" i="9"/>
  <c r="M1343" i="9"/>
  <c r="M1342" i="9"/>
  <c r="M1341" i="9"/>
  <c r="M1340" i="9"/>
  <c r="M1339" i="9"/>
  <c r="M1338" i="9"/>
  <c r="M1337" i="9"/>
  <c r="M1336" i="9"/>
  <c r="M1335" i="9"/>
  <c r="M1334" i="9"/>
  <c r="M1333" i="9"/>
  <c r="M1332" i="9"/>
  <c r="M1331" i="9"/>
  <c r="M1330" i="9"/>
  <c r="M1329" i="9"/>
  <c r="M1328" i="9"/>
  <c r="M1327" i="9"/>
  <c r="M1326" i="9"/>
  <c r="M1325" i="9"/>
  <c r="M1324" i="9"/>
  <c r="M1323" i="9"/>
  <c r="M1322" i="9"/>
  <c r="M1321" i="9"/>
  <c r="M1320" i="9"/>
  <c r="M1319" i="9"/>
  <c r="M1318" i="9"/>
  <c r="M1317" i="9"/>
  <c r="M1316" i="9"/>
  <c r="M1315" i="9"/>
  <c r="M1314" i="9"/>
  <c r="M1313" i="9"/>
  <c r="M1312" i="9"/>
  <c r="M1311" i="9"/>
  <c r="M1310" i="9"/>
  <c r="M1309" i="9"/>
  <c r="M1308" i="9"/>
  <c r="M1307" i="9"/>
  <c r="M1306" i="9"/>
  <c r="M1305" i="9"/>
  <c r="M1304" i="9"/>
  <c r="M1303" i="9"/>
  <c r="M1302" i="9"/>
  <c r="M1301" i="9"/>
  <c r="M1300" i="9"/>
  <c r="M1299" i="9"/>
  <c r="M1298" i="9"/>
  <c r="M1297" i="9"/>
  <c r="M1296" i="9"/>
  <c r="M1295" i="9"/>
  <c r="M1294" i="9"/>
  <c r="M1293" i="9"/>
  <c r="M1292" i="9"/>
  <c r="M1291" i="9"/>
  <c r="M1290" i="9"/>
  <c r="M1289" i="9"/>
  <c r="M1288" i="9"/>
  <c r="M1287" i="9"/>
  <c r="M1286" i="9"/>
  <c r="M1285" i="9"/>
  <c r="M1284" i="9"/>
  <c r="M1283" i="9"/>
  <c r="M1282" i="9"/>
  <c r="M1281" i="9"/>
  <c r="M1280" i="9"/>
  <c r="M1279" i="9"/>
  <c r="M1278" i="9"/>
  <c r="M1277" i="9"/>
  <c r="M1276" i="9"/>
  <c r="M1275" i="9"/>
  <c r="M1274" i="9"/>
  <c r="M1273" i="9"/>
  <c r="M1272" i="9"/>
  <c r="M1271" i="9"/>
  <c r="M1270" i="9"/>
  <c r="M1269" i="9"/>
  <c r="M1268" i="9"/>
  <c r="M1267" i="9"/>
  <c r="M1266" i="9"/>
  <c r="M1265" i="9"/>
  <c r="M1264" i="9"/>
  <c r="M1263" i="9"/>
  <c r="M1262" i="9"/>
  <c r="M1261" i="9"/>
  <c r="M1260" i="9"/>
  <c r="M1259" i="9"/>
  <c r="M1258" i="9"/>
  <c r="M1257" i="9"/>
  <c r="M1256" i="9"/>
  <c r="M1255" i="9"/>
  <c r="M1254" i="9"/>
  <c r="M1253" i="9"/>
  <c r="M1252" i="9"/>
  <c r="M1251" i="9"/>
  <c r="M1250" i="9"/>
  <c r="M1249" i="9"/>
  <c r="M1248" i="9"/>
  <c r="M1247" i="9"/>
  <c r="M1246" i="9"/>
  <c r="M1245" i="9"/>
  <c r="M1244" i="9"/>
  <c r="M1243" i="9"/>
  <c r="M1242" i="9"/>
  <c r="M1241" i="9"/>
  <c r="M1240" i="9"/>
  <c r="M1239" i="9"/>
  <c r="M1238" i="9"/>
  <c r="M1237" i="9"/>
  <c r="M1236" i="9"/>
  <c r="M1235" i="9"/>
  <c r="M1234" i="9"/>
  <c r="M1233" i="9"/>
  <c r="M1232" i="9"/>
  <c r="M1231" i="9"/>
  <c r="M1230" i="9"/>
  <c r="M1229" i="9"/>
  <c r="M1228" i="9"/>
  <c r="M1227" i="9"/>
  <c r="M1226" i="9"/>
  <c r="M1225" i="9"/>
  <c r="M1224" i="9"/>
  <c r="M1223" i="9"/>
  <c r="M1222" i="9"/>
  <c r="M1221" i="9"/>
  <c r="M1220" i="9"/>
  <c r="M1219" i="9"/>
  <c r="M1218" i="9"/>
  <c r="M1217" i="9"/>
  <c r="M1216" i="9"/>
  <c r="M1215" i="9"/>
  <c r="M1214" i="9"/>
  <c r="M1213" i="9"/>
  <c r="M1212" i="9"/>
  <c r="M1211" i="9"/>
  <c r="M1210" i="9"/>
  <c r="M1209" i="9"/>
  <c r="M1208" i="9"/>
  <c r="M1207" i="9"/>
  <c r="M1206" i="9"/>
  <c r="M1205" i="9"/>
  <c r="M1204" i="9"/>
  <c r="M1203" i="9"/>
  <c r="M1202" i="9"/>
  <c r="M1201" i="9"/>
  <c r="M1200" i="9"/>
  <c r="M1199" i="9"/>
  <c r="M1198" i="9"/>
  <c r="M1197" i="9"/>
  <c r="M1196" i="9"/>
  <c r="M1195" i="9"/>
  <c r="M1194" i="9"/>
  <c r="M1193" i="9"/>
  <c r="M1192" i="9"/>
  <c r="M1191" i="9"/>
  <c r="M1190" i="9"/>
  <c r="M1189" i="9"/>
  <c r="M1188" i="9"/>
  <c r="M1187" i="9"/>
  <c r="M1186" i="9"/>
  <c r="M1185" i="9"/>
  <c r="M1184" i="9"/>
  <c r="M1183" i="9"/>
  <c r="M1182" i="9"/>
  <c r="M1181" i="9"/>
  <c r="M1180" i="9"/>
  <c r="M1179" i="9"/>
  <c r="M1178" i="9"/>
  <c r="M1177" i="9"/>
  <c r="M1176" i="9"/>
  <c r="M1175" i="9"/>
  <c r="M1174" i="9"/>
  <c r="M1173" i="9"/>
  <c r="M1172" i="9"/>
  <c r="M1171" i="9"/>
  <c r="M1170" i="9"/>
  <c r="M1169" i="9"/>
  <c r="M1168" i="9"/>
  <c r="M1167" i="9"/>
  <c r="M1166" i="9"/>
  <c r="M1165" i="9"/>
  <c r="M1164" i="9"/>
  <c r="M1163" i="9"/>
  <c r="M1162" i="9"/>
  <c r="M1161" i="9"/>
  <c r="M1160" i="9"/>
  <c r="M1159" i="9"/>
  <c r="M1158" i="9"/>
  <c r="M1157" i="9"/>
  <c r="M1156" i="9"/>
  <c r="M1155" i="9"/>
  <c r="M1154" i="9"/>
  <c r="M1153" i="9"/>
  <c r="M1152" i="9"/>
  <c r="M1151" i="9"/>
  <c r="M1150" i="9"/>
  <c r="M1149" i="9"/>
  <c r="M1148" i="9"/>
  <c r="M1147" i="9"/>
  <c r="M1146" i="9"/>
  <c r="M1145" i="9"/>
  <c r="M1144" i="9"/>
  <c r="M1143" i="9"/>
  <c r="M1142" i="9"/>
  <c r="M1141" i="9"/>
  <c r="M1140" i="9"/>
  <c r="M1139" i="9"/>
  <c r="M1138" i="9"/>
  <c r="M1137" i="9"/>
  <c r="M1136" i="9"/>
  <c r="M1135" i="9"/>
  <c r="M1134" i="9"/>
  <c r="M1133" i="9"/>
  <c r="M1132" i="9"/>
  <c r="M1131" i="9"/>
  <c r="M1130" i="9"/>
  <c r="M1129" i="9"/>
  <c r="M1128" i="9"/>
  <c r="M1127" i="9"/>
  <c r="M1126" i="9"/>
  <c r="M1125" i="9"/>
  <c r="M1124" i="9"/>
  <c r="M1123" i="9"/>
  <c r="M1122" i="9"/>
  <c r="M1121" i="9"/>
  <c r="M1120" i="9"/>
  <c r="M1119" i="9"/>
  <c r="M1118" i="9"/>
  <c r="M1117" i="9"/>
  <c r="M1116" i="9"/>
  <c r="M1115" i="9"/>
  <c r="M1114" i="9"/>
  <c r="M1113" i="9"/>
  <c r="M1112" i="9"/>
  <c r="M1111" i="9"/>
  <c r="M1110" i="9"/>
  <c r="M1109" i="9"/>
  <c r="M1108" i="9"/>
  <c r="M1107" i="9"/>
  <c r="M1106" i="9"/>
  <c r="M1105" i="9"/>
  <c r="M1104" i="9"/>
  <c r="M1103" i="9"/>
  <c r="M1102" i="9"/>
  <c r="M1101" i="9"/>
  <c r="M1100" i="9"/>
  <c r="M1099" i="9"/>
  <c r="M1098" i="9"/>
  <c r="M1097" i="9"/>
  <c r="M1096" i="9"/>
  <c r="M1095" i="9"/>
  <c r="M1094" i="9"/>
  <c r="M1093" i="9"/>
  <c r="M1092" i="9"/>
  <c r="M1091" i="9"/>
  <c r="M1090" i="9"/>
  <c r="M1089" i="9"/>
  <c r="M1088" i="9"/>
  <c r="M1087" i="9"/>
  <c r="M1086" i="9"/>
  <c r="M1085" i="9"/>
  <c r="M1084" i="9"/>
  <c r="M1083" i="9"/>
  <c r="M1082" i="9"/>
  <c r="M1081" i="9"/>
  <c r="M1080" i="9"/>
  <c r="M1079" i="9"/>
  <c r="M1078" i="9"/>
  <c r="M1077" i="9"/>
  <c r="M1076" i="9"/>
  <c r="M1075" i="9"/>
  <c r="M1074" i="9"/>
  <c r="M1073" i="9"/>
  <c r="M1072" i="9"/>
  <c r="M1071" i="9"/>
  <c r="M1070" i="9"/>
  <c r="M1069" i="9"/>
  <c r="M1068" i="9"/>
  <c r="M1067" i="9"/>
  <c r="M1066" i="9"/>
  <c r="M1065" i="9"/>
  <c r="M1064" i="9"/>
  <c r="M1063" i="9"/>
  <c r="M1062" i="9"/>
  <c r="M1061" i="9"/>
  <c r="M1060" i="9"/>
  <c r="M1059" i="9"/>
  <c r="M1058" i="9"/>
  <c r="M1057" i="9"/>
  <c r="M1056" i="9"/>
  <c r="M1055" i="9"/>
  <c r="M1054" i="9"/>
  <c r="M1053" i="9"/>
  <c r="M1052" i="9"/>
  <c r="M1051" i="9"/>
  <c r="M1050" i="9"/>
  <c r="M1049" i="9"/>
  <c r="M1048" i="9"/>
  <c r="M1047" i="9"/>
  <c r="M1046" i="9"/>
  <c r="M1045" i="9"/>
  <c r="M1044" i="9"/>
  <c r="M1043" i="9"/>
  <c r="M1042" i="9"/>
  <c r="M1041" i="9"/>
  <c r="M1040" i="9"/>
  <c r="M1039" i="9"/>
  <c r="M1038" i="9"/>
  <c r="M1037" i="9"/>
  <c r="M1036" i="9"/>
  <c r="M1035" i="9"/>
  <c r="M1034" i="9"/>
  <c r="M1033" i="9"/>
  <c r="M1032" i="9"/>
  <c r="M1031" i="9"/>
  <c r="M1030" i="9"/>
  <c r="M1029" i="9"/>
  <c r="M1028" i="9"/>
  <c r="M1027" i="9"/>
  <c r="M1026" i="9"/>
  <c r="M1025" i="9"/>
  <c r="M1024" i="9"/>
  <c r="M1023" i="9"/>
  <c r="M1022" i="9"/>
  <c r="M1021" i="9"/>
  <c r="M1020" i="9"/>
  <c r="M1019" i="9"/>
  <c r="M1018" i="9"/>
  <c r="M1017" i="9"/>
  <c r="M1016" i="9"/>
  <c r="M1015" i="9"/>
  <c r="M1014" i="9"/>
  <c r="M1013" i="9"/>
  <c r="M1012" i="9"/>
  <c r="M1011" i="9"/>
  <c r="M1010" i="9"/>
  <c r="M1009" i="9"/>
  <c r="M1008" i="9"/>
  <c r="M1007" i="9"/>
  <c r="M1006" i="9"/>
  <c r="M1005" i="9"/>
  <c r="M1004" i="9"/>
  <c r="M1003" i="9"/>
  <c r="M1002" i="9"/>
  <c r="M1001" i="9"/>
  <c r="M1000" i="9"/>
  <c r="M999" i="9"/>
  <c r="M998" i="9"/>
  <c r="M997" i="9"/>
  <c r="M996" i="9"/>
  <c r="M995" i="9"/>
  <c r="M994" i="9"/>
  <c r="M993" i="9"/>
  <c r="M992" i="9"/>
  <c r="M991" i="9"/>
  <c r="M990" i="9"/>
  <c r="M989" i="9"/>
  <c r="M988" i="9"/>
  <c r="M987" i="9"/>
  <c r="M986" i="9"/>
  <c r="M985" i="9"/>
  <c r="M984" i="9"/>
  <c r="M983" i="9"/>
  <c r="M982" i="9"/>
  <c r="M981" i="9"/>
  <c r="M980" i="9"/>
  <c r="M979" i="9"/>
  <c r="M978" i="9"/>
  <c r="M977" i="9"/>
  <c r="M976" i="9"/>
  <c r="M975" i="9"/>
  <c r="M974" i="9"/>
  <c r="M973" i="9"/>
  <c r="M972" i="9"/>
  <c r="M971" i="9"/>
  <c r="M970" i="9"/>
  <c r="M969" i="9"/>
  <c r="M968" i="9"/>
  <c r="M967" i="9"/>
  <c r="M966" i="9"/>
  <c r="M965" i="9"/>
  <c r="M964" i="9"/>
  <c r="M963" i="9"/>
  <c r="M962" i="9"/>
  <c r="M961" i="9"/>
  <c r="M960" i="9"/>
  <c r="M959" i="9"/>
  <c r="M958" i="9"/>
  <c r="M957" i="9"/>
  <c r="M956" i="9"/>
  <c r="M955" i="9"/>
  <c r="M954" i="9"/>
  <c r="M953" i="9"/>
  <c r="M952" i="9"/>
  <c r="M951" i="9"/>
  <c r="M950" i="9"/>
  <c r="M949" i="9"/>
  <c r="M948" i="9"/>
  <c r="M947" i="9"/>
  <c r="M946" i="9"/>
  <c r="M945" i="9"/>
  <c r="M944" i="9"/>
  <c r="M943" i="9"/>
  <c r="M942" i="9"/>
  <c r="M941" i="9"/>
  <c r="M940" i="9"/>
  <c r="M939" i="9"/>
  <c r="M938" i="9"/>
  <c r="M937" i="9"/>
  <c r="M936" i="9"/>
  <c r="M935" i="9"/>
  <c r="M934" i="9"/>
  <c r="M933" i="9"/>
  <c r="M932" i="9"/>
  <c r="M931" i="9"/>
  <c r="M930" i="9"/>
  <c r="M929" i="9"/>
  <c r="M928" i="9"/>
  <c r="M927" i="9"/>
  <c r="M926" i="9"/>
  <c r="M925" i="9"/>
  <c r="M924" i="9"/>
  <c r="M923" i="9"/>
  <c r="M922" i="9"/>
  <c r="M921" i="9"/>
  <c r="M920" i="9"/>
  <c r="M919" i="9"/>
  <c r="M918" i="9"/>
  <c r="M917" i="9"/>
  <c r="M916" i="9"/>
  <c r="M915" i="9"/>
  <c r="M914" i="9"/>
  <c r="M913" i="9"/>
  <c r="M912" i="9"/>
  <c r="M911" i="9"/>
  <c r="M910" i="9"/>
  <c r="M909" i="9"/>
  <c r="M908" i="9"/>
  <c r="M907" i="9"/>
  <c r="M906" i="9"/>
  <c r="M905" i="9"/>
  <c r="M904" i="9"/>
  <c r="M903" i="9"/>
  <c r="M902" i="9"/>
  <c r="M901" i="9"/>
  <c r="M900" i="9"/>
  <c r="M899" i="9"/>
  <c r="M898" i="9"/>
  <c r="M897" i="9"/>
  <c r="M896" i="9"/>
  <c r="M895" i="9"/>
  <c r="M894" i="9"/>
  <c r="M893" i="9"/>
  <c r="M892" i="9"/>
  <c r="M891" i="9"/>
  <c r="M890" i="9"/>
  <c r="M889" i="9"/>
  <c r="M888" i="9"/>
  <c r="M887" i="9"/>
  <c r="M886" i="9"/>
  <c r="M885" i="9"/>
  <c r="M884" i="9"/>
  <c r="M883" i="9"/>
  <c r="M882" i="9"/>
  <c r="M881" i="9"/>
  <c r="M880" i="9"/>
  <c r="M879" i="9"/>
  <c r="M878" i="9"/>
  <c r="M877" i="9"/>
  <c r="M876" i="9"/>
  <c r="M875" i="9"/>
  <c r="M874" i="9"/>
  <c r="M873" i="9"/>
  <c r="M872" i="9"/>
  <c r="M871" i="9"/>
  <c r="M870" i="9"/>
  <c r="M869" i="9"/>
  <c r="M868" i="9"/>
  <c r="M867" i="9"/>
  <c r="M866" i="9"/>
  <c r="M865" i="9"/>
  <c r="M864" i="9"/>
  <c r="M863" i="9"/>
  <c r="M862" i="9"/>
  <c r="M861" i="9"/>
  <c r="M860" i="9"/>
  <c r="M859" i="9"/>
  <c r="M858" i="9"/>
  <c r="M857" i="9"/>
  <c r="M856" i="9"/>
  <c r="M855" i="9"/>
  <c r="M854" i="9"/>
  <c r="M853" i="9"/>
  <c r="M852" i="9"/>
  <c r="M851" i="9"/>
  <c r="M850" i="9"/>
  <c r="M849" i="9"/>
  <c r="M848" i="9"/>
  <c r="M847" i="9"/>
  <c r="M846" i="9"/>
  <c r="M845" i="9"/>
  <c r="M844" i="9"/>
  <c r="M843" i="9"/>
  <c r="M842" i="9"/>
  <c r="M841" i="9"/>
  <c r="M840" i="9"/>
  <c r="M839" i="9"/>
  <c r="M838" i="9"/>
  <c r="M837" i="9"/>
  <c r="M836" i="9"/>
  <c r="M835" i="9"/>
  <c r="M834" i="9"/>
  <c r="M833" i="9"/>
  <c r="M832" i="9"/>
  <c r="M831" i="9"/>
  <c r="M830" i="9"/>
  <c r="M829" i="9"/>
  <c r="M828" i="9"/>
  <c r="M827" i="9"/>
  <c r="M826" i="9"/>
  <c r="M825" i="9"/>
  <c r="M824" i="9"/>
  <c r="M823" i="9"/>
  <c r="M822" i="9"/>
  <c r="M821" i="9"/>
  <c r="M820" i="9"/>
  <c r="M819" i="9"/>
  <c r="M818" i="9"/>
  <c r="M817" i="9"/>
  <c r="M816" i="9"/>
  <c r="M815" i="9"/>
  <c r="M814" i="9"/>
  <c r="M813" i="9"/>
  <c r="M812" i="9"/>
  <c r="M811" i="9"/>
  <c r="M810" i="9"/>
  <c r="M809" i="9"/>
  <c r="M808" i="9"/>
  <c r="M807" i="9"/>
  <c r="M806" i="9"/>
  <c r="M805" i="9"/>
  <c r="M804" i="9"/>
  <c r="M803" i="9"/>
  <c r="M802" i="9"/>
  <c r="M801" i="9"/>
  <c r="M800" i="9"/>
  <c r="M799" i="9"/>
  <c r="M798" i="9"/>
  <c r="M797" i="9"/>
  <c r="M796" i="9"/>
  <c r="M795" i="9"/>
  <c r="M794" i="9"/>
  <c r="M793" i="9"/>
  <c r="M792" i="9"/>
  <c r="M791" i="9"/>
  <c r="M790" i="9"/>
  <c r="M789" i="9"/>
  <c r="M788" i="9"/>
  <c r="M787" i="9"/>
  <c r="M786" i="9"/>
  <c r="M785" i="9"/>
  <c r="M784" i="9"/>
  <c r="M783" i="9"/>
  <c r="M782" i="9"/>
  <c r="M781" i="9"/>
  <c r="M780" i="9"/>
  <c r="M779" i="9"/>
  <c r="M778" i="9"/>
  <c r="M777" i="9"/>
  <c r="M776" i="9"/>
  <c r="M775" i="9"/>
  <c r="M774" i="9"/>
  <c r="M773" i="9"/>
  <c r="M772" i="9"/>
  <c r="M771" i="9"/>
  <c r="M770" i="9"/>
  <c r="M769" i="9"/>
  <c r="M768" i="9"/>
  <c r="M767" i="9"/>
  <c r="M766" i="9"/>
  <c r="M765" i="9"/>
  <c r="M764" i="9"/>
  <c r="M763" i="9"/>
  <c r="M762" i="9"/>
  <c r="M761" i="9"/>
  <c r="M760" i="9"/>
  <c r="M759" i="9"/>
  <c r="M758" i="9"/>
  <c r="M757" i="9"/>
  <c r="M756" i="9"/>
  <c r="M755" i="9"/>
  <c r="M754" i="9"/>
  <c r="M753" i="9"/>
  <c r="M752" i="9"/>
  <c r="M751" i="9"/>
  <c r="M750" i="9"/>
  <c r="M749" i="9"/>
  <c r="M748" i="9"/>
  <c r="M747" i="9"/>
  <c r="M746" i="9"/>
  <c r="M745" i="9"/>
  <c r="M744" i="9"/>
  <c r="M743" i="9"/>
  <c r="M742" i="9"/>
  <c r="M741" i="9"/>
  <c r="M740" i="9"/>
  <c r="M739" i="9"/>
  <c r="M738" i="9"/>
  <c r="M737" i="9"/>
  <c r="M736" i="9"/>
  <c r="M735" i="9"/>
  <c r="M734" i="9"/>
  <c r="M733" i="9"/>
  <c r="M732" i="9"/>
  <c r="M731" i="9"/>
  <c r="M730" i="9"/>
  <c r="M729" i="9"/>
  <c r="M728" i="9"/>
  <c r="M727" i="9"/>
  <c r="M726" i="9"/>
  <c r="M725" i="9"/>
  <c r="M724" i="9"/>
  <c r="M723" i="9"/>
  <c r="M722" i="9"/>
  <c r="M721" i="9"/>
  <c r="M720" i="9"/>
  <c r="M719" i="9"/>
  <c r="M718" i="9"/>
  <c r="M717" i="9"/>
  <c r="M716" i="9"/>
  <c r="M715" i="9"/>
  <c r="M714" i="9"/>
  <c r="M713" i="9"/>
  <c r="M712" i="9"/>
  <c r="M711" i="9"/>
  <c r="M710" i="9"/>
  <c r="M709" i="9"/>
  <c r="M708" i="9"/>
  <c r="M707" i="9"/>
  <c r="M706" i="9"/>
  <c r="M705" i="9"/>
  <c r="M704" i="9"/>
  <c r="M703" i="9"/>
  <c r="M702" i="9"/>
  <c r="M701" i="9"/>
  <c r="M700" i="9"/>
  <c r="M699" i="9"/>
  <c r="M698" i="9"/>
  <c r="M697" i="9"/>
  <c r="M696" i="9"/>
  <c r="M695" i="9"/>
  <c r="M694" i="9"/>
  <c r="M693" i="9"/>
  <c r="M692" i="9"/>
  <c r="M691" i="9"/>
  <c r="M690" i="9"/>
  <c r="M689" i="9"/>
  <c r="M688" i="9"/>
  <c r="M687" i="9"/>
  <c r="M686" i="9"/>
  <c r="M685" i="9"/>
  <c r="M684" i="9"/>
  <c r="M683" i="9"/>
  <c r="M682" i="9"/>
  <c r="M681" i="9"/>
  <c r="M680" i="9"/>
  <c r="M679" i="9"/>
  <c r="M678" i="9"/>
  <c r="M677" i="9"/>
  <c r="M676" i="9"/>
  <c r="M675" i="9"/>
  <c r="M674" i="9"/>
  <c r="M673" i="9"/>
  <c r="M672" i="9"/>
  <c r="M671" i="9"/>
  <c r="M670" i="9"/>
  <c r="M669" i="9"/>
  <c r="M668" i="9"/>
  <c r="M667" i="9"/>
  <c r="M666" i="9"/>
  <c r="M665" i="9"/>
  <c r="M664" i="9"/>
  <c r="M663" i="9"/>
  <c r="M662" i="9"/>
  <c r="M661" i="9"/>
  <c r="M660" i="9"/>
  <c r="M659" i="9"/>
  <c r="M658" i="9"/>
  <c r="M657" i="9"/>
  <c r="M656" i="9"/>
  <c r="M655" i="9"/>
  <c r="M654" i="9"/>
  <c r="M653" i="9"/>
  <c r="M652" i="9"/>
  <c r="M651" i="9"/>
  <c r="M650" i="9"/>
  <c r="M649" i="9"/>
  <c r="M648" i="9"/>
  <c r="M647" i="9"/>
  <c r="M646" i="9"/>
  <c r="M645" i="9"/>
  <c r="M644" i="9"/>
  <c r="M643" i="9"/>
  <c r="M642" i="9"/>
  <c r="M641" i="9"/>
  <c r="M640" i="9"/>
  <c r="M639" i="9"/>
  <c r="M638" i="9"/>
  <c r="M637" i="9"/>
  <c r="M636" i="9"/>
  <c r="M635" i="9"/>
  <c r="M634" i="9"/>
  <c r="M633" i="9"/>
  <c r="M632" i="9"/>
  <c r="M631" i="9"/>
  <c r="M630" i="9"/>
  <c r="M629" i="9"/>
  <c r="M628" i="9"/>
  <c r="M627" i="9"/>
  <c r="M626" i="9"/>
  <c r="M625" i="9"/>
  <c r="M624" i="9"/>
  <c r="M623" i="9"/>
  <c r="M622" i="9"/>
  <c r="M621" i="9"/>
  <c r="M620" i="9"/>
  <c r="M619" i="9"/>
  <c r="M618" i="9"/>
  <c r="M617" i="9"/>
  <c r="M616" i="9"/>
  <c r="M615" i="9"/>
  <c r="M614" i="9"/>
  <c r="M613" i="9"/>
  <c r="M612" i="9"/>
  <c r="M611" i="9"/>
  <c r="M610" i="9"/>
  <c r="M609" i="9"/>
  <c r="M608" i="9"/>
  <c r="M607" i="9"/>
  <c r="M606" i="9"/>
  <c r="M605" i="9"/>
  <c r="M604" i="9"/>
  <c r="M603" i="9"/>
  <c r="M602" i="9"/>
  <c r="M601" i="9"/>
  <c r="M600" i="9"/>
  <c r="M599" i="9"/>
  <c r="M598" i="9"/>
  <c r="M597" i="9"/>
  <c r="M596" i="9"/>
  <c r="M595" i="9"/>
  <c r="M594" i="9"/>
  <c r="M593" i="9"/>
  <c r="M592" i="9"/>
  <c r="M591" i="9"/>
  <c r="M590" i="9"/>
  <c r="M589" i="9"/>
  <c r="M588" i="9"/>
  <c r="M587" i="9"/>
  <c r="M586" i="9"/>
  <c r="M585" i="9"/>
  <c r="M584" i="9"/>
  <c r="M583" i="9"/>
  <c r="M582" i="9"/>
  <c r="M581" i="9"/>
  <c r="M580" i="9"/>
  <c r="M579" i="9"/>
  <c r="M578" i="9"/>
  <c r="M577" i="9"/>
  <c r="M576" i="9"/>
  <c r="M575" i="9"/>
  <c r="M574" i="9"/>
  <c r="M573" i="9"/>
  <c r="M572" i="9"/>
  <c r="M571" i="9"/>
  <c r="M570" i="9"/>
  <c r="M569" i="9"/>
  <c r="M568" i="9"/>
  <c r="M567" i="9"/>
  <c r="M566" i="9"/>
  <c r="M565" i="9"/>
  <c r="M564" i="9"/>
  <c r="M563" i="9"/>
  <c r="M562" i="9"/>
  <c r="M561" i="9"/>
  <c r="M560" i="9"/>
  <c r="M559" i="9"/>
  <c r="M558" i="9"/>
  <c r="M557" i="9"/>
  <c r="M556" i="9"/>
  <c r="M555" i="9"/>
  <c r="M554" i="9"/>
  <c r="M553" i="9"/>
  <c r="M552" i="9"/>
  <c r="M551" i="9"/>
  <c r="M550" i="9"/>
  <c r="M549" i="9"/>
  <c r="M548" i="9"/>
  <c r="M547" i="9"/>
  <c r="M546" i="9"/>
  <c r="M545" i="9"/>
  <c r="M544" i="9"/>
  <c r="M543" i="9"/>
  <c r="M542" i="9"/>
  <c r="M541" i="9"/>
  <c r="M540" i="9"/>
  <c r="M539" i="9"/>
  <c r="M538" i="9"/>
  <c r="M537" i="9"/>
  <c r="M536" i="9"/>
  <c r="M535" i="9"/>
  <c r="M534" i="9"/>
  <c r="M533" i="9"/>
  <c r="M532" i="9"/>
  <c r="M531" i="9"/>
  <c r="M530" i="9"/>
  <c r="M529" i="9"/>
  <c r="M528" i="9"/>
  <c r="M527" i="9"/>
  <c r="M526" i="9"/>
  <c r="M525" i="9"/>
  <c r="M524" i="9"/>
  <c r="M523" i="9"/>
  <c r="M522" i="9"/>
  <c r="M521" i="9"/>
  <c r="M520" i="9"/>
  <c r="M519" i="9"/>
  <c r="M518" i="9"/>
  <c r="M517" i="9"/>
  <c r="M516" i="9"/>
  <c r="M515" i="9"/>
  <c r="M514" i="9"/>
  <c r="M513" i="9"/>
  <c r="M512" i="9"/>
  <c r="M511" i="9"/>
  <c r="M510" i="9"/>
  <c r="M509" i="9"/>
  <c r="M508" i="9"/>
  <c r="M507" i="9"/>
  <c r="M506" i="9"/>
  <c r="M505" i="9"/>
  <c r="M504" i="9"/>
  <c r="M503" i="9"/>
  <c r="M502" i="9"/>
  <c r="M501" i="9"/>
  <c r="M500" i="9"/>
  <c r="M499" i="9"/>
  <c r="M498" i="9"/>
  <c r="M497" i="9"/>
  <c r="M496" i="9"/>
  <c r="M495" i="9"/>
  <c r="M494" i="9"/>
  <c r="M493" i="9"/>
  <c r="M492" i="9"/>
  <c r="M491" i="9"/>
  <c r="M490" i="9"/>
  <c r="M489" i="9"/>
  <c r="M488" i="9"/>
  <c r="M487" i="9"/>
  <c r="M486" i="9"/>
  <c r="M485" i="9"/>
  <c r="M484" i="9"/>
  <c r="M483" i="9"/>
  <c r="M482" i="9"/>
  <c r="M481" i="9"/>
  <c r="M480" i="9"/>
  <c r="M479" i="9"/>
  <c r="M478" i="9"/>
  <c r="M477" i="9"/>
  <c r="M476" i="9"/>
  <c r="M475" i="9"/>
  <c r="M474" i="9"/>
  <c r="M473" i="9"/>
  <c r="M472" i="9"/>
  <c r="M471" i="9"/>
  <c r="M470" i="9"/>
  <c r="M469" i="9"/>
  <c r="M468" i="9"/>
  <c r="M467" i="9"/>
  <c r="M466" i="9"/>
  <c r="M465" i="9"/>
  <c r="M464" i="9"/>
  <c r="M463" i="9"/>
  <c r="M462" i="9"/>
  <c r="M461" i="9"/>
  <c r="M460" i="9"/>
  <c r="M459" i="9"/>
  <c r="M458" i="9"/>
  <c r="M457" i="9"/>
  <c r="M456" i="9"/>
  <c r="M455" i="9"/>
  <c r="M454" i="9"/>
  <c r="M453" i="9"/>
  <c r="M452" i="9"/>
  <c r="M451" i="9"/>
  <c r="M450" i="9"/>
  <c r="M449" i="9"/>
  <c r="M448" i="9"/>
  <c r="M447" i="9"/>
  <c r="M446" i="9"/>
  <c r="M445" i="9"/>
  <c r="M444" i="9"/>
  <c r="M443" i="9"/>
  <c r="M442" i="9"/>
  <c r="M441" i="9"/>
  <c r="M440" i="9"/>
  <c r="M439" i="9"/>
  <c r="M438" i="9"/>
  <c r="M437" i="9"/>
  <c r="M436" i="9"/>
  <c r="M435" i="9"/>
  <c r="M434" i="9"/>
  <c r="M433" i="9"/>
  <c r="M432" i="9"/>
  <c r="M431" i="9"/>
  <c r="M430" i="9"/>
  <c r="M429" i="9"/>
  <c r="M428" i="9"/>
  <c r="M427" i="9"/>
  <c r="M426" i="9"/>
  <c r="M425" i="9"/>
  <c r="M424" i="9"/>
  <c r="M423" i="9"/>
  <c r="M422" i="9"/>
  <c r="M421" i="9"/>
  <c r="M420" i="9"/>
  <c r="M419" i="9"/>
  <c r="M418" i="9"/>
  <c r="M417" i="9"/>
  <c r="M416" i="9"/>
  <c r="M415" i="9"/>
  <c r="M414" i="9"/>
  <c r="M413" i="9"/>
  <c r="M412" i="9"/>
  <c r="M411" i="9"/>
  <c r="M410" i="9"/>
  <c r="M409" i="9"/>
  <c r="M408" i="9"/>
  <c r="M407" i="9"/>
  <c r="M406" i="9"/>
  <c r="M405" i="9"/>
  <c r="M404" i="9"/>
  <c r="M403" i="9"/>
  <c r="M402" i="9"/>
  <c r="M401" i="9"/>
  <c r="M400" i="9"/>
  <c r="M399" i="9"/>
  <c r="M398" i="9"/>
  <c r="M397" i="9"/>
  <c r="M396" i="9"/>
  <c r="M395" i="9"/>
  <c r="M394" i="9"/>
  <c r="M393" i="9"/>
  <c r="M392" i="9"/>
  <c r="M391" i="9"/>
  <c r="M390" i="9"/>
  <c r="M389" i="9"/>
  <c r="M388" i="9"/>
  <c r="M387" i="9"/>
  <c r="M386" i="9"/>
  <c r="M385" i="9"/>
  <c r="M384" i="9"/>
  <c r="M383" i="9"/>
  <c r="M382" i="9"/>
  <c r="M381" i="9"/>
  <c r="M380" i="9"/>
  <c r="M379" i="9"/>
  <c r="M378" i="9"/>
  <c r="M377" i="9"/>
  <c r="M376" i="9"/>
  <c r="M375" i="9"/>
  <c r="M374" i="9"/>
  <c r="M373" i="9"/>
  <c r="M372" i="9"/>
  <c r="M371" i="9"/>
  <c r="M370" i="9"/>
  <c r="M369" i="9"/>
  <c r="M368" i="9"/>
  <c r="M367" i="9"/>
  <c r="M366" i="9"/>
  <c r="M365" i="9"/>
  <c r="M364" i="9"/>
  <c r="M363" i="9"/>
  <c r="M362" i="9"/>
  <c r="M361" i="9"/>
  <c r="M360" i="9"/>
  <c r="M359" i="9"/>
  <c r="M358" i="9"/>
  <c r="M357" i="9"/>
  <c r="M356" i="9"/>
  <c r="M355" i="9"/>
  <c r="M354" i="9"/>
  <c r="M353" i="9"/>
  <c r="M352" i="9"/>
  <c r="M351" i="9"/>
  <c r="M350" i="9"/>
  <c r="M349" i="9"/>
  <c r="M348" i="9"/>
  <c r="M347" i="9"/>
  <c r="M346" i="9"/>
  <c r="M345" i="9"/>
  <c r="M344" i="9"/>
  <c r="M343" i="9"/>
  <c r="M342" i="9"/>
  <c r="M341" i="9"/>
  <c r="M340" i="9"/>
  <c r="M339" i="9"/>
  <c r="M338" i="9"/>
  <c r="M337" i="9"/>
  <c r="M336" i="9"/>
  <c r="M335" i="9"/>
  <c r="M334" i="9"/>
  <c r="M333" i="9"/>
  <c r="M332" i="9"/>
  <c r="M331" i="9"/>
  <c r="M330" i="9"/>
  <c r="M329" i="9"/>
  <c r="M328" i="9"/>
  <c r="M327" i="9"/>
  <c r="M326" i="9"/>
  <c r="M325" i="9"/>
  <c r="M324" i="9"/>
  <c r="M323" i="9"/>
  <c r="M322" i="9"/>
  <c r="M321" i="9"/>
  <c r="M320" i="9"/>
  <c r="M319" i="9"/>
  <c r="M318" i="9"/>
  <c r="M317" i="9"/>
  <c r="M316" i="9"/>
  <c r="M315" i="9"/>
  <c r="M314" i="9"/>
  <c r="M313" i="9"/>
  <c r="M312" i="9"/>
  <c r="M311" i="9"/>
  <c r="M310" i="9"/>
  <c r="M309" i="9"/>
  <c r="M308" i="9"/>
  <c r="M307" i="9"/>
  <c r="M306" i="9"/>
  <c r="M305" i="9"/>
  <c r="M304" i="9"/>
  <c r="M303" i="9"/>
  <c r="M302" i="9"/>
  <c r="M301" i="9"/>
  <c r="M300" i="9"/>
  <c r="M299" i="9"/>
  <c r="M298" i="9"/>
  <c r="M297" i="9"/>
  <c r="M296" i="9"/>
  <c r="M295" i="9"/>
  <c r="M294" i="9"/>
  <c r="M293" i="9"/>
  <c r="M292" i="9"/>
  <c r="M291" i="9"/>
  <c r="M290" i="9"/>
  <c r="M289" i="9"/>
  <c r="M288" i="9"/>
  <c r="M287" i="9"/>
  <c r="M286" i="9"/>
  <c r="M285" i="9"/>
  <c r="M284" i="9"/>
  <c r="M283" i="9"/>
  <c r="M282" i="9"/>
  <c r="M281" i="9"/>
  <c r="M280" i="9"/>
  <c r="M279" i="9"/>
  <c r="M278" i="9"/>
  <c r="M277" i="9"/>
  <c r="M276" i="9"/>
  <c r="M275" i="9"/>
  <c r="M274" i="9"/>
  <c r="M273" i="9"/>
  <c r="M272" i="9"/>
  <c r="M271" i="9"/>
  <c r="M270" i="9"/>
  <c r="M269" i="9"/>
  <c r="M268" i="9"/>
  <c r="M267" i="9"/>
  <c r="M266" i="9"/>
  <c r="M265" i="9"/>
  <c r="M264" i="9"/>
  <c r="M263" i="9"/>
  <c r="M262" i="9"/>
  <c r="M261" i="9"/>
  <c r="M260" i="9"/>
  <c r="M259" i="9"/>
  <c r="M258" i="9"/>
  <c r="M257" i="9"/>
  <c r="M256" i="9"/>
  <c r="M255" i="9"/>
  <c r="M254" i="9"/>
  <c r="M253" i="9"/>
  <c r="M252" i="9"/>
  <c r="M251" i="9"/>
  <c r="M250" i="9"/>
  <c r="M249" i="9"/>
  <c r="M248" i="9"/>
  <c r="M247" i="9"/>
  <c r="M246" i="9"/>
  <c r="M245" i="9"/>
  <c r="M244" i="9"/>
  <c r="M243" i="9"/>
  <c r="M242" i="9"/>
  <c r="M241" i="9"/>
  <c r="M240" i="9"/>
  <c r="M239" i="9"/>
  <c r="M238" i="9"/>
  <c r="M237" i="9"/>
  <c r="M236" i="9"/>
  <c r="M235" i="9"/>
  <c r="M234" i="9"/>
  <c r="M233" i="9"/>
  <c r="M232" i="9"/>
  <c r="M231" i="9"/>
  <c r="M230" i="9"/>
  <c r="M229" i="9"/>
  <c r="M228" i="9"/>
  <c r="M227" i="9"/>
  <c r="M226" i="9"/>
  <c r="M225" i="9"/>
  <c r="M224" i="9"/>
  <c r="M223" i="9"/>
  <c r="M222" i="9"/>
  <c r="M221" i="9"/>
  <c r="M220" i="9"/>
  <c r="M219" i="9"/>
  <c r="M218" i="9"/>
  <c r="M217" i="9"/>
  <c r="M216" i="9"/>
  <c r="M215" i="9"/>
  <c r="M214" i="9"/>
  <c r="M213" i="9"/>
  <c r="M212" i="9"/>
  <c r="M211" i="9"/>
  <c r="M210" i="9"/>
  <c r="M209" i="9"/>
  <c r="M208" i="9"/>
  <c r="M207" i="9"/>
  <c r="M206" i="9"/>
  <c r="M205" i="9"/>
  <c r="M204" i="9"/>
  <c r="M203" i="9"/>
  <c r="M202" i="9"/>
  <c r="M201" i="9"/>
  <c r="M200" i="9"/>
  <c r="M199" i="9"/>
  <c r="M198" i="9"/>
  <c r="M197" i="9"/>
  <c r="M196" i="9"/>
  <c r="M195" i="9"/>
  <c r="M194" i="9"/>
  <c r="M193" i="9"/>
  <c r="M192" i="9"/>
  <c r="M191" i="9"/>
  <c r="M190" i="9"/>
  <c r="M189" i="9"/>
  <c r="M188" i="9"/>
  <c r="M187" i="9"/>
  <c r="M186" i="9"/>
  <c r="M185" i="9"/>
  <c r="M184" i="9"/>
  <c r="M183" i="9"/>
  <c r="M182" i="9"/>
  <c r="M181" i="9"/>
  <c r="M180" i="9"/>
  <c r="M179" i="9"/>
  <c r="M178" i="9"/>
  <c r="M177" i="9"/>
  <c r="M176" i="9"/>
  <c r="M175" i="9"/>
  <c r="M174" i="9"/>
  <c r="M173" i="9"/>
  <c r="M172" i="9"/>
  <c r="M171" i="9"/>
  <c r="M170" i="9"/>
  <c r="M169" i="9"/>
  <c r="M168" i="9"/>
  <c r="M167" i="9"/>
  <c r="M166" i="9"/>
  <c r="M165" i="9"/>
  <c r="M164" i="9"/>
  <c r="M163" i="9"/>
  <c r="M162" i="9"/>
  <c r="M161" i="9"/>
  <c r="M160" i="9"/>
  <c r="M159" i="9"/>
  <c r="M158" i="9"/>
  <c r="M157" i="9"/>
  <c r="M156" i="9"/>
  <c r="M155" i="9"/>
  <c r="M154" i="9"/>
  <c r="M153" i="9"/>
  <c r="M152" i="9"/>
  <c r="M151" i="9"/>
  <c r="M150" i="9"/>
  <c r="M149" i="9"/>
  <c r="M148" i="9"/>
  <c r="M147" i="9"/>
  <c r="M146" i="9"/>
  <c r="M145" i="9"/>
  <c r="M144" i="9"/>
  <c r="M143" i="9"/>
  <c r="M142" i="9"/>
  <c r="M141" i="9"/>
  <c r="M140" i="9"/>
  <c r="M139" i="9"/>
  <c r="M138" i="9"/>
  <c r="M137" i="9"/>
  <c r="M136" i="9"/>
  <c r="M135" i="9"/>
  <c r="M134" i="9"/>
  <c r="M133" i="9"/>
  <c r="M132" i="9"/>
  <c r="M131" i="9"/>
  <c r="M130" i="9"/>
  <c r="M129" i="9"/>
  <c r="M128" i="9"/>
  <c r="M127" i="9"/>
  <c r="M126" i="9"/>
  <c r="M125" i="9"/>
  <c r="M124" i="9"/>
  <c r="M123" i="9"/>
  <c r="M122" i="9"/>
  <c r="M121" i="9"/>
  <c r="M120" i="9"/>
  <c r="M119" i="9"/>
  <c r="M118" i="9"/>
  <c r="M117" i="9"/>
  <c r="M116" i="9"/>
  <c r="M115" i="9"/>
  <c r="M114" i="9"/>
  <c r="M113" i="9"/>
  <c r="M112" i="9"/>
  <c r="M111" i="9"/>
  <c r="M110" i="9"/>
  <c r="M109" i="9"/>
  <c r="M108" i="9"/>
  <c r="M107" i="9"/>
  <c r="M106" i="9"/>
  <c r="M105" i="9"/>
  <c r="M104" i="9"/>
  <c r="M103" i="9"/>
  <c r="M102" i="9"/>
  <c r="M101" i="9"/>
  <c r="M100" i="9"/>
  <c r="M99" i="9"/>
  <c r="M98" i="9"/>
  <c r="M97" i="9"/>
  <c r="M96" i="9"/>
  <c r="M95" i="9"/>
  <c r="M94" i="9"/>
  <c r="M93" i="9"/>
  <c r="M92" i="9"/>
  <c r="M91" i="9"/>
  <c r="M90" i="9"/>
  <c r="M89" i="9"/>
  <c r="M88" i="9"/>
  <c r="M87" i="9"/>
  <c r="M86" i="9"/>
  <c r="M85" i="9"/>
  <c r="M84" i="9"/>
  <c r="M83" i="9"/>
  <c r="M82" i="9"/>
  <c r="M81" i="9"/>
  <c r="M80" i="9"/>
  <c r="M79" i="9"/>
  <c r="M78" i="9"/>
  <c r="M77" i="9"/>
  <c r="M76" i="9"/>
  <c r="M75" i="9"/>
  <c r="M74" i="9"/>
  <c r="M73" i="9"/>
  <c r="M72" i="9"/>
  <c r="M71" i="9"/>
  <c r="M70" i="9"/>
  <c r="M69" i="9"/>
  <c r="M68" i="9"/>
  <c r="M67" i="9"/>
  <c r="M66" i="9"/>
  <c r="M65" i="9"/>
  <c r="M64" i="9"/>
  <c r="M63" i="9"/>
  <c r="M62" i="9"/>
  <c r="M61" i="9"/>
  <c r="M60" i="9"/>
  <c r="M59" i="9"/>
  <c r="M58" i="9"/>
  <c r="M57" i="9"/>
  <c r="M56" i="9"/>
  <c r="M55" i="9"/>
  <c r="M54" i="9"/>
  <c r="M53" i="9"/>
  <c r="M52" i="9"/>
  <c r="M51" i="9"/>
  <c r="M50" i="9"/>
  <c r="M49" i="9"/>
  <c r="M48" i="9"/>
  <c r="M47" i="9"/>
  <c r="M46" i="9"/>
  <c r="M45" i="9"/>
  <c r="M44" i="9"/>
  <c r="M43" i="9"/>
  <c r="M42" i="9"/>
  <c r="M41" i="9"/>
  <c r="M40" i="9"/>
  <c r="M39" i="9"/>
  <c r="M38" i="9"/>
  <c r="M37" i="9"/>
  <c r="M36" i="9"/>
  <c r="M35" i="9"/>
  <c r="M34" i="9"/>
  <c r="M33" i="9"/>
  <c r="M32" i="9"/>
  <c r="M31" i="9"/>
  <c r="M30" i="9"/>
  <c r="M29" i="9"/>
  <c r="M28" i="9"/>
  <c r="M27" i="9"/>
  <c r="M26" i="9"/>
  <c r="M25" i="9"/>
  <c r="M24" i="9"/>
  <c r="M23" i="9"/>
  <c r="M22" i="9"/>
  <c r="M21" i="9"/>
  <c r="M20" i="9"/>
  <c r="M19" i="9"/>
  <c r="M18" i="9"/>
  <c r="M17" i="9"/>
  <c r="M16" i="9"/>
  <c r="M15" i="9"/>
  <c r="M14" i="9"/>
  <c r="M13" i="9"/>
  <c r="M12" i="9"/>
  <c r="M11" i="9"/>
  <c r="M10" i="9"/>
  <c r="M9" i="9"/>
  <c r="M8" i="9"/>
  <c r="M7" i="9"/>
  <c r="M6" i="9"/>
  <c r="M5" i="9"/>
  <c r="M4" i="9"/>
  <c r="M3" i="9"/>
  <c r="M2" i="9"/>
  <c r="M25" i="10"/>
  <c r="M24" i="10"/>
  <c r="M23" i="10"/>
  <c r="M22" i="10"/>
  <c r="M21" i="10"/>
  <c r="M20" i="10"/>
  <c r="M19" i="10"/>
  <c r="M18" i="10"/>
  <c r="M17" i="10"/>
  <c r="M16" i="10"/>
  <c r="M15" i="10"/>
  <c r="M14" i="10"/>
  <c r="M13" i="10"/>
  <c r="M12" i="10"/>
  <c r="M11" i="10"/>
  <c r="M10" i="10"/>
  <c r="M9" i="10"/>
  <c r="M8" i="10"/>
  <c r="M7" i="10"/>
  <c r="M6" i="10"/>
  <c r="M5" i="10"/>
  <c r="M4" i="10"/>
  <c r="M3" i="10"/>
  <c r="M2" i="10"/>
  <c r="M26" i="10"/>
  <c r="K26" i="10"/>
  <c r="K25" i="10"/>
  <c r="K24" i="10"/>
  <c r="K23" i="10"/>
  <c r="K22" i="10"/>
  <c r="K21" i="10"/>
  <c r="K20" i="10"/>
  <c r="K19" i="10"/>
  <c r="K18" i="10"/>
  <c r="K17" i="10"/>
  <c r="K16" i="10"/>
  <c r="K15" i="10"/>
  <c r="K14" i="10"/>
  <c r="K13" i="10"/>
  <c r="K12" i="10"/>
  <c r="K11" i="10"/>
  <c r="K10" i="10"/>
  <c r="K9" i="10"/>
  <c r="K8" i="10"/>
  <c r="K7" i="10"/>
  <c r="K6" i="10"/>
  <c r="K5" i="10"/>
  <c r="K4" i="10"/>
  <c r="K3" i="10"/>
  <c r="K2" i="10"/>
  <c r="C481" i="7"/>
  <c r="C480" i="7"/>
  <c r="C479" i="7"/>
  <c r="C478" i="7"/>
  <c r="C477" i="7"/>
  <c r="C476" i="7"/>
  <c r="C475" i="7"/>
  <c r="C474" i="7"/>
  <c r="C473" i="7"/>
  <c r="C472" i="7"/>
  <c r="C471" i="7"/>
  <c r="C470" i="7"/>
  <c r="C469" i="7"/>
  <c r="C468" i="7"/>
  <c r="C467" i="7"/>
  <c r="C466" i="7"/>
  <c r="C465" i="7"/>
  <c r="C464" i="7"/>
  <c r="C463" i="7"/>
  <c r="C462" i="7"/>
  <c r="C461" i="7"/>
  <c r="C460" i="7"/>
  <c r="C459" i="7"/>
  <c r="C458" i="7"/>
  <c r="C457" i="7"/>
  <c r="C456" i="7"/>
  <c r="C455" i="7"/>
  <c r="C454" i="7"/>
  <c r="C453" i="7"/>
  <c r="C452" i="7"/>
  <c r="C451" i="7"/>
  <c r="C450" i="7"/>
  <c r="C449" i="7"/>
  <c r="C448" i="7"/>
  <c r="C447" i="7"/>
  <c r="C446" i="7"/>
  <c r="C445" i="7"/>
  <c r="C444" i="7"/>
  <c r="C443" i="7"/>
  <c r="C442" i="7"/>
  <c r="C441" i="7"/>
  <c r="C440" i="7"/>
  <c r="C439" i="7"/>
  <c r="C438" i="7"/>
  <c r="C437" i="7"/>
  <c r="C436" i="7"/>
  <c r="C435" i="7"/>
  <c r="C434" i="7"/>
  <c r="C433" i="7"/>
  <c r="C432" i="7"/>
  <c r="C431" i="7"/>
  <c r="C430" i="7"/>
  <c r="C429" i="7"/>
  <c r="C428" i="7"/>
  <c r="C427" i="7"/>
  <c r="C426" i="7"/>
  <c r="C425" i="7"/>
  <c r="C424" i="7"/>
  <c r="C423" i="7"/>
  <c r="C422" i="7"/>
  <c r="C421" i="7"/>
  <c r="C420" i="7"/>
  <c r="C419" i="7"/>
  <c r="C418" i="7"/>
  <c r="C417" i="7"/>
  <c r="C416" i="7"/>
  <c r="C415" i="7"/>
  <c r="C414" i="7"/>
  <c r="C413" i="7"/>
  <c r="C412" i="7"/>
  <c r="C411" i="7"/>
  <c r="C410" i="7"/>
  <c r="C409" i="7"/>
  <c r="C408" i="7"/>
  <c r="C407" i="7"/>
  <c r="C406" i="7"/>
  <c r="C405" i="7"/>
  <c r="C404" i="7"/>
  <c r="C403" i="7"/>
  <c r="C402" i="7"/>
  <c r="C401" i="7"/>
  <c r="C400" i="7"/>
  <c r="C399" i="7"/>
  <c r="C398" i="7"/>
  <c r="C397" i="7"/>
  <c r="C396" i="7"/>
  <c r="C395" i="7"/>
  <c r="C394" i="7"/>
  <c r="C393" i="7"/>
  <c r="C392" i="7"/>
  <c r="C391" i="7"/>
  <c r="C390" i="7"/>
  <c r="C389" i="7"/>
  <c r="C388" i="7"/>
  <c r="C387" i="7"/>
  <c r="C386" i="7"/>
  <c r="C385" i="7"/>
  <c r="C384" i="7"/>
  <c r="C383" i="7"/>
  <c r="C382" i="7"/>
  <c r="C381" i="7"/>
  <c r="C380" i="7"/>
  <c r="C379" i="7"/>
  <c r="C378" i="7"/>
  <c r="C377" i="7"/>
  <c r="C376" i="7"/>
  <c r="C375" i="7"/>
  <c r="C374" i="7"/>
  <c r="C373" i="7"/>
  <c r="C372" i="7"/>
  <c r="C371" i="7"/>
  <c r="C370" i="7"/>
  <c r="C369" i="7"/>
  <c r="C368" i="7"/>
  <c r="C367" i="7"/>
  <c r="C366" i="7"/>
  <c r="C365" i="7"/>
  <c r="C364" i="7"/>
  <c r="C363" i="7"/>
  <c r="C362" i="7"/>
  <c r="C361" i="7"/>
  <c r="C360" i="7"/>
  <c r="C359" i="7"/>
  <c r="C358" i="7"/>
  <c r="C357" i="7"/>
  <c r="C356" i="7"/>
  <c r="C355" i="7"/>
  <c r="C354" i="7"/>
  <c r="C353" i="7"/>
  <c r="C352" i="7"/>
  <c r="C351" i="7"/>
  <c r="C350" i="7"/>
  <c r="C349" i="7"/>
  <c r="C348" i="7"/>
  <c r="C347" i="7"/>
  <c r="C346" i="7"/>
  <c r="C345" i="7"/>
  <c r="C344" i="7"/>
  <c r="C343" i="7"/>
  <c r="C342" i="7"/>
  <c r="C341" i="7"/>
  <c r="C340" i="7"/>
  <c r="C339" i="7"/>
  <c r="C338" i="7"/>
  <c r="C337" i="7"/>
  <c r="C336" i="7"/>
  <c r="C335" i="7"/>
  <c r="C334" i="7"/>
  <c r="C333" i="7"/>
  <c r="C332" i="7"/>
  <c r="C331" i="7"/>
  <c r="C330" i="7"/>
  <c r="C329" i="7"/>
  <c r="C328" i="7"/>
  <c r="C327" i="7"/>
  <c r="C326" i="7"/>
  <c r="C325" i="7"/>
  <c r="C324" i="7"/>
  <c r="C323" i="7"/>
  <c r="C322" i="7"/>
  <c r="C321" i="7"/>
  <c r="C320" i="7"/>
  <c r="C319" i="7"/>
  <c r="C318" i="7"/>
  <c r="C317" i="7"/>
  <c r="C316" i="7"/>
  <c r="C315" i="7"/>
  <c r="C314" i="7"/>
  <c r="C313" i="7"/>
  <c r="C312" i="7"/>
  <c r="C311" i="7"/>
  <c r="C310" i="7"/>
  <c r="C309" i="7"/>
  <c r="C308" i="7"/>
  <c r="C307" i="7"/>
  <c r="C306" i="7"/>
  <c r="C305" i="7"/>
  <c r="C304" i="7"/>
  <c r="C303" i="7"/>
  <c r="C302" i="7"/>
  <c r="C301" i="7"/>
  <c r="C300" i="7"/>
  <c r="C299" i="7"/>
  <c r="C298" i="7"/>
  <c r="C297" i="7"/>
  <c r="C296" i="7"/>
  <c r="C295" i="7"/>
  <c r="C294" i="7"/>
  <c r="C293" i="7"/>
  <c r="C292" i="7"/>
  <c r="C291" i="7"/>
  <c r="C290" i="7"/>
  <c r="C289" i="7"/>
  <c r="C288" i="7"/>
  <c r="C287" i="7"/>
  <c r="C286" i="7"/>
  <c r="C285" i="7"/>
  <c r="C284" i="7"/>
  <c r="C283" i="7"/>
  <c r="C282" i="7"/>
  <c r="C281" i="7"/>
  <c r="C280" i="7"/>
  <c r="C279" i="7"/>
  <c r="C278" i="7"/>
  <c r="C277" i="7"/>
  <c r="C276" i="7"/>
  <c r="C275" i="7"/>
  <c r="C274" i="7"/>
  <c r="C273" i="7"/>
  <c r="C272" i="7"/>
  <c r="C271" i="7"/>
  <c r="C270" i="7"/>
  <c r="C269" i="7"/>
  <c r="C268" i="7"/>
  <c r="C267" i="7"/>
  <c r="C266" i="7"/>
  <c r="C265" i="7"/>
  <c r="C264" i="7"/>
  <c r="C263" i="7"/>
  <c r="C262" i="7"/>
  <c r="C261" i="7"/>
  <c r="C260" i="7"/>
  <c r="C259" i="7"/>
  <c r="C258" i="7"/>
  <c r="C257" i="7"/>
  <c r="C256" i="7"/>
  <c r="C255" i="7"/>
  <c r="C254" i="7"/>
  <c r="C253" i="7"/>
  <c r="C252" i="7"/>
  <c r="C251" i="7"/>
  <c r="C250" i="7"/>
  <c r="C249" i="7"/>
  <c r="C248" i="7"/>
  <c r="C247" i="7"/>
  <c r="C246" i="7"/>
  <c r="C245" i="7"/>
  <c r="C244" i="7"/>
  <c r="C243" i="7"/>
  <c r="C242" i="7"/>
  <c r="C241" i="7"/>
  <c r="C240" i="7"/>
  <c r="C239" i="7"/>
  <c r="C238" i="7"/>
  <c r="C237" i="7"/>
  <c r="C236" i="7"/>
  <c r="C235" i="7"/>
  <c r="C234" i="7"/>
  <c r="C233" i="7"/>
  <c r="C232" i="7"/>
  <c r="C231" i="7"/>
  <c r="C230" i="7"/>
  <c r="C229" i="7"/>
  <c r="C228" i="7"/>
  <c r="C227" i="7"/>
  <c r="C226" i="7"/>
  <c r="C225" i="7"/>
  <c r="C224" i="7"/>
  <c r="C223" i="7"/>
  <c r="C222" i="7"/>
  <c r="C221" i="7"/>
  <c r="C220" i="7"/>
  <c r="C219" i="7"/>
  <c r="C218" i="7"/>
  <c r="C217" i="7"/>
  <c r="C216" i="7"/>
  <c r="C215" i="7"/>
  <c r="C214" i="7"/>
  <c r="C213" i="7"/>
  <c r="C212" i="7"/>
  <c r="C211" i="7"/>
  <c r="C210" i="7"/>
  <c r="C209" i="7"/>
  <c r="C208" i="7"/>
  <c r="C207" i="7"/>
  <c r="C206" i="7"/>
  <c r="C205" i="7"/>
  <c r="C204" i="7"/>
  <c r="C203" i="7"/>
  <c r="C202" i="7"/>
  <c r="C201" i="7"/>
  <c r="C200" i="7"/>
  <c r="C199" i="7"/>
  <c r="C198" i="7"/>
  <c r="C197" i="7"/>
  <c r="C196" i="7"/>
  <c r="C195" i="7"/>
  <c r="C194" i="7"/>
  <c r="C193" i="7"/>
  <c r="C192" i="7"/>
  <c r="C191" i="7"/>
  <c r="C190" i="7"/>
  <c r="C189" i="7"/>
  <c r="C188" i="7"/>
  <c r="C187" i="7"/>
  <c r="C186" i="7"/>
  <c r="C185" i="7"/>
  <c r="C184" i="7"/>
  <c r="C183" i="7"/>
  <c r="C182" i="7"/>
  <c r="C181" i="7"/>
  <c r="C180" i="7"/>
  <c r="C179" i="7"/>
  <c r="C178" i="7"/>
  <c r="C177" i="7"/>
  <c r="C176" i="7"/>
  <c r="C175" i="7"/>
  <c r="C174" i="7"/>
  <c r="C173" i="7"/>
  <c r="C172" i="7"/>
  <c r="C171" i="7"/>
  <c r="C170" i="7"/>
  <c r="C169" i="7"/>
  <c r="C168" i="7"/>
  <c r="C167" i="7"/>
  <c r="C166" i="7"/>
  <c r="C165" i="7"/>
  <c r="C164" i="7"/>
  <c r="C163" i="7"/>
  <c r="C162" i="7"/>
  <c r="C161" i="7"/>
  <c r="C160" i="7"/>
  <c r="C159" i="7"/>
  <c r="C158" i="7"/>
  <c r="C157" i="7"/>
  <c r="C156" i="7"/>
  <c r="C155" i="7"/>
  <c r="C154" i="7"/>
  <c r="C153" i="7"/>
  <c r="C152" i="7"/>
  <c r="C151" i="7"/>
  <c r="C150" i="7"/>
  <c r="C149" i="7"/>
  <c r="C148" i="7"/>
  <c r="C147" i="7"/>
  <c r="C146" i="7"/>
  <c r="C145" i="7"/>
  <c r="C144" i="7"/>
  <c r="C143" i="7"/>
  <c r="C142" i="7"/>
  <c r="C141" i="7"/>
  <c r="C140" i="7"/>
  <c r="C139" i="7"/>
  <c r="C138" i="7"/>
  <c r="C137" i="7"/>
  <c r="C136" i="7"/>
  <c r="C135" i="7"/>
  <c r="C134" i="7"/>
  <c r="C133" i="7"/>
  <c r="C132" i="7"/>
  <c r="C131" i="7"/>
  <c r="C130" i="7"/>
  <c r="C129" i="7"/>
  <c r="C128" i="7"/>
  <c r="C127" i="7"/>
  <c r="C126" i="7"/>
  <c r="C125" i="7"/>
  <c r="C124" i="7"/>
  <c r="C123" i="7"/>
  <c r="C122" i="7"/>
  <c r="C121" i="7"/>
  <c r="C120" i="7"/>
  <c r="C119" i="7"/>
  <c r="C118" i="7"/>
  <c r="C117" i="7"/>
  <c r="C116" i="7"/>
  <c r="C115" i="7"/>
  <c r="C114" i="7"/>
  <c r="C113" i="7"/>
  <c r="C112" i="7"/>
  <c r="C111" i="7"/>
  <c r="C110" i="7"/>
  <c r="C109" i="7"/>
  <c r="C108" i="7"/>
  <c r="C107" i="7"/>
  <c r="C106" i="7"/>
  <c r="C105" i="7"/>
  <c r="C104" i="7"/>
  <c r="C103" i="7"/>
  <c r="C102" i="7"/>
  <c r="C101" i="7"/>
  <c r="C100" i="7"/>
  <c r="C99" i="7"/>
  <c r="C98" i="7"/>
  <c r="C97" i="7"/>
  <c r="C96" i="7"/>
  <c r="C95" i="7"/>
  <c r="C94" i="7"/>
  <c r="C93" i="7"/>
  <c r="C92" i="7"/>
  <c r="C91" i="7"/>
  <c r="C90" i="7"/>
  <c r="C89" i="7"/>
  <c r="C88" i="7"/>
  <c r="C87" i="7"/>
  <c r="C86" i="7"/>
  <c r="C85" i="7"/>
  <c r="C84" i="7"/>
  <c r="C83" i="7"/>
  <c r="C82" i="7"/>
  <c r="C81" i="7"/>
  <c r="C80" i="7"/>
  <c r="C79" i="7"/>
  <c r="C78" i="7"/>
  <c r="C77" i="7"/>
  <c r="C76" i="7"/>
  <c r="C75" i="7"/>
  <c r="C74" i="7"/>
  <c r="C73" i="7"/>
  <c r="C72" i="7"/>
  <c r="C71" i="7"/>
  <c r="C70" i="7"/>
  <c r="C69" i="7"/>
  <c r="C68" i="7"/>
  <c r="C67" i="7"/>
  <c r="C66" i="7"/>
  <c r="C65" i="7"/>
  <c r="C64" i="7"/>
  <c r="C63" i="7"/>
  <c r="C62" i="7"/>
  <c r="C61" i="7"/>
  <c r="C60" i="7"/>
  <c r="C59" i="7"/>
  <c r="C58" i="7"/>
  <c r="C57" i="7"/>
  <c r="C56" i="7"/>
  <c r="C55" i="7"/>
  <c r="C54" i="7"/>
  <c r="C53" i="7"/>
  <c r="C52" i="7"/>
  <c r="C51" i="7"/>
  <c r="C50" i="7"/>
  <c r="C49" i="7"/>
  <c r="C48" i="7"/>
  <c r="C47" i="7"/>
  <c r="C46" i="7"/>
  <c r="C45" i="7"/>
  <c r="C44" i="7"/>
  <c r="C43" i="7"/>
  <c r="C42" i="7"/>
  <c r="C41" i="7"/>
  <c r="C40" i="7"/>
  <c r="C39" i="7"/>
  <c r="C38" i="7"/>
  <c r="C37" i="7"/>
  <c r="C36" i="7"/>
  <c r="C35" i="7"/>
  <c r="C34" i="7"/>
  <c r="C33" i="7"/>
  <c r="C32" i="7"/>
  <c r="C31" i="7"/>
  <c r="C30" i="7"/>
  <c r="C29" i="7"/>
  <c r="C28" i="7"/>
  <c r="C27" i="7"/>
  <c r="C26" i="7"/>
  <c r="C25" i="7"/>
  <c r="C24" i="7"/>
  <c r="C23" i="7"/>
  <c r="C22" i="7"/>
  <c r="C21" i="7"/>
  <c r="C20" i="7"/>
  <c r="C19" i="7"/>
  <c r="C18" i="7"/>
  <c r="C17" i="7"/>
  <c r="C16" i="7"/>
  <c r="C15" i="7"/>
  <c r="C14" i="7"/>
  <c r="C13" i="7"/>
  <c r="C12" i="7"/>
  <c r="C11" i="7"/>
  <c r="C10" i="7"/>
  <c r="C9" i="7"/>
  <c r="C8" i="7"/>
  <c r="C7" i="7"/>
  <c r="C6" i="7"/>
  <c r="C5" i="7"/>
  <c r="C4" i="7"/>
  <c r="C3" i="7"/>
  <c r="C2" i="7"/>
  <c r="J2" i="6"/>
  <c r="F2" i="6"/>
  <c r="J3" i="6"/>
  <c r="F3" i="6"/>
  <c r="J4" i="6"/>
  <c r="F4" i="6"/>
  <c r="J5" i="6"/>
  <c r="F5" i="6"/>
  <c r="J6" i="6"/>
  <c r="F6" i="6"/>
  <c r="J7" i="6"/>
  <c r="F7" i="6"/>
  <c r="J8" i="6"/>
  <c r="F8" i="6"/>
  <c r="J9" i="6"/>
  <c r="F9" i="6"/>
  <c r="J10" i="6"/>
  <c r="F10" i="6"/>
  <c r="J11" i="6"/>
  <c r="F11" i="6"/>
  <c r="J12" i="6"/>
  <c r="F12" i="6"/>
  <c r="J13" i="6"/>
  <c r="F13" i="6"/>
  <c r="J14" i="6"/>
  <c r="F14" i="6"/>
  <c r="J15" i="6"/>
  <c r="F15" i="6"/>
  <c r="J16" i="6"/>
  <c r="F16" i="6"/>
  <c r="J17" i="6"/>
  <c r="F17" i="6"/>
  <c r="J18" i="6"/>
  <c r="F18" i="6"/>
  <c r="J19" i="6"/>
  <c r="F19" i="6"/>
  <c r="J20" i="6"/>
  <c r="F20" i="6"/>
  <c r="J21" i="6"/>
  <c r="F21" i="6"/>
  <c r="J22" i="6"/>
  <c r="F22" i="6"/>
  <c r="J23" i="6"/>
  <c r="F23" i="6"/>
  <c r="J24" i="6"/>
  <c r="F24" i="6"/>
  <c r="J25" i="6"/>
  <c r="F25" i="6"/>
  <c r="J26" i="6"/>
  <c r="F26" i="6"/>
  <c r="J27" i="6"/>
  <c r="F27" i="6"/>
  <c r="J28" i="6"/>
  <c r="F28" i="6"/>
  <c r="J29" i="6"/>
  <c r="F29" i="6"/>
  <c r="J30" i="6"/>
  <c r="F30" i="6"/>
  <c r="J31" i="6"/>
  <c r="F31" i="6"/>
  <c r="J32" i="6"/>
  <c r="F32" i="6"/>
  <c r="J33" i="6"/>
  <c r="F33" i="6"/>
  <c r="J34" i="6"/>
  <c r="F34" i="6"/>
  <c r="J35" i="6"/>
  <c r="F35" i="6"/>
  <c r="J36" i="6"/>
  <c r="F36" i="6"/>
  <c r="J37" i="6"/>
  <c r="F37" i="6"/>
  <c r="J38" i="6"/>
  <c r="F38" i="6"/>
  <c r="J39" i="6"/>
  <c r="F39" i="6"/>
  <c r="J40" i="6"/>
  <c r="F40" i="6"/>
  <c r="J41" i="6"/>
  <c r="F41" i="6"/>
  <c r="J42" i="6"/>
  <c r="F42" i="6"/>
  <c r="J43" i="6"/>
  <c r="F43" i="6"/>
  <c r="J44" i="6"/>
  <c r="F44" i="6"/>
  <c r="J45" i="6"/>
  <c r="F45" i="6"/>
  <c r="J46" i="6"/>
  <c r="F46" i="6"/>
  <c r="J47" i="6"/>
  <c r="F47" i="6"/>
  <c r="J48" i="6"/>
  <c r="F48" i="6"/>
  <c r="J49" i="6"/>
  <c r="F49" i="6"/>
  <c r="J50" i="6"/>
  <c r="F50" i="6"/>
  <c r="J51" i="6"/>
  <c r="F51" i="6"/>
  <c r="J52" i="6"/>
  <c r="F52" i="6"/>
  <c r="J53" i="6"/>
  <c r="F53" i="6"/>
  <c r="J54" i="6"/>
  <c r="F54" i="6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tc={3E8A5D94-7EA5-4806-9F6C-37FEBE71ECD4}</author>
    <author>tc={41CE8941-2369-4850-96CD-62364DE7652D}</author>
    <author>tc={670C4080-72D1-4194-A934-8207C170DC46}</author>
  </authors>
  <commentList>
    <comment ref="D1" authorId="0" shapeId="0" xr:uid="{3E8A5D94-7EA5-4806-9F6C-37FEBE71ECD4}">
      <text>
        <t>[Threaded comment]
Your version of Excel allows you to read this threaded comment; however, any edits to it will get removed if the file is opened in a newer version of Excel. Learn more: https://go.microsoft.com/fwlink/?linkid=870924
Comment:
    Se alimenta con análisis 4.1</t>
      </text>
    </comment>
    <comment ref="S1" authorId="1" shapeId="0" xr:uid="{41CE8941-2369-4850-96CD-62364DE7652D}">
      <text>
        <t>[Threaded comment]
Your version of Excel allows you to read this threaded comment; however, any edits to it will get removed if the file is opened in a newer version of Excel. Learn more: https://go.microsoft.com/fwlink/?linkid=870924
Comment:
    Se alimenta con análisis 6.1</t>
      </text>
    </comment>
    <comment ref="U1" authorId="2" shapeId="0" xr:uid="{670C4080-72D1-4194-A934-8207C170DC46}">
      <text>
        <t>[Threaded comment]
Your version of Excel allows you to read this threaded comment; however, any edits to it will get removed if the file is opened in a newer version of Excel. Learn more: https://go.microsoft.com/fwlink/?linkid=870924
Comment:
    Se alimenta con análisis 7.1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tc={0F2932F8-FCF1-4939-BA7B-DE7D494A2503}</author>
    <author>tc={F6AD8944-84E0-4584-B8C1-602114A3023E}</author>
  </authors>
  <commentList>
    <comment ref="I1" authorId="0" shapeId="0" xr:uid="{0F2932F8-FCF1-4939-BA7B-DE7D494A2503}">
      <text>
        <t>[Threaded comment]
Your version of Excel allows you to read this threaded comment; however, any edits to it will get removed if the file is opened in a newer version of Excel. Learn more: https://go.microsoft.com/fwlink/?linkid=870924
Comment:
    Campo como texto</t>
      </text>
    </comment>
    <comment ref="K1" authorId="1" shapeId="0" xr:uid="{F6AD8944-84E0-4584-B8C1-602114A3023E}">
      <text>
        <t>[Threaded comment]
Your version of Excel allows you to read this threaded comment; however, any edits to it will get removed if the file is opened in a newer version of Excel. Learn more: https://go.microsoft.com/fwlink/?linkid=870924
Comment:
    K, L, M se llenan según el detalle de información que tenga el cliente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tc={8B122881-003D-4660-B927-8D39B14CBF84}</author>
  </authors>
  <commentList>
    <comment ref="I1" authorId="0" shapeId="0" xr:uid="{8B122881-003D-4660-B927-8D39B14CBF84}">
      <text>
        <t>[Threaded comment]
Your version of Excel allows you to read this threaded comment; however, any edits to it will get removed if the file is opened in a newer version of Excel. Learn more: https://go.microsoft.com/fwlink/?linkid=870924
Comment:
    Campo como texto</t>
      </text>
    </comment>
  </commentList>
</comments>
</file>

<file path=xl/sharedStrings.xml><?xml version="1.0" encoding="utf-8"?>
<sst xmlns="http://schemas.openxmlformats.org/spreadsheetml/2006/main" count="79455" uniqueCount="368">
  <si>
    <t>CLORALEX MAX 600 ML C15</t>
  </si>
  <si>
    <t>CLORALEX REGULAR 3750ML C6</t>
  </si>
  <si>
    <t>OCZ2</t>
  </si>
  <si>
    <t>Líquidos</t>
  </si>
  <si>
    <t>Eficaz Pinol Liquido</t>
  </si>
  <si>
    <t>LAVATRASTES</t>
  </si>
  <si>
    <t>CLORALEX AROMAX CITRICO 950ML C15</t>
  </si>
  <si>
    <t>OCZ1</t>
  </si>
  <si>
    <t>CLORALEX EL RENDIDOR</t>
  </si>
  <si>
    <t>BLANQUEADORES</t>
  </si>
  <si>
    <t>EFICAZ PINOL LIMON 750ML C12</t>
  </si>
  <si>
    <t>PINOL JAB LIQ LAV FLORAL 1000ML C12</t>
  </si>
  <si>
    <t>CLORALEX SUAVE AROMA 3.75L C6.</t>
  </si>
  <si>
    <t>Blancatel Polvo</t>
  </si>
  <si>
    <t>DETERGENTES</t>
  </si>
  <si>
    <t>CLORALEX SUAVE AROMA 2L C8.</t>
  </si>
  <si>
    <t>PINOL Detergente Liq</t>
  </si>
  <si>
    <t>CLORALEX MASCOTAS REG 3750ML C6</t>
  </si>
  <si>
    <t>CLORALEX Polvo</t>
  </si>
  <si>
    <t>PINOL POLVO</t>
  </si>
  <si>
    <t>CLORALEX REGULAR 950ML C15</t>
  </si>
  <si>
    <t>CZ1</t>
  </si>
  <si>
    <t>Polvos</t>
  </si>
  <si>
    <t>PINOL LIQUIDO</t>
  </si>
  <si>
    <t>JABONES DE LAVANDERI</t>
  </si>
  <si>
    <t>CLORALEX REGULAR 2000ML C8</t>
  </si>
  <si>
    <t>CLORALEX MASCOTAS REG 950ML C15</t>
  </si>
  <si>
    <t>CLORALEX Determax</t>
  </si>
  <si>
    <t>CLORALEX MAX 950ML C15</t>
  </si>
  <si>
    <t>CLORALEX RENDIDOR GEL 950ML C15</t>
  </si>
  <si>
    <t>CLORALEX RENDIDOR GEL 2L C8</t>
  </si>
  <si>
    <t>PINOL JABON LIQ LAV REG 1000ML C12</t>
  </si>
  <si>
    <t>CLORALEX MASCOTAS INT 950ML C15</t>
  </si>
  <si>
    <t>EFICAZ FRUTOS ROJOS 750ML C12</t>
  </si>
  <si>
    <t>EFICAZ PINOL MANZANA 750ML C12</t>
  </si>
  <si>
    <t>BLANCATEL REGULAR 3750ML C6</t>
  </si>
  <si>
    <t>BLANCATEL AROMAS</t>
  </si>
  <si>
    <t>BLANCATEL AROMAS LAVANDA 3750ML C6</t>
  </si>
  <si>
    <t>PINOL JAB LIQ LAV ROPA OSCURA 1000ML C12</t>
  </si>
  <si>
    <t>CLORALEX Suave Aroma</t>
  </si>
  <si>
    <t>CLORALEX REGULAR 1170ML C15</t>
  </si>
  <si>
    <t>CLORALEX MASCOTAS EX</t>
  </si>
  <si>
    <t>CLORALEX Aromax</t>
  </si>
  <si>
    <t>CLORALEX MAX</t>
  </si>
  <si>
    <t>CLORALEX El Rendidor</t>
  </si>
  <si>
    <t>CLORALEX MASCOTAS IN</t>
  </si>
  <si>
    <t>BLANCATEL CONCENTRAD</t>
  </si>
  <si>
    <t>TWINPACK CLX 950GR+PINOL ORIG 1L C6</t>
  </si>
  <si>
    <t>Densidad de Pickeo</t>
  </si>
  <si>
    <t>Modo de Almacenamiento</t>
  </si>
  <si>
    <t>Zona de Completitud</t>
  </si>
  <si>
    <t>Familia Almacén III</t>
  </si>
  <si>
    <t>Familia Almacén II</t>
  </si>
  <si>
    <t>Familia Almacén I</t>
  </si>
  <si>
    <t>Sub-Categoría</t>
  </si>
  <si>
    <t>ID Subcategoría</t>
  </si>
  <si>
    <t>Categoría</t>
  </si>
  <si>
    <t>ID Categoría</t>
  </si>
  <si>
    <t>Cajas x Tarima</t>
  </si>
  <si>
    <t>Volumen x Caja</t>
  </si>
  <si>
    <t>Peso x Caja</t>
  </si>
  <si>
    <t>Piezas x Caja</t>
  </si>
  <si>
    <t>Política de Inventario</t>
  </si>
  <si>
    <t>Clasificación ABC Sintec</t>
  </si>
  <si>
    <t>Clasificación ABC Cliente</t>
  </si>
  <si>
    <t>Nombre SKU</t>
  </si>
  <si>
    <t>Clave</t>
  </si>
  <si>
    <t>EFICAZ MANZANA 1.2L C12.</t>
  </si>
  <si>
    <t>EFICAZ LIMÓN 1.2L C12.</t>
  </si>
  <si>
    <t>EFICAZ FRESCURA FRUTAL 350ML C12</t>
  </si>
  <si>
    <t>EFICAZ FRESCURA FRUTAL 750ML C12</t>
  </si>
  <si>
    <t>CLORALEX SUAVE AROMA 950ML C15.</t>
  </si>
  <si>
    <t>DETERGENTE BLANCATEL FLORAL 800GR C12.</t>
  </si>
  <si>
    <t>PINOL DET. LIQ. ROPA OSCURA 800ML C16.</t>
  </si>
  <si>
    <t>BLANCATEL AROMAS FLORAL 3750ML C6</t>
  </si>
  <si>
    <t>CLX DET POLVO BLANCOS PERFECTOS 800G C12</t>
  </si>
  <si>
    <t>PINOL DET POLVO FLORAL 900GR C10</t>
  </si>
  <si>
    <t>PINOL JAB LIQ LAV COLOR PLUS 1000ML C12</t>
  </si>
  <si>
    <t>PINOL JABON LAVANDERIA 5.1 LTS C1</t>
  </si>
  <si>
    <t>PINOL DET POLVO CITRICO 1800GR C5.</t>
  </si>
  <si>
    <t>CLORALEX DETERMAX 950ML  C15</t>
  </si>
  <si>
    <t>PINOL DET POLVO FRESH 900GR C10</t>
  </si>
  <si>
    <t>DETERGENTE BLANCATEL POLVO 800GR C12</t>
  </si>
  <si>
    <t>CLORALEX DET. POLVO BP 900GR C10</t>
  </si>
  <si>
    <t>CLORALEX DET. POLVO FRESC N 900GR C10</t>
  </si>
  <si>
    <t>PINOL DET. LIQ. ROPA OSCURA 400ML C20</t>
  </si>
  <si>
    <t>PINOL DET. LIQ. ROPA COLOR 800ML C16</t>
  </si>
  <si>
    <t>PINOL DET. LIQ. ROPA COLOR 400ML C20.</t>
  </si>
  <si>
    <t>PINOL DET. LIQ. ROPA OBSCURA 2000ML C6</t>
  </si>
  <si>
    <t>PINOL DET. LIQ. ROPA COLOR  2000ML C6</t>
  </si>
  <si>
    <t>PINOL DET. LIQ. ROPA OBSCURA 1000ML C12</t>
  </si>
  <si>
    <t>PINOL DET. LIQ. ROPA COLOR  1000ML C12</t>
  </si>
  <si>
    <t>EFICAZ PINOL LIMON 350ML C12</t>
  </si>
  <si>
    <t>EFICAZ PINOL MANZANA 350ML C12</t>
  </si>
  <si>
    <t>CLORALEX REGULAR 7000ML C1</t>
  </si>
  <si>
    <t>Mes</t>
  </si>
  <si>
    <t>Semana</t>
  </si>
  <si>
    <t>Tarimas de Inventario</t>
  </si>
  <si>
    <t>Cajas de Inventario</t>
  </si>
  <si>
    <t>Unidades de Inventario</t>
  </si>
  <si>
    <t>Descripción Producto</t>
  </si>
  <si>
    <t>ID Producto</t>
  </si>
  <si>
    <t>PRODUCTOS DE CONSUMO Z, S.A.</t>
  </si>
  <si>
    <t>ALMACENES IBARRA, S.A. DE C.V.</t>
  </si>
  <si>
    <t>TIENDAS SORIANA, S.A. DE C.V.</t>
  </si>
  <si>
    <t>OPERADORA MERCO SAPI DE CV</t>
  </si>
  <si>
    <t>SUPER GUTIERREZ, S.A. DE C.V.</t>
  </si>
  <si>
    <t>ABARROTES, S.A. DE C.V.</t>
  </si>
  <si>
    <t>TIENDAS CHEDRAUI, S.A. DE C.V.</t>
  </si>
  <si>
    <t>COMERCIAL TREVIÑO, S.A. DE C.V</t>
  </si>
  <si>
    <t>COMERCIAL TREVIÑO DE GUADALUPE</t>
  </si>
  <si>
    <t>COMERCIAL TREVIÑO DE REYNOSA</t>
  </si>
  <si>
    <t>COMERCIAL TREVIÑO DE SANTIAGO,</t>
  </si>
  <si>
    <t>COMERCIAL TREVIÑO DE SANTA</t>
  </si>
  <si>
    <t>NUEVA WAL MART DE MEXICO, S.</t>
  </si>
  <si>
    <t>SUPERMERCADOS INTERNACIONALES</t>
  </si>
  <si>
    <t>CADENA COMERCIAL OXXO, S.A. DE</t>
  </si>
  <si>
    <t>OPERADORA FUTURAMA, S.A. DE C.</t>
  </si>
  <si>
    <t>DISTRIBUIDORA COMERCIAL ZARO</t>
  </si>
  <si>
    <t>OPERADORA DE CIUDAD JUAREZ</t>
  </si>
  <si>
    <t>OPERADORA DE REYNOSA,</t>
  </si>
  <si>
    <t>OPERADORA LA SIERRA</t>
  </si>
  <si>
    <t>FARMACIAS BENAVIDES SAB,</t>
  </si>
  <si>
    <t>ABARROTERA DE VALLES, S.A.</t>
  </si>
  <si>
    <t>FARMACIA GUADALAJARA, S.A. DE</t>
  </si>
  <si>
    <t>DICONSA, S.A. DE C.V.</t>
  </si>
  <si>
    <t>LA ECONOMICA DE ABASTOS, S.</t>
  </si>
  <si>
    <t>IMPULSORA SAHUAYO, S.A. DE C.V</t>
  </si>
  <si>
    <t>FERNANDEZ MARKET, S.A.DE C.V.</t>
  </si>
  <si>
    <t>BODEGAS FERNANDEZ COMPANY, S.A</t>
  </si>
  <si>
    <t>COMERCIAL TREVIÑO DE SALTILLO,</t>
  </si>
  <si>
    <t>TIENDA DE DESCUENTO ARTELI,</t>
  </si>
  <si>
    <t>ABASTECEDORA COMERCIAL DEL AHO</t>
  </si>
  <si>
    <t>DISTRIBUIDORA DE VIVERES, S.A.</t>
  </si>
  <si>
    <t>ABASTECEDORA COMERCIAL DEL</t>
  </si>
  <si>
    <t>SUPERTIENDAS ESQUER, S.R.L. DE</t>
  </si>
  <si>
    <t>FRUTERIA CUAUHTEMOC SA,DE CV</t>
  </si>
  <si>
    <t>MARKET SUPPLIES ESTANZA, S. DE</t>
  </si>
  <si>
    <t>ABARROTES OFERTA DE MUZQUIZ</t>
  </si>
  <si>
    <t>AYALA AMAYA, S.A. DE C.V.</t>
  </si>
  <si>
    <t>LA BODEGUITA DE GUADALUPE S.A</t>
  </si>
  <si>
    <t>FERNANDEZ MARKET,S.A. DE C.V.</t>
  </si>
  <si>
    <t>MAS BODEGA Y LOGISTICA, S.A. D</t>
  </si>
  <si>
    <t>ABARROTERA DEL DUERO, S.A. DE</t>
  </si>
  <si>
    <t>DISTRIBUIDORA DE DULCES</t>
  </si>
  <si>
    <t>AMAYA COMERCIAL, S.A. DE C.V.</t>
  </si>
  <si>
    <t>ALM.DIST.DE LA FRONTERA, S.A.</t>
  </si>
  <si>
    <t>INSTITUTO MEXICANO DEL SEGURO</t>
  </si>
  <si>
    <t>ALONSO PACHECO GARCIA</t>
  </si>
  <si>
    <t>SALVADOR VENEGAS PADILLA</t>
  </si>
  <si>
    <t>UNION PARA COMPRAS</t>
  </si>
  <si>
    <t>HEMSA, S.A. DE C.V.</t>
  </si>
  <si>
    <t>LA MISION SUPERMERCADOS, S.A.</t>
  </si>
  <si>
    <t>TIENDAS GRAN D, S.A. DE C.V.</t>
  </si>
  <si>
    <t>CENTROS COMERCIALES DEL NORTE,</t>
  </si>
  <si>
    <t>MULTILIMPIO DEL NORTE</t>
  </si>
  <si>
    <t>LIMON ALMACENES, S.A. DE C.V.</t>
  </si>
  <si>
    <t>SUPER CENTRO COMERCIAL EL</t>
  </si>
  <si>
    <t>ALMACENES EL RANCHERO, SA CV</t>
  </si>
  <si>
    <t>MAYOREO DE ABARROTES JM, S.A.</t>
  </si>
  <si>
    <t>MARIA CONCEPCION TORRES QUINTA</t>
  </si>
  <si>
    <t>TORRES CONSTRUALIMENTOS, S.A.</t>
  </si>
  <si>
    <t>GLORIA HERNANDEZ HERNANDEZ</t>
  </si>
  <si>
    <t>MERCADOS COAHUILENSES JB, S.A.</t>
  </si>
  <si>
    <t>SUPERMERCADO GONZALEZ DE</t>
  </si>
  <si>
    <t>SUPER LA HACIENDA JUAREZ</t>
  </si>
  <si>
    <t>ABARROTES MENDEZ SERRANO,SA.CV</t>
  </si>
  <si>
    <t>LA ABARROTERA DELICIAS,</t>
  </si>
  <si>
    <t>SUPER 8, S.A. DE C.V.</t>
  </si>
  <si>
    <t>LOWE'S COMPANIES MEXICO, S. DE</t>
  </si>
  <si>
    <t>SUPER MODE, S.A. DE C.V.</t>
  </si>
  <si>
    <t>ABARROTES EL NORTE CUAUHTEMOC,</t>
  </si>
  <si>
    <t>CENTRO COMERCIAL BOULEVARD</t>
  </si>
  <si>
    <t>CENTRAL DETALLISTA, S.A. DE C.</t>
  </si>
  <si>
    <t>LA BODEGUITA DE PUEBLO NUEVO,</t>
  </si>
  <si>
    <t>CASA GARZA DE MONTERREY, SA CV</t>
  </si>
  <si>
    <t>DECASA DEL CENTRO, S.A. DE C.V</t>
  </si>
  <si>
    <t>DURAKELO, S.A. DE C.V.</t>
  </si>
  <si>
    <t>SUPER OFERTAS LOZANO S A DE C</t>
  </si>
  <si>
    <t>CENTRO COMERCIAL ROMA, S.A.</t>
  </si>
  <si>
    <t>DISROGA, S.A. DE C.V.</t>
  </si>
  <si>
    <t>ULISES SALINAS RUIZ</t>
  </si>
  <si>
    <t>SINERGIA EN SOLUCIONES COMERCI</t>
  </si>
  <si>
    <t>Línea</t>
  </si>
  <si>
    <t>Pedido</t>
  </si>
  <si>
    <t>AVE. LUIS G. URBINA 150</t>
  </si>
  <si>
    <t>Mayoreo</t>
  </si>
  <si>
    <t>AVENIDA DE LOS ENCINOS SN</t>
  </si>
  <si>
    <t>CARR. A SALINAS VICTORIA</t>
  </si>
  <si>
    <t>Autoservicios</t>
  </si>
  <si>
    <t>AV. LOS ANGELES 1732</t>
  </si>
  <si>
    <t>CAMINO A MEZQUITAL-STA ROSA 124</t>
  </si>
  <si>
    <t>LIBRAMIENTO NTE 100</t>
  </si>
  <si>
    <t>SALINAS-AEROPUERTO NORTE KM 5.5</t>
  </si>
  <si>
    <t>Conveniencia</t>
  </si>
  <si>
    <t>CAMINO A LOS GRALES F A PEMEX</t>
  </si>
  <si>
    <t>JAIME NUNO ESQUINA CARVAJAL</t>
  </si>
  <si>
    <t>DATO VACIO</t>
  </si>
  <si>
    <t>AV. LOS ANGELES 2150</t>
  </si>
  <si>
    <t>CALLE DEL HOSPITAL SN</t>
  </si>
  <si>
    <t>AV. PERU 6232</t>
  </si>
  <si>
    <t>ANTIGUA CARRETERA TAMPICO MANT</t>
  </si>
  <si>
    <t>AV RUIZ CORTINES 145</t>
  </si>
  <si>
    <t>Carretera San Roque 101</t>
  </si>
  <si>
    <t>LIBRAMINETO MTY- MATAMOROS</t>
  </si>
  <si>
    <t>CARRETER NACIONAL KM 250 L-2</t>
  </si>
  <si>
    <t>AQUILES SERDAN S/n</t>
  </si>
  <si>
    <t>DO DE ABSTOS</t>
  </si>
  <si>
    <t>AV MULTIPARQUE 1400</t>
  </si>
  <si>
    <t>CARR. MONTERREY-NVO. LAREDO KM 24</t>
  </si>
  <si>
    <t>CARR. SALINAS VICTORIA AUTOPISTA S/N</t>
  </si>
  <si>
    <t>CARR. MTY- NUEVO LAREDO KM 24</t>
  </si>
  <si>
    <t>ANILLO PERIFERICO 4001</t>
  </si>
  <si>
    <t>PERIF. LIBRAMIENTO</t>
  </si>
  <si>
    <t>AVENIDA DE LOS ALAMOS 2051</t>
  </si>
  <si>
    <t>AVE. NICOLAS GOGOL 11363</t>
  </si>
  <si>
    <t>CALLE H. COLEGIO MILITAR 201</t>
  </si>
  <si>
    <t>AV. LOGISTICA 1001</t>
  </si>
  <si>
    <t>CARR MONTERREY LAREDO 201</t>
  </si>
  <si>
    <t>AV. CRISTOBAL COLON 11534</t>
  </si>
  <si>
    <t>CARRETERA PANUCO-TUXPAN</t>
  </si>
  <si>
    <t>NIÑOS HEROES 116</t>
  </si>
  <si>
    <t>Detalle</t>
  </si>
  <si>
    <t>AV. LOPEZ MATEOS 2125</t>
  </si>
  <si>
    <t>GENERAL MONTERDE 1750</t>
  </si>
  <si>
    <t>CARR CHIHUAHUA-JUAREZ 30010</t>
  </si>
  <si>
    <t>AUTOPISTA MONTERREY CADEREYTA 3100</t>
  </si>
  <si>
    <t>PARCELA 101</t>
  </si>
  <si>
    <t>AV. MEXICO LAREDO 28</t>
  </si>
  <si>
    <t>BLVD. HEBERTO CASTILLO ANTES CARRETERA 2</t>
  </si>
  <si>
    <t>CARR. A LERDO</t>
  </si>
  <si>
    <t>CARR. ZACATECAS-CD JUAREZ</t>
  </si>
  <si>
    <t>BLVD. INDEPENDENCIA 669</t>
  </si>
  <si>
    <t>MANUEL ACUÑA 485</t>
  </si>
  <si>
    <t>AV. AERONAUTICA A</t>
  </si>
  <si>
    <t>AV. LA PUERTA 122</t>
  </si>
  <si>
    <t>AV. LOS ANGELES 1000</t>
  </si>
  <si>
    <t>BLVD. JULIO RODOLFO MOCTEZUMA 4200</t>
  </si>
  <si>
    <t>COYOACAN 456</t>
  </si>
  <si>
    <t>BLVD. ECHEVERRIA 1595</t>
  </si>
  <si>
    <t>CARR- TAMPICO MANTE</t>
  </si>
  <si>
    <t>ALUMINIO Y PLUTONIO</t>
  </si>
  <si>
    <t>CARR. SALINAS VIC.</t>
  </si>
  <si>
    <t>Clubes</t>
  </si>
  <si>
    <t>AVE. JUAN PABLO II 5500</t>
  </si>
  <si>
    <t>LIBR. EMILIO PORTES GIL 1195</t>
  </si>
  <si>
    <t>BATALLA DE CELAYA 43</t>
  </si>
  <si>
    <t>AV INDUSTRIAS 5114</t>
  </si>
  <si>
    <t>BLVD. FERNANDO BAEZA 5284</t>
  </si>
  <si>
    <t>BLVD. STIVA MANZANA2 230</t>
  </si>
  <si>
    <t>BLVD OSCAR FLORES SANCHEZ 8125</t>
  </si>
  <si>
    <t>MORELOS 1401</t>
  </si>
  <si>
    <t>PONIENTE 80</t>
  </si>
  <si>
    <t>FERROCARRILES 110</t>
  </si>
  <si>
    <t>AVENIDA CAMINO REAL 8801</t>
  </si>
  <si>
    <t>AUTOPISTA MONTERREY-CADEREYTA</t>
  </si>
  <si>
    <t>LUIS G URBINA 170</t>
  </si>
  <si>
    <t>AV LOS ANGELES 3007</t>
  </si>
  <si>
    <t>ORTIZ MENA</t>
  </si>
  <si>
    <t>PLUTARCO ELIAS CALLES</t>
  </si>
  <si>
    <t>HIDALGO</t>
  </si>
  <si>
    <t>AV. NIÑOS HEROES 900</t>
  </si>
  <si>
    <t>VENUSTIANAO CARRANZA L-1 M-33 INT. 1</t>
  </si>
  <si>
    <t>CONSTITUCION 4403</t>
  </si>
  <si>
    <t>MECENAS No. 611</t>
  </si>
  <si>
    <t>BLVD. LAZARO CARDENAS 625</t>
  </si>
  <si>
    <t>AV. HOMERO 509</t>
  </si>
  <si>
    <t>HIDALGO 601</t>
  </si>
  <si>
    <t>JUAREZ 901</t>
  </si>
  <si>
    <t>MODESTO GALVAN CANTU 601</t>
  </si>
  <si>
    <t>DIAZ ORDAZ 901</t>
  </si>
  <si>
    <t>LIBRAMIENTO NACIONES UNIDAS 1720</t>
  </si>
  <si>
    <t>MADERO Y S. PUGA</t>
  </si>
  <si>
    <t>EMILIANO ZAPATA 728</t>
  </si>
  <si>
    <t>CARR. NACIONAL</t>
  </si>
  <si>
    <t>CARR 57</t>
  </si>
  <si>
    <t>CARR. PARRAL-STA BARBARA</t>
  </si>
  <si>
    <t>AV. TEOFILO SALINAS GARZA 512</t>
  </si>
  <si>
    <t>AV PRADERA DE ABASOLO 1016</t>
  </si>
  <si>
    <t>AV. CABEZADA 10115</t>
  </si>
  <si>
    <t>AVENIDA 20 DE NOVIEMBRE 304</t>
  </si>
  <si>
    <t>CARRETAERA SAN MARTIN KM 1 12</t>
  </si>
  <si>
    <t>WASHINGTON 3701</t>
  </si>
  <si>
    <t>ENCINOS 1611</t>
  </si>
  <si>
    <t>BLVD. PLAN DE GPE 1600</t>
  </si>
  <si>
    <t>BLVD. OSCAR FLORES 8551</t>
  </si>
  <si>
    <t>JOSE MARIA MORELOS 330</t>
  </si>
  <si>
    <t>INDEPENDENCIA 10</t>
  </si>
  <si>
    <t>CARR. TAMPICO-MANTE 601</t>
  </si>
  <si>
    <t>BLVD.DR. JESUS VARELA RICO NOR 461</t>
  </si>
  <si>
    <t>AV. PLUTARCO ELIAS CALLES 4</t>
  </si>
  <si>
    <t>MADERO 85</t>
  </si>
  <si>
    <t>BLVD. LIBERTAD LOTE 18</t>
  </si>
  <si>
    <t>BLVD DIAZ ORDAZ 108-A</t>
  </si>
  <si>
    <t>AVENIDA MAESTRO ISRAEL CAVAZOS GARZA 780</t>
  </si>
  <si>
    <t>AVENIDA RAUL SALINAS LOZANO 3300</t>
  </si>
  <si>
    <t>AV. DE L JUVENTUD LUIS DONALDO COLOSIO 2</t>
  </si>
  <si>
    <t>AV. INDEPENDENCIA 1865-3</t>
  </si>
  <si>
    <t>BOULEVARD JOSE LIMON 931</t>
  </si>
  <si>
    <t>PASEO RIO SONORA 43</t>
  </si>
  <si>
    <t>BLVD. NAZARIO ORTIZ GARZA No. 1295</t>
  </si>
  <si>
    <t>AV. PASEO DE LOS LEONES 1261</t>
  </si>
  <si>
    <t>AV. EUGENIO GARZA SADA 3431</t>
  </si>
  <si>
    <t>AV. SENDERO 801</t>
  </si>
  <si>
    <t>AV. MIGUEL ALEMAN 5301</t>
  </si>
  <si>
    <t>CALZ. FCO SARABIA 921</t>
  </si>
  <si>
    <t>CASAS GRANDES Y CAMINO VIEJO</t>
  </si>
  <si>
    <t>MANUEL GOMEZ MORIN 799</t>
  </si>
  <si>
    <t>4ta 85</t>
  </si>
  <si>
    <t>BVLD. MANUEL JOSE OTHON 109</t>
  </si>
  <si>
    <t>BLVD. JUAN PABLO II</t>
  </si>
  <si>
    <t>IGNACIO COMONFORT 9531</t>
  </si>
  <si>
    <t>RIO NAZAS No. 49</t>
  </si>
  <si>
    <t>AV SAN FRANCISCO 514</t>
  </si>
  <si>
    <t>AV. LUIS DONALDO COLOSIO 651</t>
  </si>
  <si>
    <t>STO DOMINGO 3501</t>
  </si>
  <si>
    <t>LAS PALMAS 100</t>
  </si>
  <si>
    <t>SABINO TORRES 2</t>
  </si>
  <si>
    <t>CARR. MTY-LAREDO</t>
  </si>
  <si>
    <t>CARR. MONTEMORELOS GRAL TERAN</t>
  </si>
  <si>
    <t>AV. 20 DE NOVIEMBRE OTE 2001</t>
  </si>
  <si>
    <t>PRIV LOS CLAVELES 600-4</t>
  </si>
  <si>
    <t>PROF. JOSE FLORES GZZ 408</t>
  </si>
  <si>
    <t>AV. MIGUEL HIDALGO 31</t>
  </si>
  <si>
    <t>2 DE ABRIL 1998</t>
  </si>
  <si>
    <t>KILOMETRO 10 CARRETERA NACIONAL</t>
  </si>
  <si>
    <t>BLVD. TORRES LANDA 1501</t>
  </si>
  <si>
    <t>AV. E. CAVAZOS 2710</t>
  </si>
  <si>
    <t>BLVD. SAN MARTIN 3600</t>
  </si>
  <si>
    <t>PRESIDENTE LAZARO CARDENAS 197</t>
  </si>
  <si>
    <t>21 Y J DE LA CRUZ CORRAL</t>
  </si>
  <si>
    <t>16 DE SEPTIEMBRE 200</t>
  </si>
  <si>
    <t>2a 218</t>
  </si>
  <si>
    <t>BLVD. PERIFERICO LUIS ECHEVERRIA ALVAREZ</t>
  </si>
  <si>
    <t>AV. MANUEL GOMEZ MORIN No. 940</t>
  </si>
  <si>
    <t>CARR JUAREZ PORVENIR 1520</t>
  </si>
  <si>
    <t>ANTONIO I VILLARREAL 64530</t>
  </si>
  <si>
    <t>BLVD ALVARO OBREGON 100</t>
  </si>
  <si>
    <t>AUTOPISTA CUOTA MONTERREY REYNOSA 9350</t>
  </si>
  <si>
    <t>BLVD ANTONIO CARDENAS 7817</t>
  </si>
  <si>
    <t>CORREDOR TIJUANA -ROSARITO 2060</t>
  </si>
  <si>
    <t>CLZA FCO VILLANUEVA CASTELO 2054</t>
  </si>
  <si>
    <t>Turno Embarque</t>
  </si>
  <si>
    <t>Horario Embarque</t>
  </si>
  <si>
    <t>Fecha Embarque</t>
  </si>
  <si>
    <t>Tarimas Embarcadas</t>
  </si>
  <si>
    <t>Cajas Embarcadas</t>
  </si>
  <si>
    <t>Unidades Embarcadas</t>
  </si>
  <si>
    <t>Nombre Destino</t>
  </si>
  <si>
    <t>ID Destino</t>
  </si>
  <si>
    <t>Nombre Cliente</t>
  </si>
  <si>
    <t>ID Cliente</t>
  </si>
  <si>
    <t>Canal</t>
  </si>
  <si>
    <t>ID Canal</t>
  </si>
  <si>
    <t>Turno Devolución</t>
  </si>
  <si>
    <t>Horario Devolución</t>
  </si>
  <si>
    <t>Fecha Devolución</t>
  </si>
  <si>
    <t>Tarimas Devueltas</t>
  </si>
  <si>
    <t>Cajas Devueltas</t>
  </si>
  <si>
    <t>Unidades Devueltas</t>
  </si>
  <si>
    <t>6-10</t>
  </si>
  <si>
    <t>10-14</t>
  </si>
  <si>
    <t>14-18</t>
  </si>
  <si>
    <t>18-22</t>
  </si>
  <si>
    <t>22-02</t>
  </si>
  <si>
    <t>02-6</t>
  </si>
  <si>
    <t>Volumen x Pieza</t>
  </si>
  <si>
    <t>Peso x Pieza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</si>
</sst>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3">
    <numFmt numFmtId="43" formatCode="_(* #,##0.00_);_(* \(#,##0.00\);_(* &quot;-&quot;??_);_(@_)"/>
    <numFmt numFmtId="164" formatCode="0.0000"/>
    <numFmt numFmtId="165" formatCode="0.0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22">
    <xf numFmtId="0" fontId="0" fillId="0" borderId="0" xfId="0"/>
    <xf numFmtId="16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4" fontId="0" fillId="0" borderId="0" xfId="0" applyNumberFormat="1"/>
    <xf numFmtId="0" fontId="0" fillId="2" borderId="0" xfId="0" applyFill="1"/>
    <xf numFmtId="0" fontId="0" fillId="0" borderId="0" xfId="0" applyAlignment="1">
      <alignment horizontal="center"/>
    </xf>
    <xf numFmtId="43" fontId="0" fillId="0" borderId="0" xfId="0" applyNumberFormat="1"/>
    <xf numFmtId="43" fontId="0" fillId="0" borderId="0" xfId="1" applyFont="1" applyAlignment="1">
      <alignment horizontal="center" vertical="center"/>
    </xf>
    <xf numFmtId="0" fontId="2" fillId="0" borderId="0" xfId="0" applyFont="1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vertical="center"/>
    </xf>
    <xf numFmtId="0" fontId="2" fillId="3" borderId="0" xfId="0" applyFont="1" applyFill="1" applyAlignment="1">
      <alignment horizontal="center"/>
    </xf>
    <xf numFmtId="0" fontId="0" fillId="3" borderId="0" xfId="0" applyFill="1"/>
    <xf numFmtId="2" fontId="0" fillId="0" borderId="0" xfId="0" applyNumberFormat="1"/>
    <xf numFmtId="14" fontId="0" fillId="0" borderId="0" xfId="0" applyNumberFormat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2" fontId="0" fillId="0" borderId="0" xfId="0" quotePrefix="1" applyNumberFormat="1"/>
    <xf numFmtId="0" fontId="2" fillId="0" borderId="1" xfId="0" applyFont="1" applyBorder="1"/>
    <xf numFmtId="0" fontId="2" fillId="2" borderId="1" xfId="0" applyFont="1" applyFill="1" applyBorder="1"/>
    <xf numFmtId="0" fontId="2" fillId="0" borderId="1" xfId="0" applyFont="1" applyBorder="1" applyAlignment="1">
      <alignment horizontal="center"/>
    </xf>
    <xf numFmtId="0" fontId="0" fillId="0" borderId="1" xfId="0" applyBorder="1"/>
  </cellXfs>
  <cellStyles count="2">
    <cellStyle name="Comma" xfId="1" builtinId="3"/>
    <cellStyle name="Normal" xfId="0" builtinId="0"/>
  </cellStyles>
  <dxfs count="0"/>
  <tableStyles count="1" defaultTableStyle="TableStyleMedium2" defaultPivotStyle="PivotStyleLight16">
    <tableStyle name="Invisible" pivot="0" table="0" count="0" xr9:uid="{3B63CAFF-A456-4E72-9CDE-15BB79ABEF5F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10/relationships/person" Target="persons/perso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Eduardo Hugues" id="{469A7E3E-4F0A-4FD2-9F0A-5EAAA0F362CB}" userId="S::eduardo.hugues@sintec.com::43ad9386-9205-4227-90f2-808ef8655c8c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D1" dT="2020-12-02T18:36:34.76" personId="{469A7E3E-4F0A-4FD2-9F0A-5EAAA0F362CB}" id="{3E8A5D94-7EA5-4806-9F6C-37FEBE71ECD4}">
    <text>Se alimenta con análisis 4.1</text>
  </threadedComment>
  <threadedComment ref="S1" dT="2020-12-02T18:37:26.60" personId="{469A7E3E-4F0A-4FD2-9F0A-5EAAA0F362CB}" id="{41CE8941-2369-4850-96CD-62364DE7652D}">
    <text>Se alimenta con análisis 6.1</text>
  </threadedComment>
  <threadedComment ref="U1" dT="2020-12-02T18:38:33.12" personId="{469A7E3E-4F0A-4FD2-9F0A-5EAAA0F362CB}" id="{670C4080-72D1-4194-A934-8207C170DC46}">
    <text>Se alimenta con análisis 7.1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I1" dT="2020-08-28T21:45:16.85" personId="{469A7E3E-4F0A-4FD2-9F0A-5EAAA0F362CB}" id="{0F2932F8-FCF1-4939-BA7B-DE7D494A2503}">
    <text>Campo como texto</text>
  </threadedComment>
  <threadedComment ref="K1" dT="2020-12-02T18:41:31.52" personId="{469A7E3E-4F0A-4FD2-9F0A-5EAAA0F362CB}" id="{F6AD8944-84E0-4584-B8C1-602114A3023E}">
    <text>K, L, M se llenan según el detalle de información que tenga el cliente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I1" dT="2020-08-28T21:45:16.85" personId="{469A7E3E-4F0A-4FD2-9F0A-5EAAA0F362CB}" id="{8B122881-003D-4660-B927-8D39B14CBF84}">
    <text>Campo como texto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Relationship Id="rId4" Type="http://schemas.microsoft.com/office/2017/10/relationships/threadedComment" Target="../threadedComments/threadedComment1.xml"/></Relationships>
</file>

<file path=xl/worksheets/_rels/sheet3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2.xml"/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4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3.xml"/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CC47C4-20AE-4DCA-B977-0128019C0911}">
  <sheetPr>
    <tabColor theme="5"/>
  </sheetPr>
  <dimension ref="A1:U105"/>
  <sheetViews>
    <sheetView topLeftCell="H1" workbookViewId="0">
      <selection activeCell="O23" sqref="O23"/>
    </sheetView>
  </sheetViews>
  <sheetFormatPr defaultRowHeight="15" x14ac:dyDescent="0.25"/>
  <cols>
    <col min="1" max="1" width="6.7109375" bestFit="1" customWidth="1"/>
    <col min="2" max="2" width="42.42578125" bestFit="1" customWidth="1"/>
    <col min="3" max="3" width="21.7109375" bestFit="1" customWidth="1"/>
    <col min="4" max="4" width="21" style="4" bestFit="1" customWidth="1"/>
    <col min="5" max="5" width="21" customWidth="1"/>
    <col min="6" max="6" width="18.140625" bestFit="1" customWidth="1"/>
    <col min="7" max="7" width="14.140625" bestFit="1" customWidth="1"/>
    <col min="8" max="8" width="14.42578125" bestFit="1" customWidth="1"/>
    <col min="9" max="9" width="13.140625" bestFit="1" customWidth="1"/>
    <col min="10" max="10" width="17.140625" bestFit="1" customWidth="1"/>
    <col min="11" max="11" width="15.85546875" bestFit="1" customWidth="1"/>
    <col min="12" max="12" width="14" bestFit="1" customWidth="1"/>
    <col min="13" max="13" width="22.7109375" bestFit="1" customWidth="1"/>
    <col min="14" max="14" width="19.42578125" bestFit="1" customWidth="1"/>
    <col min="15" max="15" width="23" bestFit="1" customWidth="1"/>
    <col min="16" max="16" width="15.7109375" bestFit="1" customWidth="1"/>
    <col min="17" max="17" width="19.7109375" bestFit="1" customWidth="1"/>
    <col min="18" max="18" width="20.28515625" bestFit="1" customWidth="1"/>
    <col min="19" max="19" width="22.140625" bestFit="1" customWidth="1"/>
    <col min="20" max="20" width="27.28515625" bestFit="1" customWidth="1"/>
    <col min="21" max="21" width="20.85546875" bestFit="1" customWidth="1"/>
    <col min="24" max="24" width="22.140625" bestFit="1" customWidth="1"/>
    <col min="26" max="26" width="10.7109375" bestFit="1" customWidth="1"/>
    <col min="27" max="27" width="40.7109375" bestFit="1" customWidth="1"/>
    <col min="28" max="28" width="11.140625" bestFit="1" customWidth="1"/>
    <col min="29" max="29" width="21.28515625" bestFit="1" customWidth="1"/>
    <col min="30" max="30" width="14.7109375" bestFit="1" customWidth="1"/>
    <col min="31" max="31" width="23" bestFit="1" customWidth="1"/>
    <col min="34" max="34" width="22.140625" bestFit="1" customWidth="1"/>
  </cols>
  <sheetData>
    <row r="1" spans="1:21" s="21" customFormat="1" x14ac:dyDescent="0.25">
      <c r="A1" s="18" t="s">
        <v>66</v>
      </c>
      <c r="B1" s="18" t="s">
        <v>65</v>
      </c>
      <c r="C1" s="18" t="s">
        <v>64</v>
      </c>
      <c r="D1" s="19" t="s">
        <v>63</v>
      </c>
      <c r="E1" s="18" t="s">
        <v>62</v>
      </c>
      <c r="F1" s="18" t="s">
        <v>366</v>
      </c>
      <c r="G1" s="18" t="s">
        <v>367</v>
      </c>
      <c r="H1" s="18" t="s">
        <v>61</v>
      </c>
      <c r="I1" s="18" t="s">
        <v>60</v>
      </c>
      <c r="J1" s="18" t="s">
        <v>59</v>
      </c>
      <c r="K1" s="18" t="s">
        <v>58</v>
      </c>
      <c r="L1" s="18" t="s">
        <v>57</v>
      </c>
      <c r="M1" s="20" t="s">
        <v>56</v>
      </c>
      <c r="N1" s="20" t="s">
        <v>55</v>
      </c>
      <c r="O1" s="20" t="s">
        <v>54</v>
      </c>
      <c r="P1" s="18" t="s">
        <v>53</v>
      </c>
      <c r="Q1" s="18" t="s">
        <v>52</v>
      </c>
      <c r="R1" s="18" t="s">
        <v>51</v>
      </c>
      <c r="S1" s="19" t="s">
        <v>50</v>
      </c>
      <c r="T1" s="18" t="s">
        <v>49</v>
      </c>
      <c r="U1" s="19" t="s">
        <v>48</v>
      </c>
    </row>
    <row r="2" spans="1:21" x14ac:dyDescent="0.25">
      <c r="A2">
        <v>4146</v>
      </c>
      <c r="B2" t="s">
        <v>47</v>
      </c>
      <c r="F2" s="7">
        <f t="shared" ref="F2:F33" si="0">J2/H2</f>
        <v>3.5714285714285713E-3</v>
      </c>
      <c r="H2" s="2">
        <v>6</v>
      </c>
      <c r="I2" s="5">
        <v>11.2</v>
      </c>
      <c r="J2" s="1">
        <f t="shared" ref="J2:J33" si="1">1.5/K2</f>
        <v>2.1428571428571429E-2</v>
      </c>
      <c r="K2" s="5">
        <v>70</v>
      </c>
      <c r="L2" s="5"/>
      <c r="M2" t="s">
        <v>9</v>
      </c>
      <c r="O2" t="s">
        <v>8</v>
      </c>
      <c r="P2" s="5" t="s">
        <v>3</v>
      </c>
      <c r="S2" s="4" t="s">
        <v>7</v>
      </c>
      <c r="U2" s="4"/>
    </row>
    <row r="3" spans="1:21" x14ac:dyDescent="0.25">
      <c r="A3">
        <v>62</v>
      </c>
      <c r="B3" t="s">
        <v>25</v>
      </c>
      <c r="F3" s="7">
        <f t="shared" si="0"/>
        <v>3.7499999999999999E-3</v>
      </c>
      <c r="H3" s="2">
        <v>8</v>
      </c>
      <c r="I3" s="5">
        <v>18.57</v>
      </c>
      <c r="J3" s="1">
        <f t="shared" si="1"/>
        <v>0.03</v>
      </c>
      <c r="K3" s="5">
        <v>50</v>
      </c>
      <c r="L3" s="5"/>
      <c r="M3" t="s">
        <v>9</v>
      </c>
      <c r="O3" t="s">
        <v>8</v>
      </c>
      <c r="P3" s="5" t="s">
        <v>3</v>
      </c>
      <c r="S3" s="4" t="s">
        <v>7</v>
      </c>
      <c r="U3" s="4"/>
    </row>
    <row r="4" spans="1:21" x14ac:dyDescent="0.25">
      <c r="A4">
        <v>61</v>
      </c>
      <c r="B4" t="s">
        <v>20</v>
      </c>
      <c r="F4" s="7">
        <f t="shared" si="0"/>
        <v>1.6666666666666668E-3</v>
      </c>
      <c r="H4" s="2">
        <v>15</v>
      </c>
      <c r="I4" s="5">
        <v>16.739999999999998</v>
      </c>
      <c r="J4" s="1">
        <f t="shared" si="1"/>
        <v>2.5000000000000001E-2</v>
      </c>
      <c r="K4" s="5">
        <v>60</v>
      </c>
      <c r="L4" s="5"/>
      <c r="M4" t="s">
        <v>9</v>
      </c>
      <c r="O4" t="s">
        <v>8</v>
      </c>
      <c r="P4" s="5" t="s">
        <v>3</v>
      </c>
      <c r="S4" s="4" t="s">
        <v>7</v>
      </c>
      <c r="U4" s="4"/>
    </row>
    <row r="5" spans="1:21" x14ac:dyDescent="0.25">
      <c r="A5">
        <v>63</v>
      </c>
      <c r="B5" t="s">
        <v>20</v>
      </c>
      <c r="F5" s="7">
        <f t="shared" si="0"/>
        <v>2.3809523809523807E-3</v>
      </c>
      <c r="H5" s="2">
        <v>15</v>
      </c>
      <c r="I5" s="5">
        <v>16.739999999999998</v>
      </c>
      <c r="J5" s="1">
        <f t="shared" si="1"/>
        <v>3.5714285714285712E-2</v>
      </c>
      <c r="K5" s="5">
        <v>42</v>
      </c>
      <c r="L5" s="5"/>
      <c r="M5" t="s">
        <v>9</v>
      </c>
      <c r="O5" t="s">
        <v>8</v>
      </c>
      <c r="P5" s="5" t="s">
        <v>3</v>
      </c>
      <c r="S5" s="4" t="s">
        <v>7</v>
      </c>
      <c r="U5" s="4"/>
    </row>
    <row r="6" spans="1:21" x14ac:dyDescent="0.25">
      <c r="A6">
        <v>224</v>
      </c>
      <c r="B6" t="s">
        <v>25</v>
      </c>
      <c r="F6" s="7">
        <f t="shared" si="0"/>
        <v>4.464285714285714E-3</v>
      </c>
      <c r="H6" s="2">
        <v>8</v>
      </c>
      <c r="I6" s="5">
        <v>18.57</v>
      </c>
      <c r="J6" s="1">
        <f t="shared" si="1"/>
        <v>3.5714285714285712E-2</v>
      </c>
      <c r="K6" s="5">
        <v>42</v>
      </c>
      <c r="L6" s="5"/>
      <c r="M6" t="s">
        <v>9</v>
      </c>
      <c r="O6" t="s">
        <v>36</v>
      </c>
      <c r="P6" s="5" t="s">
        <v>3</v>
      </c>
      <c r="S6" s="4" t="s">
        <v>7</v>
      </c>
      <c r="U6" s="4"/>
    </row>
    <row r="7" spans="1:21" x14ac:dyDescent="0.25">
      <c r="A7">
        <v>205</v>
      </c>
      <c r="B7" t="s">
        <v>25</v>
      </c>
      <c r="F7" s="7">
        <f t="shared" si="0"/>
        <v>4.464285714285714E-3</v>
      </c>
      <c r="H7" s="2">
        <v>8</v>
      </c>
      <c r="I7" s="5">
        <v>18.57</v>
      </c>
      <c r="J7" s="1">
        <f t="shared" si="1"/>
        <v>3.5714285714285712E-2</v>
      </c>
      <c r="K7" s="5">
        <v>42</v>
      </c>
      <c r="L7" s="5"/>
      <c r="M7" t="s">
        <v>9</v>
      </c>
      <c r="O7" t="s">
        <v>46</v>
      </c>
      <c r="P7" s="5" t="s">
        <v>3</v>
      </c>
      <c r="S7" s="4" t="s">
        <v>7</v>
      </c>
      <c r="U7" s="4"/>
    </row>
    <row r="8" spans="1:21" x14ac:dyDescent="0.25">
      <c r="A8">
        <v>1200</v>
      </c>
      <c r="B8" t="s">
        <v>1</v>
      </c>
      <c r="F8" s="7">
        <f t="shared" si="0"/>
        <v>5.9523809523809521E-3</v>
      </c>
      <c r="H8" s="2">
        <v>6</v>
      </c>
      <c r="I8" s="5">
        <v>26.95</v>
      </c>
      <c r="J8" s="1">
        <f t="shared" si="1"/>
        <v>3.5714285714285712E-2</v>
      </c>
      <c r="K8" s="5">
        <v>42</v>
      </c>
      <c r="L8" s="5"/>
      <c r="M8" t="s">
        <v>9</v>
      </c>
      <c r="O8" t="s">
        <v>41</v>
      </c>
      <c r="P8" s="5" t="s">
        <v>3</v>
      </c>
      <c r="S8" s="4" t="s">
        <v>7</v>
      </c>
      <c r="U8" s="4"/>
    </row>
    <row r="9" spans="1:21" x14ac:dyDescent="0.25">
      <c r="A9">
        <v>2384</v>
      </c>
      <c r="B9" t="s">
        <v>37</v>
      </c>
      <c r="F9" s="7">
        <f t="shared" si="0"/>
        <v>2.6041666666666665E-3</v>
      </c>
      <c r="H9" s="2">
        <v>6</v>
      </c>
      <c r="I9" s="5">
        <v>25.88</v>
      </c>
      <c r="J9" s="1">
        <f t="shared" si="1"/>
        <v>1.5625E-2</v>
      </c>
      <c r="K9" s="5">
        <v>96</v>
      </c>
      <c r="L9" s="5"/>
      <c r="M9" t="s">
        <v>5</v>
      </c>
      <c r="O9" t="s">
        <v>4</v>
      </c>
      <c r="P9" s="5" t="s">
        <v>3</v>
      </c>
      <c r="S9" s="4" t="s">
        <v>2</v>
      </c>
      <c r="U9" s="4"/>
    </row>
    <row r="10" spans="1:21" x14ac:dyDescent="0.25">
      <c r="A10">
        <v>511</v>
      </c>
      <c r="B10" t="s">
        <v>25</v>
      </c>
      <c r="F10" s="7">
        <f t="shared" si="0"/>
        <v>3.1250000000000002E-3</v>
      </c>
      <c r="H10" s="2">
        <v>8</v>
      </c>
      <c r="I10" s="5">
        <v>18.57</v>
      </c>
      <c r="J10" s="1">
        <f t="shared" si="1"/>
        <v>2.5000000000000001E-2</v>
      </c>
      <c r="K10" s="5">
        <v>60</v>
      </c>
      <c r="L10" s="5"/>
      <c r="M10" t="s">
        <v>9</v>
      </c>
      <c r="O10" t="s">
        <v>44</v>
      </c>
      <c r="P10" s="5" t="s">
        <v>3</v>
      </c>
      <c r="S10" s="4" t="s">
        <v>7</v>
      </c>
      <c r="U10" s="4"/>
    </row>
    <row r="11" spans="1:21" x14ac:dyDescent="0.25">
      <c r="A11">
        <v>509</v>
      </c>
      <c r="B11" t="s">
        <v>35</v>
      </c>
      <c r="F11" s="7">
        <f t="shared" si="0"/>
        <v>3.1249999999999997E-3</v>
      </c>
      <c r="H11" s="2">
        <v>6</v>
      </c>
      <c r="I11" s="5">
        <v>25.81</v>
      </c>
      <c r="J11" s="1">
        <f t="shared" si="1"/>
        <v>1.8749999999999999E-2</v>
      </c>
      <c r="K11" s="5">
        <v>80</v>
      </c>
      <c r="L11" s="5"/>
      <c r="M11" t="s">
        <v>9</v>
      </c>
      <c r="O11" t="s">
        <v>43</v>
      </c>
      <c r="P11" s="5" t="s">
        <v>3</v>
      </c>
      <c r="S11" s="4" t="s">
        <v>7</v>
      </c>
      <c r="U11" s="4"/>
    </row>
    <row r="12" spans="1:21" x14ac:dyDescent="0.25">
      <c r="A12">
        <v>2382</v>
      </c>
      <c r="B12" t="s">
        <v>17</v>
      </c>
      <c r="F12" s="7">
        <f t="shared" si="0"/>
        <v>2.6041666666666665E-3</v>
      </c>
      <c r="H12" s="2">
        <v>6</v>
      </c>
      <c r="I12" s="5">
        <v>23.78</v>
      </c>
      <c r="J12" s="1">
        <f t="shared" si="1"/>
        <v>1.5625E-2</v>
      </c>
      <c r="K12" s="5">
        <v>96</v>
      </c>
      <c r="L12" s="5"/>
      <c r="M12" t="s">
        <v>5</v>
      </c>
      <c r="O12" t="s">
        <v>4</v>
      </c>
      <c r="P12" s="5" t="s">
        <v>3</v>
      </c>
      <c r="S12" s="4" t="s">
        <v>2</v>
      </c>
      <c r="U12" s="4"/>
    </row>
    <row r="13" spans="1:21" x14ac:dyDescent="0.25">
      <c r="A13">
        <v>2387</v>
      </c>
      <c r="B13" t="s">
        <v>10</v>
      </c>
      <c r="F13" s="7">
        <f t="shared" si="0"/>
        <v>1.3020833333333333E-3</v>
      </c>
      <c r="H13" s="2">
        <v>12</v>
      </c>
      <c r="I13" s="5">
        <v>8.9499999999999993</v>
      </c>
      <c r="J13" s="1">
        <f t="shared" si="1"/>
        <v>1.5625E-2</v>
      </c>
      <c r="K13" s="5">
        <v>96</v>
      </c>
      <c r="L13" s="5"/>
      <c r="M13" t="s">
        <v>5</v>
      </c>
      <c r="O13" t="s">
        <v>4</v>
      </c>
      <c r="P13" s="5" t="s">
        <v>3</v>
      </c>
      <c r="S13" s="4" t="s">
        <v>2</v>
      </c>
      <c r="U13" s="4"/>
    </row>
    <row r="14" spans="1:21" x14ac:dyDescent="0.25">
      <c r="A14">
        <v>581</v>
      </c>
      <c r="B14" t="s">
        <v>1</v>
      </c>
      <c r="F14" s="7">
        <f t="shared" si="0"/>
        <v>5.0000000000000001E-3</v>
      </c>
      <c r="H14" s="2">
        <v>6</v>
      </c>
      <c r="I14" s="5">
        <v>26.95</v>
      </c>
      <c r="J14" s="1">
        <f t="shared" si="1"/>
        <v>0.03</v>
      </c>
      <c r="K14" s="5">
        <v>50</v>
      </c>
      <c r="L14" s="5"/>
      <c r="M14" t="s">
        <v>9</v>
      </c>
      <c r="O14" t="s">
        <v>8</v>
      </c>
      <c r="P14" s="5" t="s">
        <v>3</v>
      </c>
      <c r="S14" s="4" t="s">
        <v>7</v>
      </c>
      <c r="U14" s="4"/>
    </row>
    <row r="15" spans="1:21" x14ac:dyDescent="0.25">
      <c r="A15">
        <v>460</v>
      </c>
      <c r="B15" t="s">
        <v>20</v>
      </c>
      <c r="F15" s="7">
        <f t="shared" si="0"/>
        <v>1.2820512820512821E-3</v>
      </c>
      <c r="H15" s="2">
        <v>15</v>
      </c>
      <c r="I15" s="5">
        <v>16.739999999999998</v>
      </c>
      <c r="J15" s="1">
        <f t="shared" si="1"/>
        <v>1.9230769230769232E-2</v>
      </c>
      <c r="K15" s="5">
        <v>78</v>
      </c>
      <c r="L15" s="5"/>
      <c r="M15" t="s">
        <v>24</v>
      </c>
      <c r="O15" t="s">
        <v>23</v>
      </c>
      <c r="P15" s="5" t="s">
        <v>22</v>
      </c>
      <c r="S15" s="4" t="s">
        <v>21</v>
      </c>
      <c r="U15" s="4"/>
    </row>
    <row r="16" spans="1:21" x14ac:dyDescent="0.25">
      <c r="A16">
        <v>5402</v>
      </c>
      <c r="B16" t="s">
        <v>35</v>
      </c>
      <c r="F16" s="7">
        <f t="shared" si="0"/>
        <v>4.1666666666666666E-3</v>
      </c>
      <c r="H16" s="2">
        <v>6</v>
      </c>
      <c r="I16" s="5">
        <v>25.81</v>
      </c>
      <c r="J16" s="1">
        <f t="shared" si="1"/>
        <v>2.5000000000000001E-2</v>
      </c>
      <c r="K16" s="5">
        <v>60</v>
      </c>
      <c r="L16" s="5"/>
      <c r="M16" t="s">
        <v>9</v>
      </c>
      <c r="O16" t="s">
        <v>45</v>
      </c>
      <c r="P16" s="5" t="s">
        <v>3</v>
      </c>
      <c r="S16" s="4" t="s">
        <v>7</v>
      </c>
      <c r="U16" s="4"/>
    </row>
    <row r="17" spans="1:21" x14ac:dyDescent="0.25">
      <c r="A17">
        <v>320</v>
      </c>
      <c r="B17" t="s">
        <v>29</v>
      </c>
      <c r="F17" s="7">
        <f t="shared" si="0"/>
        <v>1.2820512820512821E-3</v>
      </c>
      <c r="H17" s="2">
        <v>15</v>
      </c>
      <c r="I17" s="5">
        <v>14.25</v>
      </c>
      <c r="J17" s="1">
        <f t="shared" si="1"/>
        <v>1.9230769230769232E-2</v>
      </c>
      <c r="K17" s="5">
        <v>78</v>
      </c>
      <c r="L17" s="5"/>
      <c r="M17" t="s">
        <v>24</v>
      </c>
      <c r="O17" t="s">
        <v>23</v>
      </c>
      <c r="P17" s="5" t="s">
        <v>22</v>
      </c>
      <c r="S17" s="4" t="s">
        <v>21</v>
      </c>
      <c r="U17" s="4"/>
    </row>
    <row r="18" spans="1:21" x14ac:dyDescent="0.25">
      <c r="A18">
        <v>510</v>
      </c>
      <c r="B18" t="s">
        <v>35</v>
      </c>
      <c r="F18" s="7">
        <f t="shared" si="0"/>
        <v>5.0000000000000001E-3</v>
      </c>
      <c r="H18" s="2">
        <v>6</v>
      </c>
      <c r="I18" s="5">
        <v>25.81</v>
      </c>
      <c r="J18" s="1">
        <f t="shared" si="1"/>
        <v>0.03</v>
      </c>
      <c r="K18" s="5">
        <v>50</v>
      </c>
      <c r="L18" s="5"/>
      <c r="M18" t="s">
        <v>9</v>
      </c>
      <c r="O18" t="s">
        <v>44</v>
      </c>
      <c r="P18" s="5" t="s">
        <v>3</v>
      </c>
      <c r="S18" s="4" t="s">
        <v>7</v>
      </c>
      <c r="U18" s="4"/>
    </row>
    <row r="19" spans="1:21" x14ac:dyDescent="0.25">
      <c r="A19">
        <v>521</v>
      </c>
      <c r="B19" t="s">
        <v>25</v>
      </c>
      <c r="F19" s="7">
        <f t="shared" si="0"/>
        <v>3.1250000000000002E-3</v>
      </c>
      <c r="H19" s="2">
        <v>8</v>
      </c>
      <c r="I19" s="5">
        <v>18.57</v>
      </c>
      <c r="J19" s="1">
        <f t="shared" si="1"/>
        <v>2.5000000000000001E-2</v>
      </c>
      <c r="K19" s="5">
        <v>60</v>
      </c>
      <c r="L19" s="5"/>
      <c r="M19" t="s">
        <v>9</v>
      </c>
      <c r="O19" t="s">
        <v>43</v>
      </c>
      <c r="P19" s="5" t="s">
        <v>3</v>
      </c>
      <c r="S19" s="4" t="s">
        <v>7</v>
      </c>
      <c r="U19" s="4"/>
    </row>
    <row r="20" spans="1:21" x14ac:dyDescent="0.25">
      <c r="A20">
        <v>522</v>
      </c>
      <c r="B20" t="s">
        <v>0</v>
      </c>
      <c r="F20" s="7">
        <f t="shared" si="0"/>
        <v>1.6666666666666668E-3</v>
      </c>
      <c r="H20" s="2">
        <v>15</v>
      </c>
      <c r="I20" s="5">
        <v>10.97</v>
      </c>
      <c r="J20" s="1">
        <f t="shared" si="1"/>
        <v>2.5000000000000001E-2</v>
      </c>
      <c r="K20" s="5">
        <v>60</v>
      </c>
      <c r="L20" s="5"/>
      <c r="M20" t="s">
        <v>9</v>
      </c>
      <c r="O20" t="s">
        <v>42</v>
      </c>
      <c r="P20" s="5" t="s">
        <v>3</v>
      </c>
      <c r="S20" s="4" t="s">
        <v>7</v>
      </c>
      <c r="U20" s="4"/>
    </row>
    <row r="21" spans="1:21" x14ac:dyDescent="0.25">
      <c r="A21">
        <v>1199</v>
      </c>
      <c r="B21" t="s">
        <v>34</v>
      </c>
      <c r="F21" s="7">
        <f t="shared" si="0"/>
        <v>2.0833333333333333E-3</v>
      </c>
      <c r="H21" s="2">
        <v>12</v>
      </c>
      <c r="I21" s="5">
        <v>8.9499999999999993</v>
      </c>
      <c r="J21" s="1">
        <f t="shared" si="1"/>
        <v>2.5000000000000001E-2</v>
      </c>
      <c r="K21" s="5">
        <v>60</v>
      </c>
      <c r="L21" s="5"/>
      <c r="M21" t="s">
        <v>9</v>
      </c>
      <c r="O21" t="s">
        <v>41</v>
      </c>
      <c r="P21" s="5" t="s">
        <v>3</v>
      </c>
      <c r="S21" s="4" t="s">
        <v>7</v>
      </c>
      <c r="U21" s="4"/>
    </row>
    <row r="22" spans="1:21" x14ac:dyDescent="0.25">
      <c r="A22">
        <v>42</v>
      </c>
      <c r="B22" t="s">
        <v>33</v>
      </c>
      <c r="F22" s="7">
        <f t="shared" si="0"/>
        <v>2.5000000000000001E-3</v>
      </c>
      <c r="H22" s="2">
        <v>12</v>
      </c>
      <c r="I22" s="5">
        <v>8.9499999999999993</v>
      </c>
      <c r="J22" s="1">
        <f t="shared" si="1"/>
        <v>0.03</v>
      </c>
      <c r="K22" s="5">
        <v>50</v>
      </c>
      <c r="L22" s="5"/>
      <c r="M22" t="s">
        <v>9</v>
      </c>
      <c r="O22" t="s">
        <v>39</v>
      </c>
      <c r="P22" s="5" t="s">
        <v>3</v>
      </c>
      <c r="S22" s="4" t="s">
        <v>7</v>
      </c>
      <c r="U22" s="4"/>
    </row>
    <row r="23" spans="1:21" x14ac:dyDescent="0.25">
      <c r="A23">
        <v>43</v>
      </c>
      <c r="B23" t="s">
        <v>25</v>
      </c>
      <c r="F23" s="7">
        <f t="shared" si="0"/>
        <v>4.464285714285714E-3</v>
      </c>
      <c r="H23" s="2">
        <v>8</v>
      </c>
      <c r="I23" s="5">
        <v>18.57</v>
      </c>
      <c r="J23" s="1">
        <f t="shared" si="1"/>
        <v>3.5714285714285712E-2</v>
      </c>
      <c r="K23" s="5">
        <v>42</v>
      </c>
      <c r="L23" s="5"/>
      <c r="M23" t="s">
        <v>9</v>
      </c>
      <c r="O23" t="s">
        <v>39</v>
      </c>
      <c r="P23" s="5" t="s">
        <v>3</v>
      </c>
      <c r="S23" s="4" t="s">
        <v>7</v>
      </c>
      <c r="U23" s="4"/>
    </row>
    <row r="24" spans="1:21" x14ac:dyDescent="0.25">
      <c r="A24">
        <v>420</v>
      </c>
      <c r="B24" t="s">
        <v>40</v>
      </c>
      <c r="F24" s="7">
        <f t="shared" si="0"/>
        <v>1.2820512820512821E-3</v>
      </c>
      <c r="H24" s="2">
        <v>15</v>
      </c>
      <c r="I24" s="5">
        <v>20.6</v>
      </c>
      <c r="J24" s="1">
        <f t="shared" si="1"/>
        <v>1.9230769230769232E-2</v>
      </c>
      <c r="K24" s="5">
        <v>78</v>
      </c>
      <c r="L24" s="5"/>
      <c r="M24" t="s">
        <v>24</v>
      </c>
      <c r="O24" t="s">
        <v>23</v>
      </c>
      <c r="P24" s="5" t="s">
        <v>22</v>
      </c>
      <c r="S24" s="4" t="s">
        <v>21</v>
      </c>
      <c r="U24" s="4"/>
    </row>
    <row r="25" spans="1:21" x14ac:dyDescent="0.25">
      <c r="A25">
        <v>2396</v>
      </c>
      <c r="B25" t="s">
        <v>29</v>
      </c>
      <c r="F25" s="7">
        <f t="shared" si="0"/>
        <v>2E-3</v>
      </c>
      <c r="H25" s="2">
        <v>15</v>
      </c>
      <c r="I25" s="5">
        <v>14.25</v>
      </c>
      <c r="J25" s="1">
        <f t="shared" si="1"/>
        <v>0.03</v>
      </c>
      <c r="K25" s="5">
        <v>50</v>
      </c>
      <c r="L25" s="5"/>
      <c r="M25" t="s">
        <v>5</v>
      </c>
      <c r="O25" t="s">
        <v>4</v>
      </c>
      <c r="P25" s="5" t="s">
        <v>3</v>
      </c>
      <c r="S25" s="4" t="s">
        <v>2</v>
      </c>
      <c r="U25" s="4"/>
    </row>
    <row r="26" spans="1:21" x14ac:dyDescent="0.25">
      <c r="A26">
        <v>41</v>
      </c>
      <c r="B26" t="s">
        <v>25</v>
      </c>
      <c r="F26" s="7">
        <f t="shared" si="0"/>
        <v>3.1250000000000002E-3</v>
      </c>
      <c r="H26" s="2">
        <v>8</v>
      </c>
      <c r="I26" s="5">
        <v>18.57</v>
      </c>
      <c r="J26" s="1">
        <f t="shared" si="1"/>
        <v>2.5000000000000001E-2</v>
      </c>
      <c r="K26" s="5">
        <v>60</v>
      </c>
      <c r="L26" s="5"/>
      <c r="M26" t="s">
        <v>9</v>
      </c>
      <c r="O26" t="s">
        <v>39</v>
      </c>
      <c r="P26" s="5" t="s">
        <v>3</v>
      </c>
      <c r="S26" s="4" t="s">
        <v>7</v>
      </c>
      <c r="U26" s="4"/>
    </row>
    <row r="27" spans="1:21" x14ac:dyDescent="0.25">
      <c r="A27">
        <v>5273</v>
      </c>
      <c r="B27" t="s">
        <v>1</v>
      </c>
      <c r="F27" s="7">
        <f t="shared" si="0"/>
        <v>3.5714285714285713E-3</v>
      </c>
      <c r="H27" s="2">
        <v>6</v>
      </c>
      <c r="I27" s="5">
        <v>26.95</v>
      </c>
      <c r="J27" s="1">
        <f t="shared" si="1"/>
        <v>2.1428571428571429E-2</v>
      </c>
      <c r="K27" s="5">
        <v>70</v>
      </c>
      <c r="L27" s="5"/>
      <c r="M27" t="s">
        <v>14</v>
      </c>
      <c r="O27" t="s">
        <v>13</v>
      </c>
      <c r="P27" s="5" t="s">
        <v>3</v>
      </c>
      <c r="S27" s="4" t="s">
        <v>2</v>
      </c>
      <c r="U27" s="4"/>
    </row>
    <row r="28" spans="1:21" x14ac:dyDescent="0.25">
      <c r="A28">
        <v>244</v>
      </c>
      <c r="B28" t="s">
        <v>38</v>
      </c>
      <c r="F28" s="7">
        <f t="shared" si="0"/>
        <v>1.3020833333333333E-3</v>
      </c>
      <c r="H28" s="2">
        <v>12</v>
      </c>
      <c r="I28" s="5">
        <v>13.09</v>
      </c>
      <c r="J28" s="1">
        <f t="shared" si="1"/>
        <v>1.5625E-2</v>
      </c>
      <c r="K28" s="5">
        <v>96</v>
      </c>
      <c r="L28" s="5"/>
      <c r="M28" t="s">
        <v>9</v>
      </c>
      <c r="O28" t="s">
        <v>8</v>
      </c>
      <c r="P28" s="5" t="s">
        <v>3</v>
      </c>
      <c r="S28" s="4" t="s">
        <v>7</v>
      </c>
      <c r="U28" s="4"/>
    </row>
    <row r="29" spans="1:21" x14ac:dyDescent="0.25">
      <c r="A29">
        <v>223</v>
      </c>
      <c r="B29" t="s">
        <v>37</v>
      </c>
      <c r="F29" s="7">
        <f t="shared" si="0"/>
        <v>5.9523809523809521E-3</v>
      </c>
      <c r="H29" s="2">
        <v>6</v>
      </c>
      <c r="I29" s="5">
        <v>25.88</v>
      </c>
      <c r="J29" s="1">
        <f t="shared" si="1"/>
        <v>3.5714285714285712E-2</v>
      </c>
      <c r="K29" s="5">
        <v>42</v>
      </c>
      <c r="L29" s="5"/>
      <c r="M29" t="s">
        <v>9</v>
      </c>
      <c r="O29" t="s">
        <v>36</v>
      </c>
      <c r="P29" s="5" t="s">
        <v>3</v>
      </c>
      <c r="S29" s="4" t="s">
        <v>7</v>
      </c>
      <c r="U29" s="4"/>
    </row>
    <row r="30" spans="1:21" x14ac:dyDescent="0.25">
      <c r="A30">
        <v>2381</v>
      </c>
      <c r="B30" t="s">
        <v>25</v>
      </c>
      <c r="F30" s="7">
        <f t="shared" si="0"/>
        <v>1.0714285714285715E-3</v>
      </c>
      <c r="H30" s="2">
        <v>8</v>
      </c>
      <c r="I30" s="5">
        <v>18.57</v>
      </c>
      <c r="J30" s="1">
        <f t="shared" si="1"/>
        <v>8.5714285714285719E-3</v>
      </c>
      <c r="K30" s="5">
        <v>175</v>
      </c>
      <c r="L30" s="5"/>
      <c r="M30" t="s">
        <v>5</v>
      </c>
      <c r="O30" t="s">
        <v>4</v>
      </c>
      <c r="P30" s="5" t="s">
        <v>3</v>
      </c>
      <c r="S30" s="4" t="s">
        <v>2</v>
      </c>
      <c r="U30" s="4"/>
    </row>
    <row r="31" spans="1:21" x14ac:dyDescent="0.25">
      <c r="A31">
        <v>2383</v>
      </c>
      <c r="B31" t="s">
        <v>35</v>
      </c>
      <c r="F31" s="7">
        <f t="shared" si="0"/>
        <v>1.4285714285714286E-3</v>
      </c>
      <c r="H31" s="2">
        <v>6</v>
      </c>
      <c r="I31" s="5">
        <v>25.81</v>
      </c>
      <c r="J31" s="1">
        <f t="shared" si="1"/>
        <v>8.5714285714285719E-3</v>
      </c>
      <c r="K31" s="5">
        <v>175</v>
      </c>
      <c r="L31" s="5"/>
      <c r="M31" t="s">
        <v>5</v>
      </c>
      <c r="O31" t="s">
        <v>4</v>
      </c>
      <c r="P31" s="5" t="s">
        <v>3</v>
      </c>
      <c r="S31" s="4" t="s">
        <v>2</v>
      </c>
      <c r="U31" s="4"/>
    </row>
    <row r="32" spans="1:21" x14ac:dyDescent="0.25">
      <c r="A32">
        <v>5233</v>
      </c>
      <c r="B32" t="s">
        <v>34</v>
      </c>
      <c r="F32" s="7">
        <f t="shared" si="0"/>
        <v>2.3148148148148147E-3</v>
      </c>
      <c r="H32" s="2">
        <v>12</v>
      </c>
      <c r="I32" s="5">
        <v>8.9499999999999993</v>
      </c>
      <c r="J32" s="1">
        <f t="shared" si="1"/>
        <v>2.7777777777777776E-2</v>
      </c>
      <c r="K32" s="5">
        <v>54</v>
      </c>
      <c r="L32" s="5"/>
      <c r="M32" t="s">
        <v>14</v>
      </c>
      <c r="O32" t="s">
        <v>23</v>
      </c>
      <c r="P32" s="5" t="s">
        <v>3</v>
      </c>
      <c r="S32" s="4" t="s">
        <v>2</v>
      </c>
      <c r="U32" s="4"/>
    </row>
    <row r="33" spans="1:21" x14ac:dyDescent="0.25">
      <c r="A33">
        <v>5235</v>
      </c>
      <c r="B33" t="s">
        <v>10</v>
      </c>
      <c r="F33" s="7">
        <f t="shared" si="0"/>
        <v>2.3148148148148147E-3</v>
      </c>
      <c r="H33" s="2">
        <v>12</v>
      </c>
      <c r="I33" s="5">
        <v>8.9499999999999993</v>
      </c>
      <c r="J33" s="1">
        <f t="shared" si="1"/>
        <v>2.7777777777777776E-2</v>
      </c>
      <c r="K33" s="5">
        <v>54</v>
      </c>
      <c r="L33" s="5"/>
      <c r="M33" t="s">
        <v>14</v>
      </c>
      <c r="O33" t="s">
        <v>23</v>
      </c>
      <c r="P33" s="5" t="s">
        <v>3</v>
      </c>
      <c r="S33" s="4" t="s">
        <v>2</v>
      </c>
      <c r="U33" s="4"/>
    </row>
    <row r="34" spans="1:21" x14ac:dyDescent="0.25">
      <c r="A34">
        <v>5236</v>
      </c>
      <c r="B34" t="s">
        <v>33</v>
      </c>
      <c r="F34" s="7">
        <f t="shared" ref="F34:F54" si="2">J34/H34</f>
        <v>2.2727272727272726E-3</v>
      </c>
      <c r="H34" s="2">
        <v>12</v>
      </c>
      <c r="I34" s="5">
        <v>8.9499999999999993</v>
      </c>
      <c r="J34" s="1">
        <f t="shared" ref="J34:J54" si="3">1.5/K34</f>
        <v>2.7272727272727271E-2</v>
      </c>
      <c r="K34" s="5">
        <v>55</v>
      </c>
      <c r="L34" s="5"/>
      <c r="M34" t="s">
        <v>14</v>
      </c>
      <c r="O34" t="s">
        <v>23</v>
      </c>
      <c r="P34" s="5" t="s">
        <v>3</v>
      </c>
      <c r="S34" s="4" t="s">
        <v>2</v>
      </c>
      <c r="U34" s="4"/>
    </row>
    <row r="35" spans="1:21" x14ac:dyDescent="0.25">
      <c r="A35">
        <v>5238</v>
      </c>
      <c r="B35" t="s">
        <v>32</v>
      </c>
      <c r="F35" s="7">
        <f t="shared" si="2"/>
        <v>1.8181818181818182E-3</v>
      </c>
      <c r="H35" s="2">
        <v>15</v>
      </c>
      <c r="I35" s="5">
        <v>15.06</v>
      </c>
      <c r="J35" s="1">
        <f t="shared" si="3"/>
        <v>2.7272727272727271E-2</v>
      </c>
      <c r="K35" s="5">
        <v>55</v>
      </c>
      <c r="L35" s="5"/>
      <c r="M35" t="s">
        <v>14</v>
      </c>
      <c r="O35" t="s">
        <v>23</v>
      </c>
      <c r="P35" s="5" t="s">
        <v>3</v>
      </c>
      <c r="S35" s="4" t="s">
        <v>2</v>
      </c>
      <c r="U35" s="4"/>
    </row>
    <row r="36" spans="1:21" x14ac:dyDescent="0.25">
      <c r="A36">
        <v>5242</v>
      </c>
      <c r="B36" t="s">
        <v>20</v>
      </c>
      <c r="F36" s="7">
        <f t="shared" si="2"/>
        <v>1.0416666666666667E-3</v>
      </c>
      <c r="H36" s="2">
        <v>15</v>
      </c>
      <c r="I36" s="5">
        <v>16.739999999999998</v>
      </c>
      <c r="J36" s="1">
        <f t="shared" si="3"/>
        <v>1.5625E-2</v>
      </c>
      <c r="K36" s="5">
        <v>96</v>
      </c>
      <c r="L36" s="5"/>
      <c r="M36" t="s">
        <v>14</v>
      </c>
      <c r="O36" t="s">
        <v>16</v>
      </c>
      <c r="P36" s="5" t="s">
        <v>3</v>
      </c>
      <c r="S36" s="4" t="s">
        <v>2</v>
      </c>
      <c r="U36" s="4"/>
    </row>
    <row r="37" spans="1:21" x14ac:dyDescent="0.25">
      <c r="A37">
        <v>5243</v>
      </c>
      <c r="B37" t="s">
        <v>31</v>
      </c>
      <c r="F37" s="7">
        <f t="shared" si="2"/>
        <v>1.6666666666666668E-3</v>
      </c>
      <c r="H37" s="2">
        <v>12</v>
      </c>
      <c r="I37" s="5">
        <v>12.8</v>
      </c>
      <c r="J37" s="1">
        <f t="shared" si="3"/>
        <v>0.02</v>
      </c>
      <c r="K37" s="5">
        <v>75</v>
      </c>
      <c r="L37" s="5"/>
      <c r="M37" t="s">
        <v>14</v>
      </c>
      <c r="O37" t="s">
        <v>16</v>
      </c>
      <c r="P37" s="5" t="s">
        <v>3</v>
      </c>
      <c r="S37" s="4" t="s">
        <v>2</v>
      </c>
      <c r="U37" s="4"/>
    </row>
    <row r="38" spans="1:21" x14ac:dyDescent="0.25">
      <c r="A38">
        <v>5245</v>
      </c>
      <c r="B38" t="s">
        <v>0</v>
      </c>
      <c r="F38" s="7">
        <f t="shared" si="2"/>
        <v>1.0416666666666667E-3</v>
      </c>
      <c r="H38" s="2">
        <v>15</v>
      </c>
      <c r="I38" s="5">
        <v>10.97</v>
      </c>
      <c r="J38" s="1">
        <f t="shared" si="3"/>
        <v>1.5625E-2</v>
      </c>
      <c r="K38" s="5">
        <v>96</v>
      </c>
      <c r="L38" s="5"/>
      <c r="M38" t="s">
        <v>14</v>
      </c>
      <c r="O38" t="s">
        <v>16</v>
      </c>
      <c r="P38" s="5" t="s">
        <v>3</v>
      </c>
      <c r="S38" s="4" t="s">
        <v>2</v>
      </c>
      <c r="U38" s="4"/>
    </row>
    <row r="39" spans="1:21" x14ac:dyDescent="0.25">
      <c r="A39">
        <v>5266</v>
      </c>
      <c r="B39" t="s">
        <v>30</v>
      </c>
      <c r="F39" s="7">
        <f t="shared" si="2"/>
        <v>2.6785714285714286E-3</v>
      </c>
      <c r="H39" s="2">
        <v>8</v>
      </c>
      <c r="I39" s="5">
        <v>17.399999999999999</v>
      </c>
      <c r="J39" s="1">
        <f t="shared" si="3"/>
        <v>2.1428571428571429E-2</v>
      </c>
      <c r="K39" s="5">
        <v>70</v>
      </c>
      <c r="L39" s="5"/>
      <c r="M39" t="s">
        <v>14</v>
      </c>
      <c r="O39" t="s">
        <v>18</v>
      </c>
      <c r="P39" s="5" t="s">
        <v>3</v>
      </c>
      <c r="S39" s="4" t="s">
        <v>2</v>
      </c>
      <c r="U39" s="4"/>
    </row>
    <row r="40" spans="1:21" x14ac:dyDescent="0.25">
      <c r="A40">
        <v>5268</v>
      </c>
      <c r="B40" t="s">
        <v>29</v>
      </c>
      <c r="F40" s="7">
        <f t="shared" si="2"/>
        <v>1.4285714285714286E-3</v>
      </c>
      <c r="H40" s="2">
        <v>15</v>
      </c>
      <c r="I40" s="5">
        <v>14.25</v>
      </c>
      <c r="J40" s="1">
        <f t="shared" si="3"/>
        <v>2.1428571428571429E-2</v>
      </c>
      <c r="K40" s="5">
        <v>70</v>
      </c>
      <c r="L40" s="5"/>
      <c r="M40" t="s">
        <v>14</v>
      </c>
      <c r="O40" t="s">
        <v>18</v>
      </c>
      <c r="P40" s="5" t="s">
        <v>3</v>
      </c>
      <c r="S40" s="4" t="s">
        <v>2</v>
      </c>
      <c r="U40" s="4"/>
    </row>
    <row r="41" spans="1:21" x14ac:dyDescent="0.25">
      <c r="A41">
        <v>416</v>
      </c>
      <c r="B41" t="s">
        <v>28</v>
      </c>
      <c r="F41" s="7">
        <f t="shared" si="2"/>
        <v>1.4285714285714286E-3</v>
      </c>
      <c r="H41" s="2">
        <v>15</v>
      </c>
      <c r="I41" s="5">
        <v>15.525</v>
      </c>
      <c r="J41" s="1">
        <f t="shared" si="3"/>
        <v>2.1428571428571429E-2</v>
      </c>
      <c r="K41" s="5">
        <v>70</v>
      </c>
      <c r="L41" s="5"/>
      <c r="M41" t="s">
        <v>14</v>
      </c>
      <c r="O41" t="s">
        <v>19</v>
      </c>
      <c r="P41" s="5" t="s">
        <v>3</v>
      </c>
      <c r="S41" s="4" t="s">
        <v>2</v>
      </c>
      <c r="U41" s="4"/>
    </row>
    <row r="42" spans="1:21" x14ac:dyDescent="0.25">
      <c r="A42">
        <v>527</v>
      </c>
      <c r="B42" t="s">
        <v>6</v>
      </c>
      <c r="F42" s="7">
        <f t="shared" si="2"/>
        <v>1.6666666666666668E-3</v>
      </c>
      <c r="H42" s="2">
        <v>15</v>
      </c>
      <c r="I42" s="5">
        <v>16.57</v>
      </c>
      <c r="J42" s="1">
        <f t="shared" si="3"/>
        <v>2.5000000000000001E-2</v>
      </c>
      <c r="K42" s="5">
        <v>60</v>
      </c>
      <c r="L42" s="5"/>
      <c r="M42" t="s">
        <v>9</v>
      </c>
      <c r="O42" t="s">
        <v>27</v>
      </c>
      <c r="P42" s="5" t="s">
        <v>3</v>
      </c>
      <c r="S42" s="4" t="s">
        <v>7</v>
      </c>
      <c r="U42" s="4"/>
    </row>
    <row r="43" spans="1:21" x14ac:dyDescent="0.25">
      <c r="A43">
        <v>418</v>
      </c>
      <c r="B43" t="s">
        <v>26</v>
      </c>
      <c r="F43" s="7">
        <f t="shared" si="2"/>
        <v>1.3888888888888887E-3</v>
      </c>
      <c r="H43" s="2">
        <v>15</v>
      </c>
      <c r="I43" s="5">
        <v>16.03</v>
      </c>
      <c r="J43" s="1">
        <f t="shared" si="3"/>
        <v>2.0833333333333332E-2</v>
      </c>
      <c r="K43" s="5">
        <v>72</v>
      </c>
      <c r="L43" s="5"/>
      <c r="M43" t="s">
        <v>14</v>
      </c>
      <c r="O43" t="s">
        <v>19</v>
      </c>
      <c r="P43" s="5" t="s">
        <v>3</v>
      </c>
      <c r="S43" s="4" t="s">
        <v>2</v>
      </c>
      <c r="U43" s="4"/>
    </row>
    <row r="44" spans="1:21" x14ac:dyDescent="0.25">
      <c r="A44">
        <v>439</v>
      </c>
      <c r="B44" t="s">
        <v>17</v>
      </c>
      <c r="F44" s="7">
        <f t="shared" si="2"/>
        <v>1.984126984126984E-3</v>
      </c>
      <c r="H44" s="2">
        <v>6</v>
      </c>
      <c r="I44" s="5">
        <v>23.78</v>
      </c>
      <c r="J44" s="1">
        <f t="shared" si="3"/>
        <v>1.1904761904761904E-2</v>
      </c>
      <c r="K44" s="5">
        <v>126</v>
      </c>
      <c r="L44" s="5"/>
      <c r="M44" t="s">
        <v>24</v>
      </c>
      <c r="O44" t="s">
        <v>23</v>
      </c>
      <c r="P44" s="5" t="s">
        <v>22</v>
      </c>
      <c r="S44" s="4" t="s">
        <v>21</v>
      </c>
      <c r="U44" s="4"/>
    </row>
    <row r="45" spans="1:21" x14ac:dyDescent="0.25">
      <c r="A45">
        <v>480</v>
      </c>
      <c r="B45" t="s">
        <v>25</v>
      </c>
      <c r="F45" s="7">
        <f t="shared" si="2"/>
        <v>2.403846153846154E-3</v>
      </c>
      <c r="H45" s="2">
        <v>8</v>
      </c>
      <c r="I45" s="5">
        <v>18.57</v>
      </c>
      <c r="J45" s="1">
        <f t="shared" si="3"/>
        <v>1.9230769230769232E-2</v>
      </c>
      <c r="K45" s="5">
        <v>78</v>
      </c>
      <c r="L45" s="5"/>
      <c r="M45" t="s">
        <v>24</v>
      </c>
      <c r="O45" t="s">
        <v>23</v>
      </c>
      <c r="P45" s="5" t="s">
        <v>22</v>
      </c>
      <c r="S45" s="4" t="s">
        <v>21</v>
      </c>
      <c r="U45" s="4"/>
    </row>
    <row r="46" spans="1:21" x14ac:dyDescent="0.25">
      <c r="A46">
        <v>478</v>
      </c>
      <c r="B46" t="s">
        <v>20</v>
      </c>
      <c r="F46" s="7">
        <f t="shared" si="2"/>
        <v>1.4285714285714286E-3</v>
      </c>
      <c r="H46" s="2">
        <v>15</v>
      </c>
      <c r="I46" s="5">
        <v>16.739999999999998</v>
      </c>
      <c r="J46" s="1">
        <f t="shared" si="3"/>
        <v>2.1428571428571429E-2</v>
      </c>
      <c r="K46" s="5">
        <v>70</v>
      </c>
      <c r="L46" s="5"/>
      <c r="M46" t="s">
        <v>14</v>
      </c>
      <c r="O46" t="s">
        <v>19</v>
      </c>
      <c r="P46" s="5" t="s">
        <v>3</v>
      </c>
      <c r="S46" s="4" t="s">
        <v>2</v>
      </c>
      <c r="U46" s="4"/>
    </row>
    <row r="47" spans="1:21" x14ac:dyDescent="0.25">
      <c r="A47">
        <v>5275</v>
      </c>
      <c r="B47" t="s">
        <v>1</v>
      </c>
      <c r="F47" s="7">
        <f t="shared" si="2"/>
        <v>3.5714285714285713E-3</v>
      </c>
      <c r="H47" s="2">
        <v>6</v>
      </c>
      <c r="I47" s="5">
        <v>26.95</v>
      </c>
      <c r="J47" s="1">
        <f t="shared" si="3"/>
        <v>2.1428571428571429E-2</v>
      </c>
      <c r="K47" s="5">
        <v>70</v>
      </c>
      <c r="L47" s="5"/>
      <c r="M47" t="s">
        <v>14</v>
      </c>
      <c r="O47" t="s">
        <v>18</v>
      </c>
      <c r="P47" s="5" t="s">
        <v>3</v>
      </c>
      <c r="S47" s="4" t="s">
        <v>2</v>
      </c>
      <c r="U47" s="4"/>
    </row>
    <row r="48" spans="1:21" x14ac:dyDescent="0.25">
      <c r="A48">
        <v>5246</v>
      </c>
      <c r="B48" t="s">
        <v>17</v>
      </c>
      <c r="F48" s="7">
        <f t="shared" si="2"/>
        <v>3.3333333333333335E-3</v>
      </c>
      <c r="H48" s="2">
        <v>6</v>
      </c>
      <c r="I48" s="5">
        <v>23.78</v>
      </c>
      <c r="J48" s="1">
        <f t="shared" si="3"/>
        <v>0.02</v>
      </c>
      <c r="K48" s="5">
        <v>75</v>
      </c>
      <c r="L48" s="5"/>
      <c r="M48" t="s">
        <v>14</v>
      </c>
      <c r="O48" t="s">
        <v>16</v>
      </c>
      <c r="P48" s="5" t="s">
        <v>3</v>
      </c>
      <c r="S48" s="4" t="s">
        <v>2</v>
      </c>
      <c r="U48" s="4"/>
    </row>
    <row r="49" spans="1:21" x14ac:dyDescent="0.25">
      <c r="A49">
        <v>5274</v>
      </c>
      <c r="B49" t="s">
        <v>15</v>
      </c>
      <c r="F49" s="7">
        <f t="shared" si="2"/>
        <v>2.6785714285714286E-3</v>
      </c>
      <c r="H49" s="2">
        <v>8</v>
      </c>
      <c r="I49" s="5">
        <v>16</v>
      </c>
      <c r="J49" s="1">
        <f t="shared" si="3"/>
        <v>2.1428571428571429E-2</v>
      </c>
      <c r="K49" s="5">
        <v>70</v>
      </c>
      <c r="L49" s="5"/>
      <c r="M49" t="s">
        <v>14</v>
      </c>
      <c r="O49" t="s">
        <v>13</v>
      </c>
      <c r="P49" s="5" t="s">
        <v>3</v>
      </c>
      <c r="S49" s="4" t="s">
        <v>2</v>
      </c>
      <c r="U49" s="4"/>
    </row>
    <row r="50" spans="1:21" x14ac:dyDescent="0.25">
      <c r="A50">
        <v>2389</v>
      </c>
      <c r="B50" t="s">
        <v>12</v>
      </c>
      <c r="F50" s="7">
        <f t="shared" si="2"/>
        <v>2.6041666666666665E-3</v>
      </c>
      <c r="H50" s="2">
        <v>6</v>
      </c>
      <c r="I50" s="5">
        <v>22.5</v>
      </c>
      <c r="J50" s="1">
        <f t="shared" si="3"/>
        <v>1.5625E-2</v>
      </c>
      <c r="K50" s="5">
        <v>96</v>
      </c>
      <c r="L50" s="5"/>
      <c r="M50" t="s">
        <v>5</v>
      </c>
      <c r="O50" t="s">
        <v>4</v>
      </c>
      <c r="P50" s="5" t="s">
        <v>3</v>
      </c>
      <c r="S50" s="4" t="s">
        <v>2</v>
      </c>
      <c r="U50" s="4"/>
    </row>
    <row r="51" spans="1:21" x14ac:dyDescent="0.25">
      <c r="A51">
        <v>2390</v>
      </c>
      <c r="B51" t="s">
        <v>11</v>
      </c>
      <c r="F51" s="7">
        <f t="shared" si="2"/>
        <v>7.1428571428571429E-4</v>
      </c>
      <c r="H51" s="2">
        <v>12</v>
      </c>
      <c r="I51" s="5">
        <v>12.8</v>
      </c>
      <c r="J51" s="1">
        <f t="shared" si="3"/>
        <v>8.5714285714285719E-3</v>
      </c>
      <c r="K51" s="5">
        <v>175</v>
      </c>
      <c r="L51" s="5"/>
      <c r="M51" t="s">
        <v>5</v>
      </c>
      <c r="O51" t="s">
        <v>4</v>
      </c>
      <c r="P51" s="5" t="s">
        <v>3</v>
      </c>
      <c r="S51" s="4" t="s">
        <v>2</v>
      </c>
      <c r="U51" s="4"/>
    </row>
    <row r="52" spans="1:21" x14ac:dyDescent="0.25">
      <c r="A52">
        <v>2397</v>
      </c>
      <c r="B52" t="s">
        <v>10</v>
      </c>
      <c r="F52" s="7">
        <f t="shared" si="2"/>
        <v>2.5000000000000001E-3</v>
      </c>
      <c r="H52" s="2">
        <v>12</v>
      </c>
      <c r="I52" s="5">
        <v>8.9499999999999993</v>
      </c>
      <c r="J52" s="1">
        <f t="shared" si="3"/>
        <v>0.03</v>
      </c>
      <c r="K52" s="5">
        <v>50</v>
      </c>
      <c r="L52" s="5"/>
      <c r="M52" t="s">
        <v>5</v>
      </c>
      <c r="O52" t="s">
        <v>4</v>
      </c>
      <c r="P52" s="5" t="s">
        <v>3</v>
      </c>
      <c r="S52" s="4" t="s">
        <v>2</v>
      </c>
      <c r="U52" s="4"/>
    </row>
    <row r="53" spans="1:21" x14ac:dyDescent="0.25">
      <c r="A53">
        <v>531</v>
      </c>
      <c r="B53" t="s">
        <v>1</v>
      </c>
      <c r="F53" s="7">
        <f t="shared" si="2"/>
        <v>5.0000000000000001E-3</v>
      </c>
      <c r="H53" s="2">
        <v>6</v>
      </c>
      <c r="I53" s="5">
        <v>26.95</v>
      </c>
      <c r="J53" s="1">
        <f t="shared" si="3"/>
        <v>0.03</v>
      </c>
      <c r="K53" s="5">
        <v>50</v>
      </c>
      <c r="L53" s="5"/>
      <c r="M53" t="s">
        <v>9</v>
      </c>
      <c r="O53" t="s">
        <v>8</v>
      </c>
      <c r="P53" s="5" t="s">
        <v>3</v>
      </c>
      <c r="S53" s="4" t="s">
        <v>7</v>
      </c>
      <c r="U53" s="4"/>
    </row>
    <row r="54" spans="1:21" x14ac:dyDescent="0.25">
      <c r="A54">
        <v>2374</v>
      </c>
      <c r="B54" t="s">
        <v>6</v>
      </c>
      <c r="F54" s="7">
        <f t="shared" si="2"/>
        <v>1.0416666666666667E-3</v>
      </c>
      <c r="H54" s="2">
        <v>15</v>
      </c>
      <c r="I54" s="5">
        <v>16.57</v>
      </c>
      <c r="J54" s="1">
        <f t="shared" si="3"/>
        <v>1.5625E-2</v>
      </c>
      <c r="K54" s="5">
        <v>96</v>
      </c>
      <c r="L54" s="5"/>
      <c r="M54" t="s">
        <v>5</v>
      </c>
      <c r="O54" t="s">
        <v>4</v>
      </c>
      <c r="P54" s="5" t="s">
        <v>3</v>
      </c>
      <c r="S54" s="4" t="s">
        <v>2</v>
      </c>
      <c r="U54" s="4"/>
    </row>
    <row r="55" spans="1:21" x14ac:dyDescent="0.25">
      <c r="I55" s="5"/>
    </row>
    <row r="56" spans="1:21" x14ac:dyDescent="0.25">
      <c r="I56" s="5"/>
    </row>
    <row r="57" spans="1:21" x14ac:dyDescent="0.25">
      <c r="I57" s="5"/>
    </row>
    <row r="58" spans="1:21" x14ac:dyDescent="0.25">
      <c r="F58" s="6"/>
      <c r="I58" s="5"/>
    </row>
    <row r="59" spans="1:21" x14ac:dyDescent="0.25">
      <c r="I59" s="5"/>
    </row>
    <row r="60" spans="1:21" x14ac:dyDescent="0.25">
      <c r="I60" s="5"/>
    </row>
    <row r="61" spans="1:21" x14ac:dyDescent="0.25">
      <c r="I61" s="5"/>
    </row>
    <row r="62" spans="1:21" x14ac:dyDescent="0.25">
      <c r="I62" s="5"/>
    </row>
    <row r="63" spans="1:21" x14ac:dyDescent="0.25">
      <c r="I63" s="5"/>
    </row>
    <row r="64" spans="1:21" x14ac:dyDescent="0.25">
      <c r="I64" s="5"/>
    </row>
    <row r="65" spans="9:9" x14ac:dyDescent="0.25">
      <c r="I65" s="5"/>
    </row>
    <row r="66" spans="9:9" x14ac:dyDescent="0.25">
      <c r="I66" s="5"/>
    </row>
    <row r="67" spans="9:9" x14ac:dyDescent="0.25">
      <c r="I67" s="5"/>
    </row>
    <row r="68" spans="9:9" x14ac:dyDescent="0.25">
      <c r="I68" s="5"/>
    </row>
    <row r="69" spans="9:9" x14ac:dyDescent="0.25">
      <c r="I69" s="5"/>
    </row>
    <row r="70" spans="9:9" x14ac:dyDescent="0.25">
      <c r="I70" s="5"/>
    </row>
    <row r="71" spans="9:9" x14ac:dyDescent="0.25">
      <c r="I71" s="5"/>
    </row>
    <row r="72" spans="9:9" x14ac:dyDescent="0.25">
      <c r="I72" s="5"/>
    </row>
    <row r="73" spans="9:9" x14ac:dyDescent="0.25">
      <c r="I73" s="5"/>
    </row>
    <row r="74" spans="9:9" x14ac:dyDescent="0.25">
      <c r="I74" s="5"/>
    </row>
    <row r="75" spans="9:9" x14ac:dyDescent="0.25">
      <c r="I75" s="5"/>
    </row>
    <row r="76" spans="9:9" x14ac:dyDescent="0.25">
      <c r="I76" s="5"/>
    </row>
    <row r="77" spans="9:9" x14ac:dyDescent="0.25">
      <c r="I77" s="5"/>
    </row>
    <row r="78" spans="9:9" x14ac:dyDescent="0.25">
      <c r="I78" s="5"/>
    </row>
    <row r="79" spans="9:9" x14ac:dyDescent="0.25">
      <c r="I79" s="5"/>
    </row>
    <row r="80" spans="9:9" x14ac:dyDescent="0.25">
      <c r="I80" s="5"/>
    </row>
    <row r="81" spans="9:9" x14ac:dyDescent="0.25">
      <c r="I81" s="5"/>
    </row>
    <row r="82" spans="9:9" x14ac:dyDescent="0.25">
      <c r="I82" s="5"/>
    </row>
    <row r="83" spans="9:9" x14ac:dyDescent="0.25">
      <c r="I83" s="5"/>
    </row>
    <row r="84" spans="9:9" x14ac:dyDescent="0.25">
      <c r="I84" s="5"/>
    </row>
    <row r="85" spans="9:9" x14ac:dyDescent="0.25">
      <c r="I85" s="5"/>
    </row>
    <row r="86" spans="9:9" x14ac:dyDescent="0.25">
      <c r="I86" s="5"/>
    </row>
    <row r="87" spans="9:9" x14ac:dyDescent="0.25">
      <c r="I87" s="5"/>
    </row>
    <row r="88" spans="9:9" x14ac:dyDescent="0.25">
      <c r="I88" s="5"/>
    </row>
    <row r="89" spans="9:9" x14ac:dyDescent="0.25">
      <c r="I89" s="5"/>
    </row>
    <row r="90" spans="9:9" x14ac:dyDescent="0.25">
      <c r="I90" s="5"/>
    </row>
    <row r="91" spans="9:9" x14ac:dyDescent="0.25">
      <c r="I91" s="5"/>
    </row>
    <row r="92" spans="9:9" x14ac:dyDescent="0.25">
      <c r="I92" s="5"/>
    </row>
    <row r="93" spans="9:9" x14ac:dyDescent="0.25">
      <c r="I93" s="5"/>
    </row>
    <row r="94" spans="9:9" x14ac:dyDescent="0.25">
      <c r="I94" s="5"/>
    </row>
    <row r="95" spans="9:9" x14ac:dyDescent="0.25">
      <c r="I95" s="5"/>
    </row>
    <row r="96" spans="9:9" x14ac:dyDescent="0.25">
      <c r="I96" s="5"/>
    </row>
    <row r="97" spans="9:9" x14ac:dyDescent="0.25">
      <c r="I97" s="5"/>
    </row>
    <row r="98" spans="9:9" x14ac:dyDescent="0.25">
      <c r="I98" s="5"/>
    </row>
    <row r="99" spans="9:9" x14ac:dyDescent="0.25">
      <c r="I99" s="5"/>
    </row>
    <row r="100" spans="9:9" x14ac:dyDescent="0.25">
      <c r="I100" s="5"/>
    </row>
    <row r="101" spans="9:9" x14ac:dyDescent="0.25">
      <c r="I101" s="5"/>
    </row>
    <row r="102" spans="9:9" x14ac:dyDescent="0.25">
      <c r="I102" s="5"/>
    </row>
    <row r="103" spans="9:9" x14ac:dyDescent="0.25">
      <c r="I103" s="5"/>
    </row>
    <row r="104" spans="9:9" x14ac:dyDescent="0.25">
      <c r="I104" s="5"/>
    </row>
    <row r="105" spans="9:9" x14ac:dyDescent="0.25">
      <c r="I105" s="5"/>
    </row>
  </sheetData>
  <autoFilter ref="A1:U54" xr:uid="{D3224406-AC1D-4B19-B115-F0EA16E13A98}"/>
  <pageMargins left="0.7" right="0.7" top="0.75" bottom="0.75" header="0.3" footer="0.3"/>
  <pageSetup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DC00A7-DF09-4624-A0B3-6DDA4BF1125F}">
  <sheetPr>
    <tabColor theme="7"/>
  </sheetPr>
  <dimension ref="A1:G481"/>
  <sheetViews>
    <sheetView workbookViewId="0">
      <selection activeCell="D2" sqref="D2"/>
    </sheetView>
  </sheetViews>
  <sheetFormatPr defaultRowHeight="15" x14ac:dyDescent="0.25"/>
  <cols>
    <col min="1" max="1" width="10.7109375" bestFit="1" customWidth="1"/>
    <col min="2" max="2" width="42.42578125" bestFit="1" customWidth="1"/>
    <col min="3" max="3" width="24.140625" bestFit="1" customWidth="1"/>
    <col min="4" max="4" width="20.28515625" customWidth="1"/>
    <col min="5" max="5" width="22.7109375" bestFit="1" customWidth="1"/>
    <col min="6" max="6" width="14.42578125" customWidth="1"/>
    <col min="8" max="8" width="42.42578125" bestFit="1" customWidth="1"/>
    <col min="9" max="9" width="10.7109375" bestFit="1" customWidth="1"/>
    <col min="10" max="10" width="12.7109375" bestFit="1" customWidth="1"/>
    <col min="11" max="11" width="10.28515625" bestFit="1" customWidth="1"/>
  </cols>
  <sheetData>
    <row r="1" spans="1:7" x14ac:dyDescent="0.25">
      <c r="A1" s="9" t="s">
        <v>101</v>
      </c>
      <c r="B1" s="9" t="s">
        <v>100</v>
      </c>
      <c r="C1" s="11" t="s">
        <v>99</v>
      </c>
      <c r="D1" s="11" t="s">
        <v>98</v>
      </c>
      <c r="E1" s="11" t="s">
        <v>97</v>
      </c>
      <c r="F1" s="9" t="s">
        <v>96</v>
      </c>
      <c r="G1" s="10" t="s">
        <v>95</v>
      </c>
    </row>
    <row r="2" spans="1:7" x14ac:dyDescent="0.25">
      <c r="A2" s="2">
        <v>4146</v>
      </c>
      <c r="B2" t="s">
        <v>47</v>
      </c>
      <c r="C2">
        <f>D2*IFERROR(INDEX('Información SKU'!$H$1:$H$54,MATCH('Foto de Inventarios'!A2,'Información SKU'!$A$1:$A$54,0),1),15)</f>
        <v>26040</v>
      </c>
      <c r="D2" s="2">
        <v>4340</v>
      </c>
      <c r="E2" s="16">
        <f>D2/IFERROR(INDEX('Información SKU'!$K$1:$K$54,MATCH('Foto de Inventarios'!A2,'Información SKU'!$A$1:$A$54,0),1),40)</f>
        <v>62</v>
      </c>
      <c r="F2" s="2"/>
      <c r="G2" s="2">
        <v>1</v>
      </c>
    </row>
    <row r="3" spans="1:7" x14ac:dyDescent="0.25">
      <c r="A3" s="2">
        <v>62</v>
      </c>
      <c r="B3" t="s">
        <v>25</v>
      </c>
      <c r="C3">
        <f>D3*IFERROR(INDEX('Información SKU'!$H$1:$H$54,MATCH('Foto de Inventarios'!A3,'Información SKU'!$A$1:$A$54,0),1),15)</f>
        <v>24000</v>
      </c>
      <c r="D3" s="2">
        <v>3000</v>
      </c>
      <c r="E3" s="16">
        <f>D3/IFERROR(INDEX('Información SKU'!$K$1:$K$54,MATCH('Foto de Inventarios'!A3,'Información SKU'!$A$1:$A$54,0),1),40)</f>
        <v>60</v>
      </c>
      <c r="F3" s="2"/>
      <c r="G3" s="2">
        <v>1</v>
      </c>
    </row>
    <row r="4" spans="1:7" x14ac:dyDescent="0.25">
      <c r="A4" s="2">
        <v>61</v>
      </c>
      <c r="B4" t="s">
        <v>20</v>
      </c>
      <c r="C4">
        <f>D4*IFERROR(INDEX('Información SKU'!$H$1:$H$54,MATCH('Foto de Inventarios'!A4,'Información SKU'!$A$1:$A$54,0),1),15)</f>
        <v>54000</v>
      </c>
      <c r="D4" s="2">
        <v>3600</v>
      </c>
      <c r="E4" s="16">
        <f>D4/IFERROR(INDEX('Información SKU'!$K$1:$K$54,MATCH('Foto de Inventarios'!A4,'Información SKU'!$A$1:$A$54,0),1),40)</f>
        <v>60</v>
      </c>
      <c r="F4" s="2"/>
      <c r="G4" s="2">
        <v>1</v>
      </c>
    </row>
    <row r="5" spans="1:7" x14ac:dyDescent="0.25">
      <c r="A5" s="2">
        <v>63</v>
      </c>
      <c r="B5" t="s">
        <v>20</v>
      </c>
      <c r="C5">
        <f>D5*IFERROR(INDEX('Información SKU'!$H$1:$H$54,MATCH('Foto de Inventarios'!A5,'Información SKU'!$A$1:$A$54,0),1),15)</f>
        <v>39060</v>
      </c>
      <c r="D5" s="2">
        <v>2604</v>
      </c>
      <c r="E5" s="16">
        <f>D5/IFERROR(INDEX('Información SKU'!$K$1:$K$54,MATCH('Foto de Inventarios'!A5,'Información SKU'!$A$1:$A$54,0),1),40)</f>
        <v>62</v>
      </c>
      <c r="F5" s="2"/>
      <c r="G5" s="2">
        <v>1</v>
      </c>
    </row>
    <row r="6" spans="1:7" x14ac:dyDescent="0.25">
      <c r="A6" s="2">
        <v>224</v>
      </c>
      <c r="B6" t="s">
        <v>25</v>
      </c>
      <c r="C6">
        <f>D6*IFERROR(INDEX('Información SKU'!$H$1:$H$54,MATCH('Foto de Inventarios'!A6,'Información SKU'!$A$1:$A$54,0),1),15)</f>
        <v>20496</v>
      </c>
      <c r="D6" s="2">
        <v>2562</v>
      </c>
      <c r="E6" s="16">
        <f>D6/IFERROR(INDEX('Información SKU'!$K$1:$K$54,MATCH('Foto de Inventarios'!A6,'Información SKU'!$A$1:$A$54,0),1),40)</f>
        <v>61</v>
      </c>
      <c r="F6" s="2"/>
      <c r="G6" s="2">
        <v>1</v>
      </c>
    </row>
    <row r="7" spans="1:7" x14ac:dyDescent="0.25">
      <c r="A7" s="2">
        <v>205</v>
      </c>
      <c r="B7" t="s">
        <v>25</v>
      </c>
      <c r="C7">
        <f>D7*IFERROR(INDEX('Información SKU'!$H$1:$H$54,MATCH('Foto de Inventarios'!A7,'Información SKU'!$A$1:$A$54,0),1),15)</f>
        <v>23184</v>
      </c>
      <c r="D7" s="2">
        <v>2898</v>
      </c>
      <c r="E7" s="16">
        <f>D7/IFERROR(INDEX('Información SKU'!$K$1:$K$54,MATCH('Foto de Inventarios'!A7,'Información SKU'!$A$1:$A$54,0),1),40)</f>
        <v>69</v>
      </c>
      <c r="F7" s="2"/>
      <c r="G7" s="2">
        <v>1</v>
      </c>
    </row>
    <row r="8" spans="1:7" x14ac:dyDescent="0.25">
      <c r="A8" s="2">
        <v>1200</v>
      </c>
      <c r="B8" t="s">
        <v>1</v>
      </c>
      <c r="C8">
        <f>D8*IFERROR(INDEX('Información SKU'!$H$1:$H$54,MATCH('Foto de Inventarios'!A8,'Información SKU'!$A$1:$A$54,0),1),15)</f>
        <v>15624</v>
      </c>
      <c r="D8" s="2">
        <v>2604</v>
      </c>
      <c r="E8" s="16">
        <f>D8/IFERROR(INDEX('Información SKU'!$K$1:$K$54,MATCH('Foto de Inventarios'!A8,'Información SKU'!$A$1:$A$54,0),1),40)</f>
        <v>62</v>
      </c>
      <c r="F8" s="2"/>
      <c r="G8" s="2">
        <v>1</v>
      </c>
    </row>
    <row r="9" spans="1:7" x14ac:dyDescent="0.25">
      <c r="A9" s="2">
        <v>2384</v>
      </c>
      <c r="B9" t="s">
        <v>37</v>
      </c>
      <c r="C9">
        <f>D9*IFERROR(INDEX('Información SKU'!$H$1:$H$54,MATCH('Foto de Inventarios'!A9,'Información SKU'!$A$1:$A$54,0),1),15)</f>
        <v>39744</v>
      </c>
      <c r="D9" s="2">
        <v>6624</v>
      </c>
      <c r="E9" s="16">
        <f>D9/IFERROR(INDEX('Información SKU'!$K$1:$K$54,MATCH('Foto de Inventarios'!A9,'Información SKU'!$A$1:$A$54,0),1),40)</f>
        <v>69</v>
      </c>
      <c r="F9" s="2"/>
      <c r="G9" s="2">
        <v>1</v>
      </c>
    </row>
    <row r="10" spans="1:7" x14ac:dyDescent="0.25">
      <c r="A10" s="2">
        <v>511</v>
      </c>
      <c r="B10" t="s">
        <v>25</v>
      </c>
      <c r="C10">
        <f>D10*IFERROR(INDEX('Información SKU'!$H$1:$H$54,MATCH('Foto de Inventarios'!A10,'Información SKU'!$A$1:$A$54,0),1),15)</f>
        <v>29280</v>
      </c>
      <c r="D10" s="2">
        <v>3660</v>
      </c>
      <c r="E10" s="16">
        <f>D10/IFERROR(INDEX('Información SKU'!$K$1:$K$54,MATCH('Foto de Inventarios'!A10,'Información SKU'!$A$1:$A$54,0),1),40)</f>
        <v>61</v>
      </c>
      <c r="F10" s="2"/>
      <c r="G10" s="2">
        <v>1</v>
      </c>
    </row>
    <row r="11" spans="1:7" x14ac:dyDescent="0.25">
      <c r="A11" s="2">
        <v>509</v>
      </c>
      <c r="B11" t="s">
        <v>35</v>
      </c>
      <c r="C11">
        <f>D11*IFERROR(INDEX('Información SKU'!$H$1:$H$54,MATCH('Foto de Inventarios'!A11,'Información SKU'!$A$1:$A$54,0),1),15)</f>
        <v>31680</v>
      </c>
      <c r="D11" s="2">
        <v>5280</v>
      </c>
      <c r="E11" s="16">
        <f>D11/IFERROR(INDEX('Información SKU'!$K$1:$K$54,MATCH('Foto de Inventarios'!A11,'Información SKU'!$A$1:$A$54,0),1),40)</f>
        <v>66</v>
      </c>
      <c r="F11" s="2"/>
      <c r="G11" s="2">
        <v>1</v>
      </c>
    </row>
    <row r="12" spans="1:7" x14ac:dyDescent="0.25">
      <c r="A12" s="2">
        <v>2382</v>
      </c>
      <c r="B12" t="s">
        <v>17</v>
      </c>
      <c r="C12">
        <f>D12*IFERROR(INDEX('Información SKU'!$H$1:$H$54,MATCH('Foto de Inventarios'!A12,'Información SKU'!$A$1:$A$54,0),1),15)</f>
        <v>40320</v>
      </c>
      <c r="D12" s="2">
        <v>6720</v>
      </c>
      <c r="E12" s="16">
        <f>D12/IFERROR(INDEX('Información SKU'!$K$1:$K$54,MATCH('Foto de Inventarios'!A12,'Información SKU'!$A$1:$A$54,0),1),40)</f>
        <v>70</v>
      </c>
      <c r="F12" s="2"/>
      <c r="G12" s="2">
        <v>1</v>
      </c>
    </row>
    <row r="13" spans="1:7" x14ac:dyDescent="0.25">
      <c r="A13" s="2">
        <v>2387</v>
      </c>
      <c r="B13" t="s">
        <v>10</v>
      </c>
      <c r="C13">
        <f>D13*IFERROR(INDEX('Información SKU'!$H$1:$H$54,MATCH('Foto de Inventarios'!A13,'Información SKU'!$A$1:$A$54,0),1),15)</f>
        <v>76032</v>
      </c>
      <c r="D13" s="2">
        <v>6336</v>
      </c>
      <c r="E13" s="16">
        <f>D13/IFERROR(INDEX('Información SKU'!$K$1:$K$54,MATCH('Foto de Inventarios'!A13,'Información SKU'!$A$1:$A$54,0),1),40)</f>
        <v>66</v>
      </c>
      <c r="F13" s="2"/>
      <c r="G13" s="2">
        <v>1</v>
      </c>
    </row>
    <row r="14" spans="1:7" x14ac:dyDescent="0.25">
      <c r="A14" s="2">
        <v>581</v>
      </c>
      <c r="B14" t="s">
        <v>1</v>
      </c>
      <c r="C14">
        <f>D14*IFERROR(INDEX('Información SKU'!$H$1:$H$54,MATCH('Foto de Inventarios'!A14,'Información SKU'!$A$1:$A$54,0),1),15)</f>
        <v>20700</v>
      </c>
      <c r="D14" s="2">
        <v>3450</v>
      </c>
      <c r="E14" s="16">
        <f>D14/IFERROR(INDEX('Información SKU'!$K$1:$K$54,MATCH('Foto de Inventarios'!A14,'Información SKU'!$A$1:$A$54,0),1),40)</f>
        <v>69</v>
      </c>
      <c r="F14" s="2"/>
      <c r="G14" s="2">
        <v>1</v>
      </c>
    </row>
    <row r="15" spans="1:7" x14ac:dyDescent="0.25">
      <c r="A15" s="2">
        <v>460</v>
      </c>
      <c r="B15" t="s">
        <v>20</v>
      </c>
      <c r="C15">
        <f>D15*IFERROR(INDEX('Información SKU'!$H$1:$H$54,MATCH('Foto de Inventarios'!A15,'Información SKU'!$A$1:$A$54,0),1),15)</f>
        <v>74880</v>
      </c>
      <c r="D15" s="2">
        <v>4992</v>
      </c>
      <c r="E15" s="16">
        <f>D15/IFERROR(INDEX('Información SKU'!$K$1:$K$54,MATCH('Foto de Inventarios'!A15,'Información SKU'!$A$1:$A$54,0),1),40)</f>
        <v>64</v>
      </c>
      <c r="F15" s="2"/>
      <c r="G15" s="2">
        <v>1</v>
      </c>
    </row>
    <row r="16" spans="1:7" x14ac:dyDescent="0.25">
      <c r="A16" s="2">
        <v>5402</v>
      </c>
      <c r="B16" t="s">
        <v>35</v>
      </c>
      <c r="C16">
        <f>D16*IFERROR(INDEX('Información SKU'!$H$1:$H$54,MATCH('Foto de Inventarios'!A16,'Información SKU'!$A$1:$A$54,0),1),15)</f>
        <v>24120</v>
      </c>
      <c r="D16" s="2">
        <v>4020</v>
      </c>
      <c r="E16" s="16">
        <f>D16/IFERROR(INDEX('Información SKU'!$K$1:$K$54,MATCH('Foto de Inventarios'!A16,'Información SKU'!$A$1:$A$54,0),1),40)</f>
        <v>67</v>
      </c>
      <c r="F16" s="2"/>
      <c r="G16" s="2">
        <v>1</v>
      </c>
    </row>
    <row r="17" spans="1:7" x14ac:dyDescent="0.25">
      <c r="A17" s="2">
        <v>320</v>
      </c>
      <c r="B17" t="s">
        <v>29</v>
      </c>
      <c r="C17">
        <f>D17*IFERROR(INDEX('Información SKU'!$H$1:$H$54,MATCH('Foto de Inventarios'!A17,'Información SKU'!$A$1:$A$54,0),1),15)</f>
        <v>74880</v>
      </c>
      <c r="D17" s="2">
        <v>4992</v>
      </c>
      <c r="E17" s="16">
        <f>D17/IFERROR(INDEX('Información SKU'!$K$1:$K$54,MATCH('Foto de Inventarios'!A17,'Información SKU'!$A$1:$A$54,0),1),40)</f>
        <v>64</v>
      </c>
      <c r="F17" s="2"/>
      <c r="G17" s="2">
        <v>1</v>
      </c>
    </row>
    <row r="18" spans="1:7" x14ac:dyDescent="0.25">
      <c r="A18" s="2">
        <v>510</v>
      </c>
      <c r="B18" t="s">
        <v>35</v>
      </c>
      <c r="C18">
        <f>D18*IFERROR(INDEX('Información SKU'!$H$1:$H$54,MATCH('Foto de Inventarios'!A18,'Información SKU'!$A$1:$A$54,0),1),15)</f>
        <v>20400</v>
      </c>
      <c r="D18" s="2">
        <v>3400</v>
      </c>
      <c r="E18" s="16">
        <f>D18/IFERROR(INDEX('Información SKU'!$K$1:$K$54,MATCH('Foto de Inventarios'!A18,'Información SKU'!$A$1:$A$54,0),1),40)</f>
        <v>68</v>
      </c>
      <c r="F18" s="2"/>
      <c r="G18" s="2">
        <v>1</v>
      </c>
    </row>
    <row r="19" spans="1:7" x14ac:dyDescent="0.25">
      <c r="A19" s="2">
        <v>521</v>
      </c>
      <c r="B19" t="s">
        <v>25</v>
      </c>
      <c r="C19">
        <f>D19*IFERROR(INDEX('Información SKU'!$H$1:$H$54,MATCH('Foto de Inventarios'!A19,'Información SKU'!$A$1:$A$54,0),1),15)</f>
        <v>30240</v>
      </c>
      <c r="D19" s="2">
        <v>3780</v>
      </c>
      <c r="E19" s="16">
        <f>D19/IFERROR(INDEX('Información SKU'!$K$1:$K$54,MATCH('Foto de Inventarios'!A19,'Información SKU'!$A$1:$A$54,0),1),40)</f>
        <v>63</v>
      </c>
      <c r="F19" s="2"/>
      <c r="G19" s="2">
        <v>1</v>
      </c>
    </row>
    <row r="20" spans="1:7" x14ac:dyDescent="0.25">
      <c r="A20" s="2">
        <v>522</v>
      </c>
      <c r="B20" t="s">
        <v>0</v>
      </c>
      <c r="C20">
        <f>D20*IFERROR(INDEX('Información SKU'!$H$1:$H$54,MATCH('Foto de Inventarios'!A20,'Información SKU'!$A$1:$A$54,0),1),15)</f>
        <v>59400</v>
      </c>
      <c r="D20" s="2">
        <v>3960</v>
      </c>
      <c r="E20" s="16">
        <f>D20/IFERROR(INDEX('Información SKU'!$K$1:$K$54,MATCH('Foto de Inventarios'!A20,'Información SKU'!$A$1:$A$54,0),1),40)</f>
        <v>66</v>
      </c>
      <c r="F20" s="2"/>
      <c r="G20" s="2">
        <v>1</v>
      </c>
    </row>
    <row r="21" spans="1:7" x14ac:dyDescent="0.25">
      <c r="A21" s="2">
        <v>1199</v>
      </c>
      <c r="B21" t="s">
        <v>34</v>
      </c>
      <c r="C21">
        <f>D21*IFERROR(INDEX('Información SKU'!$H$1:$H$54,MATCH('Foto de Inventarios'!A21,'Información SKU'!$A$1:$A$54,0),1),15)</f>
        <v>45360</v>
      </c>
      <c r="D21" s="2">
        <v>3780</v>
      </c>
      <c r="E21" s="16">
        <f>D21/IFERROR(INDEX('Información SKU'!$K$1:$K$54,MATCH('Foto de Inventarios'!A21,'Información SKU'!$A$1:$A$54,0),1),40)</f>
        <v>63</v>
      </c>
      <c r="F21" s="2"/>
      <c r="G21" s="2">
        <v>1</v>
      </c>
    </row>
    <row r="22" spans="1:7" x14ac:dyDescent="0.25">
      <c r="A22" s="2">
        <v>42</v>
      </c>
      <c r="B22" t="s">
        <v>33</v>
      </c>
      <c r="C22">
        <f>D22*IFERROR(INDEX('Información SKU'!$H$1:$H$54,MATCH('Foto de Inventarios'!A22,'Información SKU'!$A$1:$A$54,0),1),15)</f>
        <v>40800</v>
      </c>
      <c r="D22" s="2">
        <v>3400</v>
      </c>
      <c r="E22" s="16">
        <f>D22/IFERROR(INDEX('Información SKU'!$K$1:$K$54,MATCH('Foto de Inventarios'!A22,'Información SKU'!$A$1:$A$54,0),1),40)</f>
        <v>68</v>
      </c>
      <c r="F22" s="2"/>
      <c r="G22" s="2">
        <v>1</v>
      </c>
    </row>
    <row r="23" spans="1:7" x14ac:dyDescent="0.25">
      <c r="A23" s="2">
        <v>43</v>
      </c>
      <c r="B23" t="s">
        <v>25</v>
      </c>
      <c r="C23">
        <f>D23*IFERROR(INDEX('Información SKU'!$H$1:$H$54,MATCH('Foto de Inventarios'!A23,'Información SKU'!$A$1:$A$54,0),1),15)</f>
        <v>21840</v>
      </c>
      <c r="D23" s="2">
        <v>2730</v>
      </c>
      <c r="E23" s="16">
        <f>D23/IFERROR(INDEX('Información SKU'!$K$1:$K$54,MATCH('Foto de Inventarios'!A23,'Información SKU'!$A$1:$A$54,0),1),40)</f>
        <v>65</v>
      </c>
      <c r="F23" s="2"/>
      <c r="G23" s="2">
        <v>1</v>
      </c>
    </row>
    <row r="24" spans="1:7" x14ac:dyDescent="0.25">
      <c r="A24" s="2">
        <v>420</v>
      </c>
      <c r="B24" t="s">
        <v>40</v>
      </c>
      <c r="C24">
        <f>D24*IFERROR(INDEX('Información SKU'!$H$1:$H$54,MATCH('Foto de Inventarios'!A24,'Información SKU'!$A$1:$A$54,0),1),15)</f>
        <v>74880</v>
      </c>
      <c r="D24" s="2">
        <v>4992</v>
      </c>
      <c r="E24" s="16">
        <f>D24/IFERROR(INDEX('Información SKU'!$K$1:$K$54,MATCH('Foto de Inventarios'!A24,'Información SKU'!$A$1:$A$54,0),1),40)</f>
        <v>64</v>
      </c>
      <c r="F24" s="2"/>
      <c r="G24" s="2">
        <v>1</v>
      </c>
    </row>
    <row r="25" spans="1:7" x14ac:dyDescent="0.25">
      <c r="A25" s="2">
        <v>2396</v>
      </c>
      <c r="B25" t="s">
        <v>29</v>
      </c>
      <c r="C25">
        <f>D25*IFERROR(INDEX('Información SKU'!$H$1:$H$54,MATCH('Foto de Inventarios'!A25,'Información SKU'!$A$1:$A$54,0),1),15)</f>
        <v>45000</v>
      </c>
      <c r="D25" s="2">
        <v>3000</v>
      </c>
      <c r="E25" s="16">
        <f>D25/IFERROR(INDEX('Información SKU'!$K$1:$K$54,MATCH('Foto de Inventarios'!A25,'Información SKU'!$A$1:$A$54,0),1),40)</f>
        <v>60</v>
      </c>
      <c r="F25" s="2"/>
      <c r="G25" s="2">
        <v>1</v>
      </c>
    </row>
    <row r="26" spans="1:7" x14ac:dyDescent="0.25">
      <c r="A26" s="2">
        <v>41</v>
      </c>
      <c r="B26" t="s">
        <v>25</v>
      </c>
      <c r="C26">
        <f>D26*IFERROR(INDEX('Información SKU'!$H$1:$H$54,MATCH('Foto de Inventarios'!A26,'Información SKU'!$A$1:$A$54,0),1),15)</f>
        <v>30240</v>
      </c>
      <c r="D26" s="2">
        <v>3780</v>
      </c>
      <c r="E26" s="16">
        <f>D26/IFERROR(INDEX('Información SKU'!$K$1:$K$54,MATCH('Foto de Inventarios'!A26,'Información SKU'!$A$1:$A$54,0),1),40)</f>
        <v>63</v>
      </c>
      <c r="F26" s="2"/>
      <c r="G26" s="2">
        <v>1</v>
      </c>
    </row>
    <row r="27" spans="1:7" x14ac:dyDescent="0.25">
      <c r="A27" s="2">
        <v>5273</v>
      </c>
      <c r="B27" t="s">
        <v>1</v>
      </c>
      <c r="C27">
        <f>D27*IFERROR(INDEX('Información SKU'!$H$1:$H$54,MATCH('Foto de Inventarios'!A27,'Información SKU'!$A$1:$A$54,0),1),15)</f>
        <v>29400</v>
      </c>
      <c r="D27" s="2">
        <v>4900</v>
      </c>
      <c r="E27" s="16">
        <f>D27/IFERROR(INDEX('Información SKU'!$K$1:$K$54,MATCH('Foto de Inventarios'!A27,'Información SKU'!$A$1:$A$54,0),1),40)</f>
        <v>70</v>
      </c>
      <c r="F27" s="2"/>
      <c r="G27" s="2">
        <v>1</v>
      </c>
    </row>
    <row r="28" spans="1:7" x14ac:dyDescent="0.25">
      <c r="A28" s="2">
        <v>244</v>
      </c>
      <c r="B28" t="s">
        <v>38</v>
      </c>
      <c r="C28">
        <f>D28*IFERROR(INDEX('Información SKU'!$H$1:$H$54,MATCH('Foto de Inventarios'!A28,'Información SKU'!$A$1:$A$54,0),1),15)</f>
        <v>72576</v>
      </c>
      <c r="D28" s="2">
        <v>6048</v>
      </c>
      <c r="E28" s="16">
        <f>D28/IFERROR(INDEX('Información SKU'!$K$1:$K$54,MATCH('Foto de Inventarios'!A28,'Información SKU'!$A$1:$A$54,0),1),40)</f>
        <v>63</v>
      </c>
      <c r="F28" s="2"/>
      <c r="G28" s="2">
        <v>1</v>
      </c>
    </row>
    <row r="29" spans="1:7" x14ac:dyDescent="0.25">
      <c r="A29" s="2">
        <v>223</v>
      </c>
      <c r="B29" t="s">
        <v>37</v>
      </c>
      <c r="C29">
        <f>D29*IFERROR(INDEX('Información SKU'!$H$1:$H$54,MATCH('Foto de Inventarios'!A29,'Información SKU'!$A$1:$A$54,0),1),15)</f>
        <v>17388</v>
      </c>
      <c r="D29" s="2">
        <v>2898</v>
      </c>
      <c r="E29" s="16">
        <f>D29/IFERROR(INDEX('Información SKU'!$K$1:$K$54,MATCH('Foto de Inventarios'!A29,'Información SKU'!$A$1:$A$54,0),1),40)</f>
        <v>69</v>
      </c>
      <c r="F29" s="2"/>
      <c r="G29" s="2">
        <v>1</v>
      </c>
    </row>
    <row r="30" spans="1:7" x14ac:dyDescent="0.25">
      <c r="A30" s="2">
        <v>2381</v>
      </c>
      <c r="B30" t="s">
        <v>25</v>
      </c>
      <c r="C30">
        <f>D30*IFERROR(INDEX('Información SKU'!$H$1:$H$54,MATCH('Foto de Inventarios'!A30,'Información SKU'!$A$1:$A$54,0),1),15)</f>
        <v>86800</v>
      </c>
      <c r="D30" s="2">
        <v>10850</v>
      </c>
      <c r="E30" s="16">
        <f>D30/IFERROR(INDEX('Información SKU'!$K$1:$K$54,MATCH('Foto de Inventarios'!A30,'Información SKU'!$A$1:$A$54,0),1),40)</f>
        <v>62</v>
      </c>
      <c r="F30" s="2"/>
      <c r="G30" s="2">
        <v>1</v>
      </c>
    </row>
    <row r="31" spans="1:7" x14ac:dyDescent="0.25">
      <c r="A31" s="2">
        <v>2383</v>
      </c>
      <c r="B31" t="s">
        <v>35</v>
      </c>
      <c r="C31">
        <f>D31*IFERROR(INDEX('Información SKU'!$H$1:$H$54,MATCH('Foto de Inventarios'!A31,'Información SKU'!$A$1:$A$54,0),1),15)</f>
        <v>64050</v>
      </c>
      <c r="D31" s="2">
        <v>10675</v>
      </c>
      <c r="E31" s="16">
        <f>D31/IFERROR(INDEX('Información SKU'!$K$1:$K$54,MATCH('Foto de Inventarios'!A31,'Información SKU'!$A$1:$A$54,0),1),40)</f>
        <v>61</v>
      </c>
      <c r="F31" s="2"/>
      <c r="G31" s="2">
        <v>1</v>
      </c>
    </row>
    <row r="32" spans="1:7" x14ac:dyDescent="0.25">
      <c r="A32" s="2">
        <v>5233</v>
      </c>
      <c r="B32" t="s">
        <v>34</v>
      </c>
      <c r="C32">
        <f>D32*IFERROR(INDEX('Información SKU'!$H$1:$H$54,MATCH('Foto de Inventarios'!A32,'Información SKU'!$A$1:$A$54,0),1),15)</f>
        <v>40824</v>
      </c>
      <c r="D32" s="2">
        <v>3402</v>
      </c>
      <c r="E32" s="16">
        <f>D32/IFERROR(INDEX('Información SKU'!$K$1:$K$54,MATCH('Foto de Inventarios'!A32,'Información SKU'!$A$1:$A$54,0),1),40)</f>
        <v>63</v>
      </c>
      <c r="F32" s="2"/>
      <c r="G32" s="2">
        <v>1</v>
      </c>
    </row>
    <row r="33" spans="1:7" x14ac:dyDescent="0.25">
      <c r="A33" s="2">
        <v>5235</v>
      </c>
      <c r="B33" t="s">
        <v>10</v>
      </c>
      <c r="C33">
        <f>D33*IFERROR(INDEX('Información SKU'!$H$1:$H$54,MATCH('Foto de Inventarios'!A33,'Información SKU'!$A$1:$A$54,0),1),15)</f>
        <v>45360</v>
      </c>
      <c r="D33" s="2">
        <v>3780</v>
      </c>
      <c r="E33" s="16">
        <f>D33/IFERROR(INDEX('Información SKU'!$K$1:$K$54,MATCH('Foto de Inventarios'!A33,'Información SKU'!$A$1:$A$54,0),1),40)</f>
        <v>70</v>
      </c>
      <c r="F33" s="2"/>
      <c r="G33" s="2">
        <v>1</v>
      </c>
    </row>
    <row r="34" spans="1:7" x14ac:dyDescent="0.25">
      <c r="A34" s="2">
        <v>5236</v>
      </c>
      <c r="B34" t="s">
        <v>33</v>
      </c>
      <c r="C34">
        <f>D34*IFERROR(INDEX('Información SKU'!$H$1:$H$54,MATCH('Foto de Inventarios'!A34,'Información SKU'!$A$1:$A$54,0),1),15)</f>
        <v>44880</v>
      </c>
      <c r="D34" s="2">
        <v>3740</v>
      </c>
      <c r="E34" s="16">
        <f>D34/IFERROR(INDEX('Información SKU'!$K$1:$K$54,MATCH('Foto de Inventarios'!A34,'Información SKU'!$A$1:$A$54,0),1),40)</f>
        <v>68</v>
      </c>
      <c r="F34" s="2"/>
      <c r="G34" s="2">
        <v>1</v>
      </c>
    </row>
    <row r="35" spans="1:7" x14ac:dyDescent="0.25">
      <c r="A35" s="2">
        <v>5238</v>
      </c>
      <c r="B35" t="s">
        <v>32</v>
      </c>
      <c r="C35">
        <f>D35*IFERROR(INDEX('Información SKU'!$H$1:$H$54,MATCH('Foto de Inventarios'!A35,'Información SKU'!$A$1:$A$54,0),1),15)</f>
        <v>54450</v>
      </c>
      <c r="D35" s="2">
        <v>3630</v>
      </c>
      <c r="E35" s="16">
        <f>D35/IFERROR(INDEX('Información SKU'!$K$1:$K$54,MATCH('Foto de Inventarios'!A35,'Información SKU'!$A$1:$A$54,0),1),40)</f>
        <v>66</v>
      </c>
      <c r="F35" s="2"/>
      <c r="G35" s="2">
        <v>1</v>
      </c>
    </row>
    <row r="36" spans="1:7" x14ac:dyDescent="0.25">
      <c r="A36" s="2">
        <v>5242</v>
      </c>
      <c r="B36" t="s">
        <v>20</v>
      </c>
      <c r="C36">
        <f>D36*IFERROR(INDEX('Información SKU'!$H$1:$H$54,MATCH('Foto de Inventarios'!A36,'Información SKU'!$A$1:$A$54,0),1),15)</f>
        <v>86400</v>
      </c>
      <c r="D36" s="2">
        <v>5760</v>
      </c>
      <c r="E36" s="16">
        <f>D36/IFERROR(INDEX('Información SKU'!$K$1:$K$54,MATCH('Foto de Inventarios'!A36,'Información SKU'!$A$1:$A$54,0),1),40)</f>
        <v>60</v>
      </c>
      <c r="F36" s="2"/>
      <c r="G36" s="2">
        <v>1</v>
      </c>
    </row>
    <row r="37" spans="1:7" x14ac:dyDescent="0.25">
      <c r="A37" s="2">
        <v>5243</v>
      </c>
      <c r="B37" t="s">
        <v>31</v>
      </c>
      <c r="C37">
        <f>D37*IFERROR(INDEX('Información SKU'!$H$1:$H$54,MATCH('Foto de Inventarios'!A37,'Información SKU'!$A$1:$A$54,0),1),15)</f>
        <v>61200</v>
      </c>
      <c r="D37" s="2">
        <v>5100</v>
      </c>
      <c r="E37" s="16">
        <f>D37/IFERROR(INDEX('Información SKU'!$K$1:$K$54,MATCH('Foto de Inventarios'!A37,'Información SKU'!$A$1:$A$54,0),1),40)</f>
        <v>68</v>
      </c>
      <c r="F37" s="2"/>
      <c r="G37" s="2">
        <v>1</v>
      </c>
    </row>
    <row r="38" spans="1:7" x14ac:dyDescent="0.25">
      <c r="A38" s="2">
        <v>5245</v>
      </c>
      <c r="B38" t="s">
        <v>0</v>
      </c>
      <c r="C38">
        <f>D38*IFERROR(INDEX('Información SKU'!$H$1:$H$54,MATCH('Foto de Inventarios'!A38,'Información SKU'!$A$1:$A$54,0),1),15)</f>
        <v>86400</v>
      </c>
      <c r="D38" s="2">
        <v>5760</v>
      </c>
      <c r="E38" s="16">
        <f>D38/IFERROR(INDEX('Información SKU'!$K$1:$K$54,MATCH('Foto de Inventarios'!A38,'Información SKU'!$A$1:$A$54,0),1),40)</f>
        <v>60</v>
      </c>
      <c r="F38" s="2"/>
      <c r="G38" s="2">
        <v>1</v>
      </c>
    </row>
    <row r="39" spans="1:7" x14ac:dyDescent="0.25">
      <c r="A39" s="2">
        <v>5266</v>
      </c>
      <c r="B39" t="s">
        <v>30</v>
      </c>
      <c r="C39">
        <f>D39*IFERROR(INDEX('Información SKU'!$H$1:$H$54,MATCH('Foto de Inventarios'!A39,'Información SKU'!$A$1:$A$54,0),1),15)</f>
        <v>38080</v>
      </c>
      <c r="D39" s="2">
        <v>4760</v>
      </c>
      <c r="E39" s="16">
        <f>D39/IFERROR(INDEX('Información SKU'!$K$1:$K$54,MATCH('Foto de Inventarios'!A39,'Información SKU'!$A$1:$A$54,0),1),40)</f>
        <v>68</v>
      </c>
      <c r="F39" s="2"/>
      <c r="G39" s="2">
        <v>1</v>
      </c>
    </row>
    <row r="40" spans="1:7" x14ac:dyDescent="0.25">
      <c r="A40" s="2">
        <v>5268</v>
      </c>
      <c r="B40" t="s">
        <v>29</v>
      </c>
      <c r="C40">
        <f>D40*IFERROR(INDEX('Información SKU'!$H$1:$H$54,MATCH('Foto de Inventarios'!A40,'Información SKU'!$A$1:$A$54,0),1),15)</f>
        <v>73500</v>
      </c>
      <c r="D40" s="2">
        <v>4900</v>
      </c>
      <c r="E40" s="16">
        <f>D40/IFERROR(INDEX('Información SKU'!$K$1:$K$54,MATCH('Foto de Inventarios'!A40,'Información SKU'!$A$1:$A$54,0),1),40)</f>
        <v>70</v>
      </c>
      <c r="F40" s="2"/>
      <c r="G40" s="2">
        <v>1</v>
      </c>
    </row>
    <row r="41" spans="1:7" x14ac:dyDescent="0.25">
      <c r="A41" s="2">
        <v>416</v>
      </c>
      <c r="B41" t="s">
        <v>28</v>
      </c>
      <c r="C41">
        <f>D41*IFERROR(INDEX('Información SKU'!$H$1:$H$54,MATCH('Foto de Inventarios'!A41,'Información SKU'!$A$1:$A$54,0),1),15)</f>
        <v>64050</v>
      </c>
      <c r="D41" s="2">
        <v>4270</v>
      </c>
      <c r="E41" s="16">
        <f>D41/IFERROR(INDEX('Información SKU'!$K$1:$K$54,MATCH('Foto de Inventarios'!A41,'Información SKU'!$A$1:$A$54,0),1),40)</f>
        <v>61</v>
      </c>
      <c r="F41" s="2"/>
      <c r="G41" s="2">
        <v>1</v>
      </c>
    </row>
    <row r="42" spans="1:7" x14ac:dyDescent="0.25">
      <c r="A42" s="2">
        <v>527</v>
      </c>
      <c r="B42" t="s">
        <v>6</v>
      </c>
      <c r="C42">
        <f>D42*IFERROR(INDEX('Información SKU'!$H$1:$H$54,MATCH('Foto de Inventarios'!A42,'Información SKU'!$A$1:$A$54,0),1),15)</f>
        <v>54900</v>
      </c>
      <c r="D42" s="2">
        <v>3660</v>
      </c>
      <c r="E42" s="16">
        <f>D42/IFERROR(INDEX('Información SKU'!$K$1:$K$54,MATCH('Foto de Inventarios'!A42,'Información SKU'!$A$1:$A$54,0),1),40)</f>
        <v>61</v>
      </c>
      <c r="F42" s="2"/>
      <c r="G42" s="2">
        <v>1</v>
      </c>
    </row>
    <row r="43" spans="1:7" x14ac:dyDescent="0.25">
      <c r="A43" s="2">
        <v>418</v>
      </c>
      <c r="B43" t="s">
        <v>26</v>
      </c>
      <c r="C43">
        <f>D43*IFERROR(INDEX('Información SKU'!$H$1:$H$54,MATCH('Foto de Inventarios'!A43,'Información SKU'!$A$1:$A$54,0),1),15)</f>
        <v>68040</v>
      </c>
      <c r="D43" s="2">
        <v>4536</v>
      </c>
      <c r="E43" s="16">
        <f>D43/IFERROR(INDEX('Información SKU'!$K$1:$K$54,MATCH('Foto de Inventarios'!A43,'Información SKU'!$A$1:$A$54,0),1),40)</f>
        <v>63</v>
      </c>
      <c r="F43" s="2"/>
      <c r="G43" s="2">
        <v>1</v>
      </c>
    </row>
    <row r="44" spans="1:7" x14ac:dyDescent="0.25">
      <c r="A44" s="2">
        <v>439</v>
      </c>
      <c r="B44" t="s">
        <v>17</v>
      </c>
      <c r="C44">
        <f>D44*IFERROR(INDEX('Información SKU'!$H$1:$H$54,MATCH('Foto de Inventarios'!A44,'Información SKU'!$A$1:$A$54,0),1),15)</f>
        <v>48384</v>
      </c>
      <c r="D44" s="2">
        <v>8064</v>
      </c>
      <c r="E44" s="16">
        <f>D44/IFERROR(INDEX('Información SKU'!$K$1:$K$54,MATCH('Foto de Inventarios'!A44,'Información SKU'!$A$1:$A$54,0),1),40)</f>
        <v>64</v>
      </c>
      <c r="F44" s="2"/>
      <c r="G44" s="2">
        <v>1</v>
      </c>
    </row>
    <row r="45" spans="1:7" x14ac:dyDescent="0.25">
      <c r="A45" s="2">
        <v>480</v>
      </c>
      <c r="B45" t="s">
        <v>25</v>
      </c>
      <c r="C45">
        <f>D45*IFERROR(INDEX('Información SKU'!$H$1:$H$54,MATCH('Foto de Inventarios'!A45,'Información SKU'!$A$1:$A$54,0),1),15)</f>
        <v>39312</v>
      </c>
      <c r="D45" s="2">
        <v>4914</v>
      </c>
      <c r="E45" s="16">
        <f>D45/IFERROR(INDEX('Información SKU'!$K$1:$K$54,MATCH('Foto de Inventarios'!A45,'Información SKU'!$A$1:$A$54,0),1),40)</f>
        <v>63</v>
      </c>
      <c r="F45" s="2"/>
      <c r="G45" s="2">
        <v>1</v>
      </c>
    </row>
    <row r="46" spans="1:7" x14ac:dyDescent="0.25">
      <c r="A46" s="2">
        <v>478</v>
      </c>
      <c r="B46" t="s">
        <v>20</v>
      </c>
      <c r="C46">
        <f>D46*IFERROR(INDEX('Información SKU'!$H$1:$H$54,MATCH('Foto de Inventarios'!A46,'Información SKU'!$A$1:$A$54,0),1),15)</f>
        <v>66150</v>
      </c>
      <c r="D46" s="2">
        <v>4410</v>
      </c>
      <c r="E46" s="16">
        <f>D46/IFERROR(INDEX('Información SKU'!$K$1:$K$54,MATCH('Foto de Inventarios'!A46,'Información SKU'!$A$1:$A$54,0),1),40)</f>
        <v>63</v>
      </c>
      <c r="F46" s="2"/>
      <c r="G46" s="2">
        <v>1</v>
      </c>
    </row>
    <row r="47" spans="1:7" x14ac:dyDescent="0.25">
      <c r="A47" s="2">
        <v>5275</v>
      </c>
      <c r="B47" t="s">
        <v>1</v>
      </c>
      <c r="C47">
        <f>D47*IFERROR(INDEX('Información SKU'!$H$1:$H$54,MATCH('Foto de Inventarios'!A47,'Información SKU'!$A$1:$A$54,0),1),15)</f>
        <v>28560</v>
      </c>
      <c r="D47" s="2">
        <v>4760</v>
      </c>
      <c r="E47" s="16">
        <f>D47/IFERROR(INDEX('Información SKU'!$K$1:$K$54,MATCH('Foto de Inventarios'!A47,'Información SKU'!$A$1:$A$54,0),1),40)</f>
        <v>68</v>
      </c>
      <c r="F47" s="2"/>
      <c r="G47" s="2">
        <v>1</v>
      </c>
    </row>
    <row r="48" spans="1:7" x14ac:dyDescent="0.25">
      <c r="A48" s="2">
        <v>5246</v>
      </c>
      <c r="B48" t="s">
        <v>17</v>
      </c>
      <c r="C48">
        <f>D48*IFERROR(INDEX('Información SKU'!$H$1:$H$54,MATCH('Foto de Inventarios'!A48,'Información SKU'!$A$1:$A$54,0),1),15)</f>
        <v>28350</v>
      </c>
      <c r="D48" s="2">
        <v>4725</v>
      </c>
      <c r="E48" s="16">
        <f>D48/IFERROR(INDEX('Información SKU'!$K$1:$K$54,MATCH('Foto de Inventarios'!A48,'Información SKU'!$A$1:$A$54,0),1),40)</f>
        <v>63</v>
      </c>
      <c r="F48" s="2"/>
      <c r="G48" s="2">
        <v>1</v>
      </c>
    </row>
    <row r="49" spans="1:7" x14ac:dyDescent="0.25">
      <c r="A49" s="2">
        <v>5274</v>
      </c>
      <c r="B49" t="s">
        <v>15</v>
      </c>
      <c r="C49">
        <f>D49*IFERROR(INDEX('Información SKU'!$H$1:$H$54,MATCH('Foto de Inventarios'!A49,'Información SKU'!$A$1:$A$54,0),1),15)</f>
        <v>36960</v>
      </c>
      <c r="D49" s="2">
        <v>4620</v>
      </c>
      <c r="E49" s="16">
        <f>D49/IFERROR(INDEX('Información SKU'!$K$1:$K$54,MATCH('Foto de Inventarios'!A49,'Información SKU'!$A$1:$A$54,0),1),40)</f>
        <v>66</v>
      </c>
      <c r="F49" s="2"/>
      <c r="G49" s="2">
        <v>1</v>
      </c>
    </row>
    <row r="50" spans="1:7" x14ac:dyDescent="0.25">
      <c r="A50" s="2">
        <v>2389</v>
      </c>
      <c r="B50" t="s">
        <v>12</v>
      </c>
      <c r="C50">
        <f>D50*IFERROR(INDEX('Información SKU'!$H$1:$H$54,MATCH('Foto de Inventarios'!A50,'Información SKU'!$A$1:$A$54,0),1),15)</f>
        <v>34560</v>
      </c>
      <c r="D50" s="2">
        <v>5760</v>
      </c>
      <c r="E50" s="16">
        <f>D50/IFERROR(INDEX('Información SKU'!$K$1:$K$54,MATCH('Foto de Inventarios'!A50,'Información SKU'!$A$1:$A$54,0),1),40)</f>
        <v>60</v>
      </c>
      <c r="F50" s="2"/>
      <c r="G50" s="2">
        <v>1</v>
      </c>
    </row>
    <row r="51" spans="1:7" x14ac:dyDescent="0.25">
      <c r="A51" s="2">
        <v>2390</v>
      </c>
      <c r="B51" t="s">
        <v>11</v>
      </c>
      <c r="C51">
        <f>D51*IFERROR(INDEX('Información SKU'!$H$1:$H$54,MATCH('Foto de Inventarios'!A51,'Información SKU'!$A$1:$A$54,0),1),15)</f>
        <v>128100</v>
      </c>
      <c r="D51" s="2">
        <v>10675</v>
      </c>
      <c r="E51" s="16">
        <f>D51/IFERROR(INDEX('Información SKU'!$K$1:$K$54,MATCH('Foto de Inventarios'!A51,'Información SKU'!$A$1:$A$54,0),1),40)</f>
        <v>61</v>
      </c>
      <c r="F51" s="2"/>
      <c r="G51" s="2">
        <v>1</v>
      </c>
    </row>
    <row r="52" spans="1:7" x14ac:dyDescent="0.25">
      <c r="A52" s="2">
        <v>2397</v>
      </c>
      <c r="B52" t="s">
        <v>10</v>
      </c>
      <c r="C52">
        <f>D52*IFERROR(INDEX('Información SKU'!$H$1:$H$54,MATCH('Foto de Inventarios'!A52,'Información SKU'!$A$1:$A$54,0),1),15)</f>
        <v>39000</v>
      </c>
      <c r="D52" s="2">
        <v>3250</v>
      </c>
      <c r="E52" s="16">
        <f>D52/IFERROR(INDEX('Información SKU'!$K$1:$K$54,MATCH('Foto de Inventarios'!A52,'Información SKU'!$A$1:$A$54,0),1),40)</f>
        <v>65</v>
      </c>
      <c r="F52" s="2"/>
      <c r="G52" s="2">
        <v>1</v>
      </c>
    </row>
    <row r="53" spans="1:7" x14ac:dyDescent="0.25">
      <c r="A53" s="2">
        <v>531</v>
      </c>
      <c r="B53" t="s">
        <v>1</v>
      </c>
      <c r="C53">
        <f>D53*IFERROR(INDEX('Información SKU'!$H$1:$H$54,MATCH('Foto de Inventarios'!A53,'Información SKU'!$A$1:$A$54,0),1),15)</f>
        <v>19500</v>
      </c>
      <c r="D53" s="2">
        <v>3250</v>
      </c>
      <c r="E53" s="16">
        <f>D53/IFERROR(INDEX('Información SKU'!$K$1:$K$54,MATCH('Foto de Inventarios'!A53,'Información SKU'!$A$1:$A$54,0),1),40)</f>
        <v>65</v>
      </c>
      <c r="F53" s="2"/>
      <c r="G53" s="2">
        <v>1</v>
      </c>
    </row>
    <row r="54" spans="1:7" x14ac:dyDescent="0.25">
      <c r="A54" s="2">
        <v>501</v>
      </c>
      <c r="B54" t="s">
        <v>35</v>
      </c>
      <c r="C54">
        <f>D54*IFERROR(INDEX('Información SKU'!$H$1:$H$54,MATCH('Foto de Inventarios'!A54,'Información SKU'!$A$1:$A$54,0),1),15)</f>
        <v>78120</v>
      </c>
      <c r="D54" s="2">
        <v>5208</v>
      </c>
      <c r="E54" s="16">
        <f>D54/IFERROR(INDEX('Información SKU'!$K$1:$K$54,MATCH('Foto de Inventarios'!A54,'Información SKU'!$A$1:$A$54,0),1),40)</f>
        <v>130.19999999999999</v>
      </c>
      <c r="F54" s="2"/>
      <c r="G54" s="2">
        <v>1</v>
      </c>
    </row>
    <row r="55" spans="1:7" x14ac:dyDescent="0.25">
      <c r="A55" s="2">
        <v>2374</v>
      </c>
      <c r="B55" t="s">
        <v>6</v>
      </c>
      <c r="C55">
        <f>D55*IFERROR(INDEX('Información SKU'!$H$1:$H$54,MATCH('Foto de Inventarios'!A55,'Información SKU'!$A$1:$A$54,0),1),15)</f>
        <v>97920</v>
      </c>
      <c r="D55" s="2">
        <v>6528</v>
      </c>
      <c r="E55" s="16">
        <f>D55/IFERROR(INDEX('Información SKU'!$K$1:$K$54,MATCH('Foto de Inventarios'!A55,'Información SKU'!$A$1:$A$54,0),1),40)</f>
        <v>68</v>
      </c>
      <c r="F55" s="2"/>
      <c r="G55" s="2">
        <v>1</v>
      </c>
    </row>
    <row r="56" spans="1:7" x14ac:dyDescent="0.25">
      <c r="A56" s="2">
        <v>91</v>
      </c>
      <c r="B56" t="s">
        <v>68</v>
      </c>
      <c r="C56">
        <f>D56*IFERROR(INDEX('Información SKU'!$H$1:$H$54,MATCH('Foto de Inventarios'!A56,'Información SKU'!$A$1:$A$54,0),1),15)</f>
        <v>86940</v>
      </c>
      <c r="D56" s="2">
        <v>5796</v>
      </c>
      <c r="E56" s="16">
        <f>D56/IFERROR(INDEX('Información SKU'!$K$1:$K$54,MATCH('Foto de Inventarios'!A56,'Información SKU'!$A$1:$A$54,0),1),40)</f>
        <v>144.9</v>
      </c>
      <c r="F56" s="2"/>
      <c r="G56" s="2">
        <v>1</v>
      </c>
    </row>
    <row r="57" spans="1:7" x14ac:dyDescent="0.25">
      <c r="A57" s="2">
        <v>5280</v>
      </c>
      <c r="B57" t="s">
        <v>32</v>
      </c>
      <c r="C57">
        <f>D57*IFERROR(INDEX('Información SKU'!$H$1:$H$54,MATCH('Foto de Inventarios'!A57,'Información SKU'!$A$1:$A$54,0),1),15)</f>
        <v>122400</v>
      </c>
      <c r="D57" s="2">
        <v>8160</v>
      </c>
      <c r="E57" s="16">
        <f>D57/IFERROR(INDEX('Información SKU'!$K$1:$K$54,MATCH('Foto de Inventarios'!A57,'Información SKU'!$A$1:$A$54,0),1),40)</f>
        <v>204</v>
      </c>
      <c r="F57" s="2"/>
      <c r="G57" s="2">
        <v>1</v>
      </c>
    </row>
    <row r="58" spans="1:7" x14ac:dyDescent="0.25">
      <c r="A58" s="2">
        <v>59</v>
      </c>
      <c r="B58" t="s">
        <v>28</v>
      </c>
      <c r="C58">
        <f>D58*IFERROR(INDEX('Información SKU'!$H$1:$H$54,MATCH('Foto de Inventarios'!A58,'Información SKU'!$A$1:$A$54,0),1),15)</f>
        <v>108540</v>
      </c>
      <c r="D58" s="2">
        <v>7236</v>
      </c>
      <c r="E58" s="16">
        <f>D58/IFERROR(INDEX('Información SKU'!$K$1:$K$54,MATCH('Foto de Inventarios'!A58,'Información SKU'!$A$1:$A$54,0),1),40)</f>
        <v>180.9</v>
      </c>
      <c r="F58" s="2"/>
      <c r="G58" s="2">
        <v>1</v>
      </c>
    </row>
    <row r="59" spans="1:7" x14ac:dyDescent="0.25">
      <c r="A59" s="2">
        <v>60</v>
      </c>
      <c r="B59" t="s">
        <v>30</v>
      </c>
      <c r="C59">
        <f>D59*IFERROR(INDEX('Información SKU'!$H$1:$H$54,MATCH('Foto de Inventarios'!A59,'Información SKU'!$A$1:$A$54,0),1),15)</f>
        <v>85800</v>
      </c>
      <c r="D59" s="2">
        <v>5720</v>
      </c>
      <c r="E59" s="16">
        <f>D59/IFERROR(INDEX('Información SKU'!$K$1:$K$54,MATCH('Foto de Inventarios'!A59,'Información SKU'!$A$1:$A$54,0),1),40)</f>
        <v>143</v>
      </c>
      <c r="F59" s="2"/>
      <c r="G59" s="2">
        <v>1</v>
      </c>
    </row>
    <row r="60" spans="1:7" x14ac:dyDescent="0.25">
      <c r="A60" s="2">
        <v>73</v>
      </c>
      <c r="B60" t="s">
        <v>38</v>
      </c>
      <c r="C60">
        <f>D60*IFERROR(INDEX('Información SKU'!$H$1:$H$54,MATCH('Foto de Inventarios'!A60,'Información SKU'!$A$1:$A$54,0),1),15)</f>
        <v>76860</v>
      </c>
      <c r="D60" s="2">
        <v>5124</v>
      </c>
      <c r="E60" s="16">
        <f>D60/IFERROR(INDEX('Información SKU'!$K$1:$K$54,MATCH('Foto de Inventarios'!A60,'Información SKU'!$A$1:$A$54,0),1),40)</f>
        <v>128.1</v>
      </c>
      <c r="F60" s="2"/>
      <c r="G60" s="2">
        <v>1</v>
      </c>
    </row>
    <row r="61" spans="1:7" x14ac:dyDescent="0.25">
      <c r="A61" s="2">
        <v>5021</v>
      </c>
      <c r="B61" t="s">
        <v>31</v>
      </c>
      <c r="C61">
        <f>D61*IFERROR(INDEX('Información SKU'!$H$1:$H$54,MATCH('Foto de Inventarios'!A61,'Información SKU'!$A$1:$A$54,0),1),15)</f>
        <v>49500</v>
      </c>
      <c r="D61" s="2">
        <v>3300</v>
      </c>
      <c r="E61" s="16">
        <f>D61/IFERROR(INDEX('Información SKU'!$K$1:$K$54,MATCH('Foto de Inventarios'!A61,'Información SKU'!$A$1:$A$54,0),1),40)</f>
        <v>82.5</v>
      </c>
      <c r="F61" s="2"/>
      <c r="G61" s="2">
        <v>1</v>
      </c>
    </row>
    <row r="62" spans="1:7" x14ac:dyDescent="0.25">
      <c r="A62" s="2">
        <v>507</v>
      </c>
      <c r="B62" t="s">
        <v>71</v>
      </c>
      <c r="C62">
        <f>D62*IFERROR(INDEX('Información SKU'!$H$1:$H$54,MATCH('Foto de Inventarios'!A62,'Información SKU'!$A$1:$A$54,0),1),15)</f>
        <v>136080</v>
      </c>
      <c r="D62" s="2">
        <v>9072</v>
      </c>
      <c r="E62" s="16">
        <f>D62/IFERROR(INDEX('Información SKU'!$K$1:$K$54,MATCH('Foto de Inventarios'!A62,'Información SKU'!$A$1:$A$54,0),1),40)</f>
        <v>226.8</v>
      </c>
      <c r="F62" s="2"/>
      <c r="G62" s="2">
        <v>1</v>
      </c>
    </row>
    <row r="63" spans="1:7" x14ac:dyDescent="0.25">
      <c r="A63" s="2">
        <v>5272</v>
      </c>
      <c r="B63" t="s">
        <v>33</v>
      </c>
      <c r="C63">
        <f>D63*IFERROR(INDEX('Información SKU'!$H$1:$H$54,MATCH('Foto de Inventarios'!A63,'Información SKU'!$A$1:$A$54,0),1),15)</f>
        <v>73500</v>
      </c>
      <c r="D63" s="2">
        <v>4900</v>
      </c>
      <c r="E63" s="16">
        <f>D63/IFERROR(INDEX('Información SKU'!$K$1:$K$54,MATCH('Foto de Inventarios'!A63,'Información SKU'!$A$1:$A$54,0),1),40)</f>
        <v>122.5</v>
      </c>
      <c r="F63" s="2"/>
      <c r="G63" s="2">
        <v>1</v>
      </c>
    </row>
    <row r="64" spans="1:7" x14ac:dyDescent="0.25">
      <c r="A64" s="2">
        <v>130</v>
      </c>
      <c r="B64" t="s">
        <v>34</v>
      </c>
      <c r="C64">
        <f>D64*IFERROR(INDEX('Información SKU'!$H$1:$H$54,MATCH('Foto de Inventarios'!A64,'Información SKU'!$A$1:$A$54,0),1),15)</f>
        <v>74520</v>
      </c>
      <c r="D64" s="2">
        <v>4968</v>
      </c>
      <c r="E64" s="16">
        <f>D64/IFERROR(INDEX('Información SKU'!$K$1:$K$54,MATCH('Foto de Inventarios'!A64,'Información SKU'!$A$1:$A$54,0),1),40)</f>
        <v>124.2</v>
      </c>
      <c r="F64" s="2"/>
      <c r="G64" s="2">
        <v>1</v>
      </c>
    </row>
    <row r="65" spans="1:7" x14ac:dyDescent="0.25">
      <c r="A65" s="2">
        <v>67</v>
      </c>
      <c r="B65" t="s">
        <v>0</v>
      </c>
      <c r="C65">
        <f>D65*IFERROR(INDEX('Información SKU'!$H$1:$H$54,MATCH('Foto de Inventarios'!A65,'Información SKU'!$A$1:$A$54,0),1),15)</f>
        <v>85680</v>
      </c>
      <c r="D65" s="2">
        <v>5712</v>
      </c>
      <c r="E65" s="16">
        <f>D65/IFERROR(INDEX('Información SKU'!$K$1:$K$54,MATCH('Foto de Inventarios'!A65,'Información SKU'!$A$1:$A$54,0),1),40)</f>
        <v>142.80000000000001</v>
      </c>
      <c r="F65" s="2"/>
      <c r="G65" s="2">
        <v>1</v>
      </c>
    </row>
    <row r="66" spans="1:7" x14ac:dyDescent="0.25">
      <c r="A66" s="2">
        <v>4024</v>
      </c>
      <c r="B66" t="s">
        <v>71</v>
      </c>
      <c r="C66">
        <f>D66*IFERROR(INDEX('Información SKU'!$H$1:$H$54,MATCH('Foto de Inventarios'!A66,'Información SKU'!$A$1:$A$54,0),1),15)</f>
        <v>77385</v>
      </c>
      <c r="D66" s="2">
        <v>5159</v>
      </c>
      <c r="E66" s="16">
        <f>D66/IFERROR(INDEX('Información SKU'!$K$1:$K$54,MATCH('Foto de Inventarios'!A66,'Información SKU'!$A$1:$A$54,0),1),40)</f>
        <v>128.97499999999999</v>
      </c>
      <c r="F66" s="2"/>
      <c r="G66" s="2">
        <v>1</v>
      </c>
    </row>
    <row r="67" spans="1:7" x14ac:dyDescent="0.25">
      <c r="A67" s="2">
        <v>5401</v>
      </c>
      <c r="B67" t="s">
        <v>25</v>
      </c>
      <c r="C67">
        <f>D67*IFERROR(INDEX('Información SKU'!$H$1:$H$54,MATCH('Foto de Inventarios'!A67,'Información SKU'!$A$1:$A$54,0),1),15)</f>
        <v>81900</v>
      </c>
      <c r="D67" s="2">
        <v>5460</v>
      </c>
      <c r="E67" s="16">
        <f>D67/IFERROR(INDEX('Información SKU'!$K$1:$K$54,MATCH('Foto de Inventarios'!A67,'Información SKU'!$A$1:$A$54,0),1),40)</f>
        <v>136.5</v>
      </c>
      <c r="F67" s="2"/>
      <c r="G67" s="2">
        <v>1</v>
      </c>
    </row>
    <row r="68" spans="1:7" x14ac:dyDescent="0.25">
      <c r="A68" s="2">
        <v>2394</v>
      </c>
      <c r="B68" t="s">
        <v>82</v>
      </c>
      <c r="C68">
        <f>D68*IFERROR(INDEX('Información SKU'!$H$1:$H$54,MATCH('Foto de Inventarios'!A68,'Información SKU'!$A$1:$A$54,0),1),15)</f>
        <v>89280</v>
      </c>
      <c r="D68" s="2">
        <v>5952</v>
      </c>
      <c r="E68" s="16">
        <f>D68/IFERROR(INDEX('Información SKU'!$K$1:$K$54,MATCH('Foto de Inventarios'!A68,'Información SKU'!$A$1:$A$54,0),1),40)</f>
        <v>148.80000000000001</v>
      </c>
      <c r="F68" s="2"/>
      <c r="G68" s="2">
        <v>1</v>
      </c>
    </row>
    <row r="69" spans="1:7" x14ac:dyDescent="0.25">
      <c r="A69" s="2">
        <v>2395</v>
      </c>
      <c r="B69" t="s">
        <v>10</v>
      </c>
      <c r="C69">
        <f>D69*IFERROR(INDEX('Información SKU'!$H$1:$H$54,MATCH('Foto de Inventarios'!A69,'Información SKU'!$A$1:$A$54,0),1),15)</f>
        <v>93600</v>
      </c>
      <c r="D69" s="2">
        <v>6240</v>
      </c>
      <c r="E69" s="16">
        <f>D69/IFERROR(INDEX('Información SKU'!$K$1:$K$54,MATCH('Foto de Inventarios'!A69,'Información SKU'!$A$1:$A$54,0),1),40)</f>
        <v>156</v>
      </c>
      <c r="F69" s="2"/>
      <c r="G69" s="2">
        <v>1</v>
      </c>
    </row>
    <row r="70" spans="1:7" x14ac:dyDescent="0.25">
      <c r="A70" s="2">
        <v>2393</v>
      </c>
      <c r="B70" t="s">
        <v>94</v>
      </c>
      <c r="C70">
        <f>D70*IFERROR(INDEX('Información SKU'!$H$1:$H$54,MATCH('Foto de Inventarios'!A70,'Información SKU'!$A$1:$A$54,0),1),15)</f>
        <v>99360</v>
      </c>
      <c r="D70" s="2">
        <v>6624</v>
      </c>
      <c r="E70" s="16">
        <f>D70/IFERROR(INDEX('Información SKU'!$K$1:$K$54,MATCH('Foto de Inventarios'!A70,'Información SKU'!$A$1:$A$54,0),1),40)</f>
        <v>165.6</v>
      </c>
      <c r="F70" s="2"/>
      <c r="G70" s="2">
        <v>1</v>
      </c>
    </row>
    <row r="71" spans="1:7" x14ac:dyDescent="0.25">
      <c r="A71" s="2">
        <v>2386</v>
      </c>
      <c r="B71" t="s">
        <v>74</v>
      </c>
      <c r="C71">
        <f>D71*IFERROR(INDEX('Información SKU'!$H$1:$H$54,MATCH('Foto de Inventarios'!A71,'Información SKU'!$A$1:$A$54,0),1),15)</f>
        <v>181125</v>
      </c>
      <c r="D71" s="2">
        <v>12075</v>
      </c>
      <c r="E71" s="16">
        <f>D71/IFERROR(INDEX('Información SKU'!$K$1:$K$54,MATCH('Foto de Inventarios'!A71,'Información SKU'!$A$1:$A$54,0),1),40)</f>
        <v>301.875</v>
      </c>
      <c r="F71" s="2"/>
      <c r="G71" s="2">
        <v>1</v>
      </c>
    </row>
    <row r="72" spans="1:7" x14ac:dyDescent="0.25">
      <c r="A72" s="2">
        <v>2370</v>
      </c>
      <c r="B72" t="s">
        <v>30</v>
      </c>
      <c r="C72">
        <f>D72*IFERROR(INDEX('Información SKU'!$H$1:$H$54,MATCH('Foto de Inventarios'!A72,'Información SKU'!$A$1:$A$54,0),1),15)</f>
        <v>109800</v>
      </c>
      <c r="D72" s="2">
        <v>7320</v>
      </c>
      <c r="E72" s="16">
        <f>D72/IFERROR(INDEX('Información SKU'!$K$1:$K$54,MATCH('Foto de Inventarios'!A72,'Información SKU'!$A$1:$A$54,0),1),40)</f>
        <v>183</v>
      </c>
      <c r="F72" s="2"/>
      <c r="G72" s="2">
        <v>1</v>
      </c>
    </row>
    <row r="73" spans="1:7" x14ac:dyDescent="0.25">
      <c r="A73" s="2">
        <v>2378</v>
      </c>
      <c r="B73" t="s">
        <v>29</v>
      </c>
      <c r="C73">
        <f>D73*IFERROR(INDEX('Información SKU'!$H$1:$H$54,MATCH('Foto de Inventarios'!A73,'Información SKU'!$A$1:$A$54,0),1),15)</f>
        <v>124200</v>
      </c>
      <c r="D73" s="2">
        <v>8280</v>
      </c>
      <c r="E73" s="16">
        <f>D73/IFERROR(INDEX('Información SKU'!$K$1:$K$54,MATCH('Foto de Inventarios'!A73,'Información SKU'!$A$1:$A$54,0),1),40)</f>
        <v>207</v>
      </c>
      <c r="F73" s="2"/>
      <c r="G73" s="2">
        <v>1</v>
      </c>
    </row>
    <row r="74" spans="1:7" x14ac:dyDescent="0.25">
      <c r="A74" s="2">
        <v>5259</v>
      </c>
      <c r="B74" t="s">
        <v>1</v>
      </c>
      <c r="C74">
        <f>D74*IFERROR(INDEX('Información SKU'!$H$1:$H$54,MATCH('Foto de Inventarios'!A74,'Información SKU'!$A$1:$A$54,0),1),15)</f>
        <v>61200</v>
      </c>
      <c r="D74" s="2">
        <v>4080</v>
      </c>
      <c r="E74" s="16">
        <f>D74/IFERROR(INDEX('Información SKU'!$K$1:$K$54,MATCH('Foto de Inventarios'!A74,'Información SKU'!$A$1:$A$54,0),1),40)</f>
        <v>102</v>
      </c>
      <c r="F74" s="2"/>
      <c r="G74" s="2">
        <v>1</v>
      </c>
    </row>
    <row r="75" spans="1:7" x14ac:dyDescent="0.25">
      <c r="A75" s="2">
        <v>5277</v>
      </c>
      <c r="B75" t="s">
        <v>31</v>
      </c>
      <c r="C75">
        <f>D75*IFERROR(INDEX('Información SKU'!$H$1:$H$54,MATCH('Foto de Inventarios'!A75,'Información SKU'!$A$1:$A$54,0),1),15)</f>
        <v>120600</v>
      </c>
      <c r="D75" s="2">
        <v>8040</v>
      </c>
      <c r="E75" s="16">
        <f>D75/IFERROR(INDEX('Información SKU'!$K$1:$K$54,MATCH('Foto de Inventarios'!A75,'Información SKU'!$A$1:$A$54,0),1),40)</f>
        <v>201</v>
      </c>
      <c r="F75" s="2"/>
      <c r="G75" s="2">
        <v>1</v>
      </c>
    </row>
    <row r="76" spans="1:7" x14ac:dyDescent="0.25">
      <c r="A76" s="2">
        <v>415</v>
      </c>
      <c r="B76" t="s">
        <v>17</v>
      </c>
      <c r="C76">
        <f>D76*IFERROR(INDEX('Información SKU'!$H$1:$H$54,MATCH('Foto de Inventarios'!A76,'Información SKU'!$A$1:$A$54,0),1),15)</f>
        <v>56700</v>
      </c>
      <c r="D76" s="2">
        <v>3780</v>
      </c>
      <c r="E76" s="16">
        <f>D76/IFERROR(INDEX('Información SKU'!$K$1:$K$54,MATCH('Foto de Inventarios'!A76,'Información SKU'!$A$1:$A$54,0),1),40)</f>
        <v>94.5</v>
      </c>
      <c r="F76" s="2"/>
      <c r="G76" s="2">
        <v>1</v>
      </c>
    </row>
    <row r="77" spans="1:7" x14ac:dyDescent="0.25">
      <c r="A77" s="2">
        <v>1318</v>
      </c>
      <c r="B77" t="s">
        <v>93</v>
      </c>
      <c r="C77">
        <f>D77*IFERROR(INDEX('Información SKU'!$H$1:$H$54,MATCH('Foto de Inventarios'!A77,'Información SKU'!$A$1:$A$54,0),1),15)</f>
        <v>105300</v>
      </c>
      <c r="D77" s="2">
        <v>7020</v>
      </c>
      <c r="E77" s="16">
        <f>D77/IFERROR(INDEX('Información SKU'!$K$1:$K$54,MATCH('Foto de Inventarios'!A77,'Información SKU'!$A$1:$A$54,0),1),40)</f>
        <v>175.5</v>
      </c>
      <c r="F77" s="2"/>
      <c r="G77" s="2">
        <v>1</v>
      </c>
    </row>
    <row r="78" spans="1:7" x14ac:dyDescent="0.25">
      <c r="A78" s="2">
        <v>5289</v>
      </c>
      <c r="B78" t="s">
        <v>34</v>
      </c>
      <c r="C78">
        <f>D78*IFERROR(INDEX('Información SKU'!$H$1:$H$54,MATCH('Foto de Inventarios'!A78,'Información SKU'!$A$1:$A$54,0),1),15)</f>
        <v>70350</v>
      </c>
      <c r="D78" s="2">
        <v>4690</v>
      </c>
      <c r="E78" s="16">
        <f>D78/IFERROR(INDEX('Información SKU'!$K$1:$K$54,MATCH('Foto de Inventarios'!A78,'Información SKU'!$A$1:$A$54,0),1),40)</f>
        <v>117.25</v>
      </c>
      <c r="F78" s="2"/>
      <c r="G78" s="2">
        <v>1</v>
      </c>
    </row>
    <row r="79" spans="1:7" x14ac:dyDescent="0.25">
      <c r="A79" s="2">
        <v>5288</v>
      </c>
      <c r="B79" t="s">
        <v>92</v>
      </c>
      <c r="C79">
        <f>D79*IFERROR(INDEX('Información SKU'!$H$1:$H$54,MATCH('Foto de Inventarios'!A79,'Información SKU'!$A$1:$A$54,0),1),15)</f>
        <v>68250</v>
      </c>
      <c r="D79" s="2">
        <v>4550</v>
      </c>
      <c r="E79" s="16">
        <f>D79/IFERROR(INDEX('Información SKU'!$K$1:$K$54,MATCH('Foto de Inventarios'!A79,'Información SKU'!$A$1:$A$54,0),1),40)</f>
        <v>113.75</v>
      </c>
      <c r="F79" s="2"/>
      <c r="G79" s="2">
        <v>1</v>
      </c>
    </row>
    <row r="80" spans="1:7" x14ac:dyDescent="0.25">
      <c r="A80" s="2">
        <v>77</v>
      </c>
      <c r="B80" t="s">
        <v>10</v>
      </c>
      <c r="C80">
        <f>D80*IFERROR(INDEX('Información SKU'!$H$1:$H$54,MATCH('Foto de Inventarios'!A80,'Información SKU'!$A$1:$A$54,0),1),15)</f>
        <v>84420</v>
      </c>
      <c r="D80" s="2">
        <v>5628</v>
      </c>
      <c r="E80" s="16">
        <f>D80/IFERROR(INDEX('Información SKU'!$K$1:$K$54,MATCH('Foto de Inventarios'!A80,'Información SKU'!$A$1:$A$54,0),1),40)</f>
        <v>140.69999999999999</v>
      </c>
      <c r="F80" s="2"/>
      <c r="G80" s="2">
        <v>1</v>
      </c>
    </row>
    <row r="81" spans="1:7" x14ac:dyDescent="0.25">
      <c r="A81" s="2">
        <v>76</v>
      </c>
      <c r="B81" t="s">
        <v>91</v>
      </c>
      <c r="C81">
        <f>D81*IFERROR(INDEX('Información SKU'!$H$1:$H$54,MATCH('Foto de Inventarios'!A81,'Información SKU'!$A$1:$A$54,0),1),15)</f>
        <v>81900</v>
      </c>
      <c r="D81" s="2">
        <v>5460</v>
      </c>
      <c r="E81" s="16">
        <f>D81/IFERROR(INDEX('Información SKU'!$K$1:$K$54,MATCH('Foto de Inventarios'!A81,'Información SKU'!$A$1:$A$54,0),1),40)</f>
        <v>136.5</v>
      </c>
      <c r="F81" s="2"/>
      <c r="G81" s="2">
        <v>1</v>
      </c>
    </row>
    <row r="82" spans="1:7" x14ac:dyDescent="0.25">
      <c r="A82" s="2">
        <v>131</v>
      </c>
      <c r="B82" t="s">
        <v>90</v>
      </c>
      <c r="C82">
        <f>D82*IFERROR(INDEX('Información SKU'!$H$1:$H$54,MATCH('Foto de Inventarios'!A82,'Información SKU'!$A$1:$A$54,0),1),15)</f>
        <v>38430</v>
      </c>
      <c r="D82" s="2">
        <v>2562</v>
      </c>
      <c r="E82" s="16">
        <f>D82/IFERROR(INDEX('Información SKU'!$K$1:$K$54,MATCH('Foto de Inventarios'!A82,'Información SKU'!$A$1:$A$54,0),1),40)</f>
        <v>64.05</v>
      </c>
      <c r="F82" s="2"/>
      <c r="G82" s="2">
        <v>1</v>
      </c>
    </row>
    <row r="83" spans="1:7" x14ac:dyDescent="0.25">
      <c r="A83" s="2">
        <v>2399</v>
      </c>
      <c r="B83" t="s">
        <v>89</v>
      </c>
      <c r="C83">
        <f>D83*IFERROR(INDEX('Información SKU'!$H$1:$H$54,MATCH('Foto de Inventarios'!A83,'Información SKU'!$A$1:$A$54,0),1),15)</f>
        <v>50250</v>
      </c>
      <c r="D83" s="2">
        <v>3350</v>
      </c>
      <c r="E83" s="16">
        <f>D83/IFERROR(INDEX('Información SKU'!$K$1:$K$54,MATCH('Foto de Inventarios'!A83,'Información SKU'!$A$1:$A$54,0),1),40)</f>
        <v>83.75</v>
      </c>
      <c r="F83" s="2"/>
      <c r="G83" s="2">
        <v>1</v>
      </c>
    </row>
    <row r="84" spans="1:7" x14ac:dyDescent="0.25">
      <c r="A84" s="2">
        <v>422</v>
      </c>
      <c r="B84" t="s">
        <v>88</v>
      </c>
      <c r="C84">
        <f>D84*IFERROR(INDEX('Información SKU'!$H$1:$H$54,MATCH('Foto de Inventarios'!A84,'Información SKU'!$A$1:$A$54,0),1),15)</f>
        <v>60300</v>
      </c>
      <c r="D84" s="2">
        <v>4020</v>
      </c>
      <c r="E84" s="16">
        <f>D84/IFERROR(INDEX('Información SKU'!$K$1:$K$54,MATCH('Foto de Inventarios'!A84,'Información SKU'!$A$1:$A$54,0),1),40)</f>
        <v>100.5</v>
      </c>
      <c r="F84" s="2"/>
      <c r="G84" s="2">
        <v>1</v>
      </c>
    </row>
    <row r="85" spans="1:7" x14ac:dyDescent="0.25">
      <c r="A85" s="2">
        <v>2369</v>
      </c>
      <c r="B85" t="s">
        <v>87</v>
      </c>
      <c r="C85">
        <f>D85*IFERROR(INDEX('Información SKU'!$H$1:$H$54,MATCH('Foto de Inventarios'!A85,'Información SKU'!$A$1:$A$54,0),1),15)</f>
        <v>169260</v>
      </c>
      <c r="D85" s="2">
        <v>11284</v>
      </c>
      <c r="E85" s="16">
        <f>D85/IFERROR(INDEX('Información SKU'!$K$1:$K$54,MATCH('Foto de Inventarios'!A85,'Información SKU'!$A$1:$A$54,0),1),40)</f>
        <v>282.10000000000002</v>
      </c>
      <c r="F85" s="2"/>
      <c r="G85" s="2">
        <v>1</v>
      </c>
    </row>
    <row r="86" spans="1:7" x14ac:dyDescent="0.25">
      <c r="A86" s="2">
        <v>2368</v>
      </c>
      <c r="B86" t="s">
        <v>86</v>
      </c>
      <c r="C86">
        <f>D86*IFERROR(INDEX('Información SKU'!$H$1:$H$54,MATCH('Foto de Inventarios'!A86,'Información SKU'!$A$1:$A$54,0),1),15)</f>
        <v>180180</v>
      </c>
      <c r="D86" s="2">
        <v>12012</v>
      </c>
      <c r="E86" s="16">
        <f>D86/IFERROR(INDEX('Información SKU'!$K$1:$K$54,MATCH('Foto de Inventarios'!A86,'Información SKU'!$A$1:$A$54,0),1),40)</f>
        <v>300.3</v>
      </c>
      <c r="F86" s="2"/>
      <c r="G86" s="2">
        <v>1</v>
      </c>
    </row>
    <row r="87" spans="1:7" x14ac:dyDescent="0.25">
      <c r="A87" s="2">
        <v>5276</v>
      </c>
      <c r="B87" t="s">
        <v>85</v>
      </c>
      <c r="C87">
        <f>D87*IFERROR(INDEX('Información SKU'!$H$1:$H$54,MATCH('Foto de Inventarios'!A87,'Información SKU'!$A$1:$A$54,0),1),15)</f>
        <v>73500</v>
      </c>
      <c r="D87" s="2">
        <v>4900</v>
      </c>
      <c r="E87" s="16">
        <f>D87/IFERROR(INDEX('Información SKU'!$K$1:$K$54,MATCH('Foto de Inventarios'!A87,'Información SKU'!$A$1:$A$54,0),1),40)</f>
        <v>122.5</v>
      </c>
      <c r="F87" s="2"/>
      <c r="G87" s="2">
        <v>1</v>
      </c>
    </row>
    <row r="88" spans="1:7" x14ac:dyDescent="0.25">
      <c r="A88" s="2">
        <v>2391</v>
      </c>
      <c r="B88" t="s">
        <v>84</v>
      </c>
      <c r="C88">
        <f>D88*IFERROR(INDEX('Información SKU'!$H$1:$H$54,MATCH('Foto de Inventarios'!A88,'Información SKU'!$A$1:$A$54,0),1),15)</f>
        <v>96480</v>
      </c>
      <c r="D88" s="2">
        <v>6432</v>
      </c>
      <c r="E88" s="16">
        <f>D88/IFERROR(INDEX('Información SKU'!$K$1:$K$54,MATCH('Foto de Inventarios'!A88,'Información SKU'!$A$1:$A$54,0),1),40)</f>
        <v>160.80000000000001</v>
      </c>
      <c r="F88" s="2"/>
      <c r="G88" s="2">
        <v>1</v>
      </c>
    </row>
    <row r="89" spans="1:7" x14ac:dyDescent="0.25">
      <c r="A89" s="2">
        <v>512</v>
      </c>
      <c r="B89" t="s">
        <v>83</v>
      </c>
      <c r="C89">
        <f>D89*IFERROR(INDEX('Información SKU'!$H$1:$H$54,MATCH('Foto de Inventarios'!A89,'Información SKU'!$A$1:$A$54,0),1),15)</f>
        <v>110160</v>
      </c>
      <c r="D89" s="2">
        <v>7344</v>
      </c>
      <c r="E89" s="16">
        <f>D89/IFERROR(INDEX('Información SKU'!$K$1:$K$54,MATCH('Foto de Inventarios'!A89,'Información SKU'!$A$1:$A$54,0),1),40)</f>
        <v>183.6</v>
      </c>
      <c r="F89" s="2"/>
      <c r="G89" s="2">
        <v>1</v>
      </c>
    </row>
    <row r="90" spans="1:7" x14ac:dyDescent="0.25">
      <c r="A90" s="2">
        <v>124</v>
      </c>
      <c r="B90" t="s">
        <v>82</v>
      </c>
      <c r="C90">
        <f>D90*IFERROR(INDEX('Información SKU'!$H$1:$H$54,MATCH('Foto de Inventarios'!A90,'Información SKU'!$A$1:$A$54,0),1),15)</f>
        <v>83160</v>
      </c>
      <c r="D90" s="2">
        <v>5544</v>
      </c>
      <c r="E90" s="16">
        <f>D90/IFERROR(INDEX('Información SKU'!$K$1:$K$54,MATCH('Foto de Inventarios'!A90,'Información SKU'!$A$1:$A$54,0),1),40)</f>
        <v>138.6</v>
      </c>
      <c r="F90" s="2"/>
      <c r="G90" s="2">
        <v>1</v>
      </c>
    </row>
    <row r="91" spans="1:7" x14ac:dyDescent="0.25">
      <c r="A91" s="2">
        <v>125</v>
      </c>
      <c r="B91" t="s">
        <v>32</v>
      </c>
      <c r="C91">
        <f>D91*IFERROR(INDEX('Información SKU'!$H$1:$H$54,MATCH('Foto de Inventarios'!A91,'Información SKU'!$A$1:$A$54,0),1),15)</f>
        <v>75600</v>
      </c>
      <c r="D91" s="2">
        <v>5040</v>
      </c>
      <c r="E91" s="16">
        <f>D91/IFERROR(INDEX('Información SKU'!$K$1:$K$54,MATCH('Foto de Inventarios'!A91,'Información SKU'!$A$1:$A$54,0),1),40)</f>
        <v>126</v>
      </c>
      <c r="F91" s="2"/>
      <c r="G91" s="2">
        <v>1</v>
      </c>
    </row>
    <row r="92" spans="1:7" x14ac:dyDescent="0.25">
      <c r="A92" s="2">
        <v>5261</v>
      </c>
      <c r="B92" t="s">
        <v>81</v>
      </c>
      <c r="C92">
        <f>D92*IFERROR(INDEX('Información SKU'!$H$1:$H$54,MATCH('Foto de Inventarios'!A92,'Información SKU'!$A$1:$A$54,0),1),15)</f>
        <v>56700</v>
      </c>
      <c r="D92" s="2">
        <v>3780</v>
      </c>
      <c r="E92" s="16">
        <f>D92/IFERROR(INDEX('Información SKU'!$K$1:$K$54,MATCH('Foto de Inventarios'!A92,'Información SKU'!$A$1:$A$54,0),1),40)</f>
        <v>94.5</v>
      </c>
      <c r="F92" s="2"/>
      <c r="G92" s="2">
        <v>1</v>
      </c>
    </row>
    <row r="93" spans="1:7" x14ac:dyDescent="0.25">
      <c r="A93" s="2">
        <v>266</v>
      </c>
      <c r="B93" t="s">
        <v>80</v>
      </c>
      <c r="C93">
        <f>D93*IFERROR(INDEX('Información SKU'!$H$1:$H$54,MATCH('Foto de Inventarios'!A93,'Información SKU'!$A$1:$A$54,0),1),15)</f>
        <v>69300</v>
      </c>
      <c r="D93" s="2">
        <v>4620</v>
      </c>
      <c r="E93" s="16">
        <f>D93/IFERROR(INDEX('Información SKU'!$K$1:$K$54,MATCH('Foto de Inventarios'!A93,'Información SKU'!$A$1:$A$54,0),1),40)</f>
        <v>115.5</v>
      </c>
      <c r="F93" s="2"/>
      <c r="G93" s="2">
        <v>1</v>
      </c>
    </row>
    <row r="94" spans="1:7" x14ac:dyDescent="0.25">
      <c r="A94" s="2">
        <v>1201</v>
      </c>
      <c r="B94" t="s">
        <v>6</v>
      </c>
      <c r="C94">
        <f>D94*IFERROR(INDEX('Información SKU'!$H$1:$H$54,MATCH('Foto de Inventarios'!A94,'Información SKU'!$A$1:$A$54,0),1),15)</f>
        <v>83700</v>
      </c>
      <c r="D94" s="2">
        <v>5580</v>
      </c>
      <c r="E94" s="16">
        <f>D94/IFERROR(INDEX('Información SKU'!$K$1:$K$54,MATCH('Foto de Inventarios'!A94,'Información SKU'!$A$1:$A$54,0),1),40)</f>
        <v>139.5</v>
      </c>
      <c r="F94" s="2"/>
      <c r="G94" s="2">
        <v>1</v>
      </c>
    </row>
    <row r="95" spans="1:7" x14ac:dyDescent="0.25">
      <c r="A95" s="2">
        <v>5226</v>
      </c>
      <c r="B95" t="s">
        <v>28</v>
      </c>
      <c r="C95">
        <f>D95*IFERROR(INDEX('Información SKU'!$H$1:$H$54,MATCH('Foto de Inventarios'!A95,'Información SKU'!$A$1:$A$54,0),1),15)</f>
        <v>50250</v>
      </c>
      <c r="D95" s="2">
        <v>3350</v>
      </c>
      <c r="E95" s="16">
        <f>D95/IFERROR(INDEX('Información SKU'!$K$1:$K$54,MATCH('Foto de Inventarios'!A95,'Información SKU'!$A$1:$A$54,0),1),40)</f>
        <v>83.75</v>
      </c>
      <c r="F95" s="2"/>
      <c r="G95" s="2">
        <v>1</v>
      </c>
    </row>
    <row r="96" spans="1:7" x14ac:dyDescent="0.25">
      <c r="A96" s="2">
        <v>119</v>
      </c>
      <c r="B96" t="s">
        <v>79</v>
      </c>
      <c r="C96">
        <f>D96*IFERROR(INDEX('Información SKU'!$H$1:$H$54,MATCH('Foto de Inventarios'!A96,'Información SKU'!$A$1:$A$54,0),1),15)</f>
        <v>151200</v>
      </c>
      <c r="D96" s="2">
        <v>10080</v>
      </c>
      <c r="E96" s="16">
        <f>D96/IFERROR(INDEX('Información SKU'!$K$1:$K$54,MATCH('Foto de Inventarios'!A96,'Información SKU'!$A$1:$A$54,0),1),40)</f>
        <v>252</v>
      </c>
      <c r="F96" s="2"/>
      <c r="G96" s="2">
        <v>1</v>
      </c>
    </row>
    <row r="97" spans="1:7" x14ac:dyDescent="0.25">
      <c r="A97" s="2">
        <v>261</v>
      </c>
      <c r="B97" t="s">
        <v>78</v>
      </c>
      <c r="C97">
        <f>D97*IFERROR(INDEX('Información SKU'!$H$1:$H$54,MATCH('Foto de Inventarios'!A97,'Información SKU'!$A$1:$A$54,0),1),15)</f>
        <v>84420</v>
      </c>
      <c r="D97" s="2">
        <v>5628</v>
      </c>
      <c r="E97" s="16">
        <f>D97/IFERROR(INDEX('Información SKU'!$K$1:$K$54,MATCH('Foto de Inventarios'!A97,'Información SKU'!$A$1:$A$54,0),1),40)</f>
        <v>140.69999999999999</v>
      </c>
      <c r="F97" s="2"/>
      <c r="G97" s="2">
        <v>1</v>
      </c>
    </row>
    <row r="98" spans="1:7" x14ac:dyDescent="0.25">
      <c r="A98" s="2">
        <v>4148</v>
      </c>
      <c r="B98" t="s">
        <v>38</v>
      </c>
      <c r="C98">
        <f>D98*IFERROR(INDEX('Información SKU'!$H$1:$H$54,MATCH('Foto de Inventarios'!A98,'Información SKU'!$A$1:$A$54,0),1),15)</f>
        <v>75600</v>
      </c>
      <c r="D98" s="2">
        <v>5040</v>
      </c>
      <c r="E98" s="16">
        <f>D98/IFERROR(INDEX('Información SKU'!$K$1:$K$54,MATCH('Foto de Inventarios'!A98,'Información SKU'!$A$1:$A$54,0),1),40)</f>
        <v>126</v>
      </c>
      <c r="F98" s="2"/>
      <c r="G98" s="2">
        <v>1</v>
      </c>
    </row>
    <row r="99" spans="1:7" x14ac:dyDescent="0.25">
      <c r="A99" s="2">
        <v>5098</v>
      </c>
      <c r="B99" t="s">
        <v>0</v>
      </c>
      <c r="C99">
        <f>D99*IFERROR(INDEX('Información SKU'!$H$1:$H$54,MATCH('Foto de Inventarios'!A99,'Información SKU'!$A$1:$A$54,0),1),15)</f>
        <v>86940</v>
      </c>
      <c r="D99" s="2">
        <v>5796</v>
      </c>
      <c r="E99" s="16">
        <f>D99/IFERROR(INDEX('Información SKU'!$K$1:$K$54,MATCH('Foto de Inventarios'!A99,'Información SKU'!$A$1:$A$54,0),1),40)</f>
        <v>144.9</v>
      </c>
      <c r="F99" s="2"/>
      <c r="G99" s="2">
        <v>1</v>
      </c>
    </row>
    <row r="100" spans="1:7" x14ac:dyDescent="0.25">
      <c r="A100" s="2">
        <v>5442</v>
      </c>
      <c r="B100" t="s">
        <v>77</v>
      </c>
      <c r="C100">
        <f>D100*IFERROR(INDEX('Información SKU'!$H$1:$H$54,MATCH('Foto de Inventarios'!A100,'Información SKU'!$A$1:$A$54,0),1),15)</f>
        <v>168000</v>
      </c>
      <c r="D100" s="2">
        <v>11200</v>
      </c>
      <c r="E100" s="16">
        <f>D100/IFERROR(INDEX('Información SKU'!$K$1:$K$54,MATCH('Foto de Inventarios'!A100,'Información SKU'!$A$1:$A$54,0),1),40)</f>
        <v>280</v>
      </c>
      <c r="F100" s="2"/>
      <c r="G100" s="2">
        <v>1</v>
      </c>
    </row>
    <row r="101" spans="1:7" x14ac:dyDescent="0.25">
      <c r="A101" s="2">
        <v>2372</v>
      </c>
      <c r="B101" t="s">
        <v>76</v>
      </c>
      <c r="C101">
        <f>D101*IFERROR(INDEX('Información SKU'!$H$1:$H$54,MATCH('Foto de Inventarios'!A101,'Información SKU'!$A$1:$A$54,0),1),15)</f>
        <v>93600</v>
      </c>
      <c r="D101" s="2">
        <v>6240</v>
      </c>
      <c r="E101" s="16">
        <f>D101/IFERROR(INDEX('Información SKU'!$K$1:$K$54,MATCH('Foto de Inventarios'!A101,'Información SKU'!$A$1:$A$54,0),1),40)</f>
        <v>156</v>
      </c>
      <c r="F101" s="2"/>
      <c r="G101" s="2">
        <v>1</v>
      </c>
    </row>
    <row r="102" spans="1:7" x14ac:dyDescent="0.25">
      <c r="A102" s="2">
        <v>5086</v>
      </c>
      <c r="B102" t="s">
        <v>75</v>
      </c>
      <c r="C102">
        <f>D102*IFERROR(INDEX('Información SKU'!$H$1:$H$54,MATCH('Foto de Inventarios'!A102,'Información SKU'!$A$1:$A$54,0),1),15)</f>
        <v>88200</v>
      </c>
      <c r="D102" s="2">
        <v>5880</v>
      </c>
      <c r="E102" s="16">
        <f>D102/IFERROR(INDEX('Información SKU'!$K$1:$K$54,MATCH('Foto de Inventarios'!A102,'Información SKU'!$A$1:$A$54,0),1),40)</f>
        <v>147</v>
      </c>
      <c r="F102" s="2"/>
      <c r="G102" s="2">
        <v>1</v>
      </c>
    </row>
    <row r="103" spans="1:7" x14ac:dyDescent="0.25">
      <c r="A103" s="2">
        <v>5269</v>
      </c>
      <c r="B103" t="s">
        <v>30</v>
      </c>
      <c r="C103">
        <f>D103*IFERROR(INDEX('Información SKU'!$H$1:$H$54,MATCH('Foto de Inventarios'!A103,'Información SKU'!$A$1:$A$54,0),1),15)</f>
        <v>72450</v>
      </c>
      <c r="D103" s="2">
        <v>4830</v>
      </c>
      <c r="E103" s="16">
        <f>D103/IFERROR(INDEX('Información SKU'!$K$1:$K$54,MATCH('Foto de Inventarios'!A103,'Información SKU'!$A$1:$A$54,0),1),40)</f>
        <v>120.75</v>
      </c>
      <c r="F103" s="2"/>
      <c r="G103" s="2">
        <v>1</v>
      </c>
    </row>
    <row r="104" spans="1:7" x14ac:dyDescent="0.25">
      <c r="A104" s="2">
        <v>72</v>
      </c>
      <c r="B104" t="s">
        <v>74</v>
      </c>
      <c r="C104">
        <f>D104*IFERROR(INDEX('Información SKU'!$H$1:$H$54,MATCH('Foto de Inventarios'!A104,'Información SKU'!$A$1:$A$54,0),1),15)</f>
        <v>93150</v>
      </c>
      <c r="D104" s="2">
        <v>6210</v>
      </c>
      <c r="E104" s="16">
        <f>D104/IFERROR(INDEX('Información SKU'!$K$1:$K$54,MATCH('Foto de Inventarios'!A104,'Información SKU'!$A$1:$A$54,0),1),40)</f>
        <v>155.25</v>
      </c>
      <c r="F104" s="2"/>
      <c r="G104" s="2">
        <v>1</v>
      </c>
    </row>
    <row r="105" spans="1:7" x14ac:dyDescent="0.25">
      <c r="A105" s="2">
        <v>154</v>
      </c>
      <c r="B105" t="s">
        <v>73</v>
      </c>
      <c r="C105">
        <f>D105*IFERROR(INDEX('Información SKU'!$H$1:$H$54,MATCH('Foto de Inventarios'!A105,'Información SKU'!$A$1:$A$54,0),1),15)</f>
        <v>46500</v>
      </c>
      <c r="D105" s="2">
        <v>3100</v>
      </c>
      <c r="E105" s="16">
        <f>D105/IFERROR(INDEX('Información SKU'!$K$1:$K$54,MATCH('Foto de Inventarios'!A105,'Información SKU'!$A$1:$A$54,0),1),40)</f>
        <v>77.5</v>
      </c>
      <c r="F105" s="2"/>
      <c r="G105" s="2">
        <v>1</v>
      </c>
    </row>
    <row r="106" spans="1:7" x14ac:dyDescent="0.25">
      <c r="A106" s="2">
        <v>2392</v>
      </c>
      <c r="B106" t="s">
        <v>72</v>
      </c>
      <c r="C106">
        <f>D106*IFERROR(INDEX('Información SKU'!$H$1:$H$54,MATCH('Foto de Inventarios'!A106,'Información SKU'!$A$1:$A$54,0),1),15)</f>
        <v>90720</v>
      </c>
      <c r="D106" s="2">
        <v>6048</v>
      </c>
      <c r="E106" s="16">
        <f>D106/IFERROR(INDEX('Información SKU'!$K$1:$K$54,MATCH('Foto de Inventarios'!A106,'Información SKU'!$A$1:$A$54,0),1),40)</f>
        <v>151.19999999999999</v>
      </c>
      <c r="F106" s="2"/>
      <c r="G106" s="2">
        <v>1</v>
      </c>
    </row>
    <row r="107" spans="1:7" x14ac:dyDescent="0.25">
      <c r="A107" s="2">
        <v>39</v>
      </c>
      <c r="B107" t="s">
        <v>71</v>
      </c>
      <c r="C107">
        <f>D107*IFERROR(INDEX('Información SKU'!$H$1:$H$54,MATCH('Foto de Inventarios'!A107,'Información SKU'!$A$1:$A$54,0),1),15)</f>
        <v>47250</v>
      </c>
      <c r="D107" s="2">
        <v>3150</v>
      </c>
      <c r="E107" s="16">
        <f>D107/IFERROR(INDEX('Información SKU'!$K$1:$K$54,MATCH('Foto de Inventarios'!A107,'Información SKU'!$A$1:$A$54,0),1),40)</f>
        <v>78.75</v>
      </c>
      <c r="F107" s="2"/>
      <c r="G107" s="2">
        <v>1</v>
      </c>
    </row>
    <row r="108" spans="1:7" x14ac:dyDescent="0.25">
      <c r="A108" s="2">
        <v>153</v>
      </c>
      <c r="B108" t="s">
        <v>15</v>
      </c>
      <c r="C108">
        <f>D108*IFERROR(INDEX('Información SKU'!$H$1:$H$54,MATCH('Foto de Inventarios'!A108,'Información SKU'!$A$1:$A$54,0),1),15)</f>
        <v>50250</v>
      </c>
      <c r="D108" s="2">
        <v>3350</v>
      </c>
      <c r="E108" s="16">
        <f>D108/IFERROR(INDEX('Información SKU'!$K$1:$K$54,MATCH('Foto de Inventarios'!A108,'Información SKU'!$A$1:$A$54,0),1),40)</f>
        <v>83.75</v>
      </c>
      <c r="F108" s="2"/>
      <c r="G108" s="2">
        <v>1</v>
      </c>
    </row>
    <row r="109" spans="1:7" x14ac:dyDescent="0.25">
      <c r="A109" s="2">
        <v>5254</v>
      </c>
      <c r="B109" t="s">
        <v>29</v>
      </c>
      <c r="C109">
        <f>D109*IFERROR(INDEX('Información SKU'!$H$1:$H$54,MATCH('Foto de Inventarios'!A109,'Información SKU'!$A$1:$A$54,0),1),15)</f>
        <v>48000</v>
      </c>
      <c r="D109" s="2">
        <v>3200</v>
      </c>
      <c r="E109" s="16">
        <f>D109/IFERROR(INDEX('Información SKU'!$K$1:$K$54,MATCH('Foto de Inventarios'!A109,'Información SKU'!$A$1:$A$54,0),1),40)</f>
        <v>80</v>
      </c>
      <c r="F109" s="2"/>
      <c r="G109" s="2">
        <v>1</v>
      </c>
    </row>
    <row r="110" spans="1:7" x14ac:dyDescent="0.25">
      <c r="A110" s="2">
        <v>5057</v>
      </c>
      <c r="B110" t="s">
        <v>33</v>
      </c>
      <c r="C110">
        <f>D110*IFERROR(INDEX('Información SKU'!$H$1:$H$54,MATCH('Foto de Inventarios'!A110,'Información SKU'!$A$1:$A$54,0),1),15)</f>
        <v>78120</v>
      </c>
      <c r="D110" s="2">
        <v>5208</v>
      </c>
      <c r="E110" s="16">
        <f>D110/IFERROR(INDEX('Información SKU'!$K$1:$K$54,MATCH('Foto de Inventarios'!A110,'Información SKU'!$A$1:$A$54,0),1),40)</f>
        <v>130.19999999999999</v>
      </c>
      <c r="F110" s="2"/>
      <c r="G110" s="2">
        <v>1</v>
      </c>
    </row>
    <row r="111" spans="1:7" x14ac:dyDescent="0.25">
      <c r="A111" s="2">
        <v>520</v>
      </c>
      <c r="B111" t="s">
        <v>70</v>
      </c>
      <c r="C111">
        <f>D111*IFERROR(INDEX('Información SKU'!$H$1:$H$54,MATCH('Foto de Inventarios'!A111,'Información SKU'!$A$1:$A$54,0),1),15)</f>
        <v>75600</v>
      </c>
      <c r="D111" s="2">
        <v>5040</v>
      </c>
      <c r="E111" s="16">
        <f>D111/IFERROR(INDEX('Información SKU'!$K$1:$K$54,MATCH('Foto de Inventarios'!A111,'Información SKU'!$A$1:$A$54,0),1),40)</f>
        <v>126</v>
      </c>
      <c r="F111" s="2"/>
      <c r="G111" s="2">
        <v>1</v>
      </c>
    </row>
    <row r="112" spans="1:7" x14ac:dyDescent="0.25">
      <c r="A112" s="2">
        <v>32</v>
      </c>
      <c r="B112" t="s">
        <v>69</v>
      </c>
      <c r="C112">
        <f>D112*IFERROR(INDEX('Información SKU'!$H$1:$H$54,MATCH('Foto de Inventarios'!A112,'Información SKU'!$A$1:$A$54,0),1),15)</f>
        <v>60300</v>
      </c>
      <c r="D112" s="2">
        <v>4020</v>
      </c>
      <c r="E112" s="16">
        <f>D112/IFERROR(INDEX('Información SKU'!$K$1:$K$54,MATCH('Foto de Inventarios'!A112,'Información SKU'!$A$1:$A$54,0),1),40)</f>
        <v>100.5</v>
      </c>
      <c r="F112" s="2"/>
      <c r="G112" s="2">
        <v>1</v>
      </c>
    </row>
    <row r="113" spans="1:7" x14ac:dyDescent="0.25">
      <c r="A113" s="2">
        <v>37</v>
      </c>
      <c r="B113" t="s">
        <v>68</v>
      </c>
      <c r="C113">
        <f>D113*IFERROR(INDEX('Información SKU'!$H$1:$H$54,MATCH('Foto de Inventarios'!A113,'Información SKU'!$A$1:$A$54,0),1),15)</f>
        <v>38430</v>
      </c>
      <c r="D113" s="2">
        <v>2562</v>
      </c>
      <c r="E113" s="16">
        <f>D113/IFERROR(INDEX('Información SKU'!$K$1:$K$54,MATCH('Foto de Inventarios'!A113,'Información SKU'!$A$1:$A$54,0),1),40)</f>
        <v>64.05</v>
      </c>
      <c r="F113" s="2"/>
      <c r="G113" s="2">
        <v>1</v>
      </c>
    </row>
    <row r="114" spans="1:7" x14ac:dyDescent="0.25">
      <c r="A114" s="2">
        <v>34</v>
      </c>
      <c r="B114" t="s">
        <v>67</v>
      </c>
      <c r="C114">
        <f>D114*IFERROR(INDEX('Información SKU'!$H$1:$H$54,MATCH('Foto de Inventarios'!A114,'Información SKU'!$A$1:$A$54,0),1),15)</f>
        <v>39690</v>
      </c>
      <c r="D114" s="2">
        <v>2646</v>
      </c>
      <c r="E114" s="16">
        <f>D114/IFERROR(INDEX('Información SKU'!$K$1:$K$54,MATCH('Foto de Inventarios'!A114,'Información SKU'!$A$1:$A$54,0),1),40)</f>
        <v>66.150000000000006</v>
      </c>
      <c r="F114" s="2"/>
      <c r="G114" s="2">
        <v>1</v>
      </c>
    </row>
    <row r="115" spans="1:7" x14ac:dyDescent="0.25">
      <c r="A115" s="2">
        <v>33</v>
      </c>
      <c r="B115" t="s">
        <v>17</v>
      </c>
      <c r="C115">
        <f>D115*IFERROR(INDEX('Información SKU'!$H$1:$H$54,MATCH('Foto de Inventarios'!A115,'Información SKU'!$A$1:$A$54,0),1),15)</f>
        <v>51750</v>
      </c>
      <c r="D115" s="2">
        <v>3450</v>
      </c>
      <c r="E115" s="16">
        <f>D115/IFERROR(INDEX('Información SKU'!$K$1:$K$54,MATCH('Foto de Inventarios'!A115,'Información SKU'!$A$1:$A$54,0),1),40)</f>
        <v>86.25</v>
      </c>
      <c r="F115" s="2"/>
      <c r="G115" s="2">
        <v>1</v>
      </c>
    </row>
    <row r="116" spans="1:7" x14ac:dyDescent="0.25">
      <c r="A116" s="2">
        <v>542</v>
      </c>
      <c r="B116" t="s">
        <v>26</v>
      </c>
      <c r="C116">
        <f>D116*IFERROR(INDEX('Información SKU'!$H$1:$H$54,MATCH('Foto de Inventarios'!A116,'Información SKU'!$A$1:$A$54,0),1),15)</f>
        <v>107100</v>
      </c>
      <c r="D116" s="2">
        <v>7140</v>
      </c>
      <c r="E116" s="16">
        <f>D116/IFERROR(INDEX('Información SKU'!$K$1:$K$54,MATCH('Foto de Inventarios'!A116,'Información SKU'!$A$1:$A$54,0),1),40)</f>
        <v>178.5</v>
      </c>
      <c r="F116" s="2"/>
      <c r="G116" s="2">
        <v>1</v>
      </c>
    </row>
    <row r="117" spans="1:7" x14ac:dyDescent="0.25">
      <c r="A117" s="2">
        <v>5013</v>
      </c>
      <c r="B117" t="s">
        <v>11</v>
      </c>
      <c r="C117">
        <f>D117*IFERROR(INDEX('Información SKU'!$H$1:$H$54,MATCH('Foto de Inventarios'!A117,'Información SKU'!$A$1:$A$54,0),1),15)</f>
        <v>84420</v>
      </c>
      <c r="D117" s="2">
        <v>5628</v>
      </c>
      <c r="E117" s="16">
        <f>D117/IFERROR(INDEX('Información SKU'!$K$1:$K$54,MATCH('Foto de Inventarios'!A117,'Información SKU'!$A$1:$A$54,0),1),40)</f>
        <v>140.69999999999999</v>
      </c>
      <c r="F117" s="2"/>
      <c r="G117" s="2">
        <v>1</v>
      </c>
    </row>
    <row r="118" spans="1:7" x14ac:dyDescent="0.25">
      <c r="A118" s="2">
        <v>5019</v>
      </c>
      <c r="B118" t="s">
        <v>31</v>
      </c>
      <c r="C118">
        <f>D118*IFERROR(INDEX('Información SKU'!$H$1:$H$54,MATCH('Foto de Inventarios'!A118,'Información SKU'!$A$1:$A$54,0),1),15)</f>
        <v>78120</v>
      </c>
      <c r="D118" s="2">
        <v>5208</v>
      </c>
      <c r="E118" s="16">
        <f>D118/IFERROR(INDEX('Información SKU'!$K$1:$K$54,MATCH('Foto de Inventarios'!A118,'Información SKU'!$A$1:$A$54,0),1),40)</f>
        <v>130.19999999999999</v>
      </c>
      <c r="F118" s="2"/>
      <c r="G118" s="2">
        <v>1</v>
      </c>
    </row>
    <row r="119" spans="1:7" x14ac:dyDescent="0.25">
      <c r="A119" s="2">
        <v>225</v>
      </c>
      <c r="B119" t="s">
        <v>35</v>
      </c>
      <c r="C119">
        <f>D119*IFERROR(INDEX('Información SKU'!$H$1:$H$54,MATCH('Foto de Inventarios'!A119,'Información SKU'!$A$1:$A$54,0),1),15)</f>
        <v>48750</v>
      </c>
      <c r="D119" s="2">
        <v>3250</v>
      </c>
      <c r="E119" s="16">
        <f>D119/IFERROR(INDEX('Información SKU'!$K$1:$K$54,MATCH('Foto de Inventarios'!A119,'Información SKU'!$A$1:$A$54,0),1),40)</f>
        <v>81.25</v>
      </c>
      <c r="F119" s="2"/>
      <c r="G119" s="2">
        <v>1</v>
      </c>
    </row>
    <row r="120" spans="1:7" x14ac:dyDescent="0.25">
      <c r="A120" s="2">
        <v>199</v>
      </c>
      <c r="B120" t="s">
        <v>1</v>
      </c>
      <c r="C120">
        <f>D120*IFERROR(INDEX('Información SKU'!$H$1:$H$54,MATCH('Foto de Inventarios'!A120,'Información SKU'!$A$1:$A$54,0),1),15)</f>
        <v>40950</v>
      </c>
      <c r="D120" s="2">
        <v>2730</v>
      </c>
      <c r="E120" s="16">
        <f>D120/IFERROR(INDEX('Información SKU'!$K$1:$K$54,MATCH('Foto de Inventarios'!A120,'Información SKU'!$A$1:$A$54,0),1),40)</f>
        <v>68.25</v>
      </c>
      <c r="F120" s="2"/>
      <c r="G120" s="2">
        <v>1</v>
      </c>
    </row>
    <row r="121" spans="1:7" x14ac:dyDescent="0.25">
      <c r="A121" s="2">
        <v>4130</v>
      </c>
      <c r="B121" t="s">
        <v>1</v>
      </c>
      <c r="C121">
        <f>D121*IFERROR(INDEX('Información SKU'!$H$1:$H$54,MATCH('Foto de Inventarios'!A121,'Información SKU'!$A$1:$A$54,0),1),15)</f>
        <v>72450</v>
      </c>
      <c r="D121" s="2">
        <v>4830</v>
      </c>
      <c r="E121" s="16">
        <f>D121/IFERROR(INDEX('Información SKU'!$K$1:$K$54,MATCH('Foto de Inventarios'!A121,'Información SKU'!$A$1:$A$54,0),1),40)</f>
        <v>120.75</v>
      </c>
      <c r="F121" s="2"/>
      <c r="G121" s="2">
        <v>1</v>
      </c>
    </row>
    <row r="122" spans="1:7" x14ac:dyDescent="0.25">
      <c r="A122" s="2">
        <v>4146</v>
      </c>
      <c r="B122" t="s">
        <v>47</v>
      </c>
      <c r="C122">
        <f>D122*IFERROR(INDEX('Información SKU'!$H$1:$H$54,MATCH('Foto de Inventarios'!A122,'Información SKU'!$A$1:$A$54,0),1),15)</f>
        <v>26880</v>
      </c>
      <c r="D122" s="2">
        <v>4480</v>
      </c>
      <c r="E122" s="16">
        <f>D122/IFERROR(INDEX('Información SKU'!$K$1:$K$54,MATCH('Foto de Inventarios'!A122,'Información SKU'!$A$1:$A$54,0),1),40)</f>
        <v>64</v>
      </c>
      <c r="F122" s="2"/>
      <c r="G122" s="2">
        <v>2</v>
      </c>
    </row>
    <row r="123" spans="1:7" x14ac:dyDescent="0.25">
      <c r="A123" s="2">
        <v>62</v>
      </c>
      <c r="B123" t="s">
        <v>25</v>
      </c>
      <c r="C123">
        <f>D123*IFERROR(INDEX('Información SKU'!$H$1:$H$54,MATCH('Foto de Inventarios'!A123,'Información SKU'!$A$1:$A$54,0),1),15)</f>
        <v>24000</v>
      </c>
      <c r="D123" s="2">
        <v>3000</v>
      </c>
      <c r="E123" s="16">
        <f>D123/IFERROR(INDEX('Información SKU'!$K$1:$K$54,MATCH('Foto de Inventarios'!A123,'Información SKU'!$A$1:$A$54,0),1),40)</f>
        <v>60</v>
      </c>
      <c r="F123" s="2"/>
      <c r="G123" s="2">
        <v>2</v>
      </c>
    </row>
    <row r="124" spans="1:7" x14ac:dyDescent="0.25">
      <c r="A124" s="2">
        <v>61</v>
      </c>
      <c r="B124" t="s">
        <v>20</v>
      </c>
      <c r="C124">
        <f>D124*IFERROR(INDEX('Información SKU'!$H$1:$H$54,MATCH('Foto de Inventarios'!A124,'Información SKU'!$A$1:$A$54,0),1),15)</f>
        <v>57600</v>
      </c>
      <c r="D124" s="2">
        <v>3840</v>
      </c>
      <c r="E124" s="16">
        <f>D124/IFERROR(INDEX('Información SKU'!$K$1:$K$54,MATCH('Foto de Inventarios'!A124,'Información SKU'!$A$1:$A$54,0),1),40)</f>
        <v>64</v>
      </c>
      <c r="F124" s="2"/>
      <c r="G124" s="2">
        <v>2</v>
      </c>
    </row>
    <row r="125" spans="1:7" x14ac:dyDescent="0.25">
      <c r="A125" s="2">
        <v>63</v>
      </c>
      <c r="B125" t="s">
        <v>20</v>
      </c>
      <c r="C125">
        <f>D125*IFERROR(INDEX('Información SKU'!$H$1:$H$54,MATCH('Foto de Inventarios'!A125,'Información SKU'!$A$1:$A$54,0),1),15)</f>
        <v>42840</v>
      </c>
      <c r="D125" s="2">
        <v>2856</v>
      </c>
      <c r="E125" s="16">
        <f>D125/IFERROR(INDEX('Información SKU'!$K$1:$K$54,MATCH('Foto de Inventarios'!A125,'Información SKU'!$A$1:$A$54,0),1),40)</f>
        <v>68</v>
      </c>
      <c r="F125" s="2"/>
      <c r="G125" s="2">
        <v>2</v>
      </c>
    </row>
    <row r="126" spans="1:7" x14ac:dyDescent="0.25">
      <c r="A126" s="2">
        <v>224</v>
      </c>
      <c r="B126" t="s">
        <v>25</v>
      </c>
      <c r="C126">
        <f>D126*IFERROR(INDEX('Información SKU'!$H$1:$H$54,MATCH('Foto de Inventarios'!A126,'Información SKU'!$A$1:$A$54,0),1),15)</f>
        <v>23184</v>
      </c>
      <c r="D126" s="2">
        <v>2898</v>
      </c>
      <c r="E126" s="16">
        <f>D126/IFERROR(INDEX('Información SKU'!$K$1:$K$54,MATCH('Foto de Inventarios'!A126,'Información SKU'!$A$1:$A$54,0),1),40)</f>
        <v>69</v>
      </c>
      <c r="F126" s="2"/>
      <c r="G126" s="2">
        <v>2</v>
      </c>
    </row>
    <row r="127" spans="1:7" x14ac:dyDescent="0.25">
      <c r="A127" s="2">
        <v>205</v>
      </c>
      <c r="B127" t="s">
        <v>25</v>
      </c>
      <c r="C127">
        <f>D127*IFERROR(INDEX('Información SKU'!$H$1:$H$54,MATCH('Foto de Inventarios'!A127,'Información SKU'!$A$1:$A$54,0),1),15)</f>
        <v>22848</v>
      </c>
      <c r="D127" s="2">
        <v>2856</v>
      </c>
      <c r="E127" s="16">
        <f>D127/IFERROR(INDEX('Información SKU'!$K$1:$K$54,MATCH('Foto de Inventarios'!A127,'Información SKU'!$A$1:$A$54,0),1),40)</f>
        <v>68</v>
      </c>
      <c r="F127" s="2"/>
      <c r="G127" s="2">
        <v>2</v>
      </c>
    </row>
    <row r="128" spans="1:7" x14ac:dyDescent="0.25">
      <c r="A128" s="2">
        <v>1200</v>
      </c>
      <c r="B128" t="s">
        <v>1</v>
      </c>
      <c r="C128">
        <f>D128*IFERROR(INDEX('Información SKU'!$H$1:$H$54,MATCH('Foto de Inventarios'!A128,'Información SKU'!$A$1:$A$54,0),1),15)</f>
        <v>16380</v>
      </c>
      <c r="D128" s="2">
        <v>2730</v>
      </c>
      <c r="E128" s="16">
        <f>D128/IFERROR(INDEX('Información SKU'!$K$1:$K$54,MATCH('Foto de Inventarios'!A128,'Información SKU'!$A$1:$A$54,0),1),40)</f>
        <v>65</v>
      </c>
      <c r="F128" s="2"/>
      <c r="G128" s="2">
        <v>2</v>
      </c>
    </row>
    <row r="129" spans="1:7" x14ac:dyDescent="0.25">
      <c r="A129" s="2">
        <v>2384</v>
      </c>
      <c r="B129" t="s">
        <v>37</v>
      </c>
      <c r="C129">
        <f>D129*IFERROR(INDEX('Información SKU'!$H$1:$H$54,MATCH('Foto de Inventarios'!A129,'Información SKU'!$A$1:$A$54,0),1),15)</f>
        <v>38592</v>
      </c>
      <c r="D129" s="2">
        <v>6432</v>
      </c>
      <c r="E129" s="16">
        <f>D129/IFERROR(INDEX('Información SKU'!$K$1:$K$54,MATCH('Foto de Inventarios'!A129,'Información SKU'!$A$1:$A$54,0),1),40)</f>
        <v>67</v>
      </c>
      <c r="F129" s="2"/>
      <c r="G129" s="2">
        <v>2</v>
      </c>
    </row>
    <row r="130" spans="1:7" x14ac:dyDescent="0.25">
      <c r="A130" s="2">
        <v>511</v>
      </c>
      <c r="B130" t="s">
        <v>25</v>
      </c>
      <c r="C130">
        <f>D130*IFERROR(INDEX('Información SKU'!$H$1:$H$54,MATCH('Foto de Inventarios'!A130,'Información SKU'!$A$1:$A$54,0),1),15)</f>
        <v>29280</v>
      </c>
      <c r="D130" s="2">
        <v>3660</v>
      </c>
      <c r="E130" s="16">
        <f>D130/IFERROR(INDEX('Información SKU'!$K$1:$K$54,MATCH('Foto de Inventarios'!A130,'Información SKU'!$A$1:$A$54,0),1),40)</f>
        <v>61</v>
      </c>
      <c r="F130" s="2"/>
      <c r="G130" s="2">
        <v>2</v>
      </c>
    </row>
    <row r="131" spans="1:7" x14ac:dyDescent="0.25">
      <c r="A131" s="2">
        <v>509</v>
      </c>
      <c r="B131" t="s">
        <v>35</v>
      </c>
      <c r="C131">
        <f>D131*IFERROR(INDEX('Información SKU'!$H$1:$H$54,MATCH('Foto de Inventarios'!A131,'Información SKU'!$A$1:$A$54,0),1),15)</f>
        <v>28800</v>
      </c>
      <c r="D131" s="2">
        <v>4800</v>
      </c>
      <c r="E131" s="16">
        <f>D131/IFERROR(INDEX('Información SKU'!$K$1:$K$54,MATCH('Foto de Inventarios'!A131,'Información SKU'!$A$1:$A$54,0),1),40)</f>
        <v>60</v>
      </c>
      <c r="F131" s="2"/>
      <c r="G131" s="2">
        <v>2</v>
      </c>
    </row>
    <row r="132" spans="1:7" x14ac:dyDescent="0.25">
      <c r="A132" s="2">
        <v>2382</v>
      </c>
      <c r="B132" t="s">
        <v>17</v>
      </c>
      <c r="C132">
        <f>D132*IFERROR(INDEX('Información SKU'!$H$1:$H$54,MATCH('Foto de Inventarios'!A132,'Información SKU'!$A$1:$A$54,0),1),15)</f>
        <v>34560</v>
      </c>
      <c r="D132" s="2">
        <v>5760</v>
      </c>
      <c r="E132" s="16">
        <f>D132/IFERROR(INDEX('Información SKU'!$K$1:$K$54,MATCH('Foto de Inventarios'!A132,'Información SKU'!$A$1:$A$54,0),1),40)</f>
        <v>60</v>
      </c>
      <c r="F132" s="2"/>
      <c r="G132" s="2">
        <v>2</v>
      </c>
    </row>
    <row r="133" spans="1:7" x14ac:dyDescent="0.25">
      <c r="A133" s="2">
        <v>2387</v>
      </c>
      <c r="B133" t="s">
        <v>10</v>
      </c>
      <c r="C133">
        <f>D133*IFERROR(INDEX('Información SKU'!$H$1:$H$54,MATCH('Foto de Inventarios'!A133,'Información SKU'!$A$1:$A$54,0),1),15)</f>
        <v>74880</v>
      </c>
      <c r="D133" s="2">
        <v>6240</v>
      </c>
      <c r="E133" s="16">
        <f>D133/IFERROR(INDEX('Información SKU'!$K$1:$K$54,MATCH('Foto de Inventarios'!A133,'Información SKU'!$A$1:$A$54,0),1),40)</f>
        <v>65</v>
      </c>
      <c r="F133" s="2"/>
      <c r="G133" s="2">
        <v>2</v>
      </c>
    </row>
    <row r="134" spans="1:7" x14ac:dyDescent="0.25">
      <c r="A134" s="2">
        <v>581</v>
      </c>
      <c r="B134" t="s">
        <v>1</v>
      </c>
      <c r="C134">
        <f>D134*IFERROR(INDEX('Información SKU'!$H$1:$H$54,MATCH('Foto de Inventarios'!A134,'Información SKU'!$A$1:$A$54,0),1),15)</f>
        <v>18600</v>
      </c>
      <c r="D134" s="2">
        <v>3100</v>
      </c>
      <c r="E134" s="16">
        <f>D134/IFERROR(INDEX('Información SKU'!$K$1:$K$54,MATCH('Foto de Inventarios'!A134,'Información SKU'!$A$1:$A$54,0),1),40)</f>
        <v>62</v>
      </c>
      <c r="F134" s="2"/>
      <c r="G134" s="2">
        <v>2</v>
      </c>
    </row>
    <row r="135" spans="1:7" x14ac:dyDescent="0.25">
      <c r="A135" s="2">
        <v>460</v>
      </c>
      <c r="B135" t="s">
        <v>20</v>
      </c>
      <c r="C135">
        <f>D135*IFERROR(INDEX('Información SKU'!$H$1:$H$54,MATCH('Foto de Inventarios'!A135,'Información SKU'!$A$1:$A$54,0),1),15)</f>
        <v>74880</v>
      </c>
      <c r="D135" s="2">
        <v>4992</v>
      </c>
      <c r="E135" s="16">
        <f>D135/IFERROR(INDEX('Información SKU'!$K$1:$K$54,MATCH('Foto de Inventarios'!A135,'Información SKU'!$A$1:$A$54,0),1),40)</f>
        <v>64</v>
      </c>
      <c r="F135" s="2"/>
      <c r="G135" s="2">
        <v>2</v>
      </c>
    </row>
    <row r="136" spans="1:7" x14ac:dyDescent="0.25">
      <c r="A136" s="2">
        <v>5402</v>
      </c>
      <c r="B136" t="s">
        <v>35</v>
      </c>
      <c r="C136">
        <f>D136*IFERROR(INDEX('Información SKU'!$H$1:$H$54,MATCH('Foto de Inventarios'!A136,'Información SKU'!$A$1:$A$54,0),1),15)</f>
        <v>21960</v>
      </c>
      <c r="D136" s="2">
        <v>3660</v>
      </c>
      <c r="E136" s="16">
        <f>D136/IFERROR(INDEX('Información SKU'!$K$1:$K$54,MATCH('Foto de Inventarios'!A136,'Información SKU'!$A$1:$A$54,0),1),40)</f>
        <v>61</v>
      </c>
      <c r="F136" s="2"/>
      <c r="G136" s="2">
        <v>2</v>
      </c>
    </row>
    <row r="137" spans="1:7" x14ac:dyDescent="0.25">
      <c r="A137" s="2">
        <v>320</v>
      </c>
      <c r="B137" t="s">
        <v>29</v>
      </c>
      <c r="C137">
        <f>D137*IFERROR(INDEX('Información SKU'!$H$1:$H$54,MATCH('Foto de Inventarios'!A137,'Información SKU'!$A$1:$A$54,0),1),15)</f>
        <v>79560</v>
      </c>
      <c r="D137" s="2">
        <v>5304</v>
      </c>
      <c r="E137" s="16">
        <f>D137/IFERROR(INDEX('Información SKU'!$K$1:$K$54,MATCH('Foto de Inventarios'!A137,'Información SKU'!$A$1:$A$54,0),1),40)</f>
        <v>68</v>
      </c>
      <c r="F137" s="2"/>
      <c r="G137" s="2">
        <v>2</v>
      </c>
    </row>
    <row r="138" spans="1:7" x14ac:dyDescent="0.25">
      <c r="A138" s="2">
        <v>510</v>
      </c>
      <c r="B138" t="s">
        <v>35</v>
      </c>
      <c r="C138">
        <f>D138*IFERROR(INDEX('Información SKU'!$H$1:$H$54,MATCH('Foto de Inventarios'!A138,'Información SKU'!$A$1:$A$54,0),1),15)</f>
        <v>18300</v>
      </c>
      <c r="D138" s="2">
        <v>3050</v>
      </c>
      <c r="E138" s="16">
        <f>D138/IFERROR(INDEX('Información SKU'!$K$1:$K$54,MATCH('Foto de Inventarios'!A138,'Información SKU'!$A$1:$A$54,0),1),40)</f>
        <v>61</v>
      </c>
      <c r="F138" s="2"/>
      <c r="G138" s="2">
        <v>2</v>
      </c>
    </row>
    <row r="139" spans="1:7" x14ac:dyDescent="0.25">
      <c r="A139" s="2">
        <v>521</v>
      </c>
      <c r="B139" t="s">
        <v>25</v>
      </c>
      <c r="C139">
        <f>D139*IFERROR(INDEX('Información SKU'!$H$1:$H$54,MATCH('Foto de Inventarios'!A139,'Información SKU'!$A$1:$A$54,0),1),15)</f>
        <v>29280</v>
      </c>
      <c r="D139" s="2">
        <v>3660</v>
      </c>
      <c r="E139" s="16">
        <f>D139/IFERROR(INDEX('Información SKU'!$K$1:$K$54,MATCH('Foto de Inventarios'!A139,'Información SKU'!$A$1:$A$54,0),1),40)</f>
        <v>61</v>
      </c>
      <c r="F139" s="2"/>
      <c r="G139" s="2">
        <v>2</v>
      </c>
    </row>
    <row r="140" spans="1:7" x14ac:dyDescent="0.25">
      <c r="A140" s="2">
        <v>522</v>
      </c>
      <c r="B140" t="s">
        <v>0</v>
      </c>
      <c r="C140">
        <f>D140*IFERROR(INDEX('Información SKU'!$H$1:$H$54,MATCH('Foto de Inventarios'!A140,'Información SKU'!$A$1:$A$54,0),1),15)</f>
        <v>63000</v>
      </c>
      <c r="D140" s="2">
        <v>4200</v>
      </c>
      <c r="E140" s="16">
        <f>D140/IFERROR(INDEX('Información SKU'!$K$1:$K$54,MATCH('Foto de Inventarios'!A140,'Información SKU'!$A$1:$A$54,0),1),40)</f>
        <v>70</v>
      </c>
      <c r="F140" s="2"/>
      <c r="G140" s="2">
        <v>2</v>
      </c>
    </row>
    <row r="141" spans="1:7" x14ac:dyDescent="0.25">
      <c r="A141" s="2">
        <v>1199</v>
      </c>
      <c r="B141" t="s">
        <v>34</v>
      </c>
      <c r="C141">
        <f>D141*IFERROR(INDEX('Información SKU'!$H$1:$H$54,MATCH('Foto de Inventarios'!A141,'Información SKU'!$A$1:$A$54,0),1),15)</f>
        <v>46800</v>
      </c>
      <c r="D141" s="2">
        <v>3900</v>
      </c>
      <c r="E141" s="16">
        <f>D141/IFERROR(INDEX('Información SKU'!$K$1:$K$54,MATCH('Foto de Inventarios'!A141,'Información SKU'!$A$1:$A$54,0),1),40)</f>
        <v>65</v>
      </c>
      <c r="F141" s="2"/>
      <c r="G141" s="2">
        <v>2</v>
      </c>
    </row>
    <row r="142" spans="1:7" x14ac:dyDescent="0.25">
      <c r="A142" s="2">
        <v>42</v>
      </c>
      <c r="B142" t="s">
        <v>33</v>
      </c>
      <c r="C142">
        <f>D142*IFERROR(INDEX('Información SKU'!$H$1:$H$54,MATCH('Foto de Inventarios'!A142,'Información SKU'!$A$1:$A$54,0),1),15)</f>
        <v>37800</v>
      </c>
      <c r="D142" s="2">
        <v>3150</v>
      </c>
      <c r="E142" s="16">
        <f>D142/IFERROR(INDEX('Información SKU'!$K$1:$K$54,MATCH('Foto de Inventarios'!A142,'Información SKU'!$A$1:$A$54,0),1),40)</f>
        <v>63</v>
      </c>
      <c r="F142" s="2"/>
      <c r="G142" s="2">
        <v>2</v>
      </c>
    </row>
    <row r="143" spans="1:7" x14ac:dyDescent="0.25">
      <c r="A143" s="2">
        <v>43</v>
      </c>
      <c r="B143" t="s">
        <v>25</v>
      </c>
      <c r="C143">
        <f>D143*IFERROR(INDEX('Información SKU'!$H$1:$H$54,MATCH('Foto de Inventarios'!A143,'Información SKU'!$A$1:$A$54,0),1),15)</f>
        <v>21168</v>
      </c>
      <c r="D143" s="2">
        <v>2646</v>
      </c>
      <c r="E143" s="16">
        <f>D143/IFERROR(INDEX('Información SKU'!$K$1:$K$54,MATCH('Foto de Inventarios'!A143,'Información SKU'!$A$1:$A$54,0),1),40)</f>
        <v>63</v>
      </c>
      <c r="F143" s="2"/>
      <c r="G143" s="2">
        <v>2</v>
      </c>
    </row>
    <row r="144" spans="1:7" x14ac:dyDescent="0.25">
      <c r="A144" s="2">
        <v>420</v>
      </c>
      <c r="B144" t="s">
        <v>40</v>
      </c>
      <c r="C144">
        <f>D144*IFERROR(INDEX('Información SKU'!$H$1:$H$54,MATCH('Foto de Inventarios'!A144,'Información SKU'!$A$1:$A$54,0),1),15)</f>
        <v>73710</v>
      </c>
      <c r="D144" s="2">
        <v>4914</v>
      </c>
      <c r="E144" s="16">
        <f>D144/IFERROR(INDEX('Información SKU'!$K$1:$K$54,MATCH('Foto de Inventarios'!A144,'Información SKU'!$A$1:$A$54,0),1),40)</f>
        <v>63</v>
      </c>
      <c r="F144" s="2"/>
      <c r="G144" s="2">
        <v>2</v>
      </c>
    </row>
    <row r="145" spans="1:7" x14ac:dyDescent="0.25">
      <c r="A145" s="2">
        <v>2396</v>
      </c>
      <c r="B145" t="s">
        <v>29</v>
      </c>
      <c r="C145">
        <f>D145*IFERROR(INDEX('Información SKU'!$H$1:$H$54,MATCH('Foto de Inventarios'!A145,'Información SKU'!$A$1:$A$54,0),1),15)</f>
        <v>51750</v>
      </c>
      <c r="D145" s="2">
        <v>3450</v>
      </c>
      <c r="E145" s="16">
        <f>D145/IFERROR(INDEX('Información SKU'!$K$1:$K$54,MATCH('Foto de Inventarios'!A145,'Información SKU'!$A$1:$A$54,0),1),40)</f>
        <v>69</v>
      </c>
      <c r="F145" s="2"/>
      <c r="G145" s="2">
        <v>2</v>
      </c>
    </row>
    <row r="146" spans="1:7" x14ac:dyDescent="0.25">
      <c r="A146" s="2">
        <v>41</v>
      </c>
      <c r="B146" t="s">
        <v>25</v>
      </c>
      <c r="C146">
        <f>D146*IFERROR(INDEX('Información SKU'!$H$1:$H$54,MATCH('Foto de Inventarios'!A146,'Información SKU'!$A$1:$A$54,0),1),15)</f>
        <v>33120</v>
      </c>
      <c r="D146" s="2">
        <v>4140</v>
      </c>
      <c r="E146" s="16">
        <f>D146/IFERROR(INDEX('Información SKU'!$K$1:$K$54,MATCH('Foto de Inventarios'!A146,'Información SKU'!$A$1:$A$54,0),1),40)</f>
        <v>69</v>
      </c>
      <c r="F146" s="2"/>
      <c r="G146" s="2">
        <v>2</v>
      </c>
    </row>
    <row r="147" spans="1:7" x14ac:dyDescent="0.25">
      <c r="A147" s="2">
        <v>5273</v>
      </c>
      <c r="B147" t="s">
        <v>1</v>
      </c>
      <c r="C147">
        <f>D147*IFERROR(INDEX('Información SKU'!$H$1:$H$54,MATCH('Foto de Inventarios'!A147,'Información SKU'!$A$1:$A$54,0),1),15)</f>
        <v>28560</v>
      </c>
      <c r="D147" s="2">
        <v>4760</v>
      </c>
      <c r="E147" s="16">
        <f>D147/IFERROR(INDEX('Información SKU'!$K$1:$K$54,MATCH('Foto de Inventarios'!A147,'Información SKU'!$A$1:$A$54,0),1),40)</f>
        <v>68</v>
      </c>
      <c r="F147" s="2"/>
      <c r="G147" s="2">
        <v>2</v>
      </c>
    </row>
    <row r="148" spans="1:7" x14ac:dyDescent="0.25">
      <c r="A148" s="2">
        <v>244</v>
      </c>
      <c r="B148" t="s">
        <v>38</v>
      </c>
      <c r="C148">
        <f>D148*IFERROR(INDEX('Información SKU'!$H$1:$H$54,MATCH('Foto de Inventarios'!A148,'Información SKU'!$A$1:$A$54,0),1),15)</f>
        <v>77184</v>
      </c>
      <c r="D148" s="2">
        <v>6432</v>
      </c>
      <c r="E148" s="16">
        <f>D148/IFERROR(INDEX('Información SKU'!$K$1:$K$54,MATCH('Foto de Inventarios'!A148,'Información SKU'!$A$1:$A$54,0),1),40)</f>
        <v>67</v>
      </c>
      <c r="F148" s="2"/>
      <c r="G148" s="2">
        <v>2</v>
      </c>
    </row>
    <row r="149" spans="1:7" x14ac:dyDescent="0.25">
      <c r="A149" s="2">
        <v>223</v>
      </c>
      <c r="B149" t="s">
        <v>37</v>
      </c>
      <c r="C149">
        <f>D149*IFERROR(INDEX('Información SKU'!$H$1:$H$54,MATCH('Foto de Inventarios'!A149,'Información SKU'!$A$1:$A$54,0),1),15)</f>
        <v>16380</v>
      </c>
      <c r="D149" s="2">
        <v>2730</v>
      </c>
      <c r="E149" s="16">
        <f>D149/IFERROR(INDEX('Información SKU'!$K$1:$K$54,MATCH('Foto de Inventarios'!A149,'Información SKU'!$A$1:$A$54,0),1),40)</f>
        <v>65</v>
      </c>
      <c r="F149" s="2"/>
      <c r="G149" s="2">
        <v>2</v>
      </c>
    </row>
    <row r="150" spans="1:7" x14ac:dyDescent="0.25">
      <c r="A150" s="2">
        <v>2381</v>
      </c>
      <c r="B150" t="s">
        <v>25</v>
      </c>
      <c r="C150">
        <f>D150*IFERROR(INDEX('Información SKU'!$H$1:$H$54,MATCH('Foto de Inventarios'!A150,'Información SKU'!$A$1:$A$54,0),1),15)</f>
        <v>89600</v>
      </c>
      <c r="D150" s="2">
        <v>11200</v>
      </c>
      <c r="E150" s="16">
        <f>D150/IFERROR(INDEX('Información SKU'!$K$1:$K$54,MATCH('Foto de Inventarios'!A150,'Información SKU'!$A$1:$A$54,0),1),40)</f>
        <v>64</v>
      </c>
      <c r="F150" s="2"/>
      <c r="G150" s="2">
        <v>2</v>
      </c>
    </row>
    <row r="151" spans="1:7" x14ac:dyDescent="0.25">
      <c r="A151" s="2">
        <v>2383</v>
      </c>
      <c r="B151" t="s">
        <v>35</v>
      </c>
      <c r="C151">
        <f>D151*IFERROR(INDEX('Información SKU'!$H$1:$H$54,MATCH('Foto de Inventarios'!A151,'Información SKU'!$A$1:$A$54,0),1),15)</f>
        <v>73500</v>
      </c>
      <c r="D151" s="2">
        <v>12250</v>
      </c>
      <c r="E151" s="16">
        <f>D151/IFERROR(INDEX('Información SKU'!$K$1:$K$54,MATCH('Foto de Inventarios'!A151,'Información SKU'!$A$1:$A$54,0),1),40)</f>
        <v>70</v>
      </c>
      <c r="F151" s="2"/>
      <c r="G151" s="2">
        <v>2</v>
      </c>
    </row>
    <row r="152" spans="1:7" x14ac:dyDescent="0.25">
      <c r="A152" s="2">
        <v>5233</v>
      </c>
      <c r="B152" t="s">
        <v>34</v>
      </c>
      <c r="C152">
        <f>D152*IFERROR(INDEX('Información SKU'!$H$1:$H$54,MATCH('Foto de Inventarios'!A152,'Información SKU'!$A$1:$A$54,0),1),15)</f>
        <v>40176</v>
      </c>
      <c r="D152" s="2">
        <v>3348</v>
      </c>
      <c r="E152" s="16">
        <f>D152/IFERROR(INDEX('Información SKU'!$K$1:$K$54,MATCH('Foto de Inventarios'!A152,'Información SKU'!$A$1:$A$54,0),1),40)</f>
        <v>62</v>
      </c>
      <c r="F152" s="2"/>
      <c r="G152" s="2">
        <v>2</v>
      </c>
    </row>
    <row r="153" spans="1:7" x14ac:dyDescent="0.25">
      <c r="A153" s="2">
        <v>5235</v>
      </c>
      <c r="B153" t="s">
        <v>10</v>
      </c>
      <c r="C153">
        <f>D153*IFERROR(INDEX('Información SKU'!$H$1:$H$54,MATCH('Foto de Inventarios'!A153,'Información SKU'!$A$1:$A$54,0),1),15)</f>
        <v>44712</v>
      </c>
      <c r="D153" s="2">
        <v>3726</v>
      </c>
      <c r="E153" s="16">
        <f>D153/IFERROR(INDEX('Información SKU'!$K$1:$K$54,MATCH('Foto de Inventarios'!A153,'Información SKU'!$A$1:$A$54,0),1),40)</f>
        <v>69</v>
      </c>
      <c r="F153" s="2"/>
      <c r="G153" s="2">
        <v>2</v>
      </c>
    </row>
    <row r="154" spans="1:7" x14ac:dyDescent="0.25">
      <c r="A154" s="2">
        <v>5236</v>
      </c>
      <c r="B154" t="s">
        <v>33</v>
      </c>
      <c r="C154">
        <f>D154*IFERROR(INDEX('Información SKU'!$H$1:$H$54,MATCH('Foto de Inventarios'!A154,'Información SKU'!$A$1:$A$54,0),1),15)</f>
        <v>40920</v>
      </c>
      <c r="D154" s="2">
        <v>3410</v>
      </c>
      <c r="E154" s="16">
        <f>D154/IFERROR(INDEX('Información SKU'!$K$1:$K$54,MATCH('Foto de Inventarios'!A154,'Información SKU'!$A$1:$A$54,0),1),40)</f>
        <v>62</v>
      </c>
      <c r="F154" s="2"/>
      <c r="G154" s="2">
        <v>2</v>
      </c>
    </row>
    <row r="155" spans="1:7" x14ac:dyDescent="0.25">
      <c r="A155" s="2">
        <v>5238</v>
      </c>
      <c r="B155" t="s">
        <v>32</v>
      </c>
      <c r="C155">
        <f>D155*IFERROR(INDEX('Información SKU'!$H$1:$H$54,MATCH('Foto de Inventarios'!A155,'Información SKU'!$A$1:$A$54,0),1),15)</f>
        <v>56100</v>
      </c>
      <c r="D155" s="2">
        <v>3740</v>
      </c>
      <c r="E155" s="16">
        <f>D155/IFERROR(INDEX('Información SKU'!$K$1:$K$54,MATCH('Foto de Inventarios'!A155,'Información SKU'!$A$1:$A$54,0),1),40)</f>
        <v>68</v>
      </c>
      <c r="F155" s="2"/>
      <c r="G155" s="2">
        <v>2</v>
      </c>
    </row>
    <row r="156" spans="1:7" x14ac:dyDescent="0.25">
      <c r="A156" s="2">
        <v>5242</v>
      </c>
      <c r="B156" t="s">
        <v>20</v>
      </c>
      <c r="C156">
        <f>D156*IFERROR(INDEX('Información SKU'!$H$1:$H$54,MATCH('Foto de Inventarios'!A156,'Información SKU'!$A$1:$A$54,0),1),15)</f>
        <v>89280</v>
      </c>
      <c r="D156" s="2">
        <v>5952</v>
      </c>
      <c r="E156" s="16">
        <f>D156/IFERROR(INDEX('Información SKU'!$K$1:$K$54,MATCH('Foto de Inventarios'!A156,'Información SKU'!$A$1:$A$54,0),1),40)</f>
        <v>62</v>
      </c>
      <c r="F156" s="2"/>
      <c r="G156" s="2">
        <v>2</v>
      </c>
    </row>
    <row r="157" spans="1:7" x14ac:dyDescent="0.25">
      <c r="A157" s="2">
        <v>5243</v>
      </c>
      <c r="B157" t="s">
        <v>31</v>
      </c>
      <c r="C157">
        <f>D157*IFERROR(INDEX('Información SKU'!$H$1:$H$54,MATCH('Foto de Inventarios'!A157,'Información SKU'!$A$1:$A$54,0),1),15)</f>
        <v>60300</v>
      </c>
      <c r="D157" s="2">
        <v>5025</v>
      </c>
      <c r="E157" s="16">
        <f>D157/IFERROR(INDEX('Información SKU'!$K$1:$K$54,MATCH('Foto de Inventarios'!A157,'Información SKU'!$A$1:$A$54,0),1),40)</f>
        <v>67</v>
      </c>
      <c r="F157" s="2"/>
      <c r="G157" s="2">
        <v>2</v>
      </c>
    </row>
    <row r="158" spans="1:7" x14ac:dyDescent="0.25">
      <c r="A158" s="2">
        <v>5245</v>
      </c>
      <c r="B158" t="s">
        <v>0</v>
      </c>
      <c r="C158">
        <f>D158*IFERROR(INDEX('Información SKU'!$H$1:$H$54,MATCH('Foto de Inventarios'!A158,'Información SKU'!$A$1:$A$54,0),1),15)</f>
        <v>99360</v>
      </c>
      <c r="D158" s="2">
        <v>6624</v>
      </c>
      <c r="E158" s="16">
        <f>D158/IFERROR(INDEX('Información SKU'!$K$1:$K$54,MATCH('Foto de Inventarios'!A158,'Información SKU'!$A$1:$A$54,0),1),40)</f>
        <v>69</v>
      </c>
      <c r="F158" s="2"/>
      <c r="G158" s="2">
        <v>2</v>
      </c>
    </row>
    <row r="159" spans="1:7" x14ac:dyDescent="0.25">
      <c r="A159" s="2">
        <v>5266</v>
      </c>
      <c r="B159" t="s">
        <v>30</v>
      </c>
      <c r="C159">
        <f>D159*IFERROR(INDEX('Información SKU'!$H$1:$H$54,MATCH('Foto de Inventarios'!A159,'Información SKU'!$A$1:$A$54,0),1),15)</f>
        <v>33600</v>
      </c>
      <c r="D159" s="2">
        <v>4200</v>
      </c>
      <c r="E159" s="16">
        <f>D159/IFERROR(INDEX('Información SKU'!$K$1:$K$54,MATCH('Foto de Inventarios'!A159,'Información SKU'!$A$1:$A$54,0),1),40)</f>
        <v>60</v>
      </c>
      <c r="F159" s="2"/>
      <c r="G159" s="2">
        <v>2</v>
      </c>
    </row>
    <row r="160" spans="1:7" x14ac:dyDescent="0.25">
      <c r="A160" s="2">
        <v>5268</v>
      </c>
      <c r="B160" t="s">
        <v>29</v>
      </c>
      <c r="C160">
        <f>D160*IFERROR(INDEX('Información SKU'!$H$1:$H$54,MATCH('Foto de Inventarios'!A160,'Información SKU'!$A$1:$A$54,0),1),15)</f>
        <v>68250</v>
      </c>
      <c r="D160" s="2">
        <v>4550</v>
      </c>
      <c r="E160" s="16">
        <f>D160/IFERROR(INDEX('Información SKU'!$K$1:$K$54,MATCH('Foto de Inventarios'!A160,'Información SKU'!$A$1:$A$54,0),1),40)</f>
        <v>65</v>
      </c>
      <c r="F160" s="2"/>
      <c r="G160" s="2">
        <v>2</v>
      </c>
    </row>
    <row r="161" spans="1:7" x14ac:dyDescent="0.25">
      <c r="A161" s="2">
        <v>416</v>
      </c>
      <c r="B161" t="s">
        <v>28</v>
      </c>
      <c r="C161">
        <f>D161*IFERROR(INDEX('Información SKU'!$H$1:$H$54,MATCH('Foto de Inventarios'!A161,'Información SKU'!$A$1:$A$54,0),1),15)</f>
        <v>73500</v>
      </c>
      <c r="D161" s="2">
        <v>4900</v>
      </c>
      <c r="E161" s="16">
        <f>D161/IFERROR(INDEX('Información SKU'!$K$1:$K$54,MATCH('Foto de Inventarios'!A161,'Información SKU'!$A$1:$A$54,0),1),40)</f>
        <v>70</v>
      </c>
      <c r="F161" s="2"/>
      <c r="G161" s="2">
        <v>2</v>
      </c>
    </row>
    <row r="162" spans="1:7" x14ac:dyDescent="0.25">
      <c r="A162" s="2">
        <v>527</v>
      </c>
      <c r="B162" t="s">
        <v>6</v>
      </c>
      <c r="C162">
        <f>D162*IFERROR(INDEX('Información SKU'!$H$1:$H$54,MATCH('Foto de Inventarios'!A162,'Información SKU'!$A$1:$A$54,0),1),15)</f>
        <v>57600</v>
      </c>
      <c r="D162" s="2">
        <v>3840</v>
      </c>
      <c r="E162" s="16">
        <f>D162/IFERROR(INDEX('Información SKU'!$K$1:$K$54,MATCH('Foto de Inventarios'!A162,'Información SKU'!$A$1:$A$54,0),1),40)</f>
        <v>64</v>
      </c>
      <c r="F162" s="2"/>
      <c r="G162" s="2">
        <v>2</v>
      </c>
    </row>
    <row r="163" spans="1:7" x14ac:dyDescent="0.25">
      <c r="A163" s="2">
        <v>418</v>
      </c>
      <c r="B163" t="s">
        <v>26</v>
      </c>
      <c r="C163">
        <f>D163*IFERROR(INDEX('Información SKU'!$H$1:$H$54,MATCH('Foto de Inventarios'!A163,'Información SKU'!$A$1:$A$54,0),1),15)</f>
        <v>74520</v>
      </c>
      <c r="D163" s="2">
        <v>4968</v>
      </c>
      <c r="E163" s="16">
        <f>D163/IFERROR(INDEX('Información SKU'!$K$1:$K$54,MATCH('Foto de Inventarios'!A163,'Información SKU'!$A$1:$A$54,0),1),40)</f>
        <v>69</v>
      </c>
      <c r="F163" s="2"/>
      <c r="G163" s="2">
        <v>2</v>
      </c>
    </row>
    <row r="164" spans="1:7" x14ac:dyDescent="0.25">
      <c r="A164" s="2">
        <v>439</v>
      </c>
      <c r="B164" t="s">
        <v>17</v>
      </c>
      <c r="C164">
        <f>D164*IFERROR(INDEX('Información SKU'!$H$1:$H$54,MATCH('Foto de Inventarios'!A164,'Información SKU'!$A$1:$A$54,0),1),15)</f>
        <v>49896</v>
      </c>
      <c r="D164" s="2">
        <v>8316</v>
      </c>
      <c r="E164" s="16">
        <f>D164/IFERROR(INDEX('Información SKU'!$K$1:$K$54,MATCH('Foto de Inventarios'!A164,'Información SKU'!$A$1:$A$54,0),1),40)</f>
        <v>66</v>
      </c>
      <c r="F164" s="2"/>
      <c r="G164" s="2">
        <v>2</v>
      </c>
    </row>
    <row r="165" spans="1:7" x14ac:dyDescent="0.25">
      <c r="A165" s="2">
        <v>480</v>
      </c>
      <c r="B165" t="s">
        <v>25</v>
      </c>
      <c r="C165">
        <f>D165*IFERROR(INDEX('Información SKU'!$H$1:$H$54,MATCH('Foto de Inventarios'!A165,'Información SKU'!$A$1:$A$54,0),1),15)</f>
        <v>43056</v>
      </c>
      <c r="D165" s="2">
        <v>5382</v>
      </c>
      <c r="E165" s="16">
        <f>D165/IFERROR(INDEX('Información SKU'!$K$1:$K$54,MATCH('Foto de Inventarios'!A165,'Información SKU'!$A$1:$A$54,0),1),40)</f>
        <v>69</v>
      </c>
      <c r="F165" s="2"/>
      <c r="G165" s="2">
        <v>2</v>
      </c>
    </row>
    <row r="166" spans="1:7" x14ac:dyDescent="0.25">
      <c r="A166" s="2">
        <v>478</v>
      </c>
      <c r="B166" t="s">
        <v>20</v>
      </c>
      <c r="C166">
        <f>D166*IFERROR(INDEX('Información SKU'!$H$1:$H$54,MATCH('Foto de Inventarios'!A166,'Información SKU'!$A$1:$A$54,0),1),15)</f>
        <v>66150</v>
      </c>
      <c r="D166" s="2">
        <v>4410</v>
      </c>
      <c r="E166" s="16">
        <f>D166/IFERROR(INDEX('Información SKU'!$K$1:$K$54,MATCH('Foto de Inventarios'!A166,'Información SKU'!$A$1:$A$54,0),1),40)</f>
        <v>63</v>
      </c>
      <c r="F166" s="2"/>
      <c r="G166" s="2">
        <v>2</v>
      </c>
    </row>
    <row r="167" spans="1:7" x14ac:dyDescent="0.25">
      <c r="A167" s="2">
        <v>5275</v>
      </c>
      <c r="B167" t="s">
        <v>1</v>
      </c>
      <c r="C167">
        <f>D167*IFERROR(INDEX('Información SKU'!$H$1:$H$54,MATCH('Foto de Inventarios'!A167,'Información SKU'!$A$1:$A$54,0),1),15)</f>
        <v>28560</v>
      </c>
      <c r="D167" s="2">
        <v>4760</v>
      </c>
      <c r="E167" s="16">
        <f>D167/IFERROR(INDEX('Información SKU'!$K$1:$K$54,MATCH('Foto de Inventarios'!A167,'Información SKU'!$A$1:$A$54,0),1),40)</f>
        <v>68</v>
      </c>
      <c r="F167" s="2"/>
      <c r="G167" s="2">
        <v>2</v>
      </c>
    </row>
    <row r="168" spans="1:7" x14ac:dyDescent="0.25">
      <c r="A168" s="2">
        <v>5246</v>
      </c>
      <c r="B168" t="s">
        <v>17</v>
      </c>
      <c r="C168">
        <f>D168*IFERROR(INDEX('Información SKU'!$H$1:$H$54,MATCH('Foto de Inventarios'!A168,'Información SKU'!$A$1:$A$54,0),1),15)</f>
        <v>31500</v>
      </c>
      <c r="D168" s="2">
        <v>5250</v>
      </c>
      <c r="E168" s="16">
        <f>D168/IFERROR(INDEX('Información SKU'!$K$1:$K$54,MATCH('Foto de Inventarios'!A168,'Información SKU'!$A$1:$A$54,0),1),40)</f>
        <v>70</v>
      </c>
      <c r="F168" s="2"/>
      <c r="G168" s="2">
        <v>2</v>
      </c>
    </row>
    <row r="169" spans="1:7" x14ac:dyDescent="0.25">
      <c r="A169" s="2">
        <v>5274</v>
      </c>
      <c r="B169" t="s">
        <v>15</v>
      </c>
      <c r="C169">
        <f>D169*IFERROR(INDEX('Información SKU'!$H$1:$H$54,MATCH('Foto de Inventarios'!A169,'Información SKU'!$A$1:$A$54,0),1),15)</f>
        <v>37520</v>
      </c>
      <c r="D169" s="2">
        <v>4690</v>
      </c>
      <c r="E169" s="16">
        <f>D169/IFERROR(INDEX('Información SKU'!$K$1:$K$54,MATCH('Foto de Inventarios'!A169,'Información SKU'!$A$1:$A$54,0),1),40)</f>
        <v>67</v>
      </c>
      <c r="F169" s="2"/>
      <c r="G169" s="2">
        <v>2</v>
      </c>
    </row>
    <row r="170" spans="1:7" x14ac:dyDescent="0.25">
      <c r="A170" s="2">
        <v>2389</v>
      </c>
      <c r="B170" t="s">
        <v>12</v>
      </c>
      <c r="C170">
        <f>D170*IFERROR(INDEX('Información SKU'!$H$1:$H$54,MATCH('Foto de Inventarios'!A170,'Información SKU'!$A$1:$A$54,0),1),15)</f>
        <v>39744</v>
      </c>
      <c r="D170" s="2">
        <v>6624</v>
      </c>
      <c r="E170" s="16">
        <f>D170/IFERROR(INDEX('Información SKU'!$K$1:$K$54,MATCH('Foto de Inventarios'!A170,'Información SKU'!$A$1:$A$54,0),1),40)</f>
        <v>69</v>
      </c>
      <c r="F170" s="2"/>
      <c r="G170" s="2">
        <v>2</v>
      </c>
    </row>
    <row r="171" spans="1:7" x14ac:dyDescent="0.25">
      <c r="A171" s="2">
        <v>2390</v>
      </c>
      <c r="B171" t="s">
        <v>11</v>
      </c>
      <c r="C171">
        <f>D171*IFERROR(INDEX('Información SKU'!$H$1:$H$54,MATCH('Foto de Inventarios'!A171,'Información SKU'!$A$1:$A$54,0),1),15)</f>
        <v>142800</v>
      </c>
      <c r="D171" s="2">
        <v>11900</v>
      </c>
      <c r="E171" s="16">
        <f>D171/IFERROR(INDEX('Información SKU'!$K$1:$K$54,MATCH('Foto de Inventarios'!A171,'Información SKU'!$A$1:$A$54,0),1),40)</f>
        <v>68</v>
      </c>
      <c r="F171" s="2"/>
      <c r="G171" s="2">
        <v>2</v>
      </c>
    </row>
    <row r="172" spans="1:7" x14ac:dyDescent="0.25">
      <c r="A172" s="2">
        <v>2397</v>
      </c>
      <c r="B172" t="s">
        <v>10</v>
      </c>
      <c r="C172">
        <f>D172*IFERROR(INDEX('Información SKU'!$H$1:$H$54,MATCH('Foto de Inventarios'!A172,'Información SKU'!$A$1:$A$54,0),1),15)</f>
        <v>37800</v>
      </c>
      <c r="D172" s="2">
        <v>3150</v>
      </c>
      <c r="E172" s="16">
        <f>D172/IFERROR(INDEX('Información SKU'!$K$1:$K$54,MATCH('Foto de Inventarios'!A172,'Información SKU'!$A$1:$A$54,0),1),40)</f>
        <v>63</v>
      </c>
      <c r="F172" s="2"/>
      <c r="G172" s="2">
        <v>2</v>
      </c>
    </row>
    <row r="173" spans="1:7" x14ac:dyDescent="0.25">
      <c r="A173" s="2">
        <v>531</v>
      </c>
      <c r="B173" t="s">
        <v>1</v>
      </c>
      <c r="C173">
        <f>D173*IFERROR(INDEX('Información SKU'!$H$1:$H$54,MATCH('Foto de Inventarios'!A173,'Información SKU'!$A$1:$A$54,0),1),15)</f>
        <v>20400</v>
      </c>
      <c r="D173" s="2">
        <v>3400</v>
      </c>
      <c r="E173" s="16">
        <f>D173/IFERROR(INDEX('Información SKU'!$K$1:$K$54,MATCH('Foto de Inventarios'!A173,'Información SKU'!$A$1:$A$54,0),1),40)</f>
        <v>68</v>
      </c>
      <c r="F173" s="2"/>
      <c r="G173" s="2">
        <v>2</v>
      </c>
    </row>
    <row r="174" spans="1:7" x14ac:dyDescent="0.25">
      <c r="A174" s="2">
        <v>501</v>
      </c>
      <c r="B174" t="s">
        <v>35</v>
      </c>
      <c r="C174">
        <f>D174*IFERROR(INDEX('Información SKU'!$H$1:$H$54,MATCH('Foto de Inventarios'!A174,'Información SKU'!$A$1:$A$54,0),1),15)</f>
        <v>84420</v>
      </c>
      <c r="D174" s="2">
        <v>5628</v>
      </c>
      <c r="E174" s="16">
        <f>D174/IFERROR(INDEX('Información SKU'!$K$1:$K$54,MATCH('Foto de Inventarios'!A174,'Información SKU'!$A$1:$A$54,0),1),40)</f>
        <v>140.69999999999999</v>
      </c>
      <c r="F174" s="2"/>
      <c r="G174" s="2">
        <v>2</v>
      </c>
    </row>
    <row r="175" spans="1:7" x14ac:dyDescent="0.25">
      <c r="A175" s="2">
        <v>2374</v>
      </c>
      <c r="B175" t="s">
        <v>6</v>
      </c>
      <c r="C175">
        <f>D175*IFERROR(INDEX('Información SKU'!$H$1:$H$54,MATCH('Foto de Inventarios'!A175,'Información SKU'!$A$1:$A$54,0),1),15)</f>
        <v>95040</v>
      </c>
      <c r="D175" s="2">
        <v>6336</v>
      </c>
      <c r="E175" s="16">
        <f>D175/IFERROR(INDEX('Información SKU'!$K$1:$K$54,MATCH('Foto de Inventarios'!A175,'Información SKU'!$A$1:$A$54,0),1),40)</f>
        <v>66</v>
      </c>
      <c r="F175" s="2"/>
      <c r="G175" s="2">
        <v>2</v>
      </c>
    </row>
    <row r="176" spans="1:7" x14ac:dyDescent="0.25">
      <c r="A176" s="2">
        <v>91</v>
      </c>
      <c r="B176" t="s">
        <v>68</v>
      </c>
      <c r="C176">
        <f>D176*IFERROR(INDEX('Información SKU'!$H$1:$H$54,MATCH('Foto de Inventarios'!A176,'Información SKU'!$A$1:$A$54,0),1),15)</f>
        <v>83160</v>
      </c>
      <c r="D176" s="2">
        <v>5544</v>
      </c>
      <c r="E176" s="16">
        <f>D176/IFERROR(INDEX('Información SKU'!$K$1:$K$54,MATCH('Foto de Inventarios'!A176,'Información SKU'!$A$1:$A$54,0),1),40)</f>
        <v>138.6</v>
      </c>
      <c r="F176" s="2"/>
      <c r="G176" s="2">
        <v>2</v>
      </c>
    </row>
    <row r="177" spans="1:7" x14ac:dyDescent="0.25">
      <c r="A177" s="2">
        <v>5280</v>
      </c>
      <c r="B177" t="s">
        <v>32</v>
      </c>
      <c r="C177">
        <f>D177*IFERROR(INDEX('Información SKU'!$H$1:$H$54,MATCH('Foto de Inventarios'!A177,'Información SKU'!$A$1:$A$54,0),1),15)</f>
        <v>111600</v>
      </c>
      <c r="D177" s="2">
        <v>7440</v>
      </c>
      <c r="E177" s="16">
        <f>D177/IFERROR(INDEX('Información SKU'!$K$1:$K$54,MATCH('Foto de Inventarios'!A177,'Información SKU'!$A$1:$A$54,0),1),40)</f>
        <v>186</v>
      </c>
      <c r="F177" s="2"/>
      <c r="G177" s="2">
        <v>2</v>
      </c>
    </row>
    <row r="178" spans="1:7" x14ac:dyDescent="0.25">
      <c r="A178" s="2">
        <v>59</v>
      </c>
      <c r="B178" t="s">
        <v>28</v>
      </c>
      <c r="C178">
        <f>D178*IFERROR(INDEX('Información SKU'!$H$1:$H$54,MATCH('Foto de Inventarios'!A178,'Información SKU'!$A$1:$A$54,0),1),15)</f>
        <v>108540</v>
      </c>
      <c r="D178" s="2">
        <v>7236</v>
      </c>
      <c r="E178" s="16">
        <f>D178/IFERROR(INDEX('Información SKU'!$K$1:$K$54,MATCH('Foto de Inventarios'!A178,'Información SKU'!$A$1:$A$54,0),1),40)</f>
        <v>180.9</v>
      </c>
      <c r="F178" s="2"/>
      <c r="G178" s="2">
        <v>2</v>
      </c>
    </row>
    <row r="179" spans="1:7" x14ac:dyDescent="0.25">
      <c r="A179" s="2">
        <v>60</v>
      </c>
      <c r="B179" t="s">
        <v>30</v>
      </c>
      <c r="C179">
        <f>D179*IFERROR(INDEX('Información SKU'!$H$1:$H$54,MATCH('Foto de Inventarios'!A179,'Información SKU'!$A$1:$A$54,0),1),15)</f>
        <v>87120</v>
      </c>
      <c r="D179" s="2">
        <v>5808</v>
      </c>
      <c r="E179" s="16">
        <f>D179/IFERROR(INDEX('Información SKU'!$K$1:$K$54,MATCH('Foto de Inventarios'!A179,'Información SKU'!$A$1:$A$54,0),1),40)</f>
        <v>145.19999999999999</v>
      </c>
      <c r="F179" s="2"/>
      <c r="G179" s="2">
        <v>2</v>
      </c>
    </row>
    <row r="180" spans="1:7" x14ac:dyDescent="0.25">
      <c r="A180" s="2">
        <v>73</v>
      </c>
      <c r="B180" t="s">
        <v>38</v>
      </c>
      <c r="C180">
        <f>D180*IFERROR(INDEX('Información SKU'!$H$1:$H$54,MATCH('Foto de Inventarios'!A180,'Información SKU'!$A$1:$A$54,0),1),15)</f>
        <v>81900</v>
      </c>
      <c r="D180" s="2">
        <v>5460</v>
      </c>
      <c r="E180" s="16">
        <f>D180/IFERROR(INDEX('Información SKU'!$K$1:$K$54,MATCH('Foto de Inventarios'!A180,'Información SKU'!$A$1:$A$54,0),1),40)</f>
        <v>136.5</v>
      </c>
      <c r="F180" s="2"/>
      <c r="G180" s="2">
        <v>2</v>
      </c>
    </row>
    <row r="181" spans="1:7" x14ac:dyDescent="0.25">
      <c r="A181" s="2">
        <v>5021</v>
      </c>
      <c r="B181" t="s">
        <v>31</v>
      </c>
      <c r="C181">
        <f>D181*IFERROR(INDEX('Información SKU'!$H$1:$H$54,MATCH('Foto de Inventarios'!A181,'Información SKU'!$A$1:$A$54,0),1),15)</f>
        <v>51750</v>
      </c>
      <c r="D181" s="2">
        <v>3450</v>
      </c>
      <c r="E181" s="16">
        <f>D181/IFERROR(INDEX('Información SKU'!$K$1:$K$54,MATCH('Foto de Inventarios'!A181,'Información SKU'!$A$1:$A$54,0),1),40)</f>
        <v>86.25</v>
      </c>
      <c r="F181" s="2"/>
      <c r="G181" s="2">
        <v>2</v>
      </c>
    </row>
    <row r="182" spans="1:7" x14ac:dyDescent="0.25">
      <c r="A182" s="2">
        <v>507</v>
      </c>
      <c r="B182" t="s">
        <v>71</v>
      </c>
      <c r="C182">
        <f>D182*IFERROR(INDEX('Información SKU'!$H$1:$H$54,MATCH('Foto de Inventarios'!A182,'Información SKU'!$A$1:$A$54,0),1),15)</f>
        <v>136080</v>
      </c>
      <c r="D182" s="2">
        <v>9072</v>
      </c>
      <c r="E182" s="16">
        <f>D182/IFERROR(INDEX('Información SKU'!$K$1:$K$54,MATCH('Foto de Inventarios'!A182,'Información SKU'!$A$1:$A$54,0),1),40)</f>
        <v>226.8</v>
      </c>
      <c r="F182" s="2"/>
      <c r="G182" s="2">
        <v>2</v>
      </c>
    </row>
    <row r="183" spans="1:7" x14ac:dyDescent="0.25">
      <c r="A183" s="2">
        <v>5272</v>
      </c>
      <c r="B183" t="s">
        <v>33</v>
      </c>
      <c r="C183">
        <f>D183*IFERROR(INDEX('Información SKU'!$H$1:$H$54,MATCH('Foto de Inventarios'!A183,'Información SKU'!$A$1:$A$54,0),1),15)</f>
        <v>66150</v>
      </c>
      <c r="D183" s="2">
        <v>4410</v>
      </c>
      <c r="E183" s="16">
        <f>D183/IFERROR(INDEX('Información SKU'!$K$1:$K$54,MATCH('Foto de Inventarios'!A183,'Información SKU'!$A$1:$A$54,0),1),40)</f>
        <v>110.25</v>
      </c>
      <c r="F183" s="2"/>
      <c r="G183" s="2">
        <v>2</v>
      </c>
    </row>
    <row r="184" spans="1:7" x14ac:dyDescent="0.25">
      <c r="A184" s="2">
        <v>130</v>
      </c>
      <c r="B184" t="s">
        <v>34</v>
      </c>
      <c r="C184">
        <f>D184*IFERROR(INDEX('Información SKU'!$H$1:$H$54,MATCH('Foto de Inventarios'!A184,'Información SKU'!$A$1:$A$54,0),1),15)</f>
        <v>66960</v>
      </c>
      <c r="D184" s="2">
        <v>4464</v>
      </c>
      <c r="E184" s="16">
        <f>D184/IFERROR(INDEX('Información SKU'!$K$1:$K$54,MATCH('Foto de Inventarios'!A184,'Información SKU'!$A$1:$A$54,0),1),40)</f>
        <v>111.6</v>
      </c>
      <c r="F184" s="2"/>
      <c r="G184" s="2">
        <v>2</v>
      </c>
    </row>
    <row r="185" spans="1:7" x14ac:dyDescent="0.25">
      <c r="A185" s="2">
        <v>67</v>
      </c>
      <c r="B185" t="s">
        <v>0</v>
      </c>
      <c r="C185">
        <f>D185*IFERROR(INDEX('Información SKU'!$H$1:$H$54,MATCH('Foto de Inventarios'!A185,'Información SKU'!$A$1:$A$54,0),1),15)</f>
        <v>85680</v>
      </c>
      <c r="D185" s="2">
        <v>5712</v>
      </c>
      <c r="E185" s="16">
        <f>D185/IFERROR(INDEX('Información SKU'!$K$1:$K$54,MATCH('Foto de Inventarios'!A185,'Información SKU'!$A$1:$A$54,0),1),40)</f>
        <v>142.80000000000001</v>
      </c>
      <c r="F185" s="2"/>
      <c r="G185" s="2">
        <v>2</v>
      </c>
    </row>
    <row r="186" spans="1:7" x14ac:dyDescent="0.25">
      <c r="A186" s="2">
        <v>4024</v>
      </c>
      <c r="B186" t="s">
        <v>71</v>
      </c>
      <c r="C186">
        <f>D186*IFERROR(INDEX('Información SKU'!$H$1:$H$54,MATCH('Foto de Inventarios'!A186,'Información SKU'!$A$1:$A$54,0),1),15)</f>
        <v>76230</v>
      </c>
      <c r="D186" s="2">
        <v>5082</v>
      </c>
      <c r="E186" s="16">
        <f>D186/IFERROR(INDEX('Información SKU'!$K$1:$K$54,MATCH('Foto de Inventarios'!A186,'Información SKU'!$A$1:$A$54,0),1),40)</f>
        <v>127.05</v>
      </c>
      <c r="F186" s="2"/>
      <c r="G186" s="2">
        <v>2</v>
      </c>
    </row>
    <row r="187" spans="1:7" x14ac:dyDescent="0.25">
      <c r="A187" s="2">
        <v>5401</v>
      </c>
      <c r="B187" t="s">
        <v>25</v>
      </c>
      <c r="C187">
        <f>D187*IFERROR(INDEX('Información SKU'!$H$1:$H$54,MATCH('Foto de Inventarios'!A187,'Información SKU'!$A$1:$A$54,0),1),15)</f>
        <v>85680</v>
      </c>
      <c r="D187" s="2">
        <v>5712</v>
      </c>
      <c r="E187" s="16">
        <f>D187/IFERROR(INDEX('Información SKU'!$K$1:$K$54,MATCH('Foto de Inventarios'!A187,'Información SKU'!$A$1:$A$54,0),1),40)</f>
        <v>142.80000000000001</v>
      </c>
      <c r="F187" s="2"/>
      <c r="G187" s="2">
        <v>2</v>
      </c>
    </row>
    <row r="188" spans="1:7" x14ac:dyDescent="0.25">
      <c r="A188" s="2">
        <v>2394</v>
      </c>
      <c r="B188" t="s">
        <v>82</v>
      </c>
      <c r="C188">
        <f>D188*IFERROR(INDEX('Información SKU'!$H$1:$H$54,MATCH('Foto de Inventarios'!A188,'Información SKU'!$A$1:$A$54,0),1),15)</f>
        <v>89280</v>
      </c>
      <c r="D188" s="2">
        <v>5952</v>
      </c>
      <c r="E188" s="16">
        <f>D188/IFERROR(INDEX('Información SKU'!$K$1:$K$54,MATCH('Foto de Inventarios'!A188,'Información SKU'!$A$1:$A$54,0),1),40)</f>
        <v>148.80000000000001</v>
      </c>
      <c r="F188" s="2"/>
      <c r="G188" s="2">
        <v>2</v>
      </c>
    </row>
    <row r="189" spans="1:7" x14ac:dyDescent="0.25">
      <c r="A189" s="2">
        <v>2395</v>
      </c>
      <c r="B189" t="s">
        <v>10</v>
      </c>
      <c r="C189">
        <f>D189*IFERROR(INDEX('Información SKU'!$H$1:$H$54,MATCH('Foto de Inventarios'!A189,'Información SKU'!$A$1:$A$54,0),1),15)</f>
        <v>99360</v>
      </c>
      <c r="D189" s="2">
        <v>6624</v>
      </c>
      <c r="E189" s="16">
        <f>D189/IFERROR(INDEX('Información SKU'!$K$1:$K$54,MATCH('Foto de Inventarios'!A189,'Información SKU'!$A$1:$A$54,0),1),40)</f>
        <v>165.6</v>
      </c>
      <c r="F189" s="2"/>
      <c r="G189" s="2">
        <v>2</v>
      </c>
    </row>
    <row r="190" spans="1:7" x14ac:dyDescent="0.25">
      <c r="A190" s="2">
        <v>2393</v>
      </c>
      <c r="B190" t="s">
        <v>94</v>
      </c>
      <c r="C190">
        <f>D190*IFERROR(INDEX('Información SKU'!$H$1:$H$54,MATCH('Foto de Inventarios'!A190,'Información SKU'!$A$1:$A$54,0),1),15)</f>
        <v>93600</v>
      </c>
      <c r="D190" s="2">
        <v>6240</v>
      </c>
      <c r="E190" s="16">
        <f>D190/IFERROR(INDEX('Información SKU'!$K$1:$K$54,MATCH('Foto de Inventarios'!A190,'Información SKU'!$A$1:$A$54,0),1),40)</f>
        <v>156</v>
      </c>
      <c r="F190" s="2"/>
      <c r="G190" s="2">
        <v>2</v>
      </c>
    </row>
    <row r="191" spans="1:7" x14ac:dyDescent="0.25">
      <c r="A191" s="2">
        <v>2386</v>
      </c>
      <c r="B191" t="s">
        <v>74</v>
      </c>
      <c r="C191">
        <f>D191*IFERROR(INDEX('Información SKU'!$H$1:$H$54,MATCH('Foto de Inventarios'!A191,'Información SKU'!$A$1:$A$54,0),1),15)</f>
        <v>162750</v>
      </c>
      <c r="D191" s="2">
        <v>10850</v>
      </c>
      <c r="E191" s="16">
        <f>D191/IFERROR(INDEX('Información SKU'!$K$1:$K$54,MATCH('Foto de Inventarios'!A191,'Información SKU'!$A$1:$A$54,0),1),40)</f>
        <v>271.25</v>
      </c>
      <c r="F191" s="2"/>
      <c r="G191" s="2">
        <v>2</v>
      </c>
    </row>
    <row r="192" spans="1:7" x14ac:dyDescent="0.25">
      <c r="A192" s="2">
        <v>2370</v>
      </c>
      <c r="B192" t="s">
        <v>30</v>
      </c>
      <c r="C192">
        <f>D192*IFERROR(INDEX('Información SKU'!$H$1:$H$54,MATCH('Foto de Inventarios'!A192,'Información SKU'!$A$1:$A$54,0),1),15)</f>
        <v>120600</v>
      </c>
      <c r="D192" s="2">
        <v>8040</v>
      </c>
      <c r="E192" s="16">
        <f>D192/IFERROR(INDEX('Información SKU'!$K$1:$K$54,MATCH('Foto de Inventarios'!A192,'Información SKU'!$A$1:$A$54,0),1),40)</f>
        <v>201</v>
      </c>
      <c r="F192" s="2"/>
      <c r="G192" s="2">
        <v>2</v>
      </c>
    </row>
    <row r="193" spans="1:7" x14ac:dyDescent="0.25">
      <c r="A193" s="2">
        <v>2378</v>
      </c>
      <c r="B193" t="s">
        <v>29</v>
      </c>
      <c r="C193">
        <f>D193*IFERROR(INDEX('Información SKU'!$H$1:$H$54,MATCH('Foto de Inventarios'!A193,'Información SKU'!$A$1:$A$54,0),1),15)</f>
        <v>120600</v>
      </c>
      <c r="D193" s="2">
        <v>8040</v>
      </c>
      <c r="E193" s="16">
        <f>D193/IFERROR(INDEX('Información SKU'!$K$1:$K$54,MATCH('Foto de Inventarios'!A193,'Información SKU'!$A$1:$A$54,0),1),40)</f>
        <v>201</v>
      </c>
      <c r="F193" s="2"/>
      <c r="G193" s="2">
        <v>2</v>
      </c>
    </row>
    <row r="194" spans="1:7" x14ac:dyDescent="0.25">
      <c r="A194" s="2">
        <v>5259</v>
      </c>
      <c r="B194" t="s">
        <v>1</v>
      </c>
      <c r="C194">
        <f>D194*IFERROR(INDEX('Información SKU'!$H$1:$H$54,MATCH('Foto de Inventarios'!A194,'Información SKU'!$A$1:$A$54,0),1),15)</f>
        <v>60300</v>
      </c>
      <c r="D194" s="2">
        <v>4020</v>
      </c>
      <c r="E194" s="16">
        <f>D194/IFERROR(INDEX('Información SKU'!$K$1:$K$54,MATCH('Foto de Inventarios'!A194,'Información SKU'!$A$1:$A$54,0),1),40)</f>
        <v>100.5</v>
      </c>
      <c r="F194" s="2"/>
      <c r="G194" s="2">
        <v>2</v>
      </c>
    </row>
    <row r="195" spans="1:7" x14ac:dyDescent="0.25">
      <c r="A195" s="2">
        <v>5277</v>
      </c>
      <c r="B195" t="s">
        <v>31</v>
      </c>
      <c r="C195">
        <f>D195*IFERROR(INDEX('Información SKU'!$H$1:$H$54,MATCH('Foto de Inventarios'!A195,'Información SKU'!$A$1:$A$54,0),1),15)</f>
        <v>126000</v>
      </c>
      <c r="D195" s="2">
        <v>8400</v>
      </c>
      <c r="E195" s="16">
        <f>D195/IFERROR(INDEX('Información SKU'!$K$1:$K$54,MATCH('Foto de Inventarios'!A195,'Información SKU'!$A$1:$A$54,0),1),40)</f>
        <v>210</v>
      </c>
      <c r="F195" s="2"/>
      <c r="G195" s="2">
        <v>2</v>
      </c>
    </row>
    <row r="196" spans="1:7" x14ac:dyDescent="0.25">
      <c r="A196" s="2">
        <v>415</v>
      </c>
      <c r="B196" t="s">
        <v>17</v>
      </c>
      <c r="C196">
        <f>D196*IFERROR(INDEX('Información SKU'!$H$1:$H$54,MATCH('Foto de Inventarios'!A196,'Información SKU'!$A$1:$A$54,0),1),15)</f>
        <v>55800</v>
      </c>
      <c r="D196" s="2">
        <v>3720</v>
      </c>
      <c r="E196" s="16">
        <f>D196/IFERROR(INDEX('Información SKU'!$K$1:$K$54,MATCH('Foto de Inventarios'!A196,'Información SKU'!$A$1:$A$54,0),1),40)</f>
        <v>93</v>
      </c>
      <c r="F196" s="2"/>
      <c r="G196" s="2">
        <v>2</v>
      </c>
    </row>
    <row r="197" spans="1:7" x14ac:dyDescent="0.25">
      <c r="A197" s="2">
        <v>1318</v>
      </c>
      <c r="B197" t="s">
        <v>93</v>
      </c>
      <c r="C197">
        <f>D197*IFERROR(INDEX('Información SKU'!$H$1:$H$54,MATCH('Foto de Inventarios'!A197,'Información SKU'!$A$1:$A$54,0),1),15)</f>
        <v>102060</v>
      </c>
      <c r="D197" s="2">
        <v>6804</v>
      </c>
      <c r="E197" s="16">
        <f>D197/IFERROR(INDEX('Información SKU'!$K$1:$K$54,MATCH('Foto de Inventarios'!A197,'Información SKU'!$A$1:$A$54,0),1),40)</f>
        <v>170.1</v>
      </c>
      <c r="F197" s="2"/>
      <c r="G197" s="2">
        <v>2</v>
      </c>
    </row>
    <row r="198" spans="1:7" x14ac:dyDescent="0.25">
      <c r="A198" s="2">
        <v>5289</v>
      </c>
      <c r="B198" t="s">
        <v>34</v>
      </c>
      <c r="C198">
        <f>D198*IFERROR(INDEX('Información SKU'!$H$1:$H$54,MATCH('Foto de Inventarios'!A198,'Información SKU'!$A$1:$A$54,0),1),15)</f>
        <v>73500</v>
      </c>
      <c r="D198" s="2">
        <v>4900</v>
      </c>
      <c r="E198" s="16">
        <f>D198/IFERROR(INDEX('Información SKU'!$K$1:$K$54,MATCH('Foto de Inventarios'!A198,'Información SKU'!$A$1:$A$54,0),1),40)</f>
        <v>122.5</v>
      </c>
      <c r="F198" s="2"/>
      <c r="G198" s="2">
        <v>2</v>
      </c>
    </row>
    <row r="199" spans="1:7" x14ac:dyDescent="0.25">
      <c r="A199" s="2">
        <v>5288</v>
      </c>
      <c r="B199" t="s">
        <v>92</v>
      </c>
      <c r="C199">
        <f>D199*IFERROR(INDEX('Información SKU'!$H$1:$H$54,MATCH('Foto de Inventarios'!A199,'Información SKU'!$A$1:$A$54,0),1),15)</f>
        <v>65100</v>
      </c>
      <c r="D199" s="2">
        <v>4340</v>
      </c>
      <c r="E199" s="16">
        <f>D199/IFERROR(INDEX('Información SKU'!$K$1:$K$54,MATCH('Foto de Inventarios'!A199,'Información SKU'!$A$1:$A$54,0),1),40)</f>
        <v>108.5</v>
      </c>
      <c r="F199" s="2"/>
      <c r="G199" s="2">
        <v>2</v>
      </c>
    </row>
    <row r="200" spans="1:7" x14ac:dyDescent="0.25">
      <c r="A200" s="2">
        <v>77</v>
      </c>
      <c r="B200" t="s">
        <v>10</v>
      </c>
      <c r="C200">
        <f>D200*IFERROR(INDEX('Información SKU'!$H$1:$H$54,MATCH('Foto de Inventarios'!A200,'Información SKU'!$A$1:$A$54,0),1),15)</f>
        <v>80640</v>
      </c>
      <c r="D200" s="2">
        <v>5376</v>
      </c>
      <c r="E200" s="16">
        <f>D200/IFERROR(INDEX('Información SKU'!$K$1:$K$54,MATCH('Foto de Inventarios'!A200,'Información SKU'!$A$1:$A$54,0),1),40)</f>
        <v>134.4</v>
      </c>
      <c r="F200" s="2"/>
      <c r="G200" s="2">
        <v>2</v>
      </c>
    </row>
    <row r="201" spans="1:7" x14ac:dyDescent="0.25">
      <c r="A201" s="2">
        <v>76</v>
      </c>
      <c r="B201" t="s">
        <v>91</v>
      </c>
      <c r="C201">
        <f>D201*IFERROR(INDEX('Información SKU'!$H$1:$H$54,MATCH('Foto de Inventarios'!A201,'Información SKU'!$A$1:$A$54,0),1),15)</f>
        <v>85680</v>
      </c>
      <c r="D201" s="2">
        <v>5712</v>
      </c>
      <c r="E201" s="16">
        <f>D201/IFERROR(INDEX('Información SKU'!$K$1:$K$54,MATCH('Foto de Inventarios'!A201,'Información SKU'!$A$1:$A$54,0),1),40)</f>
        <v>142.80000000000001</v>
      </c>
      <c r="F201" s="2"/>
      <c r="G201" s="2">
        <v>2</v>
      </c>
    </row>
    <row r="202" spans="1:7" x14ac:dyDescent="0.25">
      <c r="A202" s="2">
        <v>131</v>
      </c>
      <c r="B202" t="s">
        <v>90</v>
      </c>
      <c r="C202">
        <f>D202*IFERROR(INDEX('Información SKU'!$H$1:$H$54,MATCH('Foto de Inventarios'!A202,'Información SKU'!$A$1:$A$54,0),1),15)</f>
        <v>42210</v>
      </c>
      <c r="D202" s="2">
        <v>2814</v>
      </c>
      <c r="E202" s="16">
        <f>D202/IFERROR(INDEX('Información SKU'!$K$1:$K$54,MATCH('Foto de Inventarios'!A202,'Información SKU'!$A$1:$A$54,0),1),40)</f>
        <v>70.349999999999994</v>
      </c>
      <c r="F202" s="2"/>
      <c r="G202" s="2">
        <v>2</v>
      </c>
    </row>
    <row r="203" spans="1:7" x14ac:dyDescent="0.25">
      <c r="A203" s="2">
        <v>2399</v>
      </c>
      <c r="B203" t="s">
        <v>89</v>
      </c>
      <c r="C203">
        <f>D203*IFERROR(INDEX('Información SKU'!$H$1:$H$54,MATCH('Foto de Inventarios'!A203,'Información SKU'!$A$1:$A$54,0),1),15)</f>
        <v>48000</v>
      </c>
      <c r="D203" s="2">
        <v>3200</v>
      </c>
      <c r="E203" s="16">
        <f>D203/IFERROR(INDEX('Información SKU'!$K$1:$K$54,MATCH('Foto de Inventarios'!A203,'Información SKU'!$A$1:$A$54,0),1),40)</f>
        <v>80</v>
      </c>
      <c r="F203" s="2"/>
      <c r="G203" s="2">
        <v>2</v>
      </c>
    </row>
    <row r="204" spans="1:7" x14ac:dyDescent="0.25">
      <c r="A204" s="2">
        <v>422</v>
      </c>
      <c r="B204" t="s">
        <v>88</v>
      </c>
      <c r="C204">
        <f>D204*IFERROR(INDEX('Información SKU'!$H$1:$H$54,MATCH('Foto de Inventarios'!A204,'Información SKU'!$A$1:$A$54,0),1),15)</f>
        <v>59400</v>
      </c>
      <c r="D204" s="2">
        <v>3960</v>
      </c>
      <c r="E204" s="16">
        <f>D204/IFERROR(INDEX('Información SKU'!$K$1:$K$54,MATCH('Foto de Inventarios'!A204,'Información SKU'!$A$1:$A$54,0),1),40)</f>
        <v>99</v>
      </c>
      <c r="F204" s="2"/>
      <c r="G204" s="2">
        <v>2</v>
      </c>
    </row>
    <row r="205" spans="1:7" x14ac:dyDescent="0.25">
      <c r="A205" s="2">
        <v>2369</v>
      </c>
      <c r="B205" t="s">
        <v>87</v>
      </c>
      <c r="C205">
        <f>D205*IFERROR(INDEX('Información SKU'!$H$1:$H$54,MATCH('Foto de Inventarios'!A205,'Información SKU'!$A$1:$A$54,0),1),15)</f>
        <v>177450</v>
      </c>
      <c r="D205" s="2">
        <v>11830</v>
      </c>
      <c r="E205" s="16">
        <f>D205/IFERROR(INDEX('Información SKU'!$K$1:$K$54,MATCH('Foto de Inventarios'!A205,'Información SKU'!$A$1:$A$54,0),1),40)</f>
        <v>295.75</v>
      </c>
      <c r="F205" s="2"/>
      <c r="G205" s="2">
        <v>2</v>
      </c>
    </row>
    <row r="206" spans="1:7" x14ac:dyDescent="0.25">
      <c r="A206" s="2">
        <v>2368</v>
      </c>
      <c r="B206" t="s">
        <v>86</v>
      </c>
      <c r="C206">
        <f>D206*IFERROR(INDEX('Información SKU'!$H$1:$H$54,MATCH('Foto de Inventarios'!A206,'Información SKU'!$A$1:$A$54,0),1),15)</f>
        <v>163800</v>
      </c>
      <c r="D206" s="2">
        <v>10920</v>
      </c>
      <c r="E206" s="16">
        <f>D206/IFERROR(INDEX('Información SKU'!$K$1:$K$54,MATCH('Foto de Inventarios'!A206,'Información SKU'!$A$1:$A$54,0),1),40)</f>
        <v>273</v>
      </c>
      <c r="F206" s="2"/>
      <c r="G206" s="2">
        <v>2</v>
      </c>
    </row>
    <row r="207" spans="1:7" x14ac:dyDescent="0.25">
      <c r="A207" s="2">
        <v>5276</v>
      </c>
      <c r="B207" t="s">
        <v>85</v>
      </c>
      <c r="C207">
        <f>D207*IFERROR(INDEX('Información SKU'!$H$1:$H$54,MATCH('Foto de Inventarios'!A207,'Información SKU'!$A$1:$A$54,0),1),15)</f>
        <v>65100</v>
      </c>
      <c r="D207" s="2">
        <v>4340</v>
      </c>
      <c r="E207" s="16">
        <f>D207/IFERROR(INDEX('Información SKU'!$K$1:$K$54,MATCH('Foto de Inventarios'!A207,'Información SKU'!$A$1:$A$54,0),1),40)</f>
        <v>108.5</v>
      </c>
      <c r="F207" s="2"/>
      <c r="G207" s="2">
        <v>2</v>
      </c>
    </row>
    <row r="208" spans="1:7" x14ac:dyDescent="0.25">
      <c r="A208" s="2">
        <v>2391</v>
      </c>
      <c r="B208" t="s">
        <v>84</v>
      </c>
      <c r="C208">
        <f>D208*IFERROR(INDEX('Información SKU'!$H$1:$H$54,MATCH('Foto de Inventarios'!A208,'Información SKU'!$A$1:$A$54,0),1),15)</f>
        <v>89280</v>
      </c>
      <c r="D208" s="2">
        <v>5952</v>
      </c>
      <c r="E208" s="16">
        <f>D208/IFERROR(INDEX('Información SKU'!$K$1:$K$54,MATCH('Foto de Inventarios'!A208,'Información SKU'!$A$1:$A$54,0),1),40)</f>
        <v>148.80000000000001</v>
      </c>
      <c r="F208" s="2"/>
      <c r="G208" s="2">
        <v>2</v>
      </c>
    </row>
    <row r="209" spans="1:7" x14ac:dyDescent="0.25">
      <c r="A209" s="2">
        <v>512</v>
      </c>
      <c r="B209" t="s">
        <v>83</v>
      </c>
      <c r="C209">
        <f>D209*IFERROR(INDEX('Información SKU'!$H$1:$H$54,MATCH('Foto de Inventarios'!A209,'Información SKU'!$A$1:$A$54,0),1),15)</f>
        <v>105300</v>
      </c>
      <c r="D209" s="2">
        <v>7020</v>
      </c>
      <c r="E209" s="16">
        <f>D209/IFERROR(INDEX('Información SKU'!$K$1:$K$54,MATCH('Foto de Inventarios'!A209,'Información SKU'!$A$1:$A$54,0),1),40)</f>
        <v>175.5</v>
      </c>
      <c r="F209" s="2"/>
      <c r="G209" s="2">
        <v>2</v>
      </c>
    </row>
    <row r="210" spans="1:7" x14ac:dyDescent="0.25">
      <c r="A210" s="2">
        <v>124</v>
      </c>
      <c r="B210" t="s">
        <v>82</v>
      </c>
      <c r="C210">
        <f>D210*IFERROR(INDEX('Información SKU'!$H$1:$H$54,MATCH('Foto de Inventarios'!A210,'Información SKU'!$A$1:$A$54,0),1),15)</f>
        <v>79200</v>
      </c>
      <c r="D210" s="2">
        <v>5280</v>
      </c>
      <c r="E210" s="16">
        <f>D210/IFERROR(INDEX('Información SKU'!$K$1:$K$54,MATCH('Foto de Inventarios'!A210,'Información SKU'!$A$1:$A$54,0),1),40)</f>
        <v>132</v>
      </c>
      <c r="F210" s="2"/>
      <c r="G210" s="2">
        <v>2</v>
      </c>
    </row>
    <row r="211" spans="1:7" x14ac:dyDescent="0.25">
      <c r="A211" s="2">
        <v>125</v>
      </c>
      <c r="B211" t="s">
        <v>32</v>
      </c>
      <c r="C211">
        <f>D211*IFERROR(INDEX('Información SKU'!$H$1:$H$54,MATCH('Foto de Inventarios'!A211,'Información SKU'!$A$1:$A$54,0),1),15)</f>
        <v>83160</v>
      </c>
      <c r="D211" s="2">
        <v>5544</v>
      </c>
      <c r="E211" s="16">
        <f>D211/IFERROR(INDEX('Información SKU'!$K$1:$K$54,MATCH('Foto de Inventarios'!A211,'Información SKU'!$A$1:$A$54,0),1),40)</f>
        <v>138.6</v>
      </c>
      <c r="F211" s="2"/>
      <c r="G211" s="2">
        <v>2</v>
      </c>
    </row>
    <row r="212" spans="1:7" x14ac:dyDescent="0.25">
      <c r="A212" s="2">
        <v>5261</v>
      </c>
      <c r="B212" t="s">
        <v>81</v>
      </c>
      <c r="C212">
        <f>D212*IFERROR(INDEX('Información SKU'!$H$1:$H$54,MATCH('Foto de Inventarios'!A212,'Información SKU'!$A$1:$A$54,0),1),15)</f>
        <v>54000</v>
      </c>
      <c r="D212" s="2">
        <v>3600</v>
      </c>
      <c r="E212" s="16">
        <f>D212/IFERROR(INDEX('Información SKU'!$K$1:$K$54,MATCH('Foto de Inventarios'!A212,'Información SKU'!$A$1:$A$54,0),1),40)</f>
        <v>90</v>
      </c>
      <c r="F212" s="2"/>
      <c r="G212" s="2">
        <v>2</v>
      </c>
    </row>
    <row r="213" spans="1:7" x14ac:dyDescent="0.25">
      <c r="A213" s="2">
        <v>266</v>
      </c>
      <c r="B213" t="s">
        <v>80</v>
      </c>
      <c r="C213">
        <f>D213*IFERROR(INDEX('Información SKU'!$H$1:$H$54,MATCH('Foto de Inventarios'!A213,'Información SKU'!$A$1:$A$54,0),1),15)</f>
        <v>71400</v>
      </c>
      <c r="D213" s="2">
        <v>4760</v>
      </c>
      <c r="E213" s="16">
        <f>D213/IFERROR(INDEX('Información SKU'!$K$1:$K$54,MATCH('Foto de Inventarios'!A213,'Información SKU'!$A$1:$A$54,0),1),40)</f>
        <v>119</v>
      </c>
      <c r="F213" s="2"/>
      <c r="G213" s="2">
        <v>2</v>
      </c>
    </row>
    <row r="214" spans="1:7" x14ac:dyDescent="0.25">
      <c r="A214" s="2">
        <v>1201</v>
      </c>
      <c r="B214" t="s">
        <v>6</v>
      </c>
      <c r="C214">
        <f>D214*IFERROR(INDEX('Información SKU'!$H$1:$H$54,MATCH('Foto de Inventarios'!A214,'Información SKU'!$A$1:$A$54,0),1),15)</f>
        <v>83700</v>
      </c>
      <c r="D214" s="2">
        <v>5580</v>
      </c>
      <c r="E214" s="16">
        <f>D214/IFERROR(INDEX('Información SKU'!$K$1:$K$54,MATCH('Foto de Inventarios'!A214,'Información SKU'!$A$1:$A$54,0),1),40)</f>
        <v>139.5</v>
      </c>
      <c r="F214" s="2"/>
      <c r="G214" s="2">
        <v>2</v>
      </c>
    </row>
    <row r="215" spans="1:7" x14ac:dyDescent="0.25">
      <c r="A215" s="2">
        <v>5226</v>
      </c>
      <c r="B215" t="s">
        <v>28</v>
      </c>
      <c r="C215">
        <f>D215*IFERROR(INDEX('Información SKU'!$H$1:$H$54,MATCH('Foto de Inventarios'!A215,'Información SKU'!$A$1:$A$54,0),1),15)</f>
        <v>51750</v>
      </c>
      <c r="D215" s="2">
        <v>3450</v>
      </c>
      <c r="E215" s="16">
        <f>D215/IFERROR(INDEX('Información SKU'!$K$1:$K$54,MATCH('Foto de Inventarios'!A215,'Información SKU'!$A$1:$A$54,0),1),40)</f>
        <v>86.25</v>
      </c>
      <c r="F215" s="2"/>
      <c r="G215" s="2">
        <v>2</v>
      </c>
    </row>
    <row r="216" spans="1:7" x14ac:dyDescent="0.25">
      <c r="A216" s="2">
        <v>119</v>
      </c>
      <c r="B216" t="s">
        <v>79</v>
      </c>
      <c r="C216">
        <f>D216*IFERROR(INDEX('Información SKU'!$H$1:$H$54,MATCH('Foto de Inventarios'!A216,'Información SKU'!$A$1:$A$54,0),1),15)</f>
        <v>144720</v>
      </c>
      <c r="D216" s="2">
        <v>9648</v>
      </c>
      <c r="E216" s="16">
        <f>D216/IFERROR(INDEX('Información SKU'!$K$1:$K$54,MATCH('Foto de Inventarios'!A216,'Información SKU'!$A$1:$A$54,0),1),40)</f>
        <v>241.2</v>
      </c>
      <c r="F216" s="2"/>
      <c r="G216" s="2">
        <v>2</v>
      </c>
    </row>
    <row r="217" spans="1:7" x14ac:dyDescent="0.25">
      <c r="A217" s="2">
        <v>261</v>
      </c>
      <c r="B217" t="s">
        <v>78</v>
      </c>
      <c r="C217">
        <f>D217*IFERROR(INDEX('Información SKU'!$H$1:$H$54,MATCH('Foto de Inventarios'!A217,'Información SKU'!$A$1:$A$54,0),1),15)</f>
        <v>85680</v>
      </c>
      <c r="D217" s="2">
        <v>5712</v>
      </c>
      <c r="E217" s="16">
        <f>D217/IFERROR(INDEX('Información SKU'!$K$1:$K$54,MATCH('Foto de Inventarios'!A217,'Información SKU'!$A$1:$A$54,0),1),40)</f>
        <v>142.80000000000001</v>
      </c>
      <c r="F217" s="2"/>
      <c r="G217" s="2">
        <v>2</v>
      </c>
    </row>
    <row r="218" spans="1:7" x14ac:dyDescent="0.25">
      <c r="A218" s="2">
        <v>4148</v>
      </c>
      <c r="B218" t="s">
        <v>38</v>
      </c>
      <c r="C218">
        <f>D218*IFERROR(INDEX('Información SKU'!$H$1:$H$54,MATCH('Foto de Inventarios'!A218,'Información SKU'!$A$1:$A$54,0),1),15)</f>
        <v>84420</v>
      </c>
      <c r="D218" s="2">
        <v>5628</v>
      </c>
      <c r="E218" s="16">
        <f>D218/IFERROR(INDEX('Información SKU'!$K$1:$K$54,MATCH('Foto de Inventarios'!A218,'Información SKU'!$A$1:$A$54,0),1),40)</f>
        <v>140.69999999999999</v>
      </c>
      <c r="F218" s="2"/>
      <c r="G218" s="2">
        <v>2</v>
      </c>
    </row>
    <row r="219" spans="1:7" x14ac:dyDescent="0.25">
      <c r="A219" s="2">
        <v>5098</v>
      </c>
      <c r="B219" t="s">
        <v>0</v>
      </c>
      <c r="C219">
        <f>D219*IFERROR(INDEX('Información SKU'!$H$1:$H$54,MATCH('Foto de Inventarios'!A219,'Información SKU'!$A$1:$A$54,0),1),15)</f>
        <v>75600</v>
      </c>
      <c r="D219" s="2">
        <v>5040</v>
      </c>
      <c r="E219" s="16">
        <f>D219/IFERROR(INDEX('Información SKU'!$K$1:$K$54,MATCH('Foto de Inventarios'!A219,'Información SKU'!$A$1:$A$54,0),1),40)</f>
        <v>126</v>
      </c>
      <c r="F219" s="2"/>
      <c r="G219" s="2">
        <v>2</v>
      </c>
    </row>
    <row r="220" spans="1:7" x14ac:dyDescent="0.25">
      <c r="A220" s="2">
        <v>5442</v>
      </c>
      <c r="B220" t="s">
        <v>77</v>
      </c>
      <c r="C220">
        <f>D220*IFERROR(INDEX('Información SKU'!$H$1:$H$54,MATCH('Foto de Inventarios'!A220,'Información SKU'!$A$1:$A$54,0),1),15)</f>
        <v>181125</v>
      </c>
      <c r="D220" s="2">
        <v>12075</v>
      </c>
      <c r="E220" s="16">
        <f>D220/IFERROR(INDEX('Información SKU'!$K$1:$K$54,MATCH('Foto de Inventarios'!A220,'Información SKU'!$A$1:$A$54,0),1),40)</f>
        <v>301.875</v>
      </c>
      <c r="F220" s="2"/>
      <c r="G220" s="2">
        <v>2</v>
      </c>
    </row>
    <row r="221" spans="1:7" x14ac:dyDescent="0.25">
      <c r="A221" s="2">
        <v>2372</v>
      </c>
      <c r="B221" t="s">
        <v>76</v>
      </c>
      <c r="C221">
        <f>D221*IFERROR(INDEX('Información SKU'!$H$1:$H$54,MATCH('Foto de Inventarios'!A221,'Información SKU'!$A$1:$A$54,0),1),15)</f>
        <v>97920</v>
      </c>
      <c r="D221" s="2">
        <v>6528</v>
      </c>
      <c r="E221" s="16">
        <f>D221/IFERROR(INDEX('Información SKU'!$K$1:$K$54,MATCH('Foto de Inventarios'!A221,'Información SKU'!$A$1:$A$54,0),1),40)</f>
        <v>163.19999999999999</v>
      </c>
      <c r="F221" s="2"/>
      <c r="G221" s="2">
        <v>2</v>
      </c>
    </row>
    <row r="222" spans="1:7" x14ac:dyDescent="0.25">
      <c r="A222" s="2">
        <v>5086</v>
      </c>
      <c r="B222" t="s">
        <v>75</v>
      </c>
      <c r="C222">
        <f>D222*IFERROR(INDEX('Información SKU'!$H$1:$H$54,MATCH('Foto de Inventarios'!A222,'Información SKU'!$A$1:$A$54,0),1),15)</f>
        <v>78120</v>
      </c>
      <c r="D222" s="2">
        <v>5208</v>
      </c>
      <c r="E222" s="16">
        <f>D222/IFERROR(INDEX('Información SKU'!$K$1:$K$54,MATCH('Foto de Inventarios'!A222,'Información SKU'!$A$1:$A$54,0),1),40)</f>
        <v>130.19999999999999</v>
      </c>
      <c r="F222" s="2"/>
      <c r="G222" s="2">
        <v>2</v>
      </c>
    </row>
    <row r="223" spans="1:7" x14ac:dyDescent="0.25">
      <c r="A223" s="2">
        <v>5269</v>
      </c>
      <c r="B223" t="s">
        <v>30</v>
      </c>
      <c r="C223">
        <f>D223*IFERROR(INDEX('Información SKU'!$H$1:$H$54,MATCH('Foto de Inventarios'!A223,'Información SKU'!$A$1:$A$54,0),1),15)</f>
        <v>69300</v>
      </c>
      <c r="D223" s="2">
        <v>4620</v>
      </c>
      <c r="E223" s="16">
        <f>D223/IFERROR(INDEX('Información SKU'!$K$1:$K$54,MATCH('Foto de Inventarios'!A223,'Información SKU'!$A$1:$A$54,0),1),40)</f>
        <v>115.5</v>
      </c>
      <c r="F223" s="2"/>
      <c r="G223" s="2">
        <v>2</v>
      </c>
    </row>
    <row r="224" spans="1:7" x14ac:dyDescent="0.25">
      <c r="A224" s="2">
        <v>72</v>
      </c>
      <c r="B224" t="s">
        <v>74</v>
      </c>
      <c r="C224">
        <f>D224*IFERROR(INDEX('Información SKU'!$H$1:$H$54,MATCH('Foto de Inventarios'!A224,'Información SKU'!$A$1:$A$54,0),1),15)</f>
        <v>85050</v>
      </c>
      <c r="D224" s="2">
        <v>5670</v>
      </c>
      <c r="E224" s="16">
        <f>D224/IFERROR(INDEX('Información SKU'!$K$1:$K$54,MATCH('Foto de Inventarios'!A224,'Información SKU'!$A$1:$A$54,0),1),40)</f>
        <v>141.75</v>
      </c>
      <c r="F224" s="2"/>
      <c r="G224" s="2">
        <v>2</v>
      </c>
    </row>
    <row r="225" spans="1:7" x14ac:dyDescent="0.25">
      <c r="A225" s="2">
        <v>154</v>
      </c>
      <c r="B225" t="s">
        <v>73</v>
      </c>
      <c r="C225">
        <f>D225*IFERROR(INDEX('Información SKU'!$H$1:$H$54,MATCH('Foto de Inventarios'!A225,'Información SKU'!$A$1:$A$54,0),1),15)</f>
        <v>51000</v>
      </c>
      <c r="D225" s="2">
        <v>3400</v>
      </c>
      <c r="E225" s="16">
        <f>D225/IFERROR(INDEX('Información SKU'!$K$1:$K$54,MATCH('Foto de Inventarios'!A225,'Información SKU'!$A$1:$A$54,0),1),40)</f>
        <v>85</v>
      </c>
      <c r="F225" s="2"/>
      <c r="G225" s="2">
        <v>2</v>
      </c>
    </row>
    <row r="226" spans="1:7" x14ac:dyDescent="0.25">
      <c r="A226" s="2">
        <v>2392</v>
      </c>
      <c r="B226" t="s">
        <v>72</v>
      </c>
      <c r="C226">
        <f>D226*IFERROR(INDEX('Información SKU'!$H$1:$H$54,MATCH('Foto de Inventarios'!A226,'Información SKU'!$A$1:$A$54,0),1),15)</f>
        <v>100800</v>
      </c>
      <c r="D226" s="2">
        <v>6720</v>
      </c>
      <c r="E226" s="16">
        <f>D226/IFERROR(INDEX('Información SKU'!$K$1:$K$54,MATCH('Foto de Inventarios'!A226,'Información SKU'!$A$1:$A$54,0),1),40)</f>
        <v>168</v>
      </c>
      <c r="F226" s="2"/>
      <c r="G226" s="2">
        <v>2</v>
      </c>
    </row>
    <row r="227" spans="1:7" x14ac:dyDescent="0.25">
      <c r="A227" s="2">
        <v>39</v>
      </c>
      <c r="B227" t="s">
        <v>71</v>
      </c>
      <c r="C227">
        <f>D227*IFERROR(INDEX('Información SKU'!$H$1:$H$54,MATCH('Foto de Inventarios'!A227,'Información SKU'!$A$1:$A$54,0),1),15)</f>
        <v>47250</v>
      </c>
      <c r="D227" s="2">
        <v>3150</v>
      </c>
      <c r="E227" s="16">
        <f>D227/IFERROR(INDEX('Información SKU'!$K$1:$K$54,MATCH('Foto de Inventarios'!A227,'Información SKU'!$A$1:$A$54,0),1),40)</f>
        <v>78.75</v>
      </c>
      <c r="F227" s="2"/>
      <c r="G227" s="2">
        <v>2</v>
      </c>
    </row>
    <row r="228" spans="1:7" x14ac:dyDescent="0.25">
      <c r="A228" s="2">
        <v>153</v>
      </c>
      <c r="B228" t="s">
        <v>15</v>
      </c>
      <c r="C228">
        <f>D228*IFERROR(INDEX('Información SKU'!$H$1:$H$54,MATCH('Foto de Inventarios'!A228,'Información SKU'!$A$1:$A$54,0),1),15)</f>
        <v>52500</v>
      </c>
      <c r="D228" s="2">
        <v>3500</v>
      </c>
      <c r="E228" s="16">
        <f>D228/IFERROR(INDEX('Información SKU'!$K$1:$K$54,MATCH('Foto de Inventarios'!A228,'Información SKU'!$A$1:$A$54,0),1),40)</f>
        <v>87.5</v>
      </c>
      <c r="F228" s="2"/>
      <c r="G228" s="2">
        <v>2</v>
      </c>
    </row>
    <row r="229" spans="1:7" x14ac:dyDescent="0.25">
      <c r="A229" s="2">
        <v>5254</v>
      </c>
      <c r="B229" t="s">
        <v>29</v>
      </c>
      <c r="C229">
        <f>D229*IFERROR(INDEX('Información SKU'!$H$1:$H$54,MATCH('Foto de Inventarios'!A229,'Información SKU'!$A$1:$A$54,0),1),15)</f>
        <v>45000</v>
      </c>
      <c r="D229" s="2">
        <v>3000</v>
      </c>
      <c r="E229" s="16">
        <f>D229/IFERROR(INDEX('Información SKU'!$K$1:$K$54,MATCH('Foto de Inventarios'!A229,'Información SKU'!$A$1:$A$54,0),1),40)</f>
        <v>75</v>
      </c>
      <c r="F229" s="2"/>
      <c r="G229" s="2">
        <v>2</v>
      </c>
    </row>
    <row r="230" spans="1:7" x14ac:dyDescent="0.25">
      <c r="A230" s="2">
        <v>5057</v>
      </c>
      <c r="B230" t="s">
        <v>33</v>
      </c>
      <c r="C230">
        <f>D230*IFERROR(INDEX('Información SKU'!$H$1:$H$54,MATCH('Foto de Inventarios'!A230,'Información SKU'!$A$1:$A$54,0),1),15)</f>
        <v>78120</v>
      </c>
      <c r="D230" s="2">
        <v>5208</v>
      </c>
      <c r="E230" s="16">
        <f>D230/IFERROR(INDEX('Información SKU'!$K$1:$K$54,MATCH('Foto de Inventarios'!A230,'Información SKU'!$A$1:$A$54,0),1),40)</f>
        <v>130.19999999999999</v>
      </c>
      <c r="F230" s="2"/>
      <c r="G230" s="2">
        <v>2</v>
      </c>
    </row>
    <row r="231" spans="1:7" x14ac:dyDescent="0.25">
      <c r="A231" s="2">
        <v>520</v>
      </c>
      <c r="B231" t="s">
        <v>70</v>
      </c>
      <c r="C231">
        <f>D231*IFERROR(INDEX('Información SKU'!$H$1:$H$54,MATCH('Foto de Inventarios'!A231,'Información SKU'!$A$1:$A$54,0),1),15)</f>
        <v>80400</v>
      </c>
      <c r="D231" s="2">
        <v>5360</v>
      </c>
      <c r="E231" s="16">
        <f>D231/IFERROR(INDEX('Información SKU'!$K$1:$K$54,MATCH('Foto de Inventarios'!A231,'Información SKU'!$A$1:$A$54,0),1),40)</f>
        <v>134</v>
      </c>
      <c r="F231" s="2"/>
      <c r="G231" s="2">
        <v>2</v>
      </c>
    </row>
    <row r="232" spans="1:7" x14ac:dyDescent="0.25">
      <c r="A232" s="2">
        <v>32</v>
      </c>
      <c r="B232" t="s">
        <v>69</v>
      </c>
      <c r="C232">
        <f>D232*IFERROR(INDEX('Información SKU'!$H$1:$H$54,MATCH('Foto de Inventarios'!A232,'Información SKU'!$A$1:$A$54,0),1),15)</f>
        <v>57600</v>
      </c>
      <c r="D232" s="2">
        <v>3840</v>
      </c>
      <c r="E232" s="16">
        <f>D232/IFERROR(INDEX('Información SKU'!$K$1:$K$54,MATCH('Foto de Inventarios'!A232,'Información SKU'!$A$1:$A$54,0),1),40)</f>
        <v>96</v>
      </c>
      <c r="F232" s="2"/>
      <c r="G232" s="2">
        <v>2</v>
      </c>
    </row>
    <row r="233" spans="1:7" x14ac:dyDescent="0.25">
      <c r="A233" s="2">
        <v>37</v>
      </c>
      <c r="B233" t="s">
        <v>68</v>
      </c>
      <c r="C233">
        <f>D233*IFERROR(INDEX('Información SKU'!$H$1:$H$54,MATCH('Foto de Inventarios'!A233,'Información SKU'!$A$1:$A$54,0),1),15)</f>
        <v>37800</v>
      </c>
      <c r="D233" s="2">
        <v>2520</v>
      </c>
      <c r="E233" s="16">
        <f>D233/IFERROR(INDEX('Información SKU'!$K$1:$K$54,MATCH('Foto de Inventarios'!A233,'Información SKU'!$A$1:$A$54,0),1),40)</f>
        <v>63</v>
      </c>
      <c r="F233" s="2"/>
      <c r="G233" s="2">
        <v>2</v>
      </c>
    </row>
    <row r="234" spans="1:7" x14ac:dyDescent="0.25">
      <c r="A234" s="2">
        <v>34</v>
      </c>
      <c r="B234" t="s">
        <v>67</v>
      </c>
      <c r="C234">
        <f>D234*IFERROR(INDEX('Información SKU'!$H$1:$H$54,MATCH('Foto de Inventarios'!A234,'Información SKU'!$A$1:$A$54,0),1),15)</f>
        <v>38430</v>
      </c>
      <c r="D234" s="2">
        <v>2562</v>
      </c>
      <c r="E234" s="16">
        <f>D234/IFERROR(INDEX('Información SKU'!$K$1:$K$54,MATCH('Foto de Inventarios'!A234,'Información SKU'!$A$1:$A$54,0),1),40)</f>
        <v>64.05</v>
      </c>
      <c r="F234" s="2"/>
      <c r="G234" s="2">
        <v>2</v>
      </c>
    </row>
    <row r="235" spans="1:7" x14ac:dyDescent="0.25">
      <c r="A235" s="2">
        <v>33</v>
      </c>
      <c r="B235" t="s">
        <v>17</v>
      </c>
      <c r="C235">
        <f>D235*IFERROR(INDEX('Información SKU'!$H$1:$H$54,MATCH('Foto de Inventarios'!A235,'Información SKU'!$A$1:$A$54,0),1),15)</f>
        <v>51000</v>
      </c>
      <c r="D235" s="2">
        <v>3400</v>
      </c>
      <c r="E235" s="16">
        <f>D235/IFERROR(INDEX('Información SKU'!$K$1:$K$54,MATCH('Foto de Inventarios'!A235,'Información SKU'!$A$1:$A$54,0),1),40)</f>
        <v>85</v>
      </c>
      <c r="F235" s="2"/>
      <c r="G235" s="2">
        <v>2</v>
      </c>
    </row>
    <row r="236" spans="1:7" x14ac:dyDescent="0.25">
      <c r="A236" s="2">
        <v>542</v>
      </c>
      <c r="B236" t="s">
        <v>26</v>
      </c>
      <c r="C236">
        <f>D236*IFERROR(INDEX('Información SKU'!$H$1:$H$54,MATCH('Foto de Inventarios'!A236,'Información SKU'!$A$1:$A$54,0),1),15)</f>
        <v>102375</v>
      </c>
      <c r="D236" s="2">
        <v>6825</v>
      </c>
      <c r="E236" s="16">
        <f>D236/IFERROR(INDEX('Información SKU'!$K$1:$K$54,MATCH('Foto de Inventarios'!A236,'Información SKU'!$A$1:$A$54,0),1),40)</f>
        <v>170.625</v>
      </c>
      <c r="F236" s="2"/>
      <c r="G236" s="2">
        <v>2</v>
      </c>
    </row>
    <row r="237" spans="1:7" x14ac:dyDescent="0.25">
      <c r="A237" s="2">
        <v>5013</v>
      </c>
      <c r="B237" t="s">
        <v>11</v>
      </c>
      <c r="C237">
        <f>D237*IFERROR(INDEX('Información SKU'!$H$1:$H$54,MATCH('Foto de Inventarios'!A237,'Información SKU'!$A$1:$A$54,0),1),15)</f>
        <v>76860</v>
      </c>
      <c r="D237" s="2">
        <v>5124</v>
      </c>
      <c r="E237" s="16">
        <f>D237/IFERROR(INDEX('Información SKU'!$K$1:$K$54,MATCH('Foto de Inventarios'!A237,'Información SKU'!$A$1:$A$54,0),1),40)</f>
        <v>128.1</v>
      </c>
      <c r="F237" s="2"/>
      <c r="G237" s="2">
        <v>2</v>
      </c>
    </row>
    <row r="238" spans="1:7" x14ac:dyDescent="0.25">
      <c r="A238" s="2">
        <v>5019</v>
      </c>
      <c r="B238" t="s">
        <v>31</v>
      </c>
      <c r="C238">
        <f>D238*IFERROR(INDEX('Información SKU'!$H$1:$H$54,MATCH('Foto de Inventarios'!A238,'Información SKU'!$A$1:$A$54,0),1),15)</f>
        <v>75600</v>
      </c>
      <c r="D238" s="2">
        <v>5040</v>
      </c>
      <c r="E238" s="16">
        <f>D238/IFERROR(INDEX('Información SKU'!$K$1:$K$54,MATCH('Foto de Inventarios'!A238,'Información SKU'!$A$1:$A$54,0),1),40)</f>
        <v>126</v>
      </c>
      <c r="F238" s="2"/>
      <c r="G238" s="2">
        <v>2</v>
      </c>
    </row>
    <row r="239" spans="1:7" x14ac:dyDescent="0.25">
      <c r="A239" s="2">
        <v>225</v>
      </c>
      <c r="B239" t="s">
        <v>35</v>
      </c>
      <c r="C239">
        <f>D239*IFERROR(INDEX('Información SKU'!$H$1:$H$54,MATCH('Foto de Inventarios'!A239,'Información SKU'!$A$1:$A$54,0),1),15)</f>
        <v>48000</v>
      </c>
      <c r="D239" s="2">
        <v>3200</v>
      </c>
      <c r="E239" s="16">
        <f>D239/IFERROR(INDEX('Información SKU'!$K$1:$K$54,MATCH('Foto de Inventarios'!A239,'Información SKU'!$A$1:$A$54,0),1),40)</f>
        <v>80</v>
      </c>
      <c r="F239" s="2"/>
      <c r="G239" s="2">
        <v>2</v>
      </c>
    </row>
    <row r="240" spans="1:7" x14ac:dyDescent="0.25">
      <c r="A240" s="2">
        <v>199</v>
      </c>
      <c r="B240" t="s">
        <v>1</v>
      </c>
      <c r="C240">
        <f>D240*IFERROR(INDEX('Información SKU'!$H$1:$H$54,MATCH('Foto de Inventarios'!A240,'Información SKU'!$A$1:$A$54,0),1),15)</f>
        <v>42210</v>
      </c>
      <c r="D240" s="2">
        <v>2814</v>
      </c>
      <c r="E240" s="16">
        <f>D240/IFERROR(INDEX('Información SKU'!$K$1:$K$54,MATCH('Foto de Inventarios'!A240,'Información SKU'!$A$1:$A$54,0),1),40)</f>
        <v>70.349999999999994</v>
      </c>
      <c r="F240" s="2"/>
      <c r="G240" s="2">
        <v>2</v>
      </c>
    </row>
    <row r="241" spans="1:7" x14ac:dyDescent="0.25">
      <c r="A241" s="2">
        <v>4130</v>
      </c>
      <c r="B241" t="s">
        <v>1</v>
      </c>
      <c r="C241">
        <f>D241*IFERROR(INDEX('Información SKU'!$H$1:$H$54,MATCH('Foto de Inventarios'!A241,'Información SKU'!$A$1:$A$54,0),1),15)</f>
        <v>65100</v>
      </c>
      <c r="D241" s="2">
        <v>4340</v>
      </c>
      <c r="E241" s="16">
        <f>D241/IFERROR(INDEX('Información SKU'!$K$1:$K$54,MATCH('Foto de Inventarios'!A241,'Información SKU'!$A$1:$A$54,0),1),40)</f>
        <v>108.5</v>
      </c>
      <c r="F241" s="2"/>
      <c r="G241" s="2">
        <v>2</v>
      </c>
    </row>
    <row r="242" spans="1:7" x14ac:dyDescent="0.25">
      <c r="A242" s="2">
        <v>4146</v>
      </c>
      <c r="B242" t="s">
        <v>47</v>
      </c>
      <c r="C242">
        <f>D242*IFERROR(INDEX('Información SKU'!$H$1:$H$54,MATCH('Foto de Inventarios'!A242,'Información SKU'!$A$1:$A$54,0),1),15)</f>
        <v>26880</v>
      </c>
      <c r="D242" s="2">
        <v>4480</v>
      </c>
      <c r="E242" s="16">
        <f>D242/IFERROR(INDEX('Información SKU'!$K$1:$K$54,MATCH('Foto de Inventarios'!A242,'Información SKU'!$A$1:$A$54,0),1),40)</f>
        <v>64</v>
      </c>
      <c r="F242" s="2"/>
      <c r="G242" s="2">
        <v>3</v>
      </c>
    </row>
    <row r="243" spans="1:7" x14ac:dyDescent="0.25">
      <c r="A243" s="2">
        <v>62</v>
      </c>
      <c r="B243" t="s">
        <v>25</v>
      </c>
      <c r="C243">
        <f>D243*IFERROR(INDEX('Información SKU'!$H$1:$H$54,MATCH('Foto de Inventarios'!A243,'Información SKU'!$A$1:$A$54,0),1),15)</f>
        <v>25600</v>
      </c>
      <c r="D243" s="2">
        <v>3200</v>
      </c>
      <c r="E243" s="16">
        <f>D243/IFERROR(INDEX('Información SKU'!$K$1:$K$54,MATCH('Foto de Inventarios'!A243,'Información SKU'!$A$1:$A$54,0),1),40)</f>
        <v>64</v>
      </c>
      <c r="F243" s="2"/>
      <c r="G243" s="2">
        <v>3</v>
      </c>
    </row>
    <row r="244" spans="1:7" x14ac:dyDescent="0.25">
      <c r="A244" s="2">
        <v>61</v>
      </c>
      <c r="B244" t="s">
        <v>20</v>
      </c>
      <c r="C244">
        <f>D244*IFERROR(INDEX('Información SKU'!$H$1:$H$54,MATCH('Foto de Inventarios'!A244,'Información SKU'!$A$1:$A$54,0),1),15)</f>
        <v>63000</v>
      </c>
      <c r="D244" s="2">
        <v>4200</v>
      </c>
      <c r="E244" s="16">
        <f>D244/IFERROR(INDEX('Información SKU'!$K$1:$K$54,MATCH('Foto de Inventarios'!A244,'Información SKU'!$A$1:$A$54,0),1),40)</f>
        <v>70</v>
      </c>
      <c r="F244" s="2"/>
      <c r="G244" s="2">
        <v>3</v>
      </c>
    </row>
    <row r="245" spans="1:7" x14ac:dyDescent="0.25">
      <c r="A245" s="2">
        <v>63</v>
      </c>
      <c r="B245" t="s">
        <v>20</v>
      </c>
      <c r="C245">
        <f>D245*IFERROR(INDEX('Información SKU'!$H$1:$H$54,MATCH('Foto de Inventarios'!A245,'Información SKU'!$A$1:$A$54,0),1),15)</f>
        <v>40950</v>
      </c>
      <c r="D245" s="2">
        <v>2730</v>
      </c>
      <c r="E245" s="16">
        <f>D245/IFERROR(INDEX('Información SKU'!$K$1:$K$54,MATCH('Foto de Inventarios'!A245,'Información SKU'!$A$1:$A$54,0),1),40)</f>
        <v>65</v>
      </c>
      <c r="F245" s="2"/>
      <c r="G245" s="2">
        <v>3</v>
      </c>
    </row>
    <row r="246" spans="1:7" x14ac:dyDescent="0.25">
      <c r="A246" s="2">
        <v>224</v>
      </c>
      <c r="B246" t="s">
        <v>25</v>
      </c>
      <c r="C246">
        <f>D246*IFERROR(INDEX('Información SKU'!$H$1:$H$54,MATCH('Foto de Inventarios'!A246,'Información SKU'!$A$1:$A$54,0),1),15)</f>
        <v>21840</v>
      </c>
      <c r="D246" s="2">
        <v>2730</v>
      </c>
      <c r="E246" s="16">
        <f>D246/IFERROR(INDEX('Información SKU'!$K$1:$K$54,MATCH('Foto de Inventarios'!A246,'Información SKU'!$A$1:$A$54,0),1),40)</f>
        <v>65</v>
      </c>
      <c r="F246" s="2"/>
      <c r="G246" s="2">
        <v>3</v>
      </c>
    </row>
    <row r="247" spans="1:7" x14ac:dyDescent="0.25">
      <c r="A247" s="2">
        <v>205</v>
      </c>
      <c r="B247" t="s">
        <v>25</v>
      </c>
      <c r="C247">
        <f>D247*IFERROR(INDEX('Información SKU'!$H$1:$H$54,MATCH('Foto de Inventarios'!A247,'Información SKU'!$A$1:$A$54,0),1),15)</f>
        <v>20496</v>
      </c>
      <c r="D247" s="2">
        <v>2562</v>
      </c>
      <c r="E247" s="16">
        <f>D247/IFERROR(INDEX('Información SKU'!$K$1:$K$54,MATCH('Foto de Inventarios'!A247,'Información SKU'!$A$1:$A$54,0),1),40)</f>
        <v>61</v>
      </c>
      <c r="F247" s="2"/>
      <c r="G247" s="2">
        <v>3</v>
      </c>
    </row>
    <row r="248" spans="1:7" x14ac:dyDescent="0.25">
      <c r="A248" s="2">
        <v>1200</v>
      </c>
      <c r="B248" t="s">
        <v>1</v>
      </c>
      <c r="C248">
        <f>D248*IFERROR(INDEX('Información SKU'!$H$1:$H$54,MATCH('Foto de Inventarios'!A248,'Información SKU'!$A$1:$A$54,0),1),15)</f>
        <v>15624</v>
      </c>
      <c r="D248" s="2">
        <v>2604</v>
      </c>
      <c r="E248" s="16">
        <f>D248/IFERROR(INDEX('Información SKU'!$K$1:$K$54,MATCH('Foto de Inventarios'!A248,'Información SKU'!$A$1:$A$54,0),1),40)</f>
        <v>62</v>
      </c>
      <c r="F248" s="2"/>
      <c r="G248" s="2">
        <v>3</v>
      </c>
    </row>
    <row r="249" spans="1:7" x14ac:dyDescent="0.25">
      <c r="A249" s="2">
        <v>2384</v>
      </c>
      <c r="B249" t="s">
        <v>37</v>
      </c>
      <c r="C249">
        <f>D249*IFERROR(INDEX('Información SKU'!$H$1:$H$54,MATCH('Foto de Inventarios'!A249,'Información SKU'!$A$1:$A$54,0),1),15)</f>
        <v>38016</v>
      </c>
      <c r="D249" s="2">
        <v>6336</v>
      </c>
      <c r="E249" s="16">
        <f>D249/IFERROR(INDEX('Información SKU'!$K$1:$K$54,MATCH('Foto de Inventarios'!A249,'Información SKU'!$A$1:$A$54,0),1),40)</f>
        <v>66</v>
      </c>
      <c r="F249" s="2"/>
      <c r="G249" s="2">
        <v>3</v>
      </c>
    </row>
    <row r="250" spans="1:7" x14ac:dyDescent="0.25">
      <c r="A250" s="2">
        <v>511</v>
      </c>
      <c r="B250" t="s">
        <v>25</v>
      </c>
      <c r="C250">
        <f>D250*IFERROR(INDEX('Información SKU'!$H$1:$H$54,MATCH('Foto de Inventarios'!A250,'Información SKU'!$A$1:$A$54,0),1),15)</f>
        <v>31680</v>
      </c>
      <c r="D250" s="2">
        <v>3960</v>
      </c>
      <c r="E250" s="16">
        <f>D250/IFERROR(INDEX('Información SKU'!$K$1:$K$54,MATCH('Foto de Inventarios'!A250,'Información SKU'!$A$1:$A$54,0),1),40)</f>
        <v>66</v>
      </c>
      <c r="F250" s="2"/>
      <c r="G250" s="2">
        <v>3</v>
      </c>
    </row>
    <row r="251" spans="1:7" x14ac:dyDescent="0.25">
      <c r="A251" s="2">
        <v>509</v>
      </c>
      <c r="B251" t="s">
        <v>35</v>
      </c>
      <c r="C251">
        <f>D251*IFERROR(INDEX('Información SKU'!$H$1:$H$54,MATCH('Foto de Inventarios'!A251,'Información SKU'!$A$1:$A$54,0),1),15)</f>
        <v>33120</v>
      </c>
      <c r="D251" s="2">
        <v>5520</v>
      </c>
      <c r="E251" s="16">
        <f>D251/IFERROR(INDEX('Información SKU'!$K$1:$K$54,MATCH('Foto de Inventarios'!A251,'Información SKU'!$A$1:$A$54,0),1),40)</f>
        <v>69</v>
      </c>
      <c r="F251" s="2"/>
      <c r="G251" s="2">
        <v>3</v>
      </c>
    </row>
    <row r="252" spans="1:7" x14ac:dyDescent="0.25">
      <c r="A252" s="2">
        <v>2382</v>
      </c>
      <c r="B252" t="s">
        <v>17</v>
      </c>
      <c r="C252">
        <f>D252*IFERROR(INDEX('Información SKU'!$H$1:$H$54,MATCH('Foto de Inventarios'!A252,'Información SKU'!$A$1:$A$54,0),1),15)</f>
        <v>35136</v>
      </c>
      <c r="D252" s="2">
        <v>5856</v>
      </c>
      <c r="E252" s="16">
        <f>D252/IFERROR(INDEX('Información SKU'!$K$1:$K$54,MATCH('Foto de Inventarios'!A252,'Información SKU'!$A$1:$A$54,0),1),40)</f>
        <v>61</v>
      </c>
      <c r="F252" s="2"/>
      <c r="G252" s="2">
        <v>3</v>
      </c>
    </row>
    <row r="253" spans="1:7" x14ac:dyDescent="0.25">
      <c r="A253" s="2">
        <v>2387</v>
      </c>
      <c r="B253" t="s">
        <v>10</v>
      </c>
      <c r="C253">
        <f>D253*IFERROR(INDEX('Información SKU'!$H$1:$H$54,MATCH('Foto de Inventarios'!A253,'Información SKU'!$A$1:$A$54,0),1),15)</f>
        <v>71424</v>
      </c>
      <c r="D253" s="2">
        <v>5952</v>
      </c>
      <c r="E253" s="16">
        <f>D253/IFERROR(INDEX('Información SKU'!$K$1:$K$54,MATCH('Foto de Inventarios'!A253,'Información SKU'!$A$1:$A$54,0),1),40)</f>
        <v>62</v>
      </c>
      <c r="F253" s="2"/>
      <c r="G253" s="2">
        <v>3</v>
      </c>
    </row>
    <row r="254" spans="1:7" x14ac:dyDescent="0.25">
      <c r="A254" s="2">
        <v>581</v>
      </c>
      <c r="B254" t="s">
        <v>1</v>
      </c>
      <c r="C254">
        <f>D254*IFERROR(INDEX('Información SKU'!$H$1:$H$54,MATCH('Foto de Inventarios'!A254,'Información SKU'!$A$1:$A$54,0),1),15)</f>
        <v>19200</v>
      </c>
      <c r="D254" s="2">
        <v>3200</v>
      </c>
      <c r="E254" s="16">
        <f>D254/IFERROR(INDEX('Información SKU'!$K$1:$K$54,MATCH('Foto de Inventarios'!A254,'Información SKU'!$A$1:$A$54,0),1),40)</f>
        <v>64</v>
      </c>
      <c r="F254" s="2"/>
      <c r="G254" s="2">
        <v>3</v>
      </c>
    </row>
    <row r="255" spans="1:7" x14ac:dyDescent="0.25">
      <c r="A255" s="2">
        <v>460</v>
      </c>
      <c r="B255" t="s">
        <v>20</v>
      </c>
      <c r="C255">
        <f>D255*IFERROR(INDEX('Información SKU'!$H$1:$H$54,MATCH('Foto de Inventarios'!A255,'Información SKU'!$A$1:$A$54,0),1),15)</f>
        <v>80730</v>
      </c>
      <c r="D255" s="2">
        <v>5382</v>
      </c>
      <c r="E255" s="16">
        <f>D255/IFERROR(INDEX('Información SKU'!$K$1:$K$54,MATCH('Foto de Inventarios'!A255,'Información SKU'!$A$1:$A$54,0),1),40)</f>
        <v>69</v>
      </c>
      <c r="F255" s="2"/>
      <c r="G255" s="2">
        <v>3</v>
      </c>
    </row>
    <row r="256" spans="1:7" x14ac:dyDescent="0.25">
      <c r="A256" s="2">
        <v>5402</v>
      </c>
      <c r="B256" t="s">
        <v>35</v>
      </c>
      <c r="C256">
        <f>D256*IFERROR(INDEX('Información SKU'!$H$1:$H$54,MATCH('Foto de Inventarios'!A256,'Información SKU'!$A$1:$A$54,0),1),15)</f>
        <v>22320</v>
      </c>
      <c r="D256" s="2">
        <v>3720</v>
      </c>
      <c r="E256" s="16">
        <f>D256/IFERROR(INDEX('Información SKU'!$K$1:$K$54,MATCH('Foto de Inventarios'!A256,'Información SKU'!$A$1:$A$54,0),1),40)</f>
        <v>62</v>
      </c>
      <c r="F256" s="2"/>
      <c r="G256" s="2">
        <v>3</v>
      </c>
    </row>
    <row r="257" spans="1:7" x14ac:dyDescent="0.25">
      <c r="A257" s="2">
        <v>320</v>
      </c>
      <c r="B257" t="s">
        <v>29</v>
      </c>
      <c r="C257">
        <f>D257*IFERROR(INDEX('Información SKU'!$H$1:$H$54,MATCH('Foto de Inventarios'!A257,'Información SKU'!$A$1:$A$54,0),1),15)</f>
        <v>74880</v>
      </c>
      <c r="D257" s="2">
        <v>4992</v>
      </c>
      <c r="E257" s="16">
        <f>D257/IFERROR(INDEX('Información SKU'!$K$1:$K$54,MATCH('Foto de Inventarios'!A257,'Información SKU'!$A$1:$A$54,0),1),40)</f>
        <v>64</v>
      </c>
      <c r="F257" s="2"/>
      <c r="G257" s="2">
        <v>3</v>
      </c>
    </row>
    <row r="258" spans="1:7" x14ac:dyDescent="0.25">
      <c r="A258" s="2">
        <v>510</v>
      </c>
      <c r="B258" t="s">
        <v>35</v>
      </c>
      <c r="C258">
        <f>D258*IFERROR(INDEX('Información SKU'!$H$1:$H$54,MATCH('Foto de Inventarios'!A258,'Información SKU'!$A$1:$A$54,0),1),15)</f>
        <v>20700</v>
      </c>
      <c r="D258" s="2">
        <v>3450</v>
      </c>
      <c r="E258" s="16">
        <f>D258/IFERROR(INDEX('Información SKU'!$K$1:$K$54,MATCH('Foto de Inventarios'!A258,'Información SKU'!$A$1:$A$54,0),1),40)</f>
        <v>69</v>
      </c>
      <c r="F258" s="2"/>
      <c r="G258" s="2">
        <v>3</v>
      </c>
    </row>
    <row r="259" spans="1:7" x14ac:dyDescent="0.25">
      <c r="A259" s="2">
        <v>521</v>
      </c>
      <c r="B259" t="s">
        <v>25</v>
      </c>
      <c r="C259">
        <f>D259*IFERROR(INDEX('Información SKU'!$H$1:$H$54,MATCH('Foto de Inventarios'!A259,'Información SKU'!$A$1:$A$54,0),1),15)</f>
        <v>30240</v>
      </c>
      <c r="D259" s="2">
        <v>3780</v>
      </c>
      <c r="E259" s="16">
        <f>D259/IFERROR(INDEX('Información SKU'!$K$1:$K$54,MATCH('Foto de Inventarios'!A259,'Información SKU'!$A$1:$A$54,0),1),40)</f>
        <v>63</v>
      </c>
      <c r="F259" s="2"/>
      <c r="G259" s="2">
        <v>3</v>
      </c>
    </row>
    <row r="260" spans="1:7" x14ac:dyDescent="0.25">
      <c r="A260" s="2">
        <v>522</v>
      </c>
      <c r="B260" t="s">
        <v>0</v>
      </c>
      <c r="C260">
        <f>D260*IFERROR(INDEX('Información SKU'!$H$1:$H$54,MATCH('Foto de Inventarios'!A260,'Información SKU'!$A$1:$A$54,0),1),15)</f>
        <v>54900</v>
      </c>
      <c r="D260" s="2">
        <v>3660</v>
      </c>
      <c r="E260" s="16">
        <f>D260/IFERROR(INDEX('Información SKU'!$K$1:$K$54,MATCH('Foto de Inventarios'!A260,'Información SKU'!$A$1:$A$54,0),1),40)</f>
        <v>61</v>
      </c>
      <c r="F260" s="2"/>
      <c r="G260" s="2">
        <v>3</v>
      </c>
    </row>
    <row r="261" spans="1:7" x14ac:dyDescent="0.25">
      <c r="A261" s="2">
        <v>1199</v>
      </c>
      <c r="B261" t="s">
        <v>34</v>
      </c>
      <c r="C261">
        <f>D261*IFERROR(INDEX('Información SKU'!$H$1:$H$54,MATCH('Foto de Inventarios'!A261,'Información SKU'!$A$1:$A$54,0),1),15)</f>
        <v>50400</v>
      </c>
      <c r="D261" s="2">
        <v>4200</v>
      </c>
      <c r="E261" s="16">
        <f>D261/IFERROR(INDEX('Información SKU'!$K$1:$K$54,MATCH('Foto de Inventarios'!A261,'Información SKU'!$A$1:$A$54,0),1),40)</f>
        <v>70</v>
      </c>
      <c r="F261" s="2"/>
      <c r="G261" s="2">
        <v>3</v>
      </c>
    </row>
    <row r="262" spans="1:7" x14ac:dyDescent="0.25">
      <c r="A262" s="2">
        <v>42</v>
      </c>
      <c r="B262" t="s">
        <v>33</v>
      </c>
      <c r="C262">
        <f>D262*IFERROR(INDEX('Información SKU'!$H$1:$H$54,MATCH('Foto de Inventarios'!A262,'Información SKU'!$A$1:$A$54,0),1),15)</f>
        <v>37800</v>
      </c>
      <c r="D262" s="2">
        <v>3150</v>
      </c>
      <c r="E262" s="16">
        <f>D262/IFERROR(INDEX('Información SKU'!$K$1:$K$54,MATCH('Foto de Inventarios'!A262,'Información SKU'!$A$1:$A$54,0),1),40)</f>
        <v>63</v>
      </c>
      <c r="F262" s="2"/>
      <c r="G262" s="2">
        <v>3</v>
      </c>
    </row>
    <row r="263" spans="1:7" x14ac:dyDescent="0.25">
      <c r="A263" s="2">
        <v>43</v>
      </c>
      <c r="B263" t="s">
        <v>25</v>
      </c>
      <c r="C263">
        <f>D263*IFERROR(INDEX('Información SKU'!$H$1:$H$54,MATCH('Foto de Inventarios'!A263,'Información SKU'!$A$1:$A$54,0),1),15)</f>
        <v>22848</v>
      </c>
      <c r="D263" s="2">
        <v>2856</v>
      </c>
      <c r="E263" s="16">
        <f>D263/IFERROR(INDEX('Información SKU'!$K$1:$K$54,MATCH('Foto de Inventarios'!A263,'Información SKU'!$A$1:$A$54,0),1),40)</f>
        <v>68</v>
      </c>
      <c r="F263" s="2"/>
      <c r="G263" s="2">
        <v>3</v>
      </c>
    </row>
    <row r="264" spans="1:7" x14ac:dyDescent="0.25">
      <c r="A264" s="2">
        <v>420</v>
      </c>
      <c r="B264" t="s">
        <v>40</v>
      </c>
      <c r="C264">
        <f>D264*IFERROR(INDEX('Información SKU'!$H$1:$H$54,MATCH('Foto de Inventarios'!A264,'Información SKU'!$A$1:$A$54,0),1),15)</f>
        <v>70200</v>
      </c>
      <c r="D264" s="2">
        <v>4680</v>
      </c>
      <c r="E264" s="16">
        <f>D264/IFERROR(INDEX('Información SKU'!$K$1:$K$54,MATCH('Foto de Inventarios'!A264,'Información SKU'!$A$1:$A$54,0),1),40)</f>
        <v>60</v>
      </c>
      <c r="F264" s="2"/>
      <c r="G264" s="2">
        <v>3</v>
      </c>
    </row>
    <row r="265" spans="1:7" x14ac:dyDescent="0.25">
      <c r="A265" s="2">
        <v>2396</v>
      </c>
      <c r="B265" t="s">
        <v>29</v>
      </c>
      <c r="C265">
        <f>D265*IFERROR(INDEX('Información SKU'!$H$1:$H$54,MATCH('Foto de Inventarios'!A265,'Información SKU'!$A$1:$A$54,0),1),15)</f>
        <v>51750</v>
      </c>
      <c r="D265" s="2">
        <v>3450</v>
      </c>
      <c r="E265" s="16">
        <f>D265/IFERROR(INDEX('Información SKU'!$K$1:$K$54,MATCH('Foto de Inventarios'!A265,'Información SKU'!$A$1:$A$54,0),1),40)</f>
        <v>69</v>
      </c>
      <c r="F265" s="2"/>
      <c r="G265" s="2">
        <v>3</v>
      </c>
    </row>
    <row r="266" spans="1:7" x14ac:dyDescent="0.25">
      <c r="A266" s="2">
        <v>41</v>
      </c>
      <c r="B266" t="s">
        <v>25</v>
      </c>
      <c r="C266">
        <f>D266*IFERROR(INDEX('Información SKU'!$H$1:$H$54,MATCH('Foto de Inventarios'!A266,'Información SKU'!$A$1:$A$54,0),1),15)</f>
        <v>31200</v>
      </c>
      <c r="D266" s="2">
        <v>3900</v>
      </c>
      <c r="E266" s="16">
        <f>D266/IFERROR(INDEX('Información SKU'!$K$1:$K$54,MATCH('Foto de Inventarios'!A266,'Información SKU'!$A$1:$A$54,0),1),40)</f>
        <v>65</v>
      </c>
      <c r="F266" s="2"/>
      <c r="G266" s="2">
        <v>3</v>
      </c>
    </row>
    <row r="267" spans="1:7" x14ac:dyDescent="0.25">
      <c r="A267" s="2">
        <v>5273</v>
      </c>
      <c r="B267" t="s">
        <v>1</v>
      </c>
      <c r="C267">
        <f>D267*IFERROR(INDEX('Información SKU'!$H$1:$H$54,MATCH('Foto de Inventarios'!A267,'Información SKU'!$A$1:$A$54,0),1),15)</f>
        <v>26040</v>
      </c>
      <c r="D267" s="2">
        <v>4340</v>
      </c>
      <c r="E267" s="16">
        <f>D267/IFERROR(INDEX('Información SKU'!$K$1:$K$54,MATCH('Foto de Inventarios'!A267,'Información SKU'!$A$1:$A$54,0),1),40)</f>
        <v>62</v>
      </c>
      <c r="F267" s="2"/>
      <c r="G267" s="2">
        <v>3</v>
      </c>
    </row>
    <row r="268" spans="1:7" x14ac:dyDescent="0.25">
      <c r="A268" s="2">
        <v>244</v>
      </c>
      <c r="B268" t="s">
        <v>38</v>
      </c>
      <c r="C268">
        <f>D268*IFERROR(INDEX('Información SKU'!$H$1:$H$54,MATCH('Foto de Inventarios'!A268,'Información SKU'!$A$1:$A$54,0),1),15)</f>
        <v>69120</v>
      </c>
      <c r="D268" s="2">
        <v>5760</v>
      </c>
      <c r="E268" s="16">
        <f>D268/IFERROR(INDEX('Información SKU'!$K$1:$K$54,MATCH('Foto de Inventarios'!A268,'Información SKU'!$A$1:$A$54,0),1),40)</f>
        <v>60</v>
      </c>
      <c r="F268" s="2"/>
      <c r="G268" s="2">
        <v>3</v>
      </c>
    </row>
    <row r="269" spans="1:7" x14ac:dyDescent="0.25">
      <c r="A269" s="2">
        <v>223</v>
      </c>
      <c r="B269" t="s">
        <v>37</v>
      </c>
      <c r="C269">
        <f>D269*IFERROR(INDEX('Información SKU'!$H$1:$H$54,MATCH('Foto de Inventarios'!A269,'Información SKU'!$A$1:$A$54,0),1),15)</f>
        <v>15372</v>
      </c>
      <c r="D269" s="2">
        <v>2562</v>
      </c>
      <c r="E269" s="16">
        <f>D269/IFERROR(INDEX('Información SKU'!$K$1:$K$54,MATCH('Foto de Inventarios'!A269,'Información SKU'!$A$1:$A$54,0),1),40)</f>
        <v>61</v>
      </c>
      <c r="F269" s="2"/>
      <c r="G269" s="2">
        <v>3</v>
      </c>
    </row>
    <row r="270" spans="1:7" x14ac:dyDescent="0.25">
      <c r="A270" s="2">
        <v>2381</v>
      </c>
      <c r="B270" t="s">
        <v>25</v>
      </c>
      <c r="C270">
        <f>D270*IFERROR(INDEX('Información SKU'!$H$1:$H$54,MATCH('Foto de Inventarios'!A270,'Información SKU'!$A$1:$A$54,0),1),15)</f>
        <v>85400</v>
      </c>
      <c r="D270" s="2">
        <v>10675</v>
      </c>
      <c r="E270" s="16">
        <f>D270/IFERROR(INDEX('Información SKU'!$K$1:$K$54,MATCH('Foto de Inventarios'!A270,'Información SKU'!$A$1:$A$54,0),1),40)</f>
        <v>61</v>
      </c>
      <c r="F270" s="2"/>
      <c r="G270" s="2">
        <v>3</v>
      </c>
    </row>
    <row r="271" spans="1:7" x14ac:dyDescent="0.25">
      <c r="A271" s="2">
        <v>2383</v>
      </c>
      <c r="B271" t="s">
        <v>35</v>
      </c>
      <c r="C271">
        <f>D271*IFERROR(INDEX('Información SKU'!$H$1:$H$54,MATCH('Foto de Inventarios'!A271,'Información SKU'!$A$1:$A$54,0),1),15)</f>
        <v>72450</v>
      </c>
      <c r="D271" s="2">
        <v>12075</v>
      </c>
      <c r="E271" s="16">
        <f>D271/IFERROR(INDEX('Información SKU'!$K$1:$K$54,MATCH('Foto de Inventarios'!A271,'Información SKU'!$A$1:$A$54,0),1),40)</f>
        <v>69</v>
      </c>
      <c r="F271" s="2"/>
      <c r="G271" s="2">
        <v>3</v>
      </c>
    </row>
    <row r="272" spans="1:7" x14ac:dyDescent="0.25">
      <c r="A272" s="2">
        <v>5233</v>
      </c>
      <c r="B272" t="s">
        <v>34</v>
      </c>
      <c r="C272">
        <f>D272*IFERROR(INDEX('Información SKU'!$H$1:$H$54,MATCH('Foto de Inventarios'!A272,'Información SKU'!$A$1:$A$54,0),1),15)</f>
        <v>38880</v>
      </c>
      <c r="D272" s="2">
        <v>3240</v>
      </c>
      <c r="E272" s="16">
        <f>D272/IFERROR(INDEX('Información SKU'!$K$1:$K$54,MATCH('Foto de Inventarios'!A272,'Información SKU'!$A$1:$A$54,0),1),40)</f>
        <v>60</v>
      </c>
      <c r="F272" s="2"/>
      <c r="G272" s="2">
        <v>3</v>
      </c>
    </row>
    <row r="273" spans="1:7" x14ac:dyDescent="0.25">
      <c r="A273" s="2">
        <v>5235</v>
      </c>
      <c r="B273" t="s">
        <v>10</v>
      </c>
      <c r="C273">
        <f>D273*IFERROR(INDEX('Información SKU'!$H$1:$H$54,MATCH('Foto de Inventarios'!A273,'Información SKU'!$A$1:$A$54,0),1),15)</f>
        <v>42120</v>
      </c>
      <c r="D273" s="2">
        <v>3510</v>
      </c>
      <c r="E273" s="16">
        <f>D273/IFERROR(INDEX('Información SKU'!$K$1:$K$54,MATCH('Foto de Inventarios'!A273,'Información SKU'!$A$1:$A$54,0),1),40)</f>
        <v>65</v>
      </c>
      <c r="F273" s="2"/>
      <c r="G273" s="2">
        <v>3</v>
      </c>
    </row>
    <row r="274" spans="1:7" x14ac:dyDescent="0.25">
      <c r="A274" s="2">
        <v>5236</v>
      </c>
      <c r="B274" t="s">
        <v>33</v>
      </c>
      <c r="C274">
        <f>D274*IFERROR(INDEX('Información SKU'!$H$1:$H$54,MATCH('Foto de Inventarios'!A274,'Información SKU'!$A$1:$A$54,0),1),15)</f>
        <v>40920</v>
      </c>
      <c r="D274" s="2">
        <v>3410</v>
      </c>
      <c r="E274" s="16">
        <f>D274/IFERROR(INDEX('Información SKU'!$K$1:$K$54,MATCH('Foto de Inventarios'!A274,'Información SKU'!$A$1:$A$54,0),1),40)</f>
        <v>62</v>
      </c>
      <c r="F274" s="2"/>
      <c r="G274" s="2">
        <v>3</v>
      </c>
    </row>
    <row r="275" spans="1:7" x14ac:dyDescent="0.25">
      <c r="A275" s="2">
        <v>5238</v>
      </c>
      <c r="B275" t="s">
        <v>32</v>
      </c>
      <c r="C275">
        <f>D275*IFERROR(INDEX('Información SKU'!$H$1:$H$54,MATCH('Foto de Inventarios'!A275,'Información SKU'!$A$1:$A$54,0),1),15)</f>
        <v>49500</v>
      </c>
      <c r="D275" s="2">
        <v>3300</v>
      </c>
      <c r="E275" s="16">
        <f>D275/IFERROR(INDEX('Información SKU'!$K$1:$K$54,MATCH('Foto de Inventarios'!A275,'Información SKU'!$A$1:$A$54,0),1),40)</f>
        <v>60</v>
      </c>
      <c r="F275" s="2"/>
      <c r="G275" s="2">
        <v>3</v>
      </c>
    </row>
    <row r="276" spans="1:7" x14ac:dyDescent="0.25">
      <c r="A276" s="2">
        <v>5242</v>
      </c>
      <c r="B276" t="s">
        <v>20</v>
      </c>
      <c r="C276">
        <f>D276*IFERROR(INDEX('Información SKU'!$H$1:$H$54,MATCH('Foto de Inventarios'!A276,'Información SKU'!$A$1:$A$54,0),1),15)</f>
        <v>87840</v>
      </c>
      <c r="D276" s="2">
        <v>5856</v>
      </c>
      <c r="E276" s="16">
        <f>D276/IFERROR(INDEX('Información SKU'!$K$1:$K$54,MATCH('Foto de Inventarios'!A276,'Información SKU'!$A$1:$A$54,0),1),40)</f>
        <v>61</v>
      </c>
      <c r="F276" s="2"/>
      <c r="G276" s="2">
        <v>3</v>
      </c>
    </row>
    <row r="277" spans="1:7" x14ac:dyDescent="0.25">
      <c r="A277" s="2">
        <v>5243</v>
      </c>
      <c r="B277" t="s">
        <v>31</v>
      </c>
      <c r="C277">
        <f>D277*IFERROR(INDEX('Información SKU'!$H$1:$H$54,MATCH('Foto de Inventarios'!A277,'Información SKU'!$A$1:$A$54,0),1),15)</f>
        <v>58500</v>
      </c>
      <c r="D277" s="2">
        <v>4875</v>
      </c>
      <c r="E277" s="16">
        <f>D277/IFERROR(INDEX('Información SKU'!$K$1:$K$54,MATCH('Foto de Inventarios'!A277,'Información SKU'!$A$1:$A$54,0),1),40)</f>
        <v>65</v>
      </c>
      <c r="F277" s="2"/>
      <c r="G277" s="2">
        <v>3</v>
      </c>
    </row>
    <row r="278" spans="1:7" x14ac:dyDescent="0.25">
      <c r="A278" s="2">
        <v>5245</v>
      </c>
      <c r="B278" t="s">
        <v>0</v>
      </c>
      <c r="C278">
        <f>D278*IFERROR(INDEX('Información SKU'!$H$1:$H$54,MATCH('Foto de Inventarios'!A278,'Información SKU'!$A$1:$A$54,0),1),15)</f>
        <v>95040</v>
      </c>
      <c r="D278" s="2">
        <v>6336</v>
      </c>
      <c r="E278" s="16">
        <f>D278/IFERROR(INDEX('Información SKU'!$K$1:$K$54,MATCH('Foto de Inventarios'!A278,'Información SKU'!$A$1:$A$54,0),1),40)</f>
        <v>66</v>
      </c>
      <c r="F278" s="2"/>
      <c r="G278" s="2">
        <v>3</v>
      </c>
    </row>
    <row r="279" spans="1:7" x14ac:dyDescent="0.25">
      <c r="A279" s="2">
        <v>5266</v>
      </c>
      <c r="B279" t="s">
        <v>30</v>
      </c>
      <c r="C279">
        <f>D279*IFERROR(INDEX('Información SKU'!$H$1:$H$54,MATCH('Foto de Inventarios'!A279,'Información SKU'!$A$1:$A$54,0),1),15)</f>
        <v>35280</v>
      </c>
      <c r="D279" s="2">
        <v>4410</v>
      </c>
      <c r="E279" s="16">
        <f>D279/IFERROR(INDEX('Información SKU'!$K$1:$K$54,MATCH('Foto de Inventarios'!A279,'Información SKU'!$A$1:$A$54,0),1),40)</f>
        <v>63</v>
      </c>
      <c r="F279" s="2"/>
      <c r="G279" s="2">
        <v>3</v>
      </c>
    </row>
    <row r="280" spans="1:7" x14ac:dyDescent="0.25">
      <c r="A280" s="2">
        <v>5268</v>
      </c>
      <c r="B280" t="s">
        <v>29</v>
      </c>
      <c r="C280">
        <f>D280*IFERROR(INDEX('Información SKU'!$H$1:$H$54,MATCH('Foto de Inventarios'!A280,'Información SKU'!$A$1:$A$54,0),1),15)</f>
        <v>73500</v>
      </c>
      <c r="D280" s="2">
        <v>4900</v>
      </c>
      <c r="E280" s="16">
        <f>D280/IFERROR(INDEX('Información SKU'!$K$1:$K$54,MATCH('Foto de Inventarios'!A280,'Información SKU'!$A$1:$A$54,0),1),40)</f>
        <v>70</v>
      </c>
      <c r="F280" s="2"/>
      <c r="G280" s="2">
        <v>3</v>
      </c>
    </row>
    <row r="281" spans="1:7" x14ac:dyDescent="0.25">
      <c r="A281" s="2">
        <v>416</v>
      </c>
      <c r="B281" t="s">
        <v>28</v>
      </c>
      <c r="C281">
        <f>D281*IFERROR(INDEX('Información SKU'!$H$1:$H$54,MATCH('Foto de Inventarios'!A281,'Información SKU'!$A$1:$A$54,0),1),15)</f>
        <v>68250</v>
      </c>
      <c r="D281" s="2">
        <v>4550</v>
      </c>
      <c r="E281" s="16">
        <f>D281/IFERROR(INDEX('Información SKU'!$K$1:$K$54,MATCH('Foto de Inventarios'!A281,'Información SKU'!$A$1:$A$54,0),1),40)</f>
        <v>65</v>
      </c>
      <c r="F281" s="2"/>
      <c r="G281" s="2">
        <v>3</v>
      </c>
    </row>
    <row r="282" spans="1:7" x14ac:dyDescent="0.25">
      <c r="A282" s="2">
        <v>527</v>
      </c>
      <c r="B282" t="s">
        <v>6</v>
      </c>
      <c r="C282">
        <f>D282*IFERROR(INDEX('Información SKU'!$H$1:$H$54,MATCH('Foto de Inventarios'!A282,'Información SKU'!$A$1:$A$54,0),1),15)</f>
        <v>62100</v>
      </c>
      <c r="D282" s="2">
        <v>4140</v>
      </c>
      <c r="E282" s="16">
        <f>D282/IFERROR(INDEX('Información SKU'!$K$1:$K$54,MATCH('Foto de Inventarios'!A282,'Información SKU'!$A$1:$A$54,0),1),40)</f>
        <v>69</v>
      </c>
      <c r="F282" s="2"/>
      <c r="G282" s="2">
        <v>3</v>
      </c>
    </row>
    <row r="283" spans="1:7" x14ac:dyDescent="0.25">
      <c r="A283" s="2">
        <v>418</v>
      </c>
      <c r="B283" t="s">
        <v>26</v>
      </c>
      <c r="C283">
        <f>D283*IFERROR(INDEX('Información SKU'!$H$1:$H$54,MATCH('Foto de Inventarios'!A283,'Información SKU'!$A$1:$A$54,0),1),15)</f>
        <v>71280</v>
      </c>
      <c r="D283" s="2">
        <v>4752</v>
      </c>
      <c r="E283" s="16">
        <f>D283/IFERROR(INDEX('Información SKU'!$K$1:$K$54,MATCH('Foto de Inventarios'!A283,'Información SKU'!$A$1:$A$54,0),1),40)</f>
        <v>66</v>
      </c>
      <c r="F283" s="2"/>
      <c r="G283" s="2">
        <v>3</v>
      </c>
    </row>
    <row r="284" spans="1:7" x14ac:dyDescent="0.25">
      <c r="A284" s="2">
        <v>439</v>
      </c>
      <c r="B284" t="s">
        <v>17</v>
      </c>
      <c r="C284">
        <f>D284*IFERROR(INDEX('Información SKU'!$H$1:$H$54,MATCH('Foto de Inventarios'!A284,'Información SKU'!$A$1:$A$54,0),1),15)</f>
        <v>52164</v>
      </c>
      <c r="D284" s="2">
        <v>8694</v>
      </c>
      <c r="E284" s="16">
        <f>D284/IFERROR(INDEX('Información SKU'!$K$1:$K$54,MATCH('Foto de Inventarios'!A284,'Información SKU'!$A$1:$A$54,0),1),40)</f>
        <v>69</v>
      </c>
      <c r="F284" s="2"/>
      <c r="G284" s="2">
        <v>3</v>
      </c>
    </row>
    <row r="285" spans="1:7" x14ac:dyDescent="0.25">
      <c r="A285" s="2">
        <v>480</v>
      </c>
      <c r="B285" t="s">
        <v>25</v>
      </c>
      <c r="C285">
        <f>D285*IFERROR(INDEX('Información SKU'!$H$1:$H$54,MATCH('Foto de Inventarios'!A285,'Información SKU'!$A$1:$A$54,0),1),15)</f>
        <v>39312</v>
      </c>
      <c r="D285" s="2">
        <v>4914</v>
      </c>
      <c r="E285" s="16">
        <f>D285/IFERROR(INDEX('Información SKU'!$K$1:$K$54,MATCH('Foto de Inventarios'!A285,'Información SKU'!$A$1:$A$54,0),1),40)</f>
        <v>63</v>
      </c>
      <c r="F285" s="2"/>
      <c r="G285" s="2">
        <v>3</v>
      </c>
    </row>
    <row r="286" spans="1:7" x14ac:dyDescent="0.25">
      <c r="A286" s="2">
        <v>478</v>
      </c>
      <c r="B286" t="s">
        <v>20</v>
      </c>
      <c r="C286">
        <f>D286*IFERROR(INDEX('Información SKU'!$H$1:$H$54,MATCH('Foto de Inventarios'!A286,'Información SKU'!$A$1:$A$54,0),1),15)</f>
        <v>73500</v>
      </c>
      <c r="D286" s="2">
        <v>4900</v>
      </c>
      <c r="E286" s="16">
        <f>D286/IFERROR(INDEX('Información SKU'!$K$1:$K$54,MATCH('Foto de Inventarios'!A286,'Información SKU'!$A$1:$A$54,0),1),40)</f>
        <v>70</v>
      </c>
      <c r="F286" s="2"/>
      <c r="G286" s="2">
        <v>3</v>
      </c>
    </row>
    <row r="287" spans="1:7" x14ac:dyDescent="0.25">
      <c r="A287" s="2">
        <v>5275</v>
      </c>
      <c r="B287" t="s">
        <v>1</v>
      </c>
      <c r="C287">
        <f>D287*IFERROR(INDEX('Información SKU'!$H$1:$H$54,MATCH('Foto de Inventarios'!A287,'Información SKU'!$A$1:$A$54,0),1),15)</f>
        <v>28980</v>
      </c>
      <c r="D287" s="2">
        <v>4830</v>
      </c>
      <c r="E287" s="16">
        <f>D287/IFERROR(INDEX('Información SKU'!$K$1:$K$54,MATCH('Foto de Inventarios'!A287,'Información SKU'!$A$1:$A$54,0),1),40)</f>
        <v>69</v>
      </c>
      <c r="F287" s="2"/>
      <c r="G287" s="2">
        <v>3</v>
      </c>
    </row>
    <row r="288" spans="1:7" x14ac:dyDescent="0.25">
      <c r="A288" s="2">
        <v>5246</v>
      </c>
      <c r="B288" t="s">
        <v>17</v>
      </c>
      <c r="C288">
        <f>D288*IFERROR(INDEX('Información SKU'!$H$1:$H$54,MATCH('Foto de Inventarios'!A288,'Información SKU'!$A$1:$A$54,0),1),15)</f>
        <v>28800</v>
      </c>
      <c r="D288" s="2">
        <v>4800</v>
      </c>
      <c r="E288" s="16">
        <f>D288/IFERROR(INDEX('Información SKU'!$K$1:$K$54,MATCH('Foto de Inventarios'!A288,'Información SKU'!$A$1:$A$54,0),1),40)</f>
        <v>64</v>
      </c>
      <c r="F288" s="2"/>
      <c r="G288" s="2">
        <v>3</v>
      </c>
    </row>
    <row r="289" spans="1:7" x14ac:dyDescent="0.25">
      <c r="A289" s="2">
        <v>5274</v>
      </c>
      <c r="B289" t="s">
        <v>15</v>
      </c>
      <c r="C289">
        <f>D289*IFERROR(INDEX('Información SKU'!$H$1:$H$54,MATCH('Foto de Inventarios'!A289,'Información SKU'!$A$1:$A$54,0),1),15)</f>
        <v>33600</v>
      </c>
      <c r="D289" s="2">
        <v>4200</v>
      </c>
      <c r="E289" s="16">
        <f>D289/IFERROR(INDEX('Información SKU'!$K$1:$K$54,MATCH('Foto de Inventarios'!A289,'Información SKU'!$A$1:$A$54,0),1),40)</f>
        <v>60</v>
      </c>
      <c r="F289" s="2"/>
      <c r="G289" s="2">
        <v>3</v>
      </c>
    </row>
    <row r="290" spans="1:7" x14ac:dyDescent="0.25">
      <c r="A290" s="2">
        <v>2389</v>
      </c>
      <c r="B290" t="s">
        <v>12</v>
      </c>
      <c r="C290">
        <f>D290*IFERROR(INDEX('Información SKU'!$H$1:$H$54,MATCH('Foto de Inventarios'!A290,'Información SKU'!$A$1:$A$54,0),1),15)</f>
        <v>36288</v>
      </c>
      <c r="D290" s="2">
        <v>6048</v>
      </c>
      <c r="E290" s="16">
        <f>D290/IFERROR(INDEX('Información SKU'!$K$1:$K$54,MATCH('Foto de Inventarios'!A290,'Información SKU'!$A$1:$A$54,0),1),40)</f>
        <v>63</v>
      </c>
      <c r="F290" s="2"/>
      <c r="G290" s="2">
        <v>3</v>
      </c>
    </row>
    <row r="291" spans="1:7" x14ac:dyDescent="0.25">
      <c r="A291" s="2">
        <v>2390</v>
      </c>
      <c r="B291" t="s">
        <v>11</v>
      </c>
      <c r="C291">
        <f>D291*IFERROR(INDEX('Información SKU'!$H$1:$H$54,MATCH('Foto de Inventarios'!A291,'Información SKU'!$A$1:$A$54,0),1),15)</f>
        <v>126000</v>
      </c>
      <c r="D291" s="2">
        <v>10500</v>
      </c>
      <c r="E291" s="16">
        <f>D291/IFERROR(INDEX('Información SKU'!$K$1:$K$54,MATCH('Foto de Inventarios'!A291,'Información SKU'!$A$1:$A$54,0),1),40)</f>
        <v>60</v>
      </c>
      <c r="F291" s="2"/>
      <c r="G291" s="2">
        <v>3</v>
      </c>
    </row>
    <row r="292" spans="1:7" x14ac:dyDescent="0.25">
      <c r="A292" s="2">
        <v>2397</v>
      </c>
      <c r="B292" t="s">
        <v>10</v>
      </c>
      <c r="C292">
        <f>D292*IFERROR(INDEX('Información SKU'!$H$1:$H$54,MATCH('Foto de Inventarios'!A292,'Información SKU'!$A$1:$A$54,0),1),15)</f>
        <v>36000</v>
      </c>
      <c r="D292" s="2">
        <v>3000</v>
      </c>
      <c r="E292" s="16">
        <f>D292/IFERROR(INDEX('Información SKU'!$K$1:$K$54,MATCH('Foto de Inventarios'!A292,'Información SKU'!$A$1:$A$54,0),1),40)</f>
        <v>60</v>
      </c>
      <c r="F292" s="2"/>
      <c r="G292" s="2">
        <v>3</v>
      </c>
    </row>
    <row r="293" spans="1:7" x14ac:dyDescent="0.25">
      <c r="A293" s="2">
        <v>531</v>
      </c>
      <c r="B293" t="s">
        <v>1</v>
      </c>
      <c r="C293">
        <f>D293*IFERROR(INDEX('Información SKU'!$H$1:$H$54,MATCH('Foto de Inventarios'!A293,'Información SKU'!$A$1:$A$54,0),1),15)</f>
        <v>18000</v>
      </c>
      <c r="D293" s="2">
        <v>3000</v>
      </c>
      <c r="E293" s="16">
        <f>D293/IFERROR(INDEX('Información SKU'!$K$1:$K$54,MATCH('Foto de Inventarios'!A293,'Información SKU'!$A$1:$A$54,0),1),40)</f>
        <v>60</v>
      </c>
      <c r="F293" s="2"/>
      <c r="G293" s="2">
        <v>3</v>
      </c>
    </row>
    <row r="294" spans="1:7" x14ac:dyDescent="0.25">
      <c r="A294" s="2">
        <v>501</v>
      </c>
      <c r="B294" t="s">
        <v>35</v>
      </c>
      <c r="C294">
        <f>D294*IFERROR(INDEX('Información SKU'!$H$1:$H$54,MATCH('Foto de Inventarios'!A294,'Información SKU'!$A$1:$A$54,0),1),15)</f>
        <v>75600</v>
      </c>
      <c r="D294" s="2">
        <v>5040</v>
      </c>
      <c r="E294" s="16">
        <f>D294/IFERROR(INDEX('Información SKU'!$K$1:$K$54,MATCH('Foto de Inventarios'!A294,'Información SKU'!$A$1:$A$54,0),1),40)</f>
        <v>126</v>
      </c>
      <c r="F294" s="2"/>
      <c r="G294" s="2">
        <v>3</v>
      </c>
    </row>
    <row r="295" spans="1:7" x14ac:dyDescent="0.25">
      <c r="A295" s="2">
        <v>2374</v>
      </c>
      <c r="B295" t="s">
        <v>6</v>
      </c>
      <c r="C295">
        <f>D295*IFERROR(INDEX('Información SKU'!$H$1:$H$54,MATCH('Foto de Inventarios'!A295,'Información SKU'!$A$1:$A$54,0),1),15)</f>
        <v>97920</v>
      </c>
      <c r="D295" s="2">
        <v>6528</v>
      </c>
      <c r="E295" s="16">
        <f>D295/IFERROR(INDEX('Información SKU'!$K$1:$K$54,MATCH('Foto de Inventarios'!A295,'Información SKU'!$A$1:$A$54,0),1),40)</f>
        <v>68</v>
      </c>
      <c r="F295" s="2"/>
      <c r="G295" s="2">
        <v>3</v>
      </c>
    </row>
    <row r="296" spans="1:7" x14ac:dyDescent="0.25">
      <c r="A296" s="2">
        <v>91</v>
      </c>
      <c r="B296" t="s">
        <v>68</v>
      </c>
      <c r="C296">
        <f>D296*IFERROR(INDEX('Información SKU'!$H$1:$H$54,MATCH('Foto de Inventarios'!A296,'Información SKU'!$A$1:$A$54,0),1),15)</f>
        <v>80640</v>
      </c>
      <c r="D296" s="2">
        <v>5376</v>
      </c>
      <c r="E296" s="16">
        <f>D296/IFERROR(INDEX('Información SKU'!$K$1:$K$54,MATCH('Foto de Inventarios'!A296,'Información SKU'!$A$1:$A$54,0),1),40)</f>
        <v>134.4</v>
      </c>
      <c r="F296" s="2"/>
      <c r="G296" s="2">
        <v>3</v>
      </c>
    </row>
    <row r="297" spans="1:7" x14ac:dyDescent="0.25">
      <c r="A297" s="2">
        <v>5280</v>
      </c>
      <c r="B297" t="s">
        <v>32</v>
      </c>
      <c r="C297">
        <f>D297*IFERROR(INDEX('Información SKU'!$H$1:$H$54,MATCH('Foto de Inventarios'!A297,'Información SKU'!$A$1:$A$54,0),1),15)</f>
        <v>109800</v>
      </c>
      <c r="D297" s="2">
        <v>7320</v>
      </c>
      <c r="E297" s="16">
        <f>D297/IFERROR(INDEX('Información SKU'!$K$1:$K$54,MATCH('Foto de Inventarios'!A297,'Información SKU'!$A$1:$A$54,0),1),40)</f>
        <v>183</v>
      </c>
      <c r="F297" s="2"/>
      <c r="G297" s="2">
        <v>3</v>
      </c>
    </row>
    <row r="298" spans="1:7" x14ac:dyDescent="0.25">
      <c r="A298" s="2">
        <v>59</v>
      </c>
      <c r="B298" t="s">
        <v>28</v>
      </c>
      <c r="C298">
        <f>D298*IFERROR(INDEX('Información SKU'!$H$1:$H$54,MATCH('Foto de Inventarios'!A298,'Información SKU'!$A$1:$A$54,0),1),15)</f>
        <v>103680</v>
      </c>
      <c r="D298" s="2">
        <v>6912</v>
      </c>
      <c r="E298" s="16">
        <f>D298/IFERROR(INDEX('Información SKU'!$K$1:$K$54,MATCH('Foto de Inventarios'!A298,'Información SKU'!$A$1:$A$54,0),1),40)</f>
        <v>172.8</v>
      </c>
      <c r="F298" s="2"/>
      <c r="G298" s="2">
        <v>3</v>
      </c>
    </row>
    <row r="299" spans="1:7" x14ac:dyDescent="0.25">
      <c r="A299" s="2">
        <v>60</v>
      </c>
      <c r="B299" t="s">
        <v>30</v>
      </c>
      <c r="C299">
        <f>D299*IFERROR(INDEX('Información SKU'!$H$1:$H$54,MATCH('Foto de Inventarios'!A299,'Información SKU'!$A$1:$A$54,0),1),15)</f>
        <v>80520</v>
      </c>
      <c r="D299" s="2">
        <v>5368</v>
      </c>
      <c r="E299" s="16">
        <f>D299/IFERROR(INDEX('Información SKU'!$K$1:$K$54,MATCH('Foto de Inventarios'!A299,'Información SKU'!$A$1:$A$54,0),1),40)</f>
        <v>134.19999999999999</v>
      </c>
      <c r="F299" s="2"/>
      <c r="G299" s="2">
        <v>3</v>
      </c>
    </row>
    <row r="300" spans="1:7" x14ac:dyDescent="0.25">
      <c r="A300" s="2">
        <v>73</v>
      </c>
      <c r="B300" t="s">
        <v>38</v>
      </c>
      <c r="C300">
        <f>D300*IFERROR(INDEX('Información SKU'!$H$1:$H$54,MATCH('Foto de Inventarios'!A300,'Información SKU'!$A$1:$A$54,0),1),15)</f>
        <v>76860</v>
      </c>
      <c r="D300" s="2">
        <v>5124</v>
      </c>
      <c r="E300" s="16">
        <f>D300/IFERROR(INDEX('Información SKU'!$K$1:$K$54,MATCH('Foto de Inventarios'!A300,'Información SKU'!$A$1:$A$54,0),1),40)</f>
        <v>128.1</v>
      </c>
      <c r="F300" s="2"/>
      <c r="G300" s="2">
        <v>3</v>
      </c>
    </row>
    <row r="301" spans="1:7" x14ac:dyDescent="0.25">
      <c r="A301" s="2">
        <v>5021</v>
      </c>
      <c r="B301" t="s">
        <v>31</v>
      </c>
      <c r="C301">
        <f>D301*IFERROR(INDEX('Información SKU'!$H$1:$H$54,MATCH('Foto de Inventarios'!A301,'Información SKU'!$A$1:$A$54,0),1),15)</f>
        <v>45750</v>
      </c>
      <c r="D301" s="2">
        <v>3050</v>
      </c>
      <c r="E301" s="16">
        <f>D301/IFERROR(INDEX('Información SKU'!$K$1:$K$54,MATCH('Foto de Inventarios'!A301,'Información SKU'!$A$1:$A$54,0),1),40)</f>
        <v>76.25</v>
      </c>
      <c r="F301" s="2"/>
      <c r="G301" s="2">
        <v>3</v>
      </c>
    </row>
    <row r="302" spans="1:7" x14ac:dyDescent="0.25">
      <c r="A302" s="2">
        <v>507</v>
      </c>
      <c r="B302" t="s">
        <v>71</v>
      </c>
      <c r="C302">
        <f>D302*IFERROR(INDEX('Información SKU'!$H$1:$H$54,MATCH('Foto de Inventarios'!A302,'Información SKU'!$A$1:$A$54,0),1),15)</f>
        <v>140400</v>
      </c>
      <c r="D302" s="2">
        <v>9360</v>
      </c>
      <c r="E302" s="16">
        <f>D302/IFERROR(INDEX('Información SKU'!$K$1:$K$54,MATCH('Foto de Inventarios'!A302,'Información SKU'!$A$1:$A$54,0),1),40)</f>
        <v>234</v>
      </c>
      <c r="F302" s="2"/>
      <c r="G302" s="2">
        <v>3</v>
      </c>
    </row>
    <row r="303" spans="1:7" x14ac:dyDescent="0.25">
      <c r="A303" s="2">
        <v>5272</v>
      </c>
      <c r="B303" t="s">
        <v>33</v>
      </c>
      <c r="C303">
        <f>D303*IFERROR(INDEX('Información SKU'!$H$1:$H$54,MATCH('Foto de Inventarios'!A303,'Información SKU'!$A$1:$A$54,0),1),15)</f>
        <v>64050</v>
      </c>
      <c r="D303" s="2">
        <v>4270</v>
      </c>
      <c r="E303" s="16">
        <f>D303/IFERROR(INDEX('Información SKU'!$K$1:$K$54,MATCH('Foto de Inventarios'!A303,'Información SKU'!$A$1:$A$54,0),1),40)</f>
        <v>106.75</v>
      </c>
      <c r="F303" s="2"/>
      <c r="G303" s="2">
        <v>3</v>
      </c>
    </row>
    <row r="304" spans="1:7" x14ac:dyDescent="0.25">
      <c r="A304" s="2">
        <v>130</v>
      </c>
      <c r="B304" t="s">
        <v>34</v>
      </c>
      <c r="C304">
        <f>D304*IFERROR(INDEX('Información SKU'!$H$1:$H$54,MATCH('Foto de Inventarios'!A304,'Información SKU'!$A$1:$A$54,0),1),15)</f>
        <v>75600</v>
      </c>
      <c r="D304" s="2">
        <v>5040</v>
      </c>
      <c r="E304" s="16">
        <f>D304/IFERROR(INDEX('Información SKU'!$K$1:$K$54,MATCH('Foto de Inventarios'!A304,'Información SKU'!$A$1:$A$54,0),1),40)</f>
        <v>126</v>
      </c>
      <c r="F304" s="2"/>
      <c r="G304" s="2">
        <v>3</v>
      </c>
    </row>
    <row r="305" spans="1:7" x14ac:dyDescent="0.25">
      <c r="A305" s="2">
        <v>67</v>
      </c>
      <c r="B305" t="s">
        <v>0</v>
      </c>
      <c r="C305">
        <f>D305*IFERROR(INDEX('Información SKU'!$H$1:$H$54,MATCH('Foto de Inventarios'!A305,'Información SKU'!$A$1:$A$54,0),1),15)</f>
        <v>84420</v>
      </c>
      <c r="D305" s="2">
        <v>5628</v>
      </c>
      <c r="E305" s="16">
        <f>D305/IFERROR(INDEX('Información SKU'!$K$1:$K$54,MATCH('Foto de Inventarios'!A305,'Información SKU'!$A$1:$A$54,0),1),40)</f>
        <v>140.69999999999999</v>
      </c>
      <c r="F305" s="2"/>
      <c r="G305" s="2">
        <v>3</v>
      </c>
    </row>
    <row r="306" spans="1:7" x14ac:dyDescent="0.25">
      <c r="A306" s="2">
        <v>4024</v>
      </c>
      <c r="B306" t="s">
        <v>71</v>
      </c>
      <c r="C306">
        <f>D306*IFERROR(INDEX('Información SKU'!$H$1:$H$54,MATCH('Foto de Inventarios'!A306,'Información SKU'!$A$1:$A$54,0),1),15)</f>
        <v>78540</v>
      </c>
      <c r="D306" s="2">
        <v>5236</v>
      </c>
      <c r="E306" s="16">
        <f>D306/IFERROR(INDEX('Información SKU'!$K$1:$K$54,MATCH('Foto de Inventarios'!A306,'Información SKU'!$A$1:$A$54,0),1),40)</f>
        <v>130.9</v>
      </c>
      <c r="F306" s="2"/>
      <c r="G306" s="2">
        <v>3</v>
      </c>
    </row>
    <row r="307" spans="1:7" x14ac:dyDescent="0.25">
      <c r="A307" s="2">
        <v>5401</v>
      </c>
      <c r="B307" t="s">
        <v>25</v>
      </c>
      <c r="C307">
        <f>D307*IFERROR(INDEX('Información SKU'!$H$1:$H$54,MATCH('Foto de Inventarios'!A307,'Información SKU'!$A$1:$A$54,0),1),15)</f>
        <v>86940</v>
      </c>
      <c r="D307" s="2">
        <v>5796</v>
      </c>
      <c r="E307" s="16">
        <f>D307/IFERROR(INDEX('Información SKU'!$K$1:$K$54,MATCH('Foto de Inventarios'!A307,'Información SKU'!$A$1:$A$54,0),1),40)</f>
        <v>144.9</v>
      </c>
      <c r="F307" s="2"/>
      <c r="G307" s="2">
        <v>3</v>
      </c>
    </row>
    <row r="308" spans="1:7" x14ac:dyDescent="0.25">
      <c r="A308" s="2">
        <v>2394</v>
      </c>
      <c r="B308" t="s">
        <v>82</v>
      </c>
      <c r="C308">
        <f>D308*IFERROR(INDEX('Información SKU'!$H$1:$H$54,MATCH('Foto de Inventarios'!A308,'Información SKU'!$A$1:$A$54,0),1),15)</f>
        <v>93600</v>
      </c>
      <c r="D308" s="2">
        <v>6240</v>
      </c>
      <c r="E308" s="16">
        <f>D308/IFERROR(INDEX('Información SKU'!$K$1:$K$54,MATCH('Foto de Inventarios'!A308,'Información SKU'!$A$1:$A$54,0),1),40)</f>
        <v>156</v>
      </c>
      <c r="F308" s="2"/>
      <c r="G308" s="2">
        <v>3</v>
      </c>
    </row>
    <row r="309" spans="1:7" x14ac:dyDescent="0.25">
      <c r="A309" s="2">
        <v>2395</v>
      </c>
      <c r="B309" t="s">
        <v>10</v>
      </c>
      <c r="C309">
        <f>D309*IFERROR(INDEX('Información SKU'!$H$1:$H$54,MATCH('Foto de Inventarios'!A309,'Información SKU'!$A$1:$A$54,0),1),15)</f>
        <v>90720</v>
      </c>
      <c r="D309" s="2">
        <v>6048</v>
      </c>
      <c r="E309" s="16">
        <f>D309/IFERROR(INDEX('Información SKU'!$K$1:$K$54,MATCH('Foto de Inventarios'!A309,'Información SKU'!$A$1:$A$54,0),1),40)</f>
        <v>151.19999999999999</v>
      </c>
      <c r="F309" s="2"/>
      <c r="G309" s="2">
        <v>3</v>
      </c>
    </row>
    <row r="310" spans="1:7" x14ac:dyDescent="0.25">
      <c r="A310" s="2">
        <v>2393</v>
      </c>
      <c r="B310" t="s">
        <v>94</v>
      </c>
      <c r="C310">
        <f>D310*IFERROR(INDEX('Información SKU'!$H$1:$H$54,MATCH('Foto de Inventarios'!A310,'Información SKU'!$A$1:$A$54,0),1),15)</f>
        <v>90720</v>
      </c>
      <c r="D310" s="2">
        <v>6048</v>
      </c>
      <c r="E310" s="16">
        <f>D310/IFERROR(INDEX('Información SKU'!$K$1:$K$54,MATCH('Foto de Inventarios'!A310,'Información SKU'!$A$1:$A$54,0),1),40)</f>
        <v>151.19999999999999</v>
      </c>
      <c r="F310" s="2"/>
      <c r="G310" s="2">
        <v>3</v>
      </c>
    </row>
    <row r="311" spans="1:7" x14ac:dyDescent="0.25">
      <c r="A311" s="2">
        <v>2386</v>
      </c>
      <c r="B311" t="s">
        <v>74</v>
      </c>
      <c r="C311">
        <f>D311*IFERROR(INDEX('Información SKU'!$H$1:$H$54,MATCH('Foto de Inventarios'!A311,'Información SKU'!$A$1:$A$54,0),1),15)</f>
        <v>157500</v>
      </c>
      <c r="D311" s="2">
        <v>10500</v>
      </c>
      <c r="E311" s="16">
        <f>D311/IFERROR(INDEX('Información SKU'!$K$1:$K$54,MATCH('Foto de Inventarios'!A311,'Información SKU'!$A$1:$A$54,0),1),40)</f>
        <v>262.5</v>
      </c>
      <c r="F311" s="2"/>
      <c r="G311" s="2">
        <v>3</v>
      </c>
    </row>
    <row r="312" spans="1:7" x14ac:dyDescent="0.25">
      <c r="A312" s="2">
        <v>2370</v>
      </c>
      <c r="B312" t="s">
        <v>30</v>
      </c>
      <c r="C312">
        <f>D312*IFERROR(INDEX('Información SKU'!$H$1:$H$54,MATCH('Foto de Inventarios'!A312,'Información SKU'!$A$1:$A$54,0),1),15)</f>
        <v>113400</v>
      </c>
      <c r="D312" s="2">
        <v>7560</v>
      </c>
      <c r="E312" s="16">
        <f>D312/IFERROR(INDEX('Información SKU'!$K$1:$K$54,MATCH('Foto de Inventarios'!A312,'Información SKU'!$A$1:$A$54,0),1),40)</f>
        <v>189</v>
      </c>
      <c r="F312" s="2"/>
      <c r="G312" s="2">
        <v>3</v>
      </c>
    </row>
    <row r="313" spans="1:7" x14ac:dyDescent="0.25">
      <c r="A313" s="2">
        <v>2378</v>
      </c>
      <c r="B313" t="s">
        <v>29</v>
      </c>
      <c r="C313">
        <f>D313*IFERROR(INDEX('Información SKU'!$H$1:$H$54,MATCH('Foto de Inventarios'!A313,'Información SKU'!$A$1:$A$54,0),1),15)</f>
        <v>109800</v>
      </c>
      <c r="D313" s="2">
        <v>7320</v>
      </c>
      <c r="E313" s="16">
        <f>D313/IFERROR(INDEX('Información SKU'!$K$1:$K$54,MATCH('Foto de Inventarios'!A313,'Información SKU'!$A$1:$A$54,0),1),40)</f>
        <v>183</v>
      </c>
      <c r="F313" s="2"/>
      <c r="G313" s="2">
        <v>3</v>
      </c>
    </row>
    <row r="314" spans="1:7" x14ac:dyDescent="0.25">
      <c r="A314" s="2">
        <v>5259</v>
      </c>
      <c r="B314" t="s">
        <v>1</v>
      </c>
      <c r="C314">
        <f>D314*IFERROR(INDEX('Información SKU'!$H$1:$H$54,MATCH('Foto de Inventarios'!A314,'Información SKU'!$A$1:$A$54,0),1),15)</f>
        <v>62100</v>
      </c>
      <c r="D314" s="2">
        <v>4140</v>
      </c>
      <c r="E314" s="16">
        <f>D314/IFERROR(INDEX('Información SKU'!$K$1:$K$54,MATCH('Foto de Inventarios'!A314,'Información SKU'!$A$1:$A$54,0),1),40)</f>
        <v>103.5</v>
      </c>
      <c r="F314" s="2"/>
      <c r="G314" s="2">
        <v>3</v>
      </c>
    </row>
    <row r="315" spans="1:7" x14ac:dyDescent="0.25">
      <c r="A315" s="2">
        <v>5277</v>
      </c>
      <c r="B315" t="s">
        <v>31</v>
      </c>
      <c r="C315">
        <f>D315*IFERROR(INDEX('Información SKU'!$H$1:$H$54,MATCH('Foto de Inventarios'!A315,'Información SKU'!$A$1:$A$54,0),1),15)</f>
        <v>113400</v>
      </c>
      <c r="D315" s="2">
        <v>7560</v>
      </c>
      <c r="E315" s="16">
        <f>D315/IFERROR(INDEX('Información SKU'!$K$1:$K$54,MATCH('Foto de Inventarios'!A315,'Información SKU'!$A$1:$A$54,0),1),40)</f>
        <v>189</v>
      </c>
      <c r="F315" s="2"/>
      <c r="G315" s="2">
        <v>3</v>
      </c>
    </row>
    <row r="316" spans="1:7" x14ac:dyDescent="0.25">
      <c r="A316" s="2">
        <v>415</v>
      </c>
      <c r="B316" t="s">
        <v>17</v>
      </c>
      <c r="C316">
        <f>D316*IFERROR(INDEX('Información SKU'!$H$1:$H$54,MATCH('Foto de Inventarios'!A316,'Información SKU'!$A$1:$A$54,0),1),15)</f>
        <v>55800</v>
      </c>
      <c r="D316" s="2">
        <v>3720</v>
      </c>
      <c r="E316" s="16">
        <f>D316/IFERROR(INDEX('Información SKU'!$K$1:$K$54,MATCH('Foto de Inventarios'!A316,'Información SKU'!$A$1:$A$54,0),1),40)</f>
        <v>93</v>
      </c>
      <c r="F316" s="2"/>
      <c r="G316" s="2">
        <v>3</v>
      </c>
    </row>
    <row r="317" spans="1:7" x14ac:dyDescent="0.25">
      <c r="A317" s="2">
        <v>1318</v>
      </c>
      <c r="B317" t="s">
        <v>93</v>
      </c>
      <c r="C317">
        <f>D317*IFERROR(INDEX('Información SKU'!$H$1:$H$54,MATCH('Foto de Inventarios'!A317,'Información SKU'!$A$1:$A$54,0),1),15)</f>
        <v>103680</v>
      </c>
      <c r="D317" s="2">
        <v>6912</v>
      </c>
      <c r="E317" s="16">
        <f>D317/IFERROR(INDEX('Información SKU'!$K$1:$K$54,MATCH('Foto de Inventarios'!A317,'Información SKU'!$A$1:$A$54,0),1),40)</f>
        <v>172.8</v>
      </c>
      <c r="F317" s="2"/>
      <c r="G317" s="2">
        <v>3</v>
      </c>
    </row>
    <row r="318" spans="1:7" x14ac:dyDescent="0.25">
      <c r="A318" s="2">
        <v>5289</v>
      </c>
      <c r="B318" t="s">
        <v>34</v>
      </c>
      <c r="C318">
        <f>D318*IFERROR(INDEX('Información SKU'!$H$1:$H$54,MATCH('Foto de Inventarios'!A318,'Información SKU'!$A$1:$A$54,0),1),15)</f>
        <v>67200</v>
      </c>
      <c r="D318" s="2">
        <v>4480</v>
      </c>
      <c r="E318" s="16">
        <f>D318/IFERROR(INDEX('Información SKU'!$K$1:$K$54,MATCH('Foto de Inventarios'!A318,'Información SKU'!$A$1:$A$54,0),1),40)</f>
        <v>112</v>
      </c>
      <c r="F318" s="2"/>
      <c r="G318" s="2">
        <v>3</v>
      </c>
    </row>
    <row r="319" spans="1:7" x14ac:dyDescent="0.25">
      <c r="A319" s="2">
        <v>5288</v>
      </c>
      <c r="B319" t="s">
        <v>92</v>
      </c>
      <c r="C319">
        <f>D319*IFERROR(INDEX('Información SKU'!$H$1:$H$54,MATCH('Foto de Inventarios'!A319,'Información SKU'!$A$1:$A$54,0),1),15)</f>
        <v>64050</v>
      </c>
      <c r="D319" s="2">
        <v>4270</v>
      </c>
      <c r="E319" s="16">
        <f>D319/IFERROR(INDEX('Información SKU'!$K$1:$K$54,MATCH('Foto de Inventarios'!A319,'Información SKU'!$A$1:$A$54,0),1),40)</f>
        <v>106.75</v>
      </c>
      <c r="F319" s="2"/>
      <c r="G319" s="2">
        <v>3</v>
      </c>
    </row>
    <row r="320" spans="1:7" x14ac:dyDescent="0.25">
      <c r="A320" s="2">
        <v>77</v>
      </c>
      <c r="B320" t="s">
        <v>10</v>
      </c>
      <c r="C320">
        <f>D320*IFERROR(INDEX('Información SKU'!$H$1:$H$54,MATCH('Foto de Inventarios'!A320,'Información SKU'!$A$1:$A$54,0),1),15)</f>
        <v>84420</v>
      </c>
      <c r="D320" s="2">
        <v>5628</v>
      </c>
      <c r="E320" s="16">
        <f>D320/IFERROR(INDEX('Información SKU'!$K$1:$K$54,MATCH('Foto de Inventarios'!A320,'Información SKU'!$A$1:$A$54,0),1),40)</f>
        <v>140.69999999999999</v>
      </c>
      <c r="F320" s="2"/>
      <c r="G320" s="2">
        <v>3</v>
      </c>
    </row>
    <row r="321" spans="1:7" x14ac:dyDescent="0.25">
      <c r="A321" s="2">
        <v>76</v>
      </c>
      <c r="B321" t="s">
        <v>91</v>
      </c>
      <c r="C321">
        <f>D321*IFERROR(INDEX('Información SKU'!$H$1:$H$54,MATCH('Foto de Inventarios'!A321,'Información SKU'!$A$1:$A$54,0),1),15)</f>
        <v>80640</v>
      </c>
      <c r="D321" s="2">
        <v>5376</v>
      </c>
      <c r="E321" s="16">
        <f>D321/IFERROR(INDEX('Información SKU'!$K$1:$K$54,MATCH('Foto de Inventarios'!A321,'Información SKU'!$A$1:$A$54,0),1),40)</f>
        <v>134.4</v>
      </c>
      <c r="F321" s="2"/>
      <c r="G321" s="2">
        <v>3</v>
      </c>
    </row>
    <row r="322" spans="1:7" x14ac:dyDescent="0.25">
      <c r="A322" s="2">
        <v>131</v>
      </c>
      <c r="B322" t="s">
        <v>90</v>
      </c>
      <c r="C322">
        <f>D322*IFERROR(INDEX('Información SKU'!$H$1:$H$54,MATCH('Foto de Inventarios'!A322,'Información SKU'!$A$1:$A$54,0),1),15)</f>
        <v>40320</v>
      </c>
      <c r="D322" s="2">
        <v>2688</v>
      </c>
      <c r="E322" s="16">
        <f>D322/IFERROR(INDEX('Información SKU'!$K$1:$K$54,MATCH('Foto de Inventarios'!A322,'Información SKU'!$A$1:$A$54,0),1),40)</f>
        <v>67.2</v>
      </c>
      <c r="F322" s="2"/>
      <c r="G322" s="2">
        <v>3</v>
      </c>
    </row>
    <row r="323" spans="1:7" x14ac:dyDescent="0.25">
      <c r="A323" s="2">
        <v>2399</v>
      </c>
      <c r="B323" t="s">
        <v>89</v>
      </c>
      <c r="C323">
        <f>D323*IFERROR(INDEX('Información SKU'!$H$1:$H$54,MATCH('Foto de Inventarios'!A323,'Información SKU'!$A$1:$A$54,0),1),15)</f>
        <v>51750</v>
      </c>
      <c r="D323" s="2">
        <v>3450</v>
      </c>
      <c r="E323" s="16">
        <f>D323/IFERROR(INDEX('Información SKU'!$K$1:$K$54,MATCH('Foto de Inventarios'!A323,'Información SKU'!$A$1:$A$54,0),1),40)</f>
        <v>86.25</v>
      </c>
      <c r="F323" s="2"/>
      <c r="G323" s="2">
        <v>3</v>
      </c>
    </row>
    <row r="324" spans="1:7" x14ac:dyDescent="0.25">
      <c r="A324" s="2">
        <v>422</v>
      </c>
      <c r="B324" t="s">
        <v>88</v>
      </c>
      <c r="C324">
        <f>D324*IFERROR(INDEX('Información SKU'!$H$1:$H$54,MATCH('Foto de Inventarios'!A324,'Información SKU'!$A$1:$A$54,0),1),15)</f>
        <v>56700</v>
      </c>
      <c r="D324" s="2">
        <v>3780</v>
      </c>
      <c r="E324" s="16">
        <f>D324/IFERROR(INDEX('Información SKU'!$K$1:$K$54,MATCH('Foto de Inventarios'!A324,'Información SKU'!$A$1:$A$54,0),1),40)</f>
        <v>94.5</v>
      </c>
      <c r="F324" s="2"/>
      <c r="G324" s="2">
        <v>3</v>
      </c>
    </row>
    <row r="325" spans="1:7" x14ac:dyDescent="0.25">
      <c r="A325" s="2">
        <v>2369</v>
      </c>
      <c r="B325" t="s">
        <v>87</v>
      </c>
      <c r="C325">
        <f>D325*IFERROR(INDEX('Información SKU'!$H$1:$H$54,MATCH('Foto de Inventarios'!A325,'Información SKU'!$A$1:$A$54,0),1),15)</f>
        <v>191100</v>
      </c>
      <c r="D325" s="2">
        <v>12740</v>
      </c>
      <c r="E325" s="16">
        <f>D325/IFERROR(INDEX('Información SKU'!$K$1:$K$54,MATCH('Foto de Inventarios'!A325,'Información SKU'!$A$1:$A$54,0),1),40)</f>
        <v>318.5</v>
      </c>
      <c r="F325" s="2"/>
      <c r="G325" s="2">
        <v>3</v>
      </c>
    </row>
    <row r="326" spans="1:7" x14ac:dyDescent="0.25">
      <c r="A326" s="2">
        <v>2368</v>
      </c>
      <c r="B326" t="s">
        <v>86</v>
      </c>
      <c r="C326">
        <f>D326*IFERROR(INDEX('Información SKU'!$H$1:$H$54,MATCH('Foto de Inventarios'!A326,'Información SKU'!$A$1:$A$54,0),1),15)</f>
        <v>182910</v>
      </c>
      <c r="D326" s="2">
        <v>12194</v>
      </c>
      <c r="E326" s="16">
        <f>D326/IFERROR(INDEX('Información SKU'!$K$1:$K$54,MATCH('Foto de Inventarios'!A326,'Información SKU'!$A$1:$A$54,0),1),40)</f>
        <v>304.85000000000002</v>
      </c>
      <c r="F326" s="2"/>
      <c r="G326" s="2">
        <v>3</v>
      </c>
    </row>
    <row r="327" spans="1:7" x14ac:dyDescent="0.25">
      <c r="A327" s="2">
        <v>5276</v>
      </c>
      <c r="B327" t="s">
        <v>85</v>
      </c>
      <c r="C327">
        <f>D327*IFERROR(INDEX('Información SKU'!$H$1:$H$54,MATCH('Foto de Inventarios'!A327,'Información SKU'!$A$1:$A$54,0),1),15)</f>
        <v>71400</v>
      </c>
      <c r="D327" s="2">
        <v>4760</v>
      </c>
      <c r="E327" s="16">
        <f>D327/IFERROR(INDEX('Información SKU'!$K$1:$K$54,MATCH('Foto de Inventarios'!A327,'Información SKU'!$A$1:$A$54,0),1),40)</f>
        <v>119</v>
      </c>
      <c r="F327" s="2"/>
      <c r="G327" s="2">
        <v>3</v>
      </c>
    </row>
    <row r="328" spans="1:7" x14ac:dyDescent="0.25">
      <c r="A328" s="2">
        <v>2391</v>
      </c>
      <c r="B328" t="s">
        <v>84</v>
      </c>
      <c r="C328">
        <f>D328*IFERROR(INDEX('Información SKU'!$H$1:$H$54,MATCH('Foto de Inventarios'!A328,'Información SKU'!$A$1:$A$54,0),1),15)</f>
        <v>90720</v>
      </c>
      <c r="D328" s="2">
        <v>6048</v>
      </c>
      <c r="E328" s="16">
        <f>D328/IFERROR(INDEX('Información SKU'!$K$1:$K$54,MATCH('Foto de Inventarios'!A328,'Información SKU'!$A$1:$A$54,0),1),40)</f>
        <v>151.19999999999999</v>
      </c>
      <c r="F328" s="2"/>
      <c r="G328" s="2">
        <v>3</v>
      </c>
    </row>
    <row r="329" spans="1:7" x14ac:dyDescent="0.25">
      <c r="A329" s="2">
        <v>512</v>
      </c>
      <c r="B329" t="s">
        <v>83</v>
      </c>
      <c r="C329">
        <f>D329*IFERROR(INDEX('Información SKU'!$H$1:$H$54,MATCH('Foto de Inventarios'!A329,'Información SKU'!$A$1:$A$54,0),1),15)</f>
        <v>97200</v>
      </c>
      <c r="D329" s="2">
        <v>6480</v>
      </c>
      <c r="E329" s="16">
        <f>D329/IFERROR(INDEX('Información SKU'!$K$1:$K$54,MATCH('Foto de Inventarios'!A329,'Información SKU'!$A$1:$A$54,0),1),40)</f>
        <v>162</v>
      </c>
      <c r="F329" s="2"/>
      <c r="G329" s="2">
        <v>3</v>
      </c>
    </row>
    <row r="330" spans="1:7" x14ac:dyDescent="0.25">
      <c r="A330" s="2">
        <v>124</v>
      </c>
      <c r="B330" t="s">
        <v>82</v>
      </c>
      <c r="C330">
        <f>D330*IFERROR(INDEX('Información SKU'!$H$1:$H$54,MATCH('Foto de Inventarios'!A330,'Información SKU'!$A$1:$A$54,0),1),15)</f>
        <v>84480</v>
      </c>
      <c r="D330" s="2">
        <v>5632</v>
      </c>
      <c r="E330" s="16">
        <f>D330/IFERROR(INDEX('Información SKU'!$K$1:$K$54,MATCH('Foto de Inventarios'!A330,'Información SKU'!$A$1:$A$54,0),1),40)</f>
        <v>140.80000000000001</v>
      </c>
      <c r="F330" s="2"/>
      <c r="G330" s="2">
        <v>3</v>
      </c>
    </row>
    <row r="331" spans="1:7" x14ac:dyDescent="0.25">
      <c r="A331" s="2">
        <v>125</v>
      </c>
      <c r="B331" t="s">
        <v>32</v>
      </c>
      <c r="C331">
        <f>D331*IFERROR(INDEX('Información SKU'!$H$1:$H$54,MATCH('Foto de Inventarios'!A331,'Información SKU'!$A$1:$A$54,0),1),15)</f>
        <v>84420</v>
      </c>
      <c r="D331" s="2">
        <v>5628</v>
      </c>
      <c r="E331" s="16">
        <f>D331/IFERROR(INDEX('Información SKU'!$K$1:$K$54,MATCH('Foto de Inventarios'!A331,'Información SKU'!$A$1:$A$54,0),1),40)</f>
        <v>140.69999999999999</v>
      </c>
      <c r="F331" s="2"/>
      <c r="G331" s="2">
        <v>3</v>
      </c>
    </row>
    <row r="332" spans="1:7" x14ac:dyDescent="0.25">
      <c r="A332" s="2">
        <v>5261</v>
      </c>
      <c r="B332" t="s">
        <v>81</v>
      </c>
      <c r="C332">
        <f>D332*IFERROR(INDEX('Información SKU'!$H$1:$H$54,MATCH('Foto de Inventarios'!A332,'Información SKU'!$A$1:$A$54,0),1),15)</f>
        <v>54900</v>
      </c>
      <c r="D332" s="2">
        <v>3660</v>
      </c>
      <c r="E332" s="16">
        <f>D332/IFERROR(INDEX('Información SKU'!$K$1:$K$54,MATCH('Foto de Inventarios'!A332,'Información SKU'!$A$1:$A$54,0),1),40)</f>
        <v>91.5</v>
      </c>
      <c r="F332" s="2"/>
      <c r="G332" s="2">
        <v>3</v>
      </c>
    </row>
    <row r="333" spans="1:7" x14ac:dyDescent="0.25">
      <c r="A333" s="2">
        <v>266</v>
      </c>
      <c r="B333" t="s">
        <v>80</v>
      </c>
      <c r="C333">
        <f>D333*IFERROR(INDEX('Información SKU'!$H$1:$H$54,MATCH('Foto de Inventarios'!A333,'Información SKU'!$A$1:$A$54,0),1),15)</f>
        <v>65100</v>
      </c>
      <c r="D333" s="2">
        <v>4340</v>
      </c>
      <c r="E333" s="16">
        <f>D333/IFERROR(INDEX('Información SKU'!$K$1:$K$54,MATCH('Foto de Inventarios'!A333,'Información SKU'!$A$1:$A$54,0),1),40)</f>
        <v>108.5</v>
      </c>
      <c r="F333" s="2"/>
      <c r="G333" s="2">
        <v>3</v>
      </c>
    </row>
    <row r="334" spans="1:7" x14ac:dyDescent="0.25">
      <c r="A334" s="2">
        <v>1201</v>
      </c>
      <c r="B334" t="s">
        <v>6</v>
      </c>
      <c r="C334">
        <f>D334*IFERROR(INDEX('Información SKU'!$H$1:$H$54,MATCH('Foto de Inventarios'!A334,'Información SKU'!$A$1:$A$54,0),1),15)</f>
        <v>85050</v>
      </c>
      <c r="D334" s="2">
        <v>5670</v>
      </c>
      <c r="E334" s="16">
        <f>D334/IFERROR(INDEX('Información SKU'!$K$1:$K$54,MATCH('Foto de Inventarios'!A334,'Información SKU'!$A$1:$A$54,0),1),40)</f>
        <v>141.75</v>
      </c>
      <c r="F334" s="2"/>
      <c r="G334" s="2">
        <v>3</v>
      </c>
    </row>
    <row r="335" spans="1:7" x14ac:dyDescent="0.25">
      <c r="A335" s="2">
        <v>5226</v>
      </c>
      <c r="B335" t="s">
        <v>28</v>
      </c>
      <c r="C335">
        <f>D335*IFERROR(INDEX('Información SKU'!$H$1:$H$54,MATCH('Foto de Inventarios'!A335,'Información SKU'!$A$1:$A$54,0),1),15)</f>
        <v>46500</v>
      </c>
      <c r="D335" s="2">
        <v>3100</v>
      </c>
      <c r="E335" s="16">
        <f>D335/IFERROR(INDEX('Información SKU'!$K$1:$K$54,MATCH('Foto de Inventarios'!A335,'Información SKU'!$A$1:$A$54,0),1),40)</f>
        <v>77.5</v>
      </c>
      <c r="F335" s="2"/>
      <c r="G335" s="2">
        <v>3</v>
      </c>
    </row>
    <row r="336" spans="1:7" x14ac:dyDescent="0.25">
      <c r="A336" s="2">
        <v>119</v>
      </c>
      <c r="B336" t="s">
        <v>79</v>
      </c>
      <c r="C336">
        <f>D336*IFERROR(INDEX('Información SKU'!$H$1:$H$54,MATCH('Foto de Inventarios'!A336,'Información SKU'!$A$1:$A$54,0),1),15)</f>
        <v>149040</v>
      </c>
      <c r="D336" s="2">
        <v>9936</v>
      </c>
      <c r="E336" s="16">
        <f>D336/IFERROR(INDEX('Información SKU'!$K$1:$K$54,MATCH('Foto de Inventarios'!A336,'Información SKU'!$A$1:$A$54,0),1),40)</f>
        <v>248.4</v>
      </c>
      <c r="F336" s="2"/>
      <c r="G336" s="2">
        <v>3</v>
      </c>
    </row>
    <row r="337" spans="1:7" x14ac:dyDescent="0.25">
      <c r="A337" s="2">
        <v>261</v>
      </c>
      <c r="B337" t="s">
        <v>78</v>
      </c>
      <c r="C337">
        <f>D337*IFERROR(INDEX('Información SKU'!$H$1:$H$54,MATCH('Foto de Inventarios'!A337,'Información SKU'!$A$1:$A$54,0),1),15)</f>
        <v>76860</v>
      </c>
      <c r="D337" s="2">
        <v>5124</v>
      </c>
      <c r="E337" s="16">
        <f>D337/IFERROR(INDEX('Información SKU'!$K$1:$K$54,MATCH('Foto de Inventarios'!A337,'Información SKU'!$A$1:$A$54,0),1),40)</f>
        <v>128.1</v>
      </c>
      <c r="F337" s="2"/>
      <c r="G337" s="2">
        <v>3</v>
      </c>
    </row>
    <row r="338" spans="1:7" x14ac:dyDescent="0.25">
      <c r="A338" s="2">
        <v>4148</v>
      </c>
      <c r="B338" t="s">
        <v>38</v>
      </c>
      <c r="C338">
        <f>D338*IFERROR(INDEX('Información SKU'!$H$1:$H$54,MATCH('Foto de Inventarios'!A338,'Información SKU'!$A$1:$A$54,0),1),15)</f>
        <v>86940</v>
      </c>
      <c r="D338" s="2">
        <v>5796</v>
      </c>
      <c r="E338" s="16">
        <f>D338/IFERROR(INDEX('Información SKU'!$K$1:$K$54,MATCH('Foto de Inventarios'!A338,'Información SKU'!$A$1:$A$54,0),1),40)</f>
        <v>144.9</v>
      </c>
      <c r="F338" s="2"/>
      <c r="G338" s="2">
        <v>3</v>
      </c>
    </row>
    <row r="339" spans="1:7" x14ac:dyDescent="0.25">
      <c r="A339" s="2">
        <v>5098</v>
      </c>
      <c r="B339" t="s">
        <v>0</v>
      </c>
      <c r="C339">
        <f>D339*IFERROR(INDEX('Información SKU'!$H$1:$H$54,MATCH('Foto de Inventarios'!A339,'Información SKU'!$A$1:$A$54,0),1),15)</f>
        <v>78120</v>
      </c>
      <c r="D339" s="2">
        <v>5208</v>
      </c>
      <c r="E339" s="16">
        <f>D339/IFERROR(INDEX('Información SKU'!$K$1:$K$54,MATCH('Foto de Inventarios'!A339,'Información SKU'!$A$1:$A$54,0),1),40)</f>
        <v>130.19999999999999</v>
      </c>
      <c r="F339" s="2"/>
      <c r="G339" s="2">
        <v>3</v>
      </c>
    </row>
    <row r="340" spans="1:7" x14ac:dyDescent="0.25">
      <c r="A340" s="2">
        <v>5442</v>
      </c>
      <c r="B340" t="s">
        <v>77</v>
      </c>
      <c r="C340">
        <f>D340*IFERROR(INDEX('Información SKU'!$H$1:$H$54,MATCH('Foto de Inventarios'!A340,'Información SKU'!$A$1:$A$54,0),1),15)</f>
        <v>162750</v>
      </c>
      <c r="D340" s="2">
        <v>10850</v>
      </c>
      <c r="E340" s="16">
        <f>D340/IFERROR(INDEX('Información SKU'!$K$1:$K$54,MATCH('Foto de Inventarios'!A340,'Información SKU'!$A$1:$A$54,0),1),40)</f>
        <v>271.25</v>
      </c>
      <c r="F340" s="2"/>
      <c r="G340" s="2">
        <v>3</v>
      </c>
    </row>
    <row r="341" spans="1:7" x14ac:dyDescent="0.25">
      <c r="A341" s="2">
        <v>2372</v>
      </c>
      <c r="B341" t="s">
        <v>76</v>
      </c>
      <c r="C341">
        <f>D341*IFERROR(INDEX('Información SKU'!$H$1:$H$54,MATCH('Foto de Inventarios'!A341,'Información SKU'!$A$1:$A$54,0),1),15)</f>
        <v>87840</v>
      </c>
      <c r="D341" s="2">
        <v>5856</v>
      </c>
      <c r="E341" s="16">
        <f>D341/IFERROR(INDEX('Información SKU'!$K$1:$K$54,MATCH('Foto de Inventarios'!A341,'Información SKU'!$A$1:$A$54,0),1),40)</f>
        <v>146.4</v>
      </c>
      <c r="F341" s="2"/>
      <c r="G341" s="2">
        <v>3</v>
      </c>
    </row>
    <row r="342" spans="1:7" x14ac:dyDescent="0.25">
      <c r="A342" s="2">
        <v>5086</v>
      </c>
      <c r="B342" t="s">
        <v>75</v>
      </c>
      <c r="C342">
        <f>D342*IFERROR(INDEX('Información SKU'!$H$1:$H$54,MATCH('Foto de Inventarios'!A342,'Información SKU'!$A$1:$A$54,0),1),15)</f>
        <v>86940</v>
      </c>
      <c r="D342" s="2">
        <v>5796</v>
      </c>
      <c r="E342" s="16">
        <f>D342/IFERROR(INDEX('Información SKU'!$K$1:$K$54,MATCH('Foto de Inventarios'!A342,'Información SKU'!$A$1:$A$54,0),1),40)</f>
        <v>144.9</v>
      </c>
      <c r="F342" s="2"/>
      <c r="G342" s="2">
        <v>3</v>
      </c>
    </row>
    <row r="343" spans="1:7" x14ac:dyDescent="0.25">
      <c r="A343" s="2">
        <v>5269</v>
      </c>
      <c r="B343" t="s">
        <v>30</v>
      </c>
      <c r="C343">
        <f>D343*IFERROR(INDEX('Información SKU'!$H$1:$H$54,MATCH('Foto de Inventarios'!A343,'Información SKU'!$A$1:$A$54,0),1),15)</f>
        <v>64050</v>
      </c>
      <c r="D343" s="2">
        <v>4270</v>
      </c>
      <c r="E343" s="16">
        <f>D343/IFERROR(INDEX('Información SKU'!$K$1:$K$54,MATCH('Foto de Inventarios'!A343,'Información SKU'!$A$1:$A$54,0),1),40)</f>
        <v>106.75</v>
      </c>
      <c r="F343" s="2"/>
      <c r="G343" s="2">
        <v>3</v>
      </c>
    </row>
    <row r="344" spans="1:7" x14ac:dyDescent="0.25">
      <c r="A344" s="2">
        <v>72</v>
      </c>
      <c r="B344" t="s">
        <v>74</v>
      </c>
      <c r="C344">
        <f>D344*IFERROR(INDEX('Información SKU'!$H$1:$H$54,MATCH('Foto de Inventarios'!A344,'Información SKU'!$A$1:$A$54,0),1),15)</f>
        <v>86400</v>
      </c>
      <c r="D344" s="2">
        <v>5760</v>
      </c>
      <c r="E344" s="16">
        <f>D344/IFERROR(INDEX('Información SKU'!$K$1:$K$54,MATCH('Foto de Inventarios'!A344,'Información SKU'!$A$1:$A$54,0),1),40)</f>
        <v>144</v>
      </c>
      <c r="F344" s="2"/>
      <c r="G344" s="2">
        <v>3</v>
      </c>
    </row>
    <row r="345" spans="1:7" x14ac:dyDescent="0.25">
      <c r="A345" s="2">
        <v>154</v>
      </c>
      <c r="B345" t="s">
        <v>73</v>
      </c>
      <c r="C345">
        <f>D345*IFERROR(INDEX('Información SKU'!$H$1:$H$54,MATCH('Foto de Inventarios'!A345,'Información SKU'!$A$1:$A$54,0),1),15)</f>
        <v>49500</v>
      </c>
      <c r="D345" s="2">
        <v>3300</v>
      </c>
      <c r="E345" s="16">
        <f>D345/IFERROR(INDEX('Información SKU'!$K$1:$K$54,MATCH('Foto de Inventarios'!A345,'Información SKU'!$A$1:$A$54,0),1),40)</f>
        <v>82.5</v>
      </c>
      <c r="F345" s="2"/>
      <c r="G345" s="2">
        <v>3</v>
      </c>
    </row>
    <row r="346" spans="1:7" x14ac:dyDescent="0.25">
      <c r="A346" s="2">
        <v>2392</v>
      </c>
      <c r="B346" t="s">
        <v>72</v>
      </c>
      <c r="C346">
        <f>D346*IFERROR(INDEX('Información SKU'!$H$1:$H$54,MATCH('Foto de Inventarios'!A346,'Información SKU'!$A$1:$A$54,0),1),15)</f>
        <v>89280</v>
      </c>
      <c r="D346" s="2">
        <v>5952</v>
      </c>
      <c r="E346" s="16">
        <f>D346/IFERROR(INDEX('Información SKU'!$K$1:$K$54,MATCH('Foto de Inventarios'!A346,'Información SKU'!$A$1:$A$54,0),1),40)</f>
        <v>148.80000000000001</v>
      </c>
      <c r="F346" s="2"/>
      <c r="G346" s="2">
        <v>3</v>
      </c>
    </row>
    <row r="347" spans="1:7" x14ac:dyDescent="0.25">
      <c r="A347" s="2">
        <v>39</v>
      </c>
      <c r="B347" t="s">
        <v>71</v>
      </c>
      <c r="C347">
        <f>D347*IFERROR(INDEX('Información SKU'!$H$1:$H$54,MATCH('Foto de Inventarios'!A347,'Información SKU'!$A$1:$A$54,0),1),15)</f>
        <v>52500</v>
      </c>
      <c r="D347" s="2">
        <v>3500</v>
      </c>
      <c r="E347" s="16">
        <f>D347/IFERROR(INDEX('Información SKU'!$K$1:$K$54,MATCH('Foto de Inventarios'!A347,'Información SKU'!$A$1:$A$54,0),1),40)</f>
        <v>87.5</v>
      </c>
      <c r="F347" s="2"/>
      <c r="G347" s="2">
        <v>3</v>
      </c>
    </row>
    <row r="348" spans="1:7" x14ac:dyDescent="0.25">
      <c r="A348" s="2">
        <v>153</v>
      </c>
      <c r="B348" t="s">
        <v>15</v>
      </c>
      <c r="C348">
        <f>D348*IFERROR(INDEX('Información SKU'!$H$1:$H$54,MATCH('Foto de Inventarios'!A348,'Información SKU'!$A$1:$A$54,0),1),15)</f>
        <v>52500</v>
      </c>
      <c r="D348" s="2">
        <v>3500</v>
      </c>
      <c r="E348" s="16">
        <f>D348/IFERROR(INDEX('Información SKU'!$K$1:$K$54,MATCH('Foto de Inventarios'!A348,'Información SKU'!$A$1:$A$54,0),1),40)</f>
        <v>87.5</v>
      </c>
      <c r="F348" s="2"/>
      <c r="G348" s="2">
        <v>3</v>
      </c>
    </row>
    <row r="349" spans="1:7" x14ac:dyDescent="0.25">
      <c r="A349" s="2">
        <v>5254</v>
      </c>
      <c r="B349" t="s">
        <v>29</v>
      </c>
      <c r="C349">
        <f>D349*IFERROR(INDEX('Información SKU'!$H$1:$H$54,MATCH('Foto de Inventarios'!A349,'Información SKU'!$A$1:$A$54,0),1),15)</f>
        <v>52500</v>
      </c>
      <c r="D349" s="2">
        <v>3500</v>
      </c>
      <c r="E349" s="16">
        <f>D349/IFERROR(INDEX('Información SKU'!$K$1:$K$54,MATCH('Foto de Inventarios'!A349,'Información SKU'!$A$1:$A$54,0),1),40)</f>
        <v>87.5</v>
      </c>
      <c r="F349" s="2"/>
      <c r="G349" s="2">
        <v>3</v>
      </c>
    </row>
    <row r="350" spans="1:7" x14ac:dyDescent="0.25">
      <c r="A350" s="2">
        <v>5057</v>
      </c>
      <c r="B350" t="s">
        <v>33</v>
      </c>
      <c r="C350">
        <f>D350*IFERROR(INDEX('Información SKU'!$H$1:$H$54,MATCH('Foto de Inventarios'!A350,'Información SKU'!$A$1:$A$54,0),1),15)</f>
        <v>78120</v>
      </c>
      <c r="D350" s="2">
        <v>5208</v>
      </c>
      <c r="E350" s="16">
        <f>D350/IFERROR(INDEX('Información SKU'!$K$1:$K$54,MATCH('Foto de Inventarios'!A350,'Información SKU'!$A$1:$A$54,0),1),40)</f>
        <v>130.19999999999999</v>
      </c>
      <c r="F350" s="2"/>
      <c r="G350" s="2">
        <v>3</v>
      </c>
    </row>
    <row r="351" spans="1:7" x14ac:dyDescent="0.25">
      <c r="A351" s="2">
        <v>520</v>
      </c>
      <c r="B351" t="s">
        <v>70</v>
      </c>
      <c r="C351">
        <f>D351*IFERROR(INDEX('Información SKU'!$H$1:$H$54,MATCH('Foto de Inventarios'!A351,'Información SKU'!$A$1:$A$54,0),1),15)</f>
        <v>73200</v>
      </c>
      <c r="D351" s="2">
        <v>4880</v>
      </c>
      <c r="E351" s="16">
        <f>D351/IFERROR(INDEX('Información SKU'!$K$1:$K$54,MATCH('Foto de Inventarios'!A351,'Información SKU'!$A$1:$A$54,0),1),40)</f>
        <v>122</v>
      </c>
      <c r="F351" s="2"/>
      <c r="G351" s="2">
        <v>3</v>
      </c>
    </row>
    <row r="352" spans="1:7" x14ac:dyDescent="0.25">
      <c r="A352" s="2">
        <v>32</v>
      </c>
      <c r="B352" t="s">
        <v>69</v>
      </c>
      <c r="C352">
        <f>D352*IFERROR(INDEX('Información SKU'!$H$1:$H$54,MATCH('Foto de Inventarios'!A352,'Información SKU'!$A$1:$A$54,0),1),15)</f>
        <v>63000</v>
      </c>
      <c r="D352" s="2">
        <v>4200</v>
      </c>
      <c r="E352" s="16">
        <f>D352/IFERROR(INDEX('Información SKU'!$K$1:$K$54,MATCH('Foto de Inventarios'!A352,'Información SKU'!$A$1:$A$54,0),1),40)</f>
        <v>105</v>
      </c>
      <c r="F352" s="2"/>
      <c r="G352" s="2">
        <v>3</v>
      </c>
    </row>
    <row r="353" spans="1:7" x14ac:dyDescent="0.25">
      <c r="A353" s="2">
        <v>37</v>
      </c>
      <c r="B353" t="s">
        <v>68</v>
      </c>
      <c r="C353">
        <f>D353*IFERROR(INDEX('Información SKU'!$H$1:$H$54,MATCH('Foto de Inventarios'!A353,'Información SKU'!$A$1:$A$54,0),1),15)</f>
        <v>42840</v>
      </c>
      <c r="D353" s="2">
        <v>2856</v>
      </c>
      <c r="E353" s="16">
        <f>D353/IFERROR(INDEX('Información SKU'!$K$1:$K$54,MATCH('Foto de Inventarios'!A353,'Información SKU'!$A$1:$A$54,0),1),40)</f>
        <v>71.400000000000006</v>
      </c>
      <c r="F353" s="2"/>
      <c r="G353" s="2">
        <v>3</v>
      </c>
    </row>
    <row r="354" spans="1:7" x14ac:dyDescent="0.25">
      <c r="A354" s="2">
        <v>34</v>
      </c>
      <c r="B354" t="s">
        <v>67</v>
      </c>
      <c r="C354">
        <f>D354*IFERROR(INDEX('Información SKU'!$H$1:$H$54,MATCH('Foto de Inventarios'!A354,'Información SKU'!$A$1:$A$54,0),1),15)</f>
        <v>39690</v>
      </c>
      <c r="D354" s="2">
        <v>2646</v>
      </c>
      <c r="E354" s="16">
        <f>D354/IFERROR(INDEX('Información SKU'!$K$1:$K$54,MATCH('Foto de Inventarios'!A354,'Información SKU'!$A$1:$A$54,0),1),40)</f>
        <v>66.150000000000006</v>
      </c>
      <c r="F354" s="2"/>
      <c r="G354" s="2">
        <v>3</v>
      </c>
    </row>
    <row r="355" spans="1:7" x14ac:dyDescent="0.25">
      <c r="A355" s="2">
        <v>33</v>
      </c>
      <c r="B355" t="s">
        <v>17</v>
      </c>
      <c r="C355">
        <f>D355*IFERROR(INDEX('Información SKU'!$H$1:$H$54,MATCH('Foto de Inventarios'!A355,'Información SKU'!$A$1:$A$54,0),1),15)</f>
        <v>50250</v>
      </c>
      <c r="D355" s="2">
        <v>3350</v>
      </c>
      <c r="E355" s="16">
        <f>D355/IFERROR(INDEX('Información SKU'!$K$1:$K$54,MATCH('Foto de Inventarios'!A355,'Información SKU'!$A$1:$A$54,0),1),40)</f>
        <v>83.75</v>
      </c>
      <c r="F355" s="2"/>
      <c r="G355" s="2">
        <v>3</v>
      </c>
    </row>
    <row r="356" spans="1:7" x14ac:dyDescent="0.25">
      <c r="A356" s="2">
        <v>542</v>
      </c>
      <c r="B356" t="s">
        <v>26</v>
      </c>
      <c r="C356">
        <f>D356*IFERROR(INDEX('Información SKU'!$H$1:$H$54,MATCH('Foto de Inventarios'!A356,'Información SKU'!$A$1:$A$54,0),1),15)</f>
        <v>102375</v>
      </c>
      <c r="D356" s="2">
        <v>6825</v>
      </c>
      <c r="E356" s="16">
        <f>D356/IFERROR(INDEX('Información SKU'!$K$1:$K$54,MATCH('Foto de Inventarios'!A356,'Información SKU'!$A$1:$A$54,0),1),40)</f>
        <v>170.625</v>
      </c>
      <c r="F356" s="2"/>
      <c r="G356" s="2">
        <v>3</v>
      </c>
    </row>
    <row r="357" spans="1:7" x14ac:dyDescent="0.25">
      <c r="A357" s="2">
        <v>5013</v>
      </c>
      <c r="B357" t="s">
        <v>11</v>
      </c>
      <c r="C357">
        <f>D357*IFERROR(INDEX('Información SKU'!$H$1:$H$54,MATCH('Foto de Inventarios'!A357,'Información SKU'!$A$1:$A$54,0),1),15)</f>
        <v>86940</v>
      </c>
      <c r="D357" s="2">
        <v>5796</v>
      </c>
      <c r="E357" s="16">
        <f>D357/IFERROR(INDEX('Información SKU'!$K$1:$K$54,MATCH('Foto de Inventarios'!A357,'Información SKU'!$A$1:$A$54,0),1),40)</f>
        <v>144.9</v>
      </c>
      <c r="F357" s="2"/>
      <c r="G357" s="2">
        <v>3</v>
      </c>
    </row>
    <row r="358" spans="1:7" x14ac:dyDescent="0.25">
      <c r="A358" s="2">
        <v>5019</v>
      </c>
      <c r="B358" t="s">
        <v>31</v>
      </c>
      <c r="C358">
        <f>D358*IFERROR(INDEX('Información SKU'!$H$1:$H$54,MATCH('Foto de Inventarios'!A358,'Información SKU'!$A$1:$A$54,0),1),15)</f>
        <v>76860</v>
      </c>
      <c r="D358" s="2">
        <v>5124</v>
      </c>
      <c r="E358" s="16">
        <f>D358/IFERROR(INDEX('Información SKU'!$K$1:$K$54,MATCH('Foto de Inventarios'!A358,'Información SKU'!$A$1:$A$54,0),1),40)</f>
        <v>128.1</v>
      </c>
      <c r="F358" s="2"/>
      <c r="G358" s="2">
        <v>3</v>
      </c>
    </row>
    <row r="359" spans="1:7" x14ac:dyDescent="0.25">
      <c r="A359" s="2">
        <v>225</v>
      </c>
      <c r="B359" t="s">
        <v>35</v>
      </c>
      <c r="C359">
        <f>D359*IFERROR(INDEX('Información SKU'!$H$1:$H$54,MATCH('Foto de Inventarios'!A359,'Información SKU'!$A$1:$A$54,0),1),15)</f>
        <v>45750</v>
      </c>
      <c r="D359" s="2">
        <v>3050</v>
      </c>
      <c r="E359" s="16">
        <f>D359/IFERROR(INDEX('Información SKU'!$K$1:$K$54,MATCH('Foto de Inventarios'!A359,'Información SKU'!$A$1:$A$54,0),1),40)</f>
        <v>76.25</v>
      </c>
      <c r="F359" s="2"/>
      <c r="G359" s="2">
        <v>3</v>
      </c>
    </row>
    <row r="360" spans="1:7" x14ac:dyDescent="0.25">
      <c r="A360" s="2">
        <v>199</v>
      </c>
      <c r="B360" t="s">
        <v>1</v>
      </c>
      <c r="C360">
        <f>D360*IFERROR(INDEX('Información SKU'!$H$1:$H$54,MATCH('Foto de Inventarios'!A360,'Información SKU'!$A$1:$A$54,0),1),15)</f>
        <v>42840</v>
      </c>
      <c r="D360" s="2">
        <v>2856</v>
      </c>
      <c r="E360" s="16">
        <f>D360/IFERROR(INDEX('Información SKU'!$K$1:$K$54,MATCH('Foto de Inventarios'!A360,'Información SKU'!$A$1:$A$54,0),1),40)</f>
        <v>71.400000000000006</v>
      </c>
      <c r="F360" s="2"/>
      <c r="G360" s="2">
        <v>3</v>
      </c>
    </row>
    <row r="361" spans="1:7" x14ac:dyDescent="0.25">
      <c r="A361" s="2">
        <v>4130</v>
      </c>
      <c r="B361" t="s">
        <v>1</v>
      </c>
      <c r="C361">
        <f>D361*IFERROR(INDEX('Información SKU'!$H$1:$H$54,MATCH('Foto de Inventarios'!A361,'Información SKU'!$A$1:$A$54,0),1),15)</f>
        <v>70350</v>
      </c>
      <c r="D361" s="2">
        <v>4690</v>
      </c>
      <c r="E361" s="16">
        <f>D361/IFERROR(INDEX('Información SKU'!$K$1:$K$54,MATCH('Foto de Inventarios'!A361,'Información SKU'!$A$1:$A$54,0),1),40)</f>
        <v>117.25</v>
      </c>
      <c r="F361" s="2"/>
      <c r="G361" s="2">
        <v>3</v>
      </c>
    </row>
    <row r="362" spans="1:7" x14ac:dyDescent="0.25">
      <c r="A362" s="2">
        <v>4146</v>
      </c>
      <c r="B362" t="s">
        <v>47</v>
      </c>
      <c r="C362">
        <f>D362*IFERROR(INDEX('Información SKU'!$H$1:$H$54,MATCH('Foto de Inventarios'!A362,'Información SKU'!$A$1:$A$54,0),1),15)</f>
        <v>25200</v>
      </c>
      <c r="D362" s="2">
        <v>4200</v>
      </c>
      <c r="E362" s="16">
        <f>D362/IFERROR(INDEX('Información SKU'!$K$1:$K$54,MATCH('Foto de Inventarios'!A362,'Información SKU'!$A$1:$A$54,0),1),40)</f>
        <v>60</v>
      </c>
      <c r="F362" s="2"/>
      <c r="G362" s="2">
        <v>4</v>
      </c>
    </row>
    <row r="363" spans="1:7" x14ac:dyDescent="0.25">
      <c r="A363" s="2">
        <v>62</v>
      </c>
      <c r="B363" t="s">
        <v>25</v>
      </c>
      <c r="C363">
        <f>D363*IFERROR(INDEX('Información SKU'!$H$1:$H$54,MATCH('Foto de Inventarios'!A363,'Información SKU'!$A$1:$A$54,0),1),15)</f>
        <v>25200</v>
      </c>
      <c r="D363" s="2">
        <v>3150</v>
      </c>
      <c r="E363" s="16">
        <f>D363/IFERROR(INDEX('Información SKU'!$K$1:$K$54,MATCH('Foto de Inventarios'!A363,'Información SKU'!$A$1:$A$54,0),1),40)</f>
        <v>63</v>
      </c>
      <c r="F363" s="2"/>
      <c r="G363" s="2">
        <v>4</v>
      </c>
    </row>
    <row r="364" spans="1:7" x14ac:dyDescent="0.25">
      <c r="A364" s="2">
        <v>61</v>
      </c>
      <c r="B364" t="s">
        <v>20</v>
      </c>
      <c r="C364">
        <f>D364*IFERROR(INDEX('Información SKU'!$H$1:$H$54,MATCH('Foto de Inventarios'!A364,'Información SKU'!$A$1:$A$54,0),1),15)</f>
        <v>57600</v>
      </c>
      <c r="D364" s="2">
        <v>3840</v>
      </c>
      <c r="E364" s="16">
        <f>D364/IFERROR(INDEX('Información SKU'!$K$1:$K$54,MATCH('Foto de Inventarios'!A364,'Información SKU'!$A$1:$A$54,0),1),40)</f>
        <v>64</v>
      </c>
      <c r="F364" s="2"/>
      <c r="G364" s="2">
        <v>4</v>
      </c>
    </row>
    <row r="365" spans="1:7" x14ac:dyDescent="0.25">
      <c r="A365" s="2">
        <v>63</v>
      </c>
      <c r="B365" t="s">
        <v>20</v>
      </c>
      <c r="C365">
        <f>D365*IFERROR(INDEX('Información SKU'!$H$1:$H$54,MATCH('Foto de Inventarios'!A365,'Información SKU'!$A$1:$A$54,0),1),15)</f>
        <v>37800</v>
      </c>
      <c r="D365" s="2">
        <v>2520</v>
      </c>
      <c r="E365" s="16">
        <f>D365/IFERROR(INDEX('Información SKU'!$K$1:$K$54,MATCH('Foto de Inventarios'!A365,'Información SKU'!$A$1:$A$54,0),1),40)</f>
        <v>60</v>
      </c>
      <c r="F365" s="2"/>
      <c r="G365" s="2">
        <v>4</v>
      </c>
    </row>
    <row r="366" spans="1:7" x14ac:dyDescent="0.25">
      <c r="A366" s="2">
        <v>224</v>
      </c>
      <c r="B366" t="s">
        <v>25</v>
      </c>
      <c r="C366">
        <f>D366*IFERROR(INDEX('Información SKU'!$H$1:$H$54,MATCH('Foto de Inventarios'!A366,'Información SKU'!$A$1:$A$54,0),1),15)</f>
        <v>21168</v>
      </c>
      <c r="D366" s="2">
        <v>2646</v>
      </c>
      <c r="E366" s="16">
        <f>D366/IFERROR(INDEX('Información SKU'!$K$1:$K$54,MATCH('Foto de Inventarios'!A366,'Información SKU'!$A$1:$A$54,0),1),40)</f>
        <v>63</v>
      </c>
      <c r="F366" s="2"/>
      <c r="G366" s="2">
        <v>4</v>
      </c>
    </row>
    <row r="367" spans="1:7" x14ac:dyDescent="0.25">
      <c r="A367" s="2">
        <v>205</v>
      </c>
      <c r="B367" t="s">
        <v>25</v>
      </c>
      <c r="C367">
        <f>D367*IFERROR(INDEX('Información SKU'!$H$1:$H$54,MATCH('Foto de Inventarios'!A367,'Información SKU'!$A$1:$A$54,0),1),15)</f>
        <v>20832</v>
      </c>
      <c r="D367" s="2">
        <v>2604</v>
      </c>
      <c r="E367" s="16">
        <f>D367/IFERROR(INDEX('Información SKU'!$K$1:$K$54,MATCH('Foto de Inventarios'!A367,'Información SKU'!$A$1:$A$54,0),1),40)</f>
        <v>62</v>
      </c>
      <c r="F367" s="2"/>
      <c r="G367" s="2">
        <v>4</v>
      </c>
    </row>
    <row r="368" spans="1:7" x14ac:dyDescent="0.25">
      <c r="A368" s="2">
        <v>1200</v>
      </c>
      <c r="B368" t="s">
        <v>1</v>
      </c>
      <c r="C368">
        <f>D368*IFERROR(INDEX('Información SKU'!$H$1:$H$54,MATCH('Foto de Inventarios'!A368,'Información SKU'!$A$1:$A$54,0),1),15)</f>
        <v>15876</v>
      </c>
      <c r="D368" s="2">
        <v>2646</v>
      </c>
      <c r="E368" s="16">
        <f>D368/IFERROR(INDEX('Información SKU'!$K$1:$K$54,MATCH('Foto de Inventarios'!A368,'Información SKU'!$A$1:$A$54,0),1),40)</f>
        <v>63</v>
      </c>
      <c r="F368" s="2"/>
      <c r="G368" s="2">
        <v>4</v>
      </c>
    </row>
    <row r="369" spans="1:7" x14ac:dyDescent="0.25">
      <c r="A369" s="2">
        <v>2384</v>
      </c>
      <c r="B369" t="s">
        <v>37</v>
      </c>
      <c r="C369">
        <f>D369*IFERROR(INDEX('Información SKU'!$H$1:$H$54,MATCH('Foto de Inventarios'!A369,'Información SKU'!$A$1:$A$54,0),1),15)</f>
        <v>34560</v>
      </c>
      <c r="D369" s="2">
        <v>5760</v>
      </c>
      <c r="E369" s="16">
        <f>D369/IFERROR(INDEX('Información SKU'!$K$1:$K$54,MATCH('Foto de Inventarios'!A369,'Información SKU'!$A$1:$A$54,0),1),40)</f>
        <v>60</v>
      </c>
      <c r="F369" s="2"/>
      <c r="G369" s="2">
        <v>4</v>
      </c>
    </row>
    <row r="370" spans="1:7" x14ac:dyDescent="0.25">
      <c r="A370" s="2">
        <v>511</v>
      </c>
      <c r="B370" t="s">
        <v>25</v>
      </c>
      <c r="C370">
        <f>D370*IFERROR(INDEX('Información SKU'!$H$1:$H$54,MATCH('Foto de Inventarios'!A370,'Información SKU'!$A$1:$A$54,0),1),15)</f>
        <v>29760</v>
      </c>
      <c r="D370" s="2">
        <v>3720</v>
      </c>
      <c r="E370" s="16">
        <f>D370/IFERROR(INDEX('Información SKU'!$K$1:$K$54,MATCH('Foto de Inventarios'!A370,'Información SKU'!$A$1:$A$54,0),1),40)</f>
        <v>62</v>
      </c>
      <c r="F370" s="2"/>
      <c r="G370" s="2">
        <v>4</v>
      </c>
    </row>
    <row r="371" spans="1:7" x14ac:dyDescent="0.25">
      <c r="A371" s="2">
        <v>509</v>
      </c>
      <c r="B371" t="s">
        <v>35</v>
      </c>
      <c r="C371">
        <f>D371*IFERROR(INDEX('Información SKU'!$H$1:$H$54,MATCH('Foto de Inventarios'!A371,'Información SKU'!$A$1:$A$54,0),1),15)</f>
        <v>28800</v>
      </c>
      <c r="D371" s="2">
        <v>4800</v>
      </c>
      <c r="E371" s="16">
        <f>D371/IFERROR(INDEX('Información SKU'!$K$1:$K$54,MATCH('Foto de Inventarios'!A371,'Información SKU'!$A$1:$A$54,0),1),40)</f>
        <v>60</v>
      </c>
      <c r="F371" s="2"/>
      <c r="G371" s="2">
        <v>4</v>
      </c>
    </row>
    <row r="372" spans="1:7" x14ac:dyDescent="0.25">
      <c r="A372" s="2">
        <v>2382</v>
      </c>
      <c r="B372" t="s">
        <v>17</v>
      </c>
      <c r="C372">
        <f>D372*IFERROR(INDEX('Información SKU'!$H$1:$H$54,MATCH('Foto de Inventarios'!A372,'Información SKU'!$A$1:$A$54,0),1),15)</f>
        <v>37440</v>
      </c>
      <c r="D372" s="2">
        <v>6240</v>
      </c>
      <c r="E372" s="16">
        <f>D372/IFERROR(INDEX('Información SKU'!$K$1:$K$54,MATCH('Foto de Inventarios'!A372,'Información SKU'!$A$1:$A$54,0),1),40)</f>
        <v>65</v>
      </c>
      <c r="F372" s="2"/>
      <c r="G372" s="2">
        <v>4</v>
      </c>
    </row>
    <row r="373" spans="1:7" x14ac:dyDescent="0.25">
      <c r="A373" s="2">
        <v>2387</v>
      </c>
      <c r="B373" t="s">
        <v>10</v>
      </c>
      <c r="C373">
        <f>D373*IFERROR(INDEX('Información SKU'!$H$1:$H$54,MATCH('Foto de Inventarios'!A373,'Información SKU'!$A$1:$A$54,0),1),15)</f>
        <v>79488</v>
      </c>
      <c r="D373" s="2">
        <v>6624</v>
      </c>
      <c r="E373" s="16">
        <f>D373/IFERROR(INDEX('Información SKU'!$K$1:$K$54,MATCH('Foto de Inventarios'!A373,'Información SKU'!$A$1:$A$54,0),1),40)</f>
        <v>69</v>
      </c>
      <c r="F373" s="2"/>
      <c r="G373" s="2">
        <v>4</v>
      </c>
    </row>
    <row r="374" spans="1:7" x14ac:dyDescent="0.25">
      <c r="A374" s="2">
        <v>581</v>
      </c>
      <c r="B374" t="s">
        <v>1</v>
      </c>
      <c r="C374">
        <f>D374*IFERROR(INDEX('Información SKU'!$H$1:$H$54,MATCH('Foto de Inventarios'!A374,'Información SKU'!$A$1:$A$54,0),1),15)</f>
        <v>18900</v>
      </c>
      <c r="D374" s="2">
        <v>3150</v>
      </c>
      <c r="E374" s="16">
        <f>D374/IFERROR(INDEX('Información SKU'!$K$1:$K$54,MATCH('Foto de Inventarios'!A374,'Información SKU'!$A$1:$A$54,0),1),40)</f>
        <v>63</v>
      </c>
      <c r="F374" s="2"/>
      <c r="G374" s="2">
        <v>4</v>
      </c>
    </row>
    <row r="375" spans="1:7" x14ac:dyDescent="0.25">
      <c r="A375" s="2">
        <v>460</v>
      </c>
      <c r="B375" t="s">
        <v>20</v>
      </c>
      <c r="C375">
        <f>D375*IFERROR(INDEX('Información SKU'!$H$1:$H$54,MATCH('Foto de Inventarios'!A375,'Información SKU'!$A$1:$A$54,0),1),15)</f>
        <v>78390</v>
      </c>
      <c r="D375" s="2">
        <v>5226</v>
      </c>
      <c r="E375" s="16">
        <f>D375/IFERROR(INDEX('Información SKU'!$K$1:$K$54,MATCH('Foto de Inventarios'!A375,'Información SKU'!$A$1:$A$54,0),1),40)</f>
        <v>67</v>
      </c>
      <c r="F375" s="2"/>
      <c r="G375" s="2">
        <v>4</v>
      </c>
    </row>
    <row r="376" spans="1:7" x14ac:dyDescent="0.25">
      <c r="A376" s="2">
        <v>5402</v>
      </c>
      <c r="B376" t="s">
        <v>35</v>
      </c>
      <c r="C376">
        <f>D376*IFERROR(INDEX('Información SKU'!$H$1:$H$54,MATCH('Foto de Inventarios'!A376,'Información SKU'!$A$1:$A$54,0),1),15)</f>
        <v>22320</v>
      </c>
      <c r="D376" s="2">
        <v>3720</v>
      </c>
      <c r="E376" s="16">
        <f>D376/IFERROR(INDEX('Información SKU'!$K$1:$K$54,MATCH('Foto de Inventarios'!A376,'Información SKU'!$A$1:$A$54,0),1),40)</f>
        <v>62</v>
      </c>
      <c r="F376" s="2"/>
      <c r="G376" s="2">
        <v>4</v>
      </c>
    </row>
    <row r="377" spans="1:7" x14ac:dyDescent="0.25">
      <c r="A377" s="2">
        <v>320</v>
      </c>
      <c r="B377" t="s">
        <v>29</v>
      </c>
      <c r="C377">
        <f>D377*IFERROR(INDEX('Información SKU'!$H$1:$H$54,MATCH('Foto de Inventarios'!A377,'Información SKU'!$A$1:$A$54,0),1),15)</f>
        <v>72540</v>
      </c>
      <c r="D377" s="2">
        <v>4836</v>
      </c>
      <c r="E377" s="16">
        <f>D377/IFERROR(INDEX('Información SKU'!$K$1:$K$54,MATCH('Foto de Inventarios'!A377,'Información SKU'!$A$1:$A$54,0),1),40)</f>
        <v>62</v>
      </c>
      <c r="F377" s="2"/>
      <c r="G377" s="2">
        <v>4</v>
      </c>
    </row>
    <row r="378" spans="1:7" x14ac:dyDescent="0.25">
      <c r="A378" s="2">
        <v>510</v>
      </c>
      <c r="B378" t="s">
        <v>35</v>
      </c>
      <c r="C378">
        <f>D378*IFERROR(INDEX('Información SKU'!$H$1:$H$54,MATCH('Foto de Inventarios'!A378,'Información SKU'!$A$1:$A$54,0),1),15)</f>
        <v>20100</v>
      </c>
      <c r="D378" s="2">
        <v>3350</v>
      </c>
      <c r="E378" s="16">
        <f>D378/IFERROR(INDEX('Información SKU'!$K$1:$K$54,MATCH('Foto de Inventarios'!A378,'Información SKU'!$A$1:$A$54,0),1),40)</f>
        <v>67</v>
      </c>
      <c r="F378" s="2"/>
      <c r="G378" s="2">
        <v>4</v>
      </c>
    </row>
    <row r="379" spans="1:7" x14ac:dyDescent="0.25">
      <c r="A379" s="2">
        <v>521</v>
      </c>
      <c r="B379" t="s">
        <v>25</v>
      </c>
      <c r="C379">
        <f>D379*IFERROR(INDEX('Información SKU'!$H$1:$H$54,MATCH('Foto de Inventarios'!A379,'Información SKU'!$A$1:$A$54,0),1),15)</f>
        <v>30240</v>
      </c>
      <c r="D379" s="2">
        <v>3780</v>
      </c>
      <c r="E379" s="16">
        <f>D379/IFERROR(INDEX('Información SKU'!$K$1:$K$54,MATCH('Foto de Inventarios'!A379,'Información SKU'!$A$1:$A$54,0),1),40)</f>
        <v>63</v>
      </c>
      <c r="F379" s="2"/>
      <c r="G379" s="2">
        <v>4</v>
      </c>
    </row>
    <row r="380" spans="1:7" x14ac:dyDescent="0.25">
      <c r="A380" s="2">
        <v>522</v>
      </c>
      <c r="B380" t="s">
        <v>0</v>
      </c>
      <c r="C380">
        <f>D380*IFERROR(INDEX('Información SKU'!$H$1:$H$54,MATCH('Foto de Inventarios'!A380,'Información SKU'!$A$1:$A$54,0),1),15)</f>
        <v>55800</v>
      </c>
      <c r="D380" s="2">
        <v>3720</v>
      </c>
      <c r="E380" s="16">
        <f>D380/IFERROR(INDEX('Información SKU'!$K$1:$K$54,MATCH('Foto de Inventarios'!A380,'Información SKU'!$A$1:$A$54,0),1),40)</f>
        <v>62</v>
      </c>
      <c r="F380" s="2"/>
      <c r="G380" s="2">
        <v>4</v>
      </c>
    </row>
    <row r="381" spans="1:7" x14ac:dyDescent="0.25">
      <c r="A381" s="2">
        <v>1199</v>
      </c>
      <c r="B381" t="s">
        <v>34</v>
      </c>
      <c r="C381">
        <f>D381*IFERROR(INDEX('Información SKU'!$H$1:$H$54,MATCH('Foto de Inventarios'!A381,'Información SKU'!$A$1:$A$54,0),1),15)</f>
        <v>43920</v>
      </c>
      <c r="D381" s="2">
        <v>3660</v>
      </c>
      <c r="E381" s="16">
        <f>D381/IFERROR(INDEX('Información SKU'!$K$1:$K$54,MATCH('Foto de Inventarios'!A381,'Información SKU'!$A$1:$A$54,0),1),40)</f>
        <v>61</v>
      </c>
      <c r="F381" s="2"/>
      <c r="G381" s="2">
        <v>4</v>
      </c>
    </row>
    <row r="382" spans="1:7" x14ac:dyDescent="0.25">
      <c r="A382" s="2">
        <v>42</v>
      </c>
      <c r="B382" t="s">
        <v>33</v>
      </c>
      <c r="C382">
        <f>D382*IFERROR(INDEX('Información SKU'!$H$1:$H$54,MATCH('Foto de Inventarios'!A382,'Información SKU'!$A$1:$A$54,0),1),15)</f>
        <v>38400</v>
      </c>
      <c r="D382" s="2">
        <v>3200</v>
      </c>
      <c r="E382" s="16">
        <f>D382/IFERROR(INDEX('Información SKU'!$K$1:$K$54,MATCH('Foto de Inventarios'!A382,'Información SKU'!$A$1:$A$54,0),1),40)</f>
        <v>64</v>
      </c>
      <c r="F382" s="2"/>
      <c r="G382" s="2">
        <v>4</v>
      </c>
    </row>
    <row r="383" spans="1:7" x14ac:dyDescent="0.25">
      <c r="A383" s="2">
        <v>43</v>
      </c>
      <c r="B383" t="s">
        <v>25</v>
      </c>
      <c r="C383">
        <f>D383*IFERROR(INDEX('Información SKU'!$H$1:$H$54,MATCH('Foto de Inventarios'!A383,'Información SKU'!$A$1:$A$54,0),1),15)</f>
        <v>23520</v>
      </c>
      <c r="D383" s="2">
        <v>2940</v>
      </c>
      <c r="E383" s="16">
        <f>D383/IFERROR(INDEX('Información SKU'!$K$1:$K$54,MATCH('Foto de Inventarios'!A383,'Información SKU'!$A$1:$A$54,0),1),40)</f>
        <v>70</v>
      </c>
      <c r="F383" s="2"/>
      <c r="G383" s="2">
        <v>4</v>
      </c>
    </row>
    <row r="384" spans="1:7" x14ac:dyDescent="0.25">
      <c r="A384" s="2">
        <v>420</v>
      </c>
      <c r="B384" t="s">
        <v>40</v>
      </c>
      <c r="C384">
        <f>D384*IFERROR(INDEX('Información SKU'!$H$1:$H$54,MATCH('Foto de Inventarios'!A384,'Información SKU'!$A$1:$A$54,0),1),15)</f>
        <v>72540</v>
      </c>
      <c r="D384" s="2">
        <v>4836</v>
      </c>
      <c r="E384" s="16">
        <f>D384/IFERROR(INDEX('Información SKU'!$K$1:$K$54,MATCH('Foto de Inventarios'!A384,'Información SKU'!$A$1:$A$54,0),1),40)</f>
        <v>62</v>
      </c>
      <c r="F384" s="2"/>
      <c r="G384" s="2">
        <v>4</v>
      </c>
    </row>
    <row r="385" spans="1:7" x14ac:dyDescent="0.25">
      <c r="A385" s="2">
        <v>2396</v>
      </c>
      <c r="B385" t="s">
        <v>29</v>
      </c>
      <c r="C385">
        <f>D385*IFERROR(INDEX('Información SKU'!$H$1:$H$54,MATCH('Foto de Inventarios'!A385,'Información SKU'!$A$1:$A$54,0),1),15)</f>
        <v>48750</v>
      </c>
      <c r="D385" s="2">
        <v>3250</v>
      </c>
      <c r="E385" s="16">
        <f>D385/IFERROR(INDEX('Información SKU'!$K$1:$K$54,MATCH('Foto de Inventarios'!A385,'Información SKU'!$A$1:$A$54,0),1),40)</f>
        <v>65</v>
      </c>
      <c r="F385" s="2"/>
      <c r="G385" s="2">
        <v>4</v>
      </c>
    </row>
    <row r="386" spans="1:7" x14ac:dyDescent="0.25">
      <c r="A386" s="2">
        <v>41</v>
      </c>
      <c r="B386" t="s">
        <v>25</v>
      </c>
      <c r="C386">
        <f>D386*IFERROR(INDEX('Información SKU'!$H$1:$H$54,MATCH('Foto de Inventarios'!A386,'Información SKU'!$A$1:$A$54,0),1),15)</f>
        <v>33600</v>
      </c>
      <c r="D386" s="2">
        <v>4200</v>
      </c>
      <c r="E386" s="16">
        <f>D386/IFERROR(INDEX('Información SKU'!$K$1:$K$54,MATCH('Foto de Inventarios'!A386,'Información SKU'!$A$1:$A$54,0),1),40)</f>
        <v>70</v>
      </c>
      <c r="F386" s="2"/>
      <c r="G386" s="2">
        <v>4</v>
      </c>
    </row>
    <row r="387" spans="1:7" x14ac:dyDescent="0.25">
      <c r="A387" s="2">
        <v>5273</v>
      </c>
      <c r="B387" t="s">
        <v>1</v>
      </c>
      <c r="C387">
        <f>D387*IFERROR(INDEX('Información SKU'!$H$1:$H$54,MATCH('Foto de Inventarios'!A387,'Información SKU'!$A$1:$A$54,0),1),15)</f>
        <v>28140</v>
      </c>
      <c r="D387" s="2">
        <v>4690</v>
      </c>
      <c r="E387" s="16">
        <f>D387/IFERROR(INDEX('Información SKU'!$K$1:$K$54,MATCH('Foto de Inventarios'!A387,'Información SKU'!$A$1:$A$54,0),1),40)</f>
        <v>67</v>
      </c>
      <c r="F387" s="2"/>
      <c r="G387" s="2">
        <v>4</v>
      </c>
    </row>
    <row r="388" spans="1:7" x14ac:dyDescent="0.25">
      <c r="A388" s="2">
        <v>244</v>
      </c>
      <c r="B388" t="s">
        <v>38</v>
      </c>
      <c r="C388">
        <f>D388*IFERROR(INDEX('Información SKU'!$H$1:$H$54,MATCH('Foto de Inventarios'!A388,'Información SKU'!$A$1:$A$54,0),1),15)</f>
        <v>80640</v>
      </c>
      <c r="D388" s="2">
        <v>6720</v>
      </c>
      <c r="E388" s="16">
        <f>D388/IFERROR(INDEX('Información SKU'!$K$1:$K$54,MATCH('Foto de Inventarios'!A388,'Información SKU'!$A$1:$A$54,0),1),40)</f>
        <v>70</v>
      </c>
      <c r="F388" s="2"/>
      <c r="G388" s="2">
        <v>4</v>
      </c>
    </row>
    <row r="389" spans="1:7" x14ac:dyDescent="0.25">
      <c r="A389" s="2">
        <v>223</v>
      </c>
      <c r="B389" t="s">
        <v>37</v>
      </c>
      <c r="C389">
        <f>D389*IFERROR(INDEX('Información SKU'!$H$1:$H$54,MATCH('Foto de Inventarios'!A389,'Información SKU'!$A$1:$A$54,0),1),15)</f>
        <v>16380</v>
      </c>
      <c r="D389" s="2">
        <v>2730</v>
      </c>
      <c r="E389" s="16">
        <f>D389/IFERROR(INDEX('Información SKU'!$K$1:$K$54,MATCH('Foto de Inventarios'!A389,'Información SKU'!$A$1:$A$54,0),1),40)</f>
        <v>65</v>
      </c>
      <c r="F389" s="2"/>
      <c r="G389" s="2">
        <v>4</v>
      </c>
    </row>
    <row r="390" spans="1:7" x14ac:dyDescent="0.25">
      <c r="A390" s="2">
        <v>2381</v>
      </c>
      <c r="B390" t="s">
        <v>25</v>
      </c>
      <c r="C390">
        <f>D390*IFERROR(INDEX('Información SKU'!$H$1:$H$54,MATCH('Foto de Inventarios'!A390,'Información SKU'!$A$1:$A$54,0),1),15)</f>
        <v>89600</v>
      </c>
      <c r="D390" s="2">
        <v>11200</v>
      </c>
      <c r="E390" s="16">
        <f>D390/IFERROR(INDEX('Información SKU'!$K$1:$K$54,MATCH('Foto de Inventarios'!A390,'Información SKU'!$A$1:$A$54,0),1),40)</f>
        <v>64</v>
      </c>
      <c r="F390" s="2"/>
      <c r="G390" s="2">
        <v>4</v>
      </c>
    </row>
    <row r="391" spans="1:7" x14ac:dyDescent="0.25">
      <c r="A391" s="2">
        <v>2383</v>
      </c>
      <c r="B391" t="s">
        <v>35</v>
      </c>
      <c r="C391">
        <f>D391*IFERROR(INDEX('Información SKU'!$H$1:$H$54,MATCH('Foto de Inventarios'!A391,'Información SKU'!$A$1:$A$54,0),1),15)</f>
        <v>68250</v>
      </c>
      <c r="D391" s="2">
        <v>11375</v>
      </c>
      <c r="E391" s="16">
        <f>D391/IFERROR(INDEX('Información SKU'!$K$1:$K$54,MATCH('Foto de Inventarios'!A391,'Información SKU'!$A$1:$A$54,0),1),40)</f>
        <v>65</v>
      </c>
      <c r="F391" s="2"/>
      <c r="G391" s="2">
        <v>4</v>
      </c>
    </row>
    <row r="392" spans="1:7" x14ac:dyDescent="0.25">
      <c r="A392" s="2">
        <v>5233</v>
      </c>
      <c r="B392" t="s">
        <v>34</v>
      </c>
      <c r="C392">
        <f>D392*IFERROR(INDEX('Información SKU'!$H$1:$H$54,MATCH('Foto de Inventarios'!A392,'Información SKU'!$A$1:$A$54,0),1),15)</f>
        <v>44064</v>
      </c>
      <c r="D392" s="2">
        <v>3672</v>
      </c>
      <c r="E392" s="16">
        <f>D392/IFERROR(INDEX('Información SKU'!$K$1:$K$54,MATCH('Foto de Inventarios'!A392,'Información SKU'!$A$1:$A$54,0),1),40)</f>
        <v>68</v>
      </c>
      <c r="F392" s="2"/>
      <c r="G392" s="2">
        <v>4</v>
      </c>
    </row>
    <row r="393" spans="1:7" x14ac:dyDescent="0.25">
      <c r="A393" s="2">
        <v>5235</v>
      </c>
      <c r="B393" t="s">
        <v>10</v>
      </c>
      <c r="C393">
        <f>D393*IFERROR(INDEX('Información SKU'!$H$1:$H$54,MATCH('Foto de Inventarios'!A393,'Información SKU'!$A$1:$A$54,0),1),15)</f>
        <v>44064</v>
      </c>
      <c r="D393" s="2">
        <v>3672</v>
      </c>
      <c r="E393" s="16">
        <f>D393/IFERROR(INDEX('Información SKU'!$K$1:$K$54,MATCH('Foto de Inventarios'!A393,'Información SKU'!$A$1:$A$54,0),1),40)</f>
        <v>68</v>
      </c>
      <c r="F393" s="2"/>
      <c r="G393" s="2">
        <v>4</v>
      </c>
    </row>
    <row r="394" spans="1:7" x14ac:dyDescent="0.25">
      <c r="A394" s="2">
        <v>5236</v>
      </c>
      <c r="B394" t="s">
        <v>33</v>
      </c>
      <c r="C394">
        <f>D394*IFERROR(INDEX('Información SKU'!$H$1:$H$54,MATCH('Foto de Inventarios'!A394,'Información SKU'!$A$1:$A$54,0),1),15)</f>
        <v>43560</v>
      </c>
      <c r="D394" s="2">
        <v>3630</v>
      </c>
      <c r="E394" s="16">
        <f>D394/IFERROR(INDEX('Información SKU'!$K$1:$K$54,MATCH('Foto de Inventarios'!A394,'Información SKU'!$A$1:$A$54,0),1),40)</f>
        <v>66</v>
      </c>
      <c r="F394" s="2"/>
      <c r="G394" s="2">
        <v>4</v>
      </c>
    </row>
    <row r="395" spans="1:7" x14ac:dyDescent="0.25">
      <c r="A395" s="2">
        <v>5238</v>
      </c>
      <c r="B395" t="s">
        <v>32</v>
      </c>
      <c r="C395">
        <f>D395*IFERROR(INDEX('Información SKU'!$H$1:$H$54,MATCH('Foto de Inventarios'!A395,'Información SKU'!$A$1:$A$54,0),1),15)</f>
        <v>50325</v>
      </c>
      <c r="D395" s="2">
        <v>3355</v>
      </c>
      <c r="E395" s="16">
        <f>D395/IFERROR(INDEX('Información SKU'!$K$1:$K$54,MATCH('Foto de Inventarios'!A395,'Información SKU'!$A$1:$A$54,0),1),40)</f>
        <v>61</v>
      </c>
      <c r="F395" s="2"/>
      <c r="G395" s="2">
        <v>4</v>
      </c>
    </row>
    <row r="396" spans="1:7" x14ac:dyDescent="0.25">
      <c r="A396" s="2">
        <v>5242</v>
      </c>
      <c r="B396" t="s">
        <v>20</v>
      </c>
      <c r="C396">
        <f>D396*IFERROR(INDEX('Información SKU'!$H$1:$H$54,MATCH('Foto de Inventarios'!A396,'Información SKU'!$A$1:$A$54,0),1),15)</f>
        <v>89280</v>
      </c>
      <c r="D396" s="2">
        <v>5952</v>
      </c>
      <c r="E396" s="16">
        <f>D396/IFERROR(INDEX('Información SKU'!$K$1:$K$54,MATCH('Foto de Inventarios'!A396,'Información SKU'!$A$1:$A$54,0),1),40)</f>
        <v>62</v>
      </c>
      <c r="F396" s="2"/>
      <c r="G396" s="2">
        <v>4</v>
      </c>
    </row>
    <row r="397" spans="1:7" x14ac:dyDescent="0.25">
      <c r="A397" s="2">
        <v>5243</v>
      </c>
      <c r="B397" t="s">
        <v>31</v>
      </c>
      <c r="C397">
        <f>D397*IFERROR(INDEX('Información SKU'!$H$1:$H$54,MATCH('Foto de Inventarios'!A397,'Información SKU'!$A$1:$A$54,0),1),15)</f>
        <v>57600</v>
      </c>
      <c r="D397" s="2">
        <v>4800</v>
      </c>
      <c r="E397" s="16">
        <f>D397/IFERROR(INDEX('Información SKU'!$K$1:$K$54,MATCH('Foto de Inventarios'!A397,'Información SKU'!$A$1:$A$54,0),1),40)</f>
        <v>64</v>
      </c>
      <c r="F397" s="2"/>
      <c r="G397" s="2">
        <v>4</v>
      </c>
    </row>
    <row r="398" spans="1:7" x14ac:dyDescent="0.25">
      <c r="A398" s="2">
        <v>5245</v>
      </c>
      <c r="B398" t="s">
        <v>0</v>
      </c>
      <c r="C398">
        <f>D398*IFERROR(INDEX('Información SKU'!$H$1:$H$54,MATCH('Foto de Inventarios'!A398,'Información SKU'!$A$1:$A$54,0),1),15)</f>
        <v>97920</v>
      </c>
      <c r="D398" s="2">
        <v>6528</v>
      </c>
      <c r="E398" s="16">
        <f>D398/IFERROR(INDEX('Información SKU'!$K$1:$K$54,MATCH('Foto de Inventarios'!A398,'Información SKU'!$A$1:$A$54,0),1),40)</f>
        <v>68</v>
      </c>
      <c r="F398" s="2"/>
      <c r="G398" s="2">
        <v>4</v>
      </c>
    </row>
    <row r="399" spans="1:7" x14ac:dyDescent="0.25">
      <c r="A399" s="2">
        <v>5266</v>
      </c>
      <c r="B399" t="s">
        <v>30</v>
      </c>
      <c r="C399">
        <f>D399*IFERROR(INDEX('Información SKU'!$H$1:$H$54,MATCH('Foto de Inventarios'!A399,'Información SKU'!$A$1:$A$54,0),1),15)</f>
        <v>35840</v>
      </c>
      <c r="D399" s="2">
        <v>4480</v>
      </c>
      <c r="E399" s="16">
        <f>D399/IFERROR(INDEX('Información SKU'!$K$1:$K$54,MATCH('Foto de Inventarios'!A399,'Información SKU'!$A$1:$A$54,0),1),40)</f>
        <v>64</v>
      </c>
      <c r="F399" s="2"/>
      <c r="G399" s="2">
        <v>4</v>
      </c>
    </row>
    <row r="400" spans="1:7" x14ac:dyDescent="0.25">
      <c r="A400" s="2">
        <v>5268</v>
      </c>
      <c r="B400" t="s">
        <v>29</v>
      </c>
      <c r="C400">
        <f>D400*IFERROR(INDEX('Información SKU'!$H$1:$H$54,MATCH('Foto de Inventarios'!A400,'Información SKU'!$A$1:$A$54,0),1),15)</f>
        <v>73500</v>
      </c>
      <c r="D400" s="2">
        <v>4900</v>
      </c>
      <c r="E400" s="16">
        <f>D400/IFERROR(INDEX('Información SKU'!$K$1:$K$54,MATCH('Foto de Inventarios'!A400,'Información SKU'!$A$1:$A$54,0),1),40)</f>
        <v>70</v>
      </c>
      <c r="F400" s="2"/>
      <c r="G400" s="2">
        <v>4</v>
      </c>
    </row>
    <row r="401" spans="1:7" x14ac:dyDescent="0.25">
      <c r="A401" s="2">
        <v>416</v>
      </c>
      <c r="B401" t="s">
        <v>28</v>
      </c>
      <c r="C401">
        <f>D401*IFERROR(INDEX('Información SKU'!$H$1:$H$54,MATCH('Foto de Inventarios'!A401,'Información SKU'!$A$1:$A$54,0),1),15)</f>
        <v>73500</v>
      </c>
      <c r="D401" s="2">
        <v>4900</v>
      </c>
      <c r="E401" s="16">
        <f>D401/IFERROR(INDEX('Información SKU'!$K$1:$K$54,MATCH('Foto de Inventarios'!A401,'Información SKU'!$A$1:$A$54,0),1),40)</f>
        <v>70</v>
      </c>
      <c r="F401" s="2"/>
      <c r="G401" s="2">
        <v>4</v>
      </c>
    </row>
    <row r="402" spans="1:7" x14ac:dyDescent="0.25">
      <c r="A402" s="2">
        <v>527</v>
      </c>
      <c r="B402" t="s">
        <v>6</v>
      </c>
      <c r="C402">
        <f>D402*IFERROR(INDEX('Información SKU'!$H$1:$H$54,MATCH('Foto de Inventarios'!A402,'Información SKU'!$A$1:$A$54,0),1),15)</f>
        <v>60300</v>
      </c>
      <c r="D402" s="2">
        <v>4020</v>
      </c>
      <c r="E402" s="16">
        <f>D402/IFERROR(INDEX('Información SKU'!$K$1:$K$54,MATCH('Foto de Inventarios'!A402,'Información SKU'!$A$1:$A$54,0),1),40)</f>
        <v>67</v>
      </c>
      <c r="F402" s="2"/>
      <c r="G402" s="2">
        <v>4</v>
      </c>
    </row>
    <row r="403" spans="1:7" x14ac:dyDescent="0.25">
      <c r="A403" s="2">
        <v>418</v>
      </c>
      <c r="B403" t="s">
        <v>26</v>
      </c>
      <c r="C403">
        <f>D403*IFERROR(INDEX('Información SKU'!$H$1:$H$54,MATCH('Foto de Inventarios'!A403,'Información SKU'!$A$1:$A$54,0),1),15)</f>
        <v>70200</v>
      </c>
      <c r="D403" s="2">
        <v>4680</v>
      </c>
      <c r="E403" s="16">
        <f>D403/IFERROR(INDEX('Información SKU'!$K$1:$K$54,MATCH('Foto de Inventarios'!A403,'Información SKU'!$A$1:$A$54,0),1),40)</f>
        <v>65</v>
      </c>
      <c r="F403" s="2"/>
      <c r="G403" s="2">
        <v>4</v>
      </c>
    </row>
    <row r="404" spans="1:7" x14ac:dyDescent="0.25">
      <c r="A404" s="2">
        <v>439</v>
      </c>
      <c r="B404" t="s">
        <v>17</v>
      </c>
      <c r="C404">
        <f>D404*IFERROR(INDEX('Información SKU'!$H$1:$H$54,MATCH('Foto de Inventarios'!A404,'Información SKU'!$A$1:$A$54,0),1),15)</f>
        <v>52920</v>
      </c>
      <c r="D404" s="2">
        <v>8820</v>
      </c>
      <c r="E404" s="16">
        <f>D404/IFERROR(INDEX('Información SKU'!$K$1:$K$54,MATCH('Foto de Inventarios'!A404,'Información SKU'!$A$1:$A$54,0),1),40)</f>
        <v>70</v>
      </c>
      <c r="F404" s="2"/>
      <c r="G404" s="2">
        <v>4</v>
      </c>
    </row>
    <row r="405" spans="1:7" x14ac:dyDescent="0.25">
      <c r="A405" s="2">
        <v>480</v>
      </c>
      <c r="B405" t="s">
        <v>25</v>
      </c>
      <c r="C405">
        <f>D405*IFERROR(INDEX('Información SKU'!$H$1:$H$54,MATCH('Foto de Inventarios'!A405,'Información SKU'!$A$1:$A$54,0),1),15)</f>
        <v>39312</v>
      </c>
      <c r="D405" s="2">
        <v>4914</v>
      </c>
      <c r="E405" s="16">
        <f>D405/IFERROR(INDEX('Información SKU'!$K$1:$K$54,MATCH('Foto de Inventarios'!A405,'Información SKU'!$A$1:$A$54,0),1),40)</f>
        <v>63</v>
      </c>
      <c r="F405" s="2"/>
      <c r="G405" s="2">
        <v>4</v>
      </c>
    </row>
    <row r="406" spans="1:7" x14ac:dyDescent="0.25">
      <c r="A406" s="2">
        <v>478</v>
      </c>
      <c r="B406" t="s">
        <v>20</v>
      </c>
      <c r="C406">
        <f>D406*IFERROR(INDEX('Información SKU'!$H$1:$H$54,MATCH('Foto de Inventarios'!A406,'Información SKU'!$A$1:$A$54,0),1),15)</f>
        <v>63000</v>
      </c>
      <c r="D406" s="2">
        <v>4200</v>
      </c>
      <c r="E406" s="16">
        <f>D406/IFERROR(INDEX('Información SKU'!$K$1:$K$54,MATCH('Foto de Inventarios'!A406,'Información SKU'!$A$1:$A$54,0),1),40)</f>
        <v>60</v>
      </c>
      <c r="F406" s="2"/>
      <c r="G406" s="2">
        <v>4</v>
      </c>
    </row>
    <row r="407" spans="1:7" x14ac:dyDescent="0.25">
      <c r="A407" s="2">
        <v>5275</v>
      </c>
      <c r="B407" t="s">
        <v>1</v>
      </c>
      <c r="C407">
        <f>D407*IFERROR(INDEX('Información SKU'!$H$1:$H$54,MATCH('Foto de Inventarios'!A407,'Información SKU'!$A$1:$A$54,0),1),15)</f>
        <v>29400</v>
      </c>
      <c r="D407" s="2">
        <v>4900</v>
      </c>
      <c r="E407" s="16">
        <f>D407/IFERROR(INDEX('Información SKU'!$K$1:$K$54,MATCH('Foto de Inventarios'!A407,'Información SKU'!$A$1:$A$54,0),1),40)</f>
        <v>70</v>
      </c>
      <c r="F407" s="2"/>
      <c r="G407" s="2">
        <v>4</v>
      </c>
    </row>
    <row r="408" spans="1:7" x14ac:dyDescent="0.25">
      <c r="A408" s="2">
        <v>5246</v>
      </c>
      <c r="B408" t="s">
        <v>17</v>
      </c>
      <c r="C408">
        <f>D408*IFERROR(INDEX('Información SKU'!$H$1:$H$54,MATCH('Foto de Inventarios'!A408,'Información SKU'!$A$1:$A$54,0),1),15)</f>
        <v>28350</v>
      </c>
      <c r="D408" s="2">
        <v>4725</v>
      </c>
      <c r="E408" s="16">
        <f>D408/IFERROR(INDEX('Información SKU'!$K$1:$K$54,MATCH('Foto de Inventarios'!A408,'Información SKU'!$A$1:$A$54,0),1),40)</f>
        <v>63</v>
      </c>
      <c r="F408" s="2"/>
      <c r="G408" s="2">
        <v>4</v>
      </c>
    </row>
    <row r="409" spans="1:7" x14ac:dyDescent="0.25">
      <c r="A409" s="2">
        <v>5274</v>
      </c>
      <c r="B409" t="s">
        <v>15</v>
      </c>
      <c r="C409">
        <f>D409*IFERROR(INDEX('Información SKU'!$H$1:$H$54,MATCH('Foto de Inventarios'!A409,'Información SKU'!$A$1:$A$54,0),1),15)</f>
        <v>36960</v>
      </c>
      <c r="D409" s="2">
        <v>4620</v>
      </c>
      <c r="E409" s="16">
        <f>D409/IFERROR(INDEX('Información SKU'!$K$1:$K$54,MATCH('Foto de Inventarios'!A409,'Información SKU'!$A$1:$A$54,0),1),40)</f>
        <v>66</v>
      </c>
      <c r="F409" s="2"/>
      <c r="G409" s="2">
        <v>4</v>
      </c>
    </row>
    <row r="410" spans="1:7" x14ac:dyDescent="0.25">
      <c r="A410" s="2">
        <v>2389</v>
      </c>
      <c r="B410" t="s">
        <v>12</v>
      </c>
      <c r="C410">
        <f>D410*IFERROR(INDEX('Información SKU'!$H$1:$H$54,MATCH('Foto de Inventarios'!A410,'Información SKU'!$A$1:$A$54,0),1),15)</f>
        <v>34560</v>
      </c>
      <c r="D410" s="2">
        <v>5760</v>
      </c>
      <c r="E410" s="16">
        <f>D410/IFERROR(INDEX('Información SKU'!$K$1:$K$54,MATCH('Foto de Inventarios'!A410,'Información SKU'!$A$1:$A$54,0),1),40)</f>
        <v>60</v>
      </c>
      <c r="F410" s="2"/>
      <c r="G410" s="2">
        <v>4</v>
      </c>
    </row>
    <row r="411" spans="1:7" x14ac:dyDescent="0.25">
      <c r="A411" s="2">
        <v>2390</v>
      </c>
      <c r="B411" t="s">
        <v>11</v>
      </c>
      <c r="C411">
        <f>D411*IFERROR(INDEX('Información SKU'!$H$1:$H$54,MATCH('Foto de Inventarios'!A411,'Información SKU'!$A$1:$A$54,0),1),15)</f>
        <v>140700</v>
      </c>
      <c r="D411" s="2">
        <v>11725</v>
      </c>
      <c r="E411" s="16">
        <f>D411/IFERROR(INDEX('Información SKU'!$K$1:$K$54,MATCH('Foto de Inventarios'!A411,'Información SKU'!$A$1:$A$54,0),1),40)</f>
        <v>67</v>
      </c>
      <c r="F411" s="2"/>
      <c r="G411" s="2">
        <v>4</v>
      </c>
    </row>
    <row r="412" spans="1:7" x14ac:dyDescent="0.25">
      <c r="A412" s="2">
        <v>2397</v>
      </c>
      <c r="B412" t="s">
        <v>10</v>
      </c>
      <c r="C412">
        <f>D412*IFERROR(INDEX('Información SKU'!$H$1:$H$54,MATCH('Foto de Inventarios'!A412,'Información SKU'!$A$1:$A$54,0),1),15)</f>
        <v>36600</v>
      </c>
      <c r="D412" s="2">
        <v>3050</v>
      </c>
      <c r="E412" s="16">
        <f>D412/IFERROR(INDEX('Información SKU'!$K$1:$K$54,MATCH('Foto de Inventarios'!A412,'Información SKU'!$A$1:$A$54,0),1),40)</f>
        <v>61</v>
      </c>
      <c r="F412" s="2"/>
      <c r="G412" s="2">
        <v>4</v>
      </c>
    </row>
    <row r="413" spans="1:7" x14ac:dyDescent="0.25">
      <c r="A413" s="2">
        <v>531</v>
      </c>
      <c r="B413" t="s">
        <v>1</v>
      </c>
      <c r="C413">
        <f>D413*IFERROR(INDEX('Información SKU'!$H$1:$H$54,MATCH('Foto de Inventarios'!A413,'Información SKU'!$A$1:$A$54,0),1),15)</f>
        <v>19800</v>
      </c>
      <c r="D413" s="2">
        <v>3300</v>
      </c>
      <c r="E413" s="16">
        <f>D413/IFERROR(INDEX('Información SKU'!$K$1:$K$54,MATCH('Foto de Inventarios'!A413,'Información SKU'!$A$1:$A$54,0),1),40)</f>
        <v>66</v>
      </c>
      <c r="F413" s="2"/>
      <c r="G413" s="2">
        <v>4</v>
      </c>
    </row>
    <row r="414" spans="1:7" x14ac:dyDescent="0.25">
      <c r="A414" s="2">
        <v>501</v>
      </c>
      <c r="B414" t="s">
        <v>35</v>
      </c>
      <c r="C414">
        <f>D414*IFERROR(INDEX('Información SKU'!$H$1:$H$54,MATCH('Foto de Inventarios'!A414,'Información SKU'!$A$1:$A$54,0),1),15)</f>
        <v>79380</v>
      </c>
      <c r="D414" s="2">
        <v>5292</v>
      </c>
      <c r="E414" s="16">
        <f>D414/IFERROR(INDEX('Información SKU'!$K$1:$K$54,MATCH('Foto de Inventarios'!A414,'Información SKU'!$A$1:$A$54,0),1),40)</f>
        <v>132.30000000000001</v>
      </c>
      <c r="F414" s="2"/>
      <c r="G414" s="2">
        <v>4</v>
      </c>
    </row>
    <row r="415" spans="1:7" x14ac:dyDescent="0.25">
      <c r="A415" s="2">
        <v>2374</v>
      </c>
      <c r="B415" t="s">
        <v>6</v>
      </c>
      <c r="C415">
        <f>D415*IFERROR(INDEX('Información SKU'!$H$1:$H$54,MATCH('Foto de Inventarios'!A415,'Información SKU'!$A$1:$A$54,0),1),15)</f>
        <v>90720</v>
      </c>
      <c r="D415" s="2">
        <v>6048</v>
      </c>
      <c r="E415" s="16">
        <f>D415/IFERROR(INDEX('Información SKU'!$K$1:$K$54,MATCH('Foto de Inventarios'!A415,'Información SKU'!$A$1:$A$54,0),1),40)</f>
        <v>63</v>
      </c>
      <c r="F415" s="2"/>
      <c r="G415" s="2">
        <v>4</v>
      </c>
    </row>
    <row r="416" spans="1:7" x14ac:dyDescent="0.25">
      <c r="A416" s="2">
        <v>91</v>
      </c>
      <c r="B416" t="s">
        <v>68</v>
      </c>
      <c r="C416">
        <f>D416*IFERROR(INDEX('Información SKU'!$H$1:$H$54,MATCH('Foto de Inventarios'!A416,'Información SKU'!$A$1:$A$54,0),1),15)</f>
        <v>79380</v>
      </c>
      <c r="D416" s="2">
        <v>5292</v>
      </c>
      <c r="E416" s="16">
        <f>D416/IFERROR(INDEX('Información SKU'!$K$1:$K$54,MATCH('Foto de Inventarios'!A416,'Información SKU'!$A$1:$A$54,0),1),40)</f>
        <v>132.30000000000001</v>
      </c>
      <c r="F416" s="2"/>
      <c r="G416" s="2">
        <v>4</v>
      </c>
    </row>
    <row r="417" spans="1:7" x14ac:dyDescent="0.25">
      <c r="A417" s="2">
        <v>5280</v>
      </c>
      <c r="B417" t="s">
        <v>32</v>
      </c>
      <c r="C417">
        <f>D417*IFERROR(INDEX('Información SKU'!$H$1:$H$54,MATCH('Foto de Inventarios'!A417,'Información SKU'!$A$1:$A$54,0),1),15)</f>
        <v>109800</v>
      </c>
      <c r="D417" s="2">
        <v>7320</v>
      </c>
      <c r="E417" s="16">
        <f>D417/IFERROR(INDEX('Información SKU'!$K$1:$K$54,MATCH('Foto de Inventarios'!A417,'Información SKU'!$A$1:$A$54,0),1),40)</f>
        <v>183</v>
      </c>
      <c r="F417" s="2"/>
      <c r="G417" s="2">
        <v>4</v>
      </c>
    </row>
    <row r="418" spans="1:7" x14ac:dyDescent="0.25">
      <c r="A418" s="2">
        <v>59</v>
      </c>
      <c r="B418" t="s">
        <v>28</v>
      </c>
      <c r="C418">
        <f>D418*IFERROR(INDEX('Información SKU'!$H$1:$H$54,MATCH('Foto de Inventarios'!A418,'Información SKU'!$A$1:$A$54,0),1),15)</f>
        <v>103680</v>
      </c>
      <c r="D418" s="2">
        <v>6912</v>
      </c>
      <c r="E418" s="16">
        <f>D418/IFERROR(INDEX('Información SKU'!$K$1:$K$54,MATCH('Foto de Inventarios'!A418,'Información SKU'!$A$1:$A$54,0),1),40)</f>
        <v>172.8</v>
      </c>
      <c r="F418" s="2"/>
      <c r="G418" s="2">
        <v>4</v>
      </c>
    </row>
    <row r="419" spans="1:7" x14ac:dyDescent="0.25">
      <c r="A419" s="2">
        <v>60</v>
      </c>
      <c r="B419" t="s">
        <v>30</v>
      </c>
      <c r="C419">
        <f>D419*IFERROR(INDEX('Información SKU'!$H$1:$H$54,MATCH('Foto de Inventarios'!A419,'Información SKU'!$A$1:$A$54,0),1),15)</f>
        <v>85800</v>
      </c>
      <c r="D419" s="2">
        <v>5720</v>
      </c>
      <c r="E419" s="16">
        <f>D419/IFERROR(INDEX('Información SKU'!$K$1:$K$54,MATCH('Foto de Inventarios'!A419,'Información SKU'!$A$1:$A$54,0),1),40)</f>
        <v>143</v>
      </c>
      <c r="F419" s="2"/>
      <c r="G419" s="2">
        <v>4</v>
      </c>
    </row>
    <row r="420" spans="1:7" x14ac:dyDescent="0.25">
      <c r="A420" s="2">
        <v>73</v>
      </c>
      <c r="B420" t="s">
        <v>38</v>
      </c>
      <c r="C420">
        <f>D420*IFERROR(INDEX('Información SKU'!$H$1:$H$54,MATCH('Foto de Inventarios'!A420,'Información SKU'!$A$1:$A$54,0),1),15)</f>
        <v>80640</v>
      </c>
      <c r="D420" s="2">
        <v>5376</v>
      </c>
      <c r="E420" s="16">
        <f>D420/IFERROR(INDEX('Información SKU'!$K$1:$K$54,MATCH('Foto de Inventarios'!A420,'Información SKU'!$A$1:$A$54,0),1),40)</f>
        <v>134.4</v>
      </c>
      <c r="F420" s="2"/>
      <c r="G420" s="2">
        <v>4</v>
      </c>
    </row>
    <row r="421" spans="1:7" x14ac:dyDescent="0.25">
      <c r="A421" s="2">
        <v>5021</v>
      </c>
      <c r="B421" t="s">
        <v>31</v>
      </c>
      <c r="C421">
        <f>D421*IFERROR(INDEX('Información SKU'!$H$1:$H$54,MATCH('Foto de Inventarios'!A421,'Información SKU'!$A$1:$A$54,0),1),15)</f>
        <v>45000</v>
      </c>
      <c r="D421" s="2">
        <v>3000</v>
      </c>
      <c r="E421" s="16">
        <f>D421/IFERROR(INDEX('Información SKU'!$K$1:$K$54,MATCH('Foto de Inventarios'!A421,'Información SKU'!$A$1:$A$54,0),1),40)</f>
        <v>75</v>
      </c>
      <c r="F421" s="2"/>
      <c r="G421" s="2">
        <v>4</v>
      </c>
    </row>
    <row r="422" spans="1:7" x14ac:dyDescent="0.25">
      <c r="A422" s="2">
        <v>507</v>
      </c>
      <c r="B422" t="s">
        <v>71</v>
      </c>
      <c r="C422">
        <f>D422*IFERROR(INDEX('Información SKU'!$H$1:$H$54,MATCH('Foto de Inventarios'!A422,'Información SKU'!$A$1:$A$54,0),1),15)</f>
        <v>142560</v>
      </c>
      <c r="D422" s="2">
        <v>9504</v>
      </c>
      <c r="E422" s="16">
        <f>D422/IFERROR(INDEX('Información SKU'!$K$1:$K$54,MATCH('Foto de Inventarios'!A422,'Información SKU'!$A$1:$A$54,0),1),40)</f>
        <v>237.6</v>
      </c>
      <c r="F422" s="2"/>
      <c r="G422" s="2">
        <v>4</v>
      </c>
    </row>
    <row r="423" spans="1:7" x14ac:dyDescent="0.25">
      <c r="A423" s="2">
        <v>5272</v>
      </c>
      <c r="B423" t="s">
        <v>33</v>
      </c>
      <c r="C423">
        <f>D423*IFERROR(INDEX('Información SKU'!$H$1:$H$54,MATCH('Foto de Inventarios'!A423,'Información SKU'!$A$1:$A$54,0),1),15)</f>
        <v>73500</v>
      </c>
      <c r="D423" s="2">
        <v>4900</v>
      </c>
      <c r="E423" s="16">
        <f>D423/IFERROR(INDEX('Información SKU'!$K$1:$K$54,MATCH('Foto de Inventarios'!A423,'Información SKU'!$A$1:$A$54,0),1),40)</f>
        <v>122.5</v>
      </c>
      <c r="F423" s="2"/>
      <c r="G423" s="2">
        <v>4</v>
      </c>
    </row>
    <row r="424" spans="1:7" x14ac:dyDescent="0.25">
      <c r="A424" s="2">
        <v>130</v>
      </c>
      <c r="B424" t="s">
        <v>34</v>
      </c>
      <c r="C424">
        <f>D424*IFERROR(INDEX('Información SKU'!$H$1:$H$54,MATCH('Foto de Inventarios'!A424,'Información SKU'!$A$1:$A$54,0),1),15)</f>
        <v>73440</v>
      </c>
      <c r="D424" s="2">
        <v>4896</v>
      </c>
      <c r="E424" s="16">
        <f>D424/IFERROR(INDEX('Información SKU'!$K$1:$K$54,MATCH('Foto de Inventarios'!A424,'Información SKU'!$A$1:$A$54,0),1),40)</f>
        <v>122.4</v>
      </c>
      <c r="F424" s="2"/>
      <c r="G424" s="2">
        <v>4</v>
      </c>
    </row>
    <row r="425" spans="1:7" x14ac:dyDescent="0.25">
      <c r="A425" s="2">
        <v>67</v>
      </c>
      <c r="B425" t="s">
        <v>0</v>
      </c>
      <c r="C425">
        <f>D425*IFERROR(INDEX('Información SKU'!$H$1:$H$54,MATCH('Foto de Inventarios'!A425,'Información SKU'!$A$1:$A$54,0),1),15)</f>
        <v>83160</v>
      </c>
      <c r="D425" s="2">
        <v>5544</v>
      </c>
      <c r="E425" s="16">
        <f>D425/IFERROR(INDEX('Información SKU'!$K$1:$K$54,MATCH('Foto de Inventarios'!A425,'Información SKU'!$A$1:$A$54,0),1),40)</f>
        <v>138.6</v>
      </c>
      <c r="F425" s="2"/>
      <c r="G425" s="2">
        <v>4</v>
      </c>
    </row>
    <row r="426" spans="1:7" x14ac:dyDescent="0.25">
      <c r="A426" s="2">
        <v>4024</v>
      </c>
      <c r="B426" t="s">
        <v>71</v>
      </c>
      <c r="C426">
        <f>D426*IFERROR(INDEX('Información SKU'!$H$1:$H$54,MATCH('Foto de Inventarios'!A426,'Información SKU'!$A$1:$A$54,0),1),15)</f>
        <v>73920</v>
      </c>
      <c r="D426" s="2">
        <v>4928</v>
      </c>
      <c r="E426" s="16">
        <f>D426/IFERROR(INDEX('Información SKU'!$K$1:$K$54,MATCH('Foto de Inventarios'!A426,'Información SKU'!$A$1:$A$54,0),1),40)</f>
        <v>123.2</v>
      </c>
      <c r="F426" s="2"/>
      <c r="G426" s="2">
        <v>4</v>
      </c>
    </row>
    <row r="427" spans="1:7" x14ac:dyDescent="0.25">
      <c r="A427" s="2">
        <v>5401</v>
      </c>
      <c r="B427" t="s">
        <v>25</v>
      </c>
      <c r="C427">
        <f>D427*IFERROR(INDEX('Información SKU'!$H$1:$H$54,MATCH('Foto de Inventarios'!A427,'Información SKU'!$A$1:$A$54,0),1),15)</f>
        <v>80640</v>
      </c>
      <c r="D427" s="2">
        <v>5376</v>
      </c>
      <c r="E427" s="16">
        <f>D427/IFERROR(INDEX('Información SKU'!$K$1:$K$54,MATCH('Foto de Inventarios'!A427,'Información SKU'!$A$1:$A$54,0),1),40)</f>
        <v>134.4</v>
      </c>
      <c r="F427" s="2"/>
      <c r="G427" s="2">
        <v>4</v>
      </c>
    </row>
    <row r="428" spans="1:7" x14ac:dyDescent="0.25">
      <c r="A428" s="2">
        <v>2394</v>
      </c>
      <c r="B428" t="s">
        <v>82</v>
      </c>
      <c r="C428">
        <f>D428*IFERROR(INDEX('Información SKU'!$H$1:$H$54,MATCH('Foto de Inventarios'!A428,'Información SKU'!$A$1:$A$54,0),1),15)</f>
        <v>86400</v>
      </c>
      <c r="D428" s="2">
        <v>5760</v>
      </c>
      <c r="E428" s="16">
        <f>D428/IFERROR(INDEX('Información SKU'!$K$1:$K$54,MATCH('Foto de Inventarios'!A428,'Información SKU'!$A$1:$A$54,0),1),40)</f>
        <v>144</v>
      </c>
      <c r="F428" s="2"/>
      <c r="G428" s="2">
        <v>4</v>
      </c>
    </row>
    <row r="429" spans="1:7" x14ac:dyDescent="0.25">
      <c r="A429" s="2">
        <v>2395</v>
      </c>
      <c r="B429" t="s">
        <v>10</v>
      </c>
      <c r="C429">
        <f>D429*IFERROR(INDEX('Información SKU'!$H$1:$H$54,MATCH('Foto de Inventarios'!A429,'Información SKU'!$A$1:$A$54,0),1),15)</f>
        <v>89280</v>
      </c>
      <c r="D429" s="2">
        <v>5952</v>
      </c>
      <c r="E429" s="16">
        <f>D429/IFERROR(INDEX('Información SKU'!$K$1:$K$54,MATCH('Foto de Inventarios'!A429,'Información SKU'!$A$1:$A$54,0),1),40)</f>
        <v>148.80000000000001</v>
      </c>
      <c r="F429" s="2"/>
      <c r="G429" s="2">
        <v>4</v>
      </c>
    </row>
    <row r="430" spans="1:7" x14ac:dyDescent="0.25">
      <c r="A430" s="2">
        <v>2393</v>
      </c>
      <c r="B430" t="s">
        <v>94</v>
      </c>
      <c r="C430">
        <f>D430*IFERROR(INDEX('Información SKU'!$H$1:$H$54,MATCH('Foto de Inventarios'!A430,'Información SKU'!$A$1:$A$54,0),1),15)</f>
        <v>95040</v>
      </c>
      <c r="D430" s="2">
        <v>6336</v>
      </c>
      <c r="E430" s="16">
        <f>D430/IFERROR(INDEX('Información SKU'!$K$1:$K$54,MATCH('Foto de Inventarios'!A430,'Información SKU'!$A$1:$A$54,0),1),40)</f>
        <v>158.4</v>
      </c>
      <c r="F430" s="2"/>
      <c r="G430" s="2">
        <v>4</v>
      </c>
    </row>
    <row r="431" spans="1:7" x14ac:dyDescent="0.25">
      <c r="A431" s="2">
        <v>2386</v>
      </c>
      <c r="B431" t="s">
        <v>74</v>
      </c>
      <c r="C431">
        <f>D431*IFERROR(INDEX('Información SKU'!$H$1:$H$54,MATCH('Foto de Inventarios'!A431,'Información SKU'!$A$1:$A$54,0),1),15)</f>
        <v>162750</v>
      </c>
      <c r="D431" s="2">
        <v>10850</v>
      </c>
      <c r="E431" s="16">
        <f>D431/IFERROR(INDEX('Información SKU'!$K$1:$K$54,MATCH('Foto de Inventarios'!A431,'Información SKU'!$A$1:$A$54,0),1),40)</f>
        <v>271.25</v>
      </c>
      <c r="F431" s="2"/>
      <c r="G431" s="2">
        <v>4</v>
      </c>
    </row>
    <row r="432" spans="1:7" x14ac:dyDescent="0.25">
      <c r="A432" s="2">
        <v>2370</v>
      </c>
      <c r="B432" t="s">
        <v>30</v>
      </c>
      <c r="C432">
        <f>D432*IFERROR(INDEX('Información SKU'!$H$1:$H$54,MATCH('Foto de Inventarios'!A432,'Información SKU'!$A$1:$A$54,0),1),15)</f>
        <v>111600</v>
      </c>
      <c r="D432" s="2">
        <v>7440</v>
      </c>
      <c r="E432" s="16">
        <f>D432/IFERROR(INDEX('Información SKU'!$K$1:$K$54,MATCH('Foto de Inventarios'!A432,'Información SKU'!$A$1:$A$54,0),1),40)</f>
        <v>186</v>
      </c>
      <c r="F432" s="2"/>
      <c r="G432" s="2">
        <v>4</v>
      </c>
    </row>
    <row r="433" spans="1:7" x14ac:dyDescent="0.25">
      <c r="A433" s="2">
        <v>2378</v>
      </c>
      <c r="B433" t="s">
        <v>29</v>
      </c>
      <c r="C433">
        <f>D433*IFERROR(INDEX('Información SKU'!$H$1:$H$54,MATCH('Foto de Inventarios'!A433,'Información SKU'!$A$1:$A$54,0),1),15)</f>
        <v>126000</v>
      </c>
      <c r="D433" s="2">
        <v>8400</v>
      </c>
      <c r="E433" s="16">
        <f>D433/IFERROR(INDEX('Información SKU'!$K$1:$K$54,MATCH('Foto de Inventarios'!A433,'Información SKU'!$A$1:$A$54,0),1),40)</f>
        <v>210</v>
      </c>
      <c r="F433" s="2"/>
      <c r="G433" s="2">
        <v>4</v>
      </c>
    </row>
    <row r="434" spans="1:7" x14ac:dyDescent="0.25">
      <c r="A434" s="2">
        <v>5259</v>
      </c>
      <c r="B434" t="s">
        <v>1</v>
      </c>
      <c r="C434">
        <f>D434*IFERROR(INDEX('Información SKU'!$H$1:$H$54,MATCH('Foto de Inventarios'!A434,'Información SKU'!$A$1:$A$54,0),1),15)</f>
        <v>60300</v>
      </c>
      <c r="D434" s="2">
        <v>4020</v>
      </c>
      <c r="E434" s="16">
        <f>D434/IFERROR(INDEX('Información SKU'!$K$1:$K$54,MATCH('Foto de Inventarios'!A434,'Información SKU'!$A$1:$A$54,0),1),40)</f>
        <v>100.5</v>
      </c>
      <c r="F434" s="2"/>
      <c r="G434" s="2">
        <v>4</v>
      </c>
    </row>
    <row r="435" spans="1:7" x14ac:dyDescent="0.25">
      <c r="A435" s="2">
        <v>5277</v>
      </c>
      <c r="B435" t="s">
        <v>31</v>
      </c>
      <c r="C435">
        <f>D435*IFERROR(INDEX('Información SKU'!$H$1:$H$54,MATCH('Foto de Inventarios'!A435,'Información SKU'!$A$1:$A$54,0),1),15)</f>
        <v>113400</v>
      </c>
      <c r="D435" s="2">
        <v>7560</v>
      </c>
      <c r="E435" s="16">
        <f>D435/IFERROR(INDEX('Información SKU'!$K$1:$K$54,MATCH('Foto de Inventarios'!A435,'Información SKU'!$A$1:$A$54,0),1),40)</f>
        <v>189</v>
      </c>
      <c r="F435" s="2"/>
      <c r="G435" s="2">
        <v>4</v>
      </c>
    </row>
    <row r="436" spans="1:7" x14ac:dyDescent="0.25">
      <c r="A436" s="2">
        <v>415</v>
      </c>
      <c r="B436" t="s">
        <v>17</v>
      </c>
      <c r="C436">
        <f>D436*IFERROR(INDEX('Información SKU'!$H$1:$H$54,MATCH('Foto de Inventarios'!A436,'Información SKU'!$A$1:$A$54,0),1),15)</f>
        <v>59400</v>
      </c>
      <c r="D436" s="2">
        <v>3960</v>
      </c>
      <c r="E436" s="16">
        <f>D436/IFERROR(INDEX('Información SKU'!$K$1:$K$54,MATCH('Foto de Inventarios'!A436,'Información SKU'!$A$1:$A$54,0),1),40)</f>
        <v>99</v>
      </c>
      <c r="F436" s="2"/>
      <c r="G436" s="2">
        <v>4</v>
      </c>
    </row>
    <row r="437" spans="1:7" x14ac:dyDescent="0.25">
      <c r="A437" s="2">
        <v>1318</v>
      </c>
      <c r="B437" t="s">
        <v>93</v>
      </c>
      <c r="C437">
        <f>D437*IFERROR(INDEX('Información SKU'!$H$1:$H$54,MATCH('Foto de Inventarios'!A437,'Información SKU'!$A$1:$A$54,0),1),15)</f>
        <v>100440</v>
      </c>
      <c r="D437" s="2">
        <v>6696</v>
      </c>
      <c r="E437" s="16">
        <f>D437/IFERROR(INDEX('Información SKU'!$K$1:$K$54,MATCH('Foto de Inventarios'!A437,'Información SKU'!$A$1:$A$54,0),1),40)</f>
        <v>167.4</v>
      </c>
      <c r="F437" s="2"/>
      <c r="G437" s="2">
        <v>4</v>
      </c>
    </row>
    <row r="438" spans="1:7" x14ac:dyDescent="0.25">
      <c r="A438" s="2">
        <v>5289</v>
      </c>
      <c r="B438" t="s">
        <v>34</v>
      </c>
      <c r="C438">
        <f>D438*IFERROR(INDEX('Información SKU'!$H$1:$H$54,MATCH('Foto de Inventarios'!A438,'Información SKU'!$A$1:$A$54,0),1),15)</f>
        <v>64050</v>
      </c>
      <c r="D438" s="2">
        <v>4270</v>
      </c>
      <c r="E438" s="16">
        <f>D438/IFERROR(INDEX('Información SKU'!$K$1:$K$54,MATCH('Foto de Inventarios'!A438,'Información SKU'!$A$1:$A$54,0),1),40)</f>
        <v>106.75</v>
      </c>
      <c r="F438" s="2"/>
      <c r="G438" s="2">
        <v>4</v>
      </c>
    </row>
    <row r="439" spans="1:7" x14ac:dyDescent="0.25">
      <c r="A439" s="2">
        <v>5288</v>
      </c>
      <c r="B439" t="s">
        <v>92</v>
      </c>
      <c r="C439">
        <f>D439*IFERROR(INDEX('Información SKU'!$H$1:$H$54,MATCH('Foto de Inventarios'!A439,'Información SKU'!$A$1:$A$54,0),1),15)</f>
        <v>69300</v>
      </c>
      <c r="D439" s="2">
        <v>4620</v>
      </c>
      <c r="E439" s="16">
        <f>D439/IFERROR(INDEX('Información SKU'!$K$1:$K$54,MATCH('Foto de Inventarios'!A439,'Información SKU'!$A$1:$A$54,0),1),40)</f>
        <v>115.5</v>
      </c>
      <c r="F439" s="2"/>
      <c r="G439" s="2">
        <v>4</v>
      </c>
    </row>
    <row r="440" spans="1:7" x14ac:dyDescent="0.25">
      <c r="A440" s="2">
        <v>77</v>
      </c>
      <c r="B440" t="s">
        <v>10</v>
      </c>
      <c r="C440">
        <f>D440*IFERROR(INDEX('Información SKU'!$H$1:$H$54,MATCH('Foto de Inventarios'!A440,'Información SKU'!$A$1:$A$54,0),1),15)</f>
        <v>86940</v>
      </c>
      <c r="D440" s="2">
        <v>5796</v>
      </c>
      <c r="E440" s="16">
        <f>D440/IFERROR(INDEX('Información SKU'!$K$1:$K$54,MATCH('Foto de Inventarios'!A440,'Información SKU'!$A$1:$A$54,0),1),40)</f>
        <v>144.9</v>
      </c>
      <c r="F440" s="2"/>
      <c r="G440" s="2">
        <v>4</v>
      </c>
    </row>
    <row r="441" spans="1:7" x14ac:dyDescent="0.25">
      <c r="A441" s="2">
        <v>76</v>
      </c>
      <c r="B441" t="s">
        <v>91</v>
      </c>
      <c r="C441">
        <f>D441*IFERROR(INDEX('Información SKU'!$H$1:$H$54,MATCH('Foto de Inventarios'!A441,'Información SKU'!$A$1:$A$54,0),1),15)</f>
        <v>86940</v>
      </c>
      <c r="D441" s="2">
        <v>5796</v>
      </c>
      <c r="E441" s="16">
        <f>D441/IFERROR(INDEX('Información SKU'!$K$1:$K$54,MATCH('Foto de Inventarios'!A441,'Información SKU'!$A$1:$A$54,0),1),40)</f>
        <v>144.9</v>
      </c>
      <c r="F441" s="2"/>
      <c r="G441" s="2">
        <v>4</v>
      </c>
    </row>
    <row r="442" spans="1:7" x14ac:dyDescent="0.25">
      <c r="A442" s="2">
        <v>131</v>
      </c>
      <c r="B442" t="s">
        <v>90</v>
      </c>
      <c r="C442">
        <f>D442*IFERROR(INDEX('Información SKU'!$H$1:$H$54,MATCH('Foto de Inventarios'!A442,'Información SKU'!$A$1:$A$54,0),1),15)</f>
        <v>40950</v>
      </c>
      <c r="D442" s="2">
        <v>2730</v>
      </c>
      <c r="E442" s="16">
        <f>D442/IFERROR(INDEX('Información SKU'!$K$1:$K$54,MATCH('Foto de Inventarios'!A442,'Información SKU'!$A$1:$A$54,0),1),40)</f>
        <v>68.25</v>
      </c>
      <c r="F442" s="2"/>
      <c r="G442" s="2">
        <v>4</v>
      </c>
    </row>
    <row r="443" spans="1:7" x14ac:dyDescent="0.25">
      <c r="A443" s="2">
        <v>2399</v>
      </c>
      <c r="B443" t="s">
        <v>89</v>
      </c>
      <c r="C443">
        <f>D443*IFERROR(INDEX('Información SKU'!$H$1:$H$54,MATCH('Foto de Inventarios'!A443,'Información SKU'!$A$1:$A$54,0),1),15)</f>
        <v>48000</v>
      </c>
      <c r="D443" s="2">
        <v>3200</v>
      </c>
      <c r="E443" s="16">
        <f>D443/IFERROR(INDEX('Información SKU'!$K$1:$K$54,MATCH('Foto de Inventarios'!A443,'Información SKU'!$A$1:$A$54,0),1),40)</f>
        <v>80</v>
      </c>
      <c r="F443" s="2"/>
      <c r="G443" s="2">
        <v>4</v>
      </c>
    </row>
    <row r="444" spans="1:7" x14ac:dyDescent="0.25">
      <c r="A444" s="2">
        <v>422</v>
      </c>
      <c r="B444" t="s">
        <v>88</v>
      </c>
      <c r="C444">
        <f>D444*IFERROR(INDEX('Información SKU'!$H$1:$H$54,MATCH('Foto de Inventarios'!A444,'Información SKU'!$A$1:$A$54,0),1),15)</f>
        <v>55800</v>
      </c>
      <c r="D444" s="2">
        <v>3720</v>
      </c>
      <c r="E444" s="16">
        <f>D444/IFERROR(INDEX('Información SKU'!$K$1:$K$54,MATCH('Foto de Inventarios'!A444,'Información SKU'!$A$1:$A$54,0),1),40)</f>
        <v>93</v>
      </c>
      <c r="F444" s="2"/>
      <c r="G444" s="2">
        <v>4</v>
      </c>
    </row>
    <row r="445" spans="1:7" x14ac:dyDescent="0.25">
      <c r="A445" s="2">
        <v>2369</v>
      </c>
      <c r="B445" t="s">
        <v>87</v>
      </c>
      <c r="C445">
        <f>D445*IFERROR(INDEX('Información SKU'!$H$1:$H$54,MATCH('Foto de Inventarios'!A445,'Información SKU'!$A$1:$A$54,0),1),15)</f>
        <v>166530</v>
      </c>
      <c r="D445" s="2">
        <v>11102</v>
      </c>
      <c r="E445" s="16">
        <f>D445/IFERROR(INDEX('Información SKU'!$K$1:$K$54,MATCH('Foto de Inventarios'!A445,'Información SKU'!$A$1:$A$54,0),1),40)</f>
        <v>277.55</v>
      </c>
      <c r="F445" s="2"/>
      <c r="G445" s="2">
        <v>4</v>
      </c>
    </row>
    <row r="446" spans="1:7" x14ac:dyDescent="0.25">
      <c r="A446" s="2">
        <v>2368</v>
      </c>
      <c r="B446" t="s">
        <v>86</v>
      </c>
      <c r="C446">
        <f>D446*IFERROR(INDEX('Información SKU'!$H$1:$H$54,MATCH('Foto de Inventarios'!A446,'Información SKU'!$A$1:$A$54,0),1),15)</f>
        <v>166530</v>
      </c>
      <c r="D446" s="2">
        <v>11102</v>
      </c>
      <c r="E446" s="16">
        <f>D446/IFERROR(INDEX('Información SKU'!$K$1:$K$54,MATCH('Foto de Inventarios'!A446,'Información SKU'!$A$1:$A$54,0),1),40)</f>
        <v>277.55</v>
      </c>
      <c r="F446" s="2"/>
      <c r="G446" s="2">
        <v>4</v>
      </c>
    </row>
    <row r="447" spans="1:7" x14ac:dyDescent="0.25">
      <c r="A447" s="2">
        <v>5276</v>
      </c>
      <c r="B447" t="s">
        <v>85</v>
      </c>
      <c r="C447">
        <f>D447*IFERROR(INDEX('Información SKU'!$H$1:$H$54,MATCH('Foto de Inventarios'!A447,'Información SKU'!$A$1:$A$54,0),1),15)</f>
        <v>66150</v>
      </c>
      <c r="D447" s="2">
        <v>4410</v>
      </c>
      <c r="E447" s="16">
        <f>D447/IFERROR(INDEX('Información SKU'!$K$1:$K$54,MATCH('Foto de Inventarios'!A447,'Información SKU'!$A$1:$A$54,0),1),40)</f>
        <v>110.25</v>
      </c>
      <c r="F447" s="2"/>
      <c r="G447" s="2">
        <v>4</v>
      </c>
    </row>
    <row r="448" spans="1:7" x14ac:dyDescent="0.25">
      <c r="A448" s="2">
        <v>2391</v>
      </c>
      <c r="B448" t="s">
        <v>84</v>
      </c>
      <c r="C448">
        <f>D448*IFERROR(INDEX('Información SKU'!$H$1:$H$54,MATCH('Foto de Inventarios'!A448,'Información SKU'!$A$1:$A$54,0),1),15)</f>
        <v>97920</v>
      </c>
      <c r="D448" s="2">
        <v>6528</v>
      </c>
      <c r="E448" s="16">
        <f>D448/IFERROR(INDEX('Información SKU'!$K$1:$K$54,MATCH('Foto de Inventarios'!A448,'Información SKU'!$A$1:$A$54,0),1),40)</f>
        <v>163.19999999999999</v>
      </c>
      <c r="F448" s="2"/>
      <c r="G448" s="2">
        <v>4</v>
      </c>
    </row>
    <row r="449" spans="1:7" x14ac:dyDescent="0.25">
      <c r="A449" s="2">
        <v>512</v>
      </c>
      <c r="B449" t="s">
        <v>83</v>
      </c>
      <c r="C449">
        <f>D449*IFERROR(INDEX('Información SKU'!$H$1:$H$54,MATCH('Foto de Inventarios'!A449,'Información SKU'!$A$1:$A$54,0),1),15)</f>
        <v>100440</v>
      </c>
      <c r="D449" s="2">
        <v>6696</v>
      </c>
      <c r="E449" s="16">
        <f>D449/IFERROR(INDEX('Información SKU'!$K$1:$K$54,MATCH('Foto de Inventarios'!A449,'Información SKU'!$A$1:$A$54,0),1),40)</f>
        <v>167.4</v>
      </c>
      <c r="F449" s="2"/>
      <c r="G449" s="2">
        <v>4</v>
      </c>
    </row>
    <row r="450" spans="1:7" x14ac:dyDescent="0.25">
      <c r="A450" s="2">
        <v>124</v>
      </c>
      <c r="B450" t="s">
        <v>82</v>
      </c>
      <c r="C450">
        <f>D450*IFERROR(INDEX('Información SKU'!$H$1:$H$54,MATCH('Foto de Inventarios'!A450,'Información SKU'!$A$1:$A$54,0),1),15)</f>
        <v>79200</v>
      </c>
      <c r="D450" s="2">
        <v>5280</v>
      </c>
      <c r="E450" s="16">
        <f>D450/IFERROR(INDEX('Información SKU'!$K$1:$K$54,MATCH('Foto de Inventarios'!A450,'Información SKU'!$A$1:$A$54,0),1),40)</f>
        <v>132</v>
      </c>
      <c r="F450" s="2"/>
      <c r="G450" s="2">
        <v>4</v>
      </c>
    </row>
    <row r="451" spans="1:7" x14ac:dyDescent="0.25">
      <c r="A451" s="2">
        <v>125</v>
      </c>
      <c r="B451" t="s">
        <v>32</v>
      </c>
      <c r="C451">
        <f>D451*IFERROR(INDEX('Información SKU'!$H$1:$H$54,MATCH('Foto de Inventarios'!A451,'Información SKU'!$A$1:$A$54,0),1),15)</f>
        <v>78120</v>
      </c>
      <c r="D451" s="2">
        <v>5208</v>
      </c>
      <c r="E451" s="16">
        <f>D451/IFERROR(INDEX('Información SKU'!$K$1:$K$54,MATCH('Foto de Inventarios'!A451,'Información SKU'!$A$1:$A$54,0),1),40)</f>
        <v>130.19999999999999</v>
      </c>
      <c r="F451" s="2"/>
      <c r="G451" s="2">
        <v>4</v>
      </c>
    </row>
    <row r="452" spans="1:7" x14ac:dyDescent="0.25">
      <c r="A452" s="2">
        <v>5261</v>
      </c>
      <c r="B452" t="s">
        <v>81</v>
      </c>
      <c r="C452">
        <f>D452*IFERROR(INDEX('Información SKU'!$H$1:$H$54,MATCH('Foto de Inventarios'!A452,'Información SKU'!$A$1:$A$54,0),1),15)</f>
        <v>54900</v>
      </c>
      <c r="D452" s="2">
        <v>3660</v>
      </c>
      <c r="E452" s="16">
        <f>D452/IFERROR(INDEX('Información SKU'!$K$1:$K$54,MATCH('Foto de Inventarios'!A452,'Información SKU'!$A$1:$A$54,0),1),40)</f>
        <v>91.5</v>
      </c>
      <c r="F452" s="2"/>
      <c r="G452" s="2">
        <v>4</v>
      </c>
    </row>
    <row r="453" spans="1:7" x14ac:dyDescent="0.25">
      <c r="A453" s="2">
        <v>266</v>
      </c>
      <c r="B453" t="s">
        <v>80</v>
      </c>
      <c r="C453">
        <f>D453*IFERROR(INDEX('Información SKU'!$H$1:$H$54,MATCH('Foto de Inventarios'!A453,'Información SKU'!$A$1:$A$54,0),1),15)</f>
        <v>63000</v>
      </c>
      <c r="D453" s="2">
        <v>4200</v>
      </c>
      <c r="E453" s="16">
        <f>D453/IFERROR(INDEX('Información SKU'!$K$1:$K$54,MATCH('Foto de Inventarios'!A453,'Información SKU'!$A$1:$A$54,0),1),40)</f>
        <v>105</v>
      </c>
      <c r="F453" s="2"/>
      <c r="G453" s="2">
        <v>4</v>
      </c>
    </row>
    <row r="454" spans="1:7" x14ac:dyDescent="0.25">
      <c r="A454" s="2">
        <v>1201</v>
      </c>
      <c r="B454" t="s">
        <v>6</v>
      </c>
      <c r="C454">
        <f>D454*IFERROR(INDEX('Información SKU'!$H$1:$H$54,MATCH('Foto de Inventarios'!A454,'Información SKU'!$A$1:$A$54,0),1),15)</f>
        <v>93150</v>
      </c>
      <c r="D454" s="2">
        <v>6210</v>
      </c>
      <c r="E454" s="16">
        <f>D454/IFERROR(INDEX('Información SKU'!$K$1:$K$54,MATCH('Foto de Inventarios'!A454,'Información SKU'!$A$1:$A$54,0),1),40)</f>
        <v>155.25</v>
      </c>
      <c r="F454" s="2"/>
      <c r="G454" s="2">
        <v>4</v>
      </c>
    </row>
    <row r="455" spans="1:7" x14ac:dyDescent="0.25">
      <c r="A455" s="2">
        <v>5226</v>
      </c>
      <c r="B455" t="s">
        <v>28</v>
      </c>
      <c r="C455">
        <f>D455*IFERROR(INDEX('Información SKU'!$H$1:$H$54,MATCH('Foto de Inventarios'!A455,'Información SKU'!$A$1:$A$54,0),1),15)</f>
        <v>50250</v>
      </c>
      <c r="D455" s="2">
        <v>3350</v>
      </c>
      <c r="E455" s="16">
        <f>D455/IFERROR(INDEX('Información SKU'!$K$1:$K$54,MATCH('Foto de Inventarios'!A455,'Información SKU'!$A$1:$A$54,0),1),40)</f>
        <v>83.75</v>
      </c>
      <c r="F455" s="2"/>
      <c r="G455" s="2">
        <v>4</v>
      </c>
    </row>
    <row r="456" spans="1:7" x14ac:dyDescent="0.25">
      <c r="A456" s="2">
        <v>119</v>
      </c>
      <c r="B456" t="s">
        <v>79</v>
      </c>
      <c r="C456">
        <f>D456*IFERROR(INDEX('Información SKU'!$H$1:$H$54,MATCH('Foto de Inventarios'!A456,'Información SKU'!$A$1:$A$54,0),1),15)</f>
        <v>144720</v>
      </c>
      <c r="D456" s="2">
        <v>9648</v>
      </c>
      <c r="E456" s="16">
        <f>D456/IFERROR(INDEX('Información SKU'!$K$1:$K$54,MATCH('Foto de Inventarios'!A456,'Información SKU'!$A$1:$A$54,0),1),40)</f>
        <v>241.2</v>
      </c>
      <c r="F456" s="2"/>
      <c r="G456" s="2">
        <v>4</v>
      </c>
    </row>
    <row r="457" spans="1:7" x14ac:dyDescent="0.25">
      <c r="A457" s="2">
        <v>261</v>
      </c>
      <c r="B457" t="s">
        <v>78</v>
      </c>
      <c r="C457">
        <f>D457*IFERROR(INDEX('Información SKU'!$H$1:$H$54,MATCH('Foto de Inventarios'!A457,'Información SKU'!$A$1:$A$54,0),1),15)</f>
        <v>86940</v>
      </c>
      <c r="D457" s="2">
        <v>5796</v>
      </c>
      <c r="E457" s="16">
        <f>D457/IFERROR(INDEX('Información SKU'!$K$1:$K$54,MATCH('Foto de Inventarios'!A457,'Información SKU'!$A$1:$A$54,0),1),40)</f>
        <v>144.9</v>
      </c>
      <c r="F457" s="2"/>
      <c r="G457" s="2">
        <v>4</v>
      </c>
    </row>
    <row r="458" spans="1:7" x14ac:dyDescent="0.25">
      <c r="A458" s="2">
        <v>4148</v>
      </c>
      <c r="B458" t="s">
        <v>38</v>
      </c>
      <c r="C458">
        <f>D458*IFERROR(INDEX('Información SKU'!$H$1:$H$54,MATCH('Foto de Inventarios'!A458,'Información SKU'!$A$1:$A$54,0),1),15)</f>
        <v>80640</v>
      </c>
      <c r="D458" s="2">
        <v>5376</v>
      </c>
      <c r="E458" s="16">
        <f>D458/IFERROR(INDEX('Información SKU'!$K$1:$K$54,MATCH('Foto de Inventarios'!A458,'Información SKU'!$A$1:$A$54,0),1),40)</f>
        <v>134.4</v>
      </c>
      <c r="F458" s="2"/>
      <c r="G458" s="2">
        <v>4</v>
      </c>
    </row>
    <row r="459" spans="1:7" x14ac:dyDescent="0.25">
      <c r="A459" s="2">
        <v>5098</v>
      </c>
      <c r="B459" t="s">
        <v>0</v>
      </c>
      <c r="C459">
        <f>D459*IFERROR(INDEX('Información SKU'!$H$1:$H$54,MATCH('Foto de Inventarios'!A459,'Información SKU'!$A$1:$A$54,0),1),15)</f>
        <v>83160</v>
      </c>
      <c r="D459" s="2">
        <v>5544</v>
      </c>
      <c r="E459" s="16">
        <f>D459/IFERROR(INDEX('Información SKU'!$K$1:$K$54,MATCH('Foto de Inventarios'!A459,'Información SKU'!$A$1:$A$54,0),1),40)</f>
        <v>138.6</v>
      </c>
      <c r="F459" s="2"/>
      <c r="G459" s="2">
        <v>4</v>
      </c>
    </row>
    <row r="460" spans="1:7" x14ac:dyDescent="0.25">
      <c r="A460" s="2">
        <v>5442</v>
      </c>
      <c r="B460" t="s">
        <v>77</v>
      </c>
      <c r="C460">
        <f>D460*IFERROR(INDEX('Información SKU'!$H$1:$H$54,MATCH('Foto de Inventarios'!A460,'Información SKU'!$A$1:$A$54,0),1),15)</f>
        <v>183750</v>
      </c>
      <c r="D460" s="2">
        <v>12250</v>
      </c>
      <c r="E460" s="16">
        <f>D460/IFERROR(INDEX('Información SKU'!$K$1:$K$54,MATCH('Foto de Inventarios'!A460,'Información SKU'!$A$1:$A$54,0),1),40)</f>
        <v>306.25</v>
      </c>
      <c r="F460" s="2"/>
      <c r="G460" s="2">
        <v>4</v>
      </c>
    </row>
    <row r="461" spans="1:7" x14ac:dyDescent="0.25">
      <c r="A461" s="2">
        <v>2372</v>
      </c>
      <c r="B461" t="s">
        <v>76</v>
      </c>
      <c r="C461">
        <f>D461*IFERROR(INDEX('Información SKU'!$H$1:$H$54,MATCH('Foto de Inventarios'!A461,'Información SKU'!$A$1:$A$54,0),1),15)</f>
        <v>90720</v>
      </c>
      <c r="D461" s="2">
        <v>6048</v>
      </c>
      <c r="E461" s="16">
        <f>D461/IFERROR(INDEX('Información SKU'!$K$1:$K$54,MATCH('Foto de Inventarios'!A461,'Información SKU'!$A$1:$A$54,0),1),40)</f>
        <v>151.19999999999999</v>
      </c>
      <c r="F461" s="2"/>
      <c r="G461" s="2">
        <v>4</v>
      </c>
    </row>
    <row r="462" spans="1:7" x14ac:dyDescent="0.25">
      <c r="A462" s="2">
        <v>5086</v>
      </c>
      <c r="B462" t="s">
        <v>75</v>
      </c>
      <c r="C462">
        <f>D462*IFERROR(INDEX('Información SKU'!$H$1:$H$54,MATCH('Foto de Inventarios'!A462,'Información SKU'!$A$1:$A$54,0),1),15)</f>
        <v>81900</v>
      </c>
      <c r="D462" s="2">
        <v>5460</v>
      </c>
      <c r="E462" s="16">
        <f>D462/IFERROR(INDEX('Información SKU'!$K$1:$K$54,MATCH('Foto de Inventarios'!A462,'Información SKU'!$A$1:$A$54,0),1),40)</f>
        <v>136.5</v>
      </c>
      <c r="F462" s="2"/>
      <c r="G462" s="2">
        <v>4</v>
      </c>
    </row>
    <row r="463" spans="1:7" x14ac:dyDescent="0.25">
      <c r="A463" s="2">
        <v>5269</v>
      </c>
      <c r="B463" t="s">
        <v>30</v>
      </c>
      <c r="C463">
        <f>D463*IFERROR(INDEX('Información SKU'!$H$1:$H$54,MATCH('Foto de Inventarios'!A463,'Información SKU'!$A$1:$A$54,0),1),15)</f>
        <v>65100</v>
      </c>
      <c r="D463" s="2">
        <v>4340</v>
      </c>
      <c r="E463" s="16">
        <f>D463/IFERROR(INDEX('Información SKU'!$K$1:$K$54,MATCH('Foto de Inventarios'!A463,'Información SKU'!$A$1:$A$54,0),1),40)</f>
        <v>108.5</v>
      </c>
      <c r="F463" s="2"/>
      <c r="G463" s="2">
        <v>4</v>
      </c>
    </row>
    <row r="464" spans="1:7" x14ac:dyDescent="0.25">
      <c r="A464" s="2">
        <v>72</v>
      </c>
      <c r="B464" t="s">
        <v>74</v>
      </c>
      <c r="C464">
        <f>D464*IFERROR(INDEX('Información SKU'!$H$1:$H$54,MATCH('Foto de Inventarios'!A464,'Información SKU'!$A$1:$A$54,0),1),15)</f>
        <v>83700</v>
      </c>
      <c r="D464" s="2">
        <v>5580</v>
      </c>
      <c r="E464" s="16">
        <f>D464/IFERROR(INDEX('Información SKU'!$K$1:$K$54,MATCH('Foto de Inventarios'!A464,'Información SKU'!$A$1:$A$54,0),1),40)</f>
        <v>139.5</v>
      </c>
      <c r="F464" s="2"/>
      <c r="G464" s="2">
        <v>4</v>
      </c>
    </row>
    <row r="465" spans="1:7" x14ac:dyDescent="0.25">
      <c r="A465" s="2">
        <v>154</v>
      </c>
      <c r="B465" t="s">
        <v>73</v>
      </c>
      <c r="C465">
        <f>D465*IFERROR(INDEX('Información SKU'!$H$1:$H$54,MATCH('Foto de Inventarios'!A465,'Información SKU'!$A$1:$A$54,0),1),15)</f>
        <v>50250</v>
      </c>
      <c r="D465" s="2">
        <v>3350</v>
      </c>
      <c r="E465" s="16">
        <f>D465/IFERROR(INDEX('Información SKU'!$K$1:$K$54,MATCH('Foto de Inventarios'!A465,'Información SKU'!$A$1:$A$54,0),1),40)</f>
        <v>83.75</v>
      </c>
      <c r="F465" s="2"/>
      <c r="G465" s="2">
        <v>4</v>
      </c>
    </row>
    <row r="466" spans="1:7" x14ac:dyDescent="0.25">
      <c r="A466" s="2">
        <v>2392</v>
      </c>
      <c r="B466" t="s">
        <v>72</v>
      </c>
      <c r="C466">
        <f>D466*IFERROR(INDEX('Información SKU'!$H$1:$H$54,MATCH('Foto de Inventarios'!A466,'Información SKU'!$A$1:$A$54,0),1),15)</f>
        <v>96480</v>
      </c>
      <c r="D466" s="2">
        <v>6432</v>
      </c>
      <c r="E466" s="16">
        <f>D466/IFERROR(INDEX('Información SKU'!$K$1:$K$54,MATCH('Foto de Inventarios'!A466,'Información SKU'!$A$1:$A$54,0),1),40)</f>
        <v>160.80000000000001</v>
      </c>
      <c r="F466" s="2"/>
      <c r="G466" s="2">
        <v>4</v>
      </c>
    </row>
    <row r="467" spans="1:7" x14ac:dyDescent="0.25">
      <c r="A467" s="2">
        <v>39</v>
      </c>
      <c r="B467" t="s">
        <v>71</v>
      </c>
      <c r="C467">
        <f>D467*IFERROR(INDEX('Información SKU'!$H$1:$H$54,MATCH('Foto de Inventarios'!A467,'Información SKU'!$A$1:$A$54,0),1),15)</f>
        <v>51750</v>
      </c>
      <c r="D467" s="2">
        <v>3450</v>
      </c>
      <c r="E467" s="16">
        <f>D467/IFERROR(INDEX('Información SKU'!$K$1:$K$54,MATCH('Foto de Inventarios'!A467,'Información SKU'!$A$1:$A$54,0),1),40)</f>
        <v>86.25</v>
      </c>
      <c r="F467" s="2"/>
      <c r="G467" s="2">
        <v>4</v>
      </c>
    </row>
    <row r="468" spans="1:7" x14ac:dyDescent="0.25">
      <c r="A468" s="2">
        <v>153</v>
      </c>
      <c r="B468" t="s">
        <v>15</v>
      </c>
      <c r="C468">
        <f>D468*IFERROR(INDEX('Información SKU'!$H$1:$H$54,MATCH('Foto de Inventarios'!A468,'Información SKU'!$A$1:$A$54,0),1),15)</f>
        <v>49500</v>
      </c>
      <c r="D468" s="2">
        <v>3300</v>
      </c>
      <c r="E468" s="16">
        <f>D468/IFERROR(INDEX('Información SKU'!$K$1:$K$54,MATCH('Foto de Inventarios'!A468,'Información SKU'!$A$1:$A$54,0),1),40)</f>
        <v>82.5</v>
      </c>
      <c r="F468" s="2"/>
      <c r="G468" s="2">
        <v>4</v>
      </c>
    </row>
    <row r="469" spans="1:7" x14ac:dyDescent="0.25">
      <c r="A469" s="2">
        <v>5254</v>
      </c>
      <c r="B469" t="s">
        <v>29</v>
      </c>
      <c r="C469">
        <f>D469*IFERROR(INDEX('Información SKU'!$H$1:$H$54,MATCH('Foto de Inventarios'!A469,'Información SKU'!$A$1:$A$54,0),1),15)</f>
        <v>51750</v>
      </c>
      <c r="D469" s="2">
        <v>3450</v>
      </c>
      <c r="E469" s="16">
        <f>D469/IFERROR(INDEX('Información SKU'!$K$1:$K$54,MATCH('Foto de Inventarios'!A469,'Información SKU'!$A$1:$A$54,0),1),40)</f>
        <v>86.25</v>
      </c>
      <c r="F469" s="2"/>
      <c r="G469" s="2">
        <v>4</v>
      </c>
    </row>
    <row r="470" spans="1:7" x14ac:dyDescent="0.25">
      <c r="A470" s="2">
        <v>5057</v>
      </c>
      <c r="B470" t="s">
        <v>33</v>
      </c>
      <c r="C470">
        <f>D470*IFERROR(INDEX('Información SKU'!$H$1:$H$54,MATCH('Foto de Inventarios'!A470,'Información SKU'!$A$1:$A$54,0),1),15)</f>
        <v>88200</v>
      </c>
      <c r="D470" s="2">
        <v>5880</v>
      </c>
      <c r="E470" s="16">
        <f>D470/IFERROR(INDEX('Información SKU'!$K$1:$K$54,MATCH('Foto de Inventarios'!A470,'Información SKU'!$A$1:$A$54,0),1),40)</f>
        <v>147</v>
      </c>
      <c r="F470" s="2"/>
      <c r="G470" s="2">
        <v>4</v>
      </c>
    </row>
    <row r="471" spans="1:7" x14ac:dyDescent="0.25">
      <c r="A471" s="2">
        <v>520</v>
      </c>
      <c r="B471" t="s">
        <v>70</v>
      </c>
      <c r="C471">
        <f>D471*IFERROR(INDEX('Información SKU'!$H$1:$H$54,MATCH('Foto de Inventarios'!A471,'Información SKU'!$A$1:$A$54,0),1),15)</f>
        <v>80400</v>
      </c>
      <c r="D471" s="2">
        <v>5360</v>
      </c>
      <c r="E471" s="16">
        <f>D471/IFERROR(INDEX('Información SKU'!$K$1:$K$54,MATCH('Foto de Inventarios'!A471,'Información SKU'!$A$1:$A$54,0),1),40)</f>
        <v>134</v>
      </c>
      <c r="F471" s="2"/>
      <c r="G471" s="2">
        <v>4</v>
      </c>
    </row>
    <row r="472" spans="1:7" x14ac:dyDescent="0.25">
      <c r="A472" s="2">
        <v>32</v>
      </c>
      <c r="B472" t="s">
        <v>69</v>
      </c>
      <c r="C472">
        <f>D472*IFERROR(INDEX('Información SKU'!$H$1:$H$54,MATCH('Foto de Inventarios'!A472,'Información SKU'!$A$1:$A$54,0),1),15)</f>
        <v>55800</v>
      </c>
      <c r="D472" s="2">
        <v>3720</v>
      </c>
      <c r="E472" s="16">
        <f>D472/IFERROR(INDEX('Información SKU'!$K$1:$K$54,MATCH('Foto de Inventarios'!A472,'Información SKU'!$A$1:$A$54,0),1),40)</f>
        <v>93</v>
      </c>
      <c r="F472" s="2"/>
      <c r="G472" s="2">
        <v>4</v>
      </c>
    </row>
    <row r="473" spans="1:7" x14ac:dyDescent="0.25">
      <c r="A473" s="2">
        <v>37</v>
      </c>
      <c r="B473" t="s">
        <v>68</v>
      </c>
      <c r="C473">
        <f>D473*IFERROR(INDEX('Información SKU'!$H$1:$H$54,MATCH('Foto de Inventarios'!A473,'Información SKU'!$A$1:$A$54,0),1),15)</f>
        <v>40950</v>
      </c>
      <c r="D473" s="2">
        <v>2730</v>
      </c>
      <c r="E473" s="16">
        <f>D473/IFERROR(INDEX('Información SKU'!$K$1:$K$54,MATCH('Foto de Inventarios'!A473,'Información SKU'!$A$1:$A$54,0),1),40)</f>
        <v>68.25</v>
      </c>
      <c r="F473" s="2"/>
      <c r="G473" s="2">
        <v>4</v>
      </c>
    </row>
    <row r="474" spans="1:7" x14ac:dyDescent="0.25">
      <c r="A474" s="2">
        <v>34</v>
      </c>
      <c r="B474" t="s">
        <v>67</v>
      </c>
      <c r="C474">
        <f>D474*IFERROR(INDEX('Información SKU'!$H$1:$H$54,MATCH('Foto de Inventarios'!A474,'Información SKU'!$A$1:$A$54,0),1),15)</f>
        <v>37800</v>
      </c>
      <c r="D474" s="2">
        <v>2520</v>
      </c>
      <c r="E474" s="16">
        <f>D474/IFERROR(INDEX('Información SKU'!$K$1:$K$54,MATCH('Foto de Inventarios'!A474,'Información SKU'!$A$1:$A$54,0),1),40)</f>
        <v>63</v>
      </c>
      <c r="F474" s="2"/>
      <c r="G474" s="2">
        <v>4</v>
      </c>
    </row>
    <row r="475" spans="1:7" x14ac:dyDescent="0.25">
      <c r="A475" s="2">
        <v>33</v>
      </c>
      <c r="B475" t="s">
        <v>17</v>
      </c>
      <c r="C475">
        <f>D475*IFERROR(INDEX('Información SKU'!$H$1:$H$54,MATCH('Foto de Inventarios'!A475,'Información SKU'!$A$1:$A$54,0),1),15)</f>
        <v>47250</v>
      </c>
      <c r="D475" s="2">
        <v>3150</v>
      </c>
      <c r="E475" s="16">
        <f>D475/IFERROR(INDEX('Información SKU'!$K$1:$K$54,MATCH('Foto de Inventarios'!A475,'Información SKU'!$A$1:$A$54,0),1),40)</f>
        <v>78.75</v>
      </c>
      <c r="F475" s="2"/>
      <c r="G475" s="2">
        <v>4</v>
      </c>
    </row>
    <row r="476" spans="1:7" x14ac:dyDescent="0.25">
      <c r="A476" s="2">
        <v>542</v>
      </c>
      <c r="B476" t="s">
        <v>26</v>
      </c>
      <c r="C476">
        <f>D476*IFERROR(INDEX('Información SKU'!$H$1:$H$54,MATCH('Foto de Inventarios'!A476,'Información SKU'!$A$1:$A$54,0),1),15)</f>
        <v>99225</v>
      </c>
      <c r="D476" s="2">
        <v>6615</v>
      </c>
      <c r="E476" s="16">
        <f>D476/IFERROR(INDEX('Información SKU'!$K$1:$K$54,MATCH('Foto de Inventarios'!A476,'Información SKU'!$A$1:$A$54,0),1),40)</f>
        <v>165.375</v>
      </c>
      <c r="F476" s="2"/>
      <c r="G476" s="2">
        <v>4</v>
      </c>
    </row>
    <row r="477" spans="1:7" x14ac:dyDescent="0.25">
      <c r="A477" s="2">
        <v>5013</v>
      </c>
      <c r="B477" t="s">
        <v>11</v>
      </c>
      <c r="C477">
        <f>D477*IFERROR(INDEX('Información SKU'!$H$1:$H$54,MATCH('Foto de Inventarios'!A477,'Información SKU'!$A$1:$A$54,0),1),15)</f>
        <v>78120</v>
      </c>
      <c r="D477" s="2">
        <v>5208</v>
      </c>
      <c r="E477" s="16">
        <f>D477/IFERROR(INDEX('Información SKU'!$K$1:$K$54,MATCH('Foto de Inventarios'!A477,'Información SKU'!$A$1:$A$54,0),1),40)</f>
        <v>130.19999999999999</v>
      </c>
      <c r="F477" s="2"/>
      <c r="G477" s="2">
        <v>4</v>
      </c>
    </row>
    <row r="478" spans="1:7" x14ac:dyDescent="0.25">
      <c r="A478" s="2">
        <v>5019</v>
      </c>
      <c r="B478" t="s">
        <v>31</v>
      </c>
      <c r="C478">
        <f>D478*IFERROR(INDEX('Información SKU'!$H$1:$H$54,MATCH('Foto de Inventarios'!A478,'Información SKU'!$A$1:$A$54,0),1),15)</f>
        <v>79380</v>
      </c>
      <c r="D478" s="2">
        <v>5292</v>
      </c>
      <c r="E478" s="16">
        <f>D478/IFERROR(INDEX('Información SKU'!$K$1:$K$54,MATCH('Foto de Inventarios'!A478,'Información SKU'!$A$1:$A$54,0),1),40)</f>
        <v>132.30000000000001</v>
      </c>
      <c r="F478" s="2"/>
      <c r="G478" s="2">
        <v>4</v>
      </c>
    </row>
    <row r="479" spans="1:7" x14ac:dyDescent="0.25">
      <c r="A479" s="2">
        <v>225</v>
      </c>
      <c r="B479" t="s">
        <v>35</v>
      </c>
      <c r="C479">
        <f>D479*IFERROR(INDEX('Información SKU'!$H$1:$H$54,MATCH('Foto de Inventarios'!A479,'Información SKU'!$A$1:$A$54,0),1),15)</f>
        <v>50250</v>
      </c>
      <c r="D479" s="2">
        <v>3350</v>
      </c>
      <c r="E479" s="16">
        <f>D479/IFERROR(INDEX('Información SKU'!$K$1:$K$54,MATCH('Foto de Inventarios'!A479,'Información SKU'!$A$1:$A$54,0),1),40)</f>
        <v>83.75</v>
      </c>
      <c r="F479" s="2"/>
      <c r="G479" s="2">
        <v>4</v>
      </c>
    </row>
    <row r="480" spans="1:7" x14ac:dyDescent="0.25">
      <c r="A480" s="2">
        <v>199</v>
      </c>
      <c r="B480" t="s">
        <v>1</v>
      </c>
      <c r="C480">
        <f>D480*IFERROR(INDEX('Información SKU'!$H$1:$H$54,MATCH('Foto de Inventarios'!A480,'Información SKU'!$A$1:$A$54,0),1),15)</f>
        <v>43470</v>
      </c>
      <c r="D480" s="2">
        <v>2898</v>
      </c>
      <c r="E480" s="16">
        <f>D480/IFERROR(INDEX('Información SKU'!$K$1:$K$54,MATCH('Foto de Inventarios'!A480,'Información SKU'!$A$1:$A$54,0),1),40)</f>
        <v>72.45</v>
      </c>
      <c r="F480" s="2"/>
      <c r="G480" s="2">
        <v>4</v>
      </c>
    </row>
    <row r="481" spans="1:7" x14ac:dyDescent="0.25">
      <c r="A481" s="2">
        <v>4130</v>
      </c>
      <c r="B481" t="s">
        <v>1</v>
      </c>
      <c r="C481">
        <f>D481*IFERROR(INDEX('Información SKU'!$H$1:$H$54,MATCH('Foto de Inventarios'!A481,'Información SKU'!$A$1:$A$54,0),1),15)</f>
        <v>65100</v>
      </c>
      <c r="D481" s="2">
        <v>4340</v>
      </c>
      <c r="E481" s="16">
        <f>D481/IFERROR(INDEX('Información SKU'!$K$1:$K$54,MATCH('Foto de Inventarios'!A481,'Información SKU'!$A$1:$A$54,0),1),40)</f>
        <v>108.5</v>
      </c>
      <c r="F481" s="2"/>
      <c r="G481" s="2">
        <v>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70CC7E-91EC-4EB5-95F6-B8A55A42DCF6}">
  <sheetPr>
    <tabColor theme="9"/>
  </sheetPr>
  <dimension ref="A1:T15706"/>
  <sheetViews>
    <sheetView tabSelected="1" topLeftCell="J1" workbookViewId="0">
      <selection activeCell="Q34" sqref="Q34"/>
    </sheetView>
  </sheetViews>
  <sheetFormatPr defaultRowHeight="15" x14ac:dyDescent="0.25"/>
  <cols>
    <col min="1" max="1" width="7.85546875" bestFit="1" customWidth="1"/>
    <col min="2" max="2" width="12.7109375" bestFit="1" customWidth="1"/>
    <col min="3" max="3" width="9" bestFit="1" customWidth="1"/>
    <col min="4" max="4" width="33" bestFit="1" customWidth="1"/>
    <col min="5" max="5" width="9.5703125" bestFit="1" customWidth="1"/>
    <col min="6" max="6" width="41.140625" bestFit="1" customWidth="1"/>
    <col min="7" max="7" width="9" bestFit="1" customWidth="1"/>
    <col min="8" max="8" width="5.42578125" bestFit="1" customWidth="1"/>
    <col min="9" max="9" width="11" bestFit="1" customWidth="1"/>
    <col min="10" max="10" width="40.7109375" bestFit="1" customWidth="1"/>
    <col min="11" max="11" width="19.7109375" bestFit="1" customWidth="1"/>
    <col min="12" max="12" width="16.28515625" bestFit="1" customWidth="1"/>
    <col min="13" max="13" width="18.42578125" bestFit="1" customWidth="1"/>
    <col min="14" max="14" width="15.140625" bestFit="1" customWidth="1"/>
    <col min="15" max="15" width="17.28515625" bestFit="1" customWidth="1"/>
    <col min="16" max="16" width="15.7109375" bestFit="1" customWidth="1"/>
    <col min="17" max="17" width="13.85546875" bestFit="1" customWidth="1"/>
    <col min="18" max="19" width="15.42578125" bestFit="1" customWidth="1"/>
  </cols>
  <sheetData>
    <row r="1" spans="1:20" x14ac:dyDescent="0.25">
      <c r="A1" s="8" t="s">
        <v>353</v>
      </c>
      <c r="B1" s="8" t="s">
        <v>352</v>
      </c>
      <c r="C1" s="8" t="s">
        <v>351</v>
      </c>
      <c r="D1" s="8" t="s">
        <v>350</v>
      </c>
      <c r="E1" s="8" t="s">
        <v>349</v>
      </c>
      <c r="F1" s="8" t="s">
        <v>348</v>
      </c>
      <c r="G1" s="8" t="s">
        <v>184</v>
      </c>
      <c r="H1" s="8" t="s">
        <v>183</v>
      </c>
      <c r="I1" s="8" t="s">
        <v>101</v>
      </c>
      <c r="J1" s="8" t="s">
        <v>100</v>
      </c>
      <c r="K1" s="8" t="s">
        <v>347</v>
      </c>
      <c r="L1" s="8" t="s">
        <v>346</v>
      </c>
      <c r="M1" s="8" t="s">
        <v>345</v>
      </c>
      <c r="N1" s="8" t="s">
        <v>344</v>
      </c>
      <c r="O1" s="8" t="s">
        <v>343</v>
      </c>
      <c r="P1" s="8" t="s">
        <v>342</v>
      </c>
      <c r="Q1" s="8"/>
      <c r="R1" s="8"/>
      <c r="S1" s="8"/>
    </row>
    <row r="2" spans="1:20" x14ac:dyDescent="0.25">
      <c r="B2" t="s">
        <v>189</v>
      </c>
      <c r="C2">
        <v>1004688</v>
      </c>
      <c r="D2" t="s">
        <v>104</v>
      </c>
      <c r="E2">
        <v>9004688</v>
      </c>
      <c r="F2" t="s">
        <v>188</v>
      </c>
      <c r="G2">
        <v>11086018</v>
      </c>
      <c r="H2">
        <v>20</v>
      </c>
      <c r="I2">
        <v>4146</v>
      </c>
      <c r="J2" t="s">
        <v>47</v>
      </c>
      <c r="K2">
        <f>L2*IFERROR(INDEX('Información SKU'!$H$1:$H$54,MATCH(I2,'Información SKU'!$A$1:$A$54,0),1),15)</f>
        <v>4920</v>
      </c>
      <c r="L2">
        <v>820</v>
      </c>
      <c r="M2" s="13">
        <f>L2/IFERROR(INDEX('Información SKU'!$K$1:$K$54,MATCH(I2,'Información SKU'!$A$1:$A$54,0),1),40)</f>
        <v>11.714285714285714</v>
      </c>
      <c r="N2" s="3">
        <v>43475</v>
      </c>
      <c r="O2" s="3" t="s">
        <v>365</v>
      </c>
      <c r="P2" s="2">
        <v>3</v>
      </c>
      <c r="R2" s="3"/>
    </row>
    <row r="3" spans="1:20" x14ac:dyDescent="0.25">
      <c r="B3" t="s">
        <v>189</v>
      </c>
      <c r="C3">
        <v>1004689</v>
      </c>
      <c r="D3" t="s">
        <v>104</v>
      </c>
      <c r="E3">
        <v>9004689</v>
      </c>
      <c r="F3" t="s">
        <v>188</v>
      </c>
      <c r="G3">
        <v>11086023</v>
      </c>
      <c r="H3">
        <v>10</v>
      </c>
      <c r="I3">
        <v>62</v>
      </c>
      <c r="J3" t="s">
        <v>25</v>
      </c>
      <c r="K3">
        <f>L3*IFERROR(INDEX('Información SKU'!$H$1:$H$54,MATCH(I3,'Información SKU'!$A$1:$A$54,0),1),15)</f>
        <v>5200</v>
      </c>
      <c r="L3">
        <v>650</v>
      </c>
      <c r="M3" s="13">
        <f>L3/IFERROR(INDEX('Información SKU'!$K$1:$K$54,MATCH(I3,'Información SKU'!$A$1:$A$54,0),1),40)</f>
        <v>13</v>
      </c>
      <c r="N3" s="3">
        <v>43475</v>
      </c>
      <c r="O3" s="3" t="s">
        <v>364</v>
      </c>
      <c r="P3" s="2">
        <v>3</v>
      </c>
      <c r="R3" s="3"/>
    </row>
    <row r="4" spans="1:20" x14ac:dyDescent="0.25">
      <c r="B4" t="s">
        <v>189</v>
      </c>
      <c r="C4">
        <v>1004689</v>
      </c>
      <c r="D4" t="s">
        <v>104</v>
      </c>
      <c r="E4">
        <v>9004689</v>
      </c>
      <c r="F4" t="s">
        <v>188</v>
      </c>
      <c r="G4">
        <v>11086023</v>
      </c>
      <c r="H4">
        <v>20</v>
      </c>
      <c r="I4">
        <v>61</v>
      </c>
      <c r="J4" t="s">
        <v>20</v>
      </c>
      <c r="K4">
        <f>L4*IFERROR(INDEX('Información SKU'!$H$1:$H$54,MATCH(I4,'Información SKU'!$A$1:$A$54,0),1),15)</f>
        <v>4500</v>
      </c>
      <c r="L4">
        <v>300</v>
      </c>
      <c r="M4" s="13">
        <f>L4/IFERROR(INDEX('Información SKU'!$K$1:$K$54,MATCH(I4,'Información SKU'!$A$1:$A$54,0),1),40)</f>
        <v>5</v>
      </c>
      <c r="N4" s="3">
        <v>43475</v>
      </c>
      <c r="O4" s="3" t="s">
        <v>361</v>
      </c>
      <c r="P4" s="2">
        <v>1</v>
      </c>
      <c r="T4" s="17"/>
    </row>
    <row r="5" spans="1:20" x14ac:dyDescent="0.25">
      <c r="B5" t="s">
        <v>189</v>
      </c>
      <c r="C5">
        <v>1004689</v>
      </c>
      <c r="D5" t="s">
        <v>104</v>
      </c>
      <c r="E5">
        <v>9004689</v>
      </c>
      <c r="F5" t="s">
        <v>188</v>
      </c>
      <c r="G5">
        <v>11086033</v>
      </c>
      <c r="H5">
        <v>10</v>
      </c>
      <c r="I5">
        <v>61</v>
      </c>
      <c r="J5" t="s">
        <v>20</v>
      </c>
      <c r="K5">
        <f>L5*IFERROR(INDEX('Información SKU'!$H$1:$H$54,MATCH(I5,'Información SKU'!$A$1:$A$54,0),1),15)</f>
        <v>540</v>
      </c>
      <c r="L5">
        <v>36</v>
      </c>
      <c r="M5" s="13">
        <f>L5/IFERROR(INDEX('Información SKU'!$K$1:$K$54,MATCH(I5,'Información SKU'!$A$1:$A$54,0),1),40)</f>
        <v>0.6</v>
      </c>
      <c r="N5" s="3">
        <v>43475</v>
      </c>
      <c r="O5" s="3" t="s">
        <v>364</v>
      </c>
      <c r="P5" s="2">
        <v>3</v>
      </c>
      <c r="T5" s="17"/>
    </row>
    <row r="6" spans="1:20" x14ac:dyDescent="0.25">
      <c r="B6" t="s">
        <v>189</v>
      </c>
      <c r="C6">
        <v>1004689</v>
      </c>
      <c r="D6" t="s">
        <v>104</v>
      </c>
      <c r="E6">
        <v>9004689</v>
      </c>
      <c r="F6" t="s">
        <v>188</v>
      </c>
      <c r="G6">
        <v>11086033</v>
      </c>
      <c r="H6">
        <v>20</v>
      </c>
      <c r="I6">
        <v>62</v>
      </c>
      <c r="J6" t="s">
        <v>25</v>
      </c>
      <c r="K6">
        <f>L6*IFERROR(INDEX('Información SKU'!$H$1:$H$54,MATCH(I6,'Información SKU'!$A$1:$A$54,0),1),15)</f>
        <v>8</v>
      </c>
      <c r="L6">
        <v>1</v>
      </c>
      <c r="M6" s="13">
        <f>L6/IFERROR(INDEX('Información SKU'!$K$1:$K$54,MATCH(I6,'Información SKU'!$A$1:$A$54,0),1),40)</f>
        <v>0.02</v>
      </c>
      <c r="N6" s="3">
        <v>43475</v>
      </c>
      <c r="O6" s="3" t="s">
        <v>361</v>
      </c>
      <c r="P6" s="2">
        <v>1</v>
      </c>
      <c r="T6" s="17"/>
    </row>
    <row r="7" spans="1:20" x14ac:dyDescent="0.25">
      <c r="B7" t="s">
        <v>189</v>
      </c>
      <c r="C7">
        <v>1001666</v>
      </c>
      <c r="D7" t="s">
        <v>114</v>
      </c>
      <c r="E7">
        <v>9001666</v>
      </c>
      <c r="F7" t="s">
        <v>209</v>
      </c>
      <c r="G7">
        <v>11086070</v>
      </c>
      <c r="H7">
        <v>10</v>
      </c>
      <c r="I7">
        <v>62</v>
      </c>
      <c r="J7" t="s">
        <v>25</v>
      </c>
      <c r="K7">
        <f>L7*IFERROR(INDEX('Información SKU'!$H$1:$H$54,MATCH(I7,'Información SKU'!$A$1:$A$54,0),1),15)</f>
        <v>3200</v>
      </c>
      <c r="L7">
        <v>400</v>
      </c>
      <c r="M7" s="13">
        <f>L7/IFERROR(INDEX('Información SKU'!$K$1:$K$54,MATCH(I7,'Información SKU'!$A$1:$A$54,0),1),40)</f>
        <v>8</v>
      </c>
      <c r="N7" s="3">
        <v>43475</v>
      </c>
      <c r="O7" s="3" t="s">
        <v>361</v>
      </c>
      <c r="P7" s="2">
        <v>1</v>
      </c>
      <c r="T7" s="17"/>
    </row>
    <row r="8" spans="1:20" x14ac:dyDescent="0.25">
      <c r="B8" t="s">
        <v>189</v>
      </c>
      <c r="C8">
        <v>1001666</v>
      </c>
      <c r="D8" t="s">
        <v>114</v>
      </c>
      <c r="E8">
        <v>9001666</v>
      </c>
      <c r="F8" t="s">
        <v>209</v>
      </c>
      <c r="G8">
        <v>11086070</v>
      </c>
      <c r="H8">
        <v>20</v>
      </c>
      <c r="I8">
        <v>63</v>
      </c>
      <c r="J8" t="s">
        <v>1</v>
      </c>
      <c r="K8">
        <f>L8*IFERROR(INDEX('Información SKU'!$H$1:$H$54,MATCH(I8,'Información SKU'!$A$1:$A$54,0),1),15)</f>
        <v>4410</v>
      </c>
      <c r="L8">
        <v>294</v>
      </c>
      <c r="M8" s="13">
        <f>L8/IFERROR(INDEX('Información SKU'!$K$1:$K$54,MATCH(I8,'Información SKU'!$A$1:$A$54,0),1),40)</f>
        <v>7</v>
      </c>
      <c r="N8" s="3">
        <v>43475</v>
      </c>
      <c r="O8" s="3" t="s">
        <v>364</v>
      </c>
      <c r="P8" s="2">
        <v>3</v>
      </c>
      <c r="T8" s="17"/>
    </row>
    <row r="9" spans="1:20" x14ac:dyDescent="0.25">
      <c r="B9" t="s">
        <v>189</v>
      </c>
      <c r="C9">
        <v>1001666</v>
      </c>
      <c r="D9" t="s">
        <v>114</v>
      </c>
      <c r="E9">
        <v>9001666</v>
      </c>
      <c r="F9" t="s">
        <v>209</v>
      </c>
      <c r="G9">
        <v>11086071</v>
      </c>
      <c r="H9">
        <v>10</v>
      </c>
      <c r="I9">
        <v>224</v>
      </c>
      <c r="J9" t="s">
        <v>37</v>
      </c>
      <c r="K9">
        <f>L9*IFERROR(INDEX('Información SKU'!$H$1:$H$54,MATCH(I9,'Información SKU'!$A$1:$A$54,0),1),15)</f>
        <v>1680</v>
      </c>
      <c r="L9">
        <v>210</v>
      </c>
      <c r="M9" s="13">
        <f>L9/IFERROR(INDEX('Información SKU'!$K$1:$K$54,MATCH(I9,'Información SKU'!$A$1:$A$54,0),1),40)</f>
        <v>5</v>
      </c>
      <c r="N9" s="3">
        <v>43475</v>
      </c>
      <c r="O9" s="3" t="s">
        <v>362</v>
      </c>
      <c r="P9" s="2">
        <v>2</v>
      </c>
      <c r="T9" s="17"/>
    </row>
    <row r="10" spans="1:20" x14ac:dyDescent="0.25">
      <c r="B10" t="s">
        <v>189</v>
      </c>
      <c r="C10">
        <v>1001666</v>
      </c>
      <c r="D10" t="s">
        <v>114</v>
      </c>
      <c r="E10">
        <v>9001666</v>
      </c>
      <c r="F10" t="s">
        <v>209</v>
      </c>
      <c r="G10">
        <v>11086072</v>
      </c>
      <c r="H10">
        <v>10</v>
      </c>
      <c r="I10">
        <v>62</v>
      </c>
      <c r="J10" t="s">
        <v>25</v>
      </c>
      <c r="K10">
        <f>L10*IFERROR(INDEX('Información SKU'!$H$1:$H$54,MATCH(I10,'Información SKU'!$A$1:$A$54,0),1),15)</f>
        <v>400</v>
      </c>
      <c r="L10">
        <v>50</v>
      </c>
      <c r="M10" s="13">
        <f>L10/IFERROR(INDEX('Información SKU'!$K$1:$K$54,MATCH(I10,'Información SKU'!$A$1:$A$54,0),1),40)</f>
        <v>1</v>
      </c>
      <c r="N10" s="3">
        <v>43475</v>
      </c>
      <c r="O10" s="3" t="s">
        <v>362</v>
      </c>
      <c r="P10" s="2">
        <v>2</v>
      </c>
      <c r="R10" s="3"/>
    </row>
    <row r="11" spans="1:20" x14ac:dyDescent="0.25">
      <c r="B11" t="s">
        <v>189</v>
      </c>
      <c r="C11">
        <v>1001666</v>
      </c>
      <c r="D11" t="s">
        <v>114</v>
      </c>
      <c r="E11">
        <v>9001666</v>
      </c>
      <c r="F11" t="s">
        <v>209</v>
      </c>
      <c r="G11">
        <v>11086073</v>
      </c>
      <c r="H11">
        <v>20</v>
      </c>
      <c r="I11">
        <v>205</v>
      </c>
      <c r="J11" t="s">
        <v>35</v>
      </c>
      <c r="K11">
        <f>L11*IFERROR(INDEX('Información SKU'!$H$1:$H$54,MATCH(I11,'Información SKU'!$A$1:$A$54,0),1),15)</f>
        <v>672</v>
      </c>
      <c r="L11">
        <v>84</v>
      </c>
      <c r="M11" s="13">
        <f>L11/IFERROR(INDEX('Información SKU'!$K$1:$K$54,MATCH(I11,'Información SKU'!$A$1:$A$54,0),1),40)</f>
        <v>2</v>
      </c>
      <c r="N11" s="3">
        <v>43475</v>
      </c>
      <c r="O11" s="3" t="s">
        <v>365</v>
      </c>
      <c r="P11" s="2">
        <v>3</v>
      </c>
      <c r="R11" s="3"/>
    </row>
    <row r="12" spans="1:20" x14ac:dyDescent="0.25">
      <c r="B12" t="s">
        <v>189</v>
      </c>
      <c r="C12">
        <v>1006465</v>
      </c>
      <c r="D12" t="s">
        <v>114</v>
      </c>
      <c r="E12">
        <v>9006465</v>
      </c>
      <c r="F12" t="s">
        <v>210</v>
      </c>
      <c r="G12">
        <v>11086075</v>
      </c>
      <c r="H12">
        <v>10</v>
      </c>
      <c r="I12">
        <v>1200</v>
      </c>
      <c r="J12" t="s">
        <v>17</v>
      </c>
      <c r="K12">
        <f>L12*IFERROR(INDEX('Información SKU'!$H$1:$H$54,MATCH(I12,'Información SKU'!$A$1:$A$54,0),1),15)</f>
        <v>252</v>
      </c>
      <c r="L12">
        <v>42</v>
      </c>
      <c r="M12" s="13">
        <f>L12/IFERROR(INDEX('Información SKU'!$K$1:$K$54,MATCH(I12,'Información SKU'!$A$1:$A$54,0),1),40)</f>
        <v>1</v>
      </c>
      <c r="N12" s="3">
        <v>43475</v>
      </c>
      <c r="O12" s="3" t="s">
        <v>363</v>
      </c>
      <c r="P12" s="2">
        <v>2</v>
      </c>
      <c r="R12" s="3"/>
    </row>
    <row r="13" spans="1:20" x14ac:dyDescent="0.25">
      <c r="B13" t="s">
        <v>189</v>
      </c>
      <c r="C13">
        <v>1001665</v>
      </c>
      <c r="D13" t="s">
        <v>114</v>
      </c>
      <c r="E13">
        <v>9001665</v>
      </c>
      <c r="F13" t="s">
        <v>211</v>
      </c>
      <c r="G13">
        <v>11086078</v>
      </c>
      <c r="H13">
        <v>50</v>
      </c>
      <c r="I13">
        <v>2384</v>
      </c>
      <c r="J13" t="s">
        <v>10</v>
      </c>
      <c r="K13">
        <f>L13*IFERROR(INDEX('Información SKU'!$H$1:$H$54,MATCH(I13,'Información SKU'!$A$1:$A$54,0),1),15)</f>
        <v>1152</v>
      </c>
      <c r="L13">
        <v>192</v>
      </c>
      <c r="M13" s="13">
        <f>L13/IFERROR(INDEX('Información SKU'!$K$1:$K$54,MATCH(I13,'Información SKU'!$A$1:$A$54,0),1),40)</f>
        <v>2</v>
      </c>
      <c r="N13" s="3">
        <v>43475</v>
      </c>
      <c r="O13" s="3" t="s">
        <v>363</v>
      </c>
      <c r="P13" s="2">
        <v>2</v>
      </c>
      <c r="R13" s="3"/>
    </row>
    <row r="14" spans="1:20" x14ac:dyDescent="0.25">
      <c r="B14" t="s">
        <v>189</v>
      </c>
      <c r="C14">
        <v>1001665</v>
      </c>
      <c r="D14" t="s">
        <v>114</v>
      </c>
      <c r="E14">
        <v>9001665</v>
      </c>
      <c r="F14" t="s">
        <v>211</v>
      </c>
      <c r="G14">
        <v>11086079</v>
      </c>
      <c r="H14">
        <v>30</v>
      </c>
      <c r="I14">
        <v>63</v>
      </c>
      <c r="J14" t="s">
        <v>1</v>
      </c>
      <c r="K14">
        <f>L14*IFERROR(INDEX('Información SKU'!$H$1:$H$54,MATCH(I14,'Información SKU'!$A$1:$A$54,0),1),15)</f>
        <v>2520</v>
      </c>
      <c r="L14">
        <v>168</v>
      </c>
      <c r="M14" s="13">
        <f>L14/IFERROR(INDEX('Información SKU'!$K$1:$K$54,MATCH(I14,'Información SKU'!$A$1:$A$54,0),1),40)</f>
        <v>4</v>
      </c>
      <c r="N14" s="3">
        <v>43475</v>
      </c>
      <c r="O14" s="3" t="s">
        <v>365</v>
      </c>
      <c r="P14" s="2">
        <v>3</v>
      </c>
      <c r="R14" s="3"/>
    </row>
    <row r="15" spans="1:20" x14ac:dyDescent="0.25">
      <c r="B15" t="s">
        <v>189</v>
      </c>
      <c r="C15">
        <v>1001665</v>
      </c>
      <c r="D15" t="s">
        <v>114</v>
      </c>
      <c r="E15">
        <v>9001665</v>
      </c>
      <c r="F15" t="s">
        <v>211</v>
      </c>
      <c r="G15">
        <v>11086079</v>
      </c>
      <c r="H15">
        <v>40</v>
      </c>
      <c r="I15">
        <v>61</v>
      </c>
      <c r="J15" t="s">
        <v>20</v>
      </c>
      <c r="K15">
        <f>L15*IFERROR(INDEX('Información SKU'!$H$1:$H$54,MATCH(I15,'Información SKU'!$A$1:$A$54,0),1),15)</f>
        <v>4500</v>
      </c>
      <c r="L15">
        <v>300</v>
      </c>
      <c r="M15" s="13">
        <f>L15/IFERROR(INDEX('Información SKU'!$K$1:$K$54,MATCH(I15,'Información SKU'!$A$1:$A$54,0),1),40)</f>
        <v>5</v>
      </c>
      <c r="N15" s="3">
        <v>43475</v>
      </c>
      <c r="O15" s="3" t="s">
        <v>363</v>
      </c>
      <c r="P15" s="2">
        <v>2</v>
      </c>
      <c r="R15" s="3"/>
    </row>
    <row r="16" spans="1:20" x14ac:dyDescent="0.25">
      <c r="B16" t="s">
        <v>189</v>
      </c>
      <c r="C16">
        <v>1001665</v>
      </c>
      <c r="D16" t="s">
        <v>114</v>
      </c>
      <c r="E16">
        <v>9001665</v>
      </c>
      <c r="F16" t="s">
        <v>211</v>
      </c>
      <c r="G16">
        <v>11086080</v>
      </c>
      <c r="H16">
        <v>10</v>
      </c>
      <c r="I16">
        <v>205</v>
      </c>
      <c r="J16" t="s">
        <v>35</v>
      </c>
      <c r="K16">
        <f>L16*IFERROR(INDEX('Información SKU'!$H$1:$H$54,MATCH(I16,'Información SKU'!$A$1:$A$54,0),1),15)</f>
        <v>4704</v>
      </c>
      <c r="L16">
        <v>588</v>
      </c>
      <c r="M16" s="13">
        <f>L16/IFERROR(INDEX('Información SKU'!$K$1:$K$54,MATCH(I16,'Información SKU'!$A$1:$A$54,0),1),40)</f>
        <v>14</v>
      </c>
      <c r="N16" s="3">
        <v>43475</v>
      </c>
      <c r="O16" s="3" t="s">
        <v>364</v>
      </c>
      <c r="P16" s="2">
        <v>3</v>
      </c>
      <c r="R16" s="3"/>
    </row>
    <row r="17" spans="2:18" x14ac:dyDescent="0.25">
      <c r="B17" t="s">
        <v>189</v>
      </c>
      <c r="C17">
        <v>1001665</v>
      </c>
      <c r="D17" t="s">
        <v>114</v>
      </c>
      <c r="E17">
        <v>9001665</v>
      </c>
      <c r="F17" t="s">
        <v>211</v>
      </c>
      <c r="G17">
        <v>11086081</v>
      </c>
      <c r="H17">
        <v>10</v>
      </c>
      <c r="I17">
        <v>511</v>
      </c>
      <c r="J17" t="s">
        <v>29</v>
      </c>
      <c r="K17">
        <f>L17*IFERROR(INDEX('Información SKU'!$H$1:$H$54,MATCH(I17,'Información SKU'!$A$1:$A$54,0),1),15)</f>
        <v>480</v>
      </c>
      <c r="L17">
        <v>60</v>
      </c>
      <c r="M17" s="13">
        <f>L17/IFERROR(INDEX('Información SKU'!$K$1:$K$54,MATCH(I17,'Información SKU'!$A$1:$A$54,0),1),40)</f>
        <v>1</v>
      </c>
      <c r="N17" s="3">
        <v>43475</v>
      </c>
      <c r="O17" s="3" t="s">
        <v>363</v>
      </c>
      <c r="P17" s="2">
        <v>2</v>
      </c>
      <c r="R17" s="3"/>
    </row>
    <row r="18" spans="2:18" x14ac:dyDescent="0.25">
      <c r="B18" t="s">
        <v>189</v>
      </c>
      <c r="C18">
        <v>1001665</v>
      </c>
      <c r="D18" t="s">
        <v>114</v>
      </c>
      <c r="E18">
        <v>9001665</v>
      </c>
      <c r="F18" t="s">
        <v>211</v>
      </c>
      <c r="G18">
        <v>11086082</v>
      </c>
      <c r="H18">
        <v>20</v>
      </c>
      <c r="I18">
        <v>205</v>
      </c>
      <c r="J18" t="s">
        <v>35</v>
      </c>
      <c r="K18">
        <f>L18*IFERROR(INDEX('Información SKU'!$H$1:$H$54,MATCH(I18,'Información SKU'!$A$1:$A$54,0),1),15)</f>
        <v>672</v>
      </c>
      <c r="L18">
        <v>84</v>
      </c>
      <c r="M18" s="13">
        <f>L18/IFERROR(INDEX('Información SKU'!$K$1:$K$54,MATCH(I18,'Información SKU'!$A$1:$A$54,0),1),40)</f>
        <v>2</v>
      </c>
      <c r="N18" s="3">
        <v>43475</v>
      </c>
      <c r="O18" s="3" t="s">
        <v>360</v>
      </c>
      <c r="P18" s="2">
        <v>1</v>
      </c>
      <c r="R18" s="3"/>
    </row>
    <row r="19" spans="2:18" x14ac:dyDescent="0.25">
      <c r="B19" t="s">
        <v>189</v>
      </c>
      <c r="C19">
        <v>1001665</v>
      </c>
      <c r="D19" t="s">
        <v>114</v>
      </c>
      <c r="E19">
        <v>9001665</v>
      </c>
      <c r="F19" t="s">
        <v>211</v>
      </c>
      <c r="G19">
        <v>11086082</v>
      </c>
      <c r="H19">
        <v>10</v>
      </c>
      <c r="I19">
        <v>62</v>
      </c>
      <c r="J19" t="s">
        <v>25</v>
      </c>
      <c r="K19">
        <f>L19*IFERROR(INDEX('Información SKU'!$H$1:$H$54,MATCH(I19,'Información SKU'!$A$1:$A$54,0),1),15)</f>
        <v>5600</v>
      </c>
      <c r="L19">
        <v>700</v>
      </c>
      <c r="M19" s="13">
        <f>L19/IFERROR(INDEX('Información SKU'!$K$1:$K$54,MATCH(I19,'Información SKU'!$A$1:$A$54,0),1),40)</f>
        <v>14</v>
      </c>
      <c r="N19" s="3">
        <v>43475</v>
      </c>
      <c r="O19" s="3" t="s">
        <v>364</v>
      </c>
      <c r="P19" s="2">
        <v>3</v>
      </c>
      <c r="R19" s="3"/>
    </row>
    <row r="20" spans="2:18" x14ac:dyDescent="0.25">
      <c r="B20" t="s">
        <v>189</v>
      </c>
      <c r="C20">
        <v>1001665</v>
      </c>
      <c r="D20" t="s">
        <v>114</v>
      </c>
      <c r="E20">
        <v>9001665</v>
      </c>
      <c r="F20" t="s">
        <v>211</v>
      </c>
      <c r="G20">
        <v>11086084</v>
      </c>
      <c r="H20">
        <v>130</v>
      </c>
      <c r="I20">
        <v>509</v>
      </c>
      <c r="J20" t="s">
        <v>0</v>
      </c>
      <c r="K20">
        <f>L20*IFERROR(INDEX('Información SKU'!$H$1:$H$54,MATCH(I20,'Información SKU'!$A$1:$A$54,0),1),15)</f>
        <v>480</v>
      </c>
      <c r="L20">
        <v>80</v>
      </c>
      <c r="M20" s="13">
        <f>L20/IFERROR(INDEX('Información SKU'!$K$1:$K$54,MATCH(I20,'Información SKU'!$A$1:$A$54,0),1),40)</f>
        <v>1</v>
      </c>
      <c r="N20" s="3">
        <v>43475</v>
      </c>
      <c r="O20" s="3" t="s">
        <v>362</v>
      </c>
      <c r="P20" s="2">
        <v>2</v>
      </c>
      <c r="R20" s="3"/>
    </row>
    <row r="21" spans="2:18" x14ac:dyDescent="0.25">
      <c r="B21" t="s">
        <v>189</v>
      </c>
      <c r="C21">
        <v>1001665</v>
      </c>
      <c r="D21" t="s">
        <v>114</v>
      </c>
      <c r="E21">
        <v>9001665</v>
      </c>
      <c r="F21" t="s">
        <v>211</v>
      </c>
      <c r="G21">
        <v>11086084</v>
      </c>
      <c r="H21">
        <v>100</v>
      </c>
      <c r="I21">
        <v>2382</v>
      </c>
      <c r="J21" t="s">
        <v>34</v>
      </c>
      <c r="K21">
        <f>L21*IFERROR(INDEX('Información SKU'!$H$1:$H$54,MATCH(I21,'Información SKU'!$A$1:$A$54,0),1),15)</f>
        <v>576</v>
      </c>
      <c r="L21">
        <v>96</v>
      </c>
      <c r="M21" s="13">
        <f>L21/IFERROR(INDEX('Información SKU'!$K$1:$K$54,MATCH(I21,'Información SKU'!$A$1:$A$54,0),1),40)</f>
        <v>1</v>
      </c>
      <c r="N21" s="3">
        <v>43475</v>
      </c>
      <c r="O21" s="3" t="s">
        <v>364</v>
      </c>
      <c r="P21" s="2">
        <v>3</v>
      </c>
      <c r="R21" s="3"/>
    </row>
    <row r="22" spans="2:18" x14ac:dyDescent="0.25">
      <c r="B22" t="s">
        <v>189</v>
      </c>
      <c r="C22">
        <v>1001665</v>
      </c>
      <c r="D22" t="s">
        <v>114</v>
      </c>
      <c r="E22">
        <v>9001665</v>
      </c>
      <c r="F22" t="s">
        <v>211</v>
      </c>
      <c r="G22">
        <v>11086084</v>
      </c>
      <c r="H22">
        <v>90</v>
      </c>
      <c r="I22">
        <v>2387</v>
      </c>
      <c r="J22" t="s">
        <v>33</v>
      </c>
      <c r="K22">
        <f>L22*IFERROR(INDEX('Información SKU'!$H$1:$H$54,MATCH(I22,'Información SKU'!$A$1:$A$54,0),1),15)</f>
        <v>1152</v>
      </c>
      <c r="L22">
        <v>96</v>
      </c>
      <c r="M22" s="13">
        <f>L22/IFERROR(INDEX('Información SKU'!$K$1:$K$54,MATCH(I22,'Información SKU'!$A$1:$A$54,0),1),40)</f>
        <v>1</v>
      </c>
      <c r="N22" s="3">
        <v>43475</v>
      </c>
      <c r="O22" s="3" t="s">
        <v>362</v>
      </c>
      <c r="P22" s="2">
        <v>2</v>
      </c>
      <c r="R22" s="3"/>
    </row>
    <row r="23" spans="2:18" x14ac:dyDescent="0.25">
      <c r="B23" t="s">
        <v>189</v>
      </c>
      <c r="C23">
        <v>1001674</v>
      </c>
      <c r="D23" t="s">
        <v>114</v>
      </c>
      <c r="E23">
        <v>9001674</v>
      </c>
      <c r="F23" t="s">
        <v>208</v>
      </c>
      <c r="G23">
        <v>11086085</v>
      </c>
      <c r="H23">
        <v>10</v>
      </c>
      <c r="I23">
        <v>62</v>
      </c>
      <c r="J23" t="s">
        <v>25</v>
      </c>
      <c r="K23">
        <f>L23*IFERROR(INDEX('Información SKU'!$H$1:$H$54,MATCH(I23,'Información SKU'!$A$1:$A$54,0),1),15)</f>
        <v>2000</v>
      </c>
      <c r="L23">
        <v>250</v>
      </c>
      <c r="M23" s="13">
        <f>L23/IFERROR(INDEX('Información SKU'!$K$1:$K$54,MATCH(I23,'Información SKU'!$A$1:$A$54,0),1),40)</f>
        <v>5</v>
      </c>
      <c r="N23" s="3">
        <v>43475</v>
      </c>
      <c r="O23" s="3" t="s">
        <v>364</v>
      </c>
      <c r="P23" s="2">
        <v>3</v>
      </c>
      <c r="R23" s="3"/>
    </row>
    <row r="24" spans="2:18" x14ac:dyDescent="0.25">
      <c r="B24" t="s">
        <v>189</v>
      </c>
      <c r="C24">
        <v>1001674</v>
      </c>
      <c r="D24" t="s">
        <v>114</v>
      </c>
      <c r="E24">
        <v>9001674</v>
      </c>
      <c r="F24" t="s">
        <v>208</v>
      </c>
      <c r="G24">
        <v>11086085</v>
      </c>
      <c r="H24">
        <v>30</v>
      </c>
      <c r="I24">
        <v>581</v>
      </c>
      <c r="J24" t="s">
        <v>40</v>
      </c>
      <c r="K24">
        <f>L24*IFERROR(INDEX('Información SKU'!$H$1:$H$54,MATCH(I24,'Información SKU'!$A$1:$A$54,0),1),15)</f>
        <v>1800</v>
      </c>
      <c r="L24">
        <v>300</v>
      </c>
      <c r="M24" s="13">
        <f>L24/IFERROR(INDEX('Información SKU'!$K$1:$K$54,MATCH(I24,'Información SKU'!$A$1:$A$54,0),1),40)</f>
        <v>6</v>
      </c>
      <c r="N24" s="3">
        <v>43475</v>
      </c>
      <c r="O24" s="3" t="s">
        <v>363</v>
      </c>
      <c r="P24" s="2">
        <v>2</v>
      </c>
      <c r="R24" s="3"/>
    </row>
    <row r="25" spans="2:18" x14ac:dyDescent="0.25">
      <c r="B25" t="s">
        <v>189</v>
      </c>
      <c r="C25">
        <v>1001674</v>
      </c>
      <c r="D25" t="s">
        <v>114</v>
      </c>
      <c r="E25">
        <v>9001674</v>
      </c>
      <c r="F25" t="s">
        <v>208</v>
      </c>
      <c r="G25">
        <v>11086097</v>
      </c>
      <c r="H25">
        <v>10</v>
      </c>
      <c r="I25">
        <v>511</v>
      </c>
      <c r="J25" t="s">
        <v>29</v>
      </c>
      <c r="K25">
        <f>L25*IFERROR(INDEX('Información SKU'!$H$1:$H$54,MATCH(I25,'Información SKU'!$A$1:$A$54,0),1),15)</f>
        <v>960</v>
      </c>
      <c r="L25">
        <v>120</v>
      </c>
      <c r="M25" s="13">
        <f>L25/IFERROR(INDEX('Información SKU'!$K$1:$K$54,MATCH(I25,'Información SKU'!$A$1:$A$54,0),1),40)</f>
        <v>2</v>
      </c>
      <c r="N25" s="3">
        <v>43475</v>
      </c>
      <c r="O25" s="3" t="s">
        <v>361</v>
      </c>
      <c r="P25" s="2">
        <v>1</v>
      </c>
      <c r="R25" s="3"/>
    </row>
    <row r="26" spans="2:18" x14ac:dyDescent="0.25">
      <c r="B26" t="s">
        <v>189</v>
      </c>
      <c r="C26">
        <v>1001666</v>
      </c>
      <c r="D26" t="s">
        <v>114</v>
      </c>
      <c r="E26">
        <v>9001666</v>
      </c>
      <c r="F26" t="s">
        <v>209</v>
      </c>
      <c r="G26">
        <v>11086137</v>
      </c>
      <c r="H26">
        <v>10</v>
      </c>
      <c r="I26">
        <v>62</v>
      </c>
      <c r="J26" t="s">
        <v>25</v>
      </c>
      <c r="K26">
        <f>L26*IFERROR(INDEX('Información SKU'!$H$1:$H$54,MATCH(I26,'Información SKU'!$A$1:$A$54,0),1),15)</f>
        <v>80</v>
      </c>
      <c r="L26">
        <v>10</v>
      </c>
      <c r="M26" s="13">
        <f>L26/IFERROR(INDEX('Información SKU'!$K$1:$K$54,MATCH(I26,'Información SKU'!$A$1:$A$54,0),1),40)</f>
        <v>0.2</v>
      </c>
      <c r="N26" s="3">
        <v>43475</v>
      </c>
      <c r="O26" s="3" t="s">
        <v>365</v>
      </c>
      <c r="P26" s="2">
        <v>3</v>
      </c>
      <c r="R26" s="3"/>
    </row>
    <row r="27" spans="2:18" x14ac:dyDescent="0.25">
      <c r="B27" t="s">
        <v>189</v>
      </c>
      <c r="C27">
        <v>1001666</v>
      </c>
      <c r="D27" t="s">
        <v>114</v>
      </c>
      <c r="E27">
        <v>9001666</v>
      </c>
      <c r="F27" t="s">
        <v>209</v>
      </c>
      <c r="G27">
        <v>11086137</v>
      </c>
      <c r="H27">
        <v>20</v>
      </c>
      <c r="I27">
        <v>63</v>
      </c>
      <c r="J27" t="s">
        <v>1</v>
      </c>
      <c r="K27">
        <f>L27*IFERROR(INDEX('Información SKU'!$H$1:$H$54,MATCH(I27,'Información SKU'!$A$1:$A$54,0),1),15)</f>
        <v>570</v>
      </c>
      <c r="L27">
        <v>38</v>
      </c>
      <c r="M27" s="13">
        <f>L27/IFERROR(INDEX('Información SKU'!$K$1:$K$54,MATCH(I27,'Información SKU'!$A$1:$A$54,0),1),40)</f>
        <v>0.90476190476190477</v>
      </c>
      <c r="N27" s="3">
        <v>43475</v>
      </c>
      <c r="O27" s="3" t="s">
        <v>364</v>
      </c>
      <c r="P27" s="2">
        <v>3</v>
      </c>
      <c r="R27" s="3"/>
    </row>
    <row r="28" spans="2:18" x14ac:dyDescent="0.25">
      <c r="B28" t="s">
        <v>189</v>
      </c>
      <c r="C28">
        <v>1001666</v>
      </c>
      <c r="D28" t="s">
        <v>114</v>
      </c>
      <c r="E28">
        <v>9001666</v>
      </c>
      <c r="F28" t="s">
        <v>209</v>
      </c>
      <c r="G28">
        <v>11086138</v>
      </c>
      <c r="H28">
        <v>50</v>
      </c>
      <c r="I28">
        <v>460</v>
      </c>
      <c r="J28" t="s">
        <v>38</v>
      </c>
      <c r="K28">
        <f>L28*IFERROR(INDEX('Información SKU'!$H$1:$H$54,MATCH(I28,'Información SKU'!$A$1:$A$54,0),1),15)</f>
        <v>15</v>
      </c>
      <c r="L28">
        <v>1</v>
      </c>
      <c r="M28" s="13">
        <f>L28/IFERROR(INDEX('Información SKU'!$K$1:$K$54,MATCH(I28,'Información SKU'!$A$1:$A$54,0),1),40)</f>
        <v>1.282051282051282E-2</v>
      </c>
      <c r="N28" s="3">
        <v>43475</v>
      </c>
      <c r="O28" s="3" t="s">
        <v>362</v>
      </c>
      <c r="P28" s="2">
        <v>2</v>
      </c>
      <c r="R28" s="3"/>
    </row>
    <row r="29" spans="2:18" x14ac:dyDescent="0.25">
      <c r="B29" t="s">
        <v>189</v>
      </c>
      <c r="C29">
        <v>1001666</v>
      </c>
      <c r="D29" t="s">
        <v>114</v>
      </c>
      <c r="E29">
        <v>9001666</v>
      </c>
      <c r="F29" t="s">
        <v>209</v>
      </c>
      <c r="G29">
        <v>11086138</v>
      </c>
      <c r="H29">
        <v>10</v>
      </c>
      <c r="I29">
        <v>224</v>
      </c>
      <c r="J29" t="s">
        <v>37</v>
      </c>
      <c r="K29">
        <f>L29*IFERROR(INDEX('Información SKU'!$H$1:$H$54,MATCH(I29,'Información SKU'!$A$1:$A$54,0),1),15)</f>
        <v>192</v>
      </c>
      <c r="L29">
        <v>24</v>
      </c>
      <c r="M29" s="13">
        <f>L29/IFERROR(INDEX('Información SKU'!$K$1:$K$54,MATCH(I29,'Información SKU'!$A$1:$A$54,0),1),40)</f>
        <v>0.5714285714285714</v>
      </c>
      <c r="N29" s="3">
        <v>43475</v>
      </c>
      <c r="O29" s="3" t="s">
        <v>361</v>
      </c>
      <c r="P29" s="2">
        <v>1</v>
      </c>
      <c r="R29" s="3"/>
    </row>
    <row r="30" spans="2:18" x14ac:dyDescent="0.25">
      <c r="B30" t="s">
        <v>189</v>
      </c>
      <c r="C30">
        <v>1001666</v>
      </c>
      <c r="D30" t="s">
        <v>114</v>
      </c>
      <c r="E30">
        <v>9001666</v>
      </c>
      <c r="F30" t="s">
        <v>209</v>
      </c>
      <c r="G30">
        <v>11086139</v>
      </c>
      <c r="H30">
        <v>10</v>
      </c>
      <c r="I30">
        <v>62</v>
      </c>
      <c r="J30" t="s">
        <v>25</v>
      </c>
      <c r="K30">
        <f>L30*IFERROR(INDEX('Información SKU'!$H$1:$H$54,MATCH(I30,'Información SKU'!$A$1:$A$54,0),1),15)</f>
        <v>240</v>
      </c>
      <c r="L30">
        <v>30</v>
      </c>
      <c r="M30" s="13">
        <f>L30/IFERROR(INDEX('Información SKU'!$K$1:$K$54,MATCH(I30,'Información SKU'!$A$1:$A$54,0),1),40)</f>
        <v>0.6</v>
      </c>
      <c r="N30" s="3">
        <v>43475</v>
      </c>
      <c r="O30" s="3" t="s">
        <v>365</v>
      </c>
      <c r="P30" s="2">
        <v>3</v>
      </c>
      <c r="R30" s="3"/>
    </row>
    <row r="31" spans="2:18" x14ac:dyDescent="0.25">
      <c r="B31" t="s">
        <v>189</v>
      </c>
      <c r="C31">
        <v>1001666</v>
      </c>
      <c r="D31" t="s">
        <v>114</v>
      </c>
      <c r="E31">
        <v>9001666</v>
      </c>
      <c r="F31" t="s">
        <v>209</v>
      </c>
      <c r="G31">
        <v>11086140</v>
      </c>
      <c r="H31">
        <v>10</v>
      </c>
      <c r="I31">
        <v>205</v>
      </c>
      <c r="J31" t="s">
        <v>35</v>
      </c>
      <c r="K31">
        <f>L31*IFERROR(INDEX('Información SKU'!$H$1:$H$54,MATCH(I31,'Información SKU'!$A$1:$A$54,0),1),15)</f>
        <v>224</v>
      </c>
      <c r="L31">
        <v>28</v>
      </c>
      <c r="M31" s="13">
        <f>L31/IFERROR(INDEX('Información SKU'!$K$1:$K$54,MATCH(I31,'Información SKU'!$A$1:$A$54,0),1),40)</f>
        <v>0.66666666666666663</v>
      </c>
      <c r="N31" s="3">
        <v>43475</v>
      </c>
      <c r="O31" s="3" t="s">
        <v>362</v>
      </c>
      <c r="P31" s="2">
        <v>2</v>
      </c>
      <c r="R31" s="3"/>
    </row>
    <row r="32" spans="2:18" x14ac:dyDescent="0.25">
      <c r="B32" t="s">
        <v>189</v>
      </c>
      <c r="C32">
        <v>1001666</v>
      </c>
      <c r="D32" t="s">
        <v>114</v>
      </c>
      <c r="E32">
        <v>9001666</v>
      </c>
      <c r="F32" t="s">
        <v>209</v>
      </c>
      <c r="G32">
        <v>11086141</v>
      </c>
      <c r="H32">
        <v>260</v>
      </c>
      <c r="I32">
        <v>2382</v>
      </c>
      <c r="J32" t="s">
        <v>34</v>
      </c>
      <c r="K32">
        <f>L32*IFERROR(INDEX('Información SKU'!$H$1:$H$54,MATCH(I32,'Información SKU'!$A$1:$A$54,0),1),15)</f>
        <v>300</v>
      </c>
      <c r="L32">
        <v>50</v>
      </c>
      <c r="M32" s="13">
        <f>L32/IFERROR(INDEX('Información SKU'!$K$1:$K$54,MATCH(I32,'Información SKU'!$A$1:$A$54,0),1),40)</f>
        <v>0.52083333333333337</v>
      </c>
      <c r="N32" s="3">
        <v>43475</v>
      </c>
      <c r="O32" s="3" t="s">
        <v>365</v>
      </c>
      <c r="P32" s="2">
        <v>3</v>
      </c>
      <c r="R32" s="3"/>
    </row>
    <row r="33" spans="2:18" x14ac:dyDescent="0.25">
      <c r="B33" t="s">
        <v>189</v>
      </c>
      <c r="C33">
        <v>1001666</v>
      </c>
      <c r="D33" t="s">
        <v>114</v>
      </c>
      <c r="E33">
        <v>9001666</v>
      </c>
      <c r="F33" t="s">
        <v>209</v>
      </c>
      <c r="G33">
        <v>11086141</v>
      </c>
      <c r="H33">
        <v>270</v>
      </c>
      <c r="I33">
        <v>2384</v>
      </c>
      <c r="J33" t="s">
        <v>10</v>
      </c>
      <c r="K33">
        <f>L33*IFERROR(INDEX('Información SKU'!$H$1:$H$54,MATCH(I33,'Información SKU'!$A$1:$A$54,0),1),15)</f>
        <v>516</v>
      </c>
      <c r="L33">
        <v>86</v>
      </c>
      <c r="M33" s="13">
        <f>L33/IFERROR(INDEX('Información SKU'!$K$1:$K$54,MATCH(I33,'Información SKU'!$A$1:$A$54,0),1),40)</f>
        <v>0.89583333333333337</v>
      </c>
      <c r="N33" s="3">
        <v>43475</v>
      </c>
      <c r="O33" s="3" t="s">
        <v>361</v>
      </c>
      <c r="P33" s="2">
        <v>1</v>
      </c>
      <c r="R33" s="3"/>
    </row>
    <row r="34" spans="2:18" x14ac:dyDescent="0.25">
      <c r="B34" t="s">
        <v>189</v>
      </c>
      <c r="C34">
        <v>1001666</v>
      </c>
      <c r="D34" t="s">
        <v>114</v>
      </c>
      <c r="E34">
        <v>9001666</v>
      </c>
      <c r="F34" t="s">
        <v>209</v>
      </c>
      <c r="G34">
        <v>11086141</v>
      </c>
      <c r="H34">
        <v>280</v>
      </c>
      <c r="I34">
        <v>2387</v>
      </c>
      <c r="J34" t="s">
        <v>33</v>
      </c>
      <c r="K34">
        <f>L34*IFERROR(INDEX('Información SKU'!$H$1:$H$54,MATCH(I34,'Información SKU'!$A$1:$A$54,0),1),15)</f>
        <v>444</v>
      </c>
      <c r="L34">
        <v>37</v>
      </c>
      <c r="M34" s="13">
        <f>L34/IFERROR(INDEX('Información SKU'!$K$1:$K$54,MATCH(I34,'Información SKU'!$A$1:$A$54,0),1),40)</f>
        <v>0.38541666666666669</v>
      </c>
      <c r="N34" s="3">
        <v>43475</v>
      </c>
      <c r="O34" s="3" t="s">
        <v>365</v>
      </c>
      <c r="P34" s="2">
        <v>3</v>
      </c>
      <c r="R34" s="3"/>
    </row>
    <row r="35" spans="2:18" x14ac:dyDescent="0.25">
      <c r="B35" t="s">
        <v>189</v>
      </c>
      <c r="C35">
        <v>1001666</v>
      </c>
      <c r="D35" t="s">
        <v>114</v>
      </c>
      <c r="E35">
        <v>9001666</v>
      </c>
      <c r="F35" t="s">
        <v>209</v>
      </c>
      <c r="G35">
        <v>11086141</v>
      </c>
      <c r="H35">
        <v>330</v>
      </c>
      <c r="I35">
        <v>5402</v>
      </c>
      <c r="J35" t="s">
        <v>32</v>
      </c>
      <c r="K35">
        <f>L35*IFERROR(INDEX('Información SKU'!$H$1:$H$54,MATCH(I35,'Información SKU'!$A$1:$A$54,0),1),15)</f>
        <v>42</v>
      </c>
      <c r="L35">
        <v>7</v>
      </c>
      <c r="M35" s="13">
        <f>L35/IFERROR(INDEX('Información SKU'!$K$1:$K$54,MATCH(I35,'Información SKU'!$A$1:$A$54,0),1),40)</f>
        <v>0.11666666666666667</v>
      </c>
      <c r="N35" s="3">
        <v>43475</v>
      </c>
      <c r="O35" s="3" t="s">
        <v>361</v>
      </c>
      <c r="P35" s="2">
        <v>1</v>
      </c>
      <c r="R35" s="3"/>
    </row>
    <row r="36" spans="2:18" x14ac:dyDescent="0.25">
      <c r="B36" t="s">
        <v>189</v>
      </c>
      <c r="C36">
        <v>1001666</v>
      </c>
      <c r="D36" t="s">
        <v>114</v>
      </c>
      <c r="E36">
        <v>9001666</v>
      </c>
      <c r="F36" t="s">
        <v>209</v>
      </c>
      <c r="G36">
        <v>11086141</v>
      </c>
      <c r="H36">
        <v>10</v>
      </c>
      <c r="I36">
        <v>61</v>
      </c>
      <c r="J36" t="s">
        <v>20</v>
      </c>
      <c r="K36">
        <f>L36*IFERROR(INDEX('Información SKU'!$H$1:$H$54,MATCH(I36,'Información SKU'!$A$1:$A$54,0),1),15)</f>
        <v>855</v>
      </c>
      <c r="L36">
        <v>57</v>
      </c>
      <c r="M36" s="13">
        <f>L36/IFERROR(INDEX('Información SKU'!$K$1:$K$54,MATCH(I36,'Información SKU'!$A$1:$A$54,0),1),40)</f>
        <v>0.95</v>
      </c>
      <c r="N36" s="3">
        <v>43475</v>
      </c>
      <c r="O36" s="3" t="s">
        <v>360</v>
      </c>
      <c r="P36" s="2">
        <v>1</v>
      </c>
      <c r="R36" s="3"/>
    </row>
    <row r="37" spans="2:18" x14ac:dyDescent="0.25">
      <c r="B37" t="s">
        <v>189</v>
      </c>
      <c r="C37">
        <v>1001666</v>
      </c>
      <c r="D37" t="s">
        <v>114</v>
      </c>
      <c r="E37">
        <v>9001666</v>
      </c>
      <c r="F37" t="s">
        <v>209</v>
      </c>
      <c r="G37">
        <v>11086141</v>
      </c>
      <c r="H37">
        <v>80</v>
      </c>
      <c r="I37">
        <v>320</v>
      </c>
      <c r="J37" t="s">
        <v>31</v>
      </c>
      <c r="K37">
        <f>L37*IFERROR(INDEX('Información SKU'!$H$1:$H$54,MATCH(I37,'Información SKU'!$A$1:$A$54,0),1),15)</f>
        <v>390</v>
      </c>
      <c r="L37">
        <v>26</v>
      </c>
      <c r="M37" s="13">
        <f>L37/IFERROR(INDEX('Información SKU'!$K$1:$K$54,MATCH(I37,'Información SKU'!$A$1:$A$54,0),1),40)</f>
        <v>0.33333333333333331</v>
      </c>
      <c r="N37" s="3">
        <v>43475</v>
      </c>
      <c r="O37" s="3" t="s">
        <v>364</v>
      </c>
      <c r="P37" s="2">
        <v>3</v>
      </c>
      <c r="R37" s="3"/>
    </row>
    <row r="38" spans="2:18" x14ac:dyDescent="0.25">
      <c r="B38" t="s">
        <v>189</v>
      </c>
      <c r="C38">
        <v>1001666</v>
      </c>
      <c r="D38" t="s">
        <v>114</v>
      </c>
      <c r="E38">
        <v>9001666</v>
      </c>
      <c r="F38" t="s">
        <v>209</v>
      </c>
      <c r="G38">
        <v>11086141</v>
      </c>
      <c r="H38">
        <v>110</v>
      </c>
      <c r="I38">
        <v>509</v>
      </c>
      <c r="J38" t="s">
        <v>0</v>
      </c>
      <c r="K38">
        <f>L38*IFERROR(INDEX('Información SKU'!$H$1:$H$54,MATCH(I38,'Información SKU'!$A$1:$A$54,0),1),15)</f>
        <v>420</v>
      </c>
      <c r="L38">
        <v>70</v>
      </c>
      <c r="M38" s="13">
        <f>L38/IFERROR(INDEX('Información SKU'!$K$1:$K$54,MATCH(I38,'Información SKU'!$A$1:$A$54,0),1),40)</f>
        <v>0.875</v>
      </c>
      <c r="N38" s="3">
        <v>43475</v>
      </c>
      <c r="O38" s="3" t="s">
        <v>365</v>
      </c>
      <c r="P38" s="2">
        <v>3</v>
      </c>
      <c r="R38" s="3"/>
    </row>
    <row r="39" spans="2:18" x14ac:dyDescent="0.25">
      <c r="B39" t="s">
        <v>189</v>
      </c>
      <c r="C39">
        <v>1001666</v>
      </c>
      <c r="D39" t="s">
        <v>114</v>
      </c>
      <c r="E39">
        <v>9001666</v>
      </c>
      <c r="F39" t="s">
        <v>209</v>
      </c>
      <c r="G39">
        <v>11086141</v>
      </c>
      <c r="H39">
        <v>120</v>
      </c>
      <c r="I39">
        <v>510</v>
      </c>
      <c r="J39" t="s">
        <v>30</v>
      </c>
      <c r="K39">
        <f>L39*IFERROR(INDEX('Información SKU'!$H$1:$H$54,MATCH(I39,'Información SKU'!$A$1:$A$54,0),1),15)</f>
        <v>150</v>
      </c>
      <c r="L39">
        <v>25</v>
      </c>
      <c r="M39" s="13">
        <f>L39/IFERROR(INDEX('Información SKU'!$K$1:$K$54,MATCH(I39,'Información SKU'!$A$1:$A$54,0),1),40)</f>
        <v>0.5</v>
      </c>
      <c r="N39" s="3">
        <v>43475</v>
      </c>
      <c r="O39" s="3" t="s">
        <v>364</v>
      </c>
      <c r="P39" s="2">
        <v>3</v>
      </c>
      <c r="R39" s="3"/>
    </row>
    <row r="40" spans="2:18" x14ac:dyDescent="0.25">
      <c r="B40" t="s">
        <v>189</v>
      </c>
      <c r="C40">
        <v>1001666</v>
      </c>
      <c r="D40" t="s">
        <v>114</v>
      </c>
      <c r="E40">
        <v>9001666</v>
      </c>
      <c r="F40" t="s">
        <v>209</v>
      </c>
      <c r="G40">
        <v>11086141</v>
      </c>
      <c r="H40">
        <v>130</v>
      </c>
      <c r="I40">
        <v>511</v>
      </c>
      <c r="J40" t="s">
        <v>29</v>
      </c>
      <c r="K40">
        <f>L40*IFERROR(INDEX('Información SKU'!$H$1:$H$54,MATCH(I40,'Información SKU'!$A$1:$A$54,0),1),15)</f>
        <v>232</v>
      </c>
      <c r="L40">
        <v>29</v>
      </c>
      <c r="M40" s="13">
        <f>L40/IFERROR(INDEX('Información SKU'!$K$1:$K$54,MATCH(I40,'Información SKU'!$A$1:$A$54,0),1),40)</f>
        <v>0.48333333333333334</v>
      </c>
      <c r="N40" s="3">
        <v>43475</v>
      </c>
      <c r="O40" s="3" t="s">
        <v>360</v>
      </c>
      <c r="P40" s="2">
        <v>1</v>
      </c>
      <c r="R40" s="3"/>
    </row>
    <row r="41" spans="2:18" x14ac:dyDescent="0.25">
      <c r="B41" t="s">
        <v>189</v>
      </c>
      <c r="C41">
        <v>1001666</v>
      </c>
      <c r="D41" t="s">
        <v>114</v>
      </c>
      <c r="E41">
        <v>9001666</v>
      </c>
      <c r="F41" t="s">
        <v>209</v>
      </c>
      <c r="G41">
        <v>11086141</v>
      </c>
      <c r="H41">
        <v>140</v>
      </c>
      <c r="I41">
        <v>521</v>
      </c>
      <c r="J41" t="s">
        <v>28</v>
      </c>
      <c r="K41">
        <f>L41*IFERROR(INDEX('Información SKU'!$H$1:$H$54,MATCH(I41,'Información SKU'!$A$1:$A$54,0),1),15)</f>
        <v>152</v>
      </c>
      <c r="L41">
        <v>19</v>
      </c>
      <c r="M41" s="13">
        <f>L41/IFERROR(INDEX('Información SKU'!$K$1:$K$54,MATCH(I41,'Información SKU'!$A$1:$A$54,0),1),40)</f>
        <v>0.31666666666666665</v>
      </c>
      <c r="N41" s="3">
        <v>43475</v>
      </c>
      <c r="O41" s="3" t="s">
        <v>365</v>
      </c>
      <c r="P41" s="2">
        <v>3</v>
      </c>
      <c r="R41" s="3"/>
    </row>
    <row r="42" spans="2:18" x14ac:dyDescent="0.25">
      <c r="B42" t="s">
        <v>189</v>
      </c>
      <c r="C42">
        <v>1001666</v>
      </c>
      <c r="D42" t="s">
        <v>114</v>
      </c>
      <c r="E42">
        <v>9001666</v>
      </c>
      <c r="F42" t="s">
        <v>209</v>
      </c>
      <c r="G42">
        <v>11086141</v>
      </c>
      <c r="H42">
        <v>150</v>
      </c>
      <c r="I42">
        <v>522</v>
      </c>
      <c r="J42" t="s">
        <v>6</v>
      </c>
      <c r="K42">
        <f>L42*IFERROR(INDEX('Información SKU'!$H$1:$H$54,MATCH(I42,'Información SKU'!$A$1:$A$54,0),1),15)</f>
        <v>120</v>
      </c>
      <c r="L42">
        <v>8</v>
      </c>
      <c r="M42" s="13">
        <f>L42/IFERROR(INDEX('Información SKU'!$K$1:$K$54,MATCH(I42,'Información SKU'!$A$1:$A$54,0),1),40)</f>
        <v>0.13333333333333333</v>
      </c>
      <c r="N42" s="3">
        <v>43475</v>
      </c>
      <c r="O42" s="3" t="s">
        <v>362</v>
      </c>
      <c r="P42" s="2">
        <v>2</v>
      </c>
      <c r="R42" s="3"/>
    </row>
    <row r="43" spans="2:18" x14ac:dyDescent="0.25">
      <c r="B43" t="s">
        <v>189</v>
      </c>
      <c r="C43">
        <v>1001666</v>
      </c>
      <c r="D43" t="s">
        <v>114</v>
      </c>
      <c r="E43">
        <v>9001666</v>
      </c>
      <c r="F43" t="s">
        <v>209</v>
      </c>
      <c r="G43">
        <v>11086141</v>
      </c>
      <c r="H43">
        <v>180</v>
      </c>
      <c r="I43">
        <v>1199</v>
      </c>
      <c r="J43" t="s">
        <v>26</v>
      </c>
      <c r="K43">
        <f>L43*IFERROR(INDEX('Información SKU'!$H$1:$H$54,MATCH(I43,'Información SKU'!$A$1:$A$54,0),1),15)</f>
        <v>480</v>
      </c>
      <c r="L43">
        <v>40</v>
      </c>
      <c r="M43" s="13">
        <f>L43/IFERROR(INDEX('Información SKU'!$K$1:$K$54,MATCH(I43,'Información SKU'!$A$1:$A$54,0),1),40)</f>
        <v>0.66666666666666663</v>
      </c>
      <c r="N43" s="3">
        <v>43475</v>
      </c>
      <c r="O43" s="3" t="s">
        <v>363</v>
      </c>
      <c r="P43" s="2">
        <v>2</v>
      </c>
      <c r="R43" s="3"/>
    </row>
    <row r="44" spans="2:18" x14ac:dyDescent="0.25">
      <c r="B44" t="s">
        <v>189</v>
      </c>
      <c r="C44">
        <v>1006465</v>
      </c>
      <c r="D44" t="s">
        <v>114</v>
      </c>
      <c r="E44">
        <v>9006465</v>
      </c>
      <c r="F44" t="s">
        <v>210</v>
      </c>
      <c r="G44">
        <v>11086142</v>
      </c>
      <c r="H44">
        <v>10</v>
      </c>
      <c r="I44">
        <v>1200</v>
      </c>
      <c r="J44" t="s">
        <v>17</v>
      </c>
      <c r="K44">
        <f>L44*IFERROR(INDEX('Información SKU'!$H$1:$H$54,MATCH(I44,'Información SKU'!$A$1:$A$54,0),1),15)</f>
        <v>42</v>
      </c>
      <c r="L44">
        <v>7</v>
      </c>
      <c r="M44" s="13">
        <f>L44/IFERROR(INDEX('Información SKU'!$K$1:$K$54,MATCH(I44,'Información SKU'!$A$1:$A$54,0),1),40)</f>
        <v>0.16666666666666666</v>
      </c>
      <c r="N44" s="3">
        <v>43475</v>
      </c>
      <c r="O44" s="3" t="s">
        <v>362</v>
      </c>
      <c r="P44" s="2">
        <v>2</v>
      </c>
      <c r="R44" s="3"/>
    </row>
    <row r="45" spans="2:18" x14ac:dyDescent="0.25">
      <c r="B45" t="s">
        <v>189</v>
      </c>
      <c r="C45">
        <v>1006465</v>
      </c>
      <c r="D45" t="s">
        <v>114</v>
      </c>
      <c r="E45">
        <v>9006465</v>
      </c>
      <c r="F45" t="s">
        <v>210</v>
      </c>
      <c r="G45">
        <v>11086143</v>
      </c>
      <c r="H45">
        <v>10</v>
      </c>
      <c r="I45">
        <v>62</v>
      </c>
      <c r="J45" t="s">
        <v>25</v>
      </c>
      <c r="K45">
        <f>L45*IFERROR(INDEX('Información SKU'!$H$1:$H$54,MATCH(I45,'Información SKU'!$A$1:$A$54,0),1),15)</f>
        <v>8</v>
      </c>
      <c r="L45">
        <v>1</v>
      </c>
      <c r="M45" s="13">
        <f>L45/IFERROR(INDEX('Información SKU'!$K$1:$K$54,MATCH(I45,'Información SKU'!$A$1:$A$54,0),1),40)</f>
        <v>0.02</v>
      </c>
      <c r="N45" s="3">
        <v>43475</v>
      </c>
      <c r="O45" s="3" t="s">
        <v>362</v>
      </c>
      <c r="P45" s="2">
        <v>2</v>
      </c>
      <c r="R45" s="3"/>
    </row>
    <row r="46" spans="2:18" x14ac:dyDescent="0.25">
      <c r="B46" t="s">
        <v>189</v>
      </c>
      <c r="C46">
        <v>1006465</v>
      </c>
      <c r="D46" t="s">
        <v>114</v>
      </c>
      <c r="E46">
        <v>9006465</v>
      </c>
      <c r="F46" t="s">
        <v>210</v>
      </c>
      <c r="G46">
        <v>11086144</v>
      </c>
      <c r="H46">
        <v>10</v>
      </c>
      <c r="I46">
        <v>61</v>
      </c>
      <c r="J46" t="s">
        <v>20</v>
      </c>
      <c r="K46">
        <f>L46*IFERROR(INDEX('Información SKU'!$H$1:$H$54,MATCH(I46,'Información SKU'!$A$1:$A$54,0),1),15)</f>
        <v>30</v>
      </c>
      <c r="L46">
        <v>2</v>
      </c>
      <c r="M46" s="13">
        <f>L46/IFERROR(INDEX('Información SKU'!$K$1:$K$54,MATCH(I46,'Información SKU'!$A$1:$A$54,0),1),40)</f>
        <v>3.3333333333333333E-2</v>
      </c>
      <c r="N46" s="3">
        <v>43475</v>
      </c>
      <c r="O46" s="3" t="s">
        <v>365</v>
      </c>
      <c r="P46" s="2">
        <v>3</v>
      </c>
      <c r="R46" s="3"/>
    </row>
    <row r="47" spans="2:18" x14ac:dyDescent="0.25">
      <c r="B47" t="s">
        <v>189</v>
      </c>
      <c r="C47">
        <v>1006465</v>
      </c>
      <c r="D47" t="s">
        <v>114</v>
      </c>
      <c r="E47">
        <v>9006465</v>
      </c>
      <c r="F47" t="s">
        <v>210</v>
      </c>
      <c r="G47">
        <v>11086144</v>
      </c>
      <c r="H47">
        <v>20</v>
      </c>
      <c r="I47">
        <v>63</v>
      </c>
      <c r="J47" t="s">
        <v>1</v>
      </c>
      <c r="K47">
        <f>L47*IFERROR(INDEX('Información SKU'!$H$1:$H$54,MATCH(I47,'Información SKU'!$A$1:$A$54,0),1),15)</f>
        <v>15</v>
      </c>
      <c r="L47">
        <v>1</v>
      </c>
      <c r="M47" s="13">
        <f>L47/IFERROR(INDEX('Información SKU'!$K$1:$K$54,MATCH(I47,'Información SKU'!$A$1:$A$54,0),1),40)</f>
        <v>2.3809523809523808E-2</v>
      </c>
      <c r="N47" s="3">
        <v>43475</v>
      </c>
      <c r="O47" s="3" t="s">
        <v>361</v>
      </c>
      <c r="P47" s="2">
        <v>1</v>
      </c>
      <c r="R47" s="3"/>
    </row>
    <row r="48" spans="2:18" x14ac:dyDescent="0.25">
      <c r="B48" t="s">
        <v>189</v>
      </c>
      <c r="C48">
        <v>1006465</v>
      </c>
      <c r="D48" t="s">
        <v>114</v>
      </c>
      <c r="E48">
        <v>9006465</v>
      </c>
      <c r="F48" t="s">
        <v>210</v>
      </c>
      <c r="G48">
        <v>11086148</v>
      </c>
      <c r="H48">
        <v>10</v>
      </c>
      <c r="I48">
        <v>1200</v>
      </c>
      <c r="J48" t="s">
        <v>17</v>
      </c>
      <c r="K48">
        <f>L48*IFERROR(INDEX('Información SKU'!$H$1:$H$54,MATCH(I48,'Información SKU'!$A$1:$A$54,0),1),15)</f>
        <v>120</v>
      </c>
      <c r="L48">
        <v>20</v>
      </c>
      <c r="M48" s="13">
        <f>L48/IFERROR(INDEX('Información SKU'!$K$1:$K$54,MATCH(I48,'Información SKU'!$A$1:$A$54,0),1),40)</f>
        <v>0.47619047619047616</v>
      </c>
      <c r="N48" s="3">
        <v>43475</v>
      </c>
      <c r="O48" s="3" t="s">
        <v>364</v>
      </c>
      <c r="P48" s="2">
        <v>3</v>
      </c>
      <c r="R48" s="3"/>
    </row>
    <row r="49" spans="2:18" x14ac:dyDescent="0.25">
      <c r="B49" t="s">
        <v>189</v>
      </c>
      <c r="C49">
        <v>1006465</v>
      </c>
      <c r="D49" t="s">
        <v>114</v>
      </c>
      <c r="E49">
        <v>9006465</v>
      </c>
      <c r="F49" t="s">
        <v>210</v>
      </c>
      <c r="G49">
        <v>11086150</v>
      </c>
      <c r="H49">
        <v>10</v>
      </c>
      <c r="I49">
        <v>42</v>
      </c>
      <c r="J49" t="s">
        <v>15</v>
      </c>
      <c r="K49">
        <f>L49*IFERROR(INDEX('Información SKU'!$H$1:$H$54,MATCH(I49,'Información SKU'!$A$1:$A$54,0),1),15)</f>
        <v>516</v>
      </c>
      <c r="L49">
        <v>43</v>
      </c>
      <c r="M49" s="13">
        <f>L49/IFERROR(INDEX('Información SKU'!$K$1:$K$54,MATCH(I49,'Información SKU'!$A$1:$A$54,0),1),40)</f>
        <v>0.86</v>
      </c>
      <c r="N49" s="3">
        <v>43475</v>
      </c>
      <c r="O49" s="3" t="s">
        <v>364</v>
      </c>
      <c r="P49" s="2">
        <v>3</v>
      </c>
      <c r="R49" s="3"/>
    </row>
    <row r="50" spans="2:18" x14ac:dyDescent="0.25">
      <c r="B50" t="s">
        <v>189</v>
      </c>
      <c r="C50">
        <v>1006465</v>
      </c>
      <c r="D50" t="s">
        <v>114</v>
      </c>
      <c r="E50">
        <v>9006465</v>
      </c>
      <c r="F50" t="s">
        <v>210</v>
      </c>
      <c r="G50">
        <v>11086150</v>
      </c>
      <c r="H50">
        <v>20</v>
      </c>
      <c r="I50">
        <v>43</v>
      </c>
      <c r="J50" t="s">
        <v>12</v>
      </c>
      <c r="K50">
        <f>L50*IFERROR(INDEX('Información SKU'!$H$1:$H$54,MATCH(I50,'Información SKU'!$A$1:$A$54,0),1),15)</f>
        <v>40</v>
      </c>
      <c r="L50">
        <v>5</v>
      </c>
      <c r="M50" s="13">
        <f>L50/IFERROR(INDEX('Información SKU'!$K$1:$K$54,MATCH(I50,'Información SKU'!$A$1:$A$54,0),1),40)</f>
        <v>0.11904761904761904</v>
      </c>
      <c r="N50" s="3">
        <v>43475</v>
      </c>
      <c r="O50" s="3" t="s">
        <v>362</v>
      </c>
      <c r="P50" s="2">
        <v>2</v>
      </c>
      <c r="R50" s="3"/>
    </row>
    <row r="51" spans="2:18" x14ac:dyDescent="0.25">
      <c r="B51" t="s">
        <v>189</v>
      </c>
      <c r="C51">
        <v>1006465</v>
      </c>
      <c r="D51" t="s">
        <v>114</v>
      </c>
      <c r="E51">
        <v>9006465</v>
      </c>
      <c r="F51" t="s">
        <v>210</v>
      </c>
      <c r="G51">
        <v>11086150</v>
      </c>
      <c r="H51">
        <v>40</v>
      </c>
      <c r="I51">
        <v>420</v>
      </c>
      <c r="J51" t="s">
        <v>11</v>
      </c>
      <c r="K51">
        <f>L51*IFERROR(INDEX('Información SKU'!$H$1:$H$54,MATCH(I51,'Información SKU'!$A$1:$A$54,0),1),15)</f>
        <v>90</v>
      </c>
      <c r="L51">
        <v>6</v>
      </c>
      <c r="M51" s="13">
        <f>L51/IFERROR(INDEX('Información SKU'!$K$1:$K$54,MATCH(I51,'Información SKU'!$A$1:$A$54,0),1),40)</f>
        <v>7.6923076923076927E-2</v>
      </c>
      <c r="N51" s="3">
        <v>43475</v>
      </c>
      <c r="O51" s="3" t="s">
        <v>364</v>
      </c>
      <c r="P51" s="2">
        <v>3</v>
      </c>
      <c r="R51" s="3"/>
    </row>
    <row r="52" spans="2:18" x14ac:dyDescent="0.25">
      <c r="B52" t="s">
        <v>189</v>
      </c>
      <c r="C52">
        <v>1001665</v>
      </c>
      <c r="D52" t="s">
        <v>114</v>
      </c>
      <c r="E52">
        <v>9001665</v>
      </c>
      <c r="F52" t="s">
        <v>211</v>
      </c>
      <c r="G52">
        <v>11086151</v>
      </c>
      <c r="H52">
        <v>30</v>
      </c>
      <c r="I52">
        <v>2384</v>
      </c>
      <c r="J52" t="s">
        <v>10</v>
      </c>
      <c r="K52">
        <f>L52*IFERROR(INDEX('Información SKU'!$H$1:$H$54,MATCH(I52,'Información SKU'!$A$1:$A$54,0),1),15)</f>
        <v>48</v>
      </c>
      <c r="L52">
        <v>8</v>
      </c>
      <c r="M52" s="13">
        <f>L52/IFERROR(INDEX('Información SKU'!$K$1:$K$54,MATCH(I52,'Información SKU'!$A$1:$A$54,0),1),40)</f>
        <v>8.3333333333333329E-2</v>
      </c>
      <c r="N52" s="3">
        <v>43475</v>
      </c>
      <c r="O52" s="3" t="s">
        <v>361</v>
      </c>
      <c r="P52" s="2">
        <v>1</v>
      </c>
      <c r="R52" s="3"/>
    </row>
    <row r="53" spans="2:18" x14ac:dyDescent="0.25">
      <c r="B53" t="s">
        <v>189</v>
      </c>
      <c r="C53">
        <v>1001665</v>
      </c>
      <c r="D53" t="s">
        <v>114</v>
      </c>
      <c r="E53">
        <v>9001665</v>
      </c>
      <c r="F53" t="s">
        <v>211</v>
      </c>
      <c r="G53">
        <v>11086152</v>
      </c>
      <c r="H53">
        <v>50</v>
      </c>
      <c r="I53">
        <v>63</v>
      </c>
      <c r="J53" t="s">
        <v>1</v>
      </c>
      <c r="K53">
        <f>L53*IFERROR(INDEX('Información SKU'!$H$1:$H$54,MATCH(I53,'Información SKU'!$A$1:$A$54,0),1),15)</f>
        <v>15</v>
      </c>
      <c r="L53">
        <v>1</v>
      </c>
      <c r="M53" s="13">
        <f>L53/IFERROR(INDEX('Información SKU'!$K$1:$K$54,MATCH(I53,'Información SKU'!$A$1:$A$54,0),1),40)</f>
        <v>2.3809523809523808E-2</v>
      </c>
      <c r="N53" s="3">
        <v>43475</v>
      </c>
      <c r="O53" s="3" t="s">
        <v>362</v>
      </c>
      <c r="P53" s="2">
        <v>2</v>
      </c>
      <c r="R53" s="3"/>
    </row>
    <row r="54" spans="2:18" x14ac:dyDescent="0.25">
      <c r="B54" t="s">
        <v>189</v>
      </c>
      <c r="C54">
        <v>1001665</v>
      </c>
      <c r="D54" t="s">
        <v>114</v>
      </c>
      <c r="E54">
        <v>9001665</v>
      </c>
      <c r="F54" t="s">
        <v>211</v>
      </c>
      <c r="G54">
        <v>11086153</v>
      </c>
      <c r="H54">
        <v>10</v>
      </c>
      <c r="I54">
        <v>205</v>
      </c>
      <c r="J54" t="s">
        <v>35</v>
      </c>
      <c r="K54">
        <f>L54*IFERROR(INDEX('Información SKU'!$H$1:$H$54,MATCH(I54,'Información SKU'!$A$1:$A$54,0),1),15)</f>
        <v>224</v>
      </c>
      <c r="L54">
        <v>28</v>
      </c>
      <c r="M54" s="13">
        <f>L54/IFERROR(INDEX('Información SKU'!$K$1:$K$54,MATCH(I54,'Información SKU'!$A$1:$A$54,0),1),40)</f>
        <v>0.66666666666666663</v>
      </c>
      <c r="N54" s="3">
        <v>43475</v>
      </c>
      <c r="O54" s="3" t="s">
        <v>361</v>
      </c>
      <c r="P54" s="2">
        <v>1</v>
      </c>
      <c r="R54" s="3"/>
    </row>
    <row r="55" spans="2:18" x14ac:dyDescent="0.25">
      <c r="B55" t="s">
        <v>189</v>
      </c>
      <c r="C55">
        <v>1001665</v>
      </c>
      <c r="D55" t="s">
        <v>114</v>
      </c>
      <c r="E55">
        <v>9001665</v>
      </c>
      <c r="F55" t="s">
        <v>211</v>
      </c>
      <c r="G55">
        <v>11086155</v>
      </c>
      <c r="H55">
        <v>130</v>
      </c>
      <c r="I55">
        <v>522</v>
      </c>
      <c r="J55" t="s">
        <v>6</v>
      </c>
      <c r="K55">
        <f>L55*IFERROR(INDEX('Información SKU'!$H$1:$H$54,MATCH(I55,'Información SKU'!$A$1:$A$54,0),1),15)</f>
        <v>90</v>
      </c>
      <c r="L55">
        <v>6</v>
      </c>
      <c r="M55" s="13">
        <f>L55/IFERROR(INDEX('Información SKU'!$K$1:$K$54,MATCH(I55,'Información SKU'!$A$1:$A$54,0),1),40)</f>
        <v>0.1</v>
      </c>
      <c r="N55" s="3">
        <v>43475</v>
      </c>
      <c r="O55" s="3" t="s">
        <v>362</v>
      </c>
      <c r="P55" s="2">
        <v>2</v>
      </c>
      <c r="R55" s="3"/>
    </row>
    <row r="56" spans="2:18" x14ac:dyDescent="0.25">
      <c r="B56" t="s">
        <v>189</v>
      </c>
      <c r="C56">
        <v>1001665</v>
      </c>
      <c r="D56" t="s">
        <v>114</v>
      </c>
      <c r="E56">
        <v>9001665</v>
      </c>
      <c r="F56" t="s">
        <v>211</v>
      </c>
      <c r="G56">
        <v>11086155</v>
      </c>
      <c r="H56">
        <v>200</v>
      </c>
      <c r="I56">
        <v>2396</v>
      </c>
      <c r="J56" t="s">
        <v>68</v>
      </c>
      <c r="K56">
        <f>L56*IFERROR(INDEX('Información SKU'!$H$1:$H$54,MATCH(I56,'Información SKU'!$A$1:$A$54,0),1),15)</f>
        <v>135</v>
      </c>
      <c r="L56">
        <v>9</v>
      </c>
      <c r="M56" s="13">
        <f>L56/IFERROR(INDEX('Información SKU'!$K$1:$K$54,MATCH(I56,'Información SKU'!$A$1:$A$54,0),1),40)</f>
        <v>0.18</v>
      </c>
      <c r="N56" s="3">
        <v>43475</v>
      </c>
      <c r="O56" s="3" t="s">
        <v>361</v>
      </c>
      <c r="P56" s="2">
        <v>1</v>
      </c>
      <c r="R56" s="3"/>
    </row>
    <row r="57" spans="2:18" x14ac:dyDescent="0.25">
      <c r="B57" t="s">
        <v>189</v>
      </c>
      <c r="C57">
        <v>1001665</v>
      </c>
      <c r="D57" t="s">
        <v>114</v>
      </c>
      <c r="E57">
        <v>9001665</v>
      </c>
      <c r="F57" t="s">
        <v>211</v>
      </c>
      <c r="G57">
        <v>11086155</v>
      </c>
      <c r="H57">
        <v>230</v>
      </c>
      <c r="I57">
        <v>5402</v>
      </c>
      <c r="J57" t="s">
        <v>32</v>
      </c>
      <c r="K57">
        <f>L57*IFERROR(INDEX('Información SKU'!$H$1:$H$54,MATCH(I57,'Información SKU'!$A$1:$A$54,0),1),15)</f>
        <v>30</v>
      </c>
      <c r="L57">
        <v>5</v>
      </c>
      <c r="M57" s="13">
        <f>L57/IFERROR(INDEX('Información SKU'!$K$1:$K$54,MATCH(I57,'Información SKU'!$A$1:$A$54,0),1),40)</f>
        <v>8.3333333333333329E-2</v>
      </c>
      <c r="N57" s="3">
        <v>43475</v>
      </c>
      <c r="O57" s="3" t="s">
        <v>361</v>
      </c>
      <c r="P57" s="2">
        <v>1</v>
      </c>
      <c r="R57" s="3"/>
    </row>
    <row r="58" spans="2:18" x14ac:dyDescent="0.25">
      <c r="B58" t="s">
        <v>189</v>
      </c>
      <c r="C58">
        <v>1001665</v>
      </c>
      <c r="D58" t="s">
        <v>114</v>
      </c>
      <c r="E58">
        <v>9001665</v>
      </c>
      <c r="F58" t="s">
        <v>211</v>
      </c>
      <c r="G58">
        <v>11086155</v>
      </c>
      <c r="H58">
        <v>120</v>
      </c>
      <c r="I58">
        <v>521</v>
      </c>
      <c r="J58" t="s">
        <v>28</v>
      </c>
      <c r="K58">
        <f>L58*IFERROR(INDEX('Información SKU'!$H$1:$H$54,MATCH(I58,'Información SKU'!$A$1:$A$54,0),1),15)</f>
        <v>264</v>
      </c>
      <c r="L58">
        <v>33</v>
      </c>
      <c r="M58" s="13">
        <f>L58/IFERROR(INDEX('Información SKU'!$K$1:$K$54,MATCH(I58,'Información SKU'!$A$1:$A$54,0),1),40)</f>
        <v>0.55000000000000004</v>
      </c>
      <c r="N58" s="3">
        <v>43475</v>
      </c>
      <c r="O58" s="3" t="s">
        <v>363</v>
      </c>
      <c r="P58" s="2">
        <v>2</v>
      </c>
      <c r="R58" s="3"/>
    </row>
    <row r="59" spans="2:18" x14ac:dyDescent="0.25">
      <c r="B59" t="s">
        <v>189</v>
      </c>
      <c r="C59">
        <v>1001665</v>
      </c>
      <c r="D59" t="s">
        <v>114</v>
      </c>
      <c r="E59">
        <v>9001665</v>
      </c>
      <c r="F59" t="s">
        <v>211</v>
      </c>
      <c r="G59">
        <v>11086155</v>
      </c>
      <c r="H59">
        <v>110</v>
      </c>
      <c r="I59">
        <v>510</v>
      </c>
      <c r="J59" t="s">
        <v>30</v>
      </c>
      <c r="K59">
        <f>L59*IFERROR(INDEX('Información SKU'!$H$1:$H$54,MATCH(I59,'Información SKU'!$A$1:$A$54,0),1),15)</f>
        <v>228</v>
      </c>
      <c r="L59">
        <v>38</v>
      </c>
      <c r="M59" s="13">
        <f>L59/IFERROR(INDEX('Información SKU'!$K$1:$K$54,MATCH(I59,'Información SKU'!$A$1:$A$54,0),1),40)</f>
        <v>0.76</v>
      </c>
      <c r="N59" s="3">
        <v>43475</v>
      </c>
      <c r="O59" s="3" t="s">
        <v>365</v>
      </c>
      <c r="P59" s="2">
        <v>3</v>
      </c>
      <c r="R59" s="3"/>
    </row>
    <row r="60" spans="2:18" x14ac:dyDescent="0.25">
      <c r="B60" t="s">
        <v>189</v>
      </c>
      <c r="C60">
        <v>1001665</v>
      </c>
      <c r="D60" t="s">
        <v>114</v>
      </c>
      <c r="E60">
        <v>9001665</v>
      </c>
      <c r="F60" t="s">
        <v>211</v>
      </c>
      <c r="G60">
        <v>11086155</v>
      </c>
      <c r="H60">
        <v>100</v>
      </c>
      <c r="I60">
        <v>460</v>
      </c>
      <c r="J60" t="s">
        <v>38</v>
      </c>
      <c r="K60">
        <f>L60*IFERROR(INDEX('Información SKU'!$H$1:$H$54,MATCH(I60,'Información SKU'!$A$1:$A$54,0),1),15)</f>
        <v>135</v>
      </c>
      <c r="L60">
        <v>9</v>
      </c>
      <c r="M60" s="13">
        <f>L60/IFERROR(INDEX('Información SKU'!$K$1:$K$54,MATCH(I60,'Información SKU'!$A$1:$A$54,0),1),40)</f>
        <v>0.11538461538461539</v>
      </c>
      <c r="N60" s="3">
        <v>43475</v>
      </c>
      <c r="O60" s="3" t="s">
        <v>364</v>
      </c>
      <c r="P60" s="2">
        <v>3</v>
      </c>
      <c r="R60" s="3"/>
    </row>
    <row r="61" spans="2:18" x14ac:dyDescent="0.25">
      <c r="B61" t="s">
        <v>189</v>
      </c>
      <c r="C61">
        <v>1001665</v>
      </c>
      <c r="D61" t="s">
        <v>114</v>
      </c>
      <c r="E61">
        <v>9001665</v>
      </c>
      <c r="F61" t="s">
        <v>211</v>
      </c>
      <c r="G61">
        <v>11086155</v>
      </c>
      <c r="H61">
        <v>60</v>
      </c>
      <c r="I61">
        <v>320</v>
      </c>
      <c r="J61" t="s">
        <v>31</v>
      </c>
      <c r="K61">
        <f>L61*IFERROR(INDEX('Información SKU'!$H$1:$H$54,MATCH(I61,'Información SKU'!$A$1:$A$54,0),1),15)</f>
        <v>480</v>
      </c>
      <c r="L61">
        <v>32</v>
      </c>
      <c r="M61" s="13">
        <f>L61/IFERROR(INDEX('Información SKU'!$K$1:$K$54,MATCH(I61,'Información SKU'!$A$1:$A$54,0),1),40)</f>
        <v>0.41025641025641024</v>
      </c>
      <c r="N61" s="3">
        <v>43475</v>
      </c>
      <c r="O61" s="3" t="s">
        <v>361</v>
      </c>
      <c r="P61" s="2">
        <v>1</v>
      </c>
      <c r="R61" s="3"/>
    </row>
    <row r="62" spans="2:18" x14ac:dyDescent="0.25">
      <c r="B62" t="s">
        <v>189</v>
      </c>
      <c r="C62">
        <v>1001665</v>
      </c>
      <c r="D62" t="s">
        <v>114</v>
      </c>
      <c r="E62">
        <v>9001665</v>
      </c>
      <c r="F62" t="s">
        <v>211</v>
      </c>
      <c r="G62">
        <v>11086155</v>
      </c>
      <c r="H62">
        <v>20</v>
      </c>
      <c r="I62">
        <v>41</v>
      </c>
      <c r="J62" t="s">
        <v>71</v>
      </c>
      <c r="K62">
        <f>L62*IFERROR(INDEX('Información SKU'!$H$1:$H$54,MATCH(I62,'Información SKU'!$A$1:$A$54,0),1),15)</f>
        <v>360</v>
      </c>
      <c r="L62">
        <v>45</v>
      </c>
      <c r="M62" s="13">
        <f>L62/IFERROR(INDEX('Información SKU'!$K$1:$K$54,MATCH(I62,'Información SKU'!$A$1:$A$54,0),1),40)</f>
        <v>0.75</v>
      </c>
      <c r="N62" s="3">
        <v>43475</v>
      </c>
      <c r="O62" s="3" t="s">
        <v>360</v>
      </c>
      <c r="P62" s="2">
        <v>1</v>
      </c>
      <c r="R62" s="3"/>
    </row>
    <row r="63" spans="2:18" x14ac:dyDescent="0.25">
      <c r="B63" t="s">
        <v>189</v>
      </c>
      <c r="C63">
        <v>1001665</v>
      </c>
      <c r="D63" t="s">
        <v>114</v>
      </c>
      <c r="E63">
        <v>9001665</v>
      </c>
      <c r="F63" t="s">
        <v>211</v>
      </c>
      <c r="G63">
        <v>11086158</v>
      </c>
      <c r="H63">
        <v>70</v>
      </c>
      <c r="I63">
        <v>2387</v>
      </c>
      <c r="J63" t="s">
        <v>33</v>
      </c>
      <c r="K63">
        <f>L63*IFERROR(INDEX('Información SKU'!$H$1:$H$54,MATCH(I63,'Información SKU'!$A$1:$A$54,0),1),15)</f>
        <v>276</v>
      </c>
      <c r="L63">
        <v>23</v>
      </c>
      <c r="M63" s="13">
        <f>L63/IFERROR(INDEX('Información SKU'!$K$1:$K$54,MATCH(I63,'Información SKU'!$A$1:$A$54,0),1),40)</f>
        <v>0.23958333333333334</v>
      </c>
      <c r="N63" s="3">
        <v>43475</v>
      </c>
      <c r="O63" s="3" t="s">
        <v>364</v>
      </c>
      <c r="P63" s="2">
        <v>3</v>
      </c>
      <c r="R63" s="3"/>
    </row>
    <row r="64" spans="2:18" x14ac:dyDescent="0.25">
      <c r="B64" t="s">
        <v>189</v>
      </c>
      <c r="C64">
        <v>1001665</v>
      </c>
      <c r="D64" t="s">
        <v>114</v>
      </c>
      <c r="E64">
        <v>9001665</v>
      </c>
      <c r="F64" t="s">
        <v>211</v>
      </c>
      <c r="G64">
        <v>11086158</v>
      </c>
      <c r="H64">
        <v>60</v>
      </c>
      <c r="I64">
        <v>2382</v>
      </c>
      <c r="J64" t="s">
        <v>34</v>
      </c>
      <c r="K64">
        <f>L64*IFERROR(INDEX('Información SKU'!$H$1:$H$54,MATCH(I64,'Información SKU'!$A$1:$A$54,0),1),15)</f>
        <v>144</v>
      </c>
      <c r="L64">
        <v>24</v>
      </c>
      <c r="M64" s="13">
        <f>L64/IFERROR(INDEX('Información SKU'!$K$1:$K$54,MATCH(I64,'Información SKU'!$A$1:$A$54,0),1),40)</f>
        <v>0.25</v>
      </c>
      <c r="N64" s="3">
        <v>43475</v>
      </c>
      <c r="O64" s="3" t="s">
        <v>364</v>
      </c>
      <c r="P64" s="2">
        <v>3</v>
      </c>
      <c r="R64" s="3"/>
    </row>
    <row r="65" spans="2:18" x14ac:dyDescent="0.25">
      <c r="B65" t="s">
        <v>189</v>
      </c>
      <c r="C65">
        <v>1001665</v>
      </c>
      <c r="D65" t="s">
        <v>114</v>
      </c>
      <c r="E65">
        <v>9001665</v>
      </c>
      <c r="F65" t="s">
        <v>211</v>
      </c>
      <c r="G65">
        <v>11086158</v>
      </c>
      <c r="H65">
        <v>40</v>
      </c>
      <c r="I65">
        <v>509</v>
      </c>
      <c r="J65" t="s">
        <v>0</v>
      </c>
      <c r="K65">
        <f>L65*IFERROR(INDEX('Información SKU'!$H$1:$H$54,MATCH(I65,'Información SKU'!$A$1:$A$54,0),1),15)</f>
        <v>60</v>
      </c>
      <c r="L65">
        <v>10</v>
      </c>
      <c r="M65" s="13">
        <f>L65/IFERROR(INDEX('Información SKU'!$K$1:$K$54,MATCH(I65,'Información SKU'!$A$1:$A$54,0),1),40)</f>
        <v>0.125</v>
      </c>
      <c r="N65" s="3">
        <v>43475</v>
      </c>
      <c r="O65" s="3" t="s">
        <v>361</v>
      </c>
      <c r="P65" s="2">
        <v>1</v>
      </c>
      <c r="R65" s="3"/>
    </row>
    <row r="66" spans="2:18" x14ac:dyDescent="0.25">
      <c r="B66" t="s">
        <v>189</v>
      </c>
      <c r="C66">
        <v>1001665</v>
      </c>
      <c r="D66" t="s">
        <v>114</v>
      </c>
      <c r="E66">
        <v>9001665</v>
      </c>
      <c r="F66" t="s">
        <v>211</v>
      </c>
      <c r="G66">
        <v>11086158</v>
      </c>
      <c r="H66">
        <v>10</v>
      </c>
      <c r="I66">
        <v>41</v>
      </c>
      <c r="J66" t="s">
        <v>71</v>
      </c>
      <c r="K66">
        <f>L66*IFERROR(INDEX('Información SKU'!$H$1:$H$54,MATCH(I66,'Información SKU'!$A$1:$A$54,0),1),15)</f>
        <v>120</v>
      </c>
      <c r="L66">
        <v>15</v>
      </c>
      <c r="M66" s="13">
        <f>L66/IFERROR(INDEX('Información SKU'!$K$1:$K$54,MATCH(I66,'Información SKU'!$A$1:$A$54,0),1),40)</f>
        <v>0.25</v>
      </c>
      <c r="N66" s="3">
        <v>43475</v>
      </c>
      <c r="O66" s="3" t="s">
        <v>365</v>
      </c>
      <c r="P66" s="2">
        <v>3</v>
      </c>
      <c r="R66" s="3"/>
    </row>
    <row r="67" spans="2:18" x14ac:dyDescent="0.25">
      <c r="B67" t="s">
        <v>189</v>
      </c>
      <c r="C67">
        <v>1001674</v>
      </c>
      <c r="D67" t="s">
        <v>114</v>
      </c>
      <c r="E67">
        <v>9001674</v>
      </c>
      <c r="F67" t="s">
        <v>208</v>
      </c>
      <c r="G67">
        <v>11086159</v>
      </c>
      <c r="H67">
        <v>10</v>
      </c>
      <c r="I67">
        <v>62</v>
      </c>
      <c r="J67" t="s">
        <v>25</v>
      </c>
      <c r="K67">
        <f>L67*IFERROR(INDEX('Información SKU'!$H$1:$H$54,MATCH(I67,'Información SKU'!$A$1:$A$54,0),1),15)</f>
        <v>160</v>
      </c>
      <c r="L67">
        <v>20</v>
      </c>
      <c r="M67" s="13">
        <f>L67/IFERROR(INDEX('Información SKU'!$K$1:$K$54,MATCH(I67,'Información SKU'!$A$1:$A$54,0),1),40)</f>
        <v>0.4</v>
      </c>
      <c r="N67" s="3">
        <v>43475</v>
      </c>
      <c r="O67" s="3" t="s">
        <v>361</v>
      </c>
      <c r="P67" s="2">
        <v>1</v>
      </c>
      <c r="R67" s="3"/>
    </row>
    <row r="68" spans="2:18" x14ac:dyDescent="0.25">
      <c r="B68" t="s">
        <v>189</v>
      </c>
      <c r="C68">
        <v>1003933</v>
      </c>
      <c r="D68" t="s">
        <v>115</v>
      </c>
      <c r="E68">
        <v>9003933</v>
      </c>
      <c r="F68" t="s">
        <v>212</v>
      </c>
      <c r="G68">
        <v>11086181</v>
      </c>
      <c r="H68">
        <v>70</v>
      </c>
      <c r="I68">
        <v>5273</v>
      </c>
      <c r="J68" t="s">
        <v>82</v>
      </c>
      <c r="K68">
        <f>L68*IFERROR(INDEX('Información SKU'!$H$1:$H$54,MATCH(I68,'Información SKU'!$A$1:$A$54,0),1),15)</f>
        <v>420</v>
      </c>
      <c r="L68">
        <v>70</v>
      </c>
      <c r="M68" s="13">
        <f>L68/IFERROR(INDEX('Información SKU'!$K$1:$K$54,MATCH(I68,'Información SKU'!$A$1:$A$54,0),1),40)</f>
        <v>1</v>
      </c>
      <c r="N68" s="3">
        <v>43475</v>
      </c>
      <c r="O68" s="3" t="s">
        <v>363</v>
      </c>
      <c r="P68" s="2">
        <v>2</v>
      </c>
      <c r="R68" s="3"/>
    </row>
    <row r="69" spans="2:18" x14ac:dyDescent="0.25">
      <c r="B69" t="s">
        <v>189</v>
      </c>
      <c r="C69">
        <v>1003933</v>
      </c>
      <c r="D69" t="s">
        <v>115</v>
      </c>
      <c r="E69">
        <v>9003933</v>
      </c>
      <c r="F69" t="s">
        <v>212</v>
      </c>
      <c r="G69">
        <v>11086181</v>
      </c>
      <c r="H69">
        <v>60</v>
      </c>
      <c r="I69">
        <v>2384</v>
      </c>
      <c r="J69" t="s">
        <v>10</v>
      </c>
      <c r="K69">
        <f>L69*IFERROR(INDEX('Información SKU'!$H$1:$H$54,MATCH(I69,'Información SKU'!$A$1:$A$54,0),1),15)</f>
        <v>576</v>
      </c>
      <c r="L69">
        <v>96</v>
      </c>
      <c r="M69" s="13">
        <f>L69/IFERROR(INDEX('Información SKU'!$K$1:$K$54,MATCH(I69,'Información SKU'!$A$1:$A$54,0),1),40)</f>
        <v>1</v>
      </c>
      <c r="N69" s="3">
        <v>43475</v>
      </c>
      <c r="O69" s="3" t="s">
        <v>360</v>
      </c>
      <c r="P69" s="2">
        <v>1</v>
      </c>
      <c r="R69" s="3"/>
    </row>
    <row r="70" spans="2:18" x14ac:dyDescent="0.25">
      <c r="B70" t="s">
        <v>189</v>
      </c>
      <c r="C70">
        <v>1003933</v>
      </c>
      <c r="D70" t="s">
        <v>115</v>
      </c>
      <c r="E70">
        <v>9003933</v>
      </c>
      <c r="F70" t="s">
        <v>212</v>
      </c>
      <c r="G70">
        <v>11086181</v>
      </c>
      <c r="H70">
        <v>20</v>
      </c>
      <c r="I70">
        <v>244</v>
      </c>
      <c r="J70" t="s">
        <v>94</v>
      </c>
      <c r="K70">
        <f>L70*IFERROR(INDEX('Información SKU'!$H$1:$H$54,MATCH(I70,'Información SKU'!$A$1:$A$54,0),1),15)</f>
        <v>4032</v>
      </c>
      <c r="L70">
        <v>336</v>
      </c>
      <c r="M70" s="13">
        <f>L70/IFERROR(INDEX('Información SKU'!$K$1:$K$54,MATCH(I70,'Información SKU'!$A$1:$A$54,0),1),40)</f>
        <v>3.5</v>
      </c>
      <c r="N70" s="3">
        <v>43475</v>
      </c>
      <c r="O70" s="3" t="s">
        <v>361</v>
      </c>
      <c r="P70" s="2">
        <v>1</v>
      </c>
      <c r="R70" s="3"/>
    </row>
    <row r="71" spans="2:18" x14ac:dyDescent="0.25">
      <c r="B71" t="s">
        <v>189</v>
      </c>
      <c r="C71">
        <v>1003933</v>
      </c>
      <c r="D71" t="s">
        <v>115</v>
      </c>
      <c r="E71">
        <v>9003933</v>
      </c>
      <c r="F71" t="s">
        <v>212</v>
      </c>
      <c r="G71">
        <v>11086182</v>
      </c>
      <c r="H71">
        <v>10</v>
      </c>
      <c r="I71">
        <v>223</v>
      </c>
      <c r="J71" t="s">
        <v>74</v>
      </c>
      <c r="K71">
        <f>L71*IFERROR(INDEX('Información SKU'!$H$1:$H$54,MATCH(I71,'Información SKU'!$A$1:$A$54,0),1),15)</f>
        <v>252</v>
      </c>
      <c r="L71">
        <v>42</v>
      </c>
      <c r="M71" s="13">
        <f>L71/IFERROR(INDEX('Información SKU'!$K$1:$K$54,MATCH(I71,'Información SKU'!$A$1:$A$54,0),1),40)</f>
        <v>1</v>
      </c>
      <c r="N71" s="3">
        <v>43475</v>
      </c>
      <c r="O71" s="3" t="s">
        <v>360</v>
      </c>
      <c r="P71" s="2">
        <v>1</v>
      </c>
      <c r="R71" s="3"/>
    </row>
    <row r="72" spans="2:18" x14ac:dyDescent="0.25">
      <c r="B72" t="s">
        <v>189</v>
      </c>
      <c r="C72">
        <v>1003933</v>
      </c>
      <c r="D72" t="s">
        <v>115</v>
      </c>
      <c r="E72">
        <v>9003933</v>
      </c>
      <c r="F72" t="s">
        <v>212</v>
      </c>
      <c r="G72">
        <v>11086182</v>
      </c>
      <c r="H72">
        <v>20</v>
      </c>
      <c r="I72">
        <v>510</v>
      </c>
      <c r="J72" t="s">
        <v>30</v>
      </c>
      <c r="K72">
        <f>L72*IFERROR(INDEX('Información SKU'!$H$1:$H$54,MATCH(I72,'Información SKU'!$A$1:$A$54,0),1),15)</f>
        <v>300</v>
      </c>
      <c r="L72">
        <v>50</v>
      </c>
      <c r="M72" s="13">
        <f>L72/IFERROR(INDEX('Información SKU'!$K$1:$K$54,MATCH(I72,'Información SKU'!$A$1:$A$54,0),1),40)</f>
        <v>1</v>
      </c>
      <c r="N72" s="3">
        <v>43475</v>
      </c>
      <c r="O72" s="3" t="s">
        <v>365</v>
      </c>
      <c r="P72" s="2">
        <v>3</v>
      </c>
      <c r="R72" s="3"/>
    </row>
    <row r="73" spans="2:18" x14ac:dyDescent="0.25">
      <c r="B73" t="s">
        <v>189</v>
      </c>
      <c r="C73">
        <v>1003933</v>
      </c>
      <c r="D73" t="s">
        <v>115</v>
      </c>
      <c r="E73">
        <v>9003933</v>
      </c>
      <c r="F73" t="s">
        <v>212</v>
      </c>
      <c r="G73">
        <v>11086183</v>
      </c>
      <c r="H73">
        <v>80</v>
      </c>
      <c r="I73">
        <v>511</v>
      </c>
      <c r="J73" t="s">
        <v>29</v>
      </c>
      <c r="K73">
        <f>L73*IFERROR(INDEX('Información SKU'!$H$1:$H$54,MATCH(I73,'Información SKU'!$A$1:$A$54,0),1),15)</f>
        <v>480</v>
      </c>
      <c r="L73">
        <v>60</v>
      </c>
      <c r="M73" s="13">
        <f>L73/IFERROR(INDEX('Información SKU'!$K$1:$K$54,MATCH(I73,'Información SKU'!$A$1:$A$54,0),1),40)</f>
        <v>1</v>
      </c>
      <c r="N73" s="3">
        <v>43475</v>
      </c>
      <c r="O73" s="3" t="s">
        <v>365</v>
      </c>
      <c r="P73" s="2">
        <v>3</v>
      </c>
      <c r="R73" s="3"/>
    </row>
    <row r="74" spans="2:18" x14ac:dyDescent="0.25">
      <c r="B74" t="s">
        <v>189</v>
      </c>
      <c r="C74">
        <v>1003933</v>
      </c>
      <c r="D74" t="s">
        <v>115</v>
      </c>
      <c r="E74">
        <v>9003933</v>
      </c>
      <c r="F74" t="s">
        <v>212</v>
      </c>
      <c r="G74">
        <v>11086184</v>
      </c>
      <c r="H74">
        <v>10</v>
      </c>
      <c r="I74">
        <v>63</v>
      </c>
      <c r="J74" t="s">
        <v>1</v>
      </c>
      <c r="K74">
        <f>L74*IFERROR(INDEX('Información SKU'!$H$1:$H$54,MATCH(I74,'Información SKU'!$A$1:$A$54,0),1),15)</f>
        <v>1890</v>
      </c>
      <c r="L74">
        <v>126</v>
      </c>
      <c r="M74" s="13">
        <f>L74/IFERROR(INDEX('Información SKU'!$K$1:$K$54,MATCH(I74,'Información SKU'!$A$1:$A$54,0),1),40)</f>
        <v>3</v>
      </c>
      <c r="N74" s="3">
        <v>43475</v>
      </c>
      <c r="O74" s="3" t="s">
        <v>365</v>
      </c>
      <c r="P74" s="2">
        <v>3</v>
      </c>
      <c r="R74" s="3"/>
    </row>
    <row r="75" spans="2:18" x14ac:dyDescent="0.25">
      <c r="B75" t="s">
        <v>189</v>
      </c>
      <c r="C75">
        <v>1003933</v>
      </c>
      <c r="D75" t="s">
        <v>115</v>
      </c>
      <c r="E75">
        <v>9003933</v>
      </c>
      <c r="F75" t="s">
        <v>212</v>
      </c>
      <c r="G75">
        <v>11086184</v>
      </c>
      <c r="H75">
        <v>40</v>
      </c>
      <c r="I75">
        <v>320</v>
      </c>
      <c r="J75" t="s">
        <v>31</v>
      </c>
      <c r="K75">
        <f>L75*IFERROR(INDEX('Información SKU'!$H$1:$H$54,MATCH(I75,'Información SKU'!$A$1:$A$54,0),1),15)</f>
        <v>1170</v>
      </c>
      <c r="L75">
        <v>78</v>
      </c>
      <c r="M75" s="13">
        <f>L75/IFERROR(INDEX('Información SKU'!$K$1:$K$54,MATCH(I75,'Información SKU'!$A$1:$A$54,0),1),40)</f>
        <v>1</v>
      </c>
      <c r="N75" s="3">
        <v>43475</v>
      </c>
      <c r="O75" s="3" t="s">
        <v>364</v>
      </c>
      <c r="P75" s="2">
        <v>3</v>
      </c>
      <c r="R75" s="3"/>
    </row>
    <row r="76" spans="2:18" x14ac:dyDescent="0.25">
      <c r="B76" t="s">
        <v>189</v>
      </c>
      <c r="C76">
        <v>1003933</v>
      </c>
      <c r="D76" t="s">
        <v>115</v>
      </c>
      <c r="E76">
        <v>9003933</v>
      </c>
      <c r="F76" t="s">
        <v>212</v>
      </c>
      <c r="G76">
        <v>11086184</v>
      </c>
      <c r="H76">
        <v>50</v>
      </c>
      <c r="I76">
        <v>1200</v>
      </c>
      <c r="J76" t="s">
        <v>17</v>
      </c>
      <c r="K76">
        <f>L76*IFERROR(INDEX('Información SKU'!$H$1:$H$54,MATCH(I76,'Información SKU'!$A$1:$A$54,0),1),15)</f>
        <v>252</v>
      </c>
      <c r="L76">
        <v>42</v>
      </c>
      <c r="M76" s="13">
        <f>L76/IFERROR(INDEX('Información SKU'!$K$1:$K$54,MATCH(I76,'Información SKU'!$A$1:$A$54,0),1),40)</f>
        <v>1</v>
      </c>
      <c r="N76" s="3">
        <v>43475</v>
      </c>
      <c r="O76" s="3" t="s">
        <v>365</v>
      </c>
      <c r="P76" s="2">
        <v>3</v>
      </c>
      <c r="R76" s="3"/>
    </row>
    <row r="77" spans="2:18" x14ac:dyDescent="0.25">
      <c r="B77" t="s">
        <v>189</v>
      </c>
      <c r="C77">
        <v>1003933</v>
      </c>
      <c r="D77" t="s">
        <v>115</v>
      </c>
      <c r="E77">
        <v>9003933</v>
      </c>
      <c r="F77" t="s">
        <v>212</v>
      </c>
      <c r="G77">
        <v>11086193</v>
      </c>
      <c r="H77">
        <v>310</v>
      </c>
      <c r="I77">
        <v>2381</v>
      </c>
      <c r="J77" t="s">
        <v>93</v>
      </c>
      <c r="K77">
        <f>L77*IFERROR(INDEX('Información SKU'!$H$1:$H$54,MATCH(I77,'Información SKU'!$A$1:$A$54,0),1),15)</f>
        <v>200</v>
      </c>
      <c r="L77">
        <v>25</v>
      </c>
      <c r="M77" s="13">
        <f>L77/IFERROR(INDEX('Información SKU'!$K$1:$K$54,MATCH(I77,'Información SKU'!$A$1:$A$54,0),1),40)</f>
        <v>0.14285714285714285</v>
      </c>
      <c r="N77" s="3">
        <v>43475</v>
      </c>
      <c r="O77" s="3" t="s">
        <v>365</v>
      </c>
      <c r="P77" s="2">
        <v>3</v>
      </c>
      <c r="R77" s="3"/>
    </row>
    <row r="78" spans="2:18" x14ac:dyDescent="0.25">
      <c r="B78" t="s">
        <v>189</v>
      </c>
      <c r="C78">
        <v>1003933</v>
      </c>
      <c r="D78" t="s">
        <v>115</v>
      </c>
      <c r="E78">
        <v>9003933</v>
      </c>
      <c r="F78" t="s">
        <v>212</v>
      </c>
      <c r="G78">
        <v>11086193</v>
      </c>
      <c r="H78">
        <v>320</v>
      </c>
      <c r="I78">
        <v>2382</v>
      </c>
      <c r="J78" t="s">
        <v>34</v>
      </c>
      <c r="K78">
        <f>L78*IFERROR(INDEX('Información SKU'!$H$1:$H$54,MATCH(I78,'Información SKU'!$A$1:$A$54,0),1),15)</f>
        <v>456</v>
      </c>
      <c r="L78">
        <v>76</v>
      </c>
      <c r="M78" s="13">
        <f>L78/IFERROR(INDEX('Información SKU'!$K$1:$K$54,MATCH(I78,'Información SKU'!$A$1:$A$54,0),1),40)</f>
        <v>0.79166666666666663</v>
      </c>
      <c r="N78" s="3">
        <v>43475</v>
      </c>
      <c r="O78" s="3" t="s">
        <v>361</v>
      </c>
      <c r="P78" s="2">
        <v>1</v>
      </c>
      <c r="R78" s="3"/>
    </row>
    <row r="79" spans="2:18" x14ac:dyDescent="0.25">
      <c r="B79" t="s">
        <v>189</v>
      </c>
      <c r="C79">
        <v>1003933</v>
      </c>
      <c r="D79" t="s">
        <v>115</v>
      </c>
      <c r="E79">
        <v>9003933</v>
      </c>
      <c r="F79" t="s">
        <v>212</v>
      </c>
      <c r="G79">
        <v>11086193</v>
      </c>
      <c r="H79">
        <v>330</v>
      </c>
      <c r="I79">
        <v>2383</v>
      </c>
      <c r="J79" t="s">
        <v>92</v>
      </c>
      <c r="K79">
        <f>L79*IFERROR(INDEX('Información SKU'!$H$1:$H$54,MATCH(I79,'Información SKU'!$A$1:$A$54,0),1),15)</f>
        <v>150</v>
      </c>
      <c r="L79">
        <v>25</v>
      </c>
      <c r="M79" s="13">
        <f>L79/IFERROR(INDEX('Información SKU'!$K$1:$K$54,MATCH(I79,'Información SKU'!$A$1:$A$54,0),1),40)</f>
        <v>0.14285714285714285</v>
      </c>
      <c r="N79" s="3">
        <v>43475</v>
      </c>
      <c r="O79" s="3" t="s">
        <v>364</v>
      </c>
      <c r="P79" s="2">
        <v>3</v>
      </c>
      <c r="R79" s="3"/>
    </row>
    <row r="80" spans="2:18" x14ac:dyDescent="0.25">
      <c r="B80" t="s">
        <v>189</v>
      </c>
      <c r="C80">
        <v>1003933</v>
      </c>
      <c r="D80" t="s">
        <v>115</v>
      </c>
      <c r="E80">
        <v>9003933</v>
      </c>
      <c r="F80" t="s">
        <v>212</v>
      </c>
      <c r="G80">
        <v>11086193</v>
      </c>
      <c r="H80">
        <v>340</v>
      </c>
      <c r="I80">
        <v>2384</v>
      </c>
      <c r="J80" t="s">
        <v>10</v>
      </c>
      <c r="K80">
        <f>L80*IFERROR(INDEX('Información SKU'!$H$1:$H$54,MATCH(I80,'Información SKU'!$A$1:$A$54,0),1),15)</f>
        <v>186</v>
      </c>
      <c r="L80">
        <v>31</v>
      </c>
      <c r="M80" s="13">
        <f>L80/IFERROR(INDEX('Información SKU'!$K$1:$K$54,MATCH(I80,'Información SKU'!$A$1:$A$54,0),1),40)</f>
        <v>0.32291666666666669</v>
      </c>
      <c r="N80" s="3">
        <v>43475</v>
      </c>
      <c r="O80" s="3" t="s">
        <v>362</v>
      </c>
      <c r="P80" s="2">
        <v>2</v>
      </c>
      <c r="R80" s="3"/>
    </row>
    <row r="81" spans="2:18" x14ac:dyDescent="0.25">
      <c r="B81" t="s">
        <v>189</v>
      </c>
      <c r="C81">
        <v>1003933</v>
      </c>
      <c r="D81" t="s">
        <v>115</v>
      </c>
      <c r="E81">
        <v>9003933</v>
      </c>
      <c r="F81" t="s">
        <v>212</v>
      </c>
      <c r="G81">
        <v>11086193</v>
      </c>
      <c r="H81">
        <v>390</v>
      </c>
      <c r="I81">
        <v>5233</v>
      </c>
      <c r="J81" t="s">
        <v>91</v>
      </c>
      <c r="K81">
        <f>L81*IFERROR(INDEX('Información SKU'!$H$1:$H$54,MATCH(I81,'Información SKU'!$A$1:$A$54,0),1),15)</f>
        <v>108</v>
      </c>
      <c r="L81">
        <v>9</v>
      </c>
      <c r="M81" s="13">
        <f>L81/IFERROR(INDEX('Información SKU'!$K$1:$K$54,MATCH(I81,'Información SKU'!$A$1:$A$54,0),1),40)</f>
        <v>0.16666666666666666</v>
      </c>
      <c r="N81" s="3">
        <v>43475</v>
      </c>
      <c r="O81" s="3" t="s">
        <v>365</v>
      </c>
      <c r="P81" s="2">
        <v>3</v>
      </c>
      <c r="R81" s="3"/>
    </row>
    <row r="82" spans="2:18" x14ac:dyDescent="0.25">
      <c r="B82" t="s">
        <v>189</v>
      </c>
      <c r="C82">
        <v>1003933</v>
      </c>
      <c r="D82" t="s">
        <v>115</v>
      </c>
      <c r="E82">
        <v>9003933</v>
      </c>
      <c r="F82" t="s">
        <v>212</v>
      </c>
      <c r="G82">
        <v>11086193</v>
      </c>
      <c r="H82">
        <v>400</v>
      </c>
      <c r="I82">
        <v>5235</v>
      </c>
      <c r="J82" t="s">
        <v>90</v>
      </c>
      <c r="K82">
        <f>L82*IFERROR(INDEX('Información SKU'!$H$1:$H$54,MATCH(I82,'Información SKU'!$A$1:$A$54,0),1),15)</f>
        <v>108</v>
      </c>
      <c r="L82">
        <v>9</v>
      </c>
      <c r="M82" s="13">
        <f>L82/IFERROR(INDEX('Información SKU'!$K$1:$K$54,MATCH(I82,'Información SKU'!$A$1:$A$54,0),1),40)</f>
        <v>0.16666666666666666</v>
      </c>
      <c r="N82" s="3">
        <v>43475</v>
      </c>
      <c r="O82" s="3" t="s">
        <v>362</v>
      </c>
      <c r="P82" s="2">
        <v>2</v>
      </c>
      <c r="R82" s="3"/>
    </row>
    <row r="83" spans="2:18" x14ac:dyDescent="0.25">
      <c r="B83" t="s">
        <v>189</v>
      </c>
      <c r="C83">
        <v>1003933</v>
      </c>
      <c r="D83" t="s">
        <v>115</v>
      </c>
      <c r="E83">
        <v>9003933</v>
      </c>
      <c r="F83" t="s">
        <v>212</v>
      </c>
      <c r="G83">
        <v>11086193</v>
      </c>
      <c r="H83">
        <v>410</v>
      </c>
      <c r="I83">
        <v>5236</v>
      </c>
      <c r="J83" t="s">
        <v>89</v>
      </c>
      <c r="K83">
        <f>L83*IFERROR(INDEX('Información SKU'!$H$1:$H$54,MATCH(I83,'Información SKU'!$A$1:$A$54,0),1),15)</f>
        <v>564</v>
      </c>
      <c r="L83">
        <v>47</v>
      </c>
      <c r="M83" s="13">
        <f>L83/IFERROR(INDEX('Información SKU'!$K$1:$K$54,MATCH(I83,'Información SKU'!$A$1:$A$54,0),1),40)</f>
        <v>0.8545454545454545</v>
      </c>
      <c r="N83" s="3">
        <v>43475</v>
      </c>
      <c r="O83" s="3" t="s">
        <v>362</v>
      </c>
      <c r="P83" s="2">
        <v>2</v>
      </c>
      <c r="R83" s="3"/>
    </row>
    <row r="84" spans="2:18" x14ac:dyDescent="0.25">
      <c r="B84" t="s">
        <v>189</v>
      </c>
      <c r="C84">
        <v>1003933</v>
      </c>
      <c r="D84" t="s">
        <v>115</v>
      </c>
      <c r="E84">
        <v>9003933</v>
      </c>
      <c r="F84" t="s">
        <v>212</v>
      </c>
      <c r="G84">
        <v>11086193</v>
      </c>
      <c r="H84">
        <v>420</v>
      </c>
      <c r="I84">
        <v>5238</v>
      </c>
      <c r="J84" t="s">
        <v>88</v>
      </c>
      <c r="K84">
        <f>L84*IFERROR(INDEX('Información SKU'!$H$1:$H$54,MATCH(I84,'Información SKU'!$A$1:$A$54,0),1),15)</f>
        <v>360</v>
      </c>
      <c r="L84">
        <v>24</v>
      </c>
      <c r="M84" s="13">
        <f>L84/IFERROR(INDEX('Información SKU'!$K$1:$K$54,MATCH(I84,'Información SKU'!$A$1:$A$54,0),1),40)</f>
        <v>0.43636363636363634</v>
      </c>
      <c r="N84" s="3">
        <v>43475</v>
      </c>
      <c r="O84" s="3" t="s">
        <v>362</v>
      </c>
      <c r="P84" s="2">
        <v>2</v>
      </c>
      <c r="R84" s="3"/>
    </row>
    <row r="85" spans="2:18" x14ac:dyDescent="0.25">
      <c r="B85" t="s">
        <v>189</v>
      </c>
      <c r="C85">
        <v>1003933</v>
      </c>
      <c r="D85" t="s">
        <v>115</v>
      </c>
      <c r="E85">
        <v>9003933</v>
      </c>
      <c r="F85" t="s">
        <v>212</v>
      </c>
      <c r="G85">
        <v>11086193</v>
      </c>
      <c r="H85">
        <v>430</v>
      </c>
      <c r="I85">
        <v>5242</v>
      </c>
      <c r="J85" t="s">
        <v>87</v>
      </c>
      <c r="K85">
        <f>L85*IFERROR(INDEX('Información SKU'!$H$1:$H$54,MATCH(I85,'Información SKU'!$A$1:$A$54,0),1),15)</f>
        <v>180</v>
      </c>
      <c r="L85">
        <v>12</v>
      </c>
      <c r="M85" s="13">
        <f>L85/IFERROR(INDEX('Información SKU'!$K$1:$K$54,MATCH(I85,'Información SKU'!$A$1:$A$54,0),1),40)</f>
        <v>0.125</v>
      </c>
      <c r="N85" s="3">
        <v>43475</v>
      </c>
      <c r="O85" s="3" t="s">
        <v>363</v>
      </c>
      <c r="P85" s="2">
        <v>2</v>
      </c>
      <c r="R85" s="3"/>
    </row>
    <row r="86" spans="2:18" x14ac:dyDescent="0.25">
      <c r="B86" t="s">
        <v>189</v>
      </c>
      <c r="C86">
        <v>1003933</v>
      </c>
      <c r="D86" t="s">
        <v>115</v>
      </c>
      <c r="E86">
        <v>9003933</v>
      </c>
      <c r="F86" t="s">
        <v>212</v>
      </c>
      <c r="G86">
        <v>11086193</v>
      </c>
      <c r="H86">
        <v>440</v>
      </c>
      <c r="I86">
        <v>5243</v>
      </c>
      <c r="J86" t="s">
        <v>86</v>
      </c>
      <c r="K86">
        <f>L86*IFERROR(INDEX('Información SKU'!$H$1:$H$54,MATCH(I86,'Información SKU'!$A$1:$A$54,0),1),15)</f>
        <v>180</v>
      </c>
      <c r="L86">
        <v>15</v>
      </c>
      <c r="M86" s="13">
        <f>L86/IFERROR(INDEX('Información SKU'!$K$1:$K$54,MATCH(I86,'Información SKU'!$A$1:$A$54,0),1),40)</f>
        <v>0.2</v>
      </c>
      <c r="N86" s="3">
        <v>43475</v>
      </c>
      <c r="O86" s="3" t="s">
        <v>362</v>
      </c>
      <c r="P86" s="2">
        <v>2</v>
      </c>
      <c r="R86" s="3"/>
    </row>
    <row r="87" spans="2:18" x14ac:dyDescent="0.25">
      <c r="B87" t="s">
        <v>189</v>
      </c>
      <c r="C87">
        <v>1003933</v>
      </c>
      <c r="D87" t="s">
        <v>115</v>
      </c>
      <c r="E87">
        <v>9003933</v>
      </c>
      <c r="F87" t="s">
        <v>212</v>
      </c>
      <c r="G87">
        <v>11086193</v>
      </c>
      <c r="H87">
        <v>450</v>
      </c>
      <c r="I87">
        <v>5245</v>
      </c>
      <c r="J87" t="s">
        <v>85</v>
      </c>
      <c r="K87">
        <f>L87*IFERROR(INDEX('Información SKU'!$H$1:$H$54,MATCH(I87,'Información SKU'!$A$1:$A$54,0),1),15)</f>
        <v>240</v>
      </c>
      <c r="L87">
        <v>16</v>
      </c>
      <c r="M87" s="13">
        <f>L87/IFERROR(INDEX('Información SKU'!$K$1:$K$54,MATCH(I87,'Información SKU'!$A$1:$A$54,0),1),40)</f>
        <v>0.16666666666666666</v>
      </c>
      <c r="N87" s="3">
        <v>43475</v>
      </c>
      <c r="O87" s="3" t="s">
        <v>361</v>
      </c>
      <c r="P87" s="2">
        <v>1</v>
      </c>
      <c r="R87" s="3"/>
    </row>
    <row r="88" spans="2:18" x14ac:dyDescent="0.25">
      <c r="B88" t="s">
        <v>189</v>
      </c>
      <c r="C88">
        <v>1003933</v>
      </c>
      <c r="D88" t="s">
        <v>115</v>
      </c>
      <c r="E88">
        <v>9003933</v>
      </c>
      <c r="F88" t="s">
        <v>212</v>
      </c>
      <c r="G88">
        <v>11086193</v>
      </c>
      <c r="H88">
        <v>460</v>
      </c>
      <c r="I88">
        <v>5266</v>
      </c>
      <c r="J88" t="s">
        <v>84</v>
      </c>
      <c r="K88">
        <f>L88*IFERROR(INDEX('Información SKU'!$H$1:$H$54,MATCH(I88,'Información SKU'!$A$1:$A$54,0),1),15)</f>
        <v>200</v>
      </c>
      <c r="L88">
        <v>25</v>
      </c>
      <c r="M88" s="13">
        <f>L88/IFERROR(INDEX('Información SKU'!$K$1:$K$54,MATCH(I88,'Información SKU'!$A$1:$A$54,0),1),40)</f>
        <v>0.35714285714285715</v>
      </c>
      <c r="N88" s="3">
        <v>43475</v>
      </c>
      <c r="O88" s="3" t="s">
        <v>364</v>
      </c>
      <c r="P88" s="2">
        <v>3</v>
      </c>
      <c r="R88" s="3"/>
    </row>
    <row r="89" spans="2:18" x14ac:dyDescent="0.25">
      <c r="B89" t="s">
        <v>189</v>
      </c>
      <c r="C89">
        <v>1003933</v>
      </c>
      <c r="D89" t="s">
        <v>115</v>
      </c>
      <c r="E89">
        <v>9003933</v>
      </c>
      <c r="F89" t="s">
        <v>212</v>
      </c>
      <c r="G89">
        <v>11086193</v>
      </c>
      <c r="H89">
        <v>470</v>
      </c>
      <c r="I89">
        <v>5268</v>
      </c>
      <c r="J89" t="s">
        <v>83</v>
      </c>
      <c r="K89">
        <f>L89*IFERROR(INDEX('Información SKU'!$H$1:$H$54,MATCH(I89,'Información SKU'!$A$1:$A$54,0),1),15)</f>
        <v>435</v>
      </c>
      <c r="L89">
        <v>29</v>
      </c>
      <c r="M89" s="13">
        <f>L89/IFERROR(INDEX('Información SKU'!$K$1:$K$54,MATCH(I89,'Información SKU'!$A$1:$A$54,0),1),40)</f>
        <v>0.41428571428571431</v>
      </c>
      <c r="N89" s="3">
        <v>43475</v>
      </c>
      <c r="O89" s="3" t="s">
        <v>364</v>
      </c>
      <c r="P89" s="2">
        <v>3</v>
      </c>
      <c r="R89" s="3"/>
    </row>
    <row r="90" spans="2:18" x14ac:dyDescent="0.25">
      <c r="B90" t="s">
        <v>189</v>
      </c>
      <c r="C90">
        <v>1003933</v>
      </c>
      <c r="D90" t="s">
        <v>115</v>
      </c>
      <c r="E90">
        <v>9003933</v>
      </c>
      <c r="F90" t="s">
        <v>212</v>
      </c>
      <c r="G90">
        <v>11086193</v>
      </c>
      <c r="H90">
        <v>480</v>
      </c>
      <c r="I90">
        <v>5273</v>
      </c>
      <c r="J90" t="s">
        <v>82</v>
      </c>
      <c r="K90">
        <f>L90*IFERROR(INDEX('Información SKU'!$H$1:$H$54,MATCH(I90,'Información SKU'!$A$1:$A$54,0),1),15)</f>
        <v>48</v>
      </c>
      <c r="L90">
        <v>8</v>
      </c>
      <c r="M90" s="13">
        <f>L90/IFERROR(INDEX('Información SKU'!$K$1:$K$54,MATCH(I90,'Información SKU'!$A$1:$A$54,0),1),40)</f>
        <v>0.11428571428571428</v>
      </c>
      <c r="N90" s="3">
        <v>43475</v>
      </c>
      <c r="O90" s="3" t="s">
        <v>360</v>
      </c>
      <c r="P90" s="2">
        <v>1</v>
      </c>
      <c r="R90" s="3"/>
    </row>
    <row r="91" spans="2:18" x14ac:dyDescent="0.25">
      <c r="B91" t="s">
        <v>189</v>
      </c>
      <c r="C91">
        <v>1003933</v>
      </c>
      <c r="D91" t="s">
        <v>115</v>
      </c>
      <c r="E91">
        <v>9003933</v>
      </c>
      <c r="F91" t="s">
        <v>212</v>
      </c>
      <c r="G91">
        <v>11086193</v>
      </c>
      <c r="H91">
        <v>490</v>
      </c>
      <c r="I91">
        <v>5402</v>
      </c>
      <c r="J91" t="s">
        <v>32</v>
      </c>
      <c r="K91">
        <f>L91*IFERROR(INDEX('Información SKU'!$H$1:$H$54,MATCH(I91,'Información SKU'!$A$1:$A$54,0),1),15)</f>
        <v>210</v>
      </c>
      <c r="L91">
        <v>35</v>
      </c>
      <c r="M91" s="13">
        <f>L91/IFERROR(INDEX('Información SKU'!$K$1:$K$54,MATCH(I91,'Información SKU'!$A$1:$A$54,0),1),40)</f>
        <v>0.58333333333333337</v>
      </c>
      <c r="N91" s="3">
        <v>43475</v>
      </c>
      <c r="O91" s="3" t="s">
        <v>364</v>
      </c>
      <c r="P91" s="2">
        <v>3</v>
      </c>
      <c r="R91" s="3"/>
    </row>
    <row r="92" spans="2:18" x14ac:dyDescent="0.25">
      <c r="B92" t="s">
        <v>189</v>
      </c>
      <c r="C92">
        <v>1003933</v>
      </c>
      <c r="D92" t="s">
        <v>115</v>
      </c>
      <c r="E92">
        <v>9003933</v>
      </c>
      <c r="F92" t="s">
        <v>212</v>
      </c>
      <c r="G92">
        <v>11086193</v>
      </c>
      <c r="H92">
        <v>130</v>
      </c>
      <c r="I92">
        <v>416</v>
      </c>
      <c r="J92" t="s">
        <v>81</v>
      </c>
      <c r="K92">
        <f>L92*IFERROR(INDEX('Información SKU'!$H$1:$H$54,MATCH(I92,'Información SKU'!$A$1:$A$54,0),1),15)</f>
        <v>525</v>
      </c>
      <c r="L92">
        <v>35</v>
      </c>
      <c r="M92" s="13">
        <f>L92/IFERROR(INDEX('Información SKU'!$K$1:$K$54,MATCH(I92,'Información SKU'!$A$1:$A$54,0),1),40)</f>
        <v>0.5</v>
      </c>
      <c r="N92" s="3">
        <v>43475</v>
      </c>
      <c r="O92" s="3" t="s">
        <v>362</v>
      </c>
      <c r="P92" s="2">
        <v>2</v>
      </c>
      <c r="R92" s="3"/>
    </row>
    <row r="93" spans="2:18" x14ac:dyDescent="0.25">
      <c r="B93" t="s">
        <v>189</v>
      </c>
      <c r="C93">
        <v>1003933</v>
      </c>
      <c r="D93" t="s">
        <v>115</v>
      </c>
      <c r="E93">
        <v>9003933</v>
      </c>
      <c r="F93" t="s">
        <v>212</v>
      </c>
      <c r="G93">
        <v>11086193</v>
      </c>
      <c r="H93">
        <v>220</v>
      </c>
      <c r="I93">
        <v>527</v>
      </c>
      <c r="J93" t="s">
        <v>80</v>
      </c>
      <c r="K93">
        <f>L93*IFERROR(INDEX('Información SKU'!$H$1:$H$54,MATCH(I93,'Información SKU'!$A$1:$A$54,0),1),15)</f>
        <v>210</v>
      </c>
      <c r="L93">
        <v>14</v>
      </c>
      <c r="M93" s="13">
        <f>L93/IFERROR(INDEX('Información SKU'!$K$1:$K$54,MATCH(I93,'Información SKU'!$A$1:$A$54,0),1),40)</f>
        <v>0.23333333333333334</v>
      </c>
      <c r="N93" s="3">
        <v>43475</v>
      </c>
      <c r="O93" s="3" t="s">
        <v>365</v>
      </c>
      <c r="P93" s="2">
        <v>3</v>
      </c>
      <c r="R93" s="3"/>
    </row>
    <row r="94" spans="2:18" x14ac:dyDescent="0.25">
      <c r="B94" t="s">
        <v>189</v>
      </c>
      <c r="C94">
        <v>1003933</v>
      </c>
      <c r="D94" t="s">
        <v>115</v>
      </c>
      <c r="E94">
        <v>9003933</v>
      </c>
      <c r="F94" t="s">
        <v>212</v>
      </c>
      <c r="G94">
        <v>11086193</v>
      </c>
      <c r="H94">
        <v>210</v>
      </c>
      <c r="I94">
        <v>522</v>
      </c>
      <c r="J94" t="s">
        <v>6</v>
      </c>
      <c r="K94">
        <f>L94*IFERROR(INDEX('Información SKU'!$H$1:$H$54,MATCH(I94,'Información SKU'!$A$1:$A$54,0),1),15)</f>
        <v>150</v>
      </c>
      <c r="L94">
        <v>10</v>
      </c>
      <c r="M94" s="13">
        <f>L94/IFERROR(INDEX('Información SKU'!$K$1:$K$54,MATCH(I94,'Información SKU'!$A$1:$A$54,0),1),40)</f>
        <v>0.16666666666666666</v>
      </c>
      <c r="N94" s="3">
        <v>43475</v>
      </c>
      <c r="O94" s="3" t="s">
        <v>361</v>
      </c>
      <c r="P94" s="2">
        <v>1</v>
      </c>
      <c r="R94" s="3"/>
    </row>
    <row r="95" spans="2:18" x14ac:dyDescent="0.25">
      <c r="B95" t="s">
        <v>189</v>
      </c>
      <c r="C95">
        <v>1003933</v>
      </c>
      <c r="D95" t="s">
        <v>115</v>
      </c>
      <c r="E95">
        <v>9003933</v>
      </c>
      <c r="F95" t="s">
        <v>212</v>
      </c>
      <c r="G95">
        <v>11086193</v>
      </c>
      <c r="H95">
        <v>200</v>
      </c>
      <c r="I95">
        <v>521</v>
      </c>
      <c r="J95" t="s">
        <v>28</v>
      </c>
      <c r="K95">
        <f>L95*IFERROR(INDEX('Información SKU'!$H$1:$H$54,MATCH(I95,'Información SKU'!$A$1:$A$54,0),1),15)</f>
        <v>400</v>
      </c>
      <c r="L95">
        <v>50</v>
      </c>
      <c r="M95" s="13">
        <f>L95/IFERROR(INDEX('Información SKU'!$K$1:$K$54,MATCH(I95,'Información SKU'!$A$1:$A$54,0),1),40)</f>
        <v>0.83333333333333337</v>
      </c>
      <c r="N95" s="3">
        <v>43475</v>
      </c>
      <c r="O95" s="3" t="s">
        <v>360</v>
      </c>
      <c r="P95" s="2">
        <v>1</v>
      </c>
      <c r="R95" s="3"/>
    </row>
    <row r="96" spans="2:18" x14ac:dyDescent="0.25">
      <c r="B96" t="s">
        <v>189</v>
      </c>
      <c r="C96">
        <v>1003933</v>
      </c>
      <c r="D96" t="s">
        <v>115</v>
      </c>
      <c r="E96">
        <v>9003933</v>
      </c>
      <c r="F96" t="s">
        <v>212</v>
      </c>
      <c r="G96">
        <v>11086193</v>
      </c>
      <c r="H96">
        <v>140</v>
      </c>
      <c r="I96">
        <v>418</v>
      </c>
      <c r="J96" t="s">
        <v>79</v>
      </c>
      <c r="K96">
        <f>L96*IFERROR(INDEX('Información SKU'!$H$1:$H$54,MATCH(I96,'Información SKU'!$A$1:$A$54,0),1),15)</f>
        <v>390</v>
      </c>
      <c r="L96">
        <v>26</v>
      </c>
      <c r="M96" s="13">
        <f>L96/IFERROR(INDEX('Información SKU'!$K$1:$K$54,MATCH(I96,'Información SKU'!$A$1:$A$54,0),1),40)</f>
        <v>0.3611111111111111</v>
      </c>
      <c r="N96" s="3">
        <v>43475</v>
      </c>
      <c r="O96" s="3" t="s">
        <v>361</v>
      </c>
      <c r="P96" s="2">
        <v>1</v>
      </c>
      <c r="R96" s="3"/>
    </row>
    <row r="97" spans="2:18" x14ac:dyDescent="0.25">
      <c r="B97" t="s">
        <v>189</v>
      </c>
      <c r="C97">
        <v>1003933</v>
      </c>
      <c r="D97" t="s">
        <v>115</v>
      </c>
      <c r="E97">
        <v>9003933</v>
      </c>
      <c r="F97" t="s">
        <v>212</v>
      </c>
      <c r="G97">
        <v>11086193</v>
      </c>
      <c r="H97">
        <v>150</v>
      </c>
      <c r="I97">
        <v>439</v>
      </c>
      <c r="J97" t="s">
        <v>78</v>
      </c>
      <c r="K97">
        <f>L97*IFERROR(INDEX('Información SKU'!$H$1:$H$54,MATCH(I97,'Información SKU'!$A$1:$A$54,0),1),15)</f>
        <v>324</v>
      </c>
      <c r="L97">
        <v>54</v>
      </c>
      <c r="M97" s="13">
        <f>L97/IFERROR(INDEX('Información SKU'!$K$1:$K$54,MATCH(I97,'Información SKU'!$A$1:$A$54,0),1),40)</f>
        <v>0.42857142857142855</v>
      </c>
      <c r="N97" s="3">
        <v>43475</v>
      </c>
      <c r="O97" s="3" t="s">
        <v>364</v>
      </c>
      <c r="P97" s="2">
        <v>3</v>
      </c>
      <c r="R97" s="3"/>
    </row>
    <row r="98" spans="2:18" x14ac:dyDescent="0.25">
      <c r="B98" t="s">
        <v>189</v>
      </c>
      <c r="C98">
        <v>1003933</v>
      </c>
      <c r="D98" t="s">
        <v>115</v>
      </c>
      <c r="E98">
        <v>9003933</v>
      </c>
      <c r="F98" t="s">
        <v>212</v>
      </c>
      <c r="G98">
        <v>11086193</v>
      </c>
      <c r="H98">
        <v>160</v>
      </c>
      <c r="I98">
        <v>460</v>
      </c>
      <c r="J98" t="s">
        <v>38</v>
      </c>
      <c r="K98">
        <f>L98*IFERROR(INDEX('Información SKU'!$H$1:$H$54,MATCH(I98,'Información SKU'!$A$1:$A$54,0),1),15)</f>
        <v>1065</v>
      </c>
      <c r="L98">
        <v>71</v>
      </c>
      <c r="M98" s="13">
        <f>L98/IFERROR(INDEX('Información SKU'!$K$1:$K$54,MATCH(I98,'Información SKU'!$A$1:$A$54,0),1),40)</f>
        <v>0.91025641025641024</v>
      </c>
      <c r="N98" s="3">
        <v>43475</v>
      </c>
      <c r="O98" s="3" t="s">
        <v>363</v>
      </c>
      <c r="P98" s="2">
        <v>2</v>
      </c>
      <c r="R98" s="3"/>
    </row>
    <row r="99" spans="2:18" x14ac:dyDescent="0.25">
      <c r="B99" t="s">
        <v>189</v>
      </c>
      <c r="C99">
        <v>1003933</v>
      </c>
      <c r="D99" t="s">
        <v>115</v>
      </c>
      <c r="E99">
        <v>9003933</v>
      </c>
      <c r="F99" t="s">
        <v>212</v>
      </c>
      <c r="G99">
        <v>11086193</v>
      </c>
      <c r="H99">
        <v>190</v>
      </c>
      <c r="I99">
        <v>509</v>
      </c>
      <c r="J99" t="s">
        <v>0</v>
      </c>
      <c r="K99">
        <f>L99*IFERROR(INDEX('Información SKU'!$H$1:$H$54,MATCH(I99,'Información SKU'!$A$1:$A$54,0),1),15)</f>
        <v>180</v>
      </c>
      <c r="L99">
        <v>30</v>
      </c>
      <c r="M99" s="13">
        <f>L99/IFERROR(INDEX('Información SKU'!$K$1:$K$54,MATCH(I99,'Información SKU'!$A$1:$A$54,0),1),40)</f>
        <v>0.375</v>
      </c>
      <c r="N99" s="3">
        <v>43475</v>
      </c>
      <c r="O99" s="3" t="s">
        <v>365</v>
      </c>
      <c r="P99" s="2">
        <v>3</v>
      </c>
      <c r="R99" s="3"/>
    </row>
    <row r="100" spans="2:18" x14ac:dyDescent="0.25">
      <c r="B100" t="s">
        <v>189</v>
      </c>
      <c r="C100">
        <v>1003933</v>
      </c>
      <c r="D100" t="s">
        <v>115</v>
      </c>
      <c r="E100">
        <v>9003933</v>
      </c>
      <c r="F100" t="s">
        <v>212</v>
      </c>
      <c r="G100">
        <v>11086193</v>
      </c>
      <c r="H100">
        <v>180</v>
      </c>
      <c r="I100">
        <v>480</v>
      </c>
      <c r="J100" t="s">
        <v>77</v>
      </c>
      <c r="K100">
        <f>L100*IFERROR(INDEX('Información SKU'!$H$1:$H$54,MATCH(I100,'Información SKU'!$A$1:$A$54,0),1),15)</f>
        <v>104</v>
      </c>
      <c r="L100">
        <v>13</v>
      </c>
      <c r="M100" s="13">
        <f>L100/IFERROR(INDEX('Información SKU'!$K$1:$K$54,MATCH(I100,'Información SKU'!$A$1:$A$54,0),1),40)</f>
        <v>0.16666666666666666</v>
      </c>
      <c r="N100" s="3">
        <v>43475</v>
      </c>
      <c r="O100" s="3" t="s">
        <v>360</v>
      </c>
      <c r="P100" s="2">
        <v>1</v>
      </c>
      <c r="R100" s="3"/>
    </row>
    <row r="101" spans="2:18" x14ac:dyDescent="0.25">
      <c r="B101" t="s">
        <v>189</v>
      </c>
      <c r="C101">
        <v>1003933</v>
      </c>
      <c r="D101" t="s">
        <v>115</v>
      </c>
      <c r="E101">
        <v>9003933</v>
      </c>
      <c r="F101" t="s">
        <v>212</v>
      </c>
      <c r="G101">
        <v>11086193</v>
      </c>
      <c r="H101">
        <v>170</v>
      </c>
      <c r="I101">
        <v>478</v>
      </c>
      <c r="J101" t="s">
        <v>76</v>
      </c>
      <c r="K101">
        <f>L101*IFERROR(INDEX('Información SKU'!$H$1:$H$54,MATCH(I101,'Información SKU'!$A$1:$A$54,0),1),15)</f>
        <v>210</v>
      </c>
      <c r="L101">
        <v>14</v>
      </c>
      <c r="M101" s="13">
        <f>L101/IFERROR(INDEX('Información SKU'!$K$1:$K$54,MATCH(I101,'Información SKU'!$A$1:$A$54,0),1),40)</f>
        <v>0.2</v>
      </c>
      <c r="N101" s="3">
        <v>43475</v>
      </c>
      <c r="O101" s="3" t="s">
        <v>362</v>
      </c>
      <c r="P101" s="2">
        <v>2</v>
      </c>
      <c r="R101" s="3"/>
    </row>
    <row r="102" spans="2:18" x14ac:dyDescent="0.25">
      <c r="B102" t="s">
        <v>189</v>
      </c>
      <c r="C102">
        <v>1003933</v>
      </c>
      <c r="D102" t="s">
        <v>115</v>
      </c>
      <c r="E102">
        <v>9003933</v>
      </c>
      <c r="F102" t="s">
        <v>212</v>
      </c>
      <c r="G102">
        <v>11086194</v>
      </c>
      <c r="H102">
        <v>110</v>
      </c>
      <c r="I102">
        <v>5275</v>
      </c>
      <c r="J102" t="s">
        <v>75</v>
      </c>
      <c r="K102">
        <f>L102*IFERROR(INDEX('Información SKU'!$H$1:$H$54,MATCH(I102,'Información SKU'!$A$1:$A$54,0),1),15)</f>
        <v>246</v>
      </c>
      <c r="L102">
        <v>41</v>
      </c>
      <c r="M102" s="13">
        <f>L102/IFERROR(INDEX('Información SKU'!$K$1:$K$54,MATCH(I102,'Información SKU'!$A$1:$A$54,0),1),40)</f>
        <v>0.58571428571428574</v>
      </c>
      <c r="N102" s="3">
        <v>43475</v>
      </c>
      <c r="O102" s="3" t="s">
        <v>363</v>
      </c>
      <c r="P102" s="2">
        <v>2</v>
      </c>
      <c r="R102" s="3"/>
    </row>
    <row r="103" spans="2:18" x14ac:dyDescent="0.25">
      <c r="B103" t="s">
        <v>189</v>
      </c>
      <c r="C103">
        <v>1003933</v>
      </c>
      <c r="D103" t="s">
        <v>115</v>
      </c>
      <c r="E103">
        <v>9003933</v>
      </c>
      <c r="F103" t="s">
        <v>212</v>
      </c>
      <c r="G103">
        <v>11086194</v>
      </c>
      <c r="H103">
        <v>30</v>
      </c>
      <c r="I103">
        <v>510</v>
      </c>
      <c r="J103" t="s">
        <v>30</v>
      </c>
      <c r="K103">
        <f>L103*IFERROR(INDEX('Información SKU'!$H$1:$H$54,MATCH(I103,'Información SKU'!$A$1:$A$54,0),1),15)</f>
        <v>48</v>
      </c>
      <c r="L103">
        <v>8</v>
      </c>
      <c r="M103" s="13">
        <f>L103/IFERROR(INDEX('Información SKU'!$K$1:$K$54,MATCH(I103,'Información SKU'!$A$1:$A$54,0),1),40)</f>
        <v>0.16</v>
      </c>
      <c r="N103" s="3">
        <v>43475</v>
      </c>
      <c r="O103" s="3" t="s">
        <v>362</v>
      </c>
      <c r="P103" s="2">
        <v>2</v>
      </c>
      <c r="R103" s="3"/>
    </row>
    <row r="104" spans="2:18" x14ac:dyDescent="0.25">
      <c r="B104" t="s">
        <v>189</v>
      </c>
      <c r="C104">
        <v>1003933</v>
      </c>
      <c r="D104" t="s">
        <v>115</v>
      </c>
      <c r="E104">
        <v>9003933</v>
      </c>
      <c r="F104" t="s">
        <v>212</v>
      </c>
      <c r="G104">
        <v>11086194</v>
      </c>
      <c r="H104">
        <v>10</v>
      </c>
      <c r="I104">
        <v>223</v>
      </c>
      <c r="J104" t="s">
        <v>74</v>
      </c>
      <c r="K104">
        <f>L104*IFERROR(INDEX('Información SKU'!$H$1:$H$54,MATCH(I104,'Información SKU'!$A$1:$A$54,0),1),15)</f>
        <v>78</v>
      </c>
      <c r="L104">
        <v>13</v>
      </c>
      <c r="M104" s="13">
        <f>L104/IFERROR(INDEX('Información SKU'!$K$1:$K$54,MATCH(I104,'Información SKU'!$A$1:$A$54,0),1),40)</f>
        <v>0.30952380952380953</v>
      </c>
      <c r="N104" s="3">
        <v>43475</v>
      </c>
      <c r="O104" s="3" t="s">
        <v>360</v>
      </c>
      <c r="P104" s="2">
        <v>1</v>
      </c>
      <c r="R104" s="3"/>
    </row>
    <row r="105" spans="2:18" x14ac:dyDescent="0.25">
      <c r="B105" t="s">
        <v>189</v>
      </c>
      <c r="C105">
        <v>1003933</v>
      </c>
      <c r="D105" t="s">
        <v>115</v>
      </c>
      <c r="E105">
        <v>9003933</v>
      </c>
      <c r="F105" t="s">
        <v>212</v>
      </c>
      <c r="G105">
        <v>11086195</v>
      </c>
      <c r="H105">
        <v>370</v>
      </c>
      <c r="I105">
        <v>5246</v>
      </c>
      <c r="J105" t="s">
        <v>73</v>
      </c>
      <c r="K105">
        <f>L105*IFERROR(INDEX('Información SKU'!$H$1:$H$54,MATCH(I105,'Información SKU'!$A$1:$A$54,0),1),15)</f>
        <v>90</v>
      </c>
      <c r="L105">
        <v>15</v>
      </c>
      <c r="M105" s="13">
        <f>L105/IFERROR(INDEX('Información SKU'!$K$1:$K$54,MATCH(I105,'Información SKU'!$A$1:$A$54,0),1),40)</f>
        <v>0.2</v>
      </c>
      <c r="N105" s="3">
        <v>43475</v>
      </c>
      <c r="O105" s="3" t="s">
        <v>362</v>
      </c>
      <c r="P105" s="2">
        <v>2</v>
      </c>
      <c r="R105" s="3"/>
    </row>
    <row r="106" spans="2:18" x14ac:dyDescent="0.25">
      <c r="B106" t="s">
        <v>189</v>
      </c>
      <c r="C106">
        <v>1003933</v>
      </c>
      <c r="D106" t="s">
        <v>115</v>
      </c>
      <c r="E106">
        <v>9003933</v>
      </c>
      <c r="F106" t="s">
        <v>212</v>
      </c>
      <c r="G106">
        <v>11086195</v>
      </c>
      <c r="H106">
        <v>380</v>
      </c>
      <c r="I106">
        <v>5274</v>
      </c>
      <c r="J106" t="s">
        <v>72</v>
      </c>
      <c r="K106">
        <f>L106*IFERROR(INDEX('Información SKU'!$H$1:$H$54,MATCH(I106,'Información SKU'!$A$1:$A$54,0),1),15)</f>
        <v>168</v>
      </c>
      <c r="L106">
        <v>21</v>
      </c>
      <c r="M106" s="13">
        <f>L106/IFERROR(INDEX('Información SKU'!$K$1:$K$54,MATCH(I106,'Información SKU'!$A$1:$A$54,0),1),40)</f>
        <v>0.3</v>
      </c>
      <c r="N106" s="3">
        <v>43475</v>
      </c>
      <c r="O106" s="3" t="s">
        <v>362</v>
      </c>
      <c r="P106" s="2">
        <v>2</v>
      </c>
      <c r="R106" s="3"/>
    </row>
    <row r="107" spans="2:18" x14ac:dyDescent="0.25">
      <c r="B107" t="s">
        <v>189</v>
      </c>
      <c r="C107">
        <v>1003933</v>
      </c>
      <c r="D107" t="s">
        <v>115</v>
      </c>
      <c r="E107">
        <v>9003933</v>
      </c>
      <c r="F107" t="s">
        <v>212</v>
      </c>
      <c r="G107">
        <v>11086195</v>
      </c>
      <c r="H107">
        <v>10</v>
      </c>
      <c r="I107">
        <v>41</v>
      </c>
      <c r="J107" t="s">
        <v>71</v>
      </c>
      <c r="K107">
        <f>L107*IFERROR(INDEX('Información SKU'!$H$1:$H$54,MATCH(I107,'Información SKU'!$A$1:$A$54,0),1),15)</f>
        <v>160</v>
      </c>
      <c r="L107">
        <v>20</v>
      </c>
      <c r="M107" s="13">
        <f>L107/IFERROR(INDEX('Información SKU'!$K$1:$K$54,MATCH(I107,'Información SKU'!$A$1:$A$54,0),1),40)</f>
        <v>0.33333333333333331</v>
      </c>
      <c r="N107" s="3">
        <v>43475</v>
      </c>
      <c r="O107" s="3" t="s">
        <v>364</v>
      </c>
      <c r="P107" s="2">
        <v>3</v>
      </c>
      <c r="R107" s="3"/>
    </row>
    <row r="108" spans="2:18" x14ac:dyDescent="0.25">
      <c r="B108" t="s">
        <v>189</v>
      </c>
      <c r="C108">
        <v>1003933</v>
      </c>
      <c r="D108" t="s">
        <v>115</v>
      </c>
      <c r="E108">
        <v>9003933</v>
      </c>
      <c r="F108" t="s">
        <v>212</v>
      </c>
      <c r="G108">
        <v>11086195</v>
      </c>
      <c r="H108">
        <v>20</v>
      </c>
      <c r="I108">
        <v>42</v>
      </c>
      <c r="J108" t="s">
        <v>15</v>
      </c>
      <c r="K108">
        <f>L108*IFERROR(INDEX('Información SKU'!$H$1:$H$54,MATCH(I108,'Información SKU'!$A$1:$A$54,0),1),15)</f>
        <v>516</v>
      </c>
      <c r="L108">
        <v>43</v>
      </c>
      <c r="M108" s="13">
        <f>L108/IFERROR(INDEX('Información SKU'!$K$1:$K$54,MATCH(I108,'Información SKU'!$A$1:$A$54,0),1),40)</f>
        <v>0.86</v>
      </c>
      <c r="N108" s="3">
        <v>43475</v>
      </c>
      <c r="O108" s="3" t="s">
        <v>363</v>
      </c>
      <c r="P108" s="2">
        <v>2</v>
      </c>
      <c r="R108" s="3"/>
    </row>
    <row r="109" spans="2:18" x14ac:dyDescent="0.25">
      <c r="B109" t="s">
        <v>189</v>
      </c>
      <c r="C109">
        <v>1003933</v>
      </c>
      <c r="D109" t="s">
        <v>115</v>
      </c>
      <c r="E109">
        <v>9003933</v>
      </c>
      <c r="F109" t="s">
        <v>212</v>
      </c>
      <c r="G109">
        <v>11086195</v>
      </c>
      <c r="H109">
        <v>130</v>
      </c>
      <c r="I109">
        <v>511</v>
      </c>
      <c r="J109" t="s">
        <v>29</v>
      </c>
      <c r="K109">
        <f>L109*IFERROR(INDEX('Información SKU'!$H$1:$H$54,MATCH(I109,'Información SKU'!$A$1:$A$54,0),1),15)</f>
        <v>80</v>
      </c>
      <c r="L109">
        <v>10</v>
      </c>
      <c r="M109" s="13">
        <f>L109/IFERROR(INDEX('Información SKU'!$K$1:$K$54,MATCH(I109,'Información SKU'!$A$1:$A$54,0),1),40)</f>
        <v>0.16666666666666666</v>
      </c>
      <c r="N109" s="3">
        <v>43475</v>
      </c>
      <c r="O109" s="3" t="s">
        <v>365</v>
      </c>
      <c r="P109" s="2">
        <v>3</v>
      </c>
      <c r="R109" s="3"/>
    </row>
    <row r="110" spans="2:18" x14ac:dyDescent="0.25">
      <c r="B110" t="s">
        <v>189</v>
      </c>
      <c r="C110">
        <v>1003933</v>
      </c>
      <c r="D110" t="s">
        <v>115</v>
      </c>
      <c r="E110">
        <v>9003933</v>
      </c>
      <c r="F110" t="s">
        <v>212</v>
      </c>
      <c r="G110">
        <v>11086195</v>
      </c>
      <c r="H110">
        <v>160</v>
      </c>
      <c r="I110">
        <v>2387</v>
      </c>
      <c r="J110" t="s">
        <v>33</v>
      </c>
      <c r="K110">
        <f>L110*IFERROR(INDEX('Información SKU'!$H$1:$H$54,MATCH(I110,'Información SKU'!$A$1:$A$54,0),1),15)</f>
        <v>576</v>
      </c>
      <c r="L110">
        <v>48</v>
      </c>
      <c r="M110" s="13">
        <f>L110/IFERROR(INDEX('Información SKU'!$K$1:$K$54,MATCH(I110,'Información SKU'!$A$1:$A$54,0),1),40)</f>
        <v>0.5</v>
      </c>
      <c r="N110" s="3">
        <v>43475</v>
      </c>
      <c r="O110" s="3" t="s">
        <v>361</v>
      </c>
      <c r="P110" s="2">
        <v>1</v>
      </c>
      <c r="R110" s="3"/>
    </row>
    <row r="111" spans="2:18" x14ac:dyDescent="0.25">
      <c r="B111" t="s">
        <v>189</v>
      </c>
      <c r="C111">
        <v>1003933</v>
      </c>
      <c r="D111" t="s">
        <v>115</v>
      </c>
      <c r="E111">
        <v>9003933</v>
      </c>
      <c r="F111" t="s">
        <v>212</v>
      </c>
      <c r="G111">
        <v>11086195</v>
      </c>
      <c r="H111">
        <v>170</v>
      </c>
      <c r="I111">
        <v>2389</v>
      </c>
      <c r="J111" t="s">
        <v>70</v>
      </c>
      <c r="K111">
        <f>L111*IFERROR(INDEX('Información SKU'!$H$1:$H$54,MATCH(I111,'Información SKU'!$A$1:$A$54,0),1),15)</f>
        <v>204</v>
      </c>
      <c r="L111">
        <v>34</v>
      </c>
      <c r="M111" s="13">
        <f>L111/IFERROR(INDEX('Información SKU'!$K$1:$K$54,MATCH(I111,'Información SKU'!$A$1:$A$54,0),1),40)</f>
        <v>0.35416666666666669</v>
      </c>
      <c r="N111" s="3">
        <v>43475</v>
      </c>
      <c r="O111" s="3" t="s">
        <v>361</v>
      </c>
      <c r="P111" s="2">
        <v>1</v>
      </c>
      <c r="R111" s="3"/>
    </row>
    <row r="112" spans="2:18" x14ac:dyDescent="0.25">
      <c r="B112" t="s">
        <v>189</v>
      </c>
      <c r="C112">
        <v>1003933</v>
      </c>
      <c r="D112" t="s">
        <v>115</v>
      </c>
      <c r="E112">
        <v>9003933</v>
      </c>
      <c r="F112" t="s">
        <v>212</v>
      </c>
      <c r="G112">
        <v>11086195</v>
      </c>
      <c r="H112">
        <v>180</v>
      </c>
      <c r="I112">
        <v>2390</v>
      </c>
      <c r="J112" t="s">
        <v>69</v>
      </c>
      <c r="K112">
        <f>L112*IFERROR(INDEX('Información SKU'!$H$1:$H$54,MATCH(I112,'Información SKU'!$A$1:$A$54,0),1),15)</f>
        <v>312</v>
      </c>
      <c r="L112">
        <v>26</v>
      </c>
      <c r="M112" s="13">
        <f>L112/IFERROR(INDEX('Información SKU'!$K$1:$K$54,MATCH(I112,'Información SKU'!$A$1:$A$54,0),1),40)</f>
        <v>0.14857142857142858</v>
      </c>
      <c r="N112" s="3">
        <v>43475</v>
      </c>
      <c r="O112" s="3" t="s">
        <v>360</v>
      </c>
      <c r="P112" s="2">
        <v>1</v>
      </c>
      <c r="R112" s="3"/>
    </row>
    <row r="113" spans="2:18" x14ac:dyDescent="0.25">
      <c r="B113" t="s">
        <v>189</v>
      </c>
      <c r="C113">
        <v>1003933</v>
      </c>
      <c r="D113" t="s">
        <v>115</v>
      </c>
      <c r="E113">
        <v>9003933</v>
      </c>
      <c r="F113" t="s">
        <v>212</v>
      </c>
      <c r="G113">
        <v>11086195</v>
      </c>
      <c r="H113">
        <v>190</v>
      </c>
      <c r="I113">
        <v>2396</v>
      </c>
      <c r="J113" t="s">
        <v>68</v>
      </c>
      <c r="K113">
        <f>L113*IFERROR(INDEX('Información SKU'!$H$1:$H$54,MATCH(I113,'Información SKU'!$A$1:$A$54,0),1),15)</f>
        <v>600</v>
      </c>
      <c r="L113">
        <v>40</v>
      </c>
      <c r="M113" s="13">
        <f>L113/IFERROR(INDEX('Información SKU'!$K$1:$K$54,MATCH(I113,'Información SKU'!$A$1:$A$54,0),1),40)</f>
        <v>0.8</v>
      </c>
      <c r="N113" s="3">
        <v>43475</v>
      </c>
      <c r="O113" s="3" t="s">
        <v>365</v>
      </c>
      <c r="P113" s="2">
        <v>3</v>
      </c>
      <c r="R113" s="3"/>
    </row>
    <row r="114" spans="2:18" x14ac:dyDescent="0.25">
      <c r="B114" t="s">
        <v>189</v>
      </c>
      <c r="C114">
        <v>1003933</v>
      </c>
      <c r="D114" t="s">
        <v>115</v>
      </c>
      <c r="E114">
        <v>9003933</v>
      </c>
      <c r="F114" t="s">
        <v>212</v>
      </c>
      <c r="G114">
        <v>11086195</v>
      </c>
      <c r="H114">
        <v>200</v>
      </c>
      <c r="I114">
        <v>2397</v>
      </c>
      <c r="J114" t="s">
        <v>67</v>
      </c>
      <c r="K114">
        <f>L114*IFERROR(INDEX('Información SKU'!$H$1:$H$54,MATCH(I114,'Información SKU'!$A$1:$A$54,0),1),15)</f>
        <v>480</v>
      </c>
      <c r="L114">
        <v>40</v>
      </c>
      <c r="M114" s="13">
        <f>L114/IFERROR(INDEX('Información SKU'!$K$1:$K$54,MATCH(I114,'Información SKU'!$A$1:$A$54,0),1),40)</f>
        <v>0.8</v>
      </c>
      <c r="N114" s="3">
        <v>43475</v>
      </c>
      <c r="O114" s="3" t="s">
        <v>365</v>
      </c>
      <c r="P114" s="2">
        <v>3</v>
      </c>
      <c r="R114" s="3"/>
    </row>
    <row r="115" spans="2:18" x14ac:dyDescent="0.25">
      <c r="B115" t="s">
        <v>189</v>
      </c>
      <c r="C115">
        <v>1003933</v>
      </c>
      <c r="D115" t="s">
        <v>115</v>
      </c>
      <c r="E115">
        <v>9003933</v>
      </c>
      <c r="F115" t="s">
        <v>212</v>
      </c>
      <c r="G115">
        <v>11086196</v>
      </c>
      <c r="H115">
        <v>110</v>
      </c>
      <c r="I115">
        <v>1200</v>
      </c>
      <c r="J115" t="s">
        <v>17</v>
      </c>
      <c r="K115">
        <f>L115*IFERROR(INDEX('Información SKU'!$H$1:$H$54,MATCH(I115,'Información SKU'!$A$1:$A$54,0),1),15)</f>
        <v>150</v>
      </c>
      <c r="L115">
        <v>25</v>
      </c>
      <c r="M115" s="13">
        <f>L115/IFERROR(INDEX('Información SKU'!$K$1:$K$54,MATCH(I115,'Información SKU'!$A$1:$A$54,0),1),40)</f>
        <v>0.59523809523809523</v>
      </c>
      <c r="N115" s="3">
        <v>43475</v>
      </c>
      <c r="O115" s="3" t="s">
        <v>365</v>
      </c>
      <c r="P115" s="2">
        <v>3</v>
      </c>
      <c r="R115" s="3"/>
    </row>
    <row r="116" spans="2:18" x14ac:dyDescent="0.25">
      <c r="B116" t="s">
        <v>189</v>
      </c>
      <c r="C116">
        <v>1003933</v>
      </c>
      <c r="D116" t="s">
        <v>115</v>
      </c>
      <c r="E116">
        <v>9003933</v>
      </c>
      <c r="F116" t="s">
        <v>212</v>
      </c>
      <c r="G116">
        <v>11086196</v>
      </c>
      <c r="H116">
        <v>100</v>
      </c>
      <c r="I116">
        <v>1199</v>
      </c>
      <c r="J116" t="s">
        <v>26</v>
      </c>
      <c r="K116">
        <f>L116*IFERROR(INDEX('Información SKU'!$H$1:$H$54,MATCH(I116,'Información SKU'!$A$1:$A$54,0),1),15)</f>
        <v>516</v>
      </c>
      <c r="L116">
        <v>43</v>
      </c>
      <c r="M116" s="13">
        <f>L116/IFERROR(INDEX('Información SKU'!$K$1:$K$54,MATCH(I116,'Información SKU'!$A$1:$A$54,0),1),40)</f>
        <v>0.71666666666666667</v>
      </c>
      <c r="N116" s="3">
        <v>43475</v>
      </c>
      <c r="O116" s="3" t="s">
        <v>363</v>
      </c>
      <c r="P116" s="2">
        <v>2</v>
      </c>
      <c r="R116" s="3"/>
    </row>
    <row r="117" spans="2:18" x14ac:dyDescent="0.25">
      <c r="B117" t="s">
        <v>189</v>
      </c>
      <c r="C117">
        <v>1003933</v>
      </c>
      <c r="D117" t="s">
        <v>115</v>
      </c>
      <c r="E117">
        <v>9003933</v>
      </c>
      <c r="F117" t="s">
        <v>212</v>
      </c>
      <c r="G117">
        <v>11086196</v>
      </c>
      <c r="H117">
        <v>90</v>
      </c>
      <c r="I117">
        <v>420</v>
      </c>
      <c r="J117" t="s">
        <v>11</v>
      </c>
      <c r="K117">
        <f>L117*IFERROR(INDEX('Información SKU'!$H$1:$H$54,MATCH(I117,'Información SKU'!$A$1:$A$54,0),1),15)</f>
        <v>390</v>
      </c>
      <c r="L117">
        <v>26</v>
      </c>
      <c r="M117" s="13">
        <f>L117/IFERROR(INDEX('Información SKU'!$K$1:$K$54,MATCH(I117,'Información SKU'!$A$1:$A$54,0),1),40)</f>
        <v>0.33333333333333331</v>
      </c>
      <c r="N117" s="3">
        <v>43475</v>
      </c>
      <c r="O117" s="3" t="s">
        <v>364</v>
      </c>
      <c r="P117" s="2">
        <v>3</v>
      </c>
      <c r="R117" s="3"/>
    </row>
    <row r="118" spans="2:18" x14ac:dyDescent="0.25">
      <c r="B118" t="s">
        <v>189</v>
      </c>
      <c r="C118">
        <v>1003933</v>
      </c>
      <c r="D118" t="s">
        <v>115</v>
      </c>
      <c r="E118">
        <v>9003933</v>
      </c>
      <c r="F118" t="s">
        <v>212</v>
      </c>
      <c r="G118">
        <v>11086196</v>
      </c>
      <c r="H118">
        <v>80</v>
      </c>
      <c r="I118">
        <v>320</v>
      </c>
      <c r="J118" t="s">
        <v>31</v>
      </c>
      <c r="K118">
        <f>L118*IFERROR(INDEX('Información SKU'!$H$1:$H$54,MATCH(I118,'Información SKU'!$A$1:$A$54,0),1),15)</f>
        <v>840</v>
      </c>
      <c r="L118">
        <v>56</v>
      </c>
      <c r="M118" s="13">
        <f>L118/IFERROR(INDEX('Información SKU'!$K$1:$K$54,MATCH(I118,'Información SKU'!$A$1:$A$54,0),1),40)</f>
        <v>0.71794871794871795</v>
      </c>
      <c r="N118" s="3">
        <v>43475</v>
      </c>
      <c r="O118" s="3" t="s">
        <v>365</v>
      </c>
      <c r="P118" s="2">
        <v>3</v>
      </c>
      <c r="R118" s="3"/>
    </row>
    <row r="119" spans="2:18" x14ac:dyDescent="0.25">
      <c r="B119" t="s">
        <v>189</v>
      </c>
      <c r="C119">
        <v>1003933</v>
      </c>
      <c r="D119" t="s">
        <v>115</v>
      </c>
      <c r="E119">
        <v>9003933</v>
      </c>
      <c r="F119" t="s">
        <v>212</v>
      </c>
      <c r="G119">
        <v>11086196</v>
      </c>
      <c r="H119">
        <v>40</v>
      </c>
      <c r="I119">
        <v>205</v>
      </c>
      <c r="J119" t="s">
        <v>35</v>
      </c>
      <c r="K119">
        <f>L119*IFERROR(INDEX('Información SKU'!$H$1:$H$54,MATCH(I119,'Información SKU'!$A$1:$A$54,0),1),15)</f>
        <v>248</v>
      </c>
      <c r="L119">
        <v>31</v>
      </c>
      <c r="M119" s="13">
        <f>L119/IFERROR(INDEX('Información SKU'!$K$1:$K$54,MATCH(I119,'Información SKU'!$A$1:$A$54,0),1),40)</f>
        <v>0.73809523809523814</v>
      </c>
      <c r="N119" s="3">
        <v>43475</v>
      </c>
      <c r="O119" s="3" t="s">
        <v>361</v>
      </c>
      <c r="P119" s="2">
        <v>1</v>
      </c>
      <c r="R119" s="3"/>
    </row>
    <row r="120" spans="2:18" x14ac:dyDescent="0.25">
      <c r="B120" t="s">
        <v>189</v>
      </c>
      <c r="C120">
        <v>1003933</v>
      </c>
      <c r="D120" t="s">
        <v>115</v>
      </c>
      <c r="E120">
        <v>9003933</v>
      </c>
      <c r="F120" t="s">
        <v>212</v>
      </c>
      <c r="G120">
        <v>11086196</v>
      </c>
      <c r="H120">
        <v>10</v>
      </c>
      <c r="I120">
        <v>63</v>
      </c>
      <c r="J120" t="s">
        <v>1</v>
      </c>
      <c r="K120">
        <f>L120*IFERROR(INDEX('Información SKU'!$H$1:$H$54,MATCH(I120,'Información SKU'!$A$1:$A$54,0),1),15)</f>
        <v>105</v>
      </c>
      <c r="L120">
        <v>7</v>
      </c>
      <c r="M120" s="13">
        <f>L120/IFERROR(INDEX('Información SKU'!$K$1:$K$54,MATCH(I120,'Información SKU'!$A$1:$A$54,0),1),40)</f>
        <v>0.16666666666666666</v>
      </c>
      <c r="N120" s="3">
        <v>43475</v>
      </c>
      <c r="O120" s="3" t="s">
        <v>361</v>
      </c>
      <c r="P120" s="2">
        <v>1</v>
      </c>
      <c r="R120" s="3"/>
    </row>
    <row r="121" spans="2:18" x14ac:dyDescent="0.25">
      <c r="B121" t="s">
        <v>186</v>
      </c>
      <c r="C121">
        <v>1000461</v>
      </c>
      <c r="D121" t="s">
        <v>142</v>
      </c>
      <c r="E121">
        <v>9000461</v>
      </c>
      <c r="F121" t="s">
        <v>255</v>
      </c>
      <c r="G121">
        <v>11086218</v>
      </c>
      <c r="H121">
        <v>10</v>
      </c>
      <c r="I121">
        <v>63</v>
      </c>
      <c r="J121" t="s">
        <v>1</v>
      </c>
      <c r="K121">
        <f>L121*IFERROR(INDEX('Información SKU'!$H$1:$H$54,MATCH(I121,'Información SKU'!$A$1:$A$54,0),1),15)</f>
        <v>2520</v>
      </c>
      <c r="L121">
        <v>168</v>
      </c>
      <c r="M121" s="13">
        <f>L121/IFERROR(INDEX('Información SKU'!$K$1:$K$54,MATCH(I121,'Información SKU'!$A$1:$A$54,0),1),40)</f>
        <v>4</v>
      </c>
      <c r="N121" s="3">
        <v>43475</v>
      </c>
      <c r="O121" s="3" t="s">
        <v>360</v>
      </c>
      <c r="P121" s="2">
        <v>1</v>
      </c>
      <c r="R121" s="3"/>
    </row>
    <row r="122" spans="2:18" x14ac:dyDescent="0.25">
      <c r="B122" t="s">
        <v>186</v>
      </c>
      <c r="C122">
        <v>1000461</v>
      </c>
      <c r="D122" t="s">
        <v>142</v>
      </c>
      <c r="E122">
        <v>9000461</v>
      </c>
      <c r="F122" t="s">
        <v>255</v>
      </c>
      <c r="G122">
        <v>11086219</v>
      </c>
      <c r="H122">
        <v>10</v>
      </c>
      <c r="I122">
        <v>5273</v>
      </c>
      <c r="J122" t="s">
        <v>82</v>
      </c>
      <c r="K122">
        <f>L122*IFERROR(INDEX('Información SKU'!$H$1:$H$54,MATCH(I122,'Información SKU'!$A$1:$A$54,0),1),15)</f>
        <v>1260</v>
      </c>
      <c r="L122">
        <v>210</v>
      </c>
      <c r="M122" s="13">
        <f>L122/IFERROR(INDEX('Información SKU'!$K$1:$K$54,MATCH(I122,'Información SKU'!$A$1:$A$54,0),1),40)</f>
        <v>3</v>
      </c>
      <c r="N122" s="3">
        <v>43475</v>
      </c>
      <c r="O122" s="3" t="s">
        <v>363</v>
      </c>
      <c r="P122" s="2">
        <v>2</v>
      </c>
      <c r="R122" s="3"/>
    </row>
    <row r="123" spans="2:18" x14ac:dyDescent="0.25">
      <c r="B123" t="s">
        <v>186</v>
      </c>
      <c r="C123">
        <v>1000461</v>
      </c>
      <c r="D123" t="s">
        <v>142</v>
      </c>
      <c r="E123">
        <v>9000461</v>
      </c>
      <c r="F123" t="s">
        <v>255</v>
      </c>
      <c r="G123">
        <v>11086227</v>
      </c>
      <c r="H123">
        <v>80</v>
      </c>
      <c r="I123">
        <v>2384</v>
      </c>
      <c r="J123" t="s">
        <v>10</v>
      </c>
      <c r="K123">
        <f>L123*IFERROR(INDEX('Información SKU'!$H$1:$H$54,MATCH(I123,'Información SKU'!$A$1:$A$54,0),1),15)</f>
        <v>480</v>
      </c>
      <c r="L123">
        <v>80</v>
      </c>
      <c r="M123" s="13">
        <f>L123/IFERROR(INDEX('Información SKU'!$K$1:$K$54,MATCH(I123,'Información SKU'!$A$1:$A$54,0),1),40)</f>
        <v>0.83333333333333337</v>
      </c>
      <c r="N123" s="3">
        <v>43475</v>
      </c>
      <c r="O123" s="3" t="s">
        <v>363</v>
      </c>
      <c r="P123" s="2">
        <v>2</v>
      </c>
      <c r="R123" s="3"/>
    </row>
    <row r="124" spans="2:18" x14ac:dyDescent="0.25">
      <c r="B124" t="s">
        <v>186</v>
      </c>
      <c r="C124">
        <v>1000461</v>
      </c>
      <c r="D124" t="s">
        <v>142</v>
      </c>
      <c r="E124">
        <v>9000461</v>
      </c>
      <c r="F124" t="s">
        <v>255</v>
      </c>
      <c r="G124">
        <v>11086227</v>
      </c>
      <c r="H124">
        <v>70</v>
      </c>
      <c r="I124">
        <v>2382</v>
      </c>
      <c r="J124" t="s">
        <v>34</v>
      </c>
      <c r="K124">
        <f>L124*IFERROR(INDEX('Información SKU'!$H$1:$H$54,MATCH(I124,'Información SKU'!$A$1:$A$54,0),1),15)</f>
        <v>96</v>
      </c>
      <c r="L124">
        <v>16</v>
      </c>
      <c r="M124" s="13">
        <f>L124/IFERROR(INDEX('Información SKU'!$K$1:$K$54,MATCH(I124,'Información SKU'!$A$1:$A$54,0),1),40)</f>
        <v>0.16666666666666666</v>
      </c>
      <c r="N124" s="3">
        <v>43475</v>
      </c>
      <c r="O124" s="3" t="s">
        <v>364</v>
      </c>
      <c r="P124" s="2">
        <v>3</v>
      </c>
      <c r="R124" s="3"/>
    </row>
    <row r="125" spans="2:18" x14ac:dyDescent="0.25">
      <c r="B125" t="s">
        <v>186</v>
      </c>
      <c r="C125">
        <v>1000461</v>
      </c>
      <c r="D125" t="s">
        <v>142</v>
      </c>
      <c r="E125">
        <v>9000461</v>
      </c>
      <c r="F125" t="s">
        <v>255</v>
      </c>
      <c r="G125">
        <v>11086227</v>
      </c>
      <c r="H125">
        <v>40</v>
      </c>
      <c r="I125">
        <v>320</v>
      </c>
      <c r="J125" t="s">
        <v>31</v>
      </c>
      <c r="K125">
        <f>L125*IFERROR(INDEX('Información SKU'!$H$1:$H$54,MATCH(I125,'Información SKU'!$A$1:$A$54,0),1),15)</f>
        <v>210</v>
      </c>
      <c r="L125">
        <v>14</v>
      </c>
      <c r="M125" s="13">
        <f>L125/IFERROR(INDEX('Información SKU'!$K$1:$K$54,MATCH(I125,'Información SKU'!$A$1:$A$54,0),1),40)</f>
        <v>0.17948717948717949</v>
      </c>
      <c r="N125" s="3">
        <v>43475</v>
      </c>
      <c r="O125" s="3" t="s">
        <v>360</v>
      </c>
      <c r="P125" s="2">
        <v>1</v>
      </c>
      <c r="R125" s="3"/>
    </row>
    <row r="126" spans="2:18" x14ac:dyDescent="0.25">
      <c r="B126" t="s">
        <v>189</v>
      </c>
      <c r="C126">
        <v>1004650</v>
      </c>
      <c r="D126" t="s">
        <v>104</v>
      </c>
      <c r="E126">
        <v>9004650</v>
      </c>
      <c r="F126" t="s">
        <v>190</v>
      </c>
      <c r="G126">
        <v>11086242</v>
      </c>
      <c r="H126">
        <v>20</v>
      </c>
      <c r="I126">
        <v>5273</v>
      </c>
      <c r="J126" t="s">
        <v>82</v>
      </c>
      <c r="K126">
        <f>L126*IFERROR(INDEX('Información SKU'!$H$1:$H$54,MATCH(I126,'Información SKU'!$A$1:$A$54,0),1),15)</f>
        <v>840</v>
      </c>
      <c r="L126">
        <v>140</v>
      </c>
      <c r="M126" s="13">
        <f>L126/IFERROR(INDEX('Información SKU'!$K$1:$K$54,MATCH(I126,'Información SKU'!$A$1:$A$54,0),1),40)</f>
        <v>2</v>
      </c>
      <c r="N126" s="3">
        <v>43475</v>
      </c>
      <c r="O126" s="3" t="s">
        <v>364</v>
      </c>
      <c r="P126" s="2">
        <v>3</v>
      </c>
      <c r="R126" s="3"/>
    </row>
    <row r="127" spans="2:18" x14ac:dyDescent="0.25">
      <c r="B127" t="s">
        <v>189</v>
      </c>
      <c r="C127">
        <v>1004650</v>
      </c>
      <c r="D127" t="s">
        <v>104</v>
      </c>
      <c r="E127">
        <v>9004650</v>
      </c>
      <c r="F127" t="s">
        <v>190</v>
      </c>
      <c r="G127">
        <v>11086250</v>
      </c>
      <c r="H127">
        <v>220</v>
      </c>
      <c r="I127">
        <v>5273</v>
      </c>
      <c r="J127" t="s">
        <v>82</v>
      </c>
      <c r="K127">
        <f>L127*IFERROR(INDEX('Información SKU'!$H$1:$H$54,MATCH(I127,'Información SKU'!$A$1:$A$54,0),1),15)</f>
        <v>72</v>
      </c>
      <c r="L127">
        <v>12</v>
      </c>
      <c r="M127" s="13">
        <f>L127/IFERROR(INDEX('Información SKU'!$K$1:$K$54,MATCH(I127,'Información SKU'!$A$1:$A$54,0),1),40)</f>
        <v>0.17142857142857143</v>
      </c>
      <c r="N127" s="3">
        <v>43475</v>
      </c>
      <c r="O127" s="3" t="s">
        <v>364</v>
      </c>
      <c r="P127" s="2">
        <v>3</v>
      </c>
      <c r="R127" s="3"/>
    </row>
    <row r="128" spans="2:18" x14ac:dyDescent="0.25">
      <c r="B128" t="s">
        <v>189</v>
      </c>
      <c r="C128">
        <v>1004650</v>
      </c>
      <c r="D128" t="s">
        <v>104</v>
      </c>
      <c r="E128">
        <v>9004650</v>
      </c>
      <c r="F128" t="s">
        <v>190</v>
      </c>
      <c r="G128">
        <v>11086250</v>
      </c>
      <c r="H128">
        <v>160</v>
      </c>
      <c r="I128">
        <v>2382</v>
      </c>
      <c r="J128" t="s">
        <v>34</v>
      </c>
      <c r="K128">
        <f>L128*IFERROR(INDEX('Información SKU'!$H$1:$H$54,MATCH(I128,'Información SKU'!$A$1:$A$54,0),1),15)</f>
        <v>150</v>
      </c>
      <c r="L128">
        <v>25</v>
      </c>
      <c r="M128" s="13">
        <f>L128/IFERROR(INDEX('Información SKU'!$K$1:$K$54,MATCH(I128,'Información SKU'!$A$1:$A$54,0),1),40)</f>
        <v>0.26041666666666669</v>
      </c>
      <c r="N128" s="3">
        <v>43475</v>
      </c>
      <c r="O128" s="3" t="s">
        <v>365</v>
      </c>
      <c r="P128" s="2">
        <v>3</v>
      </c>
      <c r="R128" s="3"/>
    </row>
    <row r="129" spans="2:18" x14ac:dyDescent="0.25">
      <c r="B129" t="s">
        <v>189</v>
      </c>
      <c r="C129">
        <v>1004650</v>
      </c>
      <c r="D129" t="s">
        <v>104</v>
      </c>
      <c r="E129">
        <v>9004650</v>
      </c>
      <c r="F129" t="s">
        <v>190</v>
      </c>
      <c r="G129">
        <v>11086250</v>
      </c>
      <c r="H129">
        <v>10</v>
      </c>
      <c r="I129">
        <v>62</v>
      </c>
      <c r="J129" t="s">
        <v>25</v>
      </c>
      <c r="K129">
        <f>L129*IFERROR(INDEX('Información SKU'!$H$1:$H$54,MATCH(I129,'Información SKU'!$A$1:$A$54,0),1),15)</f>
        <v>288</v>
      </c>
      <c r="L129">
        <v>36</v>
      </c>
      <c r="M129" s="13">
        <f>L129/IFERROR(INDEX('Información SKU'!$K$1:$K$54,MATCH(I129,'Información SKU'!$A$1:$A$54,0),1),40)</f>
        <v>0.72</v>
      </c>
      <c r="N129" s="3">
        <v>43475</v>
      </c>
      <c r="O129" s="3" t="s">
        <v>360</v>
      </c>
      <c r="P129" s="2">
        <v>1</v>
      </c>
      <c r="R129" s="3"/>
    </row>
    <row r="130" spans="2:18" x14ac:dyDescent="0.25">
      <c r="B130" t="s">
        <v>189</v>
      </c>
      <c r="C130">
        <v>1004650</v>
      </c>
      <c r="D130" t="s">
        <v>104</v>
      </c>
      <c r="E130">
        <v>9004650</v>
      </c>
      <c r="F130" t="s">
        <v>190</v>
      </c>
      <c r="G130">
        <v>11086250</v>
      </c>
      <c r="H130">
        <v>40</v>
      </c>
      <c r="I130">
        <v>205</v>
      </c>
      <c r="J130" t="s">
        <v>35</v>
      </c>
      <c r="K130">
        <f>L130*IFERROR(INDEX('Información SKU'!$H$1:$H$54,MATCH(I130,'Información SKU'!$A$1:$A$54,0),1),15)</f>
        <v>96</v>
      </c>
      <c r="L130">
        <v>12</v>
      </c>
      <c r="M130" s="13">
        <f>L130/IFERROR(INDEX('Información SKU'!$K$1:$K$54,MATCH(I130,'Información SKU'!$A$1:$A$54,0),1),40)</f>
        <v>0.2857142857142857</v>
      </c>
      <c r="N130" s="3">
        <v>43475</v>
      </c>
      <c r="O130" s="3" t="s">
        <v>364</v>
      </c>
      <c r="P130" s="2">
        <v>3</v>
      </c>
      <c r="R130" s="3"/>
    </row>
    <row r="131" spans="2:18" x14ac:dyDescent="0.25">
      <c r="B131" t="s">
        <v>189</v>
      </c>
      <c r="C131">
        <v>1004650</v>
      </c>
      <c r="D131" t="s">
        <v>104</v>
      </c>
      <c r="E131">
        <v>9004650</v>
      </c>
      <c r="F131" t="s">
        <v>190</v>
      </c>
      <c r="G131">
        <v>11086250</v>
      </c>
      <c r="H131">
        <v>50</v>
      </c>
      <c r="I131">
        <v>223</v>
      </c>
      <c r="J131" t="s">
        <v>74</v>
      </c>
      <c r="K131">
        <f>L131*IFERROR(INDEX('Información SKU'!$H$1:$H$54,MATCH(I131,'Información SKU'!$A$1:$A$54,0),1),15)</f>
        <v>30</v>
      </c>
      <c r="L131">
        <v>5</v>
      </c>
      <c r="M131" s="13">
        <f>L131/IFERROR(INDEX('Información SKU'!$K$1:$K$54,MATCH(I131,'Información SKU'!$A$1:$A$54,0),1),40)</f>
        <v>0.11904761904761904</v>
      </c>
      <c r="N131" s="3">
        <v>43475</v>
      </c>
      <c r="O131" s="3" t="s">
        <v>361</v>
      </c>
      <c r="P131" s="2">
        <v>1</v>
      </c>
      <c r="R131" s="3"/>
    </row>
    <row r="132" spans="2:18" x14ac:dyDescent="0.25">
      <c r="B132" t="s">
        <v>189</v>
      </c>
      <c r="C132">
        <v>1004650</v>
      </c>
      <c r="D132" t="s">
        <v>104</v>
      </c>
      <c r="E132">
        <v>9004650</v>
      </c>
      <c r="F132" t="s">
        <v>190</v>
      </c>
      <c r="G132">
        <v>11086250</v>
      </c>
      <c r="H132">
        <v>80</v>
      </c>
      <c r="I132">
        <v>509</v>
      </c>
      <c r="J132" t="s">
        <v>0</v>
      </c>
      <c r="K132">
        <f>L132*IFERROR(INDEX('Información SKU'!$H$1:$H$54,MATCH(I132,'Información SKU'!$A$1:$A$54,0),1),15)</f>
        <v>156</v>
      </c>
      <c r="L132">
        <v>26</v>
      </c>
      <c r="M132" s="13">
        <f>L132/IFERROR(INDEX('Información SKU'!$K$1:$K$54,MATCH(I132,'Información SKU'!$A$1:$A$54,0),1),40)</f>
        <v>0.32500000000000001</v>
      </c>
      <c r="N132" s="3">
        <v>43475</v>
      </c>
      <c r="O132" s="3" t="s">
        <v>363</v>
      </c>
      <c r="P132" s="2">
        <v>2</v>
      </c>
      <c r="R132" s="3"/>
    </row>
    <row r="133" spans="2:18" x14ac:dyDescent="0.25">
      <c r="B133" t="s">
        <v>189</v>
      </c>
      <c r="C133">
        <v>1004650</v>
      </c>
      <c r="D133" t="s">
        <v>104</v>
      </c>
      <c r="E133">
        <v>9004650</v>
      </c>
      <c r="F133" t="s">
        <v>190</v>
      </c>
      <c r="G133">
        <v>11086255</v>
      </c>
      <c r="H133">
        <v>10</v>
      </c>
      <c r="I133">
        <v>1199</v>
      </c>
      <c r="J133" t="s">
        <v>26</v>
      </c>
      <c r="K133">
        <f>L133*IFERROR(INDEX('Información SKU'!$H$1:$H$54,MATCH(I133,'Información SKU'!$A$1:$A$54,0),1),15)</f>
        <v>540</v>
      </c>
      <c r="L133">
        <v>45</v>
      </c>
      <c r="M133" s="13">
        <f>L133/IFERROR(INDEX('Información SKU'!$K$1:$K$54,MATCH(I133,'Información SKU'!$A$1:$A$54,0),1),40)</f>
        <v>0.75</v>
      </c>
      <c r="N133" s="3">
        <v>43475</v>
      </c>
      <c r="O133" s="3" t="s">
        <v>363</v>
      </c>
      <c r="P133" s="2">
        <v>2</v>
      </c>
      <c r="R133" s="3"/>
    </row>
    <row r="134" spans="2:18" x14ac:dyDescent="0.25">
      <c r="B134" t="s">
        <v>194</v>
      </c>
      <c r="C134">
        <v>1000433</v>
      </c>
      <c r="D134" t="s">
        <v>116</v>
      </c>
      <c r="E134">
        <v>9000433</v>
      </c>
      <c r="F134" t="s">
        <v>214</v>
      </c>
      <c r="G134">
        <v>11086268</v>
      </c>
      <c r="H134">
        <v>40</v>
      </c>
      <c r="I134">
        <v>5273</v>
      </c>
      <c r="J134" t="s">
        <v>82</v>
      </c>
      <c r="K134">
        <f>L134*IFERROR(INDEX('Información SKU'!$H$1:$H$54,MATCH(I134,'Información SKU'!$A$1:$A$54,0),1),15)</f>
        <v>840</v>
      </c>
      <c r="L134">
        <v>140</v>
      </c>
      <c r="M134" s="13">
        <f>L134/IFERROR(INDEX('Información SKU'!$K$1:$K$54,MATCH(I134,'Información SKU'!$A$1:$A$54,0),1),40)</f>
        <v>2</v>
      </c>
      <c r="N134" s="3">
        <v>43475</v>
      </c>
      <c r="O134" s="3" t="s">
        <v>365</v>
      </c>
      <c r="P134" s="2">
        <v>3</v>
      </c>
      <c r="R134" s="3"/>
    </row>
    <row r="135" spans="2:18" x14ac:dyDescent="0.25">
      <c r="B135" t="s">
        <v>194</v>
      </c>
      <c r="C135">
        <v>1000433</v>
      </c>
      <c r="D135" t="s">
        <v>116</v>
      </c>
      <c r="E135">
        <v>9000433</v>
      </c>
      <c r="F135" t="s">
        <v>214</v>
      </c>
      <c r="G135">
        <v>11086268</v>
      </c>
      <c r="H135">
        <v>10</v>
      </c>
      <c r="I135">
        <v>62</v>
      </c>
      <c r="J135" t="s">
        <v>25</v>
      </c>
      <c r="K135">
        <f>L135*IFERROR(INDEX('Información SKU'!$H$1:$H$54,MATCH(I135,'Información SKU'!$A$1:$A$54,0),1),15)</f>
        <v>400</v>
      </c>
      <c r="L135">
        <v>50</v>
      </c>
      <c r="M135" s="13">
        <f>L135/IFERROR(INDEX('Información SKU'!$K$1:$K$54,MATCH(I135,'Información SKU'!$A$1:$A$54,0),1),40)</f>
        <v>1</v>
      </c>
      <c r="N135" s="3">
        <v>43475</v>
      </c>
      <c r="O135" s="3" t="s">
        <v>362</v>
      </c>
      <c r="P135" s="2">
        <v>2</v>
      </c>
      <c r="R135" s="3"/>
    </row>
    <row r="136" spans="2:18" x14ac:dyDescent="0.25">
      <c r="B136" t="s">
        <v>194</v>
      </c>
      <c r="C136">
        <v>1000441</v>
      </c>
      <c r="D136" t="s">
        <v>116</v>
      </c>
      <c r="E136">
        <v>9000441</v>
      </c>
      <c r="F136" t="s">
        <v>341</v>
      </c>
      <c r="G136">
        <v>11086271</v>
      </c>
      <c r="H136">
        <v>30</v>
      </c>
      <c r="I136">
        <v>5273</v>
      </c>
      <c r="J136" t="s">
        <v>82</v>
      </c>
      <c r="K136">
        <f>L136*IFERROR(INDEX('Información SKU'!$H$1:$H$54,MATCH(I136,'Información SKU'!$A$1:$A$54,0),1),15)</f>
        <v>2376</v>
      </c>
      <c r="L136">
        <v>396</v>
      </c>
      <c r="M136" s="13">
        <f>L136/IFERROR(INDEX('Información SKU'!$K$1:$K$54,MATCH(I136,'Información SKU'!$A$1:$A$54,0),1),40)</f>
        <v>5.6571428571428575</v>
      </c>
      <c r="N136" s="3">
        <v>43475</v>
      </c>
      <c r="O136" s="3" t="s">
        <v>365</v>
      </c>
      <c r="P136" s="2">
        <v>3</v>
      </c>
      <c r="R136" s="3"/>
    </row>
    <row r="137" spans="2:18" x14ac:dyDescent="0.25">
      <c r="B137" t="s">
        <v>194</v>
      </c>
      <c r="C137">
        <v>1000431</v>
      </c>
      <c r="D137" t="s">
        <v>116</v>
      </c>
      <c r="E137">
        <v>9000431</v>
      </c>
      <c r="F137" t="s">
        <v>218</v>
      </c>
      <c r="G137">
        <v>11086274</v>
      </c>
      <c r="H137">
        <v>10</v>
      </c>
      <c r="I137">
        <v>205</v>
      </c>
      <c r="J137" t="s">
        <v>35</v>
      </c>
      <c r="K137">
        <f>L137*IFERROR(INDEX('Información SKU'!$H$1:$H$54,MATCH(I137,'Información SKU'!$A$1:$A$54,0),1),15)</f>
        <v>672</v>
      </c>
      <c r="L137">
        <v>84</v>
      </c>
      <c r="M137" s="13">
        <f>L137/IFERROR(INDEX('Información SKU'!$K$1:$K$54,MATCH(I137,'Información SKU'!$A$1:$A$54,0),1),40)</f>
        <v>2</v>
      </c>
      <c r="N137" s="3">
        <v>43475</v>
      </c>
      <c r="O137" s="3" t="s">
        <v>361</v>
      </c>
      <c r="P137" s="2">
        <v>1</v>
      </c>
      <c r="R137" s="3"/>
    </row>
    <row r="138" spans="2:18" x14ac:dyDescent="0.25">
      <c r="B138" t="s">
        <v>194</v>
      </c>
      <c r="C138">
        <v>1000431</v>
      </c>
      <c r="D138" t="s">
        <v>116</v>
      </c>
      <c r="E138">
        <v>9000431</v>
      </c>
      <c r="F138" t="s">
        <v>218</v>
      </c>
      <c r="G138">
        <v>11086275</v>
      </c>
      <c r="H138">
        <v>10</v>
      </c>
      <c r="I138">
        <v>5273</v>
      </c>
      <c r="J138" t="s">
        <v>82</v>
      </c>
      <c r="K138">
        <f>L138*IFERROR(INDEX('Información SKU'!$H$1:$H$54,MATCH(I138,'Información SKU'!$A$1:$A$54,0),1),15)</f>
        <v>3360</v>
      </c>
      <c r="L138">
        <v>560</v>
      </c>
      <c r="M138" s="13">
        <f>L138/IFERROR(INDEX('Información SKU'!$K$1:$K$54,MATCH(I138,'Información SKU'!$A$1:$A$54,0),1),40)</f>
        <v>8</v>
      </c>
      <c r="N138" s="3">
        <v>43475</v>
      </c>
      <c r="O138" s="3" t="s">
        <v>360</v>
      </c>
      <c r="P138" s="2">
        <v>1</v>
      </c>
      <c r="R138" s="3"/>
    </row>
    <row r="139" spans="2:18" x14ac:dyDescent="0.25">
      <c r="B139" t="s">
        <v>194</v>
      </c>
      <c r="C139">
        <v>1005657</v>
      </c>
      <c r="D139" t="s">
        <v>116</v>
      </c>
      <c r="E139">
        <v>9005657</v>
      </c>
      <c r="F139" t="s">
        <v>217</v>
      </c>
      <c r="G139">
        <v>11086277</v>
      </c>
      <c r="H139">
        <v>20</v>
      </c>
      <c r="I139">
        <v>5273</v>
      </c>
      <c r="J139" t="s">
        <v>82</v>
      </c>
      <c r="K139">
        <f>L139*IFERROR(INDEX('Información SKU'!$H$1:$H$54,MATCH(I139,'Información SKU'!$A$1:$A$54,0),1),15)</f>
        <v>420</v>
      </c>
      <c r="L139">
        <v>70</v>
      </c>
      <c r="M139" s="13">
        <f>L139/IFERROR(INDEX('Información SKU'!$K$1:$K$54,MATCH(I139,'Información SKU'!$A$1:$A$54,0),1),40)</f>
        <v>1</v>
      </c>
      <c r="N139" s="3">
        <v>43475</v>
      </c>
      <c r="O139" s="3" t="s">
        <v>363</v>
      </c>
      <c r="P139" s="2">
        <v>2</v>
      </c>
      <c r="R139" s="3"/>
    </row>
    <row r="140" spans="2:18" x14ac:dyDescent="0.25">
      <c r="B140" t="s">
        <v>194</v>
      </c>
      <c r="C140">
        <v>1000430</v>
      </c>
      <c r="D140" t="s">
        <v>116</v>
      </c>
      <c r="E140">
        <v>9000430</v>
      </c>
      <c r="F140" t="s">
        <v>340</v>
      </c>
      <c r="G140">
        <v>11086281</v>
      </c>
      <c r="H140">
        <v>10</v>
      </c>
      <c r="I140">
        <v>205</v>
      </c>
      <c r="J140" t="s">
        <v>35</v>
      </c>
      <c r="K140">
        <f>L140*IFERROR(INDEX('Información SKU'!$H$1:$H$54,MATCH(I140,'Información SKU'!$A$1:$A$54,0),1),15)</f>
        <v>336</v>
      </c>
      <c r="L140">
        <v>42</v>
      </c>
      <c r="M140" s="13">
        <f>L140/IFERROR(INDEX('Información SKU'!$K$1:$K$54,MATCH(I140,'Información SKU'!$A$1:$A$54,0),1),40)</f>
        <v>1</v>
      </c>
      <c r="N140" s="3">
        <v>43475</v>
      </c>
      <c r="O140" s="3" t="s">
        <v>361</v>
      </c>
      <c r="P140" s="2">
        <v>1</v>
      </c>
      <c r="R140" s="3"/>
    </row>
    <row r="141" spans="2:18" x14ac:dyDescent="0.25">
      <c r="B141" t="s">
        <v>194</v>
      </c>
      <c r="C141">
        <v>1000432</v>
      </c>
      <c r="D141" t="s">
        <v>116</v>
      </c>
      <c r="E141">
        <v>9000432</v>
      </c>
      <c r="F141" t="s">
        <v>215</v>
      </c>
      <c r="G141">
        <v>11086282</v>
      </c>
      <c r="H141">
        <v>10</v>
      </c>
      <c r="I141">
        <v>5273</v>
      </c>
      <c r="J141" t="s">
        <v>82</v>
      </c>
      <c r="K141">
        <f>L141*IFERROR(INDEX('Información SKU'!$H$1:$H$54,MATCH(I141,'Información SKU'!$A$1:$A$54,0),1),15)</f>
        <v>420</v>
      </c>
      <c r="L141">
        <v>70</v>
      </c>
      <c r="M141" s="13">
        <f>L141/IFERROR(INDEX('Información SKU'!$K$1:$K$54,MATCH(I141,'Información SKU'!$A$1:$A$54,0),1),40)</f>
        <v>1</v>
      </c>
      <c r="N141" s="3">
        <v>43475</v>
      </c>
      <c r="O141" s="3" t="s">
        <v>365</v>
      </c>
      <c r="P141" s="2">
        <v>3</v>
      </c>
      <c r="R141" s="3"/>
    </row>
    <row r="142" spans="2:18" x14ac:dyDescent="0.25">
      <c r="B142" t="s">
        <v>194</v>
      </c>
      <c r="C142">
        <v>1000433</v>
      </c>
      <c r="D142" t="s">
        <v>116</v>
      </c>
      <c r="E142">
        <v>9000433</v>
      </c>
      <c r="F142" t="s">
        <v>214</v>
      </c>
      <c r="G142">
        <v>11086289</v>
      </c>
      <c r="H142">
        <v>90</v>
      </c>
      <c r="I142">
        <v>5273</v>
      </c>
      <c r="J142" t="s">
        <v>82</v>
      </c>
      <c r="K142">
        <f>L142*IFERROR(INDEX('Información SKU'!$H$1:$H$54,MATCH(I142,'Información SKU'!$A$1:$A$54,0),1),15)</f>
        <v>354</v>
      </c>
      <c r="L142">
        <v>59</v>
      </c>
      <c r="M142" s="13">
        <f>L142/IFERROR(INDEX('Información SKU'!$K$1:$K$54,MATCH(I142,'Información SKU'!$A$1:$A$54,0),1),40)</f>
        <v>0.84285714285714286</v>
      </c>
      <c r="N142" s="3">
        <v>43475</v>
      </c>
      <c r="O142" s="3" t="s">
        <v>360</v>
      </c>
      <c r="P142" s="2">
        <v>1</v>
      </c>
      <c r="R142" s="3"/>
    </row>
    <row r="143" spans="2:18" x14ac:dyDescent="0.25">
      <c r="B143" t="s">
        <v>194</v>
      </c>
      <c r="C143">
        <v>1000433</v>
      </c>
      <c r="D143" t="s">
        <v>116</v>
      </c>
      <c r="E143">
        <v>9000433</v>
      </c>
      <c r="F143" t="s">
        <v>214</v>
      </c>
      <c r="G143">
        <v>11086289</v>
      </c>
      <c r="H143">
        <v>60</v>
      </c>
      <c r="I143">
        <v>2374</v>
      </c>
      <c r="J143" t="s">
        <v>10</v>
      </c>
      <c r="K143">
        <f>L143*IFERROR(INDEX('Información SKU'!$H$1:$H$54,MATCH(I143,'Información SKU'!$A$1:$A$54,0),1),15)</f>
        <v>450</v>
      </c>
      <c r="L143">
        <v>30</v>
      </c>
      <c r="M143" s="13">
        <f>L143/IFERROR(INDEX('Información SKU'!$K$1:$K$54,MATCH(I143,'Información SKU'!$A$1:$A$54,0),1),40)</f>
        <v>0.3125</v>
      </c>
      <c r="N143" s="3">
        <v>43475</v>
      </c>
      <c r="O143" s="3" t="s">
        <v>360</v>
      </c>
      <c r="P143" s="2">
        <v>1</v>
      </c>
      <c r="R143" s="3"/>
    </row>
    <row r="144" spans="2:18" x14ac:dyDescent="0.25">
      <c r="B144" t="s">
        <v>194</v>
      </c>
      <c r="C144">
        <v>1000433</v>
      </c>
      <c r="D144" t="s">
        <v>116</v>
      </c>
      <c r="E144">
        <v>9000433</v>
      </c>
      <c r="F144" t="s">
        <v>214</v>
      </c>
      <c r="G144">
        <v>11086289</v>
      </c>
      <c r="H144">
        <v>50</v>
      </c>
      <c r="I144">
        <v>1199</v>
      </c>
      <c r="J144" t="s">
        <v>26</v>
      </c>
      <c r="K144">
        <f>L144*IFERROR(INDEX('Información SKU'!$H$1:$H$54,MATCH(I144,'Información SKU'!$A$1:$A$54,0),1),15)</f>
        <v>72</v>
      </c>
      <c r="L144">
        <v>6</v>
      </c>
      <c r="M144" s="13">
        <f>L144/IFERROR(INDEX('Información SKU'!$K$1:$K$54,MATCH(I144,'Información SKU'!$A$1:$A$54,0),1),40)</f>
        <v>0.1</v>
      </c>
      <c r="N144" s="3">
        <v>43475</v>
      </c>
      <c r="O144" s="3" t="s">
        <v>360</v>
      </c>
      <c r="P144" s="2">
        <v>1</v>
      </c>
      <c r="R144" s="3"/>
    </row>
    <row r="145" spans="2:18" x14ac:dyDescent="0.25">
      <c r="B145" t="s">
        <v>194</v>
      </c>
      <c r="C145">
        <v>1000433</v>
      </c>
      <c r="D145" t="s">
        <v>116</v>
      </c>
      <c r="E145">
        <v>9000433</v>
      </c>
      <c r="F145" t="s">
        <v>214</v>
      </c>
      <c r="G145">
        <v>11086289</v>
      </c>
      <c r="H145">
        <v>20</v>
      </c>
      <c r="I145">
        <v>509</v>
      </c>
      <c r="J145" t="s">
        <v>0</v>
      </c>
      <c r="K145">
        <f>L145*IFERROR(INDEX('Información SKU'!$H$1:$H$54,MATCH(I145,'Información SKU'!$A$1:$A$54,0),1),15)</f>
        <v>258</v>
      </c>
      <c r="L145">
        <v>43</v>
      </c>
      <c r="M145" s="13">
        <f>L145/IFERROR(INDEX('Información SKU'!$K$1:$K$54,MATCH(I145,'Información SKU'!$A$1:$A$54,0),1),40)</f>
        <v>0.53749999999999998</v>
      </c>
      <c r="N145" s="3">
        <v>43475</v>
      </c>
      <c r="O145" s="3" t="s">
        <v>361</v>
      </c>
      <c r="P145" s="2">
        <v>1</v>
      </c>
      <c r="R145" s="3"/>
    </row>
    <row r="146" spans="2:18" x14ac:dyDescent="0.25">
      <c r="B146" t="s">
        <v>194</v>
      </c>
      <c r="C146">
        <v>1000433</v>
      </c>
      <c r="D146" t="s">
        <v>116</v>
      </c>
      <c r="E146">
        <v>9000433</v>
      </c>
      <c r="F146" t="s">
        <v>214</v>
      </c>
      <c r="G146">
        <v>11086289</v>
      </c>
      <c r="H146">
        <v>10</v>
      </c>
      <c r="I146">
        <v>62</v>
      </c>
      <c r="J146" t="s">
        <v>25</v>
      </c>
      <c r="K146">
        <f>L146*IFERROR(INDEX('Información SKU'!$H$1:$H$54,MATCH(I146,'Información SKU'!$A$1:$A$54,0),1),15)</f>
        <v>24</v>
      </c>
      <c r="L146">
        <v>3</v>
      </c>
      <c r="M146" s="13">
        <f>L146/IFERROR(INDEX('Información SKU'!$K$1:$K$54,MATCH(I146,'Información SKU'!$A$1:$A$54,0),1),40)</f>
        <v>0.06</v>
      </c>
      <c r="N146" s="3">
        <v>43475</v>
      </c>
      <c r="O146" s="3" t="s">
        <v>360</v>
      </c>
      <c r="P146" s="2">
        <v>1</v>
      </c>
      <c r="R146" s="3"/>
    </row>
    <row r="147" spans="2:18" x14ac:dyDescent="0.25">
      <c r="B147" t="s">
        <v>194</v>
      </c>
      <c r="C147">
        <v>1000441</v>
      </c>
      <c r="D147" t="s">
        <v>116</v>
      </c>
      <c r="E147">
        <v>9000441</v>
      </c>
      <c r="F147" t="s">
        <v>341</v>
      </c>
      <c r="G147">
        <v>11086292</v>
      </c>
      <c r="H147">
        <v>80</v>
      </c>
      <c r="I147">
        <v>2374</v>
      </c>
      <c r="J147" t="s">
        <v>10</v>
      </c>
      <c r="K147">
        <f>L147*IFERROR(INDEX('Información SKU'!$H$1:$H$54,MATCH(I147,'Información SKU'!$A$1:$A$54,0),1),15)</f>
        <v>1200</v>
      </c>
      <c r="L147">
        <v>80</v>
      </c>
      <c r="M147" s="13">
        <f>L147/IFERROR(INDEX('Información SKU'!$K$1:$K$54,MATCH(I147,'Información SKU'!$A$1:$A$54,0),1),40)</f>
        <v>0.83333333333333337</v>
      </c>
      <c r="N147" s="3">
        <v>43475</v>
      </c>
      <c r="O147" s="3" t="s">
        <v>364</v>
      </c>
      <c r="P147" s="2">
        <v>3</v>
      </c>
      <c r="R147" s="3"/>
    </row>
    <row r="148" spans="2:18" x14ac:dyDescent="0.25">
      <c r="B148" t="s">
        <v>194</v>
      </c>
      <c r="C148">
        <v>1000431</v>
      </c>
      <c r="D148" t="s">
        <v>116</v>
      </c>
      <c r="E148">
        <v>9000431</v>
      </c>
      <c r="F148" t="s">
        <v>218</v>
      </c>
      <c r="G148">
        <v>11086295</v>
      </c>
      <c r="H148">
        <v>120</v>
      </c>
      <c r="I148">
        <v>5273</v>
      </c>
      <c r="J148" t="s">
        <v>82</v>
      </c>
      <c r="K148">
        <f>L148*IFERROR(INDEX('Información SKU'!$H$1:$H$54,MATCH(I148,'Información SKU'!$A$1:$A$54,0),1),15)</f>
        <v>180</v>
      </c>
      <c r="L148">
        <v>30</v>
      </c>
      <c r="M148" s="13">
        <f>L148/IFERROR(INDEX('Información SKU'!$K$1:$K$54,MATCH(I148,'Información SKU'!$A$1:$A$54,0),1),40)</f>
        <v>0.42857142857142855</v>
      </c>
      <c r="N148" s="3">
        <v>43475</v>
      </c>
      <c r="O148" s="3" t="s">
        <v>361</v>
      </c>
      <c r="P148" s="2">
        <v>1</v>
      </c>
      <c r="R148" s="3"/>
    </row>
    <row r="149" spans="2:18" x14ac:dyDescent="0.25">
      <c r="B149" t="s">
        <v>194</v>
      </c>
      <c r="C149">
        <v>1000431</v>
      </c>
      <c r="D149" t="s">
        <v>116</v>
      </c>
      <c r="E149">
        <v>9000431</v>
      </c>
      <c r="F149" t="s">
        <v>218</v>
      </c>
      <c r="G149">
        <v>11086295</v>
      </c>
      <c r="H149">
        <v>110</v>
      </c>
      <c r="I149">
        <v>5243</v>
      </c>
      <c r="J149" t="s">
        <v>86</v>
      </c>
      <c r="K149">
        <f>L149*IFERROR(INDEX('Información SKU'!$H$1:$H$54,MATCH(I149,'Información SKU'!$A$1:$A$54,0),1),15)</f>
        <v>120</v>
      </c>
      <c r="L149">
        <v>10</v>
      </c>
      <c r="M149" s="13">
        <f>L149/IFERROR(INDEX('Información SKU'!$K$1:$K$54,MATCH(I149,'Información SKU'!$A$1:$A$54,0),1),40)</f>
        <v>0.13333333333333333</v>
      </c>
      <c r="N149" s="3">
        <v>43475</v>
      </c>
      <c r="O149" s="3" t="s">
        <v>361</v>
      </c>
      <c r="P149" s="2">
        <v>1</v>
      </c>
      <c r="R149" s="3"/>
    </row>
    <row r="150" spans="2:18" x14ac:dyDescent="0.25">
      <c r="B150" t="s">
        <v>194</v>
      </c>
      <c r="C150">
        <v>1000431</v>
      </c>
      <c r="D150" t="s">
        <v>116</v>
      </c>
      <c r="E150">
        <v>9000431</v>
      </c>
      <c r="F150" t="s">
        <v>218</v>
      </c>
      <c r="G150">
        <v>11086295</v>
      </c>
      <c r="H150">
        <v>70</v>
      </c>
      <c r="I150">
        <v>1199</v>
      </c>
      <c r="J150" t="s">
        <v>26</v>
      </c>
      <c r="K150">
        <f>L150*IFERROR(INDEX('Información SKU'!$H$1:$H$54,MATCH(I150,'Información SKU'!$A$1:$A$54,0),1),15)</f>
        <v>108</v>
      </c>
      <c r="L150">
        <v>9</v>
      </c>
      <c r="M150" s="13">
        <f>L150/IFERROR(INDEX('Información SKU'!$K$1:$K$54,MATCH(I150,'Información SKU'!$A$1:$A$54,0),1),40)</f>
        <v>0.15</v>
      </c>
      <c r="N150" s="3">
        <v>43475</v>
      </c>
      <c r="O150" s="3" t="s">
        <v>364</v>
      </c>
      <c r="P150" s="2">
        <v>3</v>
      </c>
      <c r="R150" s="3"/>
    </row>
    <row r="151" spans="2:18" x14ac:dyDescent="0.25">
      <c r="B151" t="s">
        <v>194</v>
      </c>
      <c r="C151">
        <v>1000431</v>
      </c>
      <c r="D151" t="s">
        <v>116</v>
      </c>
      <c r="E151">
        <v>9000431</v>
      </c>
      <c r="F151" t="s">
        <v>218</v>
      </c>
      <c r="G151">
        <v>11086295</v>
      </c>
      <c r="H151">
        <v>30</v>
      </c>
      <c r="I151">
        <v>509</v>
      </c>
      <c r="J151" t="s">
        <v>0</v>
      </c>
      <c r="K151">
        <f>L151*IFERROR(INDEX('Información SKU'!$H$1:$H$54,MATCH(I151,'Información SKU'!$A$1:$A$54,0),1),15)</f>
        <v>150</v>
      </c>
      <c r="L151">
        <v>25</v>
      </c>
      <c r="M151" s="13">
        <f>L151/IFERROR(INDEX('Información SKU'!$K$1:$K$54,MATCH(I151,'Información SKU'!$A$1:$A$54,0),1),40)</f>
        <v>0.3125</v>
      </c>
      <c r="N151" s="3">
        <v>43475</v>
      </c>
      <c r="O151" s="3" t="s">
        <v>361</v>
      </c>
      <c r="P151" s="2">
        <v>1</v>
      </c>
      <c r="R151" s="3"/>
    </row>
    <row r="152" spans="2:18" x14ac:dyDescent="0.25">
      <c r="B152" t="s">
        <v>194</v>
      </c>
      <c r="C152">
        <v>1000431</v>
      </c>
      <c r="D152" t="s">
        <v>116</v>
      </c>
      <c r="E152">
        <v>9000431</v>
      </c>
      <c r="F152" t="s">
        <v>218</v>
      </c>
      <c r="G152">
        <v>11086295</v>
      </c>
      <c r="H152">
        <v>20</v>
      </c>
      <c r="I152">
        <v>205</v>
      </c>
      <c r="J152" t="s">
        <v>35</v>
      </c>
      <c r="K152">
        <f>L152*IFERROR(INDEX('Información SKU'!$H$1:$H$54,MATCH(I152,'Información SKU'!$A$1:$A$54,0),1),15)</f>
        <v>232</v>
      </c>
      <c r="L152">
        <v>29</v>
      </c>
      <c r="M152" s="13">
        <f>L152/IFERROR(INDEX('Información SKU'!$K$1:$K$54,MATCH(I152,'Información SKU'!$A$1:$A$54,0),1),40)</f>
        <v>0.69047619047619047</v>
      </c>
      <c r="N152" s="3">
        <v>43475</v>
      </c>
      <c r="O152" s="3" t="s">
        <v>361</v>
      </c>
      <c r="P152" s="2">
        <v>1</v>
      </c>
      <c r="R152" s="3"/>
    </row>
    <row r="153" spans="2:18" x14ac:dyDescent="0.25">
      <c r="B153" t="s">
        <v>194</v>
      </c>
      <c r="C153">
        <v>1000431</v>
      </c>
      <c r="D153" t="s">
        <v>116</v>
      </c>
      <c r="E153">
        <v>9000431</v>
      </c>
      <c r="F153" t="s">
        <v>218</v>
      </c>
      <c r="G153">
        <v>11086295</v>
      </c>
      <c r="H153">
        <v>10</v>
      </c>
      <c r="I153">
        <v>62</v>
      </c>
      <c r="J153" t="s">
        <v>25</v>
      </c>
      <c r="K153">
        <f>L153*IFERROR(INDEX('Información SKU'!$H$1:$H$54,MATCH(I153,'Información SKU'!$A$1:$A$54,0),1),15)</f>
        <v>40</v>
      </c>
      <c r="L153">
        <v>5</v>
      </c>
      <c r="M153" s="13">
        <f>L153/IFERROR(INDEX('Información SKU'!$K$1:$K$54,MATCH(I153,'Información SKU'!$A$1:$A$54,0),1),40)</f>
        <v>0.1</v>
      </c>
      <c r="N153" s="3">
        <v>43475</v>
      </c>
      <c r="O153" s="3" t="s">
        <v>362</v>
      </c>
      <c r="P153" s="2">
        <v>2</v>
      </c>
      <c r="R153" s="3"/>
    </row>
    <row r="154" spans="2:18" x14ac:dyDescent="0.25">
      <c r="B154" t="s">
        <v>194</v>
      </c>
      <c r="C154">
        <v>1005657</v>
      </c>
      <c r="D154" t="s">
        <v>116</v>
      </c>
      <c r="E154">
        <v>9005657</v>
      </c>
      <c r="F154" t="s">
        <v>217</v>
      </c>
      <c r="G154">
        <v>11086297</v>
      </c>
      <c r="H154">
        <v>80</v>
      </c>
      <c r="I154">
        <v>5273</v>
      </c>
      <c r="J154" t="s">
        <v>82</v>
      </c>
      <c r="K154">
        <f>L154*IFERROR(INDEX('Información SKU'!$H$1:$H$54,MATCH(I154,'Información SKU'!$A$1:$A$54,0),1),15)</f>
        <v>348</v>
      </c>
      <c r="L154">
        <v>58</v>
      </c>
      <c r="M154" s="13">
        <f>L154/IFERROR(INDEX('Información SKU'!$K$1:$K$54,MATCH(I154,'Información SKU'!$A$1:$A$54,0),1),40)</f>
        <v>0.82857142857142863</v>
      </c>
      <c r="N154" s="3">
        <v>43475</v>
      </c>
      <c r="O154" s="3" t="s">
        <v>364</v>
      </c>
      <c r="P154" s="2">
        <v>3</v>
      </c>
      <c r="R154" s="3"/>
    </row>
    <row r="155" spans="2:18" x14ac:dyDescent="0.25">
      <c r="B155" t="s">
        <v>194</v>
      </c>
      <c r="C155">
        <v>1005657</v>
      </c>
      <c r="D155" t="s">
        <v>116</v>
      </c>
      <c r="E155">
        <v>9005657</v>
      </c>
      <c r="F155" t="s">
        <v>217</v>
      </c>
      <c r="G155">
        <v>11086297</v>
      </c>
      <c r="H155">
        <v>50</v>
      </c>
      <c r="I155">
        <v>2374</v>
      </c>
      <c r="J155" t="s">
        <v>10</v>
      </c>
      <c r="K155">
        <f>L155*IFERROR(INDEX('Información SKU'!$H$1:$H$54,MATCH(I155,'Información SKU'!$A$1:$A$54,0),1),15)</f>
        <v>30</v>
      </c>
      <c r="L155">
        <v>2</v>
      </c>
      <c r="M155" s="13">
        <f>L155/IFERROR(INDEX('Información SKU'!$K$1:$K$54,MATCH(I155,'Información SKU'!$A$1:$A$54,0),1),40)</f>
        <v>2.0833333333333332E-2</v>
      </c>
      <c r="N155" s="3">
        <v>43475</v>
      </c>
      <c r="O155" s="3" t="s">
        <v>365</v>
      </c>
      <c r="P155" s="2">
        <v>3</v>
      </c>
      <c r="R155" s="3"/>
    </row>
    <row r="156" spans="2:18" x14ac:dyDescent="0.25">
      <c r="B156" t="s">
        <v>194</v>
      </c>
      <c r="C156">
        <v>1005657</v>
      </c>
      <c r="D156" t="s">
        <v>116</v>
      </c>
      <c r="E156">
        <v>9005657</v>
      </c>
      <c r="F156" t="s">
        <v>217</v>
      </c>
      <c r="G156">
        <v>11086297</v>
      </c>
      <c r="H156">
        <v>30</v>
      </c>
      <c r="I156">
        <v>1199</v>
      </c>
      <c r="J156" t="s">
        <v>26</v>
      </c>
      <c r="K156">
        <f>L156*IFERROR(INDEX('Información SKU'!$H$1:$H$54,MATCH(I156,'Información SKU'!$A$1:$A$54,0),1),15)</f>
        <v>60</v>
      </c>
      <c r="L156">
        <v>5</v>
      </c>
      <c r="M156" s="13">
        <f>L156/IFERROR(INDEX('Información SKU'!$K$1:$K$54,MATCH(I156,'Información SKU'!$A$1:$A$54,0),1),40)</f>
        <v>8.3333333333333329E-2</v>
      </c>
      <c r="N156" s="3">
        <v>43475</v>
      </c>
      <c r="O156" s="3" t="s">
        <v>363</v>
      </c>
      <c r="P156" s="2">
        <v>2</v>
      </c>
      <c r="R156" s="3"/>
    </row>
    <row r="157" spans="2:18" x14ac:dyDescent="0.25">
      <c r="B157" t="s">
        <v>194</v>
      </c>
      <c r="C157">
        <v>1000430</v>
      </c>
      <c r="D157" t="s">
        <v>116</v>
      </c>
      <c r="E157">
        <v>9000430</v>
      </c>
      <c r="F157" t="s">
        <v>340</v>
      </c>
      <c r="G157">
        <v>11086301</v>
      </c>
      <c r="H157">
        <v>160</v>
      </c>
      <c r="I157">
        <v>2374</v>
      </c>
      <c r="J157" t="s">
        <v>10</v>
      </c>
      <c r="K157">
        <f>L157*IFERROR(INDEX('Información SKU'!$H$1:$H$54,MATCH(I157,'Información SKU'!$A$1:$A$54,0),1),15)</f>
        <v>1410</v>
      </c>
      <c r="L157">
        <v>94</v>
      </c>
      <c r="M157" s="13">
        <f>L157/IFERROR(INDEX('Información SKU'!$K$1:$K$54,MATCH(I157,'Información SKU'!$A$1:$A$54,0),1),40)</f>
        <v>0.97916666666666663</v>
      </c>
      <c r="N157" s="3">
        <v>43475</v>
      </c>
      <c r="O157" s="3" t="s">
        <v>362</v>
      </c>
      <c r="P157" s="2">
        <v>2</v>
      </c>
      <c r="R157" s="3"/>
    </row>
    <row r="158" spans="2:18" x14ac:dyDescent="0.25">
      <c r="B158" t="s">
        <v>194</v>
      </c>
      <c r="C158">
        <v>1000430</v>
      </c>
      <c r="D158" t="s">
        <v>116</v>
      </c>
      <c r="E158">
        <v>9000430</v>
      </c>
      <c r="F158" t="s">
        <v>340</v>
      </c>
      <c r="G158">
        <v>11086301</v>
      </c>
      <c r="H158">
        <v>30</v>
      </c>
      <c r="I158">
        <v>205</v>
      </c>
      <c r="J158" t="s">
        <v>35</v>
      </c>
      <c r="K158">
        <f>L158*IFERROR(INDEX('Información SKU'!$H$1:$H$54,MATCH(I158,'Información SKU'!$A$1:$A$54,0),1),15)</f>
        <v>120</v>
      </c>
      <c r="L158">
        <v>15</v>
      </c>
      <c r="M158" s="13">
        <f>L158/IFERROR(INDEX('Información SKU'!$K$1:$K$54,MATCH(I158,'Información SKU'!$A$1:$A$54,0),1),40)</f>
        <v>0.35714285714285715</v>
      </c>
      <c r="N158" s="3">
        <v>43475</v>
      </c>
      <c r="O158" s="3" t="s">
        <v>360</v>
      </c>
      <c r="P158" s="2">
        <v>1</v>
      </c>
      <c r="R158" s="3"/>
    </row>
    <row r="159" spans="2:18" x14ac:dyDescent="0.25">
      <c r="B159" t="s">
        <v>194</v>
      </c>
      <c r="C159">
        <v>1000430</v>
      </c>
      <c r="D159" t="s">
        <v>116</v>
      </c>
      <c r="E159">
        <v>9000430</v>
      </c>
      <c r="F159" t="s">
        <v>340</v>
      </c>
      <c r="G159">
        <v>11086301</v>
      </c>
      <c r="H159">
        <v>10</v>
      </c>
      <c r="I159">
        <v>62</v>
      </c>
      <c r="J159" t="s">
        <v>25</v>
      </c>
      <c r="K159">
        <f>L159*IFERROR(INDEX('Información SKU'!$H$1:$H$54,MATCH(I159,'Información SKU'!$A$1:$A$54,0),1),15)</f>
        <v>96</v>
      </c>
      <c r="L159">
        <v>12</v>
      </c>
      <c r="M159" s="13">
        <f>L159/IFERROR(INDEX('Información SKU'!$K$1:$K$54,MATCH(I159,'Información SKU'!$A$1:$A$54,0),1),40)</f>
        <v>0.24</v>
      </c>
      <c r="N159" s="3">
        <v>43475</v>
      </c>
      <c r="O159" s="3" t="s">
        <v>363</v>
      </c>
      <c r="P159" s="2">
        <v>2</v>
      </c>
      <c r="R159" s="3"/>
    </row>
    <row r="160" spans="2:18" x14ac:dyDescent="0.25">
      <c r="B160" t="s">
        <v>194</v>
      </c>
      <c r="C160">
        <v>1000432</v>
      </c>
      <c r="D160" t="s">
        <v>116</v>
      </c>
      <c r="E160">
        <v>9000432</v>
      </c>
      <c r="F160" t="s">
        <v>215</v>
      </c>
      <c r="G160">
        <v>11086302</v>
      </c>
      <c r="H160">
        <v>60</v>
      </c>
      <c r="I160">
        <v>5273</v>
      </c>
      <c r="J160" t="s">
        <v>82</v>
      </c>
      <c r="K160">
        <f>L160*IFERROR(INDEX('Información SKU'!$H$1:$H$54,MATCH(I160,'Información SKU'!$A$1:$A$54,0),1),15)</f>
        <v>318</v>
      </c>
      <c r="L160">
        <v>53</v>
      </c>
      <c r="M160" s="13">
        <f>L160/IFERROR(INDEX('Información SKU'!$K$1:$K$54,MATCH(I160,'Información SKU'!$A$1:$A$54,0),1),40)</f>
        <v>0.75714285714285712</v>
      </c>
      <c r="N160" s="3">
        <v>43475</v>
      </c>
      <c r="O160" s="3" t="s">
        <v>361</v>
      </c>
      <c r="P160" s="2">
        <v>1</v>
      </c>
      <c r="R160" s="3"/>
    </row>
    <row r="161" spans="2:18" x14ac:dyDescent="0.25">
      <c r="B161" t="s">
        <v>189</v>
      </c>
      <c r="C161">
        <v>1003207</v>
      </c>
      <c r="D161" t="s">
        <v>117</v>
      </c>
      <c r="E161">
        <v>9003207</v>
      </c>
      <c r="F161" t="s">
        <v>219</v>
      </c>
      <c r="G161">
        <v>11086352</v>
      </c>
      <c r="H161">
        <v>10</v>
      </c>
      <c r="I161">
        <v>531</v>
      </c>
      <c r="J161" t="s">
        <v>40</v>
      </c>
      <c r="K161">
        <f>L161*IFERROR(INDEX('Información SKU'!$H$1:$H$54,MATCH(I161,'Información SKU'!$A$1:$A$54,0),1),15)</f>
        <v>7800</v>
      </c>
      <c r="L161">
        <v>1300</v>
      </c>
      <c r="M161" s="13">
        <f>L161/IFERROR(INDEX('Información SKU'!$K$1:$K$54,MATCH(I161,'Información SKU'!$A$1:$A$54,0),1),40)</f>
        <v>26</v>
      </c>
      <c r="N161" s="3">
        <v>43475</v>
      </c>
      <c r="O161" s="3" t="s">
        <v>360</v>
      </c>
      <c r="P161" s="2">
        <v>1</v>
      </c>
      <c r="R161" s="3"/>
    </row>
    <row r="162" spans="2:18" x14ac:dyDescent="0.25">
      <c r="B162" t="s">
        <v>189</v>
      </c>
      <c r="C162">
        <v>1007487</v>
      </c>
      <c r="D162" t="s">
        <v>117</v>
      </c>
      <c r="E162">
        <v>9007487</v>
      </c>
      <c r="F162" t="s">
        <v>227</v>
      </c>
      <c r="G162">
        <v>11086353</v>
      </c>
      <c r="H162">
        <v>10</v>
      </c>
      <c r="I162">
        <v>531</v>
      </c>
      <c r="J162" t="s">
        <v>40</v>
      </c>
      <c r="K162">
        <f>L162*IFERROR(INDEX('Información SKU'!$H$1:$H$54,MATCH(I162,'Información SKU'!$A$1:$A$54,0),1),15)</f>
        <v>7800</v>
      </c>
      <c r="L162">
        <v>1300</v>
      </c>
      <c r="M162" s="13">
        <f>L162/IFERROR(INDEX('Información SKU'!$K$1:$K$54,MATCH(I162,'Información SKU'!$A$1:$A$54,0),1),40)</f>
        <v>26</v>
      </c>
      <c r="N162" s="3">
        <v>43475</v>
      </c>
      <c r="O162" s="3" t="s">
        <v>364</v>
      </c>
      <c r="P162" s="2">
        <v>3</v>
      </c>
      <c r="R162" s="3"/>
    </row>
    <row r="163" spans="2:18" x14ac:dyDescent="0.25">
      <c r="B163" t="s">
        <v>189</v>
      </c>
      <c r="C163">
        <v>1003255</v>
      </c>
      <c r="D163" t="s">
        <v>121</v>
      </c>
      <c r="E163">
        <v>9003255</v>
      </c>
      <c r="F163" t="s">
        <v>225</v>
      </c>
      <c r="G163">
        <v>11086359</v>
      </c>
      <c r="H163">
        <v>10</v>
      </c>
      <c r="I163">
        <v>531</v>
      </c>
      <c r="J163" t="s">
        <v>40</v>
      </c>
      <c r="K163">
        <f>L163*IFERROR(INDEX('Información SKU'!$H$1:$H$54,MATCH(I163,'Información SKU'!$A$1:$A$54,0),1),15)</f>
        <v>1500</v>
      </c>
      <c r="L163">
        <v>250</v>
      </c>
      <c r="M163" s="13">
        <f>L163/IFERROR(INDEX('Información SKU'!$K$1:$K$54,MATCH(I163,'Información SKU'!$A$1:$A$54,0),1),40)</f>
        <v>5</v>
      </c>
      <c r="N163" s="3">
        <v>43475</v>
      </c>
      <c r="O163" s="3" t="s">
        <v>365</v>
      </c>
      <c r="P163" s="2">
        <v>3</v>
      </c>
      <c r="R163" s="3"/>
    </row>
    <row r="164" spans="2:18" x14ac:dyDescent="0.25">
      <c r="B164" t="s">
        <v>189</v>
      </c>
      <c r="C164">
        <v>1003199</v>
      </c>
      <c r="D164" t="s">
        <v>120</v>
      </c>
      <c r="E164">
        <v>9003199</v>
      </c>
      <c r="F164" t="s">
        <v>224</v>
      </c>
      <c r="G164">
        <v>11086360</v>
      </c>
      <c r="H164">
        <v>10</v>
      </c>
      <c r="I164">
        <v>531</v>
      </c>
      <c r="J164" t="s">
        <v>40</v>
      </c>
      <c r="K164">
        <f>L164*IFERROR(INDEX('Información SKU'!$H$1:$H$54,MATCH(I164,'Información SKU'!$A$1:$A$54,0),1),15)</f>
        <v>6000</v>
      </c>
      <c r="L164">
        <v>1000</v>
      </c>
      <c r="M164" s="13">
        <f>L164/IFERROR(INDEX('Información SKU'!$K$1:$K$54,MATCH(I164,'Información SKU'!$A$1:$A$54,0),1),40)</f>
        <v>20</v>
      </c>
      <c r="N164" s="3">
        <v>43475</v>
      </c>
      <c r="O164" s="3" t="s">
        <v>365</v>
      </c>
      <c r="P164" s="2">
        <v>3</v>
      </c>
      <c r="R164" s="3"/>
    </row>
    <row r="165" spans="2:18" x14ac:dyDescent="0.25">
      <c r="B165" t="s">
        <v>189</v>
      </c>
      <c r="C165">
        <v>1003149</v>
      </c>
      <c r="D165" t="s">
        <v>119</v>
      </c>
      <c r="E165">
        <v>9003149</v>
      </c>
      <c r="F165" t="s">
        <v>223</v>
      </c>
      <c r="G165">
        <v>11086361</v>
      </c>
      <c r="H165">
        <v>10</v>
      </c>
      <c r="I165">
        <v>531</v>
      </c>
      <c r="J165" t="s">
        <v>40</v>
      </c>
      <c r="K165">
        <f>L165*IFERROR(INDEX('Información SKU'!$H$1:$H$54,MATCH(I165,'Información SKU'!$A$1:$A$54,0),1),15)</f>
        <v>6000</v>
      </c>
      <c r="L165">
        <v>1000</v>
      </c>
      <c r="M165" s="13">
        <f>L165/IFERROR(INDEX('Información SKU'!$K$1:$K$54,MATCH(I165,'Información SKU'!$A$1:$A$54,0),1),40)</f>
        <v>20</v>
      </c>
      <c r="N165" s="3">
        <v>43475</v>
      </c>
      <c r="O165" s="3" t="s">
        <v>363</v>
      </c>
      <c r="P165" s="2">
        <v>2</v>
      </c>
      <c r="R165" s="3"/>
    </row>
    <row r="166" spans="2:18" x14ac:dyDescent="0.25">
      <c r="B166" t="s">
        <v>186</v>
      </c>
      <c r="C166">
        <v>1000779</v>
      </c>
      <c r="D166" t="s">
        <v>110</v>
      </c>
      <c r="E166">
        <v>9000779</v>
      </c>
      <c r="F166" t="s">
        <v>197</v>
      </c>
      <c r="G166">
        <v>11086469</v>
      </c>
      <c r="H166">
        <v>280</v>
      </c>
      <c r="I166">
        <v>5273</v>
      </c>
      <c r="J166" t="s">
        <v>82</v>
      </c>
      <c r="K166">
        <f>L166*IFERROR(INDEX('Información SKU'!$H$1:$H$54,MATCH(I166,'Información SKU'!$A$1:$A$54,0),1),15)</f>
        <v>30</v>
      </c>
      <c r="L166">
        <v>5</v>
      </c>
      <c r="M166" s="13">
        <f>L166/IFERROR(INDEX('Información SKU'!$K$1:$K$54,MATCH(I166,'Información SKU'!$A$1:$A$54,0),1),40)</f>
        <v>7.1428571428571425E-2</v>
      </c>
      <c r="N166" s="3">
        <v>43475</v>
      </c>
      <c r="O166" s="3" t="s">
        <v>362</v>
      </c>
      <c r="P166" s="2">
        <v>2</v>
      </c>
      <c r="R166" s="3"/>
    </row>
    <row r="167" spans="2:18" x14ac:dyDescent="0.25">
      <c r="B167" t="s">
        <v>186</v>
      </c>
      <c r="C167">
        <v>1000779</v>
      </c>
      <c r="D167" t="s">
        <v>110</v>
      </c>
      <c r="E167">
        <v>9000779</v>
      </c>
      <c r="F167" t="s">
        <v>197</v>
      </c>
      <c r="G167">
        <v>11086469</v>
      </c>
      <c r="H167">
        <v>270</v>
      </c>
      <c r="I167">
        <v>2381</v>
      </c>
      <c r="J167" t="s">
        <v>93</v>
      </c>
      <c r="K167">
        <f>L167*IFERROR(INDEX('Información SKU'!$H$1:$H$54,MATCH(I167,'Información SKU'!$A$1:$A$54,0),1),15)</f>
        <v>40</v>
      </c>
      <c r="L167">
        <v>5</v>
      </c>
      <c r="M167" s="13">
        <f>L167/IFERROR(INDEX('Información SKU'!$K$1:$K$54,MATCH(I167,'Información SKU'!$A$1:$A$54,0),1),40)</f>
        <v>2.8571428571428571E-2</v>
      </c>
      <c r="N167" s="3">
        <v>43475</v>
      </c>
      <c r="O167" s="3" t="s">
        <v>361</v>
      </c>
      <c r="P167" s="2">
        <v>1</v>
      </c>
      <c r="R167" s="3"/>
    </row>
    <row r="168" spans="2:18" x14ac:dyDescent="0.25">
      <c r="B168" t="s">
        <v>186</v>
      </c>
      <c r="C168">
        <v>1000779</v>
      </c>
      <c r="D168" t="s">
        <v>110</v>
      </c>
      <c r="E168">
        <v>9000779</v>
      </c>
      <c r="F168" t="s">
        <v>197</v>
      </c>
      <c r="G168">
        <v>11086469</v>
      </c>
      <c r="H168">
        <v>240</v>
      </c>
      <c r="I168">
        <v>2383</v>
      </c>
      <c r="J168" t="s">
        <v>92</v>
      </c>
      <c r="K168">
        <f>L168*IFERROR(INDEX('Información SKU'!$H$1:$H$54,MATCH(I168,'Información SKU'!$A$1:$A$54,0),1),15)</f>
        <v>60</v>
      </c>
      <c r="L168">
        <v>10</v>
      </c>
      <c r="M168" s="13">
        <f>L168/IFERROR(INDEX('Información SKU'!$K$1:$K$54,MATCH(I168,'Información SKU'!$A$1:$A$54,0),1),40)</f>
        <v>5.7142857142857141E-2</v>
      </c>
      <c r="N168" s="3">
        <v>43475</v>
      </c>
      <c r="O168" s="3" t="s">
        <v>363</v>
      </c>
      <c r="P168" s="2">
        <v>2</v>
      </c>
      <c r="R168" s="3"/>
    </row>
    <row r="169" spans="2:18" x14ac:dyDescent="0.25">
      <c r="B169" t="s">
        <v>186</v>
      </c>
      <c r="C169">
        <v>1000779</v>
      </c>
      <c r="D169" t="s">
        <v>110</v>
      </c>
      <c r="E169">
        <v>9000779</v>
      </c>
      <c r="F169" t="s">
        <v>197</v>
      </c>
      <c r="G169">
        <v>11086469</v>
      </c>
      <c r="H169">
        <v>90</v>
      </c>
      <c r="I169">
        <v>63</v>
      </c>
      <c r="J169" t="s">
        <v>1</v>
      </c>
      <c r="K169">
        <f>L169*IFERROR(INDEX('Información SKU'!$H$1:$H$54,MATCH(I169,'Información SKU'!$A$1:$A$54,0),1),15)</f>
        <v>150</v>
      </c>
      <c r="L169">
        <v>10</v>
      </c>
      <c r="M169" s="13">
        <f>L169/IFERROR(INDEX('Información SKU'!$K$1:$K$54,MATCH(I169,'Información SKU'!$A$1:$A$54,0),1),40)</f>
        <v>0.23809523809523808</v>
      </c>
      <c r="N169" s="3">
        <v>43475</v>
      </c>
      <c r="O169" s="3" t="s">
        <v>361</v>
      </c>
      <c r="P169" s="2">
        <v>1</v>
      </c>
      <c r="R169" s="3"/>
    </row>
    <row r="170" spans="2:18" x14ac:dyDescent="0.25">
      <c r="B170" t="s">
        <v>186</v>
      </c>
      <c r="C170">
        <v>1000784</v>
      </c>
      <c r="D170" t="s">
        <v>109</v>
      </c>
      <c r="E170">
        <v>9000784</v>
      </c>
      <c r="F170" t="s">
        <v>198</v>
      </c>
      <c r="G170">
        <v>11086475</v>
      </c>
      <c r="H170">
        <v>230</v>
      </c>
      <c r="I170">
        <v>5273</v>
      </c>
      <c r="J170" t="s">
        <v>82</v>
      </c>
      <c r="K170">
        <f>L170*IFERROR(INDEX('Información SKU'!$H$1:$H$54,MATCH(I170,'Información SKU'!$A$1:$A$54,0),1),15)</f>
        <v>120</v>
      </c>
      <c r="L170">
        <v>20</v>
      </c>
      <c r="M170" s="13">
        <f>L170/IFERROR(INDEX('Información SKU'!$K$1:$K$54,MATCH(I170,'Información SKU'!$A$1:$A$54,0),1),40)</f>
        <v>0.2857142857142857</v>
      </c>
      <c r="N170" s="3">
        <v>43475</v>
      </c>
      <c r="O170" s="3" t="s">
        <v>364</v>
      </c>
      <c r="P170" s="2">
        <v>3</v>
      </c>
      <c r="R170" s="3"/>
    </row>
    <row r="171" spans="2:18" x14ac:dyDescent="0.25">
      <c r="B171" t="s">
        <v>186</v>
      </c>
      <c r="C171">
        <v>1000784</v>
      </c>
      <c r="D171" t="s">
        <v>109</v>
      </c>
      <c r="E171">
        <v>9000784</v>
      </c>
      <c r="F171" t="s">
        <v>198</v>
      </c>
      <c r="G171">
        <v>11086475</v>
      </c>
      <c r="H171">
        <v>130</v>
      </c>
      <c r="I171">
        <v>320</v>
      </c>
      <c r="J171" t="s">
        <v>31</v>
      </c>
      <c r="K171">
        <f>L171*IFERROR(INDEX('Información SKU'!$H$1:$H$54,MATCH(I171,'Información SKU'!$A$1:$A$54,0),1),15)</f>
        <v>150</v>
      </c>
      <c r="L171">
        <v>10</v>
      </c>
      <c r="M171" s="13">
        <f>L171/IFERROR(INDEX('Información SKU'!$K$1:$K$54,MATCH(I171,'Información SKU'!$A$1:$A$54,0),1),40)</f>
        <v>0.12820512820512819</v>
      </c>
      <c r="N171" s="3">
        <v>43475</v>
      </c>
      <c r="O171" s="3" t="s">
        <v>363</v>
      </c>
      <c r="P171" s="2">
        <v>2</v>
      </c>
      <c r="R171" s="3"/>
    </row>
    <row r="172" spans="2:18" x14ac:dyDescent="0.25">
      <c r="B172" t="s">
        <v>186</v>
      </c>
      <c r="C172">
        <v>1000784</v>
      </c>
      <c r="D172" t="s">
        <v>109</v>
      </c>
      <c r="E172">
        <v>9000784</v>
      </c>
      <c r="F172" t="s">
        <v>198</v>
      </c>
      <c r="G172">
        <v>11086475</v>
      </c>
      <c r="H172">
        <v>70</v>
      </c>
      <c r="I172">
        <v>63</v>
      </c>
      <c r="J172" t="s">
        <v>1</v>
      </c>
      <c r="K172">
        <f>L172*IFERROR(INDEX('Información SKU'!$H$1:$H$54,MATCH(I172,'Información SKU'!$A$1:$A$54,0),1),15)</f>
        <v>750</v>
      </c>
      <c r="L172">
        <v>50</v>
      </c>
      <c r="M172" s="13">
        <f>L172/IFERROR(INDEX('Información SKU'!$K$1:$K$54,MATCH(I172,'Información SKU'!$A$1:$A$54,0),1),40)</f>
        <v>1.1904761904761905</v>
      </c>
      <c r="N172" s="3">
        <v>43475</v>
      </c>
      <c r="O172" s="3" t="s">
        <v>361</v>
      </c>
      <c r="P172" s="2">
        <v>1</v>
      </c>
      <c r="R172" s="3"/>
    </row>
    <row r="173" spans="2:18" x14ac:dyDescent="0.25">
      <c r="B173" t="s">
        <v>186</v>
      </c>
      <c r="C173">
        <v>1008236</v>
      </c>
      <c r="D173" t="s">
        <v>109</v>
      </c>
      <c r="E173">
        <v>9008236</v>
      </c>
      <c r="F173" t="s">
        <v>199</v>
      </c>
      <c r="G173">
        <v>11086482</v>
      </c>
      <c r="H173">
        <v>210</v>
      </c>
      <c r="I173">
        <v>2383</v>
      </c>
      <c r="J173" t="s">
        <v>92</v>
      </c>
      <c r="K173">
        <f>L173*IFERROR(INDEX('Información SKU'!$H$1:$H$54,MATCH(I173,'Información SKU'!$A$1:$A$54,0),1),15)</f>
        <v>120</v>
      </c>
      <c r="L173">
        <v>20</v>
      </c>
      <c r="M173" s="13">
        <f>L173/IFERROR(INDEX('Información SKU'!$K$1:$K$54,MATCH(I173,'Información SKU'!$A$1:$A$54,0),1),40)</f>
        <v>0.11428571428571428</v>
      </c>
      <c r="N173" s="3">
        <v>43475</v>
      </c>
      <c r="O173" s="3" t="s">
        <v>361</v>
      </c>
      <c r="P173" s="2">
        <v>1</v>
      </c>
      <c r="R173" s="3"/>
    </row>
    <row r="174" spans="2:18" x14ac:dyDescent="0.25">
      <c r="B174" t="s">
        <v>186</v>
      </c>
      <c r="C174">
        <v>1008236</v>
      </c>
      <c r="D174" t="s">
        <v>109</v>
      </c>
      <c r="E174">
        <v>9008236</v>
      </c>
      <c r="F174" t="s">
        <v>199</v>
      </c>
      <c r="G174">
        <v>11086482</v>
      </c>
      <c r="H174">
        <v>240</v>
      </c>
      <c r="I174">
        <v>2381</v>
      </c>
      <c r="J174" t="s">
        <v>93</v>
      </c>
      <c r="K174">
        <f>L174*IFERROR(INDEX('Información SKU'!$H$1:$H$54,MATCH(I174,'Información SKU'!$A$1:$A$54,0),1),15)</f>
        <v>80</v>
      </c>
      <c r="L174">
        <v>10</v>
      </c>
      <c r="M174" s="13">
        <f>L174/IFERROR(INDEX('Información SKU'!$K$1:$K$54,MATCH(I174,'Información SKU'!$A$1:$A$54,0),1),40)</f>
        <v>5.7142857142857141E-2</v>
      </c>
      <c r="N174" s="3">
        <v>43475</v>
      </c>
      <c r="O174" s="3" t="s">
        <v>364</v>
      </c>
      <c r="P174" s="2">
        <v>3</v>
      </c>
      <c r="R174" s="3"/>
    </row>
    <row r="175" spans="2:18" x14ac:dyDescent="0.25">
      <c r="B175" t="s">
        <v>186</v>
      </c>
      <c r="C175">
        <v>1008236</v>
      </c>
      <c r="D175" t="s">
        <v>109</v>
      </c>
      <c r="E175">
        <v>9008236</v>
      </c>
      <c r="F175" t="s">
        <v>199</v>
      </c>
      <c r="G175">
        <v>11086482</v>
      </c>
      <c r="H175">
        <v>250</v>
      </c>
      <c r="I175">
        <v>5274</v>
      </c>
      <c r="J175" t="s">
        <v>72</v>
      </c>
      <c r="K175">
        <f>L175*IFERROR(INDEX('Información SKU'!$H$1:$H$54,MATCH(I175,'Información SKU'!$A$1:$A$54,0),1),15)</f>
        <v>40</v>
      </c>
      <c r="L175">
        <v>5</v>
      </c>
      <c r="M175" s="13">
        <f>L175/IFERROR(INDEX('Información SKU'!$K$1:$K$54,MATCH(I175,'Información SKU'!$A$1:$A$54,0),1),40)</f>
        <v>7.1428571428571425E-2</v>
      </c>
      <c r="N175" s="3">
        <v>43475</v>
      </c>
      <c r="O175" s="3" t="s">
        <v>363</v>
      </c>
      <c r="P175" s="2">
        <v>2</v>
      </c>
      <c r="R175" s="3"/>
    </row>
    <row r="176" spans="2:18" x14ac:dyDescent="0.25">
      <c r="B176" t="s">
        <v>186</v>
      </c>
      <c r="C176">
        <v>1008236</v>
      </c>
      <c r="D176" t="s">
        <v>109</v>
      </c>
      <c r="E176">
        <v>9008236</v>
      </c>
      <c r="F176" t="s">
        <v>199</v>
      </c>
      <c r="G176">
        <v>11086482</v>
      </c>
      <c r="H176">
        <v>110</v>
      </c>
      <c r="I176">
        <v>320</v>
      </c>
      <c r="J176" t="s">
        <v>31</v>
      </c>
      <c r="K176">
        <f>L176*IFERROR(INDEX('Información SKU'!$H$1:$H$54,MATCH(I176,'Información SKU'!$A$1:$A$54,0),1),15)</f>
        <v>15</v>
      </c>
      <c r="L176">
        <v>1</v>
      </c>
      <c r="M176" s="13">
        <f>L176/IFERROR(INDEX('Información SKU'!$K$1:$K$54,MATCH(I176,'Información SKU'!$A$1:$A$54,0),1),40)</f>
        <v>1.282051282051282E-2</v>
      </c>
      <c r="N176" s="3">
        <v>43475</v>
      </c>
      <c r="O176" s="3" t="s">
        <v>362</v>
      </c>
      <c r="P176" s="2">
        <v>2</v>
      </c>
      <c r="R176" s="3"/>
    </row>
    <row r="177" spans="2:18" x14ac:dyDescent="0.25">
      <c r="B177" t="s">
        <v>186</v>
      </c>
      <c r="C177">
        <v>1006443</v>
      </c>
      <c r="D177" t="s">
        <v>109</v>
      </c>
      <c r="E177">
        <v>9006443</v>
      </c>
      <c r="F177" t="s">
        <v>200</v>
      </c>
      <c r="G177">
        <v>11086485</v>
      </c>
      <c r="H177">
        <v>280</v>
      </c>
      <c r="I177">
        <v>2383</v>
      </c>
      <c r="J177" t="s">
        <v>92</v>
      </c>
      <c r="K177">
        <f>L177*IFERROR(INDEX('Información SKU'!$H$1:$H$54,MATCH(I177,'Información SKU'!$A$1:$A$54,0),1),15)</f>
        <v>120</v>
      </c>
      <c r="L177">
        <v>20</v>
      </c>
      <c r="M177" s="13">
        <f>L177/IFERROR(INDEX('Información SKU'!$K$1:$K$54,MATCH(I177,'Información SKU'!$A$1:$A$54,0),1),40)</f>
        <v>0.11428571428571428</v>
      </c>
      <c r="N177" s="3">
        <v>43475</v>
      </c>
      <c r="O177" s="3" t="s">
        <v>360</v>
      </c>
      <c r="P177" s="2">
        <v>1</v>
      </c>
      <c r="R177" s="3"/>
    </row>
    <row r="178" spans="2:18" x14ac:dyDescent="0.25">
      <c r="B178" t="s">
        <v>186</v>
      </c>
      <c r="C178">
        <v>1006443</v>
      </c>
      <c r="D178" t="s">
        <v>109</v>
      </c>
      <c r="E178">
        <v>9006443</v>
      </c>
      <c r="F178" t="s">
        <v>200</v>
      </c>
      <c r="G178">
        <v>11086485</v>
      </c>
      <c r="H178">
        <v>310</v>
      </c>
      <c r="I178">
        <v>2381</v>
      </c>
      <c r="J178" t="s">
        <v>93</v>
      </c>
      <c r="K178">
        <f>L178*IFERROR(INDEX('Información SKU'!$H$1:$H$54,MATCH(I178,'Información SKU'!$A$1:$A$54,0),1),15)</f>
        <v>160</v>
      </c>
      <c r="L178">
        <v>20</v>
      </c>
      <c r="M178" s="13">
        <f>L178/IFERROR(INDEX('Información SKU'!$K$1:$K$54,MATCH(I178,'Información SKU'!$A$1:$A$54,0),1),40)</f>
        <v>0.11428571428571428</v>
      </c>
      <c r="N178" s="3">
        <v>43475</v>
      </c>
      <c r="O178" s="3" t="s">
        <v>364</v>
      </c>
      <c r="P178" s="2">
        <v>3</v>
      </c>
      <c r="R178" s="3"/>
    </row>
    <row r="179" spans="2:18" x14ac:dyDescent="0.25">
      <c r="B179" t="s">
        <v>186</v>
      </c>
      <c r="C179">
        <v>1006443</v>
      </c>
      <c r="D179" t="s">
        <v>109</v>
      </c>
      <c r="E179">
        <v>9006443</v>
      </c>
      <c r="F179" t="s">
        <v>200</v>
      </c>
      <c r="G179">
        <v>11086485</v>
      </c>
      <c r="H179">
        <v>320</v>
      </c>
      <c r="I179">
        <v>5273</v>
      </c>
      <c r="J179" t="s">
        <v>82</v>
      </c>
      <c r="K179">
        <f>L179*IFERROR(INDEX('Información SKU'!$H$1:$H$54,MATCH(I179,'Información SKU'!$A$1:$A$54,0),1),15)</f>
        <v>60</v>
      </c>
      <c r="L179">
        <v>10</v>
      </c>
      <c r="M179" s="13">
        <f>L179/IFERROR(INDEX('Información SKU'!$K$1:$K$54,MATCH(I179,'Información SKU'!$A$1:$A$54,0),1),40)</f>
        <v>0.14285714285714285</v>
      </c>
      <c r="N179" s="3">
        <v>43475</v>
      </c>
      <c r="O179" s="3" t="s">
        <v>364</v>
      </c>
      <c r="P179" s="2">
        <v>3</v>
      </c>
      <c r="R179" s="3"/>
    </row>
    <row r="180" spans="2:18" x14ac:dyDescent="0.25">
      <c r="B180" t="s">
        <v>186</v>
      </c>
      <c r="C180">
        <v>1006443</v>
      </c>
      <c r="D180" t="s">
        <v>109</v>
      </c>
      <c r="E180">
        <v>9006443</v>
      </c>
      <c r="F180" t="s">
        <v>200</v>
      </c>
      <c r="G180">
        <v>11086485</v>
      </c>
      <c r="H180">
        <v>340</v>
      </c>
      <c r="I180">
        <v>531</v>
      </c>
      <c r="J180" t="s">
        <v>40</v>
      </c>
      <c r="K180">
        <f>L180*IFERROR(INDEX('Información SKU'!$H$1:$H$54,MATCH(I180,'Información SKU'!$A$1:$A$54,0),1),15)</f>
        <v>600</v>
      </c>
      <c r="L180">
        <v>100</v>
      </c>
      <c r="M180" s="13">
        <f>L180/IFERROR(INDEX('Información SKU'!$K$1:$K$54,MATCH(I180,'Información SKU'!$A$1:$A$54,0),1),40)</f>
        <v>2</v>
      </c>
      <c r="N180" s="3">
        <v>43475</v>
      </c>
      <c r="O180" s="3" t="s">
        <v>361</v>
      </c>
      <c r="P180" s="2">
        <v>1</v>
      </c>
      <c r="R180" s="3"/>
    </row>
    <row r="181" spans="2:18" x14ac:dyDescent="0.25">
      <c r="B181" t="s">
        <v>186</v>
      </c>
      <c r="C181">
        <v>1006443</v>
      </c>
      <c r="D181" t="s">
        <v>109</v>
      </c>
      <c r="E181">
        <v>9006443</v>
      </c>
      <c r="F181" t="s">
        <v>200</v>
      </c>
      <c r="G181">
        <v>11086485</v>
      </c>
      <c r="H181">
        <v>90</v>
      </c>
      <c r="I181">
        <v>63</v>
      </c>
      <c r="J181" t="s">
        <v>1</v>
      </c>
      <c r="K181">
        <f>L181*IFERROR(INDEX('Información SKU'!$H$1:$H$54,MATCH(I181,'Información SKU'!$A$1:$A$54,0),1),15)</f>
        <v>150</v>
      </c>
      <c r="L181">
        <v>10</v>
      </c>
      <c r="M181" s="13">
        <f>L181/IFERROR(INDEX('Información SKU'!$K$1:$K$54,MATCH(I181,'Información SKU'!$A$1:$A$54,0),1),40)</f>
        <v>0.23809523809523808</v>
      </c>
      <c r="N181" s="3">
        <v>43475</v>
      </c>
      <c r="O181" s="3" t="s">
        <v>364</v>
      </c>
      <c r="P181" s="2">
        <v>3</v>
      </c>
      <c r="R181" s="3"/>
    </row>
    <row r="182" spans="2:18" x14ac:dyDescent="0.25">
      <c r="B182" t="s">
        <v>186</v>
      </c>
      <c r="C182">
        <v>1006443</v>
      </c>
      <c r="D182" t="s">
        <v>109</v>
      </c>
      <c r="E182">
        <v>9006443</v>
      </c>
      <c r="F182" t="s">
        <v>200</v>
      </c>
      <c r="G182">
        <v>11086485</v>
      </c>
      <c r="H182">
        <v>160</v>
      </c>
      <c r="I182">
        <v>320</v>
      </c>
      <c r="J182" t="s">
        <v>31</v>
      </c>
      <c r="K182">
        <f>L182*IFERROR(INDEX('Información SKU'!$H$1:$H$54,MATCH(I182,'Información SKU'!$A$1:$A$54,0),1),15)</f>
        <v>45</v>
      </c>
      <c r="L182">
        <v>3</v>
      </c>
      <c r="M182" s="13">
        <f>L182/IFERROR(INDEX('Información SKU'!$K$1:$K$54,MATCH(I182,'Información SKU'!$A$1:$A$54,0),1),40)</f>
        <v>3.8461538461538464E-2</v>
      </c>
      <c r="N182" s="3">
        <v>43475</v>
      </c>
      <c r="O182" s="3" t="s">
        <v>361</v>
      </c>
      <c r="P182" s="2">
        <v>1</v>
      </c>
      <c r="R182" s="3"/>
    </row>
    <row r="183" spans="2:18" x14ac:dyDescent="0.25">
      <c r="B183" t="s">
        <v>186</v>
      </c>
      <c r="C183">
        <v>1007657</v>
      </c>
      <c r="D183" t="s">
        <v>109</v>
      </c>
      <c r="E183">
        <v>9007657</v>
      </c>
      <c r="F183" t="s">
        <v>202</v>
      </c>
      <c r="G183">
        <v>11086491</v>
      </c>
      <c r="H183">
        <v>240</v>
      </c>
      <c r="I183">
        <v>2383</v>
      </c>
      <c r="J183" t="s">
        <v>92</v>
      </c>
      <c r="K183">
        <f>L183*IFERROR(INDEX('Información SKU'!$H$1:$H$54,MATCH(I183,'Información SKU'!$A$1:$A$54,0),1),15)</f>
        <v>90</v>
      </c>
      <c r="L183">
        <v>15</v>
      </c>
      <c r="M183" s="13">
        <f>L183/IFERROR(INDEX('Información SKU'!$K$1:$K$54,MATCH(I183,'Información SKU'!$A$1:$A$54,0),1),40)</f>
        <v>8.5714285714285715E-2</v>
      </c>
      <c r="N183" s="3">
        <v>43475</v>
      </c>
      <c r="O183" s="3" t="s">
        <v>361</v>
      </c>
      <c r="P183" s="2">
        <v>1</v>
      </c>
      <c r="R183" s="3"/>
    </row>
    <row r="184" spans="2:18" x14ac:dyDescent="0.25">
      <c r="B184" t="s">
        <v>186</v>
      </c>
      <c r="C184">
        <v>1007657</v>
      </c>
      <c r="D184" t="s">
        <v>109</v>
      </c>
      <c r="E184">
        <v>9007657</v>
      </c>
      <c r="F184" t="s">
        <v>202</v>
      </c>
      <c r="G184">
        <v>11086491</v>
      </c>
      <c r="H184">
        <v>280</v>
      </c>
      <c r="I184">
        <v>2381</v>
      </c>
      <c r="J184" t="s">
        <v>93</v>
      </c>
      <c r="K184">
        <f>L184*IFERROR(INDEX('Información SKU'!$H$1:$H$54,MATCH(I184,'Información SKU'!$A$1:$A$54,0),1),15)</f>
        <v>40</v>
      </c>
      <c r="L184">
        <v>5</v>
      </c>
      <c r="M184" s="13">
        <f>L184/IFERROR(INDEX('Información SKU'!$K$1:$K$54,MATCH(I184,'Información SKU'!$A$1:$A$54,0),1),40)</f>
        <v>2.8571428571428571E-2</v>
      </c>
      <c r="N184" s="3">
        <v>43475</v>
      </c>
      <c r="O184" s="3" t="s">
        <v>363</v>
      </c>
      <c r="P184" s="2">
        <v>2</v>
      </c>
      <c r="R184" s="3"/>
    </row>
    <row r="185" spans="2:18" x14ac:dyDescent="0.25">
      <c r="B185" t="s">
        <v>186</v>
      </c>
      <c r="C185">
        <v>1007657</v>
      </c>
      <c r="D185" t="s">
        <v>109</v>
      </c>
      <c r="E185">
        <v>9007657</v>
      </c>
      <c r="F185" t="s">
        <v>202</v>
      </c>
      <c r="G185">
        <v>11086491</v>
      </c>
      <c r="H185">
        <v>290</v>
      </c>
      <c r="I185">
        <v>5273</v>
      </c>
      <c r="J185" t="s">
        <v>82</v>
      </c>
      <c r="K185">
        <f>L185*IFERROR(INDEX('Información SKU'!$H$1:$H$54,MATCH(I185,'Información SKU'!$A$1:$A$54,0),1),15)</f>
        <v>60</v>
      </c>
      <c r="L185">
        <v>10</v>
      </c>
      <c r="M185" s="13">
        <f>L185/IFERROR(INDEX('Información SKU'!$K$1:$K$54,MATCH(I185,'Información SKU'!$A$1:$A$54,0),1),40)</f>
        <v>0.14285714285714285</v>
      </c>
      <c r="N185" s="3">
        <v>43475</v>
      </c>
      <c r="O185" s="3" t="s">
        <v>361</v>
      </c>
      <c r="P185" s="2">
        <v>1</v>
      </c>
      <c r="R185" s="3"/>
    </row>
    <row r="186" spans="2:18" x14ac:dyDescent="0.25">
      <c r="B186" t="s">
        <v>186</v>
      </c>
      <c r="C186">
        <v>1007657</v>
      </c>
      <c r="D186" t="s">
        <v>109</v>
      </c>
      <c r="E186">
        <v>9007657</v>
      </c>
      <c r="F186" t="s">
        <v>202</v>
      </c>
      <c r="G186">
        <v>11086491</v>
      </c>
      <c r="H186">
        <v>300</v>
      </c>
      <c r="I186">
        <v>5274</v>
      </c>
      <c r="J186" t="s">
        <v>72</v>
      </c>
      <c r="K186">
        <f>L186*IFERROR(INDEX('Información SKU'!$H$1:$H$54,MATCH(I186,'Información SKU'!$A$1:$A$54,0),1),15)</f>
        <v>16</v>
      </c>
      <c r="L186">
        <v>2</v>
      </c>
      <c r="M186" s="13">
        <f>L186/IFERROR(INDEX('Información SKU'!$K$1:$K$54,MATCH(I186,'Información SKU'!$A$1:$A$54,0),1),40)</f>
        <v>2.8571428571428571E-2</v>
      </c>
      <c r="N186" s="3">
        <v>43475</v>
      </c>
      <c r="O186" s="3" t="s">
        <v>361</v>
      </c>
      <c r="P186" s="2">
        <v>1</v>
      </c>
      <c r="R186" s="3"/>
    </row>
    <row r="187" spans="2:18" x14ac:dyDescent="0.25">
      <c r="B187" t="s">
        <v>186</v>
      </c>
      <c r="C187">
        <v>1007657</v>
      </c>
      <c r="D187" t="s">
        <v>109</v>
      </c>
      <c r="E187">
        <v>9007657</v>
      </c>
      <c r="F187" t="s">
        <v>202</v>
      </c>
      <c r="G187">
        <v>11086491</v>
      </c>
      <c r="H187">
        <v>320</v>
      </c>
      <c r="I187">
        <v>531</v>
      </c>
      <c r="J187" t="s">
        <v>40</v>
      </c>
      <c r="K187">
        <f>L187*IFERROR(INDEX('Información SKU'!$H$1:$H$54,MATCH(I187,'Información SKU'!$A$1:$A$54,0),1),15)</f>
        <v>120</v>
      </c>
      <c r="L187">
        <v>20</v>
      </c>
      <c r="M187" s="13">
        <f>L187/IFERROR(INDEX('Información SKU'!$K$1:$K$54,MATCH(I187,'Información SKU'!$A$1:$A$54,0),1),40)</f>
        <v>0.4</v>
      </c>
      <c r="N187" s="3">
        <v>43475</v>
      </c>
      <c r="O187" s="3" t="s">
        <v>361</v>
      </c>
      <c r="P187" s="2">
        <v>1</v>
      </c>
      <c r="R187" s="3"/>
    </row>
    <row r="188" spans="2:18" x14ac:dyDescent="0.25">
      <c r="B188" t="s">
        <v>186</v>
      </c>
      <c r="C188">
        <v>1007657</v>
      </c>
      <c r="D188" t="s">
        <v>109</v>
      </c>
      <c r="E188">
        <v>9007657</v>
      </c>
      <c r="F188" t="s">
        <v>202</v>
      </c>
      <c r="G188">
        <v>11086491</v>
      </c>
      <c r="H188">
        <v>90</v>
      </c>
      <c r="I188">
        <v>63</v>
      </c>
      <c r="J188" t="s">
        <v>1</v>
      </c>
      <c r="K188">
        <f>L188*IFERROR(INDEX('Información SKU'!$H$1:$H$54,MATCH(I188,'Información SKU'!$A$1:$A$54,0),1),15)</f>
        <v>75</v>
      </c>
      <c r="L188">
        <v>5</v>
      </c>
      <c r="M188" s="13">
        <f>L188/IFERROR(INDEX('Información SKU'!$K$1:$K$54,MATCH(I188,'Información SKU'!$A$1:$A$54,0),1),40)</f>
        <v>0.11904761904761904</v>
      </c>
      <c r="N188" s="3">
        <v>43475</v>
      </c>
      <c r="O188" s="3" t="s">
        <v>363</v>
      </c>
      <c r="P188" s="2">
        <v>2</v>
      </c>
      <c r="R188" s="3"/>
    </row>
    <row r="189" spans="2:18" x14ac:dyDescent="0.25">
      <c r="B189" t="s">
        <v>186</v>
      </c>
      <c r="C189">
        <v>1007657</v>
      </c>
      <c r="D189" t="s">
        <v>109</v>
      </c>
      <c r="E189">
        <v>9007657</v>
      </c>
      <c r="F189" t="s">
        <v>202</v>
      </c>
      <c r="G189">
        <v>11086491</v>
      </c>
      <c r="H189">
        <v>120</v>
      </c>
      <c r="I189">
        <v>1199</v>
      </c>
      <c r="J189" t="s">
        <v>26</v>
      </c>
      <c r="K189">
        <f>L189*IFERROR(INDEX('Información SKU'!$H$1:$H$54,MATCH(I189,'Información SKU'!$A$1:$A$54,0),1),15)</f>
        <v>12</v>
      </c>
      <c r="L189">
        <v>1</v>
      </c>
      <c r="M189" s="13">
        <f>L189/IFERROR(INDEX('Información SKU'!$K$1:$K$54,MATCH(I189,'Información SKU'!$A$1:$A$54,0),1),40)</f>
        <v>1.6666666666666666E-2</v>
      </c>
      <c r="N189" s="3">
        <v>43475</v>
      </c>
      <c r="O189" s="3" t="s">
        <v>364</v>
      </c>
      <c r="P189" s="2">
        <v>3</v>
      </c>
      <c r="R189" s="3"/>
    </row>
    <row r="190" spans="2:18" x14ac:dyDescent="0.25">
      <c r="B190" t="s">
        <v>186</v>
      </c>
      <c r="C190">
        <v>1007657</v>
      </c>
      <c r="D190" t="s">
        <v>109</v>
      </c>
      <c r="E190">
        <v>9007657</v>
      </c>
      <c r="F190" t="s">
        <v>202</v>
      </c>
      <c r="G190">
        <v>11086491</v>
      </c>
      <c r="H190">
        <v>140</v>
      </c>
      <c r="I190">
        <v>320</v>
      </c>
      <c r="J190" t="s">
        <v>31</v>
      </c>
      <c r="K190">
        <f>L190*IFERROR(INDEX('Información SKU'!$H$1:$H$54,MATCH(I190,'Información SKU'!$A$1:$A$54,0),1),15)</f>
        <v>30</v>
      </c>
      <c r="L190">
        <v>2</v>
      </c>
      <c r="M190" s="13">
        <f>L190/IFERROR(INDEX('Información SKU'!$K$1:$K$54,MATCH(I190,'Información SKU'!$A$1:$A$54,0),1),40)</f>
        <v>2.564102564102564E-2</v>
      </c>
      <c r="N190" s="3">
        <v>43475</v>
      </c>
      <c r="O190" s="3" t="s">
        <v>365</v>
      </c>
      <c r="P190" s="2">
        <v>3</v>
      </c>
      <c r="R190" s="3"/>
    </row>
    <row r="191" spans="2:18" x14ac:dyDescent="0.25">
      <c r="B191" t="s">
        <v>186</v>
      </c>
      <c r="C191">
        <v>1000780</v>
      </c>
      <c r="D191" t="s">
        <v>111</v>
      </c>
      <c r="E191">
        <v>9000780</v>
      </c>
      <c r="F191" t="s">
        <v>204</v>
      </c>
      <c r="G191">
        <v>11086498</v>
      </c>
      <c r="H191">
        <v>240</v>
      </c>
      <c r="I191">
        <v>2383</v>
      </c>
      <c r="J191" t="s">
        <v>92</v>
      </c>
      <c r="K191">
        <f>L191*IFERROR(INDEX('Información SKU'!$H$1:$H$54,MATCH(I191,'Información SKU'!$A$1:$A$54,0),1),15)</f>
        <v>300</v>
      </c>
      <c r="L191">
        <v>50</v>
      </c>
      <c r="M191" s="13">
        <f>L191/IFERROR(INDEX('Información SKU'!$K$1:$K$54,MATCH(I191,'Información SKU'!$A$1:$A$54,0),1),40)</f>
        <v>0.2857142857142857</v>
      </c>
      <c r="N191" s="3">
        <v>43475</v>
      </c>
      <c r="O191" s="3" t="s">
        <v>363</v>
      </c>
      <c r="P191" s="2">
        <v>2</v>
      </c>
      <c r="R191" s="3"/>
    </row>
    <row r="192" spans="2:18" x14ac:dyDescent="0.25">
      <c r="B192" t="s">
        <v>186</v>
      </c>
      <c r="C192">
        <v>1000780</v>
      </c>
      <c r="D192" t="s">
        <v>111</v>
      </c>
      <c r="E192">
        <v>9000780</v>
      </c>
      <c r="F192" t="s">
        <v>204</v>
      </c>
      <c r="G192">
        <v>11086498</v>
      </c>
      <c r="H192">
        <v>270</v>
      </c>
      <c r="I192">
        <v>2381</v>
      </c>
      <c r="J192" t="s">
        <v>93</v>
      </c>
      <c r="K192">
        <f>L192*IFERROR(INDEX('Información SKU'!$H$1:$H$54,MATCH(I192,'Información SKU'!$A$1:$A$54,0),1),15)</f>
        <v>320</v>
      </c>
      <c r="L192">
        <v>40</v>
      </c>
      <c r="M192" s="13">
        <f>L192/IFERROR(INDEX('Información SKU'!$K$1:$K$54,MATCH(I192,'Información SKU'!$A$1:$A$54,0),1),40)</f>
        <v>0.22857142857142856</v>
      </c>
      <c r="N192" s="3">
        <v>43475</v>
      </c>
      <c r="O192" s="3" t="s">
        <v>363</v>
      </c>
      <c r="P192" s="2">
        <v>2</v>
      </c>
      <c r="R192" s="3"/>
    </row>
    <row r="193" spans="2:18" x14ac:dyDescent="0.25">
      <c r="B193" t="s">
        <v>186</v>
      </c>
      <c r="C193">
        <v>1000780</v>
      </c>
      <c r="D193" t="s">
        <v>111</v>
      </c>
      <c r="E193">
        <v>9000780</v>
      </c>
      <c r="F193" t="s">
        <v>204</v>
      </c>
      <c r="G193">
        <v>11086498</v>
      </c>
      <c r="H193">
        <v>290</v>
      </c>
      <c r="I193">
        <v>531</v>
      </c>
      <c r="J193" t="s">
        <v>40</v>
      </c>
      <c r="K193">
        <f>L193*IFERROR(INDEX('Información SKU'!$H$1:$H$54,MATCH(I193,'Información SKU'!$A$1:$A$54,0),1),15)</f>
        <v>900</v>
      </c>
      <c r="L193">
        <v>150</v>
      </c>
      <c r="M193" s="13">
        <f>L193/IFERROR(INDEX('Información SKU'!$K$1:$K$54,MATCH(I193,'Información SKU'!$A$1:$A$54,0),1),40)</f>
        <v>3</v>
      </c>
      <c r="N193" s="3">
        <v>43475</v>
      </c>
      <c r="O193" s="3" t="s">
        <v>362</v>
      </c>
      <c r="P193" s="2">
        <v>2</v>
      </c>
      <c r="R193" s="3"/>
    </row>
    <row r="194" spans="2:18" x14ac:dyDescent="0.25">
      <c r="B194" t="s">
        <v>186</v>
      </c>
      <c r="C194">
        <v>1000780</v>
      </c>
      <c r="D194" t="s">
        <v>111</v>
      </c>
      <c r="E194">
        <v>9000780</v>
      </c>
      <c r="F194" t="s">
        <v>204</v>
      </c>
      <c r="G194">
        <v>11086498</v>
      </c>
      <c r="H194">
        <v>90</v>
      </c>
      <c r="I194">
        <v>63</v>
      </c>
      <c r="J194" t="s">
        <v>1</v>
      </c>
      <c r="K194">
        <f>L194*IFERROR(INDEX('Información SKU'!$H$1:$H$54,MATCH(I194,'Información SKU'!$A$1:$A$54,0),1),15)</f>
        <v>300</v>
      </c>
      <c r="L194">
        <v>20</v>
      </c>
      <c r="M194" s="13">
        <f>L194/IFERROR(INDEX('Información SKU'!$K$1:$K$54,MATCH(I194,'Información SKU'!$A$1:$A$54,0),1),40)</f>
        <v>0.47619047619047616</v>
      </c>
      <c r="N194" s="3">
        <v>43475</v>
      </c>
      <c r="O194" s="3" t="s">
        <v>362</v>
      </c>
      <c r="P194" s="2">
        <v>2</v>
      </c>
      <c r="R194" s="3"/>
    </row>
    <row r="195" spans="2:18" x14ac:dyDescent="0.25">
      <c r="B195" t="s">
        <v>186</v>
      </c>
      <c r="C195">
        <v>1000780</v>
      </c>
      <c r="D195" t="s">
        <v>111</v>
      </c>
      <c r="E195">
        <v>9000780</v>
      </c>
      <c r="F195" t="s">
        <v>204</v>
      </c>
      <c r="G195">
        <v>11086498</v>
      </c>
      <c r="H195">
        <v>130</v>
      </c>
      <c r="I195">
        <v>320</v>
      </c>
      <c r="J195" t="s">
        <v>31</v>
      </c>
      <c r="K195">
        <f>L195*IFERROR(INDEX('Información SKU'!$H$1:$H$54,MATCH(I195,'Información SKU'!$A$1:$A$54,0),1),15)</f>
        <v>75</v>
      </c>
      <c r="L195">
        <v>5</v>
      </c>
      <c r="M195" s="13">
        <f>L195/IFERROR(INDEX('Información SKU'!$K$1:$K$54,MATCH(I195,'Información SKU'!$A$1:$A$54,0),1),40)</f>
        <v>6.4102564102564097E-2</v>
      </c>
      <c r="N195" s="3">
        <v>43475</v>
      </c>
      <c r="O195" s="3" t="s">
        <v>365</v>
      </c>
      <c r="P195" s="2">
        <v>3</v>
      </c>
      <c r="R195" s="3"/>
    </row>
    <row r="196" spans="2:18" x14ac:dyDescent="0.25">
      <c r="B196" t="s">
        <v>186</v>
      </c>
      <c r="C196">
        <v>1007661</v>
      </c>
      <c r="D196" t="s">
        <v>109</v>
      </c>
      <c r="E196">
        <v>9007661</v>
      </c>
      <c r="F196" t="s">
        <v>203</v>
      </c>
      <c r="G196">
        <v>11086503</v>
      </c>
      <c r="H196">
        <v>290</v>
      </c>
      <c r="I196">
        <v>2383</v>
      </c>
      <c r="J196" t="s">
        <v>92</v>
      </c>
      <c r="K196">
        <f>L196*IFERROR(INDEX('Información SKU'!$H$1:$H$54,MATCH(I196,'Información SKU'!$A$1:$A$54,0),1),15)</f>
        <v>120</v>
      </c>
      <c r="L196">
        <v>20</v>
      </c>
      <c r="M196" s="13">
        <f>L196/IFERROR(INDEX('Información SKU'!$K$1:$K$54,MATCH(I196,'Información SKU'!$A$1:$A$54,0),1),40)</f>
        <v>0.11428571428571428</v>
      </c>
      <c r="N196" s="3">
        <v>43475</v>
      </c>
      <c r="O196" s="3" t="s">
        <v>360</v>
      </c>
      <c r="P196" s="2">
        <v>1</v>
      </c>
      <c r="R196" s="3"/>
    </row>
    <row r="197" spans="2:18" x14ac:dyDescent="0.25">
      <c r="B197" t="s">
        <v>186</v>
      </c>
      <c r="C197">
        <v>1007661</v>
      </c>
      <c r="D197" t="s">
        <v>109</v>
      </c>
      <c r="E197">
        <v>9007661</v>
      </c>
      <c r="F197" t="s">
        <v>203</v>
      </c>
      <c r="G197">
        <v>11086503</v>
      </c>
      <c r="H197">
        <v>310</v>
      </c>
      <c r="I197">
        <v>2381</v>
      </c>
      <c r="J197" t="s">
        <v>93</v>
      </c>
      <c r="K197">
        <f>L197*IFERROR(INDEX('Información SKU'!$H$1:$H$54,MATCH(I197,'Información SKU'!$A$1:$A$54,0),1),15)</f>
        <v>80</v>
      </c>
      <c r="L197">
        <v>10</v>
      </c>
      <c r="M197" s="13">
        <f>L197/IFERROR(INDEX('Información SKU'!$K$1:$K$54,MATCH(I197,'Información SKU'!$A$1:$A$54,0),1),40)</f>
        <v>5.7142857142857141E-2</v>
      </c>
      <c r="N197" s="3">
        <v>43475</v>
      </c>
      <c r="O197" s="3" t="s">
        <v>362</v>
      </c>
      <c r="P197" s="2">
        <v>2</v>
      </c>
      <c r="R197" s="3"/>
    </row>
    <row r="198" spans="2:18" x14ac:dyDescent="0.25">
      <c r="B198" t="s">
        <v>186</v>
      </c>
      <c r="C198">
        <v>1007661</v>
      </c>
      <c r="D198" t="s">
        <v>109</v>
      </c>
      <c r="E198">
        <v>9007661</v>
      </c>
      <c r="F198" t="s">
        <v>203</v>
      </c>
      <c r="G198">
        <v>11086503</v>
      </c>
      <c r="H198">
        <v>320</v>
      </c>
      <c r="I198">
        <v>5274</v>
      </c>
      <c r="J198" t="s">
        <v>72</v>
      </c>
      <c r="K198">
        <f>L198*IFERROR(INDEX('Información SKU'!$H$1:$H$54,MATCH(I198,'Información SKU'!$A$1:$A$54,0),1),15)</f>
        <v>40</v>
      </c>
      <c r="L198">
        <v>5</v>
      </c>
      <c r="M198" s="13">
        <f>L198/IFERROR(INDEX('Información SKU'!$K$1:$K$54,MATCH(I198,'Información SKU'!$A$1:$A$54,0),1),40)</f>
        <v>7.1428571428571425E-2</v>
      </c>
      <c r="N198" s="3">
        <v>43475</v>
      </c>
      <c r="O198" s="3" t="s">
        <v>362</v>
      </c>
      <c r="P198" s="2">
        <v>2</v>
      </c>
      <c r="R198" s="3"/>
    </row>
    <row r="199" spans="2:18" x14ac:dyDescent="0.25">
      <c r="B199" t="s">
        <v>186</v>
      </c>
      <c r="C199">
        <v>1007661</v>
      </c>
      <c r="D199" t="s">
        <v>109</v>
      </c>
      <c r="E199">
        <v>9007661</v>
      </c>
      <c r="F199" t="s">
        <v>203</v>
      </c>
      <c r="G199">
        <v>11086503</v>
      </c>
      <c r="H199">
        <v>340</v>
      </c>
      <c r="I199">
        <v>531</v>
      </c>
      <c r="J199" t="s">
        <v>40</v>
      </c>
      <c r="K199">
        <f>L199*IFERROR(INDEX('Información SKU'!$H$1:$H$54,MATCH(I199,'Información SKU'!$A$1:$A$54,0),1),15)</f>
        <v>180</v>
      </c>
      <c r="L199">
        <v>30</v>
      </c>
      <c r="M199" s="13">
        <f>L199/IFERROR(INDEX('Información SKU'!$K$1:$K$54,MATCH(I199,'Información SKU'!$A$1:$A$54,0),1),40)</f>
        <v>0.6</v>
      </c>
      <c r="N199" s="3">
        <v>43475</v>
      </c>
      <c r="O199" s="3" t="s">
        <v>363</v>
      </c>
      <c r="P199" s="2">
        <v>2</v>
      </c>
      <c r="R199" s="3"/>
    </row>
    <row r="200" spans="2:18" x14ac:dyDescent="0.25">
      <c r="B200" t="s">
        <v>186</v>
      </c>
      <c r="C200">
        <v>1007661</v>
      </c>
      <c r="D200" t="s">
        <v>109</v>
      </c>
      <c r="E200">
        <v>9007661</v>
      </c>
      <c r="F200" t="s">
        <v>203</v>
      </c>
      <c r="G200">
        <v>11086503</v>
      </c>
      <c r="H200">
        <v>90</v>
      </c>
      <c r="I200">
        <v>63</v>
      </c>
      <c r="J200" t="s">
        <v>1</v>
      </c>
      <c r="K200">
        <f>L200*IFERROR(INDEX('Información SKU'!$H$1:$H$54,MATCH(I200,'Información SKU'!$A$1:$A$54,0),1),15)</f>
        <v>75</v>
      </c>
      <c r="L200">
        <v>5</v>
      </c>
      <c r="M200" s="13">
        <f>L200/IFERROR(INDEX('Información SKU'!$K$1:$K$54,MATCH(I200,'Información SKU'!$A$1:$A$54,0),1),40)</f>
        <v>0.11904761904761904</v>
      </c>
      <c r="N200" s="3">
        <v>43475</v>
      </c>
      <c r="O200" s="3" t="s">
        <v>363</v>
      </c>
      <c r="P200" s="2">
        <v>2</v>
      </c>
      <c r="R200" s="3"/>
    </row>
    <row r="201" spans="2:18" x14ac:dyDescent="0.25">
      <c r="B201" t="s">
        <v>186</v>
      </c>
      <c r="C201">
        <v>1007661</v>
      </c>
      <c r="D201" t="s">
        <v>109</v>
      </c>
      <c r="E201">
        <v>9007661</v>
      </c>
      <c r="F201" t="s">
        <v>203</v>
      </c>
      <c r="G201">
        <v>11086503</v>
      </c>
      <c r="H201">
        <v>150</v>
      </c>
      <c r="I201">
        <v>320</v>
      </c>
      <c r="J201" t="s">
        <v>31</v>
      </c>
      <c r="K201">
        <f>L201*IFERROR(INDEX('Información SKU'!$H$1:$H$54,MATCH(I201,'Información SKU'!$A$1:$A$54,0),1),15)</f>
        <v>15</v>
      </c>
      <c r="L201">
        <v>1</v>
      </c>
      <c r="M201" s="13">
        <f>L201/IFERROR(INDEX('Información SKU'!$K$1:$K$54,MATCH(I201,'Información SKU'!$A$1:$A$54,0),1),40)</f>
        <v>1.282051282051282E-2</v>
      </c>
      <c r="N201" s="3">
        <v>43475</v>
      </c>
      <c r="O201" s="3" t="s">
        <v>363</v>
      </c>
      <c r="P201" s="2">
        <v>2</v>
      </c>
      <c r="R201" s="3"/>
    </row>
    <row r="202" spans="2:18" x14ac:dyDescent="0.25">
      <c r="B202" t="s">
        <v>186</v>
      </c>
      <c r="C202">
        <v>1007661</v>
      </c>
      <c r="D202" t="s">
        <v>109</v>
      </c>
      <c r="E202">
        <v>9007661</v>
      </c>
      <c r="F202" t="s">
        <v>203</v>
      </c>
      <c r="G202">
        <v>11086503</v>
      </c>
      <c r="H202">
        <v>110</v>
      </c>
      <c r="I202">
        <v>1199</v>
      </c>
      <c r="J202" t="s">
        <v>26</v>
      </c>
      <c r="K202">
        <f>L202*IFERROR(INDEX('Información SKU'!$H$1:$H$54,MATCH(I202,'Información SKU'!$A$1:$A$54,0),1),15)</f>
        <v>12</v>
      </c>
      <c r="L202">
        <v>1</v>
      </c>
      <c r="M202" s="13">
        <f>L202/IFERROR(INDEX('Información SKU'!$K$1:$K$54,MATCH(I202,'Información SKU'!$A$1:$A$54,0),1),40)</f>
        <v>1.6666666666666666E-2</v>
      </c>
      <c r="N202" s="3">
        <v>43475</v>
      </c>
      <c r="O202" s="3" t="s">
        <v>365</v>
      </c>
      <c r="P202" s="2">
        <v>3</v>
      </c>
      <c r="R202" s="3"/>
    </row>
    <row r="203" spans="2:18" x14ac:dyDescent="0.25">
      <c r="B203" t="s">
        <v>186</v>
      </c>
      <c r="C203">
        <v>1008779</v>
      </c>
      <c r="D203" t="s">
        <v>130</v>
      </c>
      <c r="E203">
        <v>9008779</v>
      </c>
      <c r="F203" t="s">
        <v>339</v>
      </c>
      <c r="G203">
        <v>11086505</v>
      </c>
      <c r="H203">
        <v>40</v>
      </c>
      <c r="I203">
        <v>2383</v>
      </c>
      <c r="J203" t="s">
        <v>92</v>
      </c>
      <c r="K203">
        <f>L203*IFERROR(INDEX('Información SKU'!$H$1:$H$54,MATCH(I203,'Información SKU'!$A$1:$A$54,0),1),15)</f>
        <v>60</v>
      </c>
      <c r="L203">
        <v>10</v>
      </c>
      <c r="M203" s="13">
        <f>L203/IFERROR(INDEX('Información SKU'!$K$1:$K$54,MATCH(I203,'Información SKU'!$A$1:$A$54,0),1),40)</f>
        <v>5.7142857142857141E-2</v>
      </c>
      <c r="N203" s="3">
        <v>43475</v>
      </c>
      <c r="O203" s="3" t="s">
        <v>363</v>
      </c>
      <c r="P203" s="2">
        <v>2</v>
      </c>
      <c r="R203" s="3"/>
    </row>
    <row r="204" spans="2:18" x14ac:dyDescent="0.25">
      <c r="B204" t="s">
        <v>186</v>
      </c>
      <c r="C204">
        <v>1008779</v>
      </c>
      <c r="D204" t="s">
        <v>130</v>
      </c>
      <c r="E204">
        <v>9008779</v>
      </c>
      <c r="F204" t="s">
        <v>339</v>
      </c>
      <c r="G204">
        <v>11086505</v>
      </c>
      <c r="H204">
        <v>50</v>
      </c>
      <c r="I204">
        <v>2381</v>
      </c>
      <c r="J204" t="s">
        <v>93</v>
      </c>
      <c r="K204">
        <f>L204*IFERROR(INDEX('Información SKU'!$H$1:$H$54,MATCH(I204,'Información SKU'!$A$1:$A$54,0),1),15)</f>
        <v>80</v>
      </c>
      <c r="L204">
        <v>10</v>
      </c>
      <c r="M204" s="13">
        <f>L204/IFERROR(INDEX('Información SKU'!$K$1:$K$54,MATCH(I204,'Información SKU'!$A$1:$A$54,0),1),40)</f>
        <v>5.7142857142857141E-2</v>
      </c>
      <c r="N204" s="3">
        <v>43475</v>
      </c>
      <c r="O204" s="3" t="s">
        <v>360</v>
      </c>
      <c r="P204" s="2">
        <v>1</v>
      </c>
      <c r="R204" s="3"/>
    </row>
    <row r="205" spans="2:18" x14ac:dyDescent="0.25">
      <c r="B205" t="s">
        <v>186</v>
      </c>
      <c r="C205">
        <v>1000783</v>
      </c>
      <c r="D205" t="s">
        <v>112</v>
      </c>
      <c r="E205">
        <v>9000783</v>
      </c>
      <c r="F205" t="s">
        <v>205</v>
      </c>
      <c r="G205">
        <v>11086511</v>
      </c>
      <c r="H205">
        <v>250</v>
      </c>
      <c r="I205">
        <v>531</v>
      </c>
      <c r="J205" t="s">
        <v>40</v>
      </c>
      <c r="K205">
        <f>L205*IFERROR(INDEX('Información SKU'!$H$1:$H$54,MATCH(I205,'Información SKU'!$A$1:$A$54,0),1),15)</f>
        <v>60</v>
      </c>
      <c r="L205">
        <v>10</v>
      </c>
      <c r="M205" s="13">
        <f>L205/IFERROR(INDEX('Información SKU'!$K$1:$K$54,MATCH(I205,'Información SKU'!$A$1:$A$54,0),1),40)</f>
        <v>0.2</v>
      </c>
      <c r="N205" s="3">
        <v>43475</v>
      </c>
      <c r="O205" s="3" t="s">
        <v>360</v>
      </c>
      <c r="P205" s="2">
        <v>1</v>
      </c>
      <c r="R205" s="3"/>
    </row>
    <row r="206" spans="2:18" x14ac:dyDescent="0.25">
      <c r="B206" t="s">
        <v>186</v>
      </c>
      <c r="C206">
        <v>1000783</v>
      </c>
      <c r="D206" t="s">
        <v>112</v>
      </c>
      <c r="E206">
        <v>9000783</v>
      </c>
      <c r="F206" t="s">
        <v>205</v>
      </c>
      <c r="G206">
        <v>11086511</v>
      </c>
      <c r="H206">
        <v>230</v>
      </c>
      <c r="I206">
        <v>2381</v>
      </c>
      <c r="J206" t="s">
        <v>93</v>
      </c>
      <c r="K206">
        <f>L206*IFERROR(INDEX('Información SKU'!$H$1:$H$54,MATCH(I206,'Información SKU'!$A$1:$A$54,0),1),15)</f>
        <v>80</v>
      </c>
      <c r="L206">
        <v>10</v>
      </c>
      <c r="M206" s="13">
        <f>L206/IFERROR(INDEX('Información SKU'!$K$1:$K$54,MATCH(I206,'Información SKU'!$A$1:$A$54,0),1),40)</f>
        <v>5.7142857142857141E-2</v>
      </c>
      <c r="N206" s="3">
        <v>43475</v>
      </c>
      <c r="O206" s="3" t="s">
        <v>364</v>
      </c>
      <c r="P206" s="2">
        <v>3</v>
      </c>
      <c r="R206" s="3"/>
    </row>
    <row r="207" spans="2:18" x14ac:dyDescent="0.25">
      <c r="B207" t="s">
        <v>186</v>
      </c>
      <c r="C207">
        <v>1000783</v>
      </c>
      <c r="D207" t="s">
        <v>112</v>
      </c>
      <c r="E207">
        <v>9000783</v>
      </c>
      <c r="F207" t="s">
        <v>205</v>
      </c>
      <c r="G207">
        <v>11086511</v>
      </c>
      <c r="H207">
        <v>210</v>
      </c>
      <c r="I207">
        <v>2383</v>
      </c>
      <c r="J207" t="s">
        <v>92</v>
      </c>
      <c r="K207">
        <f>L207*IFERROR(INDEX('Información SKU'!$H$1:$H$54,MATCH(I207,'Información SKU'!$A$1:$A$54,0),1),15)</f>
        <v>60</v>
      </c>
      <c r="L207">
        <v>10</v>
      </c>
      <c r="M207" s="13">
        <f>L207/IFERROR(INDEX('Información SKU'!$K$1:$K$54,MATCH(I207,'Información SKU'!$A$1:$A$54,0),1),40)</f>
        <v>5.7142857142857141E-2</v>
      </c>
      <c r="N207" s="3">
        <v>43475</v>
      </c>
      <c r="O207" s="3" t="s">
        <v>363</v>
      </c>
      <c r="P207" s="2">
        <v>2</v>
      </c>
      <c r="R207" s="3"/>
    </row>
    <row r="208" spans="2:18" x14ac:dyDescent="0.25">
      <c r="B208" t="s">
        <v>186</v>
      </c>
      <c r="C208">
        <v>1000783</v>
      </c>
      <c r="D208" t="s">
        <v>112</v>
      </c>
      <c r="E208">
        <v>9000783</v>
      </c>
      <c r="F208" t="s">
        <v>205</v>
      </c>
      <c r="G208">
        <v>11086511</v>
      </c>
      <c r="H208">
        <v>130</v>
      </c>
      <c r="I208">
        <v>320</v>
      </c>
      <c r="J208" t="s">
        <v>31</v>
      </c>
      <c r="K208">
        <f>L208*IFERROR(INDEX('Información SKU'!$H$1:$H$54,MATCH(I208,'Información SKU'!$A$1:$A$54,0),1),15)</f>
        <v>15</v>
      </c>
      <c r="L208">
        <v>1</v>
      </c>
      <c r="M208" s="13">
        <f>L208/IFERROR(INDEX('Información SKU'!$K$1:$K$54,MATCH(I208,'Información SKU'!$A$1:$A$54,0),1),40)</f>
        <v>1.282051282051282E-2</v>
      </c>
      <c r="N208" s="3">
        <v>43475</v>
      </c>
      <c r="O208" s="3" t="s">
        <v>365</v>
      </c>
      <c r="P208" s="2">
        <v>3</v>
      </c>
      <c r="R208" s="3"/>
    </row>
    <row r="209" spans="2:18" x14ac:dyDescent="0.25">
      <c r="B209" t="s">
        <v>186</v>
      </c>
      <c r="C209">
        <v>1000783</v>
      </c>
      <c r="D209" t="s">
        <v>112</v>
      </c>
      <c r="E209">
        <v>9000783</v>
      </c>
      <c r="F209" t="s">
        <v>205</v>
      </c>
      <c r="G209">
        <v>11086511</v>
      </c>
      <c r="H209">
        <v>80</v>
      </c>
      <c r="I209">
        <v>63</v>
      </c>
      <c r="J209" t="s">
        <v>1</v>
      </c>
      <c r="K209">
        <f>L209*IFERROR(INDEX('Información SKU'!$H$1:$H$54,MATCH(I209,'Información SKU'!$A$1:$A$54,0),1),15)</f>
        <v>150</v>
      </c>
      <c r="L209">
        <v>10</v>
      </c>
      <c r="M209" s="13">
        <f>L209/IFERROR(INDEX('Información SKU'!$K$1:$K$54,MATCH(I209,'Información SKU'!$A$1:$A$54,0),1),40)</f>
        <v>0.23809523809523808</v>
      </c>
      <c r="N209" s="3">
        <v>43475</v>
      </c>
      <c r="O209" s="3" t="s">
        <v>361</v>
      </c>
      <c r="P209" s="2">
        <v>1</v>
      </c>
      <c r="R209" s="3"/>
    </row>
    <row r="210" spans="2:18" x14ac:dyDescent="0.25">
      <c r="B210" t="s">
        <v>186</v>
      </c>
      <c r="C210">
        <v>1007656</v>
      </c>
      <c r="D210" t="s">
        <v>109</v>
      </c>
      <c r="E210">
        <v>9007656</v>
      </c>
      <c r="F210" t="s">
        <v>206</v>
      </c>
      <c r="G210">
        <v>11086514</v>
      </c>
      <c r="H210">
        <v>200</v>
      </c>
      <c r="I210">
        <v>2383</v>
      </c>
      <c r="J210" t="s">
        <v>92</v>
      </c>
      <c r="K210">
        <f>L210*IFERROR(INDEX('Información SKU'!$H$1:$H$54,MATCH(I210,'Información SKU'!$A$1:$A$54,0),1),15)</f>
        <v>60</v>
      </c>
      <c r="L210">
        <v>10</v>
      </c>
      <c r="M210" s="13">
        <f>L210/IFERROR(INDEX('Información SKU'!$K$1:$K$54,MATCH(I210,'Información SKU'!$A$1:$A$54,0),1),40)</f>
        <v>5.7142857142857141E-2</v>
      </c>
      <c r="N210" s="3">
        <v>43475</v>
      </c>
      <c r="O210" s="3" t="s">
        <v>360</v>
      </c>
      <c r="P210" s="2">
        <v>1</v>
      </c>
      <c r="R210" s="3"/>
    </row>
    <row r="211" spans="2:18" x14ac:dyDescent="0.25">
      <c r="B211" t="s">
        <v>186</v>
      </c>
      <c r="C211">
        <v>1007656</v>
      </c>
      <c r="D211" t="s">
        <v>109</v>
      </c>
      <c r="E211">
        <v>9007656</v>
      </c>
      <c r="F211" t="s">
        <v>206</v>
      </c>
      <c r="G211">
        <v>11086514</v>
      </c>
      <c r="H211">
        <v>220</v>
      </c>
      <c r="I211">
        <v>2381</v>
      </c>
      <c r="J211" t="s">
        <v>93</v>
      </c>
      <c r="K211">
        <f>L211*IFERROR(INDEX('Información SKU'!$H$1:$H$54,MATCH(I211,'Información SKU'!$A$1:$A$54,0),1),15)</f>
        <v>80</v>
      </c>
      <c r="L211">
        <v>10</v>
      </c>
      <c r="M211" s="13">
        <f>L211/IFERROR(INDEX('Información SKU'!$K$1:$K$54,MATCH(I211,'Información SKU'!$A$1:$A$54,0),1),40)</f>
        <v>5.7142857142857141E-2</v>
      </c>
      <c r="N211" s="3">
        <v>43475</v>
      </c>
      <c r="O211" s="3" t="s">
        <v>364</v>
      </c>
      <c r="P211" s="2">
        <v>3</v>
      </c>
      <c r="R211" s="3"/>
    </row>
    <row r="212" spans="2:18" x14ac:dyDescent="0.25">
      <c r="B212" t="s">
        <v>186</v>
      </c>
      <c r="C212">
        <v>1007656</v>
      </c>
      <c r="D212" t="s">
        <v>109</v>
      </c>
      <c r="E212">
        <v>9007656</v>
      </c>
      <c r="F212" t="s">
        <v>206</v>
      </c>
      <c r="G212">
        <v>11086514</v>
      </c>
      <c r="H212">
        <v>230</v>
      </c>
      <c r="I212">
        <v>5273</v>
      </c>
      <c r="J212" t="s">
        <v>82</v>
      </c>
      <c r="K212">
        <f>L212*IFERROR(INDEX('Información SKU'!$H$1:$H$54,MATCH(I212,'Información SKU'!$A$1:$A$54,0),1),15)</f>
        <v>60</v>
      </c>
      <c r="L212">
        <v>10</v>
      </c>
      <c r="M212" s="13">
        <f>L212/IFERROR(INDEX('Información SKU'!$K$1:$K$54,MATCH(I212,'Información SKU'!$A$1:$A$54,0),1),40)</f>
        <v>0.14285714285714285</v>
      </c>
      <c r="N212" s="3">
        <v>43475</v>
      </c>
      <c r="O212" s="3" t="s">
        <v>360</v>
      </c>
      <c r="P212" s="2">
        <v>1</v>
      </c>
      <c r="R212" s="3"/>
    </row>
    <row r="213" spans="2:18" x14ac:dyDescent="0.25">
      <c r="B213" t="s">
        <v>186</v>
      </c>
      <c r="C213">
        <v>1007656</v>
      </c>
      <c r="D213" t="s">
        <v>109</v>
      </c>
      <c r="E213">
        <v>9007656</v>
      </c>
      <c r="F213" t="s">
        <v>206</v>
      </c>
      <c r="G213">
        <v>11086514</v>
      </c>
      <c r="H213">
        <v>250</v>
      </c>
      <c r="I213">
        <v>531</v>
      </c>
      <c r="J213" t="s">
        <v>40</v>
      </c>
      <c r="K213">
        <f>L213*IFERROR(INDEX('Información SKU'!$H$1:$H$54,MATCH(I213,'Información SKU'!$A$1:$A$54,0),1),15)</f>
        <v>60</v>
      </c>
      <c r="L213">
        <v>10</v>
      </c>
      <c r="M213" s="13">
        <f>L213/IFERROR(INDEX('Información SKU'!$K$1:$K$54,MATCH(I213,'Información SKU'!$A$1:$A$54,0),1),40)</f>
        <v>0.2</v>
      </c>
      <c r="N213" s="3">
        <v>43475</v>
      </c>
      <c r="O213" s="3" t="s">
        <v>364</v>
      </c>
      <c r="P213" s="2">
        <v>3</v>
      </c>
      <c r="R213" s="3"/>
    </row>
    <row r="214" spans="2:18" x14ac:dyDescent="0.25">
      <c r="B214" t="s">
        <v>186</v>
      </c>
      <c r="C214">
        <v>1007656</v>
      </c>
      <c r="D214" t="s">
        <v>109</v>
      </c>
      <c r="E214">
        <v>9007656</v>
      </c>
      <c r="F214" t="s">
        <v>206</v>
      </c>
      <c r="G214">
        <v>11086514</v>
      </c>
      <c r="H214">
        <v>60</v>
      </c>
      <c r="I214">
        <v>63</v>
      </c>
      <c r="J214" t="s">
        <v>1</v>
      </c>
      <c r="K214">
        <f>L214*IFERROR(INDEX('Información SKU'!$H$1:$H$54,MATCH(I214,'Información SKU'!$A$1:$A$54,0),1),15)</f>
        <v>75</v>
      </c>
      <c r="L214">
        <v>5</v>
      </c>
      <c r="M214" s="13">
        <f>L214/IFERROR(INDEX('Información SKU'!$K$1:$K$54,MATCH(I214,'Información SKU'!$A$1:$A$54,0),1),40)</f>
        <v>0.11904761904761904</v>
      </c>
      <c r="N214" s="3">
        <v>43475</v>
      </c>
      <c r="O214" s="3" t="s">
        <v>360</v>
      </c>
      <c r="P214" s="2">
        <v>1</v>
      </c>
      <c r="R214" s="3"/>
    </row>
    <row r="215" spans="2:18" x14ac:dyDescent="0.25">
      <c r="B215" t="s">
        <v>186</v>
      </c>
      <c r="C215">
        <v>1007656</v>
      </c>
      <c r="D215" t="s">
        <v>109</v>
      </c>
      <c r="E215">
        <v>9007656</v>
      </c>
      <c r="F215" t="s">
        <v>206</v>
      </c>
      <c r="G215">
        <v>11086514</v>
      </c>
      <c r="H215">
        <v>100</v>
      </c>
      <c r="I215">
        <v>320</v>
      </c>
      <c r="J215" t="s">
        <v>31</v>
      </c>
      <c r="K215">
        <f>L215*IFERROR(INDEX('Información SKU'!$H$1:$H$54,MATCH(I215,'Información SKU'!$A$1:$A$54,0),1),15)</f>
        <v>15</v>
      </c>
      <c r="L215">
        <v>1</v>
      </c>
      <c r="M215" s="13">
        <f>L215/IFERROR(INDEX('Información SKU'!$K$1:$K$54,MATCH(I215,'Información SKU'!$A$1:$A$54,0),1),40)</f>
        <v>1.282051282051282E-2</v>
      </c>
      <c r="N215" s="3">
        <v>43475</v>
      </c>
      <c r="O215" s="3" t="s">
        <v>363</v>
      </c>
      <c r="P215" s="2">
        <v>2</v>
      </c>
      <c r="R215" s="3"/>
    </row>
    <row r="216" spans="2:18" x14ac:dyDescent="0.25">
      <c r="B216" t="s">
        <v>186</v>
      </c>
      <c r="C216">
        <v>1000782</v>
      </c>
      <c r="D216" t="s">
        <v>113</v>
      </c>
      <c r="E216">
        <v>9000782</v>
      </c>
      <c r="F216" t="s">
        <v>207</v>
      </c>
      <c r="G216">
        <v>11086520</v>
      </c>
      <c r="H216">
        <v>260</v>
      </c>
      <c r="I216">
        <v>2383</v>
      </c>
      <c r="J216" t="s">
        <v>92</v>
      </c>
      <c r="K216">
        <f>L216*IFERROR(INDEX('Información SKU'!$H$1:$H$54,MATCH(I216,'Información SKU'!$A$1:$A$54,0),1),15)</f>
        <v>120</v>
      </c>
      <c r="L216">
        <v>20</v>
      </c>
      <c r="M216" s="13">
        <f>L216/IFERROR(INDEX('Información SKU'!$K$1:$K$54,MATCH(I216,'Información SKU'!$A$1:$A$54,0),1),40)</f>
        <v>0.11428571428571428</v>
      </c>
      <c r="N216" s="3">
        <v>43475</v>
      </c>
      <c r="O216" s="3" t="s">
        <v>365</v>
      </c>
      <c r="P216" s="2">
        <v>3</v>
      </c>
      <c r="R216" s="3"/>
    </row>
    <row r="217" spans="2:18" x14ac:dyDescent="0.25">
      <c r="B217" t="s">
        <v>186</v>
      </c>
      <c r="C217">
        <v>1000782</v>
      </c>
      <c r="D217" t="s">
        <v>113</v>
      </c>
      <c r="E217">
        <v>9000782</v>
      </c>
      <c r="F217" t="s">
        <v>207</v>
      </c>
      <c r="G217">
        <v>11086520</v>
      </c>
      <c r="H217">
        <v>290</v>
      </c>
      <c r="I217">
        <v>2381</v>
      </c>
      <c r="J217" t="s">
        <v>93</v>
      </c>
      <c r="K217">
        <f>L217*IFERROR(INDEX('Información SKU'!$H$1:$H$54,MATCH(I217,'Información SKU'!$A$1:$A$54,0),1),15)</f>
        <v>80</v>
      </c>
      <c r="L217">
        <v>10</v>
      </c>
      <c r="M217" s="13">
        <f>L217/IFERROR(INDEX('Información SKU'!$K$1:$K$54,MATCH(I217,'Información SKU'!$A$1:$A$54,0),1),40)</f>
        <v>5.7142857142857141E-2</v>
      </c>
      <c r="N217" s="3">
        <v>43475</v>
      </c>
      <c r="O217" s="3" t="s">
        <v>360</v>
      </c>
      <c r="P217" s="2">
        <v>1</v>
      </c>
      <c r="R217" s="3"/>
    </row>
    <row r="218" spans="2:18" x14ac:dyDescent="0.25">
      <c r="B218" t="s">
        <v>186</v>
      </c>
      <c r="C218">
        <v>1000782</v>
      </c>
      <c r="D218" t="s">
        <v>113</v>
      </c>
      <c r="E218">
        <v>9000782</v>
      </c>
      <c r="F218" t="s">
        <v>207</v>
      </c>
      <c r="G218">
        <v>11086520</v>
      </c>
      <c r="H218">
        <v>300</v>
      </c>
      <c r="I218">
        <v>5274</v>
      </c>
      <c r="J218" t="s">
        <v>72</v>
      </c>
      <c r="K218">
        <f>L218*IFERROR(INDEX('Información SKU'!$H$1:$H$54,MATCH(I218,'Información SKU'!$A$1:$A$54,0),1),15)</f>
        <v>80</v>
      </c>
      <c r="L218">
        <v>10</v>
      </c>
      <c r="M218" s="13">
        <f>L218/IFERROR(INDEX('Información SKU'!$K$1:$K$54,MATCH(I218,'Información SKU'!$A$1:$A$54,0),1),40)</f>
        <v>0.14285714285714285</v>
      </c>
      <c r="N218" s="3">
        <v>43475</v>
      </c>
      <c r="O218" s="3" t="s">
        <v>361</v>
      </c>
      <c r="P218" s="2">
        <v>1</v>
      </c>
      <c r="R218" s="3"/>
    </row>
    <row r="219" spans="2:18" x14ac:dyDescent="0.25">
      <c r="B219" t="s">
        <v>186</v>
      </c>
      <c r="C219">
        <v>1000782</v>
      </c>
      <c r="D219" t="s">
        <v>113</v>
      </c>
      <c r="E219">
        <v>9000782</v>
      </c>
      <c r="F219" t="s">
        <v>207</v>
      </c>
      <c r="G219">
        <v>11086520</v>
      </c>
      <c r="H219">
        <v>320</v>
      </c>
      <c r="I219">
        <v>531</v>
      </c>
      <c r="J219" t="s">
        <v>40</v>
      </c>
      <c r="K219">
        <f>L219*IFERROR(INDEX('Información SKU'!$H$1:$H$54,MATCH(I219,'Información SKU'!$A$1:$A$54,0),1),15)</f>
        <v>600</v>
      </c>
      <c r="L219">
        <v>100</v>
      </c>
      <c r="M219" s="13">
        <f>L219/IFERROR(INDEX('Información SKU'!$K$1:$K$54,MATCH(I219,'Información SKU'!$A$1:$A$54,0),1),40)</f>
        <v>2</v>
      </c>
      <c r="N219" s="3">
        <v>43475</v>
      </c>
      <c r="O219" s="3" t="s">
        <v>362</v>
      </c>
      <c r="P219" s="2">
        <v>2</v>
      </c>
      <c r="R219" s="3"/>
    </row>
    <row r="220" spans="2:18" x14ac:dyDescent="0.25">
      <c r="B220" t="s">
        <v>186</v>
      </c>
      <c r="C220">
        <v>1000782</v>
      </c>
      <c r="D220" t="s">
        <v>113</v>
      </c>
      <c r="E220">
        <v>9000782</v>
      </c>
      <c r="F220" t="s">
        <v>207</v>
      </c>
      <c r="G220">
        <v>11086520</v>
      </c>
      <c r="H220">
        <v>90</v>
      </c>
      <c r="I220">
        <v>63</v>
      </c>
      <c r="J220" t="s">
        <v>1</v>
      </c>
      <c r="K220">
        <f>L220*IFERROR(INDEX('Información SKU'!$H$1:$H$54,MATCH(I220,'Información SKU'!$A$1:$A$54,0),1),15)</f>
        <v>150</v>
      </c>
      <c r="L220">
        <v>10</v>
      </c>
      <c r="M220" s="13">
        <f>L220/IFERROR(INDEX('Información SKU'!$K$1:$K$54,MATCH(I220,'Información SKU'!$A$1:$A$54,0),1),40)</f>
        <v>0.23809523809523808</v>
      </c>
      <c r="N220" s="3">
        <v>43475</v>
      </c>
      <c r="O220" s="3" t="s">
        <v>363</v>
      </c>
      <c r="P220" s="2">
        <v>2</v>
      </c>
      <c r="R220" s="3"/>
    </row>
    <row r="221" spans="2:18" x14ac:dyDescent="0.25">
      <c r="B221" t="s">
        <v>186</v>
      </c>
      <c r="C221">
        <v>1000782</v>
      </c>
      <c r="D221" t="s">
        <v>113</v>
      </c>
      <c r="E221">
        <v>9000782</v>
      </c>
      <c r="F221" t="s">
        <v>207</v>
      </c>
      <c r="G221">
        <v>11086520</v>
      </c>
      <c r="H221">
        <v>120</v>
      </c>
      <c r="I221">
        <v>320</v>
      </c>
      <c r="J221" t="s">
        <v>31</v>
      </c>
      <c r="K221">
        <f>L221*IFERROR(INDEX('Información SKU'!$H$1:$H$54,MATCH(I221,'Información SKU'!$A$1:$A$54,0),1),15)</f>
        <v>15</v>
      </c>
      <c r="L221">
        <v>1</v>
      </c>
      <c r="M221" s="13">
        <f>L221/IFERROR(INDEX('Información SKU'!$K$1:$K$54,MATCH(I221,'Información SKU'!$A$1:$A$54,0),1),40)</f>
        <v>1.282051282051282E-2</v>
      </c>
      <c r="N221" s="3">
        <v>43475</v>
      </c>
      <c r="O221" s="3" t="s">
        <v>362</v>
      </c>
      <c r="P221" s="2">
        <v>2</v>
      </c>
      <c r="R221" s="3"/>
    </row>
    <row r="222" spans="2:18" x14ac:dyDescent="0.25">
      <c r="B222" t="s">
        <v>186</v>
      </c>
      <c r="C222">
        <v>1000354</v>
      </c>
      <c r="D222" t="s">
        <v>103</v>
      </c>
      <c r="E222">
        <v>9000354</v>
      </c>
      <c r="F222" t="s">
        <v>187</v>
      </c>
      <c r="G222">
        <v>11086605</v>
      </c>
      <c r="H222">
        <v>40</v>
      </c>
      <c r="I222">
        <v>62</v>
      </c>
      <c r="J222" t="s">
        <v>25</v>
      </c>
      <c r="K222">
        <f>L222*IFERROR(INDEX('Información SKU'!$H$1:$H$54,MATCH(I222,'Información SKU'!$A$1:$A$54,0),1),15)</f>
        <v>800</v>
      </c>
      <c r="L222">
        <v>100</v>
      </c>
      <c r="M222" s="13">
        <f>L222/IFERROR(INDEX('Información SKU'!$K$1:$K$54,MATCH(I222,'Información SKU'!$A$1:$A$54,0),1),40)</f>
        <v>2</v>
      </c>
      <c r="N222" s="3">
        <v>43475</v>
      </c>
      <c r="O222" s="3" t="s">
        <v>362</v>
      </c>
      <c r="P222" s="2">
        <v>2</v>
      </c>
      <c r="R222" s="3"/>
    </row>
    <row r="223" spans="2:18" x14ac:dyDescent="0.25">
      <c r="B223" t="s">
        <v>186</v>
      </c>
      <c r="C223">
        <v>1000354</v>
      </c>
      <c r="D223" t="s">
        <v>103</v>
      </c>
      <c r="E223">
        <v>9000354</v>
      </c>
      <c r="F223" t="s">
        <v>187</v>
      </c>
      <c r="G223">
        <v>11086605</v>
      </c>
      <c r="H223">
        <v>20</v>
      </c>
      <c r="I223">
        <v>531</v>
      </c>
      <c r="J223" t="s">
        <v>40</v>
      </c>
      <c r="K223">
        <f>L223*IFERROR(INDEX('Información SKU'!$H$1:$H$54,MATCH(I223,'Información SKU'!$A$1:$A$54,0),1),15)</f>
        <v>6000</v>
      </c>
      <c r="L223">
        <v>1000</v>
      </c>
      <c r="M223" s="13">
        <f>L223/IFERROR(INDEX('Información SKU'!$K$1:$K$54,MATCH(I223,'Información SKU'!$A$1:$A$54,0),1),40)</f>
        <v>20</v>
      </c>
      <c r="N223" s="3">
        <v>43475</v>
      </c>
      <c r="O223" s="3" t="s">
        <v>363</v>
      </c>
      <c r="P223" s="2">
        <v>2</v>
      </c>
      <c r="R223" s="3"/>
    </row>
    <row r="224" spans="2:18" x14ac:dyDescent="0.25">
      <c r="B224" t="s">
        <v>186</v>
      </c>
      <c r="C224">
        <v>1000354</v>
      </c>
      <c r="D224" t="s">
        <v>103</v>
      </c>
      <c r="E224">
        <v>9000354</v>
      </c>
      <c r="F224" t="s">
        <v>187</v>
      </c>
      <c r="G224">
        <v>11086605</v>
      </c>
      <c r="H224">
        <v>10</v>
      </c>
      <c r="I224">
        <v>205</v>
      </c>
      <c r="J224" t="s">
        <v>35</v>
      </c>
      <c r="K224">
        <f>L224*IFERROR(INDEX('Información SKU'!$H$1:$H$54,MATCH(I224,'Información SKU'!$A$1:$A$54,0),1),15)</f>
        <v>392</v>
      </c>
      <c r="L224">
        <v>49</v>
      </c>
      <c r="M224" s="13">
        <f>L224/IFERROR(INDEX('Información SKU'!$K$1:$K$54,MATCH(I224,'Información SKU'!$A$1:$A$54,0),1),40)</f>
        <v>1.1666666666666667</v>
      </c>
      <c r="N224" s="3">
        <v>43475</v>
      </c>
      <c r="O224" s="3" t="s">
        <v>362</v>
      </c>
      <c r="P224" s="2">
        <v>2</v>
      </c>
      <c r="R224" s="3"/>
    </row>
    <row r="225" spans="2:18" x14ac:dyDescent="0.25">
      <c r="B225" t="s">
        <v>186</v>
      </c>
      <c r="C225">
        <v>1000354</v>
      </c>
      <c r="D225" t="s">
        <v>103</v>
      </c>
      <c r="E225">
        <v>9000354</v>
      </c>
      <c r="F225" t="s">
        <v>187</v>
      </c>
      <c r="G225">
        <v>11086612</v>
      </c>
      <c r="H225">
        <v>140</v>
      </c>
      <c r="I225">
        <v>2382</v>
      </c>
      <c r="J225" t="s">
        <v>34</v>
      </c>
      <c r="K225">
        <f>L225*IFERROR(INDEX('Información SKU'!$H$1:$H$54,MATCH(I225,'Información SKU'!$A$1:$A$54,0),1),15)</f>
        <v>96</v>
      </c>
      <c r="L225">
        <v>16</v>
      </c>
      <c r="M225" s="13">
        <f>L225/IFERROR(INDEX('Información SKU'!$K$1:$K$54,MATCH(I225,'Información SKU'!$A$1:$A$54,0),1),40)</f>
        <v>0.16666666666666666</v>
      </c>
      <c r="N225" s="3">
        <v>43475</v>
      </c>
      <c r="O225" s="3" t="s">
        <v>360</v>
      </c>
      <c r="P225" s="2">
        <v>1</v>
      </c>
      <c r="R225" s="3"/>
    </row>
    <row r="226" spans="2:18" x14ac:dyDescent="0.25">
      <c r="B226" t="s">
        <v>186</v>
      </c>
      <c r="C226">
        <v>1000354</v>
      </c>
      <c r="D226" t="s">
        <v>103</v>
      </c>
      <c r="E226">
        <v>9000354</v>
      </c>
      <c r="F226" t="s">
        <v>187</v>
      </c>
      <c r="G226">
        <v>11086612</v>
      </c>
      <c r="H226">
        <v>130</v>
      </c>
      <c r="I226">
        <v>2381</v>
      </c>
      <c r="J226" t="s">
        <v>93</v>
      </c>
      <c r="K226">
        <f>L226*IFERROR(INDEX('Información SKU'!$H$1:$H$54,MATCH(I226,'Información SKU'!$A$1:$A$54,0),1),15)</f>
        <v>200</v>
      </c>
      <c r="L226">
        <v>25</v>
      </c>
      <c r="M226" s="13">
        <f>L226/IFERROR(INDEX('Información SKU'!$K$1:$K$54,MATCH(I226,'Información SKU'!$A$1:$A$54,0),1),40)</f>
        <v>0.14285714285714285</v>
      </c>
      <c r="N226" s="3">
        <v>43475</v>
      </c>
      <c r="O226" s="3" t="s">
        <v>364</v>
      </c>
      <c r="P226" s="2">
        <v>3</v>
      </c>
      <c r="R226" s="3"/>
    </row>
    <row r="227" spans="2:18" x14ac:dyDescent="0.25">
      <c r="B227" t="s">
        <v>186</v>
      </c>
      <c r="C227">
        <v>1000354</v>
      </c>
      <c r="D227" t="s">
        <v>103</v>
      </c>
      <c r="E227">
        <v>9000354</v>
      </c>
      <c r="F227" t="s">
        <v>187</v>
      </c>
      <c r="G227">
        <v>11086612</v>
      </c>
      <c r="H227">
        <v>120</v>
      </c>
      <c r="I227">
        <v>2384</v>
      </c>
      <c r="J227" t="s">
        <v>10</v>
      </c>
      <c r="K227">
        <f>L227*IFERROR(INDEX('Información SKU'!$H$1:$H$54,MATCH(I227,'Información SKU'!$A$1:$A$54,0),1),15)</f>
        <v>96</v>
      </c>
      <c r="L227">
        <v>16</v>
      </c>
      <c r="M227" s="13">
        <f>L227/IFERROR(INDEX('Información SKU'!$K$1:$K$54,MATCH(I227,'Información SKU'!$A$1:$A$54,0),1),40)</f>
        <v>0.16666666666666666</v>
      </c>
      <c r="N227" s="3">
        <v>43475</v>
      </c>
      <c r="O227" s="3" t="s">
        <v>363</v>
      </c>
      <c r="P227" s="2">
        <v>2</v>
      </c>
      <c r="R227" s="3"/>
    </row>
    <row r="228" spans="2:18" x14ac:dyDescent="0.25">
      <c r="B228" t="s">
        <v>186</v>
      </c>
      <c r="C228">
        <v>1000354</v>
      </c>
      <c r="D228" t="s">
        <v>103</v>
      </c>
      <c r="E228">
        <v>9000354</v>
      </c>
      <c r="F228" t="s">
        <v>187</v>
      </c>
      <c r="G228">
        <v>11086612</v>
      </c>
      <c r="H228">
        <v>110</v>
      </c>
      <c r="I228">
        <v>2383</v>
      </c>
      <c r="J228" t="s">
        <v>92</v>
      </c>
      <c r="K228">
        <f>L228*IFERROR(INDEX('Información SKU'!$H$1:$H$54,MATCH(I228,'Información SKU'!$A$1:$A$54,0),1),15)</f>
        <v>150</v>
      </c>
      <c r="L228">
        <v>25</v>
      </c>
      <c r="M228" s="13">
        <f>L228/IFERROR(INDEX('Información SKU'!$K$1:$K$54,MATCH(I228,'Información SKU'!$A$1:$A$54,0),1),40)</f>
        <v>0.14285714285714285</v>
      </c>
      <c r="N228" s="3">
        <v>43475</v>
      </c>
      <c r="O228" s="3" t="s">
        <v>361</v>
      </c>
      <c r="P228" s="2">
        <v>1</v>
      </c>
      <c r="R228" s="3"/>
    </row>
    <row r="229" spans="2:18" x14ac:dyDescent="0.25">
      <c r="B229" t="s">
        <v>186</v>
      </c>
      <c r="C229">
        <v>1000354</v>
      </c>
      <c r="D229" t="s">
        <v>103</v>
      </c>
      <c r="E229">
        <v>9000354</v>
      </c>
      <c r="F229" t="s">
        <v>187</v>
      </c>
      <c r="G229">
        <v>11086612</v>
      </c>
      <c r="H229">
        <v>100</v>
      </c>
      <c r="I229">
        <v>2387</v>
      </c>
      <c r="J229" t="s">
        <v>33</v>
      </c>
      <c r="K229">
        <f>L229*IFERROR(INDEX('Información SKU'!$H$1:$H$54,MATCH(I229,'Información SKU'!$A$1:$A$54,0),1),15)</f>
        <v>192</v>
      </c>
      <c r="L229">
        <v>16</v>
      </c>
      <c r="M229" s="13">
        <f>L229/IFERROR(INDEX('Información SKU'!$K$1:$K$54,MATCH(I229,'Información SKU'!$A$1:$A$54,0),1),40)</f>
        <v>0.16666666666666666</v>
      </c>
      <c r="N229" s="3">
        <v>43475</v>
      </c>
      <c r="O229" s="3" t="s">
        <v>365</v>
      </c>
      <c r="P229" s="2">
        <v>3</v>
      </c>
      <c r="R229" s="3"/>
    </row>
    <row r="230" spans="2:18" x14ac:dyDescent="0.25">
      <c r="B230" t="s">
        <v>186</v>
      </c>
      <c r="C230">
        <v>1000354</v>
      </c>
      <c r="D230" t="s">
        <v>103</v>
      </c>
      <c r="E230">
        <v>9000354</v>
      </c>
      <c r="F230" t="s">
        <v>187</v>
      </c>
      <c r="G230">
        <v>11086612</v>
      </c>
      <c r="H230">
        <v>80</v>
      </c>
      <c r="I230">
        <v>5274</v>
      </c>
      <c r="J230" t="s">
        <v>72</v>
      </c>
      <c r="K230">
        <f>L230*IFERROR(INDEX('Información SKU'!$H$1:$H$54,MATCH(I230,'Información SKU'!$A$1:$A$54,0),1),15)</f>
        <v>800</v>
      </c>
      <c r="L230">
        <v>100</v>
      </c>
      <c r="M230" s="13">
        <f>L230/IFERROR(INDEX('Información SKU'!$K$1:$K$54,MATCH(I230,'Información SKU'!$A$1:$A$54,0),1),40)</f>
        <v>1.4285714285714286</v>
      </c>
      <c r="N230" s="3">
        <v>43475</v>
      </c>
      <c r="O230" s="3" t="s">
        <v>361</v>
      </c>
      <c r="P230" s="2">
        <v>1</v>
      </c>
      <c r="R230" s="3"/>
    </row>
    <row r="231" spans="2:18" x14ac:dyDescent="0.25">
      <c r="B231" t="s">
        <v>186</v>
      </c>
      <c r="C231">
        <v>1000354</v>
      </c>
      <c r="D231" t="s">
        <v>103</v>
      </c>
      <c r="E231">
        <v>9000354</v>
      </c>
      <c r="F231" t="s">
        <v>187</v>
      </c>
      <c r="G231">
        <v>11086612</v>
      </c>
      <c r="H231">
        <v>60</v>
      </c>
      <c r="I231">
        <v>5273</v>
      </c>
      <c r="J231" t="s">
        <v>82</v>
      </c>
      <c r="K231">
        <f>L231*IFERROR(INDEX('Información SKU'!$H$1:$H$54,MATCH(I231,'Información SKU'!$A$1:$A$54,0),1),15)</f>
        <v>420</v>
      </c>
      <c r="L231">
        <v>70</v>
      </c>
      <c r="M231" s="13">
        <f>L231/IFERROR(INDEX('Información SKU'!$K$1:$K$54,MATCH(I231,'Información SKU'!$A$1:$A$54,0),1),40)</f>
        <v>1</v>
      </c>
      <c r="N231" s="3">
        <v>43475</v>
      </c>
      <c r="O231" s="3" t="s">
        <v>363</v>
      </c>
      <c r="P231" s="2">
        <v>2</v>
      </c>
      <c r="R231" s="3"/>
    </row>
    <row r="232" spans="2:18" x14ac:dyDescent="0.25">
      <c r="B232" t="s">
        <v>186</v>
      </c>
      <c r="C232">
        <v>1000354</v>
      </c>
      <c r="D232" t="s">
        <v>103</v>
      </c>
      <c r="E232">
        <v>9000354</v>
      </c>
      <c r="F232" t="s">
        <v>187</v>
      </c>
      <c r="G232">
        <v>11086612</v>
      </c>
      <c r="H232">
        <v>50</v>
      </c>
      <c r="I232">
        <v>43</v>
      </c>
      <c r="J232" t="s">
        <v>12</v>
      </c>
      <c r="K232">
        <f>L232*IFERROR(INDEX('Información SKU'!$H$1:$H$54,MATCH(I232,'Información SKU'!$A$1:$A$54,0),1),15)</f>
        <v>56</v>
      </c>
      <c r="L232">
        <v>7</v>
      </c>
      <c r="M232" s="13">
        <f>L232/IFERROR(INDEX('Información SKU'!$K$1:$K$54,MATCH(I232,'Información SKU'!$A$1:$A$54,0),1),40)</f>
        <v>0.16666666666666666</v>
      </c>
      <c r="N232" s="3">
        <v>43475</v>
      </c>
      <c r="O232" s="3" t="s">
        <v>365</v>
      </c>
      <c r="P232" s="2">
        <v>3</v>
      </c>
      <c r="R232" s="3"/>
    </row>
    <row r="233" spans="2:18" x14ac:dyDescent="0.25">
      <c r="B233" t="s">
        <v>189</v>
      </c>
      <c r="C233">
        <v>1001674</v>
      </c>
      <c r="D233" t="s">
        <v>114</v>
      </c>
      <c r="E233">
        <v>9001674</v>
      </c>
      <c r="F233" t="s">
        <v>208</v>
      </c>
      <c r="G233">
        <v>11086634</v>
      </c>
      <c r="H233">
        <v>10</v>
      </c>
      <c r="I233">
        <v>1199</v>
      </c>
      <c r="J233" t="s">
        <v>26</v>
      </c>
      <c r="K233">
        <f>L233*IFERROR(INDEX('Información SKU'!$H$1:$H$54,MATCH(I233,'Información SKU'!$A$1:$A$54,0),1),15)</f>
        <v>24</v>
      </c>
      <c r="L233">
        <v>2</v>
      </c>
      <c r="M233" s="13">
        <f>L233/IFERROR(INDEX('Información SKU'!$K$1:$K$54,MATCH(I233,'Información SKU'!$A$1:$A$54,0),1),40)</f>
        <v>3.3333333333333333E-2</v>
      </c>
      <c r="N233" s="3">
        <v>43475</v>
      </c>
      <c r="O233" s="3" t="s">
        <v>360</v>
      </c>
      <c r="P233" s="2">
        <v>1</v>
      </c>
      <c r="R233" s="3"/>
    </row>
    <row r="234" spans="2:18" x14ac:dyDescent="0.25">
      <c r="B234" t="s">
        <v>186</v>
      </c>
      <c r="C234">
        <v>1001000</v>
      </c>
      <c r="D234" t="s">
        <v>133</v>
      </c>
      <c r="E234">
        <v>9001000</v>
      </c>
      <c r="F234" t="s">
        <v>245</v>
      </c>
      <c r="G234">
        <v>11086702</v>
      </c>
      <c r="H234">
        <v>10</v>
      </c>
      <c r="I234">
        <v>531</v>
      </c>
      <c r="J234" t="s">
        <v>40</v>
      </c>
      <c r="K234">
        <f>L234*IFERROR(INDEX('Información SKU'!$H$1:$H$54,MATCH(I234,'Información SKU'!$A$1:$A$54,0),1),15)</f>
        <v>7200</v>
      </c>
      <c r="L234">
        <v>1200</v>
      </c>
      <c r="M234" s="13">
        <f>L234/IFERROR(INDEX('Información SKU'!$K$1:$K$54,MATCH(I234,'Información SKU'!$A$1:$A$54,0),1),40)</f>
        <v>24</v>
      </c>
      <c r="N234" s="3">
        <v>43475</v>
      </c>
      <c r="O234" s="3" t="s">
        <v>364</v>
      </c>
      <c r="P234" s="2">
        <v>3</v>
      </c>
      <c r="R234" s="3"/>
    </row>
    <row r="235" spans="2:18" x14ac:dyDescent="0.25">
      <c r="B235" t="s">
        <v>186</v>
      </c>
      <c r="C235">
        <v>1001000</v>
      </c>
      <c r="D235" t="s">
        <v>133</v>
      </c>
      <c r="E235">
        <v>9001000</v>
      </c>
      <c r="F235" t="s">
        <v>245</v>
      </c>
      <c r="G235">
        <v>11086703</v>
      </c>
      <c r="H235">
        <v>10</v>
      </c>
      <c r="I235">
        <v>531</v>
      </c>
      <c r="J235" t="s">
        <v>40</v>
      </c>
      <c r="K235">
        <f>L235*IFERROR(INDEX('Información SKU'!$H$1:$H$54,MATCH(I235,'Información SKU'!$A$1:$A$54,0),1),15)</f>
        <v>7200</v>
      </c>
      <c r="L235">
        <v>1200</v>
      </c>
      <c r="M235" s="13">
        <f>L235/IFERROR(INDEX('Información SKU'!$K$1:$K$54,MATCH(I235,'Información SKU'!$A$1:$A$54,0),1),40)</f>
        <v>24</v>
      </c>
      <c r="N235" s="3">
        <v>43475</v>
      </c>
      <c r="O235" s="3" t="s">
        <v>362</v>
      </c>
      <c r="P235" s="2">
        <v>2</v>
      </c>
      <c r="R235" s="3"/>
    </row>
    <row r="236" spans="2:18" x14ac:dyDescent="0.25">
      <c r="B236" t="s">
        <v>189</v>
      </c>
      <c r="C236">
        <v>1004688</v>
      </c>
      <c r="D236" t="s">
        <v>104</v>
      </c>
      <c r="E236">
        <v>9004688</v>
      </c>
      <c r="F236" t="s">
        <v>188</v>
      </c>
      <c r="G236">
        <v>11086785</v>
      </c>
      <c r="H236">
        <v>190</v>
      </c>
      <c r="I236">
        <v>205</v>
      </c>
      <c r="J236" t="s">
        <v>35</v>
      </c>
      <c r="K236">
        <f>L236*IFERROR(INDEX('Información SKU'!$H$1:$H$54,MATCH(I236,'Información SKU'!$A$1:$A$54,0),1),15)</f>
        <v>16</v>
      </c>
      <c r="L236">
        <v>2</v>
      </c>
      <c r="M236" s="13">
        <f>L236/IFERROR(INDEX('Información SKU'!$K$1:$K$54,MATCH(I236,'Información SKU'!$A$1:$A$54,0),1),40)</f>
        <v>4.7619047619047616E-2</v>
      </c>
      <c r="N236" s="3">
        <v>43506</v>
      </c>
      <c r="O236" s="3" t="s">
        <v>362</v>
      </c>
      <c r="P236" s="2">
        <v>2</v>
      </c>
      <c r="R236" s="3"/>
    </row>
    <row r="237" spans="2:18" x14ac:dyDescent="0.25">
      <c r="B237" t="s">
        <v>189</v>
      </c>
      <c r="C237">
        <v>1004688</v>
      </c>
      <c r="D237" t="s">
        <v>104</v>
      </c>
      <c r="E237">
        <v>9004688</v>
      </c>
      <c r="F237" t="s">
        <v>188</v>
      </c>
      <c r="G237">
        <v>11086785</v>
      </c>
      <c r="H237">
        <v>180</v>
      </c>
      <c r="I237">
        <v>223</v>
      </c>
      <c r="J237" t="s">
        <v>74</v>
      </c>
      <c r="K237">
        <f>L237*IFERROR(INDEX('Información SKU'!$H$1:$H$54,MATCH(I237,'Información SKU'!$A$1:$A$54,0),1),15)</f>
        <v>42</v>
      </c>
      <c r="L237">
        <v>7</v>
      </c>
      <c r="M237" s="13">
        <f>L237/IFERROR(INDEX('Información SKU'!$K$1:$K$54,MATCH(I237,'Información SKU'!$A$1:$A$54,0),1),40)</f>
        <v>0.16666666666666666</v>
      </c>
      <c r="N237" s="3">
        <v>43506</v>
      </c>
      <c r="O237" s="3" t="s">
        <v>363</v>
      </c>
      <c r="P237" s="2">
        <v>2</v>
      </c>
      <c r="R237" s="3"/>
    </row>
    <row r="238" spans="2:18" x14ac:dyDescent="0.25">
      <c r="B238" t="s">
        <v>189</v>
      </c>
      <c r="C238">
        <v>1004688</v>
      </c>
      <c r="D238" t="s">
        <v>104</v>
      </c>
      <c r="E238">
        <v>9004688</v>
      </c>
      <c r="F238" t="s">
        <v>188</v>
      </c>
      <c r="G238">
        <v>11086785</v>
      </c>
      <c r="H238">
        <v>160</v>
      </c>
      <c r="I238">
        <v>5273</v>
      </c>
      <c r="J238" t="s">
        <v>82</v>
      </c>
      <c r="K238">
        <f>L238*IFERROR(INDEX('Información SKU'!$H$1:$H$54,MATCH(I238,'Información SKU'!$A$1:$A$54,0),1),15)</f>
        <v>6</v>
      </c>
      <c r="L238">
        <v>1</v>
      </c>
      <c r="M238" s="13">
        <f>L238/IFERROR(INDEX('Información SKU'!$K$1:$K$54,MATCH(I238,'Información SKU'!$A$1:$A$54,0),1),40)</f>
        <v>1.4285714285714285E-2</v>
      </c>
      <c r="N238" s="3">
        <v>43506</v>
      </c>
      <c r="O238" s="3" t="s">
        <v>361</v>
      </c>
      <c r="P238" s="2">
        <v>1</v>
      </c>
      <c r="R238" s="3"/>
    </row>
    <row r="239" spans="2:18" x14ac:dyDescent="0.25">
      <c r="B239" t="s">
        <v>189</v>
      </c>
      <c r="C239">
        <v>1004688</v>
      </c>
      <c r="D239" t="s">
        <v>104</v>
      </c>
      <c r="E239">
        <v>9004688</v>
      </c>
      <c r="F239" t="s">
        <v>188</v>
      </c>
      <c r="G239">
        <v>11086785</v>
      </c>
      <c r="H239">
        <v>110</v>
      </c>
      <c r="I239">
        <v>2382</v>
      </c>
      <c r="J239" t="s">
        <v>34</v>
      </c>
      <c r="K239">
        <f>L239*IFERROR(INDEX('Información SKU'!$H$1:$H$54,MATCH(I239,'Información SKU'!$A$1:$A$54,0),1),15)</f>
        <v>18</v>
      </c>
      <c r="L239">
        <v>3</v>
      </c>
      <c r="M239" s="13">
        <f>L239/IFERROR(INDEX('Información SKU'!$K$1:$K$54,MATCH(I239,'Información SKU'!$A$1:$A$54,0),1),40)</f>
        <v>3.125E-2</v>
      </c>
      <c r="N239" s="3">
        <v>43506</v>
      </c>
      <c r="O239" s="3" t="s">
        <v>364</v>
      </c>
      <c r="P239" s="2">
        <v>3</v>
      </c>
      <c r="R239" s="3"/>
    </row>
    <row r="240" spans="2:18" x14ac:dyDescent="0.25">
      <c r="B240" t="s">
        <v>189</v>
      </c>
      <c r="C240">
        <v>1004688</v>
      </c>
      <c r="D240" t="s">
        <v>104</v>
      </c>
      <c r="E240">
        <v>9004688</v>
      </c>
      <c r="F240" t="s">
        <v>188</v>
      </c>
      <c r="G240">
        <v>11086785</v>
      </c>
      <c r="H240">
        <v>90</v>
      </c>
      <c r="I240">
        <v>1200</v>
      </c>
      <c r="J240" t="s">
        <v>17</v>
      </c>
      <c r="K240">
        <f>L240*IFERROR(INDEX('Información SKU'!$H$1:$H$54,MATCH(I240,'Información SKU'!$A$1:$A$54,0),1),15)</f>
        <v>12</v>
      </c>
      <c r="L240">
        <v>2</v>
      </c>
      <c r="M240" s="13">
        <f>L240/IFERROR(INDEX('Información SKU'!$K$1:$K$54,MATCH(I240,'Información SKU'!$A$1:$A$54,0),1),40)</f>
        <v>4.7619047619047616E-2</v>
      </c>
      <c r="N240" s="3">
        <v>43506</v>
      </c>
      <c r="O240" s="3" t="s">
        <v>362</v>
      </c>
      <c r="P240" s="2">
        <v>2</v>
      </c>
      <c r="R240" s="3"/>
    </row>
    <row r="241" spans="2:18" x14ac:dyDescent="0.25">
      <c r="B241" t="s">
        <v>189</v>
      </c>
      <c r="C241">
        <v>1004688</v>
      </c>
      <c r="D241" t="s">
        <v>104</v>
      </c>
      <c r="E241">
        <v>9004688</v>
      </c>
      <c r="F241" t="s">
        <v>188</v>
      </c>
      <c r="G241">
        <v>11086785</v>
      </c>
      <c r="H241">
        <v>80</v>
      </c>
      <c r="I241">
        <v>1199</v>
      </c>
      <c r="J241" t="s">
        <v>26</v>
      </c>
      <c r="K241">
        <f>L241*IFERROR(INDEX('Información SKU'!$H$1:$H$54,MATCH(I241,'Información SKU'!$A$1:$A$54,0),1),15)</f>
        <v>24</v>
      </c>
      <c r="L241">
        <v>2</v>
      </c>
      <c r="M241" s="13">
        <f>L241/IFERROR(INDEX('Información SKU'!$K$1:$K$54,MATCH(I241,'Información SKU'!$A$1:$A$54,0),1),40)</f>
        <v>3.3333333333333333E-2</v>
      </c>
      <c r="N241" s="3">
        <v>43506</v>
      </c>
      <c r="O241" s="3" t="s">
        <v>365</v>
      </c>
      <c r="P241" s="2">
        <v>3</v>
      </c>
      <c r="R241" s="3"/>
    </row>
    <row r="242" spans="2:18" x14ac:dyDescent="0.25">
      <c r="B242" t="s">
        <v>189</v>
      </c>
      <c r="C242">
        <v>1004688</v>
      </c>
      <c r="D242" t="s">
        <v>104</v>
      </c>
      <c r="E242">
        <v>9004688</v>
      </c>
      <c r="F242" t="s">
        <v>188</v>
      </c>
      <c r="G242">
        <v>11086785</v>
      </c>
      <c r="H242">
        <v>70</v>
      </c>
      <c r="I242">
        <v>509</v>
      </c>
      <c r="J242" t="s">
        <v>0</v>
      </c>
      <c r="K242">
        <f>L242*IFERROR(INDEX('Información SKU'!$H$1:$H$54,MATCH(I242,'Información SKU'!$A$1:$A$54,0),1),15)</f>
        <v>6</v>
      </c>
      <c r="L242">
        <v>1</v>
      </c>
      <c r="M242" s="13">
        <f>L242/IFERROR(INDEX('Información SKU'!$K$1:$K$54,MATCH(I242,'Información SKU'!$A$1:$A$54,0),1),40)</f>
        <v>1.2500000000000001E-2</v>
      </c>
      <c r="N242" s="3">
        <v>43506</v>
      </c>
      <c r="O242" s="3" t="s">
        <v>362</v>
      </c>
      <c r="P242" s="2">
        <v>2</v>
      </c>
      <c r="R242" s="3"/>
    </row>
    <row r="243" spans="2:18" x14ac:dyDescent="0.25">
      <c r="B243" t="s">
        <v>189</v>
      </c>
      <c r="C243">
        <v>1004688</v>
      </c>
      <c r="D243" t="s">
        <v>104</v>
      </c>
      <c r="E243">
        <v>9004688</v>
      </c>
      <c r="F243" t="s">
        <v>188</v>
      </c>
      <c r="G243">
        <v>11086785</v>
      </c>
      <c r="H243">
        <v>60</v>
      </c>
      <c r="I243">
        <v>478</v>
      </c>
      <c r="J243" t="s">
        <v>76</v>
      </c>
      <c r="K243">
        <f>L243*IFERROR(INDEX('Información SKU'!$H$1:$H$54,MATCH(I243,'Información SKU'!$A$1:$A$54,0),1),15)</f>
        <v>90</v>
      </c>
      <c r="L243">
        <v>6</v>
      </c>
      <c r="M243" s="13">
        <f>L243/IFERROR(INDEX('Información SKU'!$K$1:$K$54,MATCH(I243,'Información SKU'!$A$1:$A$54,0),1),40)</f>
        <v>8.5714285714285715E-2</v>
      </c>
      <c r="N243" s="3">
        <v>43506</v>
      </c>
      <c r="O243" s="3" t="s">
        <v>365</v>
      </c>
      <c r="P243" s="2">
        <v>3</v>
      </c>
      <c r="R243" s="3"/>
    </row>
    <row r="244" spans="2:18" x14ac:dyDescent="0.25">
      <c r="B244" t="s">
        <v>189</v>
      </c>
      <c r="C244">
        <v>1004688</v>
      </c>
      <c r="D244" t="s">
        <v>104</v>
      </c>
      <c r="E244">
        <v>9004688</v>
      </c>
      <c r="F244" t="s">
        <v>188</v>
      </c>
      <c r="G244">
        <v>11086785</v>
      </c>
      <c r="H244">
        <v>50</v>
      </c>
      <c r="I244">
        <v>416</v>
      </c>
      <c r="J244" t="s">
        <v>81</v>
      </c>
      <c r="K244">
        <f>L244*IFERROR(INDEX('Información SKU'!$H$1:$H$54,MATCH(I244,'Información SKU'!$A$1:$A$54,0),1),15)</f>
        <v>60</v>
      </c>
      <c r="L244">
        <v>4</v>
      </c>
      <c r="M244" s="13">
        <f>L244/IFERROR(INDEX('Información SKU'!$K$1:$K$54,MATCH(I244,'Información SKU'!$A$1:$A$54,0),1),40)</f>
        <v>5.7142857142857141E-2</v>
      </c>
      <c r="N244" s="3">
        <v>43506</v>
      </c>
      <c r="O244" s="3" t="s">
        <v>363</v>
      </c>
      <c r="P244" s="2">
        <v>2</v>
      </c>
      <c r="R244" s="3"/>
    </row>
    <row r="245" spans="2:18" x14ac:dyDescent="0.25">
      <c r="B245" t="s">
        <v>189</v>
      </c>
      <c r="C245">
        <v>1004688</v>
      </c>
      <c r="D245" t="s">
        <v>104</v>
      </c>
      <c r="E245">
        <v>9004688</v>
      </c>
      <c r="F245" t="s">
        <v>188</v>
      </c>
      <c r="G245">
        <v>11086785</v>
      </c>
      <c r="H245">
        <v>10</v>
      </c>
      <c r="I245">
        <v>320</v>
      </c>
      <c r="J245" t="s">
        <v>31</v>
      </c>
      <c r="K245">
        <f>L245*IFERROR(INDEX('Información SKU'!$H$1:$H$54,MATCH(I245,'Información SKU'!$A$1:$A$54,0),1),15)</f>
        <v>30</v>
      </c>
      <c r="L245">
        <v>2</v>
      </c>
      <c r="M245" s="13">
        <f>L245/IFERROR(INDEX('Información SKU'!$K$1:$K$54,MATCH(I245,'Información SKU'!$A$1:$A$54,0),1),40)</f>
        <v>2.564102564102564E-2</v>
      </c>
      <c r="N245" s="3">
        <v>43506</v>
      </c>
      <c r="O245" s="3" t="s">
        <v>364</v>
      </c>
      <c r="P245" s="2">
        <v>3</v>
      </c>
      <c r="R245" s="3"/>
    </row>
    <row r="246" spans="2:18" x14ac:dyDescent="0.25">
      <c r="B246" t="s">
        <v>189</v>
      </c>
      <c r="C246">
        <v>1004688</v>
      </c>
      <c r="D246" t="s">
        <v>104</v>
      </c>
      <c r="E246">
        <v>9004688</v>
      </c>
      <c r="F246" t="s">
        <v>188</v>
      </c>
      <c r="G246">
        <v>11086916</v>
      </c>
      <c r="H246">
        <v>10</v>
      </c>
      <c r="I246">
        <v>5275</v>
      </c>
      <c r="J246" t="s">
        <v>75</v>
      </c>
      <c r="K246">
        <f>L246*IFERROR(INDEX('Información SKU'!$H$1:$H$54,MATCH(I246,'Información SKU'!$A$1:$A$54,0),1),15)</f>
        <v>420</v>
      </c>
      <c r="L246">
        <v>70</v>
      </c>
      <c r="M246" s="13">
        <f>L246/IFERROR(INDEX('Información SKU'!$K$1:$K$54,MATCH(I246,'Información SKU'!$A$1:$A$54,0),1),40)</f>
        <v>1</v>
      </c>
      <c r="N246" s="3">
        <v>43506</v>
      </c>
      <c r="O246" s="3" t="s">
        <v>363</v>
      </c>
      <c r="P246" s="2">
        <v>2</v>
      </c>
      <c r="R246" s="3"/>
    </row>
    <row r="247" spans="2:18" x14ac:dyDescent="0.25">
      <c r="B247" t="s">
        <v>189</v>
      </c>
      <c r="C247">
        <v>1004650</v>
      </c>
      <c r="D247" t="s">
        <v>104</v>
      </c>
      <c r="E247">
        <v>9004650</v>
      </c>
      <c r="F247" t="s">
        <v>190</v>
      </c>
      <c r="G247">
        <v>11086917</v>
      </c>
      <c r="H247">
        <v>20</v>
      </c>
      <c r="I247">
        <v>205</v>
      </c>
      <c r="J247" t="s">
        <v>35</v>
      </c>
      <c r="K247">
        <f>L247*IFERROR(INDEX('Información SKU'!$H$1:$H$54,MATCH(I247,'Información SKU'!$A$1:$A$54,0),1),15)</f>
        <v>336</v>
      </c>
      <c r="L247">
        <v>42</v>
      </c>
      <c r="M247" s="13">
        <f>L247/IFERROR(INDEX('Información SKU'!$K$1:$K$54,MATCH(I247,'Información SKU'!$A$1:$A$54,0),1),40)</f>
        <v>1</v>
      </c>
      <c r="N247" s="3">
        <v>43506</v>
      </c>
      <c r="O247" s="3" t="s">
        <v>365</v>
      </c>
      <c r="P247" s="2">
        <v>3</v>
      </c>
      <c r="R247" s="3"/>
    </row>
    <row r="248" spans="2:18" x14ac:dyDescent="0.25">
      <c r="B248" t="s">
        <v>189</v>
      </c>
      <c r="C248">
        <v>1004688</v>
      </c>
      <c r="D248" t="s">
        <v>104</v>
      </c>
      <c r="E248">
        <v>9004688</v>
      </c>
      <c r="F248" t="s">
        <v>188</v>
      </c>
      <c r="G248">
        <v>11086920</v>
      </c>
      <c r="H248">
        <v>110</v>
      </c>
      <c r="I248">
        <v>5274</v>
      </c>
      <c r="J248" t="s">
        <v>72</v>
      </c>
      <c r="K248">
        <f>L248*IFERROR(INDEX('Información SKU'!$H$1:$H$54,MATCH(I248,'Información SKU'!$A$1:$A$54,0),1),15)</f>
        <v>1120</v>
      </c>
      <c r="L248">
        <v>140</v>
      </c>
      <c r="M248" s="13">
        <f>L248/IFERROR(INDEX('Información SKU'!$K$1:$K$54,MATCH(I248,'Información SKU'!$A$1:$A$54,0),1),40)</f>
        <v>2</v>
      </c>
      <c r="N248" s="3">
        <v>43506</v>
      </c>
      <c r="O248" s="3" t="s">
        <v>364</v>
      </c>
      <c r="P248" s="2">
        <v>3</v>
      </c>
      <c r="R248" s="3"/>
    </row>
    <row r="249" spans="2:18" x14ac:dyDescent="0.25">
      <c r="B249" t="s">
        <v>189</v>
      </c>
      <c r="C249">
        <v>1004688</v>
      </c>
      <c r="D249" t="s">
        <v>104</v>
      </c>
      <c r="E249">
        <v>9004688</v>
      </c>
      <c r="F249" t="s">
        <v>188</v>
      </c>
      <c r="G249">
        <v>11086920</v>
      </c>
      <c r="H249">
        <v>100</v>
      </c>
      <c r="I249">
        <v>5273</v>
      </c>
      <c r="J249" t="s">
        <v>82</v>
      </c>
      <c r="K249">
        <f>L249*IFERROR(INDEX('Información SKU'!$H$1:$H$54,MATCH(I249,'Información SKU'!$A$1:$A$54,0),1),15)</f>
        <v>1260</v>
      </c>
      <c r="L249">
        <v>210</v>
      </c>
      <c r="M249" s="13">
        <f>L249/IFERROR(INDEX('Información SKU'!$K$1:$K$54,MATCH(I249,'Información SKU'!$A$1:$A$54,0),1),40)</f>
        <v>3</v>
      </c>
      <c r="N249" s="3">
        <v>43506</v>
      </c>
      <c r="O249" s="3" t="s">
        <v>362</v>
      </c>
      <c r="P249" s="2">
        <v>2</v>
      </c>
      <c r="R249" s="3"/>
    </row>
    <row r="250" spans="2:18" x14ac:dyDescent="0.25">
      <c r="B250" t="s">
        <v>189</v>
      </c>
      <c r="C250">
        <v>1004688</v>
      </c>
      <c r="D250" t="s">
        <v>104</v>
      </c>
      <c r="E250">
        <v>9004688</v>
      </c>
      <c r="F250" t="s">
        <v>188</v>
      </c>
      <c r="G250">
        <v>11086920</v>
      </c>
      <c r="H250">
        <v>80</v>
      </c>
      <c r="I250">
        <v>2384</v>
      </c>
      <c r="J250" t="s">
        <v>10</v>
      </c>
      <c r="K250">
        <f>L250*IFERROR(INDEX('Información SKU'!$H$1:$H$54,MATCH(I250,'Información SKU'!$A$1:$A$54,0),1),15)</f>
        <v>576</v>
      </c>
      <c r="L250">
        <v>96</v>
      </c>
      <c r="M250" s="13">
        <f>L250/IFERROR(INDEX('Información SKU'!$K$1:$K$54,MATCH(I250,'Información SKU'!$A$1:$A$54,0),1),40)</f>
        <v>1</v>
      </c>
      <c r="N250" s="3">
        <v>43506</v>
      </c>
      <c r="O250" s="3" t="s">
        <v>363</v>
      </c>
      <c r="P250" s="2">
        <v>2</v>
      </c>
      <c r="R250" s="3"/>
    </row>
    <row r="251" spans="2:18" x14ac:dyDescent="0.25">
      <c r="B251" t="s">
        <v>189</v>
      </c>
      <c r="C251">
        <v>1004688</v>
      </c>
      <c r="D251" t="s">
        <v>104</v>
      </c>
      <c r="E251">
        <v>9004688</v>
      </c>
      <c r="F251" t="s">
        <v>188</v>
      </c>
      <c r="G251">
        <v>11086920</v>
      </c>
      <c r="H251">
        <v>30</v>
      </c>
      <c r="I251">
        <v>205</v>
      </c>
      <c r="J251" t="s">
        <v>35</v>
      </c>
      <c r="K251">
        <f>L251*IFERROR(INDEX('Información SKU'!$H$1:$H$54,MATCH(I251,'Información SKU'!$A$1:$A$54,0),1),15)</f>
        <v>2352</v>
      </c>
      <c r="L251">
        <v>294</v>
      </c>
      <c r="M251" s="13">
        <f>L251/IFERROR(INDEX('Información SKU'!$K$1:$K$54,MATCH(I251,'Información SKU'!$A$1:$A$54,0),1),40)</f>
        <v>7</v>
      </c>
      <c r="N251" s="3">
        <v>43506</v>
      </c>
      <c r="O251" s="3" t="s">
        <v>363</v>
      </c>
      <c r="P251" s="2">
        <v>2</v>
      </c>
      <c r="R251" s="3"/>
    </row>
    <row r="252" spans="2:18" x14ac:dyDescent="0.25">
      <c r="B252" t="s">
        <v>189</v>
      </c>
      <c r="C252">
        <v>1004688</v>
      </c>
      <c r="D252" t="s">
        <v>104</v>
      </c>
      <c r="E252">
        <v>9004688</v>
      </c>
      <c r="F252" t="s">
        <v>188</v>
      </c>
      <c r="G252">
        <v>11086920</v>
      </c>
      <c r="H252">
        <v>20</v>
      </c>
      <c r="I252">
        <v>63</v>
      </c>
      <c r="J252" t="s">
        <v>1</v>
      </c>
      <c r="K252">
        <f>L252*IFERROR(INDEX('Información SKU'!$H$1:$H$54,MATCH(I252,'Información SKU'!$A$1:$A$54,0),1),15)</f>
        <v>1890</v>
      </c>
      <c r="L252">
        <v>126</v>
      </c>
      <c r="M252" s="13">
        <f>L252/IFERROR(INDEX('Información SKU'!$K$1:$K$54,MATCH(I252,'Información SKU'!$A$1:$A$54,0),1),40)</f>
        <v>3</v>
      </c>
      <c r="N252" s="3">
        <v>43506</v>
      </c>
      <c r="O252" s="3" t="s">
        <v>362</v>
      </c>
      <c r="P252" s="2">
        <v>2</v>
      </c>
      <c r="R252" s="3"/>
    </row>
    <row r="253" spans="2:18" x14ac:dyDescent="0.25">
      <c r="B253" t="s">
        <v>189</v>
      </c>
      <c r="C253">
        <v>1004688</v>
      </c>
      <c r="D253" t="s">
        <v>104</v>
      </c>
      <c r="E253">
        <v>9004688</v>
      </c>
      <c r="F253" t="s">
        <v>188</v>
      </c>
      <c r="G253">
        <v>11086920</v>
      </c>
      <c r="H253">
        <v>10</v>
      </c>
      <c r="I253">
        <v>62</v>
      </c>
      <c r="J253" t="s">
        <v>25</v>
      </c>
      <c r="K253">
        <f>L253*IFERROR(INDEX('Información SKU'!$H$1:$H$54,MATCH(I253,'Información SKU'!$A$1:$A$54,0),1),15)</f>
        <v>400</v>
      </c>
      <c r="L253">
        <v>50</v>
      </c>
      <c r="M253" s="13">
        <f>L253/IFERROR(INDEX('Información SKU'!$K$1:$K$54,MATCH(I253,'Información SKU'!$A$1:$A$54,0),1),40)</f>
        <v>1</v>
      </c>
      <c r="N253" s="3">
        <v>43506</v>
      </c>
      <c r="O253" s="3" t="s">
        <v>365</v>
      </c>
      <c r="P253" s="2">
        <v>3</v>
      </c>
      <c r="R253" s="3"/>
    </row>
    <row r="254" spans="2:18" x14ac:dyDescent="0.25">
      <c r="B254" t="s">
        <v>189</v>
      </c>
      <c r="C254">
        <v>1004688</v>
      </c>
      <c r="D254" t="s">
        <v>104</v>
      </c>
      <c r="E254">
        <v>9004688</v>
      </c>
      <c r="F254" t="s">
        <v>188</v>
      </c>
      <c r="G254">
        <v>11086921</v>
      </c>
      <c r="H254">
        <v>10</v>
      </c>
      <c r="I254">
        <v>62</v>
      </c>
      <c r="J254" t="s">
        <v>25</v>
      </c>
      <c r="K254">
        <f>L254*IFERROR(INDEX('Información SKU'!$H$1:$H$54,MATCH(I254,'Información SKU'!$A$1:$A$54,0),1),15)</f>
        <v>3200</v>
      </c>
      <c r="L254">
        <v>400</v>
      </c>
      <c r="M254" s="13">
        <f>L254/IFERROR(INDEX('Información SKU'!$K$1:$K$54,MATCH(I254,'Información SKU'!$A$1:$A$54,0),1),40)</f>
        <v>8</v>
      </c>
      <c r="N254" s="3">
        <v>43506</v>
      </c>
      <c r="O254" s="3" t="s">
        <v>360</v>
      </c>
      <c r="P254" s="2">
        <v>1</v>
      </c>
      <c r="R254" s="3"/>
    </row>
    <row r="255" spans="2:18" x14ac:dyDescent="0.25">
      <c r="B255" t="s">
        <v>189</v>
      </c>
      <c r="C255">
        <v>1004688</v>
      </c>
      <c r="D255" t="s">
        <v>104</v>
      </c>
      <c r="E255">
        <v>9004688</v>
      </c>
      <c r="F255" t="s">
        <v>188</v>
      </c>
      <c r="G255">
        <v>11086921</v>
      </c>
      <c r="H255">
        <v>20</v>
      </c>
      <c r="I255">
        <v>61</v>
      </c>
      <c r="J255" t="s">
        <v>20</v>
      </c>
      <c r="K255">
        <f>L255*IFERROR(INDEX('Información SKU'!$H$1:$H$54,MATCH(I255,'Información SKU'!$A$1:$A$54,0),1),15)</f>
        <v>3600</v>
      </c>
      <c r="L255">
        <v>240</v>
      </c>
      <c r="M255" s="13">
        <f>L255/IFERROR(INDEX('Información SKU'!$K$1:$K$54,MATCH(I255,'Información SKU'!$A$1:$A$54,0),1),40)</f>
        <v>4</v>
      </c>
      <c r="N255" s="3">
        <v>43506</v>
      </c>
      <c r="O255" s="3" t="s">
        <v>364</v>
      </c>
      <c r="P255" s="2">
        <v>3</v>
      </c>
      <c r="R255" s="3"/>
    </row>
    <row r="256" spans="2:18" x14ac:dyDescent="0.25">
      <c r="B256" t="s">
        <v>189</v>
      </c>
      <c r="C256">
        <v>1004688</v>
      </c>
      <c r="D256" t="s">
        <v>104</v>
      </c>
      <c r="E256">
        <v>9004688</v>
      </c>
      <c r="F256" t="s">
        <v>188</v>
      </c>
      <c r="G256">
        <v>11086931</v>
      </c>
      <c r="H256">
        <v>20</v>
      </c>
      <c r="I256">
        <v>5275</v>
      </c>
      <c r="J256" t="s">
        <v>75</v>
      </c>
      <c r="K256">
        <f>L256*IFERROR(INDEX('Información SKU'!$H$1:$H$54,MATCH(I256,'Información SKU'!$A$1:$A$54,0),1),15)</f>
        <v>258</v>
      </c>
      <c r="L256">
        <v>43</v>
      </c>
      <c r="M256" s="13">
        <f>L256/IFERROR(INDEX('Información SKU'!$K$1:$K$54,MATCH(I256,'Información SKU'!$A$1:$A$54,0),1),40)</f>
        <v>0.61428571428571432</v>
      </c>
      <c r="N256" s="3">
        <v>43506</v>
      </c>
      <c r="O256" s="3" t="s">
        <v>363</v>
      </c>
      <c r="P256" s="2">
        <v>2</v>
      </c>
      <c r="R256" s="3"/>
    </row>
    <row r="257" spans="2:18" x14ac:dyDescent="0.25">
      <c r="B257" t="s">
        <v>189</v>
      </c>
      <c r="C257">
        <v>1004650</v>
      </c>
      <c r="D257" t="s">
        <v>104</v>
      </c>
      <c r="E257">
        <v>9004650</v>
      </c>
      <c r="F257" t="s">
        <v>190</v>
      </c>
      <c r="G257">
        <v>11086932</v>
      </c>
      <c r="H257">
        <v>70</v>
      </c>
      <c r="I257">
        <v>205</v>
      </c>
      <c r="J257" t="s">
        <v>35</v>
      </c>
      <c r="K257">
        <f>L257*IFERROR(INDEX('Información SKU'!$H$1:$H$54,MATCH(I257,'Información SKU'!$A$1:$A$54,0),1),15)</f>
        <v>112</v>
      </c>
      <c r="L257">
        <v>14</v>
      </c>
      <c r="M257" s="13">
        <f>L257/IFERROR(INDEX('Información SKU'!$K$1:$K$54,MATCH(I257,'Información SKU'!$A$1:$A$54,0),1),40)</f>
        <v>0.33333333333333331</v>
      </c>
      <c r="N257" s="3">
        <v>43506</v>
      </c>
      <c r="O257" s="3" t="s">
        <v>364</v>
      </c>
      <c r="P257" s="2">
        <v>3</v>
      </c>
      <c r="R257" s="3"/>
    </row>
    <row r="258" spans="2:18" x14ac:dyDescent="0.25">
      <c r="B258" t="s">
        <v>189</v>
      </c>
      <c r="C258">
        <v>1004688</v>
      </c>
      <c r="D258" t="s">
        <v>104</v>
      </c>
      <c r="E258">
        <v>9004688</v>
      </c>
      <c r="F258" t="s">
        <v>188</v>
      </c>
      <c r="G258">
        <v>11086940</v>
      </c>
      <c r="H258">
        <v>280</v>
      </c>
      <c r="I258">
        <v>61</v>
      </c>
      <c r="J258" t="s">
        <v>20</v>
      </c>
      <c r="K258">
        <f>L258*IFERROR(INDEX('Información SKU'!$H$1:$H$54,MATCH(I258,'Información SKU'!$A$1:$A$54,0),1),15)</f>
        <v>435</v>
      </c>
      <c r="L258">
        <v>29</v>
      </c>
      <c r="M258" s="13">
        <f>L258/IFERROR(INDEX('Información SKU'!$K$1:$K$54,MATCH(I258,'Información SKU'!$A$1:$A$54,0),1),40)</f>
        <v>0.48333333333333334</v>
      </c>
      <c r="N258" s="3">
        <v>43506</v>
      </c>
      <c r="O258" s="3" t="s">
        <v>365</v>
      </c>
      <c r="P258" s="2">
        <v>3</v>
      </c>
      <c r="R258" s="3"/>
    </row>
    <row r="259" spans="2:18" x14ac:dyDescent="0.25">
      <c r="B259" t="s">
        <v>189</v>
      </c>
      <c r="C259">
        <v>1004688</v>
      </c>
      <c r="D259" t="s">
        <v>104</v>
      </c>
      <c r="E259">
        <v>9004688</v>
      </c>
      <c r="F259" t="s">
        <v>188</v>
      </c>
      <c r="G259">
        <v>11086940</v>
      </c>
      <c r="H259">
        <v>270</v>
      </c>
      <c r="I259">
        <v>62</v>
      </c>
      <c r="J259" t="s">
        <v>25</v>
      </c>
      <c r="K259">
        <f>L259*IFERROR(INDEX('Información SKU'!$H$1:$H$54,MATCH(I259,'Información SKU'!$A$1:$A$54,0),1),15)</f>
        <v>256</v>
      </c>
      <c r="L259">
        <v>32</v>
      </c>
      <c r="M259" s="13">
        <f>L259/IFERROR(INDEX('Información SKU'!$K$1:$K$54,MATCH(I259,'Información SKU'!$A$1:$A$54,0),1),40)</f>
        <v>0.64</v>
      </c>
      <c r="N259" s="3">
        <v>43506</v>
      </c>
      <c r="O259" s="3" t="s">
        <v>364</v>
      </c>
      <c r="P259" s="2">
        <v>3</v>
      </c>
      <c r="R259" s="3"/>
    </row>
    <row r="260" spans="2:18" x14ac:dyDescent="0.25">
      <c r="B260" t="s">
        <v>189</v>
      </c>
      <c r="C260">
        <v>1004688</v>
      </c>
      <c r="D260" t="s">
        <v>104</v>
      </c>
      <c r="E260">
        <v>9004688</v>
      </c>
      <c r="F260" t="s">
        <v>188</v>
      </c>
      <c r="G260">
        <v>11086940</v>
      </c>
      <c r="H260">
        <v>260</v>
      </c>
      <c r="I260">
        <v>63</v>
      </c>
      <c r="J260" t="s">
        <v>1</v>
      </c>
      <c r="K260">
        <f>L260*IFERROR(INDEX('Información SKU'!$H$1:$H$54,MATCH(I260,'Información SKU'!$A$1:$A$54,0),1),15)</f>
        <v>90</v>
      </c>
      <c r="L260">
        <v>6</v>
      </c>
      <c r="M260" s="13">
        <f>L260/IFERROR(INDEX('Información SKU'!$K$1:$K$54,MATCH(I260,'Información SKU'!$A$1:$A$54,0),1),40)</f>
        <v>0.14285714285714285</v>
      </c>
      <c r="N260" s="3">
        <v>43506</v>
      </c>
      <c r="O260" s="3" t="s">
        <v>364</v>
      </c>
      <c r="P260" s="2">
        <v>3</v>
      </c>
      <c r="R260" s="3"/>
    </row>
    <row r="261" spans="2:18" x14ac:dyDescent="0.25">
      <c r="B261" t="s">
        <v>189</v>
      </c>
      <c r="C261">
        <v>1004688</v>
      </c>
      <c r="D261" t="s">
        <v>104</v>
      </c>
      <c r="E261">
        <v>9004688</v>
      </c>
      <c r="F261" t="s">
        <v>188</v>
      </c>
      <c r="G261">
        <v>11086940</v>
      </c>
      <c r="H261">
        <v>230</v>
      </c>
      <c r="I261">
        <v>205</v>
      </c>
      <c r="J261" t="s">
        <v>35</v>
      </c>
      <c r="K261">
        <f>L261*IFERROR(INDEX('Información SKU'!$H$1:$H$54,MATCH(I261,'Información SKU'!$A$1:$A$54,0),1),15)</f>
        <v>160</v>
      </c>
      <c r="L261">
        <v>20</v>
      </c>
      <c r="M261" s="13">
        <f>L261/IFERROR(INDEX('Información SKU'!$K$1:$K$54,MATCH(I261,'Información SKU'!$A$1:$A$54,0),1),40)</f>
        <v>0.47619047619047616</v>
      </c>
      <c r="N261" s="3">
        <v>43506</v>
      </c>
      <c r="O261" s="3" t="s">
        <v>361</v>
      </c>
      <c r="P261" s="2">
        <v>1</v>
      </c>
      <c r="R261" s="3"/>
    </row>
    <row r="262" spans="2:18" x14ac:dyDescent="0.25">
      <c r="B262" t="s">
        <v>189</v>
      </c>
      <c r="C262">
        <v>1004688</v>
      </c>
      <c r="D262" t="s">
        <v>104</v>
      </c>
      <c r="E262">
        <v>9004688</v>
      </c>
      <c r="F262" t="s">
        <v>188</v>
      </c>
      <c r="G262">
        <v>11086940</v>
      </c>
      <c r="H262">
        <v>200</v>
      </c>
      <c r="I262">
        <v>416</v>
      </c>
      <c r="J262" t="s">
        <v>81</v>
      </c>
      <c r="K262">
        <f>L262*IFERROR(INDEX('Información SKU'!$H$1:$H$54,MATCH(I262,'Información SKU'!$A$1:$A$54,0),1),15)</f>
        <v>600</v>
      </c>
      <c r="L262">
        <v>40</v>
      </c>
      <c r="M262" s="13">
        <f>L262/IFERROR(INDEX('Información SKU'!$K$1:$K$54,MATCH(I262,'Información SKU'!$A$1:$A$54,0),1),40)</f>
        <v>0.5714285714285714</v>
      </c>
      <c r="N262" s="3">
        <v>43506</v>
      </c>
      <c r="O262" s="3" t="s">
        <v>360</v>
      </c>
      <c r="P262" s="2">
        <v>1</v>
      </c>
      <c r="R262" s="3"/>
    </row>
    <row r="263" spans="2:18" x14ac:dyDescent="0.25">
      <c r="B263" t="s">
        <v>189</v>
      </c>
      <c r="C263">
        <v>1004688</v>
      </c>
      <c r="D263" t="s">
        <v>104</v>
      </c>
      <c r="E263">
        <v>9004688</v>
      </c>
      <c r="F263" t="s">
        <v>188</v>
      </c>
      <c r="G263">
        <v>11086940</v>
      </c>
      <c r="H263">
        <v>190</v>
      </c>
      <c r="I263">
        <v>509</v>
      </c>
      <c r="J263" t="s">
        <v>0</v>
      </c>
      <c r="K263">
        <f>L263*IFERROR(INDEX('Información SKU'!$H$1:$H$54,MATCH(I263,'Información SKU'!$A$1:$A$54,0),1),15)</f>
        <v>228</v>
      </c>
      <c r="L263">
        <v>38</v>
      </c>
      <c r="M263" s="13">
        <f>L263/IFERROR(INDEX('Información SKU'!$K$1:$K$54,MATCH(I263,'Información SKU'!$A$1:$A$54,0),1),40)</f>
        <v>0.47499999999999998</v>
      </c>
      <c r="N263" s="3">
        <v>43506</v>
      </c>
      <c r="O263" s="3" t="s">
        <v>360</v>
      </c>
      <c r="P263" s="2">
        <v>1</v>
      </c>
      <c r="R263" s="3"/>
    </row>
    <row r="264" spans="2:18" x14ac:dyDescent="0.25">
      <c r="B264" t="s">
        <v>189</v>
      </c>
      <c r="C264">
        <v>1004688</v>
      </c>
      <c r="D264" t="s">
        <v>104</v>
      </c>
      <c r="E264">
        <v>9004688</v>
      </c>
      <c r="F264" t="s">
        <v>188</v>
      </c>
      <c r="G264">
        <v>11086940</v>
      </c>
      <c r="H264">
        <v>10</v>
      </c>
      <c r="I264">
        <v>5274</v>
      </c>
      <c r="J264" t="s">
        <v>72</v>
      </c>
      <c r="K264">
        <f>L264*IFERROR(INDEX('Información SKU'!$H$1:$H$54,MATCH(I264,'Información SKU'!$A$1:$A$54,0),1),15)</f>
        <v>352</v>
      </c>
      <c r="L264">
        <v>44</v>
      </c>
      <c r="M264" s="13">
        <f>L264/IFERROR(INDEX('Información SKU'!$K$1:$K$54,MATCH(I264,'Información SKU'!$A$1:$A$54,0),1),40)</f>
        <v>0.62857142857142856</v>
      </c>
      <c r="N264" s="3">
        <v>43506</v>
      </c>
      <c r="O264" s="3" t="s">
        <v>363</v>
      </c>
      <c r="P264" s="2">
        <v>2</v>
      </c>
      <c r="R264" s="3"/>
    </row>
    <row r="265" spans="2:18" x14ac:dyDescent="0.25">
      <c r="B265" t="s">
        <v>189</v>
      </c>
      <c r="C265">
        <v>1004688</v>
      </c>
      <c r="D265" t="s">
        <v>104</v>
      </c>
      <c r="E265">
        <v>9004688</v>
      </c>
      <c r="F265" t="s">
        <v>188</v>
      </c>
      <c r="G265">
        <v>11086940</v>
      </c>
      <c r="H265">
        <v>20</v>
      </c>
      <c r="I265">
        <v>5273</v>
      </c>
      <c r="J265" t="s">
        <v>82</v>
      </c>
      <c r="K265">
        <f>L265*IFERROR(INDEX('Información SKU'!$H$1:$H$54,MATCH(I265,'Información SKU'!$A$1:$A$54,0),1),15)</f>
        <v>96</v>
      </c>
      <c r="L265">
        <v>16</v>
      </c>
      <c r="M265" s="13">
        <f>L265/IFERROR(INDEX('Información SKU'!$K$1:$K$54,MATCH(I265,'Información SKU'!$A$1:$A$54,0),1),40)</f>
        <v>0.22857142857142856</v>
      </c>
      <c r="N265" s="3">
        <v>43506</v>
      </c>
      <c r="O265" s="3" t="s">
        <v>363</v>
      </c>
      <c r="P265" s="2">
        <v>2</v>
      </c>
      <c r="R265" s="3"/>
    </row>
    <row r="266" spans="2:18" x14ac:dyDescent="0.25">
      <c r="B266" t="s">
        <v>189</v>
      </c>
      <c r="C266">
        <v>1004688</v>
      </c>
      <c r="D266" t="s">
        <v>104</v>
      </c>
      <c r="E266">
        <v>9004688</v>
      </c>
      <c r="F266" t="s">
        <v>188</v>
      </c>
      <c r="G266">
        <v>11086940</v>
      </c>
      <c r="H266">
        <v>110</v>
      </c>
      <c r="I266">
        <v>2382</v>
      </c>
      <c r="J266" t="s">
        <v>34</v>
      </c>
      <c r="K266">
        <f>L266*IFERROR(INDEX('Información SKU'!$H$1:$H$54,MATCH(I266,'Información SKU'!$A$1:$A$54,0),1),15)</f>
        <v>204</v>
      </c>
      <c r="L266">
        <v>34</v>
      </c>
      <c r="M266" s="13">
        <f>L266/IFERROR(INDEX('Información SKU'!$K$1:$K$54,MATCH(I266,'Información SKU'!$A$1:$A$54,0),1),40)</f>
        <v>0.35416666666666669</v>
      </c>
      <c r="N266" s="3">
        <v>43506</v>
      </c>
      <c r="O266" s="3" t="s">
        <v>362</v>
      </c>
      <c r="P266" s="2">
        <v>2</v>
      </c>
      <c r="R266" s="3"/>
    </row>
    <row r="267" spans="2:18" x14ac:dyDescent="0.25">
      <c r="B267" t="s">
        <v>189</v>
      </c>
      <c r="C267">
        <v>1004688</v>
      </c>
      <c r="D267" t="s">
        <v>104</v>
      </c>
      <c r="E267">
        <v>9004688</v>
      </c>
      <c r="F267" t="s">
        <v>188</v>
      </c>
      <c r="G267">
        <v>11086940</v>
      </c>
      <c r="H267">
        <v>80</v>
      </c>
      <c r="I267">
        <v>2389</v>
      </c>
      <c r="J267" t="s">
        <v>70</v>
      </c>
      <c r="K267">
        <f>L267*IFERROR(INDEX('Información SKU'!$H$1:$H$54,MATCH(I267,'Información SKU'!$A$1:$A$54,0),1),15)</f>
        <v>246</v>
      </c>
      <c r="L267">
        <v>41</v>
      </c>
      <c r="M267" s="13">
        <f>L267/IFERROR(INDEX('Información SKU'!$K$1:$K$54,MATCH(I267,'Información SKU'!$A$1:$A$54,0),1),40)</f>
        <v>0.42708333333333331</v>
      </c>
      <c r="N267" s="3">
        <v>43506</v>
      </c>
      <c r="O267" s="3" t="s">
        <v>365</v>
      </c>
      <c r="P267" s="2">
        <v>3</v>
      </c>
      <c r="R267" s="3"/>
    </row>
    <row r="268" spans="2:18" x14ac:dyDescent="0.25">
      <c r="B268" t="s">
        <v>189</v>
      </c>
      <c r="C268">
        <v>1004688</v>
      </c>
      <c r="D268" t="s">
        <v>104</v>
      </c>
      <c r="E268">
        <v>9004688</v>
      </c>
      <c r="F268" t="s">
        <v>188</v>
      </c>
      <c r="G268">
        <v>11086940</v>
      </c>
      <c r="H268">
        <v>90</v>
      </c>
      <c r="I268">
        <v>2387</v>
      </c>
      <c r="J268" t="s">
        <v>33</v>
      </c>
      <c r="K268">
        <f>L268*IFERROR(INDEX('Información SKU'!$H$1:$H$54,MATCH(I268,'Información SKU'!$A$1:$A$54,0),1),15)</f>
        <v>456</v>
      </c>
      <c r="L268">
        <v>38</v>
      </c>
      <c r="M268" s="13">
        <f>L268/IFERROR(INDEX('Información SKU'!$K$1:$K$54,MATCH(I268,'Información SKU'!$A$1:$A$54,0),1),40)</f>
        <v>0.39583333333333331</v>
      </c>
      <c r="N268" s="3">
        <v>43506</v>
      </c>
      <c r="O268" s="3" t="s">
        <v>364</v>
      </c>
      <c r="P268" s="2">
        <v>3</v>
      </c>
      <c r="R268" s="3"/>
    </row>
    <row r="269" spans="2:18" x14ac:dyDescent="0.25">
      <c r="B269" t="s">
        <v>189</v>
      </c>
      <c r="C269">
        <v>1004688</v>
      </c>
      <c r="D269" t="s">
        <v>104</v>
      </c>
      <c r="E269">
        <v>9004688</v>
      </c>
      <c r="F269" t="s">
        <v>188</v>
      </c>
      <c r="G269">
        <v>11086940</v>
      </c>
      <c r="H269">
        <v>100</v>
      </c>
      <c r="I269">
        <v>2384</v>
      </c>
      <c r="J269" t="s">
        <v>10</v>
      </c>
      <c r="K269">
        <f>L269*IFERROR(INDEX('Información SKU'!$H$1:$H$54,MATCH(I269,'Información SKU'!$A$1:$A$54,0),1),15)</f>
        <v>36</v>
      </c>
      <c r="L269">
        <v>6</v>
      </c>
      <c r="M269" s="13">
        <f>L269/IFERROR(INDEX('Información SKU'!$K$1:$K$54,MATCH(I269,'Información SKU'!$A$1:$A$54,0),1),40)</f>
        <v>6.25E-2</v>
      </c>
      <c r="N269" s="3">
        <v>43506</v>
      </c>
      <c r="O269" s="3" t="s">
        <v>360</v>
      </c>
      <c r="P269" s="2">
        <v>1</v>
      </c>
      <c r="R269" s="3"/>
    </row>
    <row r="270" spans="2:18" x14ac:dyDescent="0.25">
      <c r="B270" t="s">
        <v>189</v>
      </c>
      <c r="C270">
        <v>1003536</v>
      </c>
      <c r="D270" t="s">
        <v>106</v>
      </c>
      <c r="E270">
        <v>9003536</v>
      </c>
      <c r="F270" t="s">
        <v>192</v>
      </c>
      <c r="G270">
        <v>11086949</v>
      </c>
      <c r="H270">
        <v>30</v>
      </c>
      <c r="I270">
        <v>531</v>
      </c>
      <c r="J270" t="s">
        <v>40</v>
      </c>
      <c r="K270">
        <f>L270*IFERROR(INDEX('Información SKU'!$H$1:$H$54,MATCH(I270,'Información SKU'!$A$1:$A$54,0),1),15)</f>
        <v>6000</v>
      </c>
      <c r="L270">
        <v>1000</v>
      </c>
      <c r="M270" s="13">
        <f>L270/IFERROR(INDEX('Información SKU'!$K$1:$K$54,MATCH(I270,'Información SKU'!$A$1:$A$54,0),1),40)</f>
        <v>20</v>
      </c>
      <c r="N270" s="3">
        <v>43506</v>
      </c>
      <c r="O270" s="3" t="s">
        <v>363</v>
      </c>
      <c r="P270" s="2">
        <v>2</v>
      </c>
      <c r="R270" s="3"/>
    </row>
    <row r="271" spans="2:18" x14ac:dyDescent="0.25">
      <c r="B271" t="s">
        <v>189</v>
      </c>
      <c r="C271">
        <v>1003536</v>
      </c>
      <c r="D271" t="s">
        <v>106</v>
      </c>
      <c r="E271">
        <v>9003536</v>
      </c>
      <c r="F271" t="s">
        <v>192</v>
      </c>
      <c r="G271">
        <v>11086950</v>
      </c>
      <c r="H271">
        <v>610</v>
      </c>
      <c r="I271">
        <v>5246</v>
      </c>
      <c r="J271" t="s">
        <v>73</v>
      </c>
      <c r="K271">
        <f>L271*IFERROR(INDEX('Información SKU'!$H$1:$H$54,MATCH(I271,'Información SKU'!$A$1:$A$54,0),1),15)</f>
        <v>60</v>
      </c>
      <c r="L271">
        <v>10</v>
      </c>
      <c r="M271" s="13">
        <f>L271/IFERROR(INDEX('Información SKU'!$K$1:$K$54,MATCH(I271,'Información SKU'!$A$1:$A$54,0),1),40)</f>
        <v>0.13333333333333333</v>
      </c>
      <c r="N271" s="3">
        <v>43506</v>
      </c>
      <c r="O271" s="3" t="s">
        <v>364</v>
      </c>
      <c r="P271" s="2">
        <v>3</v>
      </c>
      <c r="R271" s="3"/>
    </row>
    <row r="272" spans="2:18" x14ac:dyDescent="0.25">
      <c r="B272" t="s">
        <v>189</v>
      </c>
      <c r="C272">
        <v>1003536</v>
      </c>
      <c r="D272" t="s">
        <v>106</v>
      </c>
      <c r="E272">
        <v>9003536</v>
      </c>
      <c r="F272" t="s">
        <v>192</v>
      </c>
      <c r="G272">
        <v>11086950</v>
      </c>
      <c r="H272">
        <v>600</v>
      </c>
      <c r="I272">
        <v>5235</v>
      </c>
      <c r="J272" t="s">
        <v>90</v>
      </c>
      <c r="K272">
        <f>L272*IFERROR(INDEX('Información SKU'!$H$1:$H$54,MATCH(I272,'Información SKU'!$A$1:$A$54,0),1),15)</f>
        <v>120</v>
      </c>
      <c r="L272">
        <v>10</v>
      </c>
      <c r="M272" s="13">
        <f>L272/IFERROR(INDEX('Información SKU'!$K$1:$K$54,MATCH(I272,'Información SKU'!$A$1:$A$54,0),1),40)</f>
        <v>0.18518518518518517</v>
      </c>
      <c r="N272" s="3">
        <v>43506</v>
      </c>
      <c r="O272" s="3" t="s">
        <v>361</v>
      </c>
      <c r="P272" s="2">
        <v>1</v>
      </c>
      <c r="R272" s="3"/>
    </row>
    <row r="273" spans="2:18" x14ac:dyDescent="0.25">
      <c r="B273" t="s">
        <v>189</v>
      </c>
      <c r="C273">
        <v>1003536</v>
      </c>
      <c r="D273" t="s">
        <v>106</v>
      </c>
      <c r="E273">
        <v>9003536</v>
      </c>
      <c r="F273" t="s">
        <v>192</v>
      </c>
      <c r="G273">
        <v>11086950</v>
      </c>
      <c r="H273">
        <v>590</v>
      </c>
      <c r="I273">
        <v>5245</v>
      </c>
      <c r="J273" t="s">
        <v>85</v>
      </c>
      <c r="K273">
        <f>L273*IFERROR(INDEX('Información SKU'!$H$1:$H$54,MATCH(I273,'Información SKU'!$A$1:$A$54,0),1),15)</f>
        <v>105</v>
      </c>
      <c r="L273">
        <v>7</v>
      </c>
      <c r="M273" s="13">
        <f>L273/IFERROR(INDEX('Información SKU'!$K$1:$K$54,MATCH(I273,'Información SKU'!$A$1:$A$54,0),1),40)</f>
        <v>7.2916666666666671E-2</v>
      </c>
      <c r="N273" s="3">
        <v>43506</v>
      </c>
      <c r="O273" s="3" t="s">
        <v>363</v>
      </c>
      <c r="P273" s="2">
        <v>2</v>
      </c>
      <c r="R273" s="3"/>
    </row>
    <row r="274" spans="2:18" x14ac:dyDescent="0.25">
      <c r="B274" t="s">
        <v>189</v>
      </c>
      <c r="C274">
        <v>1003536</v>
      </c>
      <c r="D274" t="s">
        <v>106</v>
      </c>
      <c r="E274">
        <v>9003536</v>
      </c>
      <c r="F274" t="s">
        <v>192</v>
      </c>
      <c r="G274">
        <v>11086950</v>
      </c>
      <c r="H274">
        <v>580</v>
      </c>
      <c r="I274">
        <v>5243</v>
      </c>
      <c r="J274" t="s">
        <v>86</v>
      </c>
      <c r="K274">
        <f>L274*IFERROR(INDEX('Información SKU'!$H$1:$H$54,MATCH(I274,'Información SKU'!$A$1:$A$54,0),1),15)</f>
        <v>336</v>
      </c>
      <c r="L274">
        <v>28</v>
      </c>
      <c r="M274" s="13">
        <f>L274/IFERROR(INDEX('Información SKU'!$K$1:$K$54,MATCH(I274,'Información SKU'!$A$1:$A$54,0),1),40)</f>
        <v>0.37333333333333335</v>
      </c>
      <c r="N274" s="3">
        <v>43506</v>
      </c>
      <c r="O274" s="3" t="s">
        <v>365</v>
      </c>
      <c r="P274" s="2">
        <v>3</v>
      </c>
      <c r="R274" s="3"/>
    </row>
    <row r="275" spans="2:18" x14ac:dyDescent="0.25">
      <c r="B275" t="s">
        <v>189</v>
      </c>
      <c r="C275">
        <v>1003536</v>
      </c>
      <c r="D275" t="s">
        <v>106</v>
      </c>
      <c r="E275">
        <v>9003536</v>
      </c>
      <c r="F275" t="s">
        <v>192</v>
      </c>
      <c r="G275">
        <v>11086950</v>
      </c>
      <c r="H275">
        <v>570</v>
      </c>
      <c r="I275">
        <v>5236</v>
      </c>
      <c r="J275" t="s">
        <v>89</v>
      </c>
      <c r="K275">
        <f>L275*IFERROR(INDEX('Información SKU'!$H$1:$H$54,MATCH(I275,'Información SKU'!$A$1:$A$54,0),1),15)</f>
        <v>216</v>
      </c>
      <c r="L275">
        <v>18</v>
      </c>
      <c r="M275" s="13">
        <f>L275/IFERROR(INDEX('Información SKU'!$K$1:$K$54,MATCH(I275,'Información SKU'!$A$1:$A$54,0),1),40)</f>
        <v>0.32727272727272727</v>
      </c>
      <c r="N275" s="3">
        <v>43506</v>
      </c>
      <c r="O275" s="3" t="s">
        <v>361</v>
      </c>
      <c r="P275" s="2">
        <v>1</v>
      </c>
      <c r="R275" s="3"/>
    </row>
    <row r="276" spans="2:18" x14ac:dyDescent="0.25">
      <c r="B276" t="s">
        <v>189</v>
      </c>
      <c r="C276">
        <v>1003536</v>
      </c>
      <c r="D276" t="s">
        <v>106</v>
      </c>
      <c r="E276">
        <v>9003536</v>
      </c>
      <c r="F276" t="s">
        <v>192</v>
      </c>
      <c r="G276">
        <v>11086950</v>
      </c>
      <c r="H276">
        <v>560</v>
      </c>
      <c r="I276">
        <v>5233</v>
      </c>
      <c r="J276" t="s">
        <v>91</v>
      </c>
      <c r="K276">
        <f>L276*IFERROR(INDEX('Información SKU'!$H$1:$H$54,MATCH(I276,'Información SKU'!$A$1:$A$54,0),1),15)</f>
        <v>216</v>
      </c>
      <c r="L276">
        <v>18</v>
      </c>
      <c r="M276" s="13">
        <f>L276/IFERROR(INDEX('Información SKU'!$K$1:$K$54,MATCH(I276,'Información SKU'!$A$1:$A$54,0),1),40)</f>
        <v>0.33333333333333331</v>
      </c>
      <c r="N276" s="3">
        <v>43506</v>
      </c>
      <c r="O276" s="3" t="s">
        <v>365</v>
      </c>
      <c r="P276" s="2">
        <v>3</v>
      </c>
      <c r="R276" s="3"/>
    </row>
    <row r="277" spans="2:18" x14ac:dyDescent="0.25">
      <c r="B277" t="s">
        <v>189</v>
      </c>
      <c r="C277">
        <v>1003536</v>
      </c>
      <c r="D277" t="s">
        <v>106</v>
      </c>
      <c r="E277">
        <v>9003536</v>
      </c>
      <c r="F277" t="s">
        <v>192</v>
      </c>
      <c r="G277">
        <v>11086950</v>
      </c>
      <c r="H277">
        <v>550</v>
      </c>
      <c r="I277">
        <v>5242</v>
      </c>
      <c r="J277" t="s">
        <v>87</v>
      </c>
      <c r="K277">
        <f>L277*IFERROR(INDEX('Información SKU'!$H$1:$H$54,MATCH(I277,'Información SKU'!$A$1:$A$54,0),1),15)</f>
        <v>240</v>
      </c>
      <c r="L277">
        <v>16</v>
      </c>
      <c r="M277" s="13">
        <f>L277/IFERROR(INDEX('Información SKU'!$K$1:$K$54,MATCH(I277,'Información SKU'!$A$1:$A$54,0),1),40)</f>
        <v>0.16666666666666666</v>
      </c>
      <c r="N277" s="3">
        <v>43506</v>
      </c>
      <c r="O277" s="3" t="s">
        <v>361</v>
      </c>
      <c r="P277" s="2">
        <v>1</v>
      </c>
      <c r="R277" s="3"/>
    </row>
    <row r="278" spans="2:18" x14ac:dyDescent="0.25">
      <c r="B278" t="s">
        <v>189</v>
      </c>
      <c r="C278">
        <v>1003536</v>
      </c>
      <c r="D278" t="s">
        <v>106</v>
      </c>
      <c r="E278">
        <v>9003536</v>
      </c>
      <c r="F278" t="s">
        <v>192</v>
      </c>
      <c r="G278">
        <v>11086950</v>
      </c>
      <c r="H278">
        <v>540</v>
      </c>
      <c r="I278">
        <v>478</v>
      </c>
      <c r="J278" t="s">
        <v>76</v>
      </c>
      <c r="K278">
        <f>L278*IFERROR(INDEX('Información SKU'!$H$1:$H$54,MATCH(I278,'Información SKU'!$A$1:$A$54,0),1),15)</f>
        <v>150</v>
      </c>
      <c r="L278">
        <v>10</v>
      </c>
      <c r="M278" s="13">
        <f>L278/IFERROR(INDEX('Información SKU'!$K$1:$K$54,MATCH(I278,'Información SKU'!$A$1:$A$54,0),1),40)</f>
        <v>0.14285714285714285</v>
      </c>
      <c r="N278" s="3">
        <v>43506</v>
      </c>
      <c r="O278" s="3" t="s">
        <v>365</v>
      </c>
      <c r="P278" s="2">
        <v>3</v>
      </c>
      <c r="R278" s="3"/>
    </row>
    <row r="279" spans="2:18" x14ac:dyDescent="0.25">
      <c r="B279" t="s">
        <v>189</v>
      </c>
      <c r="C279">
        <v>1003536</v>
      </c>
      <c r="D279" t="s">
        <v>106</v>
      </c>
      <c r="E279">
        <v>9003536</v>
      </c>
      <c r="F279" t="s">
        <v>192</v>
      </c>
      <c r="G279">
        <v>11086950</v>
      </c>
      <c r="H279">
        <v>530</v>
      </c>
      <c r="I279">
        <v>416</v>
      </c>
      <c r="J279" t="s">
        <v>81</v>
      </c>
      <c r="K279">
        <f>L279*IFERROR(INDEX('Información SKU'!$H$1:$H$54,MATCH(I279,'Información SKU'!$A$1:$A$54,0),1),15)</f>
        <v>150</v>
      </c>
      <c r="L279">
        <v>10</v>
      </c>
      <c r="M279" s="13">
        <f>L279/IFERROR(INDEX('Información SKU'!$K$1:$K$54,MATCH(I279,'Información SKU'!$A$1:$A$54,0),1),40)</f>
        <v>0.14285714285714285</v>
      </c>
      <c r="N279" s="3">
        <v>43506</v>
      </c>
      <c r="O279" s="3" t="s">
        <v>363</v>
      </c>
      <c r="P279" s="2">
        <v>2</v>
      </c>
      <c r="R279" s="3"/>
    </row>
    <row r="280" spans="2:18" x14ac:dyDescent="0.25">
      <c r="B280" t="s">
        <v>189</v>
      </c>
      <c r="C280">
        <v>1003536</v>
      </c>
      <c r="D280" t="s">
        <v>106</v>
      </c>
      <c r="E280">
        <v>9003536</v>
      </c>
      <c r="F280" t="s">
        <v>192</v>
      </c>
      <c r="G280">
        <v>11086950</v>
      </c>
      <c r="H280">
        <v>650</v>
      </c>
      <c r="I280">
        <v>320</v>
      </c>
      <c r="J280" t="s">
        <v>31</v>
      </c>
      <c r="K280">
        <f>L280*IFERROR(INDEX('Información SKU'!$H$1:$H$54,MATCH(I280,'Información SKU'!$A$1:$A$54,0),1),15)</f>
        <v>210</v>
      </c>
      <c r="L280">
        <v>14</v>
      </c>
      <c r="M280" s="13">
        <f>L280/IFERROR(INDEX('Información SKU'!$K$1:$K$54,MATCH(I280,'Información SKU'!$A$1:$A$54,0),1),40)</f>
        <v>0.17948717948717949</v>
      </c>
      <c r="N280" s="3">
        <v>43506</v>
      </c>
      <c r="O280" s="3" t="s">
        <v>362</v>
      </c>
      <c r="P280" s="2">
        <v>2</v>
      </c>
      <c r="R280" s="3"/>
    </row>
    <row r="281" spans="2:18" x14ac:dyDescent="0.25">
      <c r="B281" t="s">
        <v>189</v>
      </c>
      <c r="C281">
        <v>1003536</v>
      </c>
      <c r="D281" t="s">
        <v>106</v>
      </c>
      <c r="E281">
        <v>9003536</v>
      </c>
      <c r="F281" t="s">
        <v>192</v>
      </c>
      <c r="G281">
        <v>11086950</v>
      </c>
      <c r="H281">
        <v>80</v>
      </c>
      <c r="I281">
        <v>5275</v>
      </c>
      <c r="J281" t="s">
        <v>75</v>
      </c>
      <c r="K281">
        <f>L281*IFERROR(INDEX('Información SKU'!$H$1:$H$54,MATCH(I281,'Información SKU'!$A$1:$A$54,0),1),15)</f>
        <v>60</v>
      </c>
      <c r="L281">
        <v>10</v>
      </c>
      <c r="M281" s="13">
        <f>L281/IFERROR(INDEX('Información SKU'!$K$1:$K$54,MATCH(I281,'Información SKU'!$A$1:$A$54,0),1),40)</f>
        <v>0.14285714285714285</v>
      </c>
      <c r="N281" s="3">
        <v>43506</v>
      </c>
      <c r="O281" s="3" t="s">
        <v>360</v>
      </c>
      <c r="P281" s="2">
        <v>1</v>
      </c>
      <c r="R281" s="3"/>
    </row>
    <row r="282" spans="2:18" x14ac:dyDescent="0.25">
      <c r="B282" t="s">
        <v>189</v>
      </c>
      <c r="C282">
        <v>1003536</v>
      </c>
      <c r="D282" t="s">
        <v>106</v>
      </c>
      <c r="E282">
        <v>9003536</v>
      </c>
      <c r="F282" t="s">
        <v>192</v>
      </c>
      <c r="G282">
        <v>11086950</v>
      </c>
      <c r="H282">
        <v>90</v>
      </c>
      <c r="I282">
        <v>527</v>
      </c>
      <c r="J282" t="s">
        <v>80</v>
      </c>
      <c r="K282">
        <f>L282*IFERROR(INDEX('Información SKU'!$H$1:$H$54,MATCH(I282,'Información SKU'!$A$1:$A$54,0),1),15)</f>
        <v>105</v>
      </c>
      <c r="L282">
        <v>7</v>
      </c>
      <c r="M282" s="13">
        <f>L282/IFERROR(INDEX('Información SKU'!$K$1:$K$54,MATCH(I282,'Información SKU'!$A$1:$A$54,0),1),40)</f>
        <v>0.11666666666666667</v>
      </c>
      <c r="N282" s="3">
        <v>43506</v>
      </c>
      <c r="O282" s="3" t="s">
        <v>365</v>
      </c>
      <c r="P282" s="2">
        <v>3</v>
      </c>
      <c r="R282" s="3"/>
    </row>
    <row r="283" spans="2:18" x14ac:dyDescent="0.25">
      <c r="B283" t="s">
        <v>189</v>
      </c>
      <c r="C283">
        <v>1003536</v>
      </c>
      <c r="D283" t="s">
        <v>106</v>
      </c>
      <c r="E283">
        <v>9003536</v>
      </c>
      <c r="F283" t="s">
        <v>192</v>
      </c>
      <c r="G283">
        <v>11086950</v>
      </c>
      <c r="H283">
        <v>100</v>
      </c>
      <c r="I283">
        <v>510</v>
      </c>
      <c r="J283" t="s">
        <v>30</v>
      </c>
      <c r="K283">
        <f>L283*IFERROR(INDEX('Información SKU'!$H$1:$H$54,MATCH(I283,'Información SKU'!$A$1:$A$54,0),1),15)</f>
        <v>60</v>
      </c>
      <c r="L283">
        <v>10</v>
      </c>
      <c r="M283" s="13">
        <f>L283/IFERROR(INDEX('Información SKU'!$K$1:$K$54,MATCH(I283,'Información SKU'!$A$1:$A$54,0),1),40)</f>
        <v>0.2</v>
      </c>
      <c r="N283" s="3">
        <v>43506</v>
      </c>
      <c r="O283" s="3" t="s">
        <v>365</v>
      </c>
      <c r="P283" s="2">
        <v>3</v>
      </c>
      <c r="R283" s="3"/>
    </row>
    <row r="284" spans="2:18" x14ac:dyDescent="0.25">
      <c r="B284" t="s">
        <v>189</v>
      </c>
      <c r="C284">
        <v>1003536</v>
      </c>
      <c r="D284" t="s">
        <v>106</v>
      </c>
      <c r="E284">
        <v>9003536</v>
      </c>
      <c r="F284" t="s">
        <v>192</v>
      </c>
      <c r="G284">
        <v>11086950</v>
      </c>
      <c r="H284">
        <v>110</v>
      </c>
      <c r="I284">
        <v>511</v>
      </c>
      <c r="J284" t="s">
        <v>29</v>
      </c>
      <c r="K284">
        <f>L284*IFERROR(INDEX('Información SKU'!$H$1:$H$54,MATCH(I284,'Información SKU'!$A$1:$A$54,0),1),15)</f>
        <v>224</v>
      </c>
      <c r="L284">
        <v>28</v>
      </c>
      <c r="M284" s="13">
        <f>L284/IFERROR(INDEX('Información SKU'!$K$1:$K$54,MATCH(I284,'Información SKU'!$A$1:$A$54,0),1),40)</f>
        <v>0.46666666666666667</v>
      </c>
      <c r="N284" s="3">
        <v>43506</v>
      </c>
      <c r="O284" s="3" t="s">
        <v>361</v>
      </c>
      <c r="P284" s="2">
        <v>1</v>
      </c>
      <c r="R284" s="3"/>
    </row>
    <row r="285" spans="2:18" x14ac:dyDescent="0.25">
      <c r="B285" t="s">
        <v>189</v>
      </c>
      <c r="C285">
        <v>1003536</v>
      </c>
      <c r="D285" t="s">
        <v>106</v>
      </c>
      <c r="E285">
        <v>9003536</v>
      </c>
      <c r="F285" t="s">
        <v>192</v>
      </c>
      <c r="G285">
        <v>11086950</v>
      </c>
      <c r="H285">
        <v>120</v>
      </c>
      <c r="I285">
        <v>63</v>
      </c>
      <c r="J285" t="s">
        <v>1</v>
      </c>
      <c r="K285">
        <f>L285*IFERROR(INDEX('Información SKU'!$H$1:$H$54,MATCH(I285,'Información SKU'!$A$1:$A$54,0),1),15)</f>
        <v>735</v>
      </c>
      <c r="L285">
        <v>49</v>
      </c>
      <c r="M285" s="13">
        <f>L285/IFERROR(INDEX('Información SKU'!$K$1:$K$54,MATCH(I285,'Información SKU'!$A$1:$A$54,0),1),40)</f>
        <v>1.1666666666666667</v>
      </c>
      <c r="N285" s="3">
        <v>43506</v>
      </c>
      <c r="O285" s="3" t="s">
        <v>365</v>
      </c>
      <c r="P285" s="2">
        <v>3</v>
      </c>
      <c r="R285" s="3"/>
    </row>
    <row r="286" spans="2:18" x14ac:dyDescent="0.25">
      <c r="B286" t="s">
        <v>189</v>
      </c>
      <c r="C286">
        <v>1003536</v>
      </c>
      <c r="D286" t="s">
        <v>106</v>
      </c>
      <c r="E286">
        <v>9003536</v>
      </c>
      <c r="F286" t="s">
        <v>192</v>
      </c>
      <c r="G286">
        <v>11086950</v>
      </c>
      <c r="H286">
        <v>140</v>
      </c>
      <c r="I286">
        <v>5402</v>
      </c>
      <c r="J286" t="s">
        <v>32</v>
      </c>
      <c r="K286">
        <f>L286*IFERROR(INDEX('Información SKU'!$H$1:$H$54,MATCH(I286,'Información SKU'!$A$1:$A$54,0),1),15)</f>
        <v>60</v>
      </c>
      <c r="L286">
        <v>10</v>
      </c>
      <c r="M286" s="13">
        <f>L286/IFERROR(INDEX('Información SKU'!$K$1:$K$54,MATCH(I286,'Información SKU'!$A$1:$A$54,0),1),40)</f>
        <v>0.16666666666666666</v>
      </c>
      <c r="N286" s="3">
        <v>43506</v>
      </c>
      <c r="O286" s="3" t="s">
        <v>365</v>
      </c>
      <c r="P286" s="2">
        <v>3</v>
      </c>
      <c r="R286" s="3"/>
    </row>
    <row r="287" spans="2:18" x14ac:dyDescent="0.25">
      <c r="B287" t="s">
        <v>189</v>
      </c>
      <c r="C287">
        <v>1003536</v>
      </c>
      <c r="D287" t="s">
        <v>106</v>
      </c>
      <c r="E287">
        <v>9003536</v>
      </c>
      <c r="F287" t="s">
        <v>192</v>
      </c>
      <c r="G287">
        <v>11086950</v>
      </c>
      <c r="H287">
        <v>150</v>
      </c>
      <c r="I287">
        <v>1200</v>
      </c>
      <c r="J287" t="s">
        <v>17</v>
      </c>
      <c r="K287">
        <f>L287*IFERROR(INDEX('Información SKU'!$H$1:$H$54,MATCH(I287,'Información SKU'!$A$1:$A$54,0),1),15)</f>
        <v>42</v>
      </c>
      <c r="L287">
        <v>7</v>
      </c>
      <c r="M287" s="13">
        <f>L287/IFERROR(INDEX('Información SKU'!$K$1:$K$54,MATCH(I287,'Información SKU'!$A$1:$A$54,0),1),40)</f>
        <v>0.16666666666666666</v>
      </c>
      <c r="N287" s="3">
        <v>43506</v>
      </c>
      <c r="O287" s="3" t="s">
        <v>362</v>
      </c>
      <c r="P287" s="2">
        <v>2</v>
      </c>
      <c r="R287" s="3"/>
    </row>
    <row r="288" spans="2:18" x14ac:dyDescent="0.25">
      <c r="B288" t="s">
        <v>189</v>
      </c>
      <c r="C288">
        <v>1003536</v>
      </c>
      <c r="D288" t="s">
        <v>106</v>
      </c>
      <c r="E288">
        <v>9003536</v>
      </c>
      <c r="F288" t="s">
        <v>192</v>
      </c>
      <c r="G288">
        <v>11086950</v>
      </c>
      <c r="H288">
        <v>160</v>
      </c>
      <c r="I288">
        <v>521</v>
      </c>
      <c r="J288" t="s">
        <v>28</v>
      </c>
      <c r="K288">
        <f>L288*IFERROR(INDEX('Información SKU'!$H$1:$H$54,MATCH(I288,'Información SKU'!$A$1:$A$54,0),1),15)</f>
        <v>80</v>
      </c>
      <c r="L288">
        <v>10</v>
      </c>
      <c r="M288" s="13">
        <f>L288/IFERROR(INDEX('Información SKU'!$K$1:$K$54,MATCH(I288,'Información SKU'!$A$1:$A$54,0),1),40)</f>
        <v>0.16666666666666666</v>
      </c>
      <c r="N288" s="3">
        <v>43506</v>
      </c>
      <c r="O288" s="3" t="s">
        <v>361</v>
      </c>
      <c r="P288" s="2">
        <v>1</v>
      </c>
      <c r="R288" s="3"/>
    </row>
    <row r="289" spans="2:18" x14ac:dyDescent="0.25">
      <c r="B289" t="s">
        <v>189</v>
      </c>
      <c r="C289">
        <v>1003536</v>
      </c>
      <c r="D289" t="s">
        <v>106</v>
      </c>
      <c r="E289">
        <v>9003536</v>
      </c>
      <c r="F289" t="s">
        <v>192</v>
      </c>
      <c r="G289">
        <v>11086950</v>
      </c>
      <c r="H289">
        <v>170</v>
      </c>
      <c r="I289">
        <v>509</v>
      </c>
      <c r="J289" t="s">
        <v>0</v>
      </c>
      <c r="K289">
        <f>L289*IFERROR(INDEX('Información SKU'!$H$1:$H$54,MATCH(I289,'Información SKU'!$A$1:$A$54,0),1),15)</f>
        <v>240</v>
      </c>
      <c r="L289">
        <v>40</v>
      </c>
      <c r="M289" s="13">
        <f>L289/IFERROR(INDEX('Información SKU'!$K$1:$K$54,MATCH(I289,'Información SKU'!$A$1:$A$54,0),1),40)</f>
        <v>0.5</v>
      </c>
      <c r="N289" s="3">
        <v>43506</v>
      </c>
      <c r="O289" s="3" t="s">
        <v>363</v>
      </c>
      <c r="P289" s="2">
        <v>2</v>
      </c>
      <c r="R289" s="3"/>
    </row>
    <row r="290" spans="2:18" x14ac:dyDescent="0.25">
      <c r="B290" t="s">
        <v>189</v>
      </c>
      <c r="C290">
        <v>1003536</v>
      </c>
      <c r="D290" t="s">
        <v>106</v>
      </c>
      <c r="E290">
        <v>9003536</v>
      </c>
      <c r="F290" t="s">
        <v>192</v>
      </c>
      <c r="G290">
        <v>11086950</v>
      </c>
      <c r="H290">
        <v>340</v>
      </c>
      <c r="I290">
        <v>2382</v>
      </c>
      <c r="J290" t="s">
        <v>34</v>
      </c>
      <c r="K290">
        <f>L290*IFERROR(INDEX('Información SKU'!$H$1:$H$54,MATCH(I290,'Información SKU'!$A$1:$A$54,0),1),15)</f>
        <v>300</v>
      </c>
      <c r="L290">
        <v>50</v>
      </c>
      <c r="M290" s="13">
        <f>L290/IFERROR(INDEX('Información SKU'!$K$1:$K$54,MATCH(I290,'Información SKU'!$A$1:$A$54,0),1),40)</f>
        <v>0.52083333333333337</v>
      </c>
      <c r="N290" s="3">
        <v>43506</v>
      </c>
      <c r="O290" s="3" t="s">
        <v>361</v>
      </c>
      <c r="P290" s="2">
        <v>1</v>
      </c>
      <c r="R290" s="3"/>
    </row>
    <row r="291" spans="2:18" x14ac:dyDescent="0.25">
      <c r="B291" t="s">
        <v>189</v>
      </c>
      <c r="C291">
        <v>1003536</v>
      </c>
      <c r="D291" t="s">
        <v>106</v>
      </c>
      <c r="E291">
        <v>9003536</v>
      </c>
      <c r="F291" t="s">
        <v>192</v>
      </c>
      <c r="G291">
        <v>11086950</v>
      </c>
      <c r="H291">
        <v>330</v>
      </c>
      <c r="I291">
        <v>2387</v>
      </c>
      <c r="J291" t="s">
        <v>33</v>
      </c>
      <c r="K291">
        <f>L291*IFERROR(INDEX('Información SKU'!$H$1:$H$54,MATCH(I291,'Información SKU'!$A$1:$A$54,0),1),15)</f>
        <v>600</v>
      </c>
      <c r="L291">
        <v>50</v>
      </c>
      <c r="M291" s="13">
        <f>L291/IFERROR(INDEX('Información SKU'!$K$1:$K$54,MATCH(I291,'Información SKU'!$A$1:$A$54,0),1),40)</f>
        <v>0.52083333333333337</v>
      </c>
      <c r="N291" s="3">
        <v>43506</v>
      </c>
      <c r="O291" s="3" t="s">
        <v>363</v>
      </c>
      <c r="P291" s="2">
        <v>2</v>
      </c>
      <c r="R291" s="3"/>
    </row>
    <row r="292" spans="2:18" x14ac:dyDescent="0.25">
      <c r="B292" t="s">
        <v>189</v>
      </c>
      <c r="C292">
        <v>1003536</v>
      </c>
      <c r="D292" t="s">
        <v>106</v>
      </c>
      <c r="E292">
        <v>9003536</v>
      </c>
      <c r="F292" t="s">
        <v>192</v>
      </c>
      <c r="G292">
        <v>11086950</v>
      </c>
      <c r="H292">
        <v>320</v>
      </c>
      <c r="I292">
        <v>2389</v>
      </c>
      <c r="J292" t="s">
        <v>70</v>
      </c>
      <c r="K292">
        <f>L292*IFERROR(INDEX('Información SKU'!$H$1:$H$54,MATCH(I292,'Información SKU'!$A$1:$A$54,0),1),15)</f>
        <v>180</v>
      </c>
      <c r="L292">
        <v>30</v>
      </c>
      <c r="M292" s="13">
        <f>L292/IFERROR(INDEX('Información SKU'!$K$1:$K$54,MATCH(I292,'Información SKU'!$A$1:$A$54,0),1),40)</f>
        <v>0.3125</v>
      </c>
      <c r="N292" s="3">
        <v>43506</v>
      </c>
      <c r="O292" s="3" t="s">
        <v>362</v>
      </c>
      <c r="P292" s="2">
        <v>2</v>
      </c>
      <c r="R292" s="3"/>
    </row>
    <row r="293" spans="2:18" x14ac:dyDescent="0.25">
      <c r="B293" t="s">
        <v>189</v>
      </c>
      <c r="C293">
        <v>1003536</v>
      </c>
      <c r="D293" t="s">
        <v>106</v>
      </c>
      <c r="E293">
        <v>9003536</v>
      </c>
      <c r="F293" t="s">
        <v>192</v>
      </c>
      <c r="G293">
        <v>11086950</v>
      </c>
      <c r="H293">
        <v>240</v>
      </c>
      <c r="I293">
        <v>224</v>
      </c>
      <c r="J293" t="s">
        <v>37</v>
      </c>
      <c r="K293">
        <f>L293*IFERROR(INDEX('Información SKU'!$H$1:$H$54,MATCH(I293,'Información SKU'!$A$1:$A$54,0),1),15)</f>
        <v>280</v>
      </c>
      <c r="L293">
        <v>35</v>
      </c>
      <c r="M293" s="13">
        <f>L293/IFERROR(INDEX('Información SKU'!$K$1:$K$54,MATCH(I293,'Información SKU'!$A$1:$A$54,0),1),40)</f>
        <v>0.83333333333333337</v>
      </c>
      <c r="N293" s="3">
        <v>43506</v>
      </c>
      <c r="O293" s="3" t="s">
        <v>360</v>
      </c>
      <c r="P293" s="2">
        <v>1</v>
      </c>
      <c r="R293" s="3"/>
    </row>
    <row r="294" spans="2:18" x14ac:dyDescent="0.25">
      <c r="B294" t="s">
        <v>189</v>
      </c>
      <c r="C294">
        <v>1003536</v>
      </c>
      <c r="D294" t="s">
        <v>106</v>
      </c>
      <c r="E294">
        <v>9003536</v>
      </c>
      <c r="F294" t="s">
        <v>192</v>
      </c>
      <c r="G294">
        <v>11086950</v>
      </c>
      <c r="H294">
        <v>230</v>
      </c>
      <c r="I294">
        <v>223</v>
      </c>
      <c r="J294" t="s">
        <v>74</v>
      </c>
      <c r="K294">
        <f>L294*IFERROR(INDEX('Información SKU'!$H$1:$H$54,MATCH(I294,'Información SKU'!$A$1:$A$54,0),1),15)</f>
        <v>210</v>
      </c>
      <c r="L294">
        <v>35</v>
      </c>
      <c r="M294" s="13">
        <f>L294/IFERROR(INDEX('Información SKU'!$K$1:$K$54,MATCH(I294,'Información SKU'!$A$1:$A$54,0),1),40)</f>
        <v>0.83333333333333337</v>
      </c>
      <c r="N294" s="3">
        <v>43506</v>
      </c>
      <c r="O294" s="3" t="s">
        <v>362</v>
      </c>
      <c r="P294" s="2">
        <v>2</v>
      </c>
      <c r="R294" s="3"/>
    </row>
    <row r="295" spans="2:18" x14ac:dyDescent="0.25">
      <c r="B295" t="s">
        <v>189</v>
      </c>
      <c r="C295">
        <v>1003536</v>
      </c>
      <c r="D295" t="s">
        <v>106</v>
      </c>
      <c r="E295">
        <v>9003536</v>
      </c>
      <c r="F295" t="s">
        <v>192</v>
      </c>
      <c r="G295">
        <v>11086951</v>
      </c>
      <c r="H295">
        <v>130</v>
      </c>
      <c r="I295">
        <v>4146</v>
      </c>
      <c r="J295" t="s">
        <v>47</v>
      </c>
      <c r="K295">
        <f>L295*IFERROR(INDEX('Información SKU'!$H$1:$H$54,MATCH(I295,'Información SKU'!$A$1:$A$54,0),1),15)</f>
        <v>600</v>
      </c>
      <c r="L295">
        <v>100</v>
      </c>
      <c r="M295" s="13">
        <f>L295/IFERROR(INDEX('Información SKU'!$K$1:$K$54,MATCH(I295,'Información SKU'!$A$1:$A$54,0),1),40)</f>
        <v>1.4285714285714286</v>
      </c>
      <c r="N295" s="3">
        <v>43506</v>
      </c>
      <c r="O295" s="3" t="s">
        <v>360</v>
      </c>
      <c r="P295" s="2">
        <v>1</v>
      </c>
      <c r="R295" s="3"/>
    </row>
    <row r="296" spans="2:18" x14ac:dyDescent="0.25">
      <c r="B296" t="s">
        <v>189</v>
      </c>
      <c r="C296">
        <v>1003536</v>
      </c>
      <c r="D296" t="s">
        <v>106</v>
      </c>
      <c r="E296">
        <v>9003536</v>
      </c>
      <c r="F296" t="s">
        <v>192</v>
      </c>
      <c r="G296">
        <v>11086951</v>
      </c>
      <c r="H296">
        <v>90</v>
      </c>
      <c r="I296">
        <v>2381</v>
      </c>
      <c r="J296" t="s">
        <v>93</v>
      </c>
      <c r="K296">
        <f>L296*IFERROR(INDEX('Información SKU'!$H$1:$H$54,MATCH(I296,'Información SKU'!$A$1:$A$54,0),1),15)</f>
        <v>800</v>
      </c>
      <c r="L296">
        <v>100</v>
      </c>
      <c r="M296" s="13">
        <f>L296/IFERROR(INDEX('Información SKU'!$K$1:$K$54,MATCH(I296,'Información SKU'!$A$1:$A$54,0),1),40)</f>
        <v>0.5714285714285714</v>
      </c>
      <c r="N296" s="3">
        <v>43506</v>
      </c>
      <c r="O296" s="3" t="s">
        <v>361</v>
      </c>
      <c r="P296" s="2">
        <v>1</v>
      </c>
      <c r="R296" s="3"/>
    </row>
    <row r="297" spans="2:18" x14ac:dyDescent="0.25">
      <c r="B297" t="s">
        <v>189</v>
      </c>
      <c r="C297">
        <v>1003536</v>
      </c>
      <c r="D297" t="s">
        <v>106</v>
      </c>
      <c r="E297">
        <v>9003536</v>
      </c>
      <c r="F297" t="s">
        <v>192</v>
      </c>
      <c r="G297">
        <v>11086951</v>
      </c>
      <c r="H297">
        <v>80</v>
      </c>
      <c r="I297">
        <v>2383</v>
      </c>
      <c r="J297" t="s">
        <v>92</v>
      </c>
      <c r="K297">
        <f>L297*IFERROR(INDEX('Información SKU'!$H$1:$H$54,MATCH(I297,'Información SKU'!$A$1:$A$54,0),1),15)</f>
        <v>900</v>
      </c>
      <c r="L297">
        <v>150</v>
      </c>
      <c r="M297" s="13">
        <f>L297/IFERROR(INDEX('Información SKU'!$K$1:$K$54,MATCH(I297,'Información SKU'!$A$1:$A$54,0),1),40)</f>
        <v>0.8571428571428571</v>
      </c>
      <c r="N297" s="3">
        <v>43506</v>
      </c>
      <c r="O297" s="3" t="s">
        <v>364</v>
      </c>
      <c r="P297" s="2">
        <v>3</v>
      </c>
      <c r="R297" s="3"/>
    </row>
    <row r="298" spans="2:18" x14ac:dyDescent="0.25">
      <c r="B298" t="s">
        <v>189</v>
      </c>
      <c r="C298">
        <v>1003536</v>
      </c>
      <c r="D298" t="s">
        <v>106</v>
      </c>
      <c r="E298">
        <v>9003536</v>
      </c>
      <c r="F298" t="s">
        <v>192</v>
      </c>
      <c r="G298">
        <v>11086951</v>
      </c>
      <c r="H298">
        <v>60</v>
      </c>
      <c r="I298">
        <v>2390</v>
      </c>
      <c r="J298" t="s">
        <v>69</v>
      </c>
      <c r="K298">
        <f>L298*IFERROR(INDEX('Información SKU'!$H$1:$H$54,MATCH(I298,'Información SKU'!$A$1:$A$54,0),1),15)</f>
        <v>1200</v>
      </c>
      <c r="L298">
        <v>100</v>
      </c>
      <c r="M298" s="13">
        <f>L298/IFERROR(INDEX('Información SKU'!$K$1:$K$54,MATCH(I298,'Información SKU'!$A$1:$A$54,0),1),40)</f>
        <v>0.5714285714285714</v>
      </c>
      <c r="N298" s="3">
        <v>43506</v>
      </c>
      <c r="O298" s="3" t="s">
        <v>361</v>
      </c>
      <c r="P298" s="2">
        <v>1</v>
      </c>
      <c r="R298" s="3"/>
    </row>
    <row r="299" spans="2:18" x14ac:dyDescent="0.25">
      <c r="B299" t="s">
        <v>189</v>
      </c>
      <c r="C299">
        <v>1003536</v>
      </c>
      <c r="D299" t="s">
        <v>106</v>
      </c>
      <c r="E299">
        <v>9003536</v>
      </c>
      <c r="F299" t="s">
        <v>192</v>
      </c>
      <c r="G299">
        <v>11086951</v>
      </c>
      <c r="H299">
        <v>50</v>
      </c>
      <c r="I299">
        <v>2384</v>
      </c>
      <c r="J299" t="s">
        <v>10</v>
      </c>
      <c r="K299">
        <f>L299*IFERROR(INDEX('Información SKU'!$H$1:$H$54,MATCH(I299,'Información SKU'!$A$1:$A$54,0),1),15)</f>
        <v>780</v>
      </c>
      <c r="L299">
        <v>130</v>
      </c>
      <c r="M299" s="13">
        <f>L299/IFERROR(INDEX('Información SKU'!$K$1:$K$54,MATCH(I299,'Información SKU'!$A$1:$A$54,0),1),40)</f>
        <v>1.3541666666666667</v>
      </c>
      <c r="N299" s="3">
        <v>43506</v>
      </c>
      <c r="O299" s="3" t="s">
        <v>361</v>
      </c>
      <c r="P299" s="2">
        <v>1</v>
      </c>
      <c r="R299" s="3"/>
    </row>
    <row r="300" spans="2:18" x14ac:dyDescent="0.25">
      <c r="B300" t="s">
        <v>189</v>
      </c>
      <c r="C300">
        <v>1003536</v>
      </c>
      <c r="D300" t="s">
        <v>106</v>
      </c>
      <c r="E300">
        <v>9003536</v>
      </c>
      <c r="F300" t="s">
        <v>192</v>
      </c>
      <c r="G300">
        <v>11086951</v>
      </c>
      <c r="H300">
        <v>20</v>
      </c>
      <c r="I300">
        <v>61</v>
      </c>
      <c r="J300" t="s">
        <v>20</v>
      </c>
      <c r="K300">
        <f>L300*IFERROR(INDEX('Información SKU'!$H$1:$H$54,MATCH(I300,'Información SKU'!$A$1:$A$54,0),1),15)</f>
        <v>1500</v>
      </c>
      <c r="L300">
        <v>100</v>
      </c>
      <c r="M300" s="13">
        <f>L300/IFERROR(INDEX('Información SKU'!$K$1:$K$54,MATCH(I300,'Información SKU'!$A$1:$A$54,0),1),40)</f>
        <v>1.6666666666666667</v>
      </c>
      <c r="N300" s="3">
        <v>43506</v>
      </c>
      <c r="O300" s="3" t="s">
        <v>364</v>
      </c>
      <c r="P300" s="2">
        <v>3</v>
      </c>
      <c r="R300" s="3"/>
    </row>
    <row r="301" spans="2:18" x14ac:dyDescent="0.25">
      <c r="B301" t="s">
        <v>189</v>
      </c>
      <c r="C301">
        <v>1003536</v>
      </c>
      <c r="D301" t="s">
        <v>106</v>
      </c>
      <c r="E301">
        <v>9003536</v>
      </c>
      <c r="F301" t="s">
        <v>192</v>
      </c>
      <c r="G301">
        <v>11086951</v>
      </c>
      <c r="H301">
        <v>10</v>
      </c>
      <c r="I301">
        <v>62</v>
      </c>
      <c r="J301" t="s">
        <v>25</v>
      </c>
      <c r="K301">
        <f>L301*IFERROR(INDEX('Información SKU'!$H$1:$H$54,MATCH(I301,'Información SKU'!$A$1:$A$54,0),1),15)</f>
        <v>800</v>
      </c>
      <c r="L301">
        <v>100</v>
      </c>
      <c r="M301" s="13">
        <f>L301/IFERROR(INDEX('Información SKU'!$K$1:$K$54,MATCH(I301,'Información SKU'!$A$1:$A$54,0),1),40)</f>
        <v>2</v>
      </c>
      <c r="N301" s="3">
        <v>43506</v>
      </c>
      <c r="O301" s="3" t="s">
        <v>363</v>
      </c>
      <c r="P301" s="2">
        <v>2</v>
      </c>
      <c r="R301" s="3"/>
    </row>
    <row r="302" spans="2:18" x14ac:dyDescent="0.25">
      <c r="B302" t="s">
        <v>189</v>
      </c>
      <c r="C302">
        <v>1003536</v>
      </c>
      <c r="D302" t="s">
        <v>106</v>
      </c>
      <c r="E302">
        <v>9003536</v>
      </c>
      <c r="F302" t="s">
        <v>192</v>
      </c>
      <c r="G302">
        <v>11086953</v>
      </c>
      <c r="H302">
        <v>30</v>
      </c>
      <c r="I302">
        <v>205</v>
      </c>
      <c r="J302" t="s">
        <v>35</v>
      </c>
      <c r="K302">
        <f>L302*IFERROR(INDEX('Información SKU'!$H$1:$H$54,MATCH(I302,'Información SKU'!$A$1:$A$54,0),1),15)</f>
        <v>2408</v>
      </c>
      <c r="L302">
        <v>301</v>
      </c>
      <c r="M302" s="13">
        <f>L302/IFERROR(INDEX('Información SKU'!$K$1:$K$54,MATCH(I302,'Información SKU'!$A$1:$A$54,0),1),40)</f>
        <v>7.166666666666667</v>
      </c>
      <c r="N302" s="3">
        <v>43506</v>
      </c>
      <c r="O302" s="3" t="s">
        <v>361</v>
      </c>
      <c r="P302" s="2">
        <v>1</v>
      </c>
      <c r="R302" s="3"/>
    </row>
    <row r="303" spans="2:18" x14ac:dyDescent="0.25">
      <c r="B303" t="s">
        <v>189</v>
      </c>
      <c r="C303">
        <v>1003536</v>
      </c>
      <c r="D303" t="s">
        <v>106</v>
      </c>
      <c r="E303">
        <v>9003536</v>
      </c>
      <c r="F303" t="s">
        <v>192</v>
      </c>
      <c r="G303">
        <v>11086953</v>
      </c>
      <c r="H303">
        <v>20</v>
      </c>
      <c r="I303">
        <v>5273</v>
      </c>
      <c r="J303" t="s">
        <v>82</v>
      </c>
      <c r="K303">
        <f>L303*IFERROR(INDEX('Información SKU'!$H$1:$H$54,MATCH(I303,'Información SKU'!$A$1:$A$54,0),1),15)</f>
        <v>1980</v>
      </c>
      <c r="L303">
        <v>330</v>
      </c>
      <c r="M303" s="13">
        <f>L303/IFERROR(INDEX('Información SKU'!$K$1:$K$54,MATCH(I303,'Información SKU'!$A$1:$A$54,0),1),40)</f>
        <v>4.7142857142857144</v>
      </c>
      <c r="N303" s="3">
        <v>43506</v>
      </c>
      <c r="O303" s="3" t="s">
        <v>362</v>
      </c>
      <c r="P303" s="2">
        <v>2</v>
      </c>
      <c r="R303" s="3"/>
    </row>
    <row r="304" spans="2:18" x14ac:dyDescent="0.25">
      <c r="B304" t="s">
        <v>189</v>
      </c>
      <c r="C304">
        <v>1003536</v>
      </c>
      <c r="D304" t="s">
        <v>106</v>
      </c>
      <c r="E304">
        <v>9003536</v>
      </c>
      <c r="F304" t="s">
        <v>192</v>
      </c>
      <c r="G304">
        <v>11086953</v>
      </c>
      <c r="H304">
        <v>10</v>
      </c>
      <c r="I304">
        <v>5274</v>
      </c>
      <c r="J304" t="s">
        <v>72</v>
      </c>
      <c r="K304">
        <f>L304*IFERROR(INDEX('Información SKU'!$H$1:$H$54,MATCH(I304,'Información SKU'!$A$1:$A$54,0),1),15)</f>
        <v>3280</v>
      </c>
      <c r="L304">
        <v>410</v>
      </c>
      <c r="M304" s="13">
        <f>L304/IFERROR(INDEX('Información SKU'!$K$1:$K$54,MATCH(I304,'Información SKU'!$A$1:$A$54,0),1),40)</f>
        <v>5.8571428571428568</v>
      </c>
      <c r="N304" s="3">
        <v>43506</v>
      </c>
      <c r="O304" s="3" t="s">
        <v>360</v>
      </c>
      <c r="P304" s="2">
        <v>1</v>
      </c>
      <c r="R304" s="3"/>
    </row>
    <row r="305" spans="2:18" x14ac:dyDescent="0.25">
      <c r="B305" t="s">
        <v>186</v>
      </c>
      <c r="C305">
        <v>1003271</v>
      </c>
      <c r="D305" t="s">
        <v>127</v>
      </c>
      <c r="E305">
        <v>9003271</v>
      </c>
      <c r="F305" t="s">
        <v>266</v>
      </c>
      <c r="G305">
        <v>11087024</v>
      </c>
      <c r="H305">
        <v>20</v>
      </c>
      <c r="I305">
        <v>62</v>
      </c>
      <c r="J305" t="s">
        <v>25</v>
      </c>
      <c r="K305">
        <f>L305*IFERROR(INDEX('Información SKU'!$H$1:$H$54,MATCH(I305,'Información SKU'!$A$1:$A$54,0),1),15)</f>
        <v>800</v>
      </c>
      <c r="L305">
        <v>100</v>
      </c>
      <c r="M305" s="13">
        <f>L305/IFERROR(INDEX('Información SKU'!$K$1:$K$54,MATCH(I305,'Información SKU'!$A$1:$A$54,0),1),40)</f>
        <v>2</v>
      </c>
      <c r="N305" s="3">
        <v>43506</v>
      </c>
      <c r="O305" s="3" t="s">
        <v>362</v>
      </c>
      <c r="P305" s="2">
        <v>2</v>
      </c>
      <c r="R305" s="3"/>
    </row>
    <row r="306" spans="2:18" x14ac:dyDescent="0.25">
      <c r="B306" t="s">
        <v>186</v>
      </c>
      <c r="C306">
        <v>1003271</v>
      </c>
      <c r="D306" t="s">
        <v>127</v>
      </c>
      <c r="E306">
        <v>9003271</v>
      </c>
      <c r="F306" t="s">
        <v>266</v>
      </c>
      <c r="G306">
        <v>11087024</v>
      </c>
      <c r="H306">
        <v>30</v>
      </c>
      <c r="I306">
        <v>205</v>
      </c>
      <c r="J306" t="s">
        <v>35</v>
      </c>
      <c r="K306">
        <f>L306*IFERROR(INDEX('Información SKU'!$H$1:$H$54,MATCH(I306,'Información SKU'!$A$1:$A$54,0),1),15)</f>
        <v>336</v>
      </c>
      <c r="L306">
        <v>42</v>
      </c>
      <c r="M306" s="13">
        <f>L306/IFERROR(INDEX('Información SKU'!$K$1:$K$54,MATCH(I306,'Información SKU'!$A$1:$A$54,0),1),40)</f>
        <v>1</v>
      </c>
      <c r="N306" s="3">
        <v>43506</v>
      </c>
      <c r="O306" s="3" t="s">
        <v>363</v>
      </c>
      <c r="P306" s="2">
        <v>2</v>
      </c>
      <c r="R306" s="3"/>
    </row>
    <row r="307" spans="2:18" x14ac:dyDescent="0.25">
      <c r="B307" t="s">
        <v>186</v>
      </c>
      <c r="C307">
        <v>1003271</v>
      </c>
      <c r="D307" t="s">
        <v>127</v>
      </c>
      <c r="E307">
        <v>9003271</v>
      </c>
      <c r="F307" t="s">
        <v>266</v>
      </c>
      <c r="G307">
        <v>11087024</v>
      </c>
      <c r="H307">
        <v>40</v>
      </c>
      <c r="I307">
        <v>63</v>
      </c>
      <c r="J307" t="s">
        <v>1</v>
      </c>
      <c r="K307">
        <f>L307*IFERROR(INDEX('Información SKU'!$H$1:$H$54,MATCH(I307,'Información SKU'!$A$1:$A$54,0),1),15)</f>
        <v>1260</v>
      </c>
      <c r="L307">
        <v>84</v>
      </c>
      <c r="M307" s="13">
        <f>L307/IFERROR(INDEX('Información SKU'!$K$1:$K$54,MATCH(I307,'Información SKU'!$A$1:$A$54,0),1),40)</f>
        <v>2</v>
      </c>
      <c r="N307" s="3">
        <v>43506</v>
      </c>
      <c r="O307" s="3" t="s">
        <v>363</v>
      </c>
      <c r="P307" s="2">
        <v>2</v>
      </c>
      <c r="R307" s="3"/>
    </row>
    <row r="308" spans="2:18" x14ac:dyDescent="0.25">
      <c r="B308" t="s">
        <v>186</v>
      </c>
      <c r="C308">
        <v>1003276</v>
      </c>
      <c r="D308" t="s">
        <v>127</v>
      </c>
      <c r="E308">
        <v>9003276</v>
      </c>
      <c r="F308" t="s">
        <v>265</v>
      </c>
      <c r="G308">
        <v>11087027</v>
      </c>
      <c r="H308">
        <v>10</v>
      </c>
      <c r="I308">
        <v>62</v>
      </c>
      <c r="J308" t="s">
        <v>25</v>
      </c>
      <c r="K308">
        <f>L308*IFERROR(INDEX('Información SKU'!$H$1:$H$54,MATCH(I308,'Información SKU'!$A$1:$A$54,0),1),15)</f>
        <v>1200</v>
      </c>
      <c r="L308">
        <v>150</v>
      </c>
      <c r="M308" s="13">
        <f>L308/IFERROR(INDEX('Información SKU'!$K$1:$K$54,MATCH(I308,'Información SKU'!$A$1:$A$54,0),1),40)</f>
        <v>3</v>
      </c>
      <c r="N308" s="3">
        <v>43506</v>
      </c>
      <c r="O308" s="3" t="s">
        <v>364</v>
      </c>
      <c r="P308" s="2">
        <v>3</v>
      </c>
      <c r="R308" s="3"/>
    </row>
    <row r="309" spans="2:18" x14ac:dyDescent="0.25">
      <c r="B309" t="s">
        <v>186</v>
      </c>
      <c r="C309">
        <v>1003267</v>
      </c>
      <c r="D309" t="s">
        <v>127</v>
      </c>
      <c r="E309">
        <v>9003267</v>
      </c>
      <c r="F309" t="s">
        <v>235</v>
      </c>
      <c r="G309">
        <v>11087035</v>
      </c>
      <c r="H309">
        <v>10</v>
      </c>
      <c r="I309">
        <v>62</v>
      </c>
      <c r="J309" t="s">
        <v>25</v>
      </c>
      <c r="K309">
        <f>L309*IFERROR(INDEX('Información SKU'!$H$1:$H$54,MATCH(I309,'Información SKU'!$A$1:$A$54,0),1),15)</f>
        <v>3200</v>
      </c>
      <c r="L309">
        <v>400</v>
      </c>
      <c r="M309" s="13">
        <f>L309/IFERROR(INDEX('Información SKU'!$K$1:$K$54,MATCH(I309,'Información SKU'!$A$1:$A$54,0),1),40)</f>
        <v>8</v>
      </c>
      <c r="N309" s="3">
        <v>43506</v>
      </c>
      <c r="O309" s="3" t="s">
        <v>365</v>
      </c>
      <c r="P309" s="2">
        <v>3</v>
      </c>
      <c r="R309" s="3"/>
    </row>
    <row r="310" spans="2:18" x14ac:dyDescent="0.25">
      <c r="B310" t="s">
        <v>186</v>
      </c>
      <c r="C310">
        <v>1003267</v>
      </c>
      <c r="D310" t="s">
        <v>127</v>
      </c>
      <c r="E310">
        <v>9003267</v>
      </c>
      <c r="F310" t="s">
        <v>235</v>
      </c>
      <c r="G310">
        <v>11087036</v>
      </c>
      <c r="H310">
        <v>10</v>
      </c>
      <c r="I310">
        <v>62</v>
      </c>
      <c r="J310" t="s">
        <v>25</v>
      </c>
      <c r="K310">
        <f>L310*IFERROR(INDEX('Información SKU'!$H$1:$H$54,MATCH(I310,'Información SKU'!$A$1:$A$54,0),1),15)</f>
        <v>400</v>
      </c>
      <c r="L310">
        <v>50</v>
      </c>
      <c r="M310" s="13">
        <f>L310/IFERROR(INDEX('Información SKU'!$K$1:$K$54,MATCH(I310,'Información SKU'!$A$1:$A$54,0),1),40)</f>
        <v>1</v>
      </c>
      <c r="N310" s="3">
        <v>43506</v>
      </c>
      <c r="O310" s="3" t="s">
        <v>360</v>
      </c>
      <c r="P310" s="2">
        <v>1</v>
      </c>
      <c r="R310" s="3"/>
    </row>
    <row r="311" spans="2:18" x14ac:dyDescent="0.25">
      <c r="B311" t="s">
        <v>186</v>
      </c>
      <c r="C311">
        <v>1003271</v>
      </c>
      <c r="D311" t="s">
        <v>127</v>
      </c>
      <c r="E311">
        <v>9003271</v>
      </c>
      <c r="F311" t="s">
        <v>266</v>
      </c>
      <c r="G311">
        <v>11087038</v>
      </c>
      <c r="H311">
        <v>220</v>
      </c>
      <c r="I311">
        <v>509</v>
      </c>
      <c r="J311" t="s">
        <v>0</v>
      </c>
      <c r="K311">
        <f>L311*IFERROR(INDEX('Información SKU'!$H$1:$H$54,MATCH(I311,'Información SKU'!$A$1:$A$54,0),1),15)</f>
        <v>120</v>
      </c>
      <c r="L311">
        <v>20</v>
      </c>
      <c r="M311" s="13">
        <f>L311/IFERROR(INDEX('Información SKU'!$K$1:$K$54,MATCH(I311,'Información SKU'!$A$1:$A$54,0),1),40)</f>
        <v>0.25</v>
      </c>
      <c r="N311" s="3">
        <v>43506</v>
      </c>
      <c r="O311" s="3" t="s">
        <v>361</v>
      </c>
      <c r="P311" s="2">
        <v>1</v>
      </c>
      <c r="R311" s="3"/>
    </row>
    <row r="312" spans="2:18" x14ac:dyDescent="0.25">
      <c r="B312" t="s">
        <v>186</v>
      </c>
      <c r="C312">
        <v>1003271</v>
      </c>
      <c r="D312" t="s">
        <v>127</v>
      </c>
      <c r="E312">
        <v>9003271</v>
      </c>
      <c r="F312" t="s">
        <v>266</v>
      </c>
      <c r="G312">
        <v>11087038</v>
      </c>
      <c r="H312">
        <v>170</v>
      </c>
      <c r="I312">
        <v>2390</v>
      </c>
      <c r="J312" t="s">
        <v>69</v>
      </c>
      <c r="K312">
        <f>L312*IFERROR(INDEX('Información SKU'!$H$1:$H$54,MATCH(I312,'Información SKU'!$A$1:$A$54,0),1),15)</f>
        <v>120</v>
      </c>
      <c r="L312">
        <v>10</v>
      </c>
      <c r="M312" s="13">
        <f>L312/IFERROR(INDEX('Información SKU'!$K$1:$K$54,MATCH(I312,'Información SKU'!$A$1:$A$54,0),1),40)</f>
        <v>5.7142857142857141E-2</v>
      </c>
      <c r="N312" s="3">
        <v>43506</v>
      </c>
      <c r="O312" s="3" t="s">
        <v>364</v>
      </c>
      <c r="P312" s="2">
        <v>3</v>
      </c>
      <c r="R312" s="3"/>
    </row>
    <row r="313" spans="2:18" x14ac:dyDescent="0.25">
      <c r="B313" t="s">
        <v>186</v>
      </c>
      <c r="C313">
        <v>1003271</v>
      </c>
      <c r="D313" t="s">
        <v>127</v>
      </c>
      <c r="E313">
        <v>9003271</v>
      </c>
      <c r="F313" t="s">
        <v>266</v>
      </c>
      <c r="G313">
        <v>11087038</v>
      </c>
      <c r="H313">
        <v>160</v>
      </c>
      <c r="I313">
        <v>2387</v>
      </c>
      <c r="J313" t="s">
        <v>33</v>
      </c>
      <c r="K313">
        <f>L313*IFERROR(INDEX('Información SKU'!$H$1:$H$54,MATCH(I313,'Información SKU'!$A$1:$A$54,0),1),15)</f>
        <v>300</v>
      </c>
      <c r="L313">
        <v>25</v>
      </c>
      <c r="M313" s="13">
        <f>L313/IFERROR(INDEX('Información SKU'!$K$1:$K$54,MATCH(I313,'Información SKU'!$A$1:$A$54,0),1),40)</f>
        <v>0.26041666666666669</v>
      </c>
      <c r="N313" s="3">
        <v>43506</v>
      </c>
      <c r="O313" s="3" t="s">
        <v>360</v>
      </c>
      <c r="P313" s="2">
        <v>1</v>
      </c>
      <c r="R313" s="3"/>
    </row>
    <row r="314" spans="2:18" x14ac:dyDescent="0.25">
      <c r="B314" t="s">
        <v>186</v>
      </c>
      <c r="C314">
        <v>1003271</v>
      </c>
      <c r="D314" t="s">
        <v>127</v>
      </c>
      <c r="E314">
        <v>9003271</v>
      </c>
      <c r="F314" t="s">
        <v>266</v>
      </c>
      <c r="G314">
        <v>11087038</v>
      </c>
      <c r="H314">
        <v>10</v>
      </c>
      <c r="I314">
        <v>63</v>
      </c>
      <c r="J314" t="s">
        <v>1</v>
      </c>
      <c r="K314">
        <f>L314*IFERROR(INDEX('Información SKU'!$H$1:$H$54,MATCH(I314,'Información SKU'!$A$1:$A$54,0),1),15)</f>
        <v>240</v>
      </c>
      <c r="L314">
        <v>16</v>
      </c>
      <c r="M314" s="13">
        <f>L314/IFERROR(INDEX('Información SKU'!$K$1:$K$54,MATCH(I314,'Información SKU'!$A$1:$A$54,0),1),40)</f>
        <v>0.38095238095238093</v>
      </c>
      <c r="N314" s="3">
        <v>43506</v>
      </c>
      <c r="O314" s="3" t="s">
        <v>360</v>
      </c>
      <c r="P314" s="2">
        <v>1</v>
      </c>
      <c r="R314" s="3"/>
    </row>
    <row r="315" spans="2:18" x14ac:dyDescent="0.25">
      <c r="B315" t="s">
        <v>186</v>
      </c>
      <c r="C315">
        <v>1003271</v>
      </c>
      <c r="D315" t="s">
        <v>127</v>
      </c>
      <c r="E315">
        <v>9003271</v>
      </c>
      <c r="F315" t="s">
        <v>266</v>
      </c>
      <c r="G315">
        <v>11087038</v>
      </c>
      <c r="H315">
        <v>20</v>
      </c>
      <c r="I315">
        <v>205</v>
      </c>
      <c r="J315" t="s">
        <v>35</v>
      </c>
      <c r="K315">
        <f>L315*IFERROR(INDEX('Información SKU'!$H$1:$H$54,MATCH(I315,'Información SKU'!$A$1:$A$54,0),1),15)</f>
        <v>224</v>
      </c>
      <c r="L315">
        <v>28</v>
      </c>
      <c r="M315" s="13">
        <f>L315/IFERROR(INDEX('Información SKU'!$K$1:$K$54,MATCH(I315,'Información SKU'!$A$1:$A$54,0),1),40)</f>
        <v>0.66666666666666663</v>
      </c>
      <c r="N315" s="3">
        <v>43506</v>
      </c>
      <c r="O315" s="3" t="s">
        <v>363</v>
      </c>
      <c r="P315" s="2">
        <v>2</v>
      </c>
      <c r="R315" s="3"/>
    </row>
    <row r="316" spans="2:18" x14ac:dyDescent="0.25">
      <c r="B316" t="s">
        <v>186</v>
      </c>
      <c r="C316">
        <v>1003271</v>
      </c>
      <c r="D316" t="s">
        <v>127</v>
      </c>
      <c r="E316">
        <v>9003271</v>
      </c>
      <c r="F316" t="s">
        <v>266</v>
      </c>
      <c r="G316">
        <v>11087038</v>
      </c>
      <c r="H316">
        <v>30</v>
      </c>
      <c r="I316">
        <v>223</v>
      </c>
      <c r="J316" t="s">
        <v>74</v>
      </c>
      <c r="K316">
        <f>L316*IFERROR(INDEX('Información SKU'!$H$1:$H$54,MATCH(I316,'Información SKU'!$A$1:$A$54,0),1),15)</f>
        <v>240</v>
      </c>
      <c r="L316">
        <v>40</v>
      </c>
      <c r="M316" s="13">
        <f>L316/IFERROR(INDEX('Información SKU'!$K$1:$K$54,MATCH(I316,'Información SKU'!$A$1:$A$54,0),1),40)</f>
        <v>0.95238095238095233</v>
      </c>
      <c r="N316" s="3">
        <v>43506</v>
      </c>
      <c r="O316" s="3" t="s">
        <v>364</v>
      </c>
      <c r="P316" s="2">
        <v>3</v>
      </c>
      <c r="R316" s="3"/>
    </row>
    <row r="317" spans="2:18" x14ac:dyDescent="0.25">
      <c r="B317" t="s">
        <v>186</v>
      </c>
      <c r="C317">
        <v>1003271</v>
      </c>
      <c r="D317" t="s">
        <v>127</v>
      </c>
      <c r="E317">
        <v>9003271</v>
      </c>
      <c r="F317" t="s">
        <v>266</v>
      </c>
      <c r="G317">
        <v>11087038</v>
      </c>
      <c r="H317">
        <v>40</v>
      </c>
      <c r="I317">
        <v>224</v>
      </c>
      <c r="J317" t="s">
        <v>37</v>
      </c>
      <c r="K317">
        <f>L317*IFERROR(INDEX('Información SKU'!$H$1:$H$54,MATCH(I317,'Información SKU'!$A$1:$A$54,0),1),15)</f>
        <v>160</v>
      </c>
      <c r="L317">
        <v>20</v>
      </c>
      <c r="M317" s="13">
        <f>L317/IFERROR(INDEX('Información SKU'!$K$1:$K$54,MATCH(I317,'Información SKU'!$A$1:$A$54,0),1),40)</f>
        <v>0.47619047619047616</v>
      </c>
      <c r="N317" s="3">
        <v>43506</v>
      </c>
      <c r="O317" s="3" t="s">
        <v>360</v>
      </c>
      <c r="P317" s="2">
        <v>1</v>
      </c>
      <c r="R317" s="3"/>
    </row>
    <row r="318" spans="2:18" x14ac:dyDescent="0.25">
      <c r="B318" t="s">
        <v>186</v>
      </c>
      <c r="C318">
        <v>1003271</v>
      </c>
      <c r="D318" t="s">
        <v>127</v>
      </c>
      <c r="E318">
        <v>9003271</v>
      </c>
      <c r="F318" t="s">
        <v>266</v>
      </c>
      <c r="G318">
        <v>11087038</v>
      </c>
      <c r="H318">
        <v>90</v>
      </c>
      <c r="I318">
        <v>62</v>
      </c>
      <c r="J318" t="s">
        <v>25</v>
      </c>
      <c r="K318">
        <f>L318*IFERROR(INDEX('Información SKU'!$H$1:$H$54,MATCH(I318,'Información SKU'!$A$1:$A$54,0),1),15)</f>
        <v>320</v>
      </c>
      <c r="L318">
        <v>40</v>
      </c>
      <c r="M318" s="13">
        <f>L318/IFERROR(INDEX('Información SKU'!$K$1:$K$54,MATCH(I318,'Información SKU'!$A$1:$A$54,0),1),40)</f>
        <v>0.8</v>
      </c>
      <c r="N318" s="3">
        <v>43506</v>
      </c>
      <c r="O318" s="3" t="s">
        <v>363</v>
      </c>
      <c r="P318" s="2">
        <v>2</v>
      </c>
      <c r="R318" s="3"/>
    </row>
    <row r="319" spans="2:18" x14ac:dyDescent="0.25">
      <c r="B319" t="s">
        <v>186</v>
      </c>
      <c r="C319">
        <v>1003271</v>
      </c>
      <c r="D319" t="s">
        <v>127</v>
      </c>
      <c r="E319">
        <v>9003271</v>
      </c>
      <c r="F319" t="s">
        <v>266</v>
      </c>
      <c r="G319">
        <v>11087038</v>
      </c>
      <c r="H319">
        <v>120</v>
      </c>
      <c r="I319">
        <v>521</v>
      </c>
      <c r="J319" t="s">
        <v>28</v>
      </c>
      <c r="K319">
        <f>L319*IFERROR(INDEX('Información SKU'!$H$1:$H$54,MATCH(I319,'Información SKU'!$A$1:$A$54,0),1),15)</f>
        <v>160</v>
      </c>
      <c r="L319">
        <v>20</v>
      </c>
      <c r="M319" s="13">
        <f>L319/IFERROR(INDEX('Información SKU'!$K$1:$K$54,MATCH(I319,'Información SKU'!$A$1:$A$54,0),1),40)</f>
        <v>0.33333333333333331</v>
      </c>
      <c r="N319" s="3">
        <v>43506</v>
      </c>
      <c r="O319" s="3" t="s">
        <v>361</v>
      </c>
      <c r="P319" s="2">
        <v>1</v>
      </c>
      <c r="R319" s="3"/>
    </row>
    <row r="320" spans="2:18" x14ac:dyDescent="0.25">
      <c r="B320" t="s">
        <v>186</v>
      </c>
      <c r="C320">
        <v>1003271</v>
      </c>
      <c r="D320" t="s">
        <v>127</v>
      </c>
      <c r="E320">
        <v>9003271</v>
      </c>
      <c r="F320" t="s">
        <v>266</v>
      </c>
      <c r="G320">
        <v>11087038</v>
      </c>
      <c r="H320">
        <v>140</v>
      </c>
      <c r="I320">
        <v>2381</v>
      </c>
      <c r="J320" t="s">
        <v>93</v>
      </c>
      <c r="K320">
        <f>L320*IFERROR(INDEX('Información SKU'!$H$1:$H$54,MATCH(I320,'Información SKU'!$A$1:$A$54,0),1),15)</f>
        <v>160</v>
      </c>
      <c r="L320">
        <v>20</v>
      </c>
      <c r="M320" s="13">
        <f>L320/IFERROR(INDEX('Información SKU'!$K$1:$K$54,MATCH(I320,'Información SKU'!$A$1:$A$54,0),1),40)</f>
        <v>0.11428571428571428</v>
      </c>
      <c r="N320" s="3">
        <v>43506</v>
      </c>
      <c r="O320" s="3" t="s">
        <v>360</v>
      </c>
      <c r="P320" s="2">
        <v>1</v>
      </c>
      <c r="R320" s="3"/>
    </row>
    <row r="321" spans="2:18" x14ac:dyDescent="0.25">
      <c r="B321" t="s">
        <v>186</v>
      </c>
      <c r="C321">
        <v>1003271</v>
      </c>
      <c r="D321" t="s">
        <v>127</v>
      </c>
      <c r="E321">
        <v>9003271</v>
      </c>
      <c r="F321" t="s">
        <v>266</v>
      </c>
      <c r="G321">
        <v>11087038</v>
      </c>
      <c r="H321">
        <v>150</v>
      </c>
      <c r="I321">
        <v>2384</v>
      </c>
      <c r="J321" t="s">
        <v>10</v>
      </c>
      <c r="K321">
        <f>L321*IFERROR(INDEX('Información SKU'!$H$1:$H$54,MATCH(I321,'Información SKU'!$A$1:$A$54,0),1),15)</f>
        <v>120</v>
      </c>
      <c r="L321">
        <v>20</v>
      </c>
      <c r="M321" s="13">
        <f>L321/IFERROR(INDEX('Información SKU'!$K$1:$K$54,MATCH(I321,'Información SKU'!$A$1:$A$54,0),1),40)</f>
        <v>0.20833333333333334</v>
      </c>
      <c r="N321" s="3">
        <v>43506</v>
      </c>
      <c r="O321" s="3" t="s">
        <v>363</v>
      </c>
      <c r="P321" s="2">
        <v>2</v>
      </c>
      <c r="R321" s="3"/>
    </row>
    <row r="322" spans="2:18" x14ac:dyDescent="0.25">
      <c r="B322" t="s">
        <v>186</v>
      </c>
      <c r="C322">
        <v>1003267</v>
      </c>
      <c r="D322" t="s">
        <v>127</v>
      </c>
      <c r="E322">
        <v>9003267</v>
      </c>
      <c r="F322" t="s">
        <v>235</v>
      </c>
      <c r="G322">
        <v>11087048</v>
      </c>
      <c r="H322">
        <v>10</v>
      </c>
      <c r="I322">
        <v>62</v>
      </c>
      <c r="J322" t="s">
        <v>25</v>
      </c>
      <c r="K322">
        <f>L322*IFERROR(INDEX('Información SKU'!$H$1:$H$54,MATCH(I322,'Información SKU'!$A$1:$A$54,0),1),15)</f>
        <v>80</v>
      </c>
      <c r="L322">
        <v>10</v>
      </c>
      <c r="M322" s="13">
        <f>L322/IFERROR(INDEX('Información SKU'!$K$1:$K$54,MATCH(I322,'Información SKU'!$A$1:$A$54,0),1),40)</f>
        <v>0.2</v>
      </c>
      <c r="N322" s="3">
        <v>43506</v>
      </c>
      <c r="O322" s="3" t="s">
        <v>360</v>
      </c>
      <c r="P322" s="2">
        <v>1</v>
      </c>
      <c r="R322" s="3"/>
    </row>
    <row r="323" spans="2:18" x14ac:dyDescent="0.25">
      <c r="B323" t="s">
        <v>186</v>
      </c>
      <c r="C323">
        <v>1003267</v>
      </c>
      <c r="D323" t="s">
        <v>127</v>
      </c>
      <c r="E323">
        <v>9003267</v>
      </c>
      <c r="F323" t="s">
        <v>235</v>
      </c>
      <c r="G323">
        <v>11087049</v>
      </c>
      <c r="H323">
        <v>160</v>
      </c>
      <c r="I323">
        <v>527</v>
      </c>
      <c r="J323" t="s">
        <v>80</v>
      </c>
      <c r="K323">
        <f>L323*IFERROR(INDEX('Información SKU'!$H$1:$H$54,MATCH(I323,'Información SKU'!$A$1:$A$54,0),1),15)</f>
        <v>150</v>
      </c>
      <c r="L323">
        <v>10</v>
      </c>
      <c r="M323" s="13">
        <f>L323/IFERROR(INDEX('Información SKU'!$K$1:$K$54,MATCH(I323,'Información SKU'!$A$1:$A$54,0),1),40)</f>
        <v>0.16666666666666666</v>
      </c>
      <c r="N323" s="3">
        <v>43506</v>
      </c>
      <c r="O323" s="3" t="s">
        <v>362</v>
      </c>
      <c r="P323" s="2">
        <v>2</v>
      </c>
      <c r="R323" s="3"/>
    </row>
    <row r="324" spans="2:18" x14ac:dyDescent="0.25">
      <c r="B324" t="s">
        <v>186</v>
      </c>
      <c r="C324">
        <v>1003267</v>
      </c>
      <c r="D324" t="s">
        <v>127</v>
      </c>
      <c r="E324">
        <v>9003267</v>
      </c>
      <c r="F324" t="s">
        <v>235</v>
      </c>
      <c r="G324">
        <v>11087049</v>
      </c>
      <c r="H324">
        <v>150</v>
      </c>
      <c r="I324">
        <v>509</v>
      </c>
      <c r="J324" t="s">
        <v>0</v>
      </c>
      <c r="K324">
        <f>L324*IFERROR(INDEX('Información SKU'!$H$1:$H$54,MATCH(I324,'Información SKU'!$A$1:$A$54,0),1),15)</f>
        <v>30</v>
      </c>
      <c r="L324">
        <v>5</v>
      </c>
      <c r="M324" s="13">
        <f>L324/IFERROR(INDEX('Información SKU'!$K$1:$K$54,MATCH(I324,'Información SKU'!$A$1:$A$54,0),1),40)</f>
        <v>6.25E-2</v>
      </c>
      <c r="N324" s="3">
        <v>43506</v>
      </c>
      <c r="O324" s="3" t="s">
        <v>364</v>
      </c>
      <c r="P324" s="2">
        <v>3</v>
      </c>
      <c r="R324" s="3"/>
    </row>
    <row r="325" spans="2:18" x14ac:dyDescent="0.25">
      <c r="B325" t="s">
        <v>186</v>
      </c>
      <c r="C325">
        <v>1003267</v>
      </c>
      <c r="D325" t="s">
        <v>127</v>
      </c>
      <c r="E325">
        <v>9003267</v>
      </c>
      <c r="F325" t="s">
        <v>235</v>
      </c>
      <c r="G325">
        <v>11087049</v>
      </c>
      <c r="H325">
        <v>90</v>
      </c>
      <c r="I325">
        <v>480</v>
      </c>
      <c r="J325" t="s">
        <v>77</v>
      </c>
      <c r="K325">
        <f>L325*IFERROR(INDEX('Información SKU'!$H$1:$H$54,MATCH(I325,'Información SKU'!$A$1:$A$54,0),1),15)</f>
        <v>120</v>
      </c>
      <c r="L325">
        <v>15</v>
      </c>
      <c r="M325" s="13">
        <f>L325/IFERROR(INDEX('Información SKU'!$K$1:$K$54,MATCH(I325,'Información SKU'!$A$1:$A$54,0),1),40)</f>
        <v>0.19230769230769232</v>
      </c>
      <c r="N325" s="3">
        <v>43506</v>
      </c>
      <c r="O325" s="3" t="s">
        <v>361</v>
      </c>
      <c r="P325" s="2">
        <v>1</v>
      </c>
      <c r="R325" s="3"/>
    </row>
    <row r="326" spans="2:18" x14ac:dyDescent="0.25">
      <c r="B326" t="s">
        <v>186</v>
      </c>
      <c r="C326">
        <v>1003267</v>
      </c>
      <c r="D326" t="s">
        <v>127</v>
      </c>
      <c r="E326">
        <v>9003267</v>
      </c>
      <c r="F326" t="s">
        <v>235</v>
      </c>
      <c r="G326">
        <v>11087049</v>
      </c>
      <c r="H326">
        <v>40</v>
      </c>
      <c r="I326">
        <v>62</v>
      </c>
      <c r="J326" t="s">
        <v>25</v>
      </c>
      <c r="K326">
        <f>L326*IFERROR(INDEX('Información SKU'!$H$1:$H$54,MATCH(I326,'Información SKU'!$A$1:$A$54,0),1),15)</f>
        <v>320</v>
      </c>
      <c r="L326">
        <v>40</v>
      </c>
      <c r="M326" s="13">
        <f>L326/IFERROR(INDEX('Información SKU'!$K$1:$K$54,MATCH(I326,'Información SKU'!$A$1:$A$54,0),1),40)</f>
        <v>0.8</v>
      </c>
      <c r="N326" s="3">
        <v>43506</v>
      </c>
      <c r="O326" s="3" t="s">
        <v>362</v>
      </c>
      <c r="P326" s="2">
        <v>2</v>
      </c>
      <c r="R326" s="3"/>
    </row>
    <row r="327" spans="2:18" x14ac:dyDescent="0.25">
      <c r="B327" t="s">
        <v>186</v>
      </c>
      <c r="C327">
        <v>1003267</v>
      </c>
      <c r="D327" t="s">
        <v>127</v>
      </c>
      <c r="E327">
        <v>9003267</v>
      </c>
      <c r="F327" t="s">
        <v>235</v>
      </c>
      <c r="G327">
        <v>11087049</v>
      </c>
      <c r="H327">
        <v>20</v>
      </c>
      <c r="I327">
        <v>224</v>
      </c>
      <c r="J327" t="s">
        <v>37</v>
      </c>
      <c r="K327">
        <f>L327*IFERROR(INDEX('Información SKU'!$H$1:$H$54,MATCH(I327,'Información SKU'!$A$1:$A$54,0),1),15)</f>
        <v>40</v>
      </c>
      <c r="L327">
        <v>5</v>
      </c>
      <c r="M327" s="13">
        <f>L327/IFERROR(INDEX('Información SKU'!$K$1:$K$54,MATCH(I327,'Información SKU'!$A$1:$A$54,0),1),40)</f>
        <v>0.11904761904761904</v>
      </c>
      <c r="N327" s="3">
        <v>43506</v>
      </c>
      <c r="O327" s="3" t="s">
        <v>360</v>
      </c>
      <c r="P327" s="2">
        <v>1</v>
      </c>
      <c r="R327" s="3"/>
    </row>
    <row r="328" spans="2:18" x14ac:dyDescent="0.25">
      <c r="B328" t="s">
        <v>186</v>
      </c>
      <c r="C328">
        <v>1003267</v>
      </c>
      <c r="D328" t="s">
        <v>127</v>
      </c>
      <c r="E328">
        <v>9003267</v>
      </c>
      <c r="F328" t="s">
        <v>235</v>
      </c>
      <c r="G328">
        <v>11087049</v>
      </c>
      <c r="H328">
        <v>10</v>
      </c>
      <c r="I328">
        <v>223</v>
      </c>
      <c r="J328" t="s">
        <v>74</v>
      </c>
      <c r="K328">
        <f>L328*IFERROR(INDEX('Información SKU'!$H$1:$H$54,MATCH(I328,'Información SKU'!$A$1:$A$54,0),1),15)</f>
        <v>180</v>
      </c>
      <c r="L328">
        <v>30</v>
      </c>
      <c r="M328" s="13">
        <f>L328/IFERROR(INDEX('Información SKU'!$K$1:$K$54,MATCH(I328,'Información SKU'!$A$1:$A$54,0),1),40)</f>
        <v>0.7142857142857143</v>
      </c>
      <c r="N328" s="3">
        <v>43506</v>
      </c>
      <c r="O328" s="3" t="s">
        <v>360</v>
      </c>
      <c r="P328" s="2">
        <v>1</v>
      </c>
      <c r="R328" s="3"/>
    </row>
    <row r="329" spans="2:18" x14ac:dyDescent="0.25">
      <c r="B329" t="s">
        <v>186</v>
      </c>
      <c r="C329">
        <v>1001383</v>
      </c>
      <c r="D329" t="s">
        <v>159</v>
      </c>
      <c r="E329">
        <v>9001383</v>
      </c>
      <c r="F329" t="s">
        <v>279</v>
      </c>
      <c r="G329">
        <v>11087192</v>
      </c>
      <c r="H329">
        <v>250</v>
      </c>
      <c r="I329">
        <v>62</v>
      </c>
      <c r="J329" t="s">
        <v>25</v>
      </c>
      <c r="K329">
        <f>L329*IFERROR(INDEX('Información SKU'!$H$1:$H$54,MATCH(I329,'Información SKU'!$A$1:$A$54,0),1),15)</f>
        <v>120</v>
      </c>
      <c r="L329">
        <v>15</v>
      </c>
      <c r="M329" s="13">
        <f>L329/IFERROR(INDEX('Información SKU'!$K$1:$K$54,MATCH(I329,'Información SKU'!$A$1:$A$54,0),1),40)</f>
        <v>0.3</v>
      </c>
      <c r="N329" s="3">
        <v>43506</v>
      </c>
      <c r="O329" s="3" t="s">
        <v>361</v>
      </c>
      <c r="P329" s="2">
        <v>1</v>
      </c>
      <c r="R329" s="3"/>
    </row>
    <row r="330" spans="2:18" x14ac:dyDescent="0.25">
      <c r="B330" t="s">
        <v>186</v>
      </c>
      <c r="C330">
        <v>1001383</v>
      </c>
      <c r="D330" t="s">
        <v>159</v>
      </c>
      <c r="E330">
        <v>9001383</v>
      </c>
      <c r="F330" t="s">
        <v>279</v>
      </c>
      <c r="G330">
        <v>11087192</v>
      </c>
      <c r="H330">
        <v>260</v>
      </c>
      <c r="I330">
        <v>509</v>
      </c>
      <c r="J330" t="s">
        <v>0</v>
      </c>
      <c r="K330">
        <f>L330*IFERROR(INDEX('Información SKU'!$H$1:$H$54,MATCH(I330,'Información SKU'!$A$1:$A$54,0),1),15)</f>
        <v>30</v>
      </c>
      <c r="L330">
        <v>5</v>
      </c>
      <c r="M330" s="13">
        <f>L330/IFERROR(INDEX('Información SKU'!$K$1:$K$54,MATCH(I330,'Información SKU'!$A$1:$A$54,0),1),40)</f>
        <v>6.25E-2</v>
      </c>
      <c r="N330" s="3">
        <v>43506</v>
      </c>
      <c r="O330" s="3" t="s">
        <v>363</v>
      </c>
      <c r="P330" s="2">
        <v>2</v>
      </c>
      <c r="R330" s="3"/>
    </row>
    <row r="331" spans="2:18" x14ac:dyDescent="0.25">
      <c r="B331" t="s">
        <v>186</v>
      </c>
      <c r="C331">
        <v>1001383</v>
      </c>
      <c r="D331" t="s">
        <v>159</v>
      </c>
      <c r="E331">
        <v>9001383</v>
      </c>
      <c r="F331" t="s">
        <v>279</v>
      </c>
      <c r="G331">
        <v>11087192</v>
      </c>
      <c r="H331">
        <v>310</v>
      </c>
      <c r="I331">
        <v>5273</v>
      </c>
      <c r="J331" t="s">
        <v>82</v>
      </c>
      <c r="K331">
        <f>L331*IFERROR(INDEX('Información SKU'!$H$1:$H$54,MATCH(I331,'Información SKU'!$A$1:$A$54,0),1),15)</f>
        <v>180</v>
      </c>
      <c r="L331">
        <v>30</v>
      </c>
      <c r="M331" s="13">
        <f>L331/IFERROR(INDEX('Información SKU'!$K$1:$K$54,MATCH(I331,'Información SKU'!$A$1:$A$54,0),1),40)</f>
        <v>0.42857142857142855</v>
      </c>
      <c r="N331" s="3">
        <v>43506</v>
      </c>
      <c r="O331" s="3" t="s">
        <v>361</v>
      </c>
      <c r="P331" s="2">
        <v>1</v>
      </c>
      <c r="R331" s="3"/>
    </row>
    <row r="332" spans="2:18" x14ac:dyDescent="0.25">
      <c r="B332" t="s">
        <v>186</v>
      </c>
      <c r="C332">
        <v>1001383</v>
      </c>
      <c r="D332" t="s">
        <v>159</v>
      </c>
      <c r="E332">
        <v>9001383</v>
      </c>
      <c r="F332" t="s">
        <v>279</v>
      </c>
      <c r="G332">
        <v>11087192</v>
      </c>
      <c r="H332">
        <v>330</v>
      </c>
      <c r="I332">
        <v>5245</v>
      </c>
      <c r="J332" t="s">
        <v>85</v>
      </c>
      <c r="K332">
        <f>L332*IFERROR(INDEX('Información SKU'!$H$1:$H$54,MATCH(I332,'Información SKU'!$A$1:$A$54,0),1),15)</f>
        <v>450</v>
      </c>
      <c r="L332">
        <v>30</v>
      </c>
      <c r="M332" s="13">
        <f>L332/IFERROR(INDEX('Información SKU'!$K$1:$K$54,MATCH(I332,'Información SKU'!$A$1:$A$54,0),1),40)</f>
        <v>0.3125</v>
      </c>
      <c r="N332" s="3">
        <v>43506</v>
      </c>
      <c r="O332" s="3" t="s">
        <v>364</v>
      </c>
      <c r="P332" s="2">
        <v>3</v>
      </c>
      <c r="R332" s="3"/>
    </row>
    <row r="333" spans="2:18" x14ac:dyDescent="0.25">
      <c r="B333" t="s">
        <v>186</v>
      </c>
      <c r="C333">
        <v>1001383</v>
      </c>
      <c r="D333" t="s">
        <v>159</v>
      </c>
      <c r="E333">
        <v>9001383</v>
      </c>
      <c r="F333" t="s">
        <v>279</v>
      </c>
      <c r="G333">
        <v>11087192</v>
      </c>
      <c r="H333">
        <v>340</v>
      </c>
      <c r="I333">
        <v>5242</v>
      </c>
      <c r="J333" t="s">
        <v>87</v>
      </c>
      <c r="K333">
        <f>L333*IFERROR(INDEX('Información SKU'!$H$1:$H$54,MATCH(I333,'Información SKU'!$A$1:$A$54,0),1),15)</f>
        <v>750</v>
      </c>
      <c r="L333">
        <v>50</v>
      </c>
      <c r="M333" s="13">
        <f>L333/IFERROR(INDEX('Información SKU'!$K$1:$K$54,MATCH(I333,'Información SKU'!$A$1:$A$54,0),1),40)</f>
        <v>0.52083333333333337</v>
      </c>
      <c r="N333" s="3">
        <v>43506</v>
      </c>
      <c r="O333" s="3" t="s">
        <v>361</v>
      </c>
      <c r="P333" s="2">
        <v>1</v>
      </c>
      <c r="R333" s="3"/>
    </row>
    <row r="334" spans="2:18" x14ac:dyDescent="0.25">
      <c r="B334" t="s">
        <v>186</v>
      </c>
      <c r="C334">
        <v>1006146</v>
      </c>
      <c r="D334" t="s">
        <v>174</v>
      </c>
      <c r="E334">
        <v>9006146</v>
      </c>
      <c r="F334" t="s">
        <v>313</v>
      </c>
      <c r="G334">
        <v>11087287</v>
      </c>
      <c r="H334">
        <v>10</v>
      </c>
      <c r="I334">
        <v>531</v>
      </c>
      <c r="J334" t="s">
        <v>40</v>
      </c>
      <c r="K334">
        <f>L334*IFERROR(INDEX('Información SKU'!$H$1:$H$54,MATCH(I334,'Información SKU'!$A$1:$A$54,0),1),15)</f>
        <v>3000</v>
      </c>
      <c r="L334">
        <v>500</v>
      </c>
      <c r="M334" s="13">
        <f>L334/IFERROR(INDEX('Información SKU'!$K$1:$K$54,MATCH(I334,'Información SKU'!$A$1:$A$54,0),1),40)</f>
        <v>10</v>
      </c>
      <c r="N334" s="3">
        <v>43506</v>
      </c>
      <c r="O334" s="3" t="s">
        <v>364</v>
      </c>
      <c r="P334" s="2">
        <v>3</v>
      </c>
      <c r="R334" s="3"/>
    </row>
    <row r="335" spans="2:18" x14ac:dyDescent="0.25">
      <c r="B335" t="s">
        <v>189</v>
      </c>
      <c r="C335">
        <v>1004688</v>
      </c>
      <c r="D335" t="s">
        <v>104</v>
      </c>
      <c r="E335">
        <v>9004688</v>
      </c>
      <c r="F335" t="s">
        <v>188</v>
      </c>
      <c r="G335">
        <v>11087305</v>
      </c>
      <c r="H335">
        <v>10</v>
      </c>
      <c r="I335">
        <v>5274</v>
      </c>
      <c r="J335" t="s">
        <v>72</v>
      </c>
      <c r="K335">
        <f>L335*IFERROR(INDEX('Información SKU'!$H$1:$H$54,MATCH(I335,'Información SKU'!$A$1:$A$54,0),1),15)</f>
        <v>6720</v>
      </c>
      <c r="L335">
        <v>840</v>
      </c>
      <c r="M335" s="13">
        <f>L335/IFERROR(INDEX('Información SKU'!$K$1:$K$54,MATCH(I335,'Información SKU'!$A$1:$A$54,0),1),40)</f>
        <v>12</v>
      </c>
      <c r="N335" s="3">
        <v>43534</v>
      </c>
      <c r="O335" s="3" t="s">
        <v>364</v>
      </c>
      <c r="P335" s="2">
        <v>3</v>
      </c>
      <c r="R335" s="3"/>
    </row>
    <row r="336" spans="2:18" x14ac:dyDescent="0.25">
      <c r="B336" t="s">
        <v>189</v>
      </c>
      <c r="C336">
        <v>1004688</v>
      </c>
      <c r="D336" t="s">
        <v>104</v>
      </c>
      <c r="E336">
        <v>9004688</v>
      </c>
      <c r="F336" t="s">
        <v>188</v>
      </c>
      <c r="G336">
        <v>11087305</v>
      </c>
      <c r="H336">
        <v>20</v>
      </c>
      <c r="I336">
        <v>5273</v>
      </c>
      <c r="J336" t="s">
        <v>82</v>
      </c>
      <c r="K336">
        <f>L336*IFERROR(INDEX('Información SKU'!$H$1:$H$54,MATCH(I336,'Información SKU'!$A$1:$A$54,0),1),15)</f>
        <v>3360</v>
      </c>
      <c r="L336">
        <v>560</v>
      </c>
      <c r="M336" s="13">
        <f>L336/IFERROR(INDEX('Información SKU'!$K$1:$K$54,MATCH(I336,'Información SKU'!$A$1:$A$54,0),1),40)</f>
        <v>8</v>
      </c>
      <c r="N336" s="3">
        <v>43534</v>
      </c>
      <c r="O336" s="3" t="s">
        <v>360</v>
      </c>
      <c r="P336" s="2">
        <v>1</v>
      </c>
      <c r="R336" s="3"/>
    </row>
    <row r="337" spans="2:18" x14ac:dyDescent="0.25">
      <c r="B337" t="s">
        <v>189</v>
      </c>
      <c r="C337">
        <v>1004688</v>
      </c>
      <c r="D337" t="s">
        <v>104</v>
      </c>
      <c r="E337">
        <v>9004688</v>
      </c>
      <c r="F337" t="s">
        <v>188</v>
      </c>
      <c r="G337">
        <v>11087306</v>
      </c>
      <c r="H337">
        <v>10</v>
      </c>
      <c r="I337">
        <v>5275</v>
      </c>
      <c r="J337" t="s">
        <v>75</v>
      </c>
      <c r="K337">
        <f>L337*IFERROR(INDEX('Información SKU'!$H$1:$H$54,MATCH(I337,'Información SKU'!$A$1:$A$54,0),1),15)</f>
        <v>7140</v>
      </c>
      <c r="L337">
        <v>1190</v>
      </c>
      <c r="M337" s="13">
        <f>L337/IFERROR(INDEX('Información SKU'!$K$1:$K$54,MATCH(I337,'Información SKU'!$A$1:$A$54,0),1),40)</f>
        <v>17</v>
      </c>
      <c r="N337" s="3">
        <v>43534</v>
      </c>
      <c r="O337" s="3" t="s">
        <v>364</v>
      </c>
      <c r="P337" s="2">
        <v>3</v>
      </c>
      <c r="R337" s="3"/>
    </row>
    <row r="338" spans="2:18" x14ac:dyDescent="0.25">
      <c r="B338" t="s">
        <v>189</v>
      </c>
      <c r="C338">
        <v>1004688</v>
      </c>
      <c r="D338" t="s">
        <v>104</v>
      </c>
      <c r="E338">
        <v>9004688</v>
      </c>
      <c r="F338" t="s">
        <v>188</v>
      </c>
      <c r="G338">
        <v>11087306</v>
      </c>
      <c r="H338">
        <v>20</v>
      </c>
      <c r="I338">
        <v>5273</v>
      </c>
      <c r="J338" t="s">
        <v>82</v>
      </c>
      <c r="K338">
        <f>L338*IFERROR(INDEX('Información SKU'!$H$1:$H$54,MATCH(I338,'Información SKU'!$A$1:$A$54,0),1),15)</f>
        <v>1680</v>
      </c>
      <c r="L338">
        <v>280</v>
      </c>
      <c r="M338" s="13">
        <f>L338/IFERROR(INDEX('Información SKU'!$K$1:$K$54,MATCH(I338,'Información SKU'!$A$1:$A$54,0),1),40)</f>
        <v>4</v>
      </c>
      <c r="N338" s="3">
        <v>43534</v>
      </c>
      <c r="O338" s="3" t="s">
        <v>362</v>
      </c>
      <c r="P338" s="2">
        <v>2</v>
      </c>
      <c r="R338" s="3"/>
    </row>
    <row r="339" spans="2:18" x14ac:dyDescent="0.25">
      <c r="B339" t="s">
        <v>189</v>
      </c>
      <c r="C339">
        <v>1004688</v>
      </c>
      <c r="D339" t="s">
        <v>104</v>
      </c>
      <c r="E339">
        <v>9004688</v>
      </c>
      <c r="F339" t="s">
        <v>188</v>
      </c>
      <c r="G339">
        <v>11087307</v>
      </c>
      <c r="H339">
        <v>20</v>
      </c>
      <c r="I339">
        <v>5273</v>
      </c>
      <c r="J339" t="s">
        <v>82</v>
      </c>
      <c r="K339">
        <f>L339*IFERROR(INDEX('Información SKU'!$H$1:$H$54,MATCH(I339,'Información SKU'!$A$1:$A$54,0),1),15)</f>
        <v>240</v>
      </c>
      <c r="L339">
        <v>40</v>
      </c>
      <c r="M339" s="13">
        <f>L339/IFERROR(INDEX('Información SKU'!$K$1:$K$54,MATCH(I339,'Información SKU'!$A$1:$A$54,0),1),40)</f>
        <v>0.5714285714285714</v>
      </c>
      <c r="N339" s="3">
        <v>43534</v>
      </c>
      <c r="O339" s="3" t="s">
        <v>363</v>
      </c>
      <c r="P339" s="2">
        <v>2</v>
      </c>
      <c r="R339" s="3"/>
    </row>
    <row r="340" spans="2:18" x14ac:dyDescent="0.25">
      <c r="B340" t="s">
        <v>189</v>
      </c>
      <c r="C340">
        <v>1004688</v>
      </c>
      <c r="D340" t="s">
        <v>104</v>
      </c>
      <c r="E340">
        <v>9004688</v>
      </c>
      <c r="F340" t="s">
        <v>188</v>
      </c>
      <c r="G340">
        <v>11087307</v>
      </c>
      <c r="H340">
        <v>10</v>
      </c>
      <c r="I340">
        <v>5274</v>
      </c>
      <c r="J340" t="s">
        <v>72</v>
      </c>
      <c r="K340">
        <f>L340*IFERROR(INDEX('Información SKU'!$H$1:$H$54,MATCH(I340,'Información SKU'!$A$1:$A$54,0),1),15)</f>
        <v>480</v>
      </c>
      <c r="L340">
        <v>60</v>
      </c>
      <c r="M340" s="13">
        <f>L340/IFERROR(INDEX('Información SKU'!$K$1:$K$54,MATCH(I340,'Información SKU'!$A$1:$A$54,0),1),40)</f>
        <v>0.8571428571428571</v>
      </c>
      <c r="N340" s="3">
        <v>43534</v>
      </c>
      <c r="O340" s="3" t="s">
        <v>363</v>
      </c>
      <c r="P340" s="2">
        <v>2</v>
      </c>
      <c r="R340" s="3"/>
    </row>
    <row r="341" spans="2:18" x14ac:dyDescent="0.25">
      <c r="B341" t="s">
        <v>189</v>
      </c>
      <c r="C341">
        <v>1004688</v>
      </c>
      <c r="D341" t="s">
        <v>104</v>
      </c>
      <c r="E341">
        <v>9004688</v>
      </c>
      <c r="F341" t="s">
        <v>188</v>
      </c>
      <c r="G341">
        <v>11087308</v>
      </c>
      <c r="H341">
        <v>10</v>
      </c>
      <c r="I341">
        <v>5275</v>
      </c>
      <c r="J341" t="s">
        <v>75</v>
      </c>
      <c r="K341">
        <f>L341*IFERROR(INDEX('Información SKU'!$H$1:$H$54,MATCH(I341,'Información SKU'!$A$1:$A$54,0),1),15)</f>
        <v>60</v>
      </c>
      <c r="L341">
        <v>10</v>
      </c>
      <c r="M341" s="13">
        <f>L341/IFERROR(INDEX('Información SKU'!$K$1:$K$54,MATCH(I341,'Información SKU'!$A$1:$A$54,0),1),40)</f>
        <v>0.14285714285714285</v>
      </c>
      <c r="N341" s="3">
        <v>43534</v>
      </c>
      <c r="O341" s="3" t="s">
        <v>361</v>
      </c>
      <c r="P341" s="2">
        <v>1</v>
      </c>
      <c r="R341" s="3"/>
    </row>
    <row r="342" spans="2:18" x14ac:dyDescent="0.25">
      <c r="B342" t="s">
        <v>189</v>
      </c>
      <c r="C342">
        <v>1004688</v>
      </c>
      <c r="D342" t="s">
        <v>104</v>
      </c>
      <c r="E342">
        <v>9004688</v>
      </c>
      <c r="F342" t="s">
        <v>188</v>
      </c>
      <c r="G342">
        <v>11087308</v>
      </c>
      <c r="H342">
        <v>20</v>
      </c>
      <c r="I342">
        <v>5273</v>
      </c>
      <c r="J342" t="s">
        <v>82</v>
      </c>
      <c r="K342">
        <f>L342*IFERROR(INDEX('Información SKU'!$H$1:$H$54,MATCH(I342,'Información SKU'!$A$1:$A$54,0),1),15)</f>
        <v>120</v>
      </c>
      <c r="L342">
        <v>20</v>
      </c>
      <c r="M342" s="13">
        <f>L342/IFERROR(INDEX('Información SKU'!$K$1:$K$54,MATCH(I342,'Información SKU'!$A$1:$A$54,0),1),40)</f>
        <v>0.2857142857142857</v>
      </c>
      <c r="N342" s="3">
        <v>43534</v>
      </c>
      <c r="O342" s="3" t="s">
        <v>360</v>
      </c>
      <c r="P342" s="2">
        <v>1</v>
      </c>
      <c r="R342" s="3"/>
    </row>
    <row r="343" spans="2:18" x14ac:dyDescent="0.25">
      <c r="B343" t="s">
        <v>189</v>
      </c>
      <c r="C343">
        <v>1001666</v>
      </c>
      <c r="D343" t="s">
        <v>114</v>
      </c>
      <c r="E343">
        <v>9001666</v>
      </c>
      <c r="F343" t="s">
        <v>209</v>
      </c>
      <c r="G343">
        <v>11087369</v>
      </c>
      <c r="H343">
        <v>10</v>
      </c>
      <c r="I343">
        <v>224</v>
      </c>
      <c r="J343" t="s">
        <v>37</v>
      </c>
      <c r="K343">
        <f>L343*IFERROR(INDEX('Información SKU'!$H$1:$H$54,MATCH(I343,'Información SKU'!$A$1:$A$54,0),1),15)</f>
        <v>5040</v>
      </c>
      <c r="L343">
        <v>630</v>
      </c>
      <c r="M343" s="13">
        <f>L343/IFERROR(INDEX('Información SKU'!$K$1:$K$54,MATCH(I343,'Información SKU'!$A$1:$A$54,0),1),40)</f>
        <v>15</v>
      </c>
      <c r="N343" s="3">
        <v>43534</v>
      </c>
      <c r="O343" s="3" t="s">
        <v>364</v>
      </c>
      <c r="P343" s="2">
        <v>3</v>
      </c>
      <c r="R343" s="3"/>
    </row>
    <row r="344" spans="2:18" x14ac:dyDescent="0.25">
      <c r="B344" t="s">
        <v>189</v>
      </c>
      <c r="C344">
        <v>1001666</v>
      </c>
      <c r="D344" t="s">
        <v>114</v>
      </c>
      <c r="E344">
        <v>9001666</v>
      </c>
      <c r="F344" t="s">
        <v>209</v>
      </c>
      <c r="G344">
        <v>11087370</v>
      </c>
      <c r="H344">
        <v>20</v>
      </c>
      <c r="I344">
        <v>510</v>
      </c>
      <c r="J344" t="s">
        <v>30</v>
      </c>
      <c r="K344">
        <f>L344*IFERROR(INDEX('Información SKU'!$H$1:$H$54,MATCH(I344,'Información SKU'!$A$1:$A$54,0),1),15)</f>
        <v>300</v>
      </c>
      <c r="L344">
        <v>50</v>
      </c>
      <c r="M344" s="13">
        <f>L344/IFERROR(INDEX('Información SKU'!$K$1:$K$54,MATCH(I344,'Información SKU'!$A$1:$A$54,0),1),40)</f>
        <v>1</v>
      </c>
      <c r="N344" s="3">
        <v>43534</v>
      </c>
      <c r="O344" s="3" t="s">
        <v>364</v>
      </c>
      <c r="P344" s="2">
        <v>3</v>
      </c>
      <c r="R344" s="3"/>
    </row>
    <row r="345" spans="2:18" x14ac:dyDescent="0.25">
      <c r="B345" t="s">
        <v>189</v>
      </c>
      <c r="C345">
        <v>1001666</v>
      </c>
      <c r="D345" t="s">
        <v>114</v>
      </c>
      <c r="E345">
        <v>9001666</v>
      </c>
      <c r="F345" t="s">
        <v>209</v>
      </c>
      <c r="G345">
        <v>11087370</v>
      </c>
      <c r="H345">
        <v>30</v>
      </c>
      <c r="I345">
        <v>61</v>
      </c>
      <c r="J345" t="s">
        <v>20</v>
      </c>
      <c r="K345">
        <f>L345*IFERROR(INDEX('Información SKU'!$H$1:$H$54,MATCH(I345,'Información SKU'!$A$1:$A$54,0),1),15)</f>
        <v>900</v>
      </c>
      <c r="L345">
        <v>60</v>
      </c>
      <c r="M345" s="13">
        <f>L345/IFERROR(INDEX('Información SKU'!$K$1:$K$54,MATCH(I345,'Información SKU'!$A$1:$A$54,0),1),40)</f>
        <v>1</v>
      </c>
      <c r="N345" s="3">
        <v>43534</v>
      </c>
      <c r="O345" s="3" t="s">
        <v>362</v>
      </c>
      <c r="P345" s="2">
        <v>2</v>
      </c>
      <c r="R345" s="3"/>
    </row>
    <row r="346" spans="2:18" x14ac:dyDescent="0.25">
      <c r="B346" t="s">
        <v>189</v>
      </c>
      <c r="C346">
        <v>1001666</v>
      </c>
      <c r="D346" t="s">
        <v>114</v>
      </c>
      <c r="E346">
        <v>9001666</v>
      </c>
      <c r="F346" t="s">
        <v>209</v>
      </c>
      <c r="G346">
        <v>11087371</v>
      </c>
      <c r="H346">
        <v>40</v>
      </c>
      <c r="I346">
        <v>205</v>
      </c>
      <c r="J346" t="s">
        <v>35</v>
      </c>
      <c r="K346">
        <f>L346*IFERROR(INDEX('Información SKU'!$H$1:$H$54,MATCH(I346,'Información SKU'!$A$1:$A$54,0),1),15)</f>
        <v>672</v>
      </c>
      <c r="L346">
        <v>84</v>
      </c>
      <c r="M346" s="13">
        <f>L346/IFERROR(INDEX('Información SKU'!$K$1:$K$54,MATCH(I346,'Información SKU'!$A$1:$A$54,0),1),40)</f>
        <v>2</v>
      </c>
      <c r="N346" s="3">
        <v>43534</v>
      </c>
      <c r="O346" s="3" t="s">
        <v>360</v>
      </c>
      <c r="P346" s="2">
        <v>1</v>
      </c>
      <c r="R346" s="3"/>
    </row>
    <row r="347" spans="2:18" x14ac:dyDescent="0.25">
      <c r="B347" t="s">
        <v>189</v>
      </c>
      <c r="C347">
        <v>1001666</v>
      </c>
      <c r="D347" t="s">
        <v>114</v>
      </c>
      <c r="E347">
        <v>9001666</v>
      </c>
      <c r="F347" t="s">
        <v>209</v>
      </c>
      <c r="G347">
        <v>11087372</v>
      </c>
      <c r="H347">
        <v>30</v>
      </c>
      <c r="I347">
        <v>63</v>
      </c>
      <c r="J347" t="s">
        <v>1</v>
      </c>
      <c r="K347">
        <f>L347*IFERROR(INDEX('Información SKU'!$H$1:$H$54,MATCH(I347,'Información SKU'!$A$1:$A$54,0),1),15)</f>
        <v>3150</v>
      </c>
      <c r="L347">
        <v>210</v>
      </c>
      <c r="M347" s="13">
        <f>L347/IFERROR(INDEX('Información SKU'!$K$1:$K$54,MATCH(I347,'Información SKU'!$A$1:$A$54,0),1),40)</f>
        <v>5</v>
      </c>
      <c r="N347" s="3">
        <v>43534</v>
      </c>
      <c r="O347" s="3" t="s">
        <v>363</v>
      </c>
      <c r="P347" s="2">
        <v>2</v>
      </c>
      <c r="R347" s="3"/>
    </row>
    <row r="348" spans="2:18" x14ac:dyDescent="0.25">
      <c r="B348" t="s">
        <v>189</v>
      </c>
      <c r="C348">
        <v>1001666</v>
      </c>
      <c r="D348" t="s">
        <v>114</v>
      </c>
      <c r="E348">
        <v>9001666</v>
      </c>
      <c r="F348" t="s">
        <v>209</v>
      </c>
      <c r="G348">
        <v>11087373</v>
      </c>
      <c r="H348">
        <v>10</v>
      </c>
      <c r="I348">
        <v>62</v>
      </c>
      <c r="J348" t="s">
        <v>25</v>
      </c>
      <c r="K348">
        <f>L348*IFERROR(INDEX('Información SKU'!$H$1:$H$54,MATCH(I348,'Información SKU'!$A$1:$A$54,0),1),15)</f>
        <v>3600</v>
      </c>
      <c r="L348">
        <v>450</v>
      </c>
      <c r="M348" s="13">
        <f>L348/IFERROR(INDEX('Información SKU'!$K$1:$K$54,MATCH(I348,'Información SKU'!$A$1:$A$54,0),1),40)</f>
        <v>9</v>
      </c>
      <c r="N348" s="3">
        <v>43534</v>
      </c>
      <c r="O348" s="3" t="s">
        <v>363</v>
      </c>
      <c r="P348" s="2">
        <v>2</v>
      </c>
      <c r="R348" s="3"/>
    </row>
    <row r="349" spans="2:18" x14ac:dyDescent="0.25">
      <c r="B349" t="s">
        <v>189</v>
      </c>
      <c r="C349">
        <v>1006465</v>
      </c>
      <c r="D349" t="s">
        <v>114</v>
      </c>
      <c r="E349">
        <v>9006465</v>
      </c>
      <c r="F349" t="s">
        <v>210</v>
      </c>
      <c r="G349">
        <v>11087374</v>
      </c>
      <c r="H349">
        <v>10</v>
      </c>
      <c r="I349">
        <v>1200</v>
      </c>
      <c r="J349" t="s">
        <v>17</v>
      </c>
      <c r="K349">
        <f>L349*IFERROR(INDEX('Información SKU'!$H$1:$H$54,MATCH(I349,'Información SKU'!$A$1:$A$54,0),1),15)</f>
        <v>252</v>
      </c>
      <c r="L349">
        <v>42</v>
      </c>
      <c r="M349" s="13">
        <f>L349/IFERROR(INDEX('Información SKU'!$K$1:$K$54,MATCH(I349,'Información SKU'!$A$1:$A$54,0),1),40)</f>
        <v>1</v>
      </c>
      <c r="N349" s="3">
        <v>43534</v>
      </c>
      <c r="O349" s="3" t="s">
        <v>361</v>
      </c>
      <c r="P349" s="2">
        <v>1</v>
      </c>
      <c r="R349" s="3"/>
    </row>
    <row r="350" spans="2:18" x14ac:dyDescent="0.25">
      <c r="B350" t="s">
        <v>189</v>
      </c>
      <c r="C350">
        <v>1001665</v>
      </c>
      <c r="D350" t="s">
        <v>114</v>
      </c>
      <c r="E350">
        <v>9001665</v>
      </c>
      <c r="F350" t="s">
        <v>211</v>
      </c>
      <c r="G350">
        <v>11087375</v>
      </c>
      <c r="H350">
        <v>10</v>
      </c>
      <c r="I350">
        <v>63</v>
      </c>
      <c r="J350" t="s">
        <v>1</v>
      </c>
      <c r="K350">
        <f>L350*IFERROR(INDEX('Información SKU'!$H$1:$H$54,MATCH(I350,'Información SKU'!$A$1:$A$54,0),1),15)</f>
        <v>2520</v>
      </c>
      <c r="L350">
        <v>168</v>
      </c>
      <c r="M350" s="13">
        <f>L350/IFERROR(INDEX('Información SKU'!$K$1:$K$54,MATCH(I350,'Información SKU'!$A$1:$A$54,0),1),40)</f>
        <v>4</v>
      </c>
      <c r="N350" s="3">
        <v>43534</v>
      </c>
      <c r="O350" s="3" t="s">
        <v>365</v>
      </c>
      <c r="P350" s="2">
        <v>3</v>
      </c>
      <c r="R350" s="3"/>
    </row>
    <row r="351" spans="2:18" x14ac:dyDescent="0.25">
      <c r="B351" t="s">
        <v>189</v>
      </c>
      <c r="C351">
        <v>1001665</v>
      </c>
      <c r="D351" t="s">
        <v>114</v>
      </c>
      <c r="E351">
        <v>9001665</v>
      </c>
      <c r="F351" t="s">
        <v>211</v>
      </c>
      <c r="G351">
        <v>11087376</v>
      </c>
      <c r="H351">
        <v>10</v>
      </c>
      <c r="I351">
        <v>62</v>
      </c>
      <c r="J351" t="s">
        <v>25</v>
      </c>
      <c r="K351">
        <f>L351*IFERROR(INDEX('Información SKU'!$H$1:$H$54,MATCH(I351,'Información SKU'!$A$1:$A$54,0),1),15)</f>
        <v>8800</v>
      </c>
      <c r="L351">
        <v>1100</v>
      </c>
      <c r="M351" s="13">
        <f>L351/IFERROR(INDEX('Información SKU'!$K$1:$K$54,MATCH(I351,'Información SKU'!$A$1:$A$54,0),1),40)</f>
        <v>22</v>
      </c>
      <c r="N351" s="3">
        <v>43534</v>
      </c>
      <c r="O351" s="3" t="s">
        <v>363</v>
      </c>
      <c r="P351" s="2">
        <v>2</v>
      </c>
      <c r="R351" s="3"/>
    </row>
    <row r="352" spans="2:18" x14ac:dyDescent="0.25">
      <c r="B352" t="s">
        <v>189</v>
      </c>
      <c r="C352">
        <v>1001665</v>
      </c>
      <c r="D352" t="s">
        <v>114</v>
      </c>
      <c r="E352">
        <v>9001665</v>
      </c>
      <c r="F352" t="s">
        <v>211</v>
      </c>
      <c r="G352">
        <v>11087377</v>
      </c>
      <c r="H352">
        <v>20</v>
      </c>
      <c r="I352">
        <v>205</v>
      </c>
      <c r="J352" t="s">
        <v>35</v>
      </c>
      <c r="K352">
        <f>L352*IFERROR(INDEX('Información SKU'!$H$1:$H$54,MATCH(I352,'Información SKU'!$A$1:$A$54,0),1),15)</f>
        <v>1680</v>
      </c>
      <c r="L352">
        <v>210</v>
      </c>
      <c r="M352" s="13">
        <f>L352/IFERROR(INDEX('Información SKU'!$K$1:$K$54,MATCH(I352,'Información SKU'!$A$1:$A$54,0),1),40)</f>
        <v>5</v>
      </c>
      <c r="N352" s="3">
        <v>43534</v>
      </c>
      <c r="O352" s="3" t="s">
        <v>362</v>
      </c>
      <c r="P352" s="2">
        <v>2</v>
      </c>
      <c r="R352" s="3"/>
    </row>
    <row r="353" spans="2:18" x14ac:dyDescent="0.25">
      <c r="B353" t="s">
        <v>189</v>
      </c>
      <c r="C353">
        <v>1001665</v>
      </c>
      <c r="D353" t="s">
        <v>114</v>
      </c>
      <c r="E353">
        <v>9001665</v>
      </c>
      <c r="F353" t="s">
        <v>211</v>
      </c>
      <c r="G353">
        <v>11087377</v>
      </c>
      <c r="H353">
        <v>10</v>
      </c>
      <c r="I353">
        <v>61</v>
      </c>
      <c r="J353" t="s">
        <v>20</v>
      </c>
      <c r="K353">
        <f>L353*IFERROR(INDEX('Información SKU'!$H$1:$H$54,MATCH(I353,'Información SKU'!$A$1:$A$54,0),1),15)</f>
        <v>900</v>
      </c>
      <c r="L353">
        <v>60</v>
      </c>
      <c r="M353" s="13">
        <f>L353/IFERROR(INDEX('Información SKU'!$K$1:$K$54,MATCH(I353,'Información SKU'!$A$1:$A$54,0),1),40)</f>
        <v>1</v>
      </c>
      <c r="N353" s="3">
        <v>43534</v>
      </c>
      <c r="O353" s="3" t="s">
        <v>365</v>
      </c>
      <c r="P353" s="2">
        <v>3</v>
      </c>
      <c r="R353" s="3"/>
    </row>
    <row r="354" spans="2:18" x14ac:dyDescent="0.25">
      <c r="B354" t="s">
        <v>189</v>
      </c>
      <c r="C354">
        <v>1001665</v>
      </c>
      <c r="D354" t="s">
        <v>114</v>
      </c>
      <c r="E354">
        <v>9001665</v>
      </c>
      <c r="F354" t="s">
        <v>211</v>
      </c>
      <c r="G354">
        <v>11087378</v>
      </c>
      <c r="H354">
        <v>10</v>
      </c>
      <c r="I354">
        <v>61</v>
      </c>
      <c r="J354" t="s">
        <v>20</v>
      </c>
      <c r="K354">
        <f>L354*IFERROR(INDEX('Información SKU'!$H$1:$H$54,MATCH(I354,'Información SKU'!$A$1:$A$54,0),1),15)</f>
        <v>5400</v>
      </c>
      <c r="L354">
        <v>360</v>
      </c>
      <c r="M354" s="13">
        <f>L354/IFERROR(INDEX('Información SKU'!$K$1:$K$54,MATCH(I354,'Información SKU'!$A$1:$A$54,0),1),40)</f>
        <v>6</v>
      </c>
      <c r="N354" s="3">
        <v>43534</v>
      </c>
      <c r="O354" s="3" t="s">
        <v>362</v>
      </c>
      <c r="P354" s="2">
        <v>2</v>
      </c>
      <c r="R354" s="3"/>
    </row>
    <row r="355" spans="2:18" x14ac:dyDescent="0.25">
      <c r="B355" t="s">
        <v>189</v>
      </c>
      <c r="C355">
        <v>1001665</v>
      </c>
      <c r="D355" t="s">
        <v>114</v>
      </c>
      <c r="E355">
        <v>9001665</v>
      </c>
      <c r="F355" t="s">
        <v>211</v>
      </c>
      <c r="G355">
        <v>11087379</v>
      </c>
      <c r="H355">
        <v>10</v>
      </c>
      <c r="I355">
        <v>205</v>
      </c>
      <c r="J355" t="s">
        <v>35</v>
      </c>
      <c r="K355">
        <f>L355*IFERROR(INDEX('Información SKU'!$H$1:$H$54,MATCH(I355,'Información SKU'!$A$1:$A$54,0),1),15)</f>
        <v>2352</v>
      </c>
      <c r="L355">
        <v>294</v>
      </c>
      <c r="M355" s="13">
        <f>L355/IFERROR(INDEX('Información SKU'!$K$1:$K$54,MATCH(I355,'Información SKU'!$A$1:$A$54,0),1),40)</f>
        <v>7</v>
      </c>
      <c r="N355" s="3">
        <v>43534</v>
      </c>
      <c r="O355" s="3" t="s">
        <v>360</v>
      </c>
      <c r="P355" s="2">
        <v>1</v>
      </c>
      <c r="R355" s="3"/>
    </row>
    <row r="356" spans="2:18" x14ac:dyDescent="0.25">
      <c r="B356" t="s">
        <v>189</v>
      </c>
      <c r="C356">
        <v>1001665</v>
      </c>
      <c r="D356" t="s">
        <v>114</v>
      </c>
      <c r="E356">
        <v>9001665</v>
      </c>
      <c r="F356" t="s">
        <v>211</v>
      </c>
      <c r="G356">
        <v>11087380</v>
      </c>
      <c r="H356">
        <v>70</v>
      </c>
      <c r="I356">
        <v>2387</v>
      </c>
      <c r="J356" t="s">
        <v>33</v>
      </c>
      <c r="K356">
        <f>L356*IFERROR(INDEX('Información SKU'!$H$1:$H$54,MATCH(I356,'Información SKU'!$A$1:$A$54,0),1),15)</f>
        <v>1152</v>
      </c>
      <c r="L356">
        <v>96</v>
      </c>
      <c r="M356" s="13">
        <f>L356/IFERROR(INDEX('Información SKU'!$K$1:$K$54,MATCH(I356,'Información SKU'!$A$1:$A$54,0),1),40)</f>
        <v>1</v>
      </c>
      <c r="N356" s="3">
        <v>43534</v>
      </c>
      <c r="O356" s="3" t="s">
        <v>361</v>
      </c>
      <c r="P356" s="2">
        <v>1</v>
      </c>
      <c r="R356" s="3"/>
    </row>
    <row r="357" spans="2:18" x14ac:dyDescent="0.25">
      <c r="B357" t="s">
        <v>189</v>
      </c>
      <c r="C357">
        <v>1001665</v>
      </c>
      <c r="D357" t="s">
        <v>114</v>
      </c>
      <c r="E357">
        <v>9001665</v>
      </c>
      <c r="F357" t="s">
        <v>211</v>
      </c>
      <c r="G357">
        <v>11087380</v>
      </c>
      <c r="H357">
        <v>60</v>
      </c>
      <c r="I357">
        <v>2384</v>
      </c>
      <c r="J357" t="s">
        <v>10</v>
      </c>
      <c r="K357">
        <f>L357*IFERROR(INDEX('Información SKU'!$H$1:$H$54,MATCH(I357,'Información SKU'!$A$1:$A$54,0),1),15)</f>
        <v>576</v>
      </c>
      <c r="L357">
        <v>96</v>
      </c>
      <c r="M357" s="13">
        <f>L357/IFERROR(INDEX('Información SKU'!$K$1:$K$54,MATCH(I357,'Información SKU'!$A$1:$A$54,0),1),40)</f>
        <v>1</v>
      </c>
      <c r="N357" s="3">
        <v>43534</v>
      </c>
      <c r="O357" s="3" t="s">
        <v>363</v>
      </c>
      <c r="P357" s="2">
        <v>2</v>
      </c>
      <c r="R357" s="3"/>
    </row>
    <row r="358" spans="2:18" x14ac:dyDescent="0.25">
      <c r="B358" t="s">
        <v>189</v>
      </c>
      <c r="C358">
        <v>1001665</v>
      </c>
      <c r="D358" t="s">
        <v>114</v>
      </c>
      <c r="E358">
        <v>9001665</v>
      </c>
      <c r="F358" t="s">
        <v>211</v>
      </c>
      <c r="G358">
        <v>11087380</v>
      </c>
      <c r="H358">
        <v>50</v>
      </c>
      <c r="I358">
        <v>2382</v>
      </c>
      <c r="J358" t="s">
        <v>34</v>
      </c>
      <c r="K358">
        <f>L358*IFERROR(INDEX('Información SKU'!$H$1:$H$54,MATCH(I358,'Información SKU'!$A$1:$A$54,0),1),15)</f>
        <v>576</v>
      </c>
      <c r="L358">
        <v>96</v>
      </c>
      <c r="M358" s="13">
        <f>L358/IFERROR(INDEX('Información SKU'!$K$1:$K$54,MATCH(I358,'Información SKU'!$A$1:$A$54,0),1),40)</f>
        <v>1</v>
      </c>
      <c r="N358" s="3">
        <v>43534</v>
      </c>
      <c r="O358" s="3" t="s">
        <v>361</v>
      </c>
      <c r="P358" s="2">
        <v>1</v>
      </c>
      <c r="R358" s="3"/>
    </row>
    <row r="359" spans="2:18" x14ac:dyDescent="0.25">
      <c r="B359" t="s">
        <v>189</v>
      </c>
      <c r="C359">
        <v>1001665</v>
      </c>
      <c r="D359" t="s">
        <v>114</v>
      </c>
      <c r="E359">
        <v>9001665</v>
      </c>
      <c r="F359" t="s">
        <v>211</v>
      </c>
      <c r="G359">
        <v>11087380</v>
      </c>
      <c r="H359">
        <v>20</v>
      </c>
      <c r="I359">
        <v>511</v>
      </c>
      <c r="J359" t="s">
        <v>29</v>
      </c>
      <c r="K359">
        <f>L359*IFERROR(INDEX('Información SKU'!$H$1:$H$54,MATCH(I359,'Información SKU'!$A$1:$A$54,0),1),15)</f>
        <v>480</v>
      </c>
      <c r="L359">
        <v>60</v>
      </c>
      <c r="M359" s="13">
        <f>L359/IFERROR(INDEX('Información SKU'!$K$1:$K$54,MATCH(I359,'Información SKU'!$A$1:$A$54,0),1),40)</f>
        <v>1</v>
      </c>
      <c r="N359" s="3">
        <v>43534</v>
      </c>
      <c r="O359" s="3" t="s">
        <v>362</v>
      </c>
      <c r="P359" s="2">
        <v>2</v>
      </c>
      <c r="R359" s="3"/>
    </row>
    <row r="360" spans="2:18" x14ac:dyDescent="0.25">
      <c r="B360" t="s">
        <v>189</v>
      </c>
      <c r="C360">
        <v>1001665</v>
      </c>
      <c r="D360" t="s">
        <v>114</v>
      </c>
      <c r="E360">
        <v>9001665</v>
      </c>
      <c r="F360" t="s">
        <v>211</v>
      </c>
      <c r="G360">
        <v>11087380</v>
      </c>
      <c r="H360">
        <v>10</v>
      </c>
      <c r="I360">
        <v>510</v>
      </c>
      <c r="J360" t="s">
        <v>30</v>
      </c>
      <c r="K360">
        <f>L360*IFERROR(INDEX('Información SKU'!$H$1:$H$54,MATCH(I360,'Información SKU'!$A$1:$A$54,0),1),15)</f>
        <v>300</v>
      </c>
      <c r="L360">
        <v>50</v>
      </c>
      <c r="M360" s="13">
        <f>L360/IFERROR(INDEX('Información SKU'!$K$1:$K$54,MATCH(I360,'Información SKU'!$A$1:$A$54,0),1),40)</f>
        <v>1</v>
      </c>
      <c r="N360" s="3">
        <v>43534</v>
      </c>
      <c r="O360" s="3" t="s">
        <v>361</v>
      </c>
      <c r="P360" s="2">
        <v>1</v>
      </c>
      <c r="R360" s="3"/>
    </row>
    <row r="361" spans="2:18" x14ac:dyDescent="0.25">
      <c r="B361" t="s">
        <v>189</v>
      </c>
      <c r="C361">
        <v>1001674</v>
      </c>
      <c r="D361" t="s">
        <v>114</v>
      </c>
      <c r="E361">
        <v>9001674</v>
      </c>
      <c r="F361" t="s">
        <v>208</v>
      </c>
      <c r="G361">
        <v>11087383</v>
      </c>
      <c r="H361">
        <v>50</v>
      </c>
      <c r="I361">
        <v>581</v>
      </c>
      <c r="J361" t="s">
        <v>40</v>
      </c>
      <c r="K361">
        <f>L361*IFERROR(INDEX('Información SKU'!$H$1:$H$54,MATCH(I361,'Información SKU'!$A$1:$A$54,0),1),15)</f>
        <v>1500</v>
      </c>
      <c r="L361">
        <v>250</v>
      </c>
      <c r="M361" s="13">
        <f>L361/IFERROR(INDEX('Información SKU'!$K$1:$K$54,MATCH(I361,'Información SKU'!$A$1:$A$54,0),1),40)</f>
        <v>5</v>
      </c>
      <c r="N361" s="3">
        <v>43534</v>
      </c>
      <c r="O361" s="3" t="s">
        <v>364</v>
      </c>
      <c r="P361" s="2">
        <v>3</v>
      </c>
      <c r="R361" s="3"/>
    </row>
    <row r="362" spans="2:18" x14ac:dyDescent="0.25">
      <c r="B362" t="s">
        <v>189</v>
      </c>
      <c r="C362">
        <v>1001674</v>
      </c>
      <c r="D362" t="s">
        <v>114</v>
      </c>
      <c r="E362">
        <v>9001674</v>
      </c>
      <c r="F362" t="s">
        <v>208</v>
      </c>
      <c r="G362">
        <v>11087383</v>
      </c>
      <c r="H362">
        <v>70</v>
      </c>
      <c r="I362">
        <v>62</v>
      </c>
      <c r="J362" t="s">
        <v>25</v>
      </c>
      <c r="K362">
        <f>L362*IFERROR(INDEX('Información SKU'!$H$1:$H$54,MATCH(I362,'Información SKU'!$A$1:$A$54,0),1),15)</f>
        <v>2400</v>
      </c>
      <c r="L362">
        <v>300</v>
      </c>
      <c r="M362" s="13">
        <f>L362/IFERROR(INDEX('Información SKU'!$K$1:$K$54,MATCH(I362,'Información SKU'!$A$1:$A$54,0),1),40)</f>
        <v>6</v>
      </c>
      <c r="N362" s="3">
        <v>43534</v>
      </c>
      <c r="O362" s="3" t="s">
        <v>360</v>
      </c>
      <c r="P362" s="2">
        <v>1</v>
      </c>
      <c r="R362" s="3"/>
    </row>
    <row r="363" spans="2:18" x14ac:dyDescent="0.25">
      <c r="B363" t="s">
        <v>189</v>
      </c>
      <c r="C363">
        <v>1001674</v>
      </c>
      <c r="D363" t="s">
        <v>114</v>
      </c>
      <c r="E363">
        <v>9001674</v>
      </c>
      <c r="F363" t="s">
        <v>208</v>
      </c>
      <c r="G363">
        <v>11087399</v>
      </c>
      <c r="H363">
        <v>20</v>
      </c>
      <c r="I363">
        <v>511</v>
      </c>
      <c r="J363" t="s">
        <v>29</v>
      </c>
      <c r="K363">
        <f>L363*IFERROR(INDEX('Información SKU'!$H$1:$H$54,MATCH(I363,'Información SKU'!$A$1:$A$54,0),1),15)</f>
        <v>480</v>
      </c>
      <c r="L363">
        <v>60</v>
      </c>
      <c r="M363" s="13">
        <f>L363/IFERROR(INDEX('Información SKU'!$K$1:$K$54,MATCH(I363,'Información SKU'!$A$1:$A$54,0),1),40)</f>
        <v>1</v>
      </c>
      <c r="N363" s="3">
        <v>43534</v>
      </c>
      <c r="O363" s="3" t="s">
        <v>362</v>
      </c>
      <c r="P363" s="2">
        <v>2</v>
      </c>
      <c r="R363" s="3"/>
    </row>
    <row r="364" spans="2:18" x14ac:dyDescent="0.25">
      <c r="B364" t="s">
        <v>189</v>
      </c>
      <c r="C364">
        <v>1001666</v>
      </c>
      <c r="D364" t="s">
        <v>114</v>
      </c>
      <c r="E364">
        <v>9001666</v>
      </c>
      <c r="F364" t="s">
        <v>209</v>
      </c>
      <c r="G364">
        <v>11087455</v>
      </c>
      <c r="H364">
        <v>10</v>
      </c>
      <c r="I364">
        <v>224</v>
      </c>
      <c r="J364" t="s">
        <v>37</v>
      </c>
      <c r="K364">
        <f>L364*IFERROR(INDEX('Información SKU'!$H$1:$H$54,MATCH(I364,'Información SKU'!$A$1:$A$54,0),1),15)</f>
        <v>248</v>
      </c>
      <c r="L364">
        <v>31</v>
      </c>
      <c r="M364" s="13">
        <f>L364/IFERROR(INDEX('Información SKU'!$K$1:$K$54,MATCH(I364,'Información SKU'!$A$1:$A$54,0),1),40)</f>
        <v>0.73809523809523814</v>
      </c>
      <c r="N364" s="3">
        <v>43534</v>
      </c>
      <c r="O364" s="3" t="s">
        <v>362</v>
      </c>
      <c r="P364" s="2">
        <v>2</v>
      </c>
      <c r="R364" s="3"/>
    </row>
    <row r="365" spans="2:18" x14ac:dyDescent="0.25">
      <c r="B365" t="s">
        <v>189</v>
      </c>
      <c r="C365">
        <v>1001666</v>
      </c>
      <c r="D365" t="s">
        <v>114</v>
      </c>
      <c r="E365">
        <v>9001666</v>
      </c>
      <c r="F365" t="s">
        <v>209</v>
      </c>
      <c r="G365">
        <v>11087456</v>
      </c>
      <c r="H365">
        <v>20</v>
      </c>
      <c r="I365">
        <v>510</v>
      </c>
      <c r="J365" t="s">
        <v>30</v>
      </c>
      <c r="K365">
        <f>L365*IFERROR(INDEX('Información SKU'!$H$1:$H$54,MATCH(I365,'Información SKU'!$A$1:$A$54,0),1),15)</f>
        <v>12</v>
      </c>
      <c r="L365">
        <v>2</v>
      </c>
      <c r="M365" s="13">
        <f>L365/IFERROR(INDEX('Información SKU'!$K$1:$K$54,MATCH(I365,'Información SKU'!$A$1:$A$54,0),1),40)</f>
        <v>0.04</v>
      </c>
      <c r="N365" s="3">
        <v>43534</v>
      </c>
      <c r="O365" s="3" t="s">
        <v>364</v>
      </c>
      <c r="P365" s="2">
        <v>3</v>
      </c>
      <c r="R365" s="3"/>
    </row>
    <row r="366" spans="2:18" x14ac:dyDescent="0.25">
      <c r="B366" t="s">
        <v>189</v>
      </c>
      <c r="C366">
        <v>1001666</v>
      </c>
      <c r="D366" t="s">
        <v>114</v>
      </c>
      <c r="E366">
        <v>9001666</v>
      </c>
      <c r="F366" t="s">
        <v>209</v>
      </c>
      <c r="G366">
        <v>11087456</v>
      </c>
      <c r="H366">
        <v>40</v>
      </c>
      <c r="I366">
        <v>61</v>
      </c>
      <c r="J366" t="s">
        <v>20</v>
      </c>
      <c r="K366">
        <f>L366*IFERROR(INDEX('Información SKU'!$H$1:$H$54,MATCH(I366,'Información SKU'!$A$1:$A$54,0),1),15)</f>
        <v>225</v>
      </c>
      <c r="L366">
        <v>15</v>
      </c>
      <c r="M366" s="13">
        <f>L366/IFERROR(INDEX('Información SKU'!$K$1:$K$54,MATCH(I366,'Información SKU'!$A$1:$A$54,0),1),40)</f>
        <v>0.25</v>
      </c>
      <c r="N366" s="3">
        <v>43534</v>
      </c>
      <c r="O366" s="3" t="s">
        <v>364</v>
      </c>
      <c r="P366" s="2">
        <v>3</v>
      </c>
      <c r="R366" s="3"/>
    </row>
    <row r="367" spans="2:18" x14ac:dyDescent="0.25">
      <c r="B367" t="s">
        <v>189</v>
      </c>
      <c r="C367">
        <v>1001666</v>
      </c>
      <c r="D367" t="s">
        <v>114</v>
      </c>
      <c r="E367">
        <v>9001666</v>
      </c>
      <c r="F367" t="s">
        <v>209</v>
      </c>
      <c r="G367">
        <v>11087458</v>
      </c>
      <c r="H367">
        <v>30</v>
      </c>
      <c r="I367">
        <v>205</v>
      </c>
      <c r="J367" t="s">
        <v>35</v>
      </c>
      <c r="K367">
        <f>L367*IFERROR(INDEX('Información SKU'!$H$1:$H$54,MATCH(I367,'Información SKU'!$A$1:$A$54,0),1),15)</f>
        <v>128</v>
      </c>
      <c r="L367">
        <v>16</v>
      </c>
      <c r="M367" s="13">
        <f>L367/IFERROR(INDEX('Información SKU'!$K$1:$K$54,MATCH(I367,'Información SKU'!$A$1:$A$54,0),1),40)</f>
        <v>0.38095238095238093</v>
      </c>
      <c r="N367" s="3">
        <v>43534</v>
      </c>
      <c r="O367" s="3" t="s">
        <v>363</v>
      </c>
      <c r="P367" s="2">
        <v>2</v>
      </c>
      <c r="R367" s="3"/>
    </row>
    <row r="368" spans="2:18" x14ac:dyDescent="0.25">
      <c r="B368" t="s">
        <v>189</v>
      </c>
      <c r="C368">
        <v>1001666</v>
      </c>
      <c r="D368" t="s">
        <v>114</v>
      </c>
      <c r="E368">
        <v>9001666</v>
      </c>
      <c r="F368" t="s">
        <v>209</v>
      </c>
      <c r="G368">
        <v>11087459</v>
      </c>
      <c r="H368">
        <v>30</v>
      </c>
      <c r="I368">
        <v>63</v>
      </c>
      <c r="J368" t="s">
        <v>1</v>
      </c>
      <c r="K368">
        <f>L368*IFERROR(INDEX('Información SKU'!$H$1:$H$54,MATCH(I368,'Información SKU'!$A$1:$A$54,0),1),15)</f>
        <v>345</v>
      </c>
      <c r="L368">
        <v>23</v>
      </c>
      <c r="M368" s="13">
        <f>L368/IFERROR(INDEX('Información SKU'!$K$1:$K$54,MATCH(I368,'Información SKU'!$A$1:$A$54,0),1),40)</f>
        <v>0.54761904761904767</v>
      </c>
      <c r="N368" s="3">
        <v>43534</v>
      </c>
      <c r="O368" s="3" t="s">
        <v>362</v>
      </c>
      <c r="P368" s="2">
        <v>2</v>
      </c>
      <c r="R368" s="3"/>
    </row>
    <row r="369" spans="2:18" x14ac:dyDescent="0.25">
      <c r="B369" t="s">
        <v>189</v>
      </c>
      <c r="C369">
        <v>1001666</v>
      </c>
      <c r="D369" t="s">
        <v>114</v>
      </c>
      <c r="E369">
        <v>9001666</v>
      </c>
      <c r="F369" t="s">
        <v>209</v>
      </c>
      <c r="G369">
        <v>11087460</v>
      </c>
      <c r="H369">
        <v>10</v>
      </c>
      <c r="I369">
        <v>62</v>
      </c>
      <c r="J369" t="s">
        <v>25</v>
      </c>
      <c r="K369">
        <f>L369*IFERROR(INDEX('Información SKU'!$H$1:$H$54,MATCH(I369,'Información SKU'!$A$1:$A$54,0),1),15)</f>
        <v>160</v>
      </c>
      <c r="L369">
        <v>20</v>
      </c>
      <c r="M369" s="13">
        <f>L369/IFERROR(INDEX('Información SKU'!$K$1:$K$54,MATCH(I369,'Información SKU'!$A$1:$A$54,0),1),40)</f>
        <v>0.4</v>
      </c>
      <c r="N369" s="3">
        <v>43534</v>
      </c>
      <c r="O369" s="3" t="s">
        <v>365</v>
      </c>
      <c r="P369" s="2">
        <v>3</v>
      </c>
      <c r="R369" s="3"/>
    </row>
    <row r="370" spans="2:18" x14ac:dyDescent="0.25">
      <c r="B370" t="s">
        <v>189</v>
      </c>
      <c r="C370">
        <v>1001666</v>
      </c>
      <c r="D370" t="s">
        <v>114</v>
      </c>
      <c r="E370">
        <v>9001666</v>
      </c>
      <c r="F370" t="s">
        <v>209</v>
      </c>
      <c r="G370">
        <v>11087461</v>
      </c>
      <c r="H370">
        <v>210</v>
      </c>
      <c r="I370">
        <v>1199</v>
      </c>
      <c r="J370" t="s">
        <v>26</v>
      </c>
      <c r="K370">
        <f>L370*IFERROR(INDEX('Información SKU'!$H$1:$H$54,MATCH(I370,'Información SKU'!$A$1:$A$54,0),1),15)</f>
        <v>600</v>
      </c>
      <c r="L370">
        <v>50</v>
      </c>
      <c r="M370" s="13">
        <f>L370/IFERROR(INDEX('Información SKU'!$K$1:$K$54,MATCH(I370,'Información SKU'!$A$1:$A$54,0),1),40)</f>
        <v>0.83333333333333337</v>
      </c>
      <c r="N370" s="3">
        <v>43534</v>
      </c>
      <c r="O370" s="3" t="s">
        <v>363</v>
      </c>
      <c r="P370" s="2">
        <v>2</v>
      </c>
      <c r="R370" s="3"/>
    </row>
    <row r="371" spans="2:18" x14ac:dyDescent="0.25">
      <c r="B371" t="s">
        <v>189</v>
      </c>
      <c r="C371">
        <v>1001666</v>
      </c>
      <c r="D371" t="s">
        <v>114</v>
      </c>
      <c r="E371">
        <v>9001666</v>
      </c>
      <c r="F371" t="s">
        <v>209</v>
      </c>
      <c r="G371">
        <v>11087461</v>
      </c>
      <c r="H371">
        <v>300</v>
      </c>
      <c r="I371">
        <v>2382</v>
      </c>
      <c r="J371" t="s">
        <v>34</v>
      </c>
      <c r="K371">
        <f>L371*IFERROR(INDEX('Información SKU'!$H$1:$H$54,MATCH(I371,'Información SKU'!$A$1:$A$54,0),1),15)</f>
        <v>258</v>
      </c>
      <c r="L371">
        <v>43</v>
      </c>
      <c r="M371" s="13">
        <f>L371/IFERROR(INDEX('Información SKU'!$K$1:$K$54,MATCH(I371,'Información SKU'!$A$1:$A$54,0),1),40)</f>
        <v>0.44791666666666669</v>
      </c>
      <c r="N371" s="3">
        <v>43534</v>
      </c>
      <c r="O371" s="3" t="s">
        <v>363</v>
      </c>
      <c r="P371" s="2">
        <v>2</v>
      </c>
      <c r="R371" s="3"/>
    </row>
    <row r="372" spans="2:18" x14ac:dyDescent="0.25">
      <c r="B372" t="s">
        <v>189</v>
      </c>
      <c r="C372">
        <v>1001666</v>
      </c>
      <c r="D372" t="s">
        <v>114</v>
      </c>
      <c r="E372">
        <v>9001666</v>
      </c>
      <c r="F372" t="s">
        <v>209</v>
      </c>
      <c r="G372">
        <v>11087461</v>
      </c>
      <c r="H372">
        <v>310</v>
      </c>
      <c r="I372">
        <v>2384</v>
      </c>
      <c r="J372" t="s">
        <v>10</v>
      </c>
      <c r="K372">
        <f>L372*IFERROR(INDEX('Información SKU'!$H$1:$H$54,MATCH(I372,'Información SKU'!$A$1:$A$54,0),1),15)</f>
        <v>516</v>
      </c>
      <c r="L372">
        <v>86</v>
      </c>
      <c r="M372" s="13">
        <f>L372/IFERROR(INDEX('Información SKU'!$K$1:$K$54,MATCH(I372,'Información SKU'!$A$1:$A$54,0),1),40)</f>
        <v>0.89583333333333337</v>
      </c>
      <c r="N372" s="3">
        <v>43534</v>
      </c>
      <c r="O372" s="3" t="s">
        <v>364</v>
      </c>
      <c r="P372" s="2">
        <v>3</v>
      </c>
      <c r="R372" s="3"/>
    </row>
    <row r="373" spans="2:18" x14ac:dyDescent="0.25">
      <c r="B373" t="s">
        <v>189</v>
      </c>
      <c r="C373">
        <v>1001666</v>
      </c>
      <c r="D373" t="s">
        <v>114</v>
      </c>
      <c r="E373">
        <v>9001666</v>
      </c>
      <c r="F373" t="s">
        <v>209</v>
      </c>
      <c r="G373">
        <v>11087461</v>
      </c>
      <c r="H373">
        <v>320</v>
      </c>
      <c r="I373">
        <v>2387</v>
      </c>
      <c r="J373" t="s">
        <v>33</v>
      </c>
      <c r="K373">
        <f>L373*IFERROR(INDEX('Información SKU'!$H$1:$H$54,MATCH(I373,'Información SKU'!$A$1:$A$54,0),1),15)</f>
        <v>720</v>
      </c>
      <c r="L373">
        <v>60</v>
      </c>
      <c r="M373" s="13">
        <f>L373/IFERROR(INDEX('Información SKU'!$K$1:$K$54,MATCH(I373,'Información SKU'!$A$1:$A$54,0),1),40)</f>
        <v>0.625</v>
      </c>
      <c r="N373" s="3">
        <v>43534</v>
      </c>
      <c r="O373" s="3" t="s">
        <v>364</v>
      </c>
      <c r="P373" s="2">
        <v>3</v>
      </c>
      <c r="R373" s="3"/>
    </row>
    <row r="374" spans="2:18" x14ac:dyDescent="0.25">
      <c r="B374" t="s">
        <v>189</v>
      </c>
      <c r="C374">
        <v>1001666</v>
      </c>
      <c r="D374" t="s">
        <v>114</v>
      </c>
      <c r="E374">
        <v>9001666</v>
      </c>
      <c r="F374" t="s">
        <v>209</v>
      </c>
      <c r="G374">
        <v>11087461</v>
      </c>
      <c r="H374">
        <v>370</v>
      </c>
      <c r="I374">
        <v>5402</v>
      </c>
      <c r="J374" t="s">
        <v>32</v>
      </c>
      <c r="K374">
        <f>L374*IFERROR(INDEX('Información SKU'!$H$1:$H$54,MATCH(I374,'Información SKU'!$A$1:$A$54,0),1),15)</f>
        <v>48</v>
      </c>
      <c r="L374">
        <v>8</v>
      </c>
      <c r="M374" s="13">
        <f>L374/IFERROR(INDEX('Información SKU'!$K$1:$K$54,MATCH(I374,'Información SKU'!$A$1:$A$54,0),1),40)</f>
        <v>0.13333333333333333</v>
      </c>
      <c r="N374" s="3">
        <v>43534</v>
      </c>
      <c r="O374" s="3" t="s">
        <v>365</v>
      </c>
      <c r="P374" s="2">
        <v>3</v>
      </c>
      <c r="R374" s="3"/>
    </row>
    <row r="375" spans="2:18" x14ac:dyDescent="0.25">
      <c r="B375" t="s">
        <v>189</v>
      </c>
      <c r="C375">
        <v>1001666</v>
      </c>
      <c r="D375" t="s">
        <v>114</v>
      </c>
      <c r="E375">
        <v>9001666</v>
      </c>
      <c r="F375" t="s">
        <v>209</v>
      </c>
      <c r="G375">
        <v>11087461</v>
      </c>
      <c r="H375">
        <v>40</v>
      </c>
      <c r="I375">
        <v>320</v>
      </c>
      <c r="J375" t="s">
        <v>31</v>
      </c>
      <c r="K375">
        <f>L375*IFERROR(INDEX('Información SKU'!$H$1:$H$54,MATCH(I375,'Información SKU'!$A$1:$A$54,0),1),15)</f>
        <v>480</v>
      </c>
      <c r="L375">
        <v>32</v>
      </c>
      <c r="M375" s="13">
        <f>L375/IFERROR(INDEX('Información SKU'!$K$1:$K$54,MATCH(I375,'Información SKU'!$A$1:$A$54,0),1),40)</f>
        <v>0.41025641025641024</v>
      </c>
      <c r="N375" s="3">
        <v>43534</v>
      </c>
      <c r="O375" s="3" t="s">
        <v>360</v>
      </c>
      <c r="P375" s="2">
        <v>1</v>
      </c>
      <c r="R375" s="3"/>
    </row>
    <row r="376" spans="2:18" x14ac:dyDescent="0.25">
      <c r="B376" t="s">
        <v>189</v>
      </c>
      <c r="C376">
        <v>1001666</v>
      </c>
      <c r="D376" t="s">
        <v>114</v>
      </c>
      <c r="E376">
        <v>9001666</v>
      </c>
      <c r="F376" t="s">
        <v>209</v>
      </c>
      <c r="G376">
        <v>11087461</v>
      </c>
      <c r="H376">
        <v>150</v>
      </c>
      <c r="I376">
        <v>509</v>
      </c>
      <c r="J376" t="s">
        <v>0</v>
      </c>
      <c r="K376">
        <f>L376*IFERROR(INDEX('Información SKU'!$H$1:$H$54,MATCH(I376,'Información SKU'!$A$1:$A$54,0),1),15)</f>
        <v>300</v>
      </c>
      <c r="L376">
        <v>50</v>
      </c>
      <c r="M376" s="13">
        <f>L376/IFERROR(INDEX('Información SKU'!$K$1:$K$54,MATCH(I376,'Información SKU'!$A$1:$A$54,0),1),40)</f>
        <v>0.625</v>
      </c>
      <c r="N376" s="3">
        <v>43534</v>
      </c>
      <c r="O376" s="3" t="s">
        <v>364</v>
      </c>
      <c r="P376" s="2">
        <v>3</v>
      </c>
      <c r="R376" s="3"/>
    </row>
    <row r="377" spans="2:18" x14ac:dyDescent="0.25">
      <c r="B377" t="s">
        <v>189</v>
      </c>
      <c r="C377">
        <v>1001666</v>
      </c>
      <c r="D377" t="s">
        <v>114</v>
      </c>
      <c r="E377">
        <v>9001666</v>
      </c>
      <c r="F377" t="s">
        <v>209</v>
      </c>
      <c r="G377">
        <v>11087461</v>
      </c>
      <c r="H377">
        <v>160</v>
      </c>
      <c r="I377">
        <v>511</v>
      </c>
      <c r="J377" t="s">
        <v>29</v>
      </c>
      <c r="K377">
        <f>L377*IFERROR(INDEX('Información SKU'!$H$1:$H$54,MATCH(I377,'Información SKU'!$A$1:$A$54,0),1),15)</f>
        <v>312</v>
      </c>
      <c r="L377">
        <v>39</v>
      </c>
      <c r="M377" s="13">
        <f>L377/IFERROR(INDEX('Información SKU'!$K$1:$K$54,MATCH(I377,'Información SKU'!$A$1:$A$54,0),1),40)</f>
        <v>0.65</v>
      </c>
      <c r="N377" s="3">
        <v>43534</v>
      </c>
      <c r="O377" s="3" t="s">
        <v>362</v>
      </c>
      <c r="P377" s="2">
        <v>2</v>
      </c>
      <c r="R377" s="3"/>
    </row>
    <row r="378" spans="2:18" x14ac:dyDescent="0.25">
      <c r="B378" t="s">
        <v>189</v>
      </c>
      <c r="C378">
        <v>1001666</v>
      </c>
      <c r="D378" t="s">
        <v>114</v>
      </c>
      <c r="E378">
        <v>9001666</v>
      </c>
      <c r="F378" t="s">
        <v>209</v>
      </c>
      <c r="G378">
        <v>11087461</v>
      </c>
      <c r="H378">
        <v>170</v>
      </c>
      <c r="I378">
        <v>521</v>
      </c>
      <c r="J378" t="s">
        <v>28</v>
      </c>
      <c r="K378">
        <f>L378*IFERROR(INDEX('Información SKU'!$H$1:$H$54,MATCH(I378,'Información SKU'!$A$1:$A$54,0),1),15)</f>
        <v>288</v>
      </c>
      <c r="L378">
        <v>36</v>
      </c>
      <c r="M378" s="13">
        <f>L378/IFERROR(INDEX('Información SKU'!$K$1:$K$54,MATCH(I378,'Información SKU'!$A$1:$A$54,0),1),40)</f>
        <v>0.6</v>
      </c>
      <c r="N378" s="3">
        <v>43534</v>
      </c>
      <c r="O378" s="3" t="s">
        <v>362</v>
      </c>
      <c r="P378" s="2">
        <v>2</v>
      </c>
      <c r="R378" s="3"/>
    </row>
    <row r="379" spans="2:18" x14ac:dyDescent="0.25">
      <c r="B379" t="s">
        <v>189</v>
      </c>
      <c r="C379">
        <v>1001666</v>
      </c>
      <c r="D379" t="s">
        <v>114</v>
      </c>
      <c r="E379">
        <v>9001666</v>
      </c>
      <c r="F379" t="s">
        <v>209</v>
      </c>
      <c r="G379">
        <v>11087461</v>
      </c>
      <c r="H379">
        <v>180</v>
      </c>
      <c r="I379">
        <v>522</v>
      </c>
      <c r="J379" t="s">
        <v>6</v>
      </c>
      <c r="K379">
        <f>L379*IFERROR(INDEX('Información SKU'!$H$1:$H$54,MATCH(I379,'Información SKU'!$A$1:$A$54,0),1),15)</f>
        <v>195</v>
      </c>
      <c r="L379">
        <v>13</v>
      </c>
      <c r="M379" s="13">
        <f>L379/IFERROR(INDEX('Información SKU'!$K$1:$K$54,MATCH(I379,'Información SKU'!$A$1:$A$54,0),1),40)</f>
        <v>0.21666666666666667</v>
      </c>
      <c r="N379" s="3">
        <v>43534</v>
      </c>
      <c r="O379" s="3" t="s">
        <v>361</v>
      </c>
      <c r="P379" s="2">
        <v>1</v>
      </c>
      <c r="R379" s="3"/>
    </row>
    <row r="380" spans="2:18" x14ac:dyDescent="0.25">
      <c r="B380" t="s">
        <v>189</v>
      </c>
      <c r="C380">
        <v>1006465</v>
      </c>
      <c r="D380" t="s">
        <v>114</v>
      </c>
      <c r="E380">
        <v>9006465</v>
      </c>
      <c r="F380" t="s">
        <v>210</v>
      </c>
      <c r="G380">
        <v>11087462</v>
      </c>
      <c r="H380">
        <v>10</v>
      </c>
      <c r="I380">
        <v>509</v>
      </c>
      <c r="J380" t="s">
        <v>0</v>
      </c>
      <c r="K380">
        <f>L380*IFERROR(INDEX('Información SKU'!$H$1:$H$54,MATCH(I380,'Información SKU'!$A$1:$A$54,0),1),15)</f>
        <v>6</v>
      </c>
      <c r="L380">
        <v>1</v>
      </c>
      <c r="M380" s="13">
        <f>L380/IFERROR(INDEX('Información SKU'!$K$1:$K$54,MATCH(I380,'Información SKU'!$A$1:$A$54,0),1),40)</f>
        <v>1.2500000000000001E-2</v>
      </c>
      <c r="N380" s="3">
        <v>43534</v>
      </c>
      <c r="O380" s="3" t="s">
        <v>360</v>
      </c>
      <c r="P380" s="2">
        <v>1</v>
      </c>
      <c r="R380" s="3"/>
    </row>
    <row r="381" spans="2:18" x14ac:dyDescent="0.25">
      <c r="B381" t="s">
        <v>189</v>
      </c>
      <c r="C381">
        <v>1006465</v>
      </c>
      <c r="D381" t="s">
        <v>114</v>
      </c>
      <c r="E381">
        <v>9006465</v>
      </c>
      <c r="F381" t="s">
        <v>210</v>
      </c>
      <c r="G381">
        <v>11087465</v>
      </c>
      <c r="H381">
        <v>10</v>
      </c>
      <c r="I381">
        <v>62</v>
      </c>
      <c r="J381" t="s">
        <v>25</v>
      </c>
      <c r="K381">
        <f>L381*IFERROR(INDEX('Información SKU'!$H$1:$H$54,MATCH(I381,'Información SKU'!$A$1:$A$54,0),1),15)</f>
        <v>16</v>
      </c>
      <c r="L381">
        <v>2</v>
      </c>
      <c r="M381" s="13">
        <f>L381/IFERROR(INDEX('Información SKU'!$K$1:$K$54,MATCH(I381,'Información SKU'!$A$1:$A$54,0),1),40)</f>
        <v>0.04</v>
      </c>
      <c r="N381" s="3">
        <v>43534</v>
      </c>
      <c r="O381" s="3" t="s">
        <v>361</v>
      </c>
      <c r="P381" s="2">
        <v>1</v>
      </c>
      <c r="R381" s="3"/>
    </row>
    <row r="382" spans="2:18" x14ac:dyDescent="0.25">
      <c r="B382" t="s">
        <v>189</v>
      </c>
      <c r="C382">
        <v>1006465</v>
      </c>
      <c r="D382" t="s">
        <v>114</v>
      </c>
      <c r="E382">
        <v>9006465</v>
      </c>
      <c r="F382" t="s">
        <v>210</v>
      </c>
      <c r="G382">
        <v>11087465</v>
      </c>
      <c r="H382">
        <v>20</v>
      </c>
      <c r="I382">
        <v>42</v>
      </c>
      <c r="J382" t="s">
        <v>15</v>
      </c>
      <c r="K382">
        <f>L382*IFERROR(INDEX('Información SKU'!$H$1:$H$54,MATCH(I382,'Información SKU'!$A$1:$A$54,0),1),15)</f>
        <v>468</v>
      </c>
      <c r="L382">
        <v>39</v>
      </c>
      <c r="M382" s="13">
        <f>L382/IFERROR(INDEX('Información SKU'!$K$1:$K$54,MATCH(I382,'Información SKU'!$A$1:$A$54,0),1),40)</f>
        <v>0.78</v>
      </c>
      <c r="N382" s="3">
        <v>43534</v>
      </c>
      <c r="O382" s="3" t="s">
        <v>361</v>
      </c>
      <c r="P382" s="2">
        <v>1</v>
      </c>
      <c r="R382" s="3"/>
    </row>
    <row r="383" spans="2:18" x14ac:dyDescent="0.25">
      <c r="B383" t="s">
        <v>189</v>
      </c>
      <c r="C383">
        <v>1006465</v>
      </c>
      <c r="D383" t="s">
        <v>114</v>
      </c>
      <c r="E383">
        <v>9006465</v>
      </c>
      <c r="F383" t="s">
        <v>210</v>
      </c>
      <c r="G383">
        <v>11087465</v>
      </c>
      <c r="H383">
        <v>30</v>
      </c>
      <c r="I383">
        <v>43</v>
      </c>
      <c r="J383" t="s">
        <v>12</v>
      </c>
      <c r="K383">
        <f>L383*IFERROR(INDEX('Información SKU'!$H$1:$H$54,MATCH(I383,'Información SKU'!$A$1:$A$54,0),1),15)</f>
        <v>32</v>
      </c>
      <c r="L383">
        <v>4</v>
      </c>
      <c r="M383" s="13">
        <f>L383/IFERROR(INDEX('Información SKU'!$K$1:$K$54,MATCH(I383,'Información SKU'!$A$1:$A$54,0),1),40)</f>
        <v>9.5238095238095233E-2</v>
      </c>
      <c r="N383" s="3">
        <v>43534</v>
      </c>
      <c r="O383" s="3" t="s">
        <v>360</v>
      </c>
      <c r="P383" s="2">
        <v>1</v>
      </c>
      <c r="R383" s="3"/>
    </row>
    <row r="384" spans="2:18" x14ac:dyDescent="0.25">
      <c r="B384" t="s">
        <v>189</v>
      </c>
      <c r="C384">
        <v>1006465</v>
      </c>
      <c r="D384" t="s">
        <v>114</v>
      </c>
      <c r="E384">
        <v>9006465</v>
      </c>
      <c r="F384" t="s">
        <v>210</v>
      </c>
      <c r="G384">
        <v>11087465</v>
      </c>
      <c r="H384">
        <v>60</v>
      </c>
      <c r="I384">
        <v>420</v>
      </c>
      <c r="J384" t="s">
        <v>11</v>
      </c>
      <c r="K384">
        <f>L384*IFERROR(INDEX('Información SKU'!$H$1:$H$54,MATCH(I384,'Información SKU'!$A$1:$A$54,0),1),15)</f>
        <v>120</v>
      </c>
      <c r="L384">
        <v>8</v>
      </c>
      <c r="M384" s="13">
        <f>L384/IFERROR(INDEX('Información SKU'!$K$1:$K$54,MATCH(I384,'Información SKU'!$A$1:$A$54,0),1),40)</f>
        <v>0.10256410256410256</v>
      </c>
      <c r="N384" s="3">
        <v>43534</v>
      </c>
      <c r="O384" s="3" t="s">
        <v>360</v>
      </c>
      <c r="P384" s="2">
        <v>1</v>
      </c>
      <c r="R384" s="3"/>
    </row>
    <row r="385" spans="2:18" x14ac:dyDescent="0.25">
      <c r="B385" t="s">
        <v>189</v>
      </c>
      <c r="C385">
        <v>1006465</v>
      </c>
      <c r="D385" t="s">
        <v>114</v>
      </c>
      <c r="E385">
        <v>9006465</v>
      </c>
      <c r="F385" t="s">
        <v>210</v>
      </c>
      <c r="G385">
        <v>11087466</v>
      </c>
      <c r="H385">
        <v>20</v>
      </c>
      <c r="I385">
        <v>1200</v>
      </c>
      <c r="J385" t="s">
        <v>17</v>
      </c>
      <c r="K385">
        <f>L385*IFERROR(INDEX('Información SKU'!$H$1:$H$54,MATCH(I385,'Información SKU'!$A$1:$A$54,0),1),15)</f>
        <v>48</v>
      </c>
      <c r="L385">
        <v>8</v>
      </c>
      <c r="M385" s="13">
        <f>L385/IFERROR(INDEX('Información SKU'!$K$1:$K$54,MATCH(I385,'Información SKU'!$A$1:$A$54,0),1),40)</f>
        <v>0.19047619047619047</v>
      </c>
      <c r="N385" s="3">
        <v>43534</v>
      </c>
      <c r="O385" s="3" t="s">
        <v>362</v>
      </c>
      <c r="P385" s="2">
        <v>2</v>
      </c>
      <c r="R385" s="3"/>
    </row>
    <row r="386" spans="2:18" x14ac:dyDescent="0.25">
      <c r="B386" t="s">
        <v>189</v>
      </c>
      <c r="C386">
        <v>1006465</v>
      </c>
      <c r="D386" t="s">
        <v>114</v>
      </c>
      <c r="E386">
        <v>9006465</v>
      </c>
      <c r="F386" t="s">
        <v>210</v>
      </c>
      <c r="G386">
        <v>11087467</v>
      </c>
      <c r="H386">
        <v>10</v>
      </c>
      <c r="I386">
        <v>320</v>
      </c>
      <c r="J386" t="s">
        <v>31</v>
      </c>
      <c r="K386">
        <f>L386*IFERROR(INDEX('Información SKU'!$H$1:$H$54,MATCH(I386,'Información SKU'!$A$1:$A$54,0),1),15)</f>
        <v>15</v>
      </c>
      <c r="L386">
        <v>1</v>
      </c>
      <c r="M386" s="13">
        <f>L386/IFERROR(INDEX('Información SKU'!$K$1:$K$54,MATCH(I386,'Información SKU'!$A$1:$A$54,0),1),40)</f>
        <v>1.282051282051282E-2</v>
      </c>
      <c r="N386" s="3">
        <v>43534</v>
      </c>
      <c r="O386" s="3" t="s">
        <v>363</v>
      </c>
      <c r="P386" s="2">
        <v>2</v>
      </c>
      <c r="R386" s="3"/>
    </row>
    <row r="387" spans="2:18" x14ac:dyDescent="0.25">
      <c r="B387" t="s">
        <v>189</v>
      </c>
      <c r="C387">
        <v>1001665</v>
      </c>
      <c r="D387" t="s">
        <v>114</v>
      </c>
      <c r="E387">
        <v>9001665</v>
      </c>
      <c r="F387" t="s">
        <v>211</v>
      </c>
      <c r="G387">
        <v>11087468</v>
      </c>
      <c r="H387">
        <v>10</v>
      </c>
      <c r="I387">
        <v>63</v>
      </c>
      <c r="J387" t="s">
        <v>1</v>
      </c>
      <c r="K387">
        <f>L387*IFERROR(INDEX('Información SKU'!$H$1:$H$54,MATCH(I387,'Información SKU'!$A$1:$A$54,0),1),15)</f>
        <v>90</v>
      </c>
      <c r="L387">
        <v>6</v>
      </c>
      <c r="M387" s="13">
        <f>L387/IFERROR(INDEX('Información SKU'!$K$1:$K$54,MATCH(I387,'Información SKU'!$A$1:$A$54,0),1),40)</f>
        <v>0.14285714285714285</v>
      </c>
      <c r="N387" s="3">
        <v>43534</v>
      </c>
      <c r="O387" s="3" t="s">
        <v>365</v>
      </c>
      <c r="P387" s="2">
        <v>3</v>
      </c>
      <c r="R387" s="3"/>
    </row>
    <row r="388" spans="2:18" x14ac:dyDescent="0.25">
      <c r="B388" t="s">
        <v>189</v>
      </c>
      <c r="C388">
        <v>1001665</v>
      </c>
      <c r="D388" t="s">
        <v>114</v>
      </c>
      <c r="E388">
        <v>9001665</v>
      </c>
      <c r="F388" t="s">
        <v>211</v>
      </c>
      <c r="G388">
        <v>11087469</v>
      </c>
      <c r="H388">
        <v>10</v>
      </c>
      <c r="I388">
        <v>62</v>
      </c>
      <c r="J388" t="s">
        <v>25</v>
      </c>
      <c r="K388">
        <f>L388*IFERROR(INDEX('Información SKU'!$H$1:$H$54,MATCH(I388,'Información SKU'!$A$1:$A$54,0),1),15)</f>
        <v>80</v>
      </c>
      <c r="L388">
        <v>10</v>
      </c>
      <c r="M388" s="13">
        <f>L388/IFERROR(INDEX('Información SKU'!$K$1:$K$54,MATCH(I388,'Información SKU'!$A$1:$A$54,0),1),40)</f>
        <v>0.2</v>
      </c>
      <c r="N388" s="3">
        <v>43534</v>
      </c>
      <c r="O388" s="3" t="s">
        <v>365</v>
      </c>
      <c r="P388" s="2">
        <v>3</v>
      </c>
      <c r="R388" s="3"/>
    </row>
    <row r="389" spans="2:18" x14ac:dyDescent="0.25">
      <c r="B389" t="s">
        <v>189</v>
      </c>
      <c r="C389">
        <v>1001665</v>
      </c>
      <c r="D389" t="s">
        <v>114</v>
      </c>
      <c r="E389">
        <v>9001665</v>
      </c>
      <c r="F389" t="s">
        <v>211</v>
      </c>
      <c r="G389">
        <v>11087470</v>
      </c>
      <c r="H389">
        <v>20</v>
      </c>
      <c r="I389">
        <v>205</v>
      </c>
      <c r="J389" t="s">
        <v>35</v>
      </c>
      <c r="K389">
        <f>L389*IFERROR(INDEX('Información SKU'!$H$1:$H$54,MATCH(I389,'Información SKU'!$A$1:$A$54,0),1),15)</f>
        <v>80</v>
      </c>
      <c r="L389">
        <v>10</v>
      </c>
      <c r="M389" s="13">
        <f>L389/IFERROR(INDEX('Información SKU'!$K$1:$K$54,MATCH(I389,'Información SKU'!$A$1:$A$54,0),1),40)</f>
        <v>0.23809523809523808</v>
      </c>
      <c r="N389" s="3">
        <v>43534</v>
      </c>
      <c r="O389" s="3" t="s">
        <v>364</v>
      </c>
      <c r="P389" s="2">
        <v>3</v>
      </c>
      <c r="R389" s="3"/>
    </row>
    <row r="390" spans="2:18" x14ac:dyDescent="0.25">
      <c r="B390" t="s">
        <v>189</v>
      </c>
      <c r="C390">
        <v>1001665</v>
      </c>
      <c r="D390" t="s">
        <v>114</v>
      </c>
      <c r="E390">
        <v>9001665</v>
      </c>
      <c r="F390" t="s">
        <v>211</v>
      </c>
      <c r="G390">
        <v>11087470</v>
      </c>
      <c r="H390">
        <v>10</v>
      </c>
      <c r="I390">
        <v>61</v>
      </c>
      <c r="J390" t="s">
        <v>20</v>
      </c>
      <c r="K390">
        <f>L390*IFERROR(INDEX('Información SKU'!$H$1:$H$54,MATCH(I390,'Información SKU'!$A$1:$A$54,0),1),15)</f>
        <v>525</v>
      </c>
      <c r="L390">
        <v>35</v>
      </c>
      <c r="M390" s="13">
        <f>L390/IFERROR(INDEX('Información SKU'!$K$1:$K$54,MATCH(I390,'Información SKU'!$A$1:$A$54,0),1),40)</f>
        <v>0.58333333333333337</v>
      </c>
      <c r="N390" s="3">
        <v>43534</v>
      </c>
      <c r="O390" s="3" t="s">
        <v>361</v>
      </c>
      <c r="P390" s="2">
        <v>1</v>
      </c>
      <c r="R390" s="3"/>
    </row>
    <row r="391" spans="2:18" x14ac:dyDescent="0.25">
      <c r="B391" t="s">
        <v>189</v>
      </c>
      <c r="C391">
        <v>1001665</v>
      </c>
      <c r="D391" t="s">
        <v>114</v>
      </c>
      <c r="E391">
        <v>9001665</v>
      </c>
      <c r="F391" t="s">
        <v>211</v>
      </c>
      <c r="G391">
        <v>11087471</v>
      </c>
      <c r="H391">
        <v>10</v>
      </c>
      <c r="I391">
        <v>61</v>
      </c>
      <c r="J391" t="s">
        <v>20</v>
      </c>
      <c r="K391">
        <f>L391*IFERROR(INDEX('Información SKU'!$H$1:$H$54,MATCH(I391,'Información SKU'!$A$1:$A$54,0),1),15)</f>
        <v>495</v>
      </c>
      <c r="L391">
        <v>33</v>
      </c>
      <c r="M391" s="13">
        <f>L391/IFERROR(INDEX('Información SKU'!$K$1:$K$54,MATCH(I391,'Información SKU'!$A$1:$A$54,0),1),40)</f>
        <v>0.55000000000000004</v>
      </c>
      <c r="N391" s="3">
        <v>43534</v>
      </c>
      <c r="O391" s="3" t="s">
        <v>361</v>
      </c>
      <c r="P391" s="2">
        <v>1</v>
      </c>
      <c r="R391" s="3"/>
    </row>
    <row r="392" spans="2:18" x14ac:dyDescent="0.25">
      <c r="B392" t="s">
        <v>189</v>
      </c>
      <c r="C392">
        <v>1001665</v>
      </c>
      <c r="D392" t="s">
        <v>114</v>
      </c>
      <c r="E392">
        <v>9001665</v>
      </c>
      <c r="F392" t="s">
        <v>211</v>
      </c>
      <c r="G392">
        <v>11087472</v>
      </c>
      <c r="H392">
        <v>10</v>
      </c>
      <c r="I392">
        <v>62</v>
      </c>
      <c r="J392" t="s">
        <v>25</v>
      </c>
      <c r="K392">
        <f>L392*IFERROR(INDEX('Información SKU'!$H$1:$H$54,MATCH(I392,'Información SKU'!$A$1:$A$54,0),1),15)</f>
        <v>240</v>
      </c>
      <c r="L392">
        <v>30</v>
      </c>
      <c r="M392" s="13">
        <f>L392/IFERROR(INDEX('Información SKU'!$K$1:$K$54,MATCH(I392,'Información SKU'!$A$1:$A$54,0),1),40)</f>
        <v>0.6</v>
      </c>
      <c r="N392" s="3">
        <v>43534</v>
      </c>
      <c r="O392" s="3" t="s">
        <v>361</v>
      </c>
      <c r="P392" s="2">
        <v>1</v>
      </c>
      <c r="R392" s="3"/>
    </row>
    <row r="393" spans="2:18" x14ac:dyDescent="0.25">
      <c r="B393" t="s">
        <v>189</v>
      </c>
      <c r="C393">
        <v>1001665</v>
      </c>
      <c r="D393" t="s">
        <v>114</v>
      </c>
      <c r="E393">
        <v>9001665</v>
      </c>
      <c r="F393" t="s">
        <v>211</v>
      </c>
      <c r="G393">
        <v>11087472</v>
      </c>
      <c r="H393">
        <v>20</v>
      </c>
      <c r="I393">
        <v>205</v>
      </c>
      <c r="J393" t="s">
        <v>35</v>
      </c>
      <c r="K393">
        <f>L393*IFERROR(INDEX('Información SKU'!$H$1:$H$54,MATCH(I393,'Información SKU'!$A$1:$A$54,0),1),15)</f>
        <v>312</v>
      </c>
      <c r="L393">
        <v>39</v>
      </c>
      <c r="M393" s="13">
        <f>L393/IFERROR(INDEX('Información SKU'!$K$1:$K$54,MATCH(I393,'Información SKU'!$A$1:$A$54,0),1),40)</f>
        <v>0.9285714285714286</v>
      </c>
      <c r="N393" s="3">
        <v>43534</v>
      </c>
      <c r="O393" s="3" t="s">
        <v>360</v>
      </c>
      <c r="P393" s="2">
        <v>1</v>
      </c>
      <c r="R393" s="3"/>
    </row>
    <row r="394" spans="2:18" x14ac:dyDescent="0.25">
      <c r="B394" t="s">
        <v>189</v>
      </c>
      <c r="C394">
        <v>1001665</v>
      </c>
      <c r="D394" t="s">
        <v>114</v>
      </c>
      <c r="E394">
        <v>9001665</v>
      </c>
      <c r="F394" t="s">
        <v>211</v>
      </c>
      <c r="G394">
        <v>11087473</v>
      </c>
      <c r="H394">
        <v>80</v>
      </c>
      <c r="I394">
        <v>2387</v>
      </c>
      <c r="J394" t="s">
        <v>33</v>
      </c>
      <c r="K394">
        <f>L394*IFERROR(INDEX('Información SKU'!$H$1:$H$54,MATCH(I394,'Información SKU'!$A$1:$A$54,0),1),15)</f>
        <v>48</v>
      </c>
      <c r="L394">
        <v>4</v>
      </c>
      <c r="M394" s="13">
        <f>L394/IFERROR(INDEX('Información SKU'!$K$1:$K$54,MATCH(I394,'Información SKU'!$A$1:$A$54,0),1),40)</f>
        <v>4.1666666666666664E-2</v>
      </c>
      <c r="N394" s="3">
        <v>43534</v>
      </c>
      <c r="O394" s="3" t="s">
        <v>361</v>
      </c>
      <c r="P394" s="2">
        <v>1</v>
      </c>
      <c r="R394" s="3"/>
    </row>
    <row r="395" spans="2:18" x14ac:dyDescent="0.25">
      <c r="B395" t="s">
        <v>189</v>
      </c>
      <c r="C395">
        <v>1001665</v>
      </c>
      <c r="D395" t="s">
        <v>114</v>
      </c>
      <c r="E395">
        <v>9001665</v>
      </c>
      <c r="F395" t="s">
        <v>211</v>
      </c>
      <c r="G395">
        <v>11087473</v>
      </c>
      <c r="H395">
        <v>70</v>
      </c>
      <c r="I395">
        <v>2384</v>
      </c>
      <c r="J395" t="s">
        <v>10</v>
      </c>
      <c r="K395">
        <f>L395*IFERROR(INDEX('Información SKU'!$H$1:$H$54,MATCH(I395,'Información SKU'!$A$1:$A$54,0),1),15)</f>
        <v>318</v>
      </c>
      <c r="L395">
        <v>53</v>
      </c>
      <c r="M395" s="13">
        <f>L395/IFERROR(INDEX('Información SKU'!$K$1:$K$54,MATCH(I395,'Información SKU'!$A$1:$A$54,0),1),40)</f>
        <v>0.55208333333333337</v>
      </c>
      <c r="N395" s="3">
        <v>43534</v>
      </c>
      <c r="O395" s="3" t="s">
        <v>364</v>
      </c>
      <c r="P395" s="2">
        <v>3</v>
      </c>
      <c r="R395" s="3"/>
    </row>
    <row r="396" spans="2:18" x14ac:dyDescent="0.25">
      <c r="B396" t="s">
        <v>189</v>
      </c>
      <c r="C396">
        <v>1001665</v>
      </c>
      <c r="D396" t="s">
        <v>114</v>
      </c>
      <c r="E396">
        <v>9001665</v>
      </c>
      <c r="F396" t="s">
        <v>211</v>
      </c>
      <c r="G396">
        <v>11087473</v>
      </c>
      <c r="H396">
        <v>60</v>
      </c>
      <c r="I396">
        <v>2382</v>
      </c>
      <c r="J396" t="s">
        <v>34</v>
      </c>
      <c r="K396">
        <f>L396*IFERROR(INDEX('Información SKU'!$H$1:$H$54,MATCH(I396,'Información SKU'!$A$1:$A$54,0),1),15)</f>
        <v>144</v>
      </c>
      <c r="L396">
        <v>24</v>
      </c>
      <c r="M396" s="13">
        <f>L396/IFERROR(INDEX('Información SKU'!$K$1:$K$54,MATCH(I396,'Información SKU'!$A$1:$A$54,0),1),40)</f>
        <v>0.25</v>
      </c>
      <c r="N396" s="3">
        <v>43534</v>
      </c>
      <c r="O396" s="3" t="s">
        <v>364</v>
      </c>
      <c r="P396" s="2">
        <v>3</v>
      </c>
      <c r="R396" s="3"/>
    </row>
    <row r="397" spans="2:18" x14ac:dyDescent="0.25">
      <c r="B397" t="s">
        <v>189</v>
      </c>
      <c r="C397">
        <v>1001665</v>
      </c>
      <c r="D397" t="s">
        <v>114</v>
      </c>
      <c r="E397">
        <v>9001665</v>
      </c>
      <c r="F397" t="s">
        <v>211</v>
      </c>
      <c r="G397">
        <v>11087473</v>
      </c>
      <c r="H397">
        <v>30</v>
      </c>
      <c r="I397">
        <v>511</v>
      </c>
      <c r="J397" t="s">
        <v>29</v>
      </c>
      <c r="K397">
        <f>L397*IFERROR(INDEX('Información SKU'!$H$1:$H$54,MATCH(I397,'Información SKU'!$A$1:$A$54,0),1),15)</f>
        <v>120</v>
      </c>
      <c r="L397">
        <v>15</v>
      </c>
      <c r="M397" s="13">
        <f>L397/IFERROR(INDEX('Información SKU'!$K$1:$K$54,MATCH(I397,'Información SKU'!$A$1:$A$54,0),1),40)</f>
        <v>0.25</v>
      </c>
      <c r="N397" s="3">
        <v>43534</v>
      </c>
      <c r="O397" s="3" t="s">
        <v>363</v>
      </c>
      <c r="P397" s="2">
        <v>2</v>
      </c>
      <c r="R397" s="3"/>
    </row>
    <row r="398" spans="2:18" x14ac:dyDescent="0.25">
      <c r="B398" t="s">
        <v>189</v>
      </c>
      <c r="C398">
        <v>1001665</v>
      </c>
      <c r="D398" t="s">
        <v>114</v>
      </c>
      <c r="E398">
        <v>9001665</v>
      </c>
      <c r="F398" t="s">
        <v>211</v>
      </c>
      <c r="G398">
        <v>11087473</v>
      </c>
      <c r="H398">
        <v>20</v>
      </c>
      <c r="I398">
        <v>510</v>
      </c>
      <c r="J398" t="s">
        <v>30</v>
      </c>
      <c r="K398">
        <f>L398*IFERROR(INDEX('Información SKU'!$H$1:$H$54,MATCH(I398,'Información SKU'!$A$1:$A$54,0),1),15)</f>
        <v>216</v>
      </c>
      <c r="L398">
        <v>36</v>
      </c>
      <c r="M398" s="13">
        <f>L398/IFERROR(INDEX('Información SKU'!$K$1:$K$54,MATCH(I398,'Información SKU'!$A$1:$A$54,0),1),40)</f>
        <v>0.72</v>
      </c>
      <c r="N398" s="3">
        <v>43534</v>
      </c>
      <c r="O398" s="3" t="s">
        <v>361</v>
      </c>
      <c r="P398" s="2">
        <v>1</v>
      </c>
      <c r="R398" s="3"/>
    </row>
    <row r="399" spans="2:18" x14ac:dyDescent="0.25">
      <c r="B399" t="s">
        <v>189</v>
      </c>
      <c r="C399">
        <v>1001665</v>
      </c>
      <c r="D399" t="s">
        <v>114</v>
      </c>
      <c r="E399">
        <v>9001665</v>
      </c>
      <c r="F399" t="s">
        <v>211</v>
      </c>
      <c r="G399">
        <v>11087473</v>
      </c>
      <c r="H399">
        <v>10</v>
      </c>
      <c r="I399">
        <v>509</v>
      </c>
      <c r="J399" t="s">
        <v>0</v>
      </c>
      <c r="K399">
        <f>L399*IFERROR(INDEX('Información SKU'!$H$1:$H$54,MATCH(I399,'Información SKU'!$A$1:$A$54,0),1),15)</f>
        <v>300</v>
      </c>
      <c r="L399">
        <v>50</v>
      </c>
      <c r="M399" s="13">
        <f>L399/IFERROR(INDEX('Información SKU'!$K$1:$K$54,MATCH(I399,'Información SKU'!$A$1:$A$54,0),1),40)</f>
        <v>0.625</v>
      </c>
      <c r="N399" s="3">
        <v>43534</v>
      </c>
      <c r="O399" s="3" t="s">
        <v>365</v>
      </c>
      <c r="P399" s="2">
        <v>3</v>
      </c>
      <c r="R399" s="3"/>
    </row>
    <row r="400" spans="2:18" x14ac:dyDescent="0.25">
      <c r="B400" t="s">
        <v>189</v>
      </c>
      <c r="C400">
        <v>1001665</v>
      </c>
      <c r="D400" t="s">
        <v>114</v>
      </c>
      <c r="E400">
        <v>9001665</v>
      </c>
      <c r="F400" t="s">
        <v>211</v>
      </c>
      <c r="G400">
        <v>11087474</v>
      </c>
      <c r="H400">
        <v>180</v>
      </c>
      <c r="I400">
        <v>509</v>
      </c>
      <c r="J400" t="s">
        <v>0</v>
      </c>
      <c r="K400">
        <f>L400*IFERROR(INDEX('Información SKU'!$H$1:$H$54,MATCH(I400,'Información SKU'!$A$1:$A$54,0),1),15)</f>
        <v>180</v>
      </c>
      <c r="L400">
        <v>30</v>
      </c>
      <c r="M400" s="13">
        <f>L400/IFERROR(INDEX('Información SKU'!$K$1:$K$54,MATCH(I400,'Información SKU'!$A$1:$A$54,0),1),40)</f>
        <v>0.375</v>
      </c>
      <c r="N400" s="3">
        <v>43534</v>
      </c>
      <c r="O400" s="3" t="s">
        <v>363</v>
      </c>
      <c r="P400" s="2">
        <v>2</v>
      </c>
      <c r="R400" s="3"/>
    </row>
    <row r="401" spans="2:18" x14ac:dyDescent="0.25">
      <c r="B401" t="s">
        <v>189</v>
      </c>
      <c r="C401">
        <v>1001665</v>
      </c>
      <c r="D401" t="s">
        <v>114</v>
      </c>
      <c r="E401">
        <v>9001665</v>
      </c>
      <c r="F401" t="s">
        <v>211</v>
      </c>
      <c r="G401">
        <v>11087474</v>
      </c>
      <c r="H401">
        <v>190</v>
      </c>
      <c r="I401">
        <v>521</v>
      </c>
      <c r="J401" t="s">
        <v>28</v>
      </c>
      <c r="K401">
        <f>L401*IFERROR(INDEX('Información SKU'!$H$1:$H$54,MATCH(I401,'Información SKU'!$A$1:$A$54,0),1),15)</f>
        <v>264</v>
      </c>
      <c r="L401">
        <v>33</v>
      </c>
      <c r="M401" s="13">
        <f>L401/IFERROR(INDEX('Información SKU'!$K$1:$K$54,MATCH(I401,'Información SKU'!$A$1:$A$54,0),1),40)</f>
        <v>0.55000000000000004</v>
      </c>
      <c r="N401" s="3">
        <v>43534</v>
      </c>
      <c r="O401" s="3" t="s">
        <v>365</v>
      </c>
      <c r="P401" s="2">
        <v>3</v>
      </c>
      <c r="R401" s="3"/>
    </row>
    <row r="402" spans="2:18" x14ac:dyDescent="0.25">
      <c r="B402" t="s">
        <v>189</v>
      </c>
      <c r="C402">
        <v>1001665</v>
      </c>
      <c r="D402" t="s">
        <v>114</v>
      </c>
      <c r="E402">
        <v>9001665</v>
      </c>
      <c r="F402" t="s">
        <v>211</v>
      </c>
      <c r="G402">
        <v>11087474</v>
      </c>
      <c r="H402">
        <v>200</v>
      </c>
      <c r="I402">
        <v>522</v>
      </c>
      <c r="J402" t="s">
        <v>6</v>
      </c>
      <c r="K402">
        <f>L402*IFERROR(INDEX('Información SKU'!$H$1:$H$54,MATCH(I402,'Información SKU'!$A$1:$A$54,0),1),15)</f>
        <v>180</v>
      </c>
      <c r="L402">
        <v>12</v>
      </c>
      <c r="M402" s="13">
        <f>L402/IFERROR(INDEX('Información SKU'!$K$1:$K$54,MATCH(I402,'Información SKU'!$A$1:$A$54,0),1),40)</f>
        <v>0.2</v>
      </c>
      <c r="N402" s="3">
        <v>43534</v>
      </c>
      <c r="O402" s="3" t="s">
        <v>361</v>
      </c>
      <c r="P402" s="2">
        <v>1</v>
      </c>
      <c r="R402" s="3"/>
    </row>
    <row r="403" spans="2:18" x14ac:dyDescent="0.25">
      <c r="B403" t="s">
        <v>189</v>
      </c>
      <c r="C403">
        <v>1001665</v>
      </c>
      <c r="D403" t="s">
        <v>114</v>
      </c>
      <c r="E403">
        <v>9001665</v>
      </c>
      <c r="F403" t="s">
        <v>211</v>
      </c>
      <c r="G403">
        <v>11087474</v>
      </c>
      <c r="H403">
        <v>280</v>
      </c>
      <c r="I403">
        <v>2396</v>
      </c>
      <c r="J403" t="s">
        <v>68</v>
      </c>
      <c r="K403">
        <f>L403*IFERROR(INDEX('Información SKU'!$H$1:$H$54,MATCH(I403,'Información SKU'!$A$1:$A$54,0),1),15)</f>
        <v>45</v>
      </c>
      <c r="L403">
        <v>3</v>
      </c>
      <c r="M403" s="13">
        <f>L403/IFERROR(INDEX('Información SKU'!$K$1:$K$54,MATCH(I403,'Información SKU'!$A$1:$A$54,0),1),40)</f>
        <v>0.06</v>
      </c>
      <c r="N403" s="3">
        <v>43534</v>
      </c>
      <c r="O403" s="3" t="s">
        <v>362</v>
      </c>
      <c r="P403" s="2">
        <v>2</v>
      </c>
      <c r="R403" s="3"/>
    </row>
    <row r="404" spans="2:18" x14ac:dyDescent="0.25">
      <c r="B404" t="s">
        <v>189</v>
      </c>
      <c r="C404">
        <v>1001665</v>
      </c>
      <c r="D404" t="s">
        <v>114</v>
      </c>
      <c r="E404">
        <v>9001665</v>
      </c>
      <c r="F404" t="s">
        <v>211</v>
      </c>
      <c r="G404">
        <v>11087474</v>
      </c>
      <c r="H404">
        <v>320</v>
      </c>
      <c r="I404">
        <v>5402</v>
      </c>
      <c r="J404" t="s">
        <v>32</v>
      </c>
      <c r="K404">
        <f>L404*IFERROR(INDEX('Información SKU'!$H$1:$H$54,MATCH(I404,'Información SKU'!$A$1:$A$54,0),1),15)</f>
        <v>18</v>
      </c>
      <c r="L404">
        <v>3</v>
      </c>
      <c r="M404" s="13">
        <f>L404/IFERROR(INDEX('Información SKU'!$K$1:$K$54,MATCH(I404,'Información SKU'!$A$1:$A$54,0),1),40)</f>
        <v>0.05</v>
      </c>
      <c r="N404" s="3">
        <v>43534</v>
      </c>
      <c r="O404" s="3" t="s">
        <v>362</v>
      </c>
      <c r="P404" s="2">
        <v>2</v>
      </c>
      <c r="R404" s="3"/>
    </row>
    <row r="405" spans="2:18" x14ac:dyDescent="0.25">
      <c r="B405" t="s">
        <v>189</v>
      </c>
      <c r="C405">
        <v>1001665</v>
      </c>
      <c r="D405" t="s">
        <v>114</v>
      </c>
      <c r="E405">
        <v>9001665</v>
      </c>
      <c r="F405" t="s">
        <v>211</v>
      </c>
      <c r="G405">
        <v>11087474</v>
      </c>
      <c r="H405">
        <v>170</v>
      </c>
      <c r="I405">
        <v>460</v>
      </c>
      <c r="J405" t="s">
        <v>38</v>
      </c>
      <c r="K405">
        <f>L405*IFERROR(INDEX('Información SKU'!$H$1:$H$54,MATCH(I405,'Información SKU'!$A$1:$A$54,0),1),15)</f>
        <v>240</v>
      </c>
      <c r="L405">
        <v>16</v>
      </c>
      <c r="M405" s="13">
        <f>L405/IFERROR(INDEX('Información SKU'!$K$1:$K$54,MATCH(I405,'Información SKU'!$A$1:$A$54,0),1),40)</f>
        <v>0.20512820512820512</v>
      </c>
      <c r="N405" s="3">
        <v>43534</v>
      </c>
      <c r="O405" s="3" t="s">
        <v>361</v>
      </c>
      <c r="P405" s="2">
        <v>1</v>
      </c>
      <c r="R405" s="3"/>
    </row>
    <row r="406" spans="2:18" x14ac:dyDescent="0.25">
      <c r="B406" t="s">
        <v>189</v>
      </c>
      <c r="C406">
        <v>1001665</v>
      </c>
      <c r="D406" t="s">
        <v>114</v>
      </c>
      <c r="E406">
        <v>9001665</v>
      </c>
      <c r="F406" t="s">
        <v>211</v>
      </c>
      <c r="G406">
        <v>11087474</v>
      </c>
      <c r="H406">
        <v>110</v>
      </c>
      <c r="I406">
        <v>320</v>
      </c>
      <c r="J406" t="s">
        <v>31</v>
      </c>
      <c r="K406">
        <f>L406*IFERROR(INDEX('Información SKU'!$H$1:$H$54,MATCH(I406,'Información SKU'!$A$1:$A$54,0),1),15)</f>
        <v>600</v>
      </c>
      <c r="L406">
        <v>40</v>
      </c>
      <c r="M406" s="13">
        <f>L406/IFERROR(INDEX('Información SKU'!$K$1:$K$54,MATCH(I406,'Información SKU'!$A$1:$A$54,0),1),40)</f>
        <v>0.51282051282051277</v>
      </c>
      <c r="N406" s="3">
        <v>43534</v>
      </c>
      <c r="O406" s="3" t="s">
        <v>360</v>
      </c>
      <c r="P406" s="2">
        <v>1</v>
      </c>
      <c r="R406" s="3"/>
    </row>
    <row r="407" spans="2:18" x14ac:dyDescent="0.25">
      <c r="B407" t="s">
        <v>189</v>
      </c>
      <c r="C407">
        <v>1001665</v>
      </c>
      <c r="D407" t="s">
        <v>114</v>
      </c>
      <c r="E407">
        <v>9001665</v>
      </c>
      <c r="F407" t="s">
        <v>211</v>
      </c>
      <c r="G407">
        <v>11087474</v>
      </c>
      <c r="H407">
        <v>30</v>
      </c>
      <c r="I407">
        <v>41</v>
      </c>
      <c r="J407" t="s">
        <v>71</v>
      </c>
      <c r="K407">
        <f>L407*IFERROR(INDEX('Información SKU'!$H$1:$H$54,MATCH(I407,'Información SKU'!$A$1:$A$54,0),1),15)</f>
        <v>272</v>
      </c>
      <c r="L407">
        <v>34</v>
      </c>
      <c r="M407" s="13">
        <f>L407/IFERROR(INDEX('Información SKU'!$K$1:$K$54,MATCH(I407,'Información SKU'!$A$1:$A$54,0),1),40)</f>
        <v>0.56666666666666665</v>
      </c>
      <c r="N407" s="3">
        <v>43534</v>
      </c>
      <c r="O407" s="3" t="s">
        <v>360</v>
      </c>
      <c r="P407" s="2">
        <v>1</v>
      </c>
      <c r="R407" s="3"/>
    </row>
    <row r="408" spans="2:18" x14ac:dyDescent="0.25">
      <c r="B408" t="s">
        <v>189</v>
      </c>
      <c r="C408">
        <v>1001674</v>
      </c>
      <c r="D408" t="s">
        <v>114</v>
      </c>
      <c r="E408">
        <v>9001674</v>
      </c>
      <c r="F408" t="s">
        <v>208</v>
      </c>
      <c r="G408">
        <v>11087476</v>
      </c>
      <c r="H408">
        <v>10</v>
      </c>
      <c r="I408">
        <v>62</v>
      </c>
      <c r="J408" t="s">
        <v>25</v>
      </c>
      <c r="K408">
        <f>L408*IFERROR(INDEX('Información SKU'!$H$1:$H$54,MATCH(I408,'Información SKU'!$A$1:$A$54,0),1),15)</f>
        <v>80</v>
      </c>
      <c r="L408">
        <v>10</v>
      </c>
      <c r="M408" s="13">
        <f>L408/IFERROR(INDEX('Información SKU'!$K$1:$K$54,MATCH(I408,'Información SKU'!$A$1:$A$54,0),1),40)</f>
        <v>0.2</v>
      </c>
      <c r="N408" s="3">
        <v>43534</v>
      </c>
      <c r="O408" s="3" t="s">
        <v>365</v>
      </c>
      <c r="P408" s="2">
        <v>3</v>
      </c>
      <c r="R408" s="3"/>
    </row>
    <row r="409" spans="2:18" x14ac:dyDescent="0.25">
      <c r="B409" t="s">
        <v>189</v>
      </c>
      <c r="C409">
        <v>1001674</v>
      </c>
      <c r="D409" t="s">
        <v>114</v>
      </c>
      <c r="E409">
        <v>9001674</v>
      </c>
      <c r="F409" t="s">
        <v>208</v>
      </c>
      <c r="G409">
        <v>11087476</v>
      </c>
      <c r="H409">
        <v>20</v>
      </c>
      <c r="I409">
        <v>581</v>
      </c>
      <c r="J409" t="s">
        <v>40</v>
      </c>
      <c r="K409">
        <f>L409*IFERROR(INDEX('Información SKU'!$H$1:$H$54,MATCH(I409,'Información SKU'!$A$1:$A$54,0),1),15)</f>
        <v>180</v>
      </c>
      <c r="L409">
        <v>30</v>
      </c>
      <c r="M409" s="13">
        <f>L409/IFERROR(INDEX('Información SKU'!$K$1:$K$54,MATCH(I409,'Información SKU'!$A$1:$A$54,0),1),40)</f>
        <v>0.6</v>
      </c>
      <c r="N409" s="3">
        <v>43534</v>
      </c>
      <c r="O409" s="3" t="s">
        <v>364</v>
      </c>
      <c r="P409" s="2">
        <v>3</v>
      </c>
      <c r="R409" s="3"/>
    </row>
    <row r="410" spans="2:18" x14ac:dyDescent="0.25">
      <c r="B410" t="s">
        <v>189</v>
      </c>
      <c r="C410">
        <v>1001674</v>
      </c>
      <c r="D410" t="s">
        <v>114</v>
      </c>
      <c r="E410">
        <v>9001674</v>
      </c>
      <c r="F410" t="s">
        <v>208</v>
      </c>
      <c r="G410">
        <v>11087493</v>
      </c>
      <c r="H410">
        <v>30</v>
      </c>
      <c r="I410">
        <v>511</v>
      </c>
      <c r="J410" t="s">
        <v>29</v>
      </c>
      <c r="K410">
        <f>L410*IFERROR(INDEX('Información SKU'!$H$1:$H$54,MATCH(I410,'Información SKU'!$A$1:$A$54,0),1),15)</f>
        <v>120</v>
      </c>
      <c r="L410">
        <v>15</v>
      </c>
      <c r="M410" s="13">
        <f>L410/IFERROR(INDEX('Información SKU'!$K$1:$K$54,MATCH(I410,'Información SKU'!$A$1:$A$54,0),1),40)</f>
        <v>0.25</v>
      </c>
      <c r="N410" s="3">
        <v>43534</v>
      </c>
      <c r="O410" s="3" t="s">
        <v>364</v>
      </c>
      <c r="P410" s="2">
        <v>3</v>
      </c>
      <c r="R410" s="3"/>
    </row>
    <row r="411" spans="2:18" x14ac:dyDescent="0.25">
      <c r="B411" t="s">
        <v>189</v>
      </c>
      <c r="C411">
        <v>1004650</v>
      </c>
      <c r="D411" t="s">
        <v>104</v>
      </c>
      <c r="E411">
        <v>9004650</v>
      </c>
      <c r="F411" t="s">
        <v>190</v>
      </c>
      <c r="G411">
        <v>11087559</v>
      </c>
      <c r="H411">
        <v>90</v>
      </c>
      <c r="I411">
        <v>61</v>
      </c>
      <c r="J411" t="s">
        <v>20</v>
      </c>
      <c r="K411">
        <f>L411*IFERROR(INDEX('Información SKU'!$H$1:$H$54,MATCH(I411,'Información SKU'!$A$1:$A$54,0),1),15)</f>
        <v>900</v>
      </c>
      <c r="L411">
        <v>60</v>
      </c>
      <c r="M411" s="13">
        <f>L411/IFERROR(INDEX('Información SKU'!$K$1:$K$54,MATCH(I411,'Información SKU'!$A$1:$A$54,0),1),40)</f>
        <v>1</v>
      </c>
      <c r="N411" s="3">
        <v>43534</v>
      </c>
      <c r="O411" s="3" t="s">
        <v>363</v>
      </c>
      <c r="P411" s="2">
        <v>2</v>
      </c>
      <c r="R411" s="3"/>
    </row>
    <row r="412" spans="2:18" x14ac:dyDescent="0.25">
      <c r="B412" t="s">
        <v>189</v>
      </c>
      <c r="C412">
        <v>1004650</v>
      </c>
      <c r="D412" t="s">
        <v>104</v>
      </c>
      <c r="E412">
        <v>9004650</v>
      </c>
      <c r="F412" t="s">
        <v>190</v>
      </c>
      <c r="G412">
        <v>11087559</v>
      </c>
      <c r="H412">
        <v>80</v>
      </c>
      <c r="I412">
        <v>62</v>
      </c>
      <c r="J412" t="s">
        <v>25</v>
      </c>
      <c r="K412">
        <f>L412*IFERROR(INDEX('Información SKU'!$H$1:$H$54,MATCH(I412,'Información SKU'!$A$1:$A$54,0),1),15)</f>
        <v>1600</v>
      </c>
      <c r="L412">
        <v>200</v>
      </c>
      <c r="M412" s="13">
        <f>L412/IFERROR(INDEX('Información SKU'!$K$1:$K$54,MATCH(I412,'Información SKU'!$A$1:$A$54,0),1),40)</f>
        <v>4</v>
      </c>
      <c r="N412" s="3">
        <v>43534</v>
      </c>
      <c r="O412" s="3" t="s">
        <v>360</v>
      </c>
      <c r="P412" s="2">
        <v>1</v>
      </c>
      <c r="R412" s="3"/>
    </row>
    <row r="413" spans="2:18" x14ac:dyDescent="0.25">
      <c r="B413" t="s">
        <v>189</v>
      </c>
      <c r="C413">
        <v>1004650</v>
      </c>
      <c r="D413" t="s">
        <v>104</v>
      </c>
      <c r="E413">
        <v>9004650</v>
      </c>
      <c r="F413" t="s">
        <v>190</v>
      </c>
      <c r="G413">
        <v>11087559</v>
      </c>
      <c r="H413">
        <v>70</v>
      </c>
      <c r="I413">
        <v>63</v>
      </c>
      <c r="J413" t="s">
        <v>1</v>
      </c>
      <c r="K413">
        <f>L413*IFERROR(INDEX('Información SKU'!$H$1:$H$54,MATCH(I413,'Información SKU'!$A$1:$A$54,0),1),15)</f>
        <v>1890</v>
      </c>
      <c r="L413">
        <v>126</v>
      </c>
      <c r="M413" s="13">
        <f>L413/IFERROR(INDEX('Información SKU'!$K$1:$K$54,MATCH(I413,'Información SKU'!$A$1:$A$54,0),1),40)</f>
        <v>3</v>
      </c>
      <c r="N413" s="3">
        <v>43534</v>
      </c>
      <c r="O413" s="3" t="s">
        <v>365</v>
      </c>
      <c r="P413" s="2">
        <v>3</v>
      </c>
      <c r="R413" s="3"/>
    </row>
    <row r="414" spans="2:18" x14ac:dyDescent="0.25">
      <c r="B414" t="s">
        <v>189</v>
      </c>
      <c r="C414">
        <v>1004650</v>
      </c>
      <c r="D414" t="s">
        <v>104</v>
      </c>
      <c r="E414">
        <v>9004650</v>
      </c>
      <c r="F414" t="s">
        <v>190</v>
      </c>
      <c r="G414">
        <v>11087559</v>
      </c>
      <c r="H414">
        <v>60</v>
      </c>
      <c r="I414">
        <v>205</v>
      </c>
      <c r="J414" t="s">
        <v>35</v>
      </c>
      <c r="K414">
        <f>L414*IFERROR(INDEX('Información SKU'!$H$1:$H$54,MATCH(I414,'Información SKU'!$A$1:$A$54,0),1),15)</f>
        <v>1008</v>
      </c>
      <c r="L414">
        <v>126</v>
      </c>
      <c r="M414" s="13">
        <f>L414/IFERROR(INDEX('Información SKU'!$K$1:$K$54,MATCH(I414,'Información SKU'!$A$1:$A$54,0),1),40)</f>
        <v>3</v>
      </c>
      <c r="N414" s="3">
        <v>43534</v>
      </c>
      <c r="O414" s="3" t="s">
        <v>365</v>
      </c>
      <c r="P414" s="2">
        <v>3</v>
      </c>
      <c r="R414" s="3"/>
    </row>
    <row r="415" spans="2:18" x14ac:dyDescent="0.25">
      <c r="B415" t="s">
        <v>189</v>
      </c>
      <c r="C415">
        <v>1004650</v>
      </c>
      <c r="D415" t="s">
        <v>104</v>
      </c>
      <c r="E415">
        <v>9004650</v>
      </c>
      <c r="F415" t="s">
        <v>190</v>
      </c>
      <c r="G415">
        <v>11087559</v>
      </c>
      <c r="H415">
        <v>10</v>
      </c>
      <c r="I415">
        <v>2384</v>
      </c>
      <c r="J415" t="s">
        <v>10</v>
      </c>
      <c r="K415">
        <f>L415*IFERROR(INDEX('Información SKU'!$H$1:$H$54,MATCH(I415,'Información SKU'!$A$1:$A$54,0),1),15)</f>
        <v>576</v>
      </c>
      <c r="L415">
        <v>96</v>
      </c>
      <c r="M415" s="13">
        <f>L415/IFERROR(INDEX('Información SKU'!$K$1:$K$54,MATCH(I415,'Información SKU'!$A$1:$A$54,0),1),40)</f>
        <v>1</v>
      </c>
      <c r="N415" s="3">
        <v>43534</v>
      </c>
      <c r="O415" s="3" t="s">
        <v>362</v>
      </c>
      <c r="P415" s="2">
        <v>2</v>
      </c>
      <c r="R415" s="3"/>
    </row>
    <row r="416" spans="2:18" x14ac:dyDescent="0.25">
      <c r="B416" t="s">
        <v>189</v>
      </c>
      <c r="C416">
        <v>1004650</v>
      </c>
      <c r="D416" t="s">
        <v>104</v>
      </c>
      <c r="E416">
        <v>9004650</v>
      </c>
      <c r="F416" t="s">
        <v>190</v>
      </c>
      <c r="G416">
        <v>11087570</v>
      </c>
      <c r="H416">
        <v>160</v>
      </c>
      <c r="I416">
        <v>2382</v>
      </c>
      <c r="J416" t="s">
        <v>34</v>
      </c>
      <c r="K416">
        <f>L416*IFERROR(INDEX('Información SKU'!$H$1:$H$54,MATCH(I416,'Información SKU'!$A$1:$A$54,0),1),15)</f>
        <v>102</v>
      </c>
      <c r="L416">
        <v>17</v>
      </c>
      <c r="M416" s="13">
        <f>L416/IFERROR(INDEX('Información SKU'!$K$1:$K$54,MATCH(I416,'Información SKU'!$A$1:$A$54,0),1),40)</f>
        <v>0.17708333333333334</v>
      </c>
      <c r="N416" s="3">
        <v>43534</v>
      </c>
      <c r="O416" s="3" t="s">
        <v>362</v>
      </c>
      <c r="P416" s="2">
        <v>2</v>
      </c>
      <c r="R416" s="3"/>
    </row>
    <row r="417" spans="2:18" x14ac:dyDescent="0.25">
      <c r="B417" t="s">
        <v>189</v>
      </c>
      <c r="C417">
        <v>1004650</v>
      </c>
      <c r="D417" t="s">
        <v>104</v>
      </c>
      <c r="E417">
        <v>9004650</v>
      </c>
      <c r="F417" t="s">
        <v>190</v>
      </c>
      <c r="G417">
        <v>11087570</v>
      </c>
      <c r="H417">
        <v>90</v>
      </c>
      <c r="I417">
        <v>509</v>
      </c>
      <c r="J417" t="s">
        <v>0</v>
      </c>
      <c r="K417">
        <f>L417*IFERROR(INDEX('Información SKU'!$H$1:$H$54,MATCH(I417,'Información SKU'!$A$1:$A$54,0),1),15)</f>
        <v>234</v>
      </c>
      <c r="L417">
        <v>39</v>
      </c>
      <c r="M417" s="13">
        <f>L417/IFERROR(INDEX('Información SKU'!$K$1:$K$54,MATCH(I417,'Información SKU'!$A$1:$A$54,0),1),40)</f>
        <v>0.48749999999999999</v>
      </c>
      <c r="N417" s="3">
        <v>43534</v>
      </c>
      <c r="O417" s="3" t="s">
        <v>363</v>
      </c>
      <c r="P417" s="2">
        <v>2</v>
      </c>
      <c r="R417" s="3"/>
    </row>
    <row r="418" spans="2:18" x14ac:dyDescent="0.25">
      <c r="B418" t="s">
        <v>189</v>
      </c>
      <c r="C418">
        <v>1004650</v>
      </c>
      <c r="D418" t="s">
        <v>104</v>
      </c>
      <c r="E418">
        <v>9004650</v>
      </c>
      <c r="F418" t="s">
        <v>190</v>
      </c>
      <c r="G418">
        <v>11087570</v>
      </c>
      <c r="H418">
        <v>60</v>
      </c>
      <c r="I418">
        <v>205</v>
      </c>
      <c r="J418" t="s">
        <v>35</v>
      </c>
      <c r="K418">
        <f>L418*IFERROR(INDEX('Información SKU'!$H$1:$H$54,MATCH(I418,'Información SKU'!$A$1:$A$54,0),1),15)</f>
        <v>248</v>
      </c>
      <c r="L418">
        <v>31</v>
      </c>
      <c r="M418" s="13">
        <f>L418/IFERROR(INDEX('Información SKU'!$K$1:$K$54,MATCH(I418,'Información SKU'!$A$1:$A$54,0),1),40)</f>
        <v>0.73809523809523814</v>
      </c>
      <c r="N418" s="3">
        <v>43534</v>
      </c>
      <c r="O418" s="3" t="s">
        <v>362</v>
      </c>
      <c r="P418" s="2">
        <v>2</v>
      </c>
      <c r="R418" s="3"/>
    </row>
    <row r="419" spans="2:18" x14ac:dyDescent="0.25">
      <c r="B419" t="s">
        <v>189</v>
      </c>
      <c r="C419">
        <v>1004650</v>
      </c>
      <c r="D419" t="s">
        <v>104</v>
      </c>
      <c r="E419">
        <v>9004650</v>
      </c>
      <c r="F419" t="s">
        <v>190</v>
      </c>
      <c r="G419">
        <v>11087570</v>
      </c>
      <c r="H419">
        <v>30</v>
      </c>
      <c r="I419">
        <v>63</v>
      </c>
      <c r="J419" t="s">
        <v>1</v>
      </c>
      <c r="K419">
        <f>L419*IFERROR(INDEX('Información SKU'!$H$1:$H$54,MATCH(I419,'Información SKU'!$A$1:$A$54,0),1),15)</f>
        <v>240</v>
      </c>
      <c r="L419">
        <v>16</v>
      </c>
      <c r="M419" s="13">
        <f>L419/IFERROR(INDEX('Información SKU'!$K$1:$K$54,MATCH(I419,'Información SKU'!$A$1:$A$54,0),1),40)</f>
        <v>0.38095238095238093</v>
      </c>
      <c r="N419" s="3">
        <v>43534</v>
      </c>
      <c r="O419" s="3" t="s">
        <v>360</v>
      </c>
      <c r="P419" s="2">
        <v>1</v>
      </c>
      <c r="R419" s="3"/>
    </row>
    <row r="420" spans="2:18" x14ac:dyDescent="0.25">
      <c r="B420" t="s">
        <v>189</v>
      </c>
      <c r="C420">
        <v>1004650</v>
      </c>
      <c r="D420" t="s">
        <v>104</v>
      </c>
      <c r="E420">
        <v>9004650</v>
      </c>
      <c r="F420" t="s">
        <v>190</v>
      </c>
      <c r="G420">
        <v>11087570</v>
      </c>
      <c r="H420">
        <v>20</v>
      </c>
      <c r="I420">
        <v>62</v>
      </c>
      <c r="J420" t="s">
        <v>25</v>
      </c>
      <c r="K420">
        <f>L420*IFERROR(INDEX('Información SKU'!$H$1:$H$54,MATCH(I420,'Información SKU'!$A$1:$A$54,0),1),15)</f>
        <v>296</v>
      </c>
      <c r="L420">
        <v>37</v>
      </c>
      <c r="M420" s="13">
        <f>L420/IFERROR(INDEX('Información SKU'!$K$1:$K$54,MATCH(I420,'Información SKU'!$A$1:$A$54,0),1),40)</f>
        <v>0.74</v>
      </c>
      <c r="N420" s="3">
        <v>43534</v>
      </c>
      <c r="O420" s="3" t="s">
        <v>364</v>
      </c>
      <c r="P420" s="2">
        <v>3</v>
      </c>
      <c r="R420" s="3"/>
    </row>
    <row r="421" spans="2:18" x14ac:dyDescent="0.25">
      <c r="B421" t="s">
        <v>189</v>
      </c>
      <c r="C421">
        <v>1004650</v>
      </c>
      <c r="D421" t="s">
        <v>104</v>
      </c>
      <c r="E421">
        <v>9004650</v>
      </c>
      <c r="F421" t="s">
        <v>190</v>
      </c>
      <c r="G421">
        <v>11087570</v>
      </c>
      <c r="H421">
        <v>10</v>
      </c>
      <c r="I421">
        <v>61</v>
      </c>
      <c r="J421" t="s">
        <v>20</v>
      </c>
      <c r="K421">
        <f>L421*IFERROR(INDEX('Información SKU'!$H$1:$H$54,MATCH(I421,'Información SKU'!$A$1:$A$54,0),1),15)</f>
        <v>660</v>
      </c>
      <c r="L421">
        <v>44</v>
      </c>
      <c r="M421" s="13">
        <f>L421/IFERROR(INDEX('Información SKU'!$K$1:$K$54,MATCH(I421,'Información SKU'!$A$1:$A$54,0),1),40)</f>
        <v>0.73333333333333328</v>
      </c>
      <c r="N421" s="3">
        <v>43534</v>
      </c>
      <c r="O421" s="3" t="s">
        <v>365</v>
      </c>
      <c r="P421" s="2">
        <v>3</v>
      </c>
      <c r="R421" s="3"/>
    </row>
    <row r="422" spans="2:18" x14ac:dyDescent="0.25">
      <c r="B422" t="s">
        <v>186</v>
      </c>
      <c r="C422">
        <v>1008311</v>
      </c>
      <c r="D422" t="s">
        <v>143</v>
      </c>
      <c r="E422">
        <v>9008311</v>
      </c>
      <c r="F422" t="s">
        <v>256</v>
      </c>
      <c r="G422">
        <v>11087731</v>
      </c>
      <c r="H422">
        <v>50</v>
      </c>
      <c r="I422">
        <v>62</v>
      </c>
      <c r="J422" t="s">
        <v>25</v>
      </c>
      <c r="K422">
        <f>L422*IFERROR(INDEX('Información SKU'!$H$1:$H$54,MATCH(I422,'Información SKU'!$A$1:$A$54,0),1),15)</f>
        <v>400</v>
      </c>
      <c r="L422">
        <v>50</v>
      </c>
      <c r="M422" s="13">
        <f>L422/IFERROR(INDEX('Información SKU'!$K$1:$K$54,MATCH(I422,'Información SKU'!$A$1:$A$54,0),1),40)</f>
        <v>1</v>
      </c>
      <c r="N422" s="3">
        <v>43534</v>
      </c>
      <c r="O422" s="3" t="s">
        <v>363</v>
      </c>
      <c r="P422" s="2">
        <v>2</v>
      </c>
      <c r="R422" s="3"/>
    </row>
    <row r="423" spans="2:18" x14ac:dyDescent="0.25">
      <c r="B423" t="s">
        <v>186</v>
      </c>
      <c r="C423">
        <v>1008311</v>
      </c>
      <c r="D423" t="s">
        <v>143</v>
      </c>
      <c r="E423">
        <v>9008311</v>
      </c>
      <c r="F423" t="s">
        <v>256</v>
      </c>
      <c r="G423">
        <v>11087731</v>
      </c>
      <c r="H423">
        <v>70</v>
      </c>
      <c r="I423">
        <v>205</v>
      </c>
      <c r="J423" t="s">
        <v>35</v>
      </c>
      <c r="K423">
        <f>L423*IFERROR(INDEX('Información SKU'!$H$1:$H$54,MATCH(I423,'Información SKU'!$A$1:$A$54,0),1),15)</f>
        <v>672</v>
      </c>
      <c r="L423">
        <v>84</v>
      </c>
      <c r="M423" s="13">
        <f>L423/IFERROR(INDEX('Información SKU'!$K$1:$K$54,MATCH(I423,'Información SKU'!$A$1:$A$54,0),1),40)</f>
        <v>2</v>
      </c>
      <c r="N423" s="3">
        <v>43534</v>
      </c>
      <c r="O423" s="3" t="s">
        <v>362</v>
      </c>
      <c r="P423" s="2">
        <v>2</v>
      </c>
      <c r="R423" s="3"/>
    </row>
    <row r="424" spans="2:18" x14ac:dyDescent="0.25">
      <c r="B424" t="s">
        <v>186</v>
      </c>
      <c r="C424">
        <v>1008311</v>
      </c>
      <c r="D424" t="s">
        <v>143</v>
      </c>
      <c r="E424">
        <v>9008311</v>
      </c>
      <c r="F424" t="s">
        <v>256</v>
      </c>
      <c r="G424">
        <v>11087731</v>
      </c>
      <c r="H424">
        <v>80</v>
      </c>
      <c r="I424">
        <v>63</v>
      </c>
      <c r="J424" t="s">
        <v>1</v>
      </c>
      <c r="K424">
        <f>L424*IFERROR(INDEX('Información SKU'!$H$1:$H$54,MATCH(I424,'Información SKU'!$A$1:$A$54,0),1),15)</f>
        <v>1890</v>
      </c>
      <c r="L424">
        <v>126</v>
      </c>
      <c r="M424" s="13">
        <f>L424/IFERROR(INDEX('Información SKU'!$K$1:$K$54,MATCH(I424,'Información SKU'!$A$1:$A$54,0),1),40)</f>
        <v>3</v>
      </c>
      <c r="N424" s="3">
        <v>43534</v>
      </c>
      <c r="O424" s="3" t="s">
        <v>360</v>
      </c>
      <c r="P424" s="2">
        <v>1</v>
      </c>
      <c r="R424" s="3"/>
    </row>
    <row r="425" spans="2:18" x14ac:dyDescent="0.25">
      <c r="B425" t="s">
        <v>186</v>
      </c>
      <c r="C425">
        <v>1008311</v>
      </c>
      <c r="D425" t="s">
        <v>143</v>
      </c>
      <c r="E425">
        <v>9008311</v>
      </c>
      <c r="F425" t="s">
        <v>256</v>
      </c>
      <c r="G425">
        <v>11087737</v>
      </c>
      <c r="H425">
        <v>20</v>
      </c>
      <c r="I425">
        <v>2382</v>
      </c>
      <c r="J425" t="s">
        <v>34</v>
      </c>
      <c r="K425">
        <f>L425*IFERROR(INDEX('Información SKU'!$H$1:$H$54,MATCH(I425,'Información SKU'!$A$1:$A$54,0),1),15)</f>
        <v>96</v>
      </c>
      <c r="L425">
        <v>16</v>
      </c>
      <c r="M425" s="13">
        <f>L425/IFERROR(INDEX('Información SKU'!$K$1:$K$54,MATCH(I425,'Información SKU'!$A$1:$A$54,0),1),40)</f>
        <v>0.16666666666666666</v>
      </c>
      <c r="N425" s="3">
        <v>43534</v>
      </c>
      <c r="O425" s="3" t="s">
        <v>365</v>
      </c>
      <c r="P425" s="2">
        <v>3</v>
      </c>
      <c r="R425" s="3"/>
    </row>
    <row r="426" spans="2:18" x14ac:dyDescent="0.25">
      <c r="B426" t="s">
        <v>189</v>
      </c>
      <c r="C426">
        <v>1003149</v>
      </c>
      <c r="D426" t="s">
        <v>119</v>
      </c>
      <c r="E426">
        <v>9003149</v>
      </c>
      <c r="F426" t="s">
        <v>223</v>
      </c>
      <c r="G426">
        <v>11087764</v>
      </c>
      <c r="H426">
        <v>40</v>
      </c>
      <c r="I426">
        <v>2382</v>
      </c>
      <c r="J426" t="s">
        <v>34</v>
      </c>
      <c r="K426">
        <f>L426*IFERROR(INDEX('Información SKU'!$H$1:$H$54,MATCH(I426,'Información SKU'!$A$1:$A$54,0),1),15)</f>
        <v>1056</v>
      </c>
      <c r="L426">
        <v>176</v>
      </c>
      <c r="M426" s="13">
        <f>L426/IFERROR(INDEX('Información SKU'!$K$1:$K$54,MATCH(I426,'Información SKU'!$A$1:$A$54,0),1),40)</f>
        <v>1.8333333333333333</v>
      </c>
      <c r="N426" s="3">
        <v>43534</v>
      </c>
      <c r="O426" s="3" t="s">
        <v>362</v>
      </c>
      <c r="P426" s="2">
        <v>2</v>
      </c>
      <c r="R426" s="3"/>
    </row>
    <row r="427" spans="2:18" x14ac:dyDescent="0.25">
      <c r="B427" t="s">
        <v>189</v>
      </c>
      <c r="C427">
        <v>1003149</v>
      </c>
      <c r="D427" t="s">
        <v>119</v>
      </c>
      <c r="E427">
        <v>9003149</v>
      </c>
      <c r="F427" t="s">
        <v>223</v>
      </c>
      <c r="G427">
        <v>11087764</v>
      </c>
      <c r="H427">
        <v>30</v>
      </c>
      <c r="I427">
        <v>2384</v>
      </c>
      <c r="J427" t="s">
        <v>10</v>
      </c>
      <c r="K427">
        <f>L427*IFERROR(INDEX('Información SKU'!$H$1:$H$54,MATCH(I427,'Información SKU'!$A$1:$A$54,0),1),15)</f>
        <v>960</v>
      </c>
      <c r="L427">
        <v>160</v>
      </c>
      <c r="M427" s="13">
        <f>L427/IFERROR(INDEX('Información SKU'!$K$1:$K$54,MATCH(I427,'Información SKU'!$A$1:$A$54,0),1),40)</f>
        <v>1.6666666666666667</v>
      </c>
      <c r="N427" s="3">
        <v>43534</v>
      </c>
      <c r="O427" s="3" t="s">
        <v>362</v>
      </c>
      <c r="P427" s="2">
        <v>2</v>
      </c>
      <c r="R427" s="3"/>
    </row>
    <row r="428" spans="2:18" x14ac:dyDescent="0.25">
      <c r="B428" t="s">
        <v>189</v>
      </c>
      <c r="C428">
        <v>1003149</v>
      </c>
      <c r="D428" t="s">
        <v>119</v>
      </c>
      <c r="E428">
        <v>9003149</v>
      </c>
      <c r="F428" t="s">
        <v>223</v>
      </c>
      <c r="G428">
        <v>11087764</v>
      </c>
      <c r="H428">
        <v>20</v>
      </c>
      <c r="I428">
        <v>2387</v>
      </c>
      <c r="J428" t="s">
        <v>33</v>
      </c>
      <c r="K428">
        <f>L428*IFERROR(INDEX('Información SKU'!$H$1:$H$54,MATCH(I428,'Información SKU'!$A$1:$A$54,0),1),15)</f>
        <v>2880</v>
      </c>
      <c r="L428">
        <v>240</v>
      </c>
      <c r="M428" s="13">
        <f>L428/IFERROR(INDEX('Información SKU'!$K$1:$K$54,MATCH(I428,'Información SKU'!$A$1:$A$54,0),1),40)</f>
        <v>2.5</v>
      </c>
      <c r="N428" s="3">
        <v>43534</v>
      </c>
      <c r="O428" s="3" t="s">
        <v>363</v>
      </c>
      <c r="P428" s="2">
        <v>2</v>
      </c>
      <c r="R428" s="3"/>
    </row>
    <row r="429" spans="2:18" x14ac:dyDescent="0.25">
      <c r="B429" t="s">
        <v>189</v>
      </c>
      <c r="C429">
        <v>1003255</v>
      </c>
      <c r="D429" t="s">
        <v>121</v>
      </c>
      <c r="E429">
        <v>9003255</v>
      </c>
      <c r="F429" t="s">
        <v>225</v>
      </c>
      <c r="G429">
        <v>11087787</v>
      </c>
      <c r="H429">
        <v>110</v>
      </c>
      <c r="I429">
        <v>2387</v>
      </c>
      <c r="J429" t="s">
        <v>33</v>
      </c>
      <c r="K429">
        <f>L429*IFERROR(INDEX('Información SKU'!$H$1:$H$54,MATCH(I429,'Información SKU'!$A$1:$A$54,0),1),15)</f>
        <v>960</v>
      </c>
      <c r="L429">
        <v>80</v>
      </c>
      <c r="M429" s="13">
        <f>L429/IFERROR(INDEX('Información SKU'!$K$1:$K$54,MATCH(I429,'Información SKU'!$A$1:$A$54,0),1),40)</f>
        <v>0.83333333333333337</v>
      </c>
      <c r="N429" s="3">
        <v>43534</v>
      </c>
      <c r="O429" s="3" t="s">
        <v>363</v>
      </c>
      <c r="P429" s="2">
        <v>2</v>
      </c>
      <c r="R429" s="3"/>
    </row>
    <row r="430" spans="2:18" x14ac:dyDescent="0.25">
      <c r="B430" t="s">
        <v>189</v>
      </c>
      <c r="C430">
        <v>1003255</v>
      </c>
      <c r="D430" t="s">
        <v>121</v>
      </c>
      <c r="E430">
        <v>9003255</v>
      </c>
      <c r="F430" t="s">
        <v>225</v>
      </c>
      <c r="G430">
        <v>11087787</v>
      </c>
      <c r="H430">
        <v>100</v>
      </c>
      <c r="I430">
        <v>2384</v>
      </c>
      <c r="J430" t="s">
        <v>10</v>
      </c>
      <c r="K430">
        <f>L430*IFERROR(INDEX('Información SKU'!$H$1:$H$54,MATCH(I430,'Información SKU'!$A$1:$A$54,0),1),15)</f>
        <v>576</v>
      </c>
      <c r="L430">
        <v>96</v>
      </c>
      <c r="M430" s="13">
        <f>L430/IFERROR(INDEX('Información SKU'!$K$1:$K$54,MATCH(I430,'Información SKU'!$A$1:$A$54,0),1),40)</f>
        <v>1</v>
      </c>
      <c r="N430" s="3">
        <v>43534</v>
      </c>
      <c r="O430" s="3" t="s">
        <v>363</v>
      </c>
      <c r="P430" s="2">
        <v>2</v>
      </c>
      <c r="R430" s="3"/>
    </row>
    <row r="431" spans="2:18" x14ac:dyDescent="0.25">
      <c r="B431" t="s">
        <v>189</v>
      </c>
      <c r="C431">
        <v>1003255</v>
      </c>
      <c r="D431" t="s">
        <v>121</v>
      </c>
      <c r="E431">
        <v>9003255</v>
      </c>
      <c r="F431" t="s">
        <v>225</v>
      </c>
      <c r="G431">
        <v>11087787</v>
      </c>
      <c r="H431">
        <v>90</v>
      </c>
      <c r="I431">
        <v>2382</v>
      </c>
      <c r="J431" t="s">
        <v>34</v>
      </c>
      <c r="K431">
        <f>L431*IFERROR(INDEX('Información SKU'!$H$1:$H$54,MATCH(I431,'Información SKU'!$A$1:$A$54,0),1),15)</f>
        <v>480</v>
      </c>
      <c r="L431">
        <v>80</v>
      </c>
      <c r="M431" s="13">
        <f>L431/IFERROR(INDEX('Información SKU'!$K$1:$K$54,MATCH(I431,'Información SKU'!$A$1:$A$54,0),1),40)</f>
        <v>0.83333333333333337</v>
      </c>
      <c r="N431" s="3">
        <v>43534</v>
      </c>
      <c r="O431" s="3" t="s">
        <v>362</v>
      </c>
      <c r="P431" s="2">
        <v>2</v>
      </c>
      <c r="R431" s="3"/>
    </row>
    <row r="432" spans="2:18" x14ac:dyDescent="0.25">
      <c r="B432" t="s">
        <v>186</v>
      </c>
      <c r="C432">
        <v>1000455</v>
      </c>
      <c r="D432" t="s">
        <v>142</v>
      </c>
      <c r="E432">
        <v>9000455</v>
      </c>
      <c r="F432" t="s">
        <v>337</v>
      </c>
      <c r="G432">
        <v>11088031</v>
      </c>
      <c r="H432">
        <v>20</v>
      </c>
      <c r="I432">
        <v>531</v>
      </c>
      <c r="J432" t="s">
        <v>40</v>
      </c>
      <c r="K432">
        <f>L432*IFERROR(INDEX('Información SKU'!$H$1:$H$54,MATCH(I432,'Información SKU'!$A$1:$A$54,0),1),15)</f>
        <v>1800</v>
      </c>
      <c r="L432">
        <v>300</v>
      </c>
      <c r="M432" s="13">
        <f>L432/IFERROR(INDEX('Información SKU'!$K$1:$K$54,MATCH(I432,'Información SKU'!$A$1:$A$54,0),1),40)</f>
        <v>6</v>
      </c>
      <c r="N432" s="3">
        <v>43534</v>
      </c>
      <c r="O432" s="3" t="s">
        <v>360</v>
      </c>
      <c r="P432" s="2">
        <v>1</v>
      </c>
      <c r="R432" s="3"/>
    </row>
    <row r="433" spans="2:18" x14ac:dyDescent="0.25">
      <c r="B433" t="s">
        <v>186</v>
      </c>
      <c r="C433">
        <v>1000455</v>
      </c>
      <c r="D433" t="s">
        <v>142</v>
      </c>
      <c r="E433">
        <v>9000455</v>
      </c>
      <c r="F433" t="s">
        <v>337</v>
      </c>
      <c r="G433">
        <v>11088037</v>
      </c>
      <c r="H433">
        <v>180</v>
      </c>
      <c r="I433">
        <v>205</v>
      </c>
      <c r="J433" t="s">
        <v>35</v>
      </c>
      <c r="K433">
        <f>L433*IFERROR(INDEX('Información SKU'!$H$1:$H$54,MATCH(I433,'Información SKU'!$A$1:$A$54,0),1),15)</f>
        <v>168</v>
      </c>
      <c r="L433">
        <v>21</v>
      </c>
      <c r="M433" s="13">
        <f>L433/IFERROR(INDEX('Información SKU'!$K$1:$K$54,MATCH(I433,'Información SKU'!$A$1:$A$54,0),1),40)</f>
        <v>0.5</v>
      </c>
      <c r="N433" s="3">
        <v>43534</v>
      </c>
      <c r="O433" s="3" t="s">
        <v>365</v>
      </c>
      <c r="P433" s="2">
        <v>3</v>
      </c>
      <c r="R433" s="3"/>
    </row>
    <row r="434" spans="2:18" x14ac:dyDescent="0.25">
      <c r="B434" t="s">
        <v>186</v>
      </c>
      <c r="C434">
        <v>1000455</v>
      </c>
      <c r="D434" t="s">
        <v>142</v>
      </c>
      <c r="E434">
        <v>9000455</v>
      </c>
      <c r="F434" t="s">
        <v>337</v>
      </c>
      <c r="G434">
        <v>11088037</v>
      </c>
      <c r="H434">
        <v>30</v>
      </c>
      <c r="I434">
        <v>5273</v>
      </c>
      <c r="J434" t="s">
        <v>82</v>
      </c>
      <c r="K434">
        <f>L434*IFERROR(INDEX('Información SKU'!$H$1:$H$54,MATCH(I434,'Información SKU'!$A$1:$A$54,0),1),15)</f>
        <v>180</v>
      </c>
      <c r="L434">
        <v>30</v>
      </c>
      <c r="M434" s="13">
        <f>L434/IFERROR(INDEX('Información SKU'!$K$1:$K$54,MATCH(I434,'Información SKU'!$A$1:$A$54,0),1),40)</f>
        <v>0.42857142857142855</v>
      </c>
      <c r="N434" s="3">
        <v>43534</v>
      </c>
      <c r="O434" s="3" t="s">
        <v>363</v>
      </c>
      <c r="P434" s="2">
        <v>2</v>
      </c>
      <c r="R434" s="3"/>
    </row>
    <row r="435" spans="2:18" x14ac:dyDescent="0.25">
      <c r="B435" t="s">
        <v>189</v>
      </c>
      <c r="C435">
        <v>1003933</v>
      </c>
      <c r="D435" t="s">
        <v>115</v>
      </c>
      <c r="E435">
        <v>9003933</v>
      </c>
      <c r="F435" t="s">
        <v>212</v>
      </c>
      <c r="G435">
        <v>11088064</v>
      </c>
      <c r="H435">
        <v>60</v>
      </c>
      <c r="I435">
        <v>2397</v>
      </c>
      <c r="J435" t="s">
        <v>67</v>
      </c>
      <c r="K435">
        <f>L435*IFERROR(INDEX('Información SKU'!$H$1:$H$54,MATCH(I435,'Información SKU'!$A$1:$A$54,0),1),15)</f>
        <v>600</v>
      </c>
      <c r="L435">
        <v>50</v>
      </c>
      <c r="M435" s="13">
        <f>L435/IFERROR(INDEX('Información SKU'!$K$1:$K$54,MATCH(I435,'Información SKU'!$A$1:$A$54,0),1),40)</f>
        <v>1</v>
      </c>
      <c r="N435" s="3">
        <v>43534</v>
      </c>
      <c r="O435" s="3" t="s">
        <v>360</v>
      </c>
      <c r="P435" s="2">
        <v>1</v>
      </c>
      <c r="R435" s="3"/>
    </row>
    <row r="436" spans="2:18" x14ac:dyDescent="0.25">
      <c r="B436" t="s">
        <v>189</v>
      </c>
      <c r="C436">
        <v>1003933</v>
      </c>
      <c r="D436" t="s">
        <v>115</v>
      </c>
      <c r="E436">
        <v>9003933</v>
      </c>
      <c r="F436" t="s">
        <v>212</v>
      </c>
      <c r="G436">
        <v>11088064</v>
      </c>
      <c r="H436">
        <v>50</v>
      </c>
      <c r="I436">
        <v>2396</v>
      </c>
      <c r="J436" t="s">
        <v>68</v>
      </c>
      <c r="K436">
        <f>L436*IFERROR(INDEX('Información SKU'!$H$1:$H$54,MATCH(I436,'Información SKU'!$A$1:$A$54,0),1),15)</f>
        <v>750</v>
      </c>
      <c r="L436">
        <v>50</v>
      </c>
      <c r="M436" s="13">
        <f>L436/IFERROR(INDEX('Información SKU'!$K$1:$K$54,MATCH(I436,'Información SKU'!$A$1:$A$54,0),1),40)</f>
        <v>1</v>
      </c>
      <c r="N436" s="3">
        <v>43534</v>
      </c>
      <c r="O436" s="3" t="s">
        <v>361</v>
      </c>
      <c r="P436" s="2">
        <v>1</v>
      </c>
      <c r="R436" s="3"/>
    </row>
    <row r="437" spans="2:18" x14ac:dyDescent="0.25">
      <c r="B437" t="s">
        <v>189</v>
      </c>
      <c r="C437">
        <v>1003933</v>
      </c>
      <c r="D437" t="s">
        <v>115</v>
      </c>
      <c r="E437">
        <v>9003933</v>
      </c>
      <c r="F437" t="s">
        <v>212</v>
      </c>
      <c r="G437">
        <v>11088064</v>
      </c>
      <c r="H437">
        <v>20</v>
      </c>
      <c r="I437">
        <v>521</v>
      </c>
      <c r="J437" t="s">
        <v>28</v>
      </c>
      <c r="K437">
        <f>L437*IFERROR(INDEX('Información SKU'!$H$1:$H$54,MATCH(I437,'Información SKU'!$A$1:$A$54,0),1),15)</f>
        <v>480</v>
      </c>
      <c r="L437">
        <v>60</v>
      </c>
      <c r="M437" s="13">
        <f>L437/IFERROR(INDEX('Información SKU'!$K$1:$K$54,MATCH(I437,'Información SKU'!$A$1:$A$54,0),1),40)</f>
        <v>1</v>
      </c>
      <c r="N437" s="3">
        <v>43534</v>
      </c>
      <c r="O437" s="3" t="s">
        <v>363</v>
      </c>
      <c r="P437" s="2">
        <v>2</v>
      </c>
      <c r="R437" s="3"/>
    </row>
    <row r="438" spans="2:18" x14ac:dyDescent="0.25">
      <c r="B438" t="s">
        <v>189</v>
      </c>
      <c r="C438">
        <v>1003933</v>
      </c>
      <c r="D438" t="s">
        <v>115</v>
      </c>
      <c r="E438">
        <v>9003933</v>
      </c>
      <c r="F438" t="s">
        <v>212</v>
      </c>
      <c r="G438">
        <v>11088065</v>
      </c>
      <c r="H438">
        <v>10</v>
      </c>
      <c r="I438">
        <v>62</v>
      </c>
      <c r="J438" t="s">
        <v>25</v>
      </c>
      <c r="K438">
        <f>L438*IFERROR(INDEX('Información SKU'!$H$1:$H$54,MATCH(I438,'Información SKU'!$A$1:$A$54,0),1),15)</f>
        <v>1200</v>
      </c>
      <c r="L438">
        <v>150</v>
      </c>
      <c r="M438" s="13">
        <f>L438/IFERROR(INDEX('Información SKU'!$K$1:$K$54,MATCH(I438,'Información SKU'!$A$1:$A$54,0),1),40)</f>
        <v>3</v>
      </c>
      <c r="N438" s="3">
        <v>43534</v>
      </c>
      <c r="O438" s="3" t="s">
        <v>360</v>
      </c>
      <c r="P438" s="2">
        <v>1</v>
      </c>
      <c r="R438" s="3"/>
    </row>
    <row r="439" spans="2:18" x14ac:dyDescent="0.25">
      <c r="B439" t="s">
        <v>189</v>
      </c>
      <c r="C439">
        <v>1003933</v>
      </c>
      <c r="D439" t="s">
        <v>115</v>
      </c>
      <c r="E439">
        <v>9003933</v>
      </c>
      <c r="F439" t="s">
        <v>212</v>
      </c>
      <c r="G439">
        <v>11088066</v>
      </c>
      <c r="H439">
        <v>50</v>
      </c>
      <c r="I439">
        <v>1200</v>
      </c>
      <c r="J439" t="s">
        <v>17</v>
      </c>
      <c r="K439">
        <f>L439*IFERROR(INDEX('Información SKU'!$H$1:$H$54,MATCH(I439,'Información SKU'!$A$1:$A$54,0),1),15)</f>
        <v>252</v>
      </c>
      <c r="L439">
        <v>42</v>
      </c>
      <c r="M439" s="13">
        <f>L439/IFERROR(INDEX('Información SKU'!$K$1:$K$54,MATCH(I439,'Información SKU'!$A$1:$A$54,0),1),40)</f>
        <v>1</v>
      </c>
      <c r="N439" s="3">
        <v>43534</v>
      </c>
      <c r="O439" s="3" t="s">
        <v>361</v>
      </c>
      <c r="P439" s="2">
        <v>1</v>
      </c>
      <c r="R439" s="3"/>
    </row>
    <row r="440" spans="2:18" x14ac:dyDescent="0.25">
      <c r="B440" t="s">
        <v>189</v>
      </c>
      <c r="C440">
        <v>1003933</v>
      </c>
      <c r="D440" t="s">
        <v>115</v>
      </c>
      <c r="E440">
        <v>9003933</v>
      </c>
      <c r="F440" t="s">
        <v>212</v>
      </c>
      <c r="G440">
        <v>11088066</v>
      </c>
      <c r="H440">
        <v>10</v>
      </c>
      <c r="I440">
        <v>5236</v>
      </c>
      <c r="J440" t="s">
        <v>89</v>
      </c>
      <c r="K440">
        <f>L440*IFERROR(INDEX('Información SKU'!$H$1:$H$54,MATCH(I440,'Información SKU'!$A$1:$A$54,0),1),15)</f>
        <v>660</v>
      </c>
      <c r="L440">
        <v>55</v>
      </c>
      <c r="M440" s="13">
        <f>L440/IFERROR(INDEX('Información SKU'!$K$1:$K$54,MATCH(I440,'Información SKU'!$A$1:$A$54,0),1),40)</f>
        <v>1</v>
      </c>
      <c r="N440" s="3">
        <v>43534</v>
      </c>
      <c r="O440" s="3" t="s">
        <v>363</v>
      </c>
      <c r="P440" s="2">
        <v>2</v>
      </c>
      <c r="R440" s="3"/>
    </row>
    <row r="441" spans="2:18" x14ac:dyDescent="0.25">
      <c r="B441" t="s">
        <v>189</v>
      </c>
      <c r="C441">
        <v>1003933</v>
      </c>
      <c r="D441" t="s">
        <v>115</v>
      </c>
      <c r="E441">
        <v>9003933</v>
      </c>
      <c r="F441" t="s">
        <v>212</v>
      </c>
      <c r="G441">
        <v>11088067</v>
      </c>
      <c r="H441">
        <v>290</v>
      </c>
      <c r="I441">
        <v>2381</v>
      </c>
      <c r="J441" t="s">
        <v>93</v>
      </c>
      <c r="K441">
        <f>L441*IFERROR(INDEX('Información SKU'!$H$1:$H$54,MATCH(I441,'Información SKU'!$A$1:$A$54,0),1),15)</f>
        <v>200</v>
      </c>
      <c r="L441">
        <v>25</v>
      </c>
      <c r="M441" s="13">
        <f>L441/IFERROR(INDEX('Información SKU'!$K$1:$K$54,MATCH(I441,'Información SKU'!$A$1:$A$54,0),1),40)</f>
        <v>0.14285714285714285</v>
      </c>
      <c r="N441" s="3">
        <v>43534</v>
      </c>
      <c r="O441" s="3" t="s">
        <v>362</v>
      </c>
      <c r="P441" s="2">
        <v>2</v>
      </c>
      <c r="R441" s="3"/>
    </row>
    <row r="442" spans="2:18" x14ac:dyDescent="0.25">
      <c r="B442" t="s">
        <v>189</v>
      </c>
      <c r="C442">
        <v>1003933</v>
      </c>
      <c r="D442" t="s">
        <v>115</v>
      </c>
      <c r="E442">
        <v>9003933</v>
      </c>
      <c r="F442" t="s">
        <v>212</v>
      </c>
      <c r="G442">
        <v>11088067</v>
      </c>
      <c r="H442">
        <v>280</v>
      </c>
      <c r="I442">
        <v>2382</v>
      </c>
      <c r="J442" t="s">
        <v>34</v>
      </c>
      <c r="K442">
        <f>L442*IFERROR(INDEX('Información SKU'!$H$1:$H$54,MATCH(I442,'Información SKU'!$A$1:$A$54,0),1),15)</f>
        <v>402</v>
      </c>
      <c r="L442">
        <v>67</v>
      </c>
      <c r="M442" s="13">
        <f>L442/IFERROR(INDEX('Información SKU'!$K$1:$K$54,MATCH(I442,'Información SKU'!$A$1:$A$54,0),1),40)</f>
        <v>0.69791666666666663</v>
      </c>
      <c r="N442" s="3">
        <v>43534</v>
      </c>
      <c r="O442" s="3" t="s">
        <v>362</v>
      </c>
      <c r="P442" s="2">
        <v>2</v>
      </c>
      <c r="R442" s="3"/>
    </row>
    <row r="443" spans="2:18" x14ac:dyDescent="0.25">
      <c r="B443" t="s">
        <v>189</v>
      </c>
      <c r="C443">
        <v>1003933</v>
      </c>
      <c r="D443" t="s">
        <v>115</v>
      </c>
      <c r="E443">
        <v>9003933</v>
      </c>
      <c r="F443" t="s">
        <v>212</v>
      </c>
      <c r="G443">
        <v>11088067</v>
      </c>
      <c r="H443">
        <v>270</v>
      </c>
      <c r="I443">
        <v>2384</v>
      </c>
      <c r="J443" t="s">
        <v>10</v>
      </c>
      <c r="K443">
        <f>L443*IFERROR(INDEX('Información SKU'!$H$1:$H$54,MATCH(I443,'Información SKU'!$A$1:$A$54,0),1),15)</f>
        <v>312</v>
      </c>
      <c r="L443">
        <v>52</v>
      </c>
      <c r="M443" s="13">
        <f>L443/IFERROR(INDEX('Información SKU'!$K$1:$K$54,MATCH(I443,'Información SKU'!$A$1:$A$54,0),1),40)</f>
        <v>0.54166666666666663</v>
      </c>
      <c r="N443" s="3">
        <v>43534</v>
      </c>
      <c r="O443" s="3" t="s">
        <v>363</v>
      </c>
      <c r="P443" s="2">
        <v>2</v>
      </c>
      <c r="R443" s="3"/>
    </row>
    <row r="444" spans="2:18" x14ac:dyDescent="0.25">
      <c r="B444" t="s">
        <v>189</v>
      </c>
      <c r="C444">
        <v>1003933</v>
      </c>
      <c r="D444" t="s">
        <v>115</v>
      </c>
      <c r="E444">
        <v>9003933</v>
      </c>
      <c r="F444" t="s">
        <v>212</v>
      </c>
      <c r="G444">
        <v>11088067</v>
      </c>
      <c r="H444">
        <v>260</v>
      </c>
      <c r="I444">
        <v>2389</v>
      </c>
      <c r="J444" t="s">
        <v>70</v>
      </c>
      <c r="K444">
        <f>L444*IFERROR(INDEX('Información SKU'!$H$1:$H$54,MATCH(I444,'Información SKU'!$A$1:$A$54,0),1),15)</f>
        <v>66</v>
      </c>
      <c r="L444">
        <v>11</v>
      </c>
      <c r="M444" s="13">
        <f>L444/IFERROR(INDEX('Información SKU'!$K$1:$K$54,MATCH(I444,'Información SKU'!$A$1:$A$54,0),1),40)</f>
        <v>0.11458333333333333</v>
      </c>
      <c r="N444" s="3">
        <v>43534</v>
      </c>
      <c r="O444" s="3" t="s">
        <v>362</v>
      </c>
      <c r="P444" s="2">
        <v>2</v>
      </c>
      <c r="R444" s="3"/>
    </row>
    <row r="445" spans="2:18" x14ac:dyDescent="0.25">
      <c r="B445" t="s">
        <v>189</v>
      </c>
      <c r="C445">
        <v>1003933</v>
      </c>
      <c r="D445" t="s">
        <v>115</v>
      </c>
      <c r="E445">
        <v>9003933</v>
      </c>
      <c r="F445" t="s">
        <v>212</v>
      </c>
      <c r="G445">
        <v>11088067</v>
      </c>
      <c r="H445">
        <v>250</v>
      </c>
      <c r="I445">
        <v>2390</v>
      </c>
      <c r="J445" t="s">
        <v>69</v>
      </c>
      <c r="K445">
        <f>L445*IFERROR(INDEX('Información SKU'!$H$1:$H$54,MATCH(I445,'Información SKU'!$A$1:$A$54,0),1),15)</f>
        <v>120</v>
      </c>
      <c r="L445">
        <v>10</v>
      </c>
      <c r="M445" s="13">
        <f>L445/IFERROR(INDEX('Información SKU'!$K$1:$K$54,MATCH(I445,'Información SKU'!$A$1:$A$54,0),1),40)</f>
        <v>5.7142857142857141E-2</v>
      </c>
      <c r="N445" s="3">
        <v>43534</v>
      </c>
      <c r="O445" s="3" t="s">
        <v>364</v>
      </c>
      <c r="P445" s="2">
        <v>3</v>
      </c>
      <c r="R445" s="3"/>
    </row>
    <row r="446" spans="2:18" x14ac:dyDescent="0.25">
      <c r="B446" t="s">
        <v>189</v>
      </c>
      <c r="C446">
        <v>1003933</v>
      </c>
      <c r="D446" t="s">
        <v>115</v>
      </c>
      <c r="E446">
        <v>9003933</v>
      </c>
      <c r="F446" t="s">
        <v>212</v>
      </c>
      <c r="G446">
        <v>11088067</v>
      </c>
      <c r="H446">
        <v>140</v>
      </c>
      <c r="I446">
        <v>63</v>
      </c>
      <c r="J446" t="s">
        <v>1</v>
      </c>
      <c r="K446">
        <f>L446*IFERROR(INDEX('Información SKU'!$H$1:$H$54,MATCH(I446,'Información SKU'!$A$1:$A$54,0),1),15)</f>
        <v>585</v>
      </c>
      <c r="L446">
        <v>39</v>
      </c>
      <c r="M446" s="13">
        <f>L446/IFERROR(INDEX('Información SKU'!$K$1:$K$54,MATCH(I446,'Información SKU'!$A$1:$A$54,0),1),40)</f>
        <v>0.9285714285714286</v>
      </c>
      <c r="N446" s="3">
        <v>43534</v>
      </c>
      <c r="O446" s="3" t="s">
        <v>365</v>
      </c>
      <c r="P446" s="2">
        <v>3</v>
      </c>
      <c r="R446" s="3"/>
    </row>
    <row r="447" spans="2:18" x14ac:dyDescent="0.25">
      <c r="B447" t="s">
        <v>189</v>
      </c>
      <c r="C447">
        <v>1003933</v>
      </c>
      <c r="D447" t="s">
        <v>115</v>
      </c>
      <c r="E447">
        <v>9003933</v>
      </c>
      <c r="F447" t="s">
        <v>212</v>
      </c>
      <c r="G447">
        <v>11088067</v>
      </c>
      <c r="H447">
        <v>130</v>
      </c>
      <c r="I447">
        <v>205</v>
      </c>
      <c r="J447" t="s">
        <v>35</v>
      </c>
      <c r="K447">
        <f>L447*IFERROR(INDEX('Información SKU'!$H$1:$H$54,MATCH(I447,'Información SKU'!$A$1:$A$54,0),1),15)</f>
        <v>32</v>
      </c>
      <c r="L447">
        <v>4</v>
      </c>
      <c r="M447" s="13">
        <f>L447/IFERROR(INDEX('Información SKU'!$K$1:$K$54,MATCH(I447,'Información SKU'!$A$1:$A$54,0),1),40)</f>
        <v>9.5238095238095233E-2</v>
      </c>
      <c r="N447" s="3">
        <v>43534</v>
      </c>
      <c r="O447" s="3" t="s">
        <v>362</v>
      </c>
      <c r="P447" s="2">
        <v>2</v>
      </c>
      <c r="R447" s="3"/>
    </row>
    <row r="448" spans="2:18" x14ac:dyDescent="0.25">
      <c r="B448" t="s">
        <v>189</v>
      </c>
      <c r="C448">
        <v>1003933</v>
      </c>
      <c r="D448" t="s">
        <v>115</v>
      </c>
      <c r="E448">
        <v>9003933</v>
      </c>
      <c r="F448" t="s">
        <v>212</v>
      </c>
      <c r="G448">
        <v>11088067</v>
      </c>
      <c r="H448">
        <v>80</v>
      </c>
      <c r="I448">
        <v>509</v>
      </c>
      <c r="J448" t="s">
        <v>0</v>
      </c>
      <c r="K448">
        <f>L448*IFERROR(INDEX('Información SKU'!$H$1:$H$54,MATCH(I448,'Información SKU'!$A$1:$A$54,0),1),15)</f>
        <v>120</v>
      </c>
      <c r="L448">
        <v>20</v>
      </c>
      <c r="M448" s="13">
        <f>L448/IFERROR(INDEX('Información SKU'!$K$1:$K$54,MATCH(I448,'Información SKU'!$A$1:$A$54,0),1),40)</f>
        <v>0.25</v>
      </c>
      <c r="N448" s="3">
        <v>43534</v>
      </c>
      <c r="O448" s="3" t="s">
        <v>362</v>
      </c>
      <c r="P448" s="2">
        <v>2</v>
      </c>
      <c r="R448" s="3"/>
    </row>
    <row r="449" spans="2:18" x14ac:dyDescent="0.25">
      <c r="B449" t="s">
        <v>189</v>
      </c>
      <c r="C449">
        <v>1003933</v>
      </c>
      <c r="D449" t="s">
        <v>115</v>
      </c>
      <c r="E449">
        <v>9003933</v>
      </c>
      <c r="F449" t="s">
        <v>212</v>
      </c>
      <c r="G449">
        <v>11088068</v>
      </c>
      <c r="H449">
        <v>70</v>
      </c>
      <c r="I449">
        <v>2397</v>
      </c>
      <c r="J449" t="s">
        <v>67</v>
      </c>
      <c r="K449">
        <f>L449*IFERROR(INDEX('Información SKU'!$H$1:$H$54,MATCH(I449,'Información SKU'!$A$1:$A$54,0),1),15)</f>
        <v>360</v>
      </c>
      <c r="L449">
        <v>30</v>
      </c>
      <c r="M449" s="13">
        <f>L449/IFERROR(INDEX('Información SKU'!$K$1:$K$54,MATCH(I449,'Información SKU'!$A$1:$A$54,0),1),40)</f>
        <v>0.6</v>
      </c>
      <c r="N449" s="3">
        <v>43534</v>
      </c>
      <c r="O449" s="3" t="s">
        <v>361</v>
      </c>
      <c r="P449" s="2">
        <v>1</v>
      </c>
      <c r="R449" s="3"/>
    </row>
    <row r="450" spans="2:18" x14ac:dyDescent="0.25">
      <c r="B450" t="s">
        <v>189</v>
      </c>
      <c r="C450">
        <v>1003933</v>
      </c>
      <c r="D450" t="s">
        <v>115</v>
      </c>
      <c r="E450">
        <v>9003933</v>
      </c>
      <c r="F450" t="s">
        <v>212</v>
      </c>
      <c r="G450">
        <v>11088068</v>
      </c>
      <c r="H450">
        <v>60</v>
      </c>
      <c r="I450">
        <v>2396</v>
      </c>
      <c r="J450" t="s">
        <v>68</v>
      </c>
      <c r="K450">
        <f>L450*IFERROR(INDEX('Información SKU'!$H$1:$H$54,MATCH(I450,'Información SKU'!$A$1:$A$54,0),1),15)</f>
        <v>600</v>
      </c>
      <c r="L450">
        <v>40</v>
      </c>
      <c r="M450" s="13">
        <f>L450/IFERROR(INDEX('Información SKU'!$K$1:$K$54,MATCH(I450,'Información SKU'!$A$1:$A$54,0),1),40)</f>
        <v>0.8</v>
      </c>
      <c r="N450" s="3">
        <v>43534</v>
      </c>
      <c r="O450" s="3" t="s">
        <v>362</v>
      </c>
      <c r="P450" s="2">
        <v>2</v>
      </c>
      <c r="R450" s="3"/>
    </row>
    <row r="451" spans="2:18" x14ac:dyDescent="0.25">
      <c r="B451" t="s">
        <v>189</v>
      </c>
      <c r="C451">
        <v>1003933</v>
      </c>
      <c r="D451" t="s">
        <v>115</v>
      </c>
      <c r="E451">
        <v>9003933</v>
      </c>
      <c r="F451" t="s">
        <v>212</v>
      </c>
      <c r="G451">
        <v>11088068</v>
      </c>
      <c r="H451">
        <v>20</v>
      </c>
      <c r="I451">
        <v>521</v>
      </c>
      <c r="J451" t="s">
        <v>28</v>
      </c>
      <c r="K451">
        <f>L451*IFERROR(INDEX('Información SKU'!$H$1:$H$54,MATCH(I451,'Información SKU'!$A$1:$A$54,0),1),15)</f>
        <v>200</v>
      </c>
      <c r="L451">
        <v>25</v>
      </c>
      <c r="M451" s="13">
        <f>L451/IFERROR(INDEX('Información SKU'!$K$1:$K$54,MATCH(I451,'Información SKU'!$A$1:$A$54,0),1),40)</f>
        <v>0.41666666666666669</v>
      </c>
      <c r="N451" s="3">
        <v>43534</v>
      </c>
      <c r="O451" s="3" t="s">
        <v>360</v>
      </c>
      <c r="P451" s="2">
        <v>1</v>
      </c>
      <c r="R451" s="3"/>
    </row>
    <row r="452" spans="2:18" x14ac:dyDescent="0.25">
      <c r="B452" t="s">
        <v>189</v>
      </c>
      <c r="C452">
        <v>1003933</v>
      </c>
      <c r="D452" t="s">
        <v>115</v>
      </c>
      <c r="E452">
        <v>9003933</v>
      </c>
      <c r="F452" t="s">
        <v>212</v>
      </c>
      <c r="G452">
        <v>11088069</v>
      </c>
      <c r="H452">
        <v>10</v>
      </c>
      <c r="I452">
        <v>62</v>
      </c>
      <c r="J452" t="s">
        <v>25</v>
      </c>
      <c r="K452">
        <f>L452*IFERROR(INDEX('Información SKU'!$H$1:$H$54,MATCH(I452,'Información SKU'!$A$1:$A$54,0),1),15)</f>
        <v>144</v>
      </c>
      <c r="L452">
        <v>18</v>
      </c>
      <c r="M452" s="13">
        <f>L452/IFERROR(INDEX('Información SKU'!$K$1:$K$54,MATCH(I452,'Información SKU'!$A$1:$A$54,0),1),40)</f>
        <v>0.36</v>
      </c>
      <c r="N452" s="3">
        <v>43534</v>
      </c>
      <c r="O452" s="3" t="s">
        <v>365</v>
      </c>
      <c r="P452" s="2">
        <v>3</v>
      </c>
      <c r="R452" s="3"/>
    </row>
    <row r="453" spans="2:18" x14ac:dyDescent="0.25">
      <c r="B453" t="s">
        <v>189</v>
      </c>
      <c r="C453">
        <v>1003933</v>
      </c>
      <c r="D453" t="s">
        <v>115</v>
      </c>
      <c r="E453">
        <v>9003933</v>
      </c>
      <c r="F453" t="s">
        <v>212</v>
      </c>
      <c r="G453">
        <v>11088070</v>
      </c>
      <c r="H453">
        <v>230</v>
      </c>
      <c r="I453">
        <v>1199</v>
      </c>
      <c r="J453" t="s">
        <v>26</v>
      </c>
      <c r="K453">
        <f>L453*IFERROR(INDEX('Información SKU'!$H$1:$H$54,MATCH(I453,'Información SKU'!$A$1:$A$54,0),1),15)</f>
        <v>384</v>
      </c>
      <c r="L453">
        <v>32</v>
      </c>
      <c r="M453" s="13">
        <f>L453/IFERROR(INDEX('Información SKU'!$K$1:$K$54,MATCH(I453,'Información SKU'!$A$1:$A$54,0),1),40)</f>
        <v>0.53333333333333333</v>
      </c>
      <c r="N453" s="3">
        <v>43534</v>
      </c>
      <c r="O453" s="3" t="s">
        <v>362</v>
      </c>
      <c r="P453" s="2">
        <v>2</v>
      </c>
      <c r="R453" s="3"/>
    </row>
    <row r="454" spans="2:18" x14ac:dyDescent="0.25">
      <c r="B454" t="s">
        <v>189</v>
      </c>
      <c r="C454">
        <v>1003933</v>
      </c>
      <c r="D454" t="s">
        <v>115</v>
      </c>
      <c r="E454">
        <v>9003933</v>
      </c>
      <c r="F454" t="s">
        <v>212</v>
      </c>
      <c r="G454">
        <v>11088070</v>
      </c>
      <c r="H454">
        <v>240</v>
      </c>
      <c r="I454">
        <v>1200</v>
      </c>
      <c r="J454" t="s">
        <v>17</v>
      </c>
      <c r="K454">
        <f>L454*IFERROR(INDEX('Información SKU'!$H$1:$H$54,MATCH(I454,'Información SKU'!$A$1:$A$54,0),1),15)</f>
        <v>54</v>
      </c>
      <c r="L454">
        <v>9</v>
      </c>
      <c r="M454" s="13">
        <f>L454/IFERROR(INDEX('Información SKU'!$K$1:$K$54,MATCH(I454,'Información SKU'!$A$1:$A$54,0),1),40)</f>
        <v>0.21428571428571427</v>
      </c>
      <c r="N454" s="3">
        <v>43534</v>
      </c>
      <c r="O454" s="3" t="s">
        <v>361</v>
      </c>
      <c r="P454" s="2">
        <v>1</v>
      </c>
      <c r="R454" s="3"/>
    </row>
    <row r="455" spans="2:18" x14ac:dyDescent="0.25">
      <c r="B455" t="s">
        <v>189</v>
      </c>
      <c r="C455">
        <v>1003933</v>
      </c>
      <c r="D455" t="s">
        <v>115</v>
      </c>
      <c r="E455">
        <v>9003933</v>
      </c>
      <c r="F455" t="s">
        <v>212</v>
      </c>
      <c r="G455">
        <v>11088070</v>
      </c>
      <c r="H455">
        <v>290</v>
      </c>
      <c r="I455">
        <v>2387</v>
      </c>
      <c r="J455" t="s">
        <v>33</v>
      </c>
      <c r="K455">
        <f>L455*IFERROR(INDEX('Información SKU'!$H$1:$H$54,MATCH(I455,'Información SKU'!$A$1:$A$54,0),1),15)</f>
        <v>348</v>
      </c>
      <c r="L455">
        <v>29</v>
      </c>
      <c r="M455" s="13">
        <f>L455/IFERROR(INDEX('Información SKU'!$K$1:$K$54,MATCH(I455,'Información SKU'!$A$1:$A$54,0),1),40)</f>
        <v>0.30208333333333331</v>
      </c>
      <c r="N455" s="3">
        <v>43534</v>
      </c>
      <c r="O455" s="3" t="s">
        <v>363</v>
      </c>
      <c r="P455" s="2">
        <v>2</v>
      </c>
      <c r="R455" s="3"/>
    </row>
    <row r="456" spans="2:18" x14ac:dyDescent="0.25">
      <c r="B456" t="s">
        <v>189</v>
      </c>
      <c r="C456">
        <v>1003933</v>
      </c>
      <c r="D456" t="s">
        <v>115</v>
      </c>
      <c r="E456">
        <v>9003933</v>
      </c>
      <c r="F456" t="s">
        <v>212</v>
      </c>
      <c r="G456">
        <v>11088070</v>
      </c>
      <c r="H456">
        <v>340</v>
      </c>
      <c r="I456">
        <v>5233</v>
      </c>
      <c r="J456" t="s">
        <v>91</v>
      </c>
      <c r="K456">
        <f>L456*IFERROR(INDEX('Información SKU'!$H$1:$H$54,MATCH(I456,'Información SKU'!$A$1:$A$54,0),1),15)</f>
        <v>216</v>
      </c>
      <c r="L456">
        <v>18</v>
      </c>
      <c r="M456" s="13">
        <f>L456/IFERROR(INDEX('Información SKU'!$K$1:$K$54,MATCH(I456,'Información SKU'!$A$1:$A$54,0),1),40)</f>
        <v>0.33333333333333331</v>
      </c>
      <c r="N456" s="3">
        <v>43534</v>
      </c>
      <c r="O456" s="3" t="s">
        <v>365</v>
      </c>
      <c r="P456" s="2">
        <v>3</v>
      </c>
      <c r="R456" s="3"/>
    </row>
    <row r="457" spans="2:18" x14ac:dyDescent="0.25">
      <c r="B457" t="s">
        <v>189</v>
      </c>
      <c r="C457">
        <v>1003933</v>
      </c>
      <c r="D457" t="s">
        <v>115</v>
      </c>
      <c r="E457">
        <v>9003933</v>
      </c>
      <c r="F457" t="s">
        <v>212</v>
      </c>
      <c r="G457">
        <v>11088070</v>
      </c>
      <c r="H457">
        <v>350</v>
      </c>
      <c r="I457">
        <v>5236</v>
      </c>
      <c r="J457" t="s">
        <v>89</v>
      </c>
      <c r="K457">
        <f>L457*IFERROR(INDEX('Información SKU'!$H$1:$H$54,MATCH(I457,'Información SKU'!$A$1:$A$54,0),1),15)</f>
        <v>60</v>
      </c>
      <c r="L457">
        <v>5</v>
      </c>
      <c r="M457" s="13">
        <f>L457/IFERROR(INDEX('Información SKU'!$K$1:$K$54,MATCH(I457,'Información SKU'!$A$1:$A$54,0),1),40)</f>
        <v>9.0909090909090912E-2</v>
      </c>
      <c r="N457" s="3">
        <v>43534</v>
      </c>
      <c r="O457" s="3" t="s">
        <v>364</v>
      </c>
      <c r="P457" s="2">
        <v>3</v>
      </c>
      <c r="R457" s="3"/>
    </row>
    <row r="458" spans="2:18" x14ac:dyDescent="0.25">
      <c r="B458" t="s">
        <v>189</v>
      </c>
      <c r="C458">
        <v>1003933</v>
      </c>
      <c r="D458" t="s">
        <v>115</v>
      </c>
      <c r="E458">
        <v>9003933</v>
      </c>
      <c r="F458" t="s">
        <v>212</v>
      </c>
      <c r="G458">
        <v>11088070</v>
      </c>
      <c r="H458">
        <v>360</v>
      </c>
      <c r="I458">
        <v>5243</v>
      </c>
      <c r="J458" t="s">
        <v>86</v>
      </c>
      <c r="K458">
        <f>L458*IFERROR(INDEX('Información SKU'!$H$1:$H$54,MATCH(I458,'Información SKU'!$A$1:$A$54,0),1),15)</f>
        <v>180</v>
      </c>
      <c r="L458">
        <v>15</v>
      </c>
      <c r="M458" s="13">
        <f>L458/IFERROR(INDEX('Información SKU'!$K$1:$K$54,MATCH(I458,'Información SKU'!$A$1:$A$54,0),1),40)</f>
        <v>0.2</v>
      </c>
      <c r="N458" s="3">
        <v>43534</v>
      </c>
      <c r="O458" s="3" t="s">
        <v>364</v>
      </c>
      <c r="P458" s="2">
        <v>3</v>
      </c>
      <c r="R458" s="3"/>
    </row>
    <row r="459" spans="2:18" x14ac:dyDescent="0.25">
      <c r="B459" t="s">
        <v>189</v>
      </c>
      <c r="C459">
        <v>1003933</v>
      </c>
      <c r="D459" t="s">
        <v>115</v>
      </c>
      <c r="E459">
        <v>9003933</v>
      </c>
      <c r="F459" t="s">
        <v>212</v>
      </c>
      <c r="G459">
        <v>11088070</v>
      </c>
      <c r="H459">
        <v>370</v>
      </c>
      <c r="I459">
        <v>5245</v>
      </c>
      <c r="J459" t="s">
        <v>85</v>
      </c>
      <c r="K459">
        <f>L459*IFERROR(INDEX('Información SKU'!$H$1:$H$54,MATCH(I459,'Información SKU'!$A$1:$A$54,0),1),15)</f>
        <v>240</v>
      </c>
      <c r="L459">
        <v>16</v>
      </c>
      <c r="M459" s="13">
        <f>L459/IFERROR(INDEX('Información SKU'!$K$1:$K$54,MATCH(I459,'Información SKU'!$A$1:$A$54,0),1),40)</f>
        <v>0.16666666666666666</v>
      </c>
      <c r="N459" s="3">
        <v>43534</v>
      </c>
      <c r="O459" s="3" t="s">
        <v>363</v>
      </c>
      <c r="P459" s="2">
        <v>2</v>
      </c>
      <c r="R459" s="3"/>
    </row>
    <row r="460" spans="2:18" x14ac:dyDescent="0.25">
      <c r="B460" t="s">
        <v>189</v>
      </c>
      <c r="C460">
        <v>1003933</v>
      </c>
      <c r="D460" t="s">
        <v>115</v>
      </c>
      <c r="E460">
        <v>9003933</v>
      </c>
      <c r="F460" t="s">
        <v>212</v>
      </c>
      <c r="G460">
        <v>11088070</v>
      </c>
      <c r="H460">
        <v>380</v>
      </c>
      <c r="I460">
        <v>5246</v>
      </c>
      <c r="J460" t="s">
        <v>73</v>
      </c>
      <c r="K460">
        <f>L460*IFERROR(INDEX('Información SKU'!$H$1:$H$54,MATCH(I460,'Información SKU'!$A$1:$A$54,0),1),15)</f>
        <v>90</v>
      </c>
      <c r="L460">
        <v>15</v>
      </c>
      <c r="M460" s="13">
        <f>L460/IFERROR(INDEX('Información SKU'!$K$1:$K$54,MATCH(I460,'Información SKU'!$A$1:$A$54,0),1),40)</f>
        <v>0.2</v>
      </c>
      <c r="N460" s="3">
        <v>43534</v>
      </c>
      <c r="O460" s="3" t="s">
        <v>361</v>
      </c>
      <c r="P460" s="2">
        <v>1</v>
      </c>
      <c r="R460" s="3"/>
    </row>
    <row r="461" spans="2:18" x14ac:dyDescent="0.25">
      <c r="B461" t="s">
        <v>189</v>
      </c>
      <c r="C461">
        <v>1003933</v>
      </c>
      <c r="D461" t="s">
        <v>115</v>
      </c>
      <c r="E461">
        <v>9003933</v>
      </c>
      <c r="F461" t="s">
        <v>212</v>
      </c>
      <c r="G461">
        <v>11088070</v>
      </c>
      <c r="H461">
        <v>390</v>
      </c>
      <c r="I461">
        <v>5273</v>
      </c>
      <c r="J461" t="s">
        <v>82</v>
      </c>
      <c r="K461">
        <f>L461*IFERROR(INDEX('Información SKU'!$H$1:$H$54,MATCH(I461,'Información SKU'!$A$1:$A$54,0),1),15)</f>
        <v>318</v>
      </c>
      <c r="L461">
        <v>53</v>
      </c>
      <c r="M461" s="13">
        <f>L461/IFERROR(INDEX('Información SKU'!$K$1:$K$54,MATCH(I461,'Información SKU'!$A$1:$A$54,0),1),40)</f>
        <v>0.75714285714285712</v>
      </c>
      <c r="N461" s="3">
        <v>43534</v>
      </c>
      <c r="O461" s="3" t="s">
        <v>360</v>
      </c>
      <c r="P461" s="2">
        <v>1</v>
      </c>
      <c r="R461" s="3"/>
    </row>
    <row r="462" spans="2:18" x14ac:dyDescent="0.25">
      <c r="B462" t="s">
        <v>189</v>
      </c>
      <c r="C462">
        <v>1003933</v>
      </c>
      <c r="D462" t="s">
        <v>115</v>
      </c>
      <c r="E462">
        <v>9003933</v>
      </c>
      <c r="F462" t="s">
        <v>212</v>
      </c>
      <c r="G462">
        <v>11088070</v>
      </c>
      <c r="H462">
        <v>400</v>
      </c>
      <c r="I462">
        <v>5402</v>
      </c>
      <c r="J462" t="s">
        <v>32</v>
      </c>
      <c r="K462">
        <f>L462*IFERROR(INDEX('Información SKU'!$H$1:$H$54,MATCH(I462,'Información SKU'!$A$1:$A$54,0),1),15)</f>
        <v>126</v>
      </c>
      <c r="L462">
        <v>21</v>
      </c>
      <c r="M462" s="13">
        <f>L462/IFERROR(INDEX('Información SKU'!$K$1:$K$54,MATCH(I462,'Información SKU'!$A$1:$A$54,0),1),40)</f>
        <v>0.35</v>
      </c>
      <c r="N462" s="3">
        <v>43534</v>
      </c>
      <c r="O462" s="3" t="s">
        <v>362</v>
      </c>
      <c r="P462" s="2">
        <v>2</v>
      </c>
      <c r="R462" s="3"/>
    </row>
    <row r="463" spans="2:18" x14ac:dyDescent="0.25">
      <c r="B463" t="s">
        <v>189</v>
      </c>
      <c r="C463">
        <v>1003933</v>
      </c>
      <c r="D463" t="s">
        <v>115</v>
      </c>
      <c r="E463">
        <v>9003933</v>
      </c>
      <c r="F463" t="s">
        <v>212</v>
      </c>
      <c r="G463">
        <v>11088070</v>
      </c>
      <c r="H463">
        <v>70</v>
      </c>
      <c r="I463">
        <v>41</v>
      </c>
      <c r="J463" t="s">
        <v>71</v>
      </c>
      <c r="K463">
        <f>L463*IFERROR(INDEX('Información SKU'!$H$1:$H$54,MATCH(I463,'Información SKU'!$A$1:$A$54,0),1),15)</f>
        <v>160</v>
      </c>
      <c r="L463">
        <v>20</v>
      </c>
      <c r="M463" s="13">
        <f>L463/IFERROR(INDEX('Información SKU'!$K$1:$K$54,MATCH(I463,'Información SKU'!$A$1:$A$54,0),1),40)</f>
        <v>0.33333333333333331</v>
      </c>
      <c r="N463" s="3">
        <v>43534</v>
      </c>
      <c r="O463" s="3" t="s">
        <v>365</v>
      </c>
      <c r="P463" s="2">
        <v>3</v>
      </c>
      <c r="R463" s="3"/>
    </row>
    <row r="464" spans="2:18" x14ac:dyDescent="0.25">
      <c r="B464" t="s">
        <v>189</v>
      </c>
      <c r="C464">
        <v>1003933</v>
      </c>
      <c r="D464" t="s">
        <v>115</v>
      </c>
      <c r="E464">
        <v>9003933</v>
      </c>
      <c r="F464" t="s">
        <v>212</v>
      </c>
      <c r="G464">
        <v>11088070</v>
      </c>
      <c r="H464">
        <v>100</v>
      </c>
      <c r="I464">
        <v>320</v>
      </c>
      <c r="J464" t="s">
        <v>31</v>
      </c>
      <c r="K464">
        <f>L464*IFERROR(INDEX('Información SKU'!$H$1:$H$54,MATCH(I464,'Información SKU'!$A$1:$A$54,0),1),15)</f>
        <v>735</v>
      </c>
      <c r="L464">
        <v>49</v>
      </c>
      <c r="M464" s="13">
        <f>L464/IFERROR(INDEX('Información SKU'!$K$1:$K$54,MATCH(I464,'Información SKU'!$A$1:$A$54,0),1),40)</f>
        <v>0.62820512820512819</v>
      </c>
      <c r="N464" s="3">
        <v>43534</v>
      </c>
      <c r="O464" s="3" t="s">
        <v>360</v>
      </c>
      <c r="P464" s="2">
        <v>1</v>
      </c>
      <c r="R464" s="3"/>
    </row>
    <row r="465" spans="2:18" x14ac:dyDescent="0.25">
      <c r="B465" t="s">
        <v>189</v>
      </c>
      <c r="C465">
        <v>1003933</v>
      </c>
      <c r="D465" t="s">
        <v>115</v>
      </c>
      <c r="E465">
        <v>9003933</v>
      </c>
      <c r="F465" t="s">
        <v>212</v>
      </c>
      <c r="G465">
        <v>11088070</v>
      </c>
      <c r="H465">
        <v>150</v>
      </c>
      <c r="I465">
        <v>420</v>
      </c>
      <c r="J465" t="s">
        <v>11</v>
      </c>
      <c r="K465">
        <f>L465*IFERROR(INDEX('Información SKU'!$H$1:$H$54,MATCH(I465,'Información SKU'!$A$1:$A$54,0),1),15)</f>
        <v>285</v>
      </c>
      <c r="L465">
        <v>19</v>
      </c>
      <c r="M465" s="13">
        <f>L465/IFERROR(INDEX('Información SKU'!$K$1:$K$54,MATCH(I465,'Información SKU'!$A$1:$A$54,0),1),40)</f>
        <v>0.24358974358974358</v>
      </c>
      <c r="N465" s="3">
        <v>43534</v>
      </c>
      <c r="O465" s="3" t="s">
        <v>364</v>
      </c>
      <c r="P465" s="2">
        <v>3</v>
      </c>
      <c r="R465" s="3"/>
    </row>
    <row r="466" spans="2:18" x14ac:dyDescent="0.25">
      <c r="B466" t="s">
        <v>189</v>
      </c>
      <c r="C466">
        <v>1003933</v>
      </c>
      <c r="D466" t="s">
        <v>115</v>
      </c>
      <c r="E466">
        <v>9003933</v>
      </c>
      <c r="F466" t="s">
        <v>212</v>
      </c>
      <c r="G466">
        <v>11088070</v>
      </c>
      <c r="H466">
        <v>160</v>
      </c>
      <c r="I466">
        <v>460</v>
      </c>
      <c r="J466" t="s">
        <v>38</v>
      </c>
      <c r="K466">
        <f>L466*IFERROR(INDEX('Información SKU'!$H$1:$H$54,MATCH(I466,'Información SKU'!$A$1:$A$54,0),1),15)</f>
        <v>345</v>
      </c>
      <c r="L466">
        <v>23</v>
      </c>
      <c r="M466" s="13">
        <f>L466/IFERROR(INDEX('Información SKU'!$K$1:$K$54,MATCH(I466,'Información SKU'!$A$1:$A$54,0),1),40)</f>
        <v>0.29487179487179488</v>
      </c>
      <c r="N466" s="3">
        <v>43534</v>
      </c>
      <c r="O466" s="3" t="s">
        <v>363</v>
      </c>
      <c r="P466" s="2">
        <v>2</v>
      </c>
      <c r="R466" s="3"/>
    </row>
    <row r="467" spans="2:18" x14ac:dyDescent="0.25">
      <c r="B467" t="s">
        <v>189</v>
      </c>
      <c r="C467">
        <v>1003933</v>
      </c>
      <c r="D467" t="s">
        <v>115</v>
      </c>
      <c r="E467">
        <v>9003933</v>
      </c>
      <c r="F467" t="s">
        <v>212</v>
      </c>
      <c r="G467">
        <v>11088070</v>
      </c>
      <c r="H467">
        <v>170</v>
      </c>
      <c r="I467">
        <v>511</v>
      </c>
      <c r="J467" t="s">
        <v>29</v>
      </c>
      <c r="K467">
        <f>L467*IFERROR(INDEX('Información SKU'!$H$1:$H$54,MATCH(I467,'Información SKU'!$A$1:$A$54,0),1),15)</f>
        <v>240</v>
      </c>
      <c r="L467">
        <v>30</v>
      </c>
      <c r="M467" s="13">
        <f>L467/IFERROR(INDEX('Información SKU'!$K$1:$K$54,MATCH(I467,'Información SKU'!$A$1:$A$54,0),1),40)</f>
        <v>0.5</v>
      </c>
      <c r="N467" s="3">
        <v>43534</v>
      </c>
      <c r="O467" s="3" t="s">
        <v>360</v>
      </c>
      <c r="P467" s="2">
        <v>1</v>
      </c>
      <c r="R467" s="3"/>
    </row>
    <row r="468" spans="2:18" x14ac:dyDescent="0.25">
      <c r="B468" t="s">
        <v>189</v>
      </c>
      <c r="C468">
        <v>1003933</v>
      </c>
      <c r="D468" t="s">
        <v>115</v>
      </c>
      <c r="E468">
        <v>9003933</v>
      </c>
      <c r="F468" t="s">
        <v>212</v>
      </c>
      <c r="G468">
        <v>11088070</v>
      </c>
      <c r="H468">
        <v>180</v>
      </c>
      <c r="I468">
        <v>522</v>
      </c>
      <c r="J468" t="s">
        <v>6</v>
      </c>
      <c r="K468">
        <f>L468*IFERROR(INDEX('Información SKU'!$H$1:$H$54,MATCH(I468,'Información SKU'!$A$1:$A$54,0),1),15)</f>
        <v>450</v>
      </c>
      <c r="L468">
        <v>30</v>
      </c>
      <c r="M468" s="13">
        <f>L468/IFERROR(INDEX('Información SKU'!$K$1:$K$54,MATCH(I468,'Información SKU'!$A$1:$A$54,0),1),40)</f>
        <v>0.5</v>
      </c>
      <c r="N468" s="3">
        <v>43534</v>
      </c>
      <c r="O468" s="3" t="s">
        <v>360</v>
      </c>
      <c r="P468" s="2">
        <v>1</v>
      </c>
      <c r="R468" s="3"/>
    </row>
    <row r="469" spans="2:18" x14ac:dyDescent="0.25">
      <c r="B469" t="s">
        <v>189</v>
      </c>
      <c r="C469">
        <v>1003933</v>
      </c>
      <c r="D469" t="s">
        <v>115</v>
      </c>
      <c r="E469">
        <v>9003933</v>
      </c>
      <c r="F469" t="s">
        <v>212</v>
      </c>
      <c r="G469">
        <v>11088070</v>
      </c>
      <c r="H469">
        <v>190</v>
      </c>
      <c r="I469">
        <v>527</v>
      </c>
      <c r="J469" t="s">
        <v>80</v>
      </c>
      <c r="K469">
        <f>L469*IFERROR(INDEX('Información SKU'!$H$1:$H$54,MATCH(I469,'Información SKU'!$A$1:$A$54,0),1),15)</f>
        <v>525</v>
      </c>
      <c r="L469">
        <v>35</v>
      </c>
      <c r="M469" s="13">
        <f>L469/IFERROR(INDEX('Información SKU'!$K$1:$K$54,MATCH(I469,'Información SKU'!$A$1:$A$54,0),1),40)</f>
        <v>0.58333333333333337</v>
      </c>
      <c r="N469" s="3">
        <v>43534</v>
      </c>
      <c r="O469" s="3" t="s">
        <v>360</v>
      </c>
      <c r="P469" s="2">
        <v>1</v>
      </c>
      <c r="R469" s="3"/>
    </row>
    <row r="470" spans="2:18" x14ac:dyDescent="0.25">
      <c r="B470" t="s">
        <v>189</v>
      </c>
      <c r="C470">
        <v>1005665</v>
      </c>
      <c r="D470" t="s">
        <v>108</v>
      </c>
      <c r="E470">
        <v>9005665</v>
      </c>
      <c r="F470" t="s">
        <v>196</v>
      </c>
      <c r="G470">
        <v>11088088</v>
      </c>
      <c r="H470">
        <v>200</v>
      </c>
      <c r="I470">
        <v>2382</v>
      </c>
      <c r="J470" t="s">
        <v>34</v>
      </c>
      <c r="K470">
        <f>L470*IFERROR(INDEX('Información SKU'!$H$1:$H$54,MATCH(I470,'Información SKU'!$A$1:$A$54,0),1),15)</f>
        <v>18</v>
      </c>
      <c r="L470">
        <v>3</v>
      </c>
      <c r="M470" s="13">
        <f>L470/IFERROR(INDEX('Información SKU'!$K$1:$K$54,MATCH(I470,'Información SKU'!$A$1:$A$54,0),1),40)</f>
        <v>3.125E-2</v>
      </c>
      <c r="N470" s="3">
        <v>43565</v>
      </c>
      <c r="O470" s="3" t="s">
        <v>365</v>
      </c>
      <c r="P470" s="2">
        <v>3</v>
      </c>
      <c r="R470" s="3"/>
    </row>
    <row r="471" spans="2:18" x14ac:dyDescent="0.25">
      <c r="B471" t="s">
        <v>189</v>
      </c>
      <c r="C471">
        <v>1005665</v>
      </c>
      <c r="D471" t="s">
        <v>108</v>
      </c>
      <c r="E471">
        <v>9005665</v>
      </c>
      <c r="F471" t="s">
        <v>196</v>
      </c>
      <c r="G471">
        <v>11088088</v>
      </c>
      <c r="H471">
        <v>210</v>
      </c>
      <c r="I471">
        <v>2384</v>
      </c>
      <c r="J471" t="s">
        <v>10</v>
      </c>
      <c r="K471">
        <f>L471*IFERROR(INDEX('Información SKU'!$H$1:$H$54,MATCH(I471,'Información SKU'!$A$1:$A$54,0),1),15)</f>
        <v>12</v>
      </c>
      <c r="L471">
        <v>2</v>
      </c>
      <c r="M471" s="13">
        <f>L471/IFERROR(INDEX('Información SKU'!$K$1:$K$54,MATCH(I471,'Información SKU'!$A$1:$A$54,0),1),40)</f>
        <v>2.0833333333333332E-2</v>
      </c>
      <c r="N471" s="3">
        <v>43565</v>
      </c>
      <c r="O471" s="3" t="s">
        <v>363</v>
      </c>
      <c r="P471" s="2">
        <v>2</v>
      </c>
      <c r="R471" s="3"/>
    </row>
    <row r="472" spans="2:18" x14ac:dyDescent="0.25">
      <c r="B472" t="s">
        <v>189</v>
      </c>
      <c r="C472">
        <v>1005665</v>
      </c>
      <c r="D472" t="s">
        <v>108</v>
      </c>
      <c r="E472">
        <v>9005665</v>
      </c>
      <c r="F472" t="s">
        <v>196</v>
      </c>
      <c r="G472">
        <v>11088088</v>
      </c>
      <c r="H472">
        <v>220</v>
      </c>
      <c r="I472">
        <v>2396</v>
      </c>
      <c r="J472" t="s">
        <v>68</v>
      </c>
      <c r="K472">
        <f>L472*IFERROR(INDEX('Información SKU'!$H$1:$H$54,MATCH(I472,'Información SKU'!$A$1:$A$54,0),1),15)</f>
        <v>15</v>
      </c>
      <c r="L472">
        <v>1</v>
      </c>
      <c r="M472" s="13">
        <f>L472/IFERROR(INDEX('Información SKU'!$K$1:$K$54,MATCH(I472,'Información SKU'!$A$1:$A$54,0),1),40)</f>
        <v>0.02</v>
      </c>
      <c r="N472" s="3">
        <v>43565</v>
      </c>
      <c r="O472" s="3" t="s">
        <v>362</v>
      </c>
      <c r="P472" s="2">
        <v>2</v>
      </c>
      <c r="R472" s="3"/>
    </row>
    <row r="473" spans="2:18" x14ac:dyDescent="0.25">
      <c r="B473" t="s">
        <v>189</v>
      </c>
      <c r="C473">
        <v>1005665</v>
      </c>
      <c r="D473" t="s">
        <v>108</v>
      </c>
      <c r="E473">
        <v>9005665</v>
      </c>
      <c r="F473" t="s">
        <v>196</v>
      </c>
      <c r="G473">
        <v>11088088</v>
      </c>
      <c r="H473">
        <v>290</v>
      </c>
      <c r="I473">
        <v>5274</v>
      </c>
      <c r="J473" t="s">
        <v>72</v>
      </c>
      <c r="K473">
        <f>L473*IFERROR(INDEX('Información SKU'!$H$1:$H$54,MATCH(I473,'Información SKU'!$A$1:$A$54,0),1),15)</f>
        <v>8</v>
      </c>
      <c r="L473">
        <v>1</v>
      </c>
      <c r="M473" s="13">
        <f>L473/IFERROR(INDEX('Información SKU'!$K$1:$K$54,MATCH(I473,'Información SKU'!$A$1:$A$54,0),1),40)</f>
        <v>1.4285714285714285E-2</v>
      </c>
      <c r="N473" s="3">
        <v>43565</v>
      </c>
      <c r="O473" s="3" t="s">
        <v>365</v>
      </c>
      <c r="P473" s="2">
        <v>3</v>
      </c>
      <c r="R473" s="3"/>
    </row>
    <row r="474" spans="2:18" x14ac:dyDescent="0.25">
      <c r="B474" t="s">
        <v>189</v>
      </c>
      <c r="C474">
        <v>1005665</v>
      </c>
      <c r="D474" t="s">
        <v>108</v>
      </c>
      <c r="E474">
        <v>9005665</v>
      </c>
      <c r="F474" t="s">
        <v>196</v>
      </c>
      <c r="G474">
        <v>11088088</v>
      </c>
      <c r="H474">
        <v>10</v>
      </c>
      <c r="I474">
        <v>63</v>
      </c>
      <c r="J474" t="s">
        <v>1</v>
      </c>
      <c r="K474">
        <f>L474*IFERROR(INDEX('Información SKU'!$H$1:$H$54,MATCH(I474,'Información SKU'!$A$1:$A$54,0),1),15)</f>
        <v>30</v>
      </c>
      <c r="L474">
        <v>2</v>
      </c>
      <c r="M474" s="13">
        <f>L474/IFERROR(INDEX('Información SKU'!$K$1:$K$54,MATCH(I474,'Información SKU'!$A$1:$A$54,0),1),40)</f>
        <v>4.7619047619047616E-2</v>
      </c>
      <c r="N474" s="3">
        <v>43565</v>
      </c>
      <c r="O474" s="3" t="s">
        <v>361</v>
      </c>
      <c r="P474" s="2">
        <v>1</v>
      </c>
      <c r="R474" s="3"/>
    </row>
    <row r="475" spans="2:18" x14ac:dyDescent="0.25">
      <c r="B475" t="s">
        <v>189</v>
      </c>
      <c r="C475">
        <v>1005665</v>
      </c>
      <c r="D475" t="s">
        <v>108</v>
      </c>
      <c r="E475">
        <v>9005665</v>
      </c>
      <c r="F475" t="s">
        <v>196</v>
      </c>
      <c r="G475">
        <v>11088088</v>
      </c>
      <c r="H475">
        <v>50</v>
      </c>
      <c r="I475">
        <v>224</v>
      </c>
      <c r="J475" t="s">
        <v>37</v>
      </c>
      <c r="K475">
        <f>L475*IFERROR(INDEX('Información SKU'!$H$1:$H$54,MATCH(I475,'Información SKU'!$A$1:$A$54,0),1),15)</f>
        <v>24</v>
      </c>
      <c r="L475">
        <v>3</v>
      </c>
      <c r="M475" s="13">
        <f>L475/IFERROR(INDEX('Información SKU'!$K$1:$K$54,MATCH(I475,'Información SKU'!$A$1:$A$54,0),1),40)</f>
        <v>7.1428571428571425E-2</v>
      </c>
      <c r="N475" s="3">
        <v>43565</v>
      </c>
      <c r="O475" s="3" t="s">
        <v>365</v>
      </c>
      <c r="P475" s="2">
        <v>3</v>
      </c>
      <c r="R475" s="3"/>
    </row>
    <row r="476" spans="2:18" x14ac:dyDescent="0.25">
      <c r="B476" t="s">
        <v>189</v>
      </c>
      <c r="C476">
        <v>1005665</v>
      </c>
      <c r="D476" t="s">
        <v>108</v>
      </c>
      <c r="E476">
        <v>9005665</v>
      </c>
      <c r="F476" t="s">
        <v>196</v>
      </c>
      <c r="G476">
        <v>11088088</v>
      </c>
      <c r="H476">
        <v>60</v>
      </c>
      <c r="I476">
        <v>320</v>
      </c>
      <c r="J476" t="s">
        <v>31</v>
      </c>
      <c r="K476">
        <f>L476*IFERROR(INDEX('Información SKU'!$H$1:$H$54,MATCH(I476,'Información SKU'!$A$1:$A$54,0),1),15)</f>
        <v>60</v>
      </c>
      <c r="L476">
        <v>4</v>
      </c>
      <c r="M476" s="13">
        <f>L476/IFERROR(INDEX('Información SKU'!$K$1:$K$54,MATCH(I476,'Información SKU'!$A$1:$A$54,0),1),40)</f>
        <v>5.128205128205128E-2</v>
      </c>
      <c r="N476" s="3">
        <v>43565</v>
      </c>
      <c r="O476" s="3" t="s">
        <v>360</v>
      </c>
      <c r="P476" s="2">
        <v>1</v>
      </c>
      <c r="R476" s="3"/>
    </row>
    <row r="477" spans="2:18" x14ac:dyDescent="0.25">
      <c r="B477" t="s">
        <v>189</v>
      </c>
      <c r="C477">
        <v>1005665</v>
      </c>
      <c r="D477" t="s">
        <v>108</v>
      </c>
      <c r="E477">
        <v>9005665</v>
      </c>
      <c r="F477" t="s">
        <v>196</v>
      </c>
      <c r="G477">
        <v>11088088</v>
      </c>
      <c r="H477">
        <v>120</v>
      </c>
      <c r="I477">
        <v>521</v>
      </c>
      <c r="J477" t="s">
        <v>28</v>
      </c>
      <c r="K477">
        <f>L477*IFERROR(INDEX('Información SKU'!$H$1:$H$54,MATCH(I477,'Información SKU'!$A$1:$A$54,0),1),15)</f>
        <v>8</v>
      </c>
      <c r="L477">
        <v>1</v>
      </c>
      <c r="M477" s="13">
        <f>L477/IFERROR(INDEX('Información SKU'!$K$1:$K$54,MATCH(I477,'Información SKU'!$A$1:$A$54,0),1),40)</f>
        <v>1.6666666666666666E-2</v>
      </c>
      <c r="N477" s="3">
        <v>43565</v>
      </c>
      <c r="O477" s="3" t="s">
        <v>360</v>
      </c>
      <c r="P477" s="2">
        <v>1</v>
      </c>
      <c r="R477" s="3"/>
    </row>
    <row r="478" spans="2:18" x14ac:dyDescent="0.25">
      <c r="B478" t="s">
        <v>189</v>
      </c>
      <c r="C478">
        <v>1005665</v>
      </c>
      <c r="D478" t="s">
        <v>108</v>
      </c>
      <c r="E478">
        <v>9005665</v>
      </c>
      <c r="F478" t="s">
        <v>196</v>
      </c>
      <c r="G478">
        <v>11088088</v>
      </c>
      <c r="H478">
        <v>130</v>
      </c>
      <c r="I478">
        <v>527</v>
      </c>
      <c r="J478" t="s">
        <v>80</v>
      </c>
      <c r="K478">
        <f>L478*IFERROR(INDEX('Información SKU'!$H$1:$H$54,MATCH(I478,'Información SKU'!$A$1:$A$54,0),1),15)</f>
        <v>60</v>
      </c>
      <c r="L478">
        <v>4</v>
      </c>
      <c r="M478" s="13">
        <f>L478/IFERROR(INDEX('Información SKU'!$K$1:$K$54,MATCH(I478,'Información SKU'!$A$1:$A$54,0),1),40)</f>
        <v>6.6666666666666666E-2</v>
      </c>
      <c r="N478" s="3">
        <v>43565</v>
      </c>
      <c r="O478" s="3" t="s">
        <v>361</v>
      </c>
      <c r="P478" s="2">
        <v>1</v>
      </c>
      <c r="R478" s="3"/>
    </row>
    <row r="479" spans="2:18" x14ac:dyDescent="0.25">
      <c r="B479" t="s">
        <v>189</v>
      </c>
      <c r="C479">
        <v>1005665</v>
      </c>
      <c r="D479" t="s">
        <v>108</v>
      </c>
      <c r="E479">
        <v>9005665</v>
      </c>
      <c r="F479" t="s">
        <v>196</v>
      </c>
      <c r="G479">
        <v>11088088</v>
      </c>
      <c r="H479">
        <v>140</v>
      </c>
      <c r="I479">
        <v>1199</v>
      </c>
      <c r="J479" t="s">
        <v>26</v>
      </c>
      <c r="K479">
        <f>L479*IFERROR(INDEX('Información SKU'!$H$1:$H$54,MATCH(I479,'Información SKU'!$A$1:$A$54,0),1),15)</f>
        <v>12</v>
      </c>
      <c r="L479">
        <v>1</v>
      </c>
      <c r="M479" s="13">
        <f>L479/IFERROR(INDEX('Información SKU'!$K$1:$K$54,MATCH(I479,'Información SKU'!$A$1:$A$54,0),1),40)</f>
        <v>1.6666666666666666E-2</v>
      </c>
      <c r="N479" s="3">
        <v>43565</v>
      </c>
      <c r="O479" s="3" t="s">
        <v>362</v>
      </c>
      <c r="P479" s="2">
        <v>2</v>
      </c>
      <c r="R479" s="3"/>
    </row>
    <row r="480" spans="2:18" x14ac:dyDescent="0.25">
      <c r="B480" t="s">
        <v>189</v>
      </c>
      <c r="C480">
        <v>1005665</v>
      </c>
      <c r="D480" t="s">
        <v>108</v>
      </c>
      <c r="E480">
        <v>9005665</v>
      </c>
      <c r="F480" t="s">
        <v>196</v>
      </c>
      <c r="G480">
        <v>11088088</v>
      </c>
      <c r="H480">
        <v>150</v>
      </c>
      <c r="I480">
        <v>1200</v>
      </c>
      <c r="J480" t="s">
        <v>17</v>
      </c>
      <c r="K480">
        <f>L480*IFERROR(INDEX('Información SKU'!$H$1:$H$54,MATCH(I480,'Información SKU'!$A$1:$A$54,0),1),15)</f>
        <v>30</v>
      </c>
      <c r="L480">
        <v>5</v>
      </c>
      <c r="M480" s="13">
        <f>L480/IFERROR(INDEX('Información SKU'!$K$1:$K$54,MATCH(I480,'Información SKU'!$A$1:$A$54,0),1),40)</f>
        <v>0.11904761904761904</v>
      </c>
      <c r="N480" s="3">
        <v>43565</v>
      </c>
      <c r="O480" s="3" t="s">
        <v>364</v>
      </c>
      <c r="P480" s="2">
        <v>3</v>
      </c>
      <c r="R480" s="3"/>
    </row>
    <row r="481" spans="2:18" x14ac:dyDescent="0.25">
      <c r="B481" t="s">
        <v>189</v>
      </c>
      <c r="C481">
        <v>1003933</v>
      </c>
      <c r="D481" t="s">
        <v>115</v>
      </c>
      <c r="E481">
        <v>9003933</v>
      </c>
      <c r="F481" t="s">
        <v>212</v>
      </c>
      <c r="G481">
        <v>11088135</v>
      </c>
      <c r="H481">
        <v>10</v>
      </c>
      <c r="I481">
        <v>42</v>
      </c>
      <c r="J481" t="s">
        <v>15</v>
      </c>
      <c r="K481">
        <f>L481*IFERROR(INDEX('Información SKU'!$H$1:$H$54,MATCH(I481,'Información SKU'!$A$1:$A$54,0),1),15)</f>
        <v>2400</v>
      </c>
      <c r="L481">
        <v>200</v>
      </c>
      <c r="M481" s="13">
        <f>L481/IFERROR(INDEX('Información SKU'!$K$1:$K$54,MATCH(I481,'Información SKU'!$A$1:$A$54,0),1),40)</f>
        <v>4</v>
      </c>
      <c r="N481" s="3">
        <v>43565</v>
      </c>
      <c r="O481" s="3" t="s">
        <v>364</v>
      </c>
      <c r="P481" s="2">
        <v>3</v>
      </c>
      <c r="R481" s="3"/>
    </row>
    <row r="482" spans="2:18" x14ac:dyDescent="0.25">
      <c r="B482" t="s">
        <v>189</v>
      </c>
      <c r="C482">
        <v>1003933</v>
      </c>
      <c r="D482" t="s">
        <v>115</v>
      </c>
      <c r="E482">
        <v>9003933</v>
      </c>
      <c r="F482" t="s">
        <v>212</v>
      </c>
      <c r="G482">
        <v>11088135</v>
      </c>
      <c r="H482">
        <v>20</v>
      </c>
      <c r="I482">
        <v>244</v>
      </c>
      <c r="J482" t="s">
        <v>94</v>
      </c>
      <c r="K482">
        <f>L482*IFERROR(INDEX('Información SKU'!$H$1:$H$54,MATCH(I482,'Información SKU'!$A$1:$A$54,0),1),15)</f>
        <v>2880</v>
      </c>
      <c r="L482">
        <v>240</v>
      </c>
      <c r="M482" s="13">
        <f>L482/IFERROR(INDEX('Información SKU'!$K$1:$K$54,MATCH(I482,'Información SKU'!$A$1:$A$54,0),1),40)</f>
        <v>2.5</v>
      </c>
      <c r="N482" s="3">
        <v>43565</v>
      </c>
      <c r="O482" s="3" t="s">
        <v>363</v>
      </c>
      <c r="P482" s="2">
        <v>2</v>
      </c>
      <c r="R482" s="3"/>
    </row>
    <row r="483" spans="2:18" x14ac:dyDescent="0.25">
      <c r="B483" t="s">
        <v>189</v>
      </c>
      <c r="C483">
        <v>1003933</v>
      </c>
      <c r="D483" t="s">
        <v>115</v>
      </c>
      <c r="E483">
        <v>9003933</v>
      </c>
      <c r="F483" t="s">
        <v>212</v>
      </c>
      <c r="G483">
        <v>11088135</v>
      </c>
      <c r="H483">
        <v>40</v>
      </c>
      <c r="I483">
        <v>418</v>
      </c>
      <c r="J483" t="s">
        <v>79</v>
      </c>
      <c r="K483">
        <f>L483*IFERROR(INDEX('Información SKU'!$H$1:$H$54,MATCH(I483,'Información SKU'!$A$1:$A$54,0),1),15)</f>
        <v>1080</v>
      </c>
      <c r="L483">
        <v>72</v>
      </c>
      <c r="M483" s="13">
        <f>L483/IFERROR(INDEX('Información SKU'!$K$1:$K$54,MATCH(I483,'Información SKU'!$A$1:$A$54,0),1),40)</f>
        <v>1</v>
      </c>
      <c r="N483" s="3">
        <v>43565</v>
      </c>
      <c r="O483" s="3" t="s">
        <v>362</v>
      </c>
      <c r="P483" s="2">
        <v>2</v>
      </c>
      <c r="R483" s="3"/>
    </row>
    <row r="484" spans="2:18" x14ac:dyDescent="0.25">
      <c r="B484" t="s">
        <v>189</v>
      </c>
      <c r="C484">
        <v>1003933</v>
      </c>
      <c r="D484" t="s">
        <v>115</v>
      </c>
      <c r="E484">
        <v>9003933</v>
      </c>
      <c r="F484" t="s">
        <v>212</v>
      </c>
      <c r="G484">
        <v>11088135</v>
      </c>
      <c r="H484">
        <v>60</v>
      </c>
      <c r="I484">
        <v>5268</v>
      </c>
      <c r="J484" t="s">
        <v>83</v>
      </c>
      <c r="K484">
        <f>L484*IFERROR(INDEX('Información SKU'!$H$1:$H$54,MATCH(I484,'Información SKU'!$A$1:$A$54,0),1),15)</f>
        <v>1050</v>
      </c>
      <c r="L484">
        <v>70</v>
      </c>
      <c r="M484" s="13">
        <f>L484/IFERROR(INDEX('Información SKU'!$K$1:$K$54,MATCH(I484,'Información SKU'!$A$1:$A$54,0),1),40)</f>
        <v>1</v>
      </c>
      <c r="N484" s="3">
        <v>43565</v>
      </c>
      <c r="O484" s="3" t="s">
        <v>363</v>
      </c>
      <c r="P484" s="2">
        <v>2</v>
      </c>
      <c r="R484" s="3"/>
    </row>
    <row r="485" spans="2:18" x14ac:dyDescent="0.25">
      <c r="B485" t="s">
        <v>189</v>
      </c>
      <c r="C485">
        <v>1003933</v>
      </c>
      <c r="D485" t="s">
        <v>115</v>
      </c>
      <c r="E485">
        <v>9003933</v>
      </c>
      <c r="F485" t="s">
        <v>212</v>
      </c>
      <c r="G485">
        <v>11088136</v>
      </c>
      <c r="H485">
        <v>290</v>
      </c>
      <c r="I485">
        <v>5238</v>
      </c>
      <c r="J485" t="s">
        <v>88</v>
      </c>
      <c r="K485">
        <f>L485*IFERROR(INDEX('Información SKU'!$H$1:$H$54,MATCH(I485,'Información SKU'!$A$1:$A$54,0),1),15)</f>
        <v>510</v>
      </c>
      <c r="L485">
        <v>34</v>
      </c>
      <c r="M485" s="13">
        <f>L485/IFERROR(INDEX('Información SKU'!$K$1:$K$54,MATCH(I485,'Información SKU'!$A$1:$A$54,0),1),40)</f>
        <v>0.61818181818181817</v>
      </c>
      <c r="N485" s="3">
        <v>43565</v>
      </c>
      <c r="O485" s="3" t="s">
        <v>362</v>
      </c>
      <c r="P485" s="2">
        <v>2</v>
      </c>
      <c r="R485" s="3"/>
    </row>
    <row r="486" spans="2:18" x14ac:dyDescent="0.25">
      <c r="B486" t="s">
        <v>189</v>
      </c>
      <c r="C486">
        <v>1003933</v>
      </c>
      <c r="D486" t="s">
        <v>115</v>
      </c>
      <c r="E486">
        <v>9003933</v>
      </c>
      <c r="F486" t="s">
        <v>212</v>
      </c>
      <c r="G486">
        <v>11088136</v>
      </c>
      <c r="H486">
        <v>300</v>
      </c>
      <c r="I486">
        <v>5242</v>
      </c>
      <c r="J486" t="s">
        <v>87</v>
      </c>
      <c r="K486">
        <f>L486*IFERROR(INDEX('Información SKU'!$H$1:$H$54,MATCH(I486,'Información SKU'!$A$1:$A$54,0),1),15)</f>
        <v>330</v>
      </c>
      <c r="L486">
        <v>22</v>
      </c>
      <c r="M486" s="13">
        <f>L486/IFERROR(INDEX('Información SKU'!$K$1:$K$54,MATCH(I486,'Información SKU'!$A$1:$A$54,0),1),40)</f>
        <v>0.22916666666666666</v>
      </c>
      <c r="N486" s="3">
        <v>43565</v>
      </c>
      <c r="O486" s="3" t="s">
        <v>362</v>
      </c>
      <c r="P486" s="2">
        <v>2</v>
      </c>
      <c r="R486" s="3"/>
    </row>
    <row r="487" spans="2:18" x14ac:dyDescent="0.25">
      <c r="B487" t="s">
        <v>189</v>
      </c>
      <c r="C487">
        <v>1003933</v>
      </c>
      <c r="D487" t="s">
        <v>115</v>
      </c>
      <c r="E487">
        <v>9003933</v>
      </c>
      <c r="F487" t="s">
        <v>212</v>
      </c>
      <c r="G487">
        <v>11088136</v>
      </c>
      <c r="H487">
        <v>310</v>
      </c>
      <c r="I487">
        <v>5266</v>
      </c>
      <c r="J487" t="s">
        <v>84</v>
      </c>
      <c r="K487">
        <f>L487*IFERROR(INDEX('Información SKU'!$H$1:$H$54,MATCH(I487,'Información SKU'!$A$1:$A$54,0),1),15)</f>
        <v>96</v>
      </c>
      <c r="L487">
        <v>12</v>
      </c>
      <c r="M487" s="13">
        <f>L487/IFERROR(INDEX('Información SKU'!$K$1:$K$54,MATCH(I487,'Información SKU'!$A$1:$A$54,0),1),40)</f>
        <v>0.17142857142857143</v>
      </c>
      <c r="N487" s="3">
        <v>43565</v>
      </c>
      <c r="O487" s="3" t="s">
        <v>363</v>
      </c>
      <c r="P487" s="2">
        <v>2</v>
      </c>
      <c r="R487" s="3"/>
    </row>
    <row r="488" spans="2:18" x14ac:dyDescent="0.25">
      <c r="B488" t="s">
        <v>189</v>
      </c>
      <c r="C488">
        <v>1003933</v>
      </c>
      <c r="D488" t="s">
        <v>115</v>
      </c>
      <c r="E488">
        <v>9003933</v>
      </c>
      <c r="F488" t="s">
        <v>212</v>
      </c>
      <c r="G488">
        <v>11088136</v>
      </c>
      <c r="H488">
        <v>320</v>
      </c>
      <c r="I488">
        <v>5268</v>
      </c>
      <c r="J488" t="s">
        <v>83</v>
      </c>
      <c r="K488">
        <f>L488*IFERROR(INDEX('Información SKU'!$H$1:$H$54,MATCH(I488,'Información SKU'!$A$1:$A$54,0),1),15)</f>
        <v>285</v>
      </c>
      <c r="L488">
        <v>19</v>
      </c>
      <c r="M488" s="13">
        <f>L488/IFERROR(INDEX('Información SKU'!$K$1:$K$54,MATCH(I488,'Información SKU'!$A$1:$A$54,0),1),40)</f>
        <v>0.27142857142857141</v>
      </c>
      <c r="N488" s="3">
        <v>43565</v>
      </c>
      <c r="O488" s="3" t="s">
        <v>362</v>
      </c>
      <c r="P488" s="2">
        <v>2</v>
      </c>
      <c r="R488" s="3"/>
    </row>
    <row r="489" spans="2:18" x14ac:dyDescent="0.25">
      <c r="B489" t="s">
        <v>189</v>
      </c>
      <c r="C489">
        <v>1003933</v>
      </c>
      <c r="D489" t="s">
        <v>115</v>
      </c>
      <c r="E489">
        <v>9003933</v>
      </c>
      <c r="F489" t="s">
        <v>212</v>
      </c>
      <c r="G489">
        <v>11088136</v>
      </c>
      <c r="H489">
        <v>330</v>
      </c>
      <c r="I489">
        <v>5274</v>
      </c>
      <c r="J489" t="s">
        <v>72</v>
      </c>
      <c r="K489">
        <f>L489*IFERROR(INDEX('Información SKU'!$H$1:$H$54,MATCH(I489,'Información SKU'!$A$1:$A$54,0),1),15)</f>
        <v>72</v>
      </c>
      <c r="L489">
        <v>9</v>
      </c>
      <c r="M489" s="13">
        <f>L489/IFERROR(INDEX('Información SKU'!$K$1:$K$54,MATCH(I489,'Información SKU'!$A$1:$A$54,0),1),40)</f>
        <v>0.12857142857142856</v>
      </c>
      <c r="N489" s="3">
        <v>43565</v>
      </c>
      <c r="O489" s="3" t="s">
        <v>360</v>
      </c>
      <c r="P489" s="2">
        <v>1</v>
      </c>
      <c r="R489" s="3"/>
    </row>
    <row r="490" spans="2:18" x14ac:dyDescent="0.25">
      <c r="B490" t="s">
        <v>189</v>
      </c>
      <c r="C490">
        <v>1003933</v>
      </c>
      <c r="D490" t="s">
        <v>115</v>
      </c>
      <c r="E490">
        <v>9003933</v>
      </c>
      <c r="F490" t="s">
        <v>212</v>
      </c>
      <c r="G490">
        <v>11088136</v>
      </c>
      <c r="H490">
        <v>340</v>
      </c>
      <c r="I490">
        <v>5275</v>
      </c>
      <c r="J490" t="s">
        <v>75</v>
      </c>
      <c r="K490">
        <f>L490*IFERROR(INDEX('Información SKU'!$H$1:$H$54,MATCH(I490,'Información SKU'!$A$1:$A$54,0),1),15)</f>
        <v>30</v>
      </c>
      <c r="L490">
        <v>5</v>
      </c>
      <c r="M490" s="13">
        <f>L490/IFERROR(INDEX('Información SKU'!$K$1:$K$54,MATCH(I490,'Información SKU'!$A$1:$A$54,0),1),40)</f>
        <v>7.1428571428571425E-2</v>
      </c>
      <c r="N490" s="3">
        <v>43565</v>
      </c>
      <c r="O490" s="3" t="s">
        <v>364</v>
      </c>
      <c r="P490" s="2">
        <v>3</v>
      </c>
      <c r="R490" s="3"/>
    </row>
    <row r="491" spans="2:18" x14ac:dyDescent="0.25">
      <c r="B491" t="s">
        <v>189</v>
      </c>
      <c r="C491">
        <v>1003933</v>
      </c>
      <c r="D491" t="s">
        <v>115</v>
      </c>
      <c r="E491">
        <v>9003933</v>
      </c>
      <c r="F491" t="s">
        <v>212</v>
      </c>
      <c r="G491">
        <v>11088136</v>
      </c>
      <c r="H491">
        <v>20</v>
      </c>
      <c r="I491">
        <v>510</v>
      </c>
      <c r="J491" t="s">
        <v>30</v>
      </c>
      <c r="K491">
        <f>L491*IFERROR(INDEX('Información SKU'!$H$1:$H$54,MATCH(I491,'Información SKU'!$A$1:$A$54,0),1),15)</f>
        <v>84</v>
      </c>
      <c r="L491">
        <v>14</v>
      </c>
      <c r="M491" s="13">
        <f>L491/IFERROR(INDEX('Información SKU'!$K$1:$K$54,MATCH(I491,'Información SKU'!$A$1:$A$54,0),1),40)</f>
        <v>0.28000000000000003</v>
      </c>
      <c r="N491" s="3">
        <v>43565</v>
      </c>
      <c r="O491" s="3" t="s">
        <v>365</v>
      </c>
      <c r="P491" s="2">
        <v>3</v>
      </c>
      <c r="R491" s="3"/>
    </row>
    <row r="492" spans="2:18" x14ac:dyDescent="0.25">
      <c r="B492" t="s">
        <v>189</v>
      </c>
      <c r="C492">
        <v>1003933</v>
      </c>
      <c r="D492" t="s">
        <v>115</v>
      </c>
      <c r="E492">
        <v>9003933</v>
      </c>
      <c r="F492" t="s">
        <v>212</v>
      </c>
      <c r="G492">
        <v>11088136</v>
      </c>
      <c r="H492">
        <v>30</v>
      </c>
      <c r="I492">
        <v>480</v>
      </c>
      <c r="J492" t="s">
        <v>77</v>
      </c>
      <c r="K492">
        <f>L492*IFERROR(INDEX('Información SKU'!$H$1:$H$54,MATCH(I492,'Información SKU'!$A$1:$A$54,0),1),15)</f>
        <v>104</v>
      </c>
      <c r="L492">
        <v>13</v>
      </c>
      <c r="M492" s="13">
        <f>L492/IFERROR(INDEX('Información SKU'!$K$1:$K$54,MATCH(I492,'Información SKU'!$A$1:$A$54,0),1),40)</f>
        <v>0.16666666666666666</v>
      </c>
      <c r="N492" s="3">
        <v>43565</v>
      </c>
      <c r="O492" s="3" t="s">
        <v>361</v>
      </c>
      <c r="P492" s="2">
        <v>1</v>
      </c>
      <c r="R492" s="3"/>
    </row>
    <row r="493" spans="2:18" x14ac:dyDescent="0.25">
      <c r="B493" t="s">
        <v>189</v>
      </c>
      <c r="C493">
        <v>1003933</v>
      </c>
      <c r="D493" t="s">
        <v>115</v>
      </c>
      <c r="E493">
        <v>9003933</v>
      </c>
      <c r="F493" t="s">
        <v>212</v>
      </c>
      <c r="G493">
        <v>11088136</v>
      </c>
      <c r="H493">
        <v>40</v>
      </c>
      <c r="I493">
        <v>478</v>
      </c>
      <c r="J493" t="s">
        <v>76</v>
      </c>
      <c r="K493">
        <f>L493*IFERROR(INDEX('Información SKU'!$H$1:$H$54,MATCH(I493,'Información SKU'!$A$1:$A$54,0),1),15)</f>
        <v>165</v>
      </c>
      <c r="L493">
        <v>11</v>
      </c>
      <c r="M493" s="13">
        <f>L493/IFERROR(INDEX('Información SKU'!$K$1:$K$54,MATCH(I493,'Información SKU'!$A$1:$A$54,0),1),40)</f>
        <v>0.15714285714285714</v>
      </c>
      <c r="N493" s="3">
        <v>43565</v>
      </c>
      <c r="O493" s="3" t="s">
        <v>364</v>
      </c>
      <c r="P493" s="2">
        <v>3</v>
      </c>
      <c r="R493" s="3"/>
    </row>
    <row r="494" spans="2:18" x14ac:dyDescent="0.25">
      <c r="B494" t="s">
        <v>189</v>
      </c>
      <c r="C494">
        <v>1003933</v>
      </c>
      <c r="D494" t="s">
        <v>115</v>
      </c>
      <c r="E494">
        <v>9003933</v>
      </c>
      <c r="F494" t="s">
        <v>212</v>
      </c>
      <c r="G494">
        <v>11088136</v>
      </c>
      <c r="H494">
        <v>50</v>
      </c>
      <c r="I494">
        <v>439</v>
      </c>
      <c r="J494" t="s">
        <v>78</v>
      </c>
      <c r="K494">
        <f>L494*IFERROR(INDEX('Información SKU'!$H$1:$H$54,MATCH(I494,'Información SKU'!$A$1:$A$54,0),1),15)</f>
        <v>264</v>
      </c>
      <c r="L494">
        <v>44</v>
      </c>
      <c r="M494" s="13">
        <f>L494/IFERROR(INDEX('Información SKU'!$K$1:$K$54,MATCH(I494,'Información SKU'!$A$1:$A$54,0),1),40)</f>
        <v>0.34920634920634919</v>
      </c>
      <c r="N494" s="3">
        <v>43565</v>
      </c>
      <c r="O494" s="3" t="s">
        <v>360</v>
      </c>
      <c r="P494" s="2">
        <v>1</v>
      </c>
      <c r="R494" s="3"/>
    </row>
    <row r="495" spans="2:18" x14ac:dyDescent="0.25">
      <c r="B495" t="s">
        <v>189</v>
      </c>
      <c r="C495">
        <v>1003933</v>
      </c>
      <c r="D495" t="s">
        <v>115</v>
      </c>
      <c r="E495">
        <v>9003933</v>
      </c>
      <c r="F495" t="s">
        <v>212</v>
      </c>
      <c r="G495">
        <v>11088136</v>
      </c>
      <c r="H495">
        <v>60</v>
      </c>
      <c r="I495">
        <v>418</v>
      </c>
      <c r="J495" t="s">
        <v>79</v>
      </c>
      <c r="K495">
        <f>L495*IFERROR(INDEX('Información SKU'!$H$1:$H$54,MATCH(I495,'Información SKU'!$A$1:$A$54,0),1),15)</f>
        <v>90</v>
      </c>
      <c r="L495">
        <v>6</v>
      </c>
      <c r="M495" s="13">
        <f>L495/IFERROR(INDEX('Información SKU'!$K$1:$K$54,MATCH(I495,'Información SKU'!$A$1:$A$54,0),1),40)</f>
        <v>8.3333333333333329E-2</v>
      </c>
      <c r="N495" s="3">
        <v>43565</v>
      </c>
      <c r="O495" s="3" t="s">
        <v>363</v>
      </c>
      <c r="P495" s="2">
        <v>2</v>
      </c>
      <c r="R495" s="3"/>
    </row>
    <row r="496" spans="2:18" x14ac:dyDescent="0.25">
      <c r="B496" t="s">
        <v>189</v>
      </c>
      <c r="C496">
        <v>1003933</v>
      </c>
      <c r="D496" t="s">
        <v>115</v>
      </c>
      <c r="E496">
        <v>9003933</v>
      </c>
      <c r="F496" t="s">
        <v>212</v>
      </c>
      <c r="G496">
        <v>11088136</v>
      </c>
      <c r="H496">
        <v>70</v>
      </c>
      <c r="I496">
        <v>416</v>
      </c>
      <c r="J496" t="s">
        <v>81</v>
      </c>
      <c r="K496">
        <f>L496*IFERROR(INDEX('Información SKU'!$H$1:$H$54,MATCH(I496,'Información SKU'!$A$1:$A$54,0),1),15)</f>
        <v>225</v>
      </c>
      <c r="L496">
        <v>15</v>
      </c>
      <c r="M496" s="13">
        <f>L496/IFERROR(INDEX('Información SKU'!$K$1:$K$54,MATCH(I496,'Información SKU'!$A$1:$A$54,0),1),40)</f>
        <v>0.21428571428571427</v>
      </c>
      <c r="N496" s="3">
        <v>43565</v>
      </c>
      <c r="O496" s="3" t="s">
        <v>362</v>
      </c>
      <c r="P496" s="2">
        <v>2</v>
      </c>
      <c r="R496" s="3"/>
    </row>
    <row r="497" spans="2:18" x14ac:dyDescent="0.25">
      <c r="B497" t="s">
        <v>189</v>
      </c>
      <c r="C497">
        <v>1003933</v>
      </c>
      <c r="D497" t="s">
        <v>115</v>
      </c>
      <c r="E497">
        <v>9003933</v>
      </c>
      <c r="F497" t="s">
        <v>212</v>
      </c>
      <c r="G497">
        <v>11088136</v>
      </c>
      <c r="H497">
        <v>150</v>
      </c>
      <c r="I497">
        <v>223</v>
      </c>
      <c r="J497" t="s">
        <v>74</v>
      </c>
      <c r="K497">
        <f>L497*IFERROR(INDEX('Información SKU'!$H$1:$H$54,MATCH(I497,'Información SKU'!$A$1:$A$54,0),1),15)</f>
        <v>6</v>
      </c>
      <c r="L497">
        <v>1</v>
      </c>
      <c r="M497" s="13">
        <f>L497/IFERROR(INDEX('Información SKU'!$K$1:$K$54,MATCH(I497,'Información SKU'!$A$1:$A$54,0),1),40)</f>
        <v>2.3809523809523808E-2</v>
      </c>
      <c r="N497" s="3">
        <v>43565</v>
      </c>
      <c r="O497" s="3" t="s">
        <v>360</v>
      </c>
      <c r="P497" s="2">
        <v>1</v>
      </c>
      <c r="R497" s="3"/>
    </row>
    <row r="498" spans="2:18" x14ac:dyDescent="0.25">
      <c r="B498" t="s">
        <v>189</v>
      </c>
      <c r="C498">
        <v>1003933</v>
      </c>
      <c r="D498" t="s">
        <v>115</v>
      </c>
      <c r="E498">
        <v>9003933</v>
      </c>
      <c r="F498" t="s">
        <v>212</v>
      </c>
      <c r="G498">
        <v>11088136</v>
      </c>
      <c r="H498">
        <v>180</v>
      </c>
      <c r="I498">
        <v>42</v>
      </c>
      <c r="J498" t="s">
        <v>15</v>
      </c>
      <c r="K498">
        <f>L498*IFERROR(INDEX('Información SKU'!$H$1:$H$54,MATCH(I498,'Información SKU'!$A$1:$A$54,0),1),15)</f>
        <v>96</v>
      </c>
      <c r="L498">
        <v>8</v>
      </c>
      <c r="M498" s="13">
        <f>L498/IFERROR(INDEX('Información SKU'!$K$1:$K$54,MATCH(I498,'Información SKU'!$A$1:$A$54,0),1),40)</f>
        <v>0.16</v>
      </c>
      <c r="N498" s="3">
        <v>43565</v>
      </c>
      <c r="O498" s="3" t="s">
        <v>364</v>
      </c>
      <c r="P498" s="2">
        <v>3</v>
      </c>
      <c r="R498" s="3"/>
    </row>
    <row r="499" spans="2:18" x14ac:dyDescent="0.25">
      <c r="B499" t="s">
        <v>189</v>
      </c>
      <c r="C499">
        <v>1004688</v>
      </c>
      <c r="D499" t="s">
        <v>104</v>
      </c>
      <c r="E499">
        <v>9004688</v>
      </c>
      <c r="F499" t="s">
        <v>188</v>
      </c>
      <c r="G499">
        <v>11088291</v>
      </c>
      <c r="H499">
        <v>10</v>
      </c>
      <c r="I499">
        <v>61</v>
      </c>
      <c r="J499" t="s">
        <v>20</v>
      </c>
      <c r="K499">
        <f>L499*IFERROR(INDEX('Información SKU'!$H$1:$H$54,MATCH(I499,'Información SKU'!$A$1:$A$54,0),1),15)</f>
        <v>19800</v>
      </c>
      <c r="L499">
        <v>1320</v>
      </c>
      <c r="M499" s="13">
        <f>L499/IFERROR(INDEX('Información SKU'!$K$1:$K$54,MATCH(I499,'Información SKU'!$A$1:$A$54,0),1),40)</f>
        <v>22</v>
      </c>
      <c r="N499" s="3">
        <v>43565</v>
      </c>
      <c r="O499" s="3" t="s">
        <v>360</v>
      </c>
      <c r="P499" s="2">
        <v>1</v>
      </c>
      <c r="R499" s="3"/>
    </row>
    <row r="500" spans="2:18" x14ac:dyDescent="0.25">
      <c r="B500" t="s">
        <v>189</v>
      </c>
      <c r="C500">
        <v>1004688</v>
      </c>
      <c r="D500" t="s">
        <v>104</v>
      </c>
      <c r="E500">
        <v>9004688</v>
      </c>
      <c r="F500" t="s">
        <v>188</v>
      </c>
      <c r="G500">
        <v>11088291</v>
      </c>
      <c r="H500">
        <v>20</v>
      </c>
      <c r="I500">
        <v>62</v>
      </c>
      <c r="J500" t="s">
        <v>25</v>
      </c>
      <c r="K500">
        <f>L500*IFERROR(INDEX('Información SKU'!$H$1:$H$54,MATCH(I500,'Información SKU'!$A$1:$A$54,0),1),15)</f>
        <v>2000</v>
      </c>
      <c r="L500">
        <v>250</v>
      </c>
      <c r="M500" s="13">
        <f>L500/IFERROR(INDEX('Información SKU'!$K$1:$K$54,MATCH(I500,'Información SKU'!$A$1:$A$54,0),1),40)</f>
        <v>5</v>
      </c>
      <c r="N500" s="3">
        <v>43565</v>
      </c>
      <c r="O500" s="3" t="s">
        <v>362</v>
      </c>
      <c r="P500" s="2">
        <v>2</v>
      </c>
      <c r="R500" s="3"/>
    </row>
    <row r="501" spans="2:18" x14ac:dyDescent="0.25">
      <c r="B501" t="s">
        <v>189</v>
      </c>
      <c r="C501">
        <v>1004688</v>
      </c>
      <c r="D501" t="s">
        <v>104</v>
      </c>
      <c r="E501">
        <v>9004688</v>
      </c>
      <c r="F501" t="s">
        <v>188</v>
      </c>
      <c r="G501">
        <v>11088292</v>
      </c>
      <c r="H501">
        <v>30</v>
      </c>
      <c r="I501">
        <v>205</v>
      </c>
      <c r="J501" t="s">
        <v>35</v>
      </c>
      <c r="K501">
        <f>L501*IFERROR(INDEX('Información SKU'!$H$1:$H$54,MATCH(I501,'Información SKU'!$A$1:$A$54,0),1),15)</f>
        <v>1680</v>
      </c>
      <c r="L501">
        <v>210</v>
      </c>
      <c r="M501" s="13">
        <f>L501/IFERROR(INDEX('Información SKU'!$K$1:$K$54,MATCH(I501,'Información SKU'!$A$1:$A$54,0),1),40)</f>
        <v>5</v>
      </c>
      <c r="N501" s="3">
        <v>43565</v>
      </c>
      <c r="O501" s="3" t="s">
        <v>361</v>
      </c>
      <c r="P501" s="2">
        <v>1</v>
      </c>
      <c r="R501" s="3"/>
    </row>
    <row r="502" spans="2:18" x14ac:dyDescent="0.25">
      <c r="B502" t="s">
        <v>189</v>
      </c>
      <c r="C502">
        <v>1004688</v>
      </c>
      <c r="D502" t="s">
        <v>104</v>
      </c>
      <c r="E502">
        <v>9004688</v>
      </c>
      <c r="F502" t="s">
        <v>188</v>
      </c>
      <c r="G502">
        <v>11088292</v>
      </c>
      <c r="H502">
        <v>20</v>
      </c>
      <c r="I502">
        <v>63</v>
      </c>
      <c r="J502" t="s">
        <v>1</v>
      </c>
      <c r="K502">
        <f>L502*IFERROR(INDEX('Información SKU'!$H$1:$H$54,MATCH(I502,'Información SKU'!$A$1:$A$54,0),1),15)</f>
        <v>3150</v>
      </c>
      <c r="L502">
        <v>210</v>
      </c>
      <c r="M502" s="13">
        <f>L502/IFERROR(INDEX('Información SKU'!$K$1:$K$54,MATCH(I502,'Información SKU'!$A$1:$A$54,0),1),40)</f>
        <v>5</v>
      </c>
      <c r="N502" s="3">
        <v>43565</v>
      </c>
      <c r="O502" s="3" t="s">
        <v>364</v>
      </c>
      <c r="P502" s="2">
        <v>3</v>
      </c>
      <c r="R502" s="3"/>
    </row>
    <row r="503" spans="2:18" x14ac:dyDescent="0.25">
      <c r="B503" t="s">
        <v>189</v>
      </c>
      <c r="C503">
        <v>1004688</v>
      </c>
      <c r="D503" t="s">
        <v>104</v>
      </c>
      <c r="E503">
        <v>9004688</v>
      </c>
      <c r="F503" t="s">
        <v>188</v>
      </c>
      <c r="G503">
        <v>11088292</v>
      </c>
      <c r="H503">
        <v>10</v>
      </c>
      <c r="I503">
        <v>62</v>
      </c>
      <c r="J503" t="s">
        <v>25</v>
      </c>
      <c r="K503">
        <f>L503*IFERROR(INDEX('Información SKU'!$H$1:$H$54,MATCH(I503,'Información SKU'!$A$1:$A$54,0),1),15)</f>
        <v>6800</v>
      </c>
      <c r="L503">
        <v>850</v>
      </c>
      <c r="M503" s="13">
        <f>L503/IFERROR(INDEX('Información SKU'!$K$1:$K$54,MATCH(I503,'Información SKU'!$A$1:$A$54,0),1),40)</f>
        <v>17</v>
      </c>
      <c r="N503" s="3">
        <v>43565</v>
      </c>
      <c r="O503" s="3" t="s">
        <v>360</v>
      </c>
      <c r="P503" s="2">
        <v>1</v>
      </c>
      <c r="R503" s="3"/>
    </row>
    <row r="504" spans="2:18" x14ac:dyDescent="0.25">
      <c r="B504" t="s">
        <v>189</v>
      </c>
      <c r="C504">
        <v>1004688</v>
      </c>
      <c r="D504" t="s">
        <v>104</v>
      </c>
      <c r="E504">
        <v>9004688</v>
      </c>
      <c r="F504" t="s">
        <v>188</v>
      </c>
      <c r="G504">
        <v>11088293</v>
      </c>
      <c r="H504">
        <v>130</v>
      </c>
      <c r="I504">
        <v>205</v>
      </c>
      <c r="J504" t="s">
        <v>35</v>
      </c>
      <c r="K504">
        <f>L504*IFERROR(INDEX('Información SKU'!$H$1:$H$54,MATCH(I504,'Información SKU'!$A$1:$A$54,0),1),15)</f>
        <v>1344</v>
      </c>
      <c r="L504">
        <v>168</v>
      </c>
      <c r="M504" s="13">
        <f>L504/IFERROR(INDEX('Información SKU'!$K$1:$K$54,MATCH(I504,'Información SKU'!$A$1:$A$54,0),1),40)</f>
        <v>4</v>
      </c>
      <c r="N504" s="3">
        <v>43565</v>
      </c>
      <c r="O504" s="3" t="s">
        <v>361</v>
      </c>
      <c r="P504" s="2">
        <v>1</v>
      </c>
      <c r="R504" s="3"/>
    </row>
    <row r="505" spans="2:18" x14ac:dyDescent="0.25">
      <c r="B505" t="s">
        <v>189</v>
      </c>
      <c r="C505">
        <v>1004688</v>
      </c>
      <c r="D505" t="s">
        <v>104</v>
      </c>
      <c r="E505">
        <v>9004688</v>
      </c>
      <c r="F505" t="s">
        <v>188</v>
      </c>
      <c r="G505">
        <v>11088293</v>
      </c>
      <c r="H505">
        <v>100</v>
      </c>
      <c r="I505">
        <v>509</v>
      </c>
      <c r="J505" t="s">
        <v>0</v>
      </c>
      <c r="K505">
        <f>L505*IFERROR(INDEX('Información SKU'!$H$1:$H$54,MATCH(I505,'Información SKU'!$A$1:$A$54,0),1),15)</f>
        <v>480</v>
      </c>
      <c r="L505">
        <v>80</v>
      </c>
      <c r="M505" s="13">
        <f>L505/IFERROR(INDEX('Información SKU'!$K$1:$K$54,MATCH(I505,'Información SKU'!$A$1:$A$54,0),1),40)</f>
        <v>1</v>
      </c>
      <c r="N505" s="3">
        <v>43565</v>
      </c>
      <c r="O505" s="3" t="s">
        <v>361</v>
      </c>
      <c r="P505" s="2">
        <v>1</v>
      </c>
      <c r="R505" s="3"/>
    </row>
    <row r="506" spans="2:18" x14ac:dyDescent="0.25">
      <c r="B506" t="s">
        <v>189</v>
      </c>
      <c r="C506">
        <v>1004688</v>
      </c>
      <c r="D506" t="s">
        <v>104</v>
      </c>
      <c r="E506">
        <v>9004688</v>
      </c>
      <c r="F506" t="s">
        <v>188</v>
      </c>
      <c r="G506">
        <v>11088293</v>
      </c>
      <c r="H506">
        <v>70</v>
      </c>
      <c r="I506">
        <v>2384</v>
      </c>
      <c r="J506" t="s">
        <v>10</v>
      </c>
      <c r="K506">
        <f>L506*IFERROR(INDEX('Información SKU'!$H$1:$H$54,MATCH(I506,'Información SKU'!$A$1:$A$54,0),1),15)</f>
        <v>1152</v>
      </c>
      <c r="L506">
        <v>192</v>
      </c>
      <c r="M506" s="13">
        <f>L506/IFERROR(INDEX('Información SKU'!$K$1:$K$54,MATCH(I506,'Información SKU'!$A$1:$A$54,0),1),40)</f>
        <v>2</v>
      </c>
      <c r="N506" s="3">
        <v>43565</v>
      </c>
      <c r="O506" s="3" t="s">
        <v>363</v>
      </c>
      <c r="P506" s="2">
        <v>2</v>
      </c>
      <c r="R506" s="3"/>
    </row>
    <row r="507" spans="2:18" x14ac:dyDescent="0.25">
      <c r="B507" t="s">
        <v>189</v>
      </c>
      <c r="C507">
        <v>1004688</v>
      </c>
      <c r="D507" t="s">
        <v>104</v>
      </c>
      <c r="E507">
        <v>9004688</v>
      </c>
      <c r="F507" t="s">
        <v>188</v>
      </c>
      <c r="G507">
        <v>11088293</v>
      </c>
      <c r="H507">
        <v>60</v>
      </c>
      <c r="I507">
        <v>2389</v>
      </c>
      <c r="J507" t="s">
        <v>70</v>
      </c>
      <c r="K507">
        <f>L507*IFERROR(INDEX('Información SKU'!$H$1:$H$54,MATCH(I507,'Información SKU'!$A$1:$A$54,0),1),15)</f>
        <v>576</v>
      </c>
      <c r="L507">
        <v>96</v>
      </c>
      <c r="M507" s="13">
        <f>L507/IFERROR(INDEX('Información SKU'!$K$1:$K$54,MATCH(I507,'Información SKU'!$A$1:$A$54,0),1),40)</f>
        <v>1</v>
      </c>
      <c r="N507" s="3">
        <v>43565</v>
      </c>
      <c r="O507" s="3" t="s">
        <v>363</v>
      </c>
      <c r="P507" s="2">
        <v>2</v>
      </c>
      <c r="R507" s="3"/>
    </row>
    <row r="508" spans="2:18" x14ac:dyDescent="0.25">
      <c r="B508" t="s">
        <v>189</v>
      </c>
      <c r="C508">
        <v>1004688</v>
      </c>
      <c r="D508" t="s">
        <v>104</v>
      </c>
      <c r="E508">
        <v>9004688</v>
      </c>
      <c r="F508" t="s">
        <v>188</v>
      </c>
      <c r="G508">
        <v>11088294</v>
      </c>
      <c r="H508">
        <v>20</v>
      </c>
      <c r="I508">
        <v>5275</v>
      </c>
      <c r="J508" t="s">
        <v>75</v>
      </c>
      <c r="K508">
        <f>L508*IFERROR(INDEX('Información SKU'!$H$1:$H$54,MATCH(I508,'Información SKU'!$A$1:$A$54,0),1),15)</f>
        <v>2100</v>
      </c>
      <c r="L508">
        <v>350</v>
      </c>
      <c r="M508" s="13">
        <f>L508/IFERROR(INDEX('Información SKU'!$K$1:$K$54,MATCH(I508,'Información SKU'!$A$1:$A$54,0),1),40)</f>
        <v>5</v>
      </c>
      <c r="N508" s="3">
        <v>43565</v>
      </c>
      <c r="O508" s="3" t="s">
        <v>362</v>
      </c>
      <c r="P508" s="2">
        <v>2</v>
      </c>
      <c r="R508" s="3"/>
    </row>
    <row r="509" spans="2:18" x14ac:dyDescent="0.25">
      <c r="B509" t="s">
        <v>189</v>
      </c>
      <c r="C509">
        <v>1004688</v>
      </c>
      <c r="D509" t="s">
        <v>104</v>
      </c>
      <c r="E509">
        <v>9004688</v>
      </c>
      <c r="F509" t="s">
        <v>188</v>
      </c>
      <c r="G509">
        <v>11088294</v>
      </c>
      <c r="H509">
        <v>30</v>
      </c>
      <c r="I509">
        <v>5274</v>
      </c>
      <c r="J509" t="s">
        <v>72</v>
      </c>
      <c r="K509">
        <f>L509*IFERROR(INDEX('Información SKU'!$H$1:$H$54,MATCH(I509,'Información SKU'!$A$1:$A$54,0),1),15)</f>
        <v>1680</v>
      </c>
      <c r="L509">
        <v>210</v>
      </c>
      <c r="M509" s="13">
        <f>L509/IFERROR(INDEX('Información SKU'!$K$1:$K$54,MATCH(I509,'Información SKU'!$A$1:$A$54,0),1),40)</f>
        <v>3</v>
      </c>
      <c r="N509" s="3">
        <v>43565</v>
      </c>
      <c r="O509" s="3" t="s">
        <v>361</v>
      </c>
      <c r="P509" s="2">
        <v>1</v>
      </c>
      <c r="R509" s="3"/>
    </row>
    <row r="510" spans="2:18" x14ac:dyDescent="0.25">
      <c r="B510" t="s">
        <v>189</v>
      </c>
      <c r="C510">
        <v>1004688</v>
      </c>
      <c r="D510" t="s">
        <v>104</v>
      </c>
      <c r="E510">
        <v>9004688</v>
      </c>
      <c r="F510" t="s">
        <v>188</v>
      </c>
      <c r="G510">
        <v>11088294</v>
      </c>
      <c r="H510">
        <v>40</v>
      </c>
      <c r="I510">
        <v>5273</v>
      </c>
      <c r="J510" t="s">
        <v>82</v>
      </c>
      <c r="K510">
        <f>L510*IFERROR(INDEX('Información SKU'!$H$1:$H$54,MATCH(I510,'Información SKU'!$A$1:$A$54,0),1),15)</f>
        <v>1680</v>
      </c>
      <c r="L510">
        <v>280</v>
      </c>
      <c r="M510" s="13">
        <f>L510/IFERROR(INDEX('Información SKU'!$K$1:$K$54,MATCH(I510,'Información SKU'!$A$1:$A$54,0),1),40)</f>
        <v>4</v>
      </c>
      <c r="N510" s="3">
        <v>43565</v>
      </c>
      <c r="O510" s="3" t="s">
        <v>365</v>
      </c>
      <c r="P510" s="2">
        <v>3</v>
      </c>
      <c r="R510" s="3"/>
    </row>
    <row r="511" spans="2:18" x14ac:dyDescent="0.25">
      <c r="B511" t="s">
        <v>189</v>
      </c>
      <c r="C511">
        <v>1004688</v>
      </c>
      <c r="D511" t="s">
        <v>104</v>
      </c>
      <c r="E511">
        <v>9004688</v>
      </c>
      <c r="F511" t="s">
        <v>188</v>
      </c>
      <c r="G511">
        <v>11088301</v>
      </c>
      <c r="H511">
        <v>170</v>
      </c>
      <c r="I511">
        <v>5274</v>
      </c>
      <c r="J511" t="s">
        <v>72</v>
      </c>
      <c r="K511">
        <f>L511*IFERROR(INDEX('Información SKU'!$H$1:$H$54,MATCH(I511,'Información SKU'!$A$1:$A$54,0),1),15)</f>
        <v>336</v>
      </c>
      <c r="L511">
        <v>42</v>
      </c>
      <c r="M511" s="13">
        <f>L511/IFERROR(INDEX('Información SKU'!$K$1:$K$54,MATCH(I511,'Información SKU'!$A$1:$A$54,0),1),40)</f>
        <v>0.6</v>
      </c>
      <c r="N511" s="3">
        <v>43565</v>
      </c>
      <c r="O511" s="3" t="s">
        <v>362</v>
      </c>
      <c r="P511" s="2">
        <v>2</v>
      </c>
      <c r="R511" s="3"/>
    </row>
    <row r="512" spans="2:18" x14ac:dyDescent="0.25">
      <c r="B512" t="s">
        <v>189</v>
      </c>
      <c r="C512">
        <v>1004688</v>
      </c>
      <c r="D512" t="s">
        <v>104</v>
      </c>
      <c r="E512">
        <v>9004688</v>
      </c>
      <c r="F512" t="s">
        <v>188</v>
      </c>
      <c r="G512">
        <v>11088301</v>
      </c>
      <c r="H512">
        <v>180</v>
      </c>
      <c r="I512">
        <v>5273</v>
      </c>
      <c r="J512" t="s">
        <v>82</v>
      </c>
      <c r="K512">
        <f>L512*IFERROR(INDEX('Información SKU'!$H$1:$H$54,MATCH(I512,'Información SKU'!$A$1:$A$54,0),1),15)</f>
        <v>252</v>
      </c>
      <c r="L512">
        <v>42</v>
      </c>
      <c r="M512" s="13">
        <f>L512/IFERROR(INDEX('Información SKU'!$K$1:$K$54,MATCH(I512,'Información SKU'!$A$1:$A$54,0),1),40)</f>
        <v>0.6</v>
      </c>
      <c r="N512" s="3">
        <v>43565</v>
      </c>
      <c r="O512" s="3" t="s">
        <v>361</v>
      </c>
      <c r="P512" s="2">
        <v>1</v>
      </c>
      <c r="R512" s="3"/>
    </row>
    <row r="513" spans="2:18" x14ac:dyDescent="0.25">
      <c r="B513" t="s">
        <v>189</v>
      </c>
      <c r="C513">
        <v>1004688</v>
      </c>
      <c r="D513" t="s">
        <v>104</v>
      </c>
      <c r="E513">
        <v>9004688</v>
      </c>
      <c r="F513" t="s">
        <v>188</v>
      </c>
      <c r="G513">
        <v>11088301</v>
      </c>
      <c r="H513">
        <v>250</v>
      </c>
      <c r="I513">
        <v>2389</v>
      </c>
      <c r="J513" t="s">
        <v>70</v>
      </c>
      <c r="K513">
        <f>L513*IFERROR(INDEX('Información SKU'!$H$1:$H$54,MATCH(I513,'Información SKU'!$A$1:$A$54,0),1),15)</f>
        <v>66</v>
      </c>
      <c r="L513">
        <v>11</v>
      </c>
      <c r="M513" s="13">
        <f>L513/IFERROR(INDEX('Información SKU'!$K$1:$K$54,MATCH(I513,'Información SKU'!$A$1:$A$54,0),1),40)</f>
        <v>0.11458333333333333</v>
      </c>
      <c r="N513" s="3">
        <v>43565</v>
      </c>
      <c r="O513" s="3" t="s">
        <v>364</v>
      </c>
      <c r="P513" s="2">
        <v>3</v>
      </c>
      <c r="R513" s="3"/>
    </row>
    <row r="514" spans="2:18" x14ac:dyDescent="0.25">
      <c r="B514" t="s">
        <v>189</v>
      </c>
      <c r="C514">
        <v>1004688</v>
      </c>
      <c r="D514" t="s">
        <v>104</v>
      </c>
      <c r="E514">
        <v>9004688</v>
      </c>
      <c r="F514" t="s">
        <v>188</v>
      </c>
      <c r="G514">
        <v>11088301</v>
      </c>
      <c r="H514">
        <v>260</v>
      </c>
      <c r="I514">
        <v>2387</v>
      </c>
      <c r="J514" t="s">
        <v>33</v>
      </c>
      <c r="K514">
        <f>L514*IFERROR(INDEX('Información SKU'!$H$1:$H$54,MATCH(I514,'Información SKU'!$A$1:$A$54,0),1),15)</f>
        <v>864</v>
      </c>
      <c r="L514">
        <v>72</v>
      </c>
      <c r="M514" s="13">
        <f>L514/IFERROR(INDEX('Información SKU'!$K$1:$K$54,MATCH(I514,'Información SKU'!$A$1:$A$54,0),1),40)</f>
        <v>0.75</v>
      </c>
      <c r="N514" s="3">
        <v>43565</v>
      </c>
      <c r="O514" s="3" t="s">
        <v>360</v>
      </c>
      <c r="P514" s="2">
        <v>1</v>
      </c>
      <c r="R514" s="3"/>
    </row>
    <row r="515" spans="2:18" x14ac:dyDescent="0.25">
      <c r="B515" t="s">
        <v>189</v>
      </c>
      <c r="C515">
        <v>1004688</v>
      </c>
      <c r="D515" t="s">
        <v>104</v>
      </c>
      <c r="E515">
        <v>9004688</v>
      </c>
      <c r="F515" t="s">
        <v>188</v>
      </c>
      <c r="G515">
        <v>11088301</v>
      </c>
      <c r="H515">
        <v>270</v>
      </c>
      <c r="I515">
        <v>2384</v>
      </c>
      <c r="J515" t="s">
        <v>10</v>
      </c>
      <c r="K515">
        <f>L515*IFERROR(INDEX('Información SKU'!$H$1:$H$54,MATCH(I515,'Información SKU'!$A$1:$A$54,0),1),15)</f>
        <v>306</v>
      </c>
      <c r="L515">
        <v>51</v>
      </c>
      <c r="M515" s="13">
        <f>L515/IFERROR(INDEX('Información SKU'!$K$1:$K$54,MATCH(I515,'Información SKU'!$A$1:$A$54,0),1),40)</f>
        <v>0.53125</v>
      </c>
      <c r="N515" s="3">
        <v>43565</v>
      </c>
      <c r="O515" s="3" t="s">
        <v>363</v>
      </c>
      <c r="P515" s="2">
        <v>2</v>
      </c>
      <c r="R515" s="3"/>
    </row>
    <row r="516" spans="2:18" x14ac:dyDescent="0.25">
      <c r="B516" t="s">
        <v>189</v>
      </c>
      <c r="C516">
        <v>1004688</v>
      </c>
      <c r="D516" t="s">
        <v>104</v>
      </c>
      <c r="E516">
        <v>9004688</v>
      </c>
      <c r="F516" t="s">
        <v>188</v>
      </c>
      <c r="G516">
        <v>11088301</v>
      </c>
      <c r="H516">
        <v>280</v>
      </c>
      <c r="I516">
        <v>2382</v>
      </c>
      <c r="J516" t="s">
        <v>34</v>
      </c>
      <c r="K516">
        <f>L516*IFERROR(INDEX('Información SKU'!$H$1:$H$54,MATCH(I516,'Información SKU'!$A$1:$A$54,0),1),15)</f>
        <v>474</v>
      </c>
      <c r="L516">
        <v>79</v>
      </c>
      <c r="M516" s="13">
        <f>L516/IFERROR(INDEX('Información SKU'!$K$1:$K$54,MATCH(I516,'Información SKU'!$A$1:$A$54,0),1),40)</f>
        <v>0.82291666666666663</v>
      </c>
      <c r="N516" s="3">
        <v>43565</v>
      </c>
      <c r="O516" s="3" t="s">
        <v>361</v>
      </c>
      <c r="P516" s="2">
        <v>1</v>
      </c>
      <c r="R516" s="3"/>
    </row>
    <row r="517" spans="2:18" x14ac:dyDescent="0.25">
      <c r="B517" t="s">
        <v>189</v>
      </c>
      <c r="C517">
        <v>1004688</v>
      </c>
      <c r="D517" t="s">
        <v>104</v>
      </c>
      <c r="E517">
        <v>9004688</v>
      </c>
      <c r="F517" t="s">
        <v>188</v>
      </c>
      <c r="G517">
        <v>11088301</v>
      </c>
      <c r="H517">
        <v>60</v>
      </c>
      <c r="I517">
        <v>509</v>
      </c>
      <c r="J517" t="s">
        <v>0</v>
      </c>
      <c r="K517">
        <f>L517*IFERROR(INDEX('Información SKU'!$H$1:$H$54,MATCH(I517,'Información SKU'!$A$1:$A$54,0),1),15)</f>
        <v>204</v>
      </c>
      <c r="L517">
        <v>34</v>
      </c>
      <c r="M517" s="13">
        <f>L517/IFERROR(INDEX('Información SKU'!$K$1:$K$54,MATCH(I517,'Información SKU'!$A$1:$A$54,0),1),40)</f>
        <v>0.42499999999999999</v>
      </c>
      <c r="N517" s="3">
        <v>43565</v>
      </c>
      <c r="O517" s="3" t="s">
        <v>360</v>
      </c>
      <c r="P517" s="2">
        <v>1</v>
      </c>
      <c r="R517" s="3"/>
    </row>
    <row r="518" spans="2:18" x14ac:dyDescent="0.25">
      <c r="B518" t="s">
        <v>189</v>
      </c>
      <c r="C518">
        <v>1004688</v>
      </c>
      <c r="D518" t="s">
        <v>104</v>
      </c>
      <c r="E518">
        <v>9004688</v>
      </c>
      <c r="F518" t="s">
        <v>188</v>
      </c>
      <c r="G518">
        <v>11088301</v>
      </c>
      <c r="H518">
        <v>70</v>
      </c>
      <c r="I518">
        <v>416</v>
      </c>
      <c r="J518" t="s">
        <v>81</v>
      </c>
      <c r="K518">
        <f>L518*IFERROR(INDEX('Información SKU'!$H$1:$H$54,MATCH(I518,'Información SKU'!$A$1:$A$54,0),1),15)</f>
        <v>765</v>
      </c>
      <c r="L518">
        <v>51</v>
      </c>
      <c r="M518" s="13">
        <f>L518/IFERROR(INDEX('Información SKU'!$K$1:$K$54,MATCH(I518,'Información SKU'!$A$1:$A$54,0),1),40)</f>
        <v>0.72857142857142854</v>
      </c>
      <c r="N518" s="3">
        <v>43565</v>
      </c>
      <c r="O518" s="3" t="s">
        <v>363</v>
      </c>
      <c r="P518" s="2">
        <v>2</v>
      </c>
      <c r="R518" s="3"/>
    </row>
    <row r="519" spans="2:18" x14ac:dyDescent="0.25">
      <c r="B519" t="s">
        <v>189</v>
      </c>
      <c r="C519">
        <v>1004688</v>
      </c>
      <c r="D519" t="s">
        <v>104</v>
      </c>
      <c r="E519">
        <v>9004688</v>
      </c>
      <c r="F519" t="s">
        <v>188</v>
      </c>
      <c r="G519">
        <v>11088301</v>
      </c>
      <c r="H519">
        <v>100</v>
      </c>
      <c r="I519">
        <v>205</v>
      </c>
      <c r="J519" t="s">
        <v>35</v>
      </c>
      <c r="K519">
        <f>L519*IFERROR(INDEX('Información SKU'!$H$1:$H$54,MATCH(I519,'Información SKU'!$A$1:$A$54,0),1),15)</f>
        <v>24</v>
      </c>
      <c r="L519">
        <v>3</v>
      </c>
      <c r="M519" s="13">
        <f>L519/IFERROR(INDEX('Información SKU'!$K$1:$K$54,MATCH(I519,'Información SKU'!$A$1:$A$54,0),1),40)</f>
        <v>7.1428571428571425E-2</v>
      </c>
      <c r="N519" s="3">
        <v>43565</v>
      </c>
      <c r="O519" s="3" t="s">
        <v>364</v>
      </c>
      <c r="P519" s="2">
        <v>3</v>
      </c>
      <c r="R519" s="3"/>
    </row>
    <row r="520" spans="2:18" x14ac:dyDescent="0.25">
      <c r="B520" t="s">
        <v>189</v>
      </c>
      <c r="C520">
        <v>1004688</v>
      </c>
      <c r="D520" t="s">
        <v>104</v>
      </c>
      <c r="E520">
        <v>9004688</v>
      </c>
      <c r="F520" t="s">
        <v>188</v>
      </c>
      <c r="G520">
        <v>11088301</v>
      </c>
      <c r="H520">
        <v>130</v>
      </c>
      <c r="I520">
        <v>63</v>
      </c>
      <c r="J520" t="s">
        <v>1</v>
      </c>
      <c r="K520">
        <f>L520*IFERROR(INDEX('Información SKU'!$H$1:$H$54,MATCH(I520,'Información SKU'!$A$1:$A$54,0),1),15)</f>
        <v>540</v>
      </c>
      <c r="L520">
        <v>36</v>
      </c>
      <c r="M520" s="13">
        <f>L520/IFERROR(INDEX('Información SKU'!$K$1:$K$54,MATCH(I520,'Información SKU'!$A$1:$A$54,0),1),40)</f>
        <v>0.8571428571428571</v>
      </c>
      <c r="N520" s="3">
        <v>43565</v>
      </c>
      <c r="O520" s="3" t="s">
        <v>365</v>
      </c>
      <c r="P520" s="2">
        <v>3</v>
      </c>
      <c r="R520" s="3"/>
    </row>
    <row r="521" spans="2:18" x14ac:dyDescent="0.25">
      <c r="B521" t="s">
        <v>189</v>
      </c>
      <c r="C521">
        <v>1004688</v>
      </c>
      <c r="D521" t="s">
        <v>104</v>
      </c>
      <c r="E521">
        <v>9004688</v>
      </c>
      <c r="F521" t="s">
        <v>188</v>
      </c>
      <c r="G521">
        <v>11088301</v>
      </c>
      <c r="H521">
        <v>140</v>
      </c>
      <c r="I521">
        <v>62</v>
      </c>
      <c r="J521" t="s">
        <v>25</v>
      </c>
      <c r="K521">
        <f>L521*IFERROR(INDEX('Información SKU'!$H$1:$H$54,MATCH(I521,'Información SKU'!$A$1:$A$54,0),1),15)</f>
        <v>312</v>
      </c>
      <c r="L521">
        <v>39</v>
      </c>
      <c r="M521" s="13">
        <f>L521/IFERROR(INDEX('Información SKU'!$K$1:$K$54,MATCH(I521,'Información SKU'!$A$1:$A$54,0),1),40)</f>
        <v>0.78</v>
      </c>
      <c r="N521" s="3">
        <v>43565</v>
      </c>
      <c r="O521" s="3" t="s">
        <v>365</v>
      </c>
      <c r="P521" s="2">
        <v>3</v>
      </c>
      <c r="R521" s="3"/>
    </row>
    <row r="522" spans="2:18" x14ac:dyDescent="0.25">
      <c r="B522" t="s">
        <v>189</v>
      </c>
      <c r="C522">
        <v>1004688</v>
      </c>
      <c r="D522" t="s">
        <v>104</v>
      </c>
      <c r="E522">
        <v>9004688</v>
      </c>
      <c r="F522" t="s">
        <v>188</v>
      </c>
      <c r="G522">
        <v>11088301</v>
      </c>
      <c r="H522">
        <v>150</v>
      </c>
      <c r="I522">
        <v>61</v>
      </c>
      <c r="J522" t="s">
        <v>20</v>
      </c>
      <c r="K522">
        <f>L522*IFERROR(INDEX('Información SKU'!$H$1:$H$54,MATCH(I522,'Información SKU'!$A$1:$A$54,0),1),15)</f>
        <v>570</v>
      </c>
      <c r="L522">
        <v>38</v>
      </c>
      <c r="M522" s="13">
        <f>L522/IFERROR(INDEX('Información SKU'!$K$1:$K$54,MATCH(I522,'Información SKU'!$A$1:$A$54,0),1),40)</f>
        <v>0.6333333333333333</v>
      </c>
      <c r="N522" s="3">
        <v>43565</v>
      </c>
      <c r="O522" s="3" t="s">
        <v>362</v>
      </c>
      <c r="P522" s="2">
        <v>2</v>
      </c>
      <c r="R522" s="3"/>
    </row>
    <row r="523" spans="2:18" x14ac:dyDescent="0.25">
      <c r="B523" t="s">
        <v>189</v>
      </c>
      <c r="C523">
        <v>1004650</v>
      </c>
      <c r="D523" t="s">
        <v>104</v>
      </c>
      <c r="E523">
        <v>9004650</v>
      </c>
      <c r="F523" t="s">
        <v>190</v>
      </c>
      <c r="G523">
        <v>11088307</v>
      </c>
      <c r="H523">
        <v>150</v>
      </c>
      <c r="I523">
        <v>5236</v>
      </c>
      <c r="J523" t="s">
        <v>89</v>
      </c>
      <c r="K523">
        <f>L523*IFERROR(INDEX('Información SKU'!$H$1:$H$54,MATCH(I523,'Información SKU'!$A$1:$A$54,0),1),15)</f>
        <v>96</v>
      </c>
      <c r="L523">
        <v>8</v>
      </c>
      <c r="M523" s="13">
        <f>L523/IFERROR(INDEX('Información SKU'!$K$1:$K$54,MATCH(I523,'Información SKU'!$A$1:$A$54,0),1),40)</f>
        <v>0.14545454545454545</v>
      </c>
      <c r="N523" s="3">
        <v>43565</v>
      </c>
      <c r="O523" s="3" t="s">
        <v>365</v>
      </c>
      <c r="P523" s="2">
        <v>3</v>
      </c>
      <c r="R523" s="3"/>
    </row>
    <row r="524" spans="2:18" x14ac:dyDescent="0.25">
      <c r="B524" t="s">
        <v>189</v>
      </c>
      <c r="C524">
        <v>1004650</v>
      </c>
      <c r="D524" t="s">
        <v>104</v>
      </c>
      <c r="E524">
        <v>9004650</v>
      </c>
      <c r="F524" t="s">
        <v>190</v>
      </c>
      <c r="G524">
        <v>11088307</v>
      </c>
      <c r="H524">
        <v>50</v>
      </c>
      <c r="I524">
        <v>320</v>
      </c>
      <c r="J524" t="s">
        <v>31</v>
      </c>
      <c r="K524">
        <f>L524*IFERROR(INDEX('Información SKU'!$H$1:$H$54,MATCH(I524,'Información SKU'!$A$1:$A$54,0),1),15)</f>
        <v>630</v>
      </c>
      <c r="L524">
        <v>42</v>
      </c>
      <c r="M524" s="13">
        <f>L524/IFERROR(INDEX('Información SKU'!$K$1:$K$54,MATCH(I524,'Información SKU'!$A$1:$A$54,0),1),40)</f>
        <v>0.53846153846153844</v>
      </c>
      <c r="N524" s="3">
        <v>43565</v>
      </c>
      <c r="O524" s="3" t="s">
        <v>363</v>
      </c>
      <c r="P524" s="2">
        <v>2</v>
      </c>
      <c r="R524" s="3"/>
    </row>
    <row r="525" spans="2:18" x14ac:dyDescent="0.25">
      <c r="B525" t="s">
        <v>186</v>
      </c>
      <c r="C525">
        <v>1003277</v>
      </c>
      <c r="D525" t="s">
        <v>127</v>
      </c>
      <c r="E525">
        <v>9003277</v>
      </c>
      <c r="F525" t="s">
        <v>241</v>
      </c>
      <c r="G525">
        <v>11088355</v>
      </c>
      <c r="H525">
        <v>130</v>
      </c>
      <c r="I525">
        <v>320</v>
      </c>
      <c r="J525" t="s">
        <v>31</v>
      </c>
      <c r="K525">
        <f>L525*IFERROR(INDEX('Información SKU'!$H$1:$H$54,MATCH(I525,'Información SKU'!$A$1:$A$54,0),1),15)</f>
        <v>210</v>
      </c>
      <c r="L525">
        <v>14</v>
      </c>
      <c r="M525" s="13">
        <f>L525/IFERROR(INDEX('Información SKU'!$K$1:$K$54,MATCH(I525,'Información SKU'!$A$1:$A$54,0),1),40)</f>
        <v>0.17948717948717949</v>
      </c>
      <c r="N525" s="3">
        <v>43565</v>
      </c>
      <c r="O525" s="3" t="s">
        <v>362</v>
      </c>
      <c r="P525" s="2">
        <v>2</v>
      </c>
      <c r="R525" s="3"/>
    </row>
    <row r="526" spans="2:18" x14ac:dyDescent="0.25">
      <c r="B526" t="s">
        <v>186</v>
      </c>
      <c r="C526">
        <v>1003277</v>
      </c>
      <c r="D526" t="s">
        <v>127</v>
      </c>
      <c r="E526">
        <v>9003277</v>
      </c>
      <c r="F526" t="s">
        <v>241</v>
      </c>
      <c r="G526">
        <v>11088355</v>
      </c>
      <c r="H526">
        <v>20</v>
      </c>
      <c r="I526">
        <v>223</v>
      </c>
      <c r="J526" t="s">
        <v>74</v>
      </c>
      <c r="K526">
        <f>L526*IFERROR(INDEX('Información SKU'!$H$1:$H$54,MATCH(I526,'Información SKU'!$A$1:$A$54,0),1),15)</f>
        <v>42</v>
      </c>
      <c r="L526">
        <v>7</v>
      </c>
      <c r="M526" s="13">
        <f>L526/IFERROR(INDEX('Información SKU'!$K$1:$K$54,MATCH(I526,'Información SKU'!$A$1:$A$54,0),1),40)</f>
        <v>0.16666666666666666</v>
      </c>
      <c r="N526" s="3">
        <v>43565</v>
      </c>
      <c r="O526" s="3" t="s">
        <v>365</v>
      </c>
      <c r="P526" s="2">
        <v>3</v>
      </c>
      <c r="R526" s="3"/>
    </row>
    <row r="527" spans="2:18" x14ac:dyDescent="0.25">
      <c r="B527" t="s">
        <v>186</v>
      </c>
      <c r="C527">
        <v>1003277</v>
      </c>
      <c r="D527" t="s">
        <v>127</v>
      </c>
      <c r="E527">
        <v>9003277</v>
      </c>
      <c r="F527" t="s">
        <v>241</v>
      </c>
      <c r="G527">
        <v>11088355</v>
      </c>
      <c r="H527">
        <v>10</v>
      </c>
      <c r="I527">
        <v>205</v>
      </c>
      <c r="J527" t="s">
        <v>35</v>
      </c>
      <c r="K527">
        <f>L527*IFERROR(INDEX('Información SKU'!$H$1:$H$54,MATCH(I527,'Información SKU'!$A$1:$A$54,0),1),15)</f>
        <v>224</v>
      </c>
      <c r="L527">
        <v>28</v>
      </c>
      <c r="M527" s="13">
        <f>L527/IFERROR(INDEX('Información SKU'!$K$1:$K$54,MATCH(I527,'Información SKU'!$A$1:$A$54,0),1),40)</f>
        <v>0.66666666666666663</v>
      </c>
      <c r="N527" s="3">
        <v>43565</v>
      </c>
      <c r="O527" s="3" t="s">
        <v>360</v>
      </c>
      <c r="P527" s="2">
        <v>1</v>
      </c>
      <c r="R527" s="3"/>
    </row>
    <row r="528" spans="2:18" x14ac:dyDescent="0.25">
      <c r="B528" t="s">
        <v>194</v>
      </c>
      <c r="C528">
        <v>1005885</v>
      </c>
      <c r="D528" t="s">
        <v>124</v>
      </c>
      <c r="E528">
        <v>9005885</v>
      </c>
      <c r="F528" t="s">
        <v>229</v>
      </c>
      <c r="G528">
        <v>11088387</v>
      </c>
      <c r="H528">
        <v>10</v>
      </c>
      <c r="I528">
        <v>61</v>
      </c>
      <c r="J528" t="s">
        <v>20</v>
      </c>
      <c r="K528">
        <f>L528*IFERROR(INDEX('Información SKU'!$H$1:$H$54,MATCH(I528,'Información SKU'!$A$1:$A$54,0),1),15)</f>
        <v>22500</v>
      </c>
      <c r="L528">
        <v>1500</v>
      </c>
      <c r="M528" s="13">
        <f>L528/IFERROR(INDEX('Información SKU'!$K$1:$K$54,MATCH(I528,'Información SKU'!$A$1:$A$54,0),1),40)</f>
        <v>25</v>
      </c>
      <c r="N528" s="3">
        <v>43565</v>
      </c>
      <c r="O528" s="3" t="s">
        <v>363</v>
      </c>
      <c r="P528" s="2">
        <v>2</v>
      </c>
      <c r="R528" s="3"/>
    </row>
    <row r="529" spans="2:18" x14ac:dyDescent="0.25">
      <c r="B529" t="s">
        <v>194</v>
      </c>
      <c r="C529">
        <v>1005885</v>
      </c>
      <c r="D529" t="s">
        <v>124</v>
      </c>
      <c r="E529">
        <v>9005885</v>
      </c>
      <c r="F529" t="s">
        <v>229</v>
      </c>
      <c r="G529">
        <v>11088388</v>
      </c>
      <c r="H529">
        <v>10</v>
      </c>
      <c r="I529">
        <v>62</v>
      </c>
      <c r="J529" t="s">
        <v>25</v>
      </c>
      <c r="K529">
        <f>L529*IFERROR(INDEX('Información SKU'!$H$1:$H$54,MATCH(I529,'Información SKU'!$A$1:$A$54,0),1),15)</f>
        <v>11600</v>
      </c>
      <c r="L529">
        <v>1450</v>
      </c>
      <c r="M529" s="13">
        <f>L529/IFERROR(INDEX('Información SKU'!$K$1:$K$54,MATCH(I529,'Información SKU'!$A$1:$A$54,0),1),40)</f>
        <v>29</v>
      </c>
      <c r="N529" s="3">
        <v>43565</v>
      </c>
      <c r="O529" s="3" t="s">
        <v>363</v>
      </c>
      <c r="P529" s="2">
        <v>2</v>
      </c>
      <c r="R529" s="3"/>
    </row>
    <row r="530" spans="2:18" x14ac:dyDescent="0.25">
      <c r="B530" t="s">
        <v>194</v>
      </c>
      <c r="C530">
        <v>1005885</v>
      </c>
      <c r="D530" t="s">
        <v>124</v>
      </c>
      <c r="E530">
        <v>9005885</v>
      </c>
      <c r="F530" t="s">
        <v>229</v>
      </c>
      <c r="G530">
        <v>11088393</v>
      </c>
      <c r="H530">
        <v>10</v>
      </c>
      <c r="I530">
        <v>5274</v>
      </c>
      <c r="J530" t="s">
        <v>72</v>
      </c>
      <c r="K530">
        <f>L530*IFERROR(INDEX('Información SKU'!$H$1:$H$54,MATCH(I530,'Información SKU'!$A$1:$A$54,0),1),15)</f>
        <v>8400</v>
      </c>
      <c r="L530">
        <v>1050</v>
      </c>
      <c r="M530" s="13">
        <f>L530/IFERROR(INDEX('Información SKU'!$K$1:$K$54,MATCH(I530,'Información SKU'!$A$1:$A$54,0),1),40)</f>
        <v>15</v>
      </c>
      <c r="N530" s="3">
        <v>43565</v>
      </c>
      <c r="O530" s="3" t="s">
        <v>365</v>
      </c>
      <c r="P530" s="2">
        <v>3</v>
      </c>
      <c r="R530" s="3"/>
    </row>
    <row r="531" spans="2:18" x14ac:dyDescent="0.25">
      <c r="B531" t="s">
        <v>194</v>
      </c>
      <c r="C531">
        <v>1005885</v>
      </c>
      <c r="D531" t="s">
        <v>124</v>
      </c>
      <c r="E531">
        <v>9005885</v>
      </c>
      <c r="F531" t="s">
        <v>229</v>
      </c>
      <c r="G531">
        <v>11088397</v>
      </c>
      <c r="H531">
        <v>50</v>
      </c>
      <c r="I531">
        <v>61</v>
      </c>
      <c r="J531" t="s">
        <v>20</v>
      </c>
      <c r="K531">
        <f>L531*IFERROR(INDEX('Información SKU'!$H$1:$H$54,MATCH(I531,'Información SKU'!$A$1:$A$54,0),1),15)</f>
        <v>3600</v>
      </c>
      <c r="L531">
        <v>240</v>
      </c>
      <c r="M531" s="13">
        <f>L531/IFERROR(INDEX('Información SKU'!$K$1:$K$54,MATCH(I531,'Información SKU'!$A$1:$A$54,0),1),40)</f>
        <v>4</v>
      </c>
      <c r="N531" s="3">
        <v>43565</v>
      </c>
      <c r="O531" s="3" t="s">
        <v>360</v>
      </c>
      <c r="P531" s="2">
        <v>1</v>
      </c>
      <c r="R531" s="3"/>
    </row>
    <row r="532" spans="2:18" x14ac:dyDescent="0.25">
      <c r="B532" t="s">
        <v>194</v>
      </c>
      <c r="C532">
        <v>1005885</v>
      </c>
      <c r="D532" t="s">
        <v>124</v>
      </c>
      <c r="E532">
        <v>9005885</v>
      </c>
      <c r="F532" t="s">
        <v>229</v>
      </c>
      <c r="G532">
        <v>11088398</v>
      </c>
      <c r="H532">
        <v>30</v>
      </c>
      <c r="I532">
        <v>62</v>
      </c>
      <c r="J532" t="s">
        <v>25</v>
      </c>
      <c r="K532">
        <f>L532*IFERROR(INDEX('Información SKU'!$H$1:$H$54,MATCH(I532,'Información SKU'!$A$1:$A$54,0),1),15)</f>
        <v>2800</v>
      </c>
      <c r="L532">
        <v>350</v>
      </c>
      <c r="M532" s="13">
        <f>L532/IFERROR(INDEX('Información SKU'!$K$1:$K$54,MATCH(I532,'Información SKU'!$A$1:$A$54,0),1),40)</f>
        <v>7</v>
      </c>
      <c r="N532" s="3">
        <v>43565</v>
      </c>
      <c r="O532" s="3" t="s">
        <v>360</v>
      </c>
      <c r="P532" s="2">
        <v>1</v>
      </c>
      <c r="R532" s="3"/>
    </row>
    <row r="533" spans="2:18" x14ac:dyDescent="0.25">
      <c r="B533" t="s">
        <v>194</v>
      </c>
      <c r="C533">
        <v>1005885</v>
      </c>
      <c r="D533" t="s">
        <v>124</v>
      </c>
      <c r="E533">
        <v>9005885</v>
      </c>
      <c r="F533" t="s">
        <v>229</v>
      </c>
      <c r="G533">
        <v>11088398</v>
      </c>
      <c r="H533">
        <v>50</v>
      </c>
      <c r="I533">
        <v>2382</v>
      </c>
      <c r="J533" t="s">
        <v>34</v>
      </c>
      <c r="K533">
        <f>L533*IFERROR(INDEX('Información SKU'!$H$1:$H$54,MATCH(I533,'Información SKU'!$A$1:$A$54,0),1),15)</f>
        <v>1728</v>
      </c>
      <c r="L533">
        <v>288</v>
      </c>
      <c r="M533" s="13">
        <f>L533/IFERROR(INDEX('Información SKU'!$K$1:$K$54,MATCH(I533,'Información SKU'!$A$1:$A$54,0),1),40)</f>
        <v>3</v>
      </c>
      <c r="N533" s="3">
        <v>43565</v>
      </c>
      <c r="O533" s="3" t="s">
        <v>362</v>
      </c>
      <c r="P533" s="2">
        <v>2</v>
      </c>
      <c r="R533" s="3"/>
    </row>
    <row r="534" spans="2:18" x14ac:dyDescent="0.25">
      <c r="B534" t="s">
        <v>194</v>
      </c>
      <c r="C534">
        <v>1005885</v>
      </c>
      <c r="D534" t="s">
        <v>124</v>
      </c>
      <c r="E534">
        <v>9005885</v>
      </c>
      <c r="F534" t="s">
        <v>229</v>
      </c>
      <c r="G534">
        <v>11088399</v>
      </c>
      <c r="H534">
        <v>30</v>
      </c>
      <c r="I534">
        <v>2384</v>
      </c>
      <c r="J534" t="s">
        <v>10</v>
      </c>
      <c r="K534">
        <f>L534*IFERROR(INDEX('Información SKU'!$H$1:$H$54,MATCH(I534,'Información SKU'!$A$1:$A$54,0),1),15)</f>
        <v>1728</v>
      </c>
      <c r="L534">
        <v>288</v>
      </c>
      <c r="M534" s="13">
        <f>L534/IFERROR(INDEX('Información SKU'!$K$1:$K$54,MATCH(I534,'Información SKU'!$A$1:$A$54,0),1),40)</f>
        <v>3</v>
      </c>
      <c r="N534" s="3">
        <v>43565</v>
      </c>
      <c r="O534" s="3" t="s">
        <v>363</v>
      </c>
      <c r="P534" s="2">
        <v>2</v>
      </c>
      <c r="R534" s="3"/>
    </row>
    <row r="535" spans="2:18" x14ac:dyDescent="0.25">
      <c r="B535" t="s">
        <v>194</v>
      </c>
      <c r="C535">
        <v>1005885</v>
      </c>
      <c r="D535" t="s">
        <v>124</v>
      </c>
      <c r="E535">
        <v>9005885</v>
      </c>
      <c r="F535" t="s">
        <v>229</v>
      </c>
      <c r="G535">
        <v>11088399</v>
      </c>
      <c r="H535">
        <v>60</v>
      </c>
      <c r="I535">
        <v>41</v>
      </c>
      <c r="J535" t="s">
        <v>71</v>
      </c>
      <c r="K535">
        <f>L535*IFERROR(INDEX('Información SKU'!$H$1:$H$54,MATCH(I535,'Información SKU'!$A$1:$A$54,0),1),15)</f>
        <v>2400</v>
      </c>
      <c r="L535">
        <v>300</v>
      </c>
      <c r="M535" s="13">
        <f>L535/IFERROR(INDEX('Información SKU'!$K$1:$K$54,MATCH(I535,'Información SKU'!$A$1:$A$54,0),1),40)</f>
        <v>5</v>
      </c>
      <c r="N535" s="3">
        <v>43565</v>
      </c>
      <c r="O535" s="3" t="s">
        <v>365</v>
      </c>
      <c r="P535" s="2">
        <v>3</v>
      </c>
      <c r="R535" s="3"/>
    </row>
    <row r="536" spans="2:18" x14ac:dyDescent="0.25">
      <c r="B536" t="s">
        <v>194</v>
      </c>
      <c r="C536">
        <v>1005885</v>
      </c>
      <c r="D536" t="s">
        <v>124</v>
      </c>
      <c r="E536">
        <v>9005885</v>
      </c>
      <c r="F536" t="s">
        <v>229</v>
      </c>
      <c r="G536">
        <v>11088399</v>
      </c>
      <c r="H536">
        <v>70</v>
      </c>
      <c r="I536">
        <v>205</v>
      </c>
      <c r="J536" t="s">
        <v>35</v>
      </c>
      <c r="K536">
        <f>L536*IFERROR(INDEX('Información SKU'!$H$1:$H$54,MATCH(I536,'Información SKU'!$A$1:$A$54,0),1),15)</f>
        <v>336</v>
      </c>
      <c r="L536">
        <v>42</v>
      </c>
      <c r="M536" s="13">
        <f>L536/IFERROR(INDEX('Información SKU'!$K$1:$K$54,MATCH(I536,'Información SKU'!$A$1:$A$54,0),1),40)</f>
        <v>1</v>
      </c>
      <c r="N536" s="3">
        <v>43565</v>
      </c>
      <c r="O536" s="3" t="s">
        <v>360</v>
      </c>
      <c r="P536" s="2">
        <v>1</v>
      </c>
      <c r="R536" s="3"/>
    </row>
    <row r="537" spans="2:18" x14ac:dyDescent="0.25">
      <c r="B537" t="s">
        <v>194</v>
      </c>
      <c r="C537">
        <v>1005885</v>
      </c>
      <c r="D537" t="s">
        <v>124</v>
      </c>
      <c r="E537">
        <v>9005885</v>
      </c>
      <c r="F537" t="s">
        <v>229</v>
      </c>
      <c r="G537">
        <v>11088400</v>
      </c>
      <c r="H537">
        <v>80</v>
      </c>
      <c r="I537">
        <v>5246</v>
      </c>
      <c r="J537" t="s">
        <v>73</v>
      </c>
      <c r="K537">
        <f>L537*IFERROR(INDEX('Información SKU'!$H$1:$H$54,MATCH(I537,'Información SKU'!$A$1:$A$54,0),1),15)</f>
        <v>900</v>
      </c>
      <c r="L537">
        <v>150</v>
      </c>
      <c r="M537" s="13">
        <f>L537/IFERROR(INDEX('Información SKU'!$K$1:$K$54,MATCH(I537,'Información SKU'!$A$1:$A$54,0),1),40)</f>
        <v>2</v>
      </c>
      <c r="N537" s="3">
        <v>43565</v>
      </c>
      <c r="O537" s="3" t="s">
        <v>363</v>
      </c>
      <c r="P537" s="2">
        <v>2</v>
      </c>
      <c r="R537" s="3"/>
    </row>
    <row r="538" spans="2:18" x14ac:dyDescent="0.25">
      <c r="B538" t="s">
        <v>194</v>
      </c>
      <c r="C538">
        <v>1005885</v>
      </c>
      <c r="D538" t="s">
        <v>124</v>
      </c>
      <c r="E538">
        <v>9005885</v>
      </c>
      <c r="F538" t="s">
        <v>229</v>
      </c>
      <c r="G538">
        <v>11088400</v>
      </c>
      <c r="H538">
        <v>50</v>
      </c>
      <c r="I538">
        <v>61</v>
      </c>
      <c r="J538" t="s">
        <v>20</v>
      </c>
      <c r="K538">
        <f>L538*IFERROR(INDEX('Información SKU'!$H$1:$H$54,MATCH(I538,'Información SKU'!$A$1:$A$54,0),1),15)</f>
        <v>2700</v>
      </c>
      <c r="L538">
        <v>180</v>
      </c>
      <c r="M538" s="13">
        <f>L538/IFERROR(INDEX('Información SKU'!$K$1:$K$54,MATCH(I538,'Información SKU'!$A$1:$A$54,0),1),40)</f>
        <v>3</v>
      </c>
      <c r="N538" s="3">
        <v>43565</v>
      </c>
      <c r="O538" s="3" t="s">
        <v>362</v>
      </c>
      <c r="P538" s="2">
        <v>2</v>
      </c>
      <c r="R538" s="3"/>
    </row>
    <row r="539" spans="2:18" x14ac:dyDescent="0.25">
      <c r="B539" t="s">
        <v>194</v>
      </c>
      <c r="C539">
        <v>1005885</v>
      </c>
      <c r="D539" t="s">
        <v>124</v>
      </c>
      <c r="E539">
        <v>9005885</v>
      </c>
      <c r="F539" t="s">
        <v>229</v>
      </c>
      <c r="G539">
        <v>11088400</v>
      </c>
      <c r="H539">
        <v>40</v>
      </c>
      <c r="I539">
        <v>511</v>
      </c>
      <c r="J539" t="s">
        <v>29</v>
      </c>
      <c r="K539">
        <f>L539*IFERROR(INDEX('Información SKU'!$H$1:$H$54,MATCH(I539,'Información SKU'!$A$1:$A$54,0),1),15)</f>
        <v>1440</v>
      </c>
      <c r="L539">
        <v>180</v>
      </c>
      <c r="M539" s="13">
        <f>L539/IFERROR(INDEX('Información SKU'!$K$1:$K$54,MATCH(I539,'Información SKU'!$A$1:$A$54,0),1),40)</f>
        <v>3</v>
      </c>
      <c r="N539" s="3">
        <v>43565</v>
      </c>
      <c r="O539" s="3" t="s">
        <v>365</v>
      </c>
      <c r="P539" s="2">
        <v>3</v>
      </c>
      <c r="R539" s="3"/>
    </row>
    <row r="540" spans="2:18" x14ac:dyDescent="0.25">
      <c r="B540" t="s">
        <v>194</v>
      </c>
      <c r="C540">
        <v>1005885</v>
      </c>
      <c r="D540" t="s">
        <v>124</v>
      </c>
      <c r="E540">
        <v>9005885</v>
      </c>
      <c r="F540" t="s">
        <v>229</v>
      </c>
      <c r="G540">
        <v>11088400</v>
      </c>
      <c r="H540">
        <v>30</v>
      </c>
      <c r="I540">
        <v>509</v>
      </c>
      <c r="J540" t="s">
        <v>0</v>
      </c>
      <c r="K540">
        <f>L540*IFERROR(INDEX('Información SKU'!$H$1:$H$54,MATCH(I540,'Información SKU'!$A$1:$A$54,0),1),15)</f>
        <v>1440</v>
      </c>
      <c r="L540">
        <v>240</v>
      </c>
      <c r="M540" s="13">
        <f>L540/IFERROR(INDEX('Información SKU'!$K$1:$K$54,MATCH(I540,'Información SKU'!$A$1:$A$54,0),1),40)</f>
        <v>3</v>
      </c>
      <c r="N540" s="3">
        <v>43565</v>
      </c>
      <c r="O540" s="3" t="s">
        <v>362</v>
      </c>
      <c r="P540" s="2">
        <v>2</v>
      </c>
      <c r="R540" s="3"/>
    </row>
    <row r="541" spans="2:18" x14ac:dyDescent="0.25">
      <c r="B541" t="s">
        <v>194</v>
      </c>
      <c r="C541">
        <v>1005885</v>
      </c>
      <c r="D541" t="s">
        <v>124</v>
      </c>
      <c r="E541">
        <v>9005885</v>
      </c>
      <c r="F541" t="s">
        <v>229</v>
      </c>
      <c r="G541">
        <v>11088400</v>
      </c>
      <c r="H541">
        <v>20</v>
      </c>
      <c r="I541">
        <v>205</v>
      </c>
      <c r="J541" t="s">
        <v>35</v>
      </c>
      <c r="K541">
        <f>L541*IFERROR(INDEX('Información SKU'!$H$1:$H$54,MATCH(I541,'Información SKU'!$A$1:$A$54,0),1),15)</f>
        <v>2016</v>
      </c>
      <c r="L541">
        <v>252</v>
      </c>
      <c r="M541" s="13">
        <f>L541/IFERROR(INDEX('Información SKU'!$K$1:$K$54,MATCH(I541,'Información SKU'!$A$1:$A$54,0),1),40)</f>
        <v>6</v>
      </c>
      <c r="N541" s="3">
        <v>43565</v>
      </c>
      <c r="O541" s="3" t="s">
        <v>363</v>
      </c>
      <c r="P541" s="2">
        <v>2</v>
      </c>
      <c r="R541" s="3"/>
    </row>
    <row r="542" spans="2:18" x14ac:dyDescent="0.25">
      <c r="B542" t="s">
        <v>194</v>
      </c>
      <c r="C542">
        <v>1005885</v>
      </c>
      <c r="D542" t="s">
        <v>124</v>
      </c>
      <c r="E542">
        <v>9005885</v>
      </c>
      <c r="F542" t="s">
        <v>229</v>
      </c>
      <c r="G542">
        <v>11088401</v>
      </c>
      <c r="H542">
        <v>330</v>
      </c>
      <c r="I542">
        <v>5274</v>
      </c>
      <c r="J542" t="s">
        <v>72</v>
      </c>
      <c r="K542">
        <f>L542*IFERROR(INDEX('Información SKU'!$H$1:$H$54,MATCH(I542,'Información SKU'!$A$1:$A$54,0),1),15)</f>
        <v>152</v>
      </c>
      <c r="L542">
        <v>19</v>
      </c>
      <c r="M542" s="13">
        <f>L542/IFERROR(INDEX('Información SKU'!$K$1:$K$54,MATCH(I542,'Información SKU'!$A$1:$A$54,0),1),40)</f>
        <v>0.27142857142857141</v>
      </c>
      <c r="N542" s="3">
        <v>43565</v>
      </c>
      <c r="O542" s="3" t="s">
        <v>360</v>
      </c>
      <c r="P542" s="2">
        <v>1</v>
      </c>
      <c r="R542" s="3"/>
    </row>
    <row r="543" spans="2:18" x14ac:dyDescent="0.25">
      <c r="B543" t="s">
        <v>194</v>
      </c>
      <c r="C543">
        <v>1005885</v>
      </c>
      <c r="D543" t="s">
        <v>124</v>
      </c>
      <c r="E543">
        <v>9005885</v>
      </c>
      <c r="F543" t="s">
        <v>229</v>
      </c>
      <c r="G543">
        <v>11088401</v>
      </c>
      <c r="H543">
        <v>310</v>
      </c>
      <c r="I543">
        <v>5273</v>
      </c>
      <c r="J543" t="s">
        <v>82</v>
      </c>
      <c r="K543">
        <f>L543*IFERROR(INDEX('Información SKU'!$H$1:$H$54,MATCH(I543,'Información SKU'!$A$1:$A$54,0),1),15)</f>
        <v>138</v>
      </c>
      <c r="L543">
        <v>23</v>
      </c>
      <c r="M543" s="13">
        <f>L543/IFERROR(INDEX('Información SKU'!$K$1:$K$54,MATCH(I543,'Información SKU'!$A$1:$A$54,0),1),40)</f>
        <v>0.32857142857142857</v>
      </c>
      <c r="N543" s="3">
        <v>43565</v>
      </c>
      <c r="O543" s="3" t="s">
        <v>363</v>
      </c>
      <c r="P543" s="2">
        <v>2</v>
      </c>
      <c r="R543" s="3"/>
    </row>
    <row r="544" spans="2:18" x14ac:dyDescent="0.25">
      <c r="B544" t="s">
        <v>194</v>
      </c>
      <c r="C544">
        <v>1005885</v>
      </c>
      <c r="D544" t="s">
        <v>124</v>
      </c>
      <c r="E544">
        <v>9005885</v>
      </c>
      <c r="F544" t="s">
        <v>229</v>
      </c>
      <c r="G544">
        <v>11088401</v>
      </c>
      <c r="H544">
        <v>260</v>
      </c>
      <c r="I544">
        <v>5246</v>
      </c>
      <c r="J544" t="s">
        <v>73</v>
      </c>
      <c r="K544">
        <f>L544*IFERROR(INDEX('Información SKU'!$H$1:$H$54,MATCH(I544,'Información SKU'!$A$1:$A$54,0),1),15)</f>
        <v>192</v>
      </c>
      <c r="L544">
        <v>32</v>
      </c>
      <c r="M544" s="13">
        <f>L544/IFERROR(INDEX('Información SKU'!$K$1:$K$54,MATCH(I544,'Información SKU'!$A$1:$A$54,0),1),40)</f>
        <v>0.42666666666666669</v>
      </c>
      <c r="N544" s="3">
        <v>43565</v>
      </c>
      <c r="O544" s="3" t="s">
        <v>364</v>
      </c>
      <c r="P544" s="2">
        <v>3</v>
      </c>
      <c r="R544" s="3"/>
    </row>
    <row r="545" spans="2:18" x14ac:dyDescent="0.25">
      <c r="B545" t="s">
        <v>194</v>
      </c>
      <c r="C545">
        <v>1005885</v>
      </c>
      <c r="D545" t="s">
        <v>124</v>
      </c>
      <c r="E545">
        <v>9005885</v>
      </c>
      <c r="F545" t="s">
        <v>229</v>
      </c>
      <c r="G545">
        <v>11088401</v>
      </c>
      <c r="H545">
        <v>200</v>
      </c>
      <c r="I545">
        <v>62</v>
      </c>
      <c r="J545" t="s">
        <v>25</v>
      </c>
      <c r="K545">
        <f>L545*IFERROR(INDEX('Información SKU'!$H$1:$H$54,MATCH(I545,'Información SKU'!$A$1:$A$54,0),1),15)</f>
        <v>312</v>
      </c>
      <c r="L545">
        <v>39</v>
      </c>
      <c r="M545" s="13">
        <f>L545/IFERROR(INDEX('Información SKU'!$K$1:$K$54,MATCH(I545,'Información SKU'!$A$1:$A$54,0),1),40)</f>
        <v>0.78</v>
      </c>
      <c r="N545" s="3">
        <v>43565</v>
      </c>
      <c r="O545" s="3" t="s">
        <v>365</v>
      </c>
      <c r="P545" s="2">
        <v>3</v>
      </c>
      <c r="R545" s="3"/>
    </row>
    <row r="546" spans="2:18" x14ac:dyDescent="0.25">
      <c r="B546" t="s">
        <v>194</v>
      </c>
      <c r="C546">
        <v>1005885</v>
      </c>
      <c r="D546" t="s">
        <v>124</v>
      </c>
      <c r="E546">
        <v>9005885</v>
      </c>
      <c r="F546" t="s">
        <v>229</v>
      </c>
      <c r="G546">
        <v>11088401</v>
      </c>
      <c r="H546">
        <v>30</v>
      </c>
      <c r="I546">
        <v>5243</v>
      </c>
      <c r="J546" t="s">
        <v>86</v>
      </c>
      <c r="K546">
        <f>L546*IFERROR(INDEX('Información SKU'!$H$1:$H$54,MATCH(I546,'Información SKU'!$A$1:$A$54,0),1),15)</f>
        <v>1884</v>
      </c>
      <c r="L546">
        <v>157</v>
      </c>
      <c r="M546" s="13">
        <f>L546/IFERROR(INDEX('Información SKU'!$K$1:$K$54,MATCH(I546,'Información SKU'!$A$1:$A$54,0),1),40)</f>
        <v>2.0933333333333333</v>
      </c>
      <c r="N546" s="3">
        <v>43565</v>
      </c>
      <c r="O546" s="3" t="s">
        <v>362</v>
      </c>
      <c r="P546" s="2">
        <v>2</v>
      </c>
      <c r="R546" s="3"/>
    </row>
    <row r="547" spans="2:18" x14ac:dyDescent="0.25">
      <c r="B547" t="s">
        <v>194</v>
      </c>
      <c r="C547">
        <v>1005885</v>
      </c>
      <c r="D547" t="s">
        <v>124</v>
      </c>
      <c r="E547">
        <v>9005885</v>
      </c>
      <c r="F547" t="s">
        <v>229</v>
      </c>
      <c r="G547">
        <v>11088401</v>
      </c>
      <c r="H547">
        <v>60</v>
      </c>
      <c r="I547">
        <v>2382</v>
      </c>
      <c r="J547" t="s">
        <v>34</v>
      </c>
      <c r="K547">
        <f>L547*IFERROR(INDEX('Información SKU'!$H$1:$H$54,MATCH(I547,'Información SKU'!$A$1:$A$54,0),1),15)</f>
        <v>558</v>
      </c>
      <c r="L547">
        <v>93</v>
      </c>
      <c r="M547" s="13">
        <f>L547/IFERROR(INDEX('Información SKU'!$K$1:$K$54,MATCH(I547,'Información SKU'!$A$1:$A$54,0),1),40)</f>
        <v>0.96875</v>
      </c>
      <c r="N547" s="3">
        <v>43565</v>
      </c>
      <c r="O547" s="3" t="s">
        <v>362</v>
      </c>
      <c r="P547" s="2">
        <v>2</v>
      </c>
      <c r="R547" s="3"/>
    </row>
    <row r="548" spans="2:18" x14ac:dyDescent="0.25">
      <c r="B548" t="s">
        <v>194</v>
      </c>
      <c r="C548">
        <v>1005885</v>
      </c>
      <c r="D548" t="s">
        <v>124</v>
      </c>
      <c r="E548">
        <v>9005885</v>
      </c>
      <c r="F548" t="s">
        <v>229</v>
      </c>
      <c r="G548">
        <v>11088401</v>
      </c>
      <c r="H548">
        <v>70</v>
      </c>
      <c r="I548">
        <v>1199</v>
      </c>
      <c r="J548" t="s">
        <v>26</v>
      </c>
      <c r="K548">
        <f>L548*IFERROR(INDEX('Información SKU'!$H$1:$H$54,MATCH(I548,'Información SKU'!$A$1:$A$54,0),1),15)</f>
        <v>1104</v>
      </c>
      <c r="L548">
        <v>92</v>
      </c>
      <c r="M548" s="13">
        <f>L548/IFERROR(INDEX('Información SKU'!$K$1:$K$54,MATCH(I548,'Información SKU'!$A$1:$A$54,0),1),40)</f>
        <v>1.5333333333333334</v>
      </c>
      <c r="N548" s="3">
        <v>43565</v>
      </c>
      <c r="O548" s="3" t="s">
        <v>362</v>
      </c>
      <c r="P548" s="2">
        <v>2</v>
      </c>
      <c r="R548" s="3"/>
    </row>
    <row r="549" spans="2:18" x14ac:dyDescent="0.25">
      <c r="B549" t="s">
        <v>194</v>
      </c>
      <c r="C549">
        <v>1005885</v>
      </c>
      <c r="D549" t="s">
        <v>124</v>
      </c>
      <c r="E549">
        <v>9005885</v>
      </c>
      <c r="F549" t="s">
        <v>229</v>
      </c>
      <c r="G549">
        <v>11088401</v>
      </c>
      <c r="H549">
        <v>130</v>
      </c>
      <c r="I549">
        <v>2384</v>
      </c>
      <c r="J549" t="s">
        <v>10</v>
      </c>
      <c r="K549">
        <f>L549*IFERROR(INDEX('Información SKU'!$H$1:$H$54,MATCH(I549,'Información SKU'!$A$1:$A$54,0),1),15)</f>
        <v>354</v>
      </c>
      <c r="L549">
        <v>59</v>
      </c>
      <c r="M549" s="13">
        <f>L549/IFERROR(INDEX('Información SKU'!$K$1:$K$54,MATCH(I549,'Información SKU'!$A$1:$A$54,0),1),40)</f>
        <v>0.61458333333333337</v>
      </c>
      <c r="N549" s="3">
        <v>43565</v>
      </c>
      <c r="O549" s="3" t="s">
        <v>365</v>
      </c>
      <c r="P549" s="2">
        <v>3</v>
      </c>
      <c r="R549" s="3"/>
    </row>
    <row r="550" spans="2:18" x14ac:dyDescent="0.25">
      <c r="B550" t="s">
        <v>194</v>
      </c>
      <c r="C550">
        <v>1005885</v>
      </c>
      <c r="D550" t="s">
        <v>124</v>
      </c>
      <c r="E550">
        <v>9005885</v>
      </c>
      <c r="F550" t="s">
        <v>229</v>
      </c>
      <c r="G550">
        <v>11088401</v>
      </c>
      <c r="H550">
        <v>140</v>
      </c>
      <c r="I550">
        <v>511</v>
      </c>
      <c r="J550" t="s">
        <v>29</v>
      </c>
      <c r="K550">
        <f>L550*IFERROR(INDEX('Información SKU'!$H$1:$H$54,MATCH(I550,'Información SKU'!$A$1:$A$54,0),1),15)</f>
        <v>448</v>
      </c>
      <c r="L550">
        <v>56</v>
      </c>
      <c r="M550" s="13">
        <f>L550/IFERROR(INDEX('Información SKU'!$K$1:$K$54,MATCH(I550,'Información SKU'!$A$1:$A$54,0),1),40)</f>
        <v>0.93333333333333335</v>
      </c>
      <c r="N550" s="3">
        <v>43565</v>
      </c>
      <c r="O550" s="3" t="s">
        <v>361</v>
      </c>
      <c r="P550" s="2">
        <v>1</v>
      </c>
      <c r="R550" s="3"/>
    </row>
    <row r="551" spans="2:18" x14ac:dyDescent="0.25">
      <c r="B551" t="s">
        <v>194</v>
      </c>
      <c r="C551">
        <v>1005885</v>
      </c>
      <c r="D551" t="s">
        <v>124</v>
      </c>
      <c r="E551">
        <v>9005885</v>
      </c>
      <c r="F551" t="s">
        <v>229</v>
      </c>
      <c r="G551">
        <v>11088401</v>
      </c>
      <c r="H551">
        <v>150</v>
      </c>
      <c r="I551">
        <v>61</v>
      </c>
      <c r="J551" t="s">
        <v>20</v>
      </c>
      <c r="K551">
        <f>L551*IFERROR(INDEX('Información SKU'!$H$1:$H$54,MATCH(I551,'Información SKU'!$A$1:$A$54,0),1),15)</f>
        <v>765</v>
      </c>
      <c r="L551">
        <v>51</v>
      </c>
      <c r="M551" s="13">
        <f>L551/IFERROR(INDEX('Información SKU'!$K$1:$K$54,MATCH(I551,'Información SKU'!$A$1:$A$54,0),1),40)</f>
        <v>0.85</v>
      </c>
      <c r="N551" s="3">
        <v>43565</v>
      </c>
      <c r="O551" s="3" t="s">
        <v>363</v>
      </c>
      <c r="P551" s="2">
        <v>2</v>
      </c>
      <c r="R551" s="3"/>
    </row>
    <row r="552" spans="2:18" x14ac:dyDescent="0.25">
      <c r="B552" t="s">
        <v>194</v>
      </c>
      <c r="C552">
        <v>1005885</v>
      </c>
      <c r="D552" t="s">
        <v>124</v>
      </c>
      <c r="E552">
        <v>9005885</v>
      </c>
      <c r="F552" t="s">
        <v>229</v>
      </c>
      <c r="G552">
        <v>11088402</v>
      </c>
      <c r="H552">
        <v>70</v>
      </c>
      <c r="I552">
        <v>41</v>
      </c>
      <c r="J552" t="s">
        <v>71</v>
      </c>
      <c r="K552">
        <f>L552*IFERROR(INDEX('Información SKU'!$H$1:$H$54,MATCH(I552,'Información SKU'!$A$1:$A$54,0),1),15)</f>
        <v>64</v>
      </c>
      <c r="L552">
        <v>8</v>
      </c>
      <c r="M552" s="13">
        <f>L552/IFERROR(INDEX('Información SKU'!$K$1:$K$54,MATCH(I552,'Información SKU'!$A$1:$A$54,0),1),40)</f>
        <v>0.13333333333333333</v>
      </c>
      <c r="N552" s="3">
        <v>43565</v>
      </c>
      <c r="O552" s="3" t="s">
        <v>363</v>
      </c>
      <c r="P552" s="2">
        <v>2</v>
      </c>
      <c r="R552" s="3"/>
    </row>
    <row r="553" spans="2:18" x14ac:dyDescent="0.25">
      <c r="B553" t="s">
        <v>194</v>
      </c>
      <c r="C553">
        <v>1005885</v>
      </c>
      <c r="D553" t="s">
        <v>124</v>
      </c>
      <c r="E553">
        <v>9005885</v>
      </c>
      <c r="F553" t="s">
        <v>229</v>
      </c>
      <c r="G553">
        <v>11088402</v>
      </c>
      <c r="H553">
        <v>50</v>
      </c>
      <c r="I553">
        <v>205</v>
      </c>
      <c r="J553" t="s">
        <v>35</v>
      </c>
      <c r="K553">
        <f>L553*IFERROR(INDEX('Información SKU'!$H$1:$H$54,MATCH(I553,'Información SKU'!$A$1:$A$54,0),1),15)</f>
        <v>88</v>
      </c>
      <c r="L553">
        <v>11</v>
      </c>
      <c r="M553" s="13">
        <f>L553/IFERROR(INDEX('Información SKU'!$K$1:$K$54,MATCH(I553,'Información SKU'!$A$1:$A$54,0),1),40)</f>
        <v>0.26190476190476192</v>
      </c>
      <c r="N553" s="3">
        <v>43565</v>
      </c>
      <c r="O553" s="3" t="s">
        <v>363</v>
      </c>
      <c r="P553" s="2">
        <v>2</v>
      </c>
      <c r="R553" s="3"/>
    </row>
    <row r="554" spans="2:18" x14ac:dyDescent="0.25">
      <c r="B554" t="s">
        <v>194</v>
      </c>
      <c r="C554">
        <v>1005885</v>
      </c>
      <c r="D554" t="s">
        <v>124</v>
      </c>
      <c r="E554">
        <v>9005885</v>
      </c>
      <c r="F554" t="s">
        <v>229</v>
      </c>
      <c r="G554">
        <v>11088402</v>
      </c>
      <c r="H554">
        <v>30</v>
      </c>
      <c r="I554">
        <v>509</v>
      </c>
      <c r="J554" t="s">
        <v>0</v>
      </c>
      <c r="K554">
        <f>L554*IFERROR(INDEX('Información SKU'!$H$1:$H$54,MATCH(I554,'Información SKU'!$A$1:$A$54,0),1),15)</f>
        <v>84</v>
      </c>
      <c r="L554">
        <v>14</v>
      </c>
      <c r="M554" s="13">
        <f>L554/IFERROR(INDEX('Información SKU'!$K$1:$K$54,MATCH(I554,'Información SKU'!$A$1:$A$54,0),1),40)</f>
        <v>0.17499999999999999</v>
      </c>
      <c r="N554" s="3">
        <v>43565</v>
      </c>
      <c r="O554" s="3" t="s">
        <v>361</v>
      </c>
      <c r="P554" s="2">
        <v>1</v>
      </c>
      <c r="R554" s="3"/>
    </row>
    <row r="555" spans="2:18" x14ac:dyDescent="0.25">
      <c r="B555" t="s">
        <v>194</v>
      </c>
      <c r="C555">
        <v>1005885</v>
      </c>
      <c r="D555" t="s">
        <v>124</v>
      </c>
      <c r="E555">
        <v>9005885</v>
      </c>
      <c r="F555" t="s">
        <v>229</v>
      </c>
      <c r="G555">
        <v>11088405</v>
      </c>
      <c r="H555">
        <v>30</v>
      </c>
      <c r="I555">
        <v>5273</v>
      </c>
      <c r="J555" t="s">
        <v>82</v>
      </c>
      <c r="K555">
        <f>L555*IFERROR(INDEX('Información SKU'!$H$1:$H$54,MATCH(I555,'Información SKU'!$A$1:$A$54,0),1),15)</f>
        <v>3360</v>
      </c>
      <c r="L555">
        <v>560</v>
      </c>
      <c r="M555" s="13">
        <f>L555/IFERROR(INDEX('Información SKU'!$K$1:$K$54,MATCH(I555,'Información SKU'!$A$1:$A$54,0),1),40)</f>
        <v>8</v>
      </c>
      <c r="N555" s="3">
        <v>43565</v>
      </c>
      <c r="O555" s="3" t="s">
        <v>362</v>
      </c>
      <c r="P555" s="2">
        <v>2</v>
      </c>
      <c r="R555" s="3"/>
    </row>
    <row r="556" spans="2:18" x14ac:dyDescent="0.25">
      <c r="B556" t="s">
        <v>186</v>
      </c>
      <c r="C556">
        <v>1000311</v>
      </c>
      <c r="D556" t="s">
        <v>107</v>
      </c>
      <c r="E556">
        <v>9000311</v>
      </c>
      <c r="F556" t="s">
        <v>195</v>
      </c>
      <c r="G556">
        <v>11088459</v>
      </c>
      <c r="H556">
        <v>30</v>
      </c>
      <c r="I556">
        <v>531</v>
      </c>
      <c r="J556" t="s">
        <v>40</v>
      </c>
      <c r="K556">
        <f>L556*IFERROR(INDEX('Información SKU'!$H$1:$H$54,MATCH(I556,'Información SKU'!$A$1:$A$54,0),1),15)</f>
        <v>3000</v>
      </c>
      <c r="L556">
        <v>500</v>
      </c>
      <c r="M556" s="13">
        <f>L556/IFERROR(INDEX('Información SKU'!$K$1:$K$54,MATCH(I556,'Información SKU'!$A$1:$A$54,0),1),40)</f>
        <v>10</v>
      </c>
      <c r="N556" s="3">
        <v>43565</v>
      </c>
      <c r="O556" s="3" t="s">
        <v>365</v>
      </c>
      <c r="P556" s="2">
        <v>3</v>
      </c>
      <c r="R556" s="3"/>
    </row>
    <row r="557" spans="2:18" x14ac:dyDescent="0.25">
      <c r="B557" t="s">
        <v>189</v>
      </c>
      <c r="C557">
        <v>1003207</v>
      </c>
      <c r="D557" t="s">
        <v>117</v>
      </c>
      <c r="E557">
        <v>9003207</v>
      </c>
      <c r="F557" t="s">
        <v>219</v>
      </c>
      <c r="G557">
        <v>11088460</v>
      </c>
      <c r="H557">
        <v>20</v>
      </c>
      <c r="I557">
        <v>205</v>
      </c>
      <c r="J557" t="s">
        <v>35</v>
      </c>
      <c r="K557">
        <f>L557*IFERROR(INDEX('Información SKU'!$H$1:$H$54,MATCH(I557,'Información SKU'!$A$1:$A$54,0),1),15)</f>
        <v>2688</v>
      </c>
      <c r="L557">
        <v>336</v>
      </c>
      <c r="M557" s="13">
        <f>L557/IFERROR(INDEX('Información SKU'!$K$1:$K$54,MATCH(I557,'Información SKU'!$A$1:$A$54,0),1),40)</f>
        <v>8</v>
      </c>
      <c r="N557" s="3">
        <v>43565</v>
      </c>
      <c r="O557" s="3" t="s">
        <v>364</v>
      </c>
      <c r="P557" s="2">
        <v>3</v>
      </c>
      <c r="R557" s="3"/>
    </row>
    <row r="558" spans="2:18" x14ac:dyDescent="0.25">
      <c r="B558" t="s">
        <v>189</v>
      </c>
      <c r="C558">
        <v>1003207</v>
      </c>
      <c r="D558" t="s">
        <v>117</v>
      </c>
      <c r="E558">
        <v>9003207</v>
      </c>
      <c r="F558" t="s">
        <v>219</v>
      </c>
      <c r="G558">
        <v>11088460</v>
      </c>
      <c r="H558">
        <v>30</v>
      </c>
      <c r="I558">
        <v>480</v>
      </c>
      <c r="J558" t="s">
        <v>77</v>
      </c>
      <c r="K558">
        <f>L558*IFERROR(INDEX('Información SKU'!$H$1:$H$54,MATCH(I558,'Información SKU'!$A$1:$A$54,0),1),15)</f>
        <v>592</v>
      </c>
      <c r="L558">
        <v>74</v>
      </c>
      <c r="M558" s="13">
        <f>L558/IFERROR(INDEX('Información SKU'!$K$1:$K$54,MATCH(I558,'Información SKU'!$A$1:$A$54,0),1),40)</f>
        <v>0.94871794871794868</v>
      </c>
      <c r="N558" s="3">
        <v>43565</v>
      </c>
      <c r="O558" s="3" t="s">
        <v>360</v>
      </c>
      <c r="P558" s="2">
        <v>1</v>
      </c>
      <c r="R558" s="3"/>
    </row>
    <row r="559" spans="2:18" x14ac:dyDescent="0.25">
      <c r="B559" t="s">
        <v>189</v>
      </c>
      <c r="C559">
        <v>1003207</v>
      </c>
      <c r="D559" t="s">
        <v>117</v>
      </c>
      <c r="E559">
        <v>9003207</v>
      </c>
      <c r="F559" t="s">
        <v>219</v>
      </c>
      <c r="G559">
        <v>11088460</v>
      </c>
      <c r="H559">
        <v>40</v>
      </c>
      <c r="I559">
        <v>510</v>
      </c>
      <c r="J559" t="s">
        <v>30</v>
      </c>
      <c r="K559">
        <f>L559*IFERROR(INDEX('Información SKU'!$H$1:$H$54,MATCH(I559,'Información SKU'!$A$1:$A$54,0),1),15)</f>
        <v>1200</v>
      </c>
      <c r="L559">
        <v>200</v>
      </c>
      <c r="M559" s="13">
        <f>L559/IFERROR(INDEX('Información SKU'!$K$1:$K$54,MATCH(I559,'Información SKU'!$A$1:$A$54,0),1),40)</f>
        <v>4</v>
      </c>
      <c r="N559" s="3">
        <v>43565</v>
      </c>
      <c r="O559" s="3" t="s">
        <v>360</v>
      </c>
      <c r="P559" s="2">
        <v>1</v>
      </c>
      <c r="R559" s="3"/>
    </row>
    <row r="560" spans="2:18" x14ac:dyDescent="0.25">
      <c r="B560" t="s">
        <v>189</v>
      </c>
      <c r="C560">
        <v>1003207</v>
      </c>
      <c r="D560" t="s">
        <v>117</v>
      </c>
      <c r="E560">
        <v>9003207</v>
      </c>
      <c r="F560" t="s">
        <v>219</v>
      </c>
      <c r="G560">
        <v>11088460</v>
      </c>
      <c r="H560">
        <v>70</v>
      </c>
      <c r="I560">
        <v>5273</v>
      </c>
      <c r="J560" t="s">
        <v>82</v>
      </c>
      <c r="K560">
        <f>L560*IFERROR(INDEX('Información SKU'!$H$1:$H$54,MATCH(I560,'Información SKU'!$A$1:$A$54,0),1),15)</f>
        <v>2100</v>
      </c>
      <c r="L560">
        <v>350</v>
      </c>
      <c r="M560" s="13">
        <f>L560/IFERROR(INDEX('Información SKU'!$K$1:$K$54,MATCH(I560,'Información SKU'!$A$1:$A$54,0),1),40)</f>
        <v>5</v>
      </c>
      <c r="N560" s="3">
        <v>43565</v>
      </c>
      <c r="O560" s="3" t="s">
        <v>362</v>
      </c>
      <c r="P560" s="2">
        <v>2</v>
      </c>
      <c r="R560" s="3"/>
    </row>
    <row r="561" spans="2:18" x14ac:dyDescent="0.25">
      <c r="B561" t="s">
        <v>189</v>
      </c>
      <c r="C561">
        <v>1003207</v>
      </c>
      <c r="D561" t="s">
        <v>117</v>
      </c>
      <c r="E561">
        <v>9003207</v>
      </c>
      <c r="F561" t="s">
        <v>219</v>
      </c>
      <c r="G561">
        <v>11088462</v>
      </c>
      <c r="H561">
        <v>110</v>
      </c>
      <c r="I561">
        <v>42</v>
      </c>
      <c r="J561" t="s">
        <v>15</v>
      </c>
      <c r="K561">
        <f>L561*IFERROR(INDEX('Información SKU'!$H$1:$H$54,MATCH(I561,'Información SKU'!$A$1:$A$54,0),1),15)</f>
        <v>1200</v>
      </c>
      <c r="L561">
        <v>100</v>
      </c>
      <c r="M561" s="13">
        <f>L561/IFERROR(INDEX('Información SKU'!$K$1:$K$54,MATCH(I561,'Información SKU'!$A$1:$A$54,0),1),40)</f>
        <v>2</v>
      </c>
      <c r="N561" s="3">
        <v>43565</v>
      </c>
      <c r="O561" s="3" t="s">
        <v>362</v>
      </c>
      <c r="P561" s="2">
        <v>2</v>
      </c>
      <c r="R561" s="3"/>
    </row>
    <row r="562" spans="2:18" x14ac:dyDescent="0.25">
      <c r="B562" t="s">
        <v>189</v>
      </c>
      <c r="C562">
        <v>1003207</v>
      </c>
      <c r="D562" t="s">
        <v>117</v>
      </c>
      <c r="E562">
        <v>9003207</v>
      </c>
      <c r="F562" t="s">
        <v>219</v>
      </c>
      <c r="G562">
        <v>11088462</v>
      </c>
      <c r="H562">
        <v>100</v>
      </c>
      <c r="I562">
        <v>223</v>
      </c>
      <c r="J562" t="s">
        <v>74</v>
      </c>
      <c r="K562">
        <f>L562*IFERROR(INDEX('Información SKU'!$H$1:$H$54,MATCH(I562,'Información SKU'!$A$1:$A$54,0),1),15)</f>
        <v>252</v>
      </c>
      <c r="L562">
        <v>42</v>
      </c>
      <c r="M562" s="13">
        <f>L562/IFERROR(INDEX('Información SKU'!$K$1:$K$54,MATCH(I562,'Información SKU'!$A$1:$A$54,0),1),40)</f>
        <v>1</v>
      </c>
      <c r="N562" s="3">
        <v>43565</v>
      </c>
      <c r="O562" s="3" t="s">
        <v>361</v>
      </c>
      <c r="P562" s="2">
        <v>1</v>
      </c>
      <c r="R562" s="3"/>
    </row>
    <row r="563" spans="2:18" x14ac:dyDescent="0.25">
      <c r="B563" t="s">
        <v>189</v>
      </c>
      <c r="C563">
        <v>1003207</v>
      </c>
      <c r="D563" t="s">
        <v>117</v>
      </c>
      <c r="E563">
        <v>9003207</v>
      </c>
      <c r="F563" t="s">
        <v>219</v>
      </c>
      <c r="G563">
        <v>11088462</v>
      </c>
      <c r="H563">
        <v>90</v>
      </c>
      <c r="I563">
        <v>224</v>
      </c>
      <c r="J563" t="s">
        <v>37</v>
      </c>
      <c r="K563">
        <f>L563*IFERROR(INDEX('Información SKU'!$H$1:$H$54,MATCH(I563,'Información SKU'!$A$1:$A$54,0),1),15)</f>
        <v>336</v>
      </c>
      <c r="L563">
        <v>42</v>
      </c>
      <c r="M563" s="13">
        <f>L563/IFERROR(INDEX('Información SKU'!$K$1:$K$54,MATCH(I563,'Información SKU'!$A$1:$A$54,0),1),40)</f>
        <v>1</v>
      </c>
      <c r="N563" s="3">
        <v>43565</v>
      </c>
      <c r="O563" s="3" t="s">
        <v>362</v>
      </c>
      <c r="P563" s="2">
        <v>2</v>
      </c>
      <c r="R563" s="3"/>
    </row>
    <row r="564" spans="2:18" x14ac:dyDescent="0.25">
      <c r="B564" t="s">
        <v>189</v>
      </c>
      <c r="C564">
        <v>1003207</v>
      </c>
      <c r="D564" t="s">
        <v>117</v>
      </c>
      <c r="E564">
        <v>9003207</v>
      </c>
      <c r="F564" t="s">
        <v>219</v>
      </c>
      <c r="G564">
        <v>11088462</v>
      </c>
      <c r="H564">
        <v>70</v>
      </c>
      <c r="I564">
        <v>509</v>
      </c>
      <c r="J564" t="s">
        <v>0</v>
      </c>
      <c r="K564">
        <f>L564*IFERROR(INDEX('Información SKU'!$H$1:$H$54,MATCH(I564,'Información SKU'!$A$1:$A$54,0),1),15)</f>
        <v>960</v>
      </c>
      <c r="L564">
        <v>160</v>
      </c>
      <c r="M564" s="13">
        <f>L564/IFERROR(INDEX('Información SKU'!$K$1:$K$54,MATCH(I564,'Información SKU'!$A$1:$A$54,0),1),40)</f>
        <v>2</v>
      </c>
      <c r="N564" s="3">
        <v>43565</v>
      </c>
      <c r="O564" s="3" t="s">
        <v>364</v>
      </c>
      <c r="P564" s="2">
        <v>3</v>
      </c>
      <c r="R564" s="3"/>
    </row>
    <row r="565" spans="2:18" x14ac:dyDescent="0.25">
      <c r="B565" t="s">
        <v>189</v>
      </c>
      <c r="C565">
        <v>1003207</v>
      </c>
      <c r="D565" t="s">
        <v>117</v>
      </c>
      <c r="E565">
        <v>9003207</v>
      </c>
      <c r="F565" t="s">
        <v>219</v>
      </c>
      <c r="G565">
        <v>11088462</v>
      </c>
      <c r="H565">
        <v>30</v>
      </c>
      <c r="I565">
        <v>5243</v>
      </c>
      <c r="J565" t="s">
        <v>86</v>
      </c>
      <c r="K565">
        <f>L565*IFERROR(INDEX('Información SKU'!$H$1:$H$54,MATCH(I565,'Información SKU'!$A$1:$A$54,0),1),15)</f>
        <v>900</v>
      </c>
      <c r="L565">
        <v>75</v>
      </c>
      <c r="M565" s="13">
        <f>L565/IFERROR(INDEX('Información SKU'!$K$1:$K$54,MATCH(I565,'Información SKU'!$A$1:$A$54,0),1),40)</f>
        <v>1</v>
      </c>
      <c r="N565" s="3">
        <v>43565</v>
      </c>
      <c r="O565" s="3" t="s">
        <v>364</v>
      </c>
      <c r="P565" s="2">
        <v>3</v>
      </c>
      <c r="R565" s="3"/>
    </row>
    <row r="566" spans="2:18" x14ac:dyDescent="0.25">
      <c r="B566" t="s">
        <v>189</v>
      </c>
      <c r="C566">
        <v>1003207</v>
      </c>
      <c r="D566" t="s">
        <v>117</v>
      </c>
      <c r="E566">
        <v>9003207</v>
      </c>
      <c r="F566" t="s">
        <v>219</v>
      </c>
      <c r="G566">
        <v>11088463</v>
      </c>
      <c r="H566">
        <v>10</v>
      </c>
      <c r="I566">
        <v>62</v>
      </c>
      <c r="J566" t="s">
        <v>25</v>
      </c>
      <c r="K566">
        <f>L566*IFERROR(INDEX('Información SKU'!$H$1:$H$54,MATCH(I566,'Información SKU'!$A$1:$A$54,0),1),15)</f>
        <v>10800</v>
      </c>
      <c r="L566">
        <v>1350</v>
      </c>
      <c r="M566" s="13">
        <f>L566/IFERROR(INDEX('Información SKU'!$K$1:$K$54,MATCH(I566,'Información SKU'!$A$1:$A$54,0),1),40)</f>
        <v>27</v>
      </c>
      <c r="N566" s="3">
        <v>43565</v>
      </c>
      <c r="O566" s="3" t="s">
        <v>363</v>
      </c>
      <c r="P566" s="2">
        <v>2</v>
      </c>
      <c r="R566" s="3"/>
    </row>
    <row r="567" spans="2:18" x14ac:dyDescent="0.25">
      <c r="B567" t="s">
        <v>189</v>
      </c>
      <c r="C567">
        <v>1003207</v>
      </c>
      <c r="D567" t="s">
        <v>117</v>
      </c>
      <c r="E567">
        <v>9003207</v>
      </c>
      <c r="F567" t="s">
        <v>219</v>
      </c>
      <c r="G567">
        <v>11088465</v>
      </c>
      <c r="H567">
        <v>30</v>
      </c>
      <c r="I567">
        <v>521</v>
      </c>
      <c r="J567" t="s">
        <v>28</v>
      </c>
      <c r="K567">
        <f>L567*IFERROR(INDEX('Información SKU'!$H$1:$H$54,MATCH(I567,'Información SKU'!$A$1:$A$54,0),1),15)</f>
        <v>1280</v>
      </c>
      <c r="L567">
        <v>160</v>
      </c>
      <c r="M567" s="13">
        <f>L567/IFERROR(INDEX('Información SKU'!$K$1:$K$54,MATCH(I567,'Información SKU'!$A$1:$A$54,0),1),40)</f>
        <v>2.6666666666666665</v>
      </c>
      <c r="N567" s="3">
        <v>43565</v>
      </c>
      <c r="O567" s="3" t="s">
        <v>361</v>
      </c>
      <c r="P567" s="2">
        <v>1</v>
      </c>
      <c r="R567" s="3"/>
    </row>
    <row r="568" spans="2:18" x14ac:dyDescent="0.25">
      <c r="B568" t="s">
        <v>189</v>
      </c>
      <c r="C568">
        <v>1003207</v>
      </c>
      <c r="D568" t="s">
        <v>117</v>
      </c>
      <c r="E568">
        <v>9003207</v>
      </c>
      <c r="F568" t="s">
        <v>219</v>
      </c>
      <c r="G568">
        <v>11088465</v>
      </c>
      <c r="H568">
        <v>10</v>
      </c>
      <c r="I568">
        <v>61</v>
      </c>
      <c r="J568" t="s">
        <v>20</v>
      </c>
      <c r="K568">
        <f>L568*IFERROR(INDEX('Información SKU'!$H$1:$H$54,MATCH(I568,'Información SKU'!$A$1:$A$54,0),1),15)</f>
        <v>17100</v>
      </c>
      <c r="L568">
        <v>1140</v>
      </c>
      <c r="M568" s="13">
        <f>L568/IFERROR(INDEX('Información SKU'!$K$1:$K$54,MATCH(I568,'Información SKU'!$A$1:$A$54,0),1),40)</f>
        <v>19</v>
      </c>
      <c r="N568" s="3">
        <v>43565</v>
      </c>
      <c r="O568" s="3" t="s">
        <v>361</v>
      </c>
      <c r="P568" s="2">
        <v>1</v>
      </c>
      <c r="R568" s="3"/>
    </row>
    <row r="569" spans="2:18" x14ac:dyDescent="0.25">
      <c r="B569" t="s">
        <v>189</v>
      </c>
      <c r="C569">
        <v>1003207</v>
      </c>
      <c r="D569" t="s">
        <v>117</v>
      </c>
      <c r="E569">
        <v>9003207</v>
      </c>
      <c r="F569" t="s">
        <v>219</v>
      </c>
      <c r="G569">
        <v>11088465</v>
      </c>
      <c r="H569">
        <v>20</v>
      </c>
      <c r="I569">
        <v>62</v>
      </c>
      <c r="J569" t="s">
        <v>25</v>
      </c>
      <c r="K569">
        <f>L569*IFERROR(INDEX('Información SKU'!$H$1:$H$54,MATCH(I569,'Información SKU'!$A$1:$A$54,0),1),15)</f>
        <v>400</v>
      </c>
      <c r="L569">
        <v>50</v>
      </c>
      <c r="M569" s="13">
        <f>L569/IFERROR(INDEX('Información SKU'!$K$1:$K$54,MATCH(I569,'Información SKU'!$A$1:$A$54,0),1),40)</f>
        <v>1</v>
      </c>
      <c r="N569" s="3">
        <v>43565</v>
      </c>
      <c r="O569" s="3" t="s">
        <v>360</v>
      </c>
      <c r="P569" s="2">
        <v>1</v>
      </c>
      <c r="R569" s="3"/>
    </row>
    <row r="570" spans="2:18" x14ac:dyDescent="0.25">
      <c r="B570" t="s">
        <v>189</v>
      </c>
      <c r="C570">
        <v>1003207</v>
      </c>
      <c r="D570" t="s">
        <v>117</v>
      </c>
      <c r="E570">
        <v>9003207</v>
      </c>
      <c r="F570" t="s">
        <v>219</v>
      </c>
      <c r="G570">
        <v>11088476</v>
      </c>
      <c r="H570">
        <v>70</v>
      </c>
      <c r="I570">
        <v>2396</v>
      </c>
      <c r="J570" t="s">
        <v>68</v>
      </c>
      <c r="K570">
        <f>L570*IFERROR(INDEX('Información SKU'!$H$1:$H$54,MATCH(I570,'Información SKU'!$A$1:$A$54,0),1),15)</f>
        <v>1500</v>
      </c>
      <c r="L570">
        <v>100</v>
      </c>
      <c r="M570" s="13">
        <f>L570/IFERROR(INDEX('Información SKU'!$K$1:$K$54,MATCH(I570,'Información SKU'!$A$1:$A$54,0),1),40)</f>
        <v>2</v>
      </c>
      <c r="N570" s="3">
        <v>43565</v>
      </c>
      <c r="O570" s="3" t="s">
        <v>362</v>
      </c>
      <c r="P570" s="2">
        <v>2</v>
      </c>
      <c r="R570" s="3"/>
    </row>
    <row r="571" spans="2:18" x14ac:dyDescent="0.25">
      <c r="B571" t="s">
        <v>189</v>
      </c>
      <c r="C571">
        <v>1003207</v>
      </c>
      <c r="D571" t="s">
        <v>117</v>
      </c>
      <c r="E571">
        <v>9003207</v>
      </c>
      <c r="F571" t="s">
        <v>219</v>
      </c>
      <c r="G571">
        <v>11088476</v>
      </c>
      <c r="H571">
        <v>60</v>
      </c>
      <c r="I571">
        <v>2387</v>
      </c>
      <c r="J571" t="s">
        <v>33</v>
      </c>
      <c r="K571">
        <f>L571*IFERROR(INDEX('Información SKU'!$H$1:$H$54,MATCH(I571,'Información SKU'!$A$1:$A$54,0),1),15)</f>
        <v>2304</v>
      </c>
      <c r="L571">
        <v>192</v>
      </c>
      <c r="M571" s="13">
        <f>L571/IFERROR(INDEX('Información SKU'!$K$1:$K$54,MATCH(I571,'Información SKU'!$A$1:$A$54,0),1),40)</f>
        <v>2</v>
      </c>
      <c r="N571" s="3">
        <v>43565</v>
      </c>
      <c r="O571" s="3" t="s">
        <v>361</v>
      </c>
      <c r="P571" s="2">
        <v>1</v>
      </c>
      <c r="R571" s="3"/>
    </row>
    <row r="572" spans="2:18" x14ac:dyDescent="0.25">
      <c r="B572" t="s">
        <v>189</v>
      </c>
      <c r="C572">
        <v>1003207</v>
      </c>
      <c r="D572" t="s">
        <v>117</v>
      </c>
      <c r="E572">
        <v>9003207</v>
      </c>
      <c r="F572" t="s">
        <v>219</v>
      </c>
      <c r="G572">
        <v>11088476</v>
      </c>
      <c r="H572">
        <v>20</v>
      </c>
      <c r="I572">
        <v>531</v>
      </c>
      <c r="J572" t="s">
        <v>40</v>
      </c>
      <c r="K572">
        <f>L572*IFERROR(INDEX('Información SKU'!$H$1:$H$54,MATCH(I572,'Información SKU'!$A$1:$A$54,0),1),15)</f>
        <v>1200</v>
      </c>
      <c r="L572">
        <v>200</v>
      </c>
      <c r="M572" s="13">
        <f>L572/IFERROR(INDEX('Información SKU'!$K$1:$K$54,MATCH(I572,'Información SKU'!$A$1:$A$54,0),1),40)</f>
        <v>4</v>
      </c>
      <c r="N572" s="3">
        <v>43565</v>
      </c>
      <c r="O572" s="3" t="s">
        <v>365</v>
      </c>
      <c r="P572" s="2">
        <v>3</v>
      </c>
      <c r="R572" s="3"/>
    </row>
    <row r="573" spans="2:18" x14ac:dyDescent="0.25">
      <c r="B573" t="s">
        <v>189</v>
      </c>
      <c r="C573">
        <v>1003207</v>
      </c>
      <c r="D573" t="s">
        <v>117</v>
      </c>
      <c r="E573">
        <v>9003207</v>
      </c>
      <c r="F573" t="s">
        <v>219</v>
      </c>
      <c r="G573">
        <v>11088477</v>
      </c>
      <c r="H573">
        <v>70</v>
      </c>
      <c r="I573">
        <v>2397</v>
      </c>
      <c r="J573" t="s">
        <v>67</v>
      </c>
      <c r="K573">
        <f>L573*IFERROR(INDEX('Información SKU'!$H$1:$H$54,MATCH(I573,'Información SKU'!$A$1:$A$54,0),1),15)</f>
        <v>1200</v>
      </c>
      <c r="L573">
        <v>100</v>
      </c>
      <c r="M573" s="13">
        <f>L573/IFERROR(INDEX('Información SKU'!$K$1:$K$54,MATCH(I573,'Información SKU'!$A$1:$A$54,0),1),40)</f>
        <v>2</v>
      </c>
      <c r="N573" s="3">
        <v>43565</v>
      </c>
      <c r="O573" s="3" t="s">
        <v>361</v>
      </c>
      <c r="P573" s="2">
        <v>1</v>
      </c>
      <c r="R573" s="3"/>
    </row>
    <row r="574" spans="2:18" x14ac:dyDescent="0.25">
      <c r="B574" t="s">
        <v>189</v>
      </c>
      <c r="C574">
        <v>1003207</v>
      </c>
      <c r="D574" t="s">
        <v>117</v>
      </c>
      <c r="E574">
        <v>9003207</v>
      </c>
      <c r="F574" t="s">
        <v>219</v>
      </c>
      <c r="G574">
        <v>11088479</v>
      </c>
      <c r="H574">
        <v>10</v>
      </c>
      <c r="I574">
        <v>63</v>
      </c>
      <c r="J574" t="s">
        <v>1</v>
      </c>
      <c r="K574">
        <f>L574*IFERROR(INDEX('Información SKU'!$H$1:$H$54,MATCH(I574,'Información SKU'!$A$1:$A$54,0),1),15)</f>
        <v>3150</v>
      </c>
      <c r="L574">
        <v>210</v>
      </c>
      <c r="M574" s="13">
        <f>L574/IFERROR(INDEX('Información SKU'!$K$1:$K$54,MATCH(I574,'Información SKU'!$A$1:$A$54,0),1),40)</f>
        <v>5</v>
      </c>
      <c r="N574" s="3">
        <v>43565</v>
      </c>
      <c r="O574" s="3" t="s">
        <v>363</v>
      </c>
      <c r="P574" s="2">
        <v>2</v>
      </c>
      <c r="R574" s="3"/>
    </row>
    <row r="575" spans="2:18" x14ac:dyDescent="0.25">
      <c r="B575" t="s">
        <v>189</v>
      </c>
      <c r="C575">
        <v>1003207</v>
      </c>
      <c r="D575" t="s">
        <v>117</v>
      </c>
      <c r="E575">
        <v>9003207</v>
      </c>
      <c r="F575" t="s">
        <v>219</v>
      </c>
      <c r="G575">
        <v>11088481</v>
      </c>
      <c r="H575">
        <v>80</v>
      </c>
      <c r="I575">
        <v>511</v>
      </c>
      <c r="J575" t="s">
        <v>29</v>
      </c>
      <c r="K575">
        <f>L575*IFERROR(INDEX('Información SKU'!$H$1:$H$54,MATCH(I575,'Información SKU'!$A$1:$A$54,0),1),15)</f>
        <v>960</v>
      </c>
      <c r="L575">
        <v>120</v>
      </c>
      <c r="M575" s="13">
        <f>L575/IFERROR(INDEX('Información SKU'!$K$1:$K$54,MATCH(I575,'Información SKU'!$A$1:$A$54,0),1),40)</f>
        <v>2</v>
      </c>
      <c r="N575" s="3">
        <v>43565</v>
      </c>
      <c r="O575" s="3" t="s">
        <v>362</v>
      </c>
      <c r="P575" s="2">
        <v>2</v>
      </c>
      <c r="R575" s="3"/>
    </row>
    <row r="576" spans="2:18" x14ac:dyDescent="0.25">
      <c r="B576" t="s">
        <v>189</v>
      </c>
      <c r="C576">
        <v>1003207</v>
      </c>
      <c r="D576" t="s">
        <v>117</v>
      </c>
      <c r="E576">
        <v>9003207</v>
      </c>
      <c r="F576" t="s">
        <v>219</v>
      </c>
      <c r="G576">
        <v>11088481</v>
      </c>
      <c r="H576">
        <v>70</v>
      </c>
      <c r="I576">
        <v>2382</v>
      </c>
      <c r="J576" t="s">
        <v>34</v>
      </c>
      <c r="K576">
        <f>L576*IFERROR(INDEX('Información SKU'!$H$1:$H$54,MATCH(I576,'Información SKU'!$A$1:$A$54,0),1),15)</f>
        <v>576</v>
      </c>
      <c r="L576">
        <v>96</v>
      </c>
      <c r="M576" s="13">
        <f>L576/IFERROR(INDEX('Información SKU'!$K$1:$K$54,MATCH(I576,'Información SKU'!$A$1:$A$54,0),1),40)</f>
        <v>1</v>
      </c>
      <c r="N576" s="3">
        <v>43565</v>
      </c>
      <c r="O576" s="3" t="s">
        <v>363</v>
      </c>
      <c r="P576" s="2">
        <v>2</v>
      </c>
      <c r="R576" s="3"/>
    </row>
    <row r="577" spans="2:18" x14ac:dyDescent="0.25">
      <c r="B577" t="s">
        <v>189</v>
      </c>
      <c r="C577">
        <v>1003207</v>
      </c>
      <c r="D577" t="s">
        <v>117</v>
      </c>
      <c r="E577">
        <v>9003207</v>
      </c>
      <c r="F577" t="s">
        <v>219</v>
      </c>
      <c r="G577">
        <v>11088481</v>
      </c>
      <c r="H577">
        <v>60</v>
      </c>
      <c r="I577">
        <v>2384</v>
      </c>
      <c r="J577" t="s">
        <v>10</v>
      </c>
      <c r="K577">
        <f>L577*IFERROR(INDEX('Información SKU'!$H$1:$H$54,MATCH(I577,'Información SKU'!$A$1:$A$54,0),1),15)</f>
        <v>1728</v>
      </c>
      <c r="L577">
        <v>288</v>
      </c>
      <c r="M577" s="13">
        <f>L577/IFERROR(INDEX('Información SKU'!$K$1:$K$54,MATCH(I577,'Información SKU'!$A$1:$A$54,0),1),40)</f>
        <v>3</v>
      </c>
      <c r="N577" s="3">
        <v>43565</v>
      </c>
      <c r="O577" s="3" t="s">
        <v>363</v>
      </c>
      <c r="P577" s="2">
        <v>2</v>
      </c>
      <c r="R577" s="3"/>
    </row>
    <row r="578" spans="2:18" x14ac:dyDescent="0.25">
      <c r="B578" t="s">
        <v>186</v>
      </c>
      <c r="C578">
        <v>1003267</v>
      </c>
      <c r="D578" t="s">
        <v>127</v>
      </c>
      <c r="E578">
        <v>9003267</v>
      </c>
      <c r="F578" t="s">
        <v>235</v>
      </c>
      <c r="G578">
        <v>11088539</v>
      </c>
      <c r="H578">
        <v>10</v>
      </c>
      <c r="I578">
        <v>62</v>
      </c>
      <c r="J578" t="s">
        <v>25</v>
      </c>
      <c r="K578">
        <f>L578*IFERROR(INDEX('Información SKU'!$H$1:$H$54,MATCH(I578,'Información SKU'!$A$1:$A$54,0),1),15)</f>
        <v>8400</v>
      </c>
      <c r="L578">
        <v>1050</v>
      </c>
      <c r="M578" s="13">
        <f>L578/IFERROR(INDEX('Información SKU'!$K$1:$K$54,MATCH(I578,'Información SKU'!$A$1:$A$54,0),1),40)</f>
        <v>21</v>
      </c>
      <c r="N578" s="3">
        <v>43565</v>
      </c>
      <c r="O578" s="3" t="s">
        <v>365</v>
      </c>
      <c r="P578" s="2">
        <v>3</v>
      </c>
      <c r="R578" s="3"/>
    </row>
    <row r="579" spans="2:18" x14ac:dyDescent="0.25">
      <c r="B579" t="s">
        <v>186</v>
      </c>
      <c r="C579">
        <v>1003267</v>
      </c>
      <c r="D579" t="s">
        <v>127</v>
      </c>
      <c r="E579">
        <v>9003267</v>
      </c>
      <c r="F579" t="s">
        <v>235</v>
      </c>
      <c r="G579">
        <v>11088540</v>
      </c>
      <c r="H579">
        <v>10</v>
      </c>
      <c r="I579">
        <v>62</v>
      </c>
      <c r="J579" t="s">
        <v>25</v>
      </c>
      <c r="K579">
        <f>L579*IFERROR(INDEX('Información SKU'!$H$1:$H$54,MATCH(I579,'Información SKU'!$A$1:$A$54,0),1),15)</f>
        <v>4000</v>
      </c>
      <c r="L579">
        <v>500</v>
      </c>
      <c r="M579" s="13">
        <f>L579/IFERROR(INDEX('Información SKU'!$K$1:$K$54,MATCH(I579,'Información SKU'!$A$1:$A$54,0),1),40)</f>
        <v>10</v>
      </c>
      <c r="N579" s="3">
        <v>43565</v>
      </c>
      <c r="O579" s="3" t="s">
        <v>363</v>
      </c>
      <c r="P579" s="2">
        <v>2</v>
      </c>
      <c r="R579" s="3"/>
    </row>
    <row r="580" spans="2:18" x14ac:dyDescent="0.25">
      <c r="B580" t="s">
        <v>186</v>
      </c>
      <c r="C580">
        <v>1003267</v>
      </c>
      <c r="D580" t="s">
        <v>127</v>
      </c>
      <c r="E580">
        <v>9003267</v>
      </c>
      <c r="F580" t="s">
        <v>235</v>
      </c>
      <c r="G580">
        <v>11088544</v>
      </c>
      <c r="H580">
        <v>10</v>
      </c>
      <c r="I580">
        <v>62</v>
      </c>
      <c r="J580" t="s">
        <v>25</v>
      </c>
      <c r="K580">
        <f>L580*IFERROR(INDEX('Información SKU'!$H$1:$H$54,MATCH(I580,'Información SKU'!$A$1:$A$54,0),1),15)</f>
        <v>224</v>
      </c>
      <c r="L580">
        <v>28</v>
      </c>
      <c r="M580" s="13">
        <f>L580/IFERROR(INDEX('Información SKU'!$K$1:$K$54,MATCH(I580,'Información SKU'!$A$1:$A$54,0),1),40)</f>
        <v>0.56000000000000005</v>
      </c>
      <c r="N580" s="3">
        <v>43565</v>
      </c>
      <c r="O580" s="3" t="s">
        <v>362</v>
      </c>
      <c r="P580" s="2">
        <v>2</v>
      </c>
      <c r="R580" s="3"/>
    </row>
    <row r="581" spans="2:18" x14ac:dyDescent="0.25">
      <c r="B581" t="s">
        <v>186</v>
      </c>
      <c r="C581">
        <v>1003267</v>
      </c>
      <c r="D581" t="s">
        <v>127</v>
      </c>
      <c r="E581">
        <v>9003267</v>
      </c>
      <c r="F581" t="s">
        <v>235</v>
      </c>
      <c r="G581">
        <v>11088545</v>
      </c>
      <c r="H581">
        <v>10</v>
      </c>
      <c r="I581">
        <v>62</v>
      </c>
      <c r="J581" t="s">
        <v>25</v>
      </c>
      <c r="K581">
        <f>L581*IFERROR(INDEX('Información SKU'!$H$1:$H$54,MATCH(I581,'Información SKU'!$A$1:$A$54,0),1),15)</f>
        <v>176</v>
      </c>
      <c r="L581">
        <v>22</v>
      </c>
      <c r="M581" s="13">
        <f>L581/IFERROR(INDEX('Información SKU'!$K$1:$K$54,MATCH(I581,'Información SKU'!$A$1:$A$54,0),1),40)</f>
        <v>0.44</v>
      </c>
      <c r="N581" s="3">
        <v>43565</v>
      </c>
      <c r="O581" s="3" t="s">
        <v>364</v>
      </c>
      <c r="P581" s="2">
        <v>3</v>
      </c>
      <c r="R581" s="3"/>
    </row>
    <row r="582" spans="2:18" x14ac:dyDescent="0.25">
      <c r="B582" t="s">
        <v>194</v>
      </c>
      <c r="C582">
        <v>1001049</v>
      </c>
      <c r="D582" t="s">
        <v>122</v>
      </c>
      <c r="E582">
        <v>9001049</v>
      </c>
      <c r="F582" t="s">
        <v>226</v>
      </c>
      <c r="G582">
        <v>11088593</v>
      </c>
      <c r="H582">
        <v>10</v>
      </c>
      <c r="I582">
        <v>61</v>
      </c>
      <c r="J582" t="s">
        <v>20</v>
      </c>
      <c r="K582">
        <f>L582*IFERROR(INDEX('Información SKU'!$H$1:$H$54,MATCH(I582,'Información SKU'!$A$1:$A$54,0),1),15)</f>
        <v>900</v>
      </c>
      <c r="L582">
        <v>60</v>
      </c>
      <c r="M582" s="13">
        <f>L582/IFERROR(INDEX('Información SKU'!$K$1:$K$54,MATCH(I582,'Información SKU'!$A$1:$A$54,0),1),40)</f>
        <v>1</v>
      </c>
      <c r="N582" s="3">
        <v>43565</v>
      </c>
      <c r="O582" s="3" t="s">
        <v>361</v>
      </c>
      <c r="P582" s="2">
        <v>1</v>
      </c>
      <c r="R582" s="3"/>
    </row>
    <row r="583" spans="2:18" x14ac:dyDescent="0.25">
      <c r="B583" t="s">
        <v>194</v>
      </c>
      <c r="C583">
        <v>1001049</v>
      </c>
      <c r="D583" t="s">
        <v>122</v>
      </c>
      <c r="E583">
        <v>9001049</v>
      </c>
      <c r="F583" t="s">
        <v>226</v>
      </c>
      <c r="G583">
        <v>11088597</v>
      </c>
      <c r="H583">
        <v>40</v>
      </c>
      <c r="I583">
        <v>61</v>
      </c>
      <c r="J583" t="s">
        <v>20</v>
      </c>
      <c r="K583">
        <f>L583*IFERROR(INDEX('Información SKU'!$H$1:$H$54,MATCH(I583,'Información SKU'!$A$1:$A$54,0),1),15)</f>
        <v>345</v>
      </c>
      <c r="L583">
        <v>23</v>
      </c>
      <c r="M583" s="13">
        <f>L583/IFERROR(INDEX('Información SKU'!$K$1:$K$54,MATCH(I583,'Información SKU'!$A$1:$A$54,0),1),40)</f>
        <v>0.38333333333333336</v>
      </c>
      <c r="N583" s="3">
        <v>43565</v>
      </c>
      <c r="O583" s="3" t="s">
        <v>365</v>
      </c>
      <c r="P583" s="2">
        <v>3</v>
      </c>
      <c r="R583" s="3"/>
    </row>
    <row r="584" spans="2:18" x14ac:dyDescent="0.25">
      <c r="B584" t="s">
        <v>186</v>
      </c>
      <c r="C584">
        <v>1001055</v>
      </c>
      <c r="D584" t="s">
        <v>128</v>
      </c>
      <c r="E584">
        <v>9001055</v>
      </c>
      <c r="F584" t="s">
        <v>236</v>
      </c>
      <c r="G584">
        <v>11088640</v>
      </c>
      <c r="H584">
        <v>230</v>
      </c>
      <c r="I584">
        <v>5242</v>
      </c>
      <c r="J584" t="s">
        <v>87</v>
      </c>
      <c r="K584">
        <f>L584*IFERROR(INDEX('Información SKU'!$H$1:$H$54,MATCH(I584,'Información SKU'!$A$1:$A$54,0),1),15)</f>
        <v>75</v>
      </c>
      <c r="L584">
        <v>5</v>
      </c>
      <c r="M584" s="13">
        <f>L584/IFERROR(INDEX('Información SKU'!$K$1:$K$54,MATCH(I584,'Información SKU'!$A$1:$A$54,0),1),40)</f>
        <v>5.2083333333333336E-2</v>
      </c>
      <c r="N584" s="3">
        <v>43565</v>
      </c>
      <c r="O584" s="3" t="s">
        <v>364</v>
      </c>
      <c r="P584" s="2">
        <v>3</v>
      </c>
      <c r="R584" s="3"/>
    </row>
    <row r="585" spans="2:18" x14ac:dyDescent="0.25">
      <c r="B585" t="s">
        <v>186</v>
      </c>
      <c r="C585">
        <v>1001055</v>
      </c>
      <c r="D585" t="s">
        <v>128</v>
      </c>
      <c r="E585">
        <v>9001055</v>
      </c>
      <c r="F585" t="s">
        <v>236</v>
      </c>
      <c r="G585">
        <v>11088640</v>
      </c>
      <c r="H585">
        <v>240</v>
      </c>
      <c r="I585">
        <v>5245</v>
      </c>
      <c r="J585" t="s">
        <v>85</v>
      </c>
      <c r="K585">
        <f>L585*IFERROR(INDEX('Información SKU'!$H$1:$H$54,MATCH(I585,'Información SKU'!$A$1:$A$54,0),1),15)</f>
        <v>75</v>
      </c>
      <c r="L585">
        <v>5</v>
      </c>
      <c r="M585" s="13">
        <f>L585/IFERROR(INDEX('Información SKU'!$K$1:$K$54,MATCH(I585,'Información SKU'!$A$1:$A$54,0),1),40)</f>
        <v>5.2083333333333336E-2</v>
      </c>
      <c r="N585" s="3">
        <v>43565</v>
      </c>
      <c r="O585" s="3" t="s">
        <v>362</v>
      </c>
      <c r="P585" s="2">
        <v>2</v>
      </c>
      <c r="R585" s="3"/>
    </row>
    <row r="586" spans="2:18" x14ac:dyDescent="0.25">
      <c r="B586" t="s">
        <v>186</v>
      </c>
      <c r="C586">
        <v>1001055</v>
      </c>
      <c r="D586" t="s">
        <v>128</v>
      </c>
      <c r="E586">
        <v>9001055</v>
      </c>
      <c r="F586" t="s">
        <v>236</v>
      </c>
      <c r="G586">
        <v>11088640</v>
      </c>
      <c r="H586">
        <v>90</v>
      </c>
      <c r="I586">
        <v>5274</v>
      </c>
      <c r="J586" t="s">
        <v>72</v>
      </c>
      <c r="K586">
        <f>L586*IFERROR(INDEX('Información SKU'!$H$1:$H$54,MATCH(I586,'Información SKU'!$A$1:$A$54,0),1),15)</f>
        <v>40</v>
      </c>
      <c r="L586">
        <v>5</v>
      </c>
      <c r="M586" s="13">
        <f>L586/IFERROR(INDEX('Información SKU'!$K$1:$K$54,MATCH(I586,'Información SKU'!$A$1:$A$54,0),1),40)</f>
        <v>7.1428571428571425E-2</v>
      </c>
      <c r="N586" s="3">
        <v>43565</v>
      </c>
      <c r="O586" s="3" t="s">
        <v>361</v>
      </c>
      <c r="P586" s="2">
        <v>1</v>
      </c>
      <c r="R586" s="3"/>
    </row>
    <row r="587" spans="2:18" x14ac:dyDescent="0.25">
      <c r="B587" t="s">
        <v>186</v>
      </c>
      <c r="C587">
        <v>1001055</v>
      </c>
      <c r="D587" t="s">
        <v>128</v>
      </c>
      <c r="E587">
        <v>9001055</v>
      </c>
      <c r="F587" t="s">
        <v>236</v>
      </c>
      <c r="G587">
        <v>11088640</v>
      </c>
      <c r="H587">
        <v>70</v>
      </c>
      <c r="I587">
        <v>5273</v>
      </c>
      <c r="J587" t="s">
        <v>82</v>
      </c>
      <c r="K587">
        <f>L587*IFERROR(INDEX('Información SKU'!$H$1:$H$54,MATCH(I587,'Información SKU'!$A$1:$A$54,0),1),15)</f>
        <v>120</v>
      </c>
      <c r="L587">
        <v>20</v>
      </c>
      <c r="M587" s="13">
        <f>L587/IFERROR(INDEX('Información SKU'!$K$1:$K$54,MATCH(I587,'Información SKU'!$A$1:$A$54,0),1),40)</f>
        <v>0.2857142857142857</v>
      </c>
      <c r="N587" s="3">
        <v>43565</v>
      </c>
      <c r="O587" s="3" t="s">
        <v>364</v>
      </c>
      <c r="P587" s="2">
        <v>3</v>
      </c>
      <c r="R587" s="3"/>
    </row>
    <row r="588" spans="2:18" x14ac:dyDescent="0.25">
      <c r="B588" t="s">
        <v>186</v>
      </c>
      <c r="C588">
        <v>1001055</v>
      </c>
      <c r="D588" t="s">
        <v>128</v>
      </c>
      <c r="E588">
        <v>9001055</v>
      </c>
      <c r="F588" t="s">
        <v>236</v>
      </c>
      <c r="G588">
        <v>11088640</v>
      </c>
      <c r="H588">
        <v>30</v>
      </c>
      <c r="I588">
        <v>63</v>
      </c>
      <c r="J588" t="s">
        <v>1</v>
      </c>
      <c r="K588">
        <f>L588*IFERROR(INDEX('Información SKU'!$H$1:$H$54,MATCH(I588,'Información SKU'!$A$1:$A$54,0),1),15)</f>
        <v>210</v>
      </c>
      <c r="L588">
        <v>14</v>
      </c>
      <c r="M588" s="13">
        <f>L588/IFERROR(INDEX('Información SKU'!$K$1:$K$54,MATCH(I588,'Información SKU'!$A$1:$A$54,0),1),40)</f>
        <v>0.33333333333333331</v>
      </c>
      <c r="N588" s="3">
        <v>43565</v>
      </c>
      <c r="O588" s="3" t="s">
        <v>361</v>
      </c>
      <c r="P588" s="2">
        <v>1</v>
      </c>
      <c r="R588" s="3"/>
    </row>
    <row r="589" spans="2:18" x14ac:dyDescent="0.25">
      <c r="B589" t="s">
        <v>186</v>
      </c>
      <c r="C589">
        <v>1001055</v>
      </c>
      <c r="D589" t="s">
        <v>128</v>
      </c>
      <c r="E589">
        <v>9001055</v>
      </c>
      <c r="F589" t="s">
        <v>236</v>
      </c>
      <c r="G589">
        <v>11088640</v>
      </c>
      <c r="H589">
        <v>10</v>
      </c>
      <c r="I589">
        <v>205</v>
      </c>
      <c r="J589" t="s">
        <v>35</v>
      </c>
      <c r="K589">
        <f>L589*IFERROR(INDEX('Información SKU'!$H$1:$H$54,MATCH(I589,'Información SKU'!$A$1:$A$54,0),1),15)</f>
        <v>56</v>
      </c>
      <c r="L589">
        <v>7</v>
      </c>
      <c r="M589" s="13">
        <f>L589/IFERROR(INDEX('Información SKU'!$K$1:$K$54,MATCH(I589,'Información SKU'!$A$1:$A$54,0),1),40)</f>
        <v>0.16666666666666666</v>
      </c>
      <c r="N589" s="3">
        <v>43565</v>
      </c>
      <c r="O589" s="3" t="s">
        <v>361</v>
      </c>
      <c r="P589" s="2">
        <v>1</v>
      </c>
      <c r="R589" s="3"/>
    </row>
    <row r="590" spans="2:18" x14ac:dyDescent="0.25">
      <c r="B590" t="s">
        <v>189</v>
      </c>
      <c r="C590">
        <v>1003207</v>
      </c>
      <c r="D590" t="s">
        <v>117</v>
      </c>
      <c r="E590">
        <v>9003207</v>
      </c>
      <c r="F590" t="s">
        <v>219</v>
      </c>
      <c r="G590">
        <v>11088735</v>
      </c>
      <c r="H590">
        <v>10</v>
      </c>
      <c r="I590">
        <v>1200</v>
      </c>
      <c r="J590" t="s">
        <v>17</v>
      </c>
      <c r="K590">
        <f>L590*IFERROR(INDEX('Información SKU'!$H$1:$H$54,MATCH(I590,'Información SKU'!$A$1:$A$54,0),1),15)</f>
        <v>504</v>
      </c>
      <c r="L590">
        <v>84</v>
      </c>
      <c r="M590" s="13">
        <f>L590/IFERROR(INDEX('Información SKU'!$K$1:$K$54,MATCH(I590,'Información SKU'!$A$1:$A$54,0),1),40)</f>
        <v>2</v>
      </c>
      <c r="N590" s="3">
        <v>43565</v>
      </c>
      <c r="O590" s="3" t="s">
        <v>364</v>
      </c>
      <c r="P590" s="2">
        <v>3</v>
      </c>
      <c r="R590" s="3"/>
    </row>
    <row r="591" spans="2:18" x14ac:dyDescent="0.25">
      <c r="B591" t="s">
        <v>189</v>
      </c>
      <c r="C591">
        <v>1003207</v>
      </c>
      <c r="D591" t="s">
        <v>117</v>
      </c>
      <c r="E591">
        <v>9003207</v>
      </c>
      <c r="F591" t="s">
        <v>219</v>
      </c>
      <c r="G591">
        <v>11088735</v>
      </c>
      <c r="H591">
        <v>30</v>
      </c>
      <c r="I591">
        <v>5402</v>
      </c>
      <c r="J591" t="s">
        <v>32</v>
      </c>
      <c r="K591">
        <f>L591*IFERROR(INDEX('Información SKU'!$H$1:$H$54,MATCH(I591,'Información SKU'!$A$1:$A$54,0),1),15)</f>
        <v>360</v>
      </c>
      <c r="L591">
        <v>60</v>
      </c>
      <c r="M591" s="13">
        <f>L591/IFERROR(INDEX('Información SKU'!$K$1:$K$54,MATCH(I591,'Información SKU'!$A$1:$A$54,0),1),40)</f>
        <v>1</v>
      </c>
      <c r="N591" s="3">
        <v>43565</v>
      </c>
      <c r="O591" s="3" t="s">
        <v>364</v>
      </c>
      <c r="P591" s="2">
        <v>3</v>
      </c>
      <c r="R591" s="3"/>
    </row>
    <row r="592" spans="2:18" x14ac:dyDescent="0.25">
      <c r="B592" t="s">
        <v>189</v>
      </c>
      <c r="C592">
        <v>1007487</v>
      </c>
      <c r="D592" t="s">
        <v>117</v>
      </c>
      <c r="E592">
        <v>9007487</v>
      </c>
      <c r="F592" t="s">
        <v>227</v>
      </c>
      <c r="G592">
        <v>11088823</v>
      </c>
      <c r="H592">
        <v>120</v>
      </c>
      <c r="I592">
        <v>61</v>
      </c>
      <c r="J592" t="s">
        <v>20</v>
      </c>
      <c r="K592">
        <f>L592*IFERROR(INDEX('Información SKU'!$H$1:$H$54,MATCH(I592,'Información SKU'!$A$1:$A$54,0),1),15)</f>
        <v>8100</v>
      </c>
      <c r="L592">
        <v>540</v>
      </c>
      <c r="M592" s="13">
        <f>L592/IFERROR(INDEX('Información SKU'!$K$1:$K$54,MATCH(I592,'Información SKU'!$A$1:$A$54,0),1),40)</f>
        <v>9</v>
      </c>
      <c r="N592" s="3">
        <v>43565</v>
      </c>
      <c r="O592" s="3" t="s">
        <v>365</v>
      </c>
      <c r="P592" s="2">
        <v>3</v>
      </c>
      <c r="R592" s="3"/>
    </row>
    <row r="593" spans="2:18" x14ac:dyDescent="0.25">
      <c r="B593" t="s">
        <v>189</v>
      </c>
      <c r="C593">
        <v>1007487</v>
      </c>
      <c r="D593" t="s">
        <v>117</v>
      </c>
      <c r="E593">
        <v>9007487</v>
      </c>
      <c r="F593" t="s">
        <v>227</v>
      </c>
      <c r="G593">
        <v>11088823</v>
      </c>
      <c r="H593">
        <v>110</v>
      </c>
      <c r="I593">
        <v>63</v>
      </c>
      <c r="J593" t="s">
        <v>1</v>
      </c>
      <c r="K593">
        <f>L593*IFERROR(INDEX('Información SKU'!$H$1:$H$54,MATCH(I593,'Información SKU'!$A$1:$A$54,0),1),15)</f>
        <v>1890</v>
      </c>
      <c r="L593">
        <v>126</v>
      </c>
      <c r="M593" s="13">
        <f>L593/IFERROR(INDEX('Información SKU'!$K$1:$K$54,MATCH(I593,'Información SKU'!$A$1:$A$54,0),1),40)</f>
        <v>3</v>
      </c>
      <c r="N593" s="3">
        <v>43565</v>
      </c>
      <c r="O593" s="3" t="s">
        <v>363</v>
      </c>
      <c r="P593" s="2">
        <v>2</v>
      </c>
      <c r="R593" s="3"/>
    </row>
    <row r="594" spans="2:18" x14ac:dyDescent="0.25">
      <c r="B594" t="s">
        <v>189</v>
      </c>
      <c r="C594">
        <v>1007487</v>
      </c>
      <c r="D594" t="s">
        <v>117</v>
      </c>
      <c r="E594">
        <v>9007487</v>
      </c>
      <c r="F594" t="s">
        <v>227</v>
      </c>
      <c r="G594">
        <v>11088823</v>
      </c>
      <c r="H594">
        <v>90</v>
      </c>
      <c r="I594">
        <v>42</v>
      </c>
      <c r="J594" t="s">
        <v>15</v>
      </c>
      <c r="K594">
        <f>L594*IFERROR(INDEX('Información SKU'!$H$1:$H$54,MATCH(I594,'Información SKU'!$A$1:$A$54,0),1),15)</f>
        <v>600</v>
      </c>
      <c r="L594">
        <v>50</v>
      </c>
      <c r="M594" s="13">
        <f>L594/IFERROR(INDEX('Información SKU'!$K$1:$K$54,MATCH(I594,'Información SKU'!$A$1:$A$54,0),1),40)</f>
        <v>1</v>
      </c>
      <c r="N594" s="3">
        <v>43565</v>
      </c>
      <c r="O594" s="3" t="s">
        <v>362</v>
      </c>
      <c r="P594" s="2">
        <v>2</v>
      </c>
      <c r="R594" s="3"/>
    </row>
    <row r="595" spans="2:18" x14ac:dyDescent="0.25">
      <c r="B595" t="s">
        <v>189</v>
      </c>
      <c r="C595">
        <v>1007487</v>
      </c>
      <c r="D595" t="s">
        <v>117</v>
      </c>
      <c r="E595">
        <v>9007487</v>
      </c>
      <c r="F595" t="s">
        <v>227</v>
      </c>
      <c r="G595">
        <v>11088823</v>
      </c>
      <c r="H595">
        <v>40</v>
      </c>
      <c r="I595">
        <v>2387</v>
      </c>
      <c r="J595" t="s">
        <v>33</v>
      </c>
      <c r="K595">
        <f>L595*IFERROR(INDEX('Información SKU'!$H$1:$H$54,MATCH(I595,'Información SKU'!$A$1:$A$54,0),1),15)</f>
        <v>2304</v>
      </c>
      <c r="L595">
        <v>192</v>
      </c>
      <c r="M595" s="13">
        <f>L595/IFERROR(INDEX('Información SKU'!$K$1:$K$54,MATCH(I595,'Información SKU'!$A$1:$A$54,0),1),40)</f>
        <v>2</v>
      </c>
      <c r="N595" s="3">
        <v>43565</v>
      </c>
      <c r="O595" s="3" t="s">
        <v>361</v>
      </c>
      <c r="P595" s="2">
        <v>1</v>
      </c>
      <c r="R595" s="3"/>
    </row>
    <row r="596" spans="2:18" x14ac:dyDescent="0.25">
      <c r="B596" t="s">
        <v>189</v>
      </c>
      <c r="C596">
        <v>1007487</v>
      </c>
      <c r="D596" t="s">
        <v>117</v>
      </c>
      <c r="E596">
        <v>9007487</v>
      </c>
      <c r="F596" t="s">
        <v>227</v>
      </c>
      <c r="G596">
        <v>11088823</v>
      </c>
      <c r="H596">
        <v>10</v>
      </c>
      <c r="I596">
        <v>5233</v>
      </c>
      <c r="J596" t="s">
        <v>91</v>
      </c>
      <c r="K596">
        <f>L596*IFERROR(INDEX('Información SKU'!$H$1:$H$54,MATCH(I596,'Información SKU'!$A$1:$A$54,0),1),15)</f>
        <v>648</v>
      </c>
      <c r="L596">
        <v>54</v>
      </c>
      <c r="M596" s="13">
        <f>L596/IFERROR(INDEX('Información SKU'!$K$1:$K$54,MATCH(I596,'Información SKU'!$A$1:$A$54,0),1),40)</f>
        <v>1</v>
      </c>
      <c r="N596" s="3">
        <v>43565</v>
      </c>
      <c r="O596" s="3" t="s">
        <v>363</v>
      </c>
      <c r="P596" s="2">
        <v>2</v>
      </c>
      <c r="R596" s="3"/>
    </row>
    <row r="597" spans="2:18" x14ac:dyDescent="0.25">
      <c r="B597" t="s">
        <v>189</v>
      </c>
      <c r="C597">
        <v>1007487</v>
      </c>
      <c r="D597" t="s">
        <v>117</v>
      </c>
      <c r="E597">
        <v>9007487</v>
      </c>
      <c r="F597" t="s">
        <v>227</v>
      </c>
      <c r="G597">
        <v>11088824</v>
      </c>
      <c r="H597">
        <v>20</v>
      </c>
      <c r="I597">
        <v>205</v>
      </c>
      <c r="J597" t="s">
        <v>35</v>
      </c>
      <c r="K597">
        <f>L597*IFERROR(INDEX('Información SKU'!$H$1:$H$54,MATCH(I597,'Información SKU'!$A$1:$A$54,0),1),15)</f>
        <v>1344</v>
      </c>
      <c r="L597">
        <v>168</v>
      </c>
      <c r="M597" s="13">
        <f>L597/IFERROR(INDEX('Información SKU'!$K$1:$K$54,MATCH(I597,'Información SKU'!$A$1:$A$54,0),1),40)</f>
        <v>4</v>
      </c>
      <c r="N597" s="3">
        <v>43565</v>
      </c>
      <c r="O597" s="3" t="s">
        <v>360</v>
      </c>
      <c r="P597" s="2">
        <v>1</v>
      </c>
      <c r="R597" s="3"/>
    </row>
    <row r="598" spans="2:18" x14ac:dyDescent="0.25">
      <c r="B598" t="s">
        <v>189</v>
      </c>
      <c r="C598">
        <v>1007487</v>
      </c>
      <c r="D598" t="s">
        <v>117</v>
      </c>
      <c r="E598">
        <v>9007487</v>
      </c>
      <c r="F598" t="s">
        <v>227</v>
      </c>
      <c r="G598">
        <v>11088824</v>
      </c>
      <c r="H598">
        <v>30</v>
      </c>
      <c r="I598">
        <v>2383</v>
      </c>
      <c r="J598" t="s">
        <v>92</v>
      </c>
      <c r="K598">
        <f>L598*IFERROR(INDEX('Información SKU'!$H$1:$H$54,MATCH(I598,'Información SKU'!$A$1:$A$54,0),1),15)</f>
        <v>2100</v>
      </c>
      <c r="L598">
        <v>350</v>
      </c>
      <c r="M598" s="13">
        <f>L598/IFERROR(INDEX('Información SKU'!$K$1:$K$54,MATCH(I598,'Información SKU'!$A$1:$A$54,0),1),40)</f>
        <v>2</v>
      </c>
      <c r="N598" s="3">
        <v>43565</v>
      </c>
      <c r="O598" s="3" t="s">
        <v>363</v>
      </c>
      <c r="P598" s="2">
        <v>2</v>
      </c>
      <c r="R598" s="3"/>
    </row>
    <row r="599" spans="2:18" x14ac:dyDescent="0.25">
      <c r="B599" t="s">
        <v>189</v>
      </c>
      <c r="C599">
        <v>1007487</v>
      </c>
      <c r="D599" t="s">
        <v>117</v>
      </c>
      <c r="E599">
        <v>9007487</v>
      </c>
      <c r="F599" t="s">
        <v>227</v>
      </c>
      <c r="G599">
        <v>11088824</v>
      </c>
      <c r="H599">
        <v>50</v>
      </c>
      <c r="I599">
        <v>5273</v>
      </c>
      <c r="J599" t="s">
        <v>82</v>
      </c>
      <c r="K599">
        <f>L599*IFERROR(INDEX('Información SKU'!$H$1:$H$54,MATCH(I599,'Información SKU'!$A$1:$A$54,0),1),15)</f>
        <v>6720</v>
      </c>
      <c r="L599">
        <v>1120</v>
      </c>
      <c r="M599" s="13">
        <f>L599/IFERROR(INDEX('Información SKU'!$K$1:$K$54,MATCH(I599,'Información SKU'!$A$1:$A$54,0),1),40)</f>
        <v>16</v>
      </c>
      <c r="N599" s="3">
        <v>43565</v>
      </c>
      <c r="O599" s="3" t="s">
        <v>365</v>
      </c>
      <c r="P599" s="2">
        <v>3</v>
      </c>
      <c r="R599" s="3"/>
    </row>
    <row r="600" spans="2:18" x14ac:dyDescent="0.25">
      <c r="B600" t="s">
        <v>189</v>
      </c>
      <c r="C600">
        <v>1007487</v>
      </c>
      <c r="D600" t="s">
        <v>117</v>
      </c>
      <c r="E600">
        <v>9007487</v>
      </c>
      <c r="F600" t="s">
        <v>227</v>
      </c>
      <c r="G600">
        <v>11088826</v>
      </c>
      <c r="H600">
        <v>60</v>
      </c>
      <c r="I600">
        <v>460</v>
      </c>
      <c r="J600" t="s">
        <v>38</v>
      </c>
      <c r="K600">
        <f>L600*IFERROR(INDEX('Información SKU'!$H$1:$H$54,MATCH(I600,'Información SKU'!$A$1:$A$54,0),1),15)</f>
        <v>1260</v>
      </c>
      <c r="L600">
        <v>84</v>
      </c>
      <c r="M600" s="13">
        <f>L600/IFERROR(INDEX('Información SKU'!$K$1:$K$54,MATCH(I600,'Información SKU'!$A$1:$A$54,0),1),40)</f>
        <v>1.0769230769230769</v>
      </c>
      <c r="N600" s="3">
        <v>43565</v>
      </c>
      <c r="O600" s="3" t="s">
        <v>361</v>
      </c>
      <c r="P600" s="2">
        <v>1</v>
      </c>
      <c r="R600" s="3"/>
    </row>
    <row r="601" spans="2:18" x14ac:dyDescent="0.25">
      <c r="B601" t="s">
        <v>189</v>
      </c>
      <c r="C601">
        <v>1007487</v>
      </c>
      <c r="D601" t="s">
        <v>117</v>
      </c>
      <c r="E601">
        <v>9007487</v>
      </c>
      <c r="F601" t="s">
        <v>227</v>
      </c>
      <c r="G601">
        <v>11088826</v>
      </c>
      <c r="H601">
        <v>30</v>
      </c>
      <c r="I601">
        <v>2381</v>
      </c>
      <c r="J601" t="s">
        <v>93</v>
      </c>
      <c r="K601">
        <f>L601*IFERROR(INDEX('Información SKU'!$H$1:$H$54,MATCH(I601,'Información SKU'!$A$1:$A$54,0),1),15)</f>
        <v>1400</v>
      </c>
      <c r="L601">
        <v>175</v>
      </c>
      <c r="M601" s="13">
        <f>L601/IFERROR(INDEX('Información SKU'!$K$1:$K$54,MATCH(I601,'Información SKU'!$A$1:$A$54,0),1),40)</f>
        <v>1</v>
      </c>
      <c r="N601" s="3">
        <v>43565</v>
      </c>
      <c r="O601" s="3" t="s">
        <v>360</v>
      </c>
      <c r="P601" s="2">
        <v>1</v>
      </c>
      <c r="R601" s="3"/>
    </row>
    <row r="602" spans="2:18" x14ac:dyDescent="0.25">
      <c r="B602" t="s">
        <v>189</v>
      </c>
      <c r="C602">
        <v>1007487</v>
      </c>
      <c r="D602" t="s">
        <v>117</v>
      </c>
      <c r="E602">
        <v>9007487</v>
      </c>
      <c r="F602" t="s">
        <v>227</v>
      </c>
      <c r="G602">
        <v>11088826</v>
      </c>
      <c r="H602">
        <v>10</v>
      </c>
      <c r="I602">
        <v>5274</v>
      </c>
      <c r="J602" t="s">
        <v>72</v>
      </c>
      <c r="K602">
        <f>L602*IFERROR(INDEX('Información SKU'!$H$1:$H$54,MATCH(I602,'Información SKU'!$A$1:$A$54,0),1),15)</f>
        <v>6720</v>
      </c>
      <c r="L602">
        <v>840</v>
      </c>
      <c r="M602" s="13">
        <f>L602/IFERROR(INDEX('Información SKU'!$K$1:$K$54,MATCH(I602,'Información SKU'!$A$1:$A$54,0),1),40)</f>
        <v>12</v>
      </c>
      <c r="N602" s="3">
        <v>43565</v>
      </c>
      <c r="O602" s="3" t="s">
        <v>361</v>
      </c>
      <c r="P602" s="2">
        <v>1</v>
      </c>
      <c r="R602" s="3"/>
    </row>
    <row r="603" spans="2:18" x14ac:dyDescent="0.25">
      <c r="B603" t="s">
        <v>189</v>
      </c>
      <c r="C603">
        <v>1007487</v>
      </c>
      <c r="D603" t="s">
        <v>117</v>
      </c>
      <c r="E603">
        <v>9007487</v>
      </c>
      <c r="F603" t="s">
        <v>227</v>
      </c>
      <c r="G603">
        <v>11088827</v>
      </c>
      <c r="H603">
        <v>10</v>
      </c>
      <c r="I603">
        <v>62</v>
      </c>
      <c r="J603" t="s">
        <v>25</v>
      </c>
      <c r="K603">
        <f>L603*IFERROR(INDEX('Información SKU'!$H$1:$H$54,MATCH(I603,'Información SKU'!$A$1:$A$54,0),1),15)</f>
        <v>6400</v>
      </c>
      <c r="L603">
        <v>800</v>
      </c>
      <c r="M603" s="13">
        <f>L603/IFERROR(INDEX('Información SKU'!$K$1:$K$54,MATCH(I603,'Información SKU'!$A$1:$A$54,0),1),40)</f>
        <v>16</v>
      </c>
      <c r="N603" s="3">
        <v>43565</v>
      </c>
      <c r="O603" s="3" t="s">
        <v>360</v>
      </c>
      <c r="P603" s="2">
        <v>1</v>
      </c>
      <c r="R603" s="3"/>
    </row>
    <row r="604" spans="2:18" x14ac:dyDescent="0.25">
      <c r="B604" t="s">
        <v>189</v>
      </c>
      <c r="C604">
        <v>1007487</v>
      </c>
      <c r="D604" t="s">
        <v>117</v>
      </c>
      <c r="E604">
        <v>9007487</v>
      </c>
      <c r="F604" t="s">
        <v>227</v>
      </c>
      <c r="G604">
        <v>11088827</v>
      </c>
      <c r="H604">
        <v>20</v>
      </c>
      <c r="I604">
        <v>527</v>
      </c>
      <c r="J604" t="s">
        <v>80</v>
      </c>
      <c r="K604">
        <f>L604*IFERROR(INDEX('Información SKU'!$H$1:$H$54,MATCH(I604,'Información SKU'!$A$1:$A$54,0),1),15)</f>
        <v>750</v>
      </c>
      <c r="L604">
        <v>50</v>
      </c>
      <c r="M604" s="13">
        <f>L604/IFERROR(INDEX('Información SKU'!$K$1:$K$54,MATCH(I604,'Información SKU'!$A$1:$A$54,0),1),40)</f>
        <v>0.83333333333333337</v>
      </c>
      <c r="N604" s="3">
        <v>43565</v>
      </c>
      <c r="O604" s="3" t="s">
        <v>360</v>
      </c>
      <c r="P604" s="2">
        <v>1</v>
      </c>
      <c r="R604" s="3"/>
    </row>
    <row r="605" spans="2:18" x14ac:dyDescent="0.25">
      <c r="B605" t="s">
        <v>189</v>
      </c>
      <c r="C605">
        <v>1007487</v>
      </c>
      <c r="D605" t="s">
        <v>117</v>
      </c>
      <c r="E605">
        <v>9007487</v>
      </c>
      <c r="F605" t="s">
        <v>227</v>
      </c>
      <c r="G605">
        <v>11088828</v>
      </c>
      <c r="H605">
        <v>140</v>
      </c>
      <c r="I605">
        <v>521</v>
      </c>
      <c r="J605" t="s">
        <v>28</v>
      </c>
      <c r="K605">
        <f>L605*IFERROR(INDEX('Información SKU'!$H$1:$H$54,MATCH(I605,'Información SKU'!$A$1:$A$54,0),1),15)</f>
        <v>640</v>
      </c>
      <c r="L605">
        <v>80</v>
      </c>
      <c r="M605" s="13">
        <f>L605/IFERROR(INDEX('Información SKU'!$K$1:$K$54,MATCH(I605,'Información SKU'!$A$1:$A$54,0),1),40)</f>
        <v>1.3333333333333333</v>
      </c>
      <c r="N605" s="3">
        <v>43565</v>
      </c>
      <c r="O605" s="3" t="s">
        <v>362</v>
      </c>
      <c r="P605" s="2">
        <v>2</v>
      </c>
      <c r="R605" s="3"/>
    </row>
    <row r="606" spans="2:18" x14ac:dyDescent="0.25">
      <c r="B606" t="s">
        <v>189</v>
      </c>
      <c r="C606">
        <v>1007487</v>
      </c>
      <c r="D606" t="s">
        <v>117</v>
      </c>
      <c r="E606">
        <v>9007487</v>
      </c>
      <c r="F606" t="s">
        <v>227</v>
      </c>
      <c r="G606">
        <v>11088828</v>
      </c>
      <c r="H606">
        <v>130</v>
      </c>
      <c r="I606">
        <v>531</v>
      </c>
      <c r="J606" t="s">
        <v>40</v>
      </c>
      <c r="K606">
        <f>L606*IFERROR(INDEX('Información SKU'!$H$1:$H$54,MATCH(I606,'Información SKU'!$A$1:$A$54,0),1),15)</f>
        <v>600</v>
      </c>
      <c r="L606">
        <v>100</v>
      </c>
      <c r="M606" s="13">
        <f>L606/IFERROR(INDEX('Información SKU'!$K$1:$K$54,MATCH(I606,'Información SKU'!$A$1:$A$54,0),1),40)</f>
        <v>2</v>
      </c>
      <c r="N606" s="3">
        <v>43565</v>
      </c>
      <c r="O606" s="3" t="s">
        <v>363</v>
      </c>
      <c r="P606" s="2">
        <v>2</v>
      </c>
      <c r="R606" s="3"/>
    </row>
    <row r="607" spans="2:18" x14ac:dyDescent="0.25">
      <c r="B607" t="s">
        <v>189</v>
      </c>
      <c r="C607">
        <v>1007487</v>
      </c>
      <c r="D607" t="s">
        <v>117</v>
      </c>
      <c r="E607">
        <v>9007487</v>
      </c>
      <c r="F607" t="s">
        <v>227</v>
      </c>
      <c r="G607">
        <v>11088828</v>
      </c>
      <c r="H607">
        <v>100</v>
      </c>
      <c r="I607">
        <v>2396</v>
      </c>
      <c r="J607" t="s">
        <v>68</v>
      </c>
      <c r="K607">
        <f>L607*IFERROR(INDEX('Información SKU'!$H$1:$H$54,MATCH(I607,'Información SKU'!$A$1:$A$54,0),1),15)</f>
        <v>750</v>
      </c>
      <c r="L607">
        <v>50</v>
      </c>
      <c r="M607" s="13">
        <f>L607/IFERROR(INDEX('Información SKU'!$K$1:$K$54,MATCH(I607,'Información SKU'!$A$1:$A$54,0),1),40)</f>
        <v>1</v>
      </c>
      <c r="N607" s="3">
        <v>43565</v>
      </c>
      <c r="O607" s="3" t="s">
        <v>363</v>
      </c>
      <c r="P607" s="2">
        <v>2</v>
      </c>
      <c r="R607" s="3"/>
    </row>
    <row r="608" spans="2:18" x14ac:dyDescent="0.25">
      <c r="B608" t="s">
        <v>189</v>
      </c>
      <c r="C608">
        <v>1007487</v>
      </c>
      <c r="D608" t="s">
        <v>117</v>
      </c>
      <c r="E608">
        <v>9007487</v>
      </c>
      <c r="F608" t="s">
        <v>227</v>
      </c>
      <c r="G608">
        <v>11088829</v>
      </c>
      <c r="H608">
        <v>20</v>
      </c>
      <c r="I608">
        <v>1199</v>
      </c>
      <c r="J608" t="s">
        <v>26</v>
      </c>
      <c r="K608">
        <f>L608*IFERROR(INDEX('Información SKU'!$H$1:$H$54,MATCH(I608,'Información SKU'!$A$1:$A$54,0),1),15)</f>
        <v>720</v>
      </c>
      <c r="L608">
        <v>60</v>
      </c>
      <c r="M608" s="13">
        <f>L608/IFERROR(INDEX('Información SKU'!$K$1:$K$54,MATCH(I608,'Información SKU'!$A$1:$A$54,0),1),40)</f>
        <v>1</v>
      </c>
      <c r="N608" s="3">
        <v>43565</v>
      </c>
      <c r="O608" s="3" t="s">
        <v>363</v>
      </c>
      <c r="P608" s="2">
        <v>2</v>
      </c>
      <c r="R608" s="3"/>
    </row>
    <row r="609" spans="2:18" x14ac:dyDescent="0.25">
      <c r="B609" t="s">
        <v>189</v>
      </c>
      <c r="C609">
        <v>1007487</v>
      </c>
      <c r="D609" t="s">
        <v>117</v>
      </c>
      <c r="E609">
        <v>9007487</v>
      </c>
      <c r="F609" t="s">
        <v>227</v>
      </c>
      <c r="G609">
        <v>11088830</v>
      </c>
      <c r="H609">
        <v>130</v>
      </c>
      <c r="I609">
        <v>224</v>
      </c>
      <c r="J609" t="s">
        <v>37</v>
      </c>
      <c r="K609">
        <f>L609*IFERROR(INDEX('Información SKU'!$H$1:$H$54,MATCH(I609,'Información SKU'!$A$1:$A$54,0),1),15)</f>
        <v>336</v>
      </c>
      <c r="L609">
        <v>42</v>
      </c>
      <c r="M609" s="13">
        <f>L609/IFERROR(INDEX('Información SKU'!$K$1:$K$54,MATCH(I609,'Información SKU'!$A$1:$A$54,0),1),40)</f>
        <v>1</v>
      </c>
      <c r="N609" s="3">
        <v>43565</v>
      </c>
      <c r="O609" s="3" t="s">
        <v>363</v>
      </c>
      <c r="P609" s="2">
        <v>2</v>
      </c>
      <c r="R609" s="3"/>
    </row>
    <row r="610" spans="2:18" x14ac:dyDescent="0.25">
      <c r="B610" t="s">
        <v>189</v>
      </c>
      <c r="C610">
        <v>1007487</v>
      </c>
      <c r="D610" t="s">
        <v>117</v>
      </c>
      <c r="E610">
        <v>9007487</v>
      </c>
      <c r="F610" t="s">
        <v>227</v>
      </c>
      <c r="G610">
        <v>11088830</v>
      </c>
      <c r="H610">
        <v>120</v>
      </c>
      <c r="I610">
        <v>510</v>
      </c>
      <c r="J610" t="s">
        <v>30</v>
      </c>
      <c r="K610">
        <f>L610*IFERROR(INDEX('Información SKU'!$H$1:$H$54,MATCH(I610,'Información SKU'!$A$1:$A$54,0),1),15)</f>
        <v>600</v>
      </c>
      <c r="L610">
        <v>100</v>
      </c>
      <c r="M610" s="13">
        <f>L610/IFERROR(INDEX('Información SKU'!$K$1:$K$54,MATCH(I610,'Información SKU'!$A$1:$A$54,0),1),40)</f>
        <v>2</v>
      </c>
      <c r="N610" s="3">
        <v>43565</v>
      </c>
      <c r="O610" s="3" t="s">
        <v>363</v>
      </c>
      <c r="P610" s="2">
        <v>2</v>
      </c>
      <c r="R610" s="3"/>
    </row>
    <row r="611" spans="2:18" x14ac:dyDescent="0.25">
      <c r="B611" t="s">
        <v>189</v>
      </c>
      <c r="C611">
        <v>1007487</v>
      </c>
      <c r="D611" t="s">
        <v>117</v>
      </c>
      <c r="E611">
        <v>9007487</v>
      </c>
      <c r="F611" t="s">
        <v>227</v>
      </c>
      <c r="G611">
        <v>11088830</v>
      </c>
      <c r="H611">
        <v>110</v>
      </c>
      <c r="I611">
        <v>511</v>
      </c>
      <c r="J611" t="s">
        <v>29</v>
      </c>
      <c r="K611">
        <f>L611*IFERROR(INDEX('Información SKU'!$H$1:$H$54,MATCH(I611,'Información SKU'!$A$1:$A$54,0),1),15)</f>
        <v>960</v>
      </c>
      <c r="L611">
        <v>120</v>
      </c>
      <c r="M611" s="13">
        <f>L611/IFERROR(INDEX('Información SKU'!$K$1:$K$54,MATCH(I611,'Información SKU'!$A$1:$A$54,0),1),40)</f>
        <v>2</v>
      </c>
      <c r="N611" s="3">
        <v>43565</v>
      </c>
      <c r="O611" s="3" t="s">
        <v>361</v>
      </c>
      <c r="P611" s="2">
        <v>1</v>
      </c>
      <c r="R611" s="3"/>
    </row>
    <row r="612" spans="2:18" x14ac:dyDescent="0.25">
      <c r="B612" t="s">
        <v>189</v>
      </c>
      <c r="C612">
        <v>1007487</v>
      </c>
      <c r="D612" t="s">
        <v>117</v>
      </c>
      <c r="E612">
        <v>9007487</v>
      </c>
      <c r="F612" t="s">
        <v>227</v>
      </c>
      <c r="G612">
        <v>11088830</v>
      </c>
      <c r="H612">
        <v>100</v>
      </c>
      <c r="I612">
        <v>2384</v>
      </c>
      <c r="J612" t="s">
        <v>10</v>
      </c>
      <c r="K612">
        <f>L612*IFERROR(INDEX('Información SKU'!$H$1:$H$54,MATCH(I612,'Información SKU'!$A$1:$A$54,0),1),15)</f>
        <v>1152</v>
      </c>
      <c r="L612">
        <v>192</v>
      </c>
      <c r="M612" s="13">
        <f>L612/IFERROR(INDEX('Información SKU'!$K$1:$K$54,MATCH(I612,'Información SKU'!$A$1:$A$54,0),1),40)</f>
        <v>2</v>
      </c>
      <c r="N612" s="3">
        <v>43565</v>
      </c>
      <c r="O612" s="3" t="s">
        <v>365</v>
      </c>
      <c r="P612" s="2">
        <v>3</v>
      </c>
      <c r="R612" s="3"/>
    </row>
    <row r="613" spans="2:18" x14ac:dyDescent="0.25">
      <c r="B613" t="s">
        <v>189</v>
      </c>
      <c r="C613">
        <v>1007487</v>
      </c>
      <c r="D613" t="s">
        <v>117</v>
      </c>
      <c r="E613">
        <v>9007487</v>
      </c>
      <c r="F613" t="s">
        <v>227</v>
      </c>
      <c r="G613">
        <v>11088874</v>
      </c>
      <c r="H613">
        <v>20</v>
      </c>
      <c r="I613">
        <v>1200</v>
      </c>
      <c r="J613" t="s">
        <v>17</v>
      </c>
      <c r="K613">
        <f>L613*IFERROR(INDEX('Información SKU'!$H$1:$H$54,MATCH(I613,'Información SKU'!$A$1:$A$54,0),1),15)</f>
        <v>252</v>
      </c>
      <c r="L613">
        <v>42</v>
      </c>
      <c r="M613" s="13">
        <f>L613/IFERROR(INDEX('Información SKU'!$K$1:$K$54,MATCH(I613,'Información SKU'!$A$1:$A$54,0),1),40)</f>
        <v>1</v>
      </c>
      <c r="N613" s="3">
        <v>43565</v>
      </c>
      <c r="O613" s="3" t="s">
        <v>360</v>
      </c>
      <c r="P613" s="2">
        <v>1</v>
      </c>
      <c r="R613" s="3"/>
    </row>
    <row r="614" spans="2:18" x14ac:dyDescent="0.25">
      <c r="B614" t="s">
        <v>189</v>
      </c>
      <c r="C614">
        <v>1003933</v>
      </c>
      <c r="D614" t="s">
        <v>115</v>
      </c>
      <c r="E614">
        <v>9003933</v>
      </c>
      <c r="F614" t="s">
        <v>212</v>
      </c>
      <c r="G614">
        <v>11088897</v>
      </c>
      <c r="H614">
        <v>30</v>
      </c>
      <c r="I614">
        <v>5402</v>
      </c>
      <c r="J614" t="s">
        <v>32</v>
      </c>
      <c r="K614">
        <f>L614*IFERROR(INDEX('Información SKU'!$H$1:$H$54,MATCH(I614,'Información SKU'!$A$1:$A$54,0),1),15)</f>
        <v>6</v>
      </c>
      <c r="L614">
        <v>1</v>
      </c>
      <c r="M614" s="13">
        <f>L614/IFERROR(INDEX('Información SKU'!$K$1:$K$54,MATCH(I614,'Información SKU'!$A$1:$A$54,0),1),40)</f>
        <v>1.6666666666666666E-2</v>
      </c>
      <c r="N614" s="3">
        <v>43565</v>
      </c>
      <c r="O614" s="3" t="s">
        <v>363</v>
      </c>
      <c r="P614" s="2">
        <v>2</v>
      </c>
      <c r="R614" s="3"/>
    </row>
    <row r="615" spans="2:18" x14ac:dyDescent="0.25">
      <c r="B615" t="s">
        <v>189</v>
      </c>
      <c r="C615">
        <v>1003933</v>
      </c>
      <c r="D615" t="s">
        <v>115</v>
      </c>
      <c r="E615">
        <v>9003933</v>
      </c>
      <c r="F615" t="s">
        <v>212</v>
      </c>
      <c r="G615">
        <v>11088897</v>
      </c>
      <c r="H615">
        <v>20</v>
      </c>
      <c r="I615">
        <v>1200</v>
      </c>
      <c r="J615" t="s">
        <v>17</v>
      </c>
      <c r="K615">
        <f>L615*IFERROR(INDEX('Información SKU'!$H$1:$H$54,MATCH(I615,'Información SKU'!$A$1:$A$54,0),1),15)</f>
        <v>126</v>
      </c>
      <c r="L615">
        <v>21</v>
      </c>
      <c r="M615" s="13">
        <f>L615/IFERROR(INDEX('Información SKU'!$K$1:$K$54,MATCH(I615,'Información SKU'!$A$1:$A$54,0),1),40)</f>
        <v>0.5</v>
      </c>
      <c r="N615" s="3">
        <v>43565</v>
      </c>
      <c r="O615" s="3" t="s">
        <v>360</v>
      </c>
      <c r="P615" s="2">
        <v>1</v>
      </c>
      <c r="R615" s="3"/>
    </row>
    <row r="616" spans="2:18" x14ac:dyDescent="0.25">
      <c r="B616" t="s">
        <v>189</v>
      </c>
      <c r="C616">
        <v>1003933</v>
      </c>
      <c r="D616" t="s">
        <v>115</v>
      </c>
      <c r="E616">
        <v>9003933</v>
      </c>
      <c r="F616" t="s">
        <v>212</v>
      </c>
      <c r="G616">
        <v>11088897</v>
      </c>
      <c r="H616">
        <v>10</v>
      </c>
      <c r="I616">
        <v>1199</v>
      </c>
      <c r="J616" t="s">
        <v>26</v>
      </c>
      <c r="K616">
        <f>L616*IFERROR(INDEX('Información SKU'!$H$1:$H$54,MATCH(I616,'Información SKU'!$A$1:$A$54,0),1),15)</f>
        <v>84</v>
      </c>
      <c r="L616">
        <v>7</v>
      </c>
      <c r="M616" s="13">
        <f>L616/IFERROR(INDEX('Información SKU'!$K$1:$K$54,MATCH(I616,'Información SKU'!$A$1:$A$54,0),1),40)</f>
        <v>0.11666666666666667</v>
      </c>
      <c r="N616" s="3">
        <v>43565</v>
      </c>
      <c r="O616" s="3" t="s">
        <v>363</v>
      </c>
      <c r="P616" s="2">
        <v>2</v>
      </c>
      <c r="R616" s="3"/>
    </row>
    <row r="617" spans="2:18" x14ac:dyDescent="0.25">
      <c r="B617" t="s">
        <v>189</v>
      </c>
      <c r="C617">
        <v>1004688</v>
      </c>
      <c r="D617" t="s">
        <v>104</v>
      </c>
      <c r="E617">
        <v>9004688</v>
      </c>
      <c r="F617" t="s">
        <v>188</v>
      </c>
      <c r="G617">
        <v>11101707</v>
      </c>
      <c r="H617">
        <v>150</v>
      </c>
      <c r="I617">
        <v>521</v>
      </c>
      <c r="J617" t="s">
        <v>28</v>
      </c>
      <c r="K617">
        <f>L617*IFERROR(INDEX('Información SKU'!$H$1:$H$54,MATCH(I617,'Información SKU'!$A$1:$A$54,0),1),15)</f>
        <v>480</v>
      </c>
      <c r="L617">
        <v>60</v>
      </c>
      <c r="M617" s="13">
        <f>L617/IFERROR(INDEX('Información SKU'!$K$1:$K$54,MATCH(I617,'Información SKU'!$A$1:$A$54,0),1),40)</f>
        <v>1</v>
      </c>
      <c r="N617" s="3">
        <v>43476</v>
      </c>
      <c r="O617" s="3" t="s">
        <v>365</v>
      </c>
      <c r="P617" s="2">
        <v>3</v>
      </c>
      <c r="R617" s="3"/>
    </row>
    <row r="618" spans="2:18" x14ac:dyDescent="0.25">
      <c r="B618" t="s">
        <v>189</v>
      </c>
      <c r="C618">
        <v>1004688</v>
      </c>
      <c r="D618" t="s">
        <v>104</v>
      </c>
      <c r="E618">
        <v>9004688</v>
      </c>
      <c r="F618" t="s">
        <v>188</v>
      </c>
      <c r="G618">
        <v>11101707</v>
      </c>
      <c r="H618">
        <v>130</v>
      </c>
      <c r="I618">
        <v>224</v>
      </c>
      <c r="J618" t="s">
        <v>37</v>
      </c>
      <c r="K618">
        <f>L618*IFERROR(INDEX('Información SKU'!$H$1:$H$54,MATCH(I618,'Información SKU'!$A$1:$A$54,0),1),15)</f>
        <v>336</v>
      </c>
      <c r="L618">
        <v>42</v>
      </c>
      <c r="M618" s="13">
        <f>L618/IFERROR(INDEX('Información SKU'!$K$1:$K$54,MATCH(I618,'Información SKU'!$A$1:$A$54,0),1),40)</f>
        <v>1</v>
      </c>
      <c r="N618" s="3">
        <v>43476</v>
      </c>
      <c r="O618" s="3" t="s">
        <v>364</v>
      </c>
      <c r="P618" s="2">
        <v>3</v>
      </c>
      <c r="R618" s="3"/>
    </row>
    <row r="619" spans="2:18" x14ac:dyDescent="0.25">
      <c r="B619" t="s">
        <v>189</v>
      </c>
      <c r="C619">
        <v>1004688</v>
      </c>
      <c r="D619" t="s">
        <v>104</v>
      </c>
      <c r="E619">
        <v>9004688</v>
      </c>
      <c r="F619" t="s">
        <v>188</v>
      </c>
      <c r="G619">
        <v>11101707</v>
      </c>
      <c r="H619">
        <v>120</v>
      </c>
      <c r="I619">
        <v>205</v>
      </c>
      <c r="J619" t="s">
        <v>35</v>
      </c>
      <c r="K619">
        <f>L619*IFERROR(INDEX('Información SKU'!$H$1:$H$54,MATCH(I619,'Información SKU'!$A$1:$A$54,0),1),15)</f>
        <v>672</v>
      </c>
      <c r="L619">
        <v>84</v>
      </c>
      <c r="M619" s="13">
        <f>L619/IFERROR(INDEX('Información SKU'!$K$1:$K$54,MATCH(I619,'Información SKU'!$A$1:$A$54,0),1),40)</f>
        <v>2</v>
      </c>
      <c r="N619" s="3">
        <v>43476</v>
      </c>
      <c r="O619" s="3" t="s">
        <v>365</v>
      </c>
      <c r="P619" s="2">
        <v>3</v>
      </c>
      <c r="R619" s="3"/>
    </row>
    <row r="620" spans="2:18" x14ac:dyDescent="0.25">
      <c r="B620" t="s">
        <v>189</v>
      </c>
      <c r="C620">
        <v>1004688</v>
      </c>
      <c r="D620" t="s">
        <v>104</v>
      </c>
      <c r="E620">
        <v>9004688</v>
      </c>
      <c r="F620" t="s">
        <v>188</v>
      </c>
      <c r="G620">
        <v>11101707</v>
      </c>
      <c r="H620">
        <v>110</v>
      </c>
      <c r="I620">
        <v>41</v>
      </c>
      <c r="J620" t="s">
        <v>71</v>
      </c>
      <c r="K620">
        <f>L620*IFERROR(INDEX('Información SKU'!$H$1:$H$54,MATCH(I620,'Información SKU'!$A$1:$A$54,0),1),15)</f>
        <v>480</v>
      </c>
      <c r="L620">
        <v>60</v>
      </c>
      <c r="M620" s="13">
        <f>L620/IFERROR(INDEX('Información SKU'!$K$1:$K$54,MATCH(I620,'Información SKU'!$A$1:$A$54,0),1),40)</f>
        <v>1</v>
      </c>
      <c r="N620" s="3">
        <v>43476</v>
      </c>
      <c r="O620" s="3" t="s">
        <v>363</v>
      </c>
      <c r="P620" s="2">
        <v>2</v>
      </c>
      <c r="R620" s="3"/>
    </row>
    <row r="621" spans="2:18" x14ac:dyDescent="0.25">
      <c r="B621" t="s">
        <v>189</v>
      </c>
      <c r="C621">
        <v>1004688</v>
      </c>
      <c r="D621" t="s">
        <v>104</v>
      </c>
      <c r="E621">
        <v>9004688</v>
      </c>
      <c r="F621" t="s">
        <v>188</v>
      </c>
      <c r="G621">
        <v>11101707</v>
      </c>
      <c r="H621">
        <v>100</v>
      </c>
      <c r="I621">
        <v>63</v>
      </c>
      <c r="J621" t="s">
        <v>1</v>
      </c>
      <c r="K621">
        <f>L621*IFERROR(INDEX('Información SKU'!$H$1:$H$54,MATCH(I621,'Información SKU'!$A$1:$A$54,0),1),15)</f>
        <v>1890</v>
      </c>
      <c r="L621">
        <v>126</v>
      </c>
      <c r="M621" s="13">
        <f>L621/IFERROR(INDEX('Información SKU'!$K$1:$K$54,MATCH(I621,'Información SKU'!$A$1:$A$54,0),1),40)</f>
        <v>3</v>
      </c>
      <c r="N621" s="3">
        <v>43476</v>
      </c>
      <c r="O621" s="3" t="s">
        <v>364</v>
      </c>
      <c r="P621" s="2">
        <v>3</v>
      </c>
      <c r="R621" s="3"/>
    </row>
    <row r="622" spans="2:18" x14ac:dyDescent="0.25">
      <c r="B622" t="s">
        <v>189</v>
      </c>
      <c r="C622">
        <v>1004688</v>
      </c>
      <c r="D622" t="s">
        <v>104</v>
      </c>
      <c r="E622">
        <v>9004688</v>
      </c>
      <c r="F622" t="s">
        <v>188</v>
      </c>
      <c r="G622">
        <v>11101707</v>
      </c>
      <c r="H622">
        <v>90</v>
      </c>
      <c r="I622">
        <v>62</v>
      </c>
      <c r="J622" t="s">
        <v>25</v>
      </c>
      <c r="K622">
        <f>L622*IFERROR(INDEX('Información SKU'!$H$1:$H$54,MATCH(I622,'Información SKU'!$A$1:$A$54,0),1),15)</f>
        <v>800</v>
      </c>
      <c r="L622">
        <v>100</v>
      </c>
      <c r="M622" s="13">
        <f>L622/IFERROR(INDEX('Información SKU'!$K$1:$K$54,MATCH(I622,'Información SKU'!$A$1:$A$54,0),1),40)</f>
        <v>2</v>
      </c>
      <c r="N622" s="3">
        <v>43476</v>
      </c>
      <c r="O622" s="3" t="s">
        <v>360</v>
      </c>
      <c r="P622" s="2">
        <v>1</v>
      </c>
      <c r="R622" s="3"/>
    </row>
    <row r="623" spans="2:18" x14ac:dyDescent="0.25">
      <c r="B623" t="s">
        <v>189</v>
      </c>
      <c r="C623">
        <v>1004688</v>
      </c>
      <c r="D623" t="s">
        <v>104</v>
      </c>
      <c r="E623">
        <v>9004688</v>
      </c>
      <c r="F623" t="s">
        <v>188</v>
      </c>
      <c r="G623">
        <v>11101707</v>
      </c>
      <c r="H623">
        <v>80</v>
      </c>
      <c r="I623">
        <v>61</v>
      </c>
      <c r="J623" t="s">
        <v>20</v>
      </c>
      <c r="K623">
        <f>L623*IFERROR(INDEX('Información SKU'!$H$1:$H$54,MATCH(I623,'Información SKU'!$A$1:$A$54,0),1),15)</f>
        <v>2700</v>
      </c>
      <c r="L623">
        <v>180</v>
      </c>
      <c r="M623" s="13">
        <f>L623/IFERROR(INDEX('Información SKU'!$K$1:$K$54,MATCH(I623,'Información SKU'!$A$1:$A$54,0),1),40)</f>
        <v>3</v>
      </c>
      <c r="N623" s="3">
        <v>43476</v>
      </c>
      <c r="O623" s="3" t="s">
        <v>365</v>
      </c>
      <c r="P623" s="2">
        <v>3</v>
      </c>
      <c r="R623" s="3"/>
    </row>
    <row r="624" spans="2:18" x14ac:dyDescent="0.25">
      <c r="B624" t="s">
        <v>189</v>
      </c>
      <c r="C624">
        <v>1004688</v>
      </c>
      <c r="D624" t="s">
        <v>104</v>
      </c>
      <c r="E624">
        <v>9004688</v>
      </c>
      <c r="F624" t="s">
        <v>188</v>
      </c>
      <c r="G624">
        <v>11101707</v>
      </c>
      <c r="H624">
        <v>60</v>
      </c>
      <c r="I624">
        <v>5274</v>
      </c>
      <c r="J624" t="s">
        <v>72</v>
      </c>
      <c r="K624">
        <f>L624*IFERROR(INDEX('Información SKU'!$H$1:$H$54,MATCH(I624,'Información SKU'!$A$1:$A$54,0),1),15)</f>
        <v>560</v>
      </c>
      <c r="L624">
        <v>70</v>
      </c>
      <c r="M624" s="13">
        <f>L624/IFERROR(INDEX('Información SKU'!$K$1:$K$54,MATCH(I624,'Información SKU'!$A$1:$A$54,0),1),40)</f>
        <v>1</v>
      </c>
      <c r="N624" s="3">
        <v>43476</v>
      </c>
      <c r="O624" s="3" t="s">
        <v>361</v>
      </c>
      <c r="P624" s="2">
        <v>1</v>
      </c>
      <c r="R624" s="3"/>
    </row>
    <row r="625" spans="2:18" x14ac:dyDescent="0.25">
      <c r="B625" t="s">
        <v>189</v>
      </c>
      <c r="C625">
        <v>1004688</v>
      </c>
      <c r="D625" t="s">
        <v>104</v>
      </c>
      <c r="E625">
        <v>9004688</v>
      </c>
      <c r="F625" t="s">
        <v>188</v>
      </c>
      <c r="G625">
        <v>11101707</v>
      </c>
      <c r="H625">
        <v>50</v>
      </c>
      <c r="I625">
        <v>5273</v>
      </c>
      <c r="J625" t="s">
        <v>82</v>
      </c>
      <c r="K625">
        <f>L625*IFERROR(INDEX('Información SKU'!$H$1:$H$54,MATCH(I625,'Información SKU'!$A$1:$A$54,0),1),15)</f>
        <v>420</v>
      </c>
      <c r="L625">
        <v>70</v>
      </c>
      <c r="M625" s="13">
        <f>L625/IFERROR(INDEX('Información SKU'!$K$1:$K$54,MATCH(I625,'Información SKU'!$A$1:$A$54,0),1),40)</f>
        <v>1</v>
      </c>
      <c r="N625" s="3">
        <v>43476</v>
      </c>
      <c r="O625" s="3" t="s">
        <v>360</v>
      </c>
      <c r="P625" s="2">
        <v>1</v>
      </c>
      <c r="R625" s="3"/>
    </row>
    <row r="626" spans="2:18" x14ac:dyDescent="0.25">
      <c r="B626" t="s">
        <v>189</v>
      </c>
      <c r="C626">
        <v>1004688</v>
      </c>
      <c r="D626" t="s">
        <v>104</v>
      </c>
      <c r="E626">
        <v>9004688</v>
      </c>
      <c r="F626" t="s">
        <v>188</v>
      </c>
      <c r="G626">
        <v>11101708</v>
      </c>
      <c r="H626">
        <v>160</v>
      </c>
      <c r="I626">
        <v>41</v>
      </c>
      <c r="J626" t="s">
        <v>71</v>
      </c>
      <c r="K626">
        <f>L626*IFERROR(INDEX('Información SKU'!$H$1:$H$54,MATCH(I626,'Información SKU'!$A$1:$A$54,0),1),15)</f>
        <v>480</v>
      </c>
      <c r="L626">
        <v>60</v>
      </c>
      <c r="M626" s="13">
        <f>L626/IFERROR(INDEX('Información SKU'!$K$1:$K$54,MATCH(I626,'Información SKU'!$A$1:$A$54,0),1),40)</f>
        <v>1</v>
      </c>
      <c r="N626" s="3">
        <v>43476</v>
      </c>
      <c r="O626" s="3" t="s">
        <v>361</v>
      </c>
      <c r="P626" s="2">
        <v>1</v>
      </c>
      <c r="R626" s="3"/>
    </row>
    <row r="627" spans="2:18" x14ac:dyDescent="0.25">
      <c r="B627" t="s">
        <v>189</v>
      </c>
      <c r="C627">
        <v>1004688</v>
      </c>
      <c r="D627" t="s">
        <v>104</v>
      </c>
      <c r="E627">
        <v>9004688</v>
      </c>
      <c r="F627" t="s">
        <v>188</v>
      </c>
      <c r="G627">
        <v>11101708</v>
      </c>
      <c r="H627">
        <v>150</v>
      </c>
      <c r="I627">
        <v>205</v>
      </c>
      <c r="J627" t="s">
        <v>35</v>
      </c>
      <c r="K627">
        <f>L627*IFERROR(INDEX('Información SKU'!$H$1:$H$54,MATCH(I627,'Información SKU'!$A$1:$A$54,0),1),15)</f>
        <v>336</v>
      </c>
      <c r="L627">
        <v>42</v>
      </c>
      <c r="M627" s="13">
        <f>L627/IFERROR(INDEX('Información SKU'!$K$1:$K$54,MATCH(I627,'Información SKU'!$A$1:$A$54,0),1),40)</f>
        <v>1</v>
      </c>
      <c r="N627" s="3">
        <v>43476</v>
      </c>
      <c r="O627" s="3" t="s">
        <v>361</v>
      </c>
      <c r="P627" s="2">
        <v>1</v>
      </c>
      <c r="R627" s="3"/>
    </row>
    <row r="628" spans="2:18" x14ac:dyDescent="0.25">
      <c r="B628" t="s">
        <v>189</v>
      </c>
      <c r="C628">
        <v>1004688</v>
      </c>
      <c r="D628" t="s">
        <v>104</v>
      </c>
      <c r="E628">
        <v>9004688</v>
      </c>
      <c r="F628" t="s">
        <v>188</v>
      </c>
      <c r="G628">
        <v>11101708</v>
      </c>
      <c r="H628">
        <v>140</v>
      </c>
      <c r="I628">
        <v>224</v>
      </c>
      <c r="J628" t="s">
        <v>37</v>
      </c>
      <c r="K628">
        <f>L628*IFERROR(INDEX('Información SKU'!$H$1:$H$54,MATCH(I628,'Información SKU'!$A$1:$A$54,0),1),15)</f>
        <v>336</v>
      </c>
      <c r="L628">
        <v>42</v>
      </c>
      <c r="M628" s="13">
        <f>L628/IFERROR(INDEX('Información SKU'!$K$1:$K$54,MATCH(I628,'Información SKU'!$A$1:$A$54,0),1),40)</f>
        <v>1</v>
      </c>
      <c r="N628" s="3">
        <v>43476</v>
      </c>
      <c r="O628" s="3" t="s">
        <v>361</v>
      </c>
      <c r="P628" s="2">
        <v>1</v>
      </c>
      <c r="R628" s="3"/>
    </row>
    <row r="629" spans="2:18" x14ac:dyDescent="0.25">
      <c r="B629" t="s">
        <v>189</v>
      </c>
      <c r="C629">
        <v>1004688</v>
      </c>
      <c r="D629" t="s">
        <v>104</v>
      </c>
      <c r="E629">
        <v>9004688</v>
      </c>
      <c r="F629" t="s">
        <v>188</v>
      </c>
      <c r="G629">
        <v>11101708</v>
      </c>
      <c r="H629">
        <v>120</v>
      </c>
      <c r="I629">
        <v>510</v>
      </c>
      <c r="J629" t="s">
        <v>30</v>
      </c>
      <c r="K629">
        <f>L629*IFERROR(INDEX('Información SKU'!$H$1:$H$54,MATCH(I629,'Información SKU'!$A$1:$A$54,0),1),15)</f>
        <v>600</v>
      </c>
      <c r="L629">
        <v>100</v>
      </c>
      <c r="M629" s="13">
        <f>L629/IFERROR(INDEX('Información SKU'!$K$1:$K$54,MATCH(I629,'Información SKU'!$A$1:$A$54,0),1),40)</f>
        <v>2</v>
      </c>
      <c r="N629" s="3">
        <v>43476</v>
      </c>
      <c r="O629" s="3" t="s">
        <v>364</v>
      </c>
      <c r="P629" s="2">
        <v>3</v>
      </c>
      <c r="R629" s="3"/>
    </row>
    <row r="630" spans="2:18" x14ac:dyDescent="0.25">
      <c r="B630" t="s">
        <v>189</v>
      </c>
      <c r="C630">
        <v>1004688</v>
      </c>
      <c r="D630" t="s">
        <v>104</v>
      </c>
      <c r="E630">
        <v>9004688</v>
      </c>
      <c r="F630" t="s">
        <v>188</v>
      </c>
      <c r="G630">
        <v>11101708</v>
      </c>
      <c r="H630">
        <v>110</v>
      </c>
      <c r="I630">
        <v>511</v>
      </c>
      <c r="J630" t="s">
        <v>29</v>
      </c>
      <c r="K630">
        <f>L630*IFERROR(INDEX('Información SKU'!$H$1:$H$54,MATCH(I630,'Información SKU'!$A$1:$A$54,0),1),15)</f>
        <v>960</v>
      </c>
      <c r="L630">
        <v>120</v>
      </c>
      <c r="M630" s="13">
        <f>L630/IFERROR(INDEX('Información SKU'!$K$1:$K$54,MATCH(I630,'Información SKU'!$A$1:$A$54,0),1),40)</f>
        <v>2</v>
      </c>
      <c r="N630" s="3">
        <v>43476</v>
      </c>
      <c r="O630" s="3" t="s">
        <v>363</v>
      </c>
      <c r="P630" s="2">
        <v>2</v>
      </c>
      <c r="R630" s="3"/>
    </row>
    <row r="631" spans="2:18" x14ac:dyDescent="0.25">
      <c r="B631" t="s">
        <v>189</v>
      </c>
      <c r="C631">
        <v>1004688</v>
      </c>
      <c r="D631" t="s">
        <v>104</v>
      </c>
      <c r="E631">
        <v>9004688</v>
      </c>
      <c r="F631" t="s">
        <v>188</v>
      </c>
      <c r="G631">
        <v>11101708</v>
      </c>
      <c r="H631">
        <v>60</v>
      </c>
      <c r="I631">
        <v>1199</v>
      </c>
      <c r="J631" t="s">
        <v>26</v>
      </c>
      <c r="K631">
        <f>L631*IFERROR(INDEX('Información SKU'!$H$1:$H$54,MATCH(I631,'Información SKU'!$A$1:$A$54,0),1),15)</f>
        <v>720</v>
      </c>
      <c r="L631">
        <v>60</v>
      </c>
      <c r="M631" s="13">
        <f>L631/IFERROR(INDEX('Información SKU'!$K$1:$K$54,MATCH(I631,'Información SKU'!$A$1:$A$54,0),1),40)</f>
        <v>1</v>
      </c>
      <c r="N631" s="3">
        <v>43476</v>
      </c>
      <c r="O631" s="3" t="s">
        <v>361</v>
      </c>
      <c r="P631" s="2">
        <v>1</v>
      </c>
      <c r="R631" s="3"/>
    </row>
    <row r="632" spans="2:18" x14ac:dyDescent="0.25">
      <c r="B632" t="s">
        <v>189</v>
      </c>
      <c r="C632">
        <v>1004688</v>
      </c>
      <c r="D632" t="s">
        <v>104</v>
      </c>
      <c r="E632">
        <v>9004688</v>
      </c>
      <c r="F632" t="s">
        <v>188</v>
      </c>
      <c r="G632">
        <v>11101709</v>
      </c>
      <c r="H632">
        <v>170</v>
      </c>
      <c r="I632">
        <v>62</v>
      </c>
      <c r="J632" t="s">
        <v>25</v>
      </c>
      <c r="K632">
        <f>L632*IFERROR(INDEX('Información SKU'!$H$1:$H$54,MATCH(I632,'Información SKU'!$A$1:$A$54,0),1),15)</f>
        <v>400</v>
      </c>
      <c r="L632">
        <v>50</v>
      </c>
      <c r="M632" s="13">
        <f>L632/IFERROR(INDEX('Información SKU'!$K$1:$K$54,MATCH(I632,'Información SKU'!$A$1:$A$54,0),1),40)</f>
        <v>1</v>
      </c>
      <c r="N632" s="3">
        <v>43476</v>
      </c>
      <c r="O632" s="3" t="s">
        <v>365</v>
      </c>
      <c r="P632" s="2">
        <v>3</v>
      </c>
      <c r="R632" s="3"/>
    </row>
    <row r="633" spans="2:18" x14ac:dyDescent="0.25">
      <c r="B633" t="s">
        <v>189</v>
      </c>
      <c r="C633">
        <v>1004688</v>
      </c>
      <c r="D633" t="s">
        <v>104</v>
      </c>
      <c r="E633">
        <v>9004688</v>
      </c>
      <c r="F633" t="s">
        <v>188</v>
      </c>
      <c r="G633">
        <v>11101709</v>
      </c>
      <c r="H633">
        <v>160</v>
      </c>
      <c r="I633">
        <v>63</v>
      </c>
      <c r="J633" t="s">
        <v>1</v>
      </c>
      <c r="K633">
        <f>L633*IFERROR(INDEX('Información SKU'!$H$1:$H$54,MATCH(I633,'Información SKU'!$A$1:$A$54,0),1),15)</f>
        <v>1260</v>
      </c>
      <c r="L633">
        <v>84</v>
      </c>
      <c r="M633" s="13">
        <f>L633/IFERROR(INDEX('Información SKU'!$K$1:$K$54,MATCH(I633,'Información SKU'!$A$1:$A$54,0),1),40)</f>
        <v>2</v>
      </c>
      <c r="N633" s="3">
        <v>43476</v>
      </c>
      <c r="O633" s="3" t="s">
        <v>360</v>
      </c>
      <c r="P633" s="2">
        <v>1</v>
      </c>
      <c r="R633" s="3"/>
    </row>
    <row r="634" spans="2:18" x14ac:dyDescent="0.25">
      <c r="B634" t="s">
        <v>189</v>
      </c>
      <c r="C634">
        <v>1004688</v>
      </c>
      <c r="D634" t="s">
        <v>104</v>
      </c>
      <c r="E634">
        <v>9004688</v>
      </c>
      <c r="F634" t="s">
        <v>188</v>
      </c>
      <c r="G634">
        <v>11101709</v>
      </c>
      <c r="H634">
        <v>110</v>
      </c>
      <c r="I634">
        <v>205</v>
      </c>
      <c r="J634" t="s">
        <v>35</v>
      </c>
      <c r="K634">
        <f>L634*IFERROR(INDEX('Información SKU'!$H$1:$H$54,MATCH(I634,'Información SKU'!$A$1:$A$54,0),1),15)</f>
        <v>336</v>
      </c>
      <c r="L634">
        <v>42</v>
      </c>
      <c r="M634" s="13">
        <f>L634/IFERROR(INDEX('Información SKU'!$K$1:$K$54,MATCH(I634,'Información SKU'!$A$1:$A$54,0),1),40)</f>
        <v>1</v>
      </c>
      <c r="N634" s="3">
        <v>43476</v>
      </c>
      <c r="O634" s="3" t="s">
        <v>361</v>
      </c>
      <c r="P634" s="2">
        <v>1</v>
      </c>
      <c r="R634" s="3"/>
    </row>
    <row r="635" spans="2:18" x14ac:dyDescent="0.25">
      <c r="B635" t="s">
        <v>189</v>
      </c>
      <c r="C635">
        <v>1004688</v>
      </c>
      <c r="D635" t="s">
        <v>104</v>
      </c>
      <c r="E635">
        <v>9004688</v>
      </c>
      <c r="F635" t="s">
        <v>188</v>
      </c>
      <c r="G635">
        <v>11101709</v>
      </c>
      <c r="H635">
        <v>100</v>
      </c>
      <c r="I635">
        <v>224</v>
      </c>
      <c r="J635" t="s">
        <v>37</v>
      </c>
      <c r="K635">
        <f>L635*IFERROR(INDEX('Información SKU'!$H$1:$H$54,MATCH(I635,'Información SKU'!$A$1:$A$54,0),1),15)</f>
        <v>336</v>
      </c>
      <c r="L635">
        <v>42</v>
      </c>
      <c r="M635" s="13">
        <f>L635/IFERROR(INDEX('Información SKU'!$K$1:$K$54,MATCH(I635,'Información SKU'!$A$1:$A$54,0),1),40)</f>
        <v>1</v>
      </c>
      <c r="N635" s="3">
        <v>43476</v>
      </c>
      <c r="O635" s="3" t="s">
        <v>363</v>
      </c>
      <c r="P635" s="2">
        <v>2</v>
      </c>
      <c r="R635" s="3"/>
    </row>
    <row r="636" spans="2:18" x14ac:dyDescent="0.25">
      <c r="B636" t="s">
        <v>189</v>
      </c>
      <c r="C636">
        <v>1004688</v>
      </c>
      <c r="D636" t="s">
        <v>104</v>
      </c>
      <c r="E636">
        <v>9004688</v>
      </c>
      <c r="F636" t="s">
        <v>188</v>
      </c>
      <c r="G636">
        <v>11101709</v>
      </c>
      <c r="H636">
        <v>70</v>
      </c>
      <c r="I636">
        <v>416</v>
      </c>
      <c r="J636" t="s">
        <v>81</v>
      </c>
      <c r="K636">
        <f>L636*IFERROR(INDEX('Información SKU'!$H$1:$H$54,MATCH(I636,'Información SKU'!$A$1:$A$54,0),1),15)</f>
        <v>1050</v>
      </c>
      <c r="L636">
        <v>70</v>
      </c>
      <c r="M636" s="13">
        <f>L636/IFERROR(INDEX('Información SKU'!$K$1:$K$54,MATCH(I636,'Información SKU'!$A$1:$A$54,0),1),40)</f>
        <v>1</v>
      </c>
      <c r="N636" s="3">
        <v>43476</v>
      </c>
      <c r="O636" s="3" t="s">
        <v>362</v>
      </c>
      <c r="P636" s="2">
        <v>2</v>
      </c>
      <c r="R636" s="3"/>
    </row>
    <row r="637" spans="2:18" x14ac:dyDescent="0.25">
      <c r="B637" t="s">
        <v>189</v>
      </c>
      <c r="C637">
        <v>1004688</v>
      </c>
      <c r="D637" t="s">
        <v>104</v>
      </c>
      <c r="E637">
        <v>9004688</v>
      </c>
      <c r="F637" t="s">
        <v>188</v>
      </c>
      <c r="G637">
        <v>11101709</v>
      </c>
      <c r="H637">
        <v>60</v>
      </c>
      <c r="I637">
        <v>478</v>
      </c>
      <c r="J637" t="s">
        <v>76</v>
      </c>
      <c r="K637">
        <f>L637*IFERROR(INDEX('Información SKU'!$H$1:$H$54,MATCH(I637,'Información SKU'!$A$1:$A$54,0),1),15)</f>
        <v>1050</v>
      </c>
      <c r="L637">
        <v>70</v>
      </c>
      <c r="M637" s="13">
        <f>L637/IFERROR(INDEX('Información SKU'!$K$1:$K$54,MATCH(I637,'Información SKU'!$A$1:$A$54,0),1),40)</f>
        <v>1</v>
      </c>
      <c r="N637" s="3">
        <v>43476</v>
      </c>
      <c r="O637" s="3" t="s">
        <v>362</v>
      </c>
      <c r="P637" s="2">
        <v>2</v>
      </c>
      <c r="R637" s="3"/>
    </row>
    <row r="638" spans="2:18" x14ac:dyDescent="0.25">
      <c r="B638" t="s">
        <v>189</v>
      </c>
      <c r="C638">
        <v>1004688</v>
      </c>
      <c r="D638" t="s">
        <v>104</v>
      </c>
      <c r="E638">
        <v>9004688</v>
      </c>
      <c r="F638" t="s">
        <v>188</v>
      </c>
      <c r="G638">
        <v>11101710</v>
      </c>
      <c r="H638">
        <v>120</v>
      </c>
      <c r="I638">
        <v>416</v>
      </c>
      <c r="J638" t="s">
        <v>81</v>
      </c>
      <c r="K638">
        <f>L638*IFERROR(INDEX('Información SKU'!$H$1:$H$54,MATCH(I638,'Información SKU'!$A$1:$A$54,0),1),15)</f>
        <v>1050</v>
      </c>
      <c r="L638">
        <v>70</v>
      </c>
      <c r="M638" s="13">
        <f>L638/IFERROR(INDEX('Información SKU'!$K$1:$K$54,MATCH(I638,'Información SKU'!$A$1:$A$54,0),1),40)</f>
        <v>1</v>
      </c>
      <c r="N638" s="3">
        <v>43476</v>
      </c>
      <c r="O638" s="3" t="s">
        <v>361</v>
      </c>
      <c r="P638" s="2">
        <v>1</v>
      </c>
      <c r="R638" s="3"/>
    </row>
    <row r="639" spans="2:18" x14ac:dyDescent="0.25">
      <c r="B639" t="s">
        <v>189</v>
      </c>
      <c r="C639">
        <v>1004688</v>
      </c>
      <c r="D639" t="s">
        <v>104</v>
      </c>
      <c r="E639">
        <v>9004688</v>
      </c>
      <c r="F639" t="s">
        <v>188</v>
      </c>
      <c r="G639">
        <v>11101710</v>
      </c>
      <c r="H639">
        <v>90</v>
      </c>
      <c r="I639">
        <v>205</v>
      </c>
      <c r="J639" t="s">
        <v>35</v>
      </c>
      <c r="K639">
        <f>L639*IFERROR(INDEX('Información SKU'!$H$1:$H$54,MATCH(I639,'Información SKU'!$A$1:$A$54,0),1),15)</f>
        <v>1344</v>
      </c>
      <c r="L639">
        <v>168</v>
      </c>
      <c r="M639" s="13">
        <f>L639/IFERROR(INDEX('Información SKU'!$K$1:$K$54,MATCH(I639,'Información SKU'!$A$1:$A$54,0),1),40)</f>
        <v>4</v>
      </c>
      <c r="N639" s="3">
        <v>43476</v>
      </c>
      <c r="O639" s="3" t="s">
        <v>362</v>
      </c>
      <c r="P639" s="2">
        <v>2</v>
      </c>
      <c r="R639" s="3"/>
    </row>
    <row r="640" spans="2:18" x14ac:dyDescent="0.25">
      <c r="B640" t="s">
        <v>189</v>
      </c>
      <c r="C640">
        <v>1004688</v>
      </c>
      <c r="D640" t="s">
        <v>104</v>
      </c>
      <c r="E640">
        <v>9004688</v>
      </c>
      <c r="F640" t="s">
        <v>188</v>
      </c>
      <c r="G640">
        <v>11101710</v>
      </c>
      <c r="H640">
        <v>80</v>
      </c>
      <c r="I640">
        <v>63</v>
      </c>
      <c r="J640" t="s">
        <v>1</v>
      </c>
      <c r="K640">
        <f>L640*IFERROR(INDEX('Información SKU'!$H$1:$H$54,MATCH(I640,'Información SKU'!$A$1:$A$54,0),1),15)</f>
        <v>1260</v>
      </c>
      <c r="L640">
        <v>84</v>
      </c>
      <c r="M640" s="13">
        <f>L640/IFERROR(INDEX('Información SKU'!$K$1:$K$54,MATCH(I640,'Información SKU'!$A$1:$A$54,0),1),40)</f>
        <v>2</v>
      </c>
      <c r="N640" s="3">
        <v>43476</v>
      </c>
      <c r="O640" s="3" t="s">
        <v>362</v>
      </c>
      <c r="P640" s="2">
        <v>2</v>
      </c>
      <c r="R640" s="3"/>
    </row>
    <row r="641" spans="2:18" x14ac:dyDescent="0.25">
      <c r="B641" t="s">
        <v>189</v>
      </c>
      <c r="C641">
        <v>1004688</v>
      </c>
      <c r="D641" t="s">
        <v>104</v>
      </c>
      <c r="E641">
        <v>9004688</v>
      </c>
      <c r="F641" t="s">
        <v>188</v>
      </c>
      <c r="G641">
        <v>11101710</v>
      </c>
      <c r="H641">
        <v>70</v>
      </c>
      <c r="I641">
        <v>62</v>
      </c>
      <c r="J641" t="s">
        <v>25</v>
      </c>
      <c r="K641">
        <f>L641*IFERROR(INDEX('Información SKU'!$H$1:$H$54,MATCH(I641,'Información SKU'!$A$1:$A$54,0),1),15)</f>
        <v>800</v>
      </c>
      <c r="L641">
        <v>100</v>
      </c>
      <c r="M641" s="13">
        <f>L641/IFERROR(INDEX('Información SKU'!$K$1:$K$54,MATCH(I641,'Información SKU'!$A$1:$A$54,0),1),40)</f>
        <v>2</v>
      </c>
      <c r="N641" s="3">
        <v>43476</v>
      </c>
      <c r="O641" s="3" t="s">
        <v>363</v>
      </c>
      <c r="P641" s="2">
        <v>2</v>
      </c>
      <c r="R641" s="3"/>
    </row>
    <row r="642" spans="2:18" x14ac:dyDescent="0.25">
      <c r="B642" t="s">
        <v>189</v>
      </c>
      <c r="C642">
        <v>1004688</v>
      </c>
      <c r="D642" t="s">
        <v>104</v>
      </c>
      <c r="E642">
        <v>9004688</v>
      </c>
      <c r="F642" t="s">
        <v>188</v>
      </c>
      <c r="G642">
        <v>11101710</v>
      </c>
      <c r="H642">
        <v>40</v>
      </c>
      <c r="I642">
        <v>5246</v>
      </c>
      <c r="J642" t="s">
        <v>73</v>
      </c>
      <c r="K642">
        <f>L642*IFERROR(INDEX('Información SKU'!$H$1:$H$54,MATCH(I642,'Información SKU'!$A$1:$A$54,0),1),15)</f>
        <v>450</v>
      </c>
      <c r="L642">
        <v>75</v>
      </c>
      <c r="M642" s="13">
        <f>L642/IFERROR(INDEX('Información SKU'!$K$1:$K$54,MATCH(I642,'Información SKU'!$A$1:$A$54,0),1),40)</f>
        <v>1</v>
      </c>
      <c r="N642" s="3">
        <v>43476</v>
      </c>
      <c r="O642" s="3" t="s">
        <v>364</v>
      </c>
      <c r="P642" s="2">
        <v>3</v>
      </c>
      <c r="R642" s="3"/>
    </row>
    <row r="643" spans="2:18" x14ac:dyDescent="0.25">
      <c r="B643" t="s">
        <v>189</v>
      </c>
      <c r="C643">
        <v>1004688</v>
      </c>
      <c r="D643" t="s">
        <v>104</v>
      </c>
      <c r="E643">
        <v>9004688</v>
      </c>
      <c r="F643" t="s">
        <v>188</v>
      </c>
      <c r="G643">
        <v>11101710</v>
      </c>
      <c r="H643">
        <v>30</v>
      </c>
      <c r="I643">
        <v>5273</v>
      </c>
      <c r="J643" t="s">
        <v>82</v>
      </c>
      <c r="K643">
        <f>L643*IFERROR(INDEX('Información SKU'!$H$1:$H$54,MATCH(I643,'Información SKU'!$A$1:$A$54,0),1),15)</f>
        <v>420</v>
      </c>
      <c r="L643">
        <v>70</v>
      </c>
      <c r="M643" s="13">
        <f>L643/IFERROR(INDEX('Información SKU'!$K$1:$K$54,MATCH(I643,'Información SKU'!$A$1:$A$54,0),1),40)</f>
        <v>1</v>
      </c>
      <c r="N643" s="3">
        <v>43476</v>
      </c>
      <c r="O643" s="3" t="s">
        <v>365</v>
      </c>
      <c r="P643" s="2">
        <v>3</v>
      </c>
      <c r="R643" s="3"/>
    </row>
    <row r="644" spans="2:18" x14ac:dyDescent="0.25">
      <c r="B644" t="s">
        <v>189</v>
      </c>
      <c r="C644">
        <v>1004688</v>
      </c>
      <c r="D644" t="s">
        <v>104</v>
      </c>
      <c r="E644">
        <v>9004688</v>
      </c>
      <c r="F644" t="s">
        <v>188</v>
      </c>
      <c r="G644">
        <v>11101710</v>
      </c>
      <c r="H644">
        <v>20</v>
      </c>
      <c r="I644">
        <v>5274</v>
      </c>
      <c r="J644" t="s">
        <v>72</v>
      </c>
      <c r="K644">
        <f>L644*IFERROR(INDEX('Información SKU'!$H$1:$H$54,MATCH(I644,'Información SKU'!$A$1:$A$54,0),1),15)</f>
        <v>560</v>
      </c>
      <c r="L644">
        <v>70</v>
      </c>
      <c r="M644" s="13">
        <f>L644/IFERROR(INDEX('Información SKU'!$K$1:$K$54,MATCH(I644,'Información SKU'!$A$1:$A$54,0),1),40)</f>
        <v>1</v>
      </c>
      <c r="N644" s="3">
        <v>43476</v>
      </c>
      <c r="O644" s="3" t="s">
        <v>361</v>
      </c>
      <c r="P644" s="2">
        <v>1</v>
      </c>
      <c r="R644" s="3"/>
    </row>
    <row r="645" spans="2:18" x14ac:dyDescent="0.25">
      <c r="B645" t="s">
        <v>189</v>
      </c>
      <c r="C645">
        <v>1004688</v>
      </c>
      <c r="D645" t="s">
        <v>104</v>
      </c>
      <c r="E645">
        <v>9004688</v>
      </c>
      <c r="F645" t="s">
        <v>188</v>
      </c>
      <c r="G645">
        <v>11101710</v>
      </c>
      <c r="H645">
        <v>10</v>
      </c>
      <c r="I645">
        <v>5275</v>
      </c>
      <c r="J645" t="s">
        <v>75</v>
      </c>
      <c r="K645">
        <f>L645*IFERROR(INDEX('Información SKU'!$H$1:$H$54,MATCH(I645,'Información SKU'!$A$1:$A$54,0),1),15)</f>
        <v>1260</v>
      </c>
      <c r="L645">
        <v>210</v>
      </c>
      <c r="M645" s="13">
        <f>L645/IFERROR(INDEX('Información SKU'!$K$1:$K$54,MATCH(I645,'Información SKU'!$A$1:$A$54,0),1),40)</f>
        <v>3</v>
      </c>
      <c r="N645" s="3">
        <v>43476</v>
      </c>
      <c r="O645" s="3" t="s">
        <v>364</v>
      </c>
      <c r="P645" s="2">
        <v>3</v>
      </c>
      <c r="R645" s="3"/>
    </row>
    <row r="646" spans="2:18" x14ac:dyDescent="0.25">
      <c r="B646" t="s">
        <v>189</v>
      </c>
      <c r="C646">
        <v>1004688</v>
      </c>
      <c r="D646" t="s">
        <v>104</v>
      </c>
      <c r="E646">
        <v>9004688</v>
      </c>
      <c r="F646" t="s">
        <v>188</v>
      </c>
      <c r="G646">
        <v>11101712</v>
      </c>
      <c r="H646">
        <v>10</v>
      </c>
      <c r="I646">
        <v>42</v>
      </c>
      <c r="J646" t="s">
        <v>15</v>
      </c>
      <c r="K646">
        <f>L646*IFERROR(INDEX('Información SKU'!$H$1:$H$54,MATCH(I646,'Información SKU'!$A$1:$A$54,0),1),15)</f>
        <v>600</v>
      </c>
      <c r="L646">
        <v>50</v>
      </c>
      <c r="M646" s="13">
        <f>L646/IFERROR(INDEX('Información SKU'!$K$1:$K$54,MATCH(I646,'Información SKU'!$A$1:$A$54,0),1),40)</f>
        <v>1</v>
      </c>
      <c r="N646" s="3">
        <v>43476</v>
      </c>
      <c r="O646" s="3" t="s">
        <v>361</v>
      </c>
      <c r="P646" s="2">
        <v>1</v>
      </c>
      <c r="R646" s="3"/>
    </row>
    <row r="647" spans="2:18" x14ac:dyDescent="0.25">
      <c r="B647" t="s">
        <v>189</v>
      </c>
      <c r="C647">
        <v>1004688</v>
      </c>
      <c r="D647" t="s">
        <v>104</v>
      </c>
      <c r="E647">
        <v>9004688</v>
      </c>
      <c r="F647" t="s">
        <v>188</v>
      </c>
      <c r="G647">
        <v>11101712</v>
      </c>
      <c r="H647">
        <v>20</v>
      </c>
      <c r="I647">
        <v>224</v>
      </c>
      <c r="J647" t="s">
        <v>37</v>
      </c>
      <c r="K647">
        <f>L647*IFERROR(INDEX('Información SKU'!$H$1:$H$54,MATCH(I647,'Información SKU'!$A$1:$A$54,0),1),15)</f>
        <v>336</v>
      </c>
      <c r="L647">
        <v>42</v>
      </c>
      <c r="M647" s="13">
        <f>L647/IFERROR(INDEX('Información SKU'!$K$1:$K$54,MATCH(I647,'Información SKU'!$A$1:$A$54,0),1),40)</f>
        <v>1</v>
      </c>
      <c r="N647" s="3">
        <v>43476</v>
      </c>
      <c r="O647" s="3" t="s">
        <v>364</v>
      </c>
      <c r="P647" s="2">
        <v>3</v>
      </c>
      <c r="R647" s="3"/>
    </row>
    <row r="648" spans="2:18" x14ac:dyDescent="0.25">
      <c r="B648" t="s">
        <v>189</v>
      </c>
      <c r="C648">
        <v>1004688</v>
      </c>
      <c r="D648" t="s">
        <v>104</v>
      </c>
      <c r="E648">
        <v>9004688</v>
      </c>
      <c r="F648" t="s">
        <v>188</v>
      </c>
      <c r="G648">
        <v>11101712</v>
      </c>
      <c r="H648">
        <v>30</v>
      </c>
      <c r="I648">
        <v>509</v>
      </c>
      <c r="J648" t="s">
        <v>0</v>
      </c>
      <c r="K648">
        <f>L648*IFERROR(INDEX('Información SKU'!$H$1:$H$54,MATCH(I648,'Información SKU'!$A$1:$A$54,0),1),15)</f>
        <v>480</v>
      </c>
      <c r="L648">
        <v>80</v>
      </c>
      <c r="M648" s="13">
        <f>L648/IFERROR(INDEX('Información SKU'!$K$1:$K$54,MATCH(I648,'Información SKU'!$A$1:$A$54,0),1),40)</f>
        <v>1</v>
      </c>
      <c r="N648" s="3">
        <v>43476</v>
      </c>
      <c r="O648" s="3" t="s">
        <v>362</v>
      </c>
      <c r="P648" s="2">
        <v>2</v>
      </c>
      <c r="R648" s="3"/>
    </row>
    <row r="649" spans="2:18" x14ac:dyDescent="0.25">
      <c r="B649" t="s">
        <v>189</v>
      </c>
      <c r="C649">
        <v>1004688</v>
      </c>
      <c r="D649" t="s">
        <v>104</v>
      </c>
      <c r="E649">
        <v>9004688</v>
      </c>
      <c r="F649" t="s">
        <v>188</v>
      </c>
      <c r="G649">
        <v>11101713</v>
      </c>
      <c r="H649">
        <v>140</v>
      </c>
      <c r="I649">
        <v>61</v>
      </c>
      <c r="J649" t="s">
        <v>20</v>
      </c>
      <c r="K649">
        <f>L649*IFERROR(INDEX('Información SKU'!$H$1:$H$54,MATCH(I649,'Información SKU'!$A$1:$A$54,0),1),15)</f>
        <v>1800</v>
      </c>
      <c r="L649">
        <v>120</v>
      </c>
      <c r="M649" s="13">
        <f>L649/IFERROR(INDEX('Información SKU'!$K$1:$K$54,MATCH(I649,'Información SKU'!$A$1:$A$54,0),1),40)</f>
        <v>2</v>
      </c>
      <c r="N649" s="3">
        <v>43476</v>
      </c>
      <c r="O649" s="3" t="s">
        <v>364</v>
      </c>
      <c r="P649" s="2">
        <v>3</v>
      </c>
      <c r="R649" s="3"/>
    </row>
    <row r="650" spans="2:18" x14ac:dyDescent="0.25">
      <c r="B650" t="s">
        <v>189</v>
      </c>
      <c r="C650">
        <v>1004688</v>
      </c>
      <c r="D650" t="s">
        <v>104</v>
      </c>
      <c r="E650">
        <v>9004688</v>
      </c>
      <c r="F650" t="s">
        <v>188</v>
      </c>
      <c r="G650">
        <v>11101713</v>
      </c>
      <c r="H650">
        <v>130</v>
      </c>
      <c r="I650">
        <v>62</v>
      </c>
      <c r="J650" t="s">
        <v>25</v>
      </c>
      <c r="K650">
        <f>L650*IFERROR(INDEX('Información SKU'!$H$1:$H$54,MATCH(I650,'Información SKU'!$A$1:$A$54,0),1),15)</f>
        <v>1200</v>
      </c>
      <c r="L650">
        <v>150</v>
      </c>
      <c r="M650" s="13">
        <f>L650/IFERROR(INDEX('Información SKU'!$K$1:$K$54,MATCH(I650,'Información SKU'!$A$1:$A$54,0),1),40)</f>
        <v>3</v>
      </c>
      <c r="N650" s="3">
        <v>43476</v>
      </c>
      <c r="O650" s="3" t="s">
        <v>365</v>
      </c>
      <c r="P650" s="2">
        <v>3</v>
      </c>
      <c r="R650" s="3"/>
    </row>
    <row r="651" spans="2:18" x14ac:dyDescent="0.25">
      <c r="B651" t="s">
        <v>189</v>
      </c>
      <c r="C651">
        <v>1004688</v>
      </c>
      <c r="D651" t="s">
        <v>104</v>
      </c>
      <c r="E651">
        <v>9004688</v>
      </c>
      <c r="F651" t="s">
        <v>188</v>
      </c>
      <c r="G651">
        <v>11101713</v>
      </c>
      <c r="H651">
        <v>120</v>
      </c>
      <c r="I651">
        <v>205</v>
      </c>
      <c r="J651" t="s">
        <v>35</v>
      </c>
      <c r="K651">
        <f>L651*IFERROR(INDEX('Información SKU'!$H$1:$H$54,MATCH(I651,'Información SKU'!$A$1:$A$54,0),1),15)</f>
        <v>336</v>
      </c>
      <c r="L651">
        <v>42</v>
      </c>
      <c r="M651" s="13">
        <f>L651/IFERROR(INDEX('Información SKU'!$K$1:$K$54,MATCH(I651,'Información SKU'!$A$1:$A$54,0),1),40)</f>
        <v>1</v>
      </c>
      <c r="N651" s="3">
        <v>43476</v>
      </c>
      <c r="O651" s="3" t="s">
        <v>364</v>
      </c>
      <c r="P651" s="2">
        <v>3</v>
      </c>
      <c r="R651" s="3"/>
    </row>
    <row r="652" spans="2:18" x14ac:dyDescent="0.25">
      <c r="B652" t="s">
        <v>189</v>
      </c>
      <c r="C652">
        <v>1004688</v>
      </c>
      <c r="D652" t="s">
        <v>104</v>
      </c>
      <c r="E652">
        <v>9004688</v>
      </c>
      <c r="F652" t="s">
        <v>188</v>
      </c>
      <c r="G652">
        <v>11101713</v>
      </c>
      <c r="H652">
        <v>110</v>
      </c>
      <c r="I652">
        <v>224</v>
      </c>
      <c r="J652" t="s">
        <v>37</v>
      </c>
      <c r="K652">
        <f>L652*IFERROR(INDEX('Información SKU'!$H$1:$H$54,MATCH(I652,'Información SKU'!$A$1:$A$54,0),1),15)</f>
        <v>1008</v>
      </c>
      <c r="L652">
        <v>126</v>
      </c>
      <c r="M652" s="13">
        <f>L652/IFERROR(INDEX('Información SKU'!$K$1:$K$54,MATCH(I652,'Información SKU'!$A$1:$A$54,0),1),40)</f>
        <v>3</v>
      </c>
      <c r="N652" s="3">
        <v>43476</v>
      </c>
      <c r="O652" s="3" t="s">
        <v>365</v>
      </c>
      <c r="P652" s="2">
        <v>3</v>
      </c>
      <c r="R652" s="3"/>
    </row>
    <row r="653" spans="2:18" x14ac:dyDescent="0.25">
      <c r="B653" t="s">
        <v>189</v>
      </c>
      <c r="C653">
        <v>1004688</v>
      </c>
      <c r="D653" t="s">
        <v>104</v>
      </c>
      <c r="E653">
        <v>9004688</v>
      </c>
      <c r="F653" t="s">
        <v>188</v>
      </c>
      <c r="G653">
        <v>11101713</v>
      </c>
      <c r="H653">
        <v>90</v>
      </c>
      <c r="I653">
        <v>416</v>
      </c>
      <c r="J653" t="s">
        <v>81</v>
      </c>
      <c r="K653">
        <f>L653*IFERROR(INDEX('Información SKU'!$H$1:$H$54,MATCH(I653,'Información SKU'!$A$1:$A$54,0),1),15)</f>
        <v>1050</v>
      </c>
      <c r="L653">
        <v>70</v>
      </c>
      <c r="M653" s="13">
        <f>L653/IFERROR(INDEX('Información SKU'!$K$1:$K$54,MATCH(I653,'Información SKU'!$A$1:$A$54,0),1),40)</f>
        <v>1</v>
      </c>
      <c r="N653" s="3">
        <v>43476</v>
      </c>
      <c r="O653" s="3" t="s">
        <v>360</v>
      </c>
      <c r="P653" s="2">
        <v>1</v>
      </c>
      <c r="R653" s="3"/>
    </row>
    <row r="654" spans="2:18" x14ac:dyDescent="0.25">
      <c r="B654" t="s">
        <v>189</v>
      </c>
      <c r="C654">
        <v>1004688</v>
      </c>
      <c r="D654" t="s">
        <v>104</v>
      </c>
      <c r="E654">
        <v>9004688</v>
      </c>
      <c r="F654" t="s">
        <v>188</v>
      </c>
      <c r="G654">
        <v>11101713</v>
      </c>
      <c r="H654">
        <v>80</v>
      </c>
      <c r="I654">
        <v>478</v>
      </c>
      <c r="J654" t="s">
        <v>76</v>
      </c>
      <c r="K654">
        <f>L654*IFERROR(INDEX('Información SKU'!$H$1:$H$54,MATCH(I654,'Información SKU'!$A$1:$A$54,0),1),15)</f>
        <v>1050</v>
      </c>
      <c r="L654">
        <v>70</v>
      </c>
      <c r="M654" s="13">
        <f>L654/IFERROR(INDEX('Información SKU'!$K$1:$K$54,MATCH(I654,'Información SKU'!$A$1:$A$54,0),1),40)</f>
        <v>1</v>
      </c>
      <c r="N654" s="3">
        <v>43476</v>
      </c>
      <c r="O654" s="3" t="s">
        <v>361</v>
      </c>
      <c r="P654" s="2">
        <v>1</v>
      </c>
      <c r="R654" s="3"/>
    </row>
    <row r="655" spans="2:18" x14ac:dyDescent="0.25">
      <c r="B655" t="s">
        <v>189</v>
      </c>
      <c r="C655">
        <v>1004688</v>
      </c>
      <c r="D655" t="s">
        <v>104</v>
      </c>
      <c r="E655">
        <v>9004688</v>
      </c>
      <c r="F655" t="s">
        <v>188</v>
      </c>
      <c r="G655">
        <v>11101713</v>
      </c>
      <c r="H655">
        <v>20</v>
      </c>
      <c r="I655">
        <v>5275</v>
      </c>
      <c r="J655" t="s">
        <v>75</v>
      </c>
      <c r="K655">
        <f>L655*IFERROR(INDEX('Información SKU'!$H$1:$H$54,MATCH(I655,'Información SKU'!$A$1:$A$54,0),1),15)</f>
        <v>1260</v>
      </c>
      <c r="L655">
        <v>210</v>
      </c>
      <c r="M655" s="13">
        <f>L655/IFERROR(INDEX('Información SKU'!$K$1:$K$54,MATCH(I655,'Información SKU'!$A$1:$A$54,0),1),40)</f>
        <v>3</v>
      </c>
      <c r="N655" s="3">
        <v>43476</v>
      </c>
      <c r="O655" s="3" t="s">
        <v>360</v>
      </c>
      <c r="P655" s="2">
        <v>1</v>
      </c>
      <c r="R655" s="3"/>
    </row>
    <row r="656" spans="2:18" x14ac:dyDescent="0.25">
      <c r="B656" t="s">
        <v>189</v>
      </c>
      <c r="C656">
        <v>1004688</v>
      </c>
      <c r="D656" t="s">
        <v>104</v>
      </c>
      <c r="E656">
        <v>9004688</v>
      </c>
      <c r="F656" t="s">
        <v>188</v>
      </c>
      <c r="G656">
        <v>11101714</v>
      </c>
      <c r="H656">
        <v>10</v>
      </c>
      <c r="I656">
        <v>61</v>
      </c>
      <c r="J656" t="s">
        <v>20</v>
      </c>
      <c r="K656">
        <f>L656*IFERROR(INDEX('Información SKU'!$H$1:$H$54,MATCH(I656,'Información SKU'!$A$1:$A$54,0),1),15)</f>
        <v>6300</v>
      </c>
      <c r="L656">
        <v>420</v>
      </c>
      <c r="M656" s="13">
        <f>L656/IFERROR(INDEX('Información SKU'!$K$1:$K$54,MATCH(I656,'Información SKU'!$A$1:$A$54,0),1),40)</f>
        <v>7</v>
      </c>
      <c r="N656" s="3">
        <v>43476</v>
      </c>
      <c r="O656" s="3" t="s">
        <v>362</v>
      </c>
      <c r="P656" s="2">
        <v>2</v>
      </c>
      <c r="R656" s="3"/>
    </row>
    <row r="657" spans="2:18" x14ac:dyDescent="0.25">
      <c r="B657" t="s">
        <v>189</v>
      </c>
      <c r="C657">
        <v>1004688</v>
      </c>
      <c r="D657" t="s">
        <v>104</v>
      </c>
      <c r="E657">
        <v>9004688</v>
      </c>
      <c r="F657" t="s">
        <v>188</v>
      </c>
      <c r="G657">
        <v>11101714</v>
      </c>
      <c r="H657">
        <v>20</v>
      </c>
      <c r="I657">
        <v>62</v>
      </c>
      <c r="J657" t="s">
        <v>25</v>
      </c>
      <c r="K657">
        <f>L657*IFERROR(INDEX('Información SKU'!$H$1:$H$54,MATCH(I657,'Información SKU'!$A$1:$A$54,0),1),15)</f>
        <v>800</v>
      </c>
      <c r="L657">
        <v>100</v>
      </c>
      <c r="M657" s="13">
        <f>L657/IFERROR(INDEX('Información SKU'!$K$1:$K$54,MATCH(I657,'Información SKU'!$A$1:$A$54,0),1),40)</f>
        <v>2</v>
      </c>
      <c r="N657" s="3">
        <v>43476</v>
      </c>
      <c r="O657" s="3" t="s">
        <v>361</v>
      </c>
      <c r="P657" s="2">
        <v>1</v>
      </c>
      <c r="R657" s="3"/>
    </row>
    <row r="658" spans="2:18" x14ac:dyDescent="0.25">
      <c r="B658" t="s">
        <v>189</v>
      </c>
      <c r="C658">
        <v>1004688</v>
      </c>
      <c r="D658" t="s">
        <v>104</v>
      </c>
      <c r="E658">
        <v>9004688</v>
      </c>
      <c r="F658" t="s">
        <v>188</v>
      </c>
      <c r="G658">
        <v>11101714</v>
      </c>
      <c r="H658">
        <v>30</v>
      </c>
      <c r="I658">
        <v>63</v>
      </c>
      <c r="J658" t="s">
        <v>1</v>
      </c>
      <c r="K658">
        <f>L658*IFERROR(INDEX('Información SKU'!$H$1:$H$54,MATCH(I658,'Información SKU'!$A$1:$A$54,0),1),15)</f>
        <v>1260</v>
      </c>
      <c r="L658">
        <v>84</v>
      </c>
      <c r="M658" s="13">
        <f>L658/IFERROR(INDEX('Información SKU'!$K$1:$K$54,MATCH(I658,'Información SKU'!$A$1:$A$54,0),1),40)</f>
        <v>2</v>
      </c>
      <c r="N658" s="3">
        <v>43476</v>
      </c>
      <c r="O658" s="3" t="s">
        <v>361</v>
      </c>
      <c r="P658" s="2">
        <v>1</v>
      </c>
      <c r="R658" s="3"/>
    </row>
    <row r="659" spans="2:18" x14ac:dyDescent="0.25">
      <c r="B659" t="s">
        <v>189</v>
      </c>
      <c r="C659">
        <v>1004688</v>
      </c>
      <c r="D659" t="s">
        <v>104</v>
      </c>
      <c r="E659">
        <v>9004688</v>
      </c>
      <c r="F659" t="s">
        <v>188</v>
      </c>
      <c r="G659">
        <v>11101714</v>
      </c>
      <c r="H659">
        <v>40</v>
      </c>
      <c r="I659">
        <v>205</v>
      </c>
      <c r="J659" t="s">
        <v>35</v>
      </c>
      <c r="K659">
        <f>L659*IFERROR(INDEX('Información SKU'!$H$1:$H$54,MATCH(I659,'Información SKU'!$A$1:$A$54,0),1),15)</f>
        <v>336</v>
      </c>
      <c r="L659">
        <v>42</v>
      </c>
      <c r="M659" s="13">
        <f>L659/IFERROR(INDEX('Información SKU'!$K$1:$K$54,MATCH(I659,'Información SKU'!$A$1:$A$54,0),1),40)</f>
        <v>1</v>
      </c>
      <c r="N659" s="3">
        <v>43476</v>
      </c>
      <c r="O659" s="3" t="s">
        <v>361</v>
      </c>
      <c r="P659" s="2">
        <v>1</v>
      </c>
      <c r="R659" s="3"/>
    </row>
    <row r="660" spans="2:18" x14ac:dyDescent="0.25">
      <c r="B660" t="s">
        <v>189</v>
      </c>
      <c r="C660">
        <v>1004688</v>
      </c>
      <c r="D660" t="s">
        <v>104</v>
      </c>
      <c r="E660">
        <v>9004688</v>
      </c>
      <c r="F660" t="s">
        <v>188</v>
      </c>
      <c r="G660">
        <v>11101714</v>
      </c>
      <c r="H660">
        <v>80</v>
      </c>
      <c r="I660">
        <v>5273</v>
      </c>
      <c r="J660" t="s">
        <v>82</v>
      </c>
      <c r="K660">
        <f>L660*IFERROR(INDEX('Información SKU'!$H$1:$H$54,MATCH(I660,'Información SKU'!$A$1:$A$54,0),1),15)</f>
        <v>2520</v>
      </c>
      <c r="L660">
        <v>420</v>
      </c>
      <c r="M660" s="13">
        <f>L660/IFERROR(INDEX('Información SKU'!$K$1:$K$54,MATCH(I660,'Información SKU'!$A$1:$A$54,0),1),40)</f>
        <v>6</v>
      </c>
      <c r="N660" s="3">
        <v>43476</v>
      </c>
      <c r="O660" s="3" t="s">
        <v>363</v>
      </c>
      <c r="P660" s="2">
        <v>2</v>
      </c>
      <c r="R660" s="3"/>
    </row>
    <row r="661" spans="2:18" x14ac:dyDescent="0.25">
      <c r="B661" t="s">
        <v>189</v>
      </c>
      <c r="C661">
        <v>1004688</v>
      </c>
      <c r="D661" t="s">
        <v>104</v>
      </c>
      <c r="E661">
        <v>9004688</v>
      </c>
      <c r="F661" t="s">
        <v>188</v>
      </c>
      <c r="G661">
        <v>11101714</v>
      </c>
      <c r="H661">
        <v>90</v>
      </c>
      <c r="I661">
        <v>5274</v>
      </c>
      <c r="J661" t="s">
        <v>72</v>
      </c>
      <c r="K661">
        <f>L661*IFERROR(INDEX('Información SKU'!$H$1:$H$54,MATCH(I661,'Información SKU'!$A$1:$A$54,0),1),15)</f>
        <v>560</v>
      </c>
      <c r="L661">
        <v>70</v>
      </c>
      <c r="M661" s="13">
        <f>L661/IFERROR(INDEX('Información SKU'!$K$1:$K$54,MATCH(I661,'Información SKU'!$A$1:$A$54,0),1),40)</f>
        <v>1</v>
      </c>
      <c r="N661" s="3">
        <v>43476</v>
      </c>
      <c r="O661" s="3" t="s">
        <v>364</v>
      </c>
      <c r="P661" s="2">
        <v>3</v>
      </c>
      <c r="R661" s="3"/>
    </row>
    <row r="662" spans="2:18" x14ac:dyDescent="0.25">
      <c r="B662" t="s">
        <v>189</v>
      </c>
      <c r="C662">
        <v>1004688</v>
      </c>
      <c r="D662" t="s">
        <v>104</v>
      </c>
      <c r="E662">
        <v>9004688</v>
      </c>
      <c r="F662" t="s">
        <v>188</v>
      </c>
      <c r="G662">
        <v>11101715</v>
      </c>
      <c r="H662">
        <v>10</v>
      </c>
      <c r="I662">
        <v>5274</v>
      </c>
      <c r="J662" t="s">
        <v>72</v>
      </c>
      <c r="K662">
        <f>L662*IFERROR(INDEX('Información SKU'!$H$1:$H$54,MATCH(I662,'Información SKU'!$A$1:$A$54,0),1),15)</f>
        <v>1680</v>
      </c>
      <c r="L662">
        <v>210</v>
      </c>
      <c r="M662" s="13">
        <f>L662/IFERROR(INDEX('Información SKU'!$K$1:$K$54,MATCH(I662,'Información SKU'!$A$1:$A$54,0),1),40)</f>
        <v>3</v>
      </c>
      <c r="N662" s="3">
        <v>43476</v>
      </c>
      <c r="O662" s="3" t="s">
        <v>364</v>
      </c>
      <c r="P662" s="2">
        <v>3</v>
      </c>
      <c r="R662" s="3"/>
    </row>
    <row r="663" spans="2:18" x14ac:dyDescent="0.25">
      <c r="B663" t="s">
        <v>189</v>
      </c>
      <c r="C663">
        <v>1004688</v>
      </c>
      <c r="D663" t="s">
        <v>104</v>
      </c>
      <c r="E663">
        <v>9004688</v>
      </c>
      <c r="F663" t="s">
        <v>188</v>
      </c>
      <c r="G663">
        <v>11101716</v>
      </c>
      <c r="H663">
        <v>10</v>
      </c>
      <c r="I663">
        <v>5274</v>
      </c>
      <c r="J663" t="s">
        <v>72</v>
      </c>
      <c r="K663">
        <f>L663*IFERROR(INDEX('Información SKU'!$H$1:$H$54,MATCH(I663,'Información SKU'!$A$1:$A$54,0),1),15)</f>
        <v>1120</v>
      </c>
      <c r="L663">
        <v>140</v>
      </c>
      <c r="M663" s="13">
        <f>L663/IFERROR(INDEX('Información SKU'!$K$1:$K$54,MATCH(I663,'Información SKU'!$A$1:$A$54,0),1),40)</f>
        <v>2</v>
      </c>
      <c r="N663" s="3">
        <v>43476</v>
      </c>
      <c r="O663" s="3" t="s">
        <v>360</v>
      </c>
      <c r="P663" s="2">
        <v>1</v>
      </c>
      <c r="R663" s="3"/>
    </row>
    <row r="664" spans="2:18" x14ac:dyDescent="0.25">
      <c r="B664" t="s">
        <v>189</v>
      </c>
      <c r="C664">
        <v>1004688</v>
      </c>
      <c r="D664" t="s">
        <v>104</v>
      </c>
      <c r="E664">
        <v>9004688</v>
      </c>
      <c r="F664" t="s">
        <v>188</v>
      </c>
      <c r="G664">
        <v>11101717</v>
      </c>
      <c r="H664">
        <v>370</v>
      </c>
      <c r="I664">
        <v>5243</v>
      </c>
      <c r="J664" t="s">
        <v>86</v>
      </c>
      <c r="K664">
        <f>L664*IFERROR(INDEX('Información SKU'!$H$1:$H$54,MATCH(I664,'Información SKU'!$A$1:$A$54,0),1),15)</f>
        <v>180</v>
      </c>
      <c r="L664">
        <v>15</v>
      </c>
      <c r="M664" s="13">
        <f>L664/IFERROR(INDEX('Información SKU'!$K$1:$K$54,MATCH(I664,'Información SKU'!$A$1:$A$54,0),1),40)</f>
        <v>0.2</v>
      </c>
      <c r="N664" s="3">
        <v>43476</v>
      </c>
      <c r="O664" s="3" t="s">
        <v>365</v>
      </c>
      <c r="P664" s="2">
        <v>3</v>
      </c>
      <c r="R664" s="3"/>
    </row>
    <row r="665" spans="2:18" x14ac:dyDescent="0.25">
      <c r="B665" t="s">
        <v>189</v>
      </c>
      <c r="C665">
        <v>1004688</v>
      </c>
      <c r="D665" t="s">
        <v>104</v>
      </c>
      <c r="E665">
        <v>9004688</v>
      </c>
      <c r="F665" t="s">
        <v>188</v>
      </c>
      <c r="G665">
        <v>11101717</v>
      </c>
      <c r="H665">
        <v>380</v>
      </c>
      <c r="I665">
        <v>5273</v>
      </c>
      <c r="J665" t="s">
        <v>82</v>
      </c>
      <c r="K665">
        <f>L665*IFERROR(INDEX('Información SKU'!$H$1:$H$54,MATCH(I665,'Información SKU'!$A$1:$A$54,0),1),15)</f>
        <v>180</v>
      </c>
      <c r="L665">
        <v>30</v>
      </c>
      <c r="M665" s="13">
        <f>L665/IFERROR(INDEX('Información SKU'!$K$1:$K$54,MATCH(I665,'Información SKU'!$A$1:$A$54,0),1),40)</f>
        <v>0.42857142857142855</v>
      </c>
      <c r="N665" s="3">
        <v>43476</v>
      </c>
      <c r="O665" s="3" t="s">
        <v>364</v>
      </c>
      <c r="P665" s="2">
        <v>3</v>
      </c>
      <c r="R665" s="3"/>
    </row>
    <row r="666" spans="2:18" x14ac:dyDescent="0.25">
      <c r="B666" t="s">
        <v>189</v>
      </c>
      <c r="C666">
        <v>1004688</v>
      </c>
      <c r="D666" t="s">
        <v>104</v>
      </c>
      <c r="E666">
        <v>9004688</v>
      </c>
      <c r="F666" t="s">
        <v>188</v>
      </c>
      <c r="G666">
        <v>11101717</v>
      </c>
      <c r="H666">
        <v>390</v>
      </c>
      <c r="I666">
        <v>5274</v>
      </c>
      <c r="J666" t="s">
        <v>72</v>
      </c>
      <c r="K666">
        <f>L666*IFERROR(INDEX('Información SKU'!$H$1:$H$54,MATCH(I666,'Información SKU'!$A$1:$A$54,0),1),15)</f>
        <v>240</v>
      </c>
      <c r="L666">
        <v>30</v>
      </c>
      <c r="M666" s="13">
        <f>L666/IFERROR(INDEX('Información SKU'!$K$1:$K$54,MATCH(I666,'Información SKU'!$A$1:$A$54,0),1),40)</f>
        <v>0.42857142857142855</v>
      </c>
      <c r="N666" s="3">
        <v>43476</v>
      </c>
      <c r="O666" s="3" t="s">
        <v>363</v>
      </c>
      <c r="P666" s="2">
        <v>2</v>
      </c>
      <c r="R666" s="3"/>
    </row>
    <row r="667" spans="2:18" x14ac:dyDescent="0.25">
      <c r="B667" t="s">
        <v>189</v>
      </c>
      <c r="C667">
        <v>1004688</v>
      </c>
      <c r="D667" t="s">
        <v>104</v>
      </c>
      <c r="E667">
        <v>9004688</v>
      </c>
      <c r="F667" t="s">
        <v>188</v>
      </c>
      <c r="G667">
        <v>11101717</v>
      </c>
      <c r="H667">
        <v>400</v>
      </c>
      <c r="I667">
        <v>5275</v>
      </c>
      <c r="J667" t="s">
        <v>75</v>
      </c>
      <c r="K667">
        <f>L667*IFERROR(INDEX('Información SKU'!$H$1:$H$54,MATCH(I667,'Información SKU'!$A$1:$A$54,0),1),15)</f>
        <v>90</v>
      </c>
      <c r="L667">
        <v>15</v>
      </c>
      <c r="M667" s="13">
        <f>L667/IFERROR(INDEX('Información SKU'!$K$1:$K$54,MATCH(I667,'Información SKU'!$A$1:$A$54,0),1),40)</f>
        <v>0.21428571428571427</v>
      </c>
      <c r="N667" s="3">
        <v>43476</v>
      </c>
      <c r="O667" s="3" t="s">
        <v>362</v>
      </c>
      <c r="P667" s="2">
        <v>2</v>
      </c>
      <c r="R667" s="3"/>
    </row>
    <row r="668" spans="2:18" x14ac:dyDescent="0.25">
      <c r="B668" t="s">
        <v>189</v>
      </c>
      <c r="C668">
        <v>1004688</v>
      </c>
      <c r="D668" t="s">
        <v>104</v>
      </c>
      <c r="E668">
        <v>9004688</v>
      </c>
      <c r="F668" t="s">
        <v>188</v>
      </c>
      <c r="G668">
        <v>11101717</v>
      </c>
      <c r="H668">
        <v>20</v>
      </c>
      <c r="I668">
        <v>1199</v>
      </c>
      <c r="J668" t="s">
        <v>26</v>
      </c>
      <c r="K668">
        <f>L668*IFERROR(INDEX('Información SKU'!$H$1:$H$54,MATCH(I668,'Información SKU'!$A$1:$A$54,0),1),15)</f>
        <v>480</v>
      </c>
      <c r="L668">
        <v>40</v>
      </c>
      <c r="M668" s="13">
        <f>L668/IFERROR(INDEX('Información SKU'!$K$1:$K$54,MATCH(I668,'Información SKU'!$A$1:$A$54,0),1),40)</f>
        <v>0.66666666666666663</v>
      </c>
      <c r="N668" s="3">
        <v>43476</v>
      </c>
      <c r="O668" s="3" t="s">
        <v>365</v>
      </c>
      <c r="P668" s="2">
        <v>3</v>
      </c>
      <c r="R668" s="3"/>
    </row>
    <row r="669" spans="2:18" x14ac:dyDescent="0.25">
      <c r="B669" t="s">
        <v>189</v>
      </c>
      <c r="C669">
        <v>1004688</v>
      </c>
      <c r="D669" t="s">
        <v>104</v>
      </c>
      <c r="E669">
        <v>9004688</v>
      </c>
      <c r="F669" t="s">
        <v>188</v>
      </c>
      <c r="G669">
        <v>11101717</v>
      </c>
      <c r="H669">
        <v>30</v>
      </c>
      <c r="I669">
        <v>527</v>
      </c>
      <c r="J669" t="s">
        <v>80</v>
      </c>
      <c r="K669">
        <f>L669*IFERROR(INDEX('Información SKU'!$H$1:$H$54,MATCH(I669,'Información SKU'!$A$1:$A$54,0),1),15)</f>
        <v>600</v>
      </c>
      <c r="L669">
        <v>40</v>
      </c>
      <c r="M669" s="13">
        <f>L669/IFERROR(INDEX('Información SKU'!$K$1:$K$54,MATCH(I669,'Información SKU'!$A$1:$A$54,0),1),40)</f>
        <v>0.66666666666666663</v>
      </c>
      <c r="N669" s="3">
        <v>43476</v>
      </c>
      <c r="O669" s="3" t="s">
        <v>364</v>
      </c>
      <c r="P669" s="2">
        <v>3</v>
      </c>
      <c r="R669" s="3"/>
    </row>
    <row r="670" spans="2:18" x14ac:dyDescent="0.25">
      <c r="B670" t="s">
        <v>189</v>
      </c>
      <c r="C670">
        <v>1004688</v>
      </c>
      <c r="D670" t="s">
        <v>104</v>
      </c>
      <c r="E670">
        <v>9004688</v>
      </c>
      <c r="F670" t="s">
        <v>188</v>
      </c>
      <c r="G670">
        <v>11101717</v>
      </c>
      <c r="H670">
        <v>40</v>
      </c>
      <c r="I670">
        <v>521</v>
      </c>
      <c r="J670" t="s">
        <v>28</v>
      </c>
      <c r="K670">
        <f>L670*IFERROR(INDEX('Información SKU'!$H$1:$H$54,MATCH(I670,'Información SKU'!$A$1:$A$54,0),1),15)</f>
        <v>80</v>
      </c>
      <c r="L670">
        <v>10</v>
      </c>
      <c r="M670" s="13">
        <f>L670/IFERROR(INDEX('Información SKU'!$K$1:$K$54,MATCH(I670,'Información SKU'!$A$1:$A$54,0),1),40)</f>
        <v>0.16666666666666666</v>
      </c>
      <c r="N670" s="3">
        <v>43476</v>
      </c>
      <c r="O670" s="3" t="s">
        <v>364</v>
      </c>
      <c r="P670" s="2">
        <v>3</v>
      </c>
      <c r="R670" s="3"/>
    </row>
    <row r="671" spans="2:18" x14ac:dyDescent="0.25">
      <c r="B671" t="s">
        <v>189</v>
      </c>
      <c r="C671">
        <v>1004688</v>
      </c>
      <c r="D671" t="s">
        <v>104</v>
      </c>
      <c r="E671">
        <v>9004688</v>
      </c>
      <c r="F671" t="s">
        <v>188</v>
      </c>
      <c r="G671">
        <v>11101717</v>
      </c>
      <c r="H671">
        <v>50</v>
      </c>
      <c r="I671">
        <v>478</v>
      </c>
      <c r="J671" t="s">
        <v>76</v>
      </c>
      <c r="K671">
        <f>L671*IFERROR(INDEX('Información SKU'!$H$1:$H$54,MATCH(I671,'Información SKU'!$A$1:$A$54,0),1),15)</f>
        <v>675</v>
      </c>
      <c r="L671">
        <v>45</v>
      </c>
      <c r="M671" s="13">
        <f>L671/IFERROR(INDEX('Información SKU'!$K$1:$K$54,MATCH(I671,'Información SKU'!$A$1:$A$54,0),1),40)</f>
        <v>0.6428571428571429</v>
      </c>
      <c r="N671" s="3">
        <v>43476</v>
      </c>
      <c r="O671" s="3" t="s">
        <v>360</v>
      </c>
      <c r="P671" s="2">
        <v>1</v>
      </c>
      <c r="R671" s="3"/>
    </row>
    <row r="672" spans="2:18" x14ac:dyDescent="0.25">
      <c r="B672" t="s">
        <v>189</v>
      </c>
      <c r="C672">
        <v>1004688</v>
      </c>
      <c r="D672" t="s">
        <v>104</v>
      </c>
      <c r="E672">
        <v>9004688</v>
      </c>
      <c r="F672" t="s">
        <v>188</v>
      </c>
      <c r="G672">
        <v>11101717</v>
      </c>
      <c r="H672">
        <v>60</v>
      </c>
      <c r="I672">
        <v>460</v>
      </c>
      <c r="J672" t="s">
        <v>38</v>
      </c>
      <c r="K672">
        <f>L672*IFERROR(INDEX('Información SKU'!$H$1:$H$54,MATCH(I672,'Información SKU'!$A$1:$A$54,0),1),15)</f>
        <v>225</v>
      </c>
      <c r="L672">
        <v>15</v>
      </c>
      <c r="M672" s="13">
        <f>L672/IFERROR(INDEX('Información SKU'!$K$1:$K$54,MATCH(I672,'Información SKU'!$A$1:$A$54,0),1),40)</f>
        <v>0.19230769230769232</v>
      </c>
      <c r="N672" s="3">
        <v>43476</v>
      </c>
      <c r="O672" s="3" t="s">
        <v>363</v>
      </c>
      <c r="P672" s="2">
        <v>2</v>
      </c>
      <c r="R672" s="3"/>
    </row>
    <row r="673" spans="2:18" x14ac:dyDescent="0.25">
      <c r="B673" t="s">
        <v>189</v>
      </c>
      <c r="C673">
        <v>1004688</v>
      </c>
      <c r="D673" t="s">
        <v>104</v>
      </c>
      <c r="E673">
        <v>9004688</v>
      </c>
      <c r="F673" t="s">
        <v>188</v>
      </c>
      <c r="G673">
        <v>11101717</v>
      </c>
      <c r="H673">
        <v>70</v>
      </c>
      <c r="I673">
        <v>416</v>
      </c>
      <c r="J673" t="s">
        <v>81</v>
      </c>
      <c r="K673">
        <f>L673*IFERROR(INDEX('Información SKU'!$H$1:$H$54,MATCH(I673,'Información SKU'!$A$1:$A$54,0),1),15)</f>
        <v>900</v>
      </c>
      <c r="L673">
        <v>60</v>
      </c>
      <c r="M673" s="13">
        <f>L673/IFERROR(INDEX('Información SKU'!$K$1:$K$54,MATCH(I673,'Información SKU'!$A$1:$A$54,0),1),40)</f>
        <v>0.8571428571428571</v>
      </c>
      <c r="N673" s="3">
        <v>43476</v>
      </c>
      <c r="O673" s="3" t="s">
        <v>362</v>
      </c>
      <c r="P673" s="2">
        <v>2</v>
      </c>
      <c r="R673" s="3"/>
    </row>
    <row r="674" spans="2:18" x14ac:dyDescent="0.25">
      <c r="B674" t="s">
        <v>189</v>
      </c>
      <c r="C674">
        <v>1004688</v>
      </c>
      <c r="D674" t="s">
        <v>104</v>
      </c>
      <c r="E674">
        <v>9004688</v>
      </c>
      <c r="F674" t="s">
        <v>188</v>
      </c>
      <c r="G674">
        <v>11101717</v>
      </c>
      <c r="H674">
        <v>80</v>
      </c>
      <c r="I674">
        <v>320</v>
      </c>
      <c r="J674" t="s">
        <v>31</v>
      </c>
      <c r="K674">
        <f>L674*IFERROR(INDEX('Información SKU'!$H$1:$H$54,MATCH(I674,'Información SKU'!$A$1:$A$54,0),1),15)</f>
        <v>225</v>
      </c>
      <c r="L674">
        <v>15</v>
      </c>
      <c r="M674" s="13">
        <f>L674/IFERROR(INDEX('Información SKU'!$K$1:$K$54,MATCH(I674,'Información SKU'!$A$1:$A$54,0),1),40)</f>
        <v>0.19230769230769232</v>
      </c>
      <c r="N674" s="3">
        <v>43476</v>
      </c>
      <c r="O674" s="3" t="s">
        <v>364</v>
      </c>
      <c r="P674" s="2">
        <v>3</v>
      </c>
      <c r="R674" s="3"/>
    </row>
    <row r="675" spans="2:18" x14ac:dyDescent="0.25">
      <c r="B675" t="s">
        <v>189</v>
      </c>
      <c r="C675">
        <v>1004688</v>
      </c>
      <c r="D675" t="s">
        <v>104</v>
      </c>
      <c r="E675">
        <v>9004688</v>
      </c>
      <c r="F675" t="s">
        <v>188</v>
      </c>
      <c r="G675">
        <v>11101717</v>
      </c>
      <c r="H675">
        <v>120</v>
      </c>
      <c r="I675">
        <v>224</v>
      </c>
      <c r="J675" t="s">
        <v>37</v>
      </c>
      <c r="K675">
        <f>L675*IFERROR(INDEX('Información SKU'!$H$1:$H$54,MATCH(I675,'Información SKU'!$A$1:$A$54,0),1),15)</f>
        <v>144</v>
      </c>
      <c r="L675">
        <v>18</v>
      </c>
      <c r="M675" s="13">
        <f>L675/IFERROR(INDEX('Información SKU'!$K$1:$K$54,MATCH(I675,'Información SKU'!$A$1:$A$54,0),1),40)</f>
        <v>0.42857142857142855</v>
      </c>
      <c r="N675" s="3">
        <v>43476</v>
      </c>
      <c r="O675" s="3" t="s">
        <v>364</v>
      </c>
      <c r="P675" s="2">
        <v>3</v>
      </c>
      <c r="R675" s="3"/>
    </row>
    <row r="676" spans="2:18" x14ac:dyDescent="0.25">
      <c r="B676" t="s">
        <v>189</v>
      </c>
      <c r="C676">
        <v>1004688</v>
      </c>
      <c r="D676" t="s">
        <v>104</v>
      </c>
      <c r="E676">
        <v>9004688</v>
      </c>
      <c r="F676" t="s">
        <v>188</v>
      </c>
      <c r="G676">
        <v>11101717</v>
      </c>
      <c r="H676">
        <v>130</v>
      </c>
      <c r="I676">
        <v>205</v>
      </c>
      <c r="J676" t="s">
        <v>35</v>
      </c>
      <c r="K676">
        <f>L676*IFERROR(INDEX('Información SKU'!$H$1:$H$54,MATCH(I676,'Información SKU'!$A$1:$A$54,0),1),15)</f>
        <v>288</v>
      </c>
      <c r="L676">
        <v>36</v>
      </c>
      <c r="M676" s="13">
        <f>L676/IFERROR(INDEX('Información SKU'!$K$1:$K$54,MATCH(I676,'Información SKU'!$A$1:$A$54,0),1),40)</f>
        <v>0.8571428571428571</v>
      </c>
      <c r="N676" s="3">
        <v>43476</v>
      </c>
      <c r="O676" s="3" t="s">
        <v>365</v>
      </c>
      <c r="P676" s="2">
        <v>3</v>
      </c>
      <c r="R676" s="3"/>
    </row>
    <row r="677" spans="2:18" x14ac:dyDescent="0.25">
      <c r="B677" t="s">
        <v>189</v>
      </c>
      <c r="C677">
        <v>1004688</v>
      </c>
      <c r="D677" t="s">
        <v>104</v>
      </c>
      <c r="E677">
        <v>9004688</v>
      </c>
      <c r="F677" t="s">
        <v>188</v>
      </c>
      <c r="G677">
        <v>11101717</v>
      </c>
      <c r="H677">
        <v>180</v>
      </c>
      <c r="I677">
        <v>63</v>
      </c>
      <c r="J677" t="s">
        <v>1</v>
      </c>
      <c r="K677">
        <f>L677*IFERROR(INDEX('Información SKU'!$H$1:$H$54,MATCH(I677,'Información SKU'!$A$1:$A$54,0),1),15)</f>
        <v>435</v>
      </c>
      <c r="L677">
        <v>29</v>
      </c>
      <c r="M677" s="13">
        <f>L677/IFERROR(INDEX('Información SKU'!$K$1:$K$54,MATCH(I677,'Información SKU'!$A$1:$A$54,0),1),40)</f>
        <v>0.69047619047619047</v>
      </c>
      <c r="N677" s="3">
        <v>43476</v>
      </c>
      <c r="O677" s="3" t="s">
        <v>360</v>
      </c>
      <c r="P677" s="2">
        <v>1</v>
      </c>
      <c r="R677" s="3"/>
    </row>
    <row r="678" spans="2:18" x14ac:dyDescent="0.25">
      <c r="B678" t="s">
        <v>189</v>
      </c>
      <c r="C678">
        <v>1004688</v>
      </c>
      <c r="D678" t="s">
        <v>104</v>
      </c>
      <c r="E678">
        <v>9004688</v>
      </c>
      <c r="F678" t="s">
        <v>188</v>
      </c>
      <c r="G678">
        <v>11101717</v>
      </c>
      <c r="H678">
        <v>190</v>
      </c>
      <c r="I678">
        <v>61</v>
      </c>
      <c r="J678" t="s">
        <v>20</v>
      </c>
      <c r="K678">
        <f>L678*IFERROR(INDEX('Información SKU'!$H$1:$H$54,MATCH(I678,'Información SKU'!$A$1:$A$54,0),1),15)</f>
        <v>330</v>
      </c>
      <c r="L678">
        <v>22</v>
      </c>
      <c r="M678" s="13">
        <f>L678/IFERROR(INDEX('Información SKU'!$K$1:$K$54,MATCH(I678,'Información SKU'!$A$1:$A$54,0),1),40)</f>
        <v>0.36666666666666664</v>
      </c>
      <c r="N678" s="3">
        <v>43476</v>
      </c>
      <c r="O678" s="3" t="s">
        <v>361</v>
      </c>
      <c r="P678" s="2">
        <v>1</v>
      </c>
      <c r="R678" s="3"/>
    </row>
    <row r="679" spans="2:18" x14ac:dyDescent="0.25">
      <c r="B679" t="s">
        <v>189</v>
      </c>
      <c r="C679">
        <v>1004688</v>
      </c>
      <c r="D679" t="s">
        <v>104</v>
      </c>
      <c r="E679">
        <v>9004688</v>
      </c>
      <c r="F679" t="s">
        <v>188</v>
      </c>
      <c r="G679">
        <v>11101718</v>
      </c>
      <c r="H679">
        <v>270</v>
      </c>
      <c r="I679">
        <v>1199</v>
      </c>
      <c r="J679" t="s">
        <v>26</v>
      </c>
      <c r="K679">
        <f>L679*IFERROR(INDEX('Información SKU'!$H$1:$H$54,MATCH(I679,'Información SKU'!$A$1:$A$54,0),1),15)</f>
        <v>36</v>
      </c>
      <c r="L679">
        <v>3</v>
      </c>
      <c r="M679" s="13">
        <f>L679/IFERROR(INDEX('Información SKU'!$K$1:$K$54,MATCH(I679,'Información SKU'!$A$1:$A$54,0),1),40)</f>
        <v>0.05</v>
      </c>
      <c r="N679" s="3">
        <v>43476</v>
      </c>
      <c r="O679" s="3" t="s">
        <v>363</v>
      </c>
      <c r="P679" s="2">
        <v>2</v>
      </c>
      <c r="R679" s="3"/>
    </row>
    <row r="680" spans="2:18" x14ac:dyDescent="0.25">
      <c r="B680" t="s">
        <v>189</v>
      </c>
      <c r="C680">
        <v>1004688</v>
      </c>
      <c r="D680" t="s">
        <v>104</v>
      </c>
      <c r="E680">
        <v>9004688</v>
      </c>
      <c r="F680" t="s">
        <v>188</v>
      </c>
      <c r="G680">
        <v>11101718</v>
      </c>
      <c r="H680">
        <v>430</v>
      </c>
      <c r="I680">
        <v>5243</v>
      </c>
      <c r="J680" t="s">
        <v>86</v>
      </c>
      <c r="K680">
        <f>L680*IFERROR(INDEX('Información SKU'!$H$1:$H$54,MATCH(I680,'Información SKU'!$A$1:$A$54,0),1),15)</f>
        <v>300</v>
      </c>
      <c r="L680">
        <v>25</v>
      </c>
      <c r="M680" s="13">
        <f>L680/IFERROR(INDEX('Información SKU'!$K$1:$K$54,MATCH(I680,'Información SKU'!$A$1:$A$54,0),1),40)</f>
        <v>0.33333333333333331</v>
      </c>
      <c r="N680" s="3">
        <v>43476</v>
      </c>
      <c r="O680" s="3" t="s">
        <v>365</v>
      </c>
      <c r="P680" s="2">
        <v>3</v>
      </c>
      <c r="R680" s="3"/>
    </row>
    <row r="681" spans="2:18" x14ac:dyDescent="0.25">
      <c r="B681" t="s">
        <v>189</v>
      </c>
      <c r="C681">
        <v>1004688</v>
      </c>
      <c r="D681" t="s">
        <v>104</v>
      </c>
      <c r="E681">
        <v>9004688</v>
      </c>
      <c r="F681" t="s">
        <v>188</v>
      </c>
      <c r="G681">
        <v>11101718</v>
      </c>
      <c r="H681">
        <v>440</v>
      </c>
      <c r="I681">
        <v>5246</v>
      </c>
      <c r="J681" t="s">
        <v>73</v>
      </c>
      <c r="K681">
        <f>L681*IFERROR(INDEX('Información SKU'!$H$1:$H$54,MATCH(I681,'Información SKU'!$A$1:$A$54,0),1),15)</f>
        <v>234</v>
      </c>
      <c r="L681">
        <v>39</v>
      </c>
      <c r="M681" s="13">
        <f>L681/IFERROR(INDEX('Información SKU'!$K$1:$K$54,MATCH(I681,'Información SKU'!$A$1:$A$54,0),1),40)</f>
        <v>0.52</v>
      </c>
      <c r="N681" s="3">
        <v>43476</v>
      </c>
      <c r="O681" s="3" t="s">
        <v>360</v>
      </c>
      <c r="P681" s="2">
        <v>1</v>
      </c>
      <c r="R681" s="3"/>
    </row>
    <row r="682" spans="2:18" x14ac:dyDescent="0.25">
      <c r="B682" t="s">
        <v>189</v>
      </c>
      <c r="C682">
        <v>1004688</v>
      </c>
      <c r="D682" t="s">
        <v>104</v>
      </c>
      <c r="E682">
        <v>9004688</v>
      </c>
      <c r="F682" t="s">
        <v>188</v>
      </c>
      <c r="G682">
        <v>11101718</v>
      </c>
      <c r="H682">
        <v>450</v>
      </c>
      <c r="I682">
        <v>5273</v>
      </c>
      <c r="J682" t="s">
        <v>82</v>
      </c>
      <c r="K682">
        <f>L682*IFERROR(INDEX('Información SKU'!$H$1:$H$54,MATCH(I682,'Información SKU'!$A$1:$A$54,0),1),15)</f>
        <v>228</v>
      </c>
      <c r="L682">
        <v>38</v>
      </c>
      <c r="M682" s="13">
        <f>L682/IFERROR(INDEX('Información SKU'!$K$1:$K$54,MATCH(I682,'Información SKU'!$A$1:$A$54,0),1),40)</f>
        <v>0.54285714285714282</v>
      </c>
      <c r="N682" s="3">
        <v>43476</v>
      </c>
      <c r="O682" s="3" t="s">
        <v>364</v>
      </c>
      <c r="P682" s="2">
        <v>3</v>
      </c>
      <c r="R682" s="3"/>
    </row>
    <row r="683" spans="2:18" x14ac:dyDescent="0.25">
      <c r="B683" t="s">
        <v>189</v>
      </c>
      <c r="C683">
        <v>1004688</v>
      </c>
      <c r="D683" t="s">
        <v>104</v>
      </c>
      <c r="E683">
        <v>9004688</v>
      </c>
      <c r="F683" t="s">
        <v>188</v>
      </c>
      <c r="G683">
        <v>11101718</v>
      </c>
      <c r="H683">
        <v>460</v>
      </c>
      <c r="I683">
        <v>5274</v>
      </c>
      <c r="J683" t="s">
        <v>72</v>
      </c>
      <c r="K683">
        <f>L683*IFERROR(INDEX('Información SKU'!$H$1:$H$54,MATCH(I683,'Información SKU'!$A$1:$A$54,0),1),15)</f>
        <v>320</v>
      </c>
      <c r="L683">
        <v>40</v>
      </c>
      <c r="M683" s="13">
        <f>L683/IFERROR(INDEX('Información SKU'!$K$1:$K$54,MATCH(I683,'Información SKU'!$A$1:$A$54,0),1),40)</f>
        <v>0.5714285714285714</v>
      </c>
      <c r="N683" s="3">
        <v>43476</v>
      </c>
      <c r="O683" s="3" t="s">
        <v>362</v>
      </c>
      <c r="P683" s="2">
        <v>2</v>
      </c>
      <c r="R683" s="3"/>
    </row>
    <row r="684" spans="2:18" x14ac:dyDescent="0.25">
      <c r="B684" t="s">
        <v>189</v>
      </c>
      <c r="C684">
        <v>1004688</v>
      </c>
      <c r="D684" t="s">
        <v>104</v>
      </c>
      <c r="E684">
        <v>9004688</v>
      </c>
      <c r="F684" t="s">
        <v>188</v>
      </c>
      <c r="G684">
        <v>11101718</v>
      </c>
      <c r="H684">
        <v>470</v>
      </c>
      <c r="I684">
        <v>5275</v>
      </c>
      <c r="J684" t="s">
        <v>75</v>
      </c>
      <c r="K684">
        <f>L684*IFERROR(INDEX('Información SKU'!$H$1:$H$54,MATCH(I684,'Información SKU'!$A$1:$A$54,0),1),15)</f>
        <v>90</v>
      </c>
      <c r="L684">
        <v>15</v>
      </c>
      <c r="M684" s="13">
        <f>L684/IFERROR(INDEX('Información SKU'!$K$1:$K$54,MATCH(I684,'Información SKU'!$A$1:$A$54,0),1),40)</f>
        <v>0.21428571428571427</v>
      </c>
      <c r="N684" s="3">
        <v>43476</v>
      </c>
      <c r="O684" s="3" t="s">
        <v>360</v>
      </c>
      <c r="P684" s="2">
        <v>1</v>
      </c>
      <c r="R684" s="3"/>
    </row>
    <row r="685" spans="2:18" x14ac:dyDescent="0.25">
      <c r="B685" t="s">
        <v>189</v>
      </c>
      <c r="C685">
        <v>1004688</v>
      </c>
      <c r="D685" t="s">
        <v>104</v>
      </c>
      <c r="E685">
        <v>9004688</v>
      </c>
      <c r="F685" t="s">
        <v>188</v>
      </c>
      <c r="G685">
        <v>11101718</v>
      </c>
      <c r="H685">
        <v>20</v>
      </c>
      <c r="I685">
        <v>61</v>
      </c>
      <c r="J685" t="s">
        <v>20</v>
      </c>
      <c r="K685">
        <f>L685*IFERROR(INDEX('Información SKU'!$H$1:$H$54,MATCH(I685,'Información SKU'!$A$1:$A$54,0),1),15)</f>
        <v>300</v>
      </c>
      <c r="L685">
        <v>20</v>
      </c>
      <c r="M685" s="13">
        <f>L685/IFERROR(INDEX('Información SKU'!$K$1:$K$54,MATCH(I685,'Información SKU'!$A$1:$A$54,0),1),40)</f>
        <v>0.33333333333333331</v>
      </c>
      <c r="N685" s="3">
        <v>43476</v>
      </c>
      <c r="O685" s="3" t="s">
        <v>360</v>
      </c>
      <c r="P685" s="2">
        <v>1</v>
      </c>
      <c r="R685" s="3"/>
    </row>
    <row r="686" spans="2:18" x14ac:dyDescent="0.25">
      <c r="B686" t="s">
        <v>189</v>
      </c>
      <c r="C686">
        <v>1004688</v>
      </c>
      <c r="D686" t="s">
        <v>104</v>
      </c>
      <c r="E686">
        <v>9004688</v>
      </c>
      <c r="F686" t="s">
        <v>188</v>
      </c>
      <c r="G686">
        <v>11101718</v>
      </c>
      <c r="H686">
        <v>30</v>
      </c>
      <c r="I686">
        <v>62</v>
      </c>
      <c r="J686" t="s">
        <v>25</v>
      </c>
      <c r="K686">
        <f>L686*IFERROR(INDEX('Información SKU'!$H$1:$H$54,MATCH(I686,'Información SKU'!$A$1:$A$54,0),1),15)</f>
        <v>320</v>
      </c>
      <c r="L686">
        <v>40</v>
      </c>
      <c r="M686" s="13">
        <f>L686/IFERROR(INDEX('Información SKU'!$K$1:$K$54,MATCH(I686,'Información SKU'!$A$1:$A$54,0),1),40)</f>
        <v>0.8</v>
      </c>
      <c r="N686" s="3">
        <v>43476</v>
      </c>
      <c r="O686" s="3" t="s">
        <v>362</v>
      </c>
      <c r="P686" s="2">
        <v>2</v>
      </c>
      <c r="R686" s="3"/>
    </row>
    <row r="687" spans="2:18" x14ac:dyDescent="0.25">
      <c r="B687" t="s">
        <v>189</v>
      </c>
      <c r="C687">
        <v>1004688</v>
      </c>
      <c r="D687" t="s">
        <v>104</v>
      </c>
      <c r="E687">
        <v>9004688</v>
      </c>
      <c r="F687" t="s">
        <v>188</v>
      </c>
      <c r="G687">
        <v>11101718</v>
      </c>
      <c r="H687">
        <v>40</v>
      </c>
      <c r="I687">
        <v>63</v>
      </c>
      <c r="J687" t="s">
        <v>1</v>
      </c>
      <c r="K687">
        <f>L687*IFERROR(INDEX('Información SKU'!$H$1:$H$54,MATCH(I687,'Información SKU'!$A$1:$A$54,0),1),15)</f>
        <v>345</v>
      </c>
      <c r="L687">
        <v>23</v>
      </c>
      <c r="M687" s="13">
        <f>L687/IFERROR(INDEX('Información SKU'!$K$1:$K$54,MATCH(I687,'Información SKU'!$A$1:$A$54,0),1),40)</f>
        <v>0.54761904761904767</v>
      </c>
      <c r="N687" s="3">
        <v>43476</v>
      </c>
      <c r="O687" s="3" t="s">
        <v>361</v>
      </c>
      <c r="P687" s="2">
        <v>1</v>
      </c>
      <c r="R687" s="3"/>
    </row>
    <row r="688" spans="2:18" x14ac:dyDescent="0.25">
      <c r="B688" t="s">
        <v>189</v>
      </c>
      <c r="C688">
        <v>1004688</v>
      </c>
      <c r="D688" t="s">
        <v>104</v>
      </c>
      <c r="E688">
        <v>9004688</v>
      </c>
      <c r="F688" t="s">
        <v>188</v>
      </c>
      <c r="G688">
        <v>11101718</v>
      </c>
      <c r="H688">
        <v>90</v>
      </c>
      <c r="I688">
        <v>205</v>
      </c>
      <c r="J688" t="s">
        <v>35</v>
      </c>
      <c r="K688">
        <f>L688*IFERROR(INDEX('Información SKU'!$H$1:$H$54,MATCH(I688,'Información SKU'!$A$1:$A$54,0),1),15)</f>
        <v>48</v>
      </c>
      <c r="L688">
        <v>6</v>
      </c>
      <c r="M688" s="13">
        <f>L688/IFERROR(INDEX('Información SKU'!$K$1:$K$54,MATCH(I688,'Información SKU'!$A$1:$A$54,0),1),40)</f>
        <v>0.14285714285714285</v>
      </c>
      <c r="N688" s="3">
        <v>43476</v>
      </c>
      <c r="O688" s="3" t="s">
        <v>365</v>
      </c>
      <c r="P688" s="2">
        <v>3</v>
      </c>
      <c r="R688" s="3"/>
    </row>
    <row r="689" spans="2:18" x14ac:dyDescent="0.25">
      <c r="B689" t="s">
        <v>189</v>
      </c>
      <c r="C689">
        <v>1004688</v>
      </c>
      <c r="D689" t="s">
        <v>104</v>
      </c>
      <c r="E689">
        <v>9004688</v>
      </c>
      <c r="F689" t="s">
        <v>188</v>
      </c>
      <c r="G689">
        <v>11101718</v>
      </c>
      <c r="H689">
        <v>110</v>
      </c>
      <c r="I689">
        <v>41</v>
      </c>
      <c r="J689" t="s">
        <v>71</v>
      </c>
      <c r="K689">
        <f>L689*IFERROR(INDEX('Información SKU'!$H$1:$H$54,MATCH(I689,'Información SKU'!$A$1:$A$54,0),1),15)</f>
        <v>200</v>
      </c>
      <c r="L689">
        <v>25</v>
      </c>
      <c r="M689" s="13">
        <f>L689/IFERROR(INDEX('Información SKU'!$K$1:$K$54,MATCH(I689,'Información SKU'!$A$1:$A$54,0),1),40)</f>
        <v>0.41666666666666669</v>
      </c>
      <c r="N689" s="3">
        <v>43476</v>
      </c>
      <c r="O689" s="3" t="s">
        <v>361</v>
      </c>
      <c r="P689" s="2">
        <v>1</v>
      </c>
      <c r="R689" s="3"/>
    </row>
    <row r="690" spans="2:18" x14ac:dyDescent="0.25">
      <c r="B690" t="s">
        <v>189</v>
      </c>
      <c r="C690">
        <v>1004688</v>
      </c>
      <c r="D690" t="s">
        <v>104</v>
      </c>
      <c r="E690">
        <v>9004688</v>
      </c>
      <c r="F690" t="s">
        <v>188</v>
      </c>
      <c r="G690">
        <v>11101718</v>
      </c>
      <c r="H690">
        <v>120</v>
      </c>
      <c r="I690">
        <v>42</v>
      </c>
      <c r="J690" t="s">
        <v>15</v>
      </c>
      <c r="K690">
        <f>L690*IFERROR(INDEX('Información SKU'!$H$1:$H$54,MATCH(I690,'Información SKU'!$A$1:$A$54,0),1),15)</f>
        <v>456</v>
      </c>
      <c r="L690">
        <v>38</v>
      </c>
      <c r="M690" s="13">
        <f>L690/IFERROR(INDEX('Información SKU'!$K$1:$K$54,MATCH(I690,'Información SKU'!$A$1:$A$54,0),1),40)</f>
        <v>0.76</v>
      </c>
      <c r="N690" s="3">
        <v>43476</v>
      </c>
      <c r="O690" s="3" t="s">
        <v>365</v>
      </c>
      <c r="P690" s="2">
        <v>3</v>
      </c>
      <c r="R690" s="3"/>
    </row>
    <row r="691" spans="2:18" x14ac:dyDescent="0.25">
      <c r="B691" t="s">
        <v>189</v>
      </c>
      <c r="C691">
        <v>1004688</v>
      </c>
      <c r="D691" t="s">
        <v>104</v>
      </c>
      <c r="E691">
        <v>9004688</v>
      </c>
      <c r="F691" t="s">
        <v>188</v>
      </c>
      <c r="G691">
        <v>11101718</v>
      </c>
      <c r="H691">
        <v>140</v>
      </c>
      <c r="I691">
        <v>320</v>
      </c>
      <c r="J691" t="s">
        <v>31</v>
      </c>
      <c r="K691">
        <f>L691*IFERROR(INDEX('Información SKU'!$H$1:$H$54,MATCH(I691,'Información SKU'!$A$1:$A$54,0),1),15)</f>
        <v>540</v>
      </c>
      <c r="L691">
        <v>36</v>
      </c>
      <c r="M691" s="13">
        <f>L691/IFERROR(INDEX('Información SKU'!$K$1:$K$54,MATCH(I691,'Información SKU'!$A$1:$A$54,0),1),40)</f>
        <v>0.46153846153846156</v>
      </c>
      <c r="N691" s="3">
        <v>43476</v>
      </c>
      <c r="O691" s="3" t="s">
        <v>363</v>
      </c>
      <c r="P691" s="2">
        <v>2</v>
      </c>
      <c r="R691" s="3"/>
    </row>
    <row r="692" spans="2:18" x14ac:dyDescent="0.25">
      <c r="B692" t="s">
        <v>189</v>
      </c>
      <c r="C692">
        <v>1004688</v>
      </c>
      <c r="D692" t="s">
        <v>104</v>
      </c>
      <c r="E692">
        <v>9004688</v>
      </c>
      <c r="F692" t="s">
        <v>188</v>
      </c>
      <c r="G692">
        <v>11101718</v>
      </c>
      <c r="H692">
        <v>170</v>
      </c>
      <c r="I692">
        <v>416</v>
      </c>
      <c r="J692" t="s">
        <v>81</v>
      </c>
      <c r="K692">
        <f>L692*IFERROR(INDEX('Información SKU'!$H$1:$H$54,MATCH(I692,'Información SKU'!$A$1:$A$54,0),1),15)</f>
        <v>510</v>
      </c>
      <c r="L692">
        <v>34</v>
      </c>
      <c r="M692" s="13">
        <f>L692/IFERROR(INDEX('Información SKU'!$K$1:$K$54,MATCH(I692,'Información SKU'!$A$1:$A$54,0),1),40)</f>
        <v>0.48571428571428571</v>
      </c>
      <c r="N692" s="3">
        <v>43476</v>
      </c>
      <c r="O692" s="3" t="s">
        <v>364</v>
      </c>
      <c r="P692" s="2">
        <v>3</v>
      </c>
      <c r="R692" s="3"/>
    </row>
    <row r="693" spans="2:18" x14ac:dyDescent="0.25">
      <c r="B693" t="s">
        <v>189</v>
      </c>
      <c r="C693">
        <v>1004688</v>
      </c>
      <c r="D693" t="s">
        <v>104</v>
      </c>
      <c r="E693">
        <v>9004688</v>
      </c>
      <c r="F693" t="s">
        <v>188</v>
      </c>
      <c r="G693">
        <v>11101718</v>
      </c>
      <c r="H693">
        <v>180</v>
      </c>
      <c r="I693">
        <v>460</v>
      </c>
      <c r="J693" t="s">
        <v>38</v>
      </c>
      <c r="K693">
        <f>L693*IFERROR(INDEX('Información SKU'!$H$1:$H$54,MATCH(I693,'Información SKU'!$A$1:$A$54,0),1),15)</f>
        <v>645</v>
      </c>
      <c r="L693">
        <v>43</v>
      </c>
      <c r="M693" s="13">
        <f>L693/IFERROR(INDEX('Información SKU'!$K$1:$K$54,MATCH(I693,'Información SKU'!$A$1:$A$54,0),1),40)</f>
        <v>0.55128205128205132</v>
      </c>
      <c r="N693" s="3">
        <v>43476</v>
      </c>
      <c r="O693" s="3" t="s">
        <v>361</v>
      </c>
      <c r="P693" s="2">
        <v>1</v>
      </c>
      <c r="R693" s="3"/>
    </row>
    <row r="694" spans="2:18" x14ac:dyDescent="0.25">
      <c r="B694" t="s">
        <v>189</v>
      </c>
      <c r="C694">
        <v>1004688</v>
      </c>
      <c r="D694" t="s">
        <v>104</v>
      </c>
      <c r="E694">
        <v>9004688</v>
      </c>
      <c r="F694" t="s">
        <v>188</v>
      </c>
      <c r="G694">
        <v>11101718</v>
      </c>
      <c r="H694">
        <v>190</v>
      </c>
      <c r="I694">
        <v>478</v>
      </c>
      <c r="J694" t="s">
        <v>76</v>
      </c>
      <c r="K694">
        <f>L694*IFERROR(INDEX('Información SKU'!$H$1:$H$54,MATCH(I694,'Información SKU'!$A$1:$A$54,0),1),15)</f>
        <v>615</v>
      </c>
      <c r="L694">
        <v>41</v>
      </c>
      <c r="M694" s="13">
        <f>L694/IFERROR(INDEX('Información SKU'!$K$1:$K$54,MATCH(I694,'Información SKU'!$A$1:$A$54,0),1),40)</f>
        <v>0.58571428571428574</v>
      </c>
      <c r="N694" s="3">
        <v>43476</v>
      </c>
      <c r="O694" s="3" t="s">
        <v>364</v>
      </c>
      <c r="P694" s="2">
        <v>3</v>
      </c>
      <c r="R694" s="3"/>
    </row>
    <row r="695" spans="2:18" x14ac:dyDescent="0.25">
      <c r="B695" t="s">
        <v>189</v>
      </c>
      <c r="C695">
        <v>1004688</v>
      </c>
      <c r="D695" t="s">
        <v>104</v>
      </c>
      <c r="E695">
        <v>9004688</v>
      </c>
      <c r="F695" t="s">
        <v>188</v>
      </c>
      <c r="G695">
        <v>11101718</v>
      </c>
      <c r="H695">
        <v>200</v>
      </c>
      <c r="I695">
        <v>509</v>
      </c>
      <c r="J695" t="s">
        <v>0</v>
      </c>
      <c r="K695">
        <f>L695*IFERROR(INDEX('Información SKU'!$H$1:$H$54,MATCH(I695,'Información SKU'!$A$1:$A$54,0),1),15)</f>
        <v>360</v>
      </c>
      <c r="L695">
        <v>60</v>
      </c>
      <c r="M695" s="13">
        <f>L695/IFERROR(INDEX('Información SKU'!$K$1:$K$54,MATCH(I695,'Información SKU'!$A$1:$A$54,0),1),40)</f>
        <v>0.75</v>
      </c>
      <c r="N695" s="3">
        <v>43476</v>
      </c>
      <c r="O695" s="3" t="s">
        <v>360</v>
      </c>
      <c r="P695" s="2">
        <v>1</v>
      </c>
      <c r="R695" s="3"/>
    </row>
    <row r="696" spans="2:18" x14ac:dyDescent="0.25">
      <c r="B696" t="s">
        <v>189</v>
      </c>
      <c r="C696">
        <v>1004688</v>
      </c>
      <c r="D696" t="s">
        <v>104</v>
      </c>
      <c r="E696">
        <v>9004688</v>
      </c>
      <c r="F696" t="s">
        <v>188</v>
      </c>
      <c r="G696">
        <v>11101718</v>
      </c>
      <c r="H696">
        <v>210</v>
      </c>
      <c r="I696">
        <v>510</v>
      </c>
      <c r="J696" t="s">
        <v>30</v>
      </c>
      <c r="K696">
        <f>L696*IFERROR(INDEX('Información SKU'!$H$1:$H$54,MATCH(I696,'Información SKU'!$A$1:$A$54,0),1),15)</f>
        <v>174</v>
      </c>
      <c r="L696">
        <v>29</v>
      </c>
      <c r="M696" s="13">
        <f>L696/IFERROR(INDEX('Información SKU'!$K$1:$K$54,MATCH(I696,'Información SKU'!$A$1:$A$54,0),1),40)</f>
        <v>0.57999999999999996</v>
      </c>
      <c r="N696" s="3">
        <v>43476</v>
      </c>
      <c r="O696" s="3" t="s">
        <v>363</v>
      </c>
      <c r="P696" s="2">
        <v>2</v>
      </c>
      <c r="R696" s="3"/>
    </row>
    <row r="697" spans="2:18" x14ac:dyDescent="0.25">
      <c r="B697" t="s">
        <v>189</v>
      </c>
      <c r="C697">
        <v>1004688</v>
      </c>
      <c r="D697" t="s">
        <v>104</v>
      </c>
      <c r="E697">
        <v>9004688</v>
      </c>
      <c r="F697" t="s">
        <v>188</v>
      </c>
      <c r="G697">
        <v>11101718</v>
      </c>
      <c r="H697">
        <v>220</v>
      </c>
      <c r="I697">
        <v>511</v>
      </c>
      <c r="J697" t="s">
        <v>29</v>
      </c>
      <c r="K697">
        <f>L697*IFERROR(INDEX('Información SKU'!$H$1:$H$54,MATCH(I697,'Información SKU'!$A$1:$A$54,0),1),15)</f>
        <v>24</v>
      </c>
      <c r="L697">
        <v>3</v>
      </c>
      <c r="M697" s="13">
        <f>L697/IFERROR(INDEX('Información SKU'!$K$1:$K$54,MATCH(I697,'Información SKU'!$A$1:$A$54,0),1),40)</f>
        <v>0.05</v>
      </c>
      <c r="N697" s="3">
        <v>43476</v>
      </c>
      <c r="O697" s="3" t="s">
        <v>361</v>
      </c>
      <c r="P697" s="2">
        <v>1</v>
      </c>
      <c r="R697" s="3"/>
    </row>
    <row r="698" spans="2:18" x14ac:dyDescent="0.25">
      <c r="B698" t="s">
        <v>189</v>
      </c>
      <c r="C698">
        <v>1004688</v>
      </c>
      <c r="D698" t="s">
        <v>104</v>
      </c>
      <c r="E698">
        <v>9004688</v>
      </c>
      <c r="F698" t="s">
        <v>188</v>
      </c>
      <c r="G698">
        <v>11101718</v>
      </c>
      <c r="H698">
        <v>230</v>
      </c>
      <c r="I698">
        <v>521</v>
      </c>
      <c r="J698" t="s">
        <v>28</v>
      </c>
      <c r="K698">
        <f>L698*IFERROR(INDEX('Información SKU'!$H$1:$H$54,MATCH(I698,'Información SKU'!$A$1:$A$54,0),1),15)</f>
        <v>472</v>
      </c>
      <c r="L698">
        <v>59</v>
      </c>
      <c r="M698" s="13">
        <f>L698/IFERROR(INDEX('Información SKU'!$K$1:$K$54,MATCH(I698,'Información SKU'!$A$1:$A$54,0),1),40)</f>
        <v>0.98333333333333328</v>
      </c>
      <c r="N698" s="3">
        <v>43476</v>
      </c>
      <c r="O698" s="3" t="s">
        <v>363</v>
      </c>
      <c r="P698" s="2">
        <v>2</v>
      </c>
      <c r="R698" s="3"/>
    </row>
    <row r="699" spans="2:18" x14ac:dyDescent="0.25">
      <c r="B699" t="s">
        <v>189</v>
      </c>
      <c r="C699">
        <v>1004688</v>
      </c>
      <c r="D699" t="s">
        <v>104</v>
      </c>
      <c r="E699">
        <v>9004688</v>
      </c>
      <c r="F699" t="s">
        <v>188</v>
      </c>
      <c r="G699">
        <v>11101718</v>
      </c>
      <c r="H699">
        <v>240</v>
      </c>
      <c r="I699">
        <v>527</v>
      </c>
      <c r="J699" t="s">
        <v>80</v>
      </c>
      <c r="K699">
        <f>L699*IFERROR(INDEX('Información SKU'!$H$1:$H$54,MATCH(I699,'Información SKU'!$A$1:$A$54,0),1),15)</f>
        <v>450</v>
      </c>
      <c r="L699">
        <v>30</v>
      </c>
      <c r="M699" s="13">
        <f>L699/IFERROR(INDEX('Información SKU'!$K$1:$K$54,MATCH(I699,'Información SKU'!$A$1:$A$54,0),1),40)</f>
        <v>0.5</v>
      </c>
      <c r="N699" s="3">
        <v>43476</v>
      </c>
      <c r="O699" s="3" t="s">
        <v>360</v>
      </c>
      <c r="P699" s="2">
        <v>1</v>
      </c>
      <c r="R699" s="3"/>
    </row>
    <row r="700" spans="2:18" x14ac:dyDescent="0.25">
      <c r="B700" t="s">
        <v>189</v>
      </c>
      <c r="C700">
        <v>1004688</v>
      </c>
      <c r="D700" t="s">
        <v>104</v>
      </c>
      <c r="E700">
        <v>9004688</v>
      </c>
      <c r="F700" t="s">
        <v>188</v>
      </c>
      <c r="G700">
        <v>11101719</v>
      </c>
      <c r="H700">
        <v>200</v>
      </c>
      <c r="I700">
        <v>5275</v>
      </c>
      <c r="J700" t="s">
        <v>75</v>
      </c>
      <c r="K700">
        <f>L700*IFERROR(INDEX('Información SKU'!$H$1:$H$54,MATCH(I700,'Información SKU'!$A$1:$A$54,0),1),15)</f>
        <v>360</v>
      </c>
      <c r="L700">
        <v>60</v>
      </c>
      <c r="M700" s="13">
        <f>L700/IFERROR(INDEX('Información SKU'!$K$1:$K$54,MATCH(I700,'Información SKU'!$A$1:$A$54,0),1),40)</f>
        <v>0.8571428571428571</v>
      </c>
      <c r="N700" s="3">
        <v>43476</v>
      </c>
      <c r="O700" s="3" t="s">
        <v>364</v>
      </c>
      <c r="P700" s="2">
        <v>3</v>
      </c>
      <c r="R700" s="3"/>
    </row>
    <row r="701" spans="2:18" x14ac:dyDescent="0.25">
      <c r="B701" t="s">
        <v>189</v>
      </c>
      <c r="C701">
        <v>1004688</v>
      </c>
      <c r="D701" t="s">
        <v>104</v>
      </c>
      <c r="E701">
        <v>9004688</v>
      </c>
      <c r="F701" t="s">
        <v>188</v>
      </c>
      <c r="G701">
        <v>11101719</v>
      </c>
      <c r="H701">
        <v>210</v>
      </c>
      <c r="I701">
        <v>5274</v>
      </c>
      <c r="J701" t="s">
        <v>72</v>
      </c>
      <c r="K701">
        <f>L701*IFERROR(INDEX('Información SKU'!$H$1:$H$54,MATCH(I701,'Información SKU'!$A$1:$A$54,0),1),15)</f>
        <v>216</v>
      </c>
      <c r="L701">
        <v>27</v>
      </c>
      <c r="M701" s="13">
        <f>L701/IFERROR(INDEX('Información SKU'!$K$1:$K$54,MATCH(I701,'Información SKU'!$A$1:$A$54,0),1),40)</f>
        <v>0.38571428571428573</v>
      </c>
      <c r="N701" s="3">
        <v>43476</v>
      </c>
      <c r="O701" s="3" t="s">
        <v>362</v>
      </c>
      <c r="P701" s="2">
        <v>2</v>
      </c>
      <c r="R701" s="3"/>
    </row>
    <row r="702" spans="2:18" x14ac:dyDescent="0.25">
      <c r="B702" t="s">
        <v>189</v>
      </c>
      <c r="C702">
        <v>1004688</v>
      </c>
      <c r="D702" t="s">
        <v>104</v>
      </c>
      <c r="E702">
        <v>9004688</v>
      </c>
      <c r="F702" t="s">
        <v>188</v>
      </c>
      <c r="G702">
        <v>11101719</v>
      </c>
      <c r="H702">
        <v>220</v>
      </c>
      <c r="I702">
        <v>5273</v>
      </c>
      <c r="J702" t="s">
        <v>82</v>
      </c>
      <c r="K702">
        <f>L702*IFERROR(INDEX('Información SKU'!$H$1:$H$54,MATCH(I702,'Información SKU'!$A$1:$A$54,0),1),15)</f>
        <v>342</v>
      </c>
      <c r="L702">
        <v>57</v>
      </c>
      <c r="M702" s="13">
        <f>L702/IFERROR(INDEX('Información SKU'!$K$1:$K$54,MATCH(I702,'Información SKU'!$A$1:$A$54,0),1),40)</f>
        <v>0.81428571428571428</v>
      </c>
      <c r="N702" s="3">
        <v>43476</v>
      </c>
      <c r="O702" s="3" t="s">
        <v>360</v>
      </c>
      <c r="P702" s="2">
        <v>1</v>
      </c>
      <c r="R702" s="3"/>
    </row>
    <row r="703" spans="2:18" x14ac:dyDescent="0.25">
      <c r="B703" t="s">
        <v>189</v>
      </c>
      <c r="C703">
        <v>1004688</v>
      </c>
      <c r="D703" t="s">
        <v>104</v>
      </c>
      <c r="E703">
        <v>9004688</v>
      </c>
      <c r="F703" t="s">
        <v>188</v>
      </c>
      <c r="G703">
        <v>11101719</v>
      </c>
      <c r="H703">
        <v>230</v>
      </c>
      <c r="I703">
        <v>5246</v>
      </c>
      <c r="J703" t="s">
        <v>73</v>
      </c>
      <c r="K703">
        <f>L703*IFERROR(INDEX('Información SKU'!$H$1:$H$54,MATCH(I703,'Información SKU'!$A$1:$A$54,0),1),15)</f>
        <v>228</v>
      </c>
      <c r="L703">
        <v>38</v>
      </c>
      <c r="M703" s="13">
        <f>L703/IFERROR(INDEX('Información SKU'!$K$1:$K$54,MATCH(I703,'Información SKU'!$A$1:$A$54,0),1),40)</f>
        <v>0.50666666666666671</v>
      </c>
      <c r="N703" s="3">
        <v>43476</v>
      </c>
      <c r="O703" s="3" t="s">
        <v>361</v>
      </c>
      <c r="P703" s="2">
        <v>1</v>
      </c>
      <c r="R703" s="3"/>
    </row>
    <row r="704" spans="2:18" x14ac:dyDescent="0.25">
      <c r="B704" t="s">
        <v>189</v>
      </c>
      <c r="C704">
        <v>1004688</v>
      </c>
      <c r="D704" t="s">
        <v>104</v>
      </c>
      <c r="E704">
        <v>9004688</v>
      </c>
      <c r="F704" t="s">
        <v>188</v>
      </c>
      <c r="G704">
        <v>11101719</v>
      </c>
      <c r="H704">
        <v>240</v>
      </c>
      <c r="I704">
        <v>5243</v>
      </c>
      <c r="J704" t="s">
        <v>86</v>
      </c>
      <c r="K704">
        <f>L704*IFERROR(INDEX('Información SKU'!$H$1:$H$54,MATCH(I704,'Información SKU'!$A$1:$A$54,0),1),15)</f>
        <v>696</v>
      </c>
      <c r="L704">
        <v>58</v>
      </c>
      <c r="M704" s="13">
        <f>L704/IFERROR(INDEX('Información SKU'!$K$1:$K$54,MATCH(I704,'Información SKU'!$A$1:$A$54,0),1),40)</f>
        <v>0.77333333333333332</v>
      </c>
      <c r="N704" s="3">
        <v>43476</v>
      </c>
      <c r="O704" s="3" t="s">
        <v>362</v>
      </c>
      <c r="P704" s="2">
        <v>2</v>
      </c>
      <c r="R704" s="3"/>
    </row>
    <row r="705" spans="2:18" x14ac:dyDescent="0.25">
      <c r="B705" t="s">
        <v>189</v>
      </c>
      <c r="C705">
        <v>1004688</v>
      </c>
      <c r="D705" t="s">
        <v>104</v>
      </c>
      <c r="E705">
        <v>9004688</v>
      </c>
      <c r="F705" t="s">
        <v>188</v>
      </c>
      <c r="G705">
        <v>11101719</v>
      </c>
      <c r="H705">
        <v>10</v>
      </c>
      <c r="I705">
        <v>61</v>
      </c>
      <c r="J705" t="s">
        <v>20</v>
      </c>
      <c r="K705">
        <f>L705*IFERROR(INDEX('Información SKU'!$H$1:$H$54,MATCH(I705,'Información SKU'!$A$1:$A$54,0),1),15)</f>
        <v>225</v>
      </c>
      <c r="L705">
        <v>15</v>
      </c>
      <c r="M705" s="13">
        <f>L705/IFERROR(INDEX('Información SKU'!$K$1:$K$54,MATCH(I705,'Información SKU'!$A$1:$A$54,0),1),40)</f>
        <v>0.25</v>
      </c>
      <c r="N705" s="3">
        <v>43476</v>
      </c>
      <c r="O705" s="3" t="s">
        <v>363</v>
      </c>
      <c r="P705" s="2">
        <v>2</v>
      </c>
      <c r="R705" s="3"/>
    </row>
    <row r="706" spans="2:18" x14ac:dyDescent="0.25">
      <c r="B706" t="s">
        <v>189</v>
      </c>
      <c r="C706">
        <v>1004688</v>
      </c>
      <c r="D706" t="s">
        <v>104</v>
      </c>
      <c r="E706">
        <v>9004688</v>
      </c>
      <c r="F706" t="s">
        <v>188</v>
      </c>
      <c r="G706">
        <v>11101719</v>
      </c>
      <c r="H706">
        <v>20</v>
      </c>
      <c r="I706">
        <v>62</v>
      </c>
      <c r="J706" t="s">
        <v>25</v>
      </c>
      <c r="K706">
        <f>L706*IFERROR(INDEX('Información SKU'!$H$1:$H$54,MATCH(I706,'Información SKU'!$A$1:$A$54,0),1),15)</f>
        <v>320</v>
      </c>
      <c r="L706">
        <v>40</v>
      </c>
      <c r="M706" s="13">
        <f>L706/IFERROR(INDEX('Información SKU'!$K$1:$K$54,MATCH(I706,'Información SKU'!$A$1:$A$54,0),1),40)</f>
        <v>0.8</v>
      </c>
      <c r="N706" s="3">
        <v>43476</v>
      </c>
      <c r="O706" s="3" t="s">
        <v>360</v>
      </c>
      <c r="P706" s="2">
        <v>1</v>
      </c>
      <c r="R706" s="3"/>
    </row>
    <row r="707" spans="2:18" x14ac:dyDescent="0.25">
      <c r="B707" t="s">
        <v>189</v>
      </c>
      <c r="C707">
        <v>1004688</v>
      </c>
      <c r="D707" t="s">
        <v>104</v>
      </c>
      <c r="E707">
        <v>9004688</v>
      </c>
      <c r="F707" t="s">
        <v>188</v>
      </c>
      <c r="G707">
        <v>11101719</v>
      </c>
      <c r="H707">
        <v>30</v>
      </c>
      <c r="I707">
        <v>63</v>
      </c>
      <c r="J707" t="s">
        <v>1</v>
      </c>
      <c r="K707">
        <f>L707*IFERROR(INDEX('Información SKU'!$H$1:$H$54,MATCH(I707,'Información SKU'!$A$1:$A$54,0),1),15)</f>
        <v>300</v>
      </c>
      <c r="L707">
        <v>20</v>
      </c>
      <c r="M707" s="13">
        <f>L707/IFERROR(INDEX('Información SKU'!$K$1:$K$54,MATCH(I707,'Información SKU'!$A$1:$A$54,0),1),40)</f>
        <v>0.47619047619047616</v>
      </c>
      <c r="N707" s="3">
        <v>43476</v>
      </c>
      <c r="O707" s="3" t="s">
        <v>363</v>
      </c>
      <c r="P707" s="2">
        <v>2</v>
      </c>
      <c r="R707" s="3"/>
    </row>
    <row r="708" spans="2:18" x14ac:dyDescent="0.25">
      <c r="B708" t="s">
        <v>189</v>
      </c>
      <c r="C708">
        <v>1004688</v>
      </c>
      <c r="D708" t="s">
        <v>104</v>
      </c>
      <c r="E708">
        <v>9004688</v>
      </c>
      <c r="F708" t="s">
        <v>188</v>
      </c>
      <c r="G708">
        <v>11101719</v>
      </c>
      <c r="H708">
        <v>80</v>
      </c>
      <c r="I708">
        <v>42</v>
      </c>
      <c r="J708" t="s">
        <v>15</v>
      </c>
      <c r="K708">
        <f>L708*IFERROR(INDEX('Información SKU'!$H$1:$H$54,MATCH(I708,'Información SKU'!$A$1:$A$54,0),1),15)</f>
        <v>540</v>
      </c>
      <c r="L708">
        <v>45</v>
      </c>
      <c r="M708" s="13">
        <f>L708/IFERROR(INDEX('Información SKU'!$K$1:$K$54,MATCH(I708,'Información SKU'!$A$1:$A$54,0),1),40)</f>
        <v>0.9</v>
      </c>
      <c r="N708" s="3">
        <v>43476</v>
      </c>
      <c r="O708" s="3" t="s">
        <v>362</v>
      </c>
      <c r="P708" s="2">
        <v>2</v>
      </c>
      <c r="R708" s="3"/>
    </row>
    <row r="709" spans="2:18" x14ac:dyDescent="0.25">
      <c r="B709" t="s">
        <v>189</v>
      </c>
      <c r="C709">
        <v>1004688</v>
      </c>
      <c r="D709" t="s">
        <v>104</v>
      </c>
      <c r="E709">
        <v>9004688</v>
      </c>
      <c r="F709" t="s">
        <v>188</v>
      </c>
      <c r="G709">
        <v>11101719</v>
      </c>
      <c r="H709">
        <v>90</v>
      </c>
      <c r="I709">
        <v>205</v>
      </c>
      <c r="J709" t="s">
        <v>35</v>
      </c>
      <c r="K709">
        <f>L709*IFERROR(INDEX('Información SKU'!$H$1:$H$54,MATCH(I709,'Información SKU'!$A$1:$A$54,0),1),15)</f>
        <v>24</v>
      </c>
      <c r="L709">
        <v>3</v>
      </c>
      <c r="M709" s="13">
        <f>L709/IFERROR(INDEX('Información SKU'!$K$1:$K$54,MATCH(I709,'Información SKU'!$A$1:$A$54,0),1),40)</f>
        <v>7.1428571428571425E-2</v>
      </c>
      <c r="N709" s="3">
        <v>43476</v>
      </c>
      <c r="O709" s="3" t="s">
        <v>361</v>
      </c>
      <c r="P709" s="2">
        <v>1</v>
      </c>
      <c r="R709" s="3"/>
    </row>
    <row r="710" spans="2:18" x14ac:dyDescent="0.25">
      <c r="B710" t="s">
        <v>189</v>
      </c>
      <c r="C710">
        <v>1004688</v>
      </c>
      <c r="D710" t="s">
        <v>104</v>
      </c>
      <c r="E710">
        <v>9004688</v>
      </c>
      <c r="F710" t="s">
        <v>188</v>
      </c>
      <c r="G710">
        <v>11101719</v>
      </c>
      <c r="H710">
        <v>100</v>
      </c>
      <c r="I710">
        <v>224</v>
      </c>
      <c r="J710" t="s">
        <v>37</v>
      </c>
      <c r="K710">
        <f>L710*IFERROR(INDEX('Información SKU'!$H$1:$H$54,MATCH(I710,'Información SKU'!$A$1:$A$54,0),1),15)</f>
        <v>24</v>
      </c>
      <c r="L710">
        <v>3</v>
      </c>
      <c r="M710" s="13">
        <f>L710/IFERROR(INDEX('Información SKU'!$K$1:$K$54,MATCH(I710,'Información SKU'!$A$1:$A$54,0),1),40)</f>
        <v>7.1428571428571425E-2</v>
      </c>
      <c r="N710" s="3">
        <v>43476</v>
      </c>
      <c r="O710" s="3" t="s">
        <v>364</v>
      </c>
      <c r="P710" s="2">
        <v>3</v>
      </c>
      <c r="R710" s="3"/>
    </row>
    <row r="711" spans="2:18" x14ac:dyDescent="0.25">
      <c r="B711" t="s">
        <v>189</v>
      </c>
      <c r="C711">
        <v>1004688</v>
      </c>
      <c r="D711" t="s">
        <v>104</v>
      </c>
      <c r="E711">
        <v>9004688</v>
      </c>
      <c r="F711" t="s">
        <v>188</v>
      </c>
      <c r="G711">
        <v>11101719</v>
      </c>
      <c r="H711">
        <v>130</v>
      </c>
      <c r="I711">
        <v>320</v>
      </c>
      <c r="J711" t="s">
        <v>31</v>
      </c>
      <c r="K711">
        <f>L711*IFERROR(INDEX('Información SKU'!$H$1:$H$54,MATCH(I711,'Información SKU'!$A$1:$A$54,0),1),15)</f>
        <v>615</v>
      </c>
      <c r="L711">
        <v>41</v>
      </c>
      <c r="M711" s="13">
        <f>L711/IFERROR(INDEX('Información SKU'!$K$1:$K$54,MATCH(I711,'Información SKU'!$A$1:$A$54,0),1),40)</f>
        <v>0.52564102564102566</v>
      </c>
      <c r="N711" s="3">
        <v>43476</v>
      </c>
      <c r="O711" s="3" t="s">
        <v>364</v>
      </c>
      <c r="P711" s="2">
        <v>3</v>
      </c>
      <c r="R711" s="3"/>
    </row>
    <row r="712" spans="2:18" x14ac:dyDescent="0.25">
      <c r="B712" t="s">
        <v>189</v>
      </c>
      <c r="C712">
        <v>1004688</v>
      </c>
      <c r="D712" t="s">
        <v>104</v>
      </c>
      <c r="E712">
        <v>9004688</v>
      </c>
      <c r="F712" t="s">
        <v>188</v>
      </c>
      <c r="G712">
        <v>11101719</v>
      </c>
      <c r="H712">
        <v>160</v>
      </c>
      <c r="I712">
        <v>416</v>
      </c>
      <c r="J712" t="s">
        <v>81</v>
      </c>
      <c r="K712">
        <f>L712*IFERROR(INDEX('Información SKU'!$H$1:$H$54,MATCH(I712,'Información SKU'!$A$1:$A$54,0),1),15)</f>
        <v>150</v>
      </c>
      <c r="L712">
        <v>10</v>
      </c>
      <c r="M712" s="13">
        <f>L712/IFERROR(INDEX('Información SKU'!$K$1:$K$54,MATCH(I712,'Información SKU'!$A$1:$A$54,0),1),40)</f>
        <v>0.14285714285714285</v>
      </c>
      <c r="N712" s="3">
        <v>43476</v>
      </c>
      <c r="O712" s="3" t="s">
        <v>363</v>
      </c>
      <c r="P712" s="2">
        <v>2</v>
      </c>
      <c r="R712" s="3"/>
    </row>
    <row r="713" spans="2:18" x14ac:dyDescent="0.25">
      <c r="B713" t="s">
        <v>189</v>
      </c>
      <c r="C713">
        <v>1004688</v>
      </c>
      <c r="D713" t="s">
        <v>104</v>
      </c>
      <c r="E713">
        <v>9004688</v>
      </c>
      <c r="F713" t="s">
        <v>188</v>
      </c>
      <c r="G713">
        <v>11101719</v>
      </c>
      <c r="H713">
        <v>170</v>
      </c>
      <c r="I713">
        <v>460</v>
      </c>
      <c r="J713" t="s">
        <v>38</v>
      </c>
      <c r="K713">
        <f>L713*IFERROR(INDEX('Información SKU'!$H$1:$H$54,MATCH(I713,'Información SKU'!$A$1:$A$54,0),1),15)</f>
        <v>600</v>
      </c>
      <c r="L713">
        <v>40</v>
      </c>
      <c r="M713" s="13">
        <f>L713/IFERROR(INDEX('Información SKU'!$K$1:$K$54,MATCH(I713,'Información SKU'!$A$1:$A$54,0),1),40)</f>
        <v>0.51282051282051277</v>
      </c>
      <c r="N713" s="3">
        <v>43476</v>
      </c>
      <c r="O713" s="3" t="s">
        <v>363</v>
      </c>
      <c r="P713" s="2">
        <v>2</v>
      </c>
      <c r="R713" s="3"/>
    </row>
    <row r="714" spans="2:18" x14ac:dyDescent="0.25">
      <c r="B714" t="s">
        <v>189</v>
      </c>
      <c r="C714">
        <v>1004688</v>
      </c>
      <c r="D714" t="s">
        <v>104</v>
      </c>
      <c r="E714">
        <v>9004688</v>
      </c>
      <c r="F714" t="s">
        <v>188</v>
      </c>
      <c r="G714">
        <v>11101719</v>
      </c>
      <c r="H714">
        <v>180</v>
      </c>
      <c r="I714">
        <v>478</v>
      </c>
      <c r="J714" t="s">
        <v>76</v>
      </c>
      <c r="K714">
        <f>L714*IFERROR(INDEX('Información SKU'!$H$1:$H$54,MATCH(I714,'Información SKU'!$A$1:$A$54,0),1),15)</f>
        <v>30</v>
      </c>
      <c r="L714">
        <v>2</v>
      </c>
      <c r="M714" s="13">
        <f>L714/IFERROR(INDEX('Información SKU'!$K$1:$K$54,MATCH(I714,'Información SKU'!$A$1:$A$54,0),1),40)</f>
        <v>2.8571428571428571E-2</v>
      </c>
      <c r="N714" s="3">
        <v>43476</v>
      </c>
      <c r="O714" s="3" t="s">
        <v>360</v>
      </c>
      <c r="P714" s="2">
        <v>1</v>
      </c>
      <c r="R714" s="3"/>
    </row>
    <row r="715" spans="2:18" x14ac:dyDescent="0.25">
      <c r="B715" t="s">
        <v>189</v>
      </c>
      <c r="C715">
        <v>1004688</v>
      </c>
      <c r="D715" t="s">
        <v>104</v>
      </c>
      <c r="E715">
        <v>9004688</v>
      </c>
      <c r="F715" t="s">
        <v>188</v>
      </c>
      <c r="G715">
        <v>11101720</v>
      </c>
      <c r="H715">
        <v>180</v>
      </c>
      <c r="I715">
        <v>5246</v>
      </c>
      <c r="J715" t="s">
        <v>73</v>
      </c>
      <c r="K715">
        <f>L715*IFERROR(INDEX('Información SKU'!$H$1:$H$54,MATCH(I715,'Información SKU'!$A$1:$A$54,0),1),15)</f>
        <v>270</v>
      </c>
      <c r="L715">
        <v>45</v>
      </c>
      <c r="M715" s="13">
        <f>L715/IFERROR(INDEX('Información SKU'!$K$1:$K$54,MATCH(I715,'Información SKU'!$A$1:$A$54,0),1),40)</f>
        <v>0.6</v>
      </c>
      <c r="N715" s="3">
        <v>43476</v>
      </c>
      <c r="O715" s="3" t="s">
        <v>362</v>
      </c>
      <c r="P715" s="2">
        <v>2</v>
      </c>
      <c r="R715" s="3"/>
    </row>
    <row r="716" spans="2:18" x14ac:dyDescent="0.25">
      <c r="B716" t="s">
        <v>189</v>
      </c>
      <c r="C716">
        <v>1004688</v>
      </c>
      <c r="D716" t="s">
        <v>104</v>
      </c>
      <c r="E716">
        <v>9004688</v>
      </c>
      <c r="F716" t="s">
        <v>188</v>
      </c>
      <c r="G716">
        <v>11101720</v>
      </c>
      <c r="H716">
        <v>170</v>
      </c>
      <c r="I716">
        <v>5273</v>
      </c>
      <c r="J716" t="s">
        <v>82</v>
      </c>
      <c r="K716">
        <f>L716*IFERROR(INDEX('Información SKU'!$H$1:$H$54,MATCH(I716,'Información SKU'!$A$1:$A$54,0),1),15)</f>
        <v>360</v>
      </c>
      <c r="L716">
        <v>60</v>
      </c>
      <c r="M716" s="13">
        <f>L716/IFERROR(INDEX('Información SKU'!$K$1:$K$54,MATCH(I716,'Información SKU'!$A$1:$A$54,0),1),40)</f>
        <v>0.8571428571428571</v>
      </c>
      <c r="N716" s="3">
        <v>43476</v>
      </c>
      <c r="O716" s="3" t="s">
        <v>361</v>
      </c>
      <c r="P716" s="2">
        <v>1</v>
      </c>
      <c r="R716" s="3"/>
    </row>
    <row r="717" spans="2:18" x14ac:dyDescent="0.25">
      <c r="B717" t="s">
        <v>189</v>
      </c>
      <c r="C717">
        <v>1004688</v>
      </c>
      <c r="D717" t="s">
        <v>104</v>
      </c>
      <c r="E717">
        <v>9004688</v>
      </c>
      <c r="F717" t="s">
        <v>188</v>
      </c>
      <c r="G717">
        <v>11101720</v>
      </c>
      <c r="H717">
        <v>160</v>
      </c>
      <c r="I717">
        <v>5274</v>
      </c>
      <c r="J717" t="s">
        <v>72</v>
      </c>
      <c r="K717">
        <f>L717*IFERROR(INDEX('Información SKU'!$H$1:$H$54,MATCH(I717,'Información SKU'!$A$1:$A$54,0),1),15)</f>
        <v>400</v>
      </c>
      <c r="L717">
        <v>50</v>
      </c>
      <c r="M717" s="13">
        <f>L717/IFERROR(INDEX('Información SKU'!$K$1:$K$54,MATCH(I717,'Información SKU'!$A$1:$A$54,0),1),40)</f>
        <v>0.7142857142857143</v>
      </c>
      <c r="N717" s="3">
        <v>43476</v>
      </c>
      <c r="O717" s="3" t="s">
        <v>365</v>
      </c>
      <c r="P717" s="2">
        <v>3</v>
      </c>
      <c r="R717" s="3"/>
    </row>
    <row r="718" spans="2:18" x14ac:dyDescent="0.25">
      <c r="B718" t="s">
        <v>189</v>
      </c>
      <c r="C718">
        <v>1004688</v>
      </c>
      <c r="D718" t="s">
        <v>104</v>
      </c>
      <c r="E718">
        <v>9004688</v>
      </c>
      <c r="F718" t="s">
        <v>188</v>
      </c>
      <c r="G718">
        <v>11101720</v>
      </c>
      <c r="H718">
        <v>130</v>
      </c>
      <c r="I718">
        <v>61</v>
      </c>
      <c r="J718" t="s">
        <v>20</v>
      </c>
      <c r="K718">
        <f>L718*IFERROR(INDEX('Información SKU'!$H$1:$H$54,MATCH(I718,'Información SKU'!$A$1:$A$54,0),1),15)</f>
        <v>675</v>
      </c>
      <c r="L718">
        <v>45</v>
      </c>
      <c r="M718" s="13">
        <f>L718/IFERROR(INDEX('Información SKU'!$K$1:$K$54,MATCH(I718,'Información SKU'!$A$1:$A$54,0),1),40)</f>
        <v>0.75</v>
      </c>
      <c r="N718" s="3">
        <v>43476</v>
      </c>
      <c r="O718" s="3" t="s">
        <v>361</v>
      </c>
      <c r="P718" s="2">
        <v>1</v>
      </c>
      <c r="R718" s="3"/>
    </row>
    <row r="719" spans="2:18" x14ac:dyDescent="0.25">
      <c r="B719" t="s">
        <v>189</v>
      </c>
      <c r="C719">
        <v>1004688</v>
      </c>
      <c r="D719" t="s">
        <v>104</v>
      </c>
      <c r="E719">
        <v>9004688</v>
      </c>
      <c r="F719" t="s">
        <v>188</v>
      </c>
      <c r="G719">
        <v>11101720</v>
      </c>
      <c r="H719">
        <v>10</v>
      </c>
      <c r="I719">
        <v>62</v>
      </c>
      <c r="J719" t="s">
        <v>25</v>
      </c>
      <c r="K719">
        <f>L719*IFERROR(INDEX('Información SKU'!$H$1:$H$54,MATCH(I719,'Información SKU'!$A$1:$A$54,0),1),15)</f>
        <v>320</v>
      </c>
      <c r="L719">
        <v>40</v>
      </c>
      <c r="M719" s="13">
        <f>L719/IFERROR(INDEX('Información SKU'!$K$1:$K$54,MATCH(I719,'Información SKU'!$A$1:$A$54,0),1),40)</f>
        <v>0.8</v>
      </c>
      <c r="N719" s="3">
        <v>43476</v>
      </c>
      <c r="O719" s="3" t="s">
        <v>360</v>
      </c>
      <c r="P719" s="2">
        <v>1</v>
      </c>
      <c r="R719" s="3"/>
    </row>
    <row r="720" spans="2:18" x14ac:dyDescent="0.25">
      <c r="B720" t="s">
        <v>189</v>
      </c>
      <c r="C720">
        <v>1004688</v>
      </c>
      <c r="D720" t="s">
        <v>104</v>
      </c>
      <c r="E720">
        <v>9004688</v>
      </c>
      <c r="F720" t="s">
        <v>188</v>
      </c>
      <c r="G720">
        <v>11101720</v>
      </c>
      <c r="H720">
        <v>20</v>
      </c>
      <c r="I720">
        <v>63</v>
      </c>
      <c r="J720" t="s">
        <v>1</v>
      </c>
      <c r="K720">
        <f>L720*IFERROR(INDEX('Información SKU'!$H$1:$H$54,MATCH(I720,'Información SKU'!$A$1:$A$54,0),1),15)</f>
        <v>90</v>
      </c>
      <c r="L720">
        <v>6</v>
      </c>
      <c r="M720" s="13">
        <f>L720/IFERROR(INDEX('Información SKU'!$K$1:$K$54,MATCH(I720,'Información SKU'!$A$1:$A$54,0),1),40)</f>
        <v>0.14285714285714285</v>
      </c>
      <c r="N720" s="3">
        <v>43476</v>
      </c>
      <c r="O720" s="3" t="s">
        <v>361</v>
      </c>
      <c r="P720" s="2">
        <v>1</v>
      </c>
      <c r="R720" s="3"/>
    </row>
    <row r="721" spans="2:18" x14ac:dyDescent="0.25">
      <c r="B721" t="s">
        <v>189</v>
      </c>
      <c r="C721">
        <v>1004688</v>
      </c>
      <c r="D721" t="s">
        <v>104</v>
      </c>
      <c r="E721">
        <v>9004688</v>
      </c>
      <c r="F721" t="s">
        <v>188</v>
      </c>
      <c r="G721">
        <v>11101720</v>
      </c>
      <c r="H721">
        <v>120</v>
      </c>
      <c r="I721">
        <v>478</v>
      </c>
      <c r="J721" t="s">
        <v>76</v>
      </c>
      <c r="K721">
        <f>L721*IFERROR(INDEX('Información SKU'!$H$1:$H$54,MATCH(I721,'Información SKU'!$A$1:$A$54,0),1),15)</f>
        <v>900</v>
      </c>
      <c r="L721">
        <v>60</v>
      </c>
      <c r="M721" s="13">
        <f>L721/IFERROR(INDEX('Información SKU'!$K$1:$K$54,MATCH(I721,'Información SKU'!$A$1:$A$54,0),1),40)</f>
        <v>0.8571428571428571</v>
      </c>
      <c r="N721" s="3">
        <v>43476</v>
      </c>
      <c r="O721" s="3" t="s">
        <v>360</v>
      </c>
      <c r="P721" s="2">
        <v>1</v>
      </c>
      <c r="R721" s="3"/>
    </row>
    <row r="722" spans="2:18" x14ac:dyDescent="0.25">
      <c r="B722" t="s">
        <v>189</v>
      </c>
      <c r="C722">
        <v>1004688</v>
      </c>
      <c r="D722" t="s">
        <v>104</v>
      </c>
      <c r="E722">
        <v>9004688</v>
      </c>
      <c r="F722" t="s">
        <v>188</v>
      </c>
      <c r="G722">
        <v>11101720</v>
      </c>
      <c r="H722">
        <v>110</v>
      </c>
      <c r="I722">
        <v>416</v>
      </c>
      <c r="J722" t="s">
        <v>81</v>
      </c>
      <c r="K722">
        <f>L722*IFERROR(INDEX('Información SKU'!$H$1:$H$54,MATCH(I722,'Información SKU'!$A$1:$A$54,0),1),15)</f>
        <v>300</v>
      </c>
      <c r="L722">
        <v>20</v>
      </c>
      <c r="M722" s="13">
        <f>L722/IFERROR(INDEX('Información SKU'!$K$1:$K$54,MATCH(I722,'Información SKU'!$A$1:$A$54,0),1),40)</f>
        <v>0.2857142857142857</v>
      </c>
      <c r="N722" s="3">
        <v>43476</v>
      </c>
      <c r="O722" s="3" t="s">
        <v>362</v>
      </c>
      <c r="P722" s="2">
        <v>2</v>
      </c>
      <c r="R722" s="3"/>
    </row>
    <row r="723" spans="2:18" x14ac:dyDescent="0.25">
      <c r="B723" t="s">
        <v>189</v>
      </c>
      <c r="C723">
        <v>1004688</v>
      </c>
      <c r="D723" t="s">
        <v>104</v>
      </c>
      <c r="E723">
        <v>9004688</v>
      </c>
      <c r="F723" t="s">
        <v>188</v>
      </c>
      <c r="G723">
        <v>11101720</v>
      </c>
      <c r="H723">
        <v>70</v>
      </c>
      <c r="I723">
        <v>205</v>
      </c>
      <c r="J723" t="s">
        <v>35</v>
      </c>
      <c r="K723">
        <f>L723*IFERROR(INDEX('Información SKU'!$H$1:$H$54,MATCH(I723,'Información SKU'!$A$1:$A$54,0),1),15)</f>
        <v>136</v>
      </c>
      <c r="L723">
        <v>17</v>
      </c>
      <c r="M723" s="13">
        <f>L723/IFERROR(INDEX('Información SKU'!$K$1:$K$54,MATCH(I723,'Información SKU'!$A$1:$A$54,0),1),40)</f>
        <v>0.40476190476190477</v>
      </c>
      <c r="N723" s="3">
        <v>43476</v>
      </c>
      <c r="O723" s="3" t="s">
        <v>362</v>
      </c>
      <c r="P723" s="2">
        <v>2</v>
      </c>
      <c r="R723" s="3"/>
    </row>
    <row r="724" spans="2:18" x14ac:dyDescent="0.25">
      <c r="B724" t="s">
        <v>189</v>
      </c>
      <c r="C724">
        <v>1004688</v>
      </c>
      <c r="D724" t="s">
        <v>104</v>
      </c>
      <c r="E724">
        <v>9004688</v>
      </c>
      <c r="F724" t="s">
        <v>188</v>
      </c>
      <c r="G724">
        <v>11101721</v>
      </c>
      <c r="H724">
        <v>420</v>
      </c>
      <c r="I724">
        <v>5243</v>
      </c>
      <c r="J724" t="s">
        <v>86</v>
      </c>
      <c r="K724">
        <f>L724*IFERROR(INDEX('Información SKU'!$H$1:$H$54,MATCH(I724,'Información SKU'!$A$1:$A$54,0),1),15)</f>
        <v>300</v>
      </c>
      <c r="L724">
        <v>25</v>
      </c>
      <c r="M724" s="13">
        <f>L724/IFERROR(INDEX('Información SKU'!$K$1:$K$54,MATCH(I724,'Información SKU'!$A$1:$A$54,0),1),40)</f>
        <v>0.33333333333333331</v>
      </c>
      <c r="N724" s="3">
        <v>43476</v>
      </c>
      <c r="O724" s="3" t="s">
        <v>365</v>
      </c>
      <c r="P724" s="2">
        <v>3</v>
      </c>
      <c r="R724" s="3"/>
    </row>
    <row r="725" spans="2:18" x14ac:dyDescent="0.25">
      <c r="B725" t="s">
        <v>189</v>
      </c>
      <c r="C725">
        <v>1004688</v>
      </c>
      <c r="D725" t="s">
        <v>104</v>
      </c>
      <c r="E725">
        <v>9004688</v>
      </c>
      <c r="F725" t="s">
        <v>188</v>
      </c>
      <c r="G725">
        <v>11101721</v>
      </c>
      <c r="H725">
        <v>430</v>
      </c>
      <c r="I725">
        <v>5246</v>
      </c>
      <c r="J725" t="s">
        <v>73</v>
      </c>
      <c r="K725">
        <f>L725*IFERROR(INDEX('Información SKU'!$H$1:$H$54,MATCH(I725,'Información SKU'!$A$1:$A$54,0),1),15)</f>
        <v>144</v>
      </c>
      <c r="L725">
        <v>24</v>
      </c>
      <c r="M725" s="13">
        <f>L725/IFERROR(INDEX('Información SKU'!$K$1:$K$54,MATCH(I725,'Información SKU'!$A$1:$A$54,0),1),40)</f>
        <v>0.32</v>
      </c>
      <c r="N725" s="3">
        <v>43476</v>
      </c>
      <c r="O725" s="3" t="s">
        <v>364</v>
      </c>
      <c r="P725" s="2">
        <v>3</v>
      </c>
      <c r="R725" s="3"/>
    </row>
    <row r="726" spans="2:18" x14ac:dyDescent="0.25">
      <c r="B726" t="s">
        <v>189</v>
      </c>
      <c r="C726">
        <v>1004688</v>
      </c>
      <c r="D726" t="s">
        <v>104</v>
      </c>
      <c r="E726">
        <v>9004688</v>
      </c>
      <c r="F726" t="s">
        <v>188</v>
      </c>
      <c r="G726">
        <v>11101721</v>
      </c>
      <c r="H726">
        <v>440</v>
      </c>
      <c r="I726">
        <v>5273</v>
      </c>
      <c r="J726" t="s">
        <v>82</v>
      </c>
      <c r="K726">
        <f>L726*IFERROR(INDEX('Información SKU'!$H$1:$H$54,MATCH(I726,'Información SKU'!$A$1:$A$54,0),1),15)</f>
        <v>30</v>
      </c>
      <c r="L726">
        <v>5</v>
      </c>
      <c r="M726" s="13">
        <f>L726/IFERROR(INDEX('Información SKU'!$K$1:$K$54,MATCH(I726,'Información SKU'!$A$1:$A$54,0),1),40)</f>
        <v>7.1428571428571425E-2</v>
      </c>
      <c r="N726" s="3">
        <v>43476</v>
      </c>
      <c r="O726" s="3" t="s">
        <v>360</v>
      </c>
      <c r="P726" s="2">
        <v>1</v>
      </c>
      <c r="R726" s="3"/>
    </row>
    <row r="727" spans="2:18" x14ac:dyDescent="0.25">
      <c r="B727" t="s">
        <v>189</v>
      </c>
      <c r="C727">
        <v>1004688</v>
      </c>
      <c r="D727" t="s">
        <v>104</v>
      </c>
      <c r="E727">
        <v>9004688</v>
      </c>
      <c r="F727" t="s">
        <v>188</v>
      </c>
      <c r="G727">
        <v>11101721</v>
      </c>
      <c r="H727">
        <v>450</v>
      </c>
      <c r="I727">
        <v>5274</v>
      </c>
      <c r="J727" t="s">
        <v>72</v>
      </c>
      <c r="K727">
        <f>L727*IFERROR(INDEX('Información SKU'!$H$1:$H$54,MATCH(I727,'Información SKU'!$A$1:$A$54,0),1),15)</f>
        <v>64</v>
      </c>
      <c r="L727">
        <v>8</v>
      </c>
      <c r="M727" s="13">
        <f>L727/IFERROR(INDEX('Información SKU'!$K$1:$K$54,MATCH(I727,'Información SKU'!$A$1:$A$54,0),1),40)</f>
        <v>0.11428571428571428</v>
      </c>
      <c r="N727" s="3">
        <v>43476</v>
      </c>
      <c r="O727" s="3" t="s">
        <v>364</v>
      </c>
      <c r="P727" s="2">
        <v>3</v>
      </c>
      <c r="R727" s="3"/>
    </row>
    <row r="728" spans="2:18" x14ac:dyDescent="0.25">
      <c r="B728" t="s">
        <v>189</v>
      </c>
      <c r="C728">
        <v>1004688</v>
      </c>
      <c r="D728" t="s">
        <v>104</v>
      </c>
      <c r="E728">
        <v>9004688</v>
      </c>
      <c r="F728" t="s">
        <v>188</v>
      </c>
      <c r="G728">
        <v>11101721</v>
      </c>
      <c r="H728">
        <v>460</v>
      </c>
      <c r="I728">
        <v>5275</v>
      </c>
      <c r="J728" t="s">
        <v>75</v>
      </c>
      <c r="K728">
        <f>L728*IFERROR(INDEX('Información SKU'!$H$1:$H$54,MATCH(I728,'Información SKU'!$A$1:$A$54,0),1),15)</f>
        <v>36</v>
      </c>
      <c r="L728">
        <v>6</v>
      </c>
      <c r="M728" s="13">
        <f>L728/IFERROR(INDEX('Información SKU'!$K$1:$K$54,MATCH(I728,'Información SKU'!$A$1:$A$54,0),1),40)</f>
        <v>8.5714285714285715E-2</v>
      </c>
      <c r="N728" s="3">
        <v>43476</v>
      </c>
      <c r="O728" s="3" t="s">
        <v>362</v>
      </c>
      <c r="P728" s="2">
        <v>2</v>
      </c>
      <c r="R728" s="3"/>
    </row>
    <row r="729" spans="2:18" x14ac:dyDescent="0.25">
      <c r="B729" t="s">
        <v>189</v>
      </c>
      <c r="C729">
        <v>1004688</v>
      </c>
      <c r="D729" t="s">
        <v>104</v>
      </c>
      <c r="E729">
        <v>9004688</v>
      </c>
      <c r="F729" t="s">
        <v>188</v>
      </c>
      <c r="G729">
        <v>11101721</v>
      </c>
      <c r="H729">
        <v>10</v>
      </c>
      <c r="I729">
        <v>42</v>
      </c>
      <c r="J729" t="s">
        <v>15</v>
      </c>
      <c r="K729">
        <f>L729*IFERROR(INDEX('Información SKU'!$H$1:$H$54,MATCH(I729,'Información SKU'!$A$1:$A$54,0),1),15)</f>
        <v>348</v>
      </c>
      <c r="L729">
        <v>29</v>
      </c>
      <c r="M729" s="13">
        <f>L729/IFERROR(INDEX('Información SKU'!$K$1:$K$54,MATCH(I729,'Información SKU'!$A$1:$A$54,0),1),40)</f>
        <v>0.57999999999999996</v>
      </c>
      <c r="N729" s="3">
        <v>43476</v>
      </c>
      <c r="O729" s="3" t="s">
        <v>361</v>
      </c>
      <c r="P729" s="2">
        <v>1</v>
      </c>
      <c r="R729" s="3"/>
    </row>
    <row r="730" spans="2:18" x14ac:dyDescent="0.25">
      <c r="B730" t="s">
        <v>189</v>
      </c>
      <c r="C730">
        <v>1004688</v>
      </c>
      <c r="D730" t="s">
        <v>104</v>
      </c>
      <c r="E730">
        <v>9004688</v>
      </c>
      <c r="F730" t="s">
        <v>188</v>
      </c>
      <c r="G730">
        <v>11101721</v>
      </c>
      <c r="H730">
        <v>20</v>
      </c>
      <c r="I730">
        <v>41</v>
      </c>
      <c r="J730" t="s">
        <v>71</v>
      </c>
      <c r="K730">
        <f>L730*IFERROR(INDEX('Información SKU'!$H$1:$H$54,MATCH(I730,'Información SKU'!$A$1:$A$54,0),1),15)</f>
        <v>200</v>
      </c>
      <c r="L730">
        <v>25</v>
      </c>
      <c r="M730" s="13">
        <f>L730/IFERROR(INDEX('Información SKU'!$K$1:$K$54,MATCH(I730,'Información SKU'!$A$1:$A$54,0),1),40)</f>
        <v>0.41666666666666669</v>
      </c>
      <c r="N730" s="3">
        <v>43476</v>
      </c>
      <c r="O730" s="3" t="s">
        <v>364</v>
      </c>
      <c r="P730" s="2">
        <v>3</v>
      </c>
      <c r="R730" s="3"/>
    </row>
    <row r="731" spans="2:18" x14ac:dyDescent="0.25">
      <c r="B731" t="s">
        <v>189</v>
      </c>
      <c r="C731">
        <v>1004688</v>
      </c>
      <c r="D731" t="s">
        <v>104</v>
      </c>
      <c r="E731">
        <v>9004688</v>
      </c>
      <c r="F731" t="s">
        <v>188</v>
      </c>
      <c r="G731">
        <v>11101721</v>
      </c>
      <c r="H731">
        <v>40</v>
      </c>
      <c r="I731">
        <v>205</v>
      </c>
      <c r="J731" t="s">
        <v>35</v>
      </c>
      <c r="K731">
        <f>L731*IFERROR(INDEX('Información SKU'!$H$1:$H$54,MATCH(I731,'Información SKU'!$A$1:$A$54,0),1),15)</f>
        <v>272</v>
      </c>
      <c r="L731">
        <v>34</v>
      </c>
      <c r="M731" s="13">
        <f>L731/IFERROR(INDEX('Información SKU'!$K$1:$K$54,MATCH(I731,'Información SKU'!$A$1:$A$54,0),1),40)</f>
        <v>0.80952380952380953</v>
      </c>
      <c r="N731" s="3">
        <v>43476</v>
      </c>
      <c r="O731" s="3" t="s">
        <v>360</v>
      </c>
      <c r="P731" s="2">
        <v>1</v>
      </c>
      <c r="R731" s="3"/>
    </row>
    <row r="732" spans="2:18" x14ac:dyDescent="0.25">
      <c r="B732" t="s">
        <v>189</v>
      </c>
      <c r="C732">
        <v>1004688</v>
      </c>
      <c r="D732" t="s">
        <v>104</v>
      </c>
      <c r="E732">
        <v>9004688</v>
      </c>
      <c r="F732" t="s">
        <v>188</v>
      </c>
      <c r="G732">
        <v>11101721</v>
      </c>
      <c r="H732">
        <v>50</v>
      </c>
      <c r="I732">
        <v>224</v>
      </c>
      <c r="J732" t="s">
        <v>37</v>
      </c>
      <c r="K732">
        <f>L732*IFERROR(INDEX('Información SKU'!$H$1:$H$54,MATCH(I732,'Información SKU'!$A$1:$A$54,0),1),15)</f>
        <v>192</v>
      </c>
      <c r="L732">
        <v>24</v>
      </c>
      <c r="M732" s="13">
        <f>L732/IFERROR(INDEX('Información SKU'!$K$1:$K$54,MATCH(I732,'Información SKU'!$A$1:$A$54,0),1),40)</f>
        <v>0.5714285714285714</v>
      </c>
      <c r="N732" s="3">
        <v>43476</v>
      </c>
      <c r="O732" s="3" t="s">
        <v>363</v>
      </c>
      <c r="P732" s="2">
        <v>2</v>
      </c>
      <c r="R732" s="3"/>
    </row>
    <row r="733" spans="2:18" x14ac:dyDescent="0.25">
      <c r="B733" t="s">
        <v>189</v>
      </c>
      <c r="C733">
        <v>1004688</v>
      </c>
      <c r="D733" t="s">
        <v>104</v>
      </c>
      <c r="E733">
        <v>9004688</v>
      </c>
      <c r="F733" t="s">
        <v>188</v>
      </c>
      <c r="G733">
        <v>11101721</v>
      </c>
      <c r="H733">
        <v>100</v>
      </c>
      <c r="I733">
        <v>63</v>
      </c>
      <c r="J733" t="s">
        <v>1</v>
      </c>
      <c r="K733">
        <f>L733*IFERROR(INDEX('Información SKU'!$H$1:$H$54,MATCH(I733,'Información SKU'!$A$1:$A$54,0),1),15)</f>
        <v>90</v>
      </c>
      <c r="L733">
        <v>6</v>
      </c>
      <c r="M733" s="13">
        <f>L733/IFERROR(INDEX('Información SKU'!$K$1:$K$54,MATCH(I733,'Información SKU'!$A$1:$A$54,0),1),40)</f>
        <v>0.14285714285714285</v>
      </c>
      <c r="N733" s="3">
        <v>43476</v>
      </c>
      <c r="O733" s="3" t="s">
        <v>364</v>
      </c>
      <c r="P733" s="2">
        <v>3</v>
      </c>
      <c r="R733" s="3"/>
    </row>
    <row r="734" spans="2:18" x14ac:dyDescent="0.25">
      <c r="B734" t="s">
        <v>189</v>
      </c>
      <c r="C734">
        <v>1004688</v>
      </c>
      <c r="D734" t="s">
        <v>104</v>
      </c>
      <c r="E734">
        <v>9004688</v>
      </c>
      <c r="F734" t="s">
        <v>188</v>
      </c>
      <c r="G734">
        <v>11101721</v>
      </c>
      <c r="H734">
        <v>110</v>
      </c>
      <c r="I734">
        <v>62</v>
      </c>
      <c r="J734" t="s">
        <v>25</v>
      </c>
      <c r="K734">
        <f>L734*IFERROR(INDEX('Información SKU'!$H$1:$H$54,MATCH(I734,'Información SKU'!$A$1:$A$54,0),1),15)</f>
        <v>120</v>
      </c>
      <c r="L734">
        <v>15</v>
      </c>
      <c r="M734" s="13">
        <f>L734/IFERROR(INDEX('Información SKU'!$K$1:$K$54,MATCH(I734,'Información SKU'!$A$1:$A$54,0),1),40)</f>
        <v>0.3</v>
      </c>
      <c r="N734" s="3">
        <v>43476</v>
      </c>
      <c r="O734" s="3" t="s">
        <v>363</v>
      </c>
      <c r="P734" s="2">
        <v>2</v>
      </c>
      <c r="R734" s="3"/>
    </row>
    <row r="735" spans="2:18" x14ac:dyDescent="0.25">
      <c r="B735" t="s">
        <v>189</v>
      </c>
      <c r="C735">
        <v>1004688</v>
      </c>
      <c r="D735" t="s">
        <v>104</v>
      </c>
      <c r="E735">
        <v>9004688</v>
      </c>
      <c r="F735" t="s">
        <v>188</v>
      </c>
      <c r="G735">
        <v>11101721</v>
      </c>
      <c r="H735">
        <v>120</v>
      </c>
      <c r="I735">
        <v>61</v>
      </c>
      <c r="J735" t="s">
        <v>20</v>
      </c>
      <c r="K735">
        <f>L735*IFERROR(INDEX('Información SKU'!$H$1:$H$54,MATCH(I735,'Información SKU'!$A$1:$A$54,0),1),15)</f>
        <v>120</v>
      </c>
      <c r="L735">
        <v>8</v>
      </c>
      <c r="M735" s="13">
        <f>L735/IFERROR(INDEX('Información SKU'!$K$1:$K$54,MATCH(I735,'Información SKU'!$A$1:$A$54,0),1),40)</f>
        <v>0.13333333333333333</v>
      </c>
      <c r="N735" s="3">
        <v>43476</v>
      </c>
      <c r="O735" s="3" t="s">
        <v>362</v>
      </c>
      <c r="P735" s="2">
        <v>2</v>
      </c>
      <c r="R735" s="3"/>
    </row>
    <row r="736" spans="2:18" x14ac:dyDescent="0.25">
      <c r="B736" t="s">
        <v>189</v>
      </c>
      <c r="C736">
        <v>1004688</v>
      </c>
      <c r="D736" t="s">
        <v>104</v>
      </c>
      <c r="E736">
        <v>9004688</v>
      </c>
      <c r="F736" t="s">
        <v>188</v>
      </c>
      <c r="G736">
        <v>11101721</v>
      </c>
      <c r="H736">
        <v>130</v>
      </c>
      <c r="I736">
        <v>1199</v>
      </c>
      <c r="J736" t="s">
        <v>26</v>
      </c>
      <c r="K736">
        <f>L736*IFERROR(INDEX('Información SKU'!$H$1:$H$54,MATCH(I736,'Información SKU'!$A$1:$A$54,0),1),15)</f>
        <v>252</v>
      </c>
      <c r="L736">
        <v>21</v>
      </c>
      <c r="M736" s="13">
        <f>L736/IFERROR(INDEX('Información SKU'!$K$1:$K$54,MATCH(I736,'Información SKU'!$A$1:$A$54,0),1),40)</f>
        <v>0.35</v>
      </c>
      <c r="N736" s="3">
        <v>43476</v>
      </c>
      <c r="O736" s="3" t="s">
        <v>363</v>
      </c>
      <c r="P736" s="2">
        <v>2</v>
      </c>
      <c r="R736" s="3"/>
    </row>
    <row r="737" spans="2:18" x14ac:dyDescent="0.25">
      <c r="B737" t="s">
        <v>189</v>
      </c>
      <c r="C737">
        <v>1004688</v>
      </c>
      <c r="D737" t="s">
        <v>104</v>
      </c>
      <c r="E737">
        <v>9004688</v>
      </c>
      <c r="F737" t="s">
        <v>188</v>
      </c>
      <c r="G737">
        <v>11101721</v>
      </c>
      <c r="H737">
        <v>140</v>
      </c>
      <c r="I737">
        <v>527</v>
      </c>
      <c r="J737" t="s">
        <v>80</v>
      </c>
      <c r="K737">
        <f>L737*IFERROR(INDEX('Información SKU'!$H$1:$H$54,MATCH(I737,'Información SKU'!$A$1:$A$54,0),1),15)</f>
        <v>555</v>
      </c>
      <c r="L737">
        <v>37</v>
      </c>
      <c r="M737" s="13">
        <f>L737/IFERROR(INDEX('Información SKU'!$K$1:$K$54,MATCH(I737,'Información SKU'!$A$1:$A$54,0),1),40)</f>
        <v>0.6166666666666667</v>
      </c>
      <c r="N737" s="3">
        <v>43476</v>
      </c>
      <c r="O737" s="3" t="s">
        <v>360</v>
      </c>
      <c r="P737" s="2">
        <v>1</v>
      </c>
      <c r="R737" s="3"/>
    </row>
    <row r="738" spans="2:18" x14ac:dyDescent="0.25">
      <c r="B738" t="s">
        <v>189</v>
      </c>
      <c r="C738">
        <v>1004688</v>
      </c>
      <c r="D738" t="s">
        <v>104</v>
      </c>
      <c r="E738">
        <v>9004688</v>
      </c>
      <c r="F738" t="s">
        <v>188</v>
      </c>
      <c r="G738">
        <v>11101721</v>
      </c>
      <c r="H738">
        <v>150</v>
      </c>
      <c r="I738">
        <v>521</v>
      </c>
      <c r="J738" t="s">
        <v>28</v>
      </c>
      <c r="K738">
        <f>L738*IFERROR(INDEX('Información SKU'!$H$1:$H$54,MATCH(I738,'Información SKU'!$A$1:$A$54,0),1),15)</f>
        <v>192</v>
      </c>
      <c r="L738">
        <v>24</v>
      </c>
      <c r="M738" s="13">
        <f>L738/IFERROR(INDEX('Información SKU'!$K$1:$K$54,MATCH(I738,'Información SKU'!$A$1:$A$54,0),1),40)</f>
        <v>0.4</v>
      </c>
      <c r="N738" s="3">
        <v>43476</v>
      </c>
      <c r="O738" s="3" t="s">
        <v>361</v>
      </c>
      <c r="P738" s="2">
        <v>1</v>
      </c>
      <c r="R738" s="3"/>
    </row>
    <row r="739" spans="2:18" x14ac:dyDescent="0.25">
      <c r="B739" t="s">
        <v>189</v>
      </c>
      <c r="C739">
        <v>1004688</v>
      </c>
      <c r="D739" t="s">
        <v>104</v>
      </c>
      <c r="E739">
        <v>9004688</v>
      </c>
      <c r="F739" t="s">
        <v>188</v>
      </c>
      <c r="G739">
        <v>11101721</v>
      </c>
      <c r="H739">
        <v>160</v>
      </c>
      <c r="I739">
        <v>511</v>
      </c>
      <c r="J739" t="s">
        <v>29</v>
      </c>
      <c r="K739">
        <f>L739*IFERROR(INDEX('Información SKU'!$H$1:$H$54,MATCH(I739,'Información SKU'!$A$1:$A$54,0),1),15)</f>
        <v>160</v>
      </c>
      <c r="L739">
        <v>20</v>
      </c>
      <c r="M739" s="13">
        <f>L739/IFERROR(INDEX('Información SKU'!$K$1:$K$54,MATCH(I739,'Información SKU'!$A$1:$A$54,0),1),40)</f>
        <v>0.33333333333333331</v>
      </c>
      <c r="N739" s="3">
        <v>43476</v>
      </c>
      <c r="O739" s="3" t="s">
        <v>363</v>
      </c>
      <c r="P739" s="2">
        <v>2</v>
      </c>
      <c r="R739" s="3"/>
    </row>
    <row r="740" spans="2:18" x14ac:dyDescent="0.25">
      <c r="B740" t="s">
        <v>189</v>
      </c>
      <c r="C740">
        <v>1004688</v>
      </c>
      <c r="D740" t="s">
        <v>104</v>
      </c>
      <c r="E740">
        <v>9004688</v>
      </c>
      <c r="F740" t="s">
        <v>188</v>
      </c>
      <c r="G740">
        <v>11101721</v>
      </c>
      <c r="H740">
        <v>170</v>
      </c>
      <c r="I740">
        <v>510</v>
      </c>
      <c r="J740" t="s">
        <v>30</v>
      </c>
      <c r="K740">
        <f>L740*IFERROR(INDEX('Información SKU'!$H$1:$H$54,MATCH(I740,'Información SKU'!$A$1:$A$54,0),1),15)</f>
        <v>204</v>
      </c>
      <c r="L740">
        <v>34</v>
      </c>
      <c r="M740" s="13">
        <f>L740/IFERROR(INDEX('Información SKU'!$K$1:$K$54,MATCH(I740,'Información SKU'!$A$1:$A$54,0),1),40)</f>
        <v>0.68</v>
      </c>
      <c r="N740" s="3">
        <v>43476</v>
      </c>
      <c r="O740" s="3" t="s">
        <v>365</v>
      </c>
      <c r="P740" s="2">
        <v>3</v>
      </c>
      <c r="R740" s="3"/>
    </row>
    <row r="741" spans="2:18" x14ac:dyDescent="0.25">
      <c r="B741" t="s">
        <v>189</v>
      </c>
      <c r="C741">
        <v>1004688</v>
      </c>
      <c r="D741" t="s">
        <v>104</v>
      </c>
      <c r="E741">
        <v>9004688</v>
      </c>
      <c r="F741" t="s">
        <v>188</v>
      </c>
      <c r="G741">
        <v>11101721</v>
      </c>
      <c r="H741">
        <v>180</v>
      </c>
      <c r="I741">
        <v>509</v>
      </c>
      <c r="J741" t="s">
        <v>0</v>
      </c>
      <c r="K741">
        <f>L741*IFERROR(INDEX('Información SKU'!$H$1:$H$54,MATCH(I741,'Información SKU'!$A$1:$A$54,0),1),15)</f>
        <v>48</v>
      </c>
      <c r="L741">
        <v>8</v>
      </c>
      <c r="M741" s="13">
        <f>L741/IFERROR(INDEX('Información SKU'!$K$1:$K$54,MATCH(I741,'Información SKU'!$A$1:$A$54,0),1),40)</f>
        <v>0.1</v>
      </c>
      <c r="N741" s="3">
        <v>43476</v>
      </c>
      <c r="O741" s="3" t="s">
        <v>361</v>
      </c>
      <c r="P741" s="2">
        <v>1</v>
      </c>
      <c r="R741" s="3"/>
    </row>
    <row r="742" spans="2:18" x14ac:dyDescent="0.25">
      <c r="B742" t="s">
        <v>189</v>
      </c>
      <c r="C742">
        <v>1004688</v>
      </c>
      <c r="D742" t="s">
        <v>104</v>
      </c>
      <c r="E742">
        <v>9004688</v>
      </c>
      <c r="F742" t="s">
        <v>188</v>
      </c>
      <c r="G742">
        <v>11101721</v>
      </c>
      <c r="H742">
        <v>190</v>
      </c>
      <c r="I742">
        <v>320</v>
      </c>
      <c r="J742" t="s">
        <v>31</v>
      </c>
      <c r="K742">
        <f>L742*IFERROR(INDEX('Información SKU'!$H$1:$H$54,MATCH(I742,'Información SKU'!$A$1:$A$54,0),1),15)</f>
        <v>510</v>
      </c>
      <c r="L742">
        <v>34</v>
      </c>
      <c r="M742" s="13">
        <f>L742/IFERROR(INDEX('Información SKU'!$K$1:$K$54,MATCH(I742,'Información SKU'!$A$1:$A$54,0),1),40)</f>
        <v>0.4358974358974359</v>
      </c>
      <c r="N742" s="3">
        <v>43476</v>
      </c>
      <c r="O742" s="3" t="s">
        <v>363</v>
      </c>
      <c r="P742" s="2">
        <v>2</v>
      </c>
      <c r="R742" s="3"/>
    </row>
    <row r="743" spans="2:18" x14ac:dyDescent="0.25">
      <c r="B743" t="s">
        <v>189</v>
      </c>
      <c r="C743">
        <v>1004688</v>
      </c>
      <c r="D743" t="s">
        <v>104</v>
      </c>
      <c r="E743">
        <v>9004688</v>
      </c>
      <c r="F743" t="s">
        <v>188</v>
      </c>
      <c r="G743">
        <v>11101721</v>
      </c>
      <c r="H743">
        <v>220</v>
      </c>
      <c r="I743">
        <v>478</v>
      </c>
      <c r="J743" t="s">
        <v>76</v>
      </c>
      <c r="K743">
        <f>L743*IFERROR(INDEX('Información SKU'!$H$1:$H$54,MATCH(I743,'Información SKU'!$A$1:$A$54,0),1),15)</f>
        <v>60</v>
      </c>
      <c r="L743">
        <v>4</v>
      </c>
      <c r="M743" s="13">
        <f>L743/IFERROR(INDEX('Información SKU'!$K$1:$K$54,MATCH(I743,'Información SKU'!$A$1:$A$54,0),1),40)</f>
        <v>5.7142857142857141E-2</v>
      </c>
      <c r="N743" s="3">
        <v>43476</v>
      </c>
      <c r="O743" s="3" t="s">
        <v>362</v>
      </c>
      <c r="P743" s="2">
        <v>2</v>
      </c>
      <c r="R743" s="3"/>
    </row>
    <row r="744" spans="2:18" x14ac:dyDescent="0.25">
      <c r="B744" t="s">
        <v>189</v>
      </c>
      <c r="C744">
        <v>1004688</v>
      </c>
      <c r="D744" t="s">
        <v>104</v>
      </c>
      <c r="E744">
        <v>9004688</v>
      </c>
      <c r="F744" t="s">
        <v>188</v>
      </c>
      <c r="G744">
        <v>11101721</v>
      </c>
      <c r="H744">
        <v>230</v>
      </c>
      <c r="I744">
        <v>460</v>
      </c>
      <c r="J744" t="s">
        <v>38</v>
      </c>
      <c r="K744">
        <f>L744*IFERROR(INDEX('Información SKU'!$H$1:$H$54,MATCH(I744,'Información SKU'!$A$1:$A$54,0),1),15)</f>
        <v>360</v>
      </c>
      <c r="L744">
        <v>24</v>
      </c>
      <c r="M744" s="13">
        <f>L744/IFERROR(INDEX('Información SKU'!$K$1:$K$54,MATCH(I744,'Información SKU'!$A$1:$A$54,0),1),40)</f>
        <v>0.30769230769230771</v>
      </c>
      <c r="N744" s="3">
        <v>43476</v>
      </c>
      <c r="O744" s="3" t="s">
        <v>365</v>
      </c>
      <c r="P744" s="2">
        <v>3</v>
      </c>
      <c r="R744" s="3"/>
    </row>
    <row r="745" spans="2:18" x14ac:dyDescent="0.25">
      <c r="B745" t="s">
        <v>189</v>
      </c>
      <c r="C745">
        <v>1004688</v>
      </c>
      <c r="D745" t="s">
        <v>104</v>
      </c>
      <c r="E745">
        <v>9004688</v>
      </c>
      <c r="F745" t="s">
        <v>188</v>
      </c>
      <c r="G745">
        <v>11101721</v>
      </c>
      <c r="H745">
        <v>240</v>
      </c>
      <c r="I745">
        <v>416</v>
      </c>
      <c r="J745" t="s">
        <v>81</v>
      </c>
      <c r="K745">
        <f>L745*IFERROR(INDEX('Información SKU'!$H$1:$H$54,MATCH(I745,'Información SKU'!$A$1:$A$54,0),1),15)</f>
        <v>105</v>
      </c>
      <c r="L745">
        <v>7</v>
      </c>
      <c r="M745" s="13">
        <f>L745/IFERROR(INDEX('Información SKU'!$K$1:$K$54,MATCH(I745,'Información SKU'!$A$1:$A$54,0),1),40)</f>
        <v>0.1</v>
      </c>
      <c r="N745" s="3">
        <v>43476</v>
      </c>
      <c r="O745" s="3" t="s">
        <v>363</v>
      </c>
      <c r="P745" s="2">
        <v>2</v>
      </c>
      <c r="R745" s="3"/>
    </row>
    <row r="746" spans="2:18" x14ac:dyDescent="0.25">
      <c r="B746" t="s">
        <v>189</v>
      </c>
      <c r="C746">
        <v>1004688</v>
      </c>
      <c r="D746" t="s">
        <v>104</v>
      </c>
      <c r="E746">
        <v>9004688</v>
      </c>
      <c r="F746" t="s">
        <v>188</v>
      </c>
      <c r="G746">
        <v>11101722</v>
      </c>
      <c r="H746">
        <v>330</v>
      </c>
      <c r="I746">
        <v>5243</v>
      </c>
      <c r="J746" t="s">
        <v>86</v>
      </c>
      <c r="K746">
        <f>L746*IFERROR(INDEX('Información SKU'!$H$1:$H$54,MATCH(I746,'Información SKU'!$A$1:$A$54,0),1),15)</f>
        <v>720</v>
      </c>
      <c r="L746">
        <v>60</v>
      </c>
      <c r="M746" s="13">
        <f>L746/IFERROR(INDEX('Información SKU'!$K$1:$K$54,MATCH(I746,'Información SKU'!$A$1:$A$54,0),1),40)</f>
        <v>0.8</v>
      </c>
      <c r="N746" s="3">
        <v>43476</v>
      </c>
      <c r="O746" s="3" t="s">
        <v>360</v>
      </c>
      <c r="P746" s="2">
        <v>1</v>
      </c>
      <c r="R746" s="3"/>
    </row>
    <row r="747" spans="2:18" x14ac:dyDescent="0.25">
      <c r="B747" t="s">
        <v>189</v>
      </c>
      <c r="C747">
        <v>1004688</v>
      </c>
      <c r="D747" t="s">
        <v>104</v>
      </c>
      <c r="E747">
        <v>9004688</v>
      </c>
      <c r="F747" t="s">
        <v>188</v>
      </c>
      <c r="G747">
        <v>11101722</v>
      </c>
      <c r="H747">
        <v>340</v>
      </c>
      <c r="I747">
        <v>5273</v>
      </c>
      <c r="J747" t="s">
        <v>82</v>
      </c>
      <c r="K747">
        <f>L747*IFERROR(INDEX('Información SKU'!$H$1:$H$54,MATCH(I747,'Información SKU'!$A$1:$A$54,0),1),15)</f>
        <v>300</v>
      </c>
      <c r="L747">
        <v>50</v>
      </c>
      <c r="M747" s="13">
        <f>L747/IFERROR(INDEX('Información SKU'!$K$1:$K$54,MATCH(I747,'Información SKU'!$A$1:$A$54,0),1),40)</f>
        <v>0.7142857142857143</v>
      </c>
      <c r="N747" s="3">
        <v>43476</v>
      </c>
      <c r="O747" s="3" t="s">
        <v>363</v>
      </c>
      <c r="P747" s="2">
        <v>2</v>
      </c>
      <c r="R747" s="3"/>
    </row>
    <row r="748" spans="2:18" x14ac:dyDescent="0.25">
      <c r="B748" t="s">
        <v>189</v>
      </c>
      <c r="C748">
        <v>1004688</v>
      </c>
      <c r="D748" t="s">
        <v>104</v>
      </c>
      <c r="E748">
        <v>9004688</v>
      </c>
      <c r="F748" t="s">
        <v>188</v>
      </c>
      <c r="G748">
        <v>11101722</v>
      </c>
      <c r="H748">
        <v>350</v>
      </c>
      <c r="I748">
        <v>5275</v>
      </c>
      <c r="J748" t="s">
        <v>75</v>
      </c>
      <c r="K748">
        <f>L748*IFERROR(INDEX('Información SKU'!$H$1:$H$54,MATCH(I748,'Información SKU'!$A$1:$A$54,0),1),15)</f>
        <v>150</v>
      </c>
      <c r="L748">
        <v>25</v>
      </c>
      <c r="M748" s="13">
        <f>L748/IFERROR(INDEX('Información SKU'!$K$1:$K$54,MATCH(I748,'Información SKU'!$A$1:$A$54,0),1),40)</f>
        <v>0.35714285714285715</v>
      </c>
      <c r="N748" s="3">
        <v>43476</v>
      </c>
      <c r="O748" s="3" t="s">
        <v>362</v>
      </c>
      <c r="P748" s="2">
        <v>2</v>
      </c>
      <c r="R748" s="3"/>
    </row>
    <row r="749" spans="2:18" x14ac:dyDescent="0.25">
      <c r="B749" t="s">
        <v>189</v>
      </c>
      <c r="C749">
        <v>1004688</v>
      </c>
      <c r="D749" t="s">
        <v>104</v>
      </c>
      <c r="E749">
        <v>9004688</v>
      </c>
      <c r="F749" t="s">
        <v>188</v>
      </c>
      <c r="G749">
        <v>11101722</v>
      </c>
      <c r="H749">
        <v>10</v>
      </c>
      <c r="I749">
        <v>61</v>
      </c>
      <c r="J749" t="s">
        <v>20</v>
      </c>
      <c r="K749">
        <f>L749*IFERROR(INDEX('Información SKU'!$H$1:$H$54,MATCH(I749,'Información SKU'!$A$1:$A$54,0),1),15)</f>
        <v>825</v>
      </c>
      <c r="L749">
        <v>55</v>
      </c>
      <c r="M749" s="13">
        <f>L749/IFERROR(INDEX('Información SKU'!$K$1:$K$54,MATCH(I749,'Información SKU'!$A$1:$A$54,0),1),40)</f>
        <v>0.91666666666666663</v>
      </c>
      <c r="N749" s="3">
        <v>43476</v>
      </c>
      <c r="O749" s="3" t="s">
        <v>362</v>
      </c>
      <c r="P749" s="2">
        <v>2</v>
      </c>
      <c r="R749" s="3"/>
    </row>
    <row r="750" spans="2:18" x14ac:dyDescent="0.25">
      <c r="B750" t="s">
        <v>189</v>
      </c>
      <c r="C750">
        <v>1004688</v>
      </c>
      <c r="D750" t="s">
        <v>104</v>
      </c>
      <c r="E750">
        <v>9004688</v>
      </c>
      <c r="F750" t="s">
        <v>188</v>
      </c>
      <c r="G750">
        <v>11101722</v>
      </c>
      <c r="H750">
        <v>20</v>
      </c>
      <c r="I750">
        <v>62</v>
      </c>
      <c r="J750" t="s">
        <v>25</v>
      </c>
      <c r="K750">
        <f>L750*IFERROR(INDEX('Información SKU'!$H$1:$H$54,MATCH(I750,'Información SKU'!$A$1:$A$54,0),1),15)</f>
        <v>240</v>
      </c>
      <c r="L750">
        <v>30</v>
      </c>
      <c r="M750" s="13">
        <f>L750/IFERROR(INDEX('Información SKU'!$K$1:$K$54,MATCH(I750,'Información SKU'!$A$1:$A$54,0),1),40)</f>
        <v>0.6</v>
      </c>
      <c r="N750" s="3">
        <v>43476</v>
      </c>
      <c r="O750" s="3" t="s">
        <v>361</v>
      </c>
      <c r="P750" s="2">
        <v>1</v>
      </c>
      <c r="R750" s="3"/>
    </row>
    <row r="751" spans="2:18" x14ac:dyDescent="0.25">
      <c r="B751" t="s">
        <v>189</v>
      </c>
      <c r="C751">
        <v>1004688</v>
      </c>
      <c r="D751" t="s">
        <v>104</v>
      </c>
      <c r="E751">
        <v>9004688</v>
      </c>
      <c r="F751" t="s">
        <v>188</v>
      </c>
      <c r="G751">
        <v>11101722</v>
      </c>
      <c r="H751">
        <v>30</v>
      </c>
      <c r="I751">
        <v>63</v>
      </c>
      <c r="J751" t="s">
        <v>1</v>
      </c>
      <c r="K751">
        <f>L751*IFERROR(INDEX('Información SKU'!$H$1:$H$54,MATCH(I751,'Información SKU'!$A$1:$A$54,0),1),15)</f>
        <v>375</v>
      </c>
      <c r="L751">
        <v>25</v>
      </c>
      <c r="M751" s="13">
        <f>L751/IFERROR(INDEX('Información SKU'!$K$1:$K$54,MATCH(I751,'Información SKU'!$A$1:$A$54,0),1),40)</f>
        <v>0.59523809523809523</v>
      </c>
      <c r="N751" s="3">
        <v>43476</v>
      </c>
      <c r="O751" s="3" t="s">
        <v>360</v>
      </c>
      <c r="P751" s="2">
        <v>1</v>
      </c>
      <c r="R751" s="3"/>
    </row>
    <row r="752" spans="2:18" x14ac:dyDescent="0.25">
      <c r="B752" t="s">
        <v>189</v>
      </c>
      <c r="C752">
        <v>1004688</v>
      </c>
      <c r="D752" t="s">
        <v>104</v>
      </c>
      <c r="E752">
        <v>9004688</v>
      </c>
      <c r="F752" t="s">
        <v>188</v>
      </c>
      <c r="G752">
        <v>11101722</v>
      </c>
      <c r="H752">
        <v>80</v>
      </c>
      <c r="I752">
        <v>205</v>
      </c>
      <c r="J752" t="s">
        <v>35</v>
      </c>
      <c r="K752">
        <f>L752*IFERROR(INDEX('Información SKU'!$H$1:$H$54,MATCH(I752,'Información SKU'!$A$1:$A$54,0),1),15)</f>
        <v>144</v>
      </c>
      <c r="L752">
        <v>18</v>
      </c>
      <c r="M752" s="13">
        <f>L752/IFERROR(INDEX('Información SKU'!$K$1:$K$54,MATCH(I752,'Información SKU'!$A$1:$A$54,0),1),40)</f>
        <v>0.42857142857142855</v>
      </c>
      <c r="N752" s="3">
        <v>43476</v>
      </c>
      <c r="O752" s="3" t="s">
        <v>361</v>
      </c>
      <c r="P752" s="2">
        <v>1</v>
      </c>
      <c r="R752" s="3"/>
    </row>
    <row r="753" spans="2:18" x14ac:dyDescent="0.25">
      <c r="B753" t="s">
        <v>189</v>
      </c>
      <c r="C753">
        <v>1004688</v>
      </c>
      <c r="D753" t="s">
        <v>104</v>
      </c>
      <c r="E753">
        <v>9004688</v>
      </c>
      <c r="F753" t="s">
        <v>188</v>
      </c>
      <c r="G753">
        <v>11101722</v>
      </c>
      <c r="H753">
        <v>90</v>
      </c>
      <c r="I753">
        <v>224</v>
      </c>
      <c r="J753" t="s">
        <v>37</v>
      </c>
      <c r="K753">
        <f>L753*IFERROR(INDEX('Información SKU'!$H$1:$H$54,MATCH(I753,'Información SKU'!$A$1:$A$54,0),1),15)</f>
        <v>192</v>
      </c>
      <c r="L753">
        <v>24</v>
      </c>
      <c r="M753" s="13">
        <f>L753/IFERROR(INDEX('Información SKU'!$K$1:$K$54,MATCH(I753,'Información SKU'!$A$1:$A$54,0),1),40)</f>
        <v>0.5714285714285714</v>
      </c>
      <c r="N753" s="3">
        <v>43476</v>
      </c>
      <c r="O753" s="3" t="s">
        <v>362</v>
      </c>
      <c r="P753" s="2">
        <v>2</v>
      </c>
      <c r="R753" s="3"/>
    </row>
    <row r="754" spans="2:18" x14ac:dyDescent="0.25">
      <c r="B754" t="s">
        <v>189</v>
      </c>
      <c r="C754">
        <v>1004688</v>
      </c>
      <c r="D754" t="s">
        <v>104</v>
      </c>
      <c r="E754">
        <v>9004688</v>
      </c>
      <c r="F754" t="s">
        <v>188</v>
      </c>
      <c r="G754">
        <v>11101722</v>
      </c>
      <c r="H754">
        <v>130</v>
      </c>
      <c r="I754">
        <v>320</v>
      </c>
      <c r="J754" t="s">
        <v>31</v>
      </c>
      <c r="K754">
        <f>L754*IFERROR(INDEX('Información SKU'!$H$1:$H$54,MATCH(I754,'Información SKU'!$A$1:$A$54,0),1),15)</f>
        <v>675</v>
      </c>
      <c r="L754">
        <v>45</v>
      </c>
      <c r="M754" s="13">
        <f>L754/IFERROR(INDEX('Información SKU'!$K$1:$K$54,MATCH(I754,'Información SKU'!$A$1:$A$54,0),1),40)</f>
        <v>0.57692307692307687</v>
      </c>
      <c r="N754" s="3">
        <v>43476</v>
      </c>
      <c r="O754" s="3" t="s">
        <v>361</v>
      </c>
      <c r="P754" s="2">
        <v>1</v>
      </c>
      <c r="R754" s="3"/>
    </row>
    <row r="755" spans="2:18" x14ac:dyDescent="0.25">
      <c r="B755" t="s">
        <v>189</v>
      </c>
      <c r="C755">
        <v>1004688</v>
      </c>
      <c r="D755" t="s">
        <v>104</v>
      </c>
      <c r="E755">
        <v>9004688</v>
      </c>
      <c r="F755" t="s">
        <v>188</v>
      </c>
      <c r="G755">
        <v>11101722</v>
      </c>
      <c r="H755">
        <v>140</v>
      </c>
      <c r="I755">
        <v>416</v>
      </c>
      <c r="J755" t="s">
        <v>81</v>
      </c>
      <c r="K755">
        <f>L755*IFERROR(INDEX('Información SKU'!$H$1:$H$54,MATCH(I755,'Información SKU'!$A$1:$A$54,0),1),15)</f>
        <v>450</v>
      </c>
      <c r="L755">
        <v>30</v>
      </c>
      <c r="M755" s="13">
        <f>L755/IFERROR(INDEX('Información SKU'!$K$1:$K$54,MATCH(I755,'Información SKU'!$A$1:$A$54,0),1),40)</f>
        <v>0.42857142857142855</v>
      </c>
      <c r="N755" s="3">
        <v>43476</v>
      </c>
      <c r="O755" s="3" t="s">
        <v>360</v>
      </c>
      <c r="P755" s="2">
        <v>1</v>
      </c>
      <c r="R755" s="3"/>
    </row>
    <row r="756" spans="2:18" x14ac:dyDescent="0.25">
      <c r="B756" t="s">
        <v>189</v>
      </c>
      <c r="C756">
        <v>1004688</v>
      </c>
      <c r="D756" t="s">
        <v>104</v>
      </c>
      <c r="E756">
        <v>9004688</v>
      </c>
      <c r="F756" t="s">
        <v>188</v>
      </c>
      <c r="G756">
        <v>11101722</v>
      </c>
      <c r="H756">
        <v>150</v>
      </c>
      <c r="I756">
        <v>478</v>
      </c>
      <c r="J756" t="s">
        <v>76</v>
      </c>
      <c r="K756">
        <f>L756*IFERROR(INDEX('Información SKU'!$H$1:$H$54,MATCH(I756,'Información SKU'!$A$1:$A$54,0),1),15)</f>
        <v>750</v>
      </c>
      <c r="L756">
        <v>50</v>
      </c>
      <c r="M756" s="13">
        <f>L756/IFERROR(INDEX('Información SKU'!$K$1:$K$54,MATCH(I756,'Información SKU'!$A$1:$A$54,0),1),40)</f>
        <v>0.7142857142857143</v>
      </c>
      <c r="N756" s="3">
        <v>43476</v>
      </c>
      <c r="O756" s="3" t="s">
        <v>365</v>
      </c>
      <c r="P756" s="2">
        <v>3</v>
      </c>
      <c r="R756" s="3"/>
    </row>
    <row r="757" spans="2:18" x14ac:dyDescent="0.25">
      <c r="B757" t="s">
        <v>189</v>
      </c>
      <c r="C757">
        <v>1004688</v>
      </c>
      <c r="D757" t="s">
        <v>104</v>
      </c>
      <c r="E757">
        <v>9004688</v>
      </c>
      <c r="F757" t="s">
        <v>188</v>
      </c>
      <c r="G757">
        <v>11101722</v>
      </c>
      <c r="H757">
        <v>160</v>
      </c>
      <c r="I757">
        <v>527</v>
      </c>
      <c r="J757" t="s">
        <v>80</v>
      </c>
      <c r="K757">
        <f>L757*IFERROR(INDEX('Información SKU'!$H$1:$H$54,MATCH(I757,'Información SKU'!$A$1:$A$54,0),1),15)</f>
        <v>675</v>
      </c>
      <c r="L757">
        <v>45</v>
      </c>
      <c r="M757" s="13">
        <f>L757/IFERROR(INDEX('Información SKU'!$K$1:$K$54,MATCH(I757,'Información SKU'!$A$1:$A$54,0),1),40)</f>
        <v>0.75</v>
      </c>
      <c r="N757" s="3">
        <v>43476</v>
      </c>
      <c r="O757" s="3" t="s">
        <v>365</v>
      </c>
      <c r="P757" s="2">
        <v>3</v>
      </c>
      <c r="R757" s="3"/>
    </row>
    <row r="758" spans="2:18" x14ac:dyDescent="0.25">
      <c r="B758" t="s">
        <v>189</v>
      </c>
      <c r="C758">
        <v>1004688</v>
      </c>
      <c r="D758" t="s">
        <v>104</v>
      </c>
      <c r="E758">
        <v>9004688</v>
      </c>
      <c r="F758" t="s">
        <v>188</v>
      </c>
      <c r="G758">
        <v>11101722</v>
      </c>
      <c r="H758">
        <v>170</v>
      </c>
      <c r="I758">
        <v>1199</v>
      </c>
      <c r="J758" t="s">
        <v>26</v>
      </c>
      <c r="K758">
        <f>L758*IFERROR(INDEX('Información SKU'!$H$1:$H$54,MATCH(I758,'Información SKU'!$A$1:$A$54,0),1),15)</f>
        <v>180</v>
      </c>
      <c r="L758">
        <v>15</v>
      </c>
      <c r="M758" s="13">
        <f>L758/IFERROR(INDEX('Información SKU'!$K$1:$K$54,MATCH(I758,'Información SKU'!$A$1:$A$54,0),1),40)</f>
        <v>0.25</v>
      </c>
      <c r="N758" s="3">
        <v>43476</v>
      </c>
      <c r="O758" s="3" t="s">
        <v>361</v>
      </c>
      <c r="P758" s="2">
        <v>1</v>
      </c>
      <c r="R758" s="3"/>
    </row>
    <row r="759" spans="2:18" x14ac:dyDescent="0.25">
      <c r="B759" t="s">
        <v>189</v>
      </c>
      <c r="C759">
        <v>1004688</v>
      </c>
      <c r="D759" t="s">
        <v>104</v>
      </c>
      <c r="E759">
        <v>9004688</v>
      </c>
      <c r="F759" t="s">
        <v>188</v>
      </c>
      <c r="G759">
        <v>11101723</v>
      </c>
      <c r="H759">
        <v>110</v>
      </c>
      <c r="I759">
        <v>5273</v>
      </c>
      <c r="J759" t="s">
        <v>82</v>
      </c>
      <c r="K759">
        <f>L759*IFERROR(INDEX('Información SKU'!$H$1:$H$54,MATCH(I759,'Información SKU'!$A$1:$A$54,0),1),15)</f>
        <v>120</v>
      </c>
      <c r="L759">
        <v>20</v>
      </c>
      <c r="M759" s="13">
        <f>L759/IFERROR(INDEX('Información SKU'!$K$1:$K$54,MATCH(I759,'Información SKU'!$A$1:$A$54,0),1),40)</f>
        <v>0.2857142857142857</v>
      </c>
      <c r="N759" s="3">
        <v>43476</v>
      </c>
      <c r="O759" s="3" t="s">
        <v>361</v>
      </c>
      <c r="P759" s="2">
        <v>1</v>
      </c>
      <c r="R759" s="3"/>
    </row>
    <row r="760" spans="2:18" x14ac:dyDescent="0.25">
      <c r="B760" t="s">
        <v>189</v>
      </c>
      <c r="C760">
        <v>1004688</v>
      </c>
      <c r="D760" t="s">
        <v>104</v>
      </c>
      <c r="E760">
        <v>9004688</v>
      </c>
      <c r="F760" t="s">
        <v>188</v>
      </c>
      <c r="G760">
        <v>11101723</v>
      </c>
      <c r="H760">
        <v>80</v>
      </c>
      <c r="I760">
        <v>460</v>
      </c>
      <c r="J760" t="s">
        <v>38</v>
      </c>
      <c r="K760">
        <f>L760*IFERROR(INDEX('Información SKU'!$H$1:$H$54,MATCH(I760,'Información SKU'!$A$1:$A$54,0),1),15)</f>
        <v>600</v>
      </c>
      <c r="L760">
        <v>40</v>
      </c>
      <c r="M760" s="13">
        <f>L760/IFERROR(INDEX('Información SKU'!$K$1:$K$54,MATCH(I760,'Información SKU'!$A$1:$A$54,0),1),40)</f>
        <v>0.51282051282051277</v>
      </c>
      <c r="N760" s="3">
        <v>43476</v>
      </c>
      <c r="O760" s="3" t="s">
        <v>365</v>
      </c>
      <c r="P760" s="2">
        <v>3</v>
      </c>
      <c r="R760" s="3"/>
    </row>
    <row r="761" spans="2:18" x14ac:dyDescent="0.25">
      <c r="B761" t="s">
        <v>189</v>
      </c>
      <c r="C761">
        <v>1004688</v>
      </c>
      <c r="D761" t="s">
        <v>104</v>
      </c>
      <c r="E761">
        <v>9004688</v>
      </c>
      <c r="F761" t="s">
        <v>188</v>
      </c>
      <c r="G761">
        <v>11101723</v>
      </c>
      <c r="H761">
        <v>70</v>
      </c>
      <c r="I761">
        <v>320</v>
      </c>
      <c r="J761" t="s">
        <v>31</v>
      </c>
      <c r="K761">
        <f>L761*IFERROR(INDEX('Información SKU'!$H$1:$H$54,MATCH(I761,'Información SKU'!$A$1:$A$54,0),1),15)</f>
        <v>600</v>
      </c>
      <c r="L761">
        <v>40</v>
      </c>
      <c r="M761" s="13">
        <f>L761/IFERROR(INDEX('Información SKU'!$K$1:$K$54,MATCH(I761,'Información SKU'!$A$1:$A$54,0),1),40)</f>
        <v>0.51282051282051277</v>
      </c>
      <c r="N761" s="3">
        <v>43476</v>
      </c>
      <c r="O761" s="3" t="s">
        <v>364</v>
      </c>
      <c r="P761" s="2">
        <v>3</v>
      </c>
      <c r="R761" s="3"/>
    </row>
    <row r="762" spans="2:18" x14ac:dyDescent="0.25">
      <c r="B762" t="s">
        <v>189</v>
      </c>
      <c r="C762">
        <v>1004688</v>
      </c>
      <c r="D762" t="s">
        <v>104</v>
      </c>
      <c r="E762">
        <v>9004688</v>
      </c>
      <c r="F762" t="s">
        <v>188</v>
      </c>
      <c r="G762">
        <v>11101723</v>
      </c>
      <c r="H762">
        <v>40</v>
      </c>
      <c r="I762">
        <v>205</v>
      </c>
      <c r="J762" t="s">
        <v>35</v>
      </c>
      <c r="K762">
        <f>L762*IFERROR(INDEX('Información SKU'!$H$1:$H$54,MATCH(I762,'Información SKU'!$A$1:$A$54,0),1),15)</f>
        <v>144</v>
      </c>
      <c r="L762">
        <v>18</v>
      </c>
      <c r="M762" s="13">
        <f>L762/IFERROR(INDEX('Información SKU'!$K$1:$K$54,MATCH(I762,'Información SKU'!$A$1:$A$54,0),1),40)</f>
        <v>0.42857142857142855</v>
      </c>
      <c r="N762" s="3">
        <v>43476</v>
      </c>
      <c r="O762" s="3" t="s">
        <v>364</v>
      </c>
      <c r="P762" s="2">
        <v>3</v>
      </c>
      <c r="R762" s="3"/>
    </row>
    <row r="763" spans="2:18" x14ac:dyDescent="0.25">
      <c r="B763" t="s">
        <v>189</v>
      </c>
      <c r="C763">
        <v>1004688</v>
      </c>
      <c r="D763" t="s">
        <v>104</v>
      </c>
      <c r="E763">
        <v>9004688</v>
      </c>
      <c r="F763" t="s">
        <v>188</v>
      </c>
      <c r="G763">
        <v>11101723</v>
      </c>
      <c r="H763">
        <v>30</v>
      </c>
      <c r="I763">
        <v>63</v>
      </c>
      <c r="J763" t="s">
        <v>1</v>
      </c>
      <c r="K763">
        <f>L763*IFERROR(INDEX('Información SKU'!$H$1:$H$54,MATCH(I763,'Información SKU'!$A$1:$A$54,0),1),15)</f>
        <v>240</v>
      </c>
      <c r="L763">
        <v>16</v>
      </c>
      <c r="M763" s="13">
        <f>L763/IFERROR(INDEX('Información SKU'!$K$1:$K$54,MATCH(I763,'Información SKU'!$A$1:$A$54,0),1),40)</f>
        <v>0.38095238095238093</v>
      </c>
      <c r="N763" s="3">
        <v>43476</v>
      </c>
      <c r="O763" s="3" t="s">
        <v>361</v>
      </c>
      <c r="P763" s="2">
        <v>1</v>
      </c>
      <c r="R763" s="3"/>
    </row>
    <row r="764" spans="2:18" x14ac:dyDescent="0.25">
      <c r="B764" t="s">
        <v>189</v>
      </c>
      <c r="C764">
        <v>1004688</v>
      </c>
      <c r="D764" t="s">
        <v>104</v>
      </c>
      <c r="E764">
        <v>9004688</v>
      </c>
      <c r="F764" t="s">
        <v>188</v>
      </c>
      <c r="G764">
        <v>11101723</v>
      </c>
      <c r="H764">
        <v>20</v>
      </c>
      <c r="I764">
        <v>62</v>
      </c>
      <c r="J764" t="s">
        <v>25</v>
      </c>
      <c r="K764">
        <f>L764*IFERROR(INDEX('Información SKU'!$H$1:$H$54,MATCH(I764,'Información SKU'!$A$1:$A$54,0),1),15)</f>
        <v>144</v>
      </c>
      <c r="L764">
        <v>18</v>
      </c>
      <c r="M764" s="13">
        <f>L764/IFERROR(INDEX('Información SKU'!$K$1:$K$54,MATCH(I764,'Información SKU'!$A$1:$A$54,0),1),40)</f>
        <v>0.36</v>
      </c>
      <c r="N764" s="3">
        <v>43476</v>
      </c>
      <c r="O764" s="3" t="s">
        <v>363</v>
      </c>
      <c r="P764" s="2">
        <v>2</v>
      </c>
      <c r="R764" s="3"/>
    </row>
    <row r="765" spans="2:18" x14ac:dyDescent="0.25">
      <c r="B765" t="s">
        <v>189</v>
      </c>
      <c r="C765">
        <v>1004688</v>
      </c>
      <c r="D765" t="s">
        <v>104</v>
      </c>
      <c r="E765">
        <v>9004688</v>
      </c>
      <c r="F765" t="s">
        <v>188</v>
      </c>
      <c r="G765">
        <v>11101723</v>
      </c>
      <c r="H765">
        <v>10</v>
      </c>
      <c r="I765">
        <v>61</v>
      </c>
      <c r="J765" t="s">
        <v>20</v>
      </c>
      <c r="K765">
        <f>L765*IFERROR(INDEX('Información SKU'!$H$1:$H$54,MATCH(I765,'Información SKU'!$A$1:$A$54,0),1),15)</f>
        <v>750</v>
      </c>
      <c r="L765">
        <v>50</v>
      </c>
      <c r="M765" s="13">
        <f>L765/IFERROR(INDEX('Información SKU'!$K$1:$K$54,MATCH(I765,'Información SKU'!$A$1:$A$54,0),1),40)</f>
        <v>0.83333333333333337</v>
      </c>
      <c r="N765" s="3">
        <v>43476</v>
      </c>
      <c r="O765" s="3" t="s">
        <v>364</v>
      </c>
      <c r="P765" s="2">
        <v>3</v>
      </c>
      <c r="R765" s="3"/>
    </row>
    <row r="766" spans="2:18" x14ac:dyDescent="0.25">
      <c r="B766" t="s">
        <v>189</v>
      </c>
      <c r="C766">
        <v>1004688</v>
      </c>
      <c r="D766" t="s">
        <v>104</v>
      </c>
      <c r="E766">
        <v>9004688</v>
      </c>
      <c r="F766" t="s">
        <v>188</v>
      </c>
      <c r="G766">
        <v>11101724</v>
      </c>
      <c r="H766">
        <v>40</v>
      </c>
      <c r="I766">
        <v>5274</v>
      </c>
      <c r="J766" t="s">
        <v>72</v>
      </c>
      <c r="K766">
        <f>L766*IFERROR(INDEX('Información SKU'!$H$1:$H$54,MATCH(I766,'Información SKU'!$A$1:$A$54,0),1),15)</f>
        <v>480</v>
      </c>
      <c r="L766">
        <v>60</v>
      </c>
      <c r="M766" s="13">
        <f>L766/IFERROR(INDEX('Información SKU'!$K$1:$K$54,MATCH(I766,'Información SKU'!$A$1:$A$54,0),1),40)</f>
        <v>0.8571428571428571</v>
      </c>
      <c r="N766" s="3">
        <v>43476</v>
      </c>
      <c r="O766" s="3" t="s">
        <v>364</v>
      </c>
      <c r="P766" s="2">
        <v>3</v>
      </c>
      <c r="R766" s="3"/>
    </row>
    <row r="767" spans="2:18" x14ac:dyDescent="0.25">
      <c r="B767" t="s">
        <v>189</v>
      </c>
      <c r="C767">
        <v>1004688</v>
      </c>
      <c r="D767" t="s">
        <v>104</v>
      </c>
      <c r="E767">
        <v>9004688</v>
      </c>
      <c r="F767" t="s">
        <v>188</v>
      </c>
      <c r="G767">
        <v>11101882</v>
      </c>
      <c r="H767">
        <v>10</v>
      </c>
      <c r="I767">
        <v>5273</v>
      </c>
      <c r="J767" t="s">
        <v>82</v>
      </c>
      <c r="K767">
        <f>L767*IFERROR(INDEX('Información SKU'!$H$1:$H$54,MATCH(I767,'Información SKU'!$A$1:$A$54,0),1),15)</f>
        <v>420</v>
      </c>
      <c r="L767">
        <v>70</v>
      </c>
      <c r="M767" s="13">
        <f>L767/IFERROR(INDEX('Información SKU'!$K$1:$K$54,MATCH(I767,'Información SKU'!$A$1:$A$54,0),1),40)</f>
        <v>1</v>
      </c>
      <c r="N767" s="3">
        <v>43476</v>
      </c>
      <c r="O767" s="3" t="s">
        <v>364</v>
      </c>
      <c r="P767" s="2">
        <v>3</v>
      </c>
      <c r="R767" s="3"/>
    </row>
    <row r="768" spans="2:18" x14ac:dyDescent="0.25">
      <c r="B768" t="s">
        <v>189</v>
      </c>
      <c r="C768">
        <v>1004688</v>
      </c>
      <c r="D768" t="s">
        <v>104</v>
      </c>
      <c r="E768">
        <v>9004688</v>
      </c>
      <c r="F768" t="s">
        <v>188</v>
      </c>
      <c r="G768">
        <v>11101884</v>
      </c>
      <c r="H768">
        <v>10</v>
      </c>
      <c r="I768">
        <v>61</v>
      </c>
      <c r="J768" t="s">
        <v>20</v>
      </c>
      <c r="K768">
        <f>L768*IFERROR(INDEX('Información SKU'!$H$1:$H$54,MATCH(I768,'Información SKU'!$A$1:$A$54,0),1),15)</f>
        <v>1800</v>
      </c>
      <c r="L768">
        <v>120</v>
      </c>
      <c r="M768" s="13">
        <f>L768/IFERROR(INDEX('Información SKU'!$K$1:$K$54,MATCH(I768,'Información SKU'!$A$1:$A$54,0),1),40)</f>
        <v>2</v>
      </c>
      <c r="N768" s="3">
        <v>43476</v>
      </c>
      <c r="O768" s="3" t="s">
        <v>364</v>
      </c>
      <c r="P768" s="2">
        <v>3</v>
      </c>
      <c r="R768" s="3"/>
    </row>
    <row r="769" spans="2:18" x14ac:dyDescent="0.25">
      <c r="B769" t="s">
        <v>189</v>
      </c>
      <c r="C769">
        <v>1004688</v>
      </c>
      <c r="D769" t="s">
        <v>104</v>
      </c>
      <c r="E769">
        <v>9004688</v>
      </c>
      <c r="F769" t="s">
        <v>188</v>
      </c>
      <c r="G769">
        <v>11101884</v>
      </c>
      <c r="H769">
        <v>20</v>
      </c>
      <c r="I769">
        <v>62</v>
      </c>
      <c r="J769" t="s">
        <v>25</v>
      </c>
      <c r="K769">
        <f>L769*IFERROR(INDEX('Información SKU'!$H$1:$H$54,MATCH(I769,'Información SKU'!$A$1:$A$54,0),1),15)</f>
        <v>1600</v>
      </c>
      <c r="L769">
        <v>200</v>
      </c>
      <c r="M769" s="13">
        <f>L769/IFERROR(INDEX('Información SKU'!$K$1:$K$54,MATCH(I769,'Información SKU'!$A$1:$A$54,0),1),40)</f>
        <v>4</v>
      </c>
      <c r="N769" s="3">
        <v>43476</v>
      </c>
      <c r="O769" s="3" t="s">
        <v>363</v>
      </c>
      <c r="P769" s="2">
        <v>2</v>
      </c>
      <c r="R769" s="3"/>
    </row>
    <row r="770" spans="2:18" x14ac:dyDescent="0.25">
      <c r="B770" t="s">
        <v>189</v>
      </c>
      <c r="C770">
        <v>1004688</v>
      </c>
      <c r="D770" t="s">
        <v>104</v>
      </c>
      <c r="E770">
        <v>9004688</v>
      </c>
      <c r="F770" t="s">
        <v>188</v>
      </c>
      <c r="G770">
        <v>11101884</v>
      </c>
      <c r="H770">
        <v>30</v>
      </c>
      <c r="I770">
        <v>63</v>
      </c>
      <c r="J770" t="s">
        <v>1</v>
      </c>
      <c r="K770">
        <f>L770*IFERROR(INDEX('Información SKU'!$H$1:$H$54,MATCH(I770,'Información SKU'!$A$1:$A$54,0),1),15)</f>
        <v>630</v>
      </c>
      <c r="L770">
        <v>42</v>
      </c>
      <c r="M770" s="13">
        <f>L770/IFERROR(INDEX('Información SKU'!$K$1:$K$54,MATCH(I770,'Información SKU'!$A$1:$A$54,0),1),40)</f>
        <v>1</v>
      </c>
      <c r="N770" s="3">
        <v>43476</v>
      </c>
      <c r="O770" s="3" t="s">
        <v>360</v>
      </c>
      <c r="P770" s="2">
        <v>1</v>
      </c>
      <c r="R770" s="3"/>
    </row>
    <row r="771" spans="2:18" x14ac:dyDescent="0.25">
      <c r="B771" t="s">
        <v>189</v>
      </c>
      <c r="C771">
        <v>1004688</v>
      </c>
      <c r="D771" t="s">
        <v>104</v>
      </c>
      <c r="E771">
        <v>9004688</v>
      </c>
      <c r="F771" t="s">
        <v>188</v>
      </c>
      <c r="G771">
        <v>11101884</v>
      </c>
      <c r="H771">
        <v>40</v>
      </c>
      <c r="I771">
        <v>205</v>
      </c>
      <c r="J771" t="s">
        <v>35</v>
      </c>
      <c r="K771">
        <f>L771*IFERROR(INDEX('Información SKU'!$H$1:$H$54,MATCH(I771,'Información SKU'!$A$1:$A$54,0),1),15)</f>
        <v>336</v>
      </c>
      <c r="L771">
        <v>42</v>
      </c>
      <c r="M771" s="13">
        <f>L771/IFERROR(INDEX('Información SKU'!$K$1:$K$54,MATCH(I771,'Información SKU'!$A$1:$A$54,0),1),40)</f>
        <v>1</v>
      </c>
      <c r="N771" s="3">
        <v>43476</v>
      </c>
      <c r="O771" s="3" t="s">
        <v>364</v>
      </c>
      <c r="P771" s="2">
        <v>3</v>
      </c>
      <c r="R771" s="3"/>
    </row>
    <row r="772" spans="2:18" x14ac:dyDescent="0.25">
      <c r="B772" t="s">
        <v>189</v>
      </c>
      <c r="C772">
        <v>1004688</v>
      </c>
      <c r="D772" t="s">
        <v>104</v>
      </c>
      <c r="E772">
        <v>9004688</v>
      </c>
      <c r="F772" t="s">
        <v>188</v>
      </c>
      <c r="G772">
        <v>11101884</v>
      </c>
      <c r="H772">
        <v>70</v>
      </c>
      <c r="I772">
        <v>2384</v>
      </c>
      <c r="J772" t="s">
        <v>10</v>
      </c>
      <c r="K772">
        <f>L772*IFERROR(INDEX('Información SKU'!$H$1:$H$54,MATCH(I772,'Información SKU'!$A$1:$A$54,0),1),15)</f>
        <v>576</v>
      </c>
      <c r="L772">
        <v>96</v>
      </c>
      <c r="M772" s="13">
        <f>L772/IFERROR(INDEX('Información SKU'!$K$1:$K$54,MATCH(I772,'Información SKU'!$A$1:$A$54,0),1),40)</f>
        <v>1</v>
      </c>
      <c r="N772" s="3">
        <v>43476</v>
      </c>
      <c r="O772" s="3" t="s">
        <v>365</v>
      </c>
      <c r="P772" s="2">
        <v>3</v>
      </c>
      <c r="R772" s="3"/>
    </row>
    <row r="773" spans="2:18" x14ac:dyDescent="0.25">
      <c r="B773" t="s">
        <v>189</v>
      </c>
      <c r="C773">
        <v>1004650</v>
      </c>
      <c r="D773" t="s">
        <v>104</v>
      </c>
      <c r="E773">
        <v>9004650</v>
      </c>
      <c r="F773" t="s">
        <v>190</v>
      </c>
      <c r="G773">
        <v>11101889</v>
      </c>
      <c r="H773">
        <v>10</v>
      </c>
      <c r="I773">
        <v>205</v>
      </c>
      <c r="J773" t="s">
        <v>35</v>
      </c>
      <c r="K773">
        <f>L773*IFERROR(INDEX('Información SKU'!$H$1:$H$54,MATCH(I773,'Información SKU'!$A$1:$A$54,0),1),15)</f>
        <v>16</v>
      </c>
      <c r="L773">
        <v>2</v>
      </c>
      <c r="M773" s="13">
        <f>L773/IFERROR(INDEX('Información SKU'!$K$1:$K$54,MATCH(I773,'Información SKU'!$A$1:$A$54,0),1),40)</f>
        <v>4.7619047619047616E-2</v>
      </c>
      <c r="N773" s="3">
        <v>43476</v>
      </c>
      <c r="O773" s="3" t="s">
        <v>364</v>
      </c>
      <c r="P773" s="2">
        <v>3</v>
      </c>
      <c r="R773" s="3"/>
    </row>
    <row r="774" spans="2:18" x14ac:dyDescent="0.25">
      <c r="B774" t="s">
        <v>189</v>
      </c>
      <c r="C774">
        <v>1004650</v>
      </c>
      <c r="D774" t="s">
        <v>104</v>
      </c>
      <c r="E774">
        <v>9004650</v>
      </c>
      <c r="F774" t="s">
        <v>190</v>
      </c>
      <c r="G774">
        <v>11101889</v>
      </c>
      <c r="H774">
        <v>30</v>
      </c>
      <c r="I774">
        <v>509</v>
      </c>
      <c r="J774" t="s">
        <v>0</v>
      </c>
      <c r="K774">
        <f>L774*IFERROR(INDEX('Información SKU'!$H$1:$H$54,MATCH(I774,'Información SKU'!$A$1:$A$54,0),1),15)</f>
        <v>24</v>
      </c>
      <c r="L774">
        <v>4</v>
      </c>
      <c r="M774" s="13">
        <f>L774/IFERROR(INDEX('Información SKU'!$K$1:$K$54,MATCH(I774,'Información SKU'!$A$1:$A$54,0),1),40)</f>
        <v>0.05</v>
      </c>
      <c r="N774" s="3">
        <v>43476</v>
      </c>
      <c r="O774" s="3" t="s">
        <v>364</v>
      </c>
      <c r="P774" s="2">
        <v>3</v>
      </c>
      <c r="R774" s="3"/>
    </row>
    <row r="775" spans="2:18" x14ac:dyDescent="0.25">
      <c r="B775" t="s">
        <v>189</v>
      </c>
      <c r="C775">
        <v>1004688</v>
      </c>
      <c r="D775" t="s">
        <v>104</v>
      </c>
      <c r="E775">
        <v>9004688</v>
      </c>
      <c r="F775" t="s">
        <v>188</v>
      </c>
      <c r="G775">
        <v>11101891</v>
      </c>
      <c r="H775">
        <v>20</v>
      </c>
      <c r="I775">
        <v>5275</v>
      </c>
      <c r="J775" t="s">
        <v>75</v>
      </c>
      <c r="K775">
        <f>L775*IFERROR(INDEX('Información SKU'!$H$1:$H$54,MATCH(I775,'Información SKU'!$A$1:$A$54,0),1),15)</f>
        <v>54</v>
      </c>
      <c r="L775">
        <v>9</v>
      </c>
      <c r="M775" s="13">
        <f>L775/IFERROR(INDEX('Información SKU'!$K$1:$K$54,MATCH(I775,'Información SKU'!$A$1:$A$54,0),1),40)</f>
        <v>0.12857142857142856</v>
      </c>
      <c r="N775" s="3">
        <v>43476</v>
      </c>
      <c r="O775" s="3" t="s">
        <v>365</v>
      </c>
      <c r="P775" s="2">
        <v>3</v>
      </c>
      <c r="R775" s="3"/>
    </row>
    <row r="776" spans="2:18" x14ac:dyDescent="0.25">
      <c r="B776" t="s">
        <v>189</v>
      </c>
      <c r="C776">
        <v>1004688</v>
      </c>
      <c r="D776" t="s">
        <v>104</v>
      </c>
      <c r="E776">
        <v>9004688</v>
      </c>
      <c r="F776" t="s">
        <v>188</v>
      </c>
      <c r="G776">
        <v>11101891</v>
      </c>
      <c r="H776">
        <v>30</v>
      </c>
      <c r="I776">
        <v>5273</v>
      </c>
      <c r="J776" t="s">
        <v>82</v>
      </c>
      <c r="K776">
        <f>L776*IFERROR(INDEX('Información SKU'!$H$1:$H$54,MATCH(I776,'Información SKU'!$A$1:$A$54,0),1),15)</f>
        <v>276</v>
      </c>
      <c r="L776">
        <v>46</v>
      </c>
      <c r="M776" s="13">
        <f>L776/IFERROR(INDEX('Información SKU'!$K$1:$K$54,MATCH(I776,'Información SKU'!$A$1:$A$54,0),1),40)</f>
        <v>0.65714285714285714</v>
      </c>
      <c r="N776" s="3">
        <v>43476</v>
      </c>
      <c r="O776" s="3" t="s">
        <v>361</v>
      </c>
      <c r="P776" s="2">
        <v>1</v>
      </c>
      <c r="R776" s="3"/>
    </row>
    <row r="777" spans="2:18" x14ac:dyDescent="0.25">
      <c r="B777" t="s">
        <v>189</v>
      </c>
      <c r="C777">
        <v>1004688</v>
      </c>
      <c r="D777" t="s">
        <v>104</v>
      </c>
      <c r="E777">
        <v>9004688</v>
      </c>
      <c r="F777" t="s">
        <v>188</v>
      </c>
      <c r="G777">
        <v>11101894</v>
      </c>
      <c r="H777">
        <v>180</v>
      </c>
      <c r="I777">
        <v>2382</v>
      </c>
      <c r="J777" t="s">
        <v>34</v>
      </c>
      <c r="K777">
        <f>L777*IFERROR(INDEX('Información SKU'!$H$1:$H$54,MATCH(I777,'Información SKU'!$A$1:$A$54,0),1),15)</f>
        <v>132</v>
      </c>
      <c r="L777">
        <v>22</v>
      </c>
      <c r="M777" s="13">
        <f>L777/IFERROR(INDEX('Información SKU'!$K$1:$K$54,MATCH(I777,'Información SKU'!$A$1:$A$54,0),1),40)</f>
        <v>0.22916666666666666</v>
      </c>
      <c r="N777" s="3">
        <v>43476</v>
      </c>
      <c r="O777" s="3" t="s">
        <v>360</v>
      </c>
      <c r="P777" s="2">
        <v>1</v>
      </c>
      <c r="R777" s="3"/>
    </row>
    <row r="778" spans="2:18" x14ac:dyDescent="0.25">
      <c r="B778" t="s">
        <v>189</v>
      </c>
      <c r="C778">
        <v>1004688</v>
      </c>
      <c r="D778" t="s">
        <v>104</v>
      </c>
      <c r="E778">
        <v>9004688</v>
      </c>
      <c r="F778" t="s">
        <v>188</v>
      </c>
      <c r="G778">
        <v>11101894</v>
      </c>
      <c r="H778">
        <v>190</v>
      </c>
      <c r="I778">
        <v>2384</v>
      </c>
      <c r="J778" t="s">
        <v>10</v>
      </c>
      <c r="K778">
        <f>L778*IFERROR(INDEX('Información SKU'!$H$1:$H$54,MATCH(I778,'Información SKU'!$A$1:$A$54,0),1),15)</f>
        <v>84</v>
      </c>
      <c r="L778">
        <v>14</v>
      </c>
      <c r="M778" s="13">
        <f>L778/IFERROR(INDEX('Información SKU'!$K$1:$K$54,MATCH(I778,'Información SKU'!$A$1:$A$54,0),1),40)</f>
        <v>0.14583333333333334</v>
      </c>
      <c r="N778" s="3">
        <v>43476</v>
      </c>
      <c r="O778" s="3" t="s">
        <v>361</v>
      </c>
      <c r="P778" s="2">
        <v>1</v>
      </c>
      <c r="R778" s="3"/>
    </row>
    <row r="779" spans="2:18" x14ac:dyDescent="0.25">
      <c r="B779" t="s">
        <v>189</v>
      </c>
      <c r="C779">
        <v>1004688</v>
      </c>
      <c r="D779" t="s">
        <v>104</v>
      </c>
      <c r="E779">
        <v>9004688</v>
      </c>
      <c r="F779" t="s">
        <v>188</v>
      </c>
      <c r="G779">
        <v>11101894</v>
      </c>
      <c r="H779">
        <v>200</v>
      </c>
      <c r="I779">
        <v>2387</v>
      </c>
      <c r="J779" t="s">
        <v>33</v>
      </c>
      <c r="K779">
        <f>L779*IFERROR(INDEX('Información SKU'!$H$1:$H$54,MATCH(I779,'Información SKU'!$A$1:$A$54,0),1),15)</f>
        <v>144</v>
      </c>
      <c r="L779">
        <v>12</v>
      </c>
      <c r="M779" s="13">
        <f>L779/IFERROR(INDEX('Información SKU'!$K$1:$K$54,MATCH(I779,'Información SKU'!$A$1:$A$54,0),1),40)</f>
        <v>0.125</v>
      </c>
      <c r="N779" s="3">
        <v>43476</v>
      </c>
      <c r="O779" s="3" t="s">
        <v>364</v>
      </c>
      <c r="P779" s="2">
        <v>3</v>
      </c>
      <c r="R779" s="3"/>
    </row>
    <row r="780" spans="2:18" x14ac:dyDescent="0.25">
      <c r="B780" t="s">
        <v>189</v>
      </c>
      <c r="C780">
        <v>1004688</v>
      </c>
      <c r="D780" t="s">
        <v>104</v>
      </c>
      <c r="E780">
        <v>9004688</v>
      </c>
      <c r="F780" t="s">
        <v>188</v>
      </c>
      <c r="G780">
        <v>11101894</v>
      </c>
      <c r="H780">
        <v>210</v>
      </c>
      <c r="I780">
        <v>2389</v>
      </c>
      <c r="J780" t="s">
        <v>70</v>
      </c>
      <c r="K780">
        <f>L780*IFERROR(INDEX('Información SKU'!$H$1:$H$54,MATCH(I780,'Información SKU'!$A$1:$A$54,0),1),15)</f>
        <v>216</v>
      </c>
      <c r="L780">
        <v>36</v>
      </c>
      <c r="M780" s="13">
        <f>L780/IFERROR(INDEX('Información SKU'!$K$1:$K$54,MATCH(I780,'Información SKU'!$A$1:$A$54,0),1),40)</f>
        <v>0.375</v>
      </c>
      <c r="N780" s="3">
        <v>43476</v>
      </c>
      <c r="O780" s="3" t="s">
        <v>362</v>
      </c>
      <c r="P780" s="2">
        <v>2</v>
      </c>
      <c r="R780" s="3"/>
    </row>
    <row r="781" spans="2:18" x14ac:dyDescent="0.25">
      <c r="B781" t="s">
        <v>189</v>
      </c>
      <c r="C781">
        <v>1004688</v>
      </c>
      <c r="D781" t="s">
        <v>104</v>
      </c>
      <c r="E781">
        <v>9004688</v>
      </c>
      <c r="F781" t="s">
        <v>188</v>
      </c>
      <c r="G781">
        <v>11101894</v>
      </c>
      <c r="H781">
        <v>270</v>
      </c>
      <c r="I781">
        <v>5274</v>
      </c>
      <c r="J781" t="s">
        <v>72</v>
      </c>
      <c r="K781">
        <f>L781*IFERROR(INDEX('Información SKU'!$H$1:$H$54,MATCH(I781,'Información SKU'!$A$1:$A$54,0),1),15)</f>
        <v>448</v>
      </c>
      <c r="L781">
        <v>56</v>
      </c>
      <c r="M781" s="13">
        <f>L781/IFERROR(INDEX('Información SKU'!$K$1:$K$54,MATCH(I781,'Información SKU'!$A$1:$A$54,0),1),40)</f>
        <v>0.8</v>
      </c>
      <c r="N781" s="3">
        <v>43476</v>
      </c>
      <c r="O781" s="3" t="s">
        <v>364</v>
      </c>
      <c r="P781" s="2">
        <v>3</v>
      </c>
      <c r="R781" s="3"/>
    </row>
    <row r="782" spans="2:18" x14ac:dyDescent="0.25">
      <c r="B782" t="s">
        <v>189</v>
      </c>
      <c r="C782">
        <v>1004688</v>
      </c>
      <c r="D782" t="s">
        <v>104</v>
      </c>
      <c r="E782">
        <v>9004688</v>
      </c>
      <c r="F782" t="s">
        <v>188</v>
      </c>
      <c r="G782">
        <v>11101894</v>
      </c>
      <c r="H782">
        <v>90</v>
      </c>
      <c r="I782">
        <v>509</v>
      </c>
      <c r="J782" t="s">
        <v>0</v>
      </c>
      <c r="K782">
        <f>L782*IFERROR(INDEX('Información SKU'!$H$1:$H$54,MATCH(I782,'Información SKU'!$A$1:$A$54,0),1),15)</f>
        <v>78</v>
      </c>
      <c r="L782">
        <v>13</v>
      </c>
      <c r="M782" s="13">
        <f>L782/IFERROR(INDEX('Información SKU'!$K$1:$K$54,MATCH(I782,'Información SKU'!$A$1:$A$54,0),1),40)</f>
        <v>0.16250000000000001</v>
      </c>
      <c r="N782" s="3">
        <v>43476</v>
      </c>
      <c r="O782" s="3" t="s">
        <v>365</v>
      </c>
      <c r="P782" s="2">
        <v>3</v>
      </c>
      <c r="R782" s="3"/>
    </row>
    <row r="783" spans="2:18" x14ac:dyDescent="0.25">
      <c r="B783" t="s">
        <v>189</v>
      </c>
      <c r="C783">
        <v>1004688</v>
      </c>
      <c r="D783" t="s">
        <v>104</v>
      </c>
      <c r="E783">
        <v>9004688</v>
      </c>
      <c r="F783" t="s">
        <v>188</v>
      </c>
      <c r="G783">
        <v>11101894</v>
      </c>
      <c r="H783">
        <v>80</v>
      </c>
      <c r="I783">
        <v>416</v>
      </c>
      <c r="J783" t="s">
        <v>81</v>
      </c>
      <c r="K783">
        <f>L783*IFERROR(INDEX('Información SKU'!$H$1:$H$54,MATCH(I783,'Información SKU'!$A$1:$A$54,0),1),15)</f>
        <v>135</v>
      </c>
      <c r="L783">
        <v>9</v>
      </c>
      <c r="M783" s="13">
        <f>L783/IFERROR(INDEX('Información SKU'!$K$1:$K$54,MATCH(I783,'Información SKU'!$A$1:$A$54,0),1),40)</f>
        <v>0.12857142857142856</v>
      </c>
      <c r="N783" s="3">
        <v>43476</v>
      </c>
      <c r="O783" s="3" t="s">
        <v>364</v>
      </c>
      <c r="P783" s="2">
        <v>3</v>
      </c>
      <c r="R783" s="3"/>
    </row>
    <row r="784" spans="2:18" x14ac:dyDescent="0.25">
      <c r="B784" t="s">
        <v>189</v>
      </c>
      <c r="C784">
        <v>1004688</v>
      </c>
      <c r="D784" t="s">
        <v>104</v>
      </c>
      <c r="E784">
        <v>9004688</v>
      </c>
      <c r="F784" t="s">
        <v>188</v>
      </c>
      <c r="G784">
        <v>11101894</v>
      </c>
      <c r="H784">
        <v>60</v>
      </c>
      <c r="I784">
        <v>205</v>
      </c>
      <c r="J784" t="s">
        <v>35</v>
      </c>
      <c r="K784">
        <f>L784*IFERROR(INDEX('Información SKU'!$H$1:$H$54,MATCH(I784,'Información SKU'!$A$1:$A$54,0),1),15)</f>
        <v>16</v>
      </c>
      <c r="L784">
        <v>2</v>
      </c>
      <c r="M784" s="13">
        <f>L784/IFERROR(INDEX('Información SKU'!$K$1:$K$54,MATCH(I784,'Información SKU'!$A$1:$A$54,0),1),40)</f>
        <v>4.7619047619047616E-2</v>
      </c>
      <c r="N784" s="3">
        <v>43476</v>
      </c>
      <c r="O784" s="3" t="s">
        <v>363</v>
      </c>
      <c r="P784" s="2">
        <v>2</v>
      </c>
      <c r="R784" s="3"/>
    </row>
    <row r="785" spans="2:18" x14ac:dyDescent="0.25">
      <c r="B785" t="s">
        <v>189</v>
      </c>
      <c r="C785">
        <v>1004688</v>
      </c>
      <c r="D785" t="s">
        <v>104</v>
      </c>
      <c r="E785">
        <v>9004688</v>
      </c>
      <c r="F785" t="s">
        <v>188</v>
      </c>
      <c r="G785">
        <v>11101894</v>
      </c>
      <c r="H785">
        <v>30</v>
      </c>
      <c r="I785">
        <v>63</v>
      </c>
      <c r="J785" t="s">
        <v>1</v>
      </c>
      <c r="K785">
        <f>L785*IFERROR(INDEX('Información SKU'!$H$1:$H$54,MATCH(I785,'Información SKU'!$A$1:$A$54,0),1),15)</f>
        <v>30</v>
      </c>
      <c r="L785">
        <v>2</v>
      </c>
      <c r="M785" s="13">
        <f>L785/IFERROR(INDEX('Información SKU'!$K$1:$K$54,MATCH(I785,'Información SKU'!$A$1:$A$54,0),1),40)</f>
        <v>4.7619047619047616E-2</v>
      </c>
      <c r="N785" s="3">
        <v>43476</v>
      </c>
      <c r="O785" s="3" t="s">
        <v>361</v>
      </c>
      <c r="P785" s="2">
        <v>1</v>
      </c>
      <c r="R785" s="3"/>
    </row>
    <row r="786" spans="2:18" x14ac:dyDescent="0.25">
      <c r="B786" t="s">
        <v>189</v>
      </c>
      <c r="C786">
        <v>1004688</v>
      </c>
      <c r="D786" t="s">
        <v>104</v>
      </c>
      <c r="E786">
        <v>9004688</v>
      </c>
      <c r="F786" t="s">
        <v>188</v>
      </c>
      <c r="G786">
        <v>11101894</v>
      </c>
      <c r="H786">
        <v>20</v>
      </c>
      <c r="I786">
        <v>62</v>
      </c>
      <c r="J786" t="s">
        <v>25</v>
      </c>
      <c r="K786">
        <f>L786*IFERROR(INDEX('Información SKU'!$H$1:$H$54,MATCH(I786,'Información SKU'!$A$1:$A$54,0),1),15)</f>
        <v>72</v>
      </c>
      <c r="L786">
        <v>9</v>
      </c>
      <c r="M786" s="13">
        <f>L786/IFERROR(INDEX('Información SKU'!$K$1:$K$54,MATCH(I786,'Información SKU'!$A$1:$A$54,0),1),40)</f>
        <v>0.18</v>
      </c>
      <c r="N786" s="3">
        <v>43476</v>
      </c>
      <c r="O786" s="3" t="s">
        <v>361</v>
      </c>
      <c r="P786" s="2">
        <v>1</v>
      </c>
      <c r="R786" s="3"/>
    </row>
    <row r="787" spans="2:18" x14ac:dyDescent="0.25">
      <c r="B787" t="s">
        <v>189</v>
      </c>
      <c r="C787">
        <v>1004688</v>
      </c>
      <c r="D787" t="s">
        <v>104</v>
      </c>
      <c r="E787">
        <v>9004688</v>
      </c>
      <c r="F787" t="s">
        <v>188</v>
      </c>
      <c r="G787">
        <v>11101894</v>
      </c>
      <c r="H787">
        <v>10</v>
      </c>
      <c r="I787">
        <v>61</v>
      </c>
      <c r="J787" t="s">
        <v>20</v>
      </c>
      <c r="K787">
        <f>L787*IFERROR(INDEX('Información SKU'!$H$1:$H$54,MATCH(I787,'Información SKU'!$A$1:$A$54,0),1),15)</f>
        <v>540</v>
      </c>
      <c r="L787">
        <v>36</v>
      </c>
      <c r="M787" s="13">
        <f>L787/IFERROR(INDEX('Información SKU'!$K$1:$K$54,MATCH(I787,'Información SKU'!$A$1:$A$54,0),1),40)</f>
        <v>0.6</v>
      </c>
      <c r="N787" s="3">
        <v>43476</v>
      </c>
      <c r="O787" s="3" t="s">
        <v>365</v>
      </c>
      <c r="P787" s="2">
        <v>3</v>
      </c>
      <c r="R787" s="3"/>
    </row>
    <row r="788" spans="2:18" x14ac:dyDescent="0.25">
      <c r="B788" t="s">
        <v>189</v>
      </c>
      <c r="C788">
        <v>1003149</v>
      </c>
      <c r="D788" t="s">
        <v>119</v>
      </c>
      <c r="E788">
        <v>9003149</v>
      </c>
      <c r="F788" t="s">
        <v>223</v>
      </c>
      <c r="G788">
        <v>11101957</v>
      </c>
      <c r="H788">
        <v>90</v>
      </c>
      <c r="I788">
        <v>5235</v>
      </c>
      <c r="J788" t="s">
        <v>90</v>
      </c>
      <c r="K788">
        <f>L788*IFERROR(INDEX('Información SKU'!$H$1:$H$54,MATCH(I788,'Información SKU'!$A$1:$A$54,0),1),15)</f>
        <v>420</v>
      </c>
      <c r="L788">
        <v>35</v>
      </c>
      <c r="M788" s="13">
        <f>L788/IFERROR(INDEX('Información SKU'!$K$1:$K$54,MATCH(I788,'Información SKU'!$A$1:$A$54,0),1),40)</f>
        <v>0.64814814814814814</v>
      </c>
      <c r="N788" s="3">
        <v>43476</v>
      </c>
      <c r="O788" s="3" t="s">
        <v>365</v>
      </c>
      <c r="P788" s="2">
        <v>3</v>
      </c>
      <c r="R788" s="3"/>
    </row>
    <row r="789" spans="2:18" x14ac:dyDescent="0.25">
      <c r="B789" t="s">
        <v>189</v>
      </c>
      <c r="C789">
        <v>1003149</v>
      </c>
      <c r="D789" t="s">
        <v>119</v>
      </c>
      <c r="E789">
        <v>9003149</v>
      </c>
      <c r="F789" t="s">
        <v>223</v>
      </c>
      <c r="G789">
        <v>11101957</v>
      </c>
      <c r="H789">
        <v>60</v>
      </c>
      <c r="I789">
        <v>511</v>
      </c>
      <c r="J789" t="s">
        <v>29</v>
      </c>
      <c r="K789">
        <f>L789*IFERROR(INDEX('Información SKU'!$H$1:$H$54,MATCH(I789,'Información SKU'!$A$1:$A$54,0),1),15)</f>
        <v>160</v>
      </c>
      <c r="L789">
        <v>20</v>
      </c>
      <c r="M789" s="13">
        <f>L789/IFERROR(INDEX('Información SKU'!$K$1:$K$54,MATCH(I789,'Información SKU'!$A$1:$A$54,0),1),40)</f>
        <v>0.33333333333333331</v>
      </c>
      <c r="N789" s="3">
        <v>43476</v>
      </c>
      <c r="O789" s="3" t="s">
        <v>363</v>
      </c>
      <c r="P789" s="2">
        <v>2</v>
      </c>
      <c r="R789" s="3"/>
    </row>
    <row r="790" spans="2:18" x14ac:dyDescent="0.25">
      <c r="B790" t="s">
        <v>189</v>
      </c>
      <c r="C790">
        <v>1003149</v>
      </c>
      <c r="D790" t="s">
        <v>119</v>
      </c>
      <c r="E790">
        <v>9003149</v>
      </c>
      <c r="F790" t="s">
        <v>223</v>
      </c>
      <c r="G790">
        <v>11101957</v>
      </c>
      <c r="H790">
        <v>50</v>
      </c>
      <c r="I790">
        <v>480</v>
      </c>
      <c r="J790" t="s">
        <v>77</v>
      </c>
      <c r="K790">
        <f>L790*IFERROR(INDEX('Información SKU'!$H$1:$H$54,MATCH(I790,'Información SKU'!$A$1:$A$54,0),1),15)</f>
        <v>120</v>
      </c>
      <c r="L790">
        <v>15</v>
      </c>
      <c r="M790" s="13">
        <f>L790/IFERROR(INDEX('Información SKU'!$K$1:$K$54,MATCH(I790,'Información SKU'!$A$1:$A$54,0),1),40)</f>
        <v>0.19230769230769232</v>
      </c>
      <c r="N790" s="3">
        <v>43476</v>
      </c>
      <c r="O790" s="3" t="s">
        <v>360</v>
      </c>
      <c r="P790" s="2">
        <v>1</v>
      </c>
      <c r="R790" s="3"/>
    </row>
    <row r="791" spans="2:18" x14ac:dyDescent="0.25">
      <c r="B791" t="s">
        <v>189</v>
      </c>
      <c r="C791">
        <v>1003149</v>
      </c>
      <c r="D791" t="s">
        <v>119</v>
      </c>
      <c r="E791">
        <v>9003149</v>
      </c>
      <c r="F791" t="s">
        <v>223</v>
      </c>
      <c r="G791">
        <v>11101957</v>
      </c>
      <c r="H791">
        <v>20</v>
      </c>
      <c r="I791">
        <v>320</v>
      </c>
      <c r="J791" t="s">
        <v>31</v>
      </c>
      <c r="K791">
        <f>L791*IFERROR(INDEX('Información SKU'!$H$1:$H$54,MATCH(I791,'Información SKU'!$A$1:$A$54,0),1),15)</f>
        <v>375</v>
      </c>
      <c r="L791">
        <v>25</v>
      </c>
      <c r="M791" s="13">
        <f>L791/IFERROR(INDEX('Información SKU'!$K$1:$K$54,MATCH(I791,'Información SKU'!$A$1:$A$54,0),1),40)</f>
        <v>0.32051282051282054</v>
      </c>
      <c r="N791" s="3">
        <v>43476</v>
      </c>
      <c r="O791" s="3" t="s">
        <v>362</v>
      </c>
      <c r="P791" s="2">
        <v>2</v>
      </c>
      <c r="R791" s="3"/>
    </row>
    <row r="792" spans="2:18" x14ac:dyDescent="0.25">
      <c r="B792" t="s">
        <v>194</v>
      </c>
      <c r="C792">
        <v>1001049</v>
      </c>
      <c r="D792" t="s">
        <v>122</v>
      </c>
      <c r="E792">
        <v>9001049</v>
      </c>
      <c r="F792" t="s">
        <v>226</v>
      </c>
      <c r="G792">
        <v>11102218</v>
      </c>
      <c r="H792">
        <v>10</v>
      </c>
      <c r="I792">
        <v>61</v>
      </c>
      <c r="J792" t="s">
        <v>20</v>
      </c>
      <c r="K792">
        <f>L792*IFERROR(INDEX('Información SKU'!$H$1:$H$54,MATCH(I792,'Información SKU'!$A$1:$A$54,0),1),15)</f>
        <v>690</v>
      </c>
      <c r="L792">
        <v>46</v>
      </c>
      <c r="M792" s="13">
        <f>L792/IFERROR(INDEX('Información SKU'!$K$1:$K$54,MATCH(I792,'Información SKU'!$A$1:$A$54,0),1),40)</f>
        <v>0.76666666666666672</v>
      </c>
      <c r="N792" s="3">
        <v>43476</v>
      </c>
      <c r="O792" s="3" t="s">
        <v>365</v>
      </c>
      <c r="P792" s="2">
        <v>3</v>
      </c>
      <c r="R792" s="3"/>
    </row>
    <row r="793" spans="2:18" x14ac:dyDescent="0.25">
      <c r="B793" t="s">
        <v>186</v>
      </c>
      <c r="C793">
        <v>1001000</v>
      </c>
      <c r="D793" t="s">
        <v>133</v>
      </c>
      <c r="E793">
        <v>9001000</v>
      </c>
      <c r="F793" t="s">
        <v>245</v>
      </c>
      <c r="G793">
        <v>11102231</v>
      </c>
      <c r="H793">
        <v>10</v>
      </c>
      <c r="I793">
        <v>531</v>
      </c>
      <c r="J793" t="s">
        <v>40</v>
      </c>
      <c r="K793">
        <f>L793*IFERROR(INDEX('Información SKU'!$H$1:$H$54,MATCH(I793,'Información SKU'!$A$1:$A$54,0),1),15)</f>
        <v>6000</v>
      </c>
      <c r="L793">
        <v>1000</v>
      </c>
      <c r="M793" s="13">
        <f>L793/IFERROR(INDEX('Información SKU'!$K$1:$K$54,MATCH(I793,'Información SKU'!$A$1:$A$54,0),1),40)</f>
        <v>20</v>
      </c>
      <c r="N793" s="3">
        <v>43476</v>
      </c>
      <c r="O793" s="3" t="s">
        <v>363</v>
      </c>
      <c r="P793" s="2">
        <v>2</v>
      </c>
      <c r="R793" s="3"/>
    </row>
    <row r="794" spans="2:18" x14ac:dyDescent="0.25">
      <c r="B794" t="s">
        <v>186</v>
      </c>
      <c r="C794">
        <v>1001000</v>
      </c>
      <c r="D794" t="s">
        <v>133</v>
      </c>
      <c r="E794">
        <v>9001000</v>
      </c>
      <c r="F794" t="s">
        <v>245</v>
      </c>
      <c r="G794">
        <v>11102236</v>
      </c>
      <c r="H794">
        <v>10</v>
      </c>
      <c r="I794">
        <v>531</v>
      </c>
      <c r="J794" t="s">
        <v>40</v>
      </c>
      <c r="K794">
        <f>L794*IFERROR(INDEX('Información SKU'!$H$1:$H$54,MATCH(I794,'Información SKU'!$A$1:$A$54,0),1),15)</f>
        <v>6000</v>
      </c>
      <c r="L794">
        <v>1000</v>
      </c>
      <c r="M794" s="13">
        <f>L794/IFERROR(INDEX('Información SKU'!$K$1:$K$54,MATCH(I794,'Información SKU'!$A$1:$A$54,0),1),40)</f>
        <v>20</v>
      </c>
      <c r="N794" s="3">
        <v>43476</v>
      </c>
      <c r="O794" s="3" t="s">
        <v>361</v>
      </c>
      <c r="P794" s="2">
        <v>1</v>
      </c>
      <c r="R794" s="3"/>
    </row>
    <row r="795" spans="2:18" x14ac:dyDescent="0.25">
      <c r="B795" t="s">
        <v>186</v>
      </c>
      <c r="C795">
        <v>1000354</v>
      </c>
      <c r="D795" t="s">
        <v>103</v>
      </c>
      <c r="E795">
        <v>9000354</v>
      </c>
      <c r="F795" t="s">
        <v>187</v>
      </c>
      <c r="G795">
        <v>11102240</v>
      </c>
      <c r="H795">
        <v>10</v>
      </c>
      <c r="I795">
        <v>531</v>
      </c>
      <c r="J795" t="s">
        <v>40</v>
      </c>
      <c r="K795">
        <f>L795*IFERROR(INDEX('Información SKU'!$H$1:$H$54,MATCH(I795,'Información SKU'!$A$1:$A$54,0),1),15)</f>
        <v>6000</v>
      </c>
      <c r="L795">
        <v>1000</v>
      </c>
      <c r="M795" s="13">
        <f>L795/IFERROR(INDEX('Información SKU'!$K$1:$K$54,MATCH(I795,'Información SKU'!$A$1:$A$54,0),1),40)</f>
        <v>20</v>
      </c>
      <c r="N795" s="3">
        <v>43476</v>
      </c>
      <c r="O795" s="3" t="s">
        <v>360</v>
      </c>
      <c r="P795" s="2">
        <v>1</v>
      </c>
      <c r="R795" s="3"/>
    </row>
    <row r="796" spans="2:18" x14ac:dyDescent="0.25">
      <c r="B796" t="s">
        <v>186</v>
      </c>
      <c r="C796">
        <v>1001000</v>
      </c>
      <c r="D796" t="s">
        <v>133</v>
      </c>
      <c r="E796">
        <v>9001000</v>
      </c>
      <c r="F796" t="s">
        <v>245</v>
      </c>
      <c r="G796">
        <v>11102267</v>
      </c>
      <c r="H796">
        <v>10</v>
      </c>
      <c r="I796">
        <v>531</v>
      </c>
      <c r="J796" t="s">
        <v>40</v>
      </c>
      <c r="K796">
        <f>L796*IFERROR(INDEX('Información SKU'!$H$1:$H$54,MATCH(I796,'Información SKU'!$A$1:$A$54,0),1),15)</f>
        <v>3000</v>
      </c>
      <c r="L796">
        <v>500</v>
      </c>
      <c r="M796" s="13">
        <f>L796/IFERROR(INDEX('Información SKU'!$K$1:$K$54,MATCH(I796,'Información SKU'!$A$1:$A$54,0),1),40)</f>
        <v>10</v>
      </c>
      <c r="N796" s="3">
        <v>43476</v>
      </c>
      <c r="O796" s="3" t="s">
        <v>361</v>
      </c>
      <c r="P796" s="2">
        <v>1</v>
      </c>
      <c r="R796" s="3"/>
    </row>
    <row r="797" spans="2:18" x14ac:dyDescent="0.25">
      <c r="B797" t="s">
        <v>189</v>
      </c>
      <c r="C797">
        <v>1004688</v>
      </c>
      <c r="D797" t="s">
        <v>104</v>
      </c>
      <c r="E797">
        <v>9004688</v>
      </c>
      <c r="F797" t="s">
        <v>188</v>
      </c>
      <c r="G797">
        <v>11102354</v>
      </c>
      <c r="H797">
        <v>10</v>
      </c>
      <c r="I797">
        <v>5275</v>
      </c>
      <c r="J797" t="s">
        <v>75</v>
      </c>
      <c r="K797">
        <f>L797*IFERROR(INDEX('Información SKU'!$H$1:$H$54,MATCH(I797,'Información SKU'!$A$1:$A$54,0),1),15)</f>
        <v>840</v>
      </c>
      <c r="L797">
        <v>140</v>
      </c>
      <c r="M797" s="13">
        <f>L797/IFERROR(INDEX('Información SKU'!$K$1:$K$54,MATCH(I797,'Información SKU'!$A$1:$A$54,0),1),40)</f>
        <v>2</v>
      </c>
      <c r="N797" s="3">
        <v>43507</v>
      </c>
      <c r="O797" s="3" t="s">
        <v>365</v>
      </c>
      <c r="P797" s="2">
        <v>3</v>
      </c>
      <c r="R797" s="3"/>
    </row>
    <row r="798" spans="2:18" x14ac:dyDescent="0.25">
      <c r="B798" t="s">
        <v>189</v>
      </c>
      <c r="C798">
        <v>1004688</v>
      </c>
      <c r="D798" t="s">
        <v>104</v>
      </c>
      <c r="E798">
        <v>9004688</v>
      </c>
      <c r="F798" t="s">
        <v>188</v>
      </c>
      <c r="G798">
        <v>11102354</v>
      </c>
      <c r="H798">
        <v>20</v>
      </c>
      <c r="I798">
        <v>5274</v>
      </c>
      <c r="J798" t="s">
        <v>72</v>
      </c>
      <c r="K798">
        <f>L798*IFERROR(INDEX('Información SKU'!$H$1:$H$54,MATCH(I798,'Información SKU'!$A$1:$A$54,0),1),15)</f>
        <v>1120</v>
      </c>
      <c r="L798">
        <v>140</v>
      </c>
      <c r="M798" s="13">
        <f>L798/IFERROR(INDEX('Información SKU'!$K$1:$K$54,MATCH(I798,'Información SKU'!$A$1:$A$54,0),1),40)</f>
        <v>2</v>
      </c>
      <c r="N798" s="3">
        <v>43507</v>
      </c>
      <c r="O798" s="3" t="s">
        <v>364</v>
      </c>
      <c r="P798" s="2">
        <v>3</v>
      </c>
      <c r="R798" s="3"/>
    </row>
    <row r="799" spans="2:18" x14ac:dyDescent="0.25">
      <c r="B799" t="s">
        <v>189</v>
      </c>
      <c r="C799">
        <v>1004688</v>
      </c>
      <c r="D799" t="s">
        <v>104</v>
      </c>
      <c r="E799">
        <v>9004688</v>
      </c>
      <c r="F799" t="s">
        <v>188</v>
      </c>
      <c r="G799">
        <v>11102354</v>
      </c>
      <c r="H799">
        <v>30</v>
      </c>
      <c r="I799">
        <v>5273</v>
      </c>
      <c r="J799" t="s">
        <v>82</v>
      </c>
      <c r="K799">
        <f>L799*IFERROR(INDEX('Información SKU'!$H$1:$H$54,MATCH(I799,'Información SKU'!$A$1:$A$54,0),1),15)</f>
        <v>840</v>
      </c>
      <c r="L799">
        <v>140</v>
      </c>
      <c r="M799" s="13">
        <f>L799/IFERROR(INDEX('Información SKU'!$K$1:$K$54,MATCH(I799,'Información SKU'!$A$1:$A$54,0),1),40)</f>
        <v>2</v>
      </c>
      <c r="N799" s="3">
        <v>43507</v>
      </c>
      <c r="O799" s="3" t="s">
        <v>364</v>
      </c>
      <c r="P799" s="2">
        <v>3</v>
      </c>
      <c r="R799" s="3"/>
    </row>
    <row r="800" spans="2:18" x14ac:dyDescent="0.25">
      <c r="B800" t="s">
        <v>189</v>
      </c>
      <c r="C800">
        <v>1004688</v>
      </c>
      <c r="D800" t="s">
        <v>104</v>
      </c>
      <c r="E800">
        <v>9004688</v>
      </c>
      <c r="F800" t="s">
        <v>188</v>
      </c>
      <c r="G800">
        <v>11102357</v>
      </c>
      <c r="H800">
        <v>10</v>
      </c>
      <c r="I800">
        <v>5274</v>
      </c>
      <c r="J800" t="s">
        <v>72</v>
      </c>
      <c r="K800">
        <f>L800*IFERROR(INDEX('Información SKU'!$H$1:$H$54,MATCH(I800,'Información SKU'!$A$1:$A$54,0),1),15)</f>
        <v>400</v>
      </c>
      <c r="L800">
        <v>50</v>
      </c>
      <c r="M800" s="13">
        <f>L800/IFERROR(INDEX('Información SKU'!$K$1:$K$54,MATCH(I800,'Información SKU'!$A$1:$A$54,0),1),40)</f>
        <v>0.7142857142857143</v>
      </c>
      <c r="N800" s="3">
        <v>43507</v>
      </c>
      <c r="O800" s="3" t="s">
        <v>365</v>
      </c>
      <c r="P800" s="2">
        <v>3</v>
      </c>
      <c r="R800" s="3"/>
    </row>
    <row r="801" spans="2:18" x14ac:dyDescent="0.25">
      <c r="B801" t="s">
        <v>189</v>
      </c>
      <c r="C801">
        <v>1004688</v>
      </c>
      <c r="D801" t="s">
        <v>104</v>
      </c>
      <c r="E801">
        <v>9004688</v>
      </c>
      <c r="F801" t="s">
        <v>188</v>
      </c>
      <c r="G801">
        <v>11102357</v>
      </c>
      <c r="H801">
        <v>20</v>
      </c>
      <c r="I801">
        <v>5273</v>
      </c>
      <c r="J801" t="s">
        <v>82</v>
      </c>
      <c r="K801">
        <f>L801*IFERROR(INDEX('Información SKU'!$H$1:$H$54,MATCH(I801,'Información SKU'!$A$1:$A$54,0),1),15)</f>
        <v>360</v>
      </c>
      <c r="L801">
        <v>60</v>
      </c>
      <c r="M801" s="13">
        <f>L801/IFERROR(INDEX('Información SKU'!$K$1:$K$54,MATCH(I801,'Información SKU'!$A$1:$A$54,0),1),40)</f>
        <v>0.8571428571428571</v>
      </c>
      <c r="N801" s="3">
        <v>43507</v>
      </c>
      <c r="O801" s="3" t="s">
        <v>364</v>
      </c>
      <c r="P801" s="2">
        <v>3</v>
      </c>
      <c r="R801" s="3"/>
    </row>
    <row r="802" spans="2:18" x14ac:dyDescent="0.25">
      <c r="B802" t="s">
        <v>189</v>
      </c>
      <c r="C802">
        <v>1001665</v>
      </c>
      <c r="D802" t="s">
        <v>114</v>
      </c>
      <c r="E802">
        <v>9001665</v>
      </c>
      <c r="F802" t="s">
        <v>211</v>
      </c>
      <c r="G802">
        <v>11102411</v>
      </c>
      <c r="H802">
        <v>10</v>
      </c>
      <c r="I802">
        <v>205</v>
      </c>
      <c r="J802" t="s">
        <v>35</v>
      </c>
      <c r="K802">
        <f>L802*IFERROR(INDEX('Información SKU'!$H$1:$H$54,MATCH(I802,'Información SKU'!$A$1:$A$54,0),1),15)</f>
        <v>2016</v>
      </c>
      <c r="L802">
        <v>252</v>
      </c>
      <c r="M802" s="13">
        <f>L802/IFERROR(INDEX('Información SKU'!$K$1:$K$54,MATCH(I802,'Información SKU'!$A$1:$A$54,0),1),40)</f>
        <v>6</v>
      </c>
      <c r="N802" s="3">
        <v>43507</v>
      </c>
      <c r="O802" s="3" t="s">
        <v>361</v>
      </c>
      <c r="P802" s="2">
        <v>1</v>
      </c>
      <c r="R802" s="3"/>
    </row>
    <row r="803" spans="2:18" x14ac:dyDescent="0.25">
      <c r="B803" t="s">
        <v>189</v>
      </c>
      <c r="C803">
        <v>1001665</v>
      </c>
      <c r="D803" t="s">
        <v>114</v>
      </c>
      <c r="E803">
        <v>9001665</v>
      </c>
      <c r="F803" t="s">
        <v>211</v>
      </c>
      <c r="G803">
        <v>11102412</v>
      </c>
      <c r="H803">
        <v>10</v>
      </c>
      <c r="I803">
        <v>63</v>
      </c>
      <c r="J803" t="s">
        <v>1</v>
      </c>
      <c r="K803">
        <f>L803*IFERROR(INDEX('Información SKU'!$H$1:$H$54,MATCH(I803,'Información SKU'!$A$1:$A$54,0),1),15)</f>
        <v>1260</v>
      </c>
      <c r="L803">
        <v>84</v>
      </c>
      <c r="M803" s="13">
        <f>L803/IFERROR(INDEX('Información SKU'!$K$1:$K$54,MATCH(I803,'Información SKU'!$A$1:$A$54,0),1),40)</f>
        <v>2</v>
      </c>
      <c r="N803" s="3">
        <v>43507</v>
      </c>
      <c r="O803" s="3" t="s">
        <v>362</v>
      </c>
      <c r="P803" s="2">
        <v>2</v>
      </c>
      <c r="R803" s="3"/>
    </row>
    <row r="804" spans="2:18" x14ac:dyDescent="0.25">
      <c r="B804" t="s">
        <v>189</v>
      </c>
      <c r="C804">
        <v>1001665</v>
      </c>
      <c r="D804" t="s">
        <v>114</v>
      </c>
      <c r="E804">
        <v>9001665</v>
      </c>
      <c r="F804" t="s">
        <v>211</v>
      </c>
      <c r="G804">
        <v>11102412</v>
      </c>
      <c r="H804">
        <v>30</v>
      </c>
      <c r="I804">
        <v>2382</v>
      </c>
      <c r="J804" t="s">
        <v>34</v>
      </c>
      <c r="K804">
        <f>L804*IFERROR(INDEX('Información SKU'!$H$1:$H$54,MATCH(I804,'Información SKU'!$A$1:$A$54,0),1),15)</f>
        <v>1152</v>
      </c>
      <c r="L804">
        <v>192</v>
      </c>
      <c r="M804" s="13">
        <f>L804/IFERROR(INDEX('Información SKU'!$K$1:$K$54,MATCH(I804,'Información SKU'!$A$1:$A$54,0),1),40)</f>
        <v>2</v>
      </c>
      <c r="N804" s="3">
        <v>43507</v>
      </c>
      <c r="O804" s="3" t="s">
        <v>361</v>
      </c>
      <c r="P804" s="2">
        <v>1</v>
      </c>
      <c r="R804" s="3"/>
    </row>
    <row r="805" spans="2:18" x14ac:dyDescent="0.25">
      <c r="B805" t="s">
        <v>189</v>
      </c>
      <c r="C805">
        <v>1001665</v>
      </c>
      <c r="D805" t="s">
        <v>114</v>
      </c>
      <c r="E805">
        <v>9001665</v>
      </c>
      <c r="F805" t="s">
        <v>211</v>
      </c>
      <c r="G805">
        <v>11102412</v>
      </c>
      <c r="H805">
        <v>40</v>
      </c>
      <c r="I805">
        <v>2387</v>
      </c>
      <c r="J805" t="s">
        <v>33</v>
      </c>
      <c r="K805">
        <f>L805*IFERROR(INDEX('Información SKU'!$H$1:$H$54,MATCH(I805,'Información SKU'!$A$1:$A$54,0),1),15)</f>
        <v>2304</v>
      </c>
      <c r="L805">
        <v>192</v>
      </c>
      <c r="M805" s="13">
        <f>L805/IFERROR(INDEX('Información SKU'!$K$1:$K$54,MATCH(I805,'Información SKU'!$A$1:$A$54,0),1),40)</f>
        <v>2</v>
      </c>
      <c r="N805" s="3">
        <v>43507</v>
      </c>
      <c r="O805" s="3" t="s">
        <v>365</v>
      </c>
      <c r="P805" s="2">
        <v>3</v>
      </c>
      <c r="R805" s="3"/>
    </row>
    <row r="806" spans="2:18" x14ac:dyDescent="0.25">
      <c r="B806" t="s">
        <v>189</v>
      </c>
      <c r="C806">
        <v>1001665</v>
      </c>
      <c r="D806" t="s">
        <v>114</v>
      </c>
      <c r="E806">
        <v>9001665</v>
      </c>
      <c r="F806" t="s">
        <v>211</v>
      </c>
      <c r="G806">
        <v>11102413</v>
      </c>
      <c r="H806">
        <v>20</v>
      </c>
      <c r="I806">
        <v>511</v>
      </c>
      <c r="J806" t="s">
        <v>29</v>
      </c>
      <c r="K806">
        <f>L806*IFERROR(INDEX('Información SKU'!$H$1:$H$54,MATCH(I806,'Información SKU'!$A$1:$A$54,0),1),15)</f>
        <v>960</v>
      </c>
      <c r="L806">
        <v>120</v>
      </c>
      <c r="M806" s="13">
        <f>L806/IFERROR(INDEX('Información SKU'!$K$1:$K$54,MATCH(I806,'Información SKU'!$A$1:$A$54,0),1),40)</f>
        <v>2</v>
      </c>
      <c r="N806" s="3">
        <v>43507</v>
      </c>
      <c r="O806" s="3" t="s">
        <v>360</v>
      </c>
      <c r="P806" s="2">
        <v>1</v>
      </c>
      <c r="R806" s="3"/>
    </row>
    <row r="807" spans="2:18" x14ac:dyDescent="0.25">
      <c r="B807" t="s">
        <v>189</v>
      </c>
      <c r="C807">
        <v>1001665</v>
      </c>
      <c r="D807" t="s">
        <v>114</v>
      </c>
      <c r="E807">
        <v>9001665</v>
      </c>
      <c r="F807" t="s">
        <v>211</v>
      </c>
      <c r="G807">
        <v>11102414</v>
      </c>
      <c r="H807">
        <v>10</v>
      </c>
      <c r="I807">
        <v>62</v>
      </c>
      <c r="J807" t="s">
        <v>25</v>
      </c>
      <c r="K807">
        <f>L807*IFERROR(INDEX('Información SKU'!$H$1:$H$54,MATCH(I807,'Información SKU'!$A$1:$A$54,0),1),15)</f>
        <v>4000</v>
      </c>
      <c r="L807">
        <v>500</v>
      </c>
      <c r="M807" s="13">
        <f>L807/IFERROR(INDEX('Información SKU'!$K$1:$K$54,MATCH(I807,'Información SKU'!$A$1:$A$54,0),1),40)</f>
        <v>10</v>
      </c>
      <c r="N807" s="3">
        <v>43507</v>
      </c>
      <c r="O807" s="3" t="s">
        <v>364</v>
      </c>
      <c r="P807" s="2">
        <v>3</v>
      </c>
      <c r="R807" s="3"/>
    </row>
    <row r="808" spans="2:18" x14ac:dyDescent="0.25">
      <c r="B808" t="s">
        <v>189</v>
      </c>
      <c r="C808">
        <v>1001665</v>
      </c>
      <c r="D808" t="s">
        <v>114</v>
      </c>
      <c r="E808">
        <v>9001665</v>
      </c>
      <c r="F808" t="s">
        <v>211</v>
      </c>
      <c r="G808">
        <v>11102415</v>
      </c>
      <c r="H808">
        <v>10</v>
      </c>
      <c r="I808">
        <v>61</v>
      </c>
      <c r="J808" t="s">
        <v>20</v>
      </c>
      <c r="K808">
        <f>L808*IFERROR(INDEX('Información SKU'!$H$1:$H$54,MATCH(I808,'Información SKU'!$A$1:$A$54,0),1),15)</f>
        <v>4500</v>
      </c>
      <c r="L808">
        <v>300</v>
      </c>
      <c r="M808" s="13">
        <f>L808/IFERROR(INDEX('Información SKU'!$K$1:$K$54,MATCH(I808,'Información SKU'!$A$1:$A$54,0),1),40)</f>
        <v>5</v>
      </c>
      <c r="N808" s="3">
        <v>43507</v>
      </c>
      <c r="O808" s="3" t="s">
        <v>364</v>
      </c>
      <c r="P808" s="2">
        <v>3</v>
      </c>
      <c r="R808" s="3"/>
    </row>
    <row r="809" spans="2:18" x14ac:dyDescent="0.25">
      <c r="B809" t="s">
        <v>189</v>
      </c>
      <c r="C809">
        <v>1001665</v>
      </c>
      <c r="D809" t="s">
        <v>114</v>
      </c>
      <c r="E809">
        <v>9001665</v>
      </c>
      <c r="F809" t="s">
        <v>211</v>
      </c>
      <c r="G809">
        <v>11102415</v>
      </c>
      <c r="H809">
        <v>30</v>
      </c>
      <c r="I809">
        <v>2384</v>
      </c>
      <c r="J809" t="s">
        <v>10</v>
      </c>
      <c r="K809">
        <f>L809*IFERROR(INDEX('Información SKU'!$H$1:$H$54,MATCH(I809,'Información SKU'!$A$1:$A$54,0),1),15)</f>
        <v>2880</v>
      </c>
      <c r="L809">
        <v>480</v>
      </c>
      <c r="M809" s="13">
        <f>L809/IFERROR(INDEX('Información SKU'!$K$1:$K$54,MATCH(I809,'Información SKU'!$A$1:$A$54,0),1),40)</f>
        <v>5</v>
      </c>
      <c r="N809" s="3">
        <v>43507</v>
      </c>
      <c r="O809" s="3" t="s">
        <v>365</v>
      </c>
      <c r="P809" s="2">
        <v>3</v>
      </c>
      <c r="R809" s="3"/>
    </row>
    <row r="810" spans="2:18" x14ac:dyDescent="0.25">
      <c r="B810" t="s">
        <v>189</v>
      </c>
      <c r="C810">
        <v>1001666</v>
      </c>
      <c r="D810" t="s">
        <v>114</v>
      </c>
      <c r="E810">
        <v>9001666</v>
      </c>
      <c r="F810" t="s">
        <v>209</v>
      </c>
      <c r="G810">
        <v>11102416</v>
      </c>
      <c r="H810">
        <v>10</v>
      </c>
      <c r="I810">
        <v>224</v>
      </c>
      <c r="J810" t="s">
        <v>37</v>
      </c>
      <c r="K810">
        <f>L810*IFERROR(INDEX('Información SKU'!$H$1:$H$54,MATCH(I810,'Información SKU'!$A$1:$A$54,0),1),15)</f>
        <v>1680</v>
      </c>
      <c r="L810">
        <v>210</v>
      </c>
      <c r="M810" s="13">
        <f>L810/IFERROR(INDEX('Información SKU'!$K$1:$K$54,MATCH(I810,'Información SKU'!$A$1:$A$54,0),1),40)</f>
        <v>5</v>
      </c>
      <c r="N810" s="3">
        <v>43507</v>
      </c>
      <c r="O810" s="3" t="s">
        <v>362</v>
      </c>
      <c r="P810" s="2">
        <v>2</v>
      </c>
      <c r="R810" s="3"/>
    </row>
    <row r="811" spans="2:18" x14ac:dyDescent="0.25">
      <c r="B811" t="s">
        <v>189</v>
      </c>
      <c r="C811">
        <v>1001666</v>
      </c>
      <c r="D811" t="s">
        <v>114</v>
      </c>
      <c r="E811">
        <v>9001666</v>
      </c>
      <c r="F811" t="s">
        <v>209</v>
      </c>
      <c r="G811">
        <v>11102416</v>
      </c>
      <c r="H811">
        <v>20</v>
      </c>
      <c r="I811">
        <v>63</v>
      </c>
      <c r="J811" t="s">
        <v>1</v>
      </c>
      <c r="K811">
        <f>L811*IFERROR(INDEX('Información SKU'!$H$1:$H$54,MATCH(I811,'Información SKU'!$A$1:$A$54,0),1),15)</f>
        <v>3150</v>
      </c>
      <c r="L811">
        <v>210</v>
      </c>
      <c r="M811" s="13">
        <f>L811/IFERROR(INDEX('Información SKU'!$K$1:$K$54,MATCH(I811,'Información SKU'!$A$1:$A$54,0),1),40)</f>
        <v>5</v>
      </c>
      <c r="N811" s="3">
        <v>43507</v>
      </c>
      <c r="O811" s="3" t="s">
        <v>363</v>
      </c>
      <c r="P811" s="2">
        <v>2</v>
      </c>
      <c r="R811" s="3"/>
    </row>
    <row r="812" spans="2:18" x14ac:dyDescent="0.25">
      <c r="B812" t="s">
        <v>189</v>
      </c>
      <c r="C812">
        <v>1001666</v>
      </c>
      <c r="D812" t="s">
        <v>114</v>
      </c>
      <c r="E812">
        <v>9001666</v>
      </c>
      <c r="F812" t="s">
        <v>209</v>
      </c>
      <c r="G812">
        <v>11102418</v>
      </c>
      <c r="H812">
        <v>10</v>
      </c>
      <c r="I812">
        <v>62</v>
      </c>
      <c r="J812" t="s">
        <v>25</v>
      </c>
      <c r="K812">
        <f>L812*IFERROR(INDEX('Información SKU'!$H$1:$H$54,MATCH(I812,'Información SKU'!$A$1:$A$54,0),1),15)</f>
        <v>4000</v>
      </c>
      <c r="L812">
        <v>500</v>
      </c>
      <c r="M812" s="13">
        <f>L812/IFERROR(INDEX('Información SKU'!$K$1:$K$54,MATCH(I812,'Información SKU'!$A$1:$A$54,0),1),40)</f>
        <v>10</v>
      </c>
      <c r="N812" s="3">
        <v>43507</v>
      </c>
      <c r="O812" s="3" t="s">
        <v>361</v>
      </c>
      <c r="P812" s="2">
        <v>1</v>
      </c>
      <c r="R812" s="3"/>
    </row>
    <row r="813" spans="2:18" x14ac:dyDescent="0.25">
      <c r="B813" t="s">
        <v>189</v>
      </c>
      <c r="C813">
        <v>1001666</v>
      </c>
      <c r="D813" t="s">
        <v>114</v>
      </c>
      <c r="E813">
        <v>9001666</v>
      </c>
      <c r="F813" t="s">
        <v>209</v>
      </c>
      <c r="G813">
        <v>11102418</v>
      </c>
      <c r="H813">
        <v>20</v>
      </c>
      <c r="I813">
        <v>224</v>
      </c>
      <c r="J813" t="s">
        <v>37</v>
      </c>
      <c r="K813">
        <f>L813*IFERROR(INDEX('Información SKU'!$H$1:$H$54,MATCH(I813,'Información SKU'!$A$1:$A$54,0),1),15)</f>
        <v>672</v>
      </c>
      <c r="L813">
        <v>84</v>
      </c>
      <c r="M813" s="13">
        <f>L813/IFERROR(INDEX('Información SKU'!$K$1:$K$54,MATCH(I813,'Información SKU'!$A$1:$A$54,0),1),40)</f>
        <v>2</v>
      </c>
      <c r="N813" s="3">
        <v>43507</v>
      </c>
      <c r="O813" s="3" t="s">
        <v>360</v>
      </c>
      <c r="P813" s="2">
        <v>1</v>
      </c>
      <c r="R813" s="3"/>
    </row>
    <row r="814" spans="2:18" x14ac:dyDescent="0.25">
      <c r="B814" t="s">
        <v>189</v>
      </c>
      <c r="C814">
        <v>1001666</v>
      </c>
      <c r="D814" t="s">
        <v>114</v>
      </c>
      <c r="E814">
        <v>9001666</v>
      </c>
      <c r="F814" t="s">
        <v>209</v>
      </c>
      <c r="G814">
        <v>11102419</v>
      </c>
      <c r="H814">
        <v>20</v>
      </c>
      <c r="I814">
        <v>205</v>
      </c>
      <c r="J814" t="s">
        <v>35</v>
      </c>
      <c r="K814">
        <f>L814*IFERROR(INDEX('Información SKU'!$H$1:$H$54,MATCH(I814,'Información SKU'!$A$1:$A$54,0),1),15)</f>
        <v>1008</v>
      </c>
      <c r="L814">
        <v>126</v>
      </c>
      <c r="M814" s="13">
        <f>L814/IFERROR(INDEX('Información SKU'!$K$1:$K$54,MATCH(I814,'Información SKU'!$A$1:$A$54,0),1),40)</f>
        <v>3</v>
      </c>
      <c r="N814" s="3">
        <v>43507</v>
      </c>
      <c r="O814" s="3" t="s">
        <v>365</v>
      </c>
      <c r="P814" s="2">
        <v>3</v>
      </c>
      <c r="R814" s="3"/>
    </row>
    <row r="815" spans="2:18" x14ac:dyDescent="0.25">
      <c r="B815" t="s">
        <v>189</v>
      </c>
      <c r="C815">
        <v>1001666</v>
      </c>
      <c r="D815" t="s">
        <v>114</v>
      </c>
      <c r="E815">
        <v>9001666</v>
      </c>
      <c r="F815" t="s">
        <v>209</v>
      </c>
      <c r="G815">
        <v>11102421</v>
      </c>
      <c r="H815">
        <v>30</v>
      </c>
      <c r="I815">
        <v>2384</v>
      </c>
      <c r="J815" t="s">
        <v>10</v>
      </c>
      <c r="K815">
        <f>L815*IFERROR(INDEX('Información SKU'!$H$1:$H$54,MATCH(I815,'Información SKU'!$A$1:$A$54,0),1),15)</f>
        <v>1152</v>
      </c>
      <c r="L815">
        <v>192</v>
      </c>
      <c r="M815" s="13">
        <f>L815/IFERROR(INDEX('Información SKU'!$K$1:$K$54,MATCH(I815,'Información SKU'!$A$1:$A$54,0),1),40)</f>
        <v>2</v>
      </c>
      <c r="N815" s="3">
        <v>43507</v>
      </c>
      <c r="O815" s="3" t="s">
        <v>364</v>
      </c>
      <c r="P815" s="2">
        <v>3</v>
      </c>
      <c r="R815" s="3"/>
    </row>
    <row r="816" spans="2:18" x14ac:dyDescent="0.25">
      <c r="B816" t="s">
        <v>189</v>
      </c>
      <c r="C816">
        <v>1001666</v>
      </c>
      <c r="D816" t="s">
        <v>114</v>
      </c>
      <c r="E816">
        <v>9001666</v>
      </c>
      <c r="F816" t="s">
        <v>209</v>
      </c>
      <c r="G816">
        <v>11102421</v>
      </c>
      <c r="H816">
        <v>70</v>
      </c>
      <c r="I816">
        <v>61</v>
      </c>
      <c r="J816" t="s">
        <v>20</v>
      </c>
      <c r="K816">
        <f>L816*IFERROR(INDEX('Información SKU'!$H$1:$H$54,MATCH(I816,'Información SKU'!$A$1:$A$54,0),1),15)</f>
        <v>1800</v>
      </c>
      <c r="L816">
        <v>120</v>
      </c>
      <c r="M816" s="13">
        <f>L816/IFERROR(INDEX('Información SKU'!$K$1:$K$54,MATCH(I816,'Información SKU'!$A$1:$A$54,0),1),40)</f>
        <v>2</v>
      </c>
      <c r="N816" s="3">
        <v>43507</v>
      </c>
      <c r="O816" s="3" t="s">
        <v>362</v>
      </c>
      <c r="P816" s="2">
        <v>2</v>
      </c>
      <c r="R816" s="3"/>
    </row>
    <row r="817" spans="2:18" x14ac:dyDescent="0.25">
      <c r="B817" t="s">
        <v>189</v>
      </c>
      <c r="C817">
        <v>1001666</v>
      </c>
      <c r="D817" t="s">
        <v>114</v>
      </c>
      <c r="E817">
        <v>9001666</v>
      </c>
      <c r="F817" t="s">
        <v>209</v>
      </c>
      <c r="G817">
        <v>11102422</v>
      </c>
      <c r="H817">
        <v>50</v>
      </c>
      <c r="I817">
        <v>2387</v>
      </c>
      <c r="J817" t="s">
        <v>33</v>
      </c>
      <c r="K817">
        <f>L817*IFERROR(INDEX('Información SKU'!$H$1:$H$54,MATCH(I817,'Información SKU'!$A$1:$A$54,0),1),15)</f>
        <v>1152</v>
      </c>
      <c r="L817">
        <v>96</v>
      </c>
      <c r="M817" s="13">
        <f>L817/IFERROR(INDEX('Información SKU'!$K$1:$K$54,MATCH(I817,'Información SKU'!$A$1:$A$54,0),1),40)</f>
        <v>1</v>
      </c>
      <c r="N817" s="3">
        <v>43507</v>
      </c>
      <c r="O817" s="3" t="s">
        <v>364</v>
      </c>
      <c r="P817" s="2">
        <v>3</v>
      </c>
      <c r="R817" s="3"/>
    </row>
    <row r="818" spans="2:18" x14ac:dyDescent="0.25">
      <c r="B818" t="s">
        <v>189</v>
      </c>
      <c r="C818">
        <v>1001666</v>
      </c>
      <c r="D818" t="s">
        <v>114</v>
      </c>
      <c r="E818">
        <v>9001666</v>
      </c>
      <c r="F818" t="s">
        <v>209</v>
      </c>
      <c r="G818">
        <v>11102422</v>
      </c>
      <c r="H818">
        <v>40</v>
      </c>
      <c r="I818">
        <v>2382</v>
      </c>
      <c r="J818" t="s">
        <v>34</v>
      </c>
      <c r="K818">
        <f>L818*IFERROR(INDEX('Información SKU'!$H$1:$H$54,MATCH(I818,'Información SKU'!$A$1:$A$54,0),1),15)</f>
        <v>576</v>
      </c>
      <c r="L818">
        <v>96</v>
      </c>
      <c r="M818" s="13">
        <f>L818/IFERROR(INDEX('Información SKU'!$K$1:$K$54,MATCH(I818,'Información SKU'!$A$1:$A$54,0),1),40)</f>
        <v>1</v>
      </c>
      <c r="N818" s="3">
        <v>43507</v>
      </c>
      <c r="O818" s="3" t="s">
        <v>361</v>
      </c>
      <c r="P818" s="2">
        <v>1</v>
      </c>
      <c r="R818" s="3"/>
    </row>
    <row r="819" spans="2:18" x14ac:dyDescent="0.25">
      <c r="B819" t="s">
        <v>189</v>
      </c>
      <c r="C819">
        <v>1001666</v>
      </c>
      <c r="D819" t="s">
        <v>114</v>
      </c>
      <c r="E819">
        <v>9001666</v>
      </c>
      <c r="F819" t="s">
        <v>209</v>
      </c>
      <c r="G819">
        <v>11102422</v>
      </c>
      <c r="H819">
        <v>30</v>
      </c>
      <c r="I819">
        <v>1200</v>
      </c>
      <c r="J819" t="s">
        <v>17</v>
      </c>
      <c r="K819">
        <f>L819*IFERROR(INDEX('Información SKU'!$H$1:$H$54,MATCH(I819,'Información SKU'!$A$1:$A$54,0),1),15)</f>
        <v>252</v>
      </c>
      <c r="L819">
        <v>42</v>
      </c>
      <c r="M819" s="13">
        <f>L819/IFERROR(INDEX('Información SKU'!$K$1:$K$54,MATCH(I819,'Información SKU'!$A$1:$A$54,0),1),40)</f>
        <v>1</v>
      </c>
      <c r="N819" s="3">
        <v>43507</v>
      </c>
      <c r="O819" s="3" t="s">
        <v>361</v>
      </c>
      <c r="P819" s="2">
        <v>1</v>
      </c>
      <c r="R819" s="3"/>
    </row>
    <row r="820" spans="2:18" x14ac:dyDescent="0.25">
      <c r="B820" t="s">
        <v>189</v>
      </c>
      <c r="C820">
        <v>1001666</v>
      </c>
      <c r="D820" t="s">
        <v>114</v>
      </c>
      <c r="E820">
        <v>9001666</v>
      </c>
      <c r="F820" t="s">
        <v>209</v>
      </c>
      <c r="G820">
        <v>11102422</v>
      </c>
      <c r="H820">
        <v>20</v>
      </c>
      <c r="I820">
        <v>1199</v>
      </c>
      <c r="J820" t="s">
        <v>26</v>
      </c>
      <c r="K820">
        <f>L820*IFERROR(INDEX('Información SKU'!$H$1:$H$54,MATCH(I820,'Información SKU'!$A$1:$A$54,0),1),15)</f>
        <v>720</v>
      </c>
      <c r="L820">
        <v>60</v>
      </c>
      <c r="M820" s="13">
        <f>L820/IFERROR(INDEX('Información SKU'!$K$1:$K$54,MATCH(I820,'Información SKU'!$A$1:$A$54,0),1),40)</f>
        <v>1</v>
      </c>
      <c r="N820" s="3">
        <v>43507</v>
      </c>
      <c r="O820" s="3" t="s">
        <v>362</v>
      </c>
      <c r="P820" s="2">
        <v>2</v>
      </c>
      <c r="R820" s="3"/>
    </row>
    <row r="821" spans="2:18" x14ac:dyDescent="0.25">
      <c r="B821" t="s">
        <v>189</v>
      </c>
      <c r="C821">
        <v>1001665</v>
      </c>
      <c r="D821" t="s">
        <v>114</v>
      </c>
      <c r="E821">
        <v>9001665</v>
      </c>
      <c r="F821" t="s">
        <v>211</v>
      </c>
      <c r="G821">
        <v>11102423</v>
      </c>
      <c r="H821">
        <v>10</v>
      </c>
      <c r="I821">
        <v>509</v>
      </c>
      <c r="J821" t="s">
        <v>0</v>
      </c>
      <c r="K821">
        <f>L821*IFERROR(INDEX('Información SKU'!$H$1:$H$54,MATCH(I821,'Información SKU'!$A$1:$A$54,0),1),15)</f>
        <v>480</v>
      </c>
      <c r="L821">
        <v>80</v>
      </c>
      <c r="M821" s="13">
        <f>L821/IFERROR(INDEX('Información SKU'!$K$1:$K$54,MATCH(I821,'Información SKU'!$A$1:$A$54,0),1),40)</f>
        <v>1</v>
      </c>
      <c r="N821" s="3">
        <v>43507</v>
      </c>
      <c r="O821" s="3" t="s">
        <v>360</v>
      </c>
      <c r="P821" s="2">
        <v>1</v>
      </c>
      <c r="R821" s="3"/>
    </row>
    <row r="822" spans="2:18" x14ac:dyDescent="0.25">
      <c r="B822" t="s">
        <v>189</v>
      </c>
      <c r="C822">
        <v>1001666</v>
      </c>
      <c r="D822" t="s">
        <v>114</v>
      </c>
      <c r="E822">
        <v>9001666</v>
      </c>
      <c r="F822" t="s">
        <v>209</v>
      </c>
      <c r="G822">
        <v>11102424</v>
      </c>
      <c r="H822">
        <v>90</v>
      </c>
      <c r="I822">
        <v>511</v>
      </c>
      <c r="J822" t="s">
        <v>29</v>
      </c>
      <c r="K822">
        <f>L822*IFERROR(INDEX('Información SKU'!$H$1:$H$54,MATCH(I822,'Información SKU'!$A$1:$A$54,0),1),15)</f>
        <v>480</v>
      </c>
      <c r="L822">
        <v>60</v>
      </c>
      <c r="M822" s="13">
        <f>L822/IFERROR(INDEX('Información SKU'!$K$1:$K$54,MATCH(I822,'Información SKU'!$A$1:$A$54,0),1),40)</f>
        <v>1</v>
      </c>
      <c r="N822" s="3">
        <v>43507</v>
      </c>
      <c r="O822" s="3" t="s">
        <v>364</v>
      </c>
      <c r="P822" s="2">
        <v>3</v>
      </c>
      <c r="R822" s="3"/>
    </row>
    <row r="823" spans="2:18" x14ac:dyDescent="0.25">
      <c r="B823" t="s">
        <v>189</v>
      </c>
      <c r="C823">
        <v>1001665</v>
      </c>
      <c r="D823" t="s">
        <v>114</v>
      </c>
      <c r="E823">
        <v>9001665</v>
      </c>
      <c r="F823" t="s">
        <v>211</v>
      </c>
      <c r="G823">
        <v>11102425</v>
      </c>
      <c r="H823">
        <v>10</v>
      </c>
      <c r="I823">
        <v>62</v>
      </c>
      <c r="J823" t="s">
        <v>25</v>
      </c>
      <c r="K823">
        <f>L823*IFERROR(INDEX('Información SKU'!$H$1:$H$54,MATCH(I823,'Información SKU'!$A$1:$A$54,0),1),15)</f>
        <v>9200</v>
      </c>
      <c r="L823">
        <v>1150</v>
      </c>
      <c r="M823" s="13">
        <f>L823/IFERROR(INDEX('Información SKU'!$K$1:$K$54,MATCH(I823,'Información SKU'!$A$1:$A$54,0),1),40)</f>
        <v>23</v>
      </c>
      <c r="N823" s="3">
        <v>43507</v>
      </c>
      <c r="O823" s="3" t="s">
        <v>361</v>
      </c>
      <c r="P823" s="2">
        <v>1</v>
      </c>
      <c r="R823" s="3"/>
    </row>
    <row r="824" spans="2:18" x14ac:dyDescent="0.25">
      <c r="B824" t="s">
        <v>189</v>
      </c>
      <c r="C824">
        <v>1001674</v>
      </c>
      <c r="D824" t="s">
        <v>114</v>
      </c>
      <c r="E824">
        <v>9001674</v>
      </c>
      <c r="F824" t="s">
        <v>208</v>
      </c>
      <c r="G824">
        <v>11102427</v>
      </c>
      <c r="H824">
        <v>10</v>
      </c>
      <c r="I824">
        <v>62</v>
      </c>
      <c r="J824" t="s">
        <v>25</v>
      </c>
      <c r="K824">
        <f>L824*IFERROR(INDEX('Información SKU'!$H$1:$H$54,MATCH(I824,'Información SKU'!$A$1:$A$54,0),1),15)</f>
        <v>4000</v>
      </c>
      <c r="L824">
        <v>500</v>
      </c>
      <c r="M824" s="13">
        <f>L824/IFERROR(INDEX('Información SKU'!$K$1:$K$54,MATCH(I824,'Información SKU'!$A$1:$A$54,0),1),40)</f>
        <v>10</v>
      </c>
      <c r="N824" s="3">
        <v>43507</v>
      </c>
      <c r="O824" s="3" t="s">
        <v>360</v>
      </c>
      <c r="P824" s="2">
        <v>1</v>
      </c>
      <c r="R824" s="3"/>
    </row>
    <row r="825" spans="2:18" x14ac:dyDescent="0.25">
      <c r="B825" t="s">
        <v>189</v>
      </c>
      <c r="C825">
        <v>1001674</v>
      </c>
      <c r="D825" t="s">
        <v>114</v>
      </c>
      <c r="E825">
        <v>9001674</v>
      </c>
      <c r="F825" t="s">
        <v>208</v>
      </c>
      <c r="G825">
        <v>11102428</v>
      </c>
      <c r="H825">
        <v>10</v>
      </c>
      <c r="I825">
        <v>581</v>
      </c>
      <c r="J825" t="s">
        <v>40</v>
      </c>
      <c r="K825">
        <f>L825*IFERROR(INDEX('Información SKU'!$H$1:$H$54,MATCH(I825,'Información SKU'!$A$1:$A$54,0),1),15)</f>
        <v>5100</v>
      </c>
      <c r="L825">
        <v>850</v>
      </c>
      <c r="M825" s="13">
        <f>L825/IFERROR(INDEX('Información SKU'!$K$1:$K$54,MATCH(I825,'Información SKU'!$A$1:$A$54,0),1),40)</f>
        <v>17</v>
      </c>
      <c r="N825" s="3">
        <v>43507</v>
      </c>
      <c r="O825" s="3" t="s">
        <v>360</v>
      </c>
      <c r="P825" s="2">
        <v>1</v>
      </c>
      <c r="R825" s="3"/>
    </row>
    <row r="826" spans="2:18" x14ac:dyDescent="0.25">
      <c r="B826" t="s">
        <v>189</v>
      </c>
      <c r="C826">
        <v>1001674</v>
      </c>
      <c r="D826" t="s">
        <v>114</v>
      </c>
      <c r="E826">
        <v>9001674</v>
      </c>
      <c r="F826" t="s">
        <v>208</v>
      </c>
      <c r="G826">
        <v>11102430</v>
      </c>
      <c r="H826">
        <v>10</v>
      </c>
      <c r="I826">
        <v>1199</v>
      </c>
      <c r="J826" t="s">
        <v>26</v>
      </c>
      <c r="K826">
        <f>L826*IFERROR(INDEX('Información SKU'!$H$1:$H$54,MATCH(I826,'Información SKU'!$A$1:$A$54,0),1),15)</f>
        <v>720</v>
      </c>
      <c r="L826">
        <v>60</v>
      </c>
      <c r="M826" s="13">
        <f>L826/IFERROR(INDEX('Información SKU'!$K$1:$K$54,MATCH(I826,'Información SKU'!$A$1:$A$54,0),1),40)</f>
        <v>1</v>
      </c>
      <c r="N826" s="3">
        <v>43507</v>
      </c>
      <c r="O826" s="3" t="s">
        <v>362</v>
      </c>
      <c r="P826" s="2">
        <v>2</v>
      </c>
      <c r="R826" s="3"/>
    </row>
    <row r="827" spans="2:18" x14ac:dyDescent="0.25">
      <c r="B827" t="s">
        <v>189</v>
      </c>
      <c r="C827">
        <v>1001674</v>
      </c>
      <c r="D827" t="s">
        <v>114</v>
      </c>
      <c r="E827">
        <v>9001674</v>
      </c>
      <c r="F827" t="s">
        <v>208</v>
      </c>
      <c r="G827">
        <v>11102450</v>
      </c>
      <c r="H827">
        <v>20</v>
      </c>
      <c r="I827">
        <v>511</v>
      </c>
      <c r="J827" t="s">
        <v>29</v>
      </c>
      <c r="K827">
        <f>L827*IFERROR(INDEX('Información SKU'!$H$1:$H$54,MATCH(I827,'Información SKU'!$A$1:$A$54,0),1),15)</f>
        <v>2400</v>
      </c>
      <c r="L827">
        <v>300</v>
      </c>
      <c r="M827" s="13">
        <f>L827/IFERROR(INDEX('Información SKU'!$K$1:$K$54,MATCH(I827,'Información SKU'!$A$1:$A$54,0),1),40)</f>
        <v>5</v>
      </c>
      <c r="N827" s="3">
        <v>43507</v>
      </c>
      <c r="O827" s="3" t="s">
        <v>360</v>
      </c>
      <c r="P827" s="2">
        <v>1</v>
      </c>
      <c r="R827" s="3"/>
    </row>
    <row r="828" spans="2:18" x14ac:dyDescent="0.25">
      <c r="B828" t="s">
        <v>189</v>
      </c>
      <c r="C828">
        <v>1006465</v>
      </c>
      <c r="D828" t="s">
        <v>114</v>
      </c>
      <c r="E828">
        <v>9006465</v>
      </c>
      <c r="F828" t="s">
        <v>210</v>
      </c>
      <c r="G828">
        <v>11102530</v>
      </c>
      <c r="H828">
        <v>20</v>
      </c>
      <c r="I828">
        <v>61</v>
      </c>
      <c r="J828" t="s">
        <v>20</v>
      </c>
      <c r="K828">
        <f>L828*IFERROR(INDEX('Información SKU'!$H$1:$H$54,MATCH(I828,'Información SKU'!$A$1:$A$54,0),1),15)</f>
        <v>15</v>
      </c>
      <c r="L828">
        <v>1</v>
      </c>
      <c r="M828" s="13">
        <f>L828/IFERROR(INDEX('Información SKU'!$K$1:$K$54,MATCH(I828,'Información SKU'!$A$1:$A$54,0),1),40)</f>
        <v>1.6666666666666666E-2</v>
      </c>
      <c r="N828" s="3">
        <v>43507</v>
      </c>
      <c r="O828" s="3" t="s">
        <v>365</v>
      </c>
      <c r="P828" s="2">
        <v>3</v>
      </c>
      <c r="R828" s="3"/>
    </row>
    <row r="829" spans="2:18" x14ac:dyDescent="0.25">
      <c r="B829" t="s">
        <v>189</v>
      </c>
      <c r="C829">
        <v>1006465</v>
      </c>
      <c r="D829" t="s">
        <v>114</v>
      </c>
      <c r="E829">
        <v>9006465</v>
      </c>
      <c r="F829" t="s">
        <v>210</v>
      </c>
      <c r="G829">
        <v>11102531</v>
      </c>
      <c r="H829">
        <v>10</v>
      </c>
      <c r="I829">
        <v>63</v>
      </c>
      <c r="J829" t="s">
        <v>1</v>
      </c>
      <c r="K829">
        <f>L829*IFERROR(INDEX('Información SKU'!$H$1:$H$54,MATCH(I829,'Información SKU'!$A$1:$A$54,0),1),15)</f>
        <v>15</v>
      </c>
      <c r="L829">
        <v>1</v>
      </c>
      <c r="M829" s="13">
        <f>L829/IFERROR(INDEX('Información SKU'!$K$1:$K$54,MATCH(I829,'Información SKU'!$A$1:$A$54,0),1),40)</f>
        <v>2.3809523809523808E-2</v>
      </c>
      <c r="N829" s="3">
        <v>43507</v>
      </c>
      <c r="O829" s="3" t="s">
        <v>363</v>
      </c>
      <c r="P829" s="2">
        <v>2</v>
      </c>
      <c r="R829" s="3"/>
    </row>
    <row r="830" spans="2:18" x14ac:dyDescent="0.25">
      <c r="B830" t="s">
        <v>189</v>
      </c>
      <c r="C830">
        <v>1001665</v>
      </c>
      <c r="D830" t="s">
        <v>114</v>
      </c>
      <c r="E830">
        <v>9001665</v>
      </c>
      <c r="F830" t="s">
        <v>211</v>
      </c>
      <c r="G830">
        <v>11102535</v>
      </c>
      <c r="H830">
        <v>10</v>
      </c>
      <c r="I830">
        <v>205</v>
      </c>
      <c r="J830" t="s">
        <v>35</v>
      </c>
      <c r="K830">
        <f>L830*IFERROR(INDEX('Información SKU'!$H$1:$H$54,MATCH(I830,'Información SKU'!$A$1:$A$54,0),1),15)</f>
        <v>272</v>
      </c>
      <c r="L830">
        <v>34</v>
      </c>
      <c r="M830" s="13">
        <f>L830/IFERROR(INDEX('Información SKU'!$K$1:$K$54,MATCH(I830,'Información SKU'!$A$1:$A$54,0),1),40)</f>
        <v>0.80952380952380953</v>
      </c>
      <c r="N830" s="3">
        <v>43507</v>
      </c>
      <c r="O830" s="3" t="s">
        <v>362</v>
      </c>
      <c r="P830" s="2">
        <v>2</v>
      </c>
      <c r="R830" s="3"/>
    </row>
    <row r="831" spans="2:18" x14ac:dyDescent="0.25">
      <c r="B831" t="s">
        <v>189</v>
      </c>
      <c r="C831">
        <v>1001665</v>
      </c>
      <c r="D831" t="s">
        <v>114</v>
      </c>
      <c r="E831">
        <v>9001665</v>
      </c>
      <c r="F831" t="s">
        <v>211</v>
      </c>
      <c r="G831">
        <v>11102537</v>
      </c>
      <c r="H831">
        <v>10</v>
      </c>
      <c r="I831">
        <v>63</v>
      </c>
      <c r="J831" t="s">
        <v>1</v>
      </c>
      <c r="K831">
        <f>L831*IFERROR(INDEX('Información SKU'!$H$1:$H$54,MATCH(I831,'Información SKU'!$A$1:$A$54,0),1),15)</f>
        <v>405</v>
      </c>
      <c r="L831">
        <v>27</v>
      </c>
      <c r="M831" s="13">
        <f>L831/IFERROR(INDEX('Información SKU'!$K$1:$K$54,MATCH(I831,'Información SKU'!$A$1:$A$54,0),1),40)</f>
        <v>0.6428571428571429</v>
      </c>
      <c r="N831" s="3">
        <v>43507</v>
      </c>
      <c r="O831" s="3" t="s">
        <v>363</v>
      </c>
      <c r="P831" s="2">
        <v>2</v>
      </c>
      <c r="R831" s="3"/>
    </row>
    <row r="832" spans="2:18" x14ac:dyDescent="0.25">
      <c r="B832" t="s">
        <v>189</v>
      </c>
      <c r="C832">
        <v>1001665</v>
      </c>
      <c r="D832" t="s">
        <v>114</v>
      </c>
      <c r="E832">
        <v>9001665</v>
      </c>
      <c r="F832" t="s">
        <v>211</v>
      </c>
      <c r="G832">
        <v>11102537</v>
      </c>
      <c r="H832">
        <v>30</v>
      </c>
      <c r="I832">
        <v>2382</v>
      </c>
      <c r="J832" t="s">
        <v>34</v>
      </c>
      <c r="K832">
        <f>L832*IFERROR(INDEX('Información SKU'!$H$1:$H$54,MATCH(I832,'Información SKU'!$A$1:$A$54,0),1),15)</f>
        <v>246</v>
      </c>
      <c r="L832">
        <v>41</v>
      </c>
      <c r="M832" s="13">
        <f>L832/IFERROR(INDEX('Información SKU'!$K$1:$K$54,MATCH(I832,'Información SKU'!$A$1:$A$54,0),1),40)</f>
        <v>0.42708333333333331</v>
      </c>
      <c r="N832" s="3">
        <v>43507</v>
      </c>
      <c r="O832" s="3" t="s">
        <v>364</v>
      </c>
      <c r="P832" s="2">
        <v>3</v>
      </c>
      <c r="R832" s="3"/>
    </row>
    <row r="833" spans="2:18" x14ac:dyDescent="0.25">
      <c r="B833" t="s">
        <v>189</v>
      </c>
      <c r="C833">
        <v>1001665</v>
      </c>
      <c r="D833" t="s">
        <v>114</v>
      </c>
      <c r="E833">
        <v>9001665</v>
      </c>
      <c r="F833" t="s">
        <v>211</v>
      </c>
      <c r="G833">
        <v>11102537</v>
      </c>
      <c r="H833">
        <v>40</v>
      </c>
      <c r="I833">
        <v>2387</v>
      </c>
      <c r="J833" t="s">
        <v>33</v>
      </c>
      <c r="K833">
        <f>L833*IFERROR(INDEX('Información SKU'!$H$1:$H$54,MATCH(I833,'Información SKU'!$A$1:$A$54,0),1),15)</f>
        <v>348</v>
      </c>
      <c r="L833">
        <v>29</v>
      </c>
      <c r="M833" s="13">
        <f>L833/IFERROR(INDEX('Información SKU'!$K$1:$K$54,MATCH(I833,'Información SKU'!$A$1:$A$54,0),1),40)</f>
        <v>0.30208333333333331</v>
      </c>
      <c r="N833" s="3">
        <v>43507</v>
      </c>
      <c r="O833" s="3" t="s">
        <v>361</v>
      </c>
      <c r="P833" s="2">
        <v>1</v>
      </c>
      <c r="R833" s="3"/>
    </row>
    <row r="834" spans="2:18" x14ac:dyDescent="0.25">
      <c r="B834" t="s">
        <v>189</v>
      </c>
      <c r="C834">
        <v>1001665</v>
      </c>
      <c r="D834" t="s">
        <v>114</v>
      </c>
      <c r="E834">
        <v>9001665</v>
      </c>
      <c r="F834" t="s">
        <v>211</v>
      </c>
      <c r="G834">
        <v>11102538</v>
      </c>
      <c r="H834">
        <v>30</v>
      </c>
      <c r="I834">
        <v>2387</v>
      </c>
      <c r="J834" t="s">
        <v>33</v>
      </c>
      <c r="K834">
        <f>L834*IFERROR(INDEX('Información SKU'!$H$1:$H$54,MATCH(I834,'Información SKU'!$A$1:$A$54,0),1),15)</f>
        <v>72</v>
      </c>
      <c r="L834">
        <v>6</v>
      </c>
      <c r="M834" s="13">
        <f>L834/IFERROR(INDEX('Información SKU'!$K$1:$K$54,MATCH(I834,'Información SKU'!$A$1:$A$54,0),1),40)</f>
        <v>6.25E-2</v>
      </c>
      <c r="N834" s="3">
        <v>43507</v>
      </c>
      <c r="O834" s="3" t="s">
        <v>365</v>
      </c>
      <c r="P834" s="2">
        <v>3</v>
      </c>
      <c r="R834" s="3"/>
    </row>
    <row r="835" spans="2:18" x14ac:dyDescent="0.25">
      <c r="B835" t="s">
        <v>189</v>
      </c>
      <c r="C835">
        <v>1001665</v>
      </c>
      <c r="D835" t="s">
        <v>114</v>
      </c>
      <c r="E835">
        <v>9001665</v>
      </c>
      <c r="F835" t="s">
        <v>211</v>
      </c>
      <c r="G835">
        <v>11102538</v>
      </c>
      <c r="H835">
        <v>20</v>
      </c>
      <c r="I835">
        <v>511</v>
      </c>
      <c r="J835" t="s">
        <v>29</v>
      </c>
      <c r="K835">
        <f>L835*IFERROR(INDEX('Información SKU'!$H$1:$H$54,MATCH(I835,'Información SKU'!$A$1:$A$54,0),1),15)</f>
        <v>160</v>
      </c>
      <c r="L835">
        <v>20</v>
      </c>
      <c r="M835" s="13">
        <f>L835/IFERROR(INDEX('Información SKU'!$K$1:$K$54,MATCH(I835,'Información SKU'!$A$1:$A$54,0),1),40)</f>
        <v>0.33333333333333331</v>
      </c>
      <c r="N835" s="3">
        <v>43507</v>
      </c>
      <c r="O835" s="3" t="s">
        <v>363</v>
      </c>
      <c r="P835" s="2">
        <v>2</v>
      </c>
      <c r="R835" s="3"/>
    </row>
    <row r="836" spans="2:18" x14ac:dyDescent="0.25">
      <c r="B836" t="s">
        <v>189</v>
      </c>
      <c r="C836">
        <v>1001665</v>
      </c>
      <c r="D836" t="s">
        <v>114</v>
      </c>
      <c r="E836">
        <v>9001665</v>
      </c>
      <c r="F836" t="s">
        <v>211</v>
      </c>
      <c r="G836">
        <v>11102541</v>
      </c>
      <c r="H836">
        <v>20</v>
      </c>
      <c r="I836">
        <v>2384</v>
      </c>
      <c r="J836" t="s">
        <v>10</v>
      </c>
      <c r="K836">
        <f>L836*IFERROR(INDEX('Información SKU'!$H$1:$H$54,MATCH(I836,'Información SKU'!$A$1:$A$54,0),1),15)</f>
        <v>216</v>
      </c>
      <c r="L836">
        <v>36</v>
      </c>
      <c r="M836" s="13">
        <f>L836/IFERROR(INDEX('Información SKU'!$K$1:$K$54,MATCH(I836,'Información SKU'!$A$1:$A$54,0),1),40)</f>
        <v>0.375</v>
      </c>
      <c r="N836" s="3">
        <v>43507</v>
      </c>
      <c r="O836" s="3" t="s">
        <v>363</v>
      </c>
      <c r="P836" s="2">
        <v>2</v>
      </c>
      <c r="R836" s="3"/>
    </row>
    <row r="837" spans="2:18" x14ac:dyDescent="0.25">
      <c r="B837" t="s">
        <v>189</v>
      </c>
      <c r="C837">
        <v>1001665</v>
      </c>
      <c r="D837" t="s">
        <v>114</v>
      </c>
      <c r="E837">
        <v>9001665</v>
      </c>
      <c r="F837" t="s">
        <v>211</v>
      </c>
      <c r="G837">
        <v>11102541</v>
      </c>
      <c r="H837">
        <v>40</v>
      </c>
      <c r="I837">
        <v>61</v>
      </c>
      <c r="J837" t="s">
        <v>20</v>
      </c>
      <c r="K837">
        <f>L837*IFERROR(INDEX('Información SKU'!$H$1:$H$54,MATCH(I837,'Información SKU'!$A$1:$A$54,0),1),15)</f>
        <v>750</v>
      </c>
      <c r="L837">
        <v>50</v>
      </c>
      <c r="M837" s="13">
        <f>L837/IFERROR(INDEX('Información SKU'!$K$1:$K$54,MATCH(I837,'Información SKU'!$A$1:$A$54,0),1),40)</f>
        <v>0.83333333333333337</v>
      </c>
      <c r="N837" s="3">
        <v>43507</v>
      </c>
      <c r="O837" s="3" t="s">
        <v>361</v>
      </c>
      <c r="P837" s="2">
        <v>1</v>
      </c>
      <c r="R837" s="3"/>
    </row>
    <row r="838" spans="2:18" x14ac:dyDescent="0.25">
      <c r="B838" t="s">
        <v>189</v>
      </c>
      <c r="C838">
        <v>1001666</v>
      </c>
      <c r="D838" t="s">
        <v>114</v>
      </c>
      <c r="E838">
        <v>9001666</v>
      </c>
      <c r="F838" t="s">
        <v>209</v>
      </c>
      <c r="G838">
        <v>11102544</v>
      </c>
      <c r="H838">
        <v>20</v>
      </c>
      <c r="I838">
        <v>224</v>
      </c>
      <c r="J838" t="s">
        <v>37</v>
      </c>
      <c r="K838">
        <f>L838*IFERROR(INDEX('Información SKU'!$H$1:$H$54,MATCH(I838,'Información SKU'!$A$1:$A$54,0),1),15)</f>
        <v>328</v>
      </c>
      <c r="L838">
        <v>41</v>
      </c>
      <c r="M838" s="13">
        <f>L838/IFERROR(INDEX('Información SKU'!$K$1:$K$54,MATCH(I838,'Información SKU'!$A$1:$A$54,0),1),40)</f>
        <v>0.97619047619047616</v>
      </c>
      <c r="N838" s="3">
        <v>43507</v>
      </c>
      <c r="O838" s="3" t="s">
        <v>360</v>
      </c>
      <c r="P838" s="2">
        <v>1</v>
      </c>
      <c r="R838" s="3"/>
    </row>
    <row r="839" spans="2:18" x14ac:dyDescent="0.25">
      <c r="B839" t="s">
        <v>189</v>
      </c>
      <c r="C839">
        <v>1001666</v>
      </c>
      <c r="D839" t="s">
        <v>114</v>
      </c>
      <c r="E839">
        <v>9001666</v>
      </c>
      <c r="F839" t="s">
        <v>209</v>
      </c>
      <c r="G839">
        <v>11102544</v>
      </c>
      <c r="H839">
        <v>10</v>
      </c>
      <c r="I839">
        <v>63</v>
      </c>
      <c r="J839" t="s">
        <v>1</v>
      </c>
      <c r="K839">
        <f>L839*IFERROR(INDEX('Información SKU'!$H$1:$H$54,MATCH(I839,'Información SKU'!$A$1:$A$54,0),1),15)</f>
        <v>570</v>
      </c>
      <c r="L839">
        <v>38</v>
      </c>
      <c r="M839" s="13">
        <f>L839/IFERROR(INDEX('Información SKU'!$K$1:$K$54,MATCH(I839,'Información SKU'!$A$1:$A$54,0),1),40)</f>
        <v>0.90476190476190477</v>
      </c>
      <c r="N839" s="3">
        <v>43507</v>
      </c>
      <c r="O839" s="3" t="s">
        <v>364</v>
      </c>
      <c r="P839" s="2">
        <v>3</v>
      </c>
      <c r="R839" s="3"/>
    </row>
    <row r="840" spans="2:18" x14ac:dyDescent="0.25">
      <c r="B840" t="s">
        <v>189</v>
      </c>
      <c r="C840">
        <v>1001666</v>
      </c>
      <c r="D840" t="s">
        <v>114</v>
      </c>
      <c r="E840">
        <v>9001666</v>
      </c>
      <c r="F840" t="s">
        <v>209</v>
      </c>
      <c r="G840">
        <v>11102546</v>
      </c>
      <c r="H840">
        <v>30</v>
      </c>
      <c r="I840">
        <v>224</v>
      </c>
      <c r="J840" t="s">
        <v>37</v>
      </c>
      <c r="K840">
        <f>L840*IFERROR(INDEX('Información SKU'!$H$1:$H$54,MATCH(I840,'Información SKU'!$A$1:$A$54,0),1),15)</f>
        <v>56</v>
      </c>
      <c r="L840">
        <v>7</v>
      </c>
      <c r="M840" s="13">
        <f>L840/IFERROR(INDEX('Información SKU'!$K$1:$K$54,MATCH(I840,'Información SKU'!$A$1:$A$54,0),1),40)</f>
        <v>0.16666666666666666</v>
      </c>
      <c r="N840" s="3">
        <v>43507</v>
      </c>
      <c r="O840" s="3" t="s">
        <v>360</v>
      </c>
      <c r="P840" s="2">
        <v>1</v>
      </c>
      <c r="R840" s="3"/>
    </row>
    <row r="841" spans="2:18" x14ac:dyDescent="0.25">
      <c r="B841" t="s">
        <v>189</v>
      </c>
      <c r="C841">
        <v>1001666</v>
      </c>
      <c r="D841" t="s">
        <v>114</v>
      </c>
      <c r="E841">
        <v>9001666</v>
      </c>
      <c r="F841" t="s">
        <v>209</v>
      </c>
      <c r="G841">
        <v>11102546</v>
      </c>
      <c r="H841">
        <v>40</v>
      </c>
      <c r="I841">
        <v>62</v>
      </c>
      <c r="J841" t="s">
        <v>25</v>
      </c>
      <c r="K841">
        <f>L841*IFERROR(INDEX('Información SKU'!$H$1:$H$54,MATCH(I841,'Información SKU'!$A$1:$A$54,0),1),15)</f>
        <v>160</v>
      </c>
      <c r="L841">
        <v>20</v>
      </c>
      <c r="M841" s="13">
        <f>L841/IFERROR(INDEX('Información SKU'!$K$1:$K$54,MATCH(I841,'Información SKU'!$A$1:$A$54,0),1),40)</f>
        <v>0.4</v>
      </c>
      <c r="N841" s="3">
        <v>43507</v>
      </c>
      <c r="O841" s="3" t="s">
        <v>360</v>
      </c>
      <c r="P841" s="2">
        <v>1</v>
      </c>
      <c r="R841" s="3"/>
    </row>
    <row r="842" spans="2:18" x14ac:dyDescent="0.25">
      <c r="B842" t="s">
        <v>189</v>
      </c>
      <c r="C842">
        <v>1001666</v>
      </c>
      <c r="D842" t="s">
        <v>114</v>
      </c>
      <c r="E842">
        <v>9001666</v>
      </c>
      <c r="F842" t="s">
        <v>209</v>
      </c>
      <c r="G842">
        <v>11102547</v>
      </c>
      <c r="H842">
        <v>20</v>
      </c>
      <c r="I842">
        <v>205</v>
      </c>
      <c r="J842" t="s">
        <v>35</v>
      </c>
      <c r="K842">
        <f>L842*IFERROR(INDEX('Información SKU'!$H$1:$H$54,MATCH(I842,'Información SKU'!$A$1:$A$54,0),1),15)</f>
        <v>120</v>
      </c>
      <c r="L842">
        <v>15</v>
      </c>
      <c r="M842" s="13">
        <f>L842/IFERROR(INDEX('Información SKU'!$K$1:$K$54,MATCH(I842,'Información SKU'!$A$1:$A$54,0),1),40)</f>
        <v>0.35714285714285715</v>
      </c>
      <c r="N842" s="3">
        <v>43507</v>
      </c>
      <c r="O842" s="3" t="s">
        <v>364</v>
      </c>
      <c r="P842" s="2">
        <v>3</v>
      </c>
      <c r="R842" s="3"/>
    </row>
    <row r="843" spans="2:18" x14ac:dyDescent="0.25">
      <c r="B843" t="s">
        <v>189</v>
      </c>
      <c r="C843">
        <v>1001666</v>
      </c>
      <c r="D843" t="s">
        <v>114</v>
      </c>
      <c r="E843">
        <v>9001666</v>
      </c>
      <c r="F843" t="s">
        <v>209</v>
      </c>
      <c r="G843">
        <v>11102549</v>
      </c>
      <c r="H843">
        <v>50</v>
      </c>
      <c r="I843">
        <v>2384</v>
      </c>
      <c r="J843" t="s">
        <v>10</v>
      </c>
      <c r="K843">
        <f>L843*IFERROR(INDEX('Información SKU'!$H$1:$H$54,MATCH(I843,'Información SKU'!$A$1:$A$54,0),1),15)</f>
        <v>240</v>
      </c>
      <c r="L843">
        <v>40</v>
      </c>
      <c r="M843" s="13">
        <f>L843/IFERROR(INDEX('Información SKU'!$K$1:$K$54,MATCH(I843,'Información SKU'!$A$1:$A$54,0),1),40)</f>
        <v>0.41666666666666669</v>
      </c>
      <c r="N843" s="3">
        <v>43507</v>
      </c>
      <c r="O843" s="3" t="s">
        <v>360</v>
      </c>
      <c r="P843" s="2">
        <v>1</v>
      </c>
      <c r="R843" s="3"/>
    </row>
    <row r="844" spans="2:18" x14ac:dyDescent="0.25">
      <c r="B844" t="s">
        <v>189</v>
      </c>
      <c r="C844">
        <v>1001666</v>
      </c>
      <c r="D844" t="s">
        <v>114</v>
      </c>
      <c r="E844">
        <v>9001666</v>
      </c>
      <c r="F844" t="s">
        <v>209</v>
      </c>
      <c r="G844">
        <v>11102549</v>
      </c>
      <c r="H844">
        <v>10</v>
      </c>
      <c r="I844">
        <v>61</v>
      </c>
      <c r="J844" t="s">
        <v>20</v>
      </c>
      <c r="K844">
        <f>L844*IFERROR(INDEX('Información SKU'!$H$1:$H$54,MATCH(I844,'Información SKU'!$A$1:$A$54,0),1),15)</f>
        <v>705</v>
      </c>
      <c r="L844">
        <v>47</v>
      </c>
      <c r="M844" s="13">
        <f>L844/IFERROR(INDEX('Información SKU'!$K$1:$K$54,MATCH(I844,'Información SKU'!$A$1:$A$54,0),1),40)</f>
        <v>0.78333333333333333</v>
      </c>
      <c r="N844" s="3">
        <v>43507</v>
      </c>
      <c r="O844" s="3" t="s">
        <v>364</v>
      </c>
      <c r="P844" s="2">
        <v>3</v>
      </c>
      <c r="R844" s="3"/>
    </row>
    <row r="845" spans="2:18" x14ac:dyDescent="0.25">
      <c r="B845" t="s">
        <v>189</v>
      </c>
      <c r="C845">
        <v>1001666</v>
      </c>
      <c r="D845" t="s">
        <v>114</v>
      </c>
      <c r="E845">
        <v>9001666</v>
      </c>
      <c r="F845" t="s">
        <v>209</v>
      </c>
      <c r="G845">
        <v>11102550</v>
      </c>
      <c r="H845">
        <v>240</v>
      </c>
      <c r="I845">
        <v>522</v>
      </c>
      <c r="J845" t="s">
        <v>6</v>
      </c>
      <c r="K845">
        <f>L845*IFERROR(INDEX('Información SKU'!$H$1:$H$54,MATCH(I845,'Información SKU'!$A$1:$A$54,0),1),15)</f>
        <v>135</v>
      </c>
      <c r="L845">
        <v>9</v>
      </c>
      <c r="M845" s="13">
        <f>L845/IFERROR(INDEX('Información SKU'!$K$1:$K$54,MATCH(I845,'Información SKU'!$A$1:$A$54,0),1),40)</f>
        <v>0.15</v>
      </c>
      <c r="N845" s="3">
        <v>43507</v>
      </c>
      <c r="O845" s="3" t="s">
        <v>364</v>
      </c>
      <c r="P845" s="2">
        <v>3</v>
      </c>
      <c r="R845" s="3"/>
    </row>
    <row r="846" spans="2:18" x14ac:dyDescent="0.25">
      <c r="B846" t="s">
        <v>189</v>
      </c>
      <c r="C846">
        <v>1001666</v>
      </c>
      <c r="D846" t="s">
        <v>114</v>
      </c>
      <c r="E846">
        <v>9001666</v>
      </c>
      <c r="F846" t="s">
        <v>209</v>
      </c>
      <c r="G846">
        <v>11102550</v>
      </c>
      <c r="H846">
        <v>290</v>
      </c>
      <c r="I846">
        <v>1199</v>
      </c>
      <c r="J846" t="s">
        <v>26</v>
      </c>
      <c r="K846">
        <f>L846*IFERROR(INDEX('Información SKU'!$H$1:$H$54,MATCH(I846,'Información SKU'!$A$1:$A$54,0),1),15)</f>
        <v>84</v>
      </c>
      <c r="L846">
        <v>7</v>
      </c>
      <c r="M846" s="13">
        <f>L846/IFERROR(INDEX('Información SKU'!$K$1:$K$54,MATCH(I846,'Información SKU'!$A$1:$A$54,0),1),40)</f>
        <v>0.11666666666666667</v>
      </c>
      <c r="N846" s="3">
        <v>43507</v>
      </c>
      <c r="O846" s="3" t="s">
        <v>365</v>
      </c>
      <c r="P846" s="2">
        <v>3</v>
      </c>
      <c r="R846" s="3"/>
    </row>
    <row r="847" spans="2:18" x14ac:dyDescent="0.25">
      <c r="B847" t="s">
        <v>189</v>
      </c>
      <c r="C847">
        <v>1001666</v>
      </c>
      <c r="D847" t="s">
        <v>114</v>
      </c>
      <c r="E847">
        <v>9001666</v>
      </c>
      <c r="F847" t="s">
        <v>209</v>
      </c>
      <c r="G847">
        <v>11102550</v>
      </c>
      <c r="H847">
        <v>300</v>
      </c>
      <c r="I847">
        <v>1200</v>
      </c>
      <c r="J847" t="s">
        <v>17</v>
      </c>
      <c r="K847">
        <f>L847*IFERROR(INDEX('Información SKU'!$H$1:$H$54,MATCH(I847,'Información SKU'!$A$1:$A$54,0),1),15)</f>
        <v>18</v>
      </c>
      <c r="L847">
        <v>3</v>
      </c>
      <c r="M847" s="13">
        <f>L847/IFERROR(INDEX('Información SKU'!$K$1:$K$54,MATCH(I847,'Información SKU'!$A$1:$A$54,0),1),40)</f>
        <v>7.1428571428571425E-2</v>
      </c>
      <c r="N847" s="3">
        <v>43507</v>
      </c>
      <c r="O847" s="3" t="s">
        <v>365</v>
      </c>
      <c r="P847" s="2">
        <v>3</v>
      </c>
      <c r="R847" s="3"/>
    </row>
    <row r="848" spans="2:18" x14ac:dyDescent="0.25">
      <c r="B848" t="s">
        <v>189</v>
      </c>
      <c r="C848">
        <v>1001666</v>
      </c>
      <c r="D848" t="s">
        <v>114</v>
      </c>
      <c r="E848">
        <v>9001666</v>
      </c>
      <c r="F848" t="s">
        <v>209</v>
      </c>
      <c r="G848">
        <v>11102550</v>
      </c>
      <c r="H848">
        <v>340</v>
      </c>
      <c r="I848">
        <v>2382</v>
      </c>
      <c r="J848" t="s">
        <v>34</v>
      </c>
      <c r="K848">
        <f>L848*IFERROR(INDEX('Información SKU'!$H$1:$H$54,MATCH(I848,'Información SKU'!$A$1:$A$54,0),1),15)</f>
        <v>24</v>
      </c>
      <c r="L848">
        <v>4</v>
      </c>
      <c r="M848" s="13">
        <f>L848/IFERROR(INDEX('Información SKU'!$K$1:$K$54,MATCH(I848,'Información SKU'!$A$1:$A$54,0),1),40)</f>
        <v>4.1666666666666664E-2</v>
      </c>
      <c r="N848" s="3">
        <v>43507</v>
      </c>
      <c r="O848" s="3" t="s">
        <v>363</v>
      </c>
      <c r="P848" s="2">
        <v>2</v>
      </c>
      <c r="R848" s="3"/>
    </row>
    <row r="849" spans="2:18" x14ac:dyDescent="0.25">
      <c r="B849" t="s">
        <v>189</v>
      </c>
      <c r="C849">
        <v>1001666</v>
      </c>
      <c r="D849" t="s">
        <v>114</v>
      </c>
      <c r="E849">
        <v>9001666</v>
      </c>
      <c r="F849" t="s">
        <v>209</v>
      </c>
      <c r="G849">
        <v>11102550</v>
      </c>
      <c r="H849">
        <v>350</v>
      </c>
      <c r="I849">
        <v>2387</v>
      </c>
      <c r="J849" t="s">
        <v>33</v>
      </c>
      <c r="K849">
        <f>L849*IFERROR(INDEX('Información SKU'!$H$1:$H$54,MATCH(I849,'Información SKU'!$A$1:$A$54,0),1),15)</f>
        <v>36</v>
      </c>
      <c r="L849">
        <v>3</v>
      </c>
      <c r="M849" s="13">
        <f>L849/IFERROR(INDEX('Información SKU'!$K$1:$K$54,MATCH(I849,'Información SKU'!$A$1:$A$54,0),1),40)</f>
        <v>3.125E-2</v>
      </c>
      <c r="N849" s="3">
        <v>43507</v>
      </c>
      <c r="O849" s="3" t="s">
        <v>362</v>
      </c>
      <c r="P849" s="2">
        <v>2</v>
      </c>
      <c r="R849" s="3"/>
    </row>
    <row r="850" spans="2:18" x14ac:dyDescent="0.25">
      <c r="B850" t="s">
        <v>189</v>
      </c>
      <c r="C850">
        <v>1001666</v>
      </c>
      <c r="D850" t="s">
        <v>114</v>
      </c>
      <c r="E850">
        <v>9001666</v>
      </c>
      <c r="F850" t="s">
        <v>209</v>
      </c>
      <c r="G850">
        <v>11102550</v>
      </c>
      <c r="H850">
        <v>420</v>
      </c>
      <c r="I850">
        <v>5402</v>
      </c>
      <c r="J850" t="s">
        <v>32</v>
      </c>
      <c r="K850">
        <f>L850*IFERROR(INDEX('Información SKU'!$H$1:$H$54,MATCH(I850,'Información SKU'!$A$1:$A$54,0),1),15)</f>
        <v>24</v>
      </c>
      <c r="L850">
        <v>4</v>
      </c>
      <c r="M850" s="13">
        <f>L850/IFERROR(INDEX('Información SKU'!$K$1:$K$54,MATCH(I850,'Información SKU'!$A$1:$A$54,0),1),40)</f>
        <v>6.6666666666666666E-2</v>
      </c>
      <c r="N850" s="3">
        <v>43507</v>
      </c>
      <c r="O850" s="3" t="s">
        <v>364</v>
      </c>
      <c r="P850" s="2">
        <v>3</v>
      </c>
      <c r="R850" s="3"/>
    </row>
    <row r="851" spans="2:18" x14ac:dyDescent="0.25">
      <c r="B851" t="s">
        <v>189</v>
      </c>
      <c r="C851">
        <v>1001666</v>
      </c>
      <c r="D851" t="s">
        <v>114</v>
      </c>
      <c r="E851">
        <v>9001666</v>
      </c>
      <c r="F851" t="s">
        <v>209</v>
      </c>
      <c r="G851">
        <v>11102550</v>
      </c>
      <c r="H851">
        <v>230</v>
      </c>
      <c r="I851">
        <v>521</v>
      </c>
      <c r="J851" t="s">
        <v>28</v>
      </c>
      <c r="K851">
        <f>L851*IFERROR(INDEX('Información SKU'!$H$1:$H$54,MATCH(I851,'Información SKU'!$A$1:$A$54,0),1),15)</f>
        <v>208</v>
      </c>
      <c r="L851">
        <v>26</v>
      </c>
      <c r="M851" s="13">
        <f>L851/IFERROR(INDEX('Información SKU'!$K$1:$K$54,MATCH(I851,'Información SKU'!$A$1:$A$54,0),1),40)</f>
        <v>0.43333333333333335</v>
      </c>
      <c r="N851" s="3">
        <v>43507</v>
      </c>
      <c r="O851" s="3" t="s">
        <v>360</v>
      </c>
      <c r="P851" s="2">
        <v>1</v>
      </c>
      <c r="R851" s="3"/>
    </row>
    <row r="852" spans="2:18" x14ac:dyDescent="0.25">
      <c r="B852" t="s">
        <v>189</v>
      </c>
      <c r="C852">
        <v>1001666</v>
      </c>
      <c r="D852" t="s">
        <v>114</v>
      </c>
      <c r="E852">
        <v>9001666</v>
      </c>
      <c r="F852" t="s">
        <v>209</v>
      </c>
      <c r="G852">
        <v>11102550</v>
      </c>
      <c r="H852">
        <v>20</v>
      </c>
      <c r="I852">
        <v>41</v>
      </c>
      <c r="J852" t="s">
        <v>71</v>
      </c>
      <c r="K852">
        <f>L852*IFERROR(INDEX('Información SKU'!$H$1:$H$54,MATCH(I852,'Información SKU'!$A$1:$A$54,0),1),15)</f>
        <v>224</v>
      </c>
      <c r="L852">
        <v>28</v>
      </c>
      <c r="M852" s="13">
        <f>L852/IFERROR(INDEX('Información SKU'!$K$1:$K$54,MATCH(I852,'Información SKU'!$A$1:$A$54,0),1),40)</f>
        <v>0.46666666666666667</v>
      </c>
      <c r="N852" s="3">
        <v>43507</v>
      </c>
      <c r="O852" s="3" t="s">
        <v>363</v>
      </c>
      <c r="P852" s="2">
        <v>2</v>
      </c>
      <c r="R852" s="3"/>
    </row>
    <row r="853" spans="2:18" x14ac:dyDescent="0.25">
      <c r="B853" t="s">
        <v>189</v>
      </c>
      <c r="C853">
        <v>1001666</v>
      </c>
      <c r="D853" t="s">
        <v>114</v>
      </c>
      <c r="E853">
        <v>9001666</v>
      </c>
      <c r="F853" t="s">
        <v>209</v>
      </c>
      <c r="G853">
        <v>11102550</v>
      </c>
      <c r="H853">
        <v>30</v>
      </c>
      <c r="I853">
        <v>42</v>
      </c>
      <c r="J853" t="s">
        <v>15</v>
      </c>
      <c r="K853">
        <f>L853*IFERROR(INDEX('Información SKU'!$H$1:$H$54,MATCH(I853,'Información SKU'!$A$1:$A$54,0),1),15)</f>
        <v>192</v>
      </c>
      <c r="L853">
        <v>16</v>
      </c>
      <c r="M853" s="13">
        <f>L853/IFERROR(INDEX('Información SKU'!$K$1:$K$54,MATCH(I853,'Información SKU'!$A$1:$A$54,0),1),40)</f>
        <v>0.32</v>
      </c>
      <c r="N853" s="3">
        <v>43507</v>
      </c>
      <c r="O853" s="3" t="s">
        <v>365</v>
      </c>
      <c r="P853" s="2">
        <v>3</v>
      </c>
      <c r="R853" s="3"/>
    </row>
    <row r="854" spans="2:18" x14ac:dyDescent="0.25">
      <c r="B854" t="s">
        <v>189</v>
      </c>
      <c r="C854">
        <v>1001666</v>
      </c>
      <c r="D854" t="s">
        <v>114</v>
      </c>
      <c r="E854">
        <v>9001666</v>
      </c>
      <c r="F854" t="s">
        <v>209</v>
      </c>
      <c r="G854">
        <v>11102550</v>
      </c>
      <c r="H854">
        <v>40</v>
      </c>
      <c r="I854">
        <v>43</v>
      </c>
      <c r="J854" t="s">
        <v>12</v>
      </c>
      <c r="K854">
        <f>L854*IFERROR(INDEX('Información SKU'!$H$1:$H$54,MATCH(I854,'Información SKU'!$A$1:$A$54,0),1),15)</f>
        <v>64</v>
      </c>
      <c r="L854">
        <v>8</v>
      </c>
      <c r="M854" s="13">
        <f>L854/IFERROR(INDEX('Información SKU'!$K$1:$K$54,MATCH(I854,'Información SKU'!$A$1:$A$54,0),1),40)</f>
        <v>0.19047619047619047</v>
      </c>
      <c r="N854" s="3">
        <v>43507</v>
      </c>
      <c r="O854" s="3" t="s">
        <v>362</v>
      </c>
      <c r="P854" s="2">
        <v>2</v>
      </c>
      <c r="R854" s="3"/>
    </row>
    <row r="855" spans="2:18" x14ac:dyDescent="0.25">
      <c r="B855" t="s">
        <v>189</v>
      </c>
      <c r="C855">
        <v>1001666</v>
      </c>
      <c r="D855" t="s">
        <v>114</v>
      </c>
      <c r="E855">
        <v>9001666</v>
      </c>
      <c r="F855" t="s">
        <v>209</v>
      </c>
      <c r="G855">
        <v>11102550</v>
      </c>
      <c r="H855">
        <v>120</v>
      </c>
      <c r="I855">
        <v>320</v>
      </c>
      <c r="J855" t="s">
        <v>31</v>
      </c>
      <c r="K855">
        <f>L855*IFERROR(INDEX('Información SKU'!$H$1:$H$54,MATCH(I855,'Información SKU'!$A$1:$A$54,0),1),15)</f>
        <v>495</v>
      </c>
      <c r="L855">
        <v>33</v>
      </c>
      <c r="M855" s="13">
        <f>L855/IFERROR(INDEX('Información SKU'!$K$1:$K$54,MATCH(I855,'Información SKU'!$A$1:$A$54,0),1),40)</f>
        <v>0.42307692307692307</v>
      </c>
      <c r="N855" s="3">
        <v>43507</v>
      </c>
      <c r="O855" s="3" t="s">
        <v>361</v>
      </c>
      <c r="P855" s="2">
        <v>1</v>
      </c>
      <c r="R855" s="3"/>
    </row>
    <row r="856" spans="2:18" x14ac:dyDescent="0.25">
      <c r="B856" t="s">
        <v>189</v>
      </c>
      <c r="C856">
        <v>1001666</v>
      </c>
      <c r="D856" t="s">
        <v>114</v>
      </c>
      <c r="E856">
        <v>9001666</v>
      </c>
      <c r="F856" t="s">
        <v>209</v>
      </c>
      <c r="G856">
        <v>11102550</v>
      </c>
      <c r="H856">
        <v>190</v>
      </c>
      <c r="I856">
        <v>420</v>
      </c>
      <c r="J856" t="s">
        <v>11</v>
      </c>
      <c r="K856">
        <f>L856*IFERROR(INDEX('Información SKU'!$H$1:$H$54,MATCH(I856,'Información SKU'!$A$1:$A$54,0),1),15)</f>
        <v>255</v>
      </c>
      <c r="L856">
        <v>17</v>
      </c>
      <c r="M856" s="13">
        <f>L856/IFERROR(INDEX('Información SKU'!$K$1:$K$54,MATCH(I856,'Información SKU'!$A$1:$A$54,0),1),40)</f>
        <v>0.21794871794871795</v>
      </c>
      <c r="N856" s="3">
        <v>43507</v>
      </c>
      <c r="O856" s="3" t="s">
        <v>361</v>
      </c>
      <c r="P856" s="2">
        <v>1</v>
      </c>
      <c r="R856" s="3"/>
    </row>
    <row r="857" spans="2:18" x14ac:dyDescent="0.25">
      <c r="B857" t="s">
        <v>189</v>
      </c>
      <c r="C857">
        <v>1001666</v>
      </c>
      <c r="D857" t="s">
        <v>114</v>
      </c>
      <c r="E857">
        <v>9001666</v>
      </c>
      <c r="F857" t="s">
        <v>209</v>
      </c>
      <c r="G857">
        <v>11102550</v>
      </c>
      <c r="H857">
        <v>200</v>
      </c>
      <c r="I857">
        <v>460</v>
      </c>
      <c r="J857" t="s">
        <v>38</v>
      </c>
      <c r="K857">
        <f>L857*IFERROR(INDEX('Información SKU'!$H$1:$H$54,MATCH(I857,'Información SKU'!$A$1:$A$54,0),1),15)</f>
        <v>240</v>
      </c>
      <c r="L857">
        <v>16</v>
      </c>
      <c r="M857" s="13">
        <f>L857/IFERROR(INDEX('Información SKU'!$K$1:$K$54,MATCH(I857,'Información SKU'!$A$1:$A$54,0),1),40)</f>
        <v>0.20512820512820512</v>
      </c>
      <c r="N857" s="3">
        <v>43507</v>
      </c>
      <c r="O857" s="3" t="s">
        <v>364</v>
      </c>
      <c r="P857" s="2">
        <v>3</v>
      </c>
      <c r="R857" s="3"/>
    </row>
    <row r="858" spans="2:18" x14ac:dyDescent="0.25">
      <c r="B858" t="s">
        <v>189</v>
      </c>
      <c r="C858">
        <v>1001666</v>
      </c>
      <c r="D858" t="s">
        <v>114</v>
      </c>
      <c r="E858">
        <v>9001666</v>
      </c>
      <c r="F858" t="s">
        <v>209</v>
      </c>
      <c r="G858">
        <v>11102550</v>
      </c>
      <c r="H858">
        <v>210</v>
      </c>
      <c r="I858">
        <v>509</v>
      </c>
      <c r="J858" t="s">
        <v>0</v>
      </c>
      <c r="K858">
        <f>L858*IFERROR(INDEX('Información SKU'!$H$1:$H$54,MATCH(I858,'Información SKU'!$A$1:$A$54,0),1),15)</f>
        <v>300</v>
      </c>
      <c r="L858">
        <v>50</v>
      </c>
      <c r="M858" s="13">
        <f>L858/IFERROR(INDEX('Información SKU'!$K$1:$K$54,MATCH(I858,'Información SKU'!$A$1:$A$54,0),1),40)</f>
        <v>0.625</v>
      </c>
      <c r="N858" s="3">
        <v>43507</v>
      </c>
      <c r="O858" s="3" t="s">
        <v>362</v>
      </c>
      <c r="P858" s="2">
        <v>2</v>
      </c>
      <c r="R858" s="3"/>
    </row>
    <row r="859" spans="2:18" x14ac:dyDescent="0.25">
      <c r="B859" t="s">
        <v>189</v>
      </c>
      <c r="C859">
        <v>1001666</v>
      </c>
      <c r="D859" t="s">
        <v>114</v>
      </c>
      <c r="E859">
        <v>9001666</v>
      </c>
      <c r="F859" t="s">
        <v>209</v>
      </c>
      <c r="G859">
        <v>11102550</v>
      </c>
      <c r="H859">
        <v>220</v>
      </c>
      <c r="I859">
        <v>510</v>
      </c>
      <c r="J859" t="s">
        <v>30</v>
      </c>
      <c r="K859">
        <f>L859*IFERROR(INDEX('Información SKU'!$H$1:$H$54,MATCH(I859,'Información SKU'!$A$1:$A$54,0),1),15)</f>
        <v>258</v>
      </c>
      <c r="L859">
        <v>43</v>
      </c>
      <c r="M859" s="13">
        <f>L859/IFERROR(INDEX('Información SKU'!$K$1:$K$54,MATCH(I859,'Información SKU'!$A$1:$A$54,0),1),40)</f>
        <v>0.86</v>
      </c>
      <c r="N859" s="3">
        <v>43507</v>
      </c>
      <c r="O859" s="3" t="s">
        <v>362</v>
      </c>
      <c r="P859" s="2">
        <v>2</v>
      </c>
      <c r="R859" s="3"/>
    </row>
    <row r="860" spans="2:18" x14ac:dyDescent="0.25">
      <c r="B860" t="s">
        <v>189</v>
      </c>
      <c r="C860">
        <v>1001665</v>
      </c>
      <c r="D860" t="s">
        <v>114</v>
      </c>
      <c r="E860">
        <v>9001665</v>
      </c>
      <c r="F860" t="s">
        <v>211</v>
      </c>
      <c r="G860">
        <v>11102551</v>
      </c>
      <c r="H860">
        <v>190</v>
      </c>
      <c r="I860">
        <v>2396</v>
      </c>
      <c r="J860" t="s">
        <v>68</v>
      </c>
      <c r="K860">
        <f>L860*IFERROR(INDEX('Información SKU'!$H$1:$H$54,MATCH(I860,'Información SKU'!$A$1:$A$54,0),1),15)</f>
        <v>105</v>
      </c>
      <c r="L860">
        <v>7</v>
      </c>
      <c r="M860" s="13">
        <f>L860/IFERROR(INDEX('Información SKU'!$K$1:$K$54,MATCH(I860,'Información SKU'!$A$1:$A$54,0),1),40)</f>
        <v>0.14000000000000001</v>
      </c>
      <c r="N860" s="3">
        <v>43507</v>
      </c>
      <c r="O860" s="3" t="s">
        <v>362</v>
      </c>
      <c r="P860" s="2">
        <v>2</v>
      </c>
      <c r="R860" s="3"/>
    </row>
    <row r="861" spans="2:18" x14ac:dyDescent="0.25">
      <c r="B861" t="s">
        <v>189</v>
      </c>
      <c r="C861">
        <v>1001665</v>
      </c>
      <c r="D861" t="s">
        <v>114</v>
      </c>
      <c r="E861">
        <v>9001665</v>
      </c>
      <c r="F861" t="s">
        <v>211</v>
      </c>
      <c r="G861">
        <v>11102551</v>
      </c>
      <c r="H861">
        <v>130</v>
      </c>
      <c r="I861">
        <v>522</v>
      </c>
      <c r="J861" t="s">
        <v>6</v>
      </c>
      <c r="K861">
        <f>L861*IFERROR(INDEX('Información SKU'!$H$1:$H$54,MATCH(I861,'Información SKU'!$A$1:$A$54,0),1),15)</f>
        <v>180</v>
      </c>
      <c r="L861">
        <v>12</v>
      </c>
      <c r="M861" s="13">
        <f>L861/IFERROR(INDEX('Información SKU'!$K$1:$K$54,MATCH(I861,'Información SKU'!$A$1:$A$54,0),1),40)</f>
        <v>0.2</v>
      </c>
      <c r="N861" s="3">
        <v>43507</v>
      </c>
      <c r="O861" s="3" t="s">
        <v>362</v>
      </c>
      <c r="P861" s="2">
        <v>2</v>
      </c>
      <c r="R861" s="3"/>
    </row>
    <row r="862" spans="2:18" x14ac:dyDescent="0.25">
      <c r="B862" t="s">
        <v>189</v>
      </c>
      <c r="C862">
        <v>1001665</v>
      </c>
      <c r="D862" t="s">
        <v>114</v>
      </c>
      <c r="E862">
        <v>9001665</v>
      </c>
      <c r="F862" t="s">
        <v>211</v>
      </c>
      <c r="G862">
        <v>11102551</v>
      </c>
      <c r="H862">
        <v>120</v>
      </c>
      <c r="I862">
        <v>521</v>
      </c>
      <c r="J862" t="s">
        <v>28</v>
      </c>
      <c r="K862">
        <f>L862*IFERROR(INDEX('Información SKU'!$H$1:$H$54,MATCH(I862,'Información SKU'!$A$1:$A$54,0),1),15)</f>
        <v>240</v>
      </c>
      <c r="L862">
        <v>30</v>
      </c>
      <c r="M862" s="13">
        <f>L862/IFERROR(INDEX('Información SKU'!$K$1:$K$54,MATCH(I862,'Información SKU'!$A$1:$A$54,0),1),40)</f>
        <v>0.5</v>
      </c>
      <c r="N862" s="3">
        <v>43507</v>
      </c>
      <c r="O862" s="3" t="s">
        <v>360</v>
      </c>
      <c r="P862" s="2">
        <v>1</v>
      </c>
      <c r="R862" s="3"/>
    </row>
    <row r="863" spans="2:18" x14ac:dyDescent="0.25">
      <c r="B863" t="s">
        <v>189</v>
      </c>
      <c r="C863">
        <v>1001665</v>
      </c>
      <c r="D863" t="s">
        <v>114</v>
      </c>
      <c r="E863">
        <v>9001665</v>
      </c>
      <c r="F863" t="s">
        <v>211</v>
      </c>
      <c r="G863">
        <v>11102551</v>
      </c>
      <c r="H863">
        <v>110</v>
      </c>
      <c r="I863">
        <v>510</v>
      </c>
      <c r="J863" t="s">
        <v>30</v>
      </c>
      <c r="K863">
        <f>L863*IFERROR(INDEX('Información SKU'!$H$1:$H$54,MATCH(I863,'Información SKU'!$A$1:$A$54,0),1),15)</f>
        <v>276</v>
      </c>
      <c r="L863">
        <v>46</v>
      </c>
      <c r="M863" s="13">
        <f>L863/IFERROR(INDEX('Información SKU'!$K$1:$K$54,MATCH(I863,'Información SKU'!$A$1:$A$54,0),1),40)</f>
        <v>0.92</v>
      </c>
      <c r="N863" s="3">
        <v>43507</v>
      </c>
      <c r="O863" s="3" t="s">
        <v>363</v>
      </c>
      <c r="P863" s="2">
        <v>2</v>
      </c>
      <c r="R863" s="3"/>
    </row>
    <row r="864" spans="2:18" x14ac:dyDescent="0.25">
      <c r="B864" t="s">
        <v>189</v>
      </c>
      <c r="C864">
        <v>1001665</v>
      </c>
      <c r="D864" t="s">
        <v>114</v>
      </c>
      <c r="E864">
        <v>9001665</v>
      </c>
      <c r="F864" t="s">
        <v>211</v>
      </c>
      <c r="G864">
        <v>11102551</v>
      </c>
      <c r="H864">
        <v>100</v>
      </c>
      <c r="I864">
        <v>509</v>
      </c>
      <c r="J864" t="s">
        <v>0</v>
      </c>
      <c r="K864">
        <f>L864*IFERROR(INDEX('Información SKU'!$H$1:$H$54,MATCH(I864,'Información SKU'!$A$1:$A$54,0),1),15)</f>
        <v>120</v>
      </c>
      <c r="L864">
        <v>20</v>
      </c>
      <c r="M864" s="13">
        <f>L864/IFERROR(INDEX('Información SKU'!$K$1:$K$54,MATCH(I864,'Información SKU'!$A$1:$A$54,0),1),40)</f>
        <v>0.25</v>
      </c>
      <c r="N864" s="3">
        <v>43507</v>
      </c>
      <c r="O864" s="3" t="s">
        <v>361</v>
      </c>
      <c r="P864" s="2">
        <v>1</v>
      </c>
      <c r="R864" s="3"/>
    </row>
    <row r="865" spans="2:18" x14ac:dyDescent="0.25">
      <c r="B865" t="s">
        <v>189</v>
      </c>
      <c r="C865">
        <v>1001665</v>
      </c>
      <c r="D865" t="s">
        <v>114</v>
      </c>
      <c r="E865">
        <v>9001665</v>
      </c>
      <c r="F865" t="s">
        <v>211</v>
      </c>
      <c r="G865">
        <v>11102551</v>
      </c>
      <c r="H865">
        <v>90</v>
      </c>
      <c r="I865">
        <v>460</v>
      </c>
      <c r="J865" t="s">
        <v>38</v>
      </c>
      <c r="K865">
        <f>L865*IFERROR(INDEX('Información SKU'!$H$1:$H$54,MATCH(I865,'Información SKU'!$A$1:$A$54,0),1),15)</f>
        <v>750</v>
      </c>
      <c r="L865">
        <v>50</v>
      </c>
      <c r="M865" s="13">
        <f>L865/IFERROR(INDEX('Información SKU'!$K$1:$K$54,MATCH(I865,'Información SKU'!$A$1:$A$54,0),1),40)</f>
        <v>0.64102564102564108</v>
      </c>
      <c r="N865" s="3">
        <v>43507</v>
      </c>
      <c r="O865" s="3" t="s">
        <v>361</v>
      </c>
      <c r="P865" s="2">
        <v>1</v>
      </c>
      <c r="R865" s="3"/>
    </row>
    <row r="866" spans="2:18" x14ac:dyDescent="0.25">
      <c r="B866" t="s">
        <v>189</v>
      </c>
      <c r="C866">
        <v>1001665</v>
      </c>
      <c r="D866" t="s">
        <v>114</v>
      </c>
      <c r="E866">
        <v>9001665</v>
      </c>
      <c r="F866" t="s">
        <v>211</v>
      </c>
      <c r="G866">
        <v>11102551</v>
      </c>
      <c r="H866">
        <v>60</v>
      </c>
      <c r="I866">
        <v>320</v>
      </c>
      <c r="J866" t="s">
        <v>31</v>
      </c>
      <c r="K866">
        <f>L866*IFERROR(INDEX('Información SKU'!$H$1:$H$54,MATCH(I866,'Información SKU'!$A$1:$A$54,0),1),15)</f>
        <v>675</v>
      </c>
      <c r="L866">
        <v>45</v>
      </c>
      <c r="M866" s="13">
        <f>L866/IFERROR(INDEX('Información SKU'!$K$1:$K$54,MATCH(I866,'Información SKU'!$A$1:$A$54,0),1),40)</f>
        <v>0.57692307692307687</v>
      </c>
      <c r="N866" s="3">
        <v>43507</v>
      </c>
      <c r="O866" s="3" t="s">
        <v>360</v>
      </c>
      <c r="P866" s="2">
        <v>1</v>
      </c>
      <c r="R866" s="3"/>
    </row>
    <row r="867" spans="2:18" x14ac:dyDescent="0.25">
      <c r="B867" t="s">
        <v>189</v>
      </c>
      <c r="C867">
        <v>1001666</v>
      </c>
      <c r="D867" t="s">
        <v>114</v>
      </c>
      <c r="E867">
        <v>9001666</v>
      </c>
      <c r="F867" t="s">
        <v>209</v>
      </c>
      <c r="G867">
        <v>11102552</v>
      </c>
      <c r="H867">
        <v>30</v>
      </c>
      <c r="I867">
        <v>511</v>
      </c>
      <c r="J867" t="s">
        <v>29</v>
      </c>
      <c r="K867">
        <f>L867*IFERROR(INDEX('Información SKU'!$H$1:$H$54,MATCH(I867,'Información SKU'!$A$1:$A$54,0),1),15)</f>
        <v>448</v>
      </c>
      <c r="L867">
        <v>56</v>
      </c>
      <c r="M867" s="13">
        <f>L867/IFERROR(INDEX('Información SKU'!$K$1:$K$54,MATCH(I867,'Información SKU'!$A$1:$A$54,0),1),40)</f>
        <v>0.93333333333333335</v>
      </c>
      <c r="N867" s="3">
        <v>43507</v>
      </c>
      <c r="O867" s="3" t="s">
        <v>365</v>
      </c>
      <c r="P867" s="2">
        <v>3</v>
      </c>
      <c r="R867" s="3"/>
    </row>
    <row r="868" spans="2:18" x14ac:dyDescent="0.25">
      <c r="B868" t="s">
        <v>189</v>
      </c>
      <c r="C868">
        <v>1001665</v>
      </c>
      <c r="D868" t="s">
        <v>114</v>
      </c>
      <c r="E868">
        <v>9001665</v>
      </c>
      <c r="F868" t="s">
        <v>211</v>
      </c>
      <c r="G868">
        <v>11102554</v>
      </c>
      <c r="H868">
        <v>10</v>
      </c>
      <c r="I868">
        <v>62</v>
      </c>
      <c r="J868" t="s">
        <v>25</v>
      </c>
      <c r="K868">
        <f>L868*IFERROR(INDEX('Información SKU'!$H$1:$H$54,MATCH(I868,'Información SKU'!$A$1:$A$54,0),1),15)</f>
        <v>160</v>
      </c>
      <c r="L868">
        <v>20</v>
      </c>
      <c r="M868" s="13">
        <f>L868/IFERROR(INDEX('Información SKU'!$K$1:$K$54,MATCH(I868,'Información SKU'!$A$1:$A$54,0),1),40)</f>
        <v>0.4</v>
      </c>
      <c r="N868" s="3">
        <v>43507</v>
      </c>
      <c r="O868" s="3" t="s">
        <v>363</v>
      </c>
      <c r="P868" s="2">
        <v>2</v>
      </c>
      <c r="R868" s="3"/>
    </row>
    <row r="869" spans="2:18" x14ac:dyDescent="0.25">
      <c r="B869" t="s">
        <v>189</v>
      </c>
      <c r="C869">
        <v>1001674</v>
      </c>
      <c r="D869" t="s">
        <v>114</v>
      </c>
      <c r="E869">
        <v>9001674</v>
      </c>
      <c r="F869" t="s">
        <v>208</v>
      </c>
      <c r="G869">
        <v>11102556</v>
      </c>
      <c r="H869">
        <v>10</v>
      </c>
      <c r="I869">
        <v>62</v>
      </c>
      <c r="J869" t="s">
        <v>25</v>
      </c>
      <c r="K869">
        <f>L869*IFERROR(INDEX('Información SKU'!$H$1:$H$54,MATCH(I869,'Información SKU'!$A$1:$A$54,0),1),15)</f>
        <v>160</v>
      </c>
      <c r="L869">
        <v>20</v>
      </c>
      <c r="M869" s="13">
        <f>L869/IFERROR(INDEX('Información SKU'!$K$1:$K$54,MATCH(I869,'Información SKU'!$A$1:$A$54,0),1),40)</f>
        <v>0.4</v>
      </c>
      <c r="N869" s="3">
        <v>43507</v>
      </c>
      <c r="O869" s="3" t="s">
        <v>362</v>
      </c>
      <c r="P869" s="2">
        <v>2</v>
      </c>
      <c r="R869" s="3"/>
    </row>
    <row r="870" spans="2:18" x14ac:dyDescent="0.25">
      <c r="B870" t="s">
        <v>189</v>
      </c>
      <c r="C870">
        <v>1001674</v>
      </c>
      <c r="D870" t="s">
        <v>114</v>
      </c>
      <c r="E870">
        <v>9001674</v>
      </c>
      <c r="F870" t="s">
        <v>208</v>
      </c>
      <c r="G870">
        <v>11102557</v>
      </c>
      <c r="H870">
        <v>10</v>
      </c>
      <c r="I870">
        <v>581</v>
      </c>
      <c r="J870" t="s">
        <v>40</v>
      </c>
      <c r="K870">
        <f>L870*IFERROR(INDEX('Información SKU'!$H$1:$H$54,MATCH(I870,'Información SKU'!$A$1:$A$54,0),1),15)</f>
        <v>60</v>
      </c>
      <c r="L870">
        <v>10</v>
      </c>
      <c r="M870" s="13">
        <f>L870/IFERROR(INDEX('Información SKU'!$K$1:$K$54,MATCH(I870,'Información SKU'!$A$1:$A$54,0),1),40)</f>
        <v>0.2</v>
      </c>
      <c r="N870" s="3">
        <v>43507</v>
      </c>
      <c r="O870" s="3" t="s">
        <v>363</v>
      </c>
      <c r="P870" s="2">
        <v>2</v>
      </c>
      <c r="R870" s="3"/>
    </row>
    <row r="871" spans="2:18" x14ac:dyDescent="0.25">
      <c r="B871" t="s">
        <v>189</v>
      </c>
      <c r="C871">
        <v>1001674</v>
      </c>
      <c r="D871" t="s">
        <v>114</v>
      </c>
      <c r="E871">
        <v>9001674</v>
      </c>
      <c r="F871" t="s">
        <v>208</v>
      </c>
      <c r="G871">
        <v>11102559</v>
      </c>
      <c r="H871">
        <v>10</v>
      </c>
      <c r="I871">
        <v>1199</v>
      </c>
      <c r="J871" t="s">
        <v>26</v>
      </c>
      <c r="K871">
        <f>L871*IFERROR(INDEX('Información SKU'!$H$1:$H$54,MATCH(I871,'Información SKU'!$A$1:$A$54,0),1),15)</f>
        <v>108</v>
      </c>
      <c r="L871">
        <v>9</v>
      </c>
      <c r="M871" s="13">
        <f>L871/IFERROR(INDEX('Información SKU'!$K$1:$K$54,MATCH(I871,'Información SKU'!$A$1:$A$54,0),1),40)</f>
        <v>0.15</v>
      </c>
      <c r="N871" s="3">
        <v>43507</v>
      </c>
      <c r="O871" s="3" t="s">
        <v>364</v>
      </c>
      <c r="P871" s="2">
        <v>3</v>
      </c>
      <c r="R871" s="3"/>
    </row>
    <row r="872" spans="2:18" x14ac:dyDescent="0.25">
      <c r="B872" t="s">
        <v>189</v>
      </c>
      <c r="C872">
        <v>1001674</v>
      </c>
      <c r="D872" t="s">
        <v>114</v>
      </c>
      <c r="E872">
        <v>9001674</v>
      </c>
      <c r="F872" t="s">
        <v>208</v>
      </c>
      <c r="G872">
        <v>11102560</v>
      </c>
      <c r="H872">
        <v>10</v>
      </c>
      <c r="I872">
        <v>62</v>
      </c>
      <c r="J872" t="s">
        <v>25</v>
      </c>
      <c r="K872">
        <f>L872*IFERROR(INDEX('Información SKU'!$H$1:$H$54,MATCH(I872,'Información SKU'!$A$1:$A$54,0),1),15)</f>
        <v>80</v>
      </c>
      <c r="L872">
        <v>10</v>
      </c>
      <c r="M872" s="13">
        <f>L872/IFERROR(INDEX('Información SKU'!$K$1:$K$54,MATCH(I872,'Información SKU'!$A$1:$A$54,0),1),40)</f>
        <v>0.2</v>
      </c>
      <c r="N872" s="3">
        <v>43507</v>
      </c>
      <c r="O872" s="3" t="s">
        <v>365</v>
      </c>
      <c r="P872" s="2">
        <v>3</v>
      </c>
      <c r="R872" s="3"/>
    </row>
    <row r="873" spans="2:18" x14ac:dyDescent="0.25">
      <c r="B873" t="s">
        <v>189</v>
      </c>
      <c r="C873">
        <v>1001674</v>
      </c>
      <c r="D873" t="s">
        <v>114</v>
      </c>
      <c r="E873">
        <v>9001674</v>
      </c>
      <c r="F873" t="s">
        <v>208</v>
      </c>
      <c r="G873">
        <v>11102584</v>
      </c>
      <c r="H873">
        <v>20</v>
      </c>
      <c r="I873">
        <v>511</v>
      </c>
      <c r="J873" t="s">
        <v>29</v>
      </c>
      <c r="K873">
        <f>L873*IFERROR(INDEX('Información SKU'!$H$1:$H$54,MATCH(I873,'Información SKU'!$A$1:$A$54,0),1),15)</f>
        <v>32</v>
      </c>
      <c r="L873">
        <v>4</v>
      </c>
      <c r="M873" s="13">
        <f>L873/IFERROR(INDEX('Información SKU'!$K$1:$K$54,MATCH(I873,'Información SKU'!$A$1:$A$54,0),1),40)</f>
        <v>6.6666666666666666E-2</v>
      </c>
      <c r="N873" s="3">
        <v>43507</v>
      </c>
      <c r="O873" s="3" t="s">
        <v>360</v>
      </c>
      <c r="P873" s="2">
        <v>1</v>
      </c>
      <c r="R873" s="3"/>
    </row>
    <row r="874" spans="2:18" x14ac:dyDescent="0.25">
      <c r="B874" t="s">
        <v>189</v>
      </c>
      <c r="C874">
        <v>1004650</v>
      </c>
      <c r="D874" t="s">
        <v>104</v>
      </c>
      <c r="E874">
        <v>9004650</v>
      </c>
      <c r="F874" t="s">
        <v>190</v>
      </c>
      <c r="G874">
        <v>11102617</v>
      </c>
      <c r="H874">
        <v>10</v>
      </c>
      <c r="I874">
        <v>2382</v>
      </c>
      <c r="J874" t="s">
        <v>34</v>
      </c>
      <c r="K874">
        <f>L874*IFERROR(INDEX('Información SKU'!$H$1:$H$54,MATCH(I874,'Información SKU'!$A$1:$A$54,0),1),15)</f>
        <v>24</v>
      </c>
      <c r="L874">
        <v>4</v>
      </c>
      <c r="M874" s="13">
        <f>L874/IFERROR(INDEX('Información SKU'!$K$1:$K$54,MATCH(I874,'Información SKU'!$A$1:$A$54,0),1),40)</f>
        <v>4.1666666666666664E-2</v>
      </c>
      <c r="N874" s="3">
        <v>43507</v>
      </c>
      <c r="O874" s="3" t="s">
        <v>363</v>
      </c>
      <c r="P874" s="2">
        <v>2</v>
      </c>
      <c r="R874" s="3"/>
    </row>
    <row r="875" spans="2:18" x14ac:dyDescent="0.25">
      <c r="B875" t="s">
        <v>186</v>
      </c>
      <c r="C875">
        <v>1000785</v>
      </c>
      <c r="D875" t="s">
        <v>109</v>
      </c>
      <c r="E875">
        <v>9000785</v>
      </c>
      <c r="F875" t="s">
        <v>197</v>
      </c>
      <c r="G875">
        <v>11102662</v>
      </c>
      <c r="H875">
        <v>150</v>
      </c>
      <c r="I875">
        <v>531</v>
      </c>
      <c r="J875" t="s">
        <v>40</v>
      </c>
      <c r="K875">
        <f>L875*IFERROR(INDEX('Información SKU'!$H$1:$H$54,MATCH(I875,'Información SKU'!$A$1:$A$54,0),1),15)</f>
        <v>180</v>
      </c>
      <c r="L875">
        <v>30</v>
      </c>
      <c r="M875" s="13">
        <f>L875/IFERROR(INDEX('Información SKU'!$K$1:$K$54,MATCH(I875,'Información SKU'!$A$1:$A$54,0),1),40)</f>
        <v>0.6</v>
      </c>
      <c r="N875" s="3">
        <v>43507</v>
      </c>
      <c r="O875" s="3" t="s">
        <v>365</v>
      </c>
      <c r="P875" s="2">
        <v>3</v>
      </c>
      <c r="R875" s="3"/>
    </row>
    <row r="876" spans="2:18" x14ac:dyDescent="0.25">
      <c r="B876" t="s">
        <v>186</v>
      </c>
      <c r="C876">
        <v>1000779</v>
      </c>
      <c r="D876" t="s">
        <v>110</v>
      </c>
      <c r="E876">
        <v>9000779</v>
      </c>
      <c r="F876" t="s">
        <v>197</v>
      </c>
      <c r="G876">
        <v>11102663</v>
      </c>
      <c r="H876">
        <v>220</v>
      </c>
      <c r="I876">
        <v>5273</v>
      </c>
      <c r="J876" t="s">
        <v>82</v>
      </c>
      <c r="K876">
        <f>L876*IFERROR(INDEX('Información SKU'!$H$1:$H$54,MATCH(I876,'Información SKU'!$A$1:$A$54,0),1),15)</f>
        <v>30</v>
      </c>
      <c r="L876">
        <v>5</v>
      </c>
      <c r="M876" s="13">
        <f>L876/IFERROR(INDEX('Información SKU'!$K$1:$K$54,MATCH(I876,'Información SKU'!$A$1:$A$54,0),1),40)</f>
        <v>7.1428571428571425E-2</v>
      </c>
      <c r="N876" s="3">
        <v>43507</v>
      </c>
      <c r="O876" s="3" t="s">
        <v>362</v>
      </c>
      <c r="P876" s="2">
        <v>2</v>
      </c>
      <c r="R876" s="3"/>
    </row>
    <row r="877" spans="2:18" x14ac:dyDescent="0.25">
      <c r="B877" t="s">
        <v>186</v>
      </c>
      <c r="C877">
        <v>1000779</v>
      </c>
      <c r="D877" t="s">
        <v>110</v>
      </c>
      <c r="E877">
        <v>9000779</v>
      </c>
      <c r="F877" t="s">
        <v>197</v>
      </c>
      <c r="G877">
        <v>11102663</v>
      </c>
      <c r="H877">
        <v>240</v>
      </c>
      <c r="I877">
        <v>531</v>
      </c>
      <c r="J877" t="s">
        <v>40</v>
      </c>
      <c r="K877">
        <f>L877*IFERROR(INDEX('Información SKU'!$H$1:$H$54,MATCH(I877,'Información SKU'!$A$1:$A$54,0),1),15)</f>
        <v>300</v>
      </c>
      <c r="L877">
        <v>50</v>
      </c>
      <c r="M877" s="13">
        <f>L877/IFERROR(INDEX('Información SKU'!$K$1:$K$54,MATCH(I877,'Información SKU'!$A$1:$A$54,0),1),40)</f>
        <v>1</v>
      </c>
      <c r="N877" s="3">
        <v>43507</v>
      </c>
      <c r="O877" s="3" t="s">
        <v>365</v>
      </c>
      <c r="P877" s="2">
        <v>3</v>
      </c>
      <c r="R877" s="3"/>
    </row>
    <row r="878" spans="2:18" x14ac:dyDescent="0.25">
      <c r="B878" t="s">
        <v>186</v>
      </c>
      <c r="C878">
        <v>1000779</v>
      </c>
      <c r="D878" t="s">
        <v>110</v>
      </c>
      <c r="E878">
        <v>9000779</v>
      </c>
      <c r="F878" t="s">
        <v>197</v>
      </c>
      <c r="G878">
        <v>11102663</v>
      </c>
      <c r="H878">
        <v>70</v>
      </c>
      <c r="I878">
        <v>63</v>
      </c>
      <c r="J878" t="s">
        <v>1</v>
      </c>
      <c r="K878">
        <f>L878*IFERROR(INDEX('Información SKU'!$H$1:$H$54,MATCH(I878,'Información SKU'!$A$1:$A$54,0),1),15)</f>
        <v>150</v>
      </c>
      <c r="L878">
        <v>10</v>
      </c>
      <c r="M878" s="13">
        <f>L878/IFERROR(INDEX('Información SKU'!$K$1:$K$54,MATCH(I878,'Información SKU'!$A$1:$A$54,0),1),40)</f>
        <v>0.23809523809523808</v>
      </c>
      <c r="N878" s="3">
        <v>43507</v>
      </c>
      <c r="O878" s="3" t="s">
        <v>362</v>
      </c>
      <c r="P878" s="2">
        <v>2</v>
      </c>
      <c r="R878" s="3"/>
    </row>
    <row r="879" spans="2:18" x14ac:dyDescent="0.25">
      <c r="B879" t="s">
        <v>186</v>
      </c>
      <c r="C879">
        <v>1000784</v>
      </c>
      <c r="D879" t="s">
        <v>109</v>
      </c>
      <c r="E879">
        <v>9000784</v>
      </c>
      <c r="F879" t="s">
        <v>198</v>
      </c>
      <c r="G879">
        <v>11102664</v>
      </c>
      <c r="H879">
        <v>190</v>
      </c>
      <c r="I879">
        <v>531</v>
      </c>
      <c r="J879" t="s">
        <v>40</v>
      </c>
      <c r="K879">
        <f>L879*IFERROR(INDEX('Información SKU'!$H$1:$H$54,MATCH(I879,'Información SKU'!$A$1:$A$54,0),1),15)</f>
        <v>1200</v>
      </c>
      <c r="L879">
        <v>200</v>
      </c>
      <c r="M879" s="13">
        <f>L879/IFERROR(INDEX('Información SKU'!$K$1:$K$54,MATCH(I879,'Información SKU'!$A$1:$A$54,0),1),40)</f>
        <v>4</v>
      </c>
      <c r="N879" s="3">
        <v>43507</v>
      </c>
      <c r="O879" s="3" t="s">
        <v>361</v>
      </c>
      <c r="P879" s="2">
        <v>1</v>
      </c>
      <c r="R879" s="3"/>
    </row>
    <row r="880" spans="2:18" x14ac:dyDescent="0.25">
      <c r="B880" t="s">
        <v>186</v>
      </c>
      <c r="C880">
        <v>1000784</v>
      </c>
      <c r="D880" t="s">
        <v>109</v>
      </c>
      <c r="E880">
        <v>9000784</v>
      </c>
      <c r="F880" t="s">
        <v>198</v>
      </c>
      <c r="G880">
        <v>11102664</v>
      </c>
      <c r="H880">
        <v>170</v>
      </c>
      <c r="I880">
        <v>5274</v>
      </c>
      <c r="J880" t="s">
        <v>72</v>
      </c>
      <c r="K880">
        <f>L880*IFERROR(INDEX('Información SKU'!$H$1:$H$54,MATCH(I880,'Información SKU'!$A$1:$A$54,0),1),15)</f>
        <v>80</v>
      </c>
      <c r="L880">
        <v>10</v>
      </c>
      <c r="M880" s="13">
        <f>L880/IFERROR(INDEX('Información SKU'!$K$1:$K$54,MATCH(I880,'Información SKU'!$A$1:$A$54,0),1),40)</f>
        <v>0.14285714285714285</v>
      </c>
      <c r="N880" s="3">
        <v>43507</v>
      </c>
      <c r="O880" s="3" t="s">
        <v>363</v>
      </c>
      <c r="P880" s="2">
        <v>2</v>
      </c>
      <c r="R880" s="3"/>
    </row>
    <row r="881" spans="2:18" x14ac:dyDescent="0.25">
      <c r="B881" t="s">
        <v>186</v>
      </c>
      <c r="C881">
        <v>1000784</v>
      </c>
      <c r="D881" t="s">
        <v>109</v>
      </c>
      <c r="E881">
        <v>9000784</v>
      </c>
      <c r="F881" t="s">
        <v>198</v>
      </c>
      <c r="G881">
        <v>11102664</v>
      </c>
      <c r="H881">
        <v>70</v>
      </c>
      <c r="I881">
        <v>320</v>
      </c>
      <c r="J881" t="s">
        <v>31</v>
      </c>
      <c r="K881">
        <f>L881*IFERROR(INDEX('Información SKU'!$H$1:$H$54,MATCH(I881,'Información SKU'!$A$1:$A$54,0),1),15)</f>
        <v>150</v>
      </c>
      <c r="L881">
        <v>10</v>
      </c>
      <c r="M881" s="13">
        <f>L881/IFERROR(INDEX('Información SKU'!$K$1:$K$54,MATCH(I881,'Información SKU'!$A$1:$A$54,0),1),40)</f>
        <v>0.12820512820512819</v>
      </c>
      <c r="N881" s="3">
        <v>43507</v>
      </c>
      <c r="O881" s="3" t="s">
        <v>364</v>
      </c>
      <c r="P881" s="2">
        <v>3</v>
      </c>
      <c r="R881" s="3"/>
    </row>
    <row r="882" spans="2:18" x14ac:dyDescent="0.25">
      <c r="B882" t="s">
        <v>186</v>
      </c>
      <c r="C882">
        <v>1008236</v>
      </c>
      <c r="D882" t="s">
        <v>109</v>
      </c>
      <c r="E882">
        <v>9008236</v>
      </c>
      <c r="F882" t="s">
        <v>199</v>
      </c>
      <c r="G882">
        <v>11102672</v>
      </c>
      <c r="H882">
        <v>150</v>
      </c>
      <c r="I882">
        <v>531</v>
      </c>
      <c r="J882" t="s">
        <v>40</v>
      </c>
      <c r="K882">
        <f>L882*IFERROR(INDEX('Información SKU'!$H$1:$H$54,MATCH(I882,'Información SKU'!$A$1:$A$54,0),1),15)</f>
        <v>300</v>
      </c>
      <c r="L882">
        <v>50</v>
      </c>
      <c r="M882" s="13">
        <f>L882/IFERROR(INDEX('Información SKU'!$K$1:$K$54,MATCH(I882,'Información SKU'!$A$1:$A$54,0),1),40)</f>
        <v>1</v>
      </c>
      <c r="N882" s="3">
        <v>43507</v>
      </c>
      <c r="O882" s="3" t="s">
        <v>364</v>
      </c>
      <c r="P882" s="2">
        <v>3</v>
      </c>
      <c r="R882" s="3"/>
    </row>
    <row r="883" spans="2:18" x14ac:dyDescent="0.25">
      <c r="B883" t="s">
        <v>186</v>
      </c>
      <c r="C883">
        <v>1008236</v>
      </c>
      <c r="D883" t="s">
        <v>109</v>
      </c>
      <c r="E883">
        <v>9008236</v>
      </c>
      <c r="F883" t="s">
        <v>199</v>
      </c>
      <c r="G883">
        <v>11102672</v>
      </c>
      <c r="H883">
        <v>140</v>
      </c>
      <c r="I883">
        <v>5274</v>
      </c>
      <c r="J883" t="s">
        <v>72</v>
      </c>
      <c r="K883">
        <f>L883*IFERROR(INDEX('Información SKU'!$H$1:$H$54,MATCH(I883,'Información SKU'!$A$1:$A$54,0),1),15)</f>
        <v>80</v>
      </c>
      <c r="L883">
        <v>10</v>
      </c>
      <c r="M883" s="13">
        <f>L883/IFERROR(INDEX('Información SKU'!$K$1:$K$54,MATCH(I883,'Información SKU'!$A$1:$A$54,0),1),40)</f>
        <v>0.14285714285714285</v>
      </c>
      <c r="N883" s="3">
        <v>43507</v>
      </c>
      <c r="O883" s="3" t="s">
        <v>365</v>
      </c>
      <c r="P883" s="2">
        <v>3</v>
      </c>
      <c r="R883" s="3"/>
    </row>
    <row r="884" spans="2:18" x14ac:dyDescent="0.25">
      <c r="B884" t="s">
        <v>186</v>
      </c>
      <c r="C884">
        <v>1006443</v>
      </c>
      <c r="D884" t="s">
        <v>109</v>
      </c>
      <c r="E884">
        <v>9006443</v>
      </c>
      <c r="F884" t="s">
        <v>200</v>
      </c>
      <c r="G884">
        <v>11102673</v>
      </c>
      <c r="H884">
        <v>160</v>
      </c>
      <c r="I884">
        <v>531</v>
      </c>
      <c r="J884" t="s">
        <v>40</v>
      </c>
      <c r="K884">
        <f>L884*IFERROR(INDEX('Información SKU'!$H$1:$H$54,MATCH(I884,'Información SKU'!$A$1:$A$54,0),1),15)</f>
        <v>1200</v>
      </c>
      <c r="L884">
        <v>200</v>
      </c>
      <c r="M884" s="13">
        <f>L884/IFERROR(INDEX('Información SKU'!$K$1:$K$54,MATCH(I884,'Información SKU'!$A$1:$A$54,0),1),40)</f>
        <v>4</v>
      </c>
      <c r="N884" s="3">
        <v>43507</v>
      </c>
      <c r="O884" s="3" t="s">
        <v>363</v>
      </c>
      <c r="P884" s="2">
        <v>2</v>
      </c>
      <c r="R884" s="3"/>
    </row>
    <row r="885" spans="2:18" x14ac:dyDescent="0.25">
      <c r="B885" t="s">
        <v>186</v>
      </c>
      <c r="C885">
        <v>1006443</v>
      </c>
      <c r="D885" t="s">
        <v>109</v>
      </c>
      <c r="E885">
        <v>9006443</v>
      </c>
      <c r="F885" t="s">
        <v>200</v>
      </c>
      <c r="G885">
        <v>11102673</v>
      </c>
      <c r="H885">
        <v>50</v>
      </c>
      <c r="I885">
        <v>63</v>
      </c>
      <c r="J885" t="s">
        <v>1</v>
      </c>
      <c r="K885">
        <f>L885*IFERROR(INDEX('Información SKU'!$H$1:$H$54,MATCH(I885,'Información SKU'!$A$1:$A$54,0),1),15)</f>
        <v>150</v>
      </c>
      <c r="L885">
        <v>10</v>
      </c>
      <c r="M885" s="13">
        <f>L885/IFERROR(INDEX('Información SKU'!$K$1:$K$54,MATCH(I885,'Información SKU'!$A$1:$A$54,0),1),40)</f>
        <v>0.23809523809523808</v>
      </c>
      <c r="N885" s="3">
        <v>43507</v>
      </c>
      <c r="O885" s="3" t="s">
        <v>365</v>
      </c>
      <c r="P885" s="2">
        <v>3</v>
      </c>
      <c r="R885" s="3"/>
    </row>
    <row r="886" spans="2:18" x14ac:dyDescent="0.25">
      <c r="B886" t="s">
        <v>186</v>
      </c>
      <c r="C886">
        <v>1007657</v>
      </c>
      <c r="D886" t="s">
        <v>109</v>
      </c>
      <c r="E886">
        <v>9007657</v>
      </c>
      <c r="F886" t="s">
        <v>202</v>
      </c>
      <c r="G886">
        <v>11102674</v>
      </c>
      <c r="H886">
        <v>170</v>
      </c>
      <c r="I886">
        <v>531</v>
      </c>
      <c r="J886" t="s">
        <v>40</v>
      </c>
      <c r="K886">
        <f>L886*IFERROR(INDEX('Información SKU'!$H$1:$H$54,MATCH(I886,'Información SKU'!$A$1:$A$54,0),1),15)</f>
        <v>300</v>
      </c>
      <c r="L886">
        <v>50</v>
      </c>
      <c r="M886" s="13">
        <f>L886/IFERROR(INDEX('Información SKU'!$K$1:$K$54,MATCH(I886,'Información SKU'!$A$1:$A$54,0),1),40)</f>
        <v>1</v>
      </c>
      <c r="N886" s="3">
        <v>43507</v>
      </c>
      <c r="O886" s="3" t="s">
        <v>362</v>
      </c>
      <c r="P886" s="2">
        <v>2</v>
      </c>
      <c r="R886" s="3"/>
    </row>
    <row r="887" spans="2:18" x14ac:dyDescent="0.25">
      <c r="B887" t="s">
        <v>186</v>
      </c>
      <c r="C887">
        <v>1007657</v>
      </c>
      <c r="D887" t="s">
        <v>109</v>
      </c>
      <c r="E887">
        <v>9007657</v>
      </c>
      <c r="F887" t="s">
        <v>202</v>
      </c>
      <c r="G887">
        <v>11102674</v>
      </c>
      <c r="H887">
        <v>150</v>
      </c>
      <c r="I887">
        <v>5274</v>
      </c>
      <c r="J887" t="s">
        <v>72</v>
      </c>
      <c r="K887">
        <f>L887*IFERROR(INDEX('Información SKU'!$H$1:$H$54,MATCH(I887,'Información SKU'!$A$1:$A$54,0),1),15)</f>
        <v>40</v>
      </c>
      <c r="L887">
        <v>5</v>
      </c>
      <c r="M887" s="13">
        <f>L887/IFERROR(INDEX('Información SKU'!$K$1:$K$54,MATCH(I887,'Información SKU'!$A$1:$A$54,0),1),40)</f>
        <v>7.1428571428571425E-2</v>
      </c>
      <c r="N887" s="3">
        <v>43507</v>
      </c>
      <c r="O887" s="3" t="s">
        <v>362</v>
      </c>
      <c r="P887" s="2">
        <v>2</v>
      </c>
      <c r="R887" s="3"/>
    </row>
    <row r="888" spans="2:18" x14ac:dyDescent="0.25">
      <c r="B888" t="s">
        <v>186</v>
      </c>
      <c r="C888">
        <v>1007657</v>
      </c>
      <c r="D888" t="s">
        <v>109</v>
      </c>
      <c r="E888">
        <v>9007657</v>
      </c>
      <c r="F888" t="s">
        <v>202</v>
      </c>
      <c r="G888">
        <v>11102674</v>
      </c>
      <c r="H888">
        <v>50</v>
      </c>
      <c r="I888">
        <v>63</v>
      </c>
      <c r="J888" t="s">
        <v>1</v>
      </c>
      <c r="K888">
        <f>L888*IFERROR(INDEX('Información SKU'!$H$1:$H$54,MATCH(I888,'Información SKU'!$A$1:$A$54,0),1),15)</f>
        <v>75</v>
      </c>
      <c r="L888">
        <v>5</v>
      </c>
      <c r="M888" s="13">
        <f>L888/IFERROR(INDEX('Información SKU'!$K$1:$K$54,MATCH(I888,'Información SKU'!$A$1:$A$54,0),1),40)</f>
        <v>0.11904761904761904</v>
      </c>
      <c r="N888" s="3">
        <v>43507</v>
      </c>
      <c r="O888" s="3" t="s">
        <v>361</v>
      </c>
      <c r="P888" s="2">
        <v>1</v>
      </c>
      <c r="R888" s="3"/>
    </row>
    <row r="889" spans="2:18" x14ac:dyDescent="0.25">
      <c r="B889" t="s">
        <v>186</v>
      </c>
      <c r="C889">
        <v>1000780</v>
      </c>
      <c r="D889" t="s">
        <v>111</v>
      </c>
      <c r="E889">
        <v>9000780</v>
      </c>
      <c r="F889" t="s">
        <v>204</v>
      </c>
      <c r="G889">
        <v>11102675</v>
      </c>
      <c r="H889">
        <v>180</v>
      </c>
      <c r="I889">
        <v>5274</v>
      </c>
      <c r="J889" t="s">
        <v>72</v>
      </c>
      <c r="K889">
        <f>L889*IFERROR(INDEX('Información SKU'!$H$1:$H$54,MATCH(I889,'Información SKU'!$A$1:$A$54,0),1),15)</f>
        <v>80</v>
      </c>
      <c r="L889">
        <v>10</v>
      </c>
      <c r="M889" s="13">
        <f>L889/IFERROR(INDEX('Información SKU'!$K$1:$K$54,MATCH(I889,'Información SKU'!$A$1:$A$54,0),1),40)</f>
        <v>0.14285714285714285</v>
      </c>
      <c r="N889" s="3">
        <v>43507</v>
      </c>
      <c r="O889" s="3" t="s">
        <v>365</v>
      </c>
      <c r="P889" s="2">
        <v>3</v>
      </c>
      <c r="R889" s="3"/>
    </row>
    <row r="890" spans="2:18" x14ac:dyDescent="0.25">
      <c r="B890" t="s">
        <v>186</v>
      </c>
      <c r="C890">
        <v>1000780</v>
      </c>
      <c r="D890" t="s">
        <v>111</v>
      </c>
      <c r="E890">
        <v>9000780</v>
      </c>
      <c r="F890" t="s">
        <v>204</v>
      </c>
      <c r="G890">
        <v>11102675</v>
      </c>
      <c r="H890">
        <v>200</v>
      </c>
      <c r="I890">
        <v>531</v>
      </c>
      <c r="J890" t="s">
        <v>40</v>
      </c>
      <c r="K890">
        <f>L890*IFERROR(INDEX('Información SKU'!$H$1:$H$54,MATCH(I890,'Información SKU'!$A$1:$A$54,0),1),15)</f>
        <v>1800</v>
      </c>
      <c r="L890">
        <v>300</v>
      </c>
      <c r="M890" s="13">
        <f>L890/IFERROR(INDEX('Información SKU'!$K$1:$K$54,MATCH(I890,'Información SKU'!$A$1:$A$54,0),1),40)</f>
        <v>6</v>
      </c>
      <c r="N890" s="3">
        <v>43507</v>
      </c>
      <c r="O890" s="3" t="s">
        <v>361</v>
      </c>
      <c r="P890" s="2">
        <v>1</v>
      </c>
      <c r="R890" s="3"/>
    </row>
    <row r="891" spans="2:18" x14ac:dyDescent="0.25">
      <c r="B891" t="s">
        <v>186</v>
      </c>
      <c r="C891">
        <v>1007661</v>
      </c>
      <c r="D891" t="s">
        <v>109</v>
      </c>
      <c r="E891">
        <v>9007661</v>
      </c>
      <c r="F891" t="s">
        <v>203</v>
      </c>
      <c r="G891">
        <v>11102676</v>
      </c>
      <c r="H891">
        <v>180</v>
      </c>
      <c r="I891">
        <v>531</v>
      </c>
      <c r="J891" t="s">
        <v>40</v>
      </c>
      <c r="K891">
        <f>L891*IFERROR(INDEX('Información SKU'!$H$1:$H$54,MATCH(I891,'Información SKU'!$A$1:$A$54,0),1),15)</f>
        <v>180</v>
      </c>
      <c r="L891">
        <v>30</v>
      </c>
      <c r="M891" s="13">
        <f>L891/IFERROR(INDEX('Información SKU'!$K$1:$K$54,MATCH(I891,'Información SKU'!$A$1:$A$54,0),1),40)</f>
        <v>0.6</v>
      </c>
      <c r="N891" s="3">
        <v>43507</v>
      </c>
      <c r="O891" s="3" t="s">
        <v>365</v>
      </c>
      <c r="P891" s="2">
        <v>3</v>
      </c>
      <c r="R891" s="3"/>
    </row>
    <row r="892" spans="2:18" x14ac:dyDescent="0.25">
      <c r="B892" t="s">
        <v>186</v>
      </c>
      <c r="C892">
        <v>1000783</v>
      </c>
      <c r="D892" t="s">
        <v>112</v>
      </c>
      <c r="E892">
        <v>9000783</v>
      </c>
      <c r="F892" t="s">
        <v>205</v>
      </c>
      <c r="G892">
        <v>11102677</v>
      </c>
      <c r="H892">
        <v>100</v>
      </c>
      <c r="I892">
        <v>531</v>
      </c>
      <c r="J892" t="s">
        <v>40</v>
      </c>
      <c r="K892">
        <f>L892*IFERROR(INDEX('Información SKU'!$H$1:$H$54,MATCH(I892,'Información SKU'!$A$1:$A$54,0),1),15)</f>
        <v>180</v>
      </c>
      <c r="L892">
        <v>30</v>
      </c>
      <c r="M892" s="13">
        <f>L892/IFERROR(INDEX('Información SKU'!$K$1:$K$54,MATCH(I892,'Información SKU'!$A$1:$A$54,0),1),40)</f>
        <v>0.6</v>
      </c>
      <c r="N892" s="3">
        <v>43507</v>
      </c>
      <c r="O892" s="3" t="s">
        <v>363</v>
      </c>
      <c r="P892" s="2">
        <v>2</v>
      </c>
      <c r="R892" s="3"/>
    </row>
    <row r="893" spans="2:18" x14ac:dyDescent="0.25">
      <c r="B893" t="s">
        <v>186</v>
      </c>
      <c r="C893">
        <v>1000783</v>
      </c>
      <c r="D893" t="s">
        <v>112</v>
      </c>
      <c r="E893">
        <v>9000783</v>
      </c>
      <c r="F893" t="s">
        <v>205</v>
      </c>
      <c r="G893">
        <v>11102677</v>
      </c>
      <c r="H893">
        <v>40</v>
      </c>
      <c r="I893">
        <v>320</v>
      </c>
      <c r="J893" t="s">
        <v>31</v>
      </c>
      <c r="K893">
        <f>L893*IFERROR(INDEX('Información SKU'!$H$1:$H$54,MATCH(I893,'Información SKU'!$A$1:$A$54,0),1),15)</f>
        <v>45</v>
      </c>
      <c r="L893">
        <v>3</v>
      </c>
      <c r="M893" s="13">
        <f>L893/IFERROR(INDEX('Información SKU'!$K$1:$K$54,MATCH(I893,'Información SKU'!$A$1:$A$54,0),1),40)</f>
        <v>3.8461538461538464E-2</v>
      </c>
      <c r="N893" s="3">
        <v>43507</v>
      </c>
      <c r="O893" s="3" t="s">
        <v>362</v>
      </c>
      <c r="P893" s="2">
        <v>2</v>
      </c>
      <c r="R893" s="3"/>
    </row>
    <row r="894" spans="2:18" x14ac:dyDescent="0.25">
      <c r="B894" t="s">
        <v>186</v>
      </c>
      <c r="C894">
        <v>1000783</v>
      </c>
      <c r="D894" t="s">
        <v>112</v>
      </c>
      <c r="E894">
        <v>9000783</v>
      </c>
      <c r="F894" t="s">
        <v>205</v>
      </c>
      <c r="G894">
        <v>11102677</v>
      </c>
      <c r="H894">
        <v>30</v>
      </c>
      <c r="I894">
        <v>63</v>
      </c>
      <c r="J894" t="s">
        <v>1</v>
      </c>
      <c r="K894">
        <f>L894*IFERROR(INDEX('Información SKU'!$H$1:$H$54,MATCH(I894,'Información SKU'!$A$1:$A$54,0),1),15)</f>
        <v>150</v>
      </c>
      <c r="L894">
        <v>10</v>
      </c>
      <c r="M894" s="13">
        <f>L894/IFERROR(INDEX('Información SKU'!$K$1:$K$54,MATCH(I894,'Información SKU'!$A$1:$A$54,0),1),40)</f>
        <v>0.23809523809523808</v>
      </c>
      <c r="N894" s="3">
        <v>43507</v>
      </c>
      <c r="O894" s="3" t="s">
        <v>363</v>
      </c>
      <c r="P894" s="2">
        <v>2</v>
      </c>
      <c r="R894" s="3"/>
    </row>
    <row r="895" spans="2:18" x14ac:dyDescent="0.25">
      <c r="B895" t="s">
        <v>186</v>
      </c>
      <c r="C895">
        <v>1007656</v>
      </c>
      <c r="D895" t="s">
        <v>109</v>
      </c>
      <c r="E895">
        <v>9007656</v>
      </c>
      <c r="F895" t="s">
        <v>206</v>
      </c>
      <c r="G895">
        <v>11102679</v>
      </c>
      <c r="H895">
        <v>130</v>
      </c>
      <c r="I895">
        <v>531</v>
      </c>
      <c r="J895" t="s">
        <v>40</v>
      </c>
      <c r="K895">
        <f>L895*IFERROR(INDEX('Información SKU'!$H$1:$H$54,MATCH(I895,'Información SKU'!$A$1:$A$54,0),1),15)</f>
        <v>120</v>
      </c>
      <c r="L895">
        <v>20</v>
      </c>
      <c r="M895" s="13">
        <f>L895/IFERROR(INDEX('Información SKU'!$K$1:$K$54,MATCH(I895,'Información SKU'!$A$1:$A$54,0),1),40)</f>
        <v>0.4</v>
      </c>
      <c r="N895" s="3">
        <v>43507</v>
      </c>
      <c r="O895" s="3" t="s">
        <v>361</v>
      </c>
      <c r="P895" s="2">
        <v>1</v>
      </c>
      <c r="R895" s="3"/>
    </row>
    <row r="896" spans="2:18" x14ac:dyDescent="0.25">
      <c r="B896" t="s">
        <v>186</v>
      </c>
      <c r="C896">
        <v>1007656</v>
      </c>
      <c r="D896" t="s">
        <v>109</v>
      </c>
      <c r="E896">
        <v>9007656</v>
      </c>
      <c r="F896" t="s">
        <v>206</v>
      </c>
      <c r="G896">
        <v>11102679</v>
      </c>
      <c r="H896">
        <v>50</v>
      </c>
      <c r="I896">
        <v>320</v>
      </c>
      <c r="J896" t="s">
        <v>31</v>
      </c>
      <c r="K896">
        <f>L896*IFERROR(INDEX('Información SKU'!$H$1:$H$54,MATCH(I896,'Información SKU'!$A$1:$A$54,0),1),15)</f>
        <v>30</v>
      </c>
      <c r="L896">
        <v>2</v>
      </c>
      <c r="M896" s="13">
        <f>L896/IFERROR(INDEX('Información SKU'!$K$1:$K$54,MATCH(I896,'Información SKU'!$A$1:$A$54,0),1),40)</f>
        <v>2.564102564102564E-2</v>
      </c>
      <c r="N896" s="3">
        <v>43507</v>
      </c>
      <c r="O896" s="3" t="s">
        <v>362</v>
      </c>
      <c r="P896" s="2">
        <v>2</v>
      </c>
      <c r="R896" s="3"/>
    </row>
    <row r="897" spans="2:18" x14ac:dyDescent="0.25">
      <c r="B897" t="s">
        <v>186</v>
      </c>
      <c r="C897">
        <v>1000782</v>
      </c>
      <c r="D897" t="s">
        <v>113</v>
      </c>
      <c r="E897">
        <v>9000782</v>
      </c>
      <c r="F897" t="s">
        <v>207</v>
      </c>
      <c r="G897">
        <v>11102680</v>
      </c>
      <c r="H897">
        <v>240</v>
      </c>
      <c r="I897">
        <v>531</v>
      </c>
      <c r="J897" t="s">
        <v>40</v>
      </c>
      <c r="K897">
        <f>L897*IFERROR(INDEX('Información SKU'!$H$1:$H$54,MATCH(I897,'Información SKU'!$A$1:$A$54,0),1),15)</f>
        <v>300</v>
      </c>
      <c r="L897">
        <v>50</v>
      </c>
      <c r="M897" s="13">
        <f>L897/IFERROR(INDEX('Información SKU'!$K$1:$K$54,MATCH(I897,'Información SKU'!$A$1:$A$54,0),1),40)</f>
        <v>1</v>
      </c>
      <c r="N897" s="3">
        <v>43507</v>
      </c>
      <c r="O897" s="3" t="s">
        <v>363</v>
      </c>
      <c r="P897" s="2">
        <v>2</v>
      </c>
      <c r="R897" s="3"/>
    </row>
    <row r="898" spans="2:18" x14ac:dyDescent="0.25">
      <c r="B898" t="s">
        <v>186</v>
      </c>
      <c r="C898">
        <v>1000782</v>
      </c>
      <c r="D898" t="s">
        <v>113</v>
      </c>
      <c r="E898">
        <v>9000782</v>
      </c>
      <c r="F898" t="s">
        <v>207</v>
      </c>
      <c r="G898">
        <v>11102680</v>
      </c>
      <c r="H898">
        <v>70</v>
      </c>
      <c r="I898">
        <v>63</v>
      </c>
      <c r="J898" t="s">
        <v>1</v>
      </c>
      <c r="K898">
        <f>L898*IFERROR(INDEX('Información SKU'!$H$1:$H$54,MATCH(I898,'Información SKU'!$A$1:$A$54,0),1),15)</f>
        <v>75</v>
      </c>
      <c r="L898">
        <v>5</v>
      </c>
      <c r="M898" s="13">
        <f>L898/IFERROR(INDEX('Información SKU'!$K$1:$K$54,MATCH(I898,'Información SKU'!$A$1:$A$54,0),1),40)</f>
        <v>0.11904761904761904</v>
      </c>
      <c r="N898" s="3">
        <v>43507</v>
      </c>
      <c r="O898" s="3" t="s">
        <v>362</v>
      </c>
      <c r="P898" s="2">
        <v>2</v>
      </c>
      <c r="R898" s="3"/>
    </row>
    <row r="899" spans="2:18" x14ac:dyDescent="0.25">
      <c r="B899" t="s">
        <v>186</v>
      </c>
      <c r="C899">
        <v>1000782</v>
      </c>
      <c r="D899" t="s">
        <v>113</v>
      </c>
      <c r="E899">
        <v>9000782</v>
      </c>
      <c r="F899" t="s">
        <v>207</v>
      </c>
      <c r="G899">
        <v>11102680</v>
      </c>
      <c r="H899">
        <v>100</v>
      </c>
      <c r="I899">
        <v>1199</v>
      </c>
      <c r="J899" t="s">
        <v>26</v>
      </c>
      <c r="K899">
        <f>L899*IFERROR(INDEX('Información SKU'!$H$1:$H$54,MATCH(I899,'Información SKU'!$A$1:$A$54,0),1),15)</f>
        <v>60</v>
      </c>
      <c r="L899">
        <v>5</v>
      </c>
      <c r="M899" s="13">
        <f>L899/IFERROR(INDEX('Información SKU'!$K$1:$K$54,MATCH(I899,'Información SKU'!$A$1:$A$54,0),1),40)</f>
        <v>8.3333333333333329E-2</v>
      </c>
      <c r="N899" s="3">
        <v>43507</v>
      </c>
      <c r="O899" s="3" t="s">
        <v>362</v>
      </c>
      <c r="P899" s="2">
        <v>2</v>
      </c>
      <c r="R899" s="3"/>
    </row>
    <row r="900" spans="2:18" x14ac:dyDescent="0.25">
      <c r="B900" t="s">
        <v>186</v>
      </c>
      <c r="C900">
        <v>1000782</v>
      </c>
      <c r="D900" t="s">
        <v>113</v>
      </c>
      <c r="E900">
        <v>9000782</v>
      </c>
      <c r="F900" t="s">
        <v>207</v>
      </c>
      <c r="G900">
        <v>11102680</v>
      </c>
      <c r="H900">
        <v>120</v>
      </c>
      <c r="I900">
        <v>320</v>
      </c>
      <c r="J900" t="s">
        <v>31</v>
      </c>
      <c r="K900">
        <f>L900*IFERROR(INDEX('Información SKU'!$H$1:$H$54,MATCH(I900,'Información SKU'!$A$1:$A$54,0),1),15)</f>
        <v>30</v>
      </c>
      <c r="L900">
        <v>2</v>
      </c>
      <c r="M900" s="13">
        <f>L900/IFERROR(INDEX('Información SKU'!$K$1:$K$54,MATCH(I900,'Información SKU'!$A$1:$A$54,0),1),40)</f>
        <v>2.564102564102564E-2</v>
      </c>
      <c r="N900" s="3">
        <v>43507</v>
      </c>
      <c r="O900" s="3" t="s">
        <v>361</v>
      </c>
      <c r="P900" s="2">
        <v>1</v>
      </c>
      <c r="R900" s="3"/>
    </row>
    <row r="901" spans="2:18" x14ac:dyDescent="0.25">
      <c r="B901" t="s">
        <v>189</v>
      </c>
      <c r="C901">
        <v>1003933</v>
      </c>
      <c r="D901" t="s">
        <v>115</v>
      </c>
      <c r="E901">
        <v>9003933</v>
      </c>
      <c r="F901" t="s">
        <v>212</v>
      </c>
      <c r="G901">
        <v>11102684</v>
      </c>
      <c r="H901">
        <v>10</v>
      </c>
      <c r="I901">
        <v>244</v>
      </c>
      <c r="J901" t="s">
        <v>94</v>
      </c>
      <c r="K901">
        <f>L901*IFERROR(INDEX('Información SKU'!$H$1:$H$54,MATCH(I901,'Información SKU'!$A$1:$A$54,0),1),15)</f>
        <v>576</v>
      </c>
      <c r="L901">
        <v>48</v>
      </c>
      <c r="M901" s="13">
        <f>L901/IFERROR(INDEX('Información SKU'!$K$1:$K$54,MATCH(I901,'Información SKU'!$A$1:$A$54,0),1),40)</f>
        <v>0.5</v>
      </c>
      <c r="N901" s="3">
        <v>43507</v>
      </c>
      <c r="O901" s="3" t="s">
        <v>361</v>
      </c>
      <c r="P901" s="2">
        <v>1</v>
      </c>
      <c r="R901" s="3"/>
    </row>
    <row r="902" spans="2:18" x14ac:dyDescent="0.25">
      <c r="B902" t="s">
        <v>189</v>
      </c>
      <c r="C902">
        <v>1003933</v>
      </c>
      <c r="D902" t="s">
        <v>115</v>
      </c>
      <c r="E902">
        <v>9003933</v>
      </c>
      <c r="F902" t="s">
        <v>212</v>
      </c>
      <c r="G902">
        <v>11102684</v>
      </c>
      <c r="H902">
        <v>40</v>
      </c>
      <c r="I902">
        <v>2396</v>
      </c>
      <c r="J902" t="s">
        <v>68</v>
      </c>
      <c r="K902">
        <f>L902*IFERROR(INDEX('Información SKU'!$H$1:$H$54,MATCH(I902,'Información SKU'!$A$1:$A$54,0),1),15)</f>
        <v>750</v>
      </c>
      <c r="L902">
        <v>50</v>
      </c>
      <c r="M902" s="13">
        <f>L902/IFERROR(INDEX('Información SKU'!$K$1:$K$54,MATCH(I902,'Información SKU'!$A$1:$A$54,0),1),40)</f>
        <v>1</v>
      </c>
      <c r="N902" s="3">
        <v>43507</v>
      </c>
      <c r="O902" s="3" t="s">
        <v>360</v>
      </c>
      <c r="P902" s="2">
        <v>1</v>
      </c>
      <c r="R902" s="3"/>
    </row>
    <row r="903" spans="2:18" x14ac:dyDescent="0.25">
      <c r="B903" t="s">
        <v>189</v>
      </c>
      <c r="C903">
        <v>1003933</v>
      </c>
      <c r="D903" t="s">
        <v>115</v>
      </c>
      <c r="E903">
        <v>9003933</v>
      </c>
      <c r="F903" t="s">
        <v>212</v>
      </c>
      <c r="G903">
        <v>11102684</v>
      </c>
      <c r="H903">
        <v>50</v>
      </c>
      <c r="I903">
        <v>2397</v>
      </c>
      <c r="J903" t="s">
        <v>67</v>
      </c>
      <c r="K903">
        <f>L903*IFERROR(INDEX('Información SKU'!$H$1:$H$54,MATCH(I903,'Información SKU'!$A$1:$A$54,0),1),15)</f>
        <v>600</v>
      </c>
      <c r="L903">
        <v>50</v>
      </c>
      <c r="M903" s="13">
        <f>L903/IFERROR(INDEX('Información SKU'!$K$1:$K$54,MATCH(I903,'Información SKU'!$A$1:$A$54,0),1),40)</f>
        <v>1</v>
      </c>
      <c r="N903" s="3">
        <v>43507</v>
      </c>
      <c r="O903" s="3" t="s">
        <v>362</v>
      </c>
      <c r="P903" s="2">
        <v>2</v>
      </c>
      <c r="R903" s="3"/>
    </row>
    <row r="904" spans="2:18" x14ac:dyDescent="0.25">
      <c r="B904" t="s">
        <v>189</v>
      </c>
      <c r="C904">
        <v>1003933</v>
      </c>
      <c r="D904" t="s">
        <v>115</v>
      </c>
      <c r="E904">
        <v>9003933</v>
      </c>
      <c r="F904" t="s">
        <v>212</v>
      </c>
      <c r="G904">
        <v>11102685</v>
      </c>
      <c r="H904">
        <v>10</v>
      </c>
      <c r="I904">
        <v>62</v>
      </c>
      <c r="J904" t="s">
        <v>25</v>
      </c>
      <c r="K904">
        <f>L904*IFERROR(INDEX('Información SKU'!$H$1:$H$54,MATCH(I904,'Información SKU'!$A$1:$A$54,0),1),15)</f>
        <v>400</v>
      </c>
      <c r="L904">
        <v>50</v>
      </c>
      <c r="M904" s="13">
        <f>L904/IFERROR(INDEX('Información SKU'!$K$1:$K$54,MATCH(I904,'Información SKU'!$A$1:$A$54,0),1),40)</f>
        <v>1</v>
      </c>
      <c r="N904" s="3">
        <v>43507</v>
      </c>
      <c r="O904" s="3" t="s">
        <v>361</v>
      </c>
      <c r="P904" s="2">
        <v>1</v>
      </c>
      <c r="R904" s="3"/>
    </row>
    <row r="905" spans="2:18" x14ac:dyDescent="0.25">
      <c r="B905" t="s">
        <v>189</v>
      </c>
      <c r="C905">
        <v>1003933</v>
      </c>
      <c r="D905" t="s">
        <v>115</v>
      </c>
      <c r="E905">
        <v>9003933</v>
      </c>
      <c r="F905" t="s">
        <v>212</v>
      </c>
      <c r="G905">
        <v>11102686</v>
      </c>
      <c r="H905">
        <v>130</v>
      </c>
      <c r="I905">
        <v>2382</v>
      </c>
      <c r="J905" t="s">
        <v>34</v>
      </c>
      <c r="K905">
        <f>L905*IFERROR(INDEX('Información SKU'!$H$1:$H$54,MATCH(I905,'Información SKU'!$A$1:$A$54,0),1),15)</f>
        <v>576</v>
      </c>
      <c r="L905">
        <v>96</v>
      </c>
      <c r="M905" s="13">
        <f>L905/IFERROR(INDEX('Información SKU'!$K$1:$K$54,MATCH(I905,'Información SKU'!$A$1:$A$54,0),1),40)</f>
        <v>1</v>
      </c>
      <c r="N905" s="3">
        <v>43507</v>
      </c>
      <c r="O905" s="3" t="s">
        <v>365</v>
      </c>
      <c r="P905" s="2">
        <v>3</v>
      </c>
      <c r="R905" s="3"/>
    </row>
    <row r="906" spans="2:18" x14ac:dyDescent="0.25">
      <c r="B906" t="s">
        <v>189</v>
      </c>
      <c r="C906">
        <v>1003933</v>
      </c>
      <c r="D906" t="s">
        <v>115</v>
      </c>
      <c r="E906">
        <v>9003933</v>
      </c>
      <c r="F906" t="s">
        <v>212</v>
      </c>
      <c r="G906">
        <v>11102686</v>
      </c>
      <c r="H906">
        <v>120</v>
      </c>
      <c r="I906">
        <v>460</v>
      </c>
      <c r="J906" t="s">
        <v>38</v>
      </c>
      <c r="K906">
        <f>L906*IFERROR(INDEX('Información SKU'!$H$1:$H$54,MATCH(I906,'Información SKU'!$A$1:$A$54,0),1),15)</f>
        <v>1170</v>
      </c>
      <c r="L906">
        <v>78</v>
      </c>
      <c r="M906" s="13">
        <f>L906/IFERROR(INDEX('Información SKU'!$K$1:$K$54,MATCH(I906,'Información SKU'!$A$1:$A$54,0),1),40)</f>
        <v>1</v>
      </c>
      <c r="N906" s="3">
        <v>43507</v>
      </c>
      <c r="O906" s="3" t="s">
        <v>362</v>
      </c>
      <c r="P906" s="2">
        <v>2</v>
      </c>
      <c r="R906" s="3"/>
    </row>
    <row r="907" spans="2:18" x14ac:dyDescent="0.25">
      <c r="B907" t="s">
        <v>189</v>
      </c>
      <c r="C907">
        <v>1003933</v>
      </c>
      <c r="D907" t="s">
        <v>115</v>
      </c>
      <c r="E907">
        <v>9003933</v>
      </c>
      <c r="F907" t="s">
        <v>212</v>
      </c>
      <c r="G907">
        <v>11102686</v>
      </c>
      <c r="H907">
        <v>110</v>
      </c>
      <c r="I907">
        <v>320</v>
      </c>
      <c r="J907" t="s">
        <v>31</v>
      </c>
      <c r="K907">
        <f>L907*IFERROR(INDEX('Información SKU'!$H$1:$H$54,MATCH(I907,'Información SKU'!$A$1:$A$54,0),1),15)</f>
        <v>1170</v>
      </c>
      <c r="L907">
        <v>78</v>
      </c>
      <c r="M907" s="13">
        <f>L907/IFERROR(INDEX('Información SKU'!$K$1:$K$54,MATCH(I907,'Información SKU'!$A$1:$A$54,0),1),40)</f>
        <v>1</v>
      </c>
      <c r="N907" s="3">
        <v>43507</v>
      </c>
      <c r="O907" s="3" t="s">
        <v>363</v>
      </c>
      <c r="P907" s="2">
        <v>2</v>
      </c>
      <c r="R907" s="3"/>
    </row>
    <row r="908" spans="2:18" x14ac:dyDescent="0.25">
      <c r="B908" t="s">
        <v>189</v>
      </c>
      <c r="C908">
        <v>1003933</v>
      </c>
      <c r="D908" t="s">
        <v>115</v>
      </c>
      <c r="E908">
        <v>9003933</v>
      </c>
      <c r="F908" t="s">
        <v>212</v>
      </c>
      <c r="G908">
        <v>11102686</v>
      </c>
      <c r="H908">
        <v>80</v>
      </c>
      <c r="I908">
        <v>2384</v>
      </c>
      <c r="J908" t="s">
        <v>10</v>
      </c>
      <c r="K908">
        <f>L908*IFERROR(INDEX('Información SKU'!$H$1:$H$54,MATCH(I908,'Información SKU'!$A$1:$A$54,0),1),15)</f>
        <v>576</v>
      </c>
      <c r="L908">
        <v>96</v>
      </c>
      <c r="M908" s="13">
        <f>L908/IFERROR(INDEX('Información SKU'!$K$1:$K$54,MATCH(I908,'Información SKU'!$A$1:$A$54,0),1),40)</f>
        <v>1</v>
      </c>
      <c r="N908" s="3">
        <v>43507</v>
      </c>
      <c r="O908" s="3" t="s">
        <v>364</v>
      </c>
      <c r="P908" s="2">
        <v>3</v>
      </c>
      <c r="R908" s="3"/>
    </row>
    <row r="909" spans="2:18" x14ac:dyDescent="0.25">
      <c r="B909" t="s">
        <v>189</v>
      </c>
      <c r="C909">
        <v>1003933</v>
      </c>
      <c r="D909" t="s">
        <v>115</v>
      </c>
      <c r="E909">
        <v>9003933</v>
      </c>
      <c r="F909" t="s">
        <v>212</v>
      </c>
      <c r="G909">
        <v>11102687</v>
      </c>
      <c r="H909">
        <v>450</v>
      </c>
      <c r="I909">
        <v>2390</v>
      </c>
      <c r="J909" t="s">
        <v>69</v>
      </c>
      <c r="K909">
        <f>L909*IFERROR(INDEX('Información SKU'!$H$1:$H$54,MATCH(I909,'Información SKU'!$A$1:$A$54,0),1),15)</f>
        <v>132</v>
      </c>
      <c r="L909">
        <v>11</v>
      </c>
      <c r="M909" s="13">
        <f>L909/IFERROR(INDEX('Información SKU'!$K$1:$K$54,MATCH(I909,'Información SKU'!$A$1:$A$54,0),1),40)</f>
        <v>6.2857142857142861E-2</v>
      </c>
      <c r="N909" s="3">
        <v>43507</v>
      </c>
      <c r="O909" s="3" t="s">
        <v>364</v>
      </c>
      <c r="P909" s="2">
        <v>3</v>
      </c>
      <c r="R909" s="3"/>
    </row>
    <row r="910" spans="2:18" x14ac:dyDescent="0.25">
      <c r="B910" t="s">
        <v>189</v>
      </c>
      <c r="C910">
        <v>1003933</v>
      </c>
      <c r="D910" t="s">
        <v>115</v>
      </c>
      <c r="E910">
        <v>9003933</v>
      </c>
      <c r="F910" t="s">
        <v>212</v>
      </c>
      <c r="G910">
        <v>11102687</v>
      </c>
      <c r="H910">
        <v>440</v>
      </c>
      <c r="I910">
        <v>2383</v>
      </c>
      <c r="J910" t="s">
        <v>92</v>
      </c>
      <c r="K910">
        <f>L910*IFERROR(INDEX('Información SKU'!$H$1:$H$54,MATCH(I910,'Información SKU'!$A$1:$A$54,0),1),15)</f>
        <v>150</v>
      </c>
      <c r="L910">
        <v>25</v>
      </c>
      <c r="M910" s="13">
        <f>L910/IFERROR(INDEX('Información SKU'!$K$1:$K$54,MATCH(I910,'Información SKU'!$A$1:$A$54,0),1),40)</f>
        <v>0.14285714285714285</v>
      </c>
      <c r="N910" s="3">
        <v>43507</v>
      </c>
      <c r="O910" s="3" t="s">
        <v>360</v>
      </c>
      <c r="P910" s="2">
        <v>1</v>
      </c>
      <c r="R910" s="3"/>
    </row>
    <row r="911" spans="2:18" x14ac:dyDescent="0.25">
      <c r="B911" t="s">
        <v>189</v>
      </c>
      <c r="C911">
        <v>1003933</v>
      </c>
      <c r="D911" t="s">
        <v>115</v>
      </c>
      <c r="E911">
        <v>9003933</v>
      </c>
      <c r="F911" t="s">
        <v>212</v>
      </c>
      <c r="G911">
        <v>11102687</v>
      </c>
      <c r="H911">
        <v>640</v>
      </c>
      <c r="I911">
        <v>5236</v>
      </c>
      <c r="J911" t="s">
        <v>89</v>
      </c>
      <c r="K911">
        <f>L911*IFERROR(INDEX('Información SKU'!$H$1:$H$54,MATCH(I911,'Información SKU'!$A$1:$A$54,0),1),15)</f>
        <v>156</v>
      </c>
      <c r="L911">
        <v>13</v>
      </c>
      <c r="M911" s="13">
        <f>L911/IFERROR(INDEX('Información SKU'!$K$1:$K$54,MATCH(I911,'Información SKU'!$A$1:$A$54,0),1),40)</f>
        <v>0.23636363636363636</v>
      </c>
      <c r="N911" s="3">
        <v>43507</v>
      </c>
      <c r="O911" s="3" t="s">
        <v>360</v>
      </c>
      <c r="P911" s="2">
        <v>1</v>
      </c>
      <c r="R911" s="3"/>
    </row>
    <row r="912" spans="2:18" x14ac:dyDescent="0.25">
      <c r="B912" t="s">
        <v>189</v>
      </c>
      <c r="C912">
        <v>1003933</v>
      </c>
      <c r="D912" t="s">
        <v>115</v>
      </c>
      <c r="E912">
        <v>9003933</v>
      </c>
      <c r="F912" t="s">
        <v>212</v>
      </c>
      <c r="G912">
        <v>11102687</v>
      </c>
      <c r="H912">
        <v>650</v>
      </c>
      <c r="I912">
        <v>5238</v>
      </c>
      <c r="J912" t="s">
        <v>88</v>
      </c>
      <c r="K912">
        <f>L912*IFERROR(INDEX('Información SKU'!$H$1:$H$54,MATCH(I912,'Información SKU'!$A$1:$A$54,0),1),15)</f>
        <v>30</v>
      </c>
      <c r="L912">
        <v>2</v>
      </c>
      <c r="M912" s="13">
        <f>L912/IFERROR(INDEX('Información SKU'!$K$1:$K$54,MATCH(I912,'Información SKU'!$A$1:$A$54,0),1),40)</f>
        <v>3.6363636363636362E-2</v>
      </c>
      <c r="N912" s="3">
        <v>43507</v>
      </c>
      <c r="O912" s="3" t="s">
        <v>360</v>
      </c>
      <c r="P912" s="2">
        <v>1</v>
      </c>
      <c r="R912" s="3"/>
    </row>
    <row r="913" spans="2:18" x14ac:dyDescent="0.25">
      <c r="B913" t="s">
        <v>189</v>
      </c>
      <c r="C913">
        <v>1003933</v>
      </c>
      <c r="D913" t="s">
        <v>115</v>
      </c>
      <c r="E913">
        <v>9003933</v>
      </c>
      <c r="F913" t="s">
        <v>212</v>
      </c>
      <c r="G913">
        <v>11102687</v>
      </c>
      <c r="H913">
        <v>660</v>
      </c>
      <c r="I913">
        <v>5242</v>
      </c>
      <c r="J913" t="s">
        <v>87</v>
      </c>
      <c r="K913">
        <f>L913*IFERROR(INDEX('Información SKU'!$H$1:$H$54,MATCH(I913,'Información SKU'!$A$1:$A$54,0),1),15)</f>
        <v>45</v>
      </c>
      <c r="L913">
        <v>3</v>
      </c>
      <c r="M913" s="13">
        <f>L913/IFERROR(INDEX('Información SKU'!$K$1:$K$54,MATCH(I913,'Información SKU'!$A$1:$A$54,0),1),40)</f>
        <v>3.125E-2</v>
      </c>
      <c r="N913" s="3">
        <v>43507</v>
      </c>
      <c r="O913" s="3" t="s">
        <v>362</v>
      </c>
      <c r="P913" s="2">
        <v>2</v>
      </c>
      <c r="R913" s="3"/>
    </row>
    <row r="914" spans="2:18" x14ac:dyDescent="0.25">
      <c r="B914" t="s">
        <v>189</v>
      </c>
      <c r="C914">
        <v>1003933</v>
      </c>
      <c r="D914" t="s">
        <v>115</v>
      </c>
      <c r="E914">
        <v>9003933</v>
      </c>
      <c r="F914" t="s">
        <v>212</v>
      </c>
      <c r="G914">
        <v>11102687</v>
      </c>
      <c r="H914">
        <v>670</v>
      </c>
      <c r="I914">
        <v>5243</v>
      </c>
      <c r="J914" t="s">
        <v>86</v>
      </c>
      <c r="K914">
        <f>L914*IFERROR(INDEX('Información SKU'!$H$1:$H$54,MATCH(I914,'Información SKU'!$A$1:$A$54,0),1),15)</f>
        <v>180</v>
      </c>
      <c r="L914">
        <v>15</v>
      </c>
      <c r="M914" s="13">
        <f>L914/IFERROR(INDEX('Información SKU'!$K$1:$K$54,MATCH(I914,'Información SKU'!$A$1:$A$54,0),1),40)</f>
        <v>0.2</v>
      </c>
      <c r="N914" s="3">
        <v>43507</v>
      </c>
      <c r="O914" s="3" t="s">
        <v>363</v>
      </c>
      <c r="P914" s="2">
        <v>2</v>
      </c>
      <c r="R914" s="3"/>
    </row>
    <row r="915" spans="2:18" x14ac:dyDescent="0.25">
      <c r="B915" t="s">
        <v>189</v>
      </c>
      <c r="C915">
        <v>1003933</v>
      </c>
      <c r="D915" t="s">
        <v>115</v>
      </c>
      <c r="E915">
        <v>9003933</v>
      </c>
      <c r="F915" t="s">
        <v>212</v>
      </c>
      <c r="G915">
        <v>11102687</v>
      </c>
      <c r="H915">
        <v>680</v>
      </c>
      <c r="I915">
        <v>5273</v>
      </c>
      <c r="J915" t="s">
        <v>82</v>
      </c>
      <c r="K915">
        <f>L915*IFERROR(INDEX('Información SKU'!$H$1:$H$54,MATCH(I915,'Información SKU'!$A$1:$A$54,0),1),15)</f>
        <v>246</v>
      </c>
      <c r="L915">
        <v>41</v>
      </c>
      <c r="M915" s="13">
        <f>L915/IFERROR(INDEX('Información SKU'!$K$1:$K$54,MATCH(I915,'Información SKU'!$A$1:$A$54,0),1),40)</f>
        <v>0.58571428571428574</v>
      </c>
      <c r="N915" s="3">
        <v>43507</v>
      </c>
      <c r="O915" s="3" t="s">
        <v>360</v>
      </c>
      <c r="P915" s="2">
        <v>1</v>
      </c>
      <c r="R915" s="3"/>
    </row>
    <row r="916" spans="2:18" x14ac:dyDescent="0.25">
      <c r="B916" t="s">
        <v>189</v>
      </c>
      <c r="C916">
        <v>1003933</v>
      </c>
      <c r="D916" t="s">
        <v>115</v>
      </c>
      <c r="E916">
        <v>9003933</v>
      </c>
      <c r="F916" t="s">
        <v>212</v>
      </c>
      <c r="G916">
        <v>11102687</v>
      </c>
      <c r="H916">
        <v>320</v>
      </c>
      <c r="I916">
        <v>1200</v>
      </c>
      <c r="J916" t="s">
        <v>17</v>
      </c>
      <c r="K916">
        <f>L916*IFERROR(INDEX('Información SKU'!$H$1:$H$54,MATCH(I916,'Información SKU'!$A$1:$A$54,0),1),15)</f>
        <v>126</v>
      </c>
      <c r="L916">
        <v>21</v>
      </c>
      <c r="M916" s="13">
        <f>L916/IFERROR(INDEX('Información SKU'!$K$1:$K$54,MATCH(I916,'Información SKU'!$A$1:$A$54,0),1),40)</f>
        <v>0.5</v>
      </c>
      <c r="N916" s="3">
        <v>43507</v>
      </c>
      <c r="O916" s="3" t="s">
        <v>360</v>
      </c>
      <c r="P916" s="2">
        <v>1</v>
      </c>
      <c r="R916" s="3"/>
    </row>
    <row r="917" spans="2:18" x14ac:dyDescent="0.25">
      <c r="B917" t="s">
        <v>189</v>
      </c>
      <c r="C917">
        <v>1003933</v>
      </c>
      <c r="D917" t="s">
        <v>115</v>
      </c>
      <c r="E917">
        <v>9003933</v>
      </c>
      <c r="F917" t="s">
        <v>212</v>
      </c>
      <c r="G917">
        <v>11102687</v>
      </c>
      <c r="H917">
        <v>260</v>
      </c>
      <c r="I917">
        <v>511</v>
      </c>
      <c r="J917" t="s">
        <v>29</v>
      </c>
      <c r="K917">
        <f>L917*IFERROR(INDEX('Información SKU'!$H$1:$H$54,MATCH(I917,'Información SKU'!$A$1:$A$54,0),1),15)</f>
        <v>160</v>
      </c>
      <c r="L917">
        <v>20</v>
      </c>
      <c r="M917" s="13">
        <f>L917/IFERROR(INDEX('Información SKU'!$K$1:$K$54,MATCH(I917,'Información SKU'!$A$1:$A$54,0),1),40)</f>
        <v>0.33333333333333331</v>
      </c>
      <c r="N917" s="3">
        <v>43507</v>
      </c>
      <c r="O917" s="3" t="s">
        <v>364</v>
      </c>
      <c r="P917" s="2">
        <v>3</v>
      </c>
      <c r="R917" s="3"/>
    </row>
    <row r="918" spans="2:18" x14ac:dyDescent="0.25">
      <c r="B918" t="s">
        <v>189</v>
      </c>
      <c r="C918">
        <v>1003933</v>
      </c>
      <c r="D918" t="s">
        <v>115</v>
      </c>
      <c r="E918">
        <v>9003933</v>
      </c>
      <c r="F918" t="s">
        <v>212</v>
      </c>
      <c r="G918">
        <v>11102687</v>
      </c>
      <c r="H918">
        <v>250</v>
      </c>
      <c r="I918">
        <v>510</v>
      </c>
      <c r="J918" t="s">
        <v>30</v>
      </c>
      <c r="K918">
        <f>L918*IFERROR(INDEX('Información SKU'!$H$1:$H$54,MATCH(I918,'Información SKU'!$A$1:$A$54,0),1),15)</f>
        <v>96</v>
      </c>
      <c r="L918">
        <v>16</v>
      </c>
      <c r="M918" s="13">
        <f>L918/IFERROR(INDEX('Información SKU'!$K$1:$K$54,MATCH(I918,'Información SKU'!$A$1:$A$54,0),1),40)</f>
        <v>0.32</v>
      </c>
      <c r="N918" s="3">
        <v>43507</v>
      </c>
      <c r="O918" s="3" t="s">
        <v>363</v>
      </c>
      <c r="P918" s="2">
        <v>2</v>
      </c>
      <c r="R918" s="3"/>
    </row>
    <row r="919" spans="2:18" x14ac:dyDescent="0.25">
      <c r="B919" t="s">
        <v>189</v>
      </c>
      <c r="C919">
        <v>1003933</v>
      </c>
      <c r="D919" t="s">
        <v>115</v>
      </c>
      <c r="E919">
        <v>9003933</v>
      </c>
      <c r="F919" t="s">
        <v>212</v>
      </c>
      <c r="G919">
        <v>11102687</v>
      </c>
      <c r="H919">
        <v>240</v>
      </c>
      <c r="I919">
        <v>480</v>
      </c>
      <c r="J919" t="s">
        <v>77</v>
      </c>
      <c r="K919">
        <f>L919*IFERROR(INDEX('Información SKU'!$H$1:$H$54,MATCH(I919,'Información SKU'!$A$1:$A$54,0),1),15)</f>
        <v>104</v>
      </c>
      <c r="L919">
        <v>13</v>
      </c>
      <c r="M919" s="13">
        <f>L919/IFERROR(INDEX('Información SKU'!$K$1:$K$54,MATCH(I919,'Información SKU'!$A$1:$A$54,0),1),40)</f>
        <v>0.16666666666666666</v>
      </c>
      <c r="N919" s="3">
        <v>43507</v>
      </c>
      <c r="O919" s="3" t="s">
        <v>360</v>
      </c>
      <c r="P919" s="2">
        <v>1</v>
      </c>
      <c r="R919" s="3"/>
    </row>
    <row r="920" spans="2:18" x14ac:dyDescent="0.25">
      <c r="B920" t="s">
        <v>189</v>
      </c>
      <c r="C920">
        <v>1003933</v>
      </c>
      <c r="D920" t="s">
        <v>115</v>
      </c>
      <c r="E920">
        <v>9003933</v>
      </c>
      <c r="F920" t="s">
        <v>212</v>
      </c>
      <c r="G920">
        <v>11102687</v>
      </c>
      <c r="H920">
        <v>230</v>
      </c>
      <c r="I920">
        <v>439</v>
      </c>
      <c r="J920" t="s">
        <v>78</v>
      </c>
      <c r="K920">
        <f>L920*IFERROR(INDEX('Información SKU'!$H$1:$H$54,MATCH(I920,'Información SKU'!$A$1:$A$54,0),1),15)</f>
        <v>78</v>
      </c>
      <c r="L920">
        <v>13</v>
      </c>
      <c r="M920" s="13">
        <f>L920/IFERROR(INDEX('Información SKU'!$K$1:$K$54,MATCH(I920,'Información SKU'!$A$1:$A$54,0),1),40)</f>
        <v>0.10317460317460317</v>
      </c>
      <c r="N920" s="3">
        <v>43507</v>
      </c>
      <c r="O920" s="3" t="s">
        <v>360</v>
      </c>
      <c r="P920" s="2">
        <v>1</v>
      </c>
      <c r="R920" s="3"/>
    </row>
    <row r="921" spans="2:18" x14ac:dyDescent="0.25">
      <c r="B921" t="s">
        <v>189</v>
      </c>
      <c r="C921">
        <v>1003933</v>
      </c>
      <c r="D921" t="s">
        <v>115</v>
      </c>
      <c r="E921">
        <v>9003933</v>
      </c>
      <c r="F921" t="s">
        <v>212</v>
      </c>
      <c r="G921">
        <v>11102687</v>
      </c>
      <c r="H921">
        <v>220</v>
      </c>
      <c r="I921">
        <v>420</v>
      </c>
      <c r="J921" t="s">
        <v>11</v>
      </c>
      <c r="K921">
        <f>L921*IFERROR(INDEX('Información SKU'!$H$1:$H$54,MATCH(I921,'Información SKU'!$A$1:$A$54,0),1),15)</f>
        <v>540</v>
      </c>
      <c r="L921">
        <v>36</v>
      </c>
      <c r="M921" s="13">
        <f>L921/IFERROR(INDEX('Información SKU'!$K$1:$K$54,MATCH(I921,'Información SKU'!$A$1:$A$54,0),1),40)</f>
        <v>0.46153846153846156</v>
      </c>
      <c r="N921" s="3">
        <v>43507</v>
      </c>
      <c r="O921" s="3" t="s">
        <v>364</v>
      </c>
      <c r="P921" s="2">
        <v>3</v>
      </c>
      <c r="R921" s="3"/>
    </row>
    <row r="922" spans="2:18" x14ac:dyDescent="0.25">
      <c r="B922" t="s">
        <v>189</v>
      </c>
      <c r="C922">
        <v>1003933</v>
      </c>
      <c r="D922" t="s">
        <v>115</v>
      </c>
      <c r="E922">
        <v>9003933</v>
      </c>
      <c r="F922" t="s">
        <v>212</v>
      </c>
      <c r="G922">
        <v>11102688</v>
      </c>
      <c r="H922">
        <v>200</v>
      </c>
      <c r="I922">
        <v>5402</v>
      </c>
      <c r="J922" t="s">
        <v>32</v>
      </c>
      <c r="K922">
        <f>L922*IFERROR(INDEX('Información SKU'!$H$1:$H$54,MATCH(I922,'Información SKU'!$A$1:$A$54,0),1),15)</f>
        <v>72</v>
      </c>
      <c r="L922">
        <v>12</v>
      </c>
      <c r="M922" s="13">
        <f>L922/IFERROR(INDEX('Información SKU'!$K$1:$K$54,MATCH(I922,'Información SKU'!$A$1:$A$54,0),1),40)</f>
        <v>0.2</v>
      </c>
      <c r="N922" s="3">
        <v>43507</v>
      </c>
      <c r="O922" s="3" t="s">
        <v>363</v>
      </c>
      <c r="P922" s="2">
        <v>2</v>
      </c>
      <c r="R922" s="3"/>
    </row>
    <row r="923" spans="2:18" x14ac:dyDescent="0.25">
      <c r="B923" t="s">
        <v>189</v>
      </c>
      <c r="C923">
        <v>1003933</v>
      </c>
      <c r="D923" t="s">
        <v>115</v>
      </c>
      <c r="E923">
        <v>9003933</v>
      </c>
      <c r="F923" t="s">
        <v>212</v>
      </c>
      <c r="G923">
        <v>11102688</v>
      </c>
      <c r="H923">
        <v>190</v>
      </c>
      <c r="I923">
        <v>5275</v>
      </c>
      <c r="J923" t="s">
        <v>75</v>
      </c>
      <c r="K923">
        <f>L923*IFERROR(INDEX('Información SKU'!$H$1:$H$54,MATCH(I923,'Información SKU'!$A$1:$A$54,0),1),15)</f>
        <v>60</v>
      </c>
      <c r="L923">
        <v>10</v>
      </c>
      <c r="M923" s="13">
        <f>L923/IFERROR(INDEX('Información SKU'!$K$1:$K$54,MATCH(I923,'Información SKU'!$A$1:$A$54,0),1),40)</f>
        <v>0.14285714285714285</v>
      </c>
      <c r="N923" s="3">
        <v>43507</v>
      </c>
      <c r="O923" s="3" t="s">
        <v>364</v>
      </c>
      <c r="P923" s="2">
        <v>3</v>
      </c>
      <c r="R923" s="3"/>
    </row>
    <row r="924" spans="2:18" x14ac:dyDescent="0.25">
      <c r="B924" t="s">
        <v>189</v>
      </c>
      <c r="C924">
        <v>1003933</v>
      </c>
      <c r="D924" t="s">
        <v>115</v>
      </c>
      <c r="E924">
        <v>9003933</v>
      </c>
      <c r="F924" t="s">
        <v>212</v>
      </c>
      <c r="G924">
        <v>11102688</v>
      </c>
      <c r="H924">
        <v>180</v>
      </c>
      <c r="I924">
        <v>5268</v>
      </c>
      <c r="J924" t="s">
        <v>83</v>
      </c>
      <c r="K924">
        <f>L924*IFERROR(INDEX('Información SKU'!$H$1:$H$54,MATCH(I924,'Información SKU'!$A$1:$A$54,0),1),15)</f>
        <v>135</v>
      </c>
      <c r="L924">
        <v>9</v>
      </c>
      <c r="M924" s="13">
        <f>L924/IFERROR(INDEX('Información SKU'!$K$1:$K$54,MATCH(I924,'Información SKU'!$A$1:$A$54,0),1),40)</f>
        <v>0.12857142857142856</v>
      </c>
      <c r="N924" s="3">
        <v>43507</v>
      </c>
      <c r="O924" s="3" t="s">
        <v>365</v>
      </c>
      <c r="P924" s="2">
        <v>3</v>
      </c>
      <c r="R924" s="3"/>
    </row>
    <row r="925" spans="2:18" x14ac:dyDescent="0.25">
      <c r="B925" t="s">
        <v>189</v>
      </c>
      <c r="C925">
        <v>1003933</v>
      </c>
      <c r="D925" t="s">
        <v>115</v>
      </c>
      <c r="E925">
        <v>9003933</v>
      </c>
      <c r="F925" t="s">
        <v>212</v>
      </c>
      <c r="G925">
        <v>11102688</v>
      </c>
      <c r="H925">
        <v>170</v>
      </c>
      <c r="I925">
        <v>5266</v>
      </c>
      <c r="J925" t="s">
        <v>84</v>
      </c>
      <c r="K925">
        <f>L925*IFERROR(INDEX('Información SKU'!$H$1:$H$54,MATCH(I925,'Información SKU'!$A$1:$A$54,0),1),15)</f>
        <v>48</v>
      </c>
      <c r="L925">
        <v>6</v>
      </c>
      <c r="M925" s="13">
        <f>L925/IFERROR(INDEX('Información SKU'!$K$1:$K$54,MATCH(I925,'Información SKU'!$A$1:$A$54,0),1),40)</f>
        <v>8.5714285714285715E-2</v>
      </c>
      <c r="N925" s="3">
        <v>43507</v>
      </c>
      <c r="O925" s="3" t="s">
        <v>364</v>
      </c>
      <c r="P925" s="2">
        <v>3</v>
      </c>
      <c r="R925" s="3"/>
    </row>
    <row r="926" spans="2:18" x14ac:dyDescent="0.25">
      <c r="B926" t="s">
        <v>189</v>
      </c>
      <c r="C926">
        <v>1003933</v>
      </c>
      <c r="D926" t="s">
        <v>115</v>
      </c>
      <c r="E926">
        <v>9003933</v>
      </c>
      <c r="F926" t="s">
        <v>212</v>
      </c>
      <c r="G926">
        <v>11102688</v>
      </c>
      <c r="H926">
        <v>160</v>
      </c>
      <c r="I926">
        <v>5235</v>
      </c>
      <c r="J926" t="s">
        <v>90</v>
      </c>
      <c r="K926">
        <f>L926*IFERROR(INDEX('Información SKU'!$H$1:$H$54,MATCH(I926,'Información SKU'!$A$1:$A$54,0),1),15)</f>
        <v>108</v>
      </c>
      <c r="L926">
        <v>9</v>
      </c>
      <c r="M926" s="13">
        <f>L926/IFERROR(INDEX('Información SKU'!$K$1:$K$54,MATCH(I926,'Información SKU'!$A$1:$A$54,0),1),40)</f>
        <v>0.16666666666666666</v>
      </c>
      <c r="N926" s="3">
        <v>43507</v>
      </c>
      <c r="O926" s="3" t="s">
        <v>362</v>
      </c>
      <c r="P926" s="2">
        <v>2</v>
      </c>
      <c r="R926" s="3"/>
    </row>
    <row r="927" spans="2:18" x14ac:dyDescent="0.25">
      <c r="B927" t="s">
        <v>189</v>
      </c>
      <c r="C927">
        <v>1003933</v>
      </c>
      <c r="D927" t="s">
        <v>115</v>
      </c>
      <c r="E927">
        <v>9003933</v>
      </c>
      <c r="F927" t="s">
        <v>212</v>
      </c>
      <c r="G927">
        <v>11102688</v>
      </c>
      <c r="H927">
        <v>130</v>
      </c>
      <c r="I927">
        <v>2381</v>
      </c>
      <c r="J927" t="s">
        <v>93</v>
      </c>
      <c r="K927">
        <f>L927*IFERROR(INDEX('Información SKU'!$H$1:$H$54,MATCH(I927,'Información SKU'!$A$1:$A$54,0),1),15)</f>
        <v>200</v>
      </c>
      <c r="L927">
        <v>25</v>
      </c>
      <c r="M927" s="13">
        <f>L927/IFERROR(INDEX('Información SKU'!$K$1:$K$54,MATCH(I927,'Información SKU'!$A$1:$A$54,0),1),40)</f>
        <v>0.14285714285714285</v>
      </c>
      <c r="N927" s="3">
        <v>43507</v>
      </c>
      <c r="O927" s="3" t="s">
        <v>364</v>
      </c>
      <c r="P927" s="2">
        <v>3</v>
      </c>
      <c r="R927" s="3"/>
    </row>
    <row r="928" spans="2:18" x14ac:dyDescent="0.25">
      <c r="B928" t="s">
        <v>189</v>
      </c>
      <c r="C928">
        <v>1003933</v>
      </c>
      <c r="D928" t="s">
        <v>115</v>
      </c>
      <c r="E928">
        <v>9003933</v>
      </c>
      <c r="F928" t="s">
        <v>212</v>
      </c>
      <c r="G928">
        <v>11102688</v>
      </c>
      <c r="H928">
        <v>100</v>
      </c>
      <c r="I928">
        <v>522</v>
      </c>
      <c r="J928" t="s">
        <v>6</v>
      </c>
      <c r="K928">
        <f>L928*IFERROR(INDEX('Información SKU'!$H$1:$H$54,MATCH(I928,'Información SKU'!$A$1:$A$54,0),1),15)</f>
        <v>150</v>
      </c>
      <c r="L928">
        <v>10</v>
      </c>
      <c r="M928" s="13">
        <f>L928/IFERROR(INDEX('Información SKU'!$K$1:$K$54,MATCH(I928,'Información SKU'!$A$1:$A$54,0),1),40)</f>
        <v>0.16666666666666666</v>
      </c>
      <c r="N928" s="3">
        <v>43507</v>
      </c>
      <c r="O928" s="3" t="s">
        <v>362</v>
      </c>
      <c r="P928" s="2">
        <v>2</v>
      </c>
      <c r="R928" s="3"/>
    </row>
    <row r="929" spans="2:18" x14ac:dyDescent="0.25">
      <c r="B929" t="s">
        <v>189</v>
      </c>
      <c r="C929">
        <v>1003933</v>
      </c>
      <c r="D929" t="s">
        <v>115</v>
      </c>
      <c r="E929">
        <v>9003933</v>
      </c>
      <c r="F929" t="s">
        <v>212</v>
      </c>
      <c r="G929">
        <v>11102688</v>
      </c>
      <c r="H929">
        <v>90</v>
      </c>
      <c r="I929">
        <v>521</v>
      </c>
      <c r="J929" t="s">
        <v>28</v>
      </c>
      <c r="K929">
        <f>L929*IFERROR(INDEX('Información SKU'!$H$1:$H$54,MATCH(I929,'Información SKU'!$A$1:$A$54,0),1),15)</f>
        <v>96</v>
      </c>
      <c r="L929">
        <v>12</v>
      </c>
      <c r="M929" s="13">
        <f>L929/IFERROR(INDEX('Información SKU'!$K$1:$K$54,MATCH(I929,'Información SKU'!$A$1:$A$54,0),1),40)</f>
        <v>0.2</v>
      </c>
      <c r="N929" s="3">
        <v>43507</v>
      </c>
      <c r="O929" s="3" t="s">
        <v>363</v>
      </c>
      <c r="P929" s="2">
        <v>2</v>
      </c>
      <c r="R929" s="3"/>
    </row>
    <row r="930" spans="2:18" x14ac:dyDescent="0.25">
      <c r="B930" t="s">
        <v>189</v>
      </c>
      <c r="C930">
        <v>1003933</v>
      </c>
      <c r="D930" t="s">
        <v>115</v>
      </c>
      <c r="E930">
        <v>9003933</v>
      </c>
      <c r="F930" t="s">
        <v>212</v>
      </c>
      <c r="G930">
        <v>11102688</v>
      </c>
      <c r="H930">
        <v>80</v>
      </c>
      <c r="I930">
        <v>509</v>
      </c>
      <c r="J930" t="s">
        <v>0</v>
      </c>
      <c r="K930">
        <f>L930*IFERROR(INDEX('Información SKU'!$H$1:$H$54,MATCH(I930,'Información SKU'!$A$1:$A$54,0),1),15)</f>
        <v>72</v>
      </c>
      <c r="L930">
        <v>12</v>
      </c>
      <c r="M930" s="13">
        <f>L930/IFERROR(INDEX('Información SKU'!$K$1:$K$54,MATCH(I930,'Información SKU'!$A$1:$A$54,0),1),40)</f>
        <v>0.15</v>
      </c>
      <c r="N930" s="3">
        <v>43507</v>
      </c>
      <c r="O930" s="3" t="s">
        <v>361</v>
      </c>
      <c r="P930" s="2">
        <v>1</v>
      </c>
      <c r="R930" s="3"/>
    </row>
    <row r="931" spans="2:18" x14ac:dyDescent="0.25">
      <c r="B931" t="s">
        <v>189</v>
      </c>
      <c r="C931">
        <v>1003933</v>
      </c>
      <c r="D931" t="s">
        <v>115</v>
      </c>
      <c r="E931">
        <v>9003933</v>
      </c>
      <c r="F931" t="s">
        <v>212</v>
      </c>
      <c r="G931">
        <v>11102688</v>
      </c>
      <c r="H931">
        <v>70</v>
      </c>
      <c r="I931">
        <v>478</v>
      </c>
      <c r="J931" t="s">
        <v>76</v>
      </c>
      <c r="K931">
        <f>L931*IFERROR(INDEX('Información SKU'!$H$1:$H$54,MATCH(I931,'Información SKU'!$A$1:$A$54,0),1),15)</f>
        <v>45</v>
      </c>
      <c r="L931">
        <v>3</v>
      </c>
      <c r="M931" s="13">
        <f>L931/IFERROR(INDEX('Información SKU'!$K$1:$K$54,MATCH(I931,'Información SKU'!$A$1:$A$54,0),1),40)</f>
        <v>4.2857142857142858E-2</v>
      </c>
      <c r="N931" s="3">
        <v>43507</v>
      </c>
      <c r="O931" s="3" t="s">
        <v>363</v>
      </c>
      <c r="P931" s="2">
        <v>2</v>
      </c>
      <c r="R931" s="3"/>
    </row>
    <row r="932" spans="2:18" x14ac:dyDescent="0.25">
      <c r="B932" t="s">
        <v>189</v>
      </c>
      <c r="C932">
        <v>1003933</v>
      </c>
      <c r="D932" t="s">
        <v>115</v>
      </c>
      <c r="E932">
        <v>9003933</v>
      </c>
      <c r="F932" t="s">
        <v>212</v>
      </c>
      <c r="G932">
        <v>11102688</v>
      </c>
      <c r="H932">
        <v>60</v>
      </c>
      <c r="I932">
        <v>416</v>
      </c>
      <c r="J932" t="s">
        <v>81</v>
      </c>
      <c r="K932">
        <f>L932*IFERROR(INDEX('Información SKU'!$H$1:$H$54,MATCH(I932,'Información SKU'!$A$1:$A$54,0),1),15)</f>
        <v>120</v>
      </c>
      <c r="L932">
        <v>8</v>
      </c>
      <c r="M932" s="13">
        <f>L932/IFERROR(INDEX('Información SKU'!$K$1:$K$54,MATCH(I932,'Información SKU'!$A$1:$A$54,0),1),40)</f>
        <v>0.11428571428571428</v>
      </c>
      <c r="N932" s="3">
        <v>43507</v>
      </c>
      <c r="O932" s="3" t="s">
        <v>362</v>
      </c>
      <c r="P932" s="2">
        <v>2</v>
      </c>
      <c r="R932" s="3"/>
    </row>
    <row r="933" spans="2:18" x14ac:dyDescent="0.25">
      <c r="B933" t="s">
        <v>189</v>
      </c>
      <c r="C933">
        <v>1003933</v>
      </c>
      <c r="D933" t="s">
        <v>115</v>
      </c>
      <c r="E933">
        <v>9003933</v>
      </c>
      <c r="F933" t="s">
        <v>212</v>
      </c>
      <c r="G933">
        <v>11102688</v>
      </c>
      <c r="H933">
        <v>30</v>
      </c>
      <c r="I933">
        <v>205</v>
      </c>
      <c r="J933" t="s">
        <v>35</v>
      </c>
      <c r="K933">
        <f>L933*IFERROR(INDEX('Información SKU'!$H$1:$H$54,MATCH(I933,'Información SKU'!$A$1:$A$54,0),1),15)</f>
        <v>104</v>
      </c>
      <c r="L933">
        <v>13</v>
      </c>
      <c r="M933" s="13">
        <f>L933/IFERROR(INDEX('Información SKU'!$K$1:$K$54,MATCH(I933,'Información SKU'!$A$1:$A$54,0),1),40)</f>
        <v>0.30952380952380953</v>
      </c>
      <c r="N933" s="3">
        <v>43507</v>
      </c>
      <c r="O933" s="3" t="s">
        <v>360</v>
      </c>
      <c r="P933" s="2">
        <v>1</v>
      </c>
      <c r="R933" s="3"/>
    </row>
    <row r="934" spans="2:18" x14ac:dyDescent="0.25">
      <c r="B934" t="s">
        <v>189</v>
      </c>
      <c r="C934">
        <v>1003933</v>
      </c>
      <c r="D934" t="s">
        <v>115</v>
      </c>
      <c r="E934">
        <v>9003933</v>
      </c>
      <c r="F934" t="s">
        <v>212</v>
      </c>
      <c r="G934">
        <v>11102688</v>
      </c>
      <c r="H934">
        <v>10</v>
      </c>
      <c r="I934">
        <v>63</v>
      </c>
      <c r="J934" t="s">
        <v>1</v>
      </c>
      <c r="K934">
        <f>L934*IFERROR(INDEX('Información SKU'!$H$1:$H$54,MATCH(I934,'Información SKU'!$A$1:$A$54,0),1),15)</f>
        <v>420</v>
      </c>
      <c r="L934">
        <v>28</v>
      </c>
      <c r="M934" s="13">
        <f>L934/IFERROR(INDEX('Información SKU'!$K$1:$K$54,MATCH(I934,'Información SKU'!$A$1:$A$54,0),1),40)</f>
        <v>0.66666666666666663</v>
      </c>
      <c r="N934" s="3">
        <v>43507</v>
      </c>
      <c r="O934" s="3" t="s">
        <v>360</v>
      </c>
      <c r="P934" s="2">
        <v>1</v>
      </c>
      <c r="R934" s="3"/>
    </row>
    <row r="935" spans="2:18" x14ac:dyDescent="0.25">
      <c r="B935" t="s">
        <v>189</v>
      </c>
      <c r="C935">
        <v>1003933</v>
      </c>
      <c r="D935" t="s">
        <v>115</v>
      </c>
      <c r="E935">
        <v>9003933</v>
      </c>
      <c r="F935" t="s">
        <v>212</v>
      </c>
      <c r="G935">
        <v>11102689</v>
      </c>
      <c r="H935">
        <v>160</v>
      </c>
      <c r="I935">
        <v>2387</v>
      </c>
      <c r="J935" t="s">
        <v>33</v>
      </c>
      <c r="K935">
        <f>L935*IFERROR(INDEX('Información SKU'!$H$1:$H$54,MATCH(I935,'Información SKU'!$A$1:$A$54,0),1),15)</f>
        <v>900</v>
      </c>
      <c r="L935">
        <v>75</v>
      </c>
      <c r="M935" s="13">
        <f>L935/IFERROR(INDEX('Información SKU'!$K$1:$K$54,MATCH(I935,'Información SKU'!$A$1:$A$54,0),1),40)</f>
        <v>0.78125</v>
      </c>
      <c r="N935" s="3">
        <v>43507</v>
      </c>
      <c r="O935" s="3" t="s">
        <v>362</v>
      </c>
      <c r="P935" s="2">
        <v>2</v>
      </c>
      <c r="R935" s="3"/>
    </row>
    <row r="936" spans="2:18" x14ac:dyDescent="0.25">
      <c r="B936" t="s">
        <v>189</v>
      </c>
      <c r="C936">
        <v>1003933</v>
      </c>
      <c r="D936" t="s">
        <v>115</v>
      </c>
      <c r="E936">
        <v>9003933</v>
      </c>
      <c r="F936" t="s">
        <v>212</v>
      </c>
      <c r="G936">
        <v>11102689</v>
      </c>
      <c r="H936">
        <v>170</v>
      </c>
      <c r="I936">
        <v>2389</v>
      </c>
      <c r="J936" t="s">
        <v>70</v>
      </c>
      <c r="K936">
        <f>L936*IFERROR(INDEX('Información SKU'!$H$1:$H$54,MATCH(I936,'Información SKU'!$A$1:$A$54,0),1),15)</f>
        <v>498</v>
      </c>
      <c r="L936">
        <v>83</v>
      </c>
      <c r="M936" s="13">
        <f>L936/IFERROR(INDEX('Información SKU'!$K$1:$K$54,MATCH(I936,'Información SKU'!$A$1:$A$54,0),1),40)</f>
        <v>0.86458333333333337</v>
      </c>
      <c r="N936" s="3">
        <v>43507</v>
      </c>
      <c r="O936" s="3" t="s">
        <v>362</v>
      </c>
      <c r="P936" s="2">
        <v>2</v>
      </c>
      <c r="R936" s="3"/>
    </row>
    <row r="937" spans="2:18" x14ac:dyDescent="0.25">
      <c r="B937" t="s">
        <v>189</v>
      </c>
      <c r="C937">
        <v>1003933</v>
      </c>
      <c r="D937" t="s">
        <v>115</v>
      </c>
      <c r="E937">
        <v>9003933</v>
      </c>
      <c r="F937" t="s">
        <v>212</v>
      </c>
      <c r="G937">
        <v>11102689</v>
      </c>
      <c r="H937">
        <v>260</v>
      </c>
      <c r="I937">
        <v>5233</v>
      </c>
      <c r="J937" t="s">
        <v>91</v>
      </c>
      <c r="K937">
        <f>L937*IFERROR(INDEX('Información SKU'!$H$1:$H$54,MATCH(I937,'Información SKU'!$A$1:$A$54,0),1),15)</f>
        <v>108</v>
      </c>
      <c r="L937">
        <v>9</v>
      </c>
      <c r="M937" s="13">
        <f>L937/IFERROR(INDEX('Información SKU'!$K$1:$K$54,MATCH(I937,'Información SKU'!$A$1:$A$54,0),1),40)</f>
        <v>0.16666666666666666</v>
      </c>
      <c r="N937" s="3">
        <v>43507</v>
      </c>
      <c r="O937" s="3" t="s">
        <v>362</v>
      </c>
      <c r="P937" s="2">
        <v>2</v>
      </c>
      <c r="R937" s="3"/>
    </row>
    <row r="938" spans="2:18" x14ac:dyDescent="0.25">
      <c r="B938" t="s">
        <v>189</v>
      </c>
      <c r="C938">
        <v>1003933</v>
      </c>
      <c r="D938" t="s">
        <v>115</v>
      </c>
      <c r="E938">
        <v>9003933</v>
      </c>
      <c r="F938" t="s">
        <v>212</v>
      </c>
      <c r="G938">
        <v>11102689</v>
      </c>
      <c r="H938">
        <v>270</v>
      </c>
      <c r="I938">
        <v>5274</v>
      </c>
      <c r="J938" t="s">
        <v>72</v>
      </c>
      <c r="K938">
        <f>L938*IFERROR(INDEX('Información SKU'!$H$1:$H$54,MATCH(I938,'Información SKU'!$A$1:$A$54,0),1),15)</f>
        <v>104</v>
      </c>
      <c r="L938">
        <v>13</v>
      </c>
      <c r="M938" s="13">
        <f>L938/IFERROR(INDEX('Información SKU'!$K$1:$K$54,MATCH(I938,'Información SKU'!$A$1:$A$54,0),1),40)</f>
        <v>0.18571428571428572</v>
      </c>
      <c r="N938" s="3">
        <v>43507</v>
      </c>
      <c r="O938" s="3" t="s">
        <v>364</v>
      </c>
      <c r="P938" s="2">
        <v>3</v>
      </c>
      <c r="R938" s="3"/>
    </row>
    <row r="939" spans="2:18" x14ac:dyDescent="0.25">
      <c r="B939" t="s">
        <v>189</v>
      </c>
      <c r="C939">
        <v>1003933</v>
      </c>
      <c r="D939" t="s">
        <v>115</v>
      </c>
      <c r="E939">
        <v>9003933</v>
      </c>
      <c r="F939" t="s">
        <v>212</v>
      </c>
      <c r="G939">
        <v>11102689</v>
      </c>
      <c r="H939">
        <v>150</v>
      </c>
      <c r="I939">
        <v>2384</v>
      </c>
      <c r="J939" t="s">
        <v>10</v>
      </c>
      <c r="K939">
        <f>L939*IFERROR(INDEX('Información SKU'!$H$1:$H$54,MATCH(I939,'Información SKU'!$A$1:$A$54,0),1),15)</f>
        <v>570</v>
      </c>
      <c r="L939">
        <v>95</v>
      </c>
      <c r="M939" s="13">
        <f>L939/IFERROR(INDEX('Información SKU'!$K$1:$K$54,MATCH(I939,'Información SKU'!$A$1:$A$54,0),1),40)</f>
        <v>0.98958333333333337</v>
      </c>
      <c r="N939" s="3">
        <v>43507</v>
      </c>
      <c r="O939" s="3" t="s">
        <v>360</v>
      </c>
      <c r="P939" s="2">
        <v>1</v>
      </c>
      <c r="R939" s="3"/>
    </row>
    <row r="940" spans="2:18" x14ac:dyDescent="0.25">
      <c r="B940" t="s">
        <v>189</v>
      </c>
      <c r="C940">
        <v>1003933</v>
      </c>
      <c r="D940" t="s">
        <v>115</v>
      </c>
      <c r="E940">
        <v>9003933</v>
      </c>
      <c r="F940" t="s">
        <v>212</v>
      </c>
      <c r="G940">
        <v>11102689</v>
      </c>
      <c r="H940">
        <v>20</v>
      </c>
      <c r="I940">
        <v>41</v>
      </c>
      <c r="J940" t="s">
        <v>71</v>
      </c>
      <c r="K940">
        <f>L940*IFERROR(INDEX('Información SKU'!$H$1:$H$54,MATCH(I940,'Información SKU'!$A$1:$A$54,0),1),15)</f>
        <v>80</v>
      </c>
      <c r="L940">
        <v>10</v>
      </c>
      <c r="M940" s="13">
        <f>L940/IFERROR(INDEX('Información SKU'!$K$1:$K$54,MATCH(I940,'Información SKU'!$A$1:$A$54,0),1),40)</f>
        <v>0.16666666666666666</v>
      </c>
      <c r="N940" s="3">
        <v>43507</v>
      </c>
      <c r="O940" s="3" t="s">
        <v>361</v>
      </c>
      <c r="P940" s="2">
        <v>1</v>
      </c>
      <c r="R940" s="3"/>
    </row>
    <row r="941" spans="2:18" x14ac:dyDescent="0.25">
      <c r="B941" t="s">
        <v>189</v>
      </c>
      <c r="C941">
        <v>1003933</v>
      </c>
      <c r="D941" t="s">
        <v>115</v>
      </c>
      <c r="E941">
        <v>9003933</v>
      </c>
      <c r="F941" t="s">
        <v>212</v>
      </c>
      <c r="G941">
        <v>11102689</v>
      </c>
      <c r="H941">
        <v>30</v>
      </c>
      <c r="I941">
        <v>42</v>
      </c>
      <c r="J941" t="s">
        <v>15</v>
      </c>
      <c r="K941">
        <f>L941*IFERROR(INDEX('Información SKU'!$H$1:$H$54,MATCH(I941,'Información SKU'!$A$1:$A$54,0),1),15)</f>
        <v>156</v>
      </c>
      <c r="L941">
        <v>13</v>
      </c>
      <c r="M941" s="13">
        <f>L941/IFERROR(INDEX('Información SKU'!$K$1:$K$54,MATCH(I941,'Información SKU'!$A$1:$A$54,0),1),40)</f>
        <v>0.26</v>
      </c>
      <c r="N941" s="3">
        <v>43507</v>
      </c>
      <c r="O941" s="3" t="s">
        <v>363</v>
      </c>
      <c r="P941" s="2">
        <v>2</v>
      </c>
      <c r="R941" s="3"/>
    </row>
    <row r="942" spans="2:18" x14ac:dyDescent="0.25">
      <c r="B942" t="s">
        <v>189</v>
      </c>
      <c r="C942">
        <v>1003933</v>
      </c>
      <c r="D942" t="s">
        <v>115</v>
      </c>
      <c r="E942">
        <v>9003933</v>
      </c>
      <c r="F942" t="s">
        <v>212</v>
      </c>
      <c r="G942">
        <v>11102689</v>
      </c>
      <c r="H942">
        <v>40</v>
      </c>
      <c r="I942">
        <v>223</v>
      </c>
      <c r="J942" t="s">
        <v>74</v>
      </c>
      <c r="K942">
        <f>L942*IFERROR(INDEX('Información SKU'!$H$1:$H$54,MATCH(I942,'Información SKU'!$A$1:$A$54,0),1),15)</f>
        <v>84</v>
      </c>
      <c r="L942">
        <v>14</v>
      </c>
      <c r="M942" s="13">
        <f>L942/IFERROR(INDEX('Información SKU'!$K$1:$K$54,MATCH(I942,'Información SKU'!$A$1:$A$54,0),1),40)</f>
        <v>0.33333333333333331</v>
      </c>
      <c r="N942" s="3">
        <v>43507</v>
      </c>
      <c r="O942" s="3" t="s">
        <v>363</v>
      </c>
      <c r="P942" s="2">
        <v>2</v>
      </c>
      <c r="R942" s="3"/>
    </row>
    <row r="943" spans="2:18" x14ac:dyDescent="0.25">
      <c r="B943" t="s">
        <v>189</v>
      </c>
      <c r="C943">
        <v>1003933</v>
      </c>
      <c r="D943" t="s">
        <v>115</v>
      </c>
      <c r="E943">
        <v>9003933</v>
      </c>
      <c r="F943" t="s">
        <v>212</v>
      </c>
      <c r="G943">
        <v>11102689</v>
      </c>
      <c r="H943">
        <v>60</v>
      </c>
      <c r="I943">
        <v>320</v>
      </c>
      <c r="J943" t="s">
        <v>31</v>
      </c>
      <c r="K943">
        <f>L943*IFERROR(INDEX('Información SKU'!$H$1:$H$54,MATCH(I943,'Información SKU'!$A$1:$A$54,0),1),15)</f>
        <v>45</v>
      </c>
      <c r="L943">
        <v>3</v>
      </c>
      <c r="M943" s="13">
        <f>L943/IFERROR(INDEX('Información SKU'!$K$1:$K$54,MATCH(I943,'Información SKU'!$A$1:$A$54,0),1),40)</f>
        <v>3.8461538461538464E-2</v>
      </c>
      <c r="N943" s="3">
        <v>43507</v>
      </c>
      <c r="O943" s="3" t="s">
        <v>364</v>
      </c>
      <c r="P943" s="2">
        <v>3</v>
      </c>
      <c r="R943" s="3"/>
    </row>
    <row r="944" spans="2:18" x14ac:dyDescent="0.25">
      <c r="B944" t="s">
        <v>189</v>
      </c>
      <c r="C944">
        <v>1003933</v>
      </c>
      <c r="D944" t="s">
        <v>115</v>
      </c>
      <c r="E944">
        <v>9003933</v>
      </c>
      <c r="F944" t="s">
        <v>212</v>
      </c>
      <c r="G944">
        <v>11102689</v>
      </c>
      <c r="H944">
        <v>80</v>
      </c>
      <c r="I944">
        <v>418</v>
      </c>
      <c r="J944" t="s">
        <v>79</v>
      </c>
      <c r="K944">
        <f>L944*IFERROR(INDEX('Información SKU'!$H$1:$H$54,MATCH(I944,'Información SKU'!$A$1:$A$54,0),1),15)</f>
        <v>90</v>
      </c>
      <c r="L944">
        <v>6</v>
      </c>
      <c r="M944" s="13">
        <f>L944/IFERROR(INDEX('Información SKU'!$K$1:$K$54,MATCH(I944,'Información SKU'!$A$1:$A$54,0),1),40)</f>
        <v>8.3333333333333329E-2</v>
      </c>
      <c r="N944" s="3">
        <v>43507</v>
      </c>
      <c r="O944" s="3" t="s">
        <v>362</v>
      </c>
      <c r="P944" s="2">
        <v>2</v>
      </c>
      <c r="R944" s="3"/>
    </row>
    <row r="945" spans="2:18" x14ac:dyDescent="0.25">
      <c r="B945" t="s">
        <v>189</v>
      </c>
      <c r="C945">
        <v>1003933</v>
      </c>
      <c r="D945" t="s">
        <v>115</v>
      </c>
      <c r="E945">
        <v>9003933</v>
      </c>
      <c r="F945" t="s">
        <v>212</v>
      </c>
      <c r="G945">
        <v>11102689</v>
      </c>
      <c r="H945">
        <v>90</v>
      </c>
      <c r="I945">
        <v>460</v>
      </c>
      <c r="J945" t="s">
        <v>38</v>
      </c>
      <c r="K945">
        <f>L945*IFERROR(INDEX('Información SKU'!$H$1:$H$54,MATCH(I945,'Información SKU'!$A$1:$A$54,0),1),15)</f>
        <v>195</v>
      </c>
      <c r="L945">
        <v>13</v>
      </c>
      <c r="M945" s="13">
        <f>L945/IFERROR(INDEX('Información SKU'!$K$1:$K$54,MATCH(I945,'Información SKU'!$A$1:$A$54,0),1),40)</f>
        <v>0.16666666666666666</v>
      </c>
      <c r="N945" s="3">
        <v>43507</v>
      </c>
      <c r="O945" s="3" t="s">
        <v>365</v>
      </c>
      <c r="P945" s="2">
        <v>3</v>
      </c>
      <c r="R945" s="3"/>
    </row>
    <row r="946" spans="2:18" x14ac:dyDescent="0.25">
      <c r="B946" t="s">
        <v>189</v>
      </c>
      <c r="C946">
        <v>1003933</v>
      </c>
      <c r="D946" t="s">
        <v>115</v>
      </c>
      <c r="E946">
        <v>9003933</v>
      </c>
      <c r="F946" t="s">
        <v>212</v>
      </c>
      <c r="G946">
        <v>11102689</v>
      </c>
      <c r="H946">
        <v>100</v>
      </c>
      <c r="I946">
        <v>527</v>
      </c>
      <c r="J946" t="s">
        <v>80</v>
      </c>
      <c r="K946">
        <f>L946*IFERROR(INDEX('Información SKU'!$H$1:$H$54,MATCH(I946,'Información SKU'!$A$1:$A$54,0),1),15)</f>
        <v>45</v>
      </c>
      <c r="L946">
        <v>3</v>
      </c>
      <c r="M946" s="13">
        <f>L946/IFERROR(INDEX('Información SKU'!$K$1:$K$54,MATCH(I946,'Información SKU'!$A$1:$A$54,0),1),40)</f>
        <v>0.05</v>
      </c>
      <c r="N946" s="3">
        <v>43507</v>
      </c>
      <c r="O946" s="3" t="s">
        <v>362</v>
      </c>
      <c r="P946" s="2">
        <v>2</v>
      </c>
      <c r="R946" s="3"/>
    </row>
    <row r="947" spans="2:18" x14ac:dyDescent="0.25">
      <c r="B947" t="s">
        <v>189</v>
      </c>
      <c r="C947">
        <v>1003933</v>
      </c>
      <c r="D947" t="s">
        <v>115</v>
      </c>
      <c r="E947">
        <v>9003933</v>
      </c>
      <c r="F947" t="s">
        <v>212</v>
      </c>
      <c r="G947">
        <v>11102689</v>
      </c>
      <c r="H947">
        <v>120</v>
      </c>
      <c r="I947">
        <v>1199</v>
      </c>
      <c r="J947" t="s">
        <v>26</v>
      </c>
      <c r="K947">
        <f>L947*IFERROR(INDEX('Información SKU'!$H$1:$H$54,MATCH(I947,'Información SKU'!$A$1:$A$54,0),1),15)</f>
        <v>72</v>
      </c>
      <c r="L947">
        <v>6</v>
      </c>
      <c r="M947" s="13">
        <f>L947/IFERROR(INDEX('Información SKU'!$K$1:$K$54,MATCH(I947,'Información SKU'!$A$1:$A$54,0),1),40)</f>
        <v>0.1</v>
      </c>
      <c r="N947" s="3">
        <v>43507</v>
      </c>
      <c r="O947" s="3" t="s">
        <v>360</v>
      </c>
      <c r="P947" s="2">
        <v>1</v>
      </c>
      <c r="R947" s="3"/>
    </row>
    <row r="948" spans="2:18" x14ac:dyDescent="0.25">
      <c r="B948" t="s">
        <v>189</v>
      </c>
      <c r="C948">
        <v>1003933</v>
      </c>
      <c r="D948" t="s">
        <v>115</v>
      </c>
      <c r="E948">
        <v>9003933</v>
      </c>
      <c r="F948" t="s">
        <v>212</v>
      </c>
      <c r="G948">
        <v>11102689</v>
      </c>
      <c r="H948">
        <v>140</v>
      </c>
      <c r="I948">
        <v>2382</v>
      </c>
      <c r="J948" t="s">
        <v>34</v>
      </c>
      <c r="K948">
        <f>L948*IFERROR(INDEX('Información SKU'!$H$1:$H$54,MATCH(I948,'Información SKU'!$A$1:$A$54,0),1),15)</f>
        <v>198</v>
      </c>
      <c r="L948">
        <v>33</v>
      </c>
      <c r="M948" s="13">
        <f>L948/IFERROR(INDEX('Información SKU'!$K$1:$K$54,MATCH(I948,'Información SKU'!$A$1:$A$54,0),1),40)</f>
        <v>0.34375</v>
      </c>
      <c r="N948" s="3">
        <v>43507</v>
      </c>
      <c r="O948" s="3" t="s">
        <v>365</v>
      </c>
      <c r="P948" s="2">
        <v>3</v>
      </c>
      <c r="R948" s="3"/>
    </row>
    <row r="949" spans="2:18" x14ac:dyDescent="0.25">
      <c r="B949" t="s">
        <v>189</v>
      </c>
      <c r="C949">
        <v>1004650</v>
      </c>
      <c r="D949" t="s">
        <v>104</v>
      </c>
      <c r="E949">
        <v>9004650</v>
      </c>
      <c r="F949" t="s">
        <v>190</v>
      </c>
      <c r="G949">
        <v>11102690</v>
      </c>
      <c r="H949">
        <v>40</v>
      </c>
      <c r="I949">
        <v>63</v>
      </c>
      <c r="J949" t="s">
        <v>1</v>
      </c>
      <c r="K949">
        <f>L949*IFERROR(INDEX('Información SKU'!$H$1:$H$54,MATCH(I949,'Información SKU'!$A$1:$A$54,0),1),15)</f>
        <v>1890</v>
      </c>
      <c r="L949">
        <v>126</v>
      </c>
      <c r="M949" s="13">
        <f>L949/IFERROR(INDEX('Información SKU'!$K$1:$K$54,MATCH(I949,'Información SKU'!$A$1:$A$54,0),1),40)</f>
        <v>3</v>
      </c>
      <c r="N949" s="3">
        <v>43535</v>
      </c>
      <c r="O949" s="3" t="s">
        <v>360</v>
      </c>
      <c r="P949" s="2">
        <v>1</v>
      </c>
      <c r="R949" s="3"/>
    </row>
    <row r="950" spans="2:18" x14ac:dyDescent="0.25">
      <c r="B950" t="s">
        <v>189</v>
      </c>
      <c r="C950">
        <v>1004650</v>
      </c>
      <c r="D950" t="s">
        <v>104</v>
      </c>
      <c r="E950">
        <v>9004650</v>
      </c>
      <c r="F950" t="s">
        <v>190</v>
      </c>
      <c r="G950">
        <v>11102690</v>
      </c>
      <c r="H950">
        <v>50</v>
      </c>
      <c r="I950">
        <v>62</v>
      </c>
      <c r="J950" t="s">
        <v>25</v>
      </c>
      <c r="K950">
        <f>L950*IFERROR(INDEX('Información SKU'!$H$1:$H$54,MATCH(I950,'Información SKU'!$A$1:$A$54,0),1),15)</f>
        <v>2000</v>
      </c>
      <c r="L950">
        <v>250</v>
      </c>
      <c r="M950" s="13">
        <f>L950/IFERROR(INDEX('Información SKU'!$K$1:$K$54,MATCH(I950,'Información SKU'!$A$1:$A$54,0),1),40)</f>
        <v>5</v>
      </c>
      <c r="N950" s="3">
        <v>43535</v>
      </c>
      <c r="O950" s="3" t="s">
        <v>360</v>
      </c>
      <c r="P950" s="2">
        <v>1</v>
      </c>
      <c r="R950" s="3"/>
    </row>
    <row r="951" spans="2:18" x14ac:dyDescent="0.25">
      <c r="B951" t="s">
        <v>189</v>
      </c>
      <c r="C951">
        <v>1004650</v>
      </c>
      <c r="D951" t="s">
        <v>104</v>
      </c>
      <c r="E951">
        <v>9004650</v>
      </c>
      <c r="F951" t="s">
        <v>190</v>
      </c>
      <c r="G951">
        <v>11102690</v>
      </c>
      <c r="H951">
        <v>60</v>
      </c>
      <c r="I951">
        <v>61</v>
      </c>
      <c r="J951" t="s">
        <v>20</v>
      </c>
      <c r="K951">
        <f>L951*IFERROR(INDEX('Información SKU'!$H$1:$H$54,MATCH(I951,'Información SKU'!$A$1:$A$54,0),1),15)</f>
        <v>4500</v>
      </c>
      <c r="L951">
        <v>300</v>
      </c>
      <c r="M951" s="13">
        <f>L951/IFERROR(INDEX('Información SKU'!$K$1:$K$54,MATCH(I951,'Información SKU'!$A$1:$A$54,0),1),40)</f>
        <v>5</v>
      </c>
      <c r="N951" s="3">
        <v>43535</v>
      </c>
      <c r="O951" s="3" t="s">
        <v>365</v>
      </c>
      <c r="P951" s="2">
        <v>3</v>
      </c>
      <c r="R951" s="3"/>
    </row>
    <row r="952" spans="2:18" x14ac:dyDescent="0.25">
      <c r="B952" t="s">
        <v>189</v>
      </c>
      <c r="C952">
        <v>1004650</v>
      </c>
      <c r="D952" t="s">
        <v>104</v>
      </c>
      <c r="E952">
        <v>9004650</v>
      </c>
      <c r="F952" t="s">
        <v>190</v>
      </c>
      <c r="G952">
        <v>11102691</v>
      </c>
      <c r="H952">
        <v>30</v>
      </c>
      <c r="I952">
        <v>62</v>
      </c>
      <c r="J952" t="s">
        <v>25</v>
      </c>
      <c r="K952">
        <f>L952*IFERROR(INDEX('Información SKU'!$H$1:$H$54,MATCH(I952,'Información SKU'!$A$1:$A$54,0),1),15)</f>
        <v>240</v>
      </c>
      <c r="L952">
        <v>30</v>
      </c>
      <c r="M952" s="13">
        <f>L952/IFERROR(INDEX('Información SKU'!$K$1:$K$54,MATCH(I952,'Información SKU'!$A$1:$A$54,0),1),40)</f>
        <v>0.6</v>
      </c>
      <c r="N952" s="3">
        <v>43535</v>
      </c>
      <c r="O952" s="3" t="s">
        <v>362</v>
      </c>
      <c r="P952" s="2">
        <v>2</v>
      </c>
      <c r="R952" s="3"/>
    </row>
    <row r="953" spans="2:18" x14ac:dyDescent="0.25">
      <c r="B953" t="s">
        <v>189</v>
      </c>
      <c r="C953">
        <v>1004650</v>
      </c>
      <c r="D953" t="s">
        <v>104</v>
      </c>
      <c r="E953">
        <v>9004650</v>
      </c>
      <c r="F953" t="s">
        <v>190</v>
      </c>
      <c r="G953">
        <v>11102691</v>
      </c>
      <c r="H953">
        <v>40</v>
      </c>
      <c r="I953">
        <v>61</v>
      </c>
      <c r="J953" t="s">
        <v>20</v>
      </c>
      <c r="K953">
        <f>L953*IFERROR(INDEX('Información SKU'!$H$1:$H$54,MATCH(I953,'Información SKU'!$A$1:$A$54,0),1),15)</f>
        <v>795</v>
      </c>
      <c r="L953">
        <v>53</v>
      </c>
      <c r="M953" s="13">
        <f>L953/IFERROR(INDEX('Información SKU'!$K$1:$K$54,MATCH(I953,'Información SKU'!$A$1:$A$54,0),1),40)</f>
        <v>0.8833333333333333</v>
      </c>
      <c r="N953" s="3">
        <v>43535</v>
      </c>
      <c r="O953" s="3" t="s">
        <v>363</v>
      </c>
      <c r="P953" s="2">
        <v>2</v>
      </c>
      <c r="R953" s="3"/>
    </row>
    <row r="954" spans="2:18" x14ac:dyDescent="0.25">
      <c r="B954" t="s">
        <v>189</v>
      </c>
      <c r="C954">
        <v>1003933</v>
      </c>
      <c r="D954" t="s">
        <v>115</v>
      </c>
      <c r="E954">
        <v>9003933</v>
      </c>
      <c r="F954" t="s">
        <v>212</v>
      </c>
      <c r="G954">
        <v>11102708</v>
      </c>
      <c r="H954">
        <v>10</v>
      </c>
      <c r="I954">
        <v>63</v>
      </c>
      <c r="J954" t="s">
        <v>1</v>
      </c>
      <c r="K954">
        <f>L954*IFERROR(INDEX('Información SKU'!$H$1:$H$54,MATCH(I954,'Información SKU'!$A$1:$A$54,0),1),15)</f>
        <v>630</v>
      </c>
      <c r="L954">
        <v>42</v>
      </c>
      <c r="M954" s="13">
        <f>L954/IFERROR(INDEX('Información SKU'!$K$1:$K$54,MATCH(I954,'Información SKU'!$A$1:$A$54,0),1),40)</f>
        <v>1</v>
      </c>
      <c r="N954" s="3">
        <v>43535</v>
      </c>
      <c r="O954" s="3" t="s">
        <v>363</v>
      </c>
      <c r="P954" s="2">
        <v>2</v>
      </c>
      <c r="R954" s="3"/>
    </row>
    <row r="955" spans="2:18" x14ac:dyDescent="0.25">
      <c r="B955" t="s">
        <v>189</v>
      </c>
      <c r="C955">
        <v>1003933</v>
      </c>
      <c r="D955" t="s">
        <v>115</v>
      </c>
      <c r="E955">
        <v>9003933</v>
      </c>
      <c r="F955" t="s">
        <v>212</v>
      </c>
      <c r="G955">
        <v>11102709</v>
      </c>
      <c r="H955">
        <v>610</v>
      </c>
      <c r="I955">
        <v>2397</v>
      </c>
      <c r="J955" t="s">
        <v>67</v>
      </c>
      <c r="K955">
        <f>L955*IFERROR(INDEX('Información SKU'!$H$1:$H$54,MATCH(I955,'Información SKU'!$A$1:$A$54,0),1),15)</f>
        <v>240</v>
      </c>
      <c r="L955">
        <v>20</v>
      </c>
      <c r="M955" s="13">
        <f>L955/IFERROR(INDEX('Información SKU'!$K$1:$K$54,MATCH(I955,'Información SKU'!$A$1:$A$54,0),1),40)</f>
        <v>0.4</v>
      </c>
      <c r="N955" s="3">
        <v>43535</v>
      </c>
      <c r="O955" s="3" t="s">
        <v>363</v>
      </c>
      <c r="P955" s="2">
        <v>2</v>
      </c>
      <c r="R955" s="3"/>
    </row>
    <row r="956" spans="2:18" x14ac:dyDescent="0.25">
      <c r="B956" t="s">
        <v>189</v>
      </c>
      <c r="C956">
        <v>1003933</v>
      </c>
      <c r="D956" t="s">
        <v>115</v>
      </c>
      <c r="E956">
        <v>9003933</v>
      </c>
      <c r="F956" t="s">
        <v>212</v>
      </c>
      <c r="G956">
        <v>11102709</v>
      </c>
      <c r="H956">
        <v>600</v>
      </c>
      <c r="I956">
        <v>2390</v>
      </c>
      <c r="J956" t="s">
        <v>69</v>
      </c>
      <c r="K956">
        <f>L956*IFERROR(INDEX('Información SKU'!$H$1:$H$54,MATCH(I956,'Información SKU'!$A$1:$A$54,0),1),15)</f>
        <v>60</v>
      </c>
      <c r="L956">
        <v>5</v>
      </c>
      <c r="M956" s="13">
        <f>L956/IFERROR(INDEX('Información SKU'!$K$1:$K$54,MATCH(I956,'Información SKU'!$A$1:$A$54,0),1),40)</f>
        <v>2.8571428571428571E-2</v>
      </c>
      <c r="N956" s="3">
        <v>43535</v>
      </c>
      <c r="O956" s="3" t="s">
        <v>360</v>
      </c>
      <c r="P956" s="2">
        <v>1</v>
      </c>
      <c r="R956" s="3"/>
    </row>
    <row r="957" spans="2:18" x14ac:dyDescent="0.25">
      <c r="B957" t="s">
        <v>189</v>
      </c>
      <c r="C957">
        <v>1003933</v>
      </c>
      <c r="D957" t="s">
        <v>115</v>
      </c>
      <c r="E957">
        <v>9003933</v>
      </c>
      <c r="F957" t="s">
        <v>212</v>
      </c>
      <c r="G957">
        <v>11102709</v>
      </c>
      <c r="H957">
        <v>590</v>
      </c>
      <c r="I957">
        <v>2389</v>
      </c>
      <c r="J957" t="s">
        <v>70</v>
      </c>
      <c r="K957">
        <f>L957*IFERROR(INDEX('Información SKU'!$H$1:$H$54,MATCH(I957,'Información SKU'!$A$1:$A$54,0),1),15)</f>
        <v>72</v>
      </c>
      <c r="L957">
        <v>12</v>
      </c>
      <c r="M957" s="13">
        <f>L957/IFERROR(INDEX('Información SKU'!$K$1:$K$54,MATCH(I957,'Información SKU'!$A$1:$A$54,0),1),40)</f>
        <v>0.125</v>
      </c>
      <c r="N957" s="3">
        <v>43535</v>
      </c>
      <c r="O957" s="3" t="s">
        <v>361</v>
      </c>
      <c r="P957" s="2">
        <v>1</v>
      </c>
      <c r="R957" s="3"/>
    </row>
    <row r="958" spans="2:18" x14ac:dyDescent="0.25">
      <c r="B958" t="s">
        <v>189</v>
      </c>
      <c r="C958">
        <v>1003933</v>
      </c>
      <c r="D958" t="s">
        <v>115</v>
      </c>
      <c r="E958">
        <v>9003933</v>
      </c>
      <c r="F958" t="s">
        <v>212</v>
      </c>
      <c r="G958">
        <v>11102709</v>
      </c>
      <c r="H958">
        <v>580</v>
      </c>
      <c r="I958">
        <v>2387</v>
      </c>
      <c r="J958" t="s">
        <v>33</v>
      </c>
      <c r="K958">
        <f>L958*IFERROR(INDEX('Información SKU'!$H$1:$H$54,MATCH(I958,'Información SKU'!$A$1:$A$54,0),1),15)</f>
        <v>420</v>
      </c>
      <c r="L958">
        <v>35</v>
      </c>
      <c r="M958" s="13">
        <f>L958/IFERROR(INDEX('Información SKU'!$K$1:$K$54,MATCH(I958,'Información SKU'!$A$1:$A$54,0),1),40)</f>
        <v>0.36458333333333331</v>
      </c>
      <c r="N958" s="3">
        <v>43535</v>
      </c>
      <c r="O958" s="3" t="s">
        <v>361</v>
      </c>
      <c r="P958" s="2">
        <v>1</v>
      </c>
      <c r="R958" s="3"/>
    </row>
    <row r="959" spans="2:18" x14ac:dyDescent="0.25">
      <c r="B959" t="s">
        <v>189</v>
      </c>
      <c r="C959">
        <v>1003933</v>
      </c>
      <c r="D959" t="s">
        <v>115</v>
      </c>
      <c r="E959">
        <v>9003933</v>
      </c>
      <c r="F959" t="s">
        <v>212</v>
      </c>
      <c r="G959">
        <v>11102709</v>
      </c>
      <c r="H959">
        <v>570</v>
      </c>
      <c r="I959">
        <v>2383</v>
      </c>
      <c r="J959" t="s">
        <v>92</v>
      </c>
      <c r="K959">
        <f>L959*IFERROR(INDEX('Información SKU'!$H$1:$H$54,MATCH(I959,'Información SKU'!$A$1:$A$54,0),1),15)</f>
        <v>150</v>
      </c>
      <c r="L959">
        <v>25</v>
      </c>
      <c r="M959" s="13">
        <f>L959/IFERROR(INDEX('Información SKU'!$K$1:$K$54,MATCH(I959,'Información SKU'!$A$1:$A$54,0),1),40)</f>
        <v>0.14285714285714285</v>
      </c>
      <c r="N959" s="3">
        <v>43535</v>
      </c>
      <c r="O959" s="3" t="s">
        <v>362</v>
      </c>
      <c r="P959" s="2">
        <v>2</v>
      </c>
      <c r="R959" s="3"/>
    </row>
    <row r="960" spans="2:18" x14ac:dyDescent="0.25">
      <c r="B960" t="s">
        <v>189</v>
      </c>
      <c r="C960">
        <v>1003933</v>
      </c>
      <c r="D960" t="s">
        <v>115</v>
      </c>
      <c r="E960">
        <v>9003933</v>
      </c>
      <c r="F960" t="s">
        <v>212</v>
      </c>
      <c r="G960">
        <v>11102709</v>
      </c>
      <c r="H960">
        <v>950</v>
      </c>
      <c r="I960">
        <v>5402</v>
      </c>
      <c r="J960" t="s">
        <v>32</v>
      </c>
      <c r="K960">
        <f>L960*IFERROR(INDEX('Información SKU'!$H$1:$H$54,MATCH(I960,'Información SKU'!$A$1:$A$54,0),1),15)</f>
        <v>36</v>
      </c>
      <c r="L960">
        <v>6</v>
      </c>
      <c r="M960" s="13">
        <f>L960/IFERROR(INDEX('Información SKU'!$K$1:$K$54,MATCH(I960,'Información SKU'!$A$1:$A$54,0),1),40)</f>
        <v>0.1</v>
      </c>
      <c r="N960" s="3">
        <v>43535</v>
      </c>
      <c r="O960" s="3" t="s">
        <v>364</v>
      </c>
      <c r="P960" s="2">
        <v>3</v>
      </c>
      <c r="R960" s="3"/>
    </row>
    <row r="961" spans="2:18" x14ac:dyDescent="0.25">
      <c r="B961" t="s">
        <v>189</v>
      </c>
      <c r="C961">
        <v>1003933</v>
      </c>
      <c r="D961" t="s">
        <v>115</v>
      </c>
      <c r="E961">
        <v>9003933</v>
      </c>
      <c r="F961" t="s">
        <v>212</v>
      </c>
      <c r="G961">
        <v>11102709</v>
      </c>
      <c r="H961">
        <v>940</v>
      </c>
      <c r="I961">
        <v>5275</v>
      </c>
      <c r="J961" t="s">
        <v>75</v>
      </c>
      <c r="K961">
        <f>L961*IFERROR(INDEX('Información SKU'!$H$1:$H$54,MATCH(I961,'Información SKU'!$A$1:$A$54,0),1),15)</f>
        <v>36</v>
      </c>
      <c r="L961">
        <v>6</v>
      </c>
      <c r="M961" s="13">
        <f>L961/IFERROR(INDEX('Información SKU'!$K$1:$K$54,MATCH(I961,'Información SKU'!$A$1:$A$54,0),1),40)</f>
        <v>8.5714285714285715E-2</v>
      </c>
      <c r="N961" s="3">
        <v>43535</v>
      </c>
      <c r="O961" s="3" t="s">
        <v>364</v>
      </c>
      <c r="P961" s="2">
        <v>3</v>
      </c>
      <c r="R961" s="3"/>
    </row>
    <row r="962" spans="2:18" x14ac:dyDescent="0.25">
      <c r="B962" t="s">
        <v>189</v>
      </c>
      <c r="C962">
        <v>1003933</v>
      </c>
      <c r="D962" t="s">
        <v>115</v>
      </c>
      <c r="E962">
        <v>9003933</v>
      </c>
      <c r="F962" t="s">
        <v>212</v>
      </c>
      <c r="G962">
        <v>11102709</v>
      </c>
      <c r="H962">
        <v>930</v>
      </c>
      <c r="I962">
        <v>5274</v>
      </c>
      <c r="J962" t="s">
        <v>72</v>
      </c>
      <c r="K962">
        <f>L962*IFERROR(INDEX('Información SKU'!$H$1:$H$54,MATCH(I962,'Información SKU'!$A$1:$A$54,0),1),15)</f>
        <v>88</v>
      </c>
      <c r="L962">
        <v>11</v>
      </c>
      <c r="M962" s="13">
        <f>L962/IFERROR(INDEX('Información SKU'!$K$1:$K$54,MATCH(I962,'Información SKU'!$A$1:$A$54,0),1),40)</f>
        <v>0.15714285714285714</v>
      </c>
      <c r="N962" s="3">
        <v>43535</v>
      </c>
      <c r="O962" s="3" t="s">
        <v>364</v>
      </c>
      <c r="P962" s="2">
        <v>3</v>
      </c>
      <c r="R962" s="3"/>
    </row>
    <row r="963" spans="2:18" x14ac:dyDescent="0.25">
      <c r="B963" t="s">
        <v>189</v>
      </c>
      <c r="C963">
        <v>1003933</v>
      </c>
      <c r="D963" t="s">
        <v>115</v>
      </c>
      <c r="E963">
        <v>9003933</v>
      </c>
      <c r="F963" t="s">
        <v>212</v>
      </c>
      <c r="G963">
        <v>11102709</v>
      </c>
      <c r="H963">
        <v>920</v>
      </c>
      <c r="I963">
        <v>5273</v>
      </c>
      <c r="J963" t="s">
        <v>82</v>
      </c>
      <c r="K963">
        <f>L963*IFERROR(INDEX('Información SKU'!$H$1:$H$54,MATCH(I963,'Información SKU'!$A$1:$A$54,0),1),15)</f>
        <v>120</v>
      </c>
      <c r="L963">
        <v>20</v>
      </c>
      <c r="M963" s="13">
        <f>L963/IFERROR(INDEX('Información SKU'!$K$1:$K$54,MATCH(I963,'Información SKU'!$A$1:$A$54,0),1),40)</f>
        <v>0.2857142857142857</v>
      </c>
      <c r="N963" s="3">
        <v>43535</v>
      </c>
      <c r="O963" s="3" t="s">
        <v>362</v>
      </c>
      <c r="P963" s="2">
        <v>2</v>
      </c>
      <c r="R963" s="3"/>
    </row>
    <row r="964" spans="2:18" x14ac:dyDescent="0.25">
      <c r="B964" t="s">
        <v>189</v>
      </c>
      <c r="C964">
        <v>1003933</v>
      </c>
      <c r="D964" t="s">
        <v>115</v>
      </c>
      <c r="E964">
        <v>9003933</v>
      </c>
      <c r="F964" t="s">
        <v>212</v>
      </c>
      <c r="G964">
        <v>11102709</v>
      </c>
      <c r="H964">
        <v>910</v>
      </c>
      <c r="I964">
        <v>5268</v>
      </c>
      <c r="J964" t="s">
        <v>83</v>
      </c>
      <c r="K964">
        <f>L964*IFERROR(INDEX('Información SKU'!$H$1:$H$54,MATCH(I964,'Información SKU'!$A$1:$A$54,0),1),15)</f>
        <v>195</v>
      </c>
      <c r="L964">
        <v>13</v>
      </c>
      <c r="M964" s="13">
        <f>L964/IFERROR(INDEX('Información SKU'!$K$1:$K$54,MATCH(I964,'Información SKU'!$A$1:$A$54,0),1),40)</f>
        <v>0.18571428571428572</v>
      </c>
      <c r="N964" s="3">
        <v>43535</v>
      </c>
      <c r="O964" s="3" t="s">
        <v>362</v>
      </c>
      <c r="P964" s="2">
        <v>2</v>
      </c>
      <c r="R964" s="3"/>
    </row>
    <row r="965" spans="2:18" x14ac:dyDescent="0.25">
      <c r="B965" t="s">
        <v>189</v>
      </c>
      <c r="C965">
        <v>1003933</v>
      </c>
      <c r="D965" t="s">
        <v>115</v>
      </c>
      <c r="E965">
        <v>9003933</v>
      </c>
      <c r="F965" t="s">
        <v>212</v>
      </c>
      <c r="G965">
        <v>11102709</v>
      </c>
      <c r="H965">
        <v>900</v>
      </c>
      <c r="I965">
        <v>5266</v>
      </c>
      <c r="J965" t="s">
        <v>84</v>
      </c>
      <c r="K965">
        <f>L965*IFERROR(INDEX('Información SKU'!$H$1:$H$54,MATCH(I965,'Información SKU'!$A$1:$A$54,0),1),15)</f>
        <v>56</v>
      </c>
      <c r="L965">
        <v>7</v>
      </c>
      <c r="M965" s="13">
        <f>L965/IFERROR(INDEX('Información SKU'!$K$1:$K$54,MATCH(I965,'Información SKU'!$A$1:$A$54,0),1),40)</f>
        <v>0.1</v>
      </c>
      <c r="N965" s="3">
        <v>43535</v>
      </c>
      <c r="O965" s="3" t="s">
        <v>360</v>
      </c>
      <c r="P965" s="2">
        <v>1</v>
      </c>
      <c r="R965" s="3"/>
    </row>
    <row r="966" spans="2:18" x14ac:dyDescent="0.25">
      <c r="B966" t="s">
        <v>189</v>
      </c>
      <c r="C966">
        <v>1003933</v>
      </c>
      <c r="D966" t="s">
        <v>115</v>
      </c>
      <c r="E966">
        <v>9003933</v>
      </c>
      <c r="F966" t="s">
        <v>212</v>
      </c>
      <c r="G966">
        <v>11102709</v>
      </c>
      <c r="H966">
        <v>890</v>
      </c>
      <c r="I966">
        <v>5243</v>
      </c>
      <c r="J966" t="s">
        <v>86</v>
      </c>
      <c r="K966">
        <f>L966*IFERROR(INDEX('Información SKU'!$H$1:$H$54,MATCH(I966,'Información SKU'!$A$1:$A$54,0),1),15)</f>
        <v>180</v>
      </c>
      <c r="L966">
        <v>15</v>
      </c>
      <c r="M966" s="13">
        <f>L966/IFERROR(INDEX('Información SKU'!$K$1:$K$54,MATCH(I966,'Información SKU'!$A$1:$A$54,0),1),40)</f>
        <v>0.2</v>
      </c>
      <c r="N966" s="3">
        <v>43535</v>
      </c>
      <c r="O966" s="3" t="s">
        <v>360</v>
      </c>
      <c r="P966" s="2">
        <v>1</v>
      </c>
      <c r="R966" s="3"/>
    </row>
    <row r="967" spans="2:18" x14ac:dyDescent="0.25">
      <c r="B967" t="s">
        <v>189</v>
      </c>
      <c r="C967">
        <v>1003933</v>
      </c>
      <c r="D967" t="s">
        <v>115</v>
      </c>
      <c r="E967">
        <v>9003933</v>
      </c>
      <c r="F967" t="s">
        <v>212</v>
      </c>
      <c r="G967">
        <v>11102709</v>
      </c>
      <c r="H967">
        <v>880</v>
      </c>
      <c r="I967">
        <v>5242</v>
      </c>
      <c r="J967" t="s">
        <v>87</v>
      </c>
      <c r="K967">
        <f>L967*IFERROR(INDEX('Información SKU'!$H$1:$H$54,MATCH(I967,'Información SKU'!$A$1:$A$54,0),1),15)</f>
        <v>15</v>
      </c>
      <c r="L967">
        <v>1</v>
      </c>
      <c r="M967" s="13">
        <f>L967/IFERROR(INDEX('Información SKU'!$K$1:$K$54,MATCH(I967,'Información SKU'!$A$1:$A$54,0),1),40)</f>
        <v>1.0416666666666666E-2</v>
      </c>
      <c r="N967" s="3">
        <v>43535</v>
      </c>
      <c r="O967" s="3" t="s">
        <v>365</v>
      </c>
      <c r="P967" s="2">
        <v>3</v>
      </c>
      <c r="R967" s="3"/>
    </row>
    <row r="968" spans="2:18" x14ac:dyDescent="0.25">
      <c r="B968" t="s">
        <v>189</v>
      </c>
      <c r="C968">
        <v>1003933</v>
      </c>
      <c r="D968" t="s">
        <v>115</v>
      </c>
      <c r="E968">
        <v>9003933</v>
      </c>
      <c r="F968" t="s">
        <v>212</v>
      </c>
      <c r="G968">
        <v>11102709</v>
      </c>
      <c r="H968">
        <v>870</v>
      </c>
      <c r="I968">
        <v>5238</v>
      </c>
      <c r="J968" t="s">
        <v>88</v>
      </c>
      <c r="K968">
        <f>L968*IFERROR(INDEX('Información SKU'!$H$1:$H$54,MATCH(I968,'Información SKU'!$A$1:$A$54,0),1),15)</f>
        <v>150</v>
      </c>
      <c r="L968">
        <v>10</v>
      </c>
      <c r="M968" s="13">
        <f>L968/IFERROR(INDEX('Información SKU'!$K$1:$K$54,MATCH(I968,'Información SKU'!$A$1:$A$54,0),1),40)</f>
        <v>0.18181818181818182</v>
      </c>
      <c r="N968" s="3">
        <v>43535</v>
      </c>
      <c r="O968" s="3" t="s">
        <v>360</v>
      </c>
      <c r="P968" s="2">
        <v>1</v>
      </c>
      <c r="R968" s="3"/>
    </row>
    <row r="969" spans="2:18" x14ac:dyDescent="0.25">
      <c r="B969" t="s">
        <v>189</v>
      </c>
      <c r="C969">
        <v>1003933</v>
      </c>
      <c r="D969" t="s">
        <v>115</v>
      </c>
      <c r="E969">
        <v>9003933</v>
      </c>
      <c r="F969" t="s">
        <v>212</v>
      </c>
      <c r="G969">
        <v>11102709</v>
      </c>
      <c r="H969">
        <v>860</v>
      </c>
      <c r="I969">
        <v>5236</v>
      </c>
      <c r="J969" t="s">
        <v>89</v>
      </c>
      <c r="K969">
        <f>L969*IFERROR(INDEX('Información SKU'!$H$1:$H$54,MATCH(I969,'Información SKU'!$A$1:$A$54,0),1),15)</f>
        <v>228</v>
      </c>
      <c r="L969">
        <v>19</v>
      </c>
      <c r="M969" s="13">
        <f>L969/IFERROR(INDEX('Información SKU'!$K$1:$K$54,MATCH(I969,'Información SKU'!$A$1:$A$54,0),1),40)</f>
        <v>0.34545454545454546</v>
      </c>
      <c r="N969" s="3">
        <v>43535</v>
      </c>
      <c r="O969" s="3" t="s">
        <v>363</v>
      </c>
      <c r="P969" s="2">
        <v>2</v>
      </c>
      <c r="R969" s="3"/>
    </row>
    <row r="970" spans="2:18" x14ac:dyDescent="0.25">
      <c r="B970" t="s">
        <v>189</v>
      </c>
      <c r="C970">
        <v>1003933</v>
      </c>
      <c r="D970" t="s">
        <v>115</v>
      </c>
      <c r="E970">
        <v>9003933</v>
      </c>
      <c r="F970" t="s">
        <v>212</v>
      </c>
      <c r="G970">
        <v>11102709</v>
      </c>
      <c r="H970">
        <v>850</v>
      </c>
      <c r="I970">
        <v>5235</v>
      </c>
      <c r="J970" t="s">
        <v>90</v>
      </c>
      <c r="K970">
        <f>L970*IFERROR(INDEX('Información SKU'!$H$1:$H$54,MATCH(I970,'Información SKU'!$A$1:$A$54,0),1),15)</f>
        <v>108</v>
      </c>
      <c r="L970">
        <v>9</v>
      </c>
      <c r="M970" s="13">
        <f>L970/IFERROR(INDEX('Información SKU'!$K$1:$K$54,MATCH(I970,'Información SKU'!$A$1:$A$54,0),1),40)</f>
        <v>0.16666666666666666</v>
      </c>
      <c r="N970" s="3">
        <v>43535</v>
      </c>
      <c r="O970" s="3" t="s">
        <v>365</v>
      </c>
      <c r="P970" s="2">
        <v>3</v>
      </c>
      <c r="R970" s="3"/>
    </row>
    <row r="971" spans="2:18" x14ac:dyDescent="0.25">
      <c r="B971" t="s">
        <v>189</v>
      </c>
      <c r="C971">
        <v>1003933</v>
      </c>
      <c r="D971" t="s">
        <v>115</v>
      </c>
      <c r="E971">
        <v>9003933</v>
      </c>
      <c r="F971" t="s">
        <v>212</v>
      </c>
      <c r="G971">
        <v>11102709</v>
      </c>
      <c r="H971">
        <v>840</v>
      </c>
      <c r="I971">
        <v>5233</v>
      </c>
      <c r="J971" t="s">
        <v>91</v>
      </c>
      <c r="K971">
        <f>L971*IFERROR(INDEX('Información SKU'!$H$1:$H$54,MATCH(I971,'Información SKU'!$A$1:$A$54,0),1),15)</f>
        <v>108</v>
      </c>
      <c r="L971">
        <v>9</v>
      </c>
      <c r="M971" s="13">
        <f>L971/IFERROR(INDEX('Información SKU'!$K$1:$K$54,MATCH(I971,'Información SKU'!$A$1:$A$54,0),1),40)</f>
        <v>0.16666666666666666</v>
      </c>
      <c r="N971" s="3">
        <v>43535</v>
      </c>
      <c r="O971" s="3" t="s">
        <v>362</v>
      </c>
      <c r="P971" s="2">
        <v>2</v>
      </c>
      <c r="R971" s="3"/>
    </row>
    <row r="972" spans="2:18" x14ac:dyDescent="0.25">
      <c r="B972" t="s">
        <v>189</v>
      </c>
      <c r="C972">
        <v>1003933</v>
      </c>
      <c r="D972" t="s">
        <v>115</v>
      </c>
      <c r="E972">
        <v>9003933</v>
      </c>
      <c r="F972" t="s">
        <v>212</v>
      </c>
      <c r="G972">
        <v>11102709</v>
      </c>
      <c r="H972">
        <v>210</v>
      </c>
      <c r="I972">
        <v>320</v>
      </c>
      <c r="J972" t="s">
        <v>31</v>
      </c>
      <c r="K972">
        <f>L972*IFERROR(INDEX('Información SKU'!$H$1:$H$54,MATCH(I972,'Información SKU'!$A$1:$A$54,0),1),15)</f>
        <v>525</v>
      </c>
      <c r="L972">
        <v>35</v>
      </c>
      <c r="M972" s="13">
        <f>L972/IFERROR(INDEX('Información SKU'!$K$1:$K$54,MATCH(I972,'Información SKU'!$A$1:$A$54,0),1),40)</f>
        <v>0.44871794871794873</v>
      </c>
      <c r="N972" s="3">
        <v>43535</v>
      </c>
      <c r="O972" s="3" t="s">
        <v>363</v>
      </c>
      <c r="P972" s="2">
        <v>2</v>
      </c>
      <c r="R972" s="3"/>
    </row>
    <row r="973" spans="2:18" x14ac:dyDescent="0.25">
      <c r="B973" t="s">
        <v>189</v>
      </c>
      <c r="C973">
        <v>1003933</v>
      </c>
      <c r="D973" t="s">
        <v>115</v>
      </c>
      <c r="E973">
        <v>9003933</v>
      </c>
      <c r="F973" t="s">
        <v>212</v>
      </c>
      <c r="G973">
        <v>11102709</v>
      </c>
      <c r="H973">
        <v>130</v>
      </c>
      <c r="I973">
        <v>223</v>
      </c>
      <c r="J973" t="s">
        <v>74</v>
      </c>
      <c r="K973">
        <f>L973*IFERROR(INDEX('Información SKU'!$H$1:$H$54,MATCH(I973,'Información SKU'!$A$1:$A$54,0),1),15)</f>
        <v>48</v>
      </c>
      <c r="L973">
        <v>8</v>
      </c>
      <c r="M973" s="13">
        <f>L973/IFERROR(INDEX('Información SKU'!$K$1:$K$54,MATCH(I973,'Información SKU'!$A$1:$A$54,0),1),40)</f>
        <v>0.19047619047619047</v>
      </c>
      <c r="N973" s="3">
        <v>43535</v>
      </c>
      <c r="O973" s="3" t="s">
        <v>365</v>
      </c>
      <c r="P973" s="2">
        <v>3</v>
      </c>
      <c r="R973" s="3"/>
    </row>
    <row r="974" spans="2:18" x14ac:dyDescent="0.25">
      <c r="B974" t="s">
        <v>189</v>
      </c>
      <c r="C974">
        <v>1003933</v>
      </c>
      <c r="D974" t="s">
        <v>115</v>
      </c>
      <c r="E974">
        <v>9003933</v>
      </c>
      <c r="F974" t="s">
        <v>212</v>
      </c>
      <c r="G974">
        <v>11102709</v>
      </c>
      <c r="H974">
        <v>120</v>
      </c>
      <c r="I974">
        <v>205</v>
      </c>
      <c r="J974" t="s">
        <v>35</v>
      </c>
      <c r="K974">
        <f>L974*IFERROR(INDEX('Información SKU'!$H$1:$H$54,MATCH(I974,'Información SKU'!$A$1:$A$54,0),1),15)</f>
        <v>64</v>
      </c>
      <c r="L974">
        <v>8</v>
      </c>
      <c r="M974" s="13">
        <f>L974/IFERROR(INDEX('Información SKU'!$K$1:$K$54,MATCH(I974,'Información SKU'!$A$1:$A$54,0),1),40)</f>
        <v>0.19047619047619047</v>
      </c>
      <c r="N974" s="3">
        <v>43535</v>
      </c>
      <c r="O974" s="3" t="s">
        <v>365</v>
      </c>
      <c r="P974" s="2">
        <v>3</v>
      </c>
      <c r="R974" s="3"/>
    </row>
    <row r="975" spans="2:18" x14ac:dyDescent="0.25">
      <c r="B975" t="s">
        <v>189</v>
      </c>
      <c r="C975">
        <v>1003933</v>
      </c>
      <c r="D975" t="s">
        <v>115</v>
      </c>
      <c r="E975">
        <v>9003933</v>
      </c>
      <c r="F975" t="s">
        <v>212</v>
      </c>
      <c r="G975">
        <v>11102709</v>
      </c>
      <c r="H975">
        <v>70</v>
      </c>
      <c r="I975">
        <v>42</v>
      </c>
      <c r="J975" t="s">
        <v>15</v>
      </c>
      <c r="K975">
        <f>L975*IFERROR(INDEX('Información SKU'!$H$1:$H$54,MATCH(I975,'Información SKU'!$A$1:$A$54,0),1),15)</f>
        <v>132</v>
      </c>
      <c r="L975">
        <v>11</v>
      </c>
      <c r="M975" s="13">
        <f>L975/IFERROR(INDEX('Información SKU'!$K$1:$K$54,MATCH(I975,'Información SKU'!$A$1:$A$54,0),1),40)</f>
        <v>0.22</v>
      </c>
      <c r="N975" s="3">
        <v>43535</v>
      </c>
      <c r="O975" s="3" t="s">
        <v>360</v>
      </c>
      <c r="P975" s="2">
        <v>1</v>
      </c>
      <c r="R975" s="3"/>
    </row>
    <row r="976" spans="2:18" x14ac:dyDescent="0.25">
      <c r="B976" t="s">
        <v>189</v>
      </c>
      <c r="C976">
        <v>1003933</v>
      </c>
      <c r="D976" t="s">
        <v>115</v>
      </c>
      <c r="E976">
        <v>9003933</v>
      </c>
      <c r="F976" t="s">
        <v>212</v>
      </c>
      <c r="G976">
        <v>11102709</v>
      </c>
      <c r="H976">
        <v>10</v>
      </c>
      <c r="I976">
        <v>63</v>
      </c>
      <c r="J976" t="s">
        <v>1</v>
      </c>
      <c r="K976">
        <f>L976*IFERROR(INDEX('Información SKU'!$H$1:$H$54,MATCH(I976,'Información SKU'!$A$1:$A$54,0),1),15)</f>
        <v>420</v>
      </c>
      <c r="L976">
        <v>28</v>
      </c>
      <c r="M976" s="13">
        <f>L976/IFERROR(INDEX('Información SKU'!$K$1:$K$54,MATCH(I976,'Información SKU'!$A$1:$A$54,0),1),40)</f>
        <v>0.66666666666666663</v>
      </c>
      <c r="N976" s="3">
        <v>43535</v>
      </c>
      <c r="O976" s="3" t="s">
        <v>360</v>
      </c>
      <c r="P976" s="2">
        <v>1</v>
      </c>
      <c r="R976" s="3"/>
    </row>
    <row r="977" spans="2:18" x14ac:dyDescent="0.25">
      <c r="B977" t="s">
        <v>189</v>
      </c>
      <c r="C977">
        <v>1003933</v>
      </c>
      <c r="D977" t="s">
        <v>115</v>
      </c>
      <c r="E977">
        <v>9003933</v>
      </c>
      <c r="F977" t="s">
        <v>212</v>
      </c>
      <c r="G977">
        <v>11102709</v>
      </c>
      <c r="H977">
        <v>430</v>
      </c>
      <c r="I977">
        <v>1200</v>
      </c>
      <c r="J977" t="s">
        <v>17</v>
      </c>
      <c r="K977">
        <f>L977*IFERROR(INDEX('Información SKU'!$H$1:$H$54,MATCH(I977,'Información SKU'!$A$1:$A$54,0),1),15)</f>
        <v>48</v>
      </c>
      <c r="L977">
        <v>8</v>
      </c>
      <c r="M977" s="13">
        <f>L977/IFERROR(INDEX('Información SKU'!$K$1:$K$54,MATCH(I977,'Información SKU'!$A$1:$A$54,0),1),40)</f>
        <v>0.19047619047619047</v>
      </c>
      <c r="N977" s="3">
        <v>43535</v>
      </c>
      <c r="O977" s="3" t="s">
        <v>362</v>
      </c>
      <c r="P977" s="2">
        <v>2</v>
      </c>
      <c r="R977" s="3"/>
    </row>
    <row r="978" spans="2:18" x14ac:dyDescent="0.25">
      <c r="B978" t="s">
        <v>189</v>
      </c>
      <c r="C978">
        <v>1003933</v>
      </c>
      <c r="D978" t="s">
        <v>115</v>
      </c>
      <c r="E978">
        <v>9003933</v>
      </c>
      <c r="F978" t="s">
        <v>212</v>
      </c>
      <c r="G978">
        <v>11102709</v>
      </c>
      <c r="H978">
        <v>420</v>
      </c>
      <c r="I978">
        <v>1199</v>
      </c>
      <c r="J978" t="s">
        <v>26</v>
      </c>
      <c r="K978">
        <f>L978*IFERROR(INDEX('Información SKU'!$H$1:$H$54,MATCH(I978,'Información SKU'!$A$1:$A$54,0),1),15)</f>
        <v>84</v>
      </c>
      <c r="L978">
        <v>7</v>
      </c>
      <c r="M978" s="13">
        <f>L978/IFERROR(INDEX('Información SKU'!$K$1:$K$54,MATCH(I978,'Información SKU'!$A$1:$A$54,0),1),40)</f>
        <v>0.11666666666666667</v>
      </c>
      <c r="N978" s="3">
        <v>43535</v>
      </c>
      <c r="O978" s="3" t="s">
        <v>364</v>
      </c>
      <c r="P978" s="2">
        <v>3</v>
      </c>
      <c r="R978" s="3"/>
    </row>
    <row r="979" spans="2:18" x14ac:dyDescent="0.25">
      <c r="B979" t="s">
        <v>189</v>
      </c>
      <c r="C979">
        <v>1003933</v>
      </c>
      <c r="D979" t="s">
        <v>115</v>
      </c>
      <c r="E979">
        <v>9003933</v>
      </c>
      <c r="F979" t="s">
        <v>212</v>
      </c>
      <c r="G979">
        <v>11102709</v>
      </c>
      <c r="H979">
        <v>280</v>
      </c>
      <c r="I979">
        <v>416</v>
      </c>
      <c r="J979" t="s">
        <v>81</v>
      </c>
      <c r="K979">
        <f>L979*IFERROR(INDEX('Información SKU'!$H$1:$H$54,MATCH(I979,'Información SKU'!$A$1:$A$54,0),1),15)</f>
        <v>225</v>
      </c>
      <c r="L979">
        <v>15</v>
      </c>
      <c r="M979" s="13">
        <f>L979/IFERROR(INDEX('Información SKU'!$K$1:$K$54,MATCH(I979,'Información SKU'!$A$1:$A$54,0),1),40)</f>
        <v>0.21428571428571427</v>
      </c>
      <c r="N979" s="3">
        <v>43535</v>
      </c>
      <c r="O979" s="3" t="s">
        <v>361</v>
      </c>
      <c r="P979" s="2">
        <v>1</v>
      </c>
      <c r="R979" s="3"/>
    </row>
    <row r="980" spans="2:18" x14ac:dyDescent="0.25">
      <c r="B980" t="s">
        <v>189</v>
      </c>
      <c r="C980">
        <v>1003933</v>
      </c>
      <c r="D980" t="s">
        <v>115</v>
      </c>
      <c r="E980">
        <v>9003933</v>
      </c>
      <c r="F980" t="s">
        <v>212</v>
      </c>
      <c r="G980">
        <v>11102709</v>
      </c>
      <c r="H980">
        <v>290</v>
      </c>
      <c r="I980">
        <v>418</v>
      </c>
      <c r="J980" t="s">
        <v>79</v>
      </c>
      <c r="K980">
        <f>L980*IFERROR(INDEX('Información SKU'!$H$1:$H$54,MATCH(I980,'Información SKU'!$A$1:$A$54,0),1),15)</f>
        <v>90</v>
      </c>
      <c r="L980">
        <v>6</v>
      </c>
      <c r="M980" s="13">
        <f>L980/IFERROR(INDEX('Información SKU'!$K$1:$K$54,MATCH(I980,'Información SKU'!$A$1:$A$54,0),1),40)</f>
        <v>8.3333333333333329E-2</v>
      </c>
      <c r="N980" s="3">
        <v>43535</v>
      </c>
      <c r="O980" s="3" t="s">
        <v>361</v>
      </c>
      <c r="P980" s="2">
        <v>1</v>
      </c>
      <c r="R980" s="3"/>
    </row>
    <row r="981" spans="2:18" x14ac:dyDescent="0.25">
      <c r="B981" t="s">
        <v>189</v>
      </c>
      <c r="C981">
        <v>1003933</v>
      </c>
      <c r="D981" t="s">
        <v>115</v>
      </c>
      <c r="E981">
        <v>9003933</v>
      </c>
      <c r="F981" t="s">
        <v>212</v>
      </c>
      <c r="G981">
        <v>11102709</v>
      </c>
      <c r="H981">
        <v>300</v>
      </c>
      <c r="I981">
        <v>420</v>
      </c>
      <c r="J981" t="s">
        <v>11</v>
      </c>
      <c r="K981">
        <f>L981*IFERROR(INDEX('Información SKU'!$H$1:$H$54,MATCH(I981,'Información SKU'!$A$1:$A$54,0),1),15)</f>
        <v>165</v>
      </c>
      <c r="L981">
        <v>11</v>
      </c>
      <c r="M981" s="13">
        <f>L981/IFERROR(INDEX('Información SKU'!$K$1:$K$54,MATCH(I981,'Información SKU'!$A$1:$A$54,0),1),40)</f>
        <v>0.14102564102564102</v>
      </c>
      <c r="N981" s="3">
        <v>43535</v>
      </c>
      <c r="O981" s="3" t="s">
        <v>364</v>
      </c>
      <c r="P981" s="2">
        <v>3</v>
      </c>
      <c r="R981" s="3"/>
    </row>
    <row r="982" spans="2:18" x14ac:dyDescent="0.25">
      <c r="B982" t="s">
        <v>189</v>
      </c>
      <c r="C982">
        <v>1003933</v>
      </c>
      <c r="D982" t="s">
        <v>115</v>
      </c>
      <c r="E982">
        <v>9003933</v>
      </c>
      <c r="F982" t="s">
        <v>212</v>
      </c>
      <c r="G982">
        <v>11102709</v>
      </c>
      <c r="H982">
        <v>310</v>
      </c>
      <c r="I982">
        <v>439</v>
      </c>
      <c r="J982" t="s">
        <v>78</v>
      </c>
      <c r="K982">
        <f>L982*IFERROR(INDEX('Información SKU'!$H$1:$H$54,MATCH(I982,'Información SKU'!$A$1:$A$54,0),1),15)</f>
        <v>84</v>
      </c>
      <c r="L982">
        <v>14</v>
      </c>
      <c r="M982" s="13">
        <f>L982/IFERROR(INDEX('Información SKU'!$K$1:$K$54,MATCH(I982,'Información SKU'!$A$1:$A$54,0),1),40)</f>
        <v>0.1111111111111111</v>
      </c>
      <c r="N982" s="3">
        <v>43535</v>
      </c>
      <c r="O982" s="3" t="s">
        <v>365</v>
      </c>
      <c r="P982" s="2">
        <v>3</v>
      </c>
      <c r="R982" s="3"/>
    </row>
    <row r="983" spans="2:18" x14ac:dyDescent="0.25">
      <c r="B983" t="s">
        <v>189</v>
      </c>
      <c r="C983">
        <v>1003933</v>
      </c>
      <c r="D983" t="s">
        <v>115</v>
      </c>
      <c r="E983">
        <v>9003933</v>
      </c>
      <c r="F983" t="s">
        <v>212</v>
      </c>
      <c r="G983">
        <v>11102709</v>
      </c>
      <c r="H983">
        <v>370</v>
      </c>
      <c r="I983">
        <v>522</v>
      </c>
      <c r="J983" t="s">
        <v>6</v>
      </c>
      <c r="K983">
        <f>L983*IFERROR(INDEX('Información SKU'!$H$1:$H$54,MATCH(I983,'Información SKU'!$A$1:$A$54,0),1),15)</f>
        <v>150</v>
      </c>
      <c r="L983">
        <v>10</v>
      </c>
      <c r="M983" s="13">
        <f>L983/IFERROR(INDEX('Información SKU'!$K$1:$K$54,MATCH(I983,'Información SKU'!$A$1:$A$54,0),1),40)</f>
        <v>0.16666666666666666</v>
      </c>
      <c r="N983" s="3">
        <v>43535</v>
      </c>
      <c r="O983" s="3" t="s">
        <v>364</v>
      </c>
      <c r="P983" s="2">
        <v>3</v>
      </c>
      <c r="R983" s="3"/>
    </row>
    <row r="984" spans="2:18" x14ac:dyDescent="0.25">
      <c r="B984" t="s">
        <v>189</v>
      </c>
      <c r="C984">
        <v>1003933</v>
      </c>
      <c r="D984" t="s">
        <v>115</v>
      </c>
      <c r="E984">
        <v>9003933</v>
      </c>
      <c r="F984" t="s">
        <v>212</v>
      </c>
      <c r="G984">
        <v>11102709</v>
      </c>
      <c r="H984">
        <v>360</v>
      </c>
      <c r="I984">
        <v>521</v>
      </c>
      <c r="J984" t="s">
        <v>28</v>
      </c>
      <c r="K984">
        <f>L984*IFERROR(INDEX('Información SKU'!$H$1:$H$54,MATCH(I984,'Información SKU'!$A$1:$A$54,0),1),15)</f>
        <v>192</v>
      </c>
      <c r="L984">
        <v>24</v>
      </c>
      <c r="M984" s="13">
        <f>L984/IFERROR(INDEX('Información SKU'!$K$1:$K$54,MATCH(I984,'Información SKU'!$A$1:$A$54,0),1),40)</f>
        <v>0.4</v>
      </c>
      <c r="N984" s="3">
        <v>43535</v>
      </c>
      <c r="O984" s="3" t="s">
        <v>361</v>
      </c>
      <c r="P984" s="2">
        <v>1</v>
      </c>
      <c r="R984" s="3"/>
    </row>
    <row r="985" spans="2:18" x14ac:dyDescent="0.25">
      <c r="B985" t="s">
        <v>189</v>
      </c>
      <c r="C985">
        <v>1003933</v>
      </c>
      <c r="D985" t="s">
        <v>115</v>
      </c>
      <c r="E985">
        <v>9003933</v>
      </c>
      <c r="F985" t="s">
        <v>212</v>
      </c>
      <c r="G985">
        <v>11102709</v>
      </c>
      <c r="H985">
        <v>350</v>
      </c>
      <c r="I985">
        <v>510</v>
      </c>
      <c r="J985" t="s">
        <v>30</v>
      </c>
      <c r="K985">
        <f>L985*IFERROR(INDEX('Información SKU'!$H$1:$H$54,MATCH(I985,'Información SKU'!$A$1:$A$54,0),1),15)</f>
        <v>66</v>
      </c>
      <c r="L985">
        <v>11</v>
      </c>
      <c r="M985" s="13">
        <f>L985/IFERROR(INDEX('Información SKU'!$K$1:$K$54,MATCH(I985,'Información SKU'!$A$1:$A$54,0),1),40)</f>
        <v>0.22</v>
      </c>
      <c r="N985" s="3">
        <v>43535</v>
      </c>
      <c r="O985" s="3" t="s">
        <v>363</v>
      </c>
      <c r="P985" s="2">
        <v>2</v>
      </c>
      <c r="R985" s="3"/>
    </row>
    <row r="986" spans="2:18" x14ac:dyDescent="0.25">
      <c r="B986" t="s">
        <v>189</v>
      </c>
      <c r="C986">
        <v>1003933</v>
      </c>
      <c r="D986" t="s">
        <v>115</v>
      </c>
      <c r="E986">
        <v>9003933</v>
      </c>
      <c r="F986" t="s">
        <v>212</v>
      </c>
      <c r="G986">
        <v>11102709</v>
      </c>
      <c r="H986">
        <v>320</v>
      </c>
      <c r="I986">
        <v>478</v>
      </c>
      <c r="J986" t="s">
        <v>76</v>
      </c>
      <c r="K986">
        <f>L986*IFERROR(INDEX('Información SKU'!$H$1:$H$54,MATCH(I986,'Información SKU'!$A$1:$A$54,0),1),15)</f>
        <v>60</v>
      </c>
      <c r="L986">
        <v>4</v>
      </c>
      <c r="M986" s="13">
        <f>L986/IFERROR(INDEX('Información SKU'!$K$1:$K$54,MATCH(I986,'Información SKU'!$A$1:$A$54,0),1),40)</f>
        <v>5.7142857142857141E-2</v>
      </c>
      <c r="N986" s="3">
        <v>43535</v>
      </c>
      <c r="O986" s="3" t="s">
        <v>364</v>
      </c>
      <c r="P986" s="2">
        <v>3</v>
      </c>
      <c r="R986" s="3"/>
    </row>
    <row r="987" spans="2:18" x14ac:dyDescent="0.25">
      <c r="B987" t="s">
        <v>189</v>
      </c>
      <c r="C987">
        <v>1003933</v>
      </c>
      <c r="D987" t="s">
        <v>115</v>
      </c>
      <c r="E987">
        <v>9003933</v>
      </c>
      <c r="F987" t="s">
        <v>212</v>
      </c>
      <c r="G987">
        <v>11102709</v>
      </c>
      <c r="H987">
        <v>330</v>
      </c>
      <c r="I987">
        <v>480</v>
      </c>
      <c r="J987" t="s">
        <v>77</v>
      </c>
      <c r="K987">
        <f>L987*IFERROR(INDEX('Información SKU'!$H$1:$H$54,MATCH(I987,'Información SKU'!$A$1:$A$54,0),1),15)</f>
        <v>104</v>
      </c>
      <c r="L987">
        <v>13</v>
      </c>
      <c r="M987" s="13">
        <f>L987/IFERROR(INDEX('Información SKU'!$K$1:$K$54,MATCH(I987,'Información SKU'!$A$1:$A$54,0),1),40)</f>
        <v>0.16666666666666666</v>
      </c>
      <c r="N987" s="3">
        <v>43535</v>
      </c>
      <c r="O987" s="3" t="s">
        <v>364</v>
      </c>
      <c r="P987" s="2">
        <v>3</v>
      </c>
      <c r="R987" s="3"/>
    </row>
    <row r="988" spans="2:18" x14ac:dyDescent="0.25">
      <c r="B988" t="s">
        <v>189</v>
      </c>
      <c r="C988">
        <v>1003933</v>
      </c>
      <c r="D988" t="s">
        <v>115</v>
      </c>
      <c r="E988">
        <v>9003933</v>
      </c>
      <c r="F988" t="s">
        <v>212</v>
      </c>
      <c r="G988">
        <v>11102709</v>
      </c>
      <c r="H988">
        <v>340</v>
      </c>
      <c r="I988">
        <v>509</v>
      </c>
      <c r="J988" t="s">
        <v>0</v>
      </c>
      <c r="K988">
        <f>L988*IFERROR(INDEX('Información SKU'!$H$1:$H$54,MATCH(I988,'Información SKU'!$A$1:$A$54,0),1),15)</f>
        <v>108</v>
      </c>
      <c r="L988">
        <v>18</v>
      </c>
      <c r="M988" s="13">
        <f>L988/IFERROR(INDEX('Información SKU'!$K$1:$K$54,MATCH(I988,'Información SKU'!$A$1:$A$54,0),1),40)</f>
        <v>0.22500000000000001</v>
      </c>
      <c r="N988" s="3">
        <v>43535</v>
      </c>
      <c r="O988" s="3" t="s">
        <v>364</v>
      </c>
      <c r="P988" s="2">
        <v>3</v>
      </c>
      <c r="R988" s="3"/>
    </row>
    <row r="989" spans="2:18" x14ac:dyDescent="0.25">
      <c r="B989" t="s">
        <v>189</v>
      </c>
      <c r="C989">
        <v>1004688</v>
      </c>
      <c r="D989" t="s">
        <v>104</v>
      </c>
      <c r="E989">
        <v>9004688</v>
      </c>
      <c r="F989" t="s">
        <v>188</v>
      </c>
      <c r="G989">
        <v>11102873</v>
      </c>
      <c r="H989">
        <v>150</v>
      </c>
      <c r="I989">
        <v>61</v>
      </c>
      <c r="J989" t="s">
        <v>20</v>
      </c>
      <c r="K989">
        <f>L989*IFERROR(INDEX('Información SKU'!$H$1:$H$54,MATCH(I989,'Información SKU'!$A$1:$A$54,0),1),15)</f>
        <v>900</v>
      </c>
      <c r="L989">
        <v>60</v>
      </c>
      <c r="M989" s="13">
        <f>L989/IFERROR(INDEX('Información SKU'!$K$1:$K$54,MATCH(I989,'Información SKU'!$A$1:$A$54,0),1),40)</f>
        <v>1</v>
      </c>
      <c r="N989" s="3">
        <v>43566</v>
      </c>
      <c r="O989" s="3" t="s">
        <v>364</v>
      </c>
      <c r="P989" s="2">
        <v>3</v>
      </c>
      <c r="R989" s="3"/>
    </row>
    <row r="990" spans="2:18" x14ac:dyDescent="0.25">
      <c r="B990" t="s">
        <v>189</v>
      </c>
      <c r="C990">
        <v>1004688</v>
      </c>
      <c r="D990" t="s">
        <v>104</v>
      </c>
      <c r="E990">
        <v>9004688</v>
      </c>
      <c r="F990" t="s">
        <v>188</v>
      </c>
      <c r="G990">
        <v>11102873</v>
      </c>
      <c r="H990">
        <v>140</v>
      </c>
      <c r="I990">
        <v>62</v>
      </c>
      <c r="J990" t="s">
        <v>25</v>
      </c>
      <c r="K990">
        <f>L990*IFERROR(INDEX('Información SKU'!$H$1:$H$54,MATCH(I990,'Información SKU'!$A$1:$A$54,0),1),15)</f>
        <v>1200</v>
      </c>
      <c r="L990">
        <v>150</v>
      </c>
      <c r="M990" s="13">
        <f>L990/IFERROR(INDEX('Información SKU'!$K$1:$K$54,MATCH(I990,'Información SKU'!$A$1:$A$54,0),1),40)</f>
        <v>3</v>
      </c>
      <c r="N990" s="3">
        <v>43566</v>
      </c>
      <c r="O990" s="3" t="s">
        <v>365</v>
      </c>
      <c r="P990" s="2">
        <v>3</v>
      </c>
      <c r="R990" s="3"/>
    </row>
    <row r="991" spans="2:18" x14ac:dyDescent="0.25">
      <c r="B991" t="s">
        <v>189</v>
      </c>
      <c r="C991">
        <v>1004688</v>
      </c>
      <c r="D991" t="s">
        <v>104</v>
      </c>
      <c r="E991">
        <v>9004688</v>
      </c>
      <c r="F991" t="s">
        <v>188</v>
      </c>
      <c r="G991">
        <v>11102873</v>
      </c>
      <c r="H991">
        <v>130</v>
      </c>
      <c r="I991">
        <v>63</v>
      </c>
      <c r="J991" t="s">
        <v>1</v>
      </c>
      <c r="K991">
        <f>L991*IFERROR(INDEX('Información SKU'!$H$1:$H$54,MATCH(I991,'Información SKU'!$A$1:$A$54,0),1),15)</f>
        <v>1260</v>
      </c>
      <c r="L991">
        <v>84</v>
      </c>
      <c r="M991" s="13">
        <f>L991/IFERROR(INDEX('Información SKU'!$K$1:$K$54,MATCH(I991,'Información SKU'!$A$1:$A$54,0),1),40)</f>
        <v>2</v>
      </c>
      <c r="N991" s="3">
        <v>43566</v>
      </c>
      <c r="O991" s="3" t="s">
        <v>360</v>
      </c>
      <c r="P991" s="2">
        <v>1</v>
      </c>
      <c r="R991" s="3"/>
    </row>
    <row r="992" spans="2:18" x14ac:dyDescent="0.25">
      <c r="B992" t="s">
        <v>189</v>
      </c>
      <c r="C992">
        <v>1004688</v>
      </c>
      <c r="D992" t="s">
        <v>104</v>
      </c>
      <c r="E992">
        <v>9004688</v>
      </c>
      <c r="F992" t="s">
        <v>188</v>
      </c>
      <c r="G992">
        <v>11102873</v>
      </c>
      <c r="H992">
        <v>120</v>
      </c>
      <c r="I992">
        <v>205</v>
      </c>
      <c r="J992" t="s">
        <v>35</v>
      </c>
      <c r="K992">
        <f>L992*IFERROR(INDEX('Información SKU'!$H$1:$H$54,MATCH(I992,'Información SKU'!$A$1:$A$54,0),1),15)</f>
        <v>1344</v>
      </c>
      <c r="L992">
        <v>168</v>
      </c>
      <c r="M992" s="13">
        <f>L992/IFERROR(INDEX('Información SKU'!$K$1:$K$54,MATCH(I992,'Información SKU'!$A$1:$A$54,0),1),40)</f>
        <v>4</v>
      </c>
      <c r="N992" s="3">
        <v>43566</v>
      </c>
      <c r="O992" s="3" t="s">
        <v>364</v>
      </c>
      <c r="P992" s="2">
        <v>3</v>
      </c>
      <c r="R992" s="3"/>
    </row>
    <row r="993" spans="2:18" x14ac:dyDescent="0.25">
      <c r="B993" t="s">
        <v>189</v>
      </c>
      <c r="C993">
        <v>1004688</v>
      </c>
      <c r="D993" t="s">
        <v>104</v>
      </c>
      <c r="E993">
        <v>9004688</v>
      </c>
      <c r="F993" t="s">
        <v>188</v>
      </c>
      <c r="G993">
        <v>11102873</v>
      </c>
      <c r="H993">
        <v>110</v>
      </c>
      <c r="I993">
        <v>223</v>
      </c>
      <c r="J993" t="s">
        <v>74</v>
      </c>
      <c r="K993">
        <f>L993*IFERROR(INDEX('Información SKU'!$H$1:$H$54,MATCH(I993,'Información SKU'!$A$1:$A$54,0),1),15)</f>
        <v>252</v>
      </c>
      <c r="L993">
        <v>42</v>
      </c>
      <c r="M993" s="13">
        <f>L993/IFERROR(INDEX('Información SKU'!$K$1:$K$54,MATCH(I993,'Información SKU'!$A$1:$A$54,0),1),40)</f>
        <v>1</v>
      </c>
      <c r="N993" s="3">
        <v>43566</v>
      </c>
      <c r="O993" s="3" t="s">
        <v>363</v>
      </c>
      <c r="P993" s="2">
        <v>2</v>
      </c>
      <c r="R993" s="3"/>
    </row>
    <row r="994" spans="2:18" x14ac:dyDescent="0.25">
      <c r="B994" t="s">
        <v>189</v>
      </c>
      <c r="C994">
        <v>1004688</v>
      </c>
      <c r="D994" t="s">
        <v>104</v>
      </c>
      <c r="E994">
        <v>9004688</v>
      </c>
      <c r="F994" t="s">
        <v>188</v>
      </c>
      <c r="G994">
        <v>11102873</v>
      </c>
      <c r="H994">
        <v>100</v>
      </c>
      <c r="I994">
        <v>224</v>
      </c>
      <c r="J994" t="s">
        <v>37</v>
      </c>
      <c r="K994">
        <f>L994*IFERROR(INDEX('Información SKU'!$H$1:$H$54,MATCH(I994,'Información SKU'!$A$1:$A$54,0),1),15)</f>
        <v>672</v>
      </c>
      <c r="L994">
        <v>84</v>
      </c>
      <c r="M994" s="13">
        <f>L994/IFERROR(INDEX('Información SKU'!$K$1:$K$54,MATCH(I994,'Información SKU'!$A$1:$A$54,0),1),40)</f>
        <v>2</v>
      </c>
      <c r="N994" s="3">
        <v>43566</v>
      </c>
      <c r="O994" s="3" t="s">
        <v>365</v>
      </c>
      <c r="P994" s="2">
        <v>3</v>
      </c>
      <c r="R994" s="3"/>
    </row>
    <row r="995" spans="2:18" x14ac:dyDescent="0.25">
      <c r="B995" t="s">
        <v>189</v>
      </c>
      <c r="C995">
        <v>1004688</v>
      </c>
      <c r="D995" t="s">
        <v>104</v>
      </c>
      <c r="E995">
        <v>9004688</v>
      </c>
      <c r="F995" t="s">
        <v>188</v>
      </c>
      <c r="G995">
        <v>11102873</v>
      </c>
      <c r="H995">
        <v>60</v>
      </c>
      <c r="I995">
        <v>511</v>
      </c>
      <c r="J995" t="s">
        <v>29</v>
      </c>
      <c r="K995">
        <f>L995*IFERROR(INDEX('Información SKU'!$H$1:$H$54,MATCH(I995,'Información SKU'!$A$1:$A$54,0),1),15)</f>
        <v>480</v>
      </c>
      <c r="L995">
        <v>60</v>
      </c>
      <c r="M995" s="13">
        <f>L995/IFERROR(INDEX('Información SKU'!$K$1:$K$54,MATCH(I995,'Información SKU'!$A$1:$A$54,0),1),40)</f>
        <v>1</v>
      </c>
      <c r="N995" s="3">
        <v>43566</v>
      </c>
      <c r="O995" s="3" t="s">
        <v>360</v>
      </c>
      <c r="P995" s="2">
        <v>1</v>
      </c>
      <c r="R995" s="3"/>
    </row>
    <row r="996" spans="2:18" x14ac:dyDescent="0.25">
      <c r="B996" t="s">
        <v>189</v>
      </c>
      <c r="C996">
        <v>1004688</v>
      </c>
      <c r="D996" t="s">
        <v>104</v>
      </c>
      <c r="E996">
        <v>9004688</v>
      </c>
      <c r="F996" t="s">
        <v>188</v>
      </c>
      <c r="G996">
        <v>11102874</v>
      </c>
      <c r="H996">
        <v>100</v>
      </c>
      <c r="I996">
        <v>2397</v>
      </c>
      <c r="J996" t="s">
        <v>67</v>
      </c>
      <c r="K996">
        <f>L996*IFERROR(INDEX('Información SKU'!$H$1:$H$54,MATCH(I996,'Información SKU'!$A$1:$A$54,0),1),15)</f>
        <v>1200</v>
      </c>
      <c r="L996">
        <v>100</v>
      </c>
      <c r="M996" s="13">
        <f>L996/IFERROR(INDEX('Información SKU'!$K$1:$K$54,MATCH(I996,'Información SKU'!$A$1:$A$54,0),1),40)</f>
        <v>2</v>
      </c>
      <c r="N996" s="3">
        <v>43566</v>
      </c>
      <c r="O996" s="3" t="s">
        <v>360</v>
      </c>
      <c r="P996" s="2">
        <v>1</v>
      </c>
      <c r="R996" s="3"/>
    </row>
    <row r="997" spans="2:18" x14ac:dyDescent="0.25">
      <c r="B997" t="s">
        <v>189</v>
      </c>
      <c r="C997">
        <v>1004688</v>
      </c>
      <c r="D997" t="s">
        <v>104</v>
      </c>
      <c r="E997">
        <v>9004688</v>
      </c>
      <c r="F997" t="s">
        <v>188</v>
      </c>
      <c r="G997">
        <v>11102874</v>
      </c>
      <c r="H997">
        <v>90</v>
      </c>
      <c r="I997">
        <v>2396</v>
      </c>
      <c r="J997" t="s">
        <v>68</v>
      </c>
      <c r="K997">
        <f>L997*IFERROR(INDEX('Información SKU'!$H$1:$H$54,MATCH(I997,'Información SKU'!$A$1:$A$54,0),1),15)</f>
        <v>1500</v>
      </c>
      <c r="L997">
        <v>100</v>
      </c>
      <c r="M997" s="13">
        <f>L997/IFERROR(INDEX('Información SKU'!$K$1:$K$54,MATCH(I997,'Información SKU'!$A$1:$A$54,0),1),40)</f>
        <v>2</v>
      </c>
      <c r="N997" s="3">
        <v>43566</v>
      </c>
      <c r="O997" s="3" t="s">
        <v>362</v>
      </c>
      <c r="P997" s="2">
        <v>2</v>
      </c>
      <c r="R997" s="3"/>
    </row>
    <row r="998" spans="2:18" x14ac:dyDescent="0.25">
      <c r="B998" t="s">
        <v>189</v>
      </c>
      <c r="C998">
        <v>1004688</v>
      </c>
      <c r="D998" t="s">
        <v>104</v>
      </c>
      <c r="E998">
        <v>9004688</v>
      </c>
      <c r="F998" t="s">
        <v>188</v>
      </c>
      <c r="G998">
        <v>11102874</v>
      </c>
      <c r="H998">
        <v>70</v>
      </c>
      <c r="I998">
        <v>5236</v>
      </c>
      <c r="J998" t="s">
        <v>89</v>
      </c>
      <c r="K998">
        <f>L998*IFERROR(INDEX('Información SKU'!$H$1:$H$54,MATCH(I998,'Información SKU'!$A$1:$A$54,0),1),15)</f>
        <v>660</v>
      </c>
      <c r="L998">
        <v>55</v>
      </c>
      <c r="M998" s="13">
        <f>L998/IFERROR(INDEX('Información SKU'!$K$1:$K$54,MATCH(I998,'Información SKU'!$A$1:$A$54,0),1),40)</f>
        <v>1</v>
      </c>
      <c r="N998" s="3">
        <v>43566</v>
      </c>
      <c r="O998" s="3" t="s">
        <v>361</v>
      </c>
      <c r="P998" s="2">
        <v>1</v>
      </c>
      <c r="R998" s="3"/>
    </row>
    <row r="999" spans="2:18" x14ac:dyDescent="0.25">
      <c r="B999" t="s">
        <v>189</v>
      </c>
      <c r="C999">
        <v>1004688</v>
      </c>
      <c r="D999" t="s">
        <v>104</v>
      </c>
      <c r="E999">
        <v>9004688</v>
      </c>
      <c r="F999" t="s">
        <v>188</v>
      </c>
      <c r="G999">
        <v>11102874</v>
      </c>
      <c r="H999">
        <v>60</v>
      </c>
      <c r="I999">
        <v>5238</v>
      </c>
      <c r="J999" t="s">
        <v>88</v>
      </c>
      <c r="K999">
        <f>L999*IFERROR(INDEX('Información SKU'!$H$1:$H$54,MATCH(I999,'Información SKU'!$A$1:$A$54,0),1),15)</f>
        <v>825</v>
      </c>
      <c r="L999">
        <v>55</v>
      </c>
      <c r="M999" s="13">
        <f>L999/IFERROR(INDEX('Información SKU'!$K$1:$K$54,MATCH(I999,'Información SKU'!$A$1:$A$54,0),1),40)</f>
        <v>1</v>
      </c>
      <c r="N999" s="3">
        <v>43566</v>
      </c>
      <c r="O999" s="3" t="s">
        <v>361</v>
      </c>
      <c r="P999" s="2">
        <v>1</v>
      </c>
      <c r="R999" s="3"/>
    </row>
    <row r="1000" spans="2:18" x14ac:dyDescent="0.25">
      <c r="B1000" t="s">
        <v>189</v>
      </c>
      <c r="C1000">
        <v>1004688</v>
      </c>
      <c r="D1000" t="s">
        <v>104</v>
      </c>
      <c r="E1000">
        <v>9004688</v>
      </c>
      <c r="F1000" t="s">
        <v>188</v>
      </c>
      <c r="G1000">
        <v>11102874</v>
      </c>
      <c r="H1000">
        <v>50</v>
      </c>
      <c r="I1000">
        <v>5273</v>
      </c>
      <c r="J1000" t="s">
        <v>82</v>
      </c>
      <c r="K1000">
        <f>L1000*IFERROR(INDEX('Información SKU'!$H$1:$H$54,MATCH(I1000,'Información SKU'!$A$1:$A$54,0),1),15)</f>
        <v>840</v>
      </c>
      <c r="L1000">
        <v>140</v>
      </c>
      <c r="M1000" s="13">
        <f>L1000/IFERROR(INDEX('Información SKU'!$K$1:$K$54,MATCH(I1000,'Información SKU'!$A$1:$A$54,0),1),40)</f>
        <v>2</v>
      </c>
      <c r="N1000" s="3">
        <v>43566</v>
      </c>
      <c r="O1000" s="3" t="s">
        <v>360</v>
      </c>
      <c r="P1000" s="2">
        <v>1</v>
      </c>
      <c r="R1000" s="3"/>
    </row>
    <row r="1001" spans="2:18" x14ac:dyDescent="0.25">
      <c r="B1001" t="s">
        <v>189</v>
      </c>
      <c r="C1001">
        <v>1004650</v>
      </c>
      <c r="D1001" t="s">
        <v>104</v>
      </c>
      <c r="E1001">
        <v>9004650</v>
      </c>
      <c r="F1001" t="s">
        <v>190</v>
      </c>
      <c r="G1001">
        <v>11102882</v>
      </c>
      <c r="H1001">
        <v>130</v>
      </c>
      <c r="I1001">
        <v>2382</v>
      </c>
      <c r="J1001" t="s">
        <v>34</v>
      </c>
      <c r="K1001">
        <f>L1001*IFERROR(INDEX('Información SKU'!$H$1:$H$54,MATCH(I1001,'Información SKU'!$A$1:$A$54,0),1),15)</f>
        <v>18</v>
      </c>
      <c r="L1001">
        <v>3</v>
      </c>
      <c r="M1001" s="13">
        <f>L1001/IFERROR(INDEX('Información SKU'!$K$1:$K$54,MATCH(I1001,'Información SKU'!$A$1:$A$54,0),1),40)</f>
        <v>3.125E-2</v>
      </c>
      <c r="N1001" s="3">
        <v>43566</v>
      </c>
      <c r="O1001" s="3" t="s">
        <v>363</v>
      </c>
      <c r="P1001" s="2">
        <v>2</v>
      </c>
      <c r="R1001" s="3"/>
    </row>
    <row r="1002" spans="2:18" x14ac:dyDescent="0.25">
      <c r="B1002" t="s">
        <v>189</v>
      </c>
      <c r="C1002">
        <v>1004650</v>
      </c>
      <c r="D1002" t="s">
        <v>104</v>
      </c>
      <c r="E1002">
        <v>9004650</v>
      </c>
      <c r="F1002" t="s">
        <v>190</v>
      </c>
      <c r="G1002">
        <v>11102882</v>
      </c>
      <c r="H1002">
        <v>50</v>
      </c>
      <c r="I1002">
        <v>509</v>
      </c>
      <c r="J1002" t="s">
        <v>0</v>
      </c>
      <c r="K1002">
        <f>L1002*IFERROR(INDEX('Información SKU'!$H$1:$H$54,MATCH(I1002,'Información SKU'!$A$1:$A$54,0),1),15)</f>
        <v>78</v>
      </c>
      <c r="L1002">
        <v>13</v>
      </c>
      <c r="M1002" s="13">
        <f>L1002/IFERROR(INDEX('Información SKU'!$K$1:$K$54,MATCH(I1002,'Información SKU'!$A$1:$A$54,0),1),40)</f>
        <v>0.16250000000000001</v>
      </c>
      <c r="N1002" s="3">
        <v>43566</v>
      </c>
      <c r="O1002" s="3" t="s">
        <v>361</v>
      </c>
      <c r="P1002" s="2">
        <v>1</v>
      </c>
      <c r="R1002" s="3"/>
    </row>
    <row r="1003" spans="2:18" x14ac:dyDescent="0.25">
      <c r="B1003" t="s">
        <v>189</v>
      </c>
      <c r="C1003">
        <v>1004650</v>
      </c>
      <c r="D1003" t="s">
        <v>104</v>
      </c>
      <c r="E1003">
        <v>9004650</v>
      </c>
      <c r="F1003" t="s">
        <v>190</v>
      </c>
      <c r="G1003">
        <v>11102882</v>
      </c>
      <c r="H1003">
        <v>40</v>
      </c>
      <c r="I1003">
        <v>320</v>
      </c>
      <c r="J1003" t="s">
        <v>31</v>
      </c>
      <c r="K1003">
        <f>L1003*IFERROR(INDEX('Información SKU'!$H$1:$H$54,MATCH(I1003,'Información SKU'!$A$1:$A$54,0),1),15)</f>
        <v>60</v>
      </c>
      <c r="L1003">
        <v>4</v>
      </c>
      <c r="M1003" s="13">
        <f>L1003/IFERROR(INDEX('Información SKU'!$K$1:$K$54,MATCH(I1003,'Información SKU'!$A$1:$A$54,0),1),40)</f>
        <v>5.128205128205128E-2</v>
      </c>
      <c r="N1003" s="3">
        <v>43566</v>
      </c>
      <c r="O1003" s="3" t="s">
        <v>362</v>
      </c>
      <c r="P1003" s="2">
        <v>2</v>
      </c>
      <c r="R1003" s="3"/>
    </row>
    <row r="1004" spans="2:18" x14ac:dyDescent="0.25">
      <c r="B1004" t="s">
        <v>189</v>
      </c>
      <c r="C1004">
        <v>1004650</v>
      </c>
      <c r="D1004" t="s">
        <v>104</v>
      </c>
      <c r="E1004">
        <v>9004650</v>
      </c>
      <c r="F1004" t="s">
        <v>190</v>
      </c>
      <c r="G1004">
        <v>11102882</v>
      </c>
      <c r="H1004">
        <v>20</v>
      </c>
      <c r="I1004">
        <v>205</v>
      </c>
      <c r="J1004" t="s">
        <v>35</v>
      </c>
      <c r="K1004">
        <f>L1004*IFERROR(INDEX('Información SKU'!$H$1:$H$54,MATCH(I1004,'Información SKU'!$A$1:$A$54,0),1),15)</f>
        <v>64</v>
      </c>
      <c r="L1004">
        <v>8</v>
      </c>
      <c r="M1004" s="13">
        <f>L1004/IFERROR(INDEX('Información SKU'!$K$1:$K$54,MATCH(I1004,'Información SKU'!$A$1:$A$54,0),1),40)</f>
        <v>0.19047619047619047</v>
      </c>
      <c r="N1004" s="3">
        <v>43566</v>
      </c>
      <c r="O1004" s="3" t="s">
        <v>363</v>
      </c>
      <c r="P1004" s="2">
        <v>2</v>
      </c>
      <c r="R1004" s="3"/>
    </row>
    <row r="1005" spans="2:18" x14ac:dyDescent="0.25">
      <c r="B1005" t="s">
        <v>189</v>
      </c>
      <c r="C1005">
        <v>1004689</v>
      </c>
      <c r="D1005" t="s">
        <v>104</v>
      </c>
      <c r="E1005">
        <v>9004689</v>
      </c>
      <c r="F1005" t="s">
        <v>188</v>
      </c>
      <c r="G1005">
        <v>11102894</v>
      </c>
      <c r="H1005">
        <v>10</v>
      </c>
      <c r="I1005">
        <v>511</v>
      </c>
      <c r="J1005" t="s">
        <v>29</v>
      </c>
      <c r="K1005">
        <f>L1005*IFERROR(INDEX('Información SKU'!$H$1:$H$54,MATCH(I1005,'Información SKU'!$A$1:$A$54,0),1),15)</f>
        <v>80</v>
      </c>
      <c r="L1005">
        <v>10</v>
      </c>
      <c r="M1005" s="13">
        <f>L1005/IFERROR(INDEX('Información SKU'!$K$1:$K$54,MATCH(I1005,'Información SKU'!$A$1:$A$54,0),1),40)</f>
        <v>0.16666666666666666</v>
      </c>
      <c r="N1005" s="3">
        <v>43566</v>
      </c>
      <c r="O1005" s="3" t="s">
        <v>363</v>
      </c>
      <c r="P1005" s="2">
        <v>2</v>
      </c>
      <c r="R1005" s="3"/>
    </row>
    <row r="1006" spans="2:18" x14ac:dyDescent="0.25">
      <c r="B1006" t="s">
        <v>189</v>
      </c>
      <c r="C1006">
        <v>1004688</v>
      </c>
      <c r="D1006" t="s">
        <v>104</v>
      </c>
      <c r="E1006">
        <v>9004688</v>
      </c>
      <c r="F1006" t="s">
        <v>188</v>
      </c>
      <c r="G1006">
        <v>11102898</v>
      </c>
      <c r="H1006">
        <v>350</v>
      </c>
      <c r="I1006">
        <v>2397</v>
      </c>
      <c r="J1006" t="s">
        <v>67</v>
      </c>
      <c r="K1006">
        <f>L1006*IFERROR(INDEX('Información SKU'!$H$1:$H$54,MATCH(I1006,'Información SKU'!$A$1:$A$54,0),1),15)</f>
        <v>228</v>
      </c>
      <c r="L1006">
        <v>19</v>
      </c>
      <c r="M1006" s="13">
        <f>L1006/IFERROR(INDEX('Información SKU'!$K$1:$K$54,MATCH(I1006,'Información SKU'!$A$1:$A$54,0),1),40)</f>
        <v>0.38</v>
      </c>
      <c r="N1006" s="3">
        <v>43566</v>
      </c>
      <c r="O1006" s="3" t="s">
        <v>360</v>
      </c>
      <c r="P1006" s="2">
        <v>1</v>
      </c>
      <c r="R1006" s="3"/>
    </row>
    <row r="1007" spans="2:18" x14ac:dyDescent="0.25">
      <c r="B1007" t="s">
        <v>189</v>
      </c>
      <c r="C1007">
        <v>1004688</v>
      </c>
      <c r="D1007" t="s">
        <v>104</v>
      </c>
      <c r="E1007">
        <v>9004688</v>
      </c>
      <c r="F1007" t="s">
        <v>188</v>
      </c>
      <c r="G1007">
        <v>11102898</v>
      </c>
      <c r="H1007">
        <v>360</v>
      </c>
      <c r="I1007">
        <v>2396</v>
      </c>
      <c r="J1007" t="s">
        <v>68</v>
      </c>
      <c r="K1007">
        <f>L1007*IFERROR(INDEX('Información SKU'!$H$1:$H$54,MATCH(I1007,'Información SKU'!$A$1:$A$54,0),1),15)</f>
        <v>585</v>
      </c>
      <c r="L1007">
        <v>39</v>
      </c>
      <c r="M1007" s="13">
        <f>L1007/IFERROR(INDEX('Información SKU'!$K$1:$K$54,MATCH(I1007,'Información SKU'!$A$1:$A$54,0),1),40)</f>
        <v>0.78</v>
      </c>
      <c r="N1007" s="3">
        <v>43566</v>
      </c>
      <c r="O1007" s="3" t="s">
        <v>360</v>
      </c>
      <c r="P1007" s="2">
        <v>1</v>
      </c>
      <c r="R1007" s="3"/>
    </row>
    <row r="1008" spans="2:18" x14ac:dyDescent="0.25">
      <c r="B1008" t="s">
        <v>189</v>
      </c>
      <c r="C1008">
        <v>1004688</v>
      </c>
      <c r="D1008" t="s">
        <v>104</v>
      </c>
      <c r="E1008">
        <v>9004688</v>
      </c>
      <c r="F1008" t="s">
        <v>188</v>
      </c>
      <c r="G1008">
        <v>11102898</v>
      </c>
      <c r="H1008">
        <v>420</v>
      </c>
      <c r="I1008">
        <v>2382</v>
      </c>
      <c r="J1008" t="s">
        <v>34</v>
      </c>
      <c r="K1008">
        <f>L1008*IFERROR(INDEX('Información SKU'!$H$1:$H$54,MATCH(I1008,'Información SKU'!$A$1:$A$54,0),1),15)</f>
        <v>186</v>
      </c>
      <c r="L1008">
        <v>31</v>
      </c>
      <c r="M1008" s="13">
        <f>L1008/IFERROR(INDEX('Información SKU'!$K$1:$K$54,MATCH(I1008,'Información SKU'!$A$1:$A$54,0),1),40)</f>
        <v>0.32291666666666669</v>
      </c>
      <c r="N1008" s="3">
        <v>43566</v>
      </c>
      <c r="O1008" s="3" t="s">
        <v>360</v>
      </c>
      <c r="P1008" s="2">
        <v>1</v>
      </c>
      <c r="R1008" s="3"/>
    </row>
    <row r="1009" spans="2:18" x14ac:dyDescent="0.25">
      <c r="B1009" t="s">
        <v>189</v>
      </c>
      <c r="C1009">
        <v>1004688</v>
      </c>
      <c r="D1009" t="s">
        <v>104</v>
      </c>
      <c r="E1009">
        <v>9004688</v>
      </c>
      <c r="F1009" t="s">
        <v>188</v>
      </c>
      <c r="G1009">
        <v>11102898</v>
      </c>
      <c r="H1009">
        <v>430</v>
      </c>
      <c r="I1009">
        <v>2384</v>
      </c>
      <c r="J1009" t="s">
        <v>10</v>
      </c>
      <c r="K1009">
        <f>L1009*IFERROR(INDEX('Información SKU'!$H$1:$H$54,MATCH(I1009,'Información SKU'!$A$1:$A$54,0),1),15)</f>
        <v>534</v>
      </c>
      <c r="L1009">
        <v>89</v>
      </c>
      <c r="M1009" s="13">
        <f>L1009/IFERROR(INDEX('Información SKU'!$K$1:$K$54,MATCH(I1009,'Información SKU'!$A$1:$A$54,0),1),40)</f>
        <v>0.92708333333333337</v>
      </c>
      <c r="N1009" s="3">
        <v>43566</v>
      </c>
      <c r="O1009" s="3" t="s">
        <v>362</v>
      </c>
      <c r="P1009" s="2">
        <v>2</v>
      </c>
      <c r="R1009" s="3"/>
    </row>
    <row r="1010" spans="2:18" x14ac:dyDescent="0.25">
      <c r="B1010" t="s">
        <v>189</v>
      </c>
      <c r="C1010">
        <v>1004688</v>
      </c>
      <c r="D1010" t="s">
        <v>104</v>
      </c>
      <c r="E1010">
        <v>9004688</v>
      </c>
      <c r="F1010" t="s">
        <v>188</v>
      </c>
      <c r="G1010">
        <v>11102898</v>
      </c>
      <c r="H1010">
        <v>450</v>
      </c>
      <c r="I1010">
        <v>2389</v>
      </c>
      <c r="J1010" t="s">
        <v>70</v>
      </c>
      <c r="K1010">
        <f>L1010*IFERROR(INDEX('Información SKU'!$H$1:$H$54,MATCH(I1010,'Información SKU'!$A$1:$A$54,0),1),15)</f>
        <v>150</v>
      </c>
      <c r="L1010">
        <v>25</v>
      </c>
      <c r="M1010" s="13">
        <f>L1010/IFERROR(INDEX('Información SKU'!$K$1:$K$54,MATCH(I1010,'Información SKU'!$A$1:$A$54,0),1),40)</f>
        <v>0.26041666666666669</v>
      </c>
      <c r="N1010" s="3">
        <v>43566</v>
      </c>
      <c r="O1010" s="3" t="s">
        <v>360</v>
      </c>
      <c r="P1010" s="2">
        <v>1</v>
      </c>
      <c r="R1010" s="3"/>
    </row>
    <row r="1011" spans="2:18" x14ac:dyDescent="0.25">
      <c r="B1011" t="s">
        <v>189</v>
      </c>
      <c r="C1011">
        <v>1004688</v>
      </c>
      <c r="D1011" t="s">
        <v>104</v>
      </c>
      <c r="E1011">
        <v>9004688</v>
      </c>
      <c r="F1011" t="s">
        <v>188</v>
      </c>
      <c r="G1011">
        <v>11102898</v>
      </c>
      <c r="H1011">
        <v>460</v>
      </c>
      <c r="I1011">
        <v>2387</v>
      </c>
      <c r="J1011" t="s">
        <v>33</v>
      </c>
      <c r="K1011">
        <f>L1011*IFERROR(INDEX('Información SKU'!$H$1:$H$54,MATCH(I1011,'Información SKU'!$A$1:$A$54,0),1),15)</f>
        <v>348</v>
      </c>
      <c r="L1011">
        <v>29</v>
      </c>
      <c r="M1011" s="13">
        <f>L1011/IFERROR(INDEX('Información SKU'!$K$1:$K$54,MATCH(I1011,'Información SKU'!$A$1:$A$54,0),1),40)</f>
        <v>0.30208333333333331</v>
      </c>
      <c r="N1011" s="3">
        <v>43566</v>
      </c>
      <c r="O1011" s="3" t="s">
        <v>361</v>
      </c>
      <c r="P1011" s="2">
        <v>1</v>
      </c>
      <c r="R1011" s="3"/>
    </row>
    <row r="1012" spans="2:18" x14ac:dyDescent="0.25">
      <c r="B1012" t="s">
        <v>189</v>
      </c>
      <c r="C1012">
        <v>1004688</v>
      </c>
      <c r="D1012" t="s">
        <v>104</v>
      </c>
      <c r="E1012">
        <v>9004688</v>
      </c>
      <c r="F1012" t="s">
        <v>188</v>
      </c>
      <c r="G1012">
        <v>11102898</v>
      </c>
      <c r="H1012">
        <v>560</v>
      </c>
      <c r="I1012">
        <v>1200</v>
      </c>
      <c r="J1012" t="s">
        <v>17</v>
      </c>
      <c r="K1012">
        <f>L1012*IFERROR(INDEX('Información SKU'!$H$1:$H$54,MATCH(I1012,'Información SKU'!$A$1:$A$54,0),1),15)</f>
        <v>222</v>
      </c>
      <c r="L1012">
        <v>37</v>
      </c>
      <c r="M1012" s="13">
        <f>L1012/IFERROR(INDEX('Información SKU'!$K$1:$K$54,MATCH(I1012,'Información SKU'!$A$1:$A$54,0),1),40)</f>
        <v>0.88095238095238093</v>
      </c>
      <c r="N1012" s="3">
        <v>43566</v>
      </c>
      <c r="O1012" s="3" t="s">
        <v>365</v>
      </c>
      <c r="P1012" s="2">
        <v>3</v>
      </c>
      <c r="R1012" s="3"/>
    </row>
    <row r="1013" spans="2:18" x14ac:dyDescent="0.25">
      <c r="B1013" t="s">
        <v>189</v>
      </c>
      <c r="C1013">
        <v>1004688</v>
      </c>
      <c r="D1013" t="s">
        <v>104</v>
      </c>
      <c r="E1013">
        <v>9004688</v>
      </c>
      <c r="F1013" t="s">
        <v>188</v>
      </c>
      <c r="G1013">
        <v>11102898</v>
      </c>
      <c r="H1013">
        <v>10</v>
      </c>
      <c r="I1013">
        <v>5402</v>
      </c>
      <c r="J1013" t="s">
        <v>32</v>
      </c>
      <c r="K1013">
        <f>L1013*IFERROR(INDEX('Información SKU'!$H$1:$H$54,MATCH(I1013,'Información SKU'!$A$1:$A$54,0),1),15)</f>
        <v>126</v>
      </c>
      <c r="L1013">
        <v>21</v>
      </c>
      <c r="M1013" s="13">
        <f>L1013/IFERROR(INDEX('Información SKU'!$K$1:$K$54,MATCH(I1013,'Información SKU'!$A$1:$A$54,0),1),40)</f>
        <v>0.35</v>
      </c>
      <c r="N1013" s="3">
        <v>43566</v>
      </c>
      <c r="O1013" s="3" t="s">
        <v>361</v>
      </c>
      <c r="P1013" s="2">
        <v>1</v>
      </c>
      <c r="R1013" s="3"/>
    </row>
    <row r="1014" spans="2:18" x14ac:dyDescent="0.25">
      <c r="B1014" t="s">
        <v>189</v>
      </c>
      <c r="C1014">
        <v>1004688</v>
      </c>
      <c r="D1014" t="s">
        <v>104</v>
      </c>
      <c r="E1014">
        <v>9004688</v>
      </c>
      <c r="F1014" t="s">
        <v>188</v>
      </c>
      <c r="G1014">
        <v>11102898</v>
      </c>
      <c r="H1014">
        <v>30</v>
      </c>
      <c r="I1014">
        <v>5275</v>
      </c>
      <c r="J1014" t="s">
        <v>75</v>
      </c>
      <c r="K1014">
        <f>L1014*IFERROR(INDEX('Información SKU'!$H$1:$H$54,MATCH(I1014,'Información SKU'!$A$1:$A$54,0),1),15)</f>
        <v>54</v>
      </c>
      <c r="L1014">
        <v>9</v>
      </c>
      <c r="M1014" s="13">
        <f>L1014/IFERROR(INDEX('Información SKU'!$K$1:$K$54,MATCH(I1014,'Información SKU'!$A$1:$A$54,0),1),40)</f>
        <v>0.12857142857142856</v>
      </c>
      <c r="N1014" s="3">
        <v>43566</v>
      </c>
      <c r="O1014" s="3" t="s">
        <v>364</v>
      </c>
      <c r="P1014" s="2">
        <v>3</v>
      </c>
      <c r="R1014" s="3"/>
    </row>
    <row r="1015" spans="2:18" x14ac:dyDescent="0.25">
      <c r="B1015" t="s">
        <v>189</v>
      </c>
      <c r="C1015">
        <v>1004688</v>
      </c>
      <c r="D1015" t="s">
        <v>104</v>
      </c>
      <c r="E1015">
        <v>9004688</v>
      </c>
      <c r="F1015" t="s">
        <v>188</v>
      </c>
      <c r="G1015">
        <v>11102898</v>
      </c>
      <c r="H1015">
        <v>40</v>
      </c>
      <c r="I1015">
        <v>5274</v>
      </c>
      <c r="J1015" t="s">
        <v>72</v>
      </c>
      <c r="K1015">
        <f>L1015*IFERROR(INDEX('Información SKU'!$H$1:$H$54,MATCH(I1015,'Información SKU'!$A$1:$A$54,0),1),15)</f>
        <v>320</v>
      </c>
      <c r="L1015">
        <v>40</v>
      </c>
      <c r="M1015" s="13">
        <f>L1015/IFERROR(INDEX('Información SKU'!$K$1:$K$54,MATCH(I1015,'Información SKU'!$A$1:$A$54,0),1),40)</f>
        <v>0.5714285714285714</v>
      </c>
      <c r="N1015" s="3">
        <v>43566</v>
      </c>
      <c r="O1015" s="3" t="s">
        <v>362</v>
      </c>
      <c r="P1015" s="2">
        <v>2</v>
      </c>
      <c r="R1015" s="3"/>
    </row>
    <row r="1016" spans="2:18" x14ac:dyDescent="0.25">
      <c r="B1016" t="s">
        <v>189</v>
      </c>
      <c r="C1016">
        <v>1004688</v>
      </c>
      <c r="D1016" t="s">
        <v>104</v>
      </c>
      <c r="E1016">
        <v>9004688</v>
      </c>
      <c r="F1016" t="s">
        <v>188</v>
      </c>
      <c r="G1016">
        <v>11102898</v>
      </c>
      <c r="H1016">
        <v>50</v>
      </c>
      <c r="I1016">
        <v>5273</v>
      </c>
      <c r="J1016" t="s">
        <v>82</v>
      </c>
      <c r="K1016">
        <f>L1016*IFERROR(INDEX('Información SKU'!$H$1:$H$54,MATCH(I1016,'Información SKU'!$A$1:$A$54,0),1),15)</f>
        <v>78</v>
      </c>
      <c r="L1016">
        <v>13</v>
      </c>
      <c r="M1016" s="13">
        <f>L1016/IFERROR(INDEX('Información SKU'!$K$1:$K$54,MATCH(I1016,'Información SKU'!$A$1:$A$54,0),1),40)</f>
        <v>0.18571428571428572</v>
      </c>
      <c r="N1016" s="3">
        <v>43566</v>
      </c>
      <c r="O1016" s="3" t="s">
        <v>364</v>
      </c>
      <c r="P1016" s="2">
        <v>3</v>
      </c>
      <c r="R1016" s="3"/>
    </row>
    <row r="1017" spans="2:18" x14ac:dyDescent="0.25">
      <c r="B1017" t="s">
        <v>189</v>
      </c>
      <c r="C1017">
        <v>1004688</v>
      </c>
      <c r="D1017" t="s">
        <v>104</v>
      </c>
      <c r="E1017">
        <v>9004688</v>
      </c>
      <c r="F1017" t="s">
        <v>188</v>
      </c>
      <c r="G1017">
        <v>11102898</v>
      </c>
      <c r="H1017">
        <v>60</v>
      </c>
      <c r="I1017">
        <v>5246</v>
      </c>
      <c r="J1017" t="s">
        <v>73</v>
      </c>
      <c r="K1017">
        <f>L1017*IFERROR(INDEX('Información SKU'!$H$1:$H$54,MATCH(I1017,'Información SKU'!$A$1:$A$54,0),1),15)</f>
        <v>102</v>
      </c>
      <c r="L1017">
        <v>17</v>
      </c>
      <c r="M1017" s="13">
        <f>L1017/IFERROR(INDEX('Información SKU'!$K$1:$K$54,MATCH(I1017,'Información SKU'!$A$1:$A$54,0),1),40)</f>
        <v>0.22666666666666666</v>
      </c>
      <c r="N1017" s="3">
        <v>43566</v>
      </c>
      <c r="O1017" s="3" t="s">
        <v>362</v>
      </c>
      <c r="P1017" s="2">
        <v>2</v>
      </c>
      <c r="R1017" s="3"/>
    </row>
    <row r="1018" spans="2:18" x14ac:dyDescent="0.25">
      <c r="B1018" t="s">
        <v>189</v>
      </c>
      <c r="C1018">
        <v>1004688</v>
      </c>
      <c r="D1018" t="s">
        <v>104</v>
      </c>
      <c r="E1018">
        <v>9004688</v>
      </c>
      <c r="F1018" t="s">
        <v>188</v>
      </c>
      <c r="G1018">
        <v>11102898</v>
      </c>
      <c r="H1018">
        <v>70</v>
      </c>
      <c r="I1018">
        <v>5243</v>
      </c>
      <c r="J1018" t="s">
        <v>86</v>
      </c>
      <c r="K1018">
        <f>L1018*IFERROR(INDEX('Información SKU'!$H$1:$H$54,MATCH(I1018,'Información SKU'!$A$1:$A$54,0),1),15)</f>
        <v>468</v>
      </c>
      <c r="L1018">
        <v>39</v>
      </c>
      <c r="M1018" s="13">
        <f>L1018/IFERROR(INDEX('Información SKU'!$K$1:$K$54,MATCH(I1018,'Información SKU'!$A$1:$A$54,0),1),40)</f>
        <v>0.52</v>
      </c>
      <c r="N1018" s="3">
        <v>43566</v>
      </c>
      <c r="O1018" s="3" t="s">
        <v>364</v>
      </c>
      <c r="P1018" s="2">
        <v>3</v>
      </c>
      <c r="R1018" s="3"/>
    </row>
    <row r="1019" spans="2:18" x14ac:dyDescent="0.25">
      <c r="B1019" t="s">
        <v>189</v>
      </c>
      <c r="C1019">
        <v>1004688</v>
      </c>
      <c r="D1019" t="s">
        <v>104</v>
      </c>
      <c r="E1019">
        <v>9004688</v>
      </c>
      <c r="F1019" t="s">
        <v>188</v>
      </c>
      <c r="G1019">
        <v>11102898</v>
      </c>
      <c r="H1019">
        <v>80</v>
      </c>
      <c r="I1019">
        <v>5238</v>
      </c>
      <c r="J1019" t="s">
        <v>88</v>
      </c>
      <c r="K1019">
        <f>L1019*IFERROR(INDEX('Información SKU'!$H$1:$H$54,MATCH(I1019,'Información SKU'!$A$1:$A$54,0),1),15)</f>
        <v>315</v>
      </c>
      <c r="L1019">
        <v>21</v>
      </c>
      <c r="M1019" s="13">
        <f>L1019/IFERROR(INDEX('Información SKU'!$K$1:$K$54,MATCH(I1019,'Información SKU'!$A$1:$A$54,0),1),40)</f>
        <v>0.38181818181818183</v>
      </c>
      <c r="N1019" s="3">
        <v>43566</v>
      </c>
      <c r="O1019" s="3" t="s">
        <v>365</v>
      </c>
      <c r="P1019" s="2">
        <v>3</v>
      </c>
      <c r="R1019" s="3"/>
    </row>
    <row r="1020" spans="2:18" x14ac:dyDescent="0.25">
      <c r="B1020" t="s">
        <v>189</v>
      </c>
      <c r="C1020">
        <v>1004688</v>
      </c>
      <c r="D1020" t="s">
        <v>104</v>
      </c>
      <c r="E1020">
        <v>9004688</v>
      </c>
      <c r="F1020" t="s">
        <v>188</v>
      </c>
      <c r="G1020">
        <v>11102898</v>
      </c>
      <c r="H1020">
        <v>90</v>
      </c>
      <c r="I1020">
        <v>5236</v>
      </c>
      <c r="J1020" t="s">
        <v>89</v>
      </c>
      <c r="K1020">
        <f>L1020*IFERROR(INDEX('Información SKU'!$H$1:$H$54,MATCH(I1020,'Información SKU'!$A$1:$A$54,0),1),15)</f>
        <v>168</v>
      </c>
      <c r="L1020">
        <v>14</v>
      </c>
      <c r="M1020" s="13">
        <f>L1020/IFERROR(INDEX('Información SKU'!$K$1:$K$54,MATCH(I1020,'Información SKU'!$A$1:$A$54,0),1),40)</f>
        <v>0.25454545454545452</v>
      </c>
      <c r="N1020" s="3">
        <v>43566</v>
      </c>
      <c r="O1020" s="3" t="s">
        <v>365</v>
      </c>
      <c r="P1020" s="2">
        <v>3</v>
      </c>
      <c r="R1020" s="3"/>
    </row>
    <row r="1021" spans="2:18" x14ac:dyDescent="0.25">
      <c r="B1021" t="s">
        <v>189</v>
      </c>
      <c r="C1021">
        <v>1004688</v>
      </c>
      <c r="D1021" t="s">
        <v>104</v>
      </c>
      <c r="E1021">
        <v>9004688</v>
      </c>
      <c r="F1021" t="s">
        <v>188</v>
      </c>
      <c r="G1021">
        <v>11102898</v>
      </c>
      <c r="H1021">
        <v>320</v>
      </c>
      <c r="I1021">
        <v>223</v>
      </c>
      <c r="J1021" t="s">
        <v>74</v>
      </c>
      <c r="K1021">
        <f>L1021*IFERROR(INDEX('Información SKU'!$H$1:$H$54,MATCH(I1021,'Información SKU'!$A$1:$A$54,0),1),15)</f>
        <v>240</v>
      </c>
      <c r="L1021">
        <v>40</v>
      </c>
      <c r="M1021" s="13">
        <f>L1021/IFERROR(INDEX('Información SKU'!$K$1:$K$54,MATCH(I1021,'Información SKU'!$A$1:$A$54,0),1),40)</f>
        <v>0.95238095238095233</v>
      </c>
      <c r="N1021" s="3">
        <v>43566</v>
      </c>
      <c r="O1021" s="3" t="s">
        <v>363</v>
      </c>
      <c r="P1021" s="2">
        <v>2</v>
      </c>
      <c r="R1021" s="3"/>
    </row>
    <row r="1022" spans="2:18" x14ac:dyDescent="0.25">
      <c r="B1022" t="s">
        <v>189</v>
      </c>
      <c r="C1022">
        <v>1004688</v>
      </c>
      <c r="D1022" t="s">
        <v>104</v>
      </c>
      <c r="E1022">
        <v>9004688</v>
      </c>
      <c r="F1022" t="s">
        <v>188</v>
      </c>
      <c r="G1022">
        <v>11102898</v>
      </c>
      <c r="H1022">
        <v>310</v>
      </c>
      <c r="I1022">
        <v>224</v>
      </c>
      <c r="J1022" t="s">
        <v>37</v>
      </c>
      <c r="K1022">
        <f>L1022*IFERROR(INDEX('Información SKU'!$H$1:$H$54,MATCH(I1022,'Información SKU'!$A$1:$A$54,0),1),15)</f>
        <v>240</v>
      </c>
      <c r="L1022">
        <v>30</v>
      </c>
      <c r="M1022" s="13">
        <f>L1022/IFERROR(INDEX('Información SKU'!$K$1:$K$54,MATCH(I1022,'Información SKU'!$A$1:$A$54,0),1),40)</f>
        <v>0.7142857142857143</v>
      </c>
      <c r="N1022" s="3">
        <v>43566</v>
      </c>
      <c r="O1022" s="3" t="s">
        <v>361</v>
      </c>
      <c r="P1022" s="2">
        <v>1</v>
      </c>
      <c r="R1022" s="3"/>
    </row>
    <row r="1023" spans="2:18" x14ac:dyDescent="0.25">
      <c r="B1023" t="s">
        <v>189</v>
      </c>
      <c r="C1023">
        <v>1004688</v>
      </c>
      <c r="D1023" t="s">
        <v>104</v>
      </c>
      <c r="E1023">
        <v>9004688</v>
      </c>
      <c r="F1023" t="s">
        <v>188</v>
      </c>
      <c r="G1023">
        <v>11102898</v>
      </c>
      <c r="H1023">
        <v>230</v>
      </c>
      <c r="I1023">
        <v>320</v>
      </c>
      <c r="J1023" t="s">
        <v>31</v>
      </c>
      <c r="K1023">
        <f>L1023*IFERROR(INDEX('Información SKU'!$H$1:$H$54,MATCH(I1023,'Información SKU'!$A$1:$A$54,0),1),15)</f>
        <v>930</v>
      </c>
      <c r="L1023">
        <v>62</v>
      </c>
      <c r="M1023" s="13">
        <f>L1023/IFERROR(INDEX('Información SKU'!$K$1:$K$54,MATCH(I1023,'Información SKU'!$A$1:$A$54,0),1),40)</f>
        <v>0.79487179487179482</v>
      </c>
      <c r="N1023" s="3">
        <v>43566</v>
      </c>
      <c r="O1023" s="3" t="s">
        <v>363</v>
      </c>
      <c r="P1023" s="2">
        <v>2</v>
      </c>
      <c r="R1023" s="3"/>
    </row>
    <row r="1024" spans="2:18" x14ac:dyDescent="0.25">
      <c r="B1024" t="s">
        <v>189</v>
      </c>
      <c r="C1024">
        <v>1004688</v>
      </c>
      <c r="D1024" t="s">
        <v>104</v>
      </c>
      <c r="E1024">
        <v>9004688</v>
      </c>
      <c r="F1024" t="s">
        <v>188</v>
      </c>
      <c r="G1024">
        <v>11102898</v>
      </c>
      <c r="H1024">
        <v>210</v>
      </c>
      <c r="I1024">
        <v>1199</v>
      </c>
      <c r="J1024" t="s">
        <v>26</v>
      </c>
      <c r="K1024">
        <f>L1024*IFERROR(INDEX('Información SKU'!$H$1:$H$54,MATCH(I1024,'Información SKU'!$A$1:$A$54,0),1),15)</f>
        <v>276</v>
      </c>
      <c r="L1024">
        <v>23</v>
      </c>
      <c r="M1024" s="13">
        <f>L1024/IFERROR(INDEX('Información SKU'!$K$1:$K$54,MATCH(I1024,'Información SKU'!$A$1:$A$54,0),1),40)</f>
        <v>0.38333333333333336</v>
      </c>
      <c r="N1024" s="3">
        <v>43566</v>
      </c>
      <c r="O1024" s="3" t="s">
        <v>364</v>
      </c>
      <c r="P1024" s="2">
        <v>3</v>
      </c>
      <c r="R1024" s="3"/>
    </row>
    <row r="1025" spans="2:18" x14ac:dyDescent="0.25">
      <c r="B1025" t="s">
        <v>189</v>
      </c>
      <c r="C1025">
        <v>1004688</v>
      </c>
      <c r="D1025" t="s">
        <v>104</v>
      </c>
      <c r="E1025">
        <v>9004688</v>
      </c>
      <c r="F1025" t="s">
        <v>188</v>
      </c>
      <c r="G1025">
        <v>11102899</v>
      </c>
      <c r="H1025">
        <v>280</v>
      </c>
      <c r="I1025">
        <v>61</v>
      </c>
      <c r="J1025" t="s">
        <v>20</v>
      </c>
      <c r="K1025">
        <f>L1025*IFERROR(INDEX('Información SKU'!$H$1:$H$54,MATCH(I1025,'Información SKU'!$A$1:$A$54,0),1),15)</f>
        <v>840</v>
      </c>
      <c r="L1025">
        <v>56</v>
      </c>
      <c r="M1025" s="13">
        <f>L1025/IFERROR(INDEX('Información SKU'!$K$1:$K$54,MATCH(I1025,'Información SKU'!$A$1:$A$54,0),1),40)</f>
        <v>0.93333333333333335</v>
      </c>
      <c r="N1025" s="3">
        <v>43566</v>
      </c>
      <c r="O1025" s="3" t="s">
        <v>364</v>
      </c>
      <c r="P1025" s="2">
        <v>3</v>
      </c>
      <c r="R1025" s="3"/>
    </row>
    <row r="1026" spans="2:18" x14ac:dyDescent="0.25">
      <c r="B1026" t="s">
        <v>189</v>
      </c>
      <c r="C1026">
        <v>1004688</v>
      </c>
      <c r="D1026" t="s">
        <v>104</v>
      </c>
      <c r="E1026">
        <v>9004688</v>
      </c>
      <c r="F1026" t="s">
        <v>188</v>
      </c>
      <c r="G1026">
        <v>11102899</v>
      </c>
      <c r="H1026">
        <v>290</v>
      </c>
      <c r="I1026">
        <v>62</v>
      </c>
      <c r="J1026" t="s">
        <v>25</v>
      </c>
      <c r="K1026">
        <f>L1026*IFERROR(INDEX('Información SKU'!$H$1:$H$54,MATCH(I1026,'Información SKU'!$A$1:$A$54,0),1),15)</f>
        <v>368</v>
      </c>
      <c r="L1026">
        <v>46</v>
      </c>
      <c r="M1026" s="13">
        <f>L1026/IFERROR(INDEX('Información SKU'!$K$1:$K$54,MATCH(I1026,'Información SKU'!$A$1:$A$54,0),1),40)</f>
        <v>0.92</v>
      </c>
      <c r="N1026" s="3">
        <v>43566</v>
      </c>
      <c r="O1026" s="3" t="s">
        <v>363</v>
      </c>
      <c r="P1026" s="2">
        <v>2</v>
      </c>
      <c r="R1026" s="3"/>
    </row>
    <row r="1027" spans="2:18" x14ac:dyDescent="0.25">
      <c r="B1027" t="s">
        <v>189</v>
      </c>
      <c r="C1027">
        <v>1004688</v>
      </c>
      <c r="D1027" t="s">
        <v>104</v>
      </c>
      <c r="E1027">
        <v>9004688</v>
      </c>
      <c r="F1027" t="s">
        <v>188</v>
      </c>
      <c r="G1027">
        <v>11102899</v>
      </c>
      <c r="H1027">
        <v>300</v>
      </c>
      <c r="I1027">
        <v>63</v>
      </c>
      <c r="J1027" t="s">
        <v>1</v>
      </c>
      <c r="K1027">
        <f>L1027*IFERROR(INDEX('Información SKU'!$H$1:$H$54,MATCH(I1027,'Información SKU'!$A$1:$A$54,0),1),15)</f>
        <v>480</v>
      </c>
      <c r="L1027">
        <v>32</v>
      </c>
      <c r="M1027" s="13">
        <f>L1027/IFERROR(INDEX('Información SKU'!$K$1:$K$54,MATCH(I1027,'Información SKU'!$A$1:$A$54,0),1),40)</f>
        <v>0.76190476190476186</v>
      </c>
      <c r="N1027" s="3">
        <v>43566</v>
      </c>
      <c r="O1027" s="3" t="s">
        <v>361</v>
      </c>
      <c r="P1027" s="2">
        <v>1</v>
      </c>
      <c r="R1027" s="3"/>
    </row>
    <row r="1028" spans="2:18" x14ac:dyDescent="0.25">
      <c r="B1028" t="s">
        <v>189</v>
      </c>
      <c r="C1028">
        <v>1004688</v>
      </c>
      <c r="D1028" t="s">
        <v>104</v>
      </c>
      <c r="E1028">
        <v>9004688</v>
      </c>
      <c r="F1028" t="s">
        <v>188</v>
      </c>
      <c r="G1028">
        <v>11102899</v>
      </c>
      <c r="H1028">
        <v>370</v>
      </c>
      <c r="I1028">
        <v>41</v>
      </c>
      <c r="J1028" t="s">
        <v>71</v>
      </c>
      <c r="K1028">
        <f>L1028*IFERROR(INDEX('Información SKU'!$H$1:$H$54,MATCH(I1028,'Información SKU'!$A$1:$A$54,0),1),15)</f>
        <v>80</v>
      </c>
      <c r="L1028">
        <v>10</v>
      </c>
      <c r="M1028" s="13">
        <f>L1028/IFERROR(INDEX('Información SKU'!$K$1:$K$54,MATCH(I1028,'Información SKU'!$A$1:$A$54,0),1),40)</f>
        <v>0.16666666666666666</v>
      </c>
      <c r="N1028" s="3">
        <v>43566</v>
      </c>
      <c r="O1028" s="3" t="s">
        <v>361</v>
      </c>
      <c r="P1028" s="2">
        <v>1</v>
      </c>
      <c r="R1028" s="3"/>
    </row>
    <row r="1029" spans="2:18" x14ac:dyDescent="0.25">
      <c r="B1029" t="s">
        <v>189</v>
      </c>
      <c r="C1029">
        <v>1004688</v>
      </c>
      <c r="D1029" t="s">
        <v>104</v>
      </c>
      <c r="E1029">
        <v>9004688</v>
      </c>
      <c r="F1029" t="s">
        <v>188</v>
      </c>
      <c r="G1029">
        <v>11102899</v>
      </c>
      <c r="H1029">
        <v>380</v>
      </c>
      <c r="I1029">
        <v>42</v>
      </c>
      <c r="J1029" t="s">
        <v>15</v>
      </c>
      <c r="K1029">
        <f>L1029*IFERROR(INDEX('Información SKU'!$H$1:$H$54,MATCH(I1029,'Información SKU'!$A$1:$A$54,0),1),15)</f>
        <v>408</v>
      </c>
      <c r="L1029">
        <v>34</v>
      </c>
      <c r="M1029" s="13">
        <f>L1029/IFERROR(INDEX('Información SKU'!$K$1:$K$54,MATCH(I1029,'Información SKU'!$A$1:$A$54,0),1),40)</f>
        <v>0.68</v>
      </c>
      <c r="N1029" s="3">
        <v>43566</v>
      </c>
      <c r="O1029" s="3" t="s">
        <v>365</v>
      </c>
      <c r="P1029" s="2">
        <v>3</v>
      </c>
      <c r="R1029" s="3"/>
    </row>
    <row r="1030" spans="2:18" x14ac:dyDescent="0.25">
      <c r="B1030" t="s">
        <v>189</v>
      </c>
      <c r="C1030">
        <v>1004688</v>
      </c>
      <c r="D1030" t="s">
        <v>104</v>
      </c>
      <c r="E1030">
        <v>9004688</v>
      </c>
      <c r="F1030" t="s">
        <v>188</v>
      </c>
      <c r="G1030">
        <v>11102899</v>
      </c>
      <c r="H1030">
        <v>390</v>
      </c>
      <c r="I1030">
        <v>43</v>
      </c>
      <c r="J1030" t="s">
        <v>12</v>
      </c>
      <c r="K1030">
        <f>L1030*IFERROR(INDEX('Información SKU'!$H$1:$H$54,MATCH(I1030,'Información SKU'!$A$1:$A$54,0),1),15)</f>
        <v>256</v>
      </c>
      <c r="L1030">
        <v>32</v>
      </c>
      <c r="M1030" s="13">
        <f>L1030/IFERROR(INDEX('Información SKU'!$K$1:$K$54,MATCH(I1030,'Información SKU'!$A$1:$A$54,0),1),40)</f>
        <v>0.76190476190476186</v>
      </c>
      <c r="N1030" s="3">
        <v>43566</v>
      </c>
      <c r="O1030" s="3" t="s">
        <v>360</v>
      </c>
      <c r="P1030" s="2">
        <v>1</v>
      </c>
      <c r="R1030" s="3"/>
    </row>
    <row r="1031" spans="2:18" x14ac:dyDescent="0.25">
      <c r="B1031" t="s">
        <v>189</v>
      </c>
      <c r="C1031">
        <v>1004688</v>
      </c>
      <c r="D1031" t="s">
        <v>104</v>
      </c>
      <c r="E1031">
        <v>9004688</v>
      </c>
      <c r="F1031" t="s">
        <v>188</v>
      </c>
      <c r="G1031">
        <v>11102899</v>
      </c>
      <c r="H1031">
        <v>420</v>
      </c>
      <c r="I1031">
        <v>205</v>
      </c>
      <c r="J1031" t="s">
        <v>35</v>
      </c>
      <c r="K1031">
        <f>L1031*IFERROR(INDEX('Información SKU'!$H$1:$H$54,MATCH(I1031,'Información SKU'!$A$1:$A$54,0),1),15)</f>
        <v>280</v>
      </c>
      <c r="L1031">
        <v>35</v>
      </c>
      <c r="M1031" s="13">
        <f>L1031/IFERROR(INDEX('Información SKU'!$K$1:$K$54,MATCH(I1031,'Información SKU'!$A$1:$A$54,0),1),40)</f>
        <v>0.83333333333333337</v>
      </c>
      <c r="N1031" s="3">
        <v>43566</v>
      </c>
      <c r="O1031" s="3" t="s">
        <v>365</v>
      </c>
      <c r="P1031" s="2">
        <v>3</v>
      </c>
      <c r="R1031" s="3"/>
    </row>
    <row r="1032" spans="2:18" x14ac:dyDescent="0.25">
      <c r="B1032" t="s">
        <v>189</v>
      </c>
      <c r="C1032">
        <v>1004688</v>
      </c>
      <c r="D1032" t="s">
        <v>104</v>
      </c>
      <c r="E1032">
        <v>9004688</v>
      </c>
      <c r="F1032" t="s">
        <v>188</v>
      </c>
      <c r="G1032">
        <v>11102899</v>
      </c>
      <c r="H1032">
        <v>20</v>
      </c>
      <c r="I1032">
        <v>527</v>
      </c>
      <c r="J1032" t="s">
        <v>80</v>
      </c>
      <c r="K1032">
        <f>L1032*IFERROR(INDEX('Información SKU'!$H$1:$H$54,MATCH(I1032,'Información SKU'!$A$1:$A$54,0),1),15)</f>
        <v>480</v>
      </c>
      <c r="L1032">
        <v>32</v>
      </c>
      <c r="M1032" s="13">
        <f>L1032/IFERROR(INDEX('Información SKU'!$K$1:$K$54,MATCH(I1032,'Información SKU'!$A$1:$A$54,0),1),40)</f>
        <v>0.53333333333333333</v>
      </c>
      <c r="N1032" s="3">
        <v>43566</v>
      </c>
      <c r="O1032" s="3" t="s">
        <v>363</v>
      </c>
      <c r="P1032" s="2">
        <v>2</v>
      </c>
      <c r="R1032" s="3"/>
    </row>
    <row r="1033" spans="2:18" x14ac:dyDescent="0.25">
      <c r="B1033" t="s">
        <v>189</v>
      </c>
      <c r="C1033">
        <v>1004688</v>
      </c>
      <c r="D1033" t="s">
        <v>104</v>
      </c>
      <c r="E1033">
        <v>9004688</v>
      </c>
      <c r="F1033" t="s">
        <v>188</v>
      </c>
      <c r="G1033">
        <v>11102899</v>
      </c>
      <c r="H1033">
        <v>30</v>
      </c>
      <c r="I1033">
        <v>522</v>
      </c>
      <c r="J1033" t="s">
        <v>6</v>
      </c>
      <c r="K1033">
        <f>L1033*IFERROR(INDEX('Información SKU'!$H$1:$H$54,MATCH(I1033,'Información SKU'!$A$1:$A$54,0),1),15)</f>
        <v>225</v>
      </c>
      <c r="L1033">
        <v>15</v>
      </c>
      <c r="M1033" s="13">
        <f>L1033/IFERROR(INDEX('Información SKU'!$K$1:$K$54,MATCH(I1033,'Información SKU'!$A$1:$A$54,0),1),40)</f>
        <v>0.25</v>
      </c>
      <c r="N1033" s="3">
        <v>43566</v>
      </c>
      <c r="O1033" s="3" t="s">
        <v>365</v>
      </c>
      <c r="P1033" s="2">
        <v>3</v>
      </c>
      <c r="R1033" s="3"/>
    </row>
    <row r="1034" spans="2:18" x14ac:dyDescent="0.25">
      <c r="B1034" t="s">
        <v>189</v>
      </c>
      <c r="C1034">
        <v>1004688</v>
      </c>
      <c r="D1034" t="s">
        <v>104</v>
      </c>
      <c r="E1034">
        <v>9004688</v>
      </c>
      <c r="F1034" t="s">
        <v>188</v>
      </c>
      <c r="G1034">
        <v>11102899</v>
      </c>
      <c r="H1034">
        <v>40</v>
      </c>
      <c r="I1034">
        <v>521</v>
      </c>
      <c r="J1034" t="s">
        <v>28</v>
      </c>
      <c r="K1034">
        <f>L1034*IFERROR(INDEX('Información SKU'!$H$1:$H$54,MATCH(I1034,'Información SKU'!$A$1:$A$54,0),1),15)</f>
        <v>288</v>
      </c>
      <c r="L1034">
        <v>36</v>
      </c>
      <c r="M1034" s="13">
        <f>L1034/IFERROR(INDEX('Información SKU'!$K$1:$K$54,MATCH(I1034,'Información SKU'!$A$1:$A$54,0),1),40)</f>
        <v>0.6</v>
      </c>
      <c r="N1034" s="3">
        <v>43566</v>
      </c>
      <c r="O1034" s="3" t="s">
        <v>362</v>
      </c>
      <c r="P1034" s="2">
        <v>2</v>
      </c>
      <c r="R1034" s="3"/>
    </row>
    <row r="1035" spans="2:18" x14ac:dyDescent="0.25">
      <c r="B1035" t="s">
        <v>189</v>
      </c>
      <c r="C1035">
        <v>1004688</v>
      </c>
      <c r="D1035" t="s">
        <v>104</v>
      </c>
      <c r="E1035">
        <v>9004688</v>
      </c>
      <c r="F1035" t="s">
        <v>188</v>
      </c>
      <c r="G1035">
        <v>11102899</v>
      </c>
      <c r="H1035">
        <v>50</v>
      </c>
      <c r="I1035">
        <v>511</v>
      </c>
      <c r="J1035" t="s">
        <v>29</v>
      </c>
      <c r="K1035">
        <f>L1035*IFERROR(INDEX('Información SKU'!$H$1:$H$54,MATCH(I1035,'Información SKU'!$A$1:$A$54,0),1),15)</f>
        <v>416</v>
      </c>
      <c r="L1035">
        <v>52</v>
      </c>
      <c r="M1035" s="13">
        <f>L1035/IFERROR(INDEX('Información SKU'!$K$1:$K$54,MATCH(I1035,'Información SKU'!$A$1:$A$54,0),1),40)</f>
        <v>0.8666666666666667</v>
      </c>
      <c r="N1035" s="3">
        <v>43566</v>
      </c>
      <c r="O1035" s="3" t="s">
        <v>363</v>
      </c>
      <c r="P1035" s="2">
        <v>2</v>
      </c>
      <c r="R1035" s="3"/>
    </row>
    <row r="1036" spans="2:18" x14ac:dyDescent="0.25">
      <c r="B1036" t="s">
        <v>189</v>
      </c>
      <c r="C1036">
        <v>1004688</v>
      </c>
      <c r="D1036" t="s">
        <v>104</v>
      </c>
      <c r="E1036">
        <v>9004688</v>
      </c>
      <c r="F1036" t="s">
        <v>188</v>
      </c>
      <c r="G1036">
        <v>11102899</v>
      </c>
      <c r="H1036">
        <v>60</v>
      </c>
      <c r="I1036">
        <v>510</v>
      </c>
      <c r="J1036" t="s">
        <v>30</v>
      </c>
      <c r="K1036">
        <f>L1036*IFERROR(INDEX('Información SKU'!$H$1:$H$54,MATCH(I1036,'Información SKU'!$A$1:$A$54,0),1),15)</f>
        <v>282</v>
      </c>
      <c r="L1036">
        <v>47</v>
      </c>
      <c r="M1036" s="13">
        <f>L1036/IFERROR(INDEX('Información SKU'!$K$1:$K$54,MATCH(I1036,'Información SKU'!$A$1:$A$54,0),1),40)</f>
        <v>0.94</v>
      </c>
      <c r="N1036" s="3">
        <v>43566</v>
      </c>
      <c r="O1036" s="3" t="s">
        <v>361</v>
      </c>
      <c r="P1036" s="2">
        <v>1</v>
      </c>
      <c r="R1036" s="3"/>
    </row>
    <row r="1037" spans="2:18" x14ac:dyDescent="0.25">
      <c r="B1037" t="s">
        <v>189</v>
      </c>
      <c r="C1037">
        <v>1004688</v>
      </c>
      <c r="D1037" t="s">
        <v>104</v>
      </c>
      <c r="E1037">
        <v>9004688</v>
      </c>
      <c r="F1037" t="s">
        <v>188</v>
      </c>
      <c r="G1037">
        <v>11102899</v>
      </c>
      <c r="H1037">
        <v>70</v>
      </c>
      <c r="I1037">
        <v>509</v>
      </c>
      <c r="J1037" t="s">
        <v>0</v>
      </c>
      <c r="K1037">
        <f>L1037*IFERROR(INDEX('Información SKU'!$H$1:$H$54,MATCH(I1037,'Información SKU'!$A$1:$A$54,0),1),15)</f>
        <v>150</v>
      </c>
      <c r="L1037">
        <v>25</v>
      </c>
      <c r="M1037" s="13">
        <f>L1037/IFERROR(INDEX('Información SKU'!$K$1:$K$54,MATCH(I1037,'Información SKU'!$A$1:$A$54,0),1),40)</f>
        <v>0.3125</v>
      </c>
      <c r="N1037" s="3">
        <v>43566</v>
      </c>
      <c r="O1037" s="3" t="s">
        <v>361</v>
      </c>
      <c r="P1037" s="2">
        <v>1</v>
      </c>
      <c r="R1037" s="3"/>
    </row>
    <row r="1038" spans="2:18" x14ac:dyDescent="0.25">
      <c r="B1038" t="s">
        <v>189</v>
      </c>
      <c r="C1038">
        <v>1004688</v>
      </c>
      <c r="D1038" t="s">
        <v>104</v>
      </c>
      <c r="E1038">
        <v>9004688</v>
      </c>
      <c r="F1038" t="s">
        <v>188</v>
      </c>
      <c r="G1038">
        <v>11102899</v>
      </c>
      <c r="H1038">
        <v>80</v>
      </c>
      <c r="I1038">
        <v>478</v>
      </c>
      <c r="J1038" t="s">
        <v>76</v>
      </c>
      <c r="K1038">
        <f>L1038*IFERROR(INDEX('Información SKU'!$H$1:$H$54,MATCH(I1038,'Información SKU'!$A$1:$A$54,0),1),15)</f>
        <v>105</v>
      </c>
      <c r="L1038">
        <v>7</v>
      </c>
      <c r="M1038" s="13">
        <f>L1038/IFERROR(INDEX('Información SKU'!$K$1:$K$54,MATCH(I1038,'Información SKU'!$A$1:$A$54,0),1),40)</f>
        <v>0.1</v>
      </c>
      <c r="N1038" s="3">
        <v>43566</v>
      </c>
      <c r="O1038" s="3" t="s">
        <v>362</v>
      </c>
      <c r="P1038" s="2">
        <v>2</v>
      </c>
      <c r="R1038" s="3"/>
    </row>
    <row r="1039" spans="2:18" x14ac:dyDescent="0.25">
      <c r="B1039" t="s">
        <v>189</v>
      </c>
      <c r="C1039">
        <v>1004688</v>
      </c>
      <c r="D1039" t="s">
        <v>104</v>
      </c>
      <c r="E1039">
        <v>9004688</v>
      </c>
      <c r="F1039" t="s">
        <v>188</v>
      </c>
      <c r="G1039">
        <v>11102899</v>
      </c>
      <c r="H1039">
        <v>90</v>
      </c>
      <c r="I1039">
        <v>460</v>
      </c>
      <c r="J1039" t="s">
        <v>38</v>
      </c>
      <c r="K1039">
        <f>L1039*IFERROR(INDEX('Información SKU'!$H$1:$H$54,MATCH(I1039,'Información SKU'!$A$1:$A$54,0),1),15)</f>
        <v>510</v>
      </c>
      <c r="L1039">
        <v>34</v>
      </c>
      <c r="M1039" s="13">
        <f>L1039/IFERROR(INDEX('Información SKU'!$K$1:$K$54,MATCH(I1039,'Información SKU'!$A$1:$A$54,0),1),40)</f>
        <v>0.4358974358974359</v>
      </c>
      <c r="N1039" s="3">
        <v>43566</v>
      </c>
      <c r="O1039" s="3" t="s">
        <v>363</v>
      </c>
      <c r="P1039" s="2">
        <v>2</v>
      </c>
      <c r="R1039" s="3"/>
    </row>
    <row r="1040" spans="2:18" x14ac:dyDescent="0.25">
      <c r="B1040" t="s">
        <v>189</v>
      </c>
      <c r="C1040">
        <v>1004688</v>
      </c>
      <c r="D1040" t="s">
        <v>104</v>
      </c>
      <c r="E1040">
        <v>9004688</v>
      </c>
      <c r="F1040" t="s">
        <v>188</v>
      </c>
      <c r="G1040">
        <v>11102899</v>
      </c>
      <c r="H1040">
        <v>100</v>
      </c>
      <c r="I1040">
        <v>418</v>
      </c>
      <c r="J1040" t="s">
        <v>79</v>
      </c>
      <c r="K1040">
        <f>L1040*IFERROR(INDEX('Información SKU'!$H$1:$H$54,MATCH(I1040,'Información SKU'!$A$1:$A$54,0),1),15)</f>
        <v>285</v>
      </c>
      <c r="L1040">
        <v>19</v>
      </c>
      <c r="M1040" s="13">
        <f>L1040/IFERROR(INDEX('Información SKU'!$K$1:$K$54,MATCH(I1040,'Información SKU'!$A$1:$A$54,0),1),40)</f>
        <v>0.2638888888888889</v>
      </c>
      <c r="N1040" s="3">
        <v>43566</v>
      </c>
      <c r="O1040" s="3" t="s">
        <v>360</v>
      </c>
      <c r="P1040" s="2">
        <v>1</v>
      </c>
      <c r="R1040" s="3"/>
    </row>
    <row r="1041" spans="2:18" x14ac:dyDescent="0.25">
      <c r="B1041" t="s">
        <v>189</v>
      </c>
      <c r="C1041">
        <v>1004688</v>
      </c>
      <c r="D1041" t="s">
        <v>104</v>
      </c>
      <c r="E1041">
        <v>9004688</v>
      </c>
      <c r="F1041" t="s">
        <v>188</v>
      </c>
      <c r="G1041">
        <v>11102899</v>
      </c>
      <c r="H1041">
        <v>110</v>
      </c>
      <c r="I1041">
        <v>416</v>
      </c>
      <c r="J1041" t="s">
        <v>81</v>
      </c>
      <c r="K1041">
        <f>L1041*IFERROR(INDEX('Información SKU'!$H$1:$H$54,MATCH(I1041,'Información SKU'!$A$1:$A$54,0),1),15)</f>
        <v>330</v>
      </c>
      <c r="L1041">
        <v>22</v>
      </c>
      <c r="M1041" s="13">
        <f>L1041/IFERROR(INDEX('Información SKU'!$K$1:$K$54,MATCH(I1041,'Información SKU'!$A$1:$A$54,0),1),40)</f>
        <v>0.31428571428571428</v>
      </c>
      <c r="N1041" s="3">
        <v>43566</v>
      </c>
      <c r="O1041" s="3" t="s">
        <v>362</v>
      </c>
      <c r="P1041" s="2">
        <v>2</v>
      </c>
      <c r="R1041" s="3"/>
    </row>
    <row r="1042" spans="2:18" x14ac:dyDescent="0.25">
      <c r="B1042" t="s">
        <v>186</v>
      </c>
      <c r="C1042">
        <v>1000461</v>
      </c>
      <c r="D1042" t="s">
        <v>142</v>
      </c>
      <c r="E1042">
        <v>1000461</v>
      </c>
      <c r="F1042" t="s">
        <v>338</v>
      </c>
      <c r="G1042">
        <v>11102910</v>
      </c>
      <c r="H1042">
        <v>170</v>
      </c>
      <c r="I1042">
        <v>5245</v>
      </c>
      <c r="J1042" t="s">
        <v>85</v>
      </c>
      <c r="K1042">
        <f>L1042*IFERROR(INDEX('Información SKU'!$H$1:$H$54,MATCH(I1042,'Información SKU'!$A$1:$A$54,0),1),15)</f>
        <v>240</v>
      </c>
      <c r="L1042">
        <v>16</v>
      </c>
      <c r="M1042" s="13">
        <f>L1042/IFERROR(INDEX('Información SKU'!$K$1:$K$54,MATCH(I1042,'Información SKU'!$A$1:$A$54,0),1),40)</f>
        <v>0.16666666666666666</v>
      </c>
      <c r="N1042" s="3">
        <v>43566</v>
      </c>
      <c r="O1042" s="3" t="s">
        <v>361</v>
      </c>
      <c r="P1042" s="2">
        <v>1</v>
      </c>
      <c r="R1042" s="3"/>
    </row>
    <row r="1043" spans="2:18" x14ac:dyDescent="0.25">
      <c r="B1043" t="s">
        <v>186</v>
      </c>
      <c r="C1043">
        <v>1000461</v>
      </c>
      <c r="D1043" t="s">
        <v>142</v>
      </c>
      <c r="E1043">
        <v>1000461</v>
      </c>
      <c r="F1043" t="s">
        <v>338</v>
      </c>
      <c r="G1043">
        <v>11102910</v>
      </c>
      <c r="H1043">
        <v>160</v>
      </c>
      <c r="I1043">
        <v>5242</v>
      </c>
      <c r="J1043" t="s">
        <v>87</v>
      </c>
      <c r="K1043">
        <f>L1043*IFERROR(INDEX('Información SKU'!$H$1:$H$54,MATCH(I1043,'Información SKU'!$A$1:$A$54,0),1),15)</f>
        <v>240</v>
      </c>
      <c r="L1043">
        <v>16</v>
      </c>
      <c r="M1043" s="13">
        <f>L1043/IFERROR(INDEX('Información SKU'!$K$1:$K$54,MATCH(I1043,'Información SKU'!$A$1:$A$54,0),1),40)</f>
        <v>0.16666666666666666</v>
      </c>
      <c r="N1043" s="3">
        <v>43566</v>
      </c>
      <c r="O1043" s="3" t="s">
        <v>362</v>
      </c>
      <c r="P1043" s="2">
        <v>2</v>
      </c>
      <c r="R1043" s="3"/>
    </row>
    <row r="1044" spans="2:18" x14ac:dyDescent="0.25">
      <c r="B1044" t="s">
        <v>186</v>
      </c>
      <c r="C1044">
        <v>1000461</v>
      </c>
      <c r="D1044" t="s">
        <v>142</v>
      </c>
      <c r="E1044">
        <v>1000461</v>
      </c>
      <c r="F1044" t="s">
        <v>338</v>
      </c>
      <c r="G1044">
        <v>11102910</v>
      </c>
      <c r="H1044">
        <v>110</v>
      </c>
      <c r="I1044">
        <v>2383</v>
      </c>
      <c r="J1044" t="s">
        <v>92</v>
      </c>
      <c r="K1044">
        <f>L1044*IFERROR(INDEX('Información SKU'!$H$1:$H$54,MATCH(I1044,'Información SKU'!$A$1:$A$54,0),1),15)</f>
        <v>150</v>
      </c>
      <c r="L1044">
        <v>25</v>
      </c>
      <c r="M1044" s="13">
        <f>L1044/IFERROR(INDEX('Información SKU'!$K$1:$K$54,MATCH(I1044,'Información SKU'!$A$1:$A$54,0),1),40)</f>
        <v>0.14285714285714285</v>
      </c>
      <c r="N1044" s="3">
        <v>43566</v>
      </c>
      <c r="O1044" s="3" t="s">
        <v>365</v>
      </c>
      <c r="P1044" s="2">
        <v>3</v>
      </c>
      <c r="R1044" s="3"/>
    </row>
    <row r="1045" spans="2:18" x14ac:dyDescent="0.25">
      <c r="B1045" t="s">
        <v>186</v>
      </c>
      <c r="C1045">
        <v>1000461</v>
      </c>
      <c r="D1045" t="s">
        <v>142</v>
      </c>
      <c r="E1045">
        <v>1000461</v>
      </c>
      <c r="F1045" t="s">
        <v>338</v>
      </c>
      <c r="G1045">
        <v>11102910</v>
      </c>
      <c r="H1045">
        <v>100</v>
      </c>
      <c r="I1045">
        <v>2381</v>
      </c>
      <c r="J1045" t="s">
        <v>93</v>
      </c>
      <c r="K1045">
        <f>L1045*IFERROR(INDEX('Información SKU'!$H$1:$H$54,MATCH(I1045,'Información SKU'!$A$1:$A$54,0),1),15)</f>
        <v>2800</v>
      </c>
      <c r="L1045">
        <v>350</v>
      </c>
      <c r="M1045" s="13">
        <f>L1045/IFERROR(INDEX('Información SKU'!$K$1:$K$54,MATCH(I1045,'Información SKU'!$A$1:$A$54,0),1),40)</f>
        <v>2</v>
      </c>
      <c r="N1045" s="3">
        <v>43566</v>
      </c>
      <c r="O1045" s="3" t="s">
        <v>364</v>
      </c>
      <c r="P1045" s="2">
        <v>3</v>
      </c>
      <c r="R1045" s="3"/>
    </row>
    <row r="1046" spans="2:18" x14ac:dyDescent="0.25">
      <c r="B1046" t="s">
        <v>186</v>
      </c>
      <c r="C1046">
        <v>1000461</v>
      </c>
      <c r="D1046" t="s">
        <v>142</v>
      </c>
      <c r="E1046">
        <v>1000461</v>
      </c>
      <c r="F1046" t="s">
        <v>338</v>
      </c>
      <c r="G1046">
        <v>11102910</v>
      </c>
      <c r="H1046">
        <v>90</v>
      </c>
      <c r="I1046">
        <v>205</v>
      </c>
      <c r="J1046" t="s">
        <v>35</v>
      </c>
      <c r="K1046">
        <f>L1046*IFERROR(INDEX('Información SKU'!$H$1:$H$54,MATCH(I1046,'Información SKU'!$A$1:$A$54,0),1),15)</f>
        <v>336</v>
      </c>
      <c r="L1046">
        <v>42</v>
      </c>
      <c r="M1046" s="13">
        <f>L1046/IFERROR(INDEX('Información SKU'!$K$1:$K$54,MATCH(I1046,'Información SKU'!$A$1:$A$54,0),1),40)</f>
        <v>1</v>
      </c>
      <c r="N1046" s="3">
        <v>43566</v>
      </c>
      <c r="O1046" s="3" t="s">
        <v>360</v>
      </c>
      <c r="P1046" s="2">
        <v>1</v>
      </c>
      <c r="R1046" s="3"/>
    </row>
    <row r="1047" spans="2:18" x14ac:dyDescent="0.25">
      <c r="B1047" t="s">
        <v>186</v>
      </c>
      <c r="C1047">
        <v>1000461</v>
      </c>
      <c r="D1047" t="s">
        <v>142</v>
      </c>
      <c r="E1047">
        <v>1000461</v>
      </c>
      <c r="F1047" t="s">
        <v>338</v>
      </c>
      <c r="G1047">
        <v>11102910</v>
      </c>
      <c r="H1047">
        <v>70</v>
      </c>
      <c r="I1047">
        <v>62</v>
      </c>
      <c r="J1047" t="s">
        <v>25</v>
      </c>
      <c r="K1047">
        <f>L1047*IFERROR(INDEX('Información SKU'!$H$1:$H$54,MATCH(I1047,'Información SKU'!$A$1:$A$54,0),1),15)</f>
        <v>80</v>
      </c>
      <c r="L1047">
        <v>10</v>
      </c>
      <c r="M1047" s="13">
        <f>L1047/IFERROR(INDEX('Información SKU'!$K$1:$K$54,MATCH(I1047,'Información SKU'!$A$1:$A$54,0),1),40)</f>
        <v>0.2</v>
      </c>
      <c r="N1047" s="3">
        <v>43566</v>
      </c>
      <c r="O1047" s="3" t="s">
        <v>364</v>
      </c>
      <c r="P1047" s="2">
        <v>3</v>
      </c>
      <c r="R1047" s="3"/>
    </row>
    <row r="1048" spans="2:18" x14ac:dyDescent="0.25">
      <c r="B1048" t="s">
        <v>186</v>
      </c>
      <c r="C1048">
        <v>1000461</v>
      </c>
      <c r="D1048" t="s">
        <v>142</v>
      </c>
      <c r="E1048">
        <v>1000461</v>
      </c>
      <c r="F1048" t="s">
        <v>338</v>
      </c>
      <c r="G1048">
        <v>11102910</v>
      </c>
      <c r="H1048">
        <v>60</v>
      </c>
      <c r="I1048">
        <v>63</v>
      </c>
      <c r="J1048" t="s">
        <v>1</v>
      </c>
      <c r="K1048">
        <f>L1048*IFERROR(INDEX('Información SKU'!$H$1:$H$54,MATCH(I1048,'Información SKU'!$A$1:$A$54,0),1),15)</f>
        <v>1890</v>
      </c>
      <c r="L1048">
        <v>126</v>
      </c>
      <c r="M1048" s="13">
        <f>L1048/IFERROR(INDEX('Información SKU'!$K$1:$K$54,MATCH(I1048,'Información SKU'!$A$1:$A$54,0),1),40)</f>
        <v>3</v>
      </c>
      <c r="N1048" s="3">
        <v>43566</v>
      </c>
      <c r="O1048" s="3" t="s">
        <v>364</v>
      </c>
      <c r="P1048" s="2">
        <v>3</v>
      </c>
      <c r="R1048" s="3"/>
    </row>
    <row r="1049" spans="2:18" x14ac:dyDescent="0.25">
      <c r="B1049" t="s">
        <v>186</v>
      </c>
      <c r="C1049">
        <v>1000461</v>
      </c>
      <c r="D1049" t="s">
        <v>142</v>
      </c>
      <c r="E1049">
        <v>1000461</v>
      </c>
      <c r="F1049" t="s">
        <v>338</v>
      </c>
      <c r="G1049">
        <v>11102910</v>
      </c>
      <c r="H1049">
        <v>10</v>
      </c>
      <c r="I1049">
        <v>509</v>
      </c>
      <c r="J1049" t="s">
        <v>0</v>
      </c>
      <c r="K1049">
        <f>L1049*IFERROR(INDEX('Información SKU'!$H$1:$H$54,MATCH(I1049,'Información SKU'!$A$1:$A$54,0),1),15)</f>
        <v>180</v>
      </c>
      <c r="L1049">
        <v>30</v>
      </c>
      <c r="M1049" s="13">
        <f>L1049/IFERROR(INDEX('Información SKU'!$K$1:$K$54,MATCH(I1049,'Información SKU'!$A$1:$A$54,0),1),40)</f>
        <v>0.375</v>
      </c>
      <c r="N1049" s="3">
        <v>43566</v>
      </c>
      <c r="O1049" s="3" t="s">
        <v>360</v>
      </c>
      <c r="P1049" s="2">
        <v>1</v>
      </c>
      <c r="R1049" s="3"/>
    </row>
    <row r="1050" spans="2:18" x14ac:dyDescent="0.25">
      <c r="B1050" t="s">
        <v>186</v>
      </c>
      <c r="C1050">
        <v>1000455</v>
      </c>
      <c r="D1050" t="s">
        <v>142</v>
      </c>
      <c r="E1050">
        <v>9000455</v>
      </c>
      <c r="F1050" t="s">
        <v>337</v>
      </c>
      <c r="G1050">
        <v>11102971</v>
      </c>
      <c r="H1050">
        <v>100</v>
      </c>
      <c r="I1050">
        <v>531</v>
      </c>
      <c r="J1050" t="s">
        <v>40</v>
      </c>
      <c r="K1050">
        <f>L1050*IFERROR(INDEX('Información SKU'!$H$1:$H$54,MATCH(I1050,'Información SKU'!$A$1:$A$54,0),1),15)</f>
        <v>3000</v>
      </c>
      <c r="L1050">
        <v>500</v>
      </c>
      <c r="M1050" s="13">
        <f>L1050/IFERROR(INDEX('Información SKU'!$K$1:$K$54,MATCH(I1050,'Información SKU'!$A$1:$A$54,0),1),40)</f>
        <v>10</v>
      </c>
      <c r="N1050" s="3">
        <v>43566</v>
      </c>
      <c r="O1050" s="3" t="s">
        <v>365</v>
      </c>
      <c r="P1050" s="2">
        <v>3</v>
      </c>
      <c r="R1050" s="3"/>
    </row>
    <row r="1051" spans="2:18" x14ac:dyDescent="0.25">
      <c r="B1051" t="s">
        <v>186</v>
      </c>
      <c r="C1051">
        <v>1000455</v>
      </c>
      <c r="D1051" t="s">
        <v>142</v>
      </c>
      <c r="E1051">
        <v>9000455</v>
      </c>
      <c r="F1051" t="s">
        <v>337</v>
      </c>
      <c r="G1051">
        <v>11102971</v>
      </c>
      <c r="H1051">
        <v>10</v>
      </c>
      <c r="I1051">
        <v>63</v>
      </c>
      <c r="J1051" t="s">
        <v>1</v>
      </c>
      <c r="K1051">
        <f>L1051*IFERROR(INDEX('Información SKU'!$H$1:$H$54,MATCH(I1051,'Información SKU'!$A$1:$A$54,0),1),15)</f>
        <v>315</v>
      </c>
      <c r="L1051">
        <v>21</v>
      </c>
      <c r="M1051" s="13">
        <f>L1051/IFERROR(INDEX('Información SKU'!$K$1:$K$54,MATCH(I1051,'Información SKU'!$A$1:$A$54,0),1),40)</f>
        <v>0.5</v>
      </c>
      <c r="N1051" s="3">
        <v>43566</v>
      </c>
      <c r="O1051" s="3" t="s">
        <v>365</v>
      </c>
      <c r="P1051" s="2">
        <v>3</v>
      </c>
      <c r="R1051" s="3"/>
    </row>
    <row r="1052" spans="2:18" x14ac:dyDescent="0.25">
      <c r="B1052" t="s">
        <v>186</v>
      </c>
      <c r="C1052">
        <v>1000352</v>
      </c>
      <c r="D1052" t="s">
        <v>103</v>
      </c>
      <c r="E1052">
        <v>9000352</v>
      </c>
      <c r="F1052" t="s">
        <v>201</v>
      </c>
      <c r="G1052">
        <v>11102979</v>
      </c>
      <c r="H1052">
        <v>20</v>
      </c>
      <c r="I1052">
        <v>531</v>
      </c>
      <c r="J1052" t="s">
        <v>40</v>
      </c>
      <c r="K1052">
        <f>L1052*IFERROR(INDEX('Información SKU'!$H$1:$H$54,MATCH(I1052,'Información SKU'!$A$1:$A$54,0),1),15)</f>
        <v>3000</v>
      </c>
      <c r="L1052">
        <v>500</v>
      </c>
      <c r="M1052" s="13">
        <f>L1052/IFERROR(INDEX('Información SKU'!$K$1:$K$54,MATCH(I1052,'Información SKU'!$A$1:$A$54,0),1),40)</f>
        <v>10</v>
      </c>
      <c r="N1052" s="3">
        <v>43566</v>
      </c>
      <c r="O1052" s="3" t="s">
        <v>360</v>
      </c>
      <c r="P1052" s="2">
        <v>1</v>
      </c>
      <c r="R1052" s="3"/>
    </row>
    <row r="1053" spans="2:18" x14ac:dyDescent="0.25">
      <c r="B1053" t="s">
        <v>189</v>
      </c>
      <c r="C1053">
        <v>1003256</v>
      </c>
      <c r="D1053" t="s">
        <v>105</v>
      </c>
      <c r="E1053">
        <v>9003256</v>
      </c>
      <c r="F1053" t="s">
        <v>191</v>
      </c>
      <c r="G1053">
        <v>11103019</v>
      </c>
      <c r="H1053">
        <v>70</v>
      </c>
      <c r="I1053">
        <v>2389</v>
      </c>
      <c r="J1053" t="s">
        <v>70</v>
      </c>
      <c r="K1053">
        <f>L1053*IFERROR(INDEX('Información SKU'!$H$1:$H$54,MATCH(I1053,'Información SKU'!$A$1:$A$54,0),1),15)</f>
        <v>1728</v>
      </c>
      <c r="L1053">
        <v>288</v>
      </c>
      <c r="M1053" s="13">
        <f>L1053/IFERROR(INDEX('Información SKU'!$K$1:$K$54,MATCH(I1053,'Información SKU'!$A$1:$A$54,0),1),40)</f>
        <v>3</v>
      </c>
      <c r="N1053" s="3">
        <v>43566</v>
      </c>
      <c r="O1053" s="3" t="s">
        <v>361</v>
      </c>
      <c r="P1053" s="2">
        <v>1</v>
      </c>
      <c r="R1053" s="3"/>
    </row>
    <row r="1054" spans="2:18" x14ac:dyDescent="0.25">
      <c r="B1054" t="s">
        <v>189</v>
      </c>
      <c r="C1054">
        <v>1003256</v>
      </c>
      <c r="D1054" t="s">
        <v>105</v>
      </c>
      <c r="E1054">
        <v>9003256</v>
      </c>
      <c r="F1054" t="s">
        <v>191</v>
      </c>
      <c r="G1054">
        <v>11103019</v>
      </c>
      <c r="H1054">
        <v>60</v>
      </c>
      <c r="I1054">
        <v>2387</v>
      </c>
      <c r="J1054" t="s">
        <v>33</v>
      </c>
      <c r="K1054">
        <f>L1054*IFERROR(INDEX('Información SKU'!$H$1:$H$54,MATCH(I1054,'Información SKU'!$A$1:$A$54,0),1),15)</f>
        <v>3456</v>
      </c>
      <c r="L1054">
        <v>288</v>
      </c>
      <c r="M1054" s="13">
        <f>L1054/IFERROR(INDEX('Información SKU'!$K$1:$K$54,MATCH(I1054,'Información SKU'!$A$1:$A$54,0),1),40)</f>
        <v>3</v>
      </c>
      <c r="N1054" s="3">
        <v>43566</v>
      </c>
      <c r="O1054" s="3" t="s">
        <v>365</v>
      </c>
      <c r="P1054" s="2">
        <v>3</v>
      </c>
      <c r="R1054" s="3"/>
    </row>
    <row r="1055" spans="2:18" x14ac:dyDescent="0.25">
      <c r="B1055" t="s">
        <v>189</v>
      </c>
      <c r="C1055">
        <v>1003256</v>
      </c>
      <c r="D1055" t="s">
        <v>105</v>
      </c>
      <c r="E1055">
        <v>9003256</v>
      </c>
      <c r="F1055" t="s">
        <v>191</v>
      </c>
      <c r="G1055">
        <v>11103019</v>
      </c>
      <c r="H1055">
        <v>50</v>
      </c>
      <c r="I1055">
        <v>2384</v>
      </c>
      <c r="J1055" t="s">
        <v>10</v>
      </c>
      <c r="K1055">
        <f>L1055*IFERROR(INDEX('Información SKU'!$H$1:$H$54,MATCH(I1055,'Información SKU'!$A$1:$A$54,0),1),15)</f>
        <v>2304</v>
      </c>
      <c r="L1055">
        <v>384</v>
      </c>
      <c r="M1055" s="13">
        <f>L1055/IFERROR(INDEX('Información SKU'!$K$1:$K$54,MATCH(I1055,'Información SKU'!$A$1:$A$54,0),1),40)</f>
        <v>4</v>
      </c>
      <c r="N1055" s="3">
        <v>43566</v>
      </c>
      <c r="O1055" s="3" t="s">
        <v>360</v>
      </c>
      <c r="P1055" s="2">
        <v>1</v>
      </c>
      <c r="R1055" s="3"/>
    </row>
    <row r="1056" spans="2:18" x14ac:dyDescent="0.25">
      <c r="B1056" t="s">
        <v>189</v>
      </c>
      <c r="C1056">
        <v>1003256</v>
      </c>
      <c r="D1056" t="s">
        <v>105</v>
      </c>
      <c r="E1056">
        <v>9003256</v>
      </c>
      <c r="F1056" t="s">
        <v>191</v>
      </c>
      <c r="G1056">
        <v>11103019</v>
      </c>
      <c r="H1056">
        <v>40</v>
      </c>
      <c r="I1056">
        <v>2382</v>
      </c>
      <c r="J1056" t="s">
        <v>34</v>
      </c>
      <c r="K1056">
        <f>L1056*IFERROR(INDEX('Información SKU'!$H$1:$H$54,MATCH(I1056,'Información SKU'!$A$1:$A$54,0),1),15)</f>
        <v>1728</v>
      </c>
      <c r="L1056">
        <v>288</v>
      </c>
      <c r="M1056" s="13">
        <f>L1056/IFERROR(INDEX('Información SKU'!$K$1:$K$54,MATCH(I1056,'Información SKU'!$A$1:$A$54,0),1),40)</f>
        <v>3</v>
      </c>
      <c r="N1056" s="3">
        <v>43566</v>
      </c>
      <c r="O1056" s="3" t="s">
        <v>360</v>
      </c>
      <c r="P1056" s="2">
        <v>1</v>
      </c>
      <c r="R1056" s="3"/>
    </row>
    <row r="1057" spans="2:18" x14ac:dyDescent="0.25">
      <c r="B1057" t="s">
        <v>189</v>
      </c>
      <c r="C1057">
        <v>1003256</v>
      </c>
      <c r="D1057" t="s">
        <v>105</v>
      </c>
      <c r="E1057">
        <v>9003256</v>
      </c>
      <c r="F1057" t="s">
        <v>191</v>
      </c>
      <c r="G1057">
        <v>11103019</v>
      </c>
      <c r="H1057">
        <v>30</v>
      </c>
      <c r="I1057">
        <v>531</v>
      </c>
      <c r="J1057" t="s">
        <v>40</v>
      </c>
      <c r="K1057">
        <f>L1057*IFERROR(INDEX('Información SKU'!$H$1:$H$54,MATCH(I1057,'Información SKU'!$A$1:$A$54,0),1),15)</f>
        <v>3000</v>
      </c>
      <c r="L1057">
        <v>500</v>
      </c>
      <c r="M1057" s="13">
        <f>L1057/IFERROR(INDEX('Información SKU'!$K$1:$K$54,MATCH(I1057,'Información SKU'!$A$1:$A$54,0),1),40)</f>
        <v>10</v>
      </c>
      <c r="N1057" s="3">
        <v>43566</v>
      </c>
      <c r="O1057" s="3" t="s">
        <v>362</v>
      </c>
      <c r="P1057" s="2">
        <v>2</v>
      </c>
      <c r="R1057" s="3"/>
    </row>
    <row r="1058" spans="2:18" x14ac:dyDescent="0.25">
      <c r="B1058" t="s">
        <v>189</v>
      </c>
      <c r="C1058">
        <v>1003256</v>
      </c>
      <c r="D1058" t="s">
        <v>105</v>
      </c>
      <c r="E1058">
        <v>9003256</v>
      </c>
      <c r="F1058" t="s">
        <v>191</v>
      </c>
      <c r="G1058">
        <v>11103021</v>
      </c>
      <c r="H1058">
        <v>30</v>
      </c>
      <c r="I1058">
        <v>5274</v>
      </c>
      <c r="J1058" t="s">
        <v>72</v>
      </c>
      <c r="K1058">
        <f>L1058*IFERROR(INDEX('Información SKU'!$H$1:$H$54,MATCH(I1058,'Información SKU'!$A$1:$A$54,0),1),15)</f>
        <v>2800</v>
      </c>
      <c r="L1058">
        <v>350</v>
      </c>
      <c r="M1058" s="13">
        <f>L1058/IFERROR(INDEX('Información SKU'!$K$1:$K$54,MATCH(I1058,'Información SKU'!$A$1:$A$54,0),1),40)</f>
        <v>5</v>
      </c>
      <c r="N1058" s="3">
        <v>43566</v>
      </c>
      <c r="O1058" s="3" t="s">
        <v>361</v>
      </c>
      <c r="P1058" s="2">
        <v>1</v>
      </c>
      <c r="R1058" s="3"/>
    </row>
    <row r="1059" spans="2:18" x14ac:dyDescent="0.25">
      <c r="B1059" t="s">
        <v>189</v>
      </c>
      <c r="C1059">
        <v>1003256</v>
      </c>
      <c r="D1059" t="s">
        <v>105</v>
      </c>
      <c r="E1059">
        <v>9003256</v>
      </c>
      <c r="F1059" t="s">
        <v>191</v>
      </c>
      <c r="G1059">
        <v>11103021</v>
      </c>
      <c r="H1059">
        <v>20</v>
      </c>
      <c r="I1059">
        <v>5273</v>
      </c>
      <c r="J1059" t="s">
        <v>82</v>
      </c>
      <c r="K1059">
        <f>L1059*IFERROR(INDEX('Información SKU'!$H$1:$H$54,MATCH(I1059,'Información SKU'!$A$1:$A$54,0),1),15)</f>
        <v>2520</v>
      </c>
      <c r="L1059">
        <v>420</v>
      </c>
      <c r="M1059" s="13">
        <f>L1059/IFERROR(INDEX('Información SKU'!$K$1:$K$54,MATCH(I1059,'Información SKU'!$A$1:$A$54,0),1),40)</f>
        <v>6</v>
      </c>
      <c r="N1059" s="3">
        <v>43566</v>
      </c>
      <c r="O1059" s="3" t="s">
        <v>363</v>
      </c>
      <c r="P1059" s="2">
        <v>2</v>
      </c>
      <c r="R1059" s="3"/>
    </row>
    <row r="1060" spans="2:18" x14ac:dyDescent="0.25">
      <c r="B1060" t="s">
        <v>189</v>
      </c>
      <c r="C1060">
        <v>1003256</v>
      </c>
      <c r="D1060" t="s">
        <v>105</v>
      </c>
      <c r="E1060">
        <v>9003256</v>
      </c>
      <c r="F1060" t="s">
        <v>191</v>
      </c>
      <c r="G1060">
        <v>11103023</v>
      </c>
      <c r="H1060">
        <v>640</v>
      </c>
      <c r="I1060">
        <v>2397</v>
      </c>
      <c r="J1060" t="s">
        <v>67</v>
      </c>
      <c r="K1060">
        <f>L1060*IFERROR(INDEX('Información SKU'!$H$1:$H$54,MATCH(I1060,'Información SKU'!$A$1:$A$54,0),1),15)</f>
        <v>120</v>
      </c>
      <c r="L1060">
        <v>10</v>
      </c>
      <c r="M1060" s="13">
        <f>L1060/IFERROR(INDEX('Información SKU'!$K$1:$K$54,MATCH(I1060,'Información SKU'!$A$1:$A$54,0),1),40)</f>
        <v>0.2</v>
      </c>
      <c r="N1060" s="3">
        <v>43566</v>
      </c>
      <c r="O1060" s="3" t="s">
        <v>363</v>
      </c>
      <c r="P1060" s="2">
        <v>2</v>
      </c>
      <c r="R1060" s="3"/>
    </row>
    <row r="1061" spans="2:18" x14ac:dyDescent="0.25">
      <c r="B1061" t="s">
        <v>189</v>
      </c>
      <c r="C1061">
        <v>1003256</v>
      </c>
      <c r="D1061" t="s">
        <v>105</v>
      </c>
      <c r="E1061">
        <v>9003256</v>
      </c>
      <c r="F1061" t="s">
        <v>191</v>
      </c>
      <c r="G1061">
        <v>11103023</v>
      </c>
      <c r="H1061">
        <v>630</v>
      </c>
      <c r="I1061">
        <v>2396</v>
      </c>
      <c r="J1061" t="s">
        <v>68</v>
      </c>
      <c r="K1061">
        <f>L1061*IFERROR(INDEX('Información SKU'!$H$1:$H$54,MATCH(I1061,'Información SKU'!$A$1:$A$54,0),1),15)</f>
        <v>300</v>
      </c>
      <c r="L1061">
        <v>20</v>
      </c>
      <c r="M1061" s="13">
        <f>L1061/IFERROR(INDEX('Información SKU'!$K$1:$K$54,MATCH(I1061,'Información SKU'!$A$1:$A$54,0),1),40)</f>
        <v>0.4</v>
      </c>
      <c r="N1061" s="3">
        <v>43566</v>
      </c>
      <c r="O1061" s="3" t="s">
        <v>365</v>
      </c>
      <c r="P1061" s="2">
        <v>3</v>
      </c>
      <c r="R1061" s="3"/>
    </row>
    <row r="1062" spans="2:18" x14ac:dyDescent="0.25">
      <c r="B1062" t="s">
        <v>189</v>
      </c>
      <c r="C1062">
        <v>1003256</v>
      </c>
      <c r="D1062" t="s">
        <v>105</v>
      </c>
      <c r="E1062">
        <v>9003256</v>
      </c>
      <c r="F1062" t="s">
        <v>191</v>
      </c>
      <c r="G1062">
        <v>11103023</v>
      </c>
      <c r="H1062">
        <v>600</v>
      </c>
      <c r="I1062">
        <v>2390</v>
      </c>
      <c r="J1062" t="s">
        <v>69</v>
      </c>
      <c r="K1062">
        <f>L1062*IFERROR(INDEX('Información SKU'!$H$1:$H$54,MATCH(I1062,'Información SKU'!$A$1:$A$54,0),1),15)</f>
        <v>540</v>
      </c>
      <c r="L1062">
        <v>45</v>
      </c>
      <c r="M1062" s="13">
        <f>L1062/IFERROR(INDEX('Información SKU'!$K$1:$K$54,MATCH(I1062,'Información SKU'!$A$1:$A$54,0),1),40)</f>
        <v>0.25714285714285712</v>
      </c>
      <c r="N1062" s="3">
        <v>43566</v>
      </c>
      <c r="O1062" s="3" t="s">
        <v>360</v>
      </c>
      <c r="P1062" s="2">
        <v>1</v>
      </c>
      <c r="R1062" s="3"/>
    </row>
    <row r="1063" spans="2:18" x14ac:dyDescent="0.25">
      <c r="B1063" t="s">
        <v>189</v>
      </c>
      <c r="C1063">
        <v>1003256</v>
      </c>
      <c r="D1063" t="s">
        <v>105</v>
      </c>
      <c r="E1063">
        <v>9003256</v>
      </c>
      <c r="F1063" t="s">
        <v>191</v>
      </c>
      <c r="G1063">
        <v>11103023</v>
      </c>
      <c r="H1063">
        <v>590</v>
      </c>
      <c r="I1063">
        <v>2389</v>
      </c>
      <c r="J1063" t="s">
        <v>70</v>
      </c>
      <c r="K1063">
        <f>L1063*IFERROR(INDEX('Información SKU'!$H$1:$H$54,MATCH(I1063,'Información SKU'!$A$1:$A$54,0),1),15)</f>
        <v>72</v>
      </c>
      <c r="L1063">
        <v>12</v>
      </c>
      <c r="M1063" s="13">
        <f>L1063/IFERROR(INDEX('Información SKU'!$K$1:$K$54,MATCH(I1063,'Información SKU'!$A$1:$A$54,0),1),40)</f>
        <v>0.125</v>
      </c>
      <c r="N1063" s="3">
        <v>43566</v>
      </c>
      <c r="O1063" s="3" t="s">
        <v>361</v>
      </c>
      <c r="P1063" s="2">
        <v>1</v>
      </c>
      <c r="R1063" s="3"/>
    </row>
    <row r="1064" spans="2:18" x14ac:dyDescent="0.25">
      <c r="B1064" t="s">
        <v>189</v>
      </c>
      <c r="C1064">
        <v>1003256</v>
      </c>
      <c r="D1064" t="s">
        <v>105</v>
      </c>
      <c r="E1064">
        <v>9003256</v>
      </c>
      <c r="F1064" t="s">
        <v>191</v>
      </c>
      <c r="G1064">
        <v>11103023</v>
      </c>
      <c r="H1064">
        <v>580</v>
      </c>
      <c r="I1064">
        <v>2387</v>
      </c>
      <c r="J1064" t="s">
        <v>33</v>
      </c>
      <c r="K1064">
        <f>L1064*IFERROR(INDEX('Información SKU'!$H$1:$H$54,MATCH(I1064,'Información SKU'!$A$1:$A$54,0),1),15)</f>
        <v>144</v>
      </c>
      <c r="L1064">
        <v>12</v>
      </c>
      <c r="M1064" s="13">
        <f>L1064/IFERROR(INDEX('Información SKU'!$K$1:$K$54,MATCH(I1064,'Información SKU'!$A$1:$A$54,0),1),40)</f>
        <v>0.125</v>
      </c>
      <c r="N1064" s="3">
        <v>43566</v>
      </c>
      <c r="O1064" s="3" t="s">
        <v>360</v>
      </c>
      <c r="P1064" s="2">
        <v>1</v>
      </c>
      <c r="R1064" s="3"/>
    </row>
    <row r="1065" spans="2:18" x14ac:dyDescent="0.25">
      <c r="B1065" t="s">
        <v>189</v>
      </c>
      <c r="C1065">
        <v>1003256</v>
      </c>
      <c r="D1065" t="s">
        <v>105</v>
      </c>
      <c r="E1065">
        <v>9003256</v>
      </c>
      <c r="F1065" t="s">
        <v>191</v>
      </c>
      <c r="G1065">
        <v>11103023</v>
      </c>
      <c r="H1065">
        <v>560</v>
      </c>
      <c r="I1065">
        <v>2384</v>
      </c>
      <c r="J1065" t="s">
        <v>10</v>
      </c>
      <c r="K1065">
        <f>L1065*IFERROR(INDEX('Información SKU'!$H$1:$H$54,MATCH(I1065,'Información SKU'!$A$1:$A$54,0),1),15)</f>
        <v>96</v>
      </c>
      <c r="L1065">
        <v>16</v>
      </c>
      <c r="M1065" s="13">
        <f>L1065/IFERROR(INDEX('Información SKU'!$K$1:$K$54,MATCH(I1065,'Información SKU'!$A$1:$A$54,0),1),40)</f>
        <v>0.16666666666666666</v>
      </c>
      <c r="N1065" s="3">
        <v>43566</v>
      </c>
      <c r="O1065" s="3" t="s">
        <v>360</v>
      </c>
      <c r="P1065" s="2">
        <v>1</v>
      </c>
      <c r="R1065" s="3"/>
    </row>
    <row r="1066" spans="2:18" x14ac:dyDescent="0.25">
      <c r="B1066" t="s">
        <v>189</v>
      </c>
      <c r="C1066">
        <v>1003256</v>
      </c>
      <c r="D1066" t="s">
        <v>105</v>
      </c>
      <c r="E1066">
        <v>9003256</v>
      </c>
      <c r="F1066" t="s">
        <v>191</v>
      </c>
      <c r="G1066">
        <v>11103023</v>
      </c>
      <c r="H1066">
        <v>550</v>
      </c>
      <c r="I1066">
        <v>2383</v>
      </c>
      <c r="J1066" t="s">
        <v>92</v>
      </c>
      <c r="K1066">
        <f>L1066*IFERROR(INDEX('Información SKU'!$H$1:$H$54,MATCH(I1066,'Información SKU'!$A$1:$A$54,0),1),15)</f>
        <v>300</v>
      </c>
      <c r="L1066">
        <v>50</v>
      </c>
      <c r="M1066" s="13">
        <f>L1066/IFERROR(INDEX('Información SKU'!$K$1:$K$54,MATCH(I1066,'Información SKU'!$A$1:$A$54,0),1),40)</f>
        <v>0.2857142857142857</v>
      </c>
      <c r="N1066" s="3">
        <v>43566</v>
      </c>
      <c r="O1066" s="3" t="s">
        <v>365</v>
      </c>
      <c r="P1066" s="2">
        <v>3</v>
      </c>
      <c r="R1066" s="3"/>
    </row>
    <row r="1067" spans="2:18" x14ac:dyDescent="0.25">
      <c r="B1067" t="s">
        <v>189</v>
      </c>
      <c r="C1067">
        <v>1003256</v>
      </c>
      <c r="D1067" t="s">
        <v>105</v>
      </c>
      <c r="E1067">
        <v>9003256</v>
      </c>
      <c r="F1067" t="s">
        <v>191</v>
      </c>
      <c r="G1067">
        <v>11103023</v>
      </c>
      <c r="H1067">
        <v>540</v>
      </c>
      <c r="I1067">
        <v>2382</v>
      </c>
      <c r="J1067" t="s">
        <v>34</v>
      </c>
      <c r="K1067">
        <f>L1067*IFERROR(INDEX('Información SKU'!$H$1:$H$54,MATCH(I1067,'Información SKU'!$A$1:$A$54,0),1),15)</f>
        <v>72</v>
      </c>
      <c r="L1067">
        <v>12</v>
      </c>
      <c r="M1067" s="13">
        <f>L1067/IFERROR(INDEX('Información SKU'!$K$1:$K$54,MATCH(I1067,'Información SKU'!$A$1:$A$54,0),1),40)</f>
        <v>0.125</v>
      </c>
      <c r="N1067" s="3">
        <v>43566</v>
      </c>
      <c r="O1067" s="3" t="s">
        <v>364</v>
      </c>
      <c r="P1067" s="2">
        <v>3</v>
      </c>
      <c r="R1067" s="3"/>
    </row>
    <row r="1068" spans="2:18" x14ac:dyDescent="0.25">
      <c r="B1068" t="s">
        <v>189</v>
      </c>
      <c r="C1068">
        <v>1003256</v>
      </c>
      <c r="D1068" t="s">
        <v>105</v>
      </c>
      <c r="E1068">
        <v>9003256</v>
      </c>
      <c r="F1068" t="s">
        <v>191</v>
      </c>
      <c r="G1068">
        <v>11103023</v>
      </c>
      <c r="H1068">
        <v>530</v>
      </c>
      <c r="I1068">
        <v>2381</v>
      </c>
      <c r="J1068" t="s">
        <v>93</v>
      </c>
      <c r="K1068">
        <f>L1068*IFERROR(INDEX('Información SKU'!$H$1:$H$54,MATCH(I1068,'Información SKU'!$A$1:$A$54,0),1),15)</f>
        <v>360</v>
      </c>
      <c r="L1068">
        <v>45</v>
      </c>
      <c r="M1068" s="13">
        <f>L1068/IFERROR(INDEX('Información SKU'!$K$1:$K$54,MATCH(I1068,'Información SKU'!$A$1:$A$54,0),1),40)</f>
        <v>0.25714285714285712</v>
      </c>
      <c r="N1068" s="3">
        <v>43566</v>
      </c>
      <c r="O1068" s="3" t="s">
        <v>364</v>
      </c>
      <c r="P1068" s="2">
        <v>3</v>
      </c>
      <c r="R1068" s="3"/>
    </row>
    <row r="1069" spans="2:18" x14ac:dyDescent="0.25">
      <c r="B1069" t="s">
        <v>189</v>
      </c>
      <c r="C1069">
        <v>1003256</v>
      </c>
      <c r="D1069" t="s">
        <v>105</v>
      </c>
      <c r="E1069">
        <v>9003256</v>
      </c>
      <c r="F1069" t="s">
        <v>191</v>
      </c>
      <c r="G1069">
        <v>11103023</v>
      </c>
      <c r="H1069">
        <v>900</v>
      </c>
      <c r="I1069">
        <v>5402</v>
      </c>
      <c r="J1069" t="s">
        <v>32</v>
      </c>
      <c r="K1069">
        <f>L1069*IFERROR(INDEX('Información SKU'!$H$1:$H$54,MATCH(I1069,'Información SKU'!$A$1:$A$54,0),1),15)</f>
        <v>30</v>
      </c>
      <c r="L1069">
        <v>5</v>
      </c>
      <c r="M1069" s="13">
        <f>L1069/IFERROR(INDEX('Información SKU'!$K$1:$K$54,MATCH(I1069,'Información SKU'!$A$1:$A$54,0),1),40)</f>
        <v>8.3333333333333329E-2</v>
      </c>
      <c r="N1069" s="3">
        <v>43566</v>
      </c>
      <c r="O1069" s="3" t="s">
        <v>362</v>
      </c>
      <c r="P1069" s="2">
        <v>2</v>
      </c>
      <c r="R1069" s="3"/>
    </row>
    <row r="1070" spans="2:18" x14ac:dyDescent="0.25">
      <c r="B1070" t="s">
        <v>189</v>
      </c>
      <c r="C1070">
        <v>1003256</v>
      </c>
      <c r="D1070" t="s">
        <v>105</v>
      </c>
      <c r="E1070">
        <v>9003256</v>
      </c>
      <c r="F1070" t="s">
        <v>191</v>
      </c>
      <c r="G1070">
        <v>11103023</v>
      </c>
      <c r="H1070">
        <v>890</v>
      </c>
      <c r="I1070">
        <v>5274</v>
      </c>
      <c r="J1070" t="s">
        <v>72</v>
      </c>
      <c r="K1070">
        <f>L1070*IFERROR(INDEX('Información SKU'!$H$1:$H$54,MATCH(I1070,'Información SKU'!$A$1:$A$54,0),1),15)</f>
        <v>400</v>
      </c>
      <c r="L1070">
        <v>50</v>
      </c>
      <c r="M1070" s="13">
        <f>L1070/IFERROR(INDEX('Información SKU'!$K$1:$K$54,MATCH(I1070,'Información SKU'!$A$1:$A$54,0),1),40)</f>
        <v>0.7142857142857143</v>
      </c>
      <c r="N1070" s="3">
        <v>43566</v>
      </c>
      <c r="O1070" s="3" t="s">
        <v>364</v>
      </c>
      <c r="P1070" s="2">
        <v>3</v>
      </c>
      <c r="R1070" s="3"/>
    </row>
    <row r="1071" spans="2:18" x14ac:dyDescent="0.25">
      <c r="B1071" t="s">
        <v>189</v>
      </c>
      <c r="C1071">
        <v>1003256</v>
      </c>
      <c r="D1071" t="s">
        <v>105</v>
      </c>
      <c r="E1071">
        <v>9003256</v>
      </c>
      <c r="F1071" t="s">
        <v>191</v>
      </c>
      <c r="G1071">
        <v>11103023</v>
      </c>
      <c r="H1071">
        <v>880</v>
      </c>
      <c r="I1071">
        <v>5273</v>
      </c>
      <c r="J1071" t="s">
        <v>82</v>
      </c>
      <c r="K1071">
        <f>L1071*IFERROR(INDEX('Información SKU'!$H$1:$H$54,MATCH(I1071,'Información SKU'!$A$1:$A$54,0),1),15)</f>
        <v>180</v>
      </c>
      <c r="L1071">
        <v>30</v>
      </c>
      <c r="M1071" s="13">
        <f>L1071/IFERROR(INDEX('Información SKU'!$K$1:$K$54,MATCH(I1071,'Información SKU'!$A$1:$A$54,0),1),40)</f>
        <v>0.42857142857142855</v>
      </c>
      <c r="N1071" s="3">
        <v>43566</v>
      </c>
      <c r="O1071" s="3" t="s">
        <v>360</v>
      </c>
      <c r="P1071" s="2">
        <v>1</v>
      </c>
      <c r="R1071" s="3"/>
    </row>
    <row r="1072" spans="2:18" x14ac:dyDescent="0.25">
      <c r="B1072" t="s">
        <v>189</v>
      </c>
      <c r="C1072">
        <v>1003256</v>
      </c>
      <c r="D1072" t="s">
        <v>105</v>
      </c>
      <c r="E1072">
        <v>9003256</v>
      </c>
      <c r="F1072" t="s">
        <v>191</v>
      </c>
      <c r="G1072">
        <v>11103023</v>
      </c>
      <c r="H1072">
        <v>860</v>
      </c>
      <c r="I1072">
        <v>5246</v>
      </c>
      <c r="J1072" t="s">
        <v>73</v>
      </c>
      <c r="K1072">
        <f>L1072*IFERROR(INDEX('Información SKU'!$H$1:$H$54,MATCH(I1072,'Información SKU'!$A$1:$A$54,0),1),15)</f>
        <v>30</v>
      </c>
      <c r="L1072">
        <v>5</v>
      </c>
      <c r="M1072" s="13">
        <f>L1072/IFERROR(INDEX('Información SKU'!$K$1:$K$54,MATCH(I1072,'Información SKU'!$A$1:$A$54,0),1),40)</f>
        <v>6.6666666666666666E-2</v>
      </c>
      <c r="N1072" s="3">
        <v>43566</v>
      </c>
      <c r="O1072" s="3" t="s">
        <v>362</v>
      </c>
      <c r="P1072" s="2">
        <v>2</v>
      </c>
      <c r="R1072" s="3"/>
    </row>
    <row r="1073" spans="2:18" x14ac:dyDescent="0.25">
      <c r="B1073" t="s">
        <v>189</v>
      </c>
      <c r="C1073">
        <v>1003256</v>
      </c>
      <c r="D1073" t="s">
        <v>105</v>
      </c>
      <c r="E1073">
        <v>9003256</v>
      </c>
      <c r="F1073" t="s">
        <v>191</v>
      </c>
      <c r="G1073">
        <v>11103023</v>
      </c>
      <c r="H1073">
        <v>850</v>
      </c>
      <c r="I1073">
        <v>5243</v>
      </c>
      <c r="J1073" t="s">
        <v>86</v>
      </c>
      <c r="K1073">
        <f>L1073*IFERROR(INDEX('Información SKU'!$H$1:$H$54,MATCH(I1073,'Información SKU'!$A$1:$A$54,0),1),15)</f>
        <v>120</v>
      </c>
      <c r="L1073">
        <v>10</v>
      </c>
      <c r="M1073" s="13">
        <f>L1073/IFERROR(INDEX('Información SKU'!$K$1:$K$54,MATCH(I1073,'Información SKU'!$A$1:$A$54,0),1),40)</f>
        <v>0.13333333333333333</v>
      </c>
      <c r="N1073" s="3">
        <v>43566</v>
      </c>
      <c r="O1073" s="3" t="s">
        <v>360</v>
      </c>
      <c r="P1073" s="2">
        <v>1</v>
      </c>
      <c r="R1073" s="3"/>
    </row>
    <row r="1074" spans="2:18" x14ac:dyDescent="0.25">
      <c r="B1074" t="s">
        <v>189</v>
      </c>
      <c r="C1074">
        <v>1003256</v>
      </c>
      <c r="D1074" t="s">
        <v>105</v>
      </c>
      <c r="E1074">
        <v>9003256</v>
      </c>
      <c r="F1074" t="s">
        <v>191</v>
      </c>
      <c r="G1074">
        <v>11103023</v>
      </c>
      <c r="H1074">
        <v>840</v>
      </c>
      <c r="I1074">
        <v>5242</v>
      </c>
      <c r="J1074" t="s">
        <v>87</v>
      </c>
      <c r="K1074">
        <f>L1074*IFERROR(INDEX('Información SKU'!$H$1:$H$54,MATCH(I1074,'Información SKU'!$A$1:$A$54,0),1),15)</f>
        <v>150</v>
      </c>
      <c r="L1074">
        <v>10</v>
      </c>
      <c r="M1074" s="13">
        <f>L1074/IFERROR(INDEX('Información SKU'!$K$1:$K$54,MATCH(I1074,'Información SKU'!$A$1:$A$54,0),1),40)</f>
        <v>0.10416666666666667</v>
      </c>
      <c r="N1074" s="3">
        <v>43566</v>
      </c>
      <c r="O1074" s="3" t="s">
        <v>360</v>
      </c>
      <c r="P1074" s="2">
        <v>1</v>
      </c>
      <c r="R1074" s="3"/>
    </row>
    <row r="1075" spans="2:18" x14ac:dyDescent="0.25">
      <c r="B1075" t="s">
        <v>189</v>
      </c>
      <c r="C1075">
        <v>1003256</v>
      </c>
      <c r="D1075" t="s">
        <v>105</v>
      </c>
      <c r="E1075">
        <v>9003256</v>
      </c>
      <c r="F1075" t="s">
        <v>191</v>
      </c>
      <c r="G1075">
        <v>11103023</v>
      </c>
      <c r="H1075">
        <v>830</v>
      </c>
      <c r="I1075">
        <v>5236</v>
      </c>
      <c r="J1075" t="s">
        <v>89</v>
      </c>
      <c r="K1075">
        <f>L1075*IFERROR(INDEX('Información SKU'!$H$1:$H$54,MATCH(I1075,'Información SKU'!$A$1:$A$54,0),1),15)</f>
        <v>180</v>
      </c>
      <c r="L1075">
        <v>15</v>
      </c>
      <c r="M1075" s="13">
        <f>L1075/IFERROR(INDEX('Información SKU'!$K$1:$K$54,MATCH(I1075,'Información SKU'!$A$1:$A$54,0),1),40)</f>
        <v>0.27272727272727271</v>
      </c>
      <c r="N1075" s="3">
        <v>43566</v>
      </c>
      <c r="O1075" s="3" t="s">
        <v>360</v>
      </c>
      <c r="P1075" s="2">
        <v>1</v>
      </c>
      <c r="R1075" s="3"/>
    </row>
    <row r="1076" spans="2:18" x14ac:dyDescent="0.25">
      <c r="B1076" t="s">
        <v>189</v>
      </c>
      <c r="C1076">
        <v>1003256</v>
      </c>
      <c r="D1076" t="s">
        <v>105</v>
      </c>
      <c r="E1076">
        <v>9003256</v>
      </c>
      <c r="F1076" t="s">
        <v>191</v>
      </c>
      <c r="G1076">
        <v>11103023</v>
      </c>
      <c r="H1076">
        <v>820</v>
      </c>
      <c r="I1076">
        <v>5235</v>
      </c>
      <c r="J1076" t="s">
        <v>90</v>
      </c>
      <c r="K1076">
        <f>L1076*IFERROR(INDEX('Información SKU'!$H$1:$H$54,MATCH(I1076,'Información SKU'!$A$1:$A$54,0),1),15)</f>
        <v>120</v>
      </c>
      <c r="L1076">
        <v>10</v>
      </c>
      <c r="M1076" s="13">
        <f>L1076/IFERROR(INDEX('Información SKU'!$K$1:$K$54,MATCH(I1076,'Información SKU'!$A$1:$A$54,0),1),40)</f>
        <v>0.18518518518518517</v>
      </c>
      <c r="N1076" s="3">
        <v>43566</v>
      </c>
      <c r="O1076" s="3" t="s">
        <v>365</v>
      </c>
      <c r="P1076" s="2">
        <v>3</v>
      </c>
      <c r="R1076" s="3"/>
    </row>
    <row r="1077" spans="2:18" x14ac:dyDescent="0.25">
      <c r="B1077" t="s">
        <v>189</v>
      </c>
      <c r="C1077">
        <v>1003256</v>
      </c>
      <c r="D1077" t="s">
        <v>105</v>
      </c>
      <c r="E1077">
        <v>9003256</v>
      </c>
      <c r="F1077" t="s">
        <v>191</v>
      </c>
      <c r="G1077">
        <v>11103023</v>
      </c>
      <c r="H1077">
        <v>230</v>
      </c>
      <c r="I1077">
        <v>460</v>
      </c>
      <c r="J1077" t="s">
        <v>38</v>
      </c>
      <c r="K1077">
        <f>L1077*IFERROR(INDEX('Información SKU'!$H$1:$H$54,MATCH(I1077,'Información SKU'!$A$1:$A$54,0),1),15)</f>
        <v>225</v>
      </c>
      <c r="L1077">
        <v>15</v>
      </c>
      <c r="M1077" s="13">
        <f>L1077/IFERROR(INDEX('Información SKU'!$K$1:$K$54,MATCH(I1077,'Información SKU'!$A$1:$A$54,0),1),40)</f>
        <v>0.19230769230769232</v>
      </c>
      <c r="N1077" s="3">
        <v>43566</v>
      </c>
      <c r="O1077" s="3" t="s">
        <v>364</v>
      </c>
      <c r="P1077" s="2">
        <v>3</v>
      </c>
      <c r="R1077" s="3"/>
    </row>
    <row r="1078" spans="2:18" x14ac:dyDescent="0.25">
      <c r="B1078" t="s">
        <v>189</v>
      </c>
      <c r="C1078">
        <v>1003256</v>
      </c>
      <c r="D1078" t="s">
        <v>105</v>
      </c>
      <c r="E1078">
        <v>9003256</v>
      </c>
      <c r="F1078" t="s">
        <v>191</v>
      </c>
      <c r="G1078">
        <v>11103023</v>
      </c>
      <c r="H1078">
        <v>220</v>
      </c>
      <c r="I1078">
        <v>420</v>
      </c>
      <c r="J1078" t="s">
        <v>11</v>
      </c>
      <c r="K1078">
        <f>L1078*IFERROR(INDEX('Información SKU'!$H$1:$H$54,MATCH(I1078,'Información SKU'!$A$1:$A$54,0),1),15)</f>
        <v>75</v>
      </c>
      <c r="L1078">
        <v>5</v>
      </c>
      <c r="M1078" s="13">
        <f>L1078/IFERROR(INDEX('Información SKU'!$K$1:$K$54,MATCH(I1078,'Información SKU'!$A$1:$A$54,0),1),40)</f>
        <v>6.4102564102564097E-2</v>
      </c>
      <c r="N1078" s="3">
        <v>43566</v>
      </c>
      <c r="O1078" s="3" t="s">
        <v>364</v>
      </c>
      <c r="P1078" s="2">
        <v>3</v>
      </c>
      <c r="R1078" s="3"/>
    </row>
    <row r="1079" spans="2:18" x14ac:dyDescent="0.25">
      <c r="B1079" t="s">
        <v>189</v>
      </c>
      <c r="C1079">
        <v>1003256</v>
      </c>
      <c r="D1079" t="s">
        <v>105</v>
      </c>
      <c r="E1079">
        <v>9003256</v>
      </c>
      <c r="F1079" t="s">
        <v>191</v>
      </c>
      <c r="G1079">
        <v>11103023</v>
      </c>
      <c r="H1079">
        <v>210</v>
      </c>
      <c r="I1079">
        <v>418</v>
      </c>
      <c r="J1079" t="s">
        <v>79</v>
      </c>
      <c r="K1079">
        <f>L1079*IFERROR(INDEX('Información SKU'!$H$1:$H$54,MATCH(I1079,'Información SKU'!$A$1:$A$54,0),1),15)</f>
        <v>75</v>
      </c>
      <c r="L1079">
        <v>5</v>
      </c>
      <c r="M1079" s="13">
        <f>L1079/IFERROR(INDEX('Información SKU'!$K$1:$K$54,MATCH(I1079,'Información SKU'!$A$1:$A$54,0),1),40)</f>
        <v>6.9444444444444448E-2</v>
      </c>
      <c r="N1079" s="3">
        <v>43566</v>
      </c>
      <c r="O1079" s="3" t="s">
        <v>364</v>
      </c>
      <c r="P1079" s="2">
        <v>3</v>
      </c>
      <c r="R1079" s="3"/>
    </row>
    <row r="1080" spans="2:18" x14ac:dyDescent="0.25">
      <c r="B1080" t="s">
        <v>189</v>
      </c>
      <c r="C1080">
        <v>1003256</v>
      </c>
      <c r="D1080" t="s">
        <v>105</v>
      </c>
      <c r="E1080">
        <v>9003256</v>
      </c>
      <c r="F1080" t="s">
        <v>191</v>
      </c>
      <c r="G1080">
        <v>11103023</v>
      </c>
      <c r="H1080">
        <v>150</v>
      </c>
      <c r="I1080">
        <v>320</v>
      </c>
      <c r="J1080" t="s">
        <v>31</v>
      </c>
      <c r="K1080">
        <f>L1080*IFERROR(INDEX('Información SKU'!$H$1:$H$54,MATCH(I1080,'Información SKU'!$A$1:$A$54,0),1),15)</f>
        <v>150</v>
      </c>
      <c r="L1080">
        <v>10</v>
      </c>
      <c r="M1080" s="13">
        <f>L1080/IFERROR(INDEX('Información SKU'!$K$1:$K$54,MATCH(I1080,'Información SKU'!$A$1:$A$54,0),1),40)</f>
        <v>0.12820512820512819</v>
      </c>
      <c r="N1080" s="3">
        <v>43566</v>
      </c>
      <c r="O1080" s="3" t="s">
        <v>364</v>
      </c>
      <c r="P1080" s="2">
        <v>3</v>
      </c>
      <c r="R1080" s="3"/>
    </row>
    <row r="1081" spans="2:18" x14ac:dyDescent="0.25">
      <c r="B1081" t="s">
        <v>189</v>
      </c>
      <c r="C1081">
        <v>1003256</v>
      </c>
      <c r="D1081" t="s">
        <v>105</v>
      </c>
      <c r="E1081">
        <v>9003256</v>
      </c>
      <c r="F1081" t="s">
        <v>191</v>
      </c>
      <c r="G1081">
        <v>11103023</v>
      </c>
      <c r="H1081">
        <v>110</v>
      </c>
      <c r="I1081">
        <v>244</v>
      </c>
      <c r="J1081" t="s">
        <v>94</v>
      </c>
      <c r="K1081">
        <f>L1081*IFERROR(INDEX('Información SKU'!$H$1:$H$54,MATCH(I1081,'Información SKU'!$A$1:$A$54,0),1),15)</f>
        <v>420</v>
      </c>
      <c r="L1081">
        <v>35</v>
      </c>
      <c r="M1081" s="13">
        <f>L1081/IFERROR(INDEX('Información SKU'!$K$1:$K$54,MATCH(I1081,'Información SKU'!$A$1:$A$54,0),1),40)</f>
        <v>0.36458333333333331</v>
      </c>
      <c r="N1081" s="3">
        <v>43566</v>
      </c>
      <c r="O1081" s="3" t="s">
        <v>362</v>
      </c>
      <c r="P1081" s="2">
        <v>2</v>
      </c>
      <c r="R1081" s="3"/>
    </row>
    <row r="1082" spans="2:18" x14ac:dyDescent="0.25">
      <c r="B1082" t="s">
        <v>189</v>
      </c>
      <c r="C1082">
        <v>1003256</v>
      </c>
      <c r="D1082" t="s">
        <v>105</v>
      </c>
      <c r="E1082">
        <v>9003256</v>
      </c>
      <c r="F1082" t="s">
        <v>191</v>
      </c>
      <c r="G1082">
        <v>11103023</v>
      </c>
      <c r="H1082">
        <v>90</v>
      </c>
      <c r="I1082">
        <v>224</v>
      </c>
      <c r="J1082" t="s">
        <v>37</v>
      </c>
      <c r="K1082">
        <f>L1082*IFERROR(INDEX('Información SKU'!$H$1:$H$54,MATCH(I1082,'Información SKU'!$A$1:$A$54,0),1),15)</f>
        <v>120</v>
      </c>
      <c r="L1082">
        <v>15</v>
      </c>
      <c r="M1082" s="13">
        <f>L1082/IFERROR(INDEX('Información SKU'!$K$1:$K$54,MATCH(I1082,'Información SKU'!$A$1:$A$54,0),1),40)</f>
        <v>0.35714285714285715</v>
      </c>
      <c r="N1082" s="3">
        <v>43566</v>
      </c>
      <c r="O1082" s="3" t="s">
        <v>360</v>
      </c>
      <c r="P1082" s="2">
        <v>1</v>
      </c>
      <c r="R1082" s="3"/>
    </row>
    <row r="1083" spans="2:18" x14ac:dyDescent="0.25">
      <c r="B1083" t="s">
        <v>189</v>
      </c>
      <c r="C1083">
        <v>1003256</v>
      </c>
      <c r="D1083" t="s">
        <v>105</v>
      </c>
      <c r="E1083">
        <v>9003256</v>
      </c>
      <c r="F1083" t="s">
        <v>191</v>
      </c>
      <c r="G1083">
        <v>11103023</v>
      </c>
      <c r="H1083">
        <v>80</v>
      </c>
      <c r="I1083">
        <v>223</v>
      </c>
      <c r="J1083" t="s">
        <v>74</v>
      </c>
      <c r="K1083">
        <f>L1083*IFERROR(INDEX('Información SKU'!$H$1:$H$54,MATCH(I1083,'Información SKU'!$A$1:$A$54,0),1),15)</f>
        <v>120</v>
      </c>
      <c r="L1083">
        <v>20</v>
      </c>
      <c r="M1083" s="13">
        <f>L1083/IFERROR(INDEX('Información SKU'!$K$1:$K$54,MATCH(I1083,'Información SKU'!$A$1:$A$54,0),1),40)</f>
        <v>0.47619047619047616</v>
      </c>
      <c r="N1083" s="3">
        <v>43566</v>
      </c>
      <c r="O1083" s="3" t="s">
        <v>362</v>
      </c>
      <c r="P1083" s="2">
        <v>2</v>
      </c>
      <c r="R1083" s="3"/>
    </row>
    <row r="1084" spans="2:18" x14ac:dyDescent="0.25">
      <c r="B1084" t="s">
        <v>189</v>
      </c>
      <c r="C1084">
        <v>1003256</v>
      </c>
      <c r="D1084" t="s">
        <v>105</v>
      </c>
      <c r="E1084">
        <v>9003256</v>
      </c>
      <c r="F1084" t="s">
        <v>191</v>
      </c>
      <c r="G1084">
        <v>11103023</v>
      </c>
      <c r="H1084">
        <v>70</v>
      </c>
      <c r="I1084">
        <v>205</v>
      </c>
      <c r="J1084" t="s">
        <v>35</v>
      </c>
      <c r="K1084">
        <f>L1084*IFERROR(INDEX('Información SKU'!$H$1:$H$54,MATCH(I1084,'Información SKU'!$A$1:$A$54,0),1),15)</f>
        <v>240</v>
      </c>
      <c r="L1084">
        <v>30</v>
      </c>
      <c r="M1084" s="13">
        <f>L1084/IFERROR(INDEX('Información SKU'!$K$1:$K$54,MATCH(I1084,'Información SKU'!$A$1:$A$54,0),1),40)</f>
        <v>0.7142857142857143</v>
      </c>
      <c r="N1084" s="3">
        <v>43566</v>
      </c>
      <c r="O1084" s="3" t="s">
        <v>360</v>
      </c>
      <c r="P1084" s="2">
        <v>1</v>
      </c>
      <c r="R1084" s="3"/>
    </row>
    <row r="1085" spans="2:18" x14ac:dyDescent="0.25">
      <c r="B1085" t="s">
        <v>189</v>
      </c>
      <c r="C1085">
        <v>1003256</v>
      </c>
      <c r="D1085" t="s">
        <v>105</v>
      </c>
      <c r="E1085">
        <v>9003256</v>
      </c>
      <c r="F1085" t="s">
        <v>191</v>
      </c>
      <c r="G1085">
        <v>11103023</v>
      </c>
      <c r="H1085">
        <v>20</v>
      </c>
      <c r="I1085">
        <v>63</v>
      </c>
      <c r="J1085" t="s">
        <v>1</v>
      </c>
      <c r="K1085">
        <f>L1085*IFERROR(INDEX('Información SKU'!$H$1:$H$54,MATCH(I1085,'Información SKU'!$A$1:$A$54,0),1),15)</f>
        <v>300</v>
      </c>
      <c r="L1085">
        <v>20</v>
      </c>
      <c r="M1085" s="13">
        <f>L1085/IFERROR(INDEX('Información SKU'!$K$1:$K$54,MATCH(I1085,'Información SKU'!$A$1:$A$54,0),1),40)</f>
        <v>0.47619047619047616</v>
      </c>
      <c r="N1085" s="3">
        <v>43566</v>
      </c>
      <c r="O1085" s="3" t="s">
        <v>365</v>
      </c>
      <c r="P1085" s="2">
        <v>3</v>
      </c>
      <c r="R1085" s="3"/>
    </row>
    <row r="1086" spans="2:18" x14ac:dyDescent="0.25">
      <c r="B1086" t="s">
        <v>189</v>
      </c>
      <c r="C1086">
        <v>1003256</v>
      </c>
      <c r="D1086" t="s">
        <v>105</v>
      </c>
      <c r="E1086">
        <v>9003256</v>
      </c>
      <c r="F1086" t="s">
        <v>191</v>
      </c>
      <c r="G1086">
        <v>11103023</v>
      </c>
      <c r="H1086">
        <v>240</v>
      </c>
      <c r="I1086">
        <v>480</v>
      </c>
      <c r="J1086" t="s">
        <v>77</v>
      </c>
      <c r="K1086">
        <f>L1086*IFERROR(INDEX('Información SKU'!$H$1:$H$54,MATCH(I1086,'Información SKU'!$A$1:$A$54,0),1),15)</f>
        <v>120</v>
      </c>
      <c r="L1086">
        <v>15</v>
      </c>
      <c r="M1086" s="13">
        <f>L1086/IFERROR(INDEX('Información SKU'!$K$1:$K$54,MATCH(I1086,'Información SKU'!$A$1:$A$54,0),1),40)</f>
        <v>0.19230769230769232</v>
      </c>
      <c r="N1086" s="3">
        <v>43566</v>
      </c>
      <c r="O1086" s="3" t="s">
        <v>365</v>
      </c>
      <c r="P1086" s="2">
        <v>3</v>
      </c>
      <c r="R1086" s="3"/>
    </row>
    <row r="1087" spans="2:18" x14ac:dyDescent="0.25">
      <c r="B1087" t="s">
        <v>189</v>
      </c>
      <c r="C1087">
        <v>1003256</v>
      </c>
      <c r="D1087" t="s">
        <v>105</v>
      </c>
      <c r="E1087">
        <v>9003256</v>
      </c>
      <c r="F1087" t="s">
        <v>191</v>
      </c>
      <c r="G1087">
        <v>11103023</v>
      </c>
      <c r="H1087">
        <v>250</v>
      </c>
      <c r="I1087">
        <v>509</v>
      </c>
      <c r="J1087" t="s">
        <v>0</v>
      </c>
      <c r="K1087">
        <f>L1087*IFERROR(INDEX('Información SKU'!$H$1:$H$54,MATCH(I1087,'Información SKU'!$A$1:$A$54,0),1),15)</f>
        <v>120</v>
      </c>
      <c r="L1087">
        <v>20</v>
      </c>
      <c r="M1087" s="13">
        <f>L1087/IFERROR(INDEX('Información SKU'!$K$1:$K$54,MATCH(I1087,'Información SKU'!$A$1:$A$54,0),1),40)</f>
        <v>0.25</v>
      </c>
      <c r="N1087" s="3">
        <v>43566</v>
      </c>
      <c r="O1087" s="3" t="s">
        <v>360</v>
      </c>
      <c r="P1087" s="2">
        <v>1</v>
      </c>
      <c r="R1087" s="3"/>
    </row>
    <row r="1088" spans="2:18" x14ac:dyDescent="0.25">
      <c r="B1088" t="s">
        <v>189</v>
      </c>
      <c r="C1088">
        <v>1003256</v>
      </c>
      <c r="D1088" t="s">
        <v>105</v>
      </c>
      <c r="E1088">
        <v>9003256</v>
      </c>
      <c r="F1088" t="s">
        <v>191</v>
      </c>
      <c r="G1088">
        <v>11103023</v>
      </c>
      <c r="H1088">
        <v>260</v>
      </c>
      <c r="I1088">
        <v>511</v>
      </c>
      <c r="J1088" t="s">
        <v>29</v>
      </c>
      <c r="K1088">
        <f>L1088*IFERROR(INDEX('Información SKU'!$H$1:$H$54,MATCH(I1088,'Información SKU'!$A$1:$A$54,0),1),15)</f>
        <v>160</v>
      </c>
      <c r="L1088">
        <v>20</v>
      </c>
      <c r="M1088" s="13">
        <f>L1088/IFERROR(INDEX('Información SKU'!$K$1:$K$54,MATCH(I1088,'Información SKU'!$A$1:$A$54,0),1),40)</f>
        <v>0.33333333333333331</v>
      </c>
      <c r="N1088" s="3">
        <v>43566</v>
      </c>
      <c r="O1088" s="3" t="s">
        <v>361</v>
      </c>
      <c r="P1088" s="2">
        <v>1</v>
      </c>
      <c r="R1088" s="3"/>
    </row>
    <row r="1089" spans="2:18" x14ac:dyDescent="0.25">
      <c r="B1089" t="s">
        <v>189</v>
      </c>
      <c r="C1089">
        <v>1003256</v>
      </c>
      <c r="D1089" t="s">
        <v>105</v>
      </c>
      <c r="E1089">
        <v>9003256</v>
      </c>
      <c r="F1089" t="s">
        <v>191</v>
      </c>
      <c r="G1089">
        <v>11103023</v>
      </c>
      <c r="H1089">
        <v>270</v>
      </c>
      <c r="I1089">
        <v>521</v>
      </c>
      <c r="J1089" t="s">
        <v>28</v>
      </c>
      <c r="K1089">
        <f>L1089*IFERROR(INDEX('Información SKU'!$H$1:$H$54,MATCH(I1089,'Información SKU'!$A$1:$A$54,0),1),15)</f>
        <v>80</v>
      </c>
      <c r="L1089">
        <v>10</v>
      </c>
      <c r="M1089" s="13">
        <f>L1089/IFERROR(INDEX('Información SKU'!$K$1:$K$54,MATCH(I1089,'Información SKU'!$A$1:$A$54,0),1),40)</f>
        <v>0.16666666666666666</v>
      </c>
      <c r="N1089" s="3">
        <v>43566</v>
      </c>
      <c r="O1089" s="3" t="s">
        <v>363</v>
      </c>
      <c r="P1089" s="2">
        <v>2</v>
      </c>
      <c r="R1089" s="3"/>
    </row>
    <row r="1090" spans="2:18" x14ac:dyDescent="0.25">
      <c r="B1090" t="s">
        <v>189</v>
      </c>
      <c r="C1090">
        <v>1003149</v>
      </c>
      <c r="D1090" t="s">
        <v>119</v>
      </c>
      <c r="E1090">
        <v>9003149</v>
      </c>
      <c r="F1090" t="s">
        <v>223</v>
      </c>
      <c r="G1090">
        <v>11103033</v>
      </c>
      <c r="H1090">
        <v>110</v>
      </c>
      <c r="I1090">
        <v>2387</v>
      </c>
      <c r="J1090" t="s">
        <v>33</v>
      </c>
      <c r="K1090">
        <f>L1090*IFERROR(INDEX('Información SKU'!$H$1:$H$54,MATCH(I1090,'Información SKU'!$A$1:$A$54,0),1),15)</f>
        <v>2880</v>
      </c>
      <c r="L1090">
        <v>240</v>
      </c>
      <c r="M1090" s="13">
        <f>L1090/IFERROR(INDEX('Información SKU'!$K$1:$K$54,MATCH(I1090,'Información SKU'!$A$1:$A$54,0),1),40)</f>
        <v>2.5</v>
      </c>
      <c r="N1090" s="3">
        <v>43566</v>
      </c>
      <c r="O1090" s="3" t="s">
        <v>361</v>
      </c>
      <c r="P1090" s="2">
        <v>1</v>
      </c>
      <c r="R1090" s="3"/>
    </row>
    <row r="1091" spans="2:18" x14ac:dyDescent="0.25">
      <c r="B1091" t="s">
        <v>189</v>
      </c>
      <c r="C1091">
        <v>1003149</v>
      </c>
      <c r="D1091" t="s">
        <v>119</v>
      </c>
      <c r="E1091">
        <v>9003149</v>
      </c>
      <c r="F1091" t="s">
        <v>223</v>
      </c>
      <c r="G1091">
        <v>11103033</v>
      </c>
      <c r="H1091">
        <v>100</v>
      </c>
      <c r="I1091">
        <v>2382</v>
      </c>
      <c r="J1091" t="s">
        <v>34</v>
      </c>
      <c r="K1091">
        <f>L1091*IFERROR(INDEX('Información SKU'!$H$1:$H$54,MATCH(I1091,'Información SKU'!$A$1:$A$54,0),1),15)</f>
        <v>1440</v>
      </c>
      <c r="L1091">
        <v>240</v>
      </c>
      <c r="M1091" s="13">
        <f>L1091/IFERROR(INDEX('Información SKU'!$K$1:$K$54,MATCH(I1091,'Información SKU'!$A$1:$A$54,0),1),40)</f>
        <v>2.5</v>
      </c>
      <c r="N1091" s="3">
        <v>43566</v>
      </c>
      <c r="O1091" s="3" t="s">
        <v>365</v>
      </c>
      <c r="P1091" s="2">
        <v>3</v>
      </c>
      <c r="R1091" s="3"/>
    </row>
    <row r="1092" spans="2:18" x14ac:dyDescent="0.25">
      <c r="B1092" t="s">
        <v>189</v>
      </c>
      <c r="C1092">
        <v>1005665</v>
      </c>
      <c r="D1092" t="s">
        <v>108</v>
      </c>
      <c r="E1092">
        <v>9005665</v>
      </c>
      <c r="F1092" t="s">
        <v>196</v>
      </c>
      <c r="G1092">
        <v>11103180</v>
      </c>
      <c r="H1092">
        <v>70</v>
      </c>
      <c r="I1092">
        <v>2384</v>
      </c>
      <c r="J1092" t="s">
        <v>10</v>
      </c>
      <c r="K1092">
        <f>L1092*IFERROR(INDEX('Información SKU'!$H$1:$H$54,MATCH(I1092,'Información SKU'!$A$1:$A$54,0),1),15)</f>
        <v>576</v>
      </c>
      <c r="L1092">
        <v>96</v>
      </c>
      <c r="M1092" s="13">
        <f>L1092/IFERROR(INDEX('Información SKU'!$K$1:$K$54,MATCH(I1092,'Información SKU'!$A$1:$A$54,0),1),40)</f>
        <v>1</v>
      </c>
      <c r="N1092" s="3">
        <v>43566</v>
      </c>
      <c r="O1092" s="3" t="s">
        <v>364</v>
      </c>
      <c r="P1092" s="2">
        <v>3</v>
      </c>
      <c r="R1092" s="3"/>
    </row>
    <row r="1093" spans="2:18" x14ac:dyDescent="0.25">
      <c r="B1093" t="s">
        <v>189</v>
      </c>
      <c r="C1093">
        <v>1005665</v>
      </c>
      <c r="D1093" t="s">
        <v>108</v>
      </c>
      <c r="E1093">
        <v>9005665</v>
      </c>
      <c r="F1093" t="s">
        <v>196</v>
      </c>
      <c r="G1093">
        <v>11103180</v>
      </c>
      <c r="H1093">
        <v>80</v>
      </c>
      <c r="I1093">
        <v>2382</v>
      </c>
      <c r="J1093" t="s">
        <v>34</v>
      </c>
      <c r="K1093">
        <f>L1093*IFERROR(INDEX('Información SKU'!$H$1:$H$54,MATCH(I1093,'Información SKU'!$A$1:$A$54,0),1),15)</f>
        <v>1152</v>
      </c>
      <c r="L1093">
        <v>192</v>
      </c>
      <c r="M1093" s="13">
        <f>L1093/IFERROR(INDEX('Información SKU'!$K$1:$K$54,MATCH(I1093,'Información SKU'!$A$1:$A$54,0),1),40)</f>
        <v>2</v>
      </c>
      <c r="N1093" s="3">
        <v>43566</v>
      </c>
      <c r="O1093" s="3" t="s">
        <v>362</v>
      </c>
      <c r="P1093" s="2">
        <v>2</v>
      </c>
      <c r="R1093" s="3"/>
    </row>
    <row r="1094" spans="2:18" x14ac:dyDescent="0.25">
      <c r="B1094" t="s">
        <v>189</v>
      </c>
      <c r="C1094">
        <v>1005665</v>
      </c>
      <c r="D1094" t="s">
        <v>108</v>
      </c>
      <c r="E1094">
        <v>9005665</v>
      </c>
      <c r="F1094" t="s">
        <v>196</v>
      </c>
      <c r="G1094">
        <v>11103183</v>
      </c>
      <c r="H1094">
        <v>320</v>
      </c>
      <c r="I1094">
        <v>2383</v>
      </c>
      <c r="J1094" t="s">
        <v>92</v>
      </c>
      <c r="K1094">
        <f>L1094*IFERROR(INDEX('Información SKU'!$H$1:$H$54,MATCH(I1094,'Información SKU'!$A$1:$A$54,0),1),15)</f>
        <v>30</v>
      </c>
      <c r="L1094">
        <v>5</v>
      </c>
      <c r="M1094" s="13">
        <f>L1094/IFERROR(INDEX('Información SKU'!$K$1:$K$54,MATCH(I1094,'Información SKU'!$A$1:$A$54,0),1),40)</f>
        <v>2.8571428571428571E-2</v>
      </c>
      <c r="N1094" s="3">
        <v>43566</v>
      </c>
      <c r="O1094" s="3" t="s">
        <v>365</v>
      </c>
      <c r="P1094" s="2">
        <v>3</v>
      </c>
      <c r="R1094" s="3"/>
    </row>
    <row r="1095" spans="2:18" x14ac:dyDescent="0.25">
      <c r="B1095" t="s">
        <v>189</v>
      </c>
      <c r="C1095">
        <v>1005665</v>
      </c>
      <c r="D1095" t="s">
        <v>108</v>
      </c>
      <c r="E1095">
        <v>9005665</v>
      </c>
      <c r="F1095" t="s">
        <v>196</v>
      </c>
      <c r="G1095">
        <v>11103183</v>
      </c>
      <c r="H1095">
        <v>330</v>
      </c>
      <c r="I1095">
        <v>2384</v>
      </c>
      <c r="J1095" t="s">
        <v>10</v>
      </c>
      <c r="K1095">
        <f>L1095*IFERROR(INDEX('Información SKU'!$H$1:$H$54,MATCH(I1095,'Información SKU'!$A$1:$A$54,0),1),15)</f>
        <v>486</v>
      </c>
      <c r="L1095">
        <v>81</v>
      </c>
      <c r="M1095" s="13">
        <f>L1095/IFERROR(INDEX('Información SKU'!$K$1:$K$54,MATCH(I1095,'Información SKU'!$A$1:$A$54,0),1),40)</f>
        <v>0.84375</v>
      </c>
      <c r="N1095" s="3">
        <v>43566</v>
      </c>
      <c r="O1095" s="3" t="s">
        <v>365</v>
      </c>
      <c r="P1095" s="2">
        <v>3</v>
      </c>
      <c r="R1095" s="3"/>
    </row>
    <row r="1096" spans="2:18" x14ac:dyDescent="0.25">
      <c r="B1096" t="s">
        <v>189</v>
      </c>
      <c r="C1096">
        <v>1005665</v>
      </c>
      <c r="D1096" t="s">
        <v>108</v>
      </c>
      <c r="E1096">
        <v>9005665</v>
      </c>
      <c r="F1096" t="s">
        <v>196</v>
      </c>
      <c r="G1096">
        <v>11103183</v>
      </c>
      <c r="H1096">
        <v>340</v>
      </c>
      <c r="I1096">
        <v>2396</v>
      </c>
      <c r="J1096" t="s">
        <v>68</v>
      </c>
      <c r="K1096">
        <f>L1096*IFERROR(INDEX('Información SKU'!$H$1:$H$54,MATCH(I1096,'Información SKU'!$A$1:$A$54,0),1),15)</f>
        <v>30</v>
      </c>
      <c r="L1096">
        <v>2</v>
      </c>
      <c r="M1096" s="13">
        <f>L1096/IFERROR(INDEX('Información SKU'!$K$1:$K$54,MATCH(I1096,'Información SKU'!$A$1:$A$54,0),1),40)</f>
        <v>0.04</v>
      </c>
      <c r="N1096" s="3">
        <v>43566</v>
      </c>
      <c r="O1096" s="3" t="s">
        <v>365</v>
      </c>
      <c r="P1096" s="2">
        <v>3</v>
      </c>
      <c r="R1096" s="3"/>
    </row>
    <row r="1097" spans="2:18" x14ac:dyDescent="0.25">
      <c r="B1097" t="s">
        <v>189</v>
      </c>
      <c r="C1097">
        <v>1005665</v>
      </c>
      <c r="D1097" t="s">
        <v>108</v>
      </c>
      <c r="E1097">
        <v>9005665</v>
      </c>
      <c r="F1097" t="s">
        <v>196</v>
      </c>
      <c r="G1097">
        <v>11103183</v>
      </c>
      <c r="H1097">
        <v>410</v>
      </c>
      <c r="I1097">
        <v>5273</v>
      </c>
      <c r="J1097" t="s">
        <v>82</v>
      </c>
      <c r="K1097">
        <f>L1097*IFERROR(INDEX('Información SKU'!$H$1:$H$54,MATCH(I1097,'Información SKU'!$A$1:$A$54,0),1),15)</f>
        <v>162</v>
      </c>
      <c r="L1097">
        <v>27</v>
      </c>
      <c r="M1097" s="13">
        <f>L1097/IFERROR(INDEX('Información SKU'!$K$1:$K$54,MATCH(I1097,'Información SKU'!$A$1:$A$54,0),1),40)</f>
        <v>0.38571428571428573</v>
      </c>
      <c r="N1097" s="3">
        <v>43566</v>
      </c>
      <c r="O1097" s="3" t="s">
        <v>360</v>
      </c>
      <c r="P1097" s="2">
        <v>1</v>
      </c>
      <c r="R1097" s="3"/>
    </row>
    <row r="1098" spans="2:18" x14ac:dyDescent="0.25">
      <c r="B1098" t="s">
        <v>189</v>
      </c>
      <c r="C1098">
        <v>1005665</v>
      </c>
      <c r="D1098" t="s">
        <v>108</v>
      </c>
      <c r="E1098">
        <v>9005665</v>
      </c>
      <c r="F1098" t="s">
        <v>196</v>
      </c>
      <c r="G1098">
        <v>11103183</v>
      </c>
      <c r="H1098">
        <v>420</v>
      </c>
      <c r="I1098">
        <v>5274</v>
      </c>
      <c r="J1098" t="s">
        <v>72</v>
      </c>
      <c r="K1098">
        <f>L1098*IFERROR(INDEX('Información SKU'!$H$1:$H$54,MATCH(I1098,'Información SKU'!$A$1:$A$54,0),1),15)</f>
        <v>72</v>
      </c>
      <c r="L1098">
        <v>9</v>
      </c>
      <c r="M1098" s="13">
        <f>L1098/IFERROR(INDEX('Información SKU'!$K$1:$K$54,MATCH(I1098,'Información SKU'!$A$1:$A$54,0),1),40)</f>
        <v>0.12857142857142856</v>
      </c>
      <c r="N1098" s="3">
        <v>43566</v>
      </c>
      <c r="O1098" s="3" t="s">
        <v>361</v>
      </c>
      <c r="P1098" s="2">
        <v>1</v>
      </c>
      <c r="R1098" s="3"/>
    </row>
    <row r="1099" spans="2:18" x14ac:dyDescent="0.25">
      <c r="B1099" t="s">
        <v>189</v>
      </c>
      <c r="C1099">
        <v>1005665</v>
      </c>
      <c r="D1099" t="s">
        <v>108</v>
      </c>
      <c r="E1099">
        <v>9005665</v>
      </c>
      <c r="F1099" t="s">
        <v>196</v>
      </c>
      <c r="G1099">
        <v>11103183</v>
      </c>
      <c r="H1099">
        <v>460</v>
      </c>
      <c r="I1099">
        <v>5402</v>
      </c>
      <c r="J1099" t="s">
        <v>32</v>
      </c>
      <c r="K1099">
        <f>L1099*IFERROR(INDEX('Información SKU'!$H$1:$H$54,MATCH(I1099,'Información SKU'!$A$1:$A$54,0),1),15)</f>
        <v>240</v>
      </c>
      <c r="L1099">
        <v>40</v>
      </c>
      <c r="M1099" s="13">
        <f>L1099/IFERROR(INDEX('Información SKU'!$K$1:$K$54,MATCH(I1099,'Información SKU'!$A$1:$A$54,0),1),40)</f>
        <v>0.66666666666666663</v>
      </c>
      <c r="N1099" s="3">
        <v>43566</v>
      </c>
      <c r="O1099" s="3" t="s">
        <v>363</v>
      </c>
      <c r="P1099" s="2">
        <v>2</v>
      </c>
      <c r="R1099" s="3"/>
    </row>
    <row r="1100" spans="2:18" x14ac:dyDescent="0.25">
      <c r="B1100" t="s">
        <v>189</v>
      </c>
      <c r="C1100">
        <v>1005665</v>
      </c>
      <c r="D1100" t="s">
        <v>108</v>
      </c>
      <c r="E1100">
        <v>9005665</v>
      </c>
      <c r="F1100" t="s">
        <v>196</v>
      </c>
      <c r="G1100">
        <v>11103183</v>
      </c>
      <c r="H1100">
        <v>10</v>
      </c>
      <c r="I1100">
        <v>61</v>
      </c>
      <c r="J1100" t="s">
        <v>20</v>
      </c>
      <c r="K1100">
        <f>L1100*IFERROR(INDEX('Información SKU'!$H$1:$H$54,MATCH(I1100,'Información SKU'!$A$1:$A$54,0),1),15)</f>
        <v>855</v>
      </c>
      <c r="L1100">
        <v>57</v>
      </c>
      <c r="M1100" s="13">
        <f>L1100/IFERROR(INDEX('Información SKU'!$K$1:$K$54,MATCH(I1100,'Información SKU'!$A$1:$A$54,0),1),40)</f>
        <v>0.95</v>
      </c>
      <c r="N1100" s="3">
        <v>43566</v>
      </c>
      <c r="O1100" s="3" t="s">
        <v>361</v>
      </c>
      <c r="P1100" s="2">
        <v>1</v>
      </c>
      <c r="R1100" s="3"/>
    </row>
    <row r="1101" spans="2:18" x14ac:dyDescent="0.25">
      <c r="B1101" t="s">
        <v>189</v>
      </c>
      <c r="C1101">
        <v>1005665</v>
      </c>
      <c r="D1101" t="s">
        <v>108</v>
      </c>
      <c r="E1101">
        <v>9005665</v>
      </c>
      <c r="F1101" t="s">
        <v>196</v>
      </c>
      <c r="G1101">
        <v>11103183</v>
      </c>
      <c r="H1101">
        <v>20</v>
      </c>
      <c r="I1101">
        <v>63</v>
      </c>
      <c r="J1101" t="s">
        <v>1</v>
      </c>
      <c r="K1101">
        <f>L1101*IFERROR(INDEX('Información SKU'!$H$1:$H$54,MATCH(I1101,'Información SKU'!$A$1:$A$54,0),1),15)</f>
        <v>75</v>
      </c>
      <c r="L1101">
        <v>5</v>
      </c>
      <c r="M1101" s="13">
        <f>L1101/IFERROR(INDEX('Información SKU'!$K$1:$K$54,MATCH(I1101,'Información SKU'!$A$1:$A$54,0),1),40)</f>
        <v>0.11904761904761904</v>
      </c>
      <c r="N1101" s="3">
        <v>43566</v>
      </c>
      <c r="O1101" s="3" t="s">
        <v>362</v>
      </c>
      <c r="P1101" s="2">
        <v>2</v>
      </c>
      <c r="R1101" s="3"/>
    </row>
    <row r="1102" spans="2:18" x14ac:dyDescent="0.25">
      <c r="B1102" t="s">
        <v>189</v>
      </c>
      <c r="C1102">
        <v>1005665</v>
      </c>
      <c r="D1102" t="s">
        <v>108</v>
      </c>
      <c r="E1102">
        <v>9005665</v>
      </c>
      <c r="F1102" t="s">
        <v>196</v>
      </c>
      <c r="G1102">
        <v>11103183</v>
      </c>
      <c r="H1102">
        <v>80</v>
      </c>
      <c r="I1102">
        <v>320</v>
      </c>
      <c r="J1102" t="s">
        <v>31</v>
      </c>
      <c r="K1102">
        <f>L1102*IFERROR(INDEX('Información SKU'!$H$1:$H$54,MATCH(I1102,'Información SKU'!$A$1:$A$54,0),1),15)</f>
        <v>75</v>
      </c>
      <c r="L1102">
        <v>5</v>
      </c>
      <c r="M1102" s="13">
        <f>L1102/IFERROR(INDEX('Información SKU'!$K$1:$K$54,MATCH(I1102,'Información SKU'!$A$1:$A$54,0),1),40)</f>
        <v>6.4102564102564097E-2</v>
      </c>
      <c r="N1102" s="3">
        <v>43566</v>
      </c>
      <c r="O1102" s="3" t="s">
        <v>365</v>
      </c>
      <c r="P1102" s="2">
        <v>3</v>
      </c>
      <c r="R1102" s="3"/>
    </row>
    <row r="1103" spans="2:18" x14ac:dyDescent="0.25">
      <c r="B1103" t="s">
        <v>189</v>
      </c>
      <c r="C1103">
        <v>1005665</v>
      </c>
      <c r="D1103" t="s">
        <v>108</v>
      </c>
      <c r="E1103">
        <v>9005665</v>
      </c>
      <c r="F1103" t="s">
        <v>196</v>
      </c>
      <c r="G1103">
        <v>11103183</v>
      </c>
      <c r="H1103">
        <v>160</v>
      </c>
      <c r="I1103">
        <v>460</v>
      </c>
      <c r="J1103" t="s">
        <v>38</v>
      </c>
      <c r="K1103">
        <f>L1103*IFERROR(INDEX('Información SKU'!$H$1:$H$54,MATCH(I1103,'Información SKU'!$A$1:$A$54,0),1),15)</f>
        <v>45</v>
      </c>
      <c r="L1103">
        <v>3</v>
      </c>
      <c r="M1103" s="13">
        <f>L1103/IFERROR(INDEX('Información SKU'!$K$1:$K$54,MATCH(I1103,'Información SKU'!$A$1:$A$54,0),1),40)</f>
        <v>3.8461538461538464E-2</v>
      </c>
      <c r="N1103" s="3">
        <v>43566</v>
      </c>
      <c r="O1103" s="3" t="s">
        <v>360</v>
      </c>
      <c r="P1103" s="2">
        <v>1</v>
      </c>
      <c r="R1103" s="3"/>
    </row>
    <row r="1104" spans="2:18" x14ac:dyDescent="0.25">
      <c r="B1104" t="s">
        <v>189</v>
      </c>
      <c r="C1104">
        <v>1005665</v>
      </c>
      <c r="D1104" t="s">
        <v>108</v>
      </c>
      <c r="E1104">
        <v>9005665</v>
      </c>
      <c r="F1104" t="s">
        <v>196</v>
      </c>
      <c r="G1104">
        <v>11103183</v>
      </c>
      <c r="H1104">
        <v>170</v>
      </c>
      <c r="I1104">
        <v>509</v>
      </c>
      <c r="J1104" t="s">
        <v>0</v>
      </c>
      <c r="K1104">
        <f>L1104*IFERROR(INDEX('Información SKU'!$H$1:$H$54,MATCH(I1104,'Información SKU'!$A$1:$A$54,0),1),15)</f>
        <v>12</v>
      </c>
      <c r="L1104">
        <v>2</v>
      </c>
      <c r="M1104" s="13">
        <f>L1104/IFERROR(INDEX('Información SKU'!$K$1:$K$54,MATCH(I1104,'Información SKU'!$A$1:$A$54,0),1),40)</f>
        <v>2.5000000000000001E-2</v>
      </c>
      <c r="N1104" s="3">
        <v>43566</v>
      </c>
      <c r="O1104" s="3" t="s">
        <v>363</v>
      </c>
      <c r="P1104" s="2">
        <v>2</v>
      </c>
      <c r="R1104" s="3"/>
    </row>
    <row r="1105" spans="2:18" x14ac:dyDescent="0.25">
      <c r="B1105" t="s">
        <v>189</v>
      </c>
      <c r="C1105">
        <v>1005665</v>
      </c>
      <c r="D1105" t="s">
        <v>108</v>
      </c>
      <c r="E1105">
        <v>9005665</v>
      </c>
      <c r="F1105" t="s">
        <v>196</v>
      </c>
      <c r="G1105">
        <v>11103183</v>
      </c>
      <c r="H1105">
        <v>180</v>
      </c>
      <c r="I1105">
        <v>510</v>
      </c>
      <c r="J1105" t="s">
        <v>30</v>
      </c>
      <c r="K1105">
        <f>L1105*IFERROR(INDEX('Información SKU'!$H$1:$H$54,MATCH(I1105,'Información SKU'!$A$1:$A$54,0),1),15)</f>
        <v>6</v>
      </c>
      <c r="L1105">
        <v>1</v>
      </c>
      <c r="M1105" s="13">
        <f>L1105/IFERROR(INDEX('Información SKU'!$K$1:$K$54,MATCH(I1105,'Información SKU'!$A$1:$A$54,0),1),40)</f>
        <v>0.02</v>
      </c>
      <c r="N1105" s="3">
        <v>43566</v>
      </c>
      <c r="O1105" s="3" t="s">
        <v>363</v>
      </c>
      <c r="P1105" s="2">
        <v>2</v>
      </c>
      <c r="R1105" s="3"/>
    </row>
    <row r="1106" spans="2:18" x14ac:dyDescent="0.25">
      <c r="B1106" t="s">
        <v>189</v>
      </c>
      <c r="C1106">
        <v>1005665</v>
      </c>
      <c r="D1106" t="s">
        <v>108</v>
      </c>
      <c r="E1106">
        <v>9005665</v>
      </c>
      <c r="F1106" t="s">
        <v>196</v>
      </c>
      <c r="G1106">
        <v>11103183</v>
      </c>
      <c r="H1106">
        <v>190</v>
      </c>
      <c r="I1106">
        <v>511</v>
      </c>
      <c r="J1106" t="s">
        <v>29</v>
      </c>
      <c r="K1106">
        <f>L1106*IFERROR(INDEX('Información SKU'!$H$1:$H$54,MATCH(I1106,'Información SKU'!$A$1:$A$54,0),1),15)</f>
        <v>64</v>
      </c>
      <c r="L1106">
        <v>8</v>
      </c>
      <c r="M1106" s="13">
        <f>L1106/IFERROR(INDEX('Información SKU'!$K$1:$K$54,MATCH(I1106,'Información SKU'!$A$1:$A$54,0),1),40)</f>
        <v>0.13333333333333333</v>
      </c>
      <c r="N1106" s="3">
        <v>43566</v>
      </c>
      <c r="O1106" s="3" t="s">
        <v>362</v>
      </c>
      <c r="P1106" s="2">
        <v>2</v>
      </c>
      <c r="R1106" s="3"/>
    </row>
    <row r="1107" spans="2:18" x14ac:dyDescent="0.25">
      <c r="B1107" t="s">
        <v>189</v>
      </c>
      <c r="C1107">
        <v>1005665</v>
      </c>
      <c r="D1107" t="s">
        <v>108</v>
      </c>
      <c r="E1107">
        <v>9005665</v>
      </c>
      <c r="F1107" t="s">
        <v>196</v>
      </c>
      <c r="G1107">
        <v>11103183</v>
      </c>
      <c r="H1107">
        <v>200</v>
      </c>
      <c r="I1107">
        <v>521</v>
      </c>
      <c r="J1107" t="s">
        <v>28</v>
      </c>
      <c r="K1107">
        <f>L1107*IFERROR(INDEX('Información SKU'!$H$1:$H$54,MATCH(I1107,'Información SKU'!$A$1:$A$54,0),1),15)</f>
        <v>16</v>
      </c>
      <c r="L1107">
        <v>2</v>
      </c>
      <c r="M1107" s="13">
        <f>L1107/IFERROR(INDEX('Información SKU'!$K$1:$K$54,MATCH(I1107,'Información SKU'!$A$1:$A$54,0),1),40)</f>
        <v>3.3333333333333333E-2</v>
      </c>
      <c r="N1107" s="3">
        <v>43566</v>
      </c>
      <c r="O1107" s="3" t="s">
        <v>360</v>
      </c>
      <c r="P1107" s="2">
        <v>1</v>
      </c>
      <c r="R1107" s="3"/>
    </row>
    <row r="1108" spans="2:18" x14ac:dyDescent="0.25">
      <c r="B1108" t="s">
        <v>189</v>
      </c>
      <c r="C1108">
        <v>1005665</v>
      </c>
      <c r="D1108" t="s">
        <v>108</v>
      </c>
      <c r="E1108">
        <v>9005665</v>
      </c>
      <c r="F1108" t="s">
        <v>196</v>
      </c>
      <c r="G1108">
        <v>11103183</v>
      </c>
      <c r="H1108">
        <v>210</v>
      </c>
      <c r="I1108">
        <v>527</v>
      </c>
      <c r="J1108" t="s">
        <v>80</v>
      </c>
      <c r="K1108">
        <f>L1108*IFERROR(INDEX('Información SKU'!$H$1:$H$54,MATCH(I1108,'Información SKU'!$A$1:$A$54,0),1),15)</f>
        <v>30</v>
      </c>
      <c r="L1108">
        <v>2</v>
      </c>
      <c r="M1108" s="13">
        <f>L1108/IFERROR(INDEX('Información SKU'!$K$1:$K$54,MATCH(I1108,'Información SKU'!$A$1:$A$54,0),1),40)</f>
        <v>3.3333333333333333E-2</v>
      </c>
      <c r="N1108" s="3">
        <v>43566</v>
      </c>
      <c r="O1108" s="3" t="s">
        <v>364</v>
      </c>
      <c r="P1108" s="2">
        <v>3</v>
      </c>
      <c r="R1108" s="3"/>
    </row>
    <row r="1109" spans="2:18" x14ac:dyDescent="0.25">
      <c r="B1109" t="s">
        <v>189</v>
      </c>
      <c r="C1109">
        <v>1003536</v>
      </c>
      <c r="D1109" t="s">
        <v>106</v>
      </c>
      <c r="E1109">
        <v>9003536</v>
      </c>
      <c r="F1109" t="s">
        <v>192</v>
      </c>
      <c r="G1109">
        <v>11103187</v>
      </c>
      <c r="H1109">
        <v>60</v>
      </c>
      <c r="I1109">
        <v>2383</v>
      </c>
      <c r="J1109" t="s">
        <v>92</v>
      </c>
      <c r="K1109">
        <f>L1109*IFERROR(INDEX('Información SKU'!$H$1:$H$54,MATCH(I1109,'Información SKU'!$A$1:$A$54,0),1),15)</f>
        <v>900</v>
      </c>
      <c r="L1109">
        <v>150</v>
      </c>
      <c r="M1109" s="13">
        <f>L1109/IFERROR(INDEX('Información SKU'!$K$1:$K$54,MATCH(I1109,'Información SKU'!$A$1:$A$54,0),1),40)</f>
        <v>0.8571428571428571</v>
      </c>
      <c r="N1109" s="3">
        <v>43566</v>
      </c>
      <c r="O1109" s="3" t="s">
        <v>360</v>
      </c>
      <c r="P1109" s="2">
        <v>1</v>
      </c>
      <c r="R1109" s="3"/>
    </row>
    <row r="1110" spans="2:18" x14ac:dyDescent="0.25">
      <c r="B1110" t="s">
        <v>189</v>
      </c>
      <c r="C1110">
        <v>1003536</v>
      </c>
      <c r="D1110" t="s">
        <v>106</v>
      </c>
      <c r="E1110">
        <v>9003536</v>
      </c>
      <c r="F1110" t="s">
        <v>192</v>
      </c>
      <c r="G1110">
        <v>11103187</v>
      </c>
      <c r="H1110">
        <v>50</v>
      </c>
      <c r="I1110">
        <v>205</v>
      </c>
      <c r="J1110" t="s">
        <v>35</v>
      </c>
      <c r="K1110">
        <f>L1110*IFERROR(INDEX('Información SKU'!$H$1:$H$54,MATCH(I1110,'Información SKU'!$A$1:$A$54,0),1),15)</f>
        <v>1624</v>
      </c>
      <c r="L1110">
        <v>203</v>
      </c>
      <c r="M1110" s="13">
        <f>L1110/IFERROR(INDEX('Información SKU'!$K$1:$K$54,MATCH(I1110,'Información SKU'!$A$1:$A$54,0),1),40)</f>
        <v>4.833333333333333</v>
      </c>
      <c r="N1110" s="3">
        <v>43566</v>
      </c>
      <c r="O1110" s="3" t="s">
        <v>362</v>
      </c>
      <c r="P1110" s="2">
        <v>2</v>
      </c>
      <c r="R1110" s="3"/>
    </row>
    <row r="1111" spans="2:18" x14ac:dyDescent="0.25">
      <c r="B1111" t="s">
        <v>189</v>
      </c>
      <c r="C1111">
        <v>1003536</v>
      </c>
      <c r="D1111" t="s">
        <v>106</v>
      </c>
      <c r="E1111">
        <v>9003536</v>
      </c>
      <c r="F1111" t="s">
        <v>192</v>
      </c>
      <c r="G1111">
        <v>11103187</v>
      </c>
      <c r="H1111">
        <v>40</v>
      </c>
      <c r="I1111">
        <v>205</v>
      </c>
      <c r="J1111" t="s">
        <v>35</v>
      </c>
      <c r="K1111">
        <f>L1111*IFERROR(INDEX('Información SKU'!$H$1:$H$54,MATCH(I1111,'Información SKU'!$A$1:$A$54,0),1),15)</f>
        <v>1624</v>
      </c>
      <c r="L1111">
        <v>203</v>
      </c>
      <c r="M1111" s="13">
        <f>L1111/IFERROR(INDEX('Información SKU'!$K$1:$K$54,MATCH(I1111,'Información SKU'!$A$1:$A$54,0),1),40)</f>
        <v>4.833333333333333</v>
      </c>
      <c r="N1111" s="3">
        <v>43566</v>
      </c>
      <c r="O1111" s="3" t="s">
        <v>364</v>
      </c>
      <c r="P1111" s="2">
        <v>3</v>
      </c>
      <c r="R1111" s="3"/>
    </row>
    <row r="1112" spans="2:18" x14ac:dyDescent="0.25">
      <c r="B1112" t="s">
        <v>189</v>
      </c>
      <c r="C1112">
        <v>1003536</v>
      </c>
      <c r="D1112" t="s">
        <v>106</v>
      </c>
      <c r="E1112">
        <v>9003536</v>
      </c>
      <c r="F1112" t="s">
        <v>192</v>
      </c>
      <c r="G1112">
        <v>11103187</v>
      </c>
      <c r="H1112">
        <v>30</v>
      </c>
      <c r="I1112">
        <v>62</v>
      </c>
      <c r="J1112" t="s">
        <v>25</v>
      </c>
      <c r="K1112">
        <f>L1112*IFERROR(INDEX('Información SKU'!$H$1:$H$54,MATCH(I1112,'Información SKU'!$A$1:$A$54,0),1),15)</f>
        <v>1600</v>
      </c>
      <c r="L1112">
        <v>200</v>
      </c>
      <c r="M1112" s="13">
        <f>L1112/IFERROR(INDEX('Información SKU'!$K$1:$K$54,MATCH(I1112,'Información SKU'!$A$1:$A$54,0),1),40)</f>
        <v>4</v>
      </c>
      <c r="N1112" s="3">
        <v>43566</v>
      </c>
      <c r="O1112" s="3" t="s">
        <v>364</v>
      </c>
      <c r="P1112" s="2">
        <v>3</v>
      </c>
      <c r="R1112" s="3"/>
    </row>
    <row r="1113" spans="2:18" x14ac:dyDescent="0.25">
      <c r="B1113" t="s">
        <v>189</v>
      </c>
      <c r="C1113">
        <v>1003536</v>
      </c>
      <c r="D1113" t="s">
        <v>106</v>
      </c>
      <c r="E1113">
        <v>9003536</v>
      </c>
      <c r="F1113" t="s">
        <v>192</v>
      </c>
      <c r="G1113">
        <v>11103187</v>
      </c>
      <c r="H1113">
        <v>20</v>
      </c>
      <c r="I1113">
        <v>5273</v>
      </c>
      <c r="J1113" t="s">
        <v>82</v>
      </c>
      <c r="K1113">
        <f>L1113*IFERROR(INDEX('Información SKU'!$H$1:$H$54,MATCH(I1113,'Información SKU'!$A$1:$A$54,0),1),15)</f>
        <v>1800</v>
      </c>
      <c r="L1113">
        <v>300</v>
      </c>
      <c r="M1113" s="13">
        <f>L1113/IFERROR(INDEX('Información SKU'!$K$1:$K$54,MATCH(I1113,'Información SKU'!$A$1:$A$54,0),1),40)</f>
        <v>4.2857142857142856</v>
      </c>
      <c r="N1113" s="3">
        <v>43566</v>
      </c>
      <c r="O1113" s="3" t="s">
        <v>363</v>
      </c>
      <c r="P1113" s="2">
        <v>2</v>
      </c>
      <c r="R1113" s="3"/>
    </row>
    <row r="1114" spans="2:18" x14ac:dyDescent="0.25">
      <c r="B1114" t="s">
        <v>189</v>
      </c>
      <c r="C1114">
        <v>1003536</v>
      </c>
      <c r="D1114" t="s">
        <v>106</v>
      </c>
      <c r="E1114">
        <v>9003536</v>
      </c>
      <c r="F1114" t="s">
        <v>192</v>
      </c>
      <c r="G1114">
        <v>11103187</v>
      </c>
      <c r="H1114">
        <v>10</v>
      </c>
      <c r="I1114">
        <v>5274</v>
      </c>
      <c r="J1114" t="s">
        <v>72</v>
      </c>
      <c r="K1114">
        <f>L1114*IFERROR(INDEX('Información SKU'!$H$1:$H$54,MATCH(I1114,'Información SKU'!$A$1:$A$54,0),1),15)</f>
        <v>1760</v>
      </c>
      <c r="L1114">
        <v>220</v>
      </c>
      <c r="M1114" s="13">
        <f>L1114/IFERROR(INDEX('Información SKU'!$K$1:$K$54,MATCH(I1114,'Información SKU'!$A$1:$A$54,0),1),40)</f>
        <v>3.1428571428571428</v>
      </c>
      <c r="N1114" s="3">
        <v>43566</v>
      </c>
      <c r="O1114" s="3" t="s">
        <v>364</v>
      </c>
      <c r="P1114" s="2">
        <v>3</v>
      </c>
      <c r="R1114" s="3"/>
    </row>
    <row r="1115" spans="2:18" x14ac:dyDescent="0.25">
      <c r="B1115" t="s">
        <v>189</v>
      </c>
      <c r="C1115">
        <v>1003536</v>
      </c>
      <c r="D1115" t="s">
        <v>106</v>
      </c>
      <c r="E1115">
        <v>9003536</v>
      </c>
      <c r="F1115" t="s">
        <v>192</v>
      </c>
      <c r="G1115">
        <v>11103192</v>
      </c>
      <c r="H1115">
        <v>670</v>
      </c>
      <c r="I1115">
        <v>460</v>
      </c>
      <c r="J1115" t="s">
        <v>38</v>
      </c>
      <c r="K1115">
        <f>L1115*IFERROR(INDEX('Información SKU'!$H$1:$H$54,MATCH(I1115,'Información SKU'!$A$1:$A$54,0),1),15)</f>
        <v>210</v>
      </c>
      <c r="L1115">
        <v>14</v>
      </c>
      <c r="M1115" s="13">
        <f>L1115/IFERROR(INDEX('Información SKU'!$K$1:$K$54,MATCH(I1115,'Información SKU'!$A$1:$A$54,0),1),40)</f>
        <v>0.17948717948717949</v>
      </c>
      <c r="N1115" s="3">
        <v>43566</v>
      </c>
      <c r="O1115" s="3" t="s">
        <v>363</v>
      </c>
      <c r="P1115" s="2">
        <v>2</v>
      </c>
      <c r="R1115" s="3"/>
    </row>
    <row r="1116" spans="2:18" x14ac:dyDescent="0.25">
      <c r="B1116" t="s">
        <v>189</v>
      </c>
      <c r="C1116">
        <v>1003536</v>
      </c>
      <c r="D1116" t="s">
        <v>106</v>
      </c>
      <c r="E1116">
        <v>9003536</v>
      </c>
      <c r="F1116" t="s">
        <v>192</v>
      </c>
      <c r="G1116">
        <v>11103192</v>
      </c>
      <c r="H1116">
        <v>660</v>
      </c>
      <c r="I1116">
        <v>480</v>
      </c>
      <c r="J1116" t="s">
        <v>77</v>
      </c>
      <c r="K1116">
        <f>L1116*IFERROR(INDEX('Información SKU'!$H$1:$H$54,MATCH(I1116,'Información SKU'!$A$1:$A$54,0),1),15)</f>
        <v>112</v>
      </c>
      <c r="L1116">
        <v>14</v>
      </c>
      <c r="M1116" s="13">
        <f>L1116/IFERROR(INDEX('Información SKU'!$K$1:$K$54,MATCH(I1116,'Información SKU'!$A$1:$A$54,0),1),40)</f>
        <v>0.17948717948717949</v>
      </c>
      <c r="N1116" s="3">
        <v>43566</v>
      </c>
      <c r="O1116" s="3" t="s">
        <v>363</v>
      </c>
      <c r="P1116" s="2">
        <v>2</v>
      </c>
      <c r="R1116" s="3"/>
    </row>
    <row r="1117" spans="2:18" x14ac:dyDescent="0.25">
      <c r="B1117" t="s">
        <v>189</v>
      </c>
      <c r="C1117">
        <v>1003536</v>
      </c>
      <c r="D1117" t="s">
        <v>106</v>
      </c>
      <c r="E1117">
        <v>9003536</v>
      </c>
      <c r="F1117" t="s">
        <v>192</v>
      </c>
      <c r="G1117">
        <v>11103192</v>
      </c>
      <c r="H1117">
        <v>650</v>
      </c>
      <c r="I1117">
        <v>320</v>
      </c>
      <c r="J1117" t="s">
        <v>31</v>
      </c>
      <c r="K1117">
        <f>L1117*IFERROR(INDEX('Información SKU'!$H$1:$H$54,MATCH(I1117,'Información SKU'!$A$1:$A$54,0),1),15)</f>
        <v>210</v>
      </c>
      <c r="L1117">
        <v>14</v>
      </c>
      <c r="M1117" s="13">
        <f>L1117/IFERROR(INDEX('Información SKU'!$K$1:$K$54,MATCH(I1117,'Información SKU'!$A$1:$A$54,0),1),40)</f>
        <v>0.17948717948717949</v>
      </c>
      <c r="N1117" s="3">
        <v>43566</v>
      </c>
      <c r="O1117" s="3" t="s">
        <v>365</v>
      </c>
      <c r="P1117" s="2">
        <v>3</v>
      </c>
      <c r="R1117" s="3"/>
    </row>
    <row r="1118" spans="2:18" x14ac:dyDescent="0.25">
      <c r="B1118" t="s">
        <v>189</v>
      </c>
      <c r="C1118">
        <v>1003536</v>
      </c>
      <c r="D1118" t="s">
        <v>106</v>
      </c>
      <c r="E1118">
        <v>9003536</v>
      </c>
      <c r="F1118" t="s">
        <v>192</v>
      </c>
      <c r="G1118">
        <v>11103192</v>
      </c>
      <c r="H1118">
        <v>590</v>
      </c>
      <c r="I1118">
        <v>5245</v>
      </c>
      <c r="J1118" t="s">
        <v>85</v>
      </c>
      <c r="K1118">
        <f>L1118*IFERROR(INDEX('Información SKU'!$H$1:$H$54,MATCH(I1118,'Información SKU'!$A$1:$A$54,0),1),15)</f>
        <v>135</v>
      </c>
      <c r="L1118">
        <v>9</v>
      </c>
      <c r="M1118" s="13">
        <f>L1118/IFERROR(INDEX('Información SKU'!$K$1:$K$54,MATCH(I1118,'Información SKU'!$A$1:$A$54,0),1),40)</f>
        <v>9.375E-2</v>
      </c>
      <c r="N1118" s="3">
        <v>43566</v>
      </c>
      <c r="O1118" s="3" t="s">
        <v>365</v>
      </c>
      <c r="P1118" s="2">
        <v>3</v>
      </c>
      <c r="R1118" s="3"/>
    </row>
    <row r="1119" spans="2:18" x14ac:dyDescent="0.25">
      <c r="B1119" t="s">
        <v>189</v>
      </c>
      <c r="C1119">
        <v>1003536</v>
      </c>
      <c r="D1119" t="s">
        <v>106</v>
      </c>
      <c r="E1119">
        <v>9003536</v>
      </c>
      <c r="F1119" t="s">
        <v>192</v>
      </c>
      <c r="G1119">
        <v>11103192</v>
      </c>
      <c r="H1119">
        <v>580</v>
      </c>
      <c r="I1119">
        <v>5235</v>
      </c>
      <c r="J1119" t="s">
        <v>90</v>
      </c>
      <c r="K1119">
        <f>L1119*IFERROR(INDEX('Información SKU'!$H$1:$H$54,MATCH(I1119,'Información SKU'!$A$1:$A$54,0),1),15)</f>
        <v>96</v>
      </c>
      <c r="L1119">
        <v>8</v>
      </c>
      <c r="M1119" s="13">
        <f>L1119/IFERROR(INDEX('Información SKU'!$K$1:$K$54,MATCH(I1119,'Información SKU'!$A$1:$A$54,0),1),40)</f>
        <v>0.14814814814814814</v>
      </c>
      <c r="N1119" s="3">
        <v>43566</v>
      </c>
      <c r="O1119" s="3" t="s">
        <v>364</v>
      </c>
      <c r="P1119" s="2">
        <v>3</v>
      </c>
      <c r="R1119" s="3"/>
    </row>
    <row r="1120" spans="2:18" x14ac:dyDescent="0.25">
      <c r="B1120" t="s">
        <v>189</v>
      </c>
      <c r="C1120">
        <v>1003536</v>
      </c>
      <c r="D1120" t="s">
        <v>106</v>
      </c>
      <c r="E1120">
        <v>9003536</v>
      </c>
      <c r="F1120" t="s">
        <v>192</v>
      </c>
      <c r="G1120">
        <v>11103192</v>
      </c>
      <c r="H1120">
        <v>570</v>
      </c>
      <c r="I1120">
        <v>5246</v>
      </c>
      <c r="J1120" t="s">
        <v>73</v>
      </c>
      <c r="K1120">
        <f>L1120*IFERROR(INDEX('Información SKU'!$H$1:$H$54,MATCH(I1120,'Información SKU'!$A$1:$A$54,0),1),15)</f>
        <v>30</v>
      </c>
      <c r="L1120">
        <v>5</v>
      </c>
      <c r="M1120" s="13">
        <f>L1120/IFERROR(INDEX('Información SKU'!$K$1:$K$54,MATCH(I1120,'Información SKU'!$A$1:$A$54,0),1),40)</f>
        <v>6.6666666666666666E-2</v>
      </c>
      <c r="N1120" s="3">
        <v>43566</v>
      </c>
      <c r="O1120" s="3" t="s">
        <v>363</v>
      </c>
      <c r="P1120" s="2">
        <v>2</v>
      </c>
      <c r="R1120" s="3"/>
    </row>
    <row r="1121" spans="2:18" x14ac:dyDescent="0.25">
      <c r="B1121" t="s">
        <v>189</v>
      </c>
      <c r="C1121">
        <v>1003536</v>
      </c>
      <c r="D1121" t="s">
        <v>106</v>
      </c>
      <c r="E1121">
        <v>9003536</v>
      </c>
      <c r="F1121" t="s">
        <v>192</v>
      </c>
      <c r="G1121">
        <v>11103192</v>
      </c>
      <c r="H1121">
        <v>560</v>
      </c>
      <c r="I1121">
        <v>5233</v>
      </c>
      <c r="J1121" t="s">
        <v>91</v>
      </c>
      <c r="K1121">
        <f>L1121*IFERROR(INDEX('Información SKU'!$H$1:$H$54,MATCH(I1121,'Información SKU'!$A$1:$A$54,0),1),15)</f>
        <v>240</v>
      </c>
      <c r="L1121">
        <v>20</v>
      </c>
      <c r="M1121" s="13">
        <f>L1121/IFERROR(INDEX('Información SKU'!$K$1:$K$54,MATCH(I1121,'Información SKU'!$A$1:$A$54,0),1),40)</f>
        <v>0.37037037037037035</v>
      </c>
      <c r="N1121" s="3">
        <v>43566</v>
      </c>
      <c r="O1121" s="3" t="s">
        <v>361</v>
      </c>
      <c r="P1121" s="2">
        <v>1</v>
      </c>
      <c r="R1121" s="3"/>
    </row>
    <row r="1122" spans="2:18" x14ac:dyDescent="0.25">
      <c r="B1122" t="s">
        <v>189</v>
      </c>
      <c r="C1122">
        <v>1003536</v>
      </c>
      <c r="D1122" t="s">
        <v>106</v>
      </c>
      <c r="E1122">
        <v>9003536</v>
      </c>
      <c r="F1122" t="s">
        <v>192</v>
      </c>
      <c r="G1122">
        <v>11103192</v>
      </c>
      <c r="H1122">
        <v>550</v>
      </c>
      <c r="I1122">
        <v>5243</v>
      </c>
      <c r="J1122" t="s">
        <v>86</v>
      </c>
      <c r="K1122">
        <f>L1122*IFERROR(INDEX('Información SKU'!$H$1:$H$54,MATCH(I1122,'Información SKU'!$A$1:$A$54,0),1),15)</f>
        <v>216</v>
      </c>
      <c r="L1122">
        <v>18</v>
      </c>
      <c r="M1122" s="13">
        <f>L1122/IFERROR(INDEX('Información SKU'!$K$1:$K$54,MATCH(I1122,'Información SKU'!$A$1:$A$54,0),1),40)</f>
        <v>0.24</v>
      </c>
      <c r="N1122" s="3">
        <v>43566</v>
      </c>
      <c r="O1122" s="3" t="s">
        <v>365</v>
      </c>
      <c r="P1122" s="2">
        <v>3</v>
      </c>
      <c r="R1122" s="3"/>
    </row>
    <row r="1123" spans="2:18" x14ac:dyDescent="0.25">
      <c r="B1123" t="s">
        <v>189</v>
      </c>
      <c r="C1123">
        <v>1003536</v>
      </c>
      <c r="D1123" t="s">
        <v>106</v>
      </c>
      <c r="E1123">
        <v>9003536</v>
      </c>
      <c r="F1123" t="s">
        <v>192</v>
      </c>
      <c r="G1123">
        <v>11103192</v>
      </c>
      <c r="H1123">
        <v>540</v>
      </c>
      <c r="I1123">
        <v>5236</v>
      </c>
      <c r="J1123" t="s">
        <v>89</v>
      </c>
      <c r="K1123">
        <f>L1123*IFERROR(INDEX('Información SKU'!$H$1:$H$54,MATCH(I1123,'Información SKU'!$A$1:$A$54,0),1),15)</f>
        <v>204</v>
      </c>
      <c r="L1123">
        <v>17</v>
      </c>
      <c r="M1123" s="13">
        <f>L1123/IFERROR(INDEX('Información SKU'!$K$1:$K$54,MATCH(I1123,'Información SKU'!$A$1:$A$54,0),1),40)</f>
        <v>0.30909090909090908</v>
      </c>
      <c r="N1123" s="3">
        <v>43566</v>
      </c>
      <c r="O1123" s="3" t="s">
        <v>364</v>
      </c>
      <c r="P1123" s="2">
        <v>3</v>
      </c>
      <c r="R1123" s="3"/>
    </row>
    <row r="1124" spans="2:18" x14ac:dyDescent="0.25">
      <c r="B1124" t="s">
        <v>189</v>
      </c>
      <c r="C1124">
        <v>1003536</v>
      </c>
      <c r="D1124" t="s">
        <v>106</v>
      </c>
      <c r="E1124">
        <v>9003536</v>
      </c>
      <c r="F1124" t="s">
        <v>192</v>
      </c>
      <c r="G1124">
        <v>11103192</v>
      </c>
      <c r="H1124">
        <v>530</v>
      </c>
      <c r="I1124">
        <v>5242</v>
      </c>
      <c r="J1124" t="s">
        <v>87</v>
      </c>
      <c r="K1124">
        <f>L1124*IFERROR(INDEX('Información SKU'!$H$1:$H$54,MATCH(I1124,'Información SKU'!$A$1:$A$54,0),1),15)</f>
        <v>210</v>
      </c>
      <c r="L1124">
        <v>14</v>
      </c>
      <c r="M1124" s="13">
        <f>L1124/IFERROR(INDEX('Información SKU'!$K$1:$K$54,MATCH(I1124,'Información SKU'!$A$1:$A$54,0),1),40)</f>
        <v>0.14583333333333334</v>
      </c>
      <c r="N1124" s="3">
        <v>43566</v>
      </c>
      <c r="O1124" s="3" t="s">
        <v>361</v>
      </c>
      <c r="P1124" s="2">
        <v>1</v>
      </c>
      <c r="R1124" s="3"/>
    </row>
    <row r="1125" spans="2:18" x14ac:dyDescent="0.25">
      <c r="B1125" t="s">
        <v>189</v>
      </c>
      <c r="C1125">
        <v>1003536</v>
      </c>
      <c r="D1125" t="s">
        <v>106</v>
      </c>
      <c r="E1125">
        <v>9003536</v>
      </c>
      <c r="F1125" t="s">
        <v>192</v>
      </c>
      <c r="G1125">
        <v>11103192</v>
      </c>
      <c r="H1125">
        <v>520</v>
      </c>
      <c r="I1125">
        <v>478</v>
      </c>
      <c r="J1125" t="s">
        <v>76</v>
      </c>
      <c r="K1125">
        <f>L1125*IFERROR(INDEX('Información SKU'!$H$1:$H$54,MATCH(I1125,'Información SKU'!$A$1:$A$54,0),1),15)</f>
        <v>150</v>
      </c>
      <c r="L1125">
        <v>10</v>
      </c>
      <c r="M1125" s="13">
        <f>L1125/IFERROR(INDEX('Información SKU'!$K$1:$K$54,MATCH(I1125,'Información SKU'!$A$1:$A$54,0),1),40)</f>
        <v>0.14285714285714285</v>
      </c>
      <c r="N1125" s="3">
        <v>43566</v>
      </c>
      <c r="O1125" s="3" t="s">
        <v>365</v>
      </c>
      <c r="P1125" s="2">
        <v>3</v>
      </c>
      <c r="R1125" s="3"/>
    </row>
    <row r="1126" spans="2:18" x14ac:dyDescent="0.25">
      <c r="B1126" t="s">
        <v>189</v>
      </c>
      <c r="C1126">
        <v>1003536</v>
      </c>
      <c r="D1126" t="s">
        <v>106</v>
      </c>
      <c r="E1126">
        <v>9003536</v>
      </c>
      <c r="F1126" t="s">
        <v>192</v>
      </c>
      <c r="G1126">
        <v>11103192</v>
      </c>
      <c r="H1126">
        <v>510</v>
      </c>
      <c r="I1126">
        <v>416</v>
      </c>
      <c r="J1126" t="s">
        <v>81</v>
      </c>
      <c r="K1126">
        <f>L1126*IFERROR(INDEX('Información SKU'!$H$1:$H$54,MATCH(I1126,'Información SKU'!$A$1:$A$54,0),1),15)</f>
        <v>150</v>
      </c>
      <c r="L1126">
        <v>10</v>
      </c>
      <c r="M1126" s="13">
        <f>L1126/IFERROR(INDEX('Información SKU'!$K$1:$K$54,MATCH(I1126,'Información SKU'!$A$1:$A$54,0),1),40)</f>
        <v>0.14285714285714285</v>
      </c>
      <c r="N1126" s="3">
        <v>43566</v>
      </c>
      <c r="O1126" s="3" t="s">
        <v>365</v>
      </c>
      <c r="P1126" s="2">
        <v>3</v>
      </c>
      <c r="R1126" s="3"/>
    </row>
    <row r="1127" spans="2:18" x14ac:dyDescent="0.25">
      <c r="B1127" t="s">
        <v>189</v>
      </c>
      <c r="C1127">
        <v>1003536</v>
      </c>
      <c r="D1127" t="s">
        <v>106</v>
      </c>
      <c r="E1127">
        <v>9003536</v>
      </c>
      <c r="F1127" t="s">
        <v>192</v>
      </c>
      <c r="G1127">
        <v>11103192</v>
      </c>
      <c r="H1127">
        <v>230</v>
      </c>
      <c r="I1127">
        <v>223</v>
      </c>
      <c r="J1127" t="s">
        <v>74</v>
      </c>
      <c r="K1127">
        <f>L1127*IFERROR(INDEX('Información SKU'!$H$1:$H$54,MATCH(I1127,'Información SKU'!$A$1:$A$54,0),1),15)</f>
        <v>168</v>
      </c>
      <c r="L1127">
        <v>28</v>
      </c>
      <c r="M1127" s="13">
        <f>L1127/IFERROR(INDEX('Información SKU'!$K$1:$K$54,MATCH(I1127,'Información SKU'!$A$1:$A$54,0),1),40)</f>
        <v>0.66666666666666663</v>
      </c>
      <c r="N1127" s="3">
        <v>43566</v>
      </c>
      <c r="O1127" s="3" t="s">
        <v>362</v>
      </c>
      <c r="P1127" s="2">
        <v>2</v>
      </c>
      <c r="R1127" s="3"/>
    </row>
    <row r="1128" spans="2:18" x14ac:dyDescent="0.25">
      <c r="B1128" t="s">
        <v>189</v>
      </c>
      <c r="C1128">
        <v>1003536</v>
      </c>
      <c r="D1128" t="s">
        <v>106</v>
      </c>
      <c r="E1128">
        <v>9003536</v>
      </c>
      <c r="F1128" t="s">
        <v>192</v>
      </c>
      <c r="G1128">
        <v>11103192</v>
      </c>
      <c r="H1128">
        <v>220</v>
      </c>
      <c r="I1128">
        <v>41</v>
      </c>
      <c r="J1128" t="s">
        <v>71</v>
      </c>
      <c r="K1128">
        <f>L1128*IFERROR(INDEX('Información SKU'!$H$1:$H$54,MATCH(I1128,'Información SKU'!$A$1:$A$54,0),1),15)</f>
        <v>80</v>
      </c>
      <c r="L1128">
        <v>10</v>
      </c>
      <c r="M1128" s="13">
        <f>L1128/IFERROR(INDEX('Información SKU'!$K$1:$K$54,MATCH(I1128,'Información SKU'!$A$1:$A$54,0),1),40)</f>
        <v>0.16666666666666666</v>
      </c>
      <c r="N1128" s="3">
        <v>43566</v>
      </c>
      <c r="O1128" s="3" t="s">
        <v>363</v>
      </c>
      <c r="P1128" s="2">
        <v>2</v>
      </c>
      <c r="R1128" s="3"/>
    </row>
    <row r="1129" spans="2:18" x14ac:dyDescent="0.25">
      <c r="B1129" t="s">
        <v>189</v>
      </c>
      <c r="C1129">
        <v>1003536</v>
      </c>
      <c r="D1129" t="s">
        <v>106</v>
      </c>
      <c r="E1129">
        <v>9003536</v>
      </c>
      <c r="F1129" t="s">
        <v>192</v>
      </c>
      <c r="G1129">
        <v>11103192</v>
      </c>
      <c r="H1129">
        <v>170</v>
      </c>
      <c r="I1129">
        <v>509</v>
      </c>
      <c r="J1129" t="s">
        <v>0</v>
      </c>
      <c r="K1129">
        <f>L1129*IFERROR(INDEX('Información SKU'!$H$1:$H$54,MATCH(I1129,'Información SKU'!$A$1:$A$54,0),1),15)</f>
        <v>240</v>
      </c>
      <c r="L1129">
        <v>40</v>
      </c>
      <c r="M1129" s="13">
        <f>L1129/IFERROR(INDEX('Información SKU'!$K$1:$K$54,MATCH(I1129,'Información SKU'!$A$1:$A$54,0),1),40)</f>
        <v>0.5</v>
      </c>
      <c r="N1129" s="3">
        <v>43566</v>
      </c>
      <c r="O1129" s="3" t="s">
        <v>360</v>
      </c>
      <c r="P1129" s="2">
        <v>1</v>
      </c>
      <c r="R1129" s="3"/>
    </row>
    <row r="1130" spans="2:18" x14ac:dyDescent="0.25">
      <c r="B1130" t="s">
        <v>189</v>
      </c>
      <c r="C1130">
        <v>1003536</v>
      </c>
      <c r="D1130" t="s">
        <v>106</v>
      </c>
      <c r="E1130">
        <v>9003536</v>
      </c>
      <c r="F1130" t="s">
        <v>192</v>
      </c>
      <c r="G1130">
        <v>11103192</v>
      </c>
      <c r="H1130">
        <v>160</v>
      </c>
      <c r="I1130">
        <v>521</v>
      </c>
      <c r="J1130" t="s">
        <v>28</v>
      </c>
      <c r="K1130">
        <f>L1130*IFERROR(INDEX('Información SKU'!$H$1:$H$54,MATCH(I1130,'Información SKU'!$A$1:$A$54,0),1),15)</f>
        <v>80</v>
      </c>
      <c r="L1130">
        <v>10</v>
      </c>
      <c r="M1130" s="13">
        <f>L1130/IFERROR(INDEX('Información SKU'!$K$1:$K$54,MATCH(I1130,'Información SKU'!$A$1:$A$54,0),1),40)</f>
        <v>0.16666666666666666</v>
      </c>
      <c r="N1130" s="3">
        <v>43566</v>
      </c>
      <c r="O1130" s="3" t="s">
        <v>361</v>
      </c>
      <c r="P1130" s="2">
        <v>1</v>
      </c>
      <c r="R1130" s="3"/>
    </row>
    <row r="1131" spans="2:18" x14ac:dyDescent="0.25">
      <c r="B1131" t="s">
        <v>189</v>
      </c>
      <c r="C1131">
        <v>1003536</v>
      </c>
      <c r="D1131" t="s">
        <v>106</v>
      </c>
      <c r="E1131">
        <v>9003536</v>
      </c>
      <c r="F1131" t="s">
        <v>192</v>
      </c>
      <c r="G1131">
        <v>11103192</v>
      </c>
      <c r="H1131">
        <v>150</v>
      </c>
      <c r="I1131">
        <v>1199</v>
      </c>
      <c r="J1131" t="s">
        <v>26</v>
      </c>
      <c r="K1131">
        <f>L1131*IFERROR(INDEX('Información SKU'!$H$1:$H$54,MATCH(I1131,'Información SKU'!$A$1:$A$54,0),1),15)</f>
        <v>96</v>
      </c>
      <c r="L1131">
        <v>8</v>
      </c>
      <c r="M1131" s="13">
        <f>L1131/IFERROR(INDEX('Información SKU'!$K$1:$K$54,MATCH(I1131,'Información SKU'!$A$1:$A$54,0),1),40)</f>
        <v>0.13333333333333333</v>
      </c>
      <c r="N1131" s="3">
        <v>43566</v>
      </c>
      <c r="O1131" s="3" t="s">
        <v>361</v>
      </c>
      <c r="P1131" s="2">
        <v>1</v>
      </c>
      <c r="R1131" s="3"/>
    </row>
    <row r="1132" spans="2:18" x14ac:dyDescent="0.25">
      <c r="B1132" t="s">
        <v>189</v>
      </c>
      <c r="C1132">
        <v>1003536</v>
      </c>
      <c r="D1132" t="s">
        <v>106</v>
      </c>
      <c r="E1132">
        <v>9003536</v>
      </c>
      <c r="F1132" t="s">
        <v>192</v>
      </c>
      <c r="G1132">
        <v>11103192</v>
      </c>
      <c r="H1132">
        <v>140</v>
      </c>
      <c r="I1132">
        <v>1200</v>
      </c>
      <c r="J1132" t="s">
        <v>17</v>
      </c>
      <c r="K1132">
        <f>L1132*IFERROR(INDEX('Información SKU'!$H$1:$H$54,MATCH(I1132,'Información SKU'!$A$1:$A$54,0),1),15)</f>
        <v>42</v>
      </c>
      <c r="L1132">
        <v>7</v>
      </c>
      <c r="M1132" s="13">
        <f>L1132/IFERROR(INDEX('Información SKU'!$K$1:$K$54,MATCH(I1132,'Información SKU'!$A$1:$A$54,0),1),40)</f>
        <v>0.16666666666666666</v>
      </c>
      <c r="N1132" s="3">
        <v>43566</v>
      </c>
      <c r="O1132" s="3" t="s">
        <v>362</v>
      </c>
      <c r="P1132" s="2">
        <v>2</v>
      </c>
      <c r="R1132" s="3"/>
    </row>
    <row r="1133" spans="2:18" x14ac:dyDescent="0.25">
      <c r="B1133" t="s">
        <v>189</v>
      </c>
      <c r="C1133">
        <v>1003536</v>
      </c>
      <c r="D1133" t="s">
        <v>106</v>
      </c>
      <c r="E1133">
        <v>9003536</v>
      </c>
      <c r="F1133" t="s">
        <v>192</v>
      </c>
      <c r="G1133">
        <v>11103192</v>
      </c>
      <c r="H1133">
        <v>130</v>
      </c>
      <c r="I1133">
        <v>5402</v>
      </c>
      <c r="J1133" t="s">
        <v>32</v>
      </c>
      <c r="K1133">
        <f>L1133*IFERROR(INDEX('Información SKU'!$H$1:$H$54,MATCH(I1133,'Información SKU'!$A$1:$A$54,0),1),15)</f>
        <v>30</v>
      </c>
      <c r="L1133">
        <v>5</v>
      </c>
      <c r="M1133" s="13">
        <f>L1133/IFERROR(INDEX('Información SKU'!$K$1:$K$54,MATCH(I1133,'Información SKU'!$A$1:$A$54,0),1),40)</f>
        <v>8.3333333333333329E-2</v>
      </c>
      <c r="N1133" s="3">
        <v>43566</v>
      </c>
      <c r="O1133" s="3" t="s">
        <v>362</v>
      </c>
      <c r="P1133" s="2">
        <v>2</v>
      </c>
      <c r="R1133" s="3"/>
    </row>
    <row r="1134" spans="2:18" x14ac:dyDescent="0.25">
      <c r="B1134" t="s">
        <v>189</v>
      </c>
      <c r="C1134">
        <v>1003536</v>
      </c>
      <c r="D1134" t="s">
        <v>106</v>
      </c>
      <c r="E1134">
        <v>9003536</v>
      </c>
      <c r="F1134" t="s">
        <v>192</v>
      </c>
      <c r="G1134">
        <v>11103192</v>
      </c>
      <c r="H1134">
        <v>110</v>
      </c>
      <c r="I1134">
        <v>511</v>
      </c>
      <c r="J1134" t="s">
        <v>29</v>
      </c>
      <c r="K1134">
        <f>L1134*IFERROR(INDEX('Información SKU'!$H$1:$H$54,MATCH(I1134,'Información SKU'!$A$1:$A$54,0),1),15)</f>
        <v>120</v>
      </c>
      <c r="L1134">
        <v>15</v>
      </c>
      <c r="M1134" s="13">
        <f>L1134/IFERROR(INDEX('Información SKU'!$K$1:$K$54,MATCH(I1134,'Información SKU'!$A$1:$A$54,0),1),40)</f>
        <v>0.25</v>
      </c>
      <c r="N1134" s="3">
        <v>43566</v>
      </c>
      <c r="O1134" s="3" t="s">
        <v>361</v>
      </c>
      <c r="P1134" s="2">
        <v>1</v>
      </c>
      <c r="R1134" s="3"/>
    </row>
    <row r="1135" spans="2:18" x14ac:dyDescent="0.25">
      <c r="B1135" t="s">
        <v>189</v>
      </c>
      <c r="C1135">
        <v>1003536</v>
      </c>
      <c r="D1135" t="s">
        <v>106</v>
      </c>
      <c r="E1135">
        <v>9003536</v>
      </c>
      <c r="F1135" t="s">
        <v>192</v>
      </c>
      <c r="G1135">
        <v>11103192</v>
      </c>
      <c r="H1135">
        <v>100</v>
      </c>
      <c r="I1135">
        <v>510</v>
      </c>
      <c r="J1135" t="s">
        <v>30</v>
      </c>
      <c r="K1135">
        <f>L1135*IFERROR(INDEX('Información SKU'!$H$1:$H$54,MATCH(I1135,'Información SKU'!$A$1:$A$54,0),1),15)</f>
        <v>60</v>
      </c>
      <c r="L1135">
        <v>10</v>
      </c>
      <c r="M1135" s="13">
        <f>L1135/IFERROR(INDEX('Información SKU'!$K$1:$K$54,MATCH(I1135,'Información SKU'!$A$1:$A$54,0),1),40)</f>
        <v>0.2</v>
      </c>
      <c r="N1135" s="3">
        <v>43566</v>
      </c>
      <c r="O1135" s="3" t="s">
        <v>363</v>
      </c>
      <c r="P1135" s="2">
        <v>2</v>
      </c>
      <c r="R1135" s="3"/>
    </row>
    <row r="1136" spans="2:18" x14ac:dyDescent="0.25">
      <c r="B1136" t="s">
        <v>189</v>
      </c>
      <c r="C1136">
        <v>1003536</v>
      </c>
      <c r="D1136" t="s">
        <v>106</v>
      </c>
      <c r="E1136">
        <v>9003536</v>
      </c>
      <c r="F1136" t="s">
        <v>192</v>
      </c>
      <c r="G1136">
        <v>11103192</v>
      </c>
      <c r="H1136">
        <v>90</v>
      </c>
      <c r="I1136">
        <v>527</v>
      </c>
      <c r="J1136" t="s">
        <v>80</v>
      </c>
      <c r="K1136">
        <f>L1136*IFERROR(INDEX('Información SKU'!$H$1:$H$54,MATCH(I1136,'Información SKU'!$A$1:$A$54,0),1),15)</f>
        <v>120</v>
      </c>
      <c r="L1136">
        <v>8</v>
      </c>
      <c r="M1136" s="13">
        <f>L1136/IFERROR(INDEX('Información SKU'!$K$1:$K$54,MATCH(I1136,'Información SKU'!$A$1:$A$54,0),1),40)</f>
        <v>0.13333333333333333</v>
      </c>
      <c r="N1136" s="3">
        <v>43566</v>
      </c>
      <c r="O1136" s="3" t="s">
        <v>361</v>
      </c>
      <c r="P1136" s="2">
        <v>1</v>
      </c>
      <c r="R1136" s="3"/>
    </row>
    <row r="1137" spans="2:18" x14ac:dyDescent="0.25">
      <c r="B1137" t="s">
        <v>189</v>
      </c>
      <c r="C1137">
        <v>1003536</v>
      </c>
      <c r="D1137" t="s">
        <v>106</v>
      </c>
      <c r="E1137">
        <v>9003536</v>
      </c>
      <c r="F1137" t="s">
        <v>192</v>
      </c>
      <c r="G1137">
        <v>11103192</v>
      </c>
      <c r="H1137">
        <v>80</v>
      </c>
      <c r="I1137">
        <v>5275</v>
      </c>
      <c r="J1137" t="s">
        <v>75</v>
      </c>
      <c r="K1137">
        <f>L1137*IFERROR(INDEX('Información SKU'!$H$1:$H$54,MATCH(I1137,'Información SKU'!$A$1:$A$54,0),1),15)</f>
        <v>120</v>
      </c>
      <c r="L1137">
        <v>20</v>
      </c>
      <c r="M1137" s="13">
        <f>L1137/IFERROR(INDEX('Información SKU'!$K$1:$K$54,MATCH(I1137,'Información SKU'!$A$1:$A$54,0),1),40)</f>
        <v>0.2857142857142857</v>
      </c>
      <c r="N1137" s="3">
        <v>43566</v>
      </c>
      <c r="O1137" s="3" t="s">
        <v>360</v>
      </c>
      <c r="P1137" s="2">
        <v>1</v>
      </c>
      <c r="R1137" s="3"/>
    </row>
    <row r="1138" spans="2:18" x14ac:dyDescent="0.25">
      <c r="B1138" t="s">
        <v>189</v>
      </c>
      <c r="C1138">
        <v>1003536</v>
      </c>
      <c r="D1138" t="s">
        <v>106</v>
      </c>
      <c r="E1138">
        <v>9003536</v>
      </c>
      <c r="F1138" t="s">
        <v>192</v>
      </c>
      <c r="G1138">
        <v>11103192</v>
      </c>
      <c r="H1138">
        <v>240</v>
      </c>
      <c r="I1138">
        <v>224</v>
      </c>
      <c r="J1138" t="s">
        <v>37</v>
      </c>
      <c r="K1138">
        <f>L1138*IFERROR(INDEX('Información SKU'!$H$1:$H$54,MATCH(I1138,'Información SKU'!$A$1:$A$54,0),1),15)</f>
        <v>224</v>
      </c>
      <c r="L1138">
        <v>28</v>
      </c>
      <c r="M1138" s="13">
        <f>L1138/IFERROR(INDEX('Información SKU'!$K$1:$K$54,MATCH(I1138,'Información SKU'!$A$1:$A$54,0),1),40)</f>
        <v>0.66666666666666663</v>
      </c>
      <c r="N1138" s="3">
        <v>43566</v>
      </c>
      <c r="O1138" s="3" t="s">
        <v>365</v>
      </c>
      <c r="P1138" s="2">
        <v>3</v>
      </c>
      <c r="R1138" s="3"/>
    </row>
    <row r="1139" spans="2:18" x14ac:dyDescent="0.25">
      <c r="B1139" t="s">
        <v>189</v>
      </c>
      <c r="C1139">
        <v>1003536</v>
      </c>
      <c r="D1139" t="s">
        <v>106</v>
      </c>
      <c r="E1139">
        <v>9003536</v>
      </c>
      <c r="F1139" t="s">
        <v>192</v>
      </c>
      <c r="G1139">
        <v>11103196</v>
      </c>
      <c r="H1139">
        <v>100</v>
      </c>
      <c r="I1139">
        <v>2382</v>
      </c>
      <c r="J1139" t="s">
        <v>34</v>
      </c>
      <c r="K1139">
        <f>L1139*IFERROR(INDEX('Información SKU'!$H$1:$H$54,MATCH(I1139,'Información SKU'!$A$1:$A$54,0),1),15)</f>
        <v>420</v>
      </c>
      <c r="L1139">
        <v>70</v>
      </c>
      <c r="M1139" s="13">
        <f>L1139/IFERROR(INDEX('Información SKU'!$K$1:$K$54,MATCH(I1139,'Información SKU'!$A$1:$A$54,0),1),40)</f>
        <v>0.72916666666666663</v>
      </c>
      <c r="N1139" s="3">
        <v>43566</v>
      </c>
      <c r="O1139" s="3" t="s">
        <v>362</v>
      </c>
      <c r="P1139" s="2">
        <v>2</v>
      </c>
      <c r="R1139" s="3"/>
    </row>
    <row r="1140" spans="2:18" x14ac:dyDescent="0.25">
      <c r="B1140" t="s">
        <v>189</v>
      </c>
      <c r="C1140">
        <v>1003536</v>
      </c>
      <c r="D1140" t="s">
        <v>106</v>
      </c>
      <c r="E1140">
        <v>9003536</v>
      </c>
      <c r="F1140" t="s">
        <v>192</v>
      </c>
      <c r="G1140">
        <v>11103196</v>
      </c>
      <c r="H1140">
        <v>90</v>
      </c>
      <c r="I1140">
        <v>2381</v>
      </c>
      <c r="J1140" t="s">
        <v>93</v>
      </c>
      <c r="K1140">
        <f>L1140*IFERROR(INDEX('Información SKU'!$H$1:$H$54,MATCH(I1140,'Información SKU'!$A$1:$A$54,0),1),15)</f>
        <v>880</v>
      </c>
      <c r="L1140">
        <v>110</v>
      </c>
      <c r="M1140" s="13">
        <f>L1140/IFERROR(INDEX('Información SKU'!$K$1:$K$54,MATCH(I1140,'Información SKU'!$A$1:$A$54,0),1),40)</f>
        <v>0.62857142857142856</v>
      </c>
      <c r="N1140" s="3">
        <v>43566</v>
      </c>
      <c r="O1140" s="3" t="s">
        <v>365</v>
      </c>
      <c r="P1140" s="2">
        <v>3</v>
      </c>
      <c r="R1140" s="3"/>
    </row>
    <row r="1141" spans="2:18" x14ac:dyDescent="0.25">
      <c r="B1141" t="s">
        <v>189</v>
      </c>
      <c r="C1141">
        <v>1003536</v>
      </c>
      <c r="D1141" t="s">
        <v>106</v>
      </c>
      <c r="E1141">
        <v>9003536</v>
      </c>
      <c r="F1141" t="s">
        <v>192</v>
      </c>
      <c r="G1141">
        <v>11103196</v>
      </c>
      <c r="H1141">
        <v>70</v>
      </c>
      <c r="I1141">
        <v>2390</v>
      </c>
      <c r="J1141" t="s">
        <v>69</v>
      </c>
      <c r="K1141">
        <f>L1141*IFERROR(INDEX('Información SKU'!$H$1:$H$54,MATCH(I1141,'Información SKU'!$A$1:$A$54,0),1),15)</f>
        <v>960</v>
      </c>
      <c r="L1141">
        <v>80</v>
      </c>
      <c r="M1141" s="13">
        <f>L1141/IFERROR(INDEX('Información SKU'!$K$1:$K$54,MATCH(I1141,'Información SKU'!$A$1:$A$54,0),1),40)</f>
        <v>0.45714285714285713</v>
      </c>
      <c r="N1141" s="3">
        <v>43566</v>
      </c>
      <c r="O1141" s="3" t="s">
        <v>361</v>
      </c>
      <c r="P1141" s="2">
        <v>1</v>
      </c>
      <c r="R1141" s="3"/>
    </row>
    <row r="1142" spans="2:18" x14ac:dyDescent="0.25">
      <c r="B1142" t="s">
        <v>189</v>
      </c>
      <c r="C1142">
        <v>1003536</v>
      </c>
      <c r="D1142" t="s">
        <v>106</v>
      </c>
      <c r="E1142">
        <v>9003536</v>
      </c>
      <c r="F1142" t="s">
        <v>192</v>
      </c>
      <c r="G1142">
        <v>11103196</v>
      </c>
      <c r="H1142">
        <v>60</v>
      </c>
      <c r="I1142">
        <v>2384</v>
      </c>
      <c r="J1142" t="s">
        <v>10</v>
      </c>
      <c r="K1142">
        <f>L1142*IFERROR(INDEX('Información SKU'!$H$1:$H$54,MATCH(I1142,'Información SKU'!$A$1:$A$54,0),1),15)</f>
        <v>480</v>
      </c>
      <c r="L1142">
        <v>80</v>
      </c>
      <c r="M1142" s="13">
        <f>L1142/IFERROR(INDEX('Información SKU'!$K$1:$K$54,MATCH(I1142,'Información SKU'!$A$1:$A$54,0),1),40)</f>
        <v>0.83333333333333337</v>
      </c>
      <c r="N1142" s="3">
        <v>43566</v>
      </c>
      <c r="O1142" s="3" t="s">
        <v>364</v>
      </c>
      <c r="P1142" s="2">
        <v>3</v>
      </c>
      <c r="R1142" s="3"/>
    </row>
    <row r="1143" spans="2:18" x14ac:dyDescent="0.25">
      <c r="B1143" t="s">
        <v>189</v>
      </c>
      <c r="C1143">
        <v>1003536</v>
      </c>
      <c r="D1143" t="s">
        <v>106</v>
      </c>
      <c r="E1143">
        <v>9003536</v>
      </c>
      <c r="F1143" t="s">
        <v>192</v>
      </c>
      <c r="G1143">
        <v>11103196</v>
      </c>
      <c r="H1143">
        <v>20</v>
      </c>
      <c r="I1143">
        <v>61</v>
      </c>
      <c r="J1143" t="s">
        <v>20</v>
      </c>
      <c r="K1143">
        <f>L1143*IFERROR(INDEX('Información SKU'!$H$1:$H$54,MATCH(I1143,'Información SKU'!$A$1:$A$54,0),1),15)</f>
        <v>2250</v>
      </c>
      <c r="L1143">
        <v>150</v>
      </c>
      <c r="M1143" s="13">
        <f>L1143/IFERROR(INDEX('Información SKU'!$K$1:$K$54,MATCH(I1143,'Información SKU'!$A$1:$A$54,0),1),40)</f>
        <v>2.5</v>
      </c>
      <c r="N1143" s="3">
        <v>43566</v>
      </c>
      <c r="O1143" s="3" t="s">
        <v>362</v>
      </c>
      <c r="P1143" s="2">
        <v>2</v>
      </c>
      <c r="R1143" s="3"/>
    </row>
    <row r="1144" spans="2:18" x14ac:dyDescent="0.25">
      <c r="B1144" t="s">
        <v>189</v>
      </c>
      <c r="C1144">
        <v>1003536</v>
      </c>
      <c r="D1144" t="s">
        <v>106</v>
      </c>
      <c r="E1144">
        <v>9003536</v>
      </c>
      <c r="F1144" t="s">
        <v>192</v>
      </c>
      <c r="G1144">
        <v>11103196</v>
      </c>
      <c r="H1144">
        <v>10</v>
      </c>
      <c r="I1144">
        <v>63</v>
      </c>
      <c r="J1144" t="s">
        <v>1</v>
      </c>
      <c r="K1144">
        <f>L1144*IFERROR(INDEX('Información SKU'!$H$1:$H$54,MATCH(I1144,'Información SKU'!$A$1:$A$54,0),1),15)</f>
        <v>1050</v>
      </c>
      <c r="L1144">
        <v>70</v>
      </c>
      <c r="M1144" s="13">
        <f>L1144/IFERROR(INDEX('Información SKU'!$K$1:$K$54,MATCH(I1144,'Información SKU'!$A$1:$A$54,0),1),40)</f>
        <v>1.6666666666666667</v>
      </c>
      <c r="N1144" s="3">
        <v>43566</v>
      </c>
      <c r="O1144" s="3" t="s">
        <v>365</v>
      </c>
      <c r="P1144" s="2">
        <v>3</v>
      </c>
      <c r="R1144" s="3"/>
    </row>
    <row r="1145" spans="2:18" x14ac:dyDescent="0.25">
      <c r="B1145" t="s">
        <v>189</v>
      </c>
      <c r="C1145">
        <v>1003536</v>
      </c>
      <c r="D1145" t="s">
        <v>106</v>
      </c>
      <c r="E1145">
        <v>9003536</v>
      </c>
      <c r="F1145" t="s">
        <v>192</v>
      </c>
      <c r="G1145">
        <v>11103201</v>
      </c>
      <c r="H1145">
        <v>10</v>
      </c>
      <c r="I1145">
        <v>531</v>
      </c>
      <c r="J1145" t="s">
        <v>40</v>
      </c>
      <c r="K1145">
        <f>L1145*IFERROR(INDEX('Información SKU'!$H$1:$H$54,MATCH(I1145,'Información SKU'!$A$1:$A$54,0),1),15)</f>
        <v>4200</v>
      </c>
      <c r="L1145">
        <v>700</v>
      </c>
      <c r="M1145" s="13">
        <f>L1145/IFERROR(INDEX('Información SKU'!$K$1:$K$54,MATCH(I1145,'Información SKU'!$A$1:$A$54,0),1),40)</f>
        <v>14</v>
      </c>
      <c r="N1145" s="3">
        <v>43566</v>
      </c>
      <c r="O1145" s="3" t="s">
        <v>362</v>
      </c>
      <c r="P1145" s="2">
        <v>2</v>
      </c>
      <c r="R1145" s="3"/>
    </row>
    <row r="1146" spans="2:18" x14ac:dyDescent="0.25">
      <c r="B1146" t="s">
        <v>189</v>
      </c>
      <c r="C1146">
        <v>1003536</v>
      </c>
      <c r="D1146" t="s">
        <v>106</v>
      </c>
      <c r="E1146">
        <v>9003536</v>
      </c>
      <c r="F1146" t="s">
        <v>192</v>
      </c>
      <c r="G1146">
        <v>11103201</v>
      </c>
      <c r="H1146">
        <v>20</v>
      </c>
      <c r="I1146">
        <v>4146</v>
      </c>
      <c r="J1146" t="s">
        <v>47</v>
      </c>
      <c r="K1146">
        <f>L1146*IFERROR(INDEX('Información SKU'!$H$1:$H$54,MATCH(I1146,'Información SKU'!$A$1:$A$54,0),1),15)</f>
        <v>420</v>
      </c>
      <c r="L1146">
        <v>70</v>
      </c>
      <c r="M1146" s="13">
        <f>L1146/IFERROR(INDEX('Información SKU'!$K$1:$K$54,MATCH(I1146,'Información SKU'!$A$1:$A$54,0),1),40)</f>
        <v>1</v>
      </c>
      <c r="N1146" s="3">
        <v>43566</v>
      </c>
      <c r="O1146" s="3" t="s">
        <v>362</v>
      </c>
      <c r="P1146" s="2">
        <v>2</v>
      </c>
      <c r="R1146" s="3"/>
    </row>
    <row r="1147" spans="2:18" x14ac:dyDescent="0.25">
      <c r="B1147" t="s">
        <v>189</v>
      </c>
      <c r="C1147">
        <v>1003933</v>
      </c>
      <c r="D1147" t="s">
        <v>115</v>
      </c>
      <c r="E1147">
        <v>9003933</v>
      </c>
      <c r="F1147" t="s">
        <v>212</v>
      </c>
      <c r="G1147">
        <v>11103255</v>
      </c>
      <c r="H1147">
        <v>40</v>
      </c>
      <c r="I1147">
        <v>2397</v>
      </c>
      <c r="J1147" t="s">
        <v>67</v>
      </c>
      <c r="K1147">
        <f>L1147*IFERROR(INDEX('Información SKU'!$H$1:$H$54,MATCH(I1147,'Información SKU'!$A$1:$A$54,0),1),15)</f>
        <v>600</v>
      </c>
      <c r="L1147">
        <v>50</v>
      </c>
      <c r="M1147" s="13">
        <f>L1147/IFERROR(INDEX('Información SKU'!$K$1:$K$54,MATCH(I1147,'Información SKU'!$A$1:$A$54,0),1),40)</f>
        <v>1</v>
      </c>
      <c r="N1147" s="3">
        <v>43566</v>
      </c>
      <c r="O1147" s="3" t="s">
        <v>362</v>
      </c>
      <c r="P1147" s="2">
        <v>2</v>
      </c>
      <c r="R1147" s="3"/>
    </row>
    <row r="1148" spans="2:18" x14ac:dyDescent="0.25">
      <c r="B1148" t="s">
        <v>189</v>
      </c>
      <c r="C1148">
        <v>1003933</v>
      </c>
      <c r="D1148" t="s">
        <v>115</v>
      </c>
      <c r="E1148">
        <v>9003933</v>
      </c>
      <c r="F1148" t="s">
        <v>212</v>
      </c>
      <c r="G1148">
        <v>11103255</v>
      </c>
      <c r="H1148">
        <v>70</v>
      </c>
      <c r="I1148">
        <v>521</v>
      </c>
      <c r="J1148" t="s">
        <v>28</v>
      </c>
      <c r="K1148">
        <f>L1148*IFERROR(INDEX('Información SKU'!$H$1:$H$54,MATCH(I1148,'Información SKU'!$A$1:$A$54,0),1),15)</f>
        <v>960</v>
      </c>
      <c r="L1148">
        <v>120</v>
      </c>
      <c r="M1148" s="13">
        <f>L1148/IFERROR(INDEX('Información SKU'!$K$1:$K$54,MATCH(I1148,'Información SKU'!$A$1:$A$54,0),1),40)</f>
        <v>2</v>
      </c>
      <c r="N1148" s="3">
        <v>43566</v>
      </c>
      <c r="O1148" s="3" t="s">
        <v>360</v>
      </c>
      <c r="P1148" s="2">
        <v>1</v>
      </c>
      <c r="R1148" s="3"/>
    </row>
    <row r="1149" spans="2:18" x14ac:dyDescent="0.25">
      <c r="B1149" t="s">
        <v>189</v>
      </c>
      <c r="C1149">
        <v>1003933</v>
      </c>
      <c r="D1149" t="s">
        <v>115</v>
      </c>
      <c r="E1149">
        <v>9003933</v>
      </c>
      <c r="F1149" t="s">
        <v>212</v>
      </c>
      <c r="G1149">
        <v>11103255</v>
      </c>
      <c r="H1149">
        <v>90</v>
      </c>
      <c r="I1149">
        <v>320</v>
      </c>
      <c r="J1149" t="s">
        <v>31</v>
      </c>
      <c r="K1149">
        <f>L1149*IFERROR(INDEX('Información SKU'!$H$1:$H$54,MATCH(I1149,'Información SKU'!$A$1:$A$54,0),1),15)</f>
        <v>1170</v>
      </c>
      <c r="L1149">
        <v>78</v>
      </c>
      <c r="M1149" s="13">
        <f>L1149/IFERROR(INDEX('Información SKU'!$K$1:$K$54,MATCH(I1149,'Información SKU'!$A$1:$A$54,0),1),40)</f>
        <v>1</v>
      </c>
      <c r="N1149" s="3">
        <v>43566</v>
      </c>
      <c r="O1149" s="3" t="s">
        <v>364</v>
      </c>
      <c r="P1149" s="2">
        <v>3</v>
      </c>
      <c r="R1149" s="3"/>
    </row>
    <row r="1150" spans="2:18" x14ac:dyDescent="0.25">
      <c r="B1150" t="s">
        <v>189</v>
      </c>
      <c r="C1150">
        <v>1003933</v>
      </c>
      <c r="D1150" t="s">
        <v>115</v>
      </c>
      <c r="E1150">
        <v>9003933</v>
      </c>
      <c r="F1150" t="s">
        <v>212</v>
      </c>
      <c r="G1150">
        <v>11103255</v>
      </c>
      <c r="H1150">
        <v>100</v>
      </c>
      <c r="I1150">
        <v>244</v>
      </c>
      <c r="J1150" t="s">
        <v>94</v>
      </c>
      <c r="K1150">
        <f>L1150*IFERROR(INDEX('Información SKU'!$H$1:$H$54,MATCH(I1150,'Información SKU'!$A$1:$A$54,0),1),15)</f>
        <v>2880</v>
      </c>
      <c r="L1150">
        <v>240</v>
      </c>
      <c r="M1150" s="13">
        <f>L1150/IFERROR(INDEX('Información SKU'!$K$1:$K$54,MATCH(I1150,'Información SKU'!$A$1:$A$54,0),1),40)</f>
        <v>2.5</v>
      </c>
      <c r="N1150" s="3">
        <v>43566</v>
      </c>
      <c r="O1150" s="3" t="s">
        <v>361</v>
      </c>
      <c r="P1150" s="2">
        <v>1</v>
      </c>
      <c r="R1150" s="3"/>
    </row>
    <row r="1151" spans="2:18" x14ac:dyDescent="0.25">
      <c r="B1151" t="s">
        <v>189</v>
      </c>
      <c r="C1151">
        <v>1003933</v>
      </c>
      <c r="D1151" t="s">
        <v>115</v>
      </c>
      <c r="E1151">
        <v>9003933</v>
      </c>
      <c r="F1151" t="s">
        <v>212</v>
      </c>
      <c r="G1151">
        <v>11103255</v>
      </c>
      <c r="H1151">
        <v>110</v>
      </c>
      <c r="I1151">
        <v>42</v>
      </c>
      <c r="J1151" t="s">
        <v>15</v>
      </c>
      <c r="K1151">
        <f>L1151*IFERROR(INDEX('Información SKU'!$H$1:$H$54,MATCH(I1151,'Información SKU'!$A$1:$A$54,0),1),15)</f>
        <v>600</v>
      </c>
      <c r="L1151">
        <v>50</v>
      </c>
      <c r="M1151" s="13">
        <f>L1151/IFERROR(INDEX('Información SKU'!$K$1:$K$54,MATCH(I1151,'Información SKU'!$A$1:$A$54,0),1),40)</f>
        <v>1</v>
      </c>
      <c r="N1151" s="3">
        <v>43566</v>
      </c>
      <c r="O1151" s="3" t="s">
        <v>361</v>
      </c>
      <c r="P1151" s="2">
        <v>1</v>
      </c>
      <c r="R1151" s="3"/>
    </row>
    <row r="1152" spans="2:18" x14ac:dyDescent="0.25">
      <c r="B1152" t="s">
        <v>189</v>
      </c>
      <c r="C1152">
        <v>1003933</v>
      </c>
      <c r="D1152" t="s">
        <v>115</v>
      </c>
      <c r="E1152">
        <v>9003933</v>
      </c>
      <c r="F1152" t="s">
        <v>212</v>
      </c>
      <c r="G1152">
        <v>11103255</v>
      </c>
      <c r="H1152">
        <v>130</v>
      </c>
      <c r="I1152">
        <v>63</v>
      </c>
      <c r="J1152" t="s">
        <v>1</v>
      </c>
      <c r="K1152">
        <f>L1152*IFERROR(INDEX('Información SKU'!$H$1:$H$54,MATCH(I1152,'Información SKU'!$A$1:$A$54,0),1),15)</f>
        <v>3780</v>
      </c>
      <c r="L1152">
        <v>252</v>
      </c>
      <c r="M1152" s="13">
        <f>L1152/IFERROR(INDEX('Información SKU'!$K$1:$K$54,MATCH(I1152,'Información SKU'!$A$1:$A$54,0),1),40)</f>
        <v>6</v>
      </c>
      <c r="N1152" s="3">
        <v>43566</v>
      </c>
      <c r="O1152" s="3" t="s">
        <v>362</v>
      </c>
      <c r="P1152" s="2">
        <v>2</v>
      </c>
      <c r="R1152" s="3"/>
    </row>
    <row r="1153" spans="2:18" x14ac:dyDescent="0.25">
      <c r="B1153" t="s">
        <v>189</v>
      </c>
      <c r="C1153">
        <v>1003933</v>
      </c>
      <c r="D1153" t="s">
        <v>115</v>
      </c>
      <c r="E1153">
        <v>9003933</v>
      </c>
      <c r="F1153" t="s">
        <v>212</v>
      </c>
      <c r="G1153">
        <v>11103256</v>
      </c>
      <c r="H1153">
        <v>40</v>
      </c>
      <c r="I1153">
        <v>2382</v>
      </c>
      <c r="J1153" t="s">
        <v>34</v>
      </c>
      <c r="K1153">
        <f>L1153*IFERROR(INDEX('Información SKU'!$H$1:$H$54,MATCH(I1153,'Información SKU'!$A$1:$A$54,0),1),15)</f>
        <v>576</v>
      </c>
      <c r="L1153">
        <v>96</v>
      </c>
      <c r="M1153" s="13">
        <f>L1153/IFERROR(INDEX('Información SKU'!$K$1:$K$54,MATCH(I1153,'Información SKU'!$A$1:$A$54,0),1),40)</f>
        <v>1</v>
      </c>
      <c r="N1153" s="3">
        <v>43566</v>
      </c>
      <c r="O1153" s="3" t="s">
        <v>363</v>
      </c>
      <c r="P1153" s="2">
        <v>2</v>
      </c>
      <c r="R1153" s="3"/>
    </row>
    <row r="1154" spans="2:18" x14ac:dyDescent="0.25">
      <c r="B1154" t="s">
        <v>189</v>
      </c>
      <c r="C1154">
        <v>1003933</v>
      </c>
      <c r="D1154" t="s">
        <v>115</v>
      </c>
      <c r="E1154">
        <v>9003933</v>
      </c>
      <c r="F1154" t="s">
        <v>212</v>
      </c>
      <c r="G1154">
        <v>11103256</v>
      </c>
      <c r="H1154">
        <v>10</v>
      </c>
      <c r="I1154">
        <v>62</v>
      </c>
      <c r="J1154" t="s">
        <v>25</v>
      </c>
      <c r="K1154">
        <f>L1154*IFERROR(INDEX('Información SKU'!$H$1:$H$54,MATCH(I1154,'Información SKU'!$A$1:$A$54,0),1),15)</f>
        <v>3200</v>
      </c>
      <c r="L1154">
        <v>400</v>
      </c>
      <c r="M1154" s="13">
        <f>L1154/IFERROR(INDEX('Información SKU'!$K$1:$K$54,MATCH(I1154,'Información SKU'!$A$1:$A$54,0),1),40)</f>
        <v>8</v>
      </c>
      <c r="N1154" s="3">
        <v>43566</v>
      </c>
      <c r="O1154" s="3" t="s">
        <v>365</v>
      </c>
      <c r="P1154" s="2">
        <v>3</v>
      </c>
      <c r="R1154" s="3"/>
    </row>
    <row r="1155" spans="2:18" x14ac:dyDescent="0.25">
      <c r="B1155" t="s">
        <v>189</v>
      </c>
      <c r="C1155">
        <v>1003933</v>
      </c>
      <c r="D1155" t="s">
        <v>115</v>
      </c>
      <c r="E1155">
        <v>9003933</v>
      </c>
      <c r="F1155" t="s">
        <v>212</v>
      </c>
      <c r="G1155">
        <v>11103257</v>
      </c>
      <c r="H1155">
        <v>10</v>
      </c>
      <c r="I1155">
        <v>5273</v>
      </c>
      <c r="J1155" t="s">
        <v>82</v>
      </c>
      <c r="K1155">
        <f>L1155*IFERROR(INDEX('Información SKU'!$H$1:$H$54,MATCH(I1155,'Información SKU'!$A$1:$A$54,0),1),15)</f>
        <v>420</v>
      </c>
      <c r="L1155">
        <v>70</v>
      </c>
      <c r="M1155" s="13">
        <f>L1155/IFERROR(INDEX('Información SKU'!$K$1:$K$54,MATCH(I1155,'Información SKU'!$A$1:$A$54,0),1),40)</f>
        <v>1</v>
      </c>
      <c r="N1155" s="3">
        <v>43566</v>
      </c>
      <c r="O1155" s="3" t="s">
        <v>362</v>
      </c>
      <c r="P1155" s="2">
        <v>2</v>
      </c>
      <c r="R1155" s="3"/>
    </row>
    <row r="1156" spans="2:18" x14ac:dyDescent="0.25">
      <c r="B1156" t="s">
        <v>189</v>
      </c>
      <c r="C1156">
        <v>1003933</v>
      </c>
      <c r="D1156" t="s">
        <v>115</v>
      </c>
      <c r="E1156">
        <v>9003933</v>
      </c>
      <c r="F1156" t="s">
        <v>212</v>
      </c>
      <c r="G1156">
        <v>11103257</v>
      </c>
      <c r="H1156">
        <v>20</v>
      </c>
      <c r="I1156">
        <v>2396</v>
      </c>
      <c r="J1156" t="s">
        <v>68</v>
      </c>
      <c r="K1156">
        <f>L1156*IFERROR(INDEX('Información SKU'!$H$1:$H$54,MATCH(I1156,'Información SKU'!$A$1:$A$54,0),1),15)</f>
        <v>750</v>
      </c>
      <c r="L1156">
        <v>50</v>
      </c>
      <c r="M1156" s="13">
        <f>L1156/IFERROR(INDEX('Información SKU'!$K$1:$K$54,MATCH(I1156,'Información SKU'!$A$1:$A$54,0),1),40)</f>
        <v>1</v>
      </c>
      <c r="N1156" s="3">
        <v>43566</v>
      </c>
      <c r="O1156" s="3" t="s">
        <v>365</v>
      </c>
      <c r="P1156" s="2">
        <v>3</v>
      </c>
      <c r="R1156" s="3"/>
    </row>
    <row r="1157" spans="2:18" x14ac:dyDescent="0.25">
      <c r="B1157" t="s">
        <v>189</v>
      </c>
      <c r="C1157">
        <v>1003933</v>
      </c>
      <c r="D1157" t="s">
        <v>115</v>
      </c>
      <c r="E1157">
        <v>9003933</v>
      </c>
      <c r="F1157" t="s">
        <v>212</v>
      </c>
      <c r="G1157">
        <v>11103257</v>
      </c>
      <c r="H1157">
        <v>60</v>
      </c>
      <c r="I1157">
        <v>511</v>
      </c>
      <c r="J1157" t="s">
        <v>29</v>
      </c>
      <c r="K1157">
        <f>L1157*IFERROR(INDEX('Información SKU'!$H$1:$H$54,MATCH(I1157,'Información SKU'!$A$1:$A$54,0),1),15)</f>
        <v>480</v>
      </c>
      <c r="L1157">
        <v>60</v>
      </c>
      <c r="M1157" s="13">
        <f>L1157/IFERROR(INDEX('Información SKU'!$K$1:$K$54,MATCH(I1157,'Información SKU'!$A$1:$A$54,0),1),40)</f>
        <v>1</v>
      </c>
      <c r="N1157" s="3">
        <v>43566</v>
      </c>
      <c r="O1157" s="3" t="s">
        <v>362</v>
      </c>
      <c r="P1157" s="2">
        <v>2</v>
      </c>
      <c r="R1157" s="3"/>
    </row>
    <row r="1158" spans="2:18" x14ac:dyDescent="0.25">
      <c r="B1158" t="s">
        <v>189</v>
      </c>
      <c r="C1158">
        <v>1003933</v>
      </c>
      <c r="D1158" t="s">
        <v>115</v>
      </c>
      <c r="E1158">
        <v>9003933</v>
      </c>
      <c r="F1158" t="s">
        <v>212</v>
      </c>
      <c r="G1158">
        <v>11103257</v>
      </c>
      <c r="H1158">
        <v>70</v>
      </c>
      <c r="I1158">
        <v>460</v>
      </c>
      <c r="J1158" t="s">
        <v>38</v>
      </c>
      <c r="K1158">
        <f>L1158*IFERROR(INDEX('Información SKU'!$H$1:$H$54,MATCH(I1158,'Información SKU'!$A$1:$A$54,0),1),15)</f>
        <v>1170</v>
      </c>
      <c r="L1158">
        <v>78</v>
      </c>
      <c r="M1158" s="13">
        <f>L1158/IFERROR(INDEX('Información SKU'!$K$1:$K$54,MATCH(I1158,'Información SKU'!$A$1:$A$54,0),1),40)</f>
        <v>1</v>
      </c>
      <c r="N1158" s="3">
        <v>43566</v>
      </c>
      <c r="O1158" s="3" t="s">
        <v>364</v>
      </c>
      <c r="P1158" s="2">
        <v>3</v>
      </c>
      <c r="R1158" s="3"/>
    </row>
    <row r="1159" spans="2:18" x14ac:dyDescent="0.25">
      <c r="B1159" t="s">
        <v>189</v>
      </c>
      <c r="C1159">
        <v>1003933</v>
      </c>
      <c r="D1159" t="s">
        <v>115</v>
      </c>
      <c r="E1159">
        <v>9003933</v>
      </c>
      <c r="F1159" t="s">
        <v>212</v>
      </c>
      <c r="G1159">
        <v>11103257</v>
      </c>
      <c r="H1159">
        <v>110</v>
      </c>
      <c r="I1159">
        <v>223</v>
      </c>
      <c r="J1159" t="s">
        <v>74</v>
      </c>
      <c r="K1159">
        <f>L1159*IFERROR(INDEX('Información SKU'!$H$1:$H$54,MATCH(I1159,'Información SKU'!$A$1:$A$54,0),1),15)</f>
        <v>252</v>
      </c>
      <c r="L1159">
        <v>42</v>
      </c>
      <c r="M1159" s="13">
        <f>L1159/IFERROR(INDEX('Información SKU'!$K$1:$K$54,MATCH(I1159,'Información SKU'!$A$1:$A$54,0),1),40)</f>
        <v>1</v>
      </c>
      <c r="N1159" s="3">
        <v>43566</v>
      </c>
      <c r="O1159" s="3" t="s">
        <v>365</v>
      </c>
      <c r="P1159" s="2">
        <v>3</v>
      </c>
      <c r="R1159" s="3"/>
    </row>
    <row r="1160" spans="2:18" x14ac:dyDescent="0.25">
      <c r="B1160" t="s">
        <v>189</v>
      </c>
      <c r="C1160">
        <v>1003933</v>
      </c>
      <c r="D1160" t="s">
        <v>115</v>
      </c>
      <c r="E1160">
        <v>9003933</v>
      </c>
      <c r="F1160" t="s">
        <v>212</v>
      </c>
      <c r="G1160">
        <v>11103258</v>
      </c>
      <c r="H1160">
        <v>70</v>
      </c>
      <c r="I1160">
        <v>205</v>
      </c>
      <c r="J1160" t="s">
        <v>35</v>
      </c>
      <c r="K1160">
        <f>L1160*IFERROR(INDEX('Información SKU'!$H$1:$H$54,MATCH(I1160,'Información SKU'!$A$1:$A$54,0),1),15)</f>
        <v>336</v>
      </c>
      <c r="L1160">
        <v>42</v>
      </c>
      <c r="M1160" s="13">
        <f>L1160/IFERROR(INDEX('Información SKU'!$K$1:$K$54,MATCH(I1160,'Información SKU'!$A$1:$A$54,0),1),40)</f>
        <v>1</v>
      </c>
      <c r="N1160" s="3">
        <v>43566</v>
      </c>
      <c r="O1160" s="3" t="s">
        <v>360</v>
      </c>
      <c r="P1160" s="2">
        <v>1</v>
      </c>
      <c r="R1160" s="3"/>
    </row>
    <row r="1161" spans="2:18" x14ac:dyDescent="0.25">
      <c r="B1161" t="s">
        <v>189</v>
      </c>
      <c r="C1161">
        <v>1003933</v>
      </c>
      <c r="D1161" t="s">
        <v>115</v>
      </c>
      <c r="E1161">
        <v>9003933</v>
      </c>
      <c r="F1161" t="s">
        <v>212</v>
      </c>
      <c r="G1161">
        <v>11103258</v>
      </c>
      <c r="H1161">
        <v>50</v>
      </c>
      <c r="I1161">
        <v>510</v>
      </c>
      <c r="J1161" t="s">
        <v>30</v>
      </c>
      <c r="K1161">
        <f>L1161*IFERROR(INDEX('Información SKU'!$H$1:$H$54,MATCH(I1161,'Información SKU'!$A$1:$A$54,0),1),15)</f>
        <v>300</v>
      </c>
      <c r="L1161">
        <v>50</v>
      </c>
      <c r="M1161" s="13">
        <f>L1161/IFERROR(INDEX('Información SKU'!$K$1:$K$54,MATCH(I1161,'Información SKU'!$A$1:$A$54,0),1),40)</f>
        <v>1</v>
      </c>
      <c r="N1161" s="3">
        <v>43566</v>
      </c>
      <c r="O1161" s="3" t="s">
        <v>361</v>
      </c>
      <c r="P1161" s="2">
        <v>1</v>
      </c>
      <c r="R1161" s="3"/>
    </row>
    <row r="1162" spans="2:18" x14ac:dyDescent="0.25">
      <c r="B1162" t="s">
        <v>189</v>
      </c>
      <c r="C1162">
        <v>1003933</v>
      </c>
      <c r="D1162" t="s">
        <v>115</v>
      </c>
      <c r="E1162">
        <v>9003933</v>
      </c>
      <c r="F1162" t="s">
        <v>212</v>
      </c>
      <c r="G1162">
        <v>11103258</v>
      </c>
      <c r="H1162">
        <v>40</v>
      </c>
      <c r="I1162">
        <v>2384</v>
      </c>
      <c r="J1162" t="s">
        <v>10</v>
      </c>
      <c r="K1162">
        <f>L1162*IFERROR(INDEX('Información SKU'!$H$1:$H$54,MATCH(I1162,'Información SKU'!$A$1:$A$54,0),1),15)</f>
        <v>576</v>
      </c>
      <c r="L1162">
        <v>96</v>
      </c>
      <c r="M1162" s="13">
        <f>L1162/IFERROR(INDEX('Información SKU'!$K$1:$K$54,MATCH(I1162,'Información SKU'!$A$1:$A$54,0),1),40)</f>
        <v>1</v>
      </c>
      <c r="N1162" s="3">
        <v>43566</v>
      </c>
      <c r="O1162" s="3" t="s">
        <v>363</v>
      </c>
      <c r="P1162" s="2">
        <v>2</v>
      </c>
      <c r="R1162" s="3"/>
    </row>
    <row r="1163" spans="2:18" x14ac:dyDescent="0.25">
      <c r="B1163" t="s">
        <v>189</v>
      </c>
      <c r="C1163">
        <v>1003933</v>
      </c>
      <c r="D1163" t="s">
        <v>115</v>
      </c>
      <c r="E1163">
        <v>9003933</v>
      </c>
      <c r="F1163" t="s">
        <v>212</v>
      </c>
      <c r="G1163">
        <v>11103259</v>
      </c>
      <c r="H1163">
        <v>140</v>
      </c>
      <c r="I1163">
        <v>2389</v>
      </c>
      <c r="J1163" t="s">
        <v>70</v>
      </c>
      <c r="K1163">
        <f>L1163*IFERROR(INDEX('Información SKU'!$H$1:$H$54,MATCH(I1163,'Información SKU'!$A$1:$A$54,0),1),15)</f>
        <v>306</v>
      </c>
      <c r="L1163">
        <v>51</v>
      </c>
      <c r="M1163" s="13">
        <f>L1163/IFERROR(INDEX('Información SKU'!$K$1:$K$54,MATCH(I1163,'Información SKU'!$A$1:$A$54,0),1),40)</f>
        <v>0.53125</v>
      </c>
      <c r="N1163" s="3">
        <v>43566</v>
      </c>
      <c r="O1163" s="3" t="s">
        <v>360</v>
      </c>
      <c r="P1163" s="2">
        <v>1</v>
      </c>
      <c r="R1163" s="3"/>
    </row>
    <row r="1164" spans="2:18" x14ac:dyDescent="0.25">
      <c r="B1164" t="s">
        <v>189</v>
      </c>
      <c r="C1164">
        <v>1003933</v>
      </c>
      <c r="D1164" t="s">
        <v>115</v>
      </c>
      <c r="E1164">
        <v>9003933</v>
      </c>
      <c r="F1164" t="s">
        <v>212</v>
      </c>
      <c r="G1164">
        <v>11103259</v>
      </c>
      <c r="H1164">
        <v>70</v>
      </c>
      <c r="I1164">
        <v>521</v>
      </c>
      <c r="J1164" t="s">
        <v>28</v>
      </c>
      <c r="K1164">
        <f>L1164*IFERROR(INDEX('Información SKU'!$H$1:$H$54,MATCH(I1164,'Información SKU'!$A$1:$A$54,0),1),15)</f>
        <v>24</v>
      </c>
      <c r="L1164">
        <v>3</v>
      </c>
      <c r="M1164" s="13">
        <f>L1164/IFERROR(INDEX('Información SKU'!$K$1:$K$54,MATCH(I1164,'Información SKU'!$A$1:$A$54,0),1),40)</f>
        <v>0.05</v>
      </c>
      <c r="N1164" s="3">
        <v>43566</v>
      </c>
      <c r="O1164" s="3" t="s">
        <v>362</v>
      </c>
      <c r="P1164" s="2">
        <v>2</v>
      </c>
      <c r="R1164" s="3"/>
    </row>
    <row r="1165" spans="2:18" x14ac:dyDescent="0.25">
      <c r="B1165" t="s">
        <v>189</v>
      </c>
      <c r="C1165">
        <v>1003933</v>
      </c>
      <c r="D1165" t="s">
        <v>115</v>
      </c>
      <c r="E1165">
        <v>9003933</v>
      </c>
      <c r="F1165" t="s">
        <v>212</v>
      </c>
      <c r="G1165">
        <v>11103259</v>
      </c>
      <c r="H1165">
        <v>60</v>
      </c>
      <c r="I1165">
        <v>509</v>
      </c>
      <c r="J1165" t="s">
        <v>0</v>
      </c>
      <c r="K1165">
        <f>L1165*IFERROR(INDEX('Información SKU'!$H$1:$H$54,MATCH(I1165,'Información SKU'!$A$1:$A$54,0),1),15)</f>
        <v>396</v>
      </c>
      <c r="L1165">
        <v>66</v>
      </c>
      <c r="M1165" s="13">
        <f>L1165/IFERROR(INDEX('Información SKU'!$K$1:$K$54,MATCH(I1165,'Información SKU'!$A$1:$A$54,0),1),40)</f>
        <v>0.82499999999999996</v>
      </c>
      <c r="N1165" s="3">
        <v>43566</v>
      </c>
      <c r="O1165" s="3" t="s">
        <v>365</v>
      </c>
      <c r="P1165" s="2">
        <v>3</v>
      </c>
      <c r="R1165" s="3"/>
    </row>
    <row r="1166" spans="2:18" x14ac:dyDescent="0.25">
      <c r="B1166" t="s">
        <v>189</v>
      </c>
      <c r="C1166">
        <v>1003933</v>
      </c>
      <c r="D1166" t="s">
        <v>115</v>
      </c>
      <c r="E1166">
        <v>9003933</v>
      </c>
      <c r="F1166" t="s">
        <v>212</v>
      </c>
      <c r="G1166">
        <v>11103259</v>
      </c>
      <c r="H1166">
        <v>50</v>
      </c>
      <c r="I1166">
        <v>320</v>
      </c>
      <c r="J1166" t="s">
        <v>31</v>
      </c>
      <c r="K1166">
        <f>L1166*IFERROR(INDEX('Información SKU'!$H$1:$H$54,MATCH(I1166,'Información SKU'!$A$1:$A$54,0),1),15)</f>
        <v>1020</v>
      </c>
      <c r="L1166">
        <v>68</v>
      </c>
      <c r="M1166" s="13">
        <f>L1166/IFERROR(INDEX('Información SKU'!$K$1:$K$54,MATCH(I1166,'Información SKU'!$A$1:$A$54,0),1),40)</f>
        <v>0.87179487179487181</v>
      </c>
      <c r="N1166" s="3">
        <v>43566</v>
      </c>
      <c r="O1166" s="3" t="s">
        <v>363</v>
      </c>
      <c r="P1166" s="2">
        <v>2</v>
      </c>
      <c r="R1166" s="3"/>
    </row>
    <row r="1167" spans="2:18" x14ac:dyDescent="0.25">
      <c r="B1167" t="s">
        <v>189</v>
      </c>
      <c r="C1167">
        <v>1003933</v>
      </c>
      <c r="D1167" t="s">
        <v>115</v>
      </c>
      <c r="E1167">
        <v>9003933</v>
      </c>
      <c r="F1167" t="s">
        <v>212</v>
      </c>
      <c r="G1167">
        <v>11103259</v>
      </c>
      <c r="H1167">
        <v>40</v>
      </c>
      <c r="I1167">
        <v>42</v>
      </c>
      <c r="J1167" t="s">
        <v>15</v>
      </c>
      <c r="K1167">
        <f>L1167*IFERROR(INDEX('Información SKU'!$H$1:$H$54,MATCH(I1167,'Información SKU'!$A$1:$A$54,0),1),15)</f>
        <v>48</v>
      </c>
      <c r="L1167">
        <v>4</v>
      </c>
      <c r="M1167" s="13">
        <f>L1167/IFERROR(INDEX('Información SKU'!$K$1:$K$54,MATCH(I1167,'Información SKU'!$A$1:$A$54,0),1),40)</f>
        <v>0.08</v>
      </c>
      <c r="N1167" s="3">
        <v>43566</v>
      </c>
      <c r="O1167" s="3" t="s">
        <v>360</v>
      </c>
      <c r="P1167" s="2">
        <v>1</v>
      </c>
      <c r="R1167" s="3"/>
    </row>
    <row r="1168" spans="2:18" x14ac:dyDescent="0.25">
      <c r="B1168" t="s">
        <v>189</v>
      </c>
      <c r="C1168">
        <v>1003933</v>
      </c>
      <c r="D1168" t="s">
        <v>115</v>
      </c>
      <c r="E1168">
        <v>9003933</v>
      </c>
      <c r="F1168" t="s">
        <v>212</v>
      </c>
      <c r="G1168">
        <v>11103259</v>
      </c>
      <c r="H1168">
        <v>10</v>
      </c>
      <c r="I1168">
        <v>63</v>
      </c>
      <c r="J1168" t="s">
        <v>1</v>
      </c>
      <c r="K1168">
        <f>L1168*IFERROR(INDEX('Información SKU'!$H$1:$H$54,MATCH(I1168,'Información SKU'!$A$1:$A$54,0),1),15)</f>
        <v>120</v>
      </c>
      <c r="L1168">
        <v>8</v>
      </c>
      <c r="M1168" s="13">
        <f>L1168/IFERROR(INDEX('Información SKU'!$K$1:$K$54,MATCH(I1168,'Información SKU'!$A$1:$A$54,0),1),40)</f>
        <v>0.19047619047619047</v>
      </c>
      <c r="N1168" s="3">
        <v>43566</v>
      </c>
      <c r="O1168" s="3" t="s">
        <v>362</v>
      </c>
      <c r="P1168" s="2">
        <v>2</v>
      </c>
      <c r="R1168" s="3"/>
    </row>
    <row r="1169" spans="2:18" x14ac:dyDescent="0.25">
      <c r="B1169" t="s">
        <v>189</v>
      </c>
      <c r="C1169">
        <v>1003933</v>
      </c>
      <c r="D1169" t="s">
        <v>115</v>
      </c>
      <c r="E1169">
        <v>9003933</v>
      </c>
      <c r="F1169" t="s">
        <v>212</v>
      </c>
      <c r="G1169">
        <v>11103260</v>
      </c>
      <c r="H1169">
        <v>190</v>
      </c>
      <c r="I1169">
        <v>5245</v>
      </c>
      <c r="J1169" t="s">
        <v>85</v>
      </c>
      <c r="K1169">
        <f>L1169*IFERROR(INDEX('Información SKU'!$H$1:$H$54,MATCH(I1169,'Información SKU'!$A$1:$A$54,0),1),15)</f>
        <v>240</v>
      </c>
      <c r="L1169">
        <v>16</v>
      </c>
      <c r="M1169" s="13">
        <f>L1169/IFERROR(INDEX('Información SKU'!$K$1:$K$54,MATCH(I1169,'Información SKU'!$A$1:$A$54,0),1),40)</f>
        <v>0.16666666666666666</v>
      </c>
      <c r="N1169" s="3">
        <v>43566</v>
      </c>
      <c r="O1169" s="3" t="s">
        <v>362</v>
      </c>
      <c r="P1169" s="2">
        <v>2</v>
      </c>
      <c r="R1169" s="3"/>
    </row>
    <row r="1170" spans="2:18" x14ac:dyDescent="0.25">
      <c r="B1170" t="s">
        <v>189</v>
      </c>
      <c r="C1170">
        <v>1003933</v>
      </c>
      <c r="D1170" t="s">
        <v>115</v>
      </c>
      <c r="E1170">
        <v>9003933</v>
      </c>
      <c r="F1170" t="s">
        <v>212</v>
      </c>
      <c r="G1170">
        <v>11103260</v>
      </c>
      <c r="H1170">
        <v>130</v>
      </c>
      <c r="I1170">
        <v>2387</v>
      </c>
      <c r="J1170" t="s">
        <v>33</v>
      </c>
      <c r="K1170">
        <f>L1170*IFERROR(INDEX('Información SKU'!$H$1:$H$54,MATCH(I1170,'Información SKU'!$A$1:$A$54,0),1),15)</f>
        <v>492</v>
      </c>
      <c r="L1170">
        <v>41</v>
      </c>
      <c r="M1170" s="13">
        <f>L1170/IFERROR(INDEX('Información SKU'!$K$1:$K$54,MATCH(I1170,'Información SKU'!$A$1:$A$54,0),1),40)</f>
        <v>0.42708333333333331</v>
      </c>
      <c r="N1170" s="3">
        <v>43566</v>
      </c>
      <c r="O1170" s="3" t="s">
        <v>361</v>
      </c>
      <c r="P1170" s="2">
        <v>1</v>
      </c>
      <c r="R1170" s="3"/>
    </row>
    <row r="1171" spans="2:18" x14ac:dyDescent="0.25">
      <c r="B1171" t="s">
        <v>189</v>
      </c>
      <c r="C1171">
        <v>1003933</v>
      </c>
      <c r="D1171" t="s">
        <v>115</v>
      </c>
      <c r="E1171">
        <v>9003933</v>
      </c>
      <c r="F1171" t="s">
        <v>212</v>
      </c>
      <c r="G1171">
        <v>11103260</v>
      </c>
      <c r="H1171">
        <v>120</v>
      </c>
      <c r="I1171">
        <v>2383</v>
      </c>
      <c r="J1171" t="s">
        <v>92</v>
      </c>
      <c r="K1171">
        <f>L1171*IFERROR(INDEX('Información SKU'!$H$1:$H$54,MATCH(I1171,'Información SKU'!$A$1:$A$54,0),1),15)</f>
        <v>150</v>
      </c>
      <c r="L1171">
        <v>25</v>
      </c>
      <c r="M1171" s="13">
        <f>L1171/IFERROR(INDEX('Información SKU'!$K$1:$K$54,MATCH(I1171,'Información SKU'!$A$1:$A$54,0),1),40)</f>
        <v>0.14285714285714285</v>
      </c>
      <c r="N1171" s="3">
        <v>43566</v>
      </c>
      <c r="O1171" s="3" t="s">
        <v>360</v>
      </c>
      <c r="P1171" s="2">
        <v>1</v>
      </c>
      <c r="R1171" s="3"/>
    </row>
    <row r="1172" spans="2:18" x14ac:dyDescent="0.25">
      <c r="B1172" t="s">
        <v>189</v>
      </c>
      <c r="C1172">
        <v>1003933</v>
      </c>
      <c r="D1172" t="s">
        <v>115</v>
      </c>
      <c r="E1172">
        <v>9003933</v>
      </c>
      <c r="F1172" t="s">
        <v>212</v>
      </c>
      <c r="G1172">
        <v>11103260</v>
      </c>
      <c r="H1172">
        <v>110</v>
      </c>
      <c r="I1172">
        <v>2382</v>
      </c>
      <c r="J1172" t="s">
        <v>34</v>
      </c>
      <c r="K1172">
        <f>L1172*IFERROR(INDEX('Información SKU'!$H$1:$H$54,MATCH(I1172,'Información SKU'!$A$1:$A$54,0),1),15)</f>
        <v>162</v>
      </c>
      <c r="L1172">
        <v>27</v>
      </c>
      <c r="M1172" s="13">
        <f>L1172/IFERROR(INDEX('Información SKU'!$K$1:$K$54,MATCH(I1172,'Información SKU'!$A$1:$A$54,0),1),40)</f>
        <v>0.28125</v>
      </c>
      <c r="N1172" s="3">
        <v>43566</v>
      </c>
      <c r="O1172" s="3" t="s">
        <v>365</v>
      </c>
      <c r="P1172" s="2">
        <v>3</v>
      </c>
      <c r="R1172" s="3"/>
    </row>
    <row r="1173" spans="2:18" x14ac:dyDescent="0.25">
      <c r="B1173" t="s">
        <v>189</v>
      </c>
      <c r="C1173">
        <v>1003933</v>
      </c>
      <c r="D1173" t="s">
        <v>115</v>
      </c>
      <c r="E1173">
        <v>9003933</v>
      </c>
      <c r="F1173" t="s">
        <v>212</v>
      </c>
      <c r="G1173">
        <v>11103260</v>
      </c>
      <c r="H1173">
        <v>100</v>
      </c>
      <c r="I1173">
        <v>2381</v>
      </c>
      <c r="J1173" t="s">
        <v>93</v>
      </c>
      <c r="K1173">
        <f>L1173*IFERROR(INDEX('Información SKU'!$H$1:$H$54,MATCH(I1173,'Información SKU'!$A$1:$A$54,0),1),15)</f>
        <v>200</v>
      </c>
      <c r="L1173">
        <v>25</v>
      </c>
      <c r="M1173" s="13">
        <f>L1173/IFERROR(INDEX('Información SKU'!$K$1:$K$54,MATCH(I1173,'Información SKU'!$A$1:$A$54,0),1),40)</f>
        <v>0.14285714285714285</v>
      </c>
      <c r="N1173" s="3">
        <v>43566</v>
      </c>
      <c r="O1173" s="3" t="s">
        <v>362</v>
      </c>
      <c r="P1173" s="2">
        <v>2</v>
      </c>
      <c r="R1173" s="3"/>
    </row>
    <row r="1174" spans="2:18" x14ac:dyDescent="0.25">
      <c r="B1174" t="s">
        <v>189</v>
      </c>
      <c r="C1174">
        <v>1003933</v>
      </c>
      <c r="D1174" t="s">
        <v>115</v>
      </c>
      <c r="E1174">
        <v>9003933</v>
      </c>
      <c r="F1174" t="s">
        <v>212</v>
      </c>
      <c r="G1174">
        <v>11103260</v>
      </c>
      <c r="H1174">
        <v>70</v>
      </c>
      <c r="I1174">
        <v>480</v>
      </c>
      <c r="J1174" t="s">
        <v>77</v>
      </c>
      <c r="K1174">
        <f>L1174*IFERROR(INDEX('Información SKU'!$H$1:$H$54,MATCH(I1174,'Información SKU'!$A$1:$A$54,0),1),15)</f>
        <v>208</v>
      </c>
      <c r="L1174">
        <v>26</v>
      </c>
      <c r="M1174" s="13">
        <f>L1174/IFERROR(INDEX('Información SKU'!$K$1:$K$54,MATCH(I1174,'Información SKU'!$A$1:$A$54,0),1),40)</f>
        <v>0.33333333333333331</v>
      </c>
      <c r="N1174" s="3">
        <v>43566</v>
      </c>
      <c r="O1174" s="3" t="s">
        <v>365</v>
      </c>
      <c r="P1174" s="2">
        <v>3</v>
      </c>
      <c r="R1174" s="3"/>
    </row>
    <row r="1175" spans="2:18" x14ac:dyDescent="0.25">
      <c r="B1175" t="s">
        <v>189</v>
      </c>
      <c r="C1175">
        <v>1003933</v>
      </c>
      <c r="D1175" t="s">
        <v>115</v>
      </c>
      <c r="E1175">
        <v>9003933</v>
      </c>
      <c r="F1175" t="s">
        <v>212</v>
      </c>
      <c r="G1175">
        <v>11103260</v>
      </c>
      <c r="H1175">
        <v>10</v>
      </c>
      <c r="I1175">
        <v>62</v>
      </c>
      <c r="J1175" t="s">
        <v>25</v>
      </c>
      <c r="K1175">
        <f>L1175*IFERROR(INDEX('Información SKU'!$H$1:$H$54,MATCH(I1175,'Información SKU'!$A$1:$A$54,0),1),15)</f>
        <v>56</v>
      </c>
      <c r="L1175">
        <v>7</v>
      </c>
      <c r="M1175" s="13">
        <f>L1175/IFERROR(INDEX('Información SKU'!$K$1:$K$54,MATCH(I1175,'Información SKU'!$A$1:$A$54,0),1),40)</f>
        <v>0.14000000000000001</v>
      </c>
      <c r="N1175" s="3">
        <v>43566</v>
      </c>
      <c r="O1175" s="3" t="s">
        <v>363</v>
      </c>
      <c r="P1175" s="2">
        <v>2</v>
      </c>
      <c r="R1175" s="3"/>
    </row>
    <row r="1176" spans="2:18" x14ac:dyDescent="0.25">
      <c r="B1176" t="s">
        <v>189</v>
      </c>
      <c r="C1176">
        <v>1003933</v>
      </c>
      <c r="D1176" t="s">
        <v>115</v>
      </c>
      <c r="E1176">
        <v>9003933</v>
      </c>
      <c r="F1176" t="s">
        <v>212</v>
      </c>
      <c r="G1176">
        <v>11103261</v>
      </c>
      <c r="H1176">
        <v>210</v>
      </c>
      <c r="I1176">
        <v>1199</v>
      </c>
      <c r="J1176" t="s">
        <v>26</v>
      </c>
      <c r="K1176">
        <f>L1176*IFERROR(INDEX('Información SKU'!$H$1:$H$54,MATCH(I1176,'Información SKU'!$A$1:$A$54,0),1),15)</f>
        <v>192</v>
      </c>
      <c r="L1176">
        <v>16</v>
      </c>
      <c r="M1176" s="13">
        <f>L1176/IFERROR(INDEX('Información SKU'!$K$1:$K$54,MATCH(I1176,'Información SKU'!$A$1:$A$54,0),1),40)</f>
        <v>0.26666666666666666</v>
      </c>
      <c r="N1176" s="3">
        <v>43566</v>
      </c>
      <c r="O1176" s="3" t="s">
        <v>362</v>
      </c>
      <c r="P1176" s="2">
        <v>2</v>
      </c>
      <c r="R1176" s="3"/>
    </row>
    <row r="1177" spans="2:18" x14ac:dyDescent="0.25">
      <c r="B1177" t="s">
        <v>189</v>
      </c>
      <c r="C1177">
        <v>1003933</v>
      </c>
      <c r="D1177" t="s">
        <v>115</v>
      </c>
      <c r="E1177">
        <v>9003933</v>
      </c>
      <c r="F1177" t="s">
        <v>212</v>
      </c>
      <c r="G1177">
        <v>11103261</v>
      </c>
      <c r="H1177">
        <v>220</v>
      </c>
      <c r="I1177">
        <v>1200</v>
      </c>
      <c r="J1177" t="s">
        <v>17</v>
      </c>
      <c r="K1177">
        <f>L1177*IFERROR(INDEX('Información SKU'!$H$1:$H$54,MATCH(I1177,'Información SKU'!$A$1:$A$54,0),1),15)</f>
        <v>180</v>
      </c>
      <c r="L1177">
        <v>30</v>
      </c>
      <c r="M1177" s="13">
        <f>L1177/IFERROR(INDEX('Información SKU'!$K$1:$K$54,MATCH(I1177,'Información SKU'!$A$1:$A$54,0),1),40)</f>
        <v>0.7142857142857143</v>
      </c>
      <c r="N1177" s="3">
        <v>43566</v>
      </c>
      <c r="O1177" s="3" t="s">
        <v>365</v>
      </c>
      <c r="P1177" s="2">
        <v>3</v>
      </c>
      <c r="R1177" s="3"/>
    </row>
    <row r="1178" spans="2:18" x14ac:dyDescent="0.25">
      <c r="B1178" t="s">
        <v>189</v>
      </c>
      <c r="C1178">
        <v>1003933</v>
      </c>
      <c r="D1178" t="s">
        <v>115</v>
      </c>
      <c r="E1178">
        <v>9003933</v>
      </c>
      <c r="F1178" t="s">
        <v>212</v>
      </c>
      <c r="G1178">
        <v>11103261</v>
      </c>
      <c r="H1178">
        <v>280</v>
      </c>
      <c r="I1178">
        <v>2396</v>
      </c>
      <c r="J1178" t="s">
        <v>68</v>
      </c>
      <c r="K1178">
        <f>L1178*IFERROR(INDEX('Información SKU'!$H$1:$H$54,MATCH(I1178,'Información SKU'!$A$1:$A$54,0),1),15)</f>
        <v>300</v>
      </c>
      <c r="L1178">
        <v>20</v>
      </c>
      <c r="M1178" s="13">
        <f>L1178/IFERROR(INDEX('Información SKU'!$K$1:$K$54,MATCH(I1178,'Información SKU'!$A$1:$A$54,0),1),40)</f>
        <v>0.4</v>
      </c>
      <c r="N1178" s="3">
        <v>43566</v>
      </c>
      <c r="O1178" s="3" t="s">
        <v>361</v>
      </c>
      <c r="P1178" s="2">
        <v>1</v>
      </c>
      <c r="R1178" s="3"/>
    </row>
    <row r="1179" spans="2:18" x14ac:dyDescent="0.25">
      <c r="B1179" t="s">
        <v>189</v>
      </c>
      <c r="C1179">
        <v>1003933</v>
      </c>
      <c r="D1179" t="s">
        <v>115</v>
      </c>
      <c r="E1179">
        <v>9003933</v>
      </c>
      <c r="F1179" t="s">
        <v>212</v>
      </c>
      <c r="G1179">
        <v>11103261</v>
      </c>
      <c r="H1179">
        <v>340</v>
      </c>
      <c r="I1179">
        <v>5236</v>
      </c>
      <c r="J1179" t="s">
        <v>89</v>
      </c>
      <c r="K1179">
        <f>L1179*IFERROR(INDEX('Información SKU'!$H$1:$H$54,MATCH(I1179,'Información SKU'!$A$1:$A$54,0),1),15)</f>
        <v>552</v>
      </c>
      <c r="L1179">
        <v>46</v>
      </c>
      <c r="M1179" s="13">
        <f>L1179/IFERROR(INDEX('Información SKU'!$K$1:$K$54,MATCH(I1179,'Información SKU'!$A$1:$A$54,0),1),40)</f>
        <v>0.83636363636363631</v>
      </c>
      <c r="N1179" s="3">
        <v>43566</v>
      </c>
      <c r="O1179" s="3" t="s">
        <v>365</v>
      </c>
      <c r="P1179" s="2">
        <v>3</v>
      </c>
      <c r="R1179" s="3"/>
    </row>
    <row r="1180" spans="2:18" x14ac:dyDescent="0.25">
      <c r="B1180" t="s">
        <v>189</v>
      </c>
      <c r="C1180">
        <v>1003933</v>
      </c>
      <c r="D1180" t="s">
        <v>115</v>
      </c>
      <c r="E1180">
        <v>9003933</v>
      </c>
      <c r="F1180" t="s">
        <v>212</v>
      </c>
      <c r="G1180">
        <v>11103261</v>
      </c>
      <c r="H1180">
        <v>350</v>
      </c>
      <c r="I1180">
        <v>5242</v>
      </c>
      <c r="J1180" t="s">
        <v>87</v>
      </c>
      <c r="K1180">
        <f>L1180*IFERROR(INDEX('Información SKU'!$H$1:$H$54,MATCH(I1180,'Información SKU'!$A$1:$A$54,0),1),15)</f>
        <v>210</v>
      </c>
      <c r="L1180">
        <v>14</v>
      </c>
      <c r="M1180" s="13">
        <f>L1180/IFERROR(INDEX('Información SKU'!$K$1:$K$54,MATCH(I1180,'Información SKU'!$A$1:$A$54,0),1),40)</f>
        <v>0.14583333333333334</v>
      </c>
      <c r="N1180" s="3">
        <v>43566</v>
      </c>
      <c r="O1180" s="3" t="s">
        <v>362</v>
      </c>
      <c r="P1180" s="2">
        <v>2</v>
      </c>
      <c r="R1180" s="3"/>
    </row>
    <row r="1181" spans="2:18" x14ac:dyDescent="0.25">
      <c r="B1181" t="s">
        <v>189</v>
      </c>
      <c r="C1181">
        <v>1003933</v>
      </c>
      <c r="D1181" t="s">
        <v>115</v>
      </c>
      <c r="E1181">
        <v>9003933</v>
      </c>
      <c r="F1181" t="s">
        <v>212</v>
      </c>
      <c r="G1181">
        <v>11103261</v>
      </c>
      <c r="H1181">
        <v>360</v>
      </c>
      <c r="I1181">
        <v>5273</v>
      </c>
      <c r="J1181" t="s">
        <v>82</v>
      </c>
      <c r="K1181">
        <f>L1181*IFERROR(INDEX('Información SKU'!$H$1:$H$54,MATCH(I1181,'Información SKU'!$A$1:$A$54,0),1),15)</f>
        <v>180</v>
      </c>
      <c r="L1181">
        <v>30</v>
      </c>
      <c r="M1181" s="13">
        <f>L1181/IFERROR(INDEX('Información SKU'!$K$1:$K$54,MATCH(I1181,'Información SKU'!$A$1:$A$54,0),1),40)</f>
        <v>0.42857142857142855</v>
      </c>
      <c r="N1181" s="3">
        <v>43566</v>
      </c>
      <c r="O1181" s="3" t="s">
        <v>360</v>
      </c>
      <c r="P1181" s="2">
        <v>1</v>
      </c>
      <c r="R1181" s="3"/>
    </row>
    <row r="1182" spans="2:18" x14ac:dyDescent="0.25">
      <c r="B1182" t="s">
        <v>189</v>
      </c>
      <c r="C1182">
        <v>1003933</v>
      </c>
      <c r="D1182" t="s">
        <v>115</v>
      </c>
      <c r="E1182">
        <v>9003933</v>
      </c>
      <c r="F1182" t="s">
        <v>212</v>
      </c>
      <c r="G1182">
        <v>11103261</v>
      </c>
      <c r="H1182">
        <v>370</v>
      </c>
      <c r="I1182">
        <v>5402</v>
      </c>
      <c r="J1182" t="s">
        <v>32</v>
      </c>
      <c r="K1182">
        <f>L1182*IFERROR(INDEX('Información SKU'!$H$1:$H$54,MATCH(I1182,'Información SKU'!$A$1:$A$54,0),1),15)</f>
        <v>120</v>
      </c>
      <c r="L1182">
        <v>20</v>
      </c>
      <c r="M1182" s="13">
        <f>L1182/IFERROR(INDEX('Información SKU'!$K$1:$K$54,MATCH(I1182,'Información SKU'!$A$1:$A$54,0),1),40)</f>
        <v>0.33333333333333331</v>
      </c>
      <c r="N1182" s="3">
        <v>43566</v>
      </c>
      <c r="O1182" s="3" t="s">
        <v>364</v>
      </c>
      <c r="P1182" s="2">
        <v>3</v>
      </c>
      <c r="R1182" s="3"/>
    </row>
    <row r="1183" spans="2:18" x14ac:dyDescent="0.25">
      <c r="B1183" t="s">
        <v>189</v>
      </c>
      <c r="C1183">
        <v>1003933</v>
      </c>
      <c r="D1183" t="s">
        <v>115</v>
      </c>
      <c r="E1183">
        <v>9003933</v>
      </c>
      <c r="F1183" t="s">
        <v>212</v>
      </c>
      <c r="G1183">
        <v>11103261</v>
      </c>
      <c r="H1183">
        <v>10</v>
      </c>
      <c r="I1183">
        <v>41</v>
      </c>
      <c r="J1183" t="s">
        <v>71</v>
      </c>
      <c r="K1183">
        <f>L1183*IFERROR(INDEX('Información SKU'!$H$1:$H$54,MATCH(I1183,'Información SKU'!$A$1:$A$54,0),1),15)</f>
        <v>240</v>
      </c>
      <c r="L1183">
        <v>30</v>
      </c>
      <c r="M1183" s="13">
        <f>L1183/IFERROR(INDEX('Información SKU'!$K$1:$K$54,MATCH(I1183,'Información SKU'!$A$1:$A$54,0),1),40)</f>
        <v>0.5</v>
      </c>
      <c r="N1183" s="3">
        <v>43566</v>
      </c>
      <c r="O1183" s="3" t="s">
        <v>365</v>
      </c>
      <c r="P1183" s="2">
        <v>3</v>
      </c>
      <c r="R1183" s="3"/>
    </row>
    <row r="1184" spans="2:18" x14ac:dyDescent="0.25">
      <c r="B1184" t="s">
        <v>189</v>
      </c>
      <c r="C1184">
        <v>1003933</v>
      </c>
      <c r="D1184" t="s">
        <v>115</v>
      </c>
      <c r="E1184">
        <v>9003933</v>
      </c>
      <c r="F1184" t="s">
        <v>212</v>
      </c>
      <c r="G1184">
        <v>11103261</v>
      </c>
      <c r="H1184">
        <v>50</v>
      </c>
      <c r="I1184">
        <v>223</v>
      </c>
      <c r="J1184" t="s">
        <v>74</v>
      </c>
      <c r="K1184">
        <f>L1184*IFERROR(INDEX('Información SKU'!$H$1:$H$54,MATCH(I1184,'Información SKU'!$A$1:$A$54,0),1),15)</f>
        <v>126</v>
      </c>
      <c r="L1184">
        <v>21</v>
      </c>
      <c r="M1184" s="13">
        <f>L1184/IFERROR(INDEX('Información SKU'!$K$1:$K$54,MATCH(I1184,'Información SKU'!$A$1:$A$54,0),1),40)</f>
        <v>0.5</v>
      </c>
      <c r="N1184" s="3">
        <v>43566</v>
      </c>
      <c r="O1184" s="3" t="s">
        <v>361</v>
      </c>
      <c r="P1184" s="2">
        <v>1</v>
      </c>
      <c r="R1184" s="3"/>
    </row>
    <row r="1185" spans="2:18" x14ac:dyDescent="0.25">
      <c r="B1185" t="s">
        <v>189</v>
      </c>
      <c r="C1185">
        <v>1003933</v>
      </c>
      <c r="D1185" t="s">
        <v>115</v>
      </c>
      <c r="E1185">
        <v>9003933</v>
      </c>
      <c r="F1185" t="s">
        <v>212</v>
      </c>
      <c r="G1185">
        <v>11103261</v>
      </c>
      <c r="H1185">
        <v>120</v>
      </c>
      <c r="I1185">
        <v>416</v>
      </c>
      <c r="J1185" t="s">
        <v>81</v>
      </c>
      <c r="K1185">
        <f>L1185*IFERROR(INDEX('Información SKU'!$H$1:$H$54,MATCH(I1185,'Información SKU'!$A$1:$A$54,0),1),15)</f>
        <v>600</v>
      </c>
      <c r="L1185">
        <v>40</v>
      </c>
      <c r="M1185" s="13">
        <f>L1185/IFERROR(INDEX('Información SKU'!$K$1:$K$54,MATCH(I1185,'Información SKU'!$A$1:$A$54,0),1),40)</f>
        <v>0.5714285714285714</v>
      </c>
      <c r="N1185" s="3">
        <v>43566</v>
      </c>
      <c r="O1185" s="3" t="s">
        <v>360</v>
      </c>
      <c r="P1185" s="2">
        <v>1</v>
      </c>
      <c r="R1185" s="3"/>
    </row>
    <row r="1186" spans="2:18" x14ac:dyDescent="0.25">
      <c r="B1186" t="s">
        <v>189</v>
      </c>
      <c r="C1186">
        <v>1003933</v>
      </c>
      <c r="D1186" t="s">
        <v>115</v>
      </c>
      <c r="E1186">
        <v>9003933</v>
      </c>
      <c r="F1186" t="s">
        <v>212</v>
      </c>
      <c r="G1186">
        <v>11103261</v>
      </c>
      <c r="H1186">
        <v>130</v>
      </c>
      <c r="I1186">
        <v>418</v>
      </c>
      <c r="J1186" t="s">
        <v>79</v>
      </c>
      <c r="K1186">
        <f>L1186*IFERROR(INDEX('Información SKU'!$H$1:$H$54,MATCH(I1186,'Información SKU'!$A$1:$A$54,0),1),15)</f>
        <v>450</v>
      </c>
      <c r="L1186">
        <v>30</v>
      </c>
      <c r="M1186" s="13">
        <f>L1186/IFERROR(INDEX('Información SKU'!$K$1:$K$54,MATCH(I1186,'Información SKU'!$A$1:$A$54,0),1),40)</f>
        <v>0.41666666666666669</v>
      </c>
      <c r="N1186" s="3">
        <v>43566</v>
      </c>
      <c r="O1186" s="3" t="s">
        <v>360</v>
      </c>
      <c r="P1186" s="2">
        <v>1</v>
      </c>
      <c r="R1186" s="3"/>
    </row>
    <row r="1187" spans="2:18" x14ac:dyDescent="0.25">
      <c r="B1187" t="s">
        <v>189</v>
      </c>
      <c r="C1187">
        <v>1003933</v>
      </c>
      <c r="D1187" t="s">
        <v>115</v>
      </c>
      <c r="E1187">
        <v>9003933</v>
      </c>
      <c r="F1187" t="s">
        <v>212</v>
      </c>
      <c r="G1187">
        <v>11103261</v>
      </c>
      <c r="H1187">
        <v>140</v>
      </c>
      <c r="I1187">
        <v>439</v>
      </c>
      <c r="J1187" t="s">
        <v>78</v>
      </c>
      <c r="K1187">
        <f>L1187*IFERROR(INDEX('Información SKU'!$H$1:$H$54,MATCH(I1187,'Información SKU'!$A$1:$A$54,0),1),15)</f>
        <v>486</v>
      </c>
      <c r="L1187">
        <v>81</v>
      </c>
      <c r="M1187" s="13">
        <f>L1187/IFERROR(INDEX('Información SKU'!$K$1:$K$54,MATCH(I1187,'Información SKU'!$A$1:$A$54,0),1),40)</f>
        <v>0.6428571428571429</v>
      </c>
      <c r="N1187" s="3">
        <v>43566</v>
      </c>
      <c r="O1187" s="3" t="s">
        <v>364</v>
      </c>
      <c r="P1187" s="2">
        <v>3</v>
      </c>
      <c r="R1187" s="3"/>
    </row>
    <row r="1188" spans="2:18" x14ac:dyDescent="0.25">
      <c r="B1188" t="s">
        <v>189</v>
      </c>
      <c r="C1188">
        <v>1003933</v>
      </c>
      <c r="D1188" t="s">
        <v>115</v>
      </c>
      <c r="E1188">
        <v>9003933</v>
      </c>
      <c r="F1188" t="s">
        <v>212</v>
      </c>
      <c r="G1188">
        <v>11103261</v>
      </c>
      <c r="H1188">
        <v>150</v>
      </c>
      <c r="I1188">
        <v>460</v>
      </c>
      <c r="J1188" t="s">
        <v>38</v>
      </c>
      <c r="K1188">
        <f>L1188*IFERROR(INDEX('Información SKU'!$H$1:$H$54,MATCH(I1188,'Información SKU'!$A$1:$A$54,0),1),15)</f>
        <v>285</v>
      </c>
      <c r="L1188">
        <v>19</v>
      </c>
      <c r="M1188" s="13">
        <f>L1188/IFERROR(INDEX('Información SKU'!$K$1:$K$54,MATCH(I1188,'Información SKU'!$A$1:$A$54,0),1),40)</f>
        <v>0.24358974358974358</v>
      </c>
      <c r="N1188" s="3">
        <v>43566</v>
      </c>
      <c r="O1188" s="3" t="s">
        <v>365</v>
      </c>
      <c r="P1188" s="2">
        <v>3</v>
      </c>
      <c r="R1188" s="3"/>
    </row>
    <row r="1189" spans="2:18" x14ac:dyDescent="0.25">
      <c r="B1189" t="s">
        <v>189</v>
      </c>
      <c r="C1189">
        <v>1003933</v>
      </c>
      <c r="D1189" t="s">
        <v>115</v>
      </c>
      <c r="E1189">
        <v>9003933</v>
      </c>
      <c r="F1189" t="s">
        <v>212</v>
      </c>
      <c r="G1189">
        <v>11103261</v>
      </c>
      <c r="H1189">
        <v>160</v>
      </c>
      <c r="I1189">
        <v>478</v>
      </c>
      <c r="J1189" t="s">
        <v>76</v>
      </c>
      <c r="K1189">
        <f>L1189*IFERROR(INDEX('Información SKU'!$H$1:$H$54,MATCH(I1189,'Información SKU'!$A$1:$A$54,0),1),15)</f>
        <v>315</v>
      </c>
      <c r="L1189">
        <v>21</v>
      </c>
      <c r="M1189" s="13">
        <f>L1189/IFERROR(INDEX('Información SKU'!$K$1:$K$54,MATCH(I1189,'Información SKU'!$A$1:$A$54,0),1),40)</f>
        <v>0.3</v>
      </c>
      <c r="N1189" s="3">
        <v>43566</v>
      </c>
      <c r="O1189" s="3" t="s">
        <v>360</v>
      </c>
      <c r="P1189" s="2">
        <v>1</v>
      </c>
      <c r="R1189" s="3"/>
    </row>
    <row r="1190" spans="2:18" x14ac:dyDescent="0.25">
      <c r="B1190" t="s">
        <v>189</v>
      </c>
      <c r="C1190">
        <v>1003933</v>
      </c>
      <c r="D1190" t="s">
        <v>115</v>
      </c>
      <c r="E1190">
        <v>9003933</v>
      </c>
      <c r="F1190" t="s">
        <v>212</v>
      </c>
      <c r="G1190">
        <v>11103261</v>
      </c>
      <c r="H1190">
        <v>170</v>
      </c>
      <c r="I1190">
        <v>511</v>
      </c>
      <c r="J1190" t="s">
        <v>29</v>
      </c>
      <c r="K1190">
        <f>L1190*IFERROR(INDEX('Información SKU'!$H$1:$H$54,MATCH(I1190,'Información SKU'!$A$1:$A$54,0),1),15)</f>
        <v>80</v>
      </c>
      <c r="L1190">
        <v>10</v>
      </c>
      <c r="M1190" s="13">
        <f>L1190/IFERROR(INDEX('Información SKU'!$K$1:$K$54,MATCH(I1190,'Información SKU'!$A$1:$A$54,0),1),40)</f>
        <v>0.16666666666666666</v>
      </c>
      <c r="N1190" s="3">
        <v>43566</v>
      </c>
      <c r="O1190" s="3" t="s">
        <v>365</v>
      </c>
      <c r="P1190" s="2">
        <v>3</v>
      </c>
      <c r="R1190" s="3"/>
    </row>
    <row r="1191" spans="2:18" x14ac:dyDescent="0.25">
      <c r="B1191" t="s">
        <v>189</v>
      </c>
      <c r="C1191">
        <v>1003933</v>
      </c>
      <c r="D1191" t="s">
        <v>115</v>
      </c>
      <c r="E1191">
        <v>9003933</v>
      </c>
      <c r="F1191" t="s">
        <v>212</v>
      </c>
      <c r="G1191">
        <v>11103261</v>
      </c>
      <c r="H1191">
        <v>180</v>
      </c>
      <c r="I1191">
        <v>527</v>
      </c>
      <c r="J1191" t="s">
        <v>80</v>
      </c>
      <c r="K1191">
        <f>L1191*IFERROR(INDEX('Información SKU'!$H$1:$H$54,MATCH(I1191,'Información SKU'!$A$1:$A$54,0),1),15)</f>
        <v>420</v>
      </c>
      <c r="L1191">
        <v>28</v>
      </c>
      <c r="M1191" s="13">
        <f>L1191/IFERROR(INDEX('Información SKU'!$K$1:$K$54,MATCH(I1191,'Información SKU'!$A$1:$A$54,0),1),40)</f>
        <v>0.46666666666666667</v>
      </c>
      <c r="N1191" s="3">
        <v>43566</v>
      </c>
      <c r="O1191" s="3" t="s">
        <v>360</v>
      </c>
      <c r="P1191" s="2">
        <v>1</v>
      </c>
      <c r="R1191" s="3"/>
    </row>
    <row r="1192" spans="2:18" x14ac:dyDescent="0.25">
      <c r="B1192" t="s">
        <v>189</v>
      </c>
      <c r="C1192">
        <v>1003933</v>
      </c>
      <c r="D1192" t="s">
        <v>115</v>
      </c>
      <c r="E1192">
        <v>9003933</v>
      </c>
      <c r="F1192" t="s">
        <v>212</v>
      </c>
      <c r="G1192">
        <v>11103262</v>
      </c>
      <c r="H1192">
        <v>330</v>
      </c>
      <c r="I1192">
        <v>5233</v>
      </c>
      <c r="J1192" t="s">
        <v>91</v>
      </c>
      <c r="K1192">
        <f>L1192*IFERROR(INDEX('Información SKU'!$H$1:$H$54,MATCH(I1192,'Información SKU'!$A$1:$A$54,0),1),15)</f>
        <v>216</v>
      </c>
      <c r="L1192">
        <v>18</v>
      </c>
      <c r="M1192" s="13">
        <f>L1192/IFERROR(INDEX('Información SKU'!$K$1:$K$54,MATCH(I1192,'Información SKU'!$A$1:$A$54,0),1),40)</f>
        <v>0.33333333333333331</v>
      </c>
      <c r="N1192" s="3">
        <v>43566</v>
      </c>
      <c r="O1192" s="3" t="s">
        <v>360</v>
      </c>
      <c r="P1192" s="2">
        <v>1</v>
      </c>
      <c r="R1192" s="3"/>
    </row>
    <row r="1193" spans="2:18" x14ac:dyDescent="0.25">
      <c r="B1193" t="s">
        <v>189</v>
      </c>
      <c r="C1193">
        <v>1003933</v>
      </c>
      <c r="D1193" t="s">
        <v>115</v>
      </c>
      <c r="E1193">
        <v>9003933</v>
      </c>
      <c r="F1193" t="s">
        <v>212</v>
      </c>
      <c r="G1193">
        <v>11103262</v>
      </c>
      <c r="H1193">
        <v>340</v>
      </c>
      <c r="I1193">
        <v>5235</v>
      </c>
      <c r="J1193" t="s">
        <v>90</v>
      </c>
      <c r="K1193">
        <f>L1193*IFERROR(INDEX('Información SKU'!$H$1:$H$54,MATCH(I1193,'Información SKU'!$A$1:$A$54,0),1),15)</f>
        <v>108</v>
      </c>
      <c r="L1193">
        <v>9</v>
      </c>
      <c r="M1193" s="13">
        <f>L1193/IFERROR(INDEX('Información SKU'!$K$1:$K$54,MATCH(I1193,'Información SKU'!$A$1:$A$54,0),1),40)</f>
        <v>0.16666666666666666</v>
      </c>
      <c r="N1193" s="3">
        <v>43566</v>
      </c>
      <c r="O1193" s="3" t="s">
        <v>364</v>
      </c>
      <c r="P1193" s="2">
        <v>3</v>
      </c>
      <c r="R1193" s="3"/>
    </row>
    <row r="1194" spans="2:18" x14ac:dyDescent="0.25">
      <c r="B1194" t="s">
        <v>189</v>
      </c>
      <c r="C1194">
        <v>1003933</v>
      </c>
      <c r="D1194" t="s">
        <v>115</v>
      </c>
      <c r="E1194">
        <v>9003933</v>
      </c>
      <c r="F1194" t="s">
        <v>212</v>
      </c>
      <c r="G1194">
        <v>11103262</v>
      </c>
      <c r="H1194">
        <v>350</v>
      </c>
      <c r="I1194">
        <v>5238</v>
      </c>
      <c r="J1194" t="s">
        <v>88</v>
      </c>
      <c r="K1194">
        <f>L1194*IFERROR(INDEX('Información SKU'!$H$1:$H$54,MATCH(I1194,'Información SKU'!$A$1:$A$54,0),1),15)</f>
        <v>345</v>
      </c>
      <c r="L1194">
        <v>23</v>
      </c>
      <c r="M1194" s="13">
        <f>L1194/IFERROR(INDEX('Información SKU'!$K$1:$K$54,MATCH(I1194,'Información SKU'!$A$1:$A$54,0),1),40)</f>
        <v>0.41818181818181815</v>
      </c>
      <c r="N1194" s="3">
        <v>43566</v>
      </c>
      <c r="O1194" s="3" t="s">
        <v>363</v>
      </c>
      <c r="P1194" s="2">
        <v>2</v>
      </c>
      <c r="R1194" s="3"/>
    </row>
    <row r="1195" spans="2:18" x14ac:dyDescent="0.25">
      <c r="B1195" t="s">
        <v>189</v>
      </c>
      <c r="C1195">
        <v>1003933</v>
      </c>
      <c r="D1195" t="s">
        <v>115</v>
      </c>
      <c r="E1195">
        <v>9003933</v>
      </c>
      <c r="F1195" t="s">
        <v>212</v>
      </c>
      <c r="G1195">
        <v>11103262</v>
      </c>
      <c r="H1195">
        <v>360</v>
      </c>
      <c r="I1195">
        <v>5243</v>
      </c>
      <c r="J1195" t="s">
        <v>86</v>
      </c>
      <c r="K1195">
        <f>L1195*IFERROR(INDEX('Información SKU'!$H$1:$H$54,MATCH(I1195,'Información SKU'!$A$1:$A$54,0),1),15)</f>
        <v>180</v>
      </c>
      <c r="L1195">
        <v>15</v>
      </c>
      <c r="M1195" s="13">
        <f>L1195/IFERROR(INDEX('Información SKU'!$K$1:$K$54,MATCH(I1195,'Información SKU'!$A$1:$A$54,0),1),40)</f>
        <v>0.2</v>
      </c>
      <c r="N1195" s="3">
        <v>43566</v>
      </c>
      <c r="O1195" s="3" t="s">
        <v>361</v>
      </c>
      <c r="P1195" s="2">
        <v>1</v>
      </c>
      <c r="R1195" s="3"/>
    </row>
    <row r="1196" spans="2:18" x14ac:dyDescent="0.25">
      <c r="B1196" t="s">
        <v>189</v>
      </c>
      <c r="C1196">
        <v>1003933</v>
      </c>
      <c r="D1196" t="s">
        <v>115</v>
      </c>
      <c r="E1196">
        <v>9003933</v>
      </c>
      <c r="F1196" t="s">
        <v>212</v>
      </c>
      <c r="G1196">
        <v>11103262</v>
      </c>
      <c r="H1196">
        <v>370</v>
      </c>
      <c r="I1196">
        <v>5266</v>
      </c>
      <c r="J1196" t="s">
        <v>84</v>
      </c>
      <c r="K1196">
        <f>L1196*IFERROR(INDEX('Información SKU'!$H$1:$H$54,MATCH(I1196,'Información SKU'!$A$1:$A$54,0),1),15)</f>
        <v>152</v>
      </c>
      <c r="L1196">
        <v>19</v>
      </c>
      <c r="M1196" s="13">
        <f>L1196/IFERROR(INDEX('Información SKU'!$K$1:$K$54,MATCH(I1196,'Información SKU'!$A$1:$A$54,0),1),40)</f>
        <v>0.27142857142857141</v>
      </c>
      <c r="N1196" s="3">
        <v>43566</v>
      </c>
      <c r="O1196" s="3" t="s">
        <v>361</v>
      </c>
      <c r="P1196" s="2">
        <v>1</v>
      </c>
      <c r="R1196" s="3"/>
    </row>
    <row r="1197" spans="2:18" x14ac:dyDescent="0.25">
      <c r="B1197" t="s">
        <v>189</v>
      </c>
      <c r="C1197">
        <v>1003933</v>
      </c>
      <c r="D1197" t="s">
        <v>115</v>
      </c>
      <c r="E1197">
        <v>9003933</v>
      </c>
      <c r="F1197" t="s">
        <v>212</v>
      </c>
      <c r="G1197">
        <v>11103262</v>
      </c>
      <c r="H1197">
        <v>380</v>
      </c>
      <c r="I1197">
        <v>5268</v>
      </c>
      <c r="J1197" t="s">
        <v>83</v>
      </c>
      <c r="K1197">
        <f>L1197*IFERROR(INDEX('Información SKU'!$H$1:$H$54,MATCH(I1197,'Información SKU'!$A$1:$A$54,0),1),15)</f>
        <v>360</v>
      </c>
      <c r="L1197">
        <v>24</v>
      </c>
      <c r="M1197" s="13">
        <f>L1197/IFERROR(INDEX('Información SKU'!$K$1:$K$54,MATCH(I1197,'Información SKU'!$A$1:$A$54,0),1),40)</f>
        <v>0.34285714285714286</v>
      </c>
      <c r="N1197" s="3">
        <v>43566</v>
      </c>
      <c r="O1197" s="3" t="s">
        <v>362</v>
      </c>
      <c r="P1197" s="2">
        <v>2</v>
      </c>
      <c r="R1197" s="3"/>
    </row>
    <row r="1198" spans="2:18" x14ac:dyDescent="0.25">
      <c r="B1198" t="s">
        <v>189</v>
      </c>
      <c r="C1198">
        <v>1003933</v>
      </c>
      <c r="D1198" t="s">
        <v>115</v>
      </c>
      <c r="E1198">
        <v>9003933</v>
      </c>
      <c r="F1198" t="s">
        <v>212</v>
      </c>
      <c r="G1198">
        <v>11103262</v>
      </c>
      <c r="H1198">
        <v>390</v>
      </c>
      <c r="I1198">
        <v>5274</v>
      </c>
      <c r="J1198" t="s">
        <v>72</v>
      </c>
      <c r="K1198">
        <f>L1198*IFERROR(INDEX('Información SKU'!$H$1:$H$54,MATCH(I1198,'Información SKU'!$A$1:$A$54,0),1),15)</f>
        <v>216</v>
      </c>
      <c r="L1198">
        <v>27</v>
      </c>
      <c r="M1198" s="13">
        <f>L1198/IFERROR(INDEX('Información SKU'!$K$1:$K$54,MATCH(I1198,'Información SKU'!$A$1:$A$54,0),1),40)</f>
        <v>0.38571428571428573</v>
      </c>
      <c r="N1198" s="3">
        <v>43566</v>
      </c>
      <c r="O1198" s="3" t="s">
        <v>362</v>
      </c>
      <c r="P1198" s="2">
        <v>2</v>
      </c>
      <c r="R1198" s="3"/>
    </row>
    <row r="1199" spans="2:18" x14ac:dyDescent="0.25">
      <c r="B1199" t="s">
        <v>189</v>
      </c>
      <c r="C1199">
        <v>1003933</v>
      </c>
      <c r="D1199" t="s">
        <v>115</v>
      </c>
      <c r="E1199">
        <v>9003933</v>
      </c>
      <c r="F1199" t="s">
        <v>212</v>
      </c>
      <c r="G1199">
        <v>11103262</v>
      </c>
      <c r="H1199">
        <v>400</v>
      </c>
      <c r="I1199">
        <v>5275</v>
      </c>
      <c r="J1199" t="s">
        <v>75</v>
      </c>
      <c r="K1199">
        <f>L1199*IFERROR(INDEX('Información SKU'!$H$1:$H$54,MATCH(I1199,'Información SKU'!$A$1:$A$54,0),1),15)</f>
        <v>126</v>
      </c>
      <c r="L1199">
        <v>21</v>
      </c>
      <c r="M1199" s="13">
        <f>L1199/IFERROR(INDEX('Información SKU'!$K$1:$K$54,MATCH(I1199,'Información SKU'!$A$1:$A$54,0),1),40)</f>
        <v>0.3</v>
      </c>
      <c r="N1199" s="3">
        <v>43566</v>
      </c>
      <c r="O1199" s="3" t="s">
        <v>363</v>
      </c>
      <c r="P1199" s="2">
        <v>2</v>
      </c>
      <c r="R1199" s="3"/>
    </row>
    <row r="1200" spans="2:18" x14ac:dyDescent="0.25">
      <c r="B1200" t="s">
        <v>189</v>
      </c>
      <c r="C1200">
        <v>1003933</v>
      </c>
      <c r="D1200" t="s">
        <v>115</v>
      </c>
      <c r="E1200">
        <v>9003933</v>
      </c>
      <c r="F1200" t="s">
        <v>212</v>
      </c>
      <c r="G1200">
        <v>11103262</v>
      </c>
      <c r="H1200">
        <v>120</v>
      </c>
      <c r="I1200">
        <v>420</v>
      </c>
      <c r="J1200" t="s">
        <v>11</v>
      </c>
      <c r="K1200">
        <f>L1200*IFERROR(INDEX('Información SKU'!$H$1:$H$54,MATCH(I1200,'Información SKU'!$A$1:$A$54,0),1),15)</f>
        <v>465</v>
      </c>
      <c r="L1200">
        <v>31</v>
      </c>
      <c r="M1200" s="13">
        <f>L1200/IFERROR(INDEX('Información SKU'!$K$1:$K$54,MATCH(I1200,'Información SKU'!$A$1:$A$54,0),1),40)</f>
        <v>0.39743589743589741</v>
      </c>
      <c r="N1200" s="3">
        <v>43566</v>
      </c>
      <c r="O1200" s="3" t="s">
        <v>360</v>
      </c>
      <c r="P1200" s="2">
        <v>1</v>
      </c>
      <c r="R1200" s="3"/>
    </row>
    <row r="1201" spans="2:18" x14ac:dyDescent="0.25">
      <c r="B1201" t="s">
        <v>189</v>
      </c>
      <c r="C1201">
        <v>1003933</v>
      </c>
      <c r="D1201" t="s">
        <v>115</v>
      </c>
      <c r="E1201">
        <v>9003933</v>
      </c>
      <c r="F1201" t="s">
        <v>212</v>
      </c>
      <c r="G1201">
        <v>11103262</v>
      </c>
      <c r="H1201">
        <v>130</v>
      </c>
      <c r="I1201">
        <v>510</v>
      </c>
      <c r="J1201" t="s">
        <v>30</v>
      </c>
      <c r="K1201">
        <f>L1201*IFERROR(INDEX('Información SKU'!$H$1:$H$54,MATCH(I1201,'Información SKU'!$A$1:$A$54,0),1),15)</f>
        <v>204</v>
      </c>
      <c r="L1201">
        <v>34</v>
      </c>
      <c r="M1201" s="13">
        <f>L1201/IFERROR(INDEX('Información SKU'!$K$1:$K$54,MATCH(I1201,'Información SKU'!$A$1:$A$54,0),1),40)</f>
        <v>0.68</v>
      </c>
      <c r="N1201" s="3">
        <v>43566</v>
      </c>
      <c r="O1201" s="3" t="s">
        <v>364</v>
      </c>
      <c r="P1201" s="2">
        <v>3</v>
      </c>
      <c r="R1201" s="3"/>
    </row>
    <row r="1202" spans="2:18" x14ac:dyDescent="0.25">
      <c r="B1202" t="s">
        <v>189</v>
      </c>
      <c r="C1202">
        <v>1003933</v>
      </c>
      <c r="D1202" t="s">
        <v>115</v>
      </c>
      <c r="E1202">
        <v>9003933</v>
      </c>
      <c r="F1202" t="s">
        <v>212</v>
      </c>
      <c r="G1202">
        <v>11103262</v>
      </c>
      <c r="H1202">
        <v>140</v>
      </c>
      <c r="I1202">
        <v>522</v>
      </c>
      <c r="J1202" t="s">
        <v>6</v>
      </c>
      <c r="K1202">
        <f>L1202*IFERROR(INDEX('Información SKU'!$H$1:$H$54,MATCH(I1202,'Información SKU'!$A$1:$A$54,0),1),15)</f>
        <v>450</v>
      </c>
      <c r="L1202">
        <v>30</v>
      </c>
      <c r="M1202" s="13">
        <f>L1202/IFERROR(INDEX('Información SKU'!$K$1:$K$54,MATCH(I1202,'Información SKU'!$A$1:$A$54,0),1),40)</f>
        <v>0.5</v>
      </c>
      <c r="N1202" s="3">
        <v>43566</v>
      </c>
      <c r="O1202" s="3" t="s">
        <v>365</v>
      </c>
      <c r="P1202" s="2">
        <v>3</v>
      </c>
      <c r="R1202" s="3"/>
    </row>
    <row r="1203" spans="2:18" x14ac:dyDescent="0.25">
      <c r="B1203" t="s">
        <v>189</v>
      </c>
      <c r="C1203">
        <v>1003933</v>
      </c>
      <c r="D1203" t="s">
        <v>115</v>
      </c>
      <c r="E1203">
        <v>9003933</v>
      </c>
      <c r="F1203" t="s">
        <v>212</v>
      </c>
      <c r="G1203">
        <v>11103262</v>
      </c>
      <c r="H1203">
        <v>210</v>
      </c>
      <c r="I1203">
        <v>2384</v>
      </c>
      <c r="J1203" t="s">
        <v>10</v>
      </c>
      <c r="K1203">
        <f>L1203*IFERROR(INDEX('Información SKU'!$H$1:$H$54,MATCH(I1203,'Información SKU'!$A$1:$A$54,0),1),15)</f>
        <v>396</v>
      </c>
      <c r="L1203">
        <v>66</v>
      </c>
      <c r="M1203" s="13">
        <f>L1203/IFERROR(INDEX('Información SKU'!$K$1:$K$54,MATCH(I1203,'Información SKU'!$A$1:$A$54,0),1),40)</f>
        <v>0.6875</v>
      </c>
      <c r="N1203" s="3">
        <v>43566</v>
      </c>
      <c r="O1203" s="3" t="s">
        <v>361</v>
      </c>
      <c r="P1203" s="2">
        <v>1</v>
      </c>
      <c r="R1203" s="3"/>
    </row>
    <row r="1204" spans="2:18" x14ac:dyDescent="0.25">
      <c r="B1204" t="s">
        <v>189</v>
      </c>
      <c r="C1204">
        <v>1003933</v>
      </c>
      <c r="D1204" t="s">
        <v>115</v>
      </c>
      <c r="E1204">
        <v>9003933</v>
      </c>
      <c r="F1204" t="s">
        <v>212</v>
      </c>
      <c r="G1204">
        <v>11103262</v>
      </c>
      <c r="H1204">
        <v>220</v>
      </c>
      <c r="I1204">
        <v>2390</v>
      </c>
      <c r="J1204" t="s">
        <v>69</v>
      </c>
      <c r="K1204">
        <f>L1204*IFERROR(INDEX('Información SKU'!$H$1:$H$54,MATCH(I1204,'Información SKU'!$A$1:$A$54,0),1),15)</f>
        <v>312</v>
      </c>
      <c r="L1204">
        <v>26</v>
      </c>
      <c r="M1204" s="13">
        <f>L1204/IFERROR(INDEX('Información SKU'!$K$1:$K$54,MATCH(I1204,'Información SKU'!$A$1:$A$54,0),1),40)</f>
        <v>0.14857142857142858</v>
      </c>
      <c r="N1204" s="3">
        <v>43566</v>
      </c>
      <c r="O1204" s="3" t="s">
        <v>360</v>
      </c>
      <c r="P1204" s="2">
        <v>1</v>
      </c>
      <c r="R1204" s="3"/>
    </row>
    <row r="1205" spans="2:18" x14ac:dyDescent="0.25">
      <c r="B1205" t="s">
        <v>189</v>
      </c>
      <c r="C1205">
        <v>1004688</v>
      </c>
      <c r="D1205" t="s">
        <v>104</v>
      </c>
      <c r="E1205">
        <v>9004688</v>
      </c>
      <c r="F1205" t="s">
        <v>188</v>
      </c>
      <c r="G1205">
        <v>10960903</v>
      </c>
      <c r="H1205">
        <v>10</v>
      </c>
      <c r="I1205">
        <v>5402</v>
      </c>
      <c r="J1205" t="s">
        <v>32</v>
      </c>
      <c r="K1205">
        <f>L1205*IFERROR(INDEX('Información SKU'!$H$1:$H$54,MATCH(I1205,'Información SKU'!$A$1:$A$54,0),1),15)</f>
        <v>6</v>
      </c>
      <c r="L1205">
        <v>1</v>
      </c>
      <c r="M1205" s="13">
        <f>L1205/IFERROR(INDEX('Información SKU'!$K$1:$K$54,MATCH(I1205,'Información SKU'!$A$1:$A$54,0),1),40)</f>
        <v>1.6666666666666666E-2</v>
      </c>
      <c r="N1205" s="3">
        <v>43466</v>
      </c>
      <c r="O1205" s="3" t="s">
        <v>360</v>
      </c>
      <c r="P1205" s="2">
        <v>1</v>
      </c>
      <c r="R1205" s="3"/>
    </row>
    <row r="1206" spans="2:18" x14ac:dyDescent="0.25">
      <c r="B1206" t="s">
        <v>189</v>
      </c>
      <c r="C1206">
        <v>1004650</v>
      </c>
      <c r="D1206" t="s">
        <v>104</v>
      </c>
      <c r="E1206">
        <v>9004650</v>
      </c>
      <c r="F1206" t="s">
        <v>190</v>
      </c>
      <c r="G1206">
        <v>10960938</v>
      </c>
      <c r="H1206">
        <v>10</v>
      </c>
      <c r="I1206">
        <v>223</v>
      </c>
      <c r="J1206" t="s">
        <v>74</v>
      </c>
      <c r="K1206">
        <f>L1206*IFERROR(INDEX('Información SKU'!$H$1:$H$54,MATCH(I1206,'Información SKU'!$A$1:$A$54,0),1),15)</f>
        <v>174</v>
      </c>
      <c r="L1206">
        <v>29</v>
      </c>
      <c r="M1206" s="13">
        <f>L1206/IFERROR(INDEX('Información SKU'!$K$1:$K$54,MATCH(I1206,'Información SKU'!$A$1:$A$54,0),1),40)</f>
        <v>0.69047619047619047</v>
      </c>
      <c r="N1206" s="3">
        <v>43466</v>
      </c>
      <c r="O1206" s="3" t="s">
        <v>362</v>
      </c>
      <c r="P1206" s="2">
        <v>2</v>
      </c>
      <c r="R1206" s="3"/>
    </row>
    <row r="1207" spans="2:18" x14ac:dyDescent="0.25">
      <c r="B1207" t="s">
        <v>189</v>
      </c>
      <c r="C1207">
        <v>1004650</v>
      </c>
      <c r="D1207" t="s">
        <v>104</v>
      </c>
      <c r="E1207">
        <v>9004650</v>
      </c>
      <c r="F1207" t="s">
        <v>190</v>
      </c>
      <c r="G1207">
        <v>10960938</v>
      </c>
      <c r="H1207">
        <v>60</v>
      </c>
      <c r="I1207">
        <v>2382</v>
      </c>
      <c r="J1207" t="s">
        <v>34</v>
      </c>
      <c r="K1207">
        <f>L1207*IFERROR(INDEX('Información SKU'!$H$1:$H$54,MATCH(I1207,'Información SKU'!$A$1:$A$54,0),1),15)</f>
        <v>72</v>
      </c>
      <c r="L1207">
        <v>12</v>
      </c>
      <c r="M1207" s="13">
        <f>L1207/IFERROR(INDEX('Información SKU'!$K$1:$K$54,MATCH(I1207,'Información SKU'!$A$1:$A$54,0),1),40)</f>
        <v>0.125</v>
      </c>
      <c r="N1207" s="3">
        <v>43466</v>
      </c>
      <c r="O1207" s="3" t="s">
        <v>364</v>
      </c>
      <c r="P1207" s="2">
        <v>3</v>
      </c>
      <c r="R1207" s="3"/>
    </row>
    <row r="1208" spans="2:18" x14ac:dyDescent="0.25">
      <c r="B1208" t="s">
        <v>189</v>
      </c>
      <c r="C1208">
        <v>1004650</v>
      </c>
      <c r="D1208" t="s">
        <v>104</v>
      </c>
      <c r="E1208">
        <v>9004650</v>
      </c>
      <c r="F1208" t="s">
        <v>190</v>
      </c>
      <c r="G1208">
        <v>10960942</v>
      </c>
      <c r="H1208">
        <v>10</v>
      </c>
      <c r="I1208">
        <v>1199</v>
      </c>
      <c r="J1208" t="s">
        <v>26</v>
      </c>
      <c r="K1208">
        <f>L1208*IFERROR(INDEX('Información SKU'!$H$1:$H$54,MATCH(I1208,'Información SKU'!$A$1:$A$54,0),1),15)</f>
        <v>612</v>
      </c>
      <c r="L1208">
        <v>51</v>
      </c>
      <c r="M1208" s="13">
        <f>L1208/IFERROR(INDEX('Información SKU'!$K$1:$K$54,MATCH(I1208,'Información SKU'!$A$1:$A$54,0),1),40)</f>
        <v>0.85</v>
      </c>
      <c r="N1208" s="3">
        <v>43466</v>
      </c>
      <c r="O1208" s="3" t="s">
        <v>364</v>
      </c>
      <c r="P1208" s="2">
        <v>3</v>
      </c>
      <c r="R1208" s="3"/>
    </row>
    <row r="1209" spans="2:18" x14ac:dyDescent="0.25">
      <c r="B1209" t="s">
        <v>189</v>
      </c>
      <c r="C1209">
        <v>1003933</v>
      </c>
      <c r="D1209" t="s">
        <v>115</v>
      </c>
      <c r="E1209">
        <v>9003933</v>
      </c>
      <c r="F1209" t="s">
        <v>212</v>
      </c>
      <c r="G1209">
        <v>10960945</v>
      </c>
      <c r="H1209">
        <v>90</v>
      </c>
      <c r="I1209">
        <v>5273</v>
      </c>
      <c r="J1209" t="s">
        <v>82</v>
      </c>
      <c r="K1209">
        <f>L1209*IFERROR(INDEX('Información SKU'!$H$1:$H$54,MATCH(I1209,'Información SKU'!$A$1:$A$54,0),1),15)</f>
        <v>1260</v>
      </c>
      <c r="L1209">
        <v>210</v>
      </c>
      <c r="M1209" s="13">
        <f>L1209/IFERROR(INDEX('Información SKU'!$K$1:$K$54,MATCH(I1209,'Información SKU'!$A$1:$A$54,0),1),40)</f>
        <v>3</v>
      </c>
      <c r="N1209" s="3">
        <v>43466</v>
      </c>
      <c r="O1209" s="3" t="s">
        <v>361</v>
      </c>
      <c r="P1209" s="2">
        <v>1</v>
      </c>
      <c r="R1209" s="3"/>
    </row>
    <row r="1210" spans="2:18" x14ac:dyDescent="0.25">
      <c r="B1210" t="s">
        <v>189</v>
      </c>
      <c r="C1210">
        <v>1003933</v>
      </c>
      <c r="D1210" t="s">
        <v>115</v>
      </c>
      <c r="E1210">
        <v>9003933</v>
      </c>
      <c r="F1210" t="s">
        <v>212</v>
      </c>
      <c r="G1210">
        <v>10960946</v>
      </c>
      <c r="H1210">
        <v>180</v>
      </c>
      <c r="I1210">
        <v>2382</v>
      </c>
      <c r="J1210" t="s">
        <v>34</v>
      </c>
      <c r="K1210">
        <f>L1210*IFERROR(INDEX('Información SKU'!$H$1:$H$54,MATCH(I1210,'Información SKU'!$A$1:$A$54,0),1),15)</f>
        <v>114</v>
      </c>
      <c r="L1210">
        <v>19</v>
      </c>
      <c r="M1210" s="13">
        <f>L1210/IFERROR(INDEX('Información SKU'!$K$1:$K$54,MATCH(I1210,'Información SKU'!$A$1:$A$54,0),1),40)</f>
        <v>0.19791666666666666</v>
      </c>
      <c r="N1210" s="3">
        <v>43466</v>
      </c>
      <c r="O1210" s="3" t="s">
        <v>360</v>
      </c>
      <c r="P1210" s="2">
        <v>1</v>
      </c>
      <c r="R1210" s="3"/>
    </row>
    <row r="1211" spans="2:18" x14ac:dyDescent="0.25">
      <c r="B1211" t="s">
        <v>189</v>
      </c>
      <c r="C1211">
        <v>1003933</v>
      </c>
      <c r="D1211" t="s">
        <v>115</v>
      </c>
      <c r="E1211">
        <v>9003933</v>
      </c>
      <c r="F1211" t="s">
        <v>212</v>
      </c>
      <c r="G1211">
        <v>10960946</v>
      </c>
      <c r="H1211">
        <v>190</v>
      </c>
      <c r="I1211">
        <v>2384</v>
      </c>
      <c r="J1211" t="s">
        <v>10</v>
      </c>
      <c r="K1211">
        <f>L1211*IFERROR(INDEX('Información SKU'!$H$1:$H$54,MATCH(I1211,'Información SKU'!$A$1:$A$54,0),1),15)</f>
        <v>342</v>
      </c>
      <c r="L1211">
        <v>57</v>
      </c>
      <c r="M1211" s="13">
        <f>L1211/IFERROR(INDEX('Información SKU'!$K$1:$K$54,MATCH(I1211,'Información SKU'!$A$1:$A$54,0),1),40)</f>
        <v>0.59375</v>
      </c>
      <c r="N1211" s="3">
        <v>43466</v>
      </c>
      <c r="O1211" s="3" t="s">
        <v>365</v>
      </c>
      <c r="P1211" s="2">
        <v>3</v>
      </c>
      <c r="R1211" s="3"/>
    </row>
    <row r="1212" spans="2:18" x14ac:dyDescent="0.25">
      <c r="B1212" t="s">
        <v>189</v>
      </c>
      <c r="C1212">
        <v>1003933</v>
      </c>
      <c r="D1212" t="s">
        <v>115</v>
      </c>
      <c r="E1212">
        <v>9003933</v>
      </c>
      <c r="F1212" t="s">
        <v>212</v>
      </c>
      <c r="G1212">
        <v>10960946</v>
      </c>
      <c r="H1212">
        <v>200</v>
      </c>
      <c r="I1212">
        <v>2387</v>
      </c>
      <c r="J1212" t="s">
        <v>33</v>
      </c>
      <c r="K1212">
        <f>L1212*IFERROR(INDEX('Información SKU'!$H$1:$H$54,MATCH(I1212,'Información SKU'!$A$1:$A$54,0),1),15)</f>
        <v>156</v>
      </c>
      <c r="L1212">
        <v>13</v>
      </c>
      <c r="M1212" s="13">
        <f>L1212/IFERROR(INDEX('Información SKU'!$K$1:$K$54,MATCH(I1212,'Información SKU'!$A$1:$A$54,0),1),40)</f>
        <v>0.13541666666666666</v>
      </c>
      <c r="N1212" s="3">
        <v>43466</v>
      </c>
      <c r="O1212" s="3" t="s">
        <v>363</v>
      </c>
      <c r="P1212" s="2">
        <v>2</v>
      </c>
      <c r="R1212" s="3"/>
    </row>
    <row r="1213" spans="2:18" x14ac:dyDescent="0.25">
      <c r="B1213" t="s">
        <v>189</v>
      </c>
      <c r="C1213">
        <v>1003933</v>
      </c>
      <c r="D1213" t="s">
        <v>115</v>
      </c>
      <c r="E1213">
        <v>9003933</v>
      </c>
      <c r="F1213" t="s">
        <v>212</v>
      </c>
      <c r="G1213">
        <v>10960946</v>
      </c>
      <c r="H1213">
        <v>210</v>
      </c>
      <c r="I1213">
        <v>2389</v>
      </c>
      <c r="J1213" t="s">
        <v>70</v>
      </c>
      <c r="K1213">
        <f>L1213*IFERROR(INDEX('Información SKU'!$H$1:$H$54,MATCH(I1213,'Información SKU'!$A$1:$A$54,0),1),15)</f>
        <v>96</v>
      </c>
      <c r="L1213">
        <v>16</v>
      </c>
      <c r="M1213" s="13">
        <f>L1213/IFERROR(INDEX('Información SKU'!$K$1:$K$54,MATCH(I1213,'Información SKU'!$A$1:$A$54,0),1),40)</f>
        <v>0.16666666666666666</v>
      </c>
      <c r="N1213" s="3">
        <v>43466</v>
      </c>
      <c r="O1213" s="3" t="s">
        <v>364</v>
      </c>
      <c r="P1213" s="2">
        <v>3</v>
      </c>
      <c r="R1213" s="3"/>
    </row>
    <row r="1214" spans="2:18" x14ac:dyDescent="0.25">
      <c r="B1214" t="s">
        <v>189</v>
      </c>
      <c r="C1214">
        <v>1003933</v>
      </c>
      <c r="D1214" t="s">
        <v>115</v>
      </c>
      <c r="E1214">
        <v>9003933</v>
      </c>
      <c r="F1214" t="s">
        <v>212</v>
      </c>
      <c r="G1214">
        <v>10960946</v>
      </c>
      <c r="H1214">
        <v>300</v>
      </c>
      <c r="I1214">
        <v>5235</v>
      </c>
      <c r="J1214" t="s">
        <v>90</v>
      </c>
      <c r="K1214">
        <f>L1214*IFERROR(INDEX('Información SKU'!$H$1:$H$54,MATCH(I1214,'Información SKU'!$A$1:$A$54,0),1),15)</f>
        <v>384</v>
      </c>
      <c r="L1214">
        <v>32</v>
      </c>
      <c r="M1214" s="13">
        <f>L1214/IFERROR(INDEX('Información SKU'!$K$1:$K$54,MATCH(I1214,'Información SKU'!$A$1:$A$54,0),1),40)</f>
        <v>0.59259259259259256</v>
      </c>
      <c r="N1214" s="3">
        <v>43466</v>
      </c>
      <c r="O1214" s="3" t="s">
        <v>362</v>
      </c>
      <c r="P1214" s="2">
        <v>2</v>
      </c>
      <c r="R1214" s="3"/>
    </row>
    <row r="1215" spans="2:18" x14ac:dyDescent="0.25">
      <c r="B1215" t="s">
        <v>189</v>
      </c>
      <c r="C1215">
        <v>1003933</v>
      </c>
      <c r="D1215" t="s">
        <v>115</v>
      </c>
      <c r="E1215">
        <v>9003933</v>
      </c>
      <c r="F1215" t="s">
        <v>212</v>
      </c>
      <c r="G1215">
        <v>10960946</v>
      </c>
      <c r="H1215">
        <v>310</v>
      </c>
      <c r="I1215">
        <v>5243</v>
      </c>
      <c r="J1215" t="s">
        <v>86</v>
      </c>
      <c r="K1215">
        <f>L1215*IFERROR(INDEX('Información SKU'!$H$1:$H$54,MATCH(I1215,'Información SKU'!$A$1:$A$54,0),1),15)</f>
        <v>492</v>
      </c>
      <c r="L1215">
        <v>41</v>
      </c>
      <c r="M1215" s="13">
        <f>L1215/IFERROR(INDEX('Información SKU'!$K$1:$K$54,MATCH(I1215,'Información SKU'!$A$1:$A$54,0),1),40)</f>
        <v>0.54666666666666663</v>
      </c>
      <c r="N1215" s="3">
        <v>43466</v>
      </c>
      <c r="O1215" s="3" t="s">
        <v>365</v>
      </c>
      <c r="P1215" s="2">
        <v>3</v>
      </c>
      <c r="R1215" s="3"/>
    </row>
    <row r="1216" spans="2:18" x14ac:dyDescent="0.25">
      <c r="B1216" t="s">
        <v>189</v>
      </c>
      <c r="C1216">
        <v>1003933</v>
      </c>
      <c r="D1216" t="s">
        <v>115</v>
      </c>
      <c r="E1216">
        <v>9003933</v>
      </c>
      <c r="F1216" t="s">
        <v>212</v>
      </c>
      <c r="G1216">
        <v>10960946</v>
      </c>
      <c r="H1216">
        <v>320</v>
      </c>
      <c r="I1216">
        <v>5273</v>
      </c>
      <c r="J1216" t="s">
        <v>82</v>
      </c>
      <c r="K1216">
        <f>L1216*IFERROR(INDEX('Información SKU'!$H$1:$H$54,MATCH(I1216,'Información SKU'!$A$1:$A$54,0),1),15)</f>
        <v>300</v>
      </c>
      <c r="L1216">
        <v>50</v>
      </c>
      <c r="M1216" s="13">
        <f>L1216/IFERROR(INDEX('Información SKU'!$K$1:$K$54,MATCH(I1216,'Información SKU'!$A$1:$A$54,0),1),40)</f>
        <v>0.7142857142857143</v>
      </c>
      <c r="N1216" s="3">
        <v>43466</v>
      </c>
      <c r="O1216" s="3" t="s">
        <v>363</v>
      </c>
      <c r="P1216" s="2">
        <v>2</v>
      </c>
      <c r="R1216" s="3"/>
    </row>
    <row r="1217" spans="2:18" x14ac:dyDescent="0.25">
      <c r="B1217" t="s">
        <v>189</v>
      </c>
      <c r="C1217">
        <v>1003933</v>
      </c>
      <c r="D1217" t="s">
        <v>115</v>
      </c>
      <c r="E1217">
        <v>9003933</v>
      </c>
      <c r="F1217" t="s">
        <v>212</v>
      </c>
      <c r="G1217">
        <v>10960946</v>
      </c>
      <c r="H1217">
        <v>120</v>
      </c>
      <c r="I1217">
        <v>224</v>
      </c>
      <c r="J1217" t="s">
        <v>37</v>
      </c>
      <c r="K1217">
        <f>L1217*IFERROR(INDEX('Información SKU'!$H$1:$H$54,MATCH(I1217,'Información SKU'!$A$1:$A$54,0),1),15)</f>
        <v>104</v>
      </c>
      <c r="L1217">
        <v>13</v>
      </c>
      <c r="M1217" s="13">
        <f>L1217/IFERROR(INDEX('Información SKU'!$K$1:$K$54,MATCH(I1217,'Información SKU'!$A$1:$A$54,0),1),40)</f>
        <v>0.30952380952380953</v>
      </c>
      <c r="N1217" s="3">
        <v>43466</v>
      </c>
      <c r="O1217" s="3" t="s">
        <v>360</v>
      </c>
      <c r="P1217" s="2">
        <v>1</v>
      </c>
      <c r="R1217" s="3"/>
    </row>
    <row r="1218" spans="2:18" x14ac:dyDescent="0.25">
      <c r="B1218" t="s">
        <v>189</v>
      </c>
      <c r="C1218">
        <v>1003933</v>
      </c>
      <c r="D1218" t="s">
        <v>115</v>
      </c>
      <c r="E1218">
        <v>9003933</v>
      </c>
      <c r="F1218" t="s">
        <v>212</v>
      </c>
      <c r="G1218">
        <v>10960946</v>
      </c>
      <c r="H1218">
        <v>130</v>
      </c>
      <c r="I1218">
        <v>223</v>
      </c>
      <c r="J1218" t="s">
        <v>74</v>
      </c>
      <c r="K1218">
        <f>L1218*IFERROR(INDEX('Información SKU'!$H$1:$H$54,MATCH(I1218,'Información SKU'!$A$1:$A$54,0),1),15)</f>
        <v>240</v>
      </c>
      <c r="L1218">
        <v>40</v>
      </c>
      <c r="M1218" s="13">
        <f>L1218/IFERROR(INDEX('Información SKU'!$K$1:$K$54,MATCH(I1218,'Información SKU'!$A$1:$A$54,0),1),40)</f>
        <v>0.95238095238095233</v>
      </c>
      <c r="N1218" s="3">
        <v>43466</v>
      </c>
      <c r="O1218" s="3" t="s">
        <v>362</v>
      </c>
      <c r="P1218" s="2">
        <v>2</v>
      </c>
      <c r="R1218" s="3"/>
    </row>
    <row r="1219" spans="2:18" x14ac:dyDescent="0.25">
      <c r="B1219" t="s">
        <v>189</v>
      </c>
      <c r="C1219">
        <v>1003933</v>
      </c>
      <c r="D1219" t="s">
        <v>115</v>
      </c>
      <c r="E1219">
        <v>9003933</v>
      </c>
      <c r="F1219" t="s">
        <v>212</v>
      </c>
      <c r="G1219">
        <v>10960946</v>
      </c>
      <c r="H1219">
        <v>140</v>
      </c>
      <c r="I1219">
        <v>205</v>
      </c>
      <c r="J1219" t="s">
        <v>35</v>
      </c>
      <c r="K1219">
        <f>L1219*IFERROR(INDEX('Información SKU'!$H$1:$H$54,MATCH(I1219,'Información SKU'!$A$1:$A$54,0),1),15)</f>
        <v>56</v>
      </c>
      <c r="L1219">
        <v>7</v>
      </c>
      <c r="M1219" s="13">
        <f>L1219/IFERROR(INDEX('Información SKU'!$K$1:$K$54,MATCH(I1219,'Información SKU'!$A$1:$A$54,0),1),40)</f>
        <v>0.16666666666666666</v>
      </c>
      <c r="N1219" s="3">
        <v>43466</v>
      </c>
      <c r="O1219" s="3" t="s">
        <v>365</v>
      </c>
      <c r="P1219" s="2">
        <v>3</v>
      </c>
      <c r="R1219" s="3"/>
    </row>
    <row r="1220" spans="2:18" x14ac:dyDescent="0.25">
      <c r="B1220" t="s">
        <v>189</v>
      </c>
      <c r="C1220">
        <v>1001674</v>
      </c>
      <c r="D1220" t="s">
        <v>114</v>
      </c>
      <c r="E1220">
        <v>9001674</v>
      </c>
      <c r="F1220" t="s">
        <v>208</v>
      </c>
      <c r="G1220">
        <v>10960994</v>
      </c>
      <c r="H1220">
        <v>40</v>
      </c>
      <c r="I1220">
        <v>62</v>
      </c>
      <c r="J1220" t="s">
        <v>25</v>
      </c>
      <c r="K1220">
        <f>L1220*IFERROR(INDEX('Información SKU'!$H$1:$H$54,MATCH(I1220,'Información SKU'!$A$1:$A$54,0),1),15)</f>
        <v>4000</v>
      </c>
      <c r="L1220">
        <v>500</v>
      </c>
      <c r="M1220" s="13">
        <f>L1220/IFERROR(INDEX('Información SKU'!$K$1:$K$54,MATCH(I1220,'Información SKU'!$A$1:$A$54,0),1),40)</f>
        <v>10</v>
      </c>
      <c r="N1220" s="3">
        <v>43497</v>
      </c>
      <c r="O1220" s="3" t="s">
        <v>361</v>
      </c>
      <c r="P1220" s="2">
        <v>1</v>
      </c>
      <c r="R1220" s="3"/>
    </row>
    <row r="1221" spans="2:18" x14ac:dyDescent="0.25">
      <c r="B1221" t="s">
        <v>189</v>
      </c>
      <c r="C1221">
        <v>1001674</v>
      </c>
      <c r="D1221" t="s">
        <v>114</v>
      </c>
      <c r="E1221">
        <v>9001674</v>
      </c>
      <c r="F1221" t="s">
        <v>208</v>
      </c>
      <c r="G1221">
        <v>10960994</v>
      </c>
      <c r="H1221">
        <v>20</v>
      </c>
      <c r="I1221">
        <v>581</v>
      </c>
      <c r="J1221" t="s">
        <v>40</v>
      </c>
      <c r="K1221">
        <f>L1221*IFERROR(INDEX('Información SKU'!$H$1:$H$54,MATCH(I1221,'Información SKU'!$A$1:$A$54,0),1),15)</f>
        <v>600</v>
      </c>
      <c r="L1221">
        <v>100</v>
      </c>
      <c r="M1221" s="13">
        <f>L1221/IFERROR(INDEX('Información SKU'!$K$1:$K$54,MATCH(I1221,'Información SKU'!$A$1:$A$54,0),1),40)</f>
        <v>2</v>
      </c>
      <c r="N1221" s="3">
        <v>43497</v>
      </c>
      <c r="O1221" s="3" t="s">
        <v>361</v>
      </c>
      <c r="P1221" s="2">
        <v>1</v>
      </c>
      <c r="R1221" s="3"/>
    </row>
    <row r="1222" spans="2:18" x14ac:dyDescent="0.25">
      <c r="B1222" t="s">
        <v>189</v>
      </c>
      <c r="C1222">
        <v>1001674</v>
      </c>
      <c r="D1222" t="s">
        <v>114</v>
      </c>
      <c r="E1222">
        <v>9001674</v>
      </c>
      <c r="F1222" t="s">
        <v>208</v>
      </c>
      <c r="G1222">
        <v>10961022</v>
      </c>
      <c r="H1222">
        <v>40</v>
      </c>
      <c r="I1222">
        <v>581</v>
      </c>
      <c r="J1222" t="s">
        <v>40</v>
      </c>
      <c r="K1222">
        <f>L1222*IFERROR(INDEX('Información SKU'!$H$1:$H$54,MATCH(I1222,'Información SKU'!$A$1:$A$54,0),1),15)</f>
        <v>168</v>
      </c>
      <c r="L1222">
        <v>28</v>
      </c>
      <c r="M1222" s="13">
        <f>L1222/IFERROR(INDEX('Información SKU'!$K$1:$K$54,MATCH(I1222,'Información SKU'!$A$1:$A$54,0),1),40)</f>
        <v>0.56000000000000005</v>
      </c>
      <c r="N1222" s="3">
        <v>43497</v>
      </c>
      <c r="O1222" s="3" t="s">
        <v>362</v>
      </c>
      <c r="P1222" s="2">
        <v>2</v>
      </c>
      <c r="R1222" s="3"/>
    </row>
    <row r="1223" spans="2:18" x14ac:dyDescent="0.25">
      <c r="B1223" t="s">
        <v>189</v>
      </c>
      <c r="C1223">
        <v>1001674</v>
      </c>
      <c r="D1223" t="s">
        <v>114</v>
      </c>
      <c r="E1223">
        <v>9001674</v>
      </c>
      <c r="F1223" t="s">
        <v>208</v>
      </c>
      <c r="G1223">
        <v>10961022</v>
      </c>
      <c r="H1223">
        <v>60</v>
      </c>
      <c r="I1223">
        <v>62</v>
      </c>
      <c r="J1223" t="s">
        <v>25</v>
      </c>
      <c r="K1223">
        <f>L1223*IFERROR(INDEX('Información SKU'!$H$1:$H$54,MATCH(I1223,'Información SKU'!$A$1:$A$54,0),1),15)</f>
        <v>296</v>
      </c>
      <c r="L1223">
        <v>37</v>
      </c>
      <c r="M1223" s="13">
        <f>L1223/IFERROR(INDEX('Información SKU'!$K$1:$K$54,MATCH(I1223,'Información SKU'!$A$1:$A$54,0),1),40)</f>
        <v>0.74</v>
      </c>
      <c r="N1223" s="3">
        <v>43497</v>
      </c>
      <c r="O1223" s="3" t="s">
        <v>360</v>
      </c>
      <c r="P1223" s="2">
        <v>1</v>
      </c>
      <c r="R1223" s="3"/>
    </row>
    <row r="1224" spans="2:18" x14ac:dyDescent="0.25">
      <c r="B1224" t="s">
        <v>189</v>
      </c>
      <c r="C1224">
        <v>1004688</v>
      </c>
      <c r="D1224" t="s">
        <v>104</v>
      </c>
      <c r="E1224">
        <v>9004688</v>
      </c>
      <c r="F1224" t="s">
        <v>188</v>
      </c>
      <c r="G1224">
        <v>10961067</v>
      </c>
      <c r="H1224">
        <v>10</v>
      </c>
      <c r="I1224">
        <v>63</v>
      </c>
      <c r="J1224" t="s">
        <v>1</v>
      </c>
      <c r="K1224">
        <f>L1224*IFERROR(INDEX('Información SKU'!$H$1:$H$54,MATCH(I1224,'Información SKU'!$A$1:$A$54,0),1),15)</f>
        <v>3150</v>
      </c>
      <c r="L1224">
        <v>210</v>
      </c>
      <c r="M1224" s="13">
        <f>L1224/IFERROR(INDEX('Información SKU'!$K$1:$K$54,MATCH(I1224,'Información SKU'!$A$1:$A$54,0),1),40)</f>
        <v>5</v>
      </c>
      <c r="N1224" s="3">
        <v>43497</v>
      </c>
      <c r="O1224" s="3" t="s">
        <v>361</v>
      </c>
      <c r="P1224" s="2">
        <v>1</v>
      </c>
      <c r="R1224" s="3"/>
    </row>
    <row r="1225" spans="2:18" x14ac:dyDescent="0.25">
      <c r="B1225" t="s">
        <v>189</v>
      </c>
      <c r="C1225">
        <v>1004688</v>
      </c>
      <c r="D1225" t="s">
        <v>104</v>
      </c>
      <c r="E1225">
        <v>9004688</v>
      </c>
      <c r="F1225" t="s">
        <v>188</v>
      </c>
      <c r="G1225">
        <v>10961068</v>
      </c>
      <c r="H1225">
        <v>10</v>
      </c>
      <c r="I1225">
        <v>63</v>
      </c>
      <c r="J1225" t="s">
        <v>1</v>
      </c>
      <c r="K1225">
        <f>L1225*IFERROR(INDEX('Información SKU'!$H$1:$H$54,MATCH(I1225,'Información SKU'!$A$1:$A$54,0),1),15)</f>
        <v>1260</v>
      </c>
      <c r="L1225">
        <v>84</v>
      </c>
      <c r="M1225" s="13">
        <f>L1225/IFERROR(INDEX('Información SKU'!$K$1:$K$54,MATCH(I1225,'Información SKU'!$A$1:$A$54,0),1),40)</f>
        <v>2</v>
      </c>
      <c r="N1225" s="3">
        <v>43497</v>
      </c>
      <c r="O1225" s="3" t="s">
        <v>365</v>
      </c>
      <c r="P1225" s="2">
        <v>3</v>
      </c>
      <c r="R1225" s="3"/>
    </row>
    <row r="1226" spans="2:18" x14ac:dyDescent="0.25">
      <c r="B1226" t="s">
        <v>189</v>
      </c>
      <c r="C1226">
        <v>1004688</v>
      </c>
      <c r="D1226" t="s">
        <v>104</v>
      </c>
      <c r="E1226">
        <v>9004688</v>
      </c>
      <c r="F1226" t="s">
        <v>188</v>
      </c>
      <c r="G1226">
        <v>10961068</v>
      </c>
      <c r="H1226">
        <v>20</v>
      </c>
      <c r="I1226">
        <v>62</v>
      </c>
      <c r="J1226" t="s">
        <v>25</v>
      </c>
      <c r="K1226">
        <f>L1226*IFERROR(INDEX('Información SKU'!$H$1:$H$54,MATCH(I1226,'Información SKU'!$A$1:$A$54,0),1),15)</f>
        <v>400</v>
      </c>
      <c r="L1226">
        <v>50</v>
      </c>
      <c r="M1226" s="13">
        <f>L1226/IFERROR(INDEX('Información SKU'!$K$1:$K$54,MATCH(I1226,'Información SKU'!$A$1:$A$54,0),1),40)</f>
        <v>1</v>
      </c>
      <c r="N1226" s="3">
        <v>43497</v>
      </c>
      <c r="O1226" s="3" t="s">
        <v>365</v>
      </c>
      <c r="P1226" s="2">
        <v>3</v>
      </c>
      <c r="R1226" s="3"/>
    </row>
    <row r="1227" spans="2:18" x14ac:dyDescent="0.25">
      <c r="B1227" t="s">
        <v>189</v>
      </c>
      <c r="C1227">
        <v>1004688</v>
      </c>
      <c r="D1227" t="s">
        <v>104</v>
      </c>
      <c r="E1227">
        <v>9004688</v>
      </c>
      <c r="F1227" t="s">
        <v>188</v>
      </c>
      <c r="G1227">
        <v>10961068</v>
      </c>
      <c r="H1227">
        <v>30</v>
      </c>
      <c r="I1227">
        <v>61</v>
      </c>
      <c r="J1227" t="s">
        <v>20</v>
      </c>
      <c r="K1227">
        <f>L1227*IFERROR(INDEX('Información SKU'!$H$1:$H$54,MATCH(I1227,'Información SKU'!$A$1:$A$54,0),1),15)</f>
        <v>11700</v>
      </c>
      <c r="L1227">
        <v>780</v>
      </c>
      <c r="M1227" s="13">
        <f>L1227/IFERROR(INDEX('Información SKU'!$K$1:$K$54,MATCH(I1227,'Información SKU'!$A$1:$A$54,0),1),40)</f>
        <v>13</v>
      </c>
      <c r="N1227" s="3">
        <v>43497</v>
      </c>
      <c r="O1227" s="3" t="s">
        <v>362</v>
      </c>
      <c r="P1227" s="2">
        <v>2</v>
      </c>
      <c r="R1227" s="3"/>
    </row>
    <row r="1228" spans="2:18" x14ac:dyDescent="0.25">
      <c r="B1228" t="s">
        <v>189</v>
      </c>
      <c r="C1228">
        <v>1004688</v>
      </c>
      <c r="D1228" t="s">
        <v>104</v>
      </c>
      <c r="E1228">
        <v>9004688</v>
      </c>
      <c r="F1228" t="s">
        <v>188</v>
      </c>
      <c r="G1228">
        <v>10961068</v>
      </c>
      <c r="H1228">
        <v>50</v>
      </c>
      <c r="I1228">
        <v>5275</v>
      </c>
      <c r="J1228" t="s">
        <v>75</v>
      </c>
      <c r="K1228">
        <f>L1228*IFERROR(INDEX('Información SKU'!$H$1:$H$54,MATCH(I1228,'Información SKU'!$A$1:$A$54,0),1),15)</f>
        <v>1680</v>
      </c>
      <c r="L1228">
        <v>280</v>
      </c>
      <c r="M1228" s="13">
        <f>L1228/IFERROR(INDEX('Información SKU'!$K$1:$K$54,MATCH(I1228,'Información SKU'!$A$1:$A$54,0),1),40)</f>
        <v>4</v>
      </c>
      <c r="N1228" s="3">
        <v>43497</v>
      </c>
      <c r="O1228" s="3" t="s">
        <v>362</v>
      </c>
      <c r="P1228" s="2">
        <v>2</v>
      </c>
      <c r="R1228" s="3"/>
    </row>
    <row r="1229" spans="2:18" x14ac:dyDescent="0.25">
      <c r="B1229" t="s">
        <v>189</v>
      </c>
      <c r="C1229">
        <v>1004688</v>
      </c>
      <c r="D1229" t="s">
        <v>104</v>
      </c>
      <c r="E1229">
        <v>9004688</v>
      </c>
      <c r="F1229" t="s">
        <v>188</v>
      </c>
      <c r="G1229">
        <v>10961068</v>
      </c>
      <c r="H1229">
        <v>60</v>
      </c>
      <c r="I1229">
        <v>5274</v>
      </c>
      <c r="J1229" t="s">
        <v>72</v>
      </c>
      <c r="K1229">
        <f>L1229*IFERROR(INDEX('Información SKU'!$H$1:$H$54,MATCH(I1229,'Información SKU'!$A$1:$A$54,0),1),15)</f>
        <v>1120</v>
      </c>
      <c r="L1229">
        <v>140</v>
      </c>
      <c r="M1229" s="13">
        <f>L1229/IFERROR(INDEX('Información SKU'!$K$1:$K$54,MATCH(I1229,'Información SKU'!$A$1:$A$54,0),1),40)</f>
        <v>2</v>
      </c>
      <c r="N1229" s="3">
        <v>43497</v>
      </c>
      <c r="O1229" s="3" t="s">
        <v>360</v>
      </c>
      <c r="P1229" s="2">
        <v>1</v>
      </c>
      <c r="R1229" s="3"/>
    </row>
    <row r="1230" spans="2:18" x14ac:dyDescent="0.25">
      <c r="B1230" t="s">
        <v>189</v>
      </c>
      <c r="C1230">
        <v>1004688</v>
      </c>
      <c r="D1230" t="s">
        <v>104</v>
      </c>
      <c r="E1230">
        <v>9004688</v>
      </c>
      <c r="F1230" t="s">
        <v>188</v>
      </c>
      <c r="G1230">
        <v>10961068</v>
      </c>
      <c r="H1230">
        <v>70</v>
      </c>
      <c r="I1230">
        <v>5273</v>
      </c>
      <c r="J1230" t="s">
        <v>82</v>
      </c>
      <c r="K1230">
        <f>L1230*IFERROR(INDEX('Información SKU'!$H$1:$H$54,MATCH(I1230,'Información SKU'!$A$1:$A$54,0),1),15)</f>
        <v>420</v>
      </c>
      <c r="L1230">
        <v>70</v>
      </c>
      <c r="M1230" s="13">
        <f>L1230/IFERROR(INDEX('Información SKU'!$K$1:$K$54,MATCH(I1230,'Información SKU'!$A$1:$A$54,0),1),40)</f>
        <v>1</v>
      </c>
      <c r="N1230" s="3">
        <v>43497</v>
      </c>
      <c r="O1230" s="3" t="s">
        <v>361</v>
      </c>
      <c r="P1230" s="2">
        <v>1</v>
      </c>
      <c r="R1230" s="3"/>
    </row>
    <row r="1231" spans="2:18" x14ac:dyDescent="0.25">
      <c r="B1231" t="s">
        <v>189</v>
      </c>
      <c r="C1231">
        <v>1004688</v>
      </c>
      <c r="D1231" t="s">
        <v>104</v>
      </c>
      <c r="E1231">
        <v>9004688</v>
      </c>
      <c r="F1231" t="s">
        <v>188</v>
      </c>
      <c r="G1231">
        <v>10961069</v>
      </c>
      <c r="H1231">
        <v>40</v>
      </c>
      <c r="I1231">
        <v>5273</v>
      </c>
      <c r="J1231" t="s">
        <v>82</v>
      </c>
      <c r="K1231">
        <f>L1231*IFERROR(INDEX('Información SKU'!$H$1:$H$54,MATCH(I1231,'Información SKU'!$A$1:$A$54,0),1),15)</f>
        <v>420</v>
      </c>
      <c r="L1231">
        <v>70</v>
      </c>
      <c r="M1231" s="13">
        <f>L1231/IFERROR(INDEX('Información SKU'!$K$1:$K$54,MATCH(I1231,'Información SKU'!$A$1:$A$54,0),1),40)</f>
        <v>1</v>
      </c>
      <c r="N1231" s="3">
        <v>43497</v>
      </c>
      <c r="O1231" s="3" t="s">
        <v>364</v>
      </c>
      <c r="P1231" s="2">
        <v>3</v>
      </c>
      <c r="R1231" s="3"/>
    </row>
    <row r="1232" spans="2:18" x14ac:dyDescent="0.25">
      <c r="B1232" t="s">
        <v>189</v>
      </c>
      <c r="C1232">
        <v>1004688</v>
      </c>
      <c r="D1232" t="s">
        <v>104</v>
      </c>
      <c r="E1232">
        <v>9004688</v>
      </c>
      <c r="F1232" t="s">
        <v>188</v>
      </c>
      <c r="G1232">
        <v>10961069</v>
      </c>
      <c r="H1232">
        <v>30</v>
      </c>
      <c r="I1232">
        <v>2384</v>
      </c>
      <c r="J1232" t="s">
        <v>10</v>
      </c>
      <c r="K1232">
        <f>L1232*IFERROR(INDEX('Información SKU'!$H$1:$H$54,MATCH(I1232,'Información SKU'!$A$1:$A$54,0),1),15)</f>
        <v>1152</v>
      </c>
      <c r="L1232">
        <v>192</v>
      </c>
      <c r="M1232" s="13">
        <f>L1232/IFERROR(INDEX('Información SKU'!$K$1:$K$54,MATCH(I1232,'Información SKU'!$A$1:$A$54,0),1),40)</f>
        <v>2</v>
      </c>
      <c r="N1232" s="3">
        <v>43497</v>
      </c>
      <c r="O1232" s="3" t="s">
        <v>360</v>
      </c>
      <c r="P1232" s="2">
        <v>1</v>
      </c>
      <c r="R1232" s="3"/>
    </row>
    <row r="1233" spans="2:18" x14ac:dyDescent="0.25">
      <c r="B1233" t="s">
        <v>189</v>
      </c>
      <c r="C1233">
        <v>1004688</v>
      </c>
      <c r="D1233" t="s">
        <v>104</v>
      </c>
      <c r="E1233">
        <v>9004688</v>
      </c>
      <c r="F1233" t="s">
        <v>188</v>
      </c>
      <c r="G1233">
        <v>10961069</v>
      </c>
      <c r="H1233">
        <v>20</v>
      </c>
      <c r="I1233">
        <v>2382</v>
      </c>
      <c r="J1233" t="s">
        <v>34</v>
      </c>
      <c r="K1233">
        <f>L1233*IFERROR(INDEX('Información SKU'!$H$1:$H$54,MATCH(I1233,'Información SKU'!$A$1:$A$54,0),1),15)</f>
        <v>576</v>
      </c>
      <c r="L1233">
        <v>96</v>
      </c>
      <c r="M1233" s="13">
        <f>L1233/IFERROR(INDEX('Información SKU'!$K$1:$K$54,MATCH(I1233,'Información SKU'!$A$1:$A$54,0),1),40)</f>
        <v>1</v>
      </c>
      <c r="N1233" s="3">
        <v>43497</v>
      </c>
      <c r="O1233" s="3" t="s">
        <v>360</v>
      </c>
      <c r="P1233" s="2">
        <v>1</v>
      </c>
      <c r="R1233" s="3"/>
    </row>
    <row r="1234" spans="2:18" x14ac:dyDescent="0.25">
      <c r="B1234" t="s">
        <v>189</v>
      </c>
      <c r="C1234">
        <v>1004650</v>
      </c>
      <c r="D1234" t="s">
        <v>104</v>
      </c>
      <c r="E1234">
        <v>9004650</v>
      </c>
      <c r="F1234" t="s">
        <v>190</v>
      </c>
      <c r="G1234">
        <v>10961074</v>
      </c>
      <c r="H1234">
        <v>60</v>
      </c>
      <c r="I1234">
        <v>509</v>
      </c>
      <c r="J1234" t="s">
        <v>0</v>
      </c>
      <c r="K1234">
        <f>L1234*IFERROR(INDEX('Información SKU'!$H$1:$H$54,MATCH(I1234,'Información SKU'!$A$1:$A$54,0),1),15)</f>
        <v>480</v>
      </c>
      <c r="L1234">
        <v>80</v>
      </c>
      <c r="M1234" s="13">
        <f>L1234/IFERROR(INDEX('Información SKU'!$K$1:$K$54,MATCH(I1234,'Información SKU'!$A$1:$A$54,0),1),40)</f>
        <v>1</v>
      </c>
      <c r="N1234" s="3">
        <v>43497</v>
      </c>
      <c r="O1234" s="3" t="s">
        <v>365</v>
      </c>
      <c r="P1234" s="2">
        <v>3</v>
      </c>
      <c r="R1234" s="3"/>
    </row>
    <row r="1235" spans="2:18" x14ac:dyDescent="0.25">
      <c r="B1235" t="s">
        <v>189</v>
      </c>
      <c r="C1235">
        <v>1004650</v>
      </c>
      <c r="D1235" t="s">
        <v>104</v>
      </c>
      <c r="E1235">
        <v>9004650</v>
      </c>
      <c r="F1235" t="s">
        <v>190</v>
      </c>
      <c r="G1235">
        <v>10961074</v>
      </c>
      <c r="H1235">
        <v>40</v>
      </c>
      <c r="I1235">
        <v>205</v>
      </c>
      <c r="J1235" t="s">
        <v>35</v>
      </c>
      <c r="K1235">
        <f>L1235*IFERROR(INDEX('Información SKU'!$H$1:$H$54,MATCH(I1235,'Información SKU'!$A$1:$A$54,0),1),15)</f>
        <v>672</v>
      </c>
      <c r="L1235">
        <v>84</v>
      </c>
      <c r="M1235" s="13">
        <f>L1235/IFERROR(INDEX('Información SKU'!$K$1:$K$54,MATCH(I1235,'Información SKU'!$A$1:$A$54,0),1),40)</f>
        <v>2</v>
      </c>
      <c r="N1235" s="3">
        <v>43497</v>
      </c>
      <c r="O1235" s="3" t="s">
        <v>365</v>
      </c>
      <c r="P1235" s="2">
        <v>3</v>
      </c>
      <c r="R1235" s="3"/>
    </row>
    <row r="1236" spans="2:18" x14ac:dyDescent="0.25">
      <c r="B1236" t="s">
        <v>189</v>
      </c>
      <c r="C1236">
        <v>1004650</v>
      </c>
      <c r="D1236" t="s">
        <v>104</v>
      </c>
      <c r="E1236">
        <v>9004650</v>
      </c>
      <c r="F1236" t="s">
        <v>190</v>
      </c>
      <c r="G1236">
        <v>10961074</v>
      </c>
      <c r="H1236">
        <v>30</v>
      </c>
      <c r="I1236">
        <v>63</v>
      </c>
      <c r="J1236" t="s">
        <v>1</v>
      </c>
      <c r="K1236">
        <f>L1236*IFERROR(INDEX('Información SKU'!$H$1:$H$54,MATCH(I1236,'Información SKU'!$A$1:$A$54,0),1),15)</f>
        <v>3150</v>
      </c>
      <c r="L1236">
        <v>210</v>
      </c>
      <c r="M1236" s="13">
        <f>L1236/IFERROR(INDEX('Información SKU'!$K$1:$K$54,MATCH(I1236,'Información SKU'!$A$1:$A$54,0),1),40)</f>
        <v>5</v>
      </c>
      <c r="N1236" s="3">
        <v>43497</v>
      </c>
      <c r="O1236" s="3" t="s">
        <v>360</v>
      </c>
      <c r="P1236" s="2">
        <v>1</v>
      </c>
      <c r="R1236" s="3"/>
    </row>
    <row r="1237" spans="2:18" x14ac:dyDescent="0.25">
      <c r="B1237" t="s">
        <v>189</v>
      </c>
      <c r="C1237">
        <v>1004650</v>
      </c>
      <c r="D1237" t="s">
        <v>104</v>
      </c>
      <c r="E1237">
        <v>9004650</v>
      </c>
      <c r="F1237" t="s">
        <v>190</v>
      </c>
      <c r="G1237">
        <v>10961074</v>
      </c>
      <c r="H1237">
        <v>20</v>
      </c>
      <c r="I1237">
        <v>62</v>
      </c>
      <c r="J1237" t="s">
        <v>25</v>
      </c>
      <c r="K1237">
        <f>L1237*IFERROR(INDEX('Información SKU'!$H$1:$H$54,MATCH(I1237,'Información SKU'!$A$1:$A$54,0),1),15)</f>
        <v>400</v>
      </c>
      <c r="L1237">
        <v>50</v>
      </c>
      <c r="M1237" s="13">
        <f>L1237/IFERROR(INDEX('Información SKU'!$K$1:$K$54,MATCH(I1237,'Información SKU'!$A$1:$A$54,0),1),40)</f>
        <v>1</v>
      </c>
      <c r="N1237" s="3">
        <v>43497</v>
      </c>
      <c r="O1237" s="3" t="s">
        <v>365</v>
      </c>
      <c r="P1237" s="2">
        <v>3</v>
      </c>
      <c r="R1237" s="3"/>
    </row>
    <row r="1238" spans="2:18" x14ac:dyDescent="0.25">
      <c r="B1238" t="s">
        <v>189</v>
      </c>
      <c r="C1238">
        <v>1004650</v>
      </c>
      <c r="D1238" t="s">
        <v>104</v>
      </c>
      <c r="E1238">
        <v>9004650</v>
      </c>
      <c r="F1238" t="s">
        <v>190</v>
      </c>
      <c r="G1238">
        <v>10961074</v>
      </c>
      <c r="H1238">
        <v>10</v>
      </c>
      <c r="I1238">
        <v>61</v>
      </c>
      <c r="J1238" t="s">
        <v>20</v>
      </c>
      <c r="K1238">
        <f>L1238*IFERROR(INDEX('Información SKU'!$H$1:$H$54,MATCH(I1238,'Información SKU'!$A$1:$A$54,0),1),15)</f>
        <v>1800</v>
      </c>
      <c r="L1238">
        <v>120</v>
      </c>
      <c r="M1238" s="13">
        <f>L1238/IFERROR(INDEX('Información SKU'!$K$1:$K$54,MATCH(I1238,'Información SKU'!$A$1:$A$54,0),1),40)</f>
        <v>2</v>
      </c>
      <c r="N1238" s="3">
        <v>43497</v>
      </c>
      <c r="O1238" s="3" t="s">
        <v>363</v>
      </c>
      <c r="P1238" s="2">
        <v>2</v>
      </c>
      <c r="R1238" s="3"/>
    </row>
    <row r="1239" spans="2:18" x14ac:dyDescent="0.25">
      <c r="B1239" t="s">
        <v>189</v>
      </c>
      <c r="C1239">
        <v>1004689</v>
      </c>
      <c r="D1239" t="s">
        <v>104</v>
      </c>
      <c r="E1239">
        <v>9004689</v>
      </c>
      <c r="F1239" t="s">
        <v>188</v>
      </c>
      <c r="G1239">
        <v>10961077</v>
      </c>
      <c r="H1239">
        <v>10</v>
      </c>
      <c r="I1239">
        <v>205</v>
      </c>
      <c r="J1239" t="s">
        <v>35</v>
      </c>
      <c r="K1239">
        <f>L1239*IFERROR(INDEX('Información SKU'!$H$1:$H$54,MATCH(I1239,'Información SKU'!$A$1:$A$54,0),1),15)</f>
        <v>336</v>
      </c>
      <c r="L1239">
        <v>42</v>
      </c>
      <c r="M1239" s="13">
        <f>L1239/IFERROR(INDEX('Información SKU'!$K$1:$K$54,MATCH(I1239,'Información SKU'!$A$1:$A$54,0),1),40)</f>
        <v>1</v>
      </c>
      <c r="N1239" s="3">
        <v>43497</v>
      </c>
      <c r="O1239" s="3" t="s">
        <v>362</v>
      </c>
      <c r="P1239" s="2">
        <v>2</v>
      </c>
      <c r="R1239" s="3"/>
    </row>
    <row r="1240" spans="2:18" x14ac:dyDescent="0.25">
      <c r="B1240" t="s">
        <v>189</v>
      </c>
      <c r="C1240">
        <v>1004689</v>
      </c>
      <c r="D1240" t="s">
        <v>104</v>
      </c>
      <c r="E1240">
        <v>9004689</v>
      </c>
      <c r="F1240" t="s">
        <v>188</v>
      </c>
      <c r="G1240">
        <v>10961085</v>
      </c>
      <c r="H1240">
        <v>50</v>
      </c>
      <c r="I1240">
        <v>5274</v>
      </c>
      <c r="J1240" t="s">
        <v>72</v>
      </c>
      <c r="K1240">
        <f>L1240*IFERROR(INDEX('Información SKU'!$H$1:$H$54,MATCH(I1240,'Información SKU'!$A$1:$A$54,0),1),15)</f>
        <v>72</v>
      </c>
      <c r="L1240">
        <v>9</v>
      </c>
      <c r="M1240" s="13">
        <f>L1240/IFERROR(INDEX('Información SKU'!$K$1:$K$54,MATCH(I1240,'Información SKU'!$A$1:$A$54,0),1),40)</f>
        <v>0.12857142857142856</v>
      </c>
      <c r="N1240" s="3">
        <v>43497</v>
      </c>
      <c r="O1240" s="3" t="s">
        <v>362</v>
      </c>
      <c r="P1240" s="2">
        <v>2</v>
      </c>
      <c r="R1240" s="3"/>
    </row>
    <row r="1241" spans="2:18" x14ac:dyDescent="0.25">
      <c r="B1241" t="s">
        <v>189</v>
      </c>
      <c r="C1241">
        <v>1004688</v>
      </c>
      <c r="D1241" t="s">
        <v>104</v>
      </c>
      <c r="E1241">
        <v>9004688</v>
      </c>
      <c r="F1241" t="s">
        <v>188</v>
      </c>
      <c r="G1241">
        <v>10961086</v>
      </c>
      <c r="H1241">
        <v>230</v>
      </c>
      <c r="I1241">
        <v>2382</v>
      </c>
      <c r="J1241" t="s">
        <v>34</v>
      </c>
      <c r="K1241">
        <f>L1241*IFERROR(INDEX('Información SKU'!$H$1:$H$54,MATCH(I1241,'Información SKU'!$A$1:$A$54,0),1),15)</f>
        <v>144</v>
      </c>
      <c r="L1241">
        <v>24</v>
      </c>
      <c r="M1241" s="13">
        <f>L1241/IFERROR(INDEX('Información SKU'!$K$1:$K$54,MATCH(I1241,'Información SKU'!$A$1:$A$54,0),1),40)</f>
        <v>0.25</v>
      </c>
      <c r="N1241" s="3">
        <v>43497</v>
      </c>
      <c r="O1241" s="3" t="s">
        <v>361</v>
      </c>
      <c r="P1241" s="2">
        <v>1</v>
      </c>
      <c r="R1241" s="3"/>
    </row>
    <row r="1242" spans="2:18" x14ac:dyDescent="0.25">
      <c r="B1242" t="s">
        <v>189</v>
      </c>
      <c r="C1242">
        <v>1004688</v>
      </c>
      <c r="D1242" t="s">
        <v>104</v>
      </c>
      <c r="E1242">
        <v>9004688</v>
      </c>
      <c r="F1242" t="s">
        <v>188</v>
      </c>
      <c r="G1242">
        <v>10961086</v>
      </c>
      <c r="H1242">
        <v>240</v>
      </c>
      <c r="I1242">
        <v>2384</v>
      </c>
      <c r="J1242" t="s">
        <v>10</v>
      </c>
      <c r="K1242">
        <f>L1242*IFERROR(INDEX('Información SKU'!$H$1:$H$54,MATCH(I1242,'Información SKU'!$A$1:$A$54,0),1),15)</f>
        <v>276</v>
      </c>
      <c r="L1242">
        <v>46</v>
      </c>
      <c r="M1242" s="13">
        <f>L1242/IFERROR(INDEX('Información SKU'!$K$1:$K$54,MATCH(I1242,'Información SKU'!$A$1:$A$54,0),1),40)</f>
        <v>0.47916666666666669</v>
      </c>
      <c r="N1242" s="3">
        <v>43497</v>
      </c>
      <c r="O1242" s="3" t="s">
        <v>360</v>
      </c>
      <c r="P1242" s="2">
        <v>1</v>
      </c>
      <c r="R1242" s="3"/>
    </row>
    <row r="1243" spans="2:18" x14ac:dyDescent="0.25">
      <c r="B1243" t="s">
        <v>189</v>
      </c>
      <c r="C1243">
        <v>1004688</v>
      </c>
      <c r="D1243" t="s">
        <v>104</v>
      </c>
      <c r="E1243">
        <v>9004688</v>
      </c>
      <c r="F1243" t="s">
        <v>188</v>
      </c>
      <c r="G1243">
        <v>10961086</v>
      </c>
      <c r="H1243">
        <v>250</v>
      </c>
      <c r="I1243">
        <v>2387</v>
      </c>
      <c r="J1243" t="s">
        <v>33</v>
      </c>
      <c r="K1243">
        <f>L1243*IFERROR(INDEX('Información SKU'!$H$1:$H$54,MATCH(I1243,'Información SKU'!$A$1:$A$54,0),1),15)</f>
        <v>732</v>
      </c>
      <c r="L1243">
        <v>61</v>
      </c>
      <c r="M1243" s="13">
        <f>L1243/IFERROR(INDEX('Información SKU'!$K$1:$K$54,MATCH(I1243,'Información SKU'!$A$1:$A$54,0),1),40)</f>
        <v>0.63541666666666663</v>
      </c>
      <c r="N1243" s="3">
        <v>43497</v>
      </c>
      <c r="O1243" s="3" t="s">
        <v>364</v>
      </c>
      <c r="P1243" s="2">
        <v>3</v>
      </c>
      <c r="R1243" s="3"/>
    </row>
    <row r="1244" spans="2:18" x14ac:dyDescent="0.25">
      <c r="B1244" t="s">
        <v>189</v>
      </c>
      <c r="C1244">
        <v>1004688</v>
      </c>
      <c r="D1244" t="s">
        <v>104</v>
      </c>
      <c r="E1244">
        <v>9004688</v>
      </c>
      <c r="F1244" t="s">
        <v>188</v>
      </c>
      <c r="G1244">
        <v>10961086</v>
      </c>
      <c r="H1244">
        <v>260</v>
      </c>
      <c r="I1244">
        <v>2389</v>
      </c>
      <c r="J1244" t="s">
        <v>70</v>
      </c>
      <c r="K1244">
        <f>L1244*IFERROR(INDEX('Información SKU'!$H$1:$H$54,MATCH(I1244,'Información SKU'!$A$1:$A$54,0),1),15)</f>
        <v>330</v>
      </c>
      <c r="L1244">
        <v>55</v>
      </c>
      <c r="M1244" s="13">
        <f>L1244/IFERROR(INDEX('Información SKU'!$K$1:$K$54,MATCH(I1244,'Información SKU'!$A$1:$A$54,0),1),40)</f>
        <v>0.57291666666666663</v>
      </c>
      <c r="N1244" s="3">
        <v>43497</v>
      </c>
      <c r="O1244" s="3" t="s">
        <v>364</v>
      </c>
      <c r="P1244" s="2">
        <v>3</v>
      </c>
      <c r="R1244" s="3"/>
    </row>
    <row r="1245" spans="2:18" x14ac:dyDescent="0.25">
      <c r="B1245" t="s">
        <v>189</v>
      </c>
      <c r="C1245">
        <v>1004688</v>
      </c>
      <c r="D1245" t="s">
        <v>104</v>
      </c>
      <c r="E1245">
        <v>9004688</v>
      </c>
      <c r="F1245" t="s">
        <v>188</v>
      </c>
      <c r="G1245">
        <v>10961086</v>
      </c>
      <c r="H1245">
        <v>330</v>
      </c>
      <c r="I1245">
        <v>5243</v>
      </c>
      <c r="J1245" t="s">
        <v>86</v>
      </c>
      <c r="K1245">
        <f>L1245*IFERROR(INDEX('Información SKU'!$H$1:$H$54,MATCH(I1245,'Información SKU'!$A$1:$A$54,0),1),15)</f>
        <v>36</v>
      </c>
      <c r="L1245">
        <v>3</v>
      </c>
      <c r="M1245" s="13">
        <f>L1245/IFERROR(INDEX('Información SKU'!$K$1:$K$54,MATCH(I1245,'Información SKU'!$A$1:$A$54,0),1),40)</f>
        <v>0.04</v>
      </c>
      <c r="N1245" s="3">
        <v>43497</v>
      </c>
      <c r="O1245" s="3" t="s">
        <v>363</v>
      </c>
      <c r="P1245" s="2">
        <v>2</v>
      </c>
      <c r="R1245" s="3"/>
    </row>
    <row r="1246" spans="2:18" x14ac:dyDescent="0.25">
      <c r="B1246" t="s">
        <v>189</v>
      </c>
      <c r="C1246">
        <v>1004688</v>
      </c>
      <c r="D1246" t="s">
        <v>104</v>
      </c>
      <c r="E1246">
        <v>9004688</v>
      </c>
      <c r="F1246" t="s">
        <v>188</v>
      </c>
      <c r="G1246">
        <v>10961086</v>
      </c>
      <c r="H1246">
        <v>340</v>
      </c>
      <c r="I1246">
        <v>5273</v>
      </c>
      <c r="J1246" t="s">
        <v>82</v>
      </c>
      <c r="K1246">
        <f>L1246*IFERROR(INDEX('Información SKU'!$H$1:$H$54,MATCH(I1246,'Información SKU'!$A$1:$A$54,0),1),15)</f>
        <v>84</v>
      </c>
      <c r="L1246">
        <v>14</v>
      </c>
      <c r="M1246" s="13">
        <f>L1246/IFERROR(INDEX('Información SKU'!$K$1:$K$54,MATCH(I1246,'Información SKU'!$A$1:$A$54,0),1),40)</f>
        <v>0.2</v>
      </c>
      <c r="N1246" s="3">
        <v>43497</v>
      </c>
      <c r="O1246" s="3" t="s">
        <v>361</v>
      </c>
      <c r="P1246" s="2">
        <v>1</v>
      </c>
      <c r="R1246" s="3"/>
    </row>
    <row r="1247" spans="2:18" x14ac:dyDescent="0.25">
      <c r="B1247" t="s">
        <v>189</v>
      </c>
      <c r="C1247">
        <v>1004688</v>
      </c>
      <c r="D1247" t="s">
        <v>104</v>
      </c>
      <c r="E1247">
        <v>9004688</v>
      </c>
      <c r="F1247" t="s">
        <v>188</v>
      </c>
      <c r="G1247">
        <v>10961086</v>
      </c>
      <c r="H1247">
        <v>350</v>
      </c>
      <c r="I1247">
        <v>5275</v>
      </c>
      <c r="J1247" t="s">
        <v>75</v>
      </c>
      <c r="K1247">
        <f>L1247*IFERROR(INDEX('Información SKU'!$H$1:$H$54,MATCH(I1247,'Información SKU'!$A$1:$A$54,0),1),15)</f>
        <v>24</v>
      </c>
      <c r="L1247">
        <v>4</v>
      </c>
      <c r="M1247" s="13">
        <f>L1247/IFERROR(INDEX('Información SKU'!$K$1:$K$54,MATCH(I1247,'Información SKU'!$A$1:$A$54,0),1),40)</f>
        <v>5.7142857142857141E-2</v>
      </c>
      <c r="N1247" s="3">
        <v>43497</v>
      </c>
      <c r="O1247" s="3" t="s">
        <v>363</v>
      </c>
      <c r="P1247" s="2">
        <v>2</v>
      </c>
      <c r="R1247" s="3"/>
    </row>
    <row r="1248" spans="2:18" x14ac:dyDescent="0.25">
      <c r="B1248" t="s">
        <v>189</v>
      </c>
      <c r="C1248">
        <v>1004688</v>
      </c>
      <c r="D1248" t="s">
        <v>104</v>
      </c>
      <c r="E1248">
        <v>9004688</v>
      </c>
      <c r="F1248" t="s">
        <v>188</v>
      </c>
      <c r="G1248">
        <v>10961086</v>
      </c>
      <c r="H1248">
        <v>360</v>
      </c>
      <c r="I1248">
        <v>5402</v>
      </c>
      <c r="J1248" t="s">
        <v>32</v>
      </c>
      <c r="K1248">
        <f>L1248*IFERROR(INDEX('Información SKU'!$H$1:$H$54,MATCH(I1248,'Información SKU'!$A$1:$A$54,0),1),15)</f>
        <v>6</v>
      </c>
      <c r="L1248">
        <v>1</v>
      </c>
      <c r="M1248" s="13">
        <f>L1248/IFERROR(INDEX('Información SKU'!$K$1:$K$54,MATCH(I1248,'Información SKU'!$A$1:$A$54,0),1),40)</f>
        <v>1.6666666666666666E-2</v>
      </c>
      <c r="N1248" s="3">
        <v>43497</v>
      </c>
      <c r="O1248" s="3" t="s">
        <v>361</v>
      </c>
      <c r="P1248" s="2">
        <v>1</v>
      </c>
      <c r="R1248" s="3"/>
    </row>
    <row r="1249" spans="2:18" x14ac:dyDescent="0.25">
      <c r="B1249" t="s">
        <v>189</v>
      </c>
      <c r="C1249">
        <v>1004688</v>
      </c>
      <c r="D1249" t="s">
        <v>104</v>
      </c>
      <c r="E1249">
        <v>9004688</v>
      </c>
      <c r="F1249" t="s">
        <v>188</v>
      </c>
      <c r="G1249">
        <v>10961086</v>
      </c>
      <c r="H1249">
        <v>190</v>
      </c>
      <c r="I1249">
        <v>61</v>
      </c>
      <c r="J1249" t="s">
        <v>20</v>
      </c>
      <c r="K1249">
        <f>L1249*IFERROR(INDEX('Información SKU'!$H$1:$H$54,MATCH(I1249,'Información SKU'!$A$1:$A$54,0),1),15)</f>
        <v>90</v>
      </c>
      <c r="L1249">
        <v>6</v>
      </c>
      <c r="M1249" s="13">
        <f>L1249/IFERROR(INDEX('Información SKU'!$K$1:$K$54,MATCH(I1249,'Información SKU'!$A$1:$A$54,0),1),40)</f>
        <v>0.1</v>
      </c>
      <c r="N1249" s="3">
        <v>43497</v>
      </c>
      <c r="O1249" s="3" t="s">
        <v>363</v>
      </c>
      <c r="P1249" s="2">
        <v>2</v>
      </c>
      <c r="R1249" s="3"/>
    </row>
    <row r="1250" spans="2:18" x14ac:dyDescent="0.25">
      <c r="B1250" t="s">
        <v>189</v>
      </c>
      <c r="C1250">
        <v>1004688</v>
      </c>
      <c r="D1250" t="s">
        <v>104</v>
      </c>
      <c r="E1250">
        <v>9004688</v>
      </c>
      <c r="F1250" t="s">
        <v>188</v>
      </c>
      <c r="G1250">
        <v>10961086</v>
      </c>
      <c r="H1250">
        <v>10</v>
      </c>
      <c r="I1250">
        <v>62</v>
      </c>
      <c r="J1250" t="s">
        <v>25</v>
      </c>
      <c r="K1250">
        <f>L1250*IFERROR(INDEX('Información SKU'!$H$1:$H$54,MATCH(I1250,'Información SKU'!$A$1:$A$54,0),1),15)</f>
        <v>208</v>
      </c>
      <c r="L1250">
        <v>26</v>
      </c>
      <c r="M1250" s="13">
        <f>L1250/IFERROR(INDEX('Información SKU'!$K$1:$K$54,MATCH(I1250,'Información SKU'!$A$1:$A$54,0),1),40)</f>
        <v>0.52</v>
      </c>
      <c r="N1250" s="3">
        <v>43497</v>
      </c>
      <c r="O1250" s="3" t="s">
        <v>361</v>
      </c>
      <c r="P1250" s="2">
        <v>1</v>
      </c>
      <c r="R1250" s="3"/>
    </row>
    <row r="1251" spans="2:18" x14ac:dyDescent="0.25">
      <c r="B1251" t="s">
        <v>189</v>
      </c>
      <c r="C1251">
        <v>1004688</v>
      </c>
      <c r="D1251" t="s">
        <v>104</v>
      </c>
      <c r="E1251">
        <v>9004688</v>
      </c>
      <c r="F1251" t="s">
        <v>188</v>
      </c>
      <c r="G1251">
        <v>10961086</v>
      </c>
      <c r="H1251">
        <v>20</v>
      </c>
      <c r="I1251">
        <v>63</v>
      </c>
      <c r="J1251" t="s">
        <v>1</v>
      </c>
      <c r="K1251">
        <f>L1251*IFERROR(INDEX('Información SKU'!$H$1:$H$54,MATCH(I1251,'Información SKU'!$A$1:$A$54,0),1),15)</f>
        <v>510</v>
      </c>
      <c r="L1251">
        <v>34</v>
      </c>
      <c r="M1251" s="13">
        <f>L1251/IFERROR(INDEX('Información SKU'!$K$1:$K$54,MATCH(I1251,'Información SKU'!$A$1:$A$54,0),1),40)</f>
        <v>0.80952380952380953</v>
      </c>
      <c r="N1251" s="3">
        <v>43497</v>
      </c>
      <c r="O1251" s="3" t="s">
        <v>364</v>
      </c>
      <c r="P1251" s="2">
        <v>3</v>
      </c>
      <c r="R1251" s="3"/>
    </row>
    <row r="1252" spans="2:18" x14ac:dyDescent="0.25">
      <c r="B1252" t="s">
        <v>189</v>
      </c>
      <c r="C1252">
        <v>1004688</v>
      </c>
      <c r="D1252" t="s">
        <v>104</v>
      </c>
      <c r="E1252">
        <v>9004688</v>
      </c>
      <c r="F1252" t="s">
        <v>188</v>
      </c>
      <c r="G1252">
        <v>10961086</v>
      </c>
      <c r="H1252">
        <v>70</v>
      </c>
      <c r="I1252">
        <v>320</v>
      </c>
      <c r="J1252" t="s">
        <v>31</v>
      </c>
      <c r="K1252">
        <f>L1252*IFERROR(INDEX('Información SKU'!$H$1:$H$54,MATCH(I1252,'Información SKU'!$A$1:$A$54,0),1),15)</f>
        <v>330</v>
      </c>
      <c r="L1252">
        <v>22</v>
      </c>
      <c r="M1252" s="13">
        <f>L1252/IFERROR(INDEX('Información SKU'!$K$1:$K$54,MATCH(I1252,'Información SKU'!$A$1:$A$54,0),1),40)</f>
        <v>0.28205128205128205</v>
      </c>
      <c r="N1252" s="3">
        <v>43497</v>
      </c>
      <c r="O1252" s="3" t="s">
        <v>361</v>
      </c>
      <c r="P1252" s="2">
        <v>1</v>
      </c>
      <c r="R1252" s="3"/>
    </row>
    <row r="1253" spans="2:18" x14ac:dyDescent="0.25">
      <c r="B1253" t="s">
        <v>189</v>
      </c>
      <c r="C1253">
        <v>1004688</v>
      </c>
      <c r="D1253" t="s">
        <v>104</v>
      </c>
      <c r="E1253">
        <v>9004688</v>
      </c>
      <c r="F1253" t="s">
        <v>188</v>
      </c>
      <c r="G1253">
        <v>10961086</v>
      </c>
      <c r="H1253">
        <v>110</v>
      </c>
      <c r="I1253">
        <v>460</v>
      </c>
      <c r="J1253" t="s">
        <v>38</v>
      </c>
      <c r="K1253">
        <f>L1253*IFERROR(INDEX('Información SKU'!$H$1:$H$54,MATCH(I1253,'Información SKU'!$A$1:$A$54,0),1),15)</f>
        <v>75</v>
      </c>
      <c r="L1253">
        <v>5</v>
      </c>
      <c r="M1253" s="13">
        <f>L1253/IFERROR(INDEX('Información SKU'!$K$1:$K$54,MATCH(I1253,'Información SKU'!$A$1:$A$54,0),1),40)</f>
        <v>6.4102564102564097E-2</v>
      </c>
      <c r="N1253" s="3">
        <v>43497</v>
      </c>
      <c r="O1253" s="3" t="s">
        <v>362</v>
      </c>
      <c r="P1253" s="2">
        <v>2</v>
      </c>
      <c r="R1253" s="3"/>
    </row>
    <row r="1254" spans="2:18" x14ac:dyDescent="0.25">
      <c r="B1254" t="s">
        <v>189</v>
      </c>
      <c r="C1254">
        <v>1004688</v>
      </c>
      <c r="D1254" t="s">
        <v>104</v>
      </c>
      <c r="E1254">
        <v>9004688</v>
      </c>
      <c r="F1254" t="s">
        <v>188</v>
      </c>
      <c r="G1254">
        <v>10961086</v>
      </c>
      <c r="H1254">
        <v>120</v>
      </c>
      <c r="I1254">
        <v>509</v>
      </c>
      <c r="J1254" t="s">
        <v>0</v>
      </c>
      <c r="K1254">
        <f>L1254*IFERROR(INDEX('Información SKU'!$H$1:$H$54,MATCH(I1254,'Información SKU'!$A$1:$A$54,0),1),15)</f>
        <v>336</v>
      </c>
      <c r="L1254">
        <v>56</v>
      </c>
      <c r="M1254" s="13">
        <f>L1254/IFERROR(INDEX('Información SKU'!$K$1:$K$54,MATCH(I1254,'Información SKU'!$A$1:$A$54,0),1),40)</f>
        <v>0.7</v>
      </c>
      <c r="N1254" s="3">
        <v>43497</v>
      </c>
      <c r="O1254" s="3" t="s">
        <v>362</v>
      </c>
      <c r="P1254" s="2">
        <v>2</v>
      </c>
      <c r="R1254" s="3"/>
    </row>
    <row r="1255" spans="2:18" x14ac:dyDescent="0.25">
      <c r="B1255" t="s">
        <v>189</v>
      </c>
      <c r="C1255">
        <v>1004688</v>
      </c>
      <c r="D1255" t="s">
        <v>104</v>
      </c>
      <c r="E1255">
        <v>9004688</v>
      </c>
      <c r="F1255" t="s">
        <v>188</v>
      </c>
      <c r="G1255">
        <v>10961086</v>
      </c>
      <c r="H1255">
        <v>130</v>
      </c>
      <c r="I1255">
        <v>521</v>
      </c>
      <c r="J1255" t="s">
        <v>28</v>
      </c>
      <c r="K1255">
        <f>L1255*IFERROR(INDEX('Información SKU'!$H$1:$H$54,MATCH(I1255,'Información SKU'!$A$1:$A$54,0),1),15)</f>
        <v>104</v>
      </c>
      <c r="L1255">
        <v>13</v>
      </c>
      <c r="M1255" s="13">
        <f>L1255/IFERROR(INDEX('Información SKU'!$K$1:$K$54,MATCH(I1255,'Información SKU'!$A$1:$A$54,0),1),40)</f>
        <v>0.21666666666666667</v>
      </c>
      <c r="N1255" s="3">
        <v>43497</v>
      </c>
      <c r="O1255" s="3" t="s">
        <v>361</v>
      </c>
      <c r="P1255" s="2">
        <v>1</v>
      </c>
      <c r="R1255" s="3"/>
    </row>
    <row r="1256" spans="2:18" x14ac:dyDescent="0.25">
      <c r="B1256" t="s">
        <v>189</v>
      </c>
      <c r="C1256">
        <v>1004688</v>
      </c>
      <c r="D1256" t="s">
        <v>104</v>
      </c>
      <c r="E1256">
        <v>9004688</v>
      </c>
      <c r="F1256" t="s">
        <v>188</v>
      </c>
      <c r="G1256">
        <v>10961086</v>
      </c>
      <c r="H1256">
        <v>170</v>
      </c>
      <c r="I1256">
        <v>1199</v>
      </c>
      <c r="J1256" t="s">
        <v>26</v>
      </c>
      <c r="K1256">
        <f>L1256*IFERROR(INDEX('Información SKU'!$H$1:$H$54,MATCH(I1256,'Información SKU'!$A$1:$A$54,0),1),15)</f>
        <v>72</v>
      </c>
      <c r="L1256">
        <v>6</v>
      </c>
      <c r="M1256" s="13">
        <f>L1256/IFERROR(INDEX('Información SKU'!$K$1:$K$54,MATCH(I1256,'Información SKU'!$A$1:$A$54,0),1),40)</f>
        <v>0.1</v>
      </c>
      <c r="N1256" s="3">
        <v>43497</v>
      </c>
      <c r="O1256" s="3" t="s">
        <v>364</v>
      </c>
      <c r="P1256" s="2">
        <v>3</v>
      </c>
      <c r="R1256" s="3"/>
    </row>
    <row r="1257" spans="2:18" x14ac:dyDescent="0.25">
      <c r="B1257" t="s">
        <v>189</v>
      </c>
      <c r="C1257">
        <v>1004650</v>
      </c>
      <c r="D1257" t="s">
        <v>104</v>
      </c>
      <c r="E1257">
        <v>9004650</v>
      </c>
      <c r="F1257" t="s">
        <v>190</v>
      </c>
      <c r="G1257">
        <v>10961095</v>
      </c>
      <c r="H1257">
        <v>90</v>
      </c>
      <c r="I1257">
        <v>5236</v>
      </c>
      <c r="J1257" t="s">
        <v>89</v>
      </c>
      <c r="K1257">
        <f>L1257*IFERROR(INDEX('Información SKU'!$H$1:$H$54,MATCH(I1257,'Información SKU'!$A$1:$A$54,0),1),15)</f>
        <v>108</v>
      </c>
      <c r="L1257">
        <v>9</v>
      </c>
      <c r="M1257" s="13">
        <f>L1257/IFERROR(INDEX('Información SKU'!$K$1:$K$54,MATCH(I1257,'Información SKU'!$A$1:$A$54,0),1),40)</f>
        <v>0.16363636363636364</v>
      </c>
      <c r="N1257" s="3">
        <v>43497</v>
      </c>
      <c r="O1257" s="3" t="s">
        <v>364</v>
      </c>
      <c r="P1257" s="2">
        <v>3</v>
      </c>
      <c r="R1257" s="3"/>
    </row>
    <row r="1258" spans="2:18" x14ac:dyDescent="0.25">
      <c r="B1258" t="s">
        <v>189</v>
      </c>
      <c r="C1258">
        <v>1004650</v>
      </c>
      <c r="D1258" t="s">
        <v>104</v>
      </c>
      <c r="E1258">
        <v>9004650</v>
      </c>
      <c r="F1258" t="s">
        <v>190</v>
      </c>
      <c r="G1258">
        <v>10961095</v>
      </c>
      <c r="H1258">
        <v>50</v>
      </c>
      <c r="I1258">
        <v>2382</v>
      </c>
      <c r="J1258" t="s">
        <v>34</v>
      </c>
      <c r="K1258">
        <f>L1258*IFERROR(INDEX('Información SKU'!$H$1:$H$54,MATCH(I1258,'Información SKU'!$A$1:$A$54,0),1),15)</f>
        <v>18</v>
      </c>
      <c r="L1258">
        <v>3</v>
      </c>
      <c r="M1258" s="13">
        <f>L1258/IFERROR(INDEX('Información SKU'!$K$1:$K$54,MATCH(I1258,'Información SKU'!$A$1:$A$54,0),1),40)</f>
        <v>3.125E-2</v>
      </c>
      <c r="N1258" s="3">
        <v>43497</v>
      </c>
      <c r="O1258" s="3" t="s">
        <v>365</v>
      </c>
      <c r="P1258" s="2">
        <v>3</v>
      </c>
      <c r="R1258" s="3"/>
    </row>
    <row r="1259" spans="2:18" x14ac:dyDescent="0.25">
      <c r="B1259" t="s">
        <v>189</v>
      </c>
      <c r="C1259">
        <v>1004689</v>
      </c>
      <c r="D1259" t="s">
        <v>104</v>
      </c>
      <c r="E1259">
        <v>9004689</v>
      </c>
      <c r="F1259" t="s">
        <v>188</v>
      </c>
      <c r="G1259">
        <v>10961102</v>
      </c>
      <c r="H1259">
        <v>310</v>
      </c>
      <c r="I1259">
        <v>5274</v>
      </c>
      <c r="J1259" t="s">
        <v>72</v>
      </c>
      <c r="K1259">
        <f>L1259*IFERROR(INDEX('Información SKU'!$H$1:$H$54,MATCH(I1259,'Información SKU'!$A$1:$A$54,0),1),15)</f>
        <v>224</v>
      </c>
      <c r="L1259">
        <v>28</v>
      </c>
      <c r="M1259" s="13">
        <f>L1259/IFERROR(INDEX('Información SKU'!$K$1:$K$54,MATCH(I1259,'Información SKU'!$A$1:$A$54,0),1),40)</f>
        <v>0.4</v>
      </c>
      <c r="N1259" s="3">
        <v>43497</v>
      </c>
      <c r="O1259" s="3" t="s">
        <v>364</v>
      </c>
      <c r="P1259" s="2">
        <v>3</v>
      </c>
      <c r="R1259" s="3"/>
    </row>
    <row r="1260" spans="2:18" x14ac:dyDescent="0.25">
      <c r="B1260" t="s">
        <v>189</v>
      </c>
      <c r="C1260">
        <v>1004689</v>
      </c>
      <c r="D1260" t="s">
        <v>104</v>
      </c>
      <c r="E1260">
        <v>9004689</v>
      </c>
      <c r="F1260" t="s">
        <v>188</v>
      </c>
      <c r="G1260">
        <v>10961102</v>
      </c>
      <c r="H1260">
        <v>300</v>
      </c>
      <c r="I1260">
        <v>5273</v>
      </c>
      <c r="J1260" t="s">
        <v>82</v>
      </c>
      <c r="K1260">
        <f>L1260*IFERROR(INDEX('Información SKU'!$H$1:$H$54,MATCH(I1260,'Información SKU'!$A$1:$A$54,0),1),15)</f>
        <v>204</v>
      </c>
      <c r="L1260">
        <v>34</v>
      </c>
      <c r="M1260" s="13">
        <f>L1260/IFERROR(INDEX('Información SKU'!$K$1:$K$54,MATCH(I1260,'Información SKU'!$A$1:$A$54,0),1),40)</f>
        <v>0.48571428571428571</v>
      </c>
      <c r="N1260" s="3">
        <v>43497</v>
      </c>
      <c r="O1260" s="3" t="s">
        <v>363</v>
      </c>
      <c r="P1260" s="2">
        <v>2</v>
      </c>
      <c r="R1260" s="3"/>
    </row>
    <row r="1261" spans="2:18" x14ac:dyDescent="0.25">
      <c r="B1261" t="s">
        <v>189</v>
      </c>
      <c r="C1261">
        <v>1004689</v>
      </c>
      <c r="D1261" t="s">
        <v>104</v>
      </c>
      <c r="E1261">
        <v>9004689</v>
      </c>
      <c r="F1261" t="s">
        <v>188</v>
      </c>
      <c r="G1261">
        <v>10961102</v>
      </c>
      <c r="H1261">
        <v>230</v>
      </c>
      <c r="I1261">
        <v>2389</v>
      </c>
      <c r="J1261" t="s">
        <v>70</v>
      </c>
      <c r="K1261">
        <f>L1261*IFERROR(INDEX('Información SKU'!$H$1:$H$54,MATCH(I1261,'Información SKU'!$A$1:$A$54,0),1),15)</f>
        <v>54</v>
      </c>
      <c r="L1261">
        <v>9</v>
      </c>
      <c r="M1261" s="13">
        <f>L1261/IFERROR(INDEX('Información SKU'!$K$1:$K$54,MATCH(I1261,'Información SKU'!$A$1:$A$54,0),1),40)</f>
        <v>9.375E-2</v>
      </c>
      <c r="N1261" s="3">
        <v>43497</v>
      </c>
      <c r="O1261" s="3" t="s">
        <v>363</v>
      </c>
      <c r="P1261" s="2">
        <v>2</v>
      </c>
      <c r="R1261" s="3"/>
    </row>
    <row r="1262" spans="2:18" x14ac:dyDescent="0.25">
      <c r="B1262" t="s">
        <v>189</v>
      </c>
      <c r="C1262">
        <v>1004689</v>
      </c>
      <c r="D1262" t="s">
        <v>104</v>
      </c>
      <c r="E1262">
        <v>9004689</v>
      </c>
      <c r="F1262" t="s">
        <v>188</v>
      </c>
      <c r="G1262">
        <v>10961102</v>
      </c>
      <c r="H1262">
        <v>220</v>
      </c>
      <c r="I1262">
        <v>2384</v>
      </c>
      <c r="J1262" t="s">
        <v>10</v>
      </c>
      <c r="K1262">
        <f>L1262*IFERROR(INDEX('Información SKU'!$H$1:$H$54,MATCH(I1262,'Información SKU'!$A$1:$A$54,0),1),15)</f>
        <v>48</v>
      </c>
      <c r="L1262">
        <v>8</v>
      </c>
      <c r="M1262" s="13">
        <f>L1262/IFERROR(INDEX('Información SKU'!$K$1:$K$54,MATCH(I1262,'Información SKU'!$A$1:$A$54,0),1),40)</f>
        <v>8.3333333333333329E-2</v>
      </c>
      <c r="N1262" s="3">
        <v>43497</v>
      </c>
      <c r="O1262" s="3" t="s">
        <v>364</v>
      </c>
      <c r="P1262" s="2">
        <v>3</v>
      </c>
      <c r="R1262" s="3"/>
    </row>
    <row r="1263" spans="2:18" x14ac:dyDescent="0.25">
      <c r="B1263" t="s">
        <v>189</v>
      </c>
      <c r="C1263">
        <v>1004689</v>
      </c>
      <c r="D1263" t="s">
        <v>104</v>
      </c>
      <c r="E1263">
        <v>9004689</v>
      </c>
      <c r="F1263" t="s">
        <v>188</v>
      </c>
      <c r="G1263">
        <v>10961102</v>
      </c>
      <c r="H1263">
        <v>210</v>
      </c>
      <c r="I1263">
        <v>2382</v>
      </c>
      <c r="J1263" t="s">
        <v>34</v>
      </c>
      <c r="K1263">
        <f>L1263*IFERROR(INDEX('Información SKU'!$H$1:$H$54,MATCH(I1263,'Información SKU'!$A$1:$A$54,0),1),15)</f>
        <v>6</v>
      </c>
      <c r="L1263">
        <v>1</v>
      </c>
      <c r="M1263" s="13">
        <f>L1263/IFERROR(INDEX('Información SKU'!$K$1:$K$54,MATCH(I1263,'Información SKU'!$A$1:$A$54,0),1),40)</f>
        <v>1.0416666666666666E-2</v>
      </c>
      <c r="N1263" s="3">
        <v>43497</v>
      </c>
      <c r="O1263" s="3" t="s">
        <v>364</v>
      </c>
      <c r="P1263" s="2">
        <v>3</v>
      </c>
      <c r="R1263" s="3"/>
    </row>
    <row r="1264" spans="2:18" x14ac:dyDescent="0.25">
      <c r="B1264" t="s">
        <v>189</v>
      </c>
      <c r="C1264">
        <v>1004689</v>
      </c>
      <c r="D1264" t="s">
        <v>104</v>
      </c>
      <c r="E1264">
        <v>9004689</v>
      </c>
      <c r="F1264" t="s">
        <v>188</v>
      </c>
      <c r="G1264">
        <v>10961102</v>
      </c>
      <c r="H1264">
        <v>10</v>
      </c>
      <c r="I1264">
        <v>61</v>
      </c>
      <c r="J1264" t="s">
        <v>20</v>
      </c>
      <c r="K1264">
        <f>L1264*IFERROR(INDEX('Información SKU'!$H$1:$H$54,MATCH(I1264,'Información SKU'!$A$1:$A$54,0),1),15)</f>
        <v>735</v>
      </c>
      <c r="L1264">
        <v>49</v>
      </c>
      <c r="M1264" s="13">
        <f>L1264/IFERROR(INDEX('Información SKU'!$K$1:$K$54,MATCH(I1264,'Información SKU'!$A$1:$A$54,0),1),40)</f>
        <v>0.81666666666666665</v>
      </c>
      <c r="N1264" s="3">
        <v>43497</v>
      </c>
      <c r="O1264" s="3" t="s">
        <v>361</v>
      </c>
      <c r="P1264" s="2">
        <v>1</v>
      </c>
      <c r="R1264" s="3"/>
    </row>
    <row r="1265" spans="2:18" x14ac:dyDescent="0.25">
      <c r="B1265" t="s">
        <v>189</v>
      </c>
      <c r="C1265">
        <v>1004689</v>
      </c>
      <c r="D1265" t="s">
        <v>104</v>
      </c>
      <c r="E1265">
        <v>9004689</v>
      </c>
      <c r="F1265" t="s">
        <v>188</v>
      </c>
      <c r="G1265">
        <v>10961102</v>
      </c>
      <c r="H1265">
        <v>20</v>
      </c>
      <c r="I1265">
        <v>63</v>
      </c>
      <c r="J1265" t="s">
        <v>1</v>
      </c>
      <c r="K1265">
        <f>L1265*IFERROR(INDEX('Información SKU'!$H$1:$H$54,MATCH(I1265,'Información SKU'!$A$1:$A$54,0),1),15)</f>
        <v>210</v>
      </c>
      <c r="L1265">
        <v>14</v>
      </c>
      <c r="M1265" s="13">
        <f>L1265/IFERROR(INDEX('Información SKU'!$K$1:$K$54,MATCH(I1265,'Información SKU'!$A$1:$A$54,0),1),40)</f>
        <v>0.33333333333333331</v>
      </c>
      <c r="N1265" s="3">
        <v>43497</v>
      </c>
      <c r="O1265" s="3" t="s">
        <v>364</v>
      </c>
      <c r="P1265" s="2">
        <v>3</v>
      </c>
      <c r="R1265" s="3"/>
    </row>
    <row r="1266" spans="2:18" x14ac:dyDescent="0.25">
      <c r="B1266" t="s">
        <v>189</v>
      </c>
      <c r="C1266">
        <v>1004689</v>
      </c>
      <c r="D1266" t="s">
        <v>104</v>
      </c>
      <c r="E1266">
        <v>9004689</v>
      </c>
      <c r="F1266" t="s">
        <v>188</v>
      </c>
      <c r="G1266">
        <v>10961102</v>
      </c>
      <c r="H1266">
        <v>40</v>
      </c>
      <c r="I1266">
        <v>205</v>
      </c>
      <c r="J1266" t="s">
        <v>35</v>
      </c>
      <c r="K1266">
        <f>L1266*IFERROR(INDEX('Información SKU'!$H$1:$H$54,MATCH(I1266,'Información SKU'!$A$1:$A$54,0),1),15)</f>
        <v>24</v>
      </c>
      <c r="L1266">
        <v>3</v>
      </c>
      <c r="M1266" s="13">
        <f>L1266/IFERROR(INDEX('Información SKU'!$K$1:$K$54,MATCH(I1266,'Información SKU'!$A$1:$A$54,0),1),40)</f>
        <v>7.1428571428571425E-2</v>
      </c>
      <c r="N1266" s="3">
        <v>43497</v>
      </c>
      <c r="O1266" s="3" t="s">
        <v>364</v>
      </c>
      <c r="P1266" s="2">
        <v>3</v>
      </c>
      <c r="R1266" s="3"/>
    </row>
    <row r="1267" spans="2:18" x14ac:dyDescent="0.25">
      <c r="B1267" t="s">
        <v>189</v>
      </c>
      <c r="C1267">
        <v>1004689</v>
      </c>
      <c r="D1267" t="s">
        <v>104</v>
      </c>
      <c r="E1267">
        <v>9004689</v>
      </c>
      <c r="F1267" t="s">
        <v>188</v>
      </c>
      <c r="G1267">
        <v>10961102</v>
      </c>
      <c r="H1267">
        <v>80</v>
      </c>
      <c r="I1267">
        <v>509</v>
      </c>
      <c r="J1267" t="s">
        <v>0</v>
      </c>
      <c r="K1267">
        <f>L1267*IFERROR(INDEX('Información SKU'!$H$1:$H$54,MATCH(I1267,'Información SKU'!$A$1:$A$54,0),1),15)</f>
        <v>12</v>
      </c>
      <c r="L1267">
        <v>2</v>
      </c>
      <c r="M1267" s="13">
        <f>L1267/IFERROR(INDEX('Información SKU'!$K$1:$K$54,MATCH(I1267,'Información SKU'!$A$1:$A$54,0),1),40)</f>
        <v>2.5000000000000001E-2</v>
      </c>
      <c r="N1267" s="3">
        <v>43497</v>
      </c>
      <c r="O1267" s="3" t="s">
        <v>364</v>
      </c>
      <c r="P1267" s="2">
        <v>3</v>
      </c>
      <c r="R1267" s="3"/>
    </row>
    <row r="1268" spans="2:18" x14ac:dyDescent="0.25">
      <c r="B1268" t="s">
        <v>189</v>
      </c>
      <c r="C1268">
        <v>1004688</v>
      </c>
      <c r="D1268" t="s">
        <v>104</v>
      </c>
      <c r="E1268">
        <v>9004688</v>
      </c>
      <c r="F1268" t="s">
        <v>188</v>
      </c>
      <c r="G1268">
        <v>10961103</v>
      </c>
      <c r="H1268">
        <v>120</v>
      </c>
      <c r="I1268">
        <v>5402</v>
      </c>
      <c r="J1268" t="s">
        <v>32</v>
      </c>
      <c r="K1268">
        <f>L1268*IFERROR(INDEX('Información SKU'!$H$1:$H$54,MATCH(I1268,'Información SKU'!$A$1:$A$54,0),1),15)</f>
        <v>6</v>
      </c>
      <c r="L1268">
        <v>1</v>
      </c>
      <c r="M1268" s="13">
        <f>L1268/IFERROR(INDEX('Información SKU'!$K$1:$K$54,MATCH(I1268,'Información SKU'!$A$1:$A$54,0),1),40)</f>
        <v>1.6666666666666666E-2</v>
      </c>
      <c r="N1268" s="3">
        <v>43497</v>
      </c>
      <c r="O1268" s="3" t="s">
        <v>361</v>
      </c>
      <c r="P1268" s="2">
        <v>1</v>
      </c>
      <c r="R1268" s="3"/>
    </row>
    <row r="1269" spans="2:18" x14ac:dyDescent="0.25">
      <c r="B1269" t="s">
        <v>189</v>
      </c>
      <c r="C1269">
        <v>1004688</v>
      </c>
      <c r="D1269" t="s">
        <v>104</v>
      </c>
      <c r="E1269">
        <v>9004688</v>
      </c>
      <c r="F1269" t="s">
        <v>188</v>
      </c>
      <c r="G1269">
        <v>10961103</v>
      </c>
      <c r="H1269">
        <v>110</v>
      </c>
      <c r="I1269">
        <v>5275</v>
      </c>
      <c r="J1269" t="s">
        <v>75</v>
      </c>
      <c r="K1269">
        <f>L1269*IFERROR(INDEX('Información SKU'!$H$1:$H$54,MATCH(I1269,'Información SKU'!$A$1:$A$54,0),1),15)</f>
        <v>24</v>
      </c>
      <c r="L1269">
        <v>4</v>
      </c>
      <c r="M1269" s="13">
        <f>L1269/IFERROR(INDEX('Información SKU'!$K$1:$K$54,MATCH(I1269,'Información SKU'!$A$1:$A$54,0),1),40)</f>
        <v>5.7142857142857141E-2</v>
      </c>
      <c r="N1269" s="3">
        <v>43497</v>
      </c>
      <c r="O1269" s="3" t="s">
        <v>364</v>
      </c>
      <c r="P1269" s="2">
        <v>3</v>
      </c>
      <c r="R1269" s="3"/>
    </row>
    <row r="1270" spans="2:18" x14ac:dyDescent="0.25">
      <c r="B1270" t="s">
        <v>189</v>
      </c>
      <c r="C1270">
        <v>1004688</v>
      </c>
      <c r="D1270" t="s">
        <v>104</v>
      </c>
      <c r="E1270">
        <v>9004688</v>
      </c>
      <c r="F1270" t="s">
        <v>188</v>
      </c>
      <c r="G1270">
        <v>10961103</v>
      </c>
      <c r="H1270">
        <v>80</v>
      </c>
      <c r="I1270">
        <v>2389</v>
      </c>
      <c r="J1270" t="s">
        <v>70</v>
      </c>
      <c r="K1270">
        <f>L1270*IFERROR(INDEX('Información SKU'!$H$1:$H$54,MATCH(I1270,'Información SKU'!$A$1:$A$54,0),1),15)</f>
        <v>12</v>
      </c>
      <c r="L1270">
        <v>2</v>
      </c>
      <c r="M1270" s="13">
        <f>L1270/IFERROR(INDEX('Información SKU'!$K$1:$K$54,MATCH(I1270,'Información SKU'!$A$1:$A$54,0),1),40)</f>
        <v>2.0833333333333332E-2</v>
      </c>
      <c r="N1270" s="3">
        <v>43497</v>
      </c>
      <c r="O1270" s="3" t="s">
        <v>365</v>
      </c>
      <c r="P1270" s="2">
        <v>3</v>
      </c>
      <c r="R1270" s="3"/>
    </row>
    <row r="1271" spans="2:18" x14ac:dyDescent="0.25">
      <c r="B1271" t="s">
        <v>189</v>
      </c>
      <c r="C1271">
        <v>1004688</v>
      </c>
      <c r="D1271" t="s">
        <v>104</v>
      </c>
      <c r="E1271">
        <v>9004688</v>
      </c>
      <c r="F1271" t="s">
        <v>188</v>
      </c>
      <c r="G1271">
        <v>10961103</v>
      </c>
      <c r="H1271">
        <v>70</v>
      </c>
      <c r="I1271">
        <v>2387</v>
      </c>
      <c r="J1271" t="s">
        <v>33</v>
      </c>
      <c r="K1271">
        <f>L1271*IFERROR(INDEX('Información SKU'!$H$1:$H$54,MATCH(I1271,'Información SKU'!$A$1:$A$54,0),1),15)</f>
        <v>24</v>
      </c>
      <c r="L1271">
        <v>2</v>
      </c>
      <c r="M1271" s="13">
        <f>L1271/IFERROR(INDEX('Información SKU'!$K$1:$K$54,MATCH(I1271,'Información SKU'!$A$1:$A$54,0),1),40)</f>
        <v>2.0833333333333332E-2</v>
      </c>
      <c r="N1271" s="3">
        <v>43497</v>
      </c>
      <c r="O1271" s="3" t="s">
        <v>365</v>
      </c>
      <c r="P1271" s="2">
        <v>3</v>
      </c>
      <c r="R1271" s="3"/>
    </row>
    <row r="1272" spans="2:18" x14ac:dyDescent="0.25">
      <c r="B1272" t="s">
        <v>189</v>
      </c>
      <c r="C1272">
        <v>1004688</v>
      </c>
      <c r="D1272" t="s">
        <v>104</v>
      </c>
      <c r="E1272">
        <v>9004688</v>
      </c>
      <c r="F1272" t="s">
        <v>188</v>
      </c>
      <c r="G1272">
        <v>10961103</v>
      </c>
      <c r="H1272">
        <v>50</v>
      </c>
      <c r="I1272">
        <v>521</v>
      </c>
      <c r="J1272" t="s">
        <v>28</v>
      </c>
      <c r="K1272">
        <f>L1272*IFERROR(INDEX('Información SKU'!$H$1:$H$54,MATCH(I1272,'Información SKU'!$A$1:$A$54,0),1),15)</f>
        <v>32</v>
      </c>
      <c r="L1272">
        <v>4</v>
      </c>
      <c r="M1272" s="13">
        <f>L1272/IFERROR(INDEX('Información SKU'!$K$1:$K$54,MATCH(I1272,'Información SKU'!$A$1:$A$54,0),1),40)</f>
        <v>6.6666666666666666E-2</v>
      </c>
      <c r="N1272" s="3">
        <v>43497</v>
      </c>
      <c r="O1272" s="3" t="s">
        <v>365</v>
      </c>
      <c r="P1272" s="2">
        <v>3</v>
      </c>
      <c r="R1272" s="3"/>
    </row>
    <row r="1273" spans="2:18" x14ac:dyDescent="0.25">
      <c r="B1273" t="s">
        <v>189</v>
      </c>
      <c r="C1273">
        <v>1005665</v>
      </c>
      <c r="D1273" t="s">
        <v>108</v>
      </c>
      <c r="E1273">
        <v>9005665</v>
      </c>
      <c r="F1273" t="s">
        <v>196</v>
      </c>
      <c r="G1273">
        <v>10961175</v>
      </c>
      <c r="H1273">
        <v>10</v>
      </c>
      <c r="I1273">
        <v>5274</v>
      </c>
      <c r="J1273" t="s">
        <v>72</v>
      </c>
      <c r="K1273">
        <f>L1273*IFERROR(INDEX('Información SKU'!$H$1:$H$54,MATCH(I1273,'Información SKU'!$A$1:$A$54,0),1),15)</f>
        <v>1680</v>
      </c>
      <c r="L1273">
        <v>210</v>
      </c>
      <c r="M1273" s="13">
        <f>L1273/IFERROR(INDEX('Información SKU'!$K$1:$K$54,MATCH(I1273,'Información SKU'!$A$1:$A$54,0),1),40)</f>
        <v>3</v>
      </c>
      <c r="N1273" s="3">
        <v>43497</v>
      </c>
      <c r="O1273" s="3" t="s">
        <v>364</v>
      </c>
      <c r="P1273" s="2">
        <v>3</v>
      </c>
      <c r="R1273" s="3"/>
    </row>
    <row r="1274" spans="2:18" x14ac:dyDescent="0.25">
      <c r="B1274" t="s">
        <v>189</v>
      </c>
      <c r="C1274">
        <v>1005665</v>
      </c>
      <c r="D1274" t="s">
        <v>108</v>
      </c>
      <c r="E1274">
        <v>9005665</v>
      </c>
      <c r="F1274" t="s">
        <v>196</v>
      </c>
      <c r="G1274">
        <v>10961175</v>
      </c>
      <c r="H1274">
        <v>20</v>
      </c>
      <c r="I1274">
        <v>5273</v>
      </c>
      <c r="J1274" t="s">
        <v>82</v>
      </c>
      <c r="K1274">
        <f>L1274*IFERROR(INDEX('Información SKU'!$H$1:$H$54,MATCH(I1274,'Información SKU'!$A$1:$A$54,0),1),15)</f>
        <v>1260</v>
      </c>
      <c r="L1274">
        <v>210</v>
      </c>
      <c r="M1274" s="13">
        <f>L1274/IFERROR(INDEX('Información SKU'!$K$1:$K$54,MATCH(I1274,'Información SKU'!$A$1:$A$54,0),1),40)</f>
        <v>3</v>
      </c>
      <c r="N1274" s="3">
        <v>43497</v>
      </c>
      <c r="O1274" s="3" t="s">
        <v>361</v>
      </c>
      <c r="P1274" s="2">
        <v>1</v>
      </c>
      <c r="R1274" s="3"/>
    </row>
    <row r="1275" spans="2:18" x14ac:dyDescent="0.25">
      <c r="B1275" t="s">
        <v>189</v>
      </c>
      <c r="C1275">
        <v>1005665</v>
      </c>
      <c r="D1275" t="s">
        <v>108</v>
      </c>
      <c r="E1275">
        <v>9005665</v>
      </c>
      <c r="F1275" t="s">
        <v>196</v>
      </c>
      <c r="G1275">
        <v>10961175</v>
      </c>
      <c r="H1275">
        <v>50</v>
      </c>
      <c r="I1275">
        <v>205</v>
      </c>
      <c r="J1275" t="s">
        <v>35</v>
      </c>
      <c r="K1275">
        <f>L1275*IFERROR(INDEX('Información SKU'!$H$1:$H$54,MATCH(I1275,'Información SKU'!$A$1:$A$54,0),1),15)</f>
        <v>1680</v>
      </c>
      <c r="L1275">
        <v>210</v>
      </c>
      <c r="M1275" s="13">
        <f>L1275/IFERROR(INDEX('Información SKU'!$K$1:$K$54,MATCH(I1275,'Información SKU'!$A$1:$A$54,0),1),40)</f>
        <v>5</v>
      </c>
      <c r="N1275" s="3">
        <v>43497</v>
      </c>
      <c r="O1275" s="3" t="s">
        <v>360</v>
      </c>
      <c r="P1275" s="2">
        <v>1</v>
      </c>
      <c r="R1275" s="3"/>
    </row>
    <row r="1276" spans="2:18" x14ac:dyDescent="0.25">
      <c r="B1276" t="s">
        <v>189</v>
      </c>
      <c r="C1276">
        <v>1005665</v>
      </c>
      <c r="D1276" t="s">
        <v>108</v>
      </c>
      <c r="E1276">
        <v>9005665</v>
      </c>
      <c r="F1276" t="s">
        <v>196</v>
      </c>
      <c r="G1276">
        <v>10961175</v>
      </c>
      <c r="H1276">
        <v>60</v>
      </c>
      <c r="I1276">
        <v>63</v>
      </c>
      <c r="J1276" t="s">
        <v>1</v>
      </c>
      <c r="K1276">
        <f>L1276*IFERROR(INDEX('Información SKU'!$H$1:$H$54,MATCH(I1276,'Información SKU'!$A$1:$A$54,0),1),15)</f>
        <v>1260</v>
      </c>
      <c r="L1276">
        <v>84</v>
      </c>
      <c r="M1276" s="13">
        <f>L1276/IFERROR(INDEX('Información SKU'!$K$1:$K$54,MATCH(I1276,'Información SKU'!$A$1:$A$54,0),1),40)</f>
        <v>2</v>
      </c>
      <c r="N1276" s="3">
        <v>43497</v>
      </c>
      <c r="O1276" s="3" t="s">
        <v>362</v>
      </c>
      <c r="P1276" s="2">
        <v>2</v>
      </c>
      <c r="R1276" s="3"/>
    </row>
    <row r="1277" spans="2:18" x14ac:dyDescent="0.25">
      <c r="B1277" t="s">
        <v>189</v>
      </c>
      <c r="C1277">
        <v>1005665</v>
      </c>
      <c r="D1277" t="s">
        <v>108</v>
      </c>
      <c r="E1277">
        <v>9005665</v>
      </c>
      <c r="F1277" t="s">
        <v>196</v>
      </c>
      <c r="G1277">
        <v>10961181</v>
      </c>
      <c r="H1277">
        <v>280</v>
      </c>
      <c r="I1277">
        <v>2383</v>
      </c>
      <c r="J1277" t="s">
        <v>92</v>
      </c>
      <c r="K1277">
        <f>L1277*IFERROR(INDEX('Información SKU'!$H$1:$H$54,MATCH(I1277,'Información SKU'!$A$1:$A$54,0),1),15)</f>
        <v>6</v>
      </c>
      <c r="L1277">
        <v>1</v>
      </c>
      <c r="M1277" s="13">
        <f>L1277/IFERROR(INDEX('Información SKU'!$K$1:$K$54,MATCH(I1277,'Información SKU'!$A$1:$A$54,0),1),40)</f>
        <v>5.7142857142857143E-3</v>
      </c>
      <c r="N1277" s="3">
        <v>43497</v>
      </c>
      <c r="O1277" s="3" t="s">
        <v>362</v>
      </c>
      <c r="P1277" s="2">
        <v>2</v>
      </c>
      <c r="R1277" s="3"/>
    </row>
    <row r="1278" spans="2:18" x14ac:dyDescent="0.25">
      <c r="B1278" t="s">
        <v>189</v>
      </c>
      <c r="C1278">
        <v>1005665</v>
      </c>
      <c r="D1278" t="s">
        <v>108</v>
      </c>
      <c r="E1278">
        <v>9005665</v>
      </c>
      <c r="F1278" t="s">
        <v>196</v>
      </c>
      <c r="G1278">
        <v>10961181</v>
      </c>
      <c r="H1278">
        <v>270</v>
      </c>
      <c r="I1278">
        <v>2382</v>
      </c>
      <c r="J1278" t="s">
        <v>34</v>
      </c>
      <c r="K1278">
        <f>L1278*IFERROR(INDEX('Información SKU'!$H$1:$H$54,MATCH(I1278,'Información SKU'!$A$1:$A$54,0),1),15)</f>
        <v>240</v>
      </c>
      <c r="L1278">
        <v>40</v>
      </c>
      <c r="M1278" s="13">
        <f>L1278/IFERROR(INDEX('Información SKU'!$K$1:$K$54,MATCH(I1278,'Información SKU'!$A$1:$A$54,0),1),40)</f>
        <v>0.41666666666666669</v>
      </c>
      <c r="N1278" s="3">
        <v>43497</v>
      </c>
      <c r="O1278" s="3" t="s">
        <v>363</v>
      </c>
      <c r="P1278" s="2">
        <v>2</v>
      </c>
      <c r="R1278" s="3"/>
    </row>
    <row r="1279" spans="2:18" x14ac:dyDescent="0.25">
      <c r="B1279" t="s">
        <v>189</v>
      </c>
      <c r="C1279">
        <v>1005665</v>
      </c>
      <c r="D1279" t="s">
        <v>108</v>
      </c>
      <c r="E1279">
        <v>9005665</v>
      </c>
      <c r="F1279" t="s">
        <v>196</v>
      </c>
      <c r="G1279">
        <v>10961181</v>
      </c>
      <c r="H1279">
        <v>290</v>
      </c>
      <c r="I1279">
        <v>2384</v>
      </c>
      <c r="J1279" t="s">
        <v>10</v>
      </c>
      <c r="K1279">
        <f>L1279*IFERROR(INDEX('Información SKU'!$H$1:$H$54,MATCH(I1279,'Información SKU'!$A$1:$A$54,0),1),15)</f>
        <v>30</v>
      </c>
      <c r="L1279">
        <v>5</v>
      </c>
      <c r="M1279" s="13">
        <f>L1279/IFERROR(INDEX('Información SKU'!$K$1:$K$54,MATCH(I1279,'Información SKU'!$A$1:$A$54,0),1),40)</f>
        <v>5.2083333333333336E-2</v>
      </c>
      <c r="N1279" s="3">
        <v>43497</v>
      </c>
      <c r="O1279" s="3" t="s">
        <v>361</v>
      </c>
      <c r="P1279" s="2">
        <v>1</v>
      </c>
      <c r="R1279" s="3"/>
    </row>
    <row r="1280" spans="2:18" x14ac:dyDescent="0.25">
      <c r="B1280" t="s">
        <v>189</v>
      </c>
      <c r="C1280">
        <v>1005665</v>
      </c>
      <c r="D1280" t="s">
        <v>108</v>
      </c>
      <c r="E1280">
        <v>9005665</v>
      </c>
      <c r="F1280" t="s">
        <v>196</v>
      </c>
      <c r="G1280">
        <v>10961181</v>
      </c>
      <c r="H1280">
        <v>360</v>
      </c>
      <c r="I1280">
        <v>5274</v>
      </c>
      <c r="J1280" t="s">
        <v>72</v>
      </c>
      <c r="K1280">
        <f>L1280*IFERROR(INDEX('Información SKU'!$H$1:$H$54,MATCH(I1280,'Información SKU'!$A$1:$A$54,0),1),15)</f>
        <v>344</v>
      </c>
      <c r="L1280">
        <v>43</v>
      </c>
      <c r="M1280" s="13">
        <f>L1280/IFERROR(INDEX('Información SKU'!$K$1:$K$54,MATCH(I1280,'Información SKU'!$A$1:$A$54,0),1),40)</f>
        <v>0.61428571428571432</v>
      </c>
      <c r="N1280" s="3">
        <v>43497</v>
      </c>
      <c r="O1280" s="3" t="s">
        <v>362</v>
      </c>
      <c r="P1280" s="2">
        <v>2</v>
      </c>
      <c r="R1280" s="3"/>
    </row>
    <row r="1281" spans="2:18" x14ac:dyDescent="0.25">
      <c r="B1281" t="s">
        <v>189</v>
      </c>
      <c r="C1281">
        <v>1005665</v>
      </c>
      <c r="D1281" t="s">
        <v>108</v>
      </c>
      <c r="E1281">
        <v>9005665</v>
      </c>
      <c r="F1281" t="s">
        <v>196</v>
      </c>
      <c r="G1281">
        <v>10961181</v>
      </c>
      <c r="H1281">
        <v>370</v>
      </c>
      <c r="I1281">
        <v>5273</v>
      </c>
      <c r="J1281" t="s">
        <v>82</v>
      </c>
      <c r="K1281">
        <f>L1281*IFERROR(INDEX('Información SKU'!$H$1:$H$54,MATCH(I1281,'Información SKU'!$A$1:$A$54,0),1),15)</f>
        <v>48</v>
      </c>
      <c r="L1281">
        <v>8</v>
      </c>
      <c r="M1281" s="13">
        <f>L1281/IFERROR(INDEX('Información SKU'!$K$1:$K$54,MATCH(I1281,'Información SKU'!$A$1:$A$54,0),1),40)</f>
        <v>0.11428571428571428</v>
      </c>
      <c r="N1281" s="3">
        <v>43497</v>
      </c>
      <c r="O1281" s="3" t="s">
        <v>365</v>
      </c>
      <c r="P1281" s="2">
        <v>3</v>
      </c>
      <c r="R1281" s="3"/>
    </row>
    <row r="1282" spans="2:18" x14ac:dyDescent="0.25">
      <c r="B1282" t="s">
        <v>189</v>
      </c>
      <c r="C1282">
        <v>1005665</v>
      </c>
      <c r="D1282" t="s">
        <v>108</v>
      </c>
      <c r="E1282">
        <v>9005665</v>
      </c>
      <c r="F1282" t="s">
        <v>196</v>
      </c>
      <c r="G1282">
        <v>10961181</v>
      </c>
      <c r="H1282">
        <v>20</v>
      </c>
      <c r="I1282">
        <v>61</v>
      </c>
      <c r="J1282" t="s">
        <v>20</v>
      </c>
      <c r="K1282">
        <f>L1282*IFERROR(INDEX('Información SKU'!$H$1:$H$54,MATCH(I1282,'Información SKU'!$A$1:$A$54,0),1),15)</f>
        <v>120</v>
      </c>
      <c r="L1282">
        <v>8</v>
      </c>
      <c r="M1282" s="13">
        <f>L1282/IFERROR(INDEX('Información SKU'!$K$1:$K$54,MATCH(I1282,'Información SKU'!$A$1:$A$54,0),1),40)</f>
        <v>0.13333333333333333</v>
      </c>
      <c r="N1282" s="3">
        <v>43497</v>
      </c>
      <c r="O1282" s="3" t="s">
        <v>363</v>
      </c>
      <c r="P1282" s="2">
        <v>2</v>
      </c>
      <c r="R1282" s="3"/>
    </row>
    <row r="1283" spans="2:18" x14ac:dyDescent="0.25">
      <c r="B1283" t="s">
        <v>189</v>
      </c>
      <c r="C1283">
        <v>1005665</v>
      </c>
      <c r="D1283" t="s">
        <v>108</v>
      </c>
      <c r="E1283">
        <v>9005665</v>
      </c>
      <c r="F1283" t="s">
        <v>196</v>
      </c>
      <c r="G1283">
        <v>10961181</v>
      </c>
      <c r="H1283">
        <v>30</v>
      </c>
      <c r="I1283">
        <v>63</v>
      </c>
      <c r="J1283" t="s">
        <v>1</v>
      </c>
      <c r="K1283">
        <f>L1283*IFERROR(INDEX('Información SKU'!$H$1:$H$54,MATCH(I1283,'Información SKU'!$A$1:$A$54,0),1),15)</f>
        <v>75</v>
      </c>
      <c r="L1283">
        <v>5</v>
      </c>
      <c r="M1283" s="13">
        <f>L1283/IFERROR(INDEX('Información SKU'!$K$1:$K$54,MATCH(I1283,'Información SKU'!$A$1:$A$54,0),1),40)</f>
        <v>0.11904761904761904</v>
      </c>
      <c r="N1283" s="3">
        <v>43497</v>
      </c>
      <c r="O1283" s="3" t="s">
        <v>364</v>
      </c>
      <c r="P1283" s="2">
        <v>3</v>
      </c>
      <c r="R1283" s="3"/>
    </row>
    <row r="1284" spans="2:18" x14ac:dyDescent="0.25">
      <c r="B1284" t="s">
        <v>189</v>
      </c>
      <c r="C1284">
        <v>1005665</v>
      </c>
      <c r="D1284" t="s">
        <v>108</v>
      </c>
      <c r="E1284">
        <v>9005665</v>
      </c>
      <c r="F1284" t="s">
        <v>196</v>
      </c>
      <c r="G1284">
        <v>10961181</v>
      </c>
      <c r="H1284">
        <v>80</v>
      </c>
      <c r="I1284">
        <v>205</v>
      </c>
      <c r="J1284" t="s">
        <v>35</v>
      </c>
      <c r="K1284">
        <f>L1284*IFERROR(INDEX('Información SKU'!$H$1:$H$54,MATCH(I1284,'Información SKU'!$A$1:$A$54,0),1),15)</f>
        <v>16</v>
      </c>
      <c r="L1284">
        <v>2</v>
      </c>
      <c r="M1284" s="13">
        <f>L1284/IFERROR(INDEX('Información SKU'!$K$1:$K$54,MATCH(I1284,'Información SKU'!$A$1:$A$54,0),1),40)</f>
        <v>4.7619047619047616E-2</v>
      </c>
      <c r="N1284" s="3">
        <v>43497</v>
      </c>
      <c r="O1284" s="3" t="s">
        <v>365</v>
      </c>
      <c r="P1284" s="2">
        <v>3</v>
      </c>
      <c r="R1284" s="3"/>
    </row>
    <row r="1285" spans="2:18" x14ac:dyDescent="0.25">
      <c r="B1285" t="s">
        <v>189</v>
      </c>
      <c r="C1285">
        <v>1005665</v>
      </c>
      <c r="D1285" t="s">
        <v>108</v>
      </c>
      <c r="E1285">
        <v>9005665</v>
      </c>
      <c r="F1285" t="s">
        <v>196</v>
      </c>
      <c r="G1285">
        <v>10961181</v>
      </c>
      <c r="H1285">
        <v>90</v>
      </c>
      <c r="I1285">
        <v>223</v>
      </c>
      <c r="J1285" t="s">
        <v>74</v>
      </c>
      <c r="K1285">
        <f>L1285*IFERROR(INDEX('Información SKU'!$H$1:$H$54,MATCH(I1285,'Información SKU'!$A$1:$A$54,0),1),15)</f>
        <v>84</v>
      </c>
      <c r="L1285">
        <v>14</v>
      </c>
      <c r="M1285" s="13">
        <f>L1285/IFERROR(INDEX('Información SKU'!$K$1:$K$54,MATCH(I1285,'Información SKU'!$A$1:$A$54,0),1),40)</f>
        <v>0.33333333333333331</v>
      </c>
      <c r="N1285" s="3">
        <v>43497</v>
      </c>
      <c r="O1285" s="3" t="s">
        <v>360</v>
      </c>
      <c r="P1285" s="2">
        <v>1</v>
      </c>
      <c r="R1285" s="3"/>
    </row>
    <row r="1286" spans="2:18" x14ac:dyDescent="0.25">
      <c r="B1286" t="s">
        <v>189</v>
      </c>
      <c r="C1286">
        <v>1005665</v>
      </c>
      <c r="D1286" t="s">
        <v>108</v>
      </c>
      <c r="E1286">
        <v>9005665</v>
      </c>
      <c r="F1286" t="s">
        <v>196</v>
      </c>
      <c r="G1286">
        <v>10961181</v>
      </c>
      <c r="H1286">
        <v>100</v>
      </c>
      <c r="I1286">
        <v>224</v>
      </c>
      <c r="J1286" t="s">
        <v>37</v>
      </c>
      <c r="K1286">
        <f>L1286*IFERROR(INDEX('Información SKU'!$H$1:$H$54,MATCH(I1286,'Información SKU'!$A$1:$A$54,0),1),15)</f>
        <v>64</v>
      </c>
      <c r="L1286">
        <v>8</v>
      </c>
      <c r="M1286" s="13">
        <f>L1286/IFERROR(INDEX('Información SKU'!$K$1:$K$54,MATCH(I1286,'Información SKU'!$A$1:$A$54,0),1),40)</f>
        <v>0.19047619047619047</v>
      </c>
      <c r="N1286" s="3">
        <v>43497</v>
      </c>
      <c r="O1286" s="3" t="s">
        <v>363</v>
      </c>
      <c r="P1286" s="2">
        <v>2</v>
      </c>
      <c r="R1286" s="3"/>
    </row>
    <row r="1287" spans="2:18" x14ac:dyDescent="0.25">
      <c r="B1287" t="s">
        <v>189</v>
      </c>
      <c r="C1287">
        <v>1005665</v>
      </c>
      <c r="D1287" t="s">
        <v>108</v>
      </c>
      <c r="E1287">
        <v>9005665</v>
      </c>
      <c r="F1287" t="s">
        <v>196</v>
      </c>
      <c r="G1287">
        <v>10961181</v>
      </c>
      <c r="H1287">
        <v>140</v>
      </c>
      <c r="I1287">
        <v>320</v>
      </c>
      <c r="J1287" t="s">
        <v>31</v>
      </c>
      <c r="K1287">
        <f>L1287*IFERROR(INDEX('Información SKU'!$H$1:$H$54,MATCH(I1287,'Información SKU'!$A$1:$A$54,0),1),15)</f>
        <v>30</v>
      </c>
      <c r="L1287">
        <v>2</v>
      </c>
      <c r="M1287" s="13">
        <f>L1287/IFERROR(INDEX('Información SKU'!$K$1:$K$54,MATCH(I1287,'Información SKU'!$A$1:$A$54,0),1),40)</f>
        <v>2.564102564102564E-2</v>
      </c>
      <c r="N1287" s="3">
        <v>43497</v>
      </c>
      <c r="O1287" s="3" t="s">
        <v>365</v>
      </c>
      <c r="P1287" s="2">
        <v>3</v>
      </c>
      <c r="R1287" s="3"/>
    </row>
    <row r="1288" spans="2:18" x14ac:dyDescent="0.25">
      <c r="B1288" t="s">
        <v>189</v>
      </c>
      <c r="C1288">
        <v>1001666</v>
      </c>
      <c r="D1288" t="s">
        <v>114</v>
      </c>
      <c r="E1288">
        <v>9001666</v>
      </c>
      <c r="F1288" t="s">
        <v>209</v>
      </c>
      <c r="G1288">
        <v>10961237</v>
      </c>
      <c r="H1288">
        <v>10</v>
      </c>
      <c r="I1288">
        <v>63</v>
      </c>
      <c r="J1288" t="s">
        <v>1</v>
      </c>
      <c r="K1288">
        <f>L1288*IFERROR(INDEX('Información SKU'!$H$1:$H$54,MATCH(I1288,'Información SKU'!$A$1:$A$54,0),1),15)</f>
        <v>7560</v>
      </c>
      <c r="L1288">
        <v>504</v>
      </c>
      <c r="M1288" s="13">
        <f>L1288/IFERROR(INDEX('Información SKU'!$K$1:$K$54,MATCH(I1288,'Información SKU'!$A$1:$A$54,0),1),40)</f>
        <v>12</v>
      </c>
      <c r="N1288" s="3">
        <v>43525</v>
      </c>
      <c r="O1288" s="3" t="s">
        <v>363</v>
      </c>
      <c r="P1288" s="2">
        <v>2</v>
      </c>
      <c r="R1288" s="3"/>
    </row>
    <row r="1289" spans="2:18" x14ac:dyDescent="0.25">
      <c r="B1289" t="s">
        <v>189</v>
      </c>
      <c r="C1289">
        <v>1001666</v>
      </c>
      <c r="D1289" t="s">
        <v>114</v>
      </c>
      <c r="E1289">
        <v>9001666</v>
      </c>
      <c r="F1289" t="s">
        <v>209</v>
      </c>
      <c r="G1289">
        <v>10961237</v>
      </c>
      <c r="H1289">
        <v>20</v>
      </c>
      <c r="I1289">
        <v>205</v>
      </c>
      <c r="J1289" t="s">
        <v>35</v>
      </c>
      <c r="K1289">
        <f>L1289*IFERROR(INDEX('Información SKU'!$H$1:$H$54,MATCH(I1289,'Información SKU'!$A$1:$A$54,0),1),15)</f>
        <v>2688</v>
      </c>
      <c r="L1289">
        <v>336</v>
      </c>
      <c r="M1289" s="13">
        <f>L1289/IFERROR(INDEX('Información SKU'!$K$1:$K$54,MATCH(I1289,'Información SKU'!$A$1:$A$54,0),1),40)</f>
        <v>8</v>
      </c>
      <c r="N1289" s="3">
        <v>43525</v>
      </c>
      <c r="O1289" s="3" t="s">
        <v>363</v>
      </c>
      <c r="P1289" s="2">
        <v>2</v>
      </c>
      <c r="R1289" s="3"/>
    </row>
    <row r="1290" spans="2:18" x14ac:dyDescent="0.25">
      <c r="B1290" t="s">
        <v>189</v>
      </c>
      <c r="C1290">
        <v>1001666</v>
      </c>
      <c r="D1290" t="s">
        <v>114</v>
      </c>
      <c r="E1290">
        <v>9001666</v>
      </c>
      <c r="F1290" t="s">
        <v>209</v>
      </c>
      <c r="G1290">
        <v>10961237</v>
      </c>
      <c r="H1290">
        <v>30</v>
      </c>
      <c r="I1290">
        <v>224</v>
      </c>
      <c r="J1290" t="s">
        <v>37</v>
      </c>
      <c r="K1290">
        <f>L1290*IFERROR(INDEX('Información SKU'!$H$1:$H$54,MATCH(I1290,'Información SKU'!$A$1:$A$54,0),1),15)</f>
        <v>672</v>
      </c>
      <c r="L1290">
        <v>84</v>
      </c>
      <c r="M1290" s="13">
        <f>L1290/IFERROR(INDEX('Información SKU'!$K$1:$K$54,MATCH(I1290,'Información SKU'!$A$1:$A$54,0),1),40)</f>
        <v>2</v>
      </c>
      <c r="N1290" s="3">
        <v>43525</v>
      </c>
      <c r="O1290" s="3" t="s">
        <v>363</v>
      </c>
      <c r="P1290" s="2">
        <v>2</v>
      </c>
      <c r="R1290" s="3"/>
    </row>
    <row r="1291" spans="2:18" x14ac:dyDescent="0.25">
      <c r="B1291" t="s">
        <v>189</v>
      </c>
      <c r="C1291">
        <v>1001666</v>
      </c>
      <c r="D1291" t="s">
        <v>114</v>
      </c>
      <c r="E1291">
        <v>9001666</v>
      </c>
      <c r="F1291" t="s">
        <v>209</v>
      </c>
      <c r="G1291">
        <v>10961239</v>
      </c>
      <c r="H1291">
        <v>50</v>
      </c>
      <c r="I1291">
        <v>1200</v>
      </c>
      <c r="J1291" t="s">
        <v>17</v>
      </c>
      <c r="K1291">
        <f>L1291*IFERROR(INDEX('Información SKU'!$H$1:$H$54,MATCH(I1291,'Información SKU'!$A$1:$A$54,0),1),15)</f>
        <v>252</v>
      </c>
      <c r="L1291">
        <v>42</v>
      </c>
      <c r="M1291" s="13">
        <f>L1291/IFERROR(INDEX('Información SKU'!$K$1:$K$54,MATCH(I1291,'Información SKU'!$A$1:$A$54,0),1),40)</f>
        <v>1</v>
      </c>
      <c r="N1291" s="3">
        <v>43525</v>
      </c>
      <c r="O1291" s="3" t="s">
        <v>362</v>
      </c>
      <c r="P1291" s="2">
        <v>2</v>
      </c>
      <c r="R1291" s="3"/>
    </row>
    <row r="1292" spans="2:18" x14ac:dyDescent="0.25">
      <c r="B1292" t="s">
        <v>189</v>
      </c>
      <c r="C1292">
        <v>1001665</v>
      </c>
      <c r="D1292" t="s">
        <v>114</v>
      </c>
      <c r="E1292">
        <v>9001665</v>
      </c>
      <c r="F1292" t="s">
        <v>211</v>
      </c>
      <c r="G1292">
        <v>10961241</v>
      </c>
      <c r="H1292">
        <v>40</v>
      </c>
      <c r="I1292">
        <v>224</v>
      </c>
      <c r="J1292" t="s">
        <v>37</v>
      </c>
      <c r="K1292">
        <f>L1292*IFERROR(INDEX('Información SKU'!$H$1:$H$54,MATCH(I1292,'Información SKU'!$A$1:$A$54,0),1),15)</f>
        <v>1344</v>
      </c>
      <c r="L1292">
        <v>168</v>
      </c>
      <c r="M1292" s="13">
        <f>L1292/IFERROR(INDEX('Información SKU'!$K$1:$K$54,MATCH(I1292,'Información SKU'!$A$1:$A$54,0),1),40)</f>
        <v>4</v>
      </c>
      <c r="N1292" s="3">
        <v>43525</v>
      </c>
      <c r="O1292" s="3" t="s">
        <v>361</v>
      </c>
      <c r="P1292" s="2">
        <v>1</v>
      </c>
      <c r="R1292" s="3"/>
    </row>
    <row r="1293" spans="2:18" x14ac:dyDescent="0.25">
      <c r="B1293" t="s">
        <v>189</v>
      </c>
      <c r="C1293">
        <v>1001665</v>
      </c>
      <c r="D1293" t="s">
        <v>114</v>
      </c>
      <c r="E1293">
        <v>9001665</v>
      </c>
      <c r="F1293" t="s">
        <v>211</v>
      </c>
      <c r="G1293">
        <v>10961242</v>
      </c>
      <c r="H1293">
        <v>30</v>
      </c>
      <c r="I1293">
        <v>224</v>
      </c>
      <c r="J1293" t="s">
        <v>37</v>
      </c>
      <c r="K1293">
        <f>L1293*IFERROR(INDEX('Información SKU'!$H$1:$H$54,MATCH(I1293,'Información SKU'!$A$1:$A$54,0),1),15)</f>
        <v>672</v>
      </c>
      <c r="L1293">
        <v>84</v>
      </c>
      <c r="M1293" s="13">
        <f>L1293/IFERROR(INDEX('Información SKU'!$K$1:$K$54,MATCH(I1293,'Información SKU'!$A$1:$A$54,0),1),40)</f>
        <v>2</v>
      </c>
      <c r="N1293" s="3">
        <v>43525</v>
      </c>
      <c r="O1293" s="3" t="s">
        <v>360</v>
      </c>
      <c r="P1293" s="2">
        <v>1</v>
      </c>
      <c r="R1293" s="3"/>
    </row>
    <row r="1294" spans="2:18" x14ac:dyDescent="0.25">
      <c r="B1294" t="s">
        <v>189</v>
      </c>
      <c r="C1294">
        <v>1001665</v>
      </c>
      <c r="D1294" t="s">
        <v>114</v>
      </c>
      <c r="E1294">
        <v>9001665</v>
      </c>
      <c r="F1294" t="s">
        <v>211</v>
      </c>
      <c r="G1294">
        <v>10961242</v>
      </c>
      <c r="H1294">
        <v>20</v>
      </c>
      <c r="I1294">
        <v>63</v>
      </c>
      <c r="J1294" t="s">
        <v>1</v>
      </c>
      <c r="K1294">
        <f>L1294*IFERROR(INDEX('Información SKU'!$H$1:$H$54,MATCH(I1294,'Información SKU'!$A$1:$A$54,0),1),15)</f>
        <v>1260</v>
      </c>
      <c r="L1294">
        <v>84</v>
      </c>
      <c r="M1294" s="13">
        <f>L1294/IFERROR(INDEX('Información SKU'!$K$1:$K$54,MATCH(I1294,'Información SKU'!$A$1:$A$54,0),1),40)</f>
        <v>2</v>
      </c>
      <c r="N1294" s="3">
        <v>43525</v>
      </c>
      <c r="O1294" s="3" t="s">
        <v>360</v>
      </c>
      <c r="P1294" s="2">
        <v>1</v>
      </c>
      <c r="R1294" s="3"/>
    </row>
    <row r="1295" spans="2:18" x14ac:dyDescent="0.25">
      <c r="B1295" t="s">
        <v>189</v>
      </c>
      <c r="C1295">
        <v>1001665</v>
      </c>
      <c r="D1295" t="s">
        <v>114</v>
      </c>
      <c r="E1295">
        <v>9001665</v>
      </c>
      <c r="F1295" t="s">
        <v>211</v>
      </c>
      <c r="G1295">
        <v>10961242</v>
      </c>
      <c r="H1295">
        <v>10</v>
      </c>
      <c r="I1295">
        <v>62</v>
      </c>
      <c r="J1295" t="s">
        <v>25</v>
      </c>
      <c r="K1295">
        <f>L1295*IFERROR(INDEX('Información SKU'!$H$1:$H$54,MATCH(I1295,'Información SKU'!$A$1:$A$54,0),1),15)</f>
        <v>9600</v>
      </c>
      <c r="L1295">
        <v>1200</v>
      </c>
      <c r="M1295" s="13">
        <f>L1295/IFERROR(INDEX('Información SKU'!$K$1:$K$54,MATCH(I1295,'Información SKU'!$A$1:$A$54,0),1),40)</f>
        <v>24</v>
      </c>
      <c r="N1295" s="3">
        <v>43525</v>
      </c>
      <c r="O1295" s="3" t="s">
        <v>362</v>
      </c>
      <c r="P1295" s="2">
        <v>2</v>
      </c>
      <c r="R1295" s="3"/>
    </row>
    <row r="1296" spans="2:18" x14ac:dyDescent="0.25">
      <c r="B1296" t="s">
        <v>189</v>
      </c>
      <c r="C1296">
        <v>1001665</v>
      </c>
      <c r="D1296" t="s">
        <v>114</v>
      </c>
      <c r="E1296">
        <v>9001665</v>
      </c>
      <c r="F1296" t="s">
        <v>211</v>
      </c>
      <c r="G1296">
        <v>10961243</v>
      </c>
      <c r="H1296">
        <v>10</v>
      </c>
      <c r="I1296">
        <v>62</v>
      </c>
      <c r="J1296" t="s">
        <v>25</v>
      </c>
      <c r="K1296">
        <f>L1296*IFERROR(INDEX('Información SKU'!$H$1:$H$54,MATCH(I1296,'Información SKU'!$A$1:$A$54,0),1),15)</f>
        <v>3200</v>
      </c>
      <c r="L1296">
        <v>400</v>
      </c>
      <c r="M1296" s="13">
        <f>L1296/IFERROR(INDEX('Información SKU'!$K$1:$K$54,MATCH(I1296,'Información SKU'!$A$1:$A$54,0),1),40)</f>
        <v>8</v>
      </c>
      <c r="N1296" s="3">
        <v>43525</v>
      </c>
      <c r="O1296" s="3" t="s">
        <v>363</v>
      </c>
      <c r="P1296" s="2">
        <v>2</v>
      </c>
      <c r="R1296" s="3"/>
    </row>
    <row r="1297" spans="2:18" x14ac:dyDescent="0.25">
      <c r="B1297" t="s">
        <v>189</v>
      </c>
      <c r="C1297">
        <v>1006465</v>
      </c>
      <c r="D1297" t="s">
        <v>114</v>
      </c>
      <c r="E1297">
        <v>9006465</v>
      </c>
      <c r="F1297" t="s">
        <v>210</v>
      </c>
      <c r="G1297">
        <v>10961284</v>
      </c>
      <c r="H1297">
        <v>130</v>
      </c>
      <c r="I1297">
        <v>1200</v>
      </c>
      <c r="J1297" t="s">
        <v>17</v>
      </c>
      <c r="K1297">
        <f>L1297*IFERROR(INDEX('Información SKU'!$H$1:$H$54,MATCH(I1297,'Información SKU'!$A$1:$A$54,0),1),15)</f>
        <v>6</v>
      </c>
      <c r="L1297">
        <v>1</v>
      </c>
      <c r="M1297" s="13">
        <f>L1297/IFERROR(INDEX('Información SKU'!$K$1:$K$54,MATCH(I1297,'Información SKU'!$A$1:$A$54,0),1),40)</f>
        <v>2.3809523809523808E-2</v>
      </c>
      <c r="N1297" s="3">
        <v>43525</v>
      </c>
      <c r="O1297" s="3" t="s">
        <v>363</v>
      </c>
      <c r="P1297" s="2">
        <v>2</v>
      </c>
      <c r="R1297" s="3"/>
    </row>
    <row r="1298" spans="2:18" x14ac:dyDescent="0.25">
      <c r="B1298" t="s">
        <v>189</v>
      </c>
      <c r="C1298">
        <v>1006465</v>
      </c>
      <c r="D1298" t="s">
        <v>114</v>
      </c>
      <c r="E1298">
        <v>9006465</v>
      </c>
      <c r="F1298" t="s">
        <v>210</v>
      </c>
      <c r="G1298">
        <v>10961284</v>
      </c>
      <c r="H1298">
        <v>80</v>
      </c>
      <c r="I1298">
        <v>509</v>
      </c>
      <c r="J1298" t="s">
        <v>0</v>
      </c>
      <c r="K1298">
        <f>L1298*IFERROR(INDEX('Información SKU'!$H$1:$H$54,MATCH(I1298,'Información SKU'!$A$1:$A$54,0),1),15)</f>
        <v>6</v>
      </c>
      <c r="L1298">
        <v>1</v>
      </c>
      <c r="M1298" s="13">
        <f>L1298/IFERROR(INDEX('Información SKU'!$K$1:$K$54,MATCH(I1298,'Información SKU'!$A$1:$A$54,0),1),40)</f>
        <v>1.2500000000000001E-2</v>
      </c>
      <c r="N1298" s="3">
        <v>43525</v>
      </c>
      <c r="O1298" s="3" t="s">
        <v>360</v>
      </c>
      <c r="P1298" s="2">
        <v>1</v>
      </c>
      <c r="R1298" s="3"/>
    </row>
    <row r="1299" spans="2:18" x14ac:dyDescent="0.25">
      <c r="B1299" t="s">
        <v>189</v>
      </c>
      <c r="C1299">
        <v>1006465</v>
      </c>
      <c r="D1299" t="s">
        <v>114</v>
      </c>
      <c r="E1299">
        <v>9006465</v>
      </c>
      <c r="F1299" t="s">
        <v>210</v>
      </c>
      <c r="G1299">
        <v>10961284</v>
      </c>
      <c r="H1299">
        <v>10</v>
      </c>
      <c r="I1299">
        <v>62</v>
      </c>
      <c r="J1299" t="s">
        <v>25</v>
      </c>
      <c r="K1299">
        <f>L1299*IFERROR(INDEX('Información SKU'!$H$1:$H$54,MATCH(I1299,'Información SKU'!$A$1:$A$54,0),1),15)</f>
        <v>48</v>
      </c>
      <c r="L1299">
        <v>6</v>
      </c>
      <c r="M1299" s="13">
        <f>L1299/IFERROR(INDEX('Información SKU'!$K$1:$K$54,MATCH(I1299,'Información SKU'!$A$1:$A$54,0),1),40)</f>
        <v>0.12</v>
      </c>
      <c r="N1299" s="3">
        <v>43525</v>
      </c>
      <c r="O1299" s="3" t="s">
        <v>363</v>
      </c>
      <c r="P1299" s="2">
        <v>2</v>
      </c>
      <c r="R1299" s="3"/>
    </row>
    <row r="1300" spans="2:18" x14ac:dyDescent="0.25">
      <c r="B1300" t="s">
        <v>189</v>
      </c>
      <c r="C1300">
        <v>1006465</v>
      </c>
      <c r="D1300" t="s">
        <v>114</v>
      </c>
      <c r="E1300">
        <v>9006465</v>
      </c>
      <c r="F1300" t="s">
        <v>210</v>
      </c>
      <c r="G1300">
        <v>10961284</v>
      </c>
      <c r="H1300">
        <v>20</v>
      </c>
      <c r="I1300">
        <v>63</v>
      </c>
      <c r="J1300" t="s">
        <v>1</v>
      </c>
      <c r="K1300">
        <f>L1300*IFERROR(INDEX('Información SKU'!$H$1:$H$54,MATCH(I1300,'Información SKU'!$A$1:$A$54,0),1),15)</f>
        <v>30</v>
      </c>
      <c r="L1300">
        <v>2</v>
      </c>
      <c r="M1300" s="13">
        <f>L1300/IFERROR(INDEX('Información SKU'!$K$1:$K$54,MATCH(I1300,'Información SKU'!$A$1:$A$54,0),1),40)</f>
        <v>4.7619047619047616E-2</v>
      </c>
      <c r="N1300" s="3">
        <v>43525</v>
      </c>
      <c r="O1300" s="3" t="s">
        <v>365</v>
      </c>
      <c r="P1300" s="2">
        <v>3</v>
      </c>
      <c r="R1300" s="3"/>
    </row>
    <row r="1301" spans="2:18" x14ac:dyDescent="0.25">
      <c r="B1301" t="s">
        <v>189</v>
      </c>
      <c r="C1301">
        <v>1001666</v>
      </c>
      <c r="D1301" t="s">
        <v>114</v>
      </c>
      <c r="E1301">
        <v>9001666</v>
      </c>
      <c r="F1301" t="s">
        <v>209</v>
      </c>
      <c r="G1301">
        <v>10961285</v>
      </c>
      <c r="H1301">
        <v>360</v>
      </c>
      <c r="I1301">
        <v>2384</v>
      </c>
      <c r="J1301" t="s">
        <v>10</v>
      </c>
      <c r="K1301">
        <f>L1301*IFERROR(INDEX('Información SKU'!$H$1:$H$54,MATCH(I1301,'Información SKU'!$A$1:$A$54,0),1),15)</f>
        <v>282</v>
      </c>
      <c r="L1301">
        <v>47</v>
      </c>
      <c r="M1301" s="13">
        <f>L1301/IFERROR(INDEX('Información SKU'!$K$1:$K$54,MATCH(I1301,'Información SKU'!$A$1:$A$54,0),1),40)</f>
        <v>0.48958333333333331</v>
      </c>
      <c r="N1301" s="3">
        <v>43525</v>
      </c>
      <c r="O1301" s="3" t="s">
        <v>364</v>
      </c>
      <c r="P1301" s="2">
        <v>3</v>
      </c>
      <c r="R1301" s="3"/>
    </row>
    <row r="1302" spans="2:18" x14ac:dyDescent="0.25">
      <c r="B1302" t="s">
        <v>189</v>
      </c>
      <c r="C1302">
        <v>1001666</v>
      </c>
      <c r="D1302" t="s">
        <v>114</v>
      </c>
      <c r="E1302">
        <v>9001666</v>
      </c>
      <c r="F1302" t="s">
        <v>209</v>
      </c>
      <c r="G1302">
        <v>10961285</v>
      </c>
      <c r="H1302">
        <v>350</v>
      </c>
      <c r="I1302">
        <v>2382</v>
      </c>
      <c r="J1302" t="s">
        <v>34</v>
      </c>
      <c r="K1302">
        <f>L1302*IFERROR(INDEX('Información SKU'!$H$1:$H$54,MATCH(I1302,'Información SKU'!$A$1:$A$54,0),1),15)</f>
        <v>270</v>
      </c>
      <c r="L1302">
        <v>45</v>
      </c>
      <c r="M1302" s="13">
        <f>L1302/IFERROR(INDEX('Información SKU'!$K$1:$K$54,MATCH(I1302,'Información SKU'!$A$1:$A$54,0),1),40)</f>
        <v>0.46875</v>
      </c>
      <c r="N1302" s="3">
        <v>43525</v>
      </c>
      <c r="O1302" s="3" t="s">
        <v>363</v>
      </c>
      <c r="P1302" s="2">
        <v>2</v>
      </c>
      <c r="R1302" s="3"/>
    </row>
    <row r="1303" spans="2:18" x14ac:dyDescent="0.25">
      <c r="B1303" t="s">
        <v>189</v>
      </c>
      <c r="C1303">
        <v>1001666</v>
      </c>
      <c r="D1303" t="s">
        <v>114</v>
      </c>
      <c r="E1303">
        <v>9001666</v>
      </c>
      <c r="F1303" t="s">
        <v>209</v>
      </c>
      <c r="G1303">
        <v>10961285</v>
      </c>
      <c r="H1303">
        <v>440</v>
      </c>
      <c r="I1303">
        <v>5268</v>
      </c>
      <c r="J1303" t="s">
        <v>83</v>
      </c>
      <c r="K1303">
        <f>L1303*IFERROR(INDEX('Información SKU'!$H$1:$H$54,MATCH(I1303,'Información SKU'!$A$1:$A$54,0),1),15)</f>
        <v>15</v>
      </c>
      <c r="L1303">
        <v>1</v>
      </c>
      <c r="M1303" s="13">
        <f>L1303/IFERROR(INDEX('Información SKU'!$K$1:$K$54,MATCH(I1303,'Información SKU'!$A$1:$A$54,0),1),40)</f>
        <v>1.4285714285714285E-2</v>
      </c>
      <c r="N1303" s="3">
        <v>43525</v>
      </c>
      <c r="O1303" s="3" t="s">
        <v>365</v>
      </c>
      <c r="P1303" s="2">
        <v>3</v>
      </c>
      <c r="R1303" s="3"/>
    </row>
    <row r="1304" spans="2:18" x14ac:dyDescent="0.25">
      <c r="B1304" t="s">
        <v>189</v>
      </c>
      <c r="C1304">
        <v>1001666</v>
      </c>
      <c r="D1304" t="s">
        <v>114</v>
      </c>
      <c r="E1304">
        <v>9001666</v>
      </c>
      <c r="F1304" t="s">
        <v>209</v>
      </c>
      <c r="G1304">
        <v>10961285</v>
      </c>
      <c r="H1304">
        <v>490</v>
      </c>
      <c r="I1304">
        <v>5402</v>
      </c>
      <c r="J1304" t="s">
        <v>32</v>
      </c>
      <c r="K1304">
        <f>L1304*IFERROR(INDEX('Información SKU'!$H$1:$H$54,MATCH(I1304,'Información SKU'!$A$1:$A$54,0),1),15)</f>
        <v>36</v>
      </c>
      <c r="L1304">
        <v>6</v>
      </c>
      <c r="M1304" s="13">
        <f>L1304/IFERROR(INDEX('Información SKU'!$K$1:$K$54,MATCH(I1304,'Información SKU'!$A$1:$A$54,0),1),40)</f>
        <v>0.1</v>
      </c>
      <c r="N1304" s="3">
        <v>43525</v>
      </c>
      <c r="O1304" s="3" t="s">
        <v>365</v>
      </c>
      <c r="P1304" s="2">
        <v>3</v>
      </c>
      <c r="R1304" s="3"/>
    </row>
    <row r="1305" spans="2:18" x14ac:dyDescent="0.25">
      <c r="B1305" t="s">
        <v>189</v>
      </c>
      <c r="C1305">
        <v>1001666</v>
      </c>
      <c r="D1305" t="s">
        <v>114</v>
      </c>
      <c r="E1305">
        <v>9001666</v>
      </c>
      <c r="F1305" t="s">
        <v>209</v>
      </c>
      <c r="G1305">
        <v>10961285</v>
      </c>
      <c r="H1305">
        <v>90</v>
      </c>
      <c r="I1305">
        <v>224</v>
      </c>
      <c r="J1305" t="s">
        <v>37</v>
      </c>
      <c r="K1305">
        <f>L1305*IFERROR(INDEX('Información SKU'!$H$1:$H$54,MATCH(I1305,'Información SKU'!$A$1:$A$54,0),1),15)</f>
        <v>136</v>
      </c>
      <c r="L1305">
        <v>17</v>
      </c>
      <c r="M1305" s="13">
        <f>L1305/IFERROR(INDEX('Información SKU'!$K$1:$K$54,MATCH(I1305,'Información SKU'!$A$1:$A$54,0),1),40)</f>
        <v>0.40476190476190477</v>
      </c>
      <c r="N1305" s="3">
        <v>43525</v>
      </c>
      <c r="O1305" s="3" t="s">
        <v>360</v>
      </c>
      <c r="P1305" s="2">
        <v>1</v>
      </c>
      <c r="R1305" s="3"/>
    </row>
    <row r="1306" spans="2:18" x14ac:dyDescent="0.25">
      <c r="B1306" t="s">
        <v>189</v>
      </c>
      <c r="C1306">
        <v>1001666</v>
      </c>
      <c r="D1306" t="s">
        <v>114</v>
      </c>
      <c r="E1306">
        <v>9001666</v>
      </c>
      <c r="F1306" t="s">
        <v>209</v>
      </c>
      <c r="G1306">
        <v>10961285</v>
      </c>
      <c r="H1306">
        <v>100</v>
      </c>
      <c r="I1306">
        <v>205</v>
      </c>
      <c r="J1306" t="s">
        <v>35</v>
      </c>
      <c r="K1306">
        <f>L1306*IFERROR(INDEX('Información SKU'!$H$1:$H$54,MATCH(I1306,'Información SKU'!$A$1:$A$54,0),1),15)</f>
        <v>288</v>
      </c>
      <c r="L1306">
        <v>36</v>
      </c>
      <c r="M1306" s="13">
        <f>L1306/IFERROR(INDEX('Información SKU'!$K$1:$K$54,MATCH(I1306,'Información SKU'!$A$1:$A$54,0),1),40)</f>
        <v>0.8571428571428571</v>
      </c>
      <c r="N1306" s="3">
        <v>43525</v>
      </c>
      <c r="O1306" s="3" t="s">
        <v>361</v>
      </c>
      <c r="P1306" s="2">
        <v>1</v>
      </c>
      <c r="R1306" s="3"/>
    </row>
    <row r="1307" spans="2:18" x14ac:dyDescent="0.25">
      <c r="B1307" t="s">
        <v>189</v>
      </c>
      <c r="C1307">
        <v>1001666</v>
      </c>
      <c r="D1307" t="s">
        <v>114</v>
      </c>
      <c r="E1307">
        <v>9001666</v>
      </c>
      <c r="F1307" t="s">
        <v>209</v>
      </c>
      <c r="G1307">
        <v>10961285</v>
      </c>
      <c r="H1307">
        <v>130</v>
      </c>
      <c r="I1307">
        <v>63</v>
      </c>
      <c r="J1307" t="s">
        <v>1</v>
      </c>
      <c r="K1307">
        <f>L1307*IFERROR(INDEX('Información SKU'!$H$1:$H$54,MATCH(I1307,'Información SKU'!$A$1:$A$54,0),1),15)</f>
        <v>15</v>
      </c>
      <c r="L1307">
        <v>1</v>
      </c>
      <c r="M1307" s="13">
        <f>L1307/IFERROR(INDEX('Información SKU'!$K$1:$K$54,MATCH(I1307,'Información SKU'!$A$1:$A$54,0),1),40)</f>
        <v>2.3809523809523808E-2</v>
      </c>
      <c r="N1307" s="3">
        <v>43525</v>
      </c>
      <c r="O1307" s="3" t="s">
        <v>360</v>
      </c>
      <c r="P1307" s="2">
        <v>1</v>
      </c>
      <c r="R1307" s="3"/>
    </row>
    <row r="1308" spans="2:18" x14ac:dyDescent="0.25">
      <c r="B1308" t="s">
        <v>189</v>
      </c>
      <c r="C1308">
        <v>1001666</v>
      </c>
      <c r="D1308" t="s">
        <v>114</v>
      </c>
      <c r="E1308">
        <v>9001666</v>
      </c>
      <c r="F1308" t="s">
        <v>209</v>
      </c>
      <c r="G1308">
        <v>10961285</v>
      </c>
      <c r="H1308">
        <v>260</v>
      </c>
      <c r="I1308">
        <v>522</v>
      </c>
      <c r="J1308" t="s">
        <v>6</v>
      </c>
      <c r="K1308">
        <f>L1308*IFERROR(INDEX('Información SKU'!$H$1:$H$54,MATCH(I1308,'Información SKU'!$A$1:$A$54,0),1),15)</f>
        <v>270</v>
      </c>
      <c r="L1308">
        <v>18</v>
      </c>
      <c r="M1308" s="13">
        <f>L1308/IFERROR(INDEX('Información SKU'!$K$1:$K$54,MATCH(I1308,'Información SKU'!$A$1:$A$54,0),1),40)</f>
        <v>0.3</v>
      </c>
      <c r="N1308" s="3">
        <v>43525</v>
      </c>
      <c r="O1308" s="3" t="s">
        <v>360</v>
      </c>
      <c r="P1308" s="2">
        <v>1</v>
      </c>
      <c r="R1308" s="3"/>
    </row>
    <row r="1309" spans="2:18" x14ac:dyDescent="0.25">
      <c r="B1309" t="s">
        <v>189</v>
      </c>
      <c r="C1309">
        <v>1001666</v>
      </c>
      <c r="D1309" t="s">
        <v>114</v>
      </c>
      <c r="E1309">
        <v>9001666</v>
      </c>
      <c r="F1309" t="s">
        <v>209</v>
      </c>
      <c r="G1309">
        <v>10961285</v>
      </c>
      <c r="H1309">
        <v>250</v>
      </c>
      <c r="I1309">
        <v>521</v>
      </c>
      <c r="J1309" t="s">
        <v>28</v>
      </c>
      <c r="K1309">
        <f>L1309*IFERROR(INDEX('Información SKU'!$H$1:$H$54,MATCH(I1309,'Información SKU'!$A$1:$A$54,0),1),15)</f>
        <v>192</v>
      </c>
      <c r="L1309">
        <v>24</v>
      </c>
      <c r="M1309" s="13">
        <f>L1309/IFERROR(INDEX('Información SKU'!$K$1:$K$54,MATCH(I1309,'Información SKU'!$A$1:$A$54,0),1),40)</f>
        <v>0.4</v>
      </c>
      <c r="N1309" s="3">
        <v>43525</v>
      </c>
      <c r="O1309" s="3" t="s">
        <v>364</v>
      </c>
      <c r="P1309" s="2">
        <v>3</v>
      </c>
      <c r="R1309" s="3"/>
    </row>
    <row r="1310" spans="2:18" x14ac:dyDescent="0.25">
      <c r="B1310" t="s">
        <v>189</v>
      </c>
      <c r="C1310">
        <v>1001666</v>
      </c>
      <c r="D1310" t="s">
        <v>114</v>
      </c>
      <c r="E1310">
        <v>9001666</v>
      </c>
      <c r="F1310" t="s">
        <v>209</v>
      </c>
      <c r="G1310">
        <v>10961285</v>
      </c>
      <c r="H1310">
        <v>230</v>
      </c>
      <c r="I1310">
        <v>1199</v>
      </c>
      <c r="J1310" t="s">
        <v>26</v>
      </c>
      <c r="K1310">
        <f>L1310*IFERROR(INDEX('Información SKU'!$H$1:$H$54,MATCH(I1310,'Información SKU'!$A$1:$A$54,0),1),15)</f>
        <v>96</v>
      </c>
      <c r="L1310">
        <v>8</v>
      </c>
      <c r="M1310" s="13">
        <f>L1310/IFERROR(INDEX('Información SKU'!$K$1:$K$54,MATCH(I1310,'Información SKU'!$A$1:$A$54,0),1),40)</f>
        <v>0.13333333333333333</v>
      </c>
      <c r="N1310" s="3">
        <v>43525</v>
      </c>
      <c r="O1310" s="3" t="s">
        <v>365</v>
      </c>
      <c r="P1310" s="2">
        <v>3</v>
      </c>
      <c r="R1310" s="3"/>
    </row>
    <row r="1311" spans="2:18" x14ac:dyDescent="0.25">
      <c r="B1311" t="s">
        <v>189</v>
      </c>
      <c r="C1311">
        <v>1001666</v>
      </c>
      <c r="D1311" t="s">
        <v>114</v>
      </c>
      <c r="E1311">
        <v>9001666</v>
      </c>
      <c r="F1311" t="s">
        <v>209</v>
      </c>
      <c r="G1311">
        <v>10961285</v>
      </c>
      <c r="H1311">
        <v>220</v>
      </c>
      <c r="I1311">
        <v>1200</v>
      </c>
      <c r="J1311" t="s">
        <v>17</v>
      </c>
      <c r="K1311">
        <f>L1311*IFERROR(INDEX('Información SKU'!$H$1:$H$54,MATCH(I1311,'Información SKU'!$A$1:$A$54,0),1),15)</f>
        <v>42</v>
      </c>
      <c r="L1311">
        <v>7</v>
      </c>
      <c r="M1311" s="13">
        <f>L1311/IFERROR(INDEX('Información SKU'!$K$1:$K$54,MATCH(I1311,'Información SKU'!$A$1:$A$54,0),1),40)</f>
        <v>0.16666666666666666</v>
      </c>
      <c r="N1311" s="3">
        <v>43525</v>
      </c>
      <c r="O1311" s="3" t="s">
        <v>363</v>
      </c>
      <c r="P1311" s="2">
        <v>2</v>
      </c>
      <c r="R1311" s="3"/>
    </row>
    <row r="1312" spans="2:18" x14ac:dyDescent="0.25">
      <c r="B1312" t="s">
        <v>189</v>
      </c>
      <c r="C1312">
        <v>1001666</v>
      </c>
      <c r="D1312" t="s">
        <v>114</v>
      </c>
      <c r="E1312">
        <v>9001666</v>
      </c>
      <c r="F1312" t="s">
        <v>209</v>
      </c>
      <c r="G1312">
        <v>10961285</v>
      </c>
      <c r="H1312">
        <v>210</v>
      </c>
      <c r="I1312">
        <v>509</v>
      </c>
      <c r="J1312" t="s">
        <v>0</v>
      </c>
      <c r="K1312">
        <f>L1312*IFERROR(INDEX('Información SKU'!$H$1:$H$54,MATCH(I1312,'Información SKU'!$A$1:$A$54,0),1),15)</f>
        <v>18</v>
      </c>
      <c r="L1312">
        <v>3</v>
      </c>
      <c r="M1312" s="13">
        <f>L1312/IFERROR(INDEX('Información SKU'!$K$1:$K$54,MATCH(I1312,'Información SKU'!$A$1:$A$54,0),1),40)</f>
        <v>3.7499999999999999E-2</v>
      </c>
      <c r="N1312" s="3">
        <v>43525</v>
      </c>
      <c r="O1312" s="3" t="s">
        <v>365</v>
      </c>
      <c r="P1312" s="2">
        <v>3</v>
      </c>
      <c r="R1312" s="3"/>
    </row>
    <row r="1313" spans="2:18" x14ac:dyDescent="0.25">
      <c r="B1313" t="s">
        <v>189</v>
      </c>
      <c r="C1313">
        <v>1001666</v>
      </c>
      <c r="D1313" t="s">
        <v>114</v>
      </c>
      <c r="E1313">
        <v>9001666</v>
      </c>
      <c r="F1313" t="s">
        <v>209</v>
      </c>
      <c r="G1313">
        <v>10961285</v>
      </c>
      <c r="H1313">
        <v>170</v>
      </c>
      <c r="I1313">
        <v>460</v>
      </c>
      <c r="J1313" t="s">
        <v>38</v>
      </c>
      <c r="K1313">
        <f>L1313*IFERROR(INDEX('Información SKU'!$H$1:$H$54,MATCH(I1313,'Información SKU'!$A$1:$A$54,0),1),15)</f>
        <v>15</v>
      </c>
      <c r="L1313">
        <v>1</v>
      </c>
      <c r="M1313" s="13">
        <f>L1313/IFERROR(INDEX('Información SKU'!$K$1:$K$54,MATCH(I1313,'Información SKU'!$A$1:$A$54,0),1),40)</f>
        <v>1.282051282051282E-2</v>
      </c>
      <c r="N1313" s="3">
        <v>43525</v>
      </c>
      <c r="O1313" s="3" t="s">
        <v>361</v>
      </c>
      <c r="P1313" s="2">
        <v>1</v>
      </c>
      <c r="R1313" s="3"/>
    </row>
    <row r="1314" spans="2:18" x14ac:dyDescent="0.25">
      <c r="B1314" t="s">
        <v>189</v>
      </c>
      <c r="C1314">
        <v>1001665</v>
      </c>
      <c r="D1314" t="s">
        <v>114</v>
      </c>
      <c r="E1314">
        <v>9001665</v>
      </c>
      <c r="F1314" t="s">
        <v>211</v>
      </c>
      <c r="G1314">
        <v>10961286</v>
      </c>
      <c r="H1314">
        <v>420</v>
      </c>
      <c r="I1314">
        <v>5268</v>
      </c>
      <c r="J1314" t="s">
        <v>83</v>
      </c>
      <c r="K1314">
        <f>L1314*IFERROR(INDEX('Información SKU'!$H$1:$H$54,MATCH(I1314,'Información SKU'!$A$1:$A$54,0),1),15)</f>
        <v>90</v>
      </c>
      <c r="L1314">
        <v>6</v>
      </c>
      <c r="M1314" s="13">
        <f>L1314/IFERROR(INDEX('Información SKU'!$K$1:$K$54,MATCH(I1314,'Información SKU'!$A$1:$A$54,0),1),40)</f>
        <v>8.5714285714285715E-2</v>
      </c>
      <c r="N1314" s="3">
        <v>43525</v>
      </c>
      <c r="O1314" s="3" t="s">
        <v>362</v>
      </c>
      <c r="P1314" s="2">
        <v>2</v>
      </c>
      <c r="R1314" s="3"/>
    </row>
    <row r="1315" spans="2:18" x14ac:dyDescent="0.25">
      <c r="B1315" t="s">
        <v>189</v>
      </c>
      <c r="C1315">
        <v>1001665</v>
      </c>
      <c r="D1315" t="s">
        <v>114</v>
      </c>
      <c r="E1315">
        <v>9001665</v>
      </c>
      <c r="F1315" t="s">
        <v>211</v>
      </c>
      <c r="G1315">
        <v>10961286</v>
      </c>
      <c r="H1315">
        <v>430</v>
      </c>
      <c r="I1315">
        <v>5402</v>
      </c>
      <c r="J1315" t="s">
        <v>32</v>
      </c>
      <c r="K1315">
        <f>L1315*IFERROR(INDEX('Información SKU'!$H$1:$H$54,MATCH(I1315,'Información SKU'!$A$1:$A$54,0),1),15)</f>
        <v>6</v>
      </c>
      <c r="L1315">
        <v>1</v>
      </c>
      <c r="M1315" s="13">
        <f>L1315/IFERROR(INDEX('Información SKU'!$K$1:$K$54,MATCH(I1315,'Información SKU'!$A$1:$A$54,0),1),40)</f>
        <v>1.6666666666666666E-2</v>
      </c>
      <c r="N1315" s="3">
        <v>43525</v>
      </c>
      <c r="O1315" s="3" t="s">
        <v>362</v>
      </c>
      <c r="P1315" s="2">
        <v>2</v>
      </c>
      <c r="R1315" s="3"/>
    </row>
    <row r="1316" spans="2:18" x14ac:dyDescent="0.25">
      <c r="B1316" t="s">
        <v>189</v>
      </c>
      <c r="C1316">
        <v>1001665</v>
      </c>
      <c r="D1316" t="s">
        <v>114</v>
      </c>
      <c r="E1316">
        <v>9001665</v>
      </c>
      <c r="F1316" t="s">
        <v>211</v>
      </c>
      <c r="G1316">
        <v>10961286</v>
      </c>
      <c r="H1316">
        <v>60</v>
      </c>
      <c r="I1316">
        <v>224</v>
      </c>
      <c r="J1316" t="s">
        <v>37</v>
      </c>
      <c r="K1316">
        <f>L1316*IFERROR(INDEX('Información SKU'!$H$1:$H$54,MATCH(I1316,'Información SKU'!$A$1:$A$54,0),1),15)</f>
        <v>160</v>
      </c>
      <c r="L1316">
        <v>20</v>
      </c>
      <c r="M1316" s="13">
        <f>L1316/IFERROR(INDEX('Información SKU'!$K$1:$K$54,MATCH(I1316,'Información SKU'!$A$1:$A$54,0),1),40)</f>
        <v>0.47619047619047616</v>
      </c>
      <c r="N1316" s="3">
        <v>43525</v>
      </c>
      <c r="O1316" s="3" t="s">
        <v>364</v>
      </c>
      <c r="P1316" s="2">
        <v>3</v>
      </c>
      <c r="R1316" s="3"/>
    </row>
    <row r="1317" spans="2:18" x14ac:dyDescent="0.25">
      <c r="B1317" t="s">
        <v>189</v>
      </c>
      <c r="C1317">
        <v>1001665</v>
      </c>
      <c r="D1317" t="s">
        <v>114</v>
      </c>
      <c r="E1317">
        <v>9001665</v>
      </c>
      <c r="F1317" t="s">
        <v>211</v>
      </c>
      <c r="G1317">
        <v>10961286</v>
      </c>
      <c r="H1317">
        <v>100</v>
      </c>
      <c r="I1317">
        <v>63</v>
      </c>
      <c r="J1317" t="s">
        <v>1</v>
      </c>
      <c r="K1317">
        <f>L1317*IFERROR(INDEX('Información SKU'!$H$1:$H$54,MATCH(I1317,'Información SKU'!$A$1:$A$54,0),1),15)</f>
        <v>555</v>
      </c>
      <c r="L1317">
        <v>37</v>
      </c>
      <c r="M1317" s="13">
        <f>L1317/IFERROR(INDEX('Información SKU'!$K$1:$K$54,MATCH(I1317,'Información SKU'!$A$1:$A$54,0),1),40)</f>
        <v>0.88095238095238093</v>
      </c>
      <c r="N1317" s="3">
        <v>43525</v>
      </c>
      <c r="O1317" s="3" t="s">
        <v>360</v>
      </c>
      <c r="P1317" s="2">
        <v>1</v>
      </c>
      <c r="R1317" s="3"/>
    </row>
    <row r="1318" spans="2:18" x14ac:dyDescent="0.25">
      <c r="B1318" t="s">
        <v>189</v>
      </c>
      <c r="C1318">
        <v>1001665</v>
      </c>
      <c r="D1318" t="s">
        <v>114</v>
      </c>
      <c r="E1318">
        <v>9001665</v>
      </c>
      <c r="F1318" t="s">
        <v>211</v>
      </c>
      <c r="G1318">
        <v>10961286</v>
      </c>
      <c r="H1318">
        <v>110</v>
      </c>
      <c r="I1318">
        <v>62</v>
      </c>
      <c r="J1318" t="s">
        <v>25</v>
      </c>
      <c r="K1318">
        <f>L1318*IFERROR(INDEX('Información SKU'!$H$1:$H$54,MATCH(I1318,'Información SKU'!$A$1:$A$54,0),1),15)</f>
        <v>264</v>
      </c>
      <c r="L1318">
        <v>33</v>
      </c>
      <c r="M1318" s="13">
        <f>L1318/IFERROR(INDEX('Información SKU'!$K$1:$K$54,MATCH(I1318,'Información SKU'!$A$1:$A$54,0),1),40)</f>
        <v>0.66</v>
      </c>
      <c r="N1318" s="3">
        <v>43525</v>
      </c>
      <c r="O1318" s="3" t="s">
        <v>360</v>
      </c>
      <c r="P1318" s="2">
        <v>1</v>
      </c>
      <c r="R1318" s="3"/>
    </row>
    <row r="1319" spans="2:18" x14ac:dyDescent="0.25">
      <c r="B1319" t="s">
        <v>189</v>
      </c>
      <c r="C1319">
        <v>1001665</v>
      </c>
      <c r="D1319" t="s">
        <v>114</v>
      </c>
      <c r="E1319">
        <v>9001665</v>
      </c>
      <c r="F1319" t="s">
        <v>211</v>
      </c>
      <c r="G1319">
        <v>10961286</v>
      </c>
      <c r="H1319">
        <v>180</v>
      </c>
      <c r="I1319">
        <v>509</v>
      </c>
      <c r="J1319" t="s">
        <v>0</v>
      </c>
      <c r="K1319">
        <f>L1319*IFERROR(INDEX('Información SKU'!$H$1:$H$54,MATCH(I1319,'Información SKU'!$A$1:$A$54,0),1),15)</f>
        <v>54</v>
      </c>
      <c r="L1319">
        <v>9</v>
      </c>
      <c r="M1319" s="13">
        <f>L1319/IFERROR(INDEX('Información SKU'!$K$1:$K$54,MATCH(I1319,'Información SKU'!$A$1:$A$54,0),1),40)</f>
        <v>0.1125</v>
      </c>
      <c r="N1319" s="3">
        <v>43525</v>
      </c>
      <c r="O1319" s="3" t="s">
        <v>364</v>
      </c>
      <c r="P1319" s="2">
        <v>3</v>
      </c>
      <c r="R1319" s="3"/>
    </row>
    <row r="1320" spans="2:18" x14ac:dyDescent="0.25">
      <c r="B1320" t="s">
        <v>189</v>
      </c>
      <c r="C1320">
        <v>1001665</v>
      </c>
      <c r="D1320" t="s">
        <v>114</v>
      </c>
      <c r="E1320">
        <v>9001665</v>
      </c>
      <c r="F1320" t="s">
        <v>211</v>
      </c>
      <c r="G1320">
        <v>10961286</v>
      </c>
      <c r="H1320">
        <v>190</v>
      </c>
      <c r="I1320">
        <v>521</v>
      </c>
      <c r="J1320" t="s">
        <v>28</v>
      </c>
      <c r="K1320">
        <f>L1320*IFERROR(INDEX('Información SKU'!$H$1:$H$54,MATCH(I1320,'Información SKU'!$A$1:$A$54,0),1),15)</f>
        <v>24</v>
      </c>
      <c r="L1320">
        <v>3</v>
      </c>
      <c r="M1320" s="13">
        <f>L1320/IFERROR(INDEX('Información SKU'!$K$1:$K$54,MATCH(I1320,'Información SKU'!$A$1:$A$54,0),1),40)</f>
        <v>0.05</v>
      </c>
      <c r="N1320" s="3">
        <v>43525</v>
      </c>
      <c r="O1320" s="3" t="s">
        <v>365</v>
      </c>
      <c r="P1320" s="2">
        <v>3</v>
      </c>
      <c r="R1320" s="3"/>
    </row>
    <row r="1321" spans="2:18" x14ac:dyDescent="0.25">
      <c r="B1321" t="s">
        <v>189</v>
      </c>
      <c r="C1321">
        <v>1001665</v>
      </c>
      <c r="D1321" t="s">
        <v>114</v>
      </c>
      <c r="E1321">
        <v>9001665</v>
      </c>
      <c r="F1321" t="s">
        <v>211</v>
      </c>
      <c r="G1321">
        <v>10961286</v>
      </c>
      <c r="H1321">
        <v>200</v>
      </c>
      <c r="I1321">
        <v>522</v>
      </c>
      <c r="J1321" t="s">
        <v>6</v>
      </c>
      <c r="K1321">
        <f>L1321*IFERROR(INDEX('Información SKU'!$H$1:$H$54,MATCH(I1321,'Información SKU'!$A$1:$A$54,0),1),15)</f>
        <v>180</v>
      </c>
      <c r="L1321">
        <v>12</v>
      </c>
      <c r="M1321" s="13">
        <f>L1321/IFERROR(INDEX('Información SKU'!$K$1:$K$54,MATCH(I1321,'Información SKU'!$A$1:$A$54,0),1),40)</f>
        <v>0.2</v>
      </c>
      <c r="N1321" s="3">
        <v>43525</v>
      </c>
      <c r="O1321" s="3" t="s">
        <v>361</v>
      </c>
      <c r="P1321" s="2">
        <v>1</v>
      </c>
      <c r="R1321" s="3"/>
    </row>
    <row r="1322" spans="2:18" x14ac:dyDescent="0.25">
      <c r="B1322" t="s">
        <v>189</v>
      </c>
      <c r="C1322">
        <v>1001665</v>
      </c>
      <c r="D1322" t="s">
        <v>114</v>
      </c>
      <c r="E1322">
        <v>9001665</v>
      </c>
      <c r="F1322" t="s">
        <v>211</v>
      </c>
      <c r="G1322">
        <v>10961286</v>
      </c>
      <c r="H1322">
        <v>230</v>
      </c>
      <c r="I1322">
        <v>1199</v>
      </c>
      <c r="J1322" t="s">
        <v>26</v>
      </c>
      <c r="K1322">
        <f>L1322*IFERROR(INDEX('Información SKU'!$H$1:$H$54,MATCH(I1322,'Información SKU'!$A$1:$A$54,0),1),15)</f>
        <v>36</v>
      </c>
      <c r="L1322">
        <v>3</v>
      </c>
      <c r="M1322" s="13">
        <f>L1322/IFERROR(INDEX('Información SKU'!$K$1:$K$54,MATCH(I1322,'Información SKU'!$A$1:$A$54,0),1),40)</f>
        <v>0.05</v>
      </c>
      <c r="N1322" s="3">
        <v>43525</v>
      </c>
      <c r="O1322" s="3" t="s">
        <v>365</v>
      </c>
      <c r="P1322" s="2">
        <v>3</v>
      </c>
      <c r="R1322" s="3"/>
    </row>
    <row r="1323" spans="2:18" x14ac:dyDescent="0.25">
      <c r="B1323" t="s">
        <v>189</v>
      </c>
      <c r="C1323">
        <v>1004688</v>
      </c>
      <c r="D1323" t="s">
        <v>104</v>
      </c>
      <c r="E1323">
        <v>9004688</v>
      </c>
      <c r="F1323" t="s">
        <v>188</v>
      </c>
      <c r="G1323">
        <v>10961294</v>
      </c>
      <c r="H1323">
        <v>10</v>
      </c>
      <c r="I1323">
        <v>62</v>
      </c>
      <c r="J1323" t="s">
        <v>25</v>
      </c>
      <c r="K1323">
        <f>L1323*IFERROR(INDEX('Información SKU'!$H$1:$H$54,MATCH(I1323,'Información SKU'!$A$1:$A$54,0),1),15)</f>
        <v>4400</v>
      </c>
      <c r="L1323">
        <v>550</v>
      </c>
      <c r="M1323" s="13">
        <f>L1323/IFERROR(INDEX('Información SKU'!$K$1:$K$54,MATCH(I1323,'Información SKU'!$A$1:$A$54,0),1),40)</f>
        <v>11</v>
      </c>
      <c r="N1323" s="3">
        <v>43525</v>
      </c>
      <c r="O1323" s="3" t="s">
        <v>363</v>
      </c>
      <c r="P1323" s="2">
        <v>2</v>
      </c>
      <c r="R1323" s="3"/>
    </row>
    <row r="1324" spans="2:18" x14ac:dyDescent="0.25">
      <c r="B1324" t="s">
        <v>189</v>
      </c>
      <c r="C1324">
        <v>1004688</v>
      </c>
      <c r="D1324" t="s">
        <v>104</v>
      </c>
      <c r="E1324">
        <v>9004688</v>
      </c>
      <c r="F1324" t="s">
        <v>188</v>
      </c>
      <c r="G1324">
        <v>10961295</v>
      </c>
      <c r="H1324">
        <v>20</v>
      </c>
      <c r="I1324">
        <v>2389</v>
      </c>
      <c r="J1324" t="s">
        <v>70</v>
      </c>
      <c r="K1324">
        <f>L1324*IFERROR(INDEX('Información SKU'!$H$1:$H$54,MATCH(I1324,'Información SKU'!$A$1:$A$54,0),1),15)</f>
        <v>6</v>
      </c>
      <c r="L1324">
        <v>1</v>
      </c>
      <c r="M1324" s="13">
        <f>L1324/IFERROR(INDEX('Información SKU'!$K$1:$K$54,MATCH(I1324,'Información SKU'!$A$1:$A$54,0),1),40)</f>
        <v>1.0416666666666666E-2</v>
      </c>
      <c r="N1324" s="3">
        <v>43525</v>
      </c>
      <c r="O1324" s="3" t="s">
        <v>365</v>
      </c>
      <c r="P1324" s="2">
        <v>3</v>
      </c>
      <c r="R1324" s="3"/>
    </row>
    <row r="1325" spans="2:18" x14ac:dyDescent="0.25">
      <c r="B1325" t="s">
        <v>189</v>
      </c>
      <c r="C1325">
        <v>1004688</v>
      </c>
      <c r="D1325" t="s">
        <v>104</v>
      </c>
      <c r="E1325">
        <v>9004688</v>
      </c>
      <c r="F1325" t="s">
        <v>188</v>
      </c>
      <c r="G1325">
        <v>10961296</v>
      </c>
      <c r="H1325">
        <v>10</v>
      </c>
      <c r="I1325">
        <v>62</v>
      </c>
      <c r="J1325" t="s">
        <v>25</v>
      </c>
      <c r="K1325">
        <f>L1325*IFERROR(INDEX('Información SKU'!$H$1:$H$54,MATCH(I1325,'Información SKU'!$A$1:$A$54,0),1),15)</f>
        <v>240</v>
      </c>
      <c r="L1325">
        <v>30</v>
      </c>
      <c r="M1325" s="13">
        <f>L1325/IFERROR(INDEX('Información SKU'!$K$1:$K$54,MATCH(I1325,'Información SKU'!$A$1:$A$54,0),1),40)</f>
        <v>0.6</v>
      </c>
      <c r="N1325" s="3">
        <v>43525</v>
      </c>
      <c r="O1325" s="3" t="s">
        <v>364</v>
      </c>
      <c r="P1325" s="2">
        <v>3</v>
      </c>
      <c r="R1325" s="3"/>
    </row>
    <row r="1326" spans="2:18" x14ac:dyDescent="0.25">
      <c r="B1326" t="s">
        <v>194</v>
      </c>
      <c r="C1326">
        <v>1001367</v>
      </c>
      <c r="D1326" t="s">
        <v>169</v>
      </c>
      <c r="E1326">
        <v>9001367</v>
      </c>
      <c r="F1326" t="s">
        <v>304</v>
      </c>
      <c r="G1326">
        <v>10961311</v>
      </c>
      <c r="H1326">
        <v>70</v>
      </c>
      <c r="I1326">
        <v>5236</v>
      </c>
      <c r="J1326" t="s">
        <v>89</v>
      </c>
      <c r="K1326">
        <f>L1326*IFERROR(INDEX('Información SKU'!$H$1:$H$54,MATCH(I1326,'Información SKU'!$A$1:$A$54,0),1),15)</f>
        <v>108</v>
      </c>
      <c r="L1326">
        <v>9</v>
      </c>
      <c r="M1326" s="13">
        <f>L1326/IFERROR(INDEX('Información SKU'!$K$1:$K$54,MATCH(I1326,'Información SKU'!$A$1:$A$54,0),1),40)</f>
        <v>0.16363636363636364</v>
      </c>
      <c r="N1326" s="3">
        <v>43525</v>
      </c>
      <c r="O1326" s="3" t="s">
        <v>362</v>
      </c>
      <c r="P1326" s="2">
        <v>2</v>
      </c>
      <c r="R1326" s="3"/>
    </row>
    <row r="1327" spans="2:18" x14ac:dyDescent="0.25">
      <c r="B1327" t="s">
        <v>194</v>
      </c>
      <c r="C1327">
        <v>1001367</v>
      </c>
      <c r="D1327" t="s">
        <v>169</v>
      </c>
      <c r="E1327">
        <v>9001367</v>
      </c>
      <c r="F1327" t="s">
        <v>304</v>
      </c>
      <c r="G1327">
        <v>10961311</v>
      </c>
      <c r="H1327">
        <v>60</v>
      </c>
      <c r="I1327">
        <v>2381</v>
      </c>
      <c r="J1327" t="s">
        <v>93</v>
      </c>
      <c r="K1327">
        <f>L1327*IFERROR(INDEX('Información SKU'!$H$1:$H$54,MATCH(I1327,'Información SKU'!$A$1:$A$54,0),1),15)</f>
        <v>16</v>
      </c>
      <c r="L1327">
        <v>2</v>
      </c>
      <c r="M1327" s="13">
        <f>L1327/IFERROR(INDEX('Información SKU'!$K$1:$K$54,MATCH(I1327,'Información SKU'!$A$1:$A$54,0),1),40)</f>
        <v>1.1428571428571429E-2</v>
      </c>
      <c r="N1327" s="3">
        <v>43525</v>
      </c>
      <c r="O1327" s="3" t="s">
        <v>361</v>
      </c>
      <c r="P1327" s="2">
        <v>1</v>
      </c>
      <c r="R1327" s="3"/>
    </row>
    <row r="1328" spans="2:18" x14ac:dyDescent="0.25">
      <c r="B1328" t="s">
        <v>194</v>
      </c>
      <c r="C1328">
        <v>1001367</v>
      </c>
      <c r="D1328" t="s">
        <v>169</v>
      </c>
      <c r="E1328">
        <v>9001367</v>
      </c>
      <c r="F1328" t="s">
        <v>304</v>
      </c>
      <c r="G1328">
        <v>10961311</v>
      </c>
      <c r="H1328">
        <v>30</v>
      </c>
      <c r="I1328">
        <v>1200</v>
      </c>
      <c r="J1328" t="s">
        <v>17</v>
      </c>
      <c r="K1328">
        <f>L1328*IFERROR(INDEX('Información SKU'!$H$1:$H$54,MATCH(I1328,'Información SKU'!$A$1:$A$54,0),1),15)</f>
        <v>18</v>
      </c>
      <c r="L1328">
        <v>3</v>
      </c>
      <c r="M1328" s="13">
        <f>L1328/IFERROR(INDEX('Información SKU'!$K$1:$K$54,MATCH(I1328,'Información SKU'!$A$1:$A$54,0),1),40)</f>
        <v>7.1428571428571425E-2</v>
      </c>
      <c r="N1328" s="3">
        <v>43525</v>
      </c>
      <c r="O1328" s="3" t="s">
        <v>364</v>
      </c>
      <c r="P1328" s="2">
        <v>3</v>
      </c>
      <c r="R1328" s="3"/>
    </row>
    <row r="1329" spans="2:18" x14ac:dyDescent="0.25">
      <c r="B1329" t="s">
        <v>194</v>
      </c>
      <c r="C1329">
        <v>1001366</v>
      </c>
      <c r="D1329" t="s">
        <v>169</v>
      </c>
      <c r="E1329">
        <v>9001366</v>
      </c>
      <c r="F1329" t="s">
        <v>303</v>
      </c>
      <c r="G1329">
        <v>10961314</v>
      </c>
      <c r="H1329">
        <v>120</v>
      </c>
      <c r="I1329">
        <v>5236</v>
      </c>
      <c r="J1329" t="s">
        <v>89</v>
      </c>
      <c r="K1329">
        <f>L1329*IFERROR(INDEX('Información SKU'!$H$1:$H$54,MATCH(I1329,'Información SKU'!$A$1:$A$54,0),1),15)</f>
        <v>204</v>
      </c>
      <c r="L1329">
        <v>17</v>
      </c>
      <c r="M1329" s="13">
        <f>L1329/IFERROR(INDEX('Información SKU'!$K$1:$K$54,MATCH(I1329,'Información SKU'!$A$1:$A$54,0),1),40)</f>
        <v>0.30909090909090908</v>
      </c>
      <c r="N1329" s="3">
        <v>43525</v>
      </c>
      <c r="O1329" s="3" t="s">
        <v>363</v>
      </c>
      <c r="P1329" s="2">
        <v>2</v>
      </c>
      <c r="R1329" s="3"/>
    </row>
    <row r="1330" spans="2:18" x14ac:dyDescent="0.25">
      <c r="B1330" t="s">
        <v>194</v>
      </c>
      <c r="C1330">
        <v>1001366</v>
      </c>
      <c r="D1330" t="s">
        <v>169</v>
      </c>
      <c r="E1330">
        <v>9001366</v>
      </c>
      <c r="F1330" t="s">
        <v>303</v>
      </c>
      <c r="G1330">
        <v>10961314</v>
      </c>
      <c r="H1330">
        <v>110</v>
      </c>
      <c r="I1330">
        <v>2381</v>
      </c>
      <c r="J1330" t="s">
        <v>93</v>
      </c>
      <c r="K1330">
        <f>L1330*IFERROR(INDEX('Información SKU'!$H$1:$H$54,MATCH(I1330,'Información SKU'!$A$1:$A$54,0),1),15)</f>
        <v>24</v>
      </c>
      <c r="L1330">
        <v>3</v>
      </c>
      <c r="M1330" s="13">
        <f>L1330/IFERROR(INDEX('Información SKU'!$K$1:$K$54,MATCH(I1330,'Información SKU'!$A$1:$A$54,0),1),40)</f>
        <v>1.7142857142857144E-2</v>
      </c>
      <c r="N1330" s="3">
        <v>43525</v>
      </c>
      <c r="O1330" s="3" t="s">
        <v>360</v>
      </c>
      <c r="P1330" s="2">
        <v>1</v>
      </c>
      <c r="R1330" s="3"/>
    </row>
    <row r="1331" spans="2:18" x14ac:dyDescent="0.25">
      <c r="B1331" t="s">
        <v>194</v>
      </c>
      <c r="C1331">
        <v>1001366</v>
      </c>
      <c r="D1331" t="s">
        <v>169</v>
      </c>
      <c r="E1331">
        <v>9001366</v>
      </c>
      <c r="F1331" t="s">
        <v>303</v>
      </c>
      <c r="G1331">
        <v>10961314</v>
      </c>
      <c r="H1331">
        <v>100</v>
      </c>
      <c r="I1331">
        <v>2383</v>
      </c>
      <c r="J1331" t="s">
        <v>92</v>
      </c>
      <c r="K1331">
        <f>L1331*IFERROR(INDEX('Información SKU'!$H$1:$H$54,MATCH(I1331,'Información SKU'!$A$1:$A$54,0),1),15)</f>
        <v>12</v>
      </c>
      <c r="L1331">
        <v>2</v>
      </c>
      <c r="M1331" s="13">
        <f>L1331/IFERROR(INDEX('Información SKU'!$K$1:$K$54,MATCH(I1331,'Información SKU'!$A$1:$A$54,0),1),40)</f>
        <v>1.1428571428571429E-2</v>
      </c>
      <c r="N1331" s="3">
        <v>43525</v>
      </c>
      <c r="O1331" s="3" t="s">
        <v>363</v>
      </c>
      <c r="P1331" s="2">
        <v>2</v>
      </c>
      <c r="R1331" s="3"/>
    </row>
    <row r="1332" spans="2:18" x14ac:dyDescent="0.25">
      <c r="B1332" t="s">
        <v>194</v>
      </c>
      <c r="C1332">
        <v>1001366</v>
      </c>
      <c r="D1332" t="s">
        <v>169</v>
      </c>
      <c r="E1332">
        <v>9001366</v>
      </c>
      <c r="F1332" t="s">
        <v>303</v>
      </c>
      <c r="G1332">
        <v>10961314</v>
      </c>
      <c r="H1332">
        <v>50</v>
      </c>
      <c r="I1332">
        <v>439</v>
      </c>
      <c r="J1332" t="s">
        <v>78</v>
      </c>
      <c r="K1332">
        <f>L1332*IFERROR(INDEX('Información SKU'!$H$1:$H$54,MATCH(I1332,'Información SKU'!$A$1:$A$54,0),1),15)</f>
        <v>96</v>
      </c>
      <c r="L1332">
        <v>16</v>
      </c>
      <c r="M1332" s="13">
        <f>L1332/IFERROR(INDEX('Información SKU'!$K$1:$K$54,MATCH(I1332,'Información SKU'!$A$1:$A$54,0),1),40)</f>
        <v>0.12698412698412698</v>
      </c>
      <c r="N1332" s="3">
        <v>43525</v>
      </c>
      <c r="O1332" s="3" t="s">
        <v>364</v>
      </c>
      <c r="P1332" s="2">
        <v>3</v>
      </c>
      <c r="R1332" s="3"/>
    </row>
    <row r="1333" spans="2:18" x14ac:dyDescent="0.25">
      <c r="B1333" t="s">
        <v>194</v>
      </c>
      <c r="C1333">
        <v>1001366</v>
      </c>
      <c r="D1333" t="s">
        <v>169</v>
      </c>
      <c r="E1333">
        <v>9001366</v>
      </c>
      <c r="F1333" t="s">
        <v>303</v>
      </c>
      <c r="G1333">
        <v>10961314</v>
      </c>
      <c r="H1333">
        <v>30</v>
      </c>
      <c r="I1333">
        <v>43</v>
      </c>
      <c r="J1333" t="s">
        <v>12</v>
      </c>
      <c r="K1333">
        <f>L1333*IFERROR(INDEX('Información SKU'!$H$1:$H$54,MATCH(I1333,'Información SKU'!$A$1:$A$54,0),1),15)</f>
        <v>16</v>
      </c>
      <c r="L1333">
        <v>2</v>
      </c>
      <c r="M1333" s="13">
        <f>L1333/IFERROR(INDEX('Información SKU'!$K$1:$K$54,MATCH(I1333,'Información SKU'!$A$1:$A$54,0),1),40)</f>
        <v>4.7619047619047616E-2</v>
      </c>
      <c r="N1333" s="3">
        <v>43525</v>
      </c>
      <c r="O1333" s="3" t="s">
        <v>362</v>
      </c>
      <c r="P1333" s="2">
        <v>2</v>
      </c>
      <c r="R1333" s="3"/>
    </row>
    <row r="1334" spans="2:18" x14ac:dyDescent="0.25">
      <c r="B1334" t="s">
        <v>194</v>
      </c>
      <c r="C1334">
        <v>1007971</v>
      </c>
      <c r="D1334" t="s">
        <v>169</v>
      </c>
      <c r="E1334">
        <v>9007971</v>
      </c>
      <c r="F1334" t="s">
        <v>302</v>
      </c>
      <c r="G1334">
        <v>10961315</v>
      </c>
      <c r="H1334">
        <v>30</v>
      </c>
      <c r="I1334">
        <v>5236</v>
      </c>
      <c r="J1334" t="s">
        <v>89</v>
      </c>
      <c r="K1334">
        <f>L1334*IFERROR(INDEX('Información SKU'!$H$1:$H$54,MATCH(I1334,'Información SKU'!$A$1:$A$54,0),1),15)</f>
        <v>204</v>
      </c>
      <c r="L1334">
        <v>17</v>
      </c>
      <c r="M1334" s="13">
        <f>L1334/IFERROR(INDEX('Información SKU'!$K$1:$K$54,MATCH(I1334,'Información SKU'!$A$1:$A$54,0),1),40)</f>
        <v>0.30909090909090908</v>
      </c>
      <c r="N1334" s="3">
        <v>43525</v>
      </c>
      <c r="O1334" s="3" t="s">
        <v>363</v>
      </c>
      <c r="P1334" s="2">
        <v>2</v>
      </c>
      <c r="R1334" s="3"/>
    </row>
    <row r="1335" spans="2:18" x14ac:dyDescent="0.25">
      <c r="B1335" t="s">
        <v>194</v>
      </c>
      <c r="C1335">
        <v>1005728</v>
      </c>
      <c r="D1335" t="s">
        <v>169</v>
      </c>
      <c r="E1335">
        <v>9005728</v>
      </c>
      <c r="F1335" t="s">
        <v>301</v>
      </c>
      <c r="G1335">
        <v>10961318</v>
      </c>
      <c r="H1335">
        <v>60</v>
      </c>
      <c r="I1335">
        <v>5236</v>
      </c>
      <c r="J1335" t="s">
        <v>89</v>
      </c>
      <c r="K1335">
        <f>L1335*IFERROR(INDEX('Información SKU'!$H$1:$H$54,MATCH(I1335,'Información SKU'!$A$1:$A$54,0),1),15)</f>
        <v>24</v>
      </c>
      <c r="L1335">
        <v>2</v>
      </c>
      <c r="M1335" s="13">
        <f>L1335/IFERROR(INDEX('Información SKU'!$K$1:$K$54,MATCH(I1335,'Información SKU'!$A$1:$A$54,0),1),40)</f>
        <v>3.6363636363636362E-2</v>
      </c>
      <c r="N1335" s="3">
        <v>43525</v>
      </c>
      <c r="O1335" s="3" t="s">
        <v>360</v>
      </c>
      <c r="P1335" s="2">
        <v>1</v>
      </c>
      <c r="R1335" s="3"/>
    </row>
    <row r="1336" spans="2:18" x14ac:dyDescent="0.25">
      <c r="B1336" t="s">
        <v>194</v>
      </c>
      <c r="C1336">
        <v>1005728</v>
      </c>
      <c r="D1336" t="s">
        <v>169</v>
      </c>
      <c r="E1336">
        <v>9005728</v>
      </c>
      <c r="F1336" t="s">
        <v>301</v>
      </c>
      <c r="G1336">
        <v>10961318</v>
      </c>
      <c r="H1336">
        <v>50</v>
      </c>
      <c r="I1336">
        <v>2381</v>
      </c>
      <c r="J1336" t="s">
        <v>93</v>
      </c>
      <c r="K1336">
        <f>L1336*IFERROR(INDEX('Información SKU'!$H$1:$H$54,MATCH(I1336,'Información SKU'!$A$1:$A$54,0),1),15)</f>
        <v>24</v>
      </c>
      <c r="L1336">
        <v>3</v>
      </c>
      <c r="M1336" s="13">
        <f>L1336/IFERROR(INDEX('Información SKU'!$K$1:$K$54,MATCH(I1336,'Información SKU'!$A$1:$A$54,0),1),40)</f>
        <v>1.7142857142857144E-2</v>
      </c>
      <c r="N1336" s="3">
        <v>43525</v>
      </c>
      <c r="O1336" s="3" t="s">
        <v>364</v>
      </c>
      <c r="P1336" s="2">
        <v>3</v>
      </c>
      <c r="R1336" s="3"/>
    </row>
    <row r="1337" spans="2:18" x14ac:dyDescent="0.25">
      <c r="B1337" t="s">
        <v>194</v>
      </c>
      <c r="C1337">
        <v>1005728</v>
      </c>
      <c r="D1337" t="s">
        <v>169</v>
      </c>
      <c r="E1337">
        <v>9005728</v>
      </c>
      <c r="F1337" t="s">
        <v>301</v>
      </c>
      <c r="G1337">
        <v>10961318</v>
      </c>
      <c r="H1337">
        <v>40</v>
      </c>
      <c r="I1337">
        <v>2383</v>
      </c>
      <c r="J1337" t="s">
        <v>92</v>
      </c>
      <c r="K1337">
        <f>L1337*IFERROR(INDEX('Información SKU'!$H$1:$H$54,MATCH(I1337,'Información SKU'!$A$1:$A$54,0),1),15)</f>
        <v>36</v>
      </c>
      <c r="L1337">
        <v>6</v>
      </c>
      <c r="M1337" s="13">
        <f>L1337/IFERROR(INDEX('Información SKU'!$K$1:$K$54,MATCH(I1337,'Información SKU'!$A$1:$A$54,0),1),40)</f>
        <v>3.4285714285714287E-2</v>
      </c>
      <c r="N1337" s="3">
        <v>43525</v>
      </c>
      <c r="O1337" s="3" t="s">
        <v>362</v>
      </c>
      <c r="P1337" s="2">
        <v>2</v>
      </c>
      <c r="R1337" s="3"/>
    </row>
    <row r="1338" spans="2:18" x14ac:dyDescent="0.25">
      <c r="B1338" t="s">
        <v>194</v>
      </c>
      <c r="C1338">
        <v>1001365</v>
      </c>
      <c r="D1338" t="s">
        <v>169</v>
      </c>
      <c r="E1338">
        <v>9001365</v>
      </c>
      <c r="F1338" t="s">
        <v>300</v>
      </c>
      <c r="G1338">
        <v>10961320</v>
      </c>
      <c r="H1338">
        <v>170</v>
      </c>
      <c r="I1338">
        <v>63</v>
      </c>
      <c r="J1338" t="s">
        <v>1</v>
      </c>
      <c r="K1338">
        <f>L1338*IFERROR(INDEX('Información SKU'!$H$1:$H$54,MATCH(I1338,'Información SKU'!$A$1:$A$54,0),1),15)</f>
        <v>270</v>
      </c>
      <c r="L1338">
        <v>18</v>
      </c>
      <c r="M1338" s="13">
        <f>L1338/IFERROR(INDEX('Información SKU'!$K$1:$K$54,MATCH(I1338,'Información SKU'!$A$1:$A$54,0),1),40)</f>
        <v>0.42857142857142855</v>
      </c>
      <c r="N1338" s="3">
        <v>43525</v>
      </c>
      <c r="O1338" s="3" t="s">
        <v>360</v>
      </c>
      <c r="P1338" s="2">
        <v>1</v>
      </c>
      <c r="R1338" s="3"/>
    </row>
    <row r="1339" spans="2:18" x14ac:dyDescent="0.25">
      <c r="B1339" t="s">
        <v>194</v>
      </c>
      <c r="C1339">
        <v>1001365</v>
      </c>
      <c r="D1339" t="s">
        <v>169</v>
      </c>
      <c r="E1339">
        <v>9001365</v>
      </c>
      <c r="F1339" t="s">
        <v>300</v>
      </c>
      <c r="G1339">
        <v>10961320</v>
      </c>
      <c r="H1339">
        <v>130</v>
      </c>
      <c r="I1339">
        <v>5236</v>
      </c>
      <c r="J1339" t="s">
        <v>89</v>
      </c>
      <c r="K1339">
        <f>L1339*IFERROR(INDEX('Información SKU'!$H$1:$H$54,MATCH(I1339,'Información SKU'!$A$1:$A$54,0),1),15)</f>
        <v>84</v>
      </c>
      <c r="L1339">
        <v>7</v>
      </c>
      <c r="M1339" s="13">
        <f>L1339/IFERROR(INDEX('Información SKU'!$K$1:$K$54,MATCH(I1339,'Información SKU'!$A$1:$A$54,0),1),40)</f>
        <v>0.12727272727272726</v>
      </c>
      <c r="N1339" s="3">
        <v>43525</v>
      </c>
      <c r="O1339" s="3" t="s">
        <v>365</v>
      </c>
      <c r="P1339" s="2">
        <v>3</v>
      </c>
      <c r="R1339" s="3"/>
    </row>
    <row r="1340" spans="2:18" x14ac:dyDescent="0.25">
      <c r="B1340" t="s">
        <v>194</v>
      </c>
      <c r="C1340">
        <v>1001365</v>
      </c>
      <c r="D1340" t="s">
        <v>169</v>
      </c>
      <c r="E1340">
        <v>9001365</v>
      </c>
      <c r="F1340" t="s">
        <v>300</v>
      </c>
      <c r="G1340">
        <v>10961320</v>
      </c>
      <c r="H1340">
        <v>120</v>
      </c>
      <c r="I1340">
        <v>2381</v>
      </c>
      <c r="J1340" t="s">
        <v>93</v>
      </c>
      <c r="K1340">
        <f>L1340*IFERROR(INDEX('Información SKU'!$H$1:$H$54,MATCH(I1340,'Información SKU'!$A$1:$A$54,0),1),15)</f>
        <v>24</v>
      </c>
      <c r="L1340">
        <v>3</v>
      </c>
      <c r="M1340" s="13">
        <f>L1340/IFERROR(INDEX('Información SKU'!$K$1:$K$54,MATCH(I1340,'Información SKU'!$A$1:$A$54,0),1),40)</f>
        <v>1.7142857142857144E-2</v>
      </c>
      <c r="N1340" s="3">
        <v>43525</v>
      </c>
      <c r="O1340" s="3" t="s">
        <v>361</v>
      </c>
      <c r="P1340" s="2">
        <v>1</v>
      </c>
      <c r="R1340" s="3"/>
    </row>
    <row r="1341" spans="2:18" x14ac:dyDescent="0.25">
      <c r="B1341" t="s">
        <v>194</v>
      </c>
      <c r="C1341">
        <v>1001365</v>
      </c>
      <c r="D1341" t="s">
        <v>169</v>
      </c>
      <c r="E1341">
        <v>9001365</v>
      </c>
      <c r="F1341" t="s">
        <v>300</v>
      </c>
      <c r="G1341">
        <v>10961320</v>
      </c>
      <c r="H1341">
        <v>110</v>
      </c>
      <c r="I1341">
        <v>2383</v>
      </c>
      <c r="J1341" t="s">
        <v>92</v>
      </c>
      <c r="K1341">
        <f>L1341*IFERROR(INDEX('Información SKU'!$H$1:$H$54,MATCH(I1341,'Información SKU'!$A$1:$A$54,0),1),15)</f>
        <v>30</v>
      </c>
      <c r="L1341">
        <v>5</v>
      </c>
      <c r="M1341" s="13">
        <f>L1341/IFERROR(INDEX('Información SKU'!$K$1:$K$54,MATCH(I1341,'Información SKU'!$A$1:$A$54,0),1),40)</f>
        <v>2.8571428571428571E-2</v>
      </c>
      <c r="N1341" s="3">
        <v>43525</v>
      </c>
      <c r="O1341" s="3" t="s">
        <v>360</v>
      </c>
      <c r="P1341" s="2">
        <v>1</v>
      </c>
      <c r="R1341" s="3"/>
    </row>
    <row r="1342" spans="2:18" x14ac:dyDescent="0.25">
      <c r="B1342" t="s">
        <v>194</v>
      </c>
      <c r="C1342">
        <v>1001365</v>
      </c>
      <c r="D1342" t="s">
        <v>169</v>
      </c>
      <c r="E1342">
        <v>9001365</v>
      </c>
      <c r="F1342" t="s">
        <v>300</v>
      </c>
      <c r="G1342">
        <v>10961320</v>
      </c>
      <c r="H1342">
        <v>70</v>
      </c>
      <c r="I1342">
        <v>1200</v>
      </c>
      <c r="J1342" t="s">
        <v>17</v>
      </c>
      <c r="K1342">
        <f>L1342*IFERROR(INDEX('Información SKU'!$H$1:$H$54,MATCH(I1342,'Información SKU'!$A$1:$A$54,0),1),15)</f>
        <v>24</v>
      </c>
      <c r="L1342">
        <v>4</v>
      </c>
      <c r="M1342" s="13">
        <f>L1342/IFERROR(INDEX('Información SKU'!$K$1:$K$54,MATCH(I1342,'Información SKU'!$A$1:$A$54,0),1),40)</f>
        <v>9.5238095238095233E-2</v>
      </c>
      <c r="N1342" s="3">
        <v>43525</v>
      </c>
      <c r="O1342" s="3" t="s">
        <v>365</v>
      </c>
      <c r="P1342" s="2">
        <v>3</v>
      </c>
      <c r="R1342" s="3"/>
    </row>
    <row r="1343" spans="2:18" x14ac:dyDescent="0.25">
      <c r="B1343" t="s">
        <v>194</v>
      </c>
      <c r="C1343">
        <v>1001365</v>
      </c>
      <c r="D1343" t="s">
        <v>169</v>
      </c>
      <c r="E1343">
        <v>9001365</v>
      </c>
      <c r="F1343" t="s">
        <v>300</v>
      </c>
      <c r="G1343">
        <v>10961320</v>
      </c>
      <c r="H1343">
        <v>40</v>
      </c>
      <c r="I1343">
        <v>43</v>
      </c>
      <c r="J1343" t="s">
        <v>12</v>
      </c>
      <c r="K1343">
        <f>L1343*IFERROR(INDEX('Información SKU'!$H$1:$H$54,MATCH(I1343,'Información SKU'!$A$1:$A$54,0),1),15)</f>
        <v>40</v>
      </c>
      <c r="L1343">
        <v>5</v>
      </c>
      <c r="M1343" s="13">
        <f>L1343/IFERROR(INDEX('Información SKU'!$K$1:$K$54,MATCH(I1343,'Información SKU'!$A$1:$A$54,0),1),40)</f>
        <v>0.11904761904761904</v>
      </c>
      <c r="N1343" s="3">
        <v>43525</v>
      </c>
      <c r="O1343" s="3" t="s">
        <v>364</v>
      </c>
      <c r="P1343" s="2">
        <v>3</v>
      </c>
      <c r="R1343" s="3"/>
    </row>
    <row r="1344" spans="2:18" x14ac:dyDescent="0.25">
      <c r="B1344" t="s">
        <v>194</v>
      </c>
      <c r="C1344">
        <v>1006104</v>
      </c>
      <c r="D1344" t="s">
        <v>169</v>
      </c>
      <c r="E1344">
        <v>9006104</v>
      </c>
      <c r="F1344" t="s">
        <v>299</v>
      </c>
      <c r="G1344">
        <v>10961321</v>
      </c>
      <c r="H1344">
        <v>140</v>
      </c>
      <c r="I1344">
        <v>63</v>
      </c>
      <c r="J1344" t="s">
        <v>1</v>
      </c>
      <c r="K1344">
        <f>L1344*IFERROR(INDEX('Información SKU'!$H$1:$H$54,MATCH(I1344,'Información SKU'!$A$1:$A$54,0),1),15)</f>
        <v>465</v>
      </c>
      <c r="L1344">
        <v>31</v>
      </c>
      <c r="M1344" s="13">
        <f>L1344/IFERROR(INDEX('Información SKU'!$K$1:$K$54,MATCH(I1344,'Información SKU'!$A$1:$A$54,0),1),40)</f>
        <v>0.73809523809523814</v>
      </c>
      <c r="N1344" s="3">
        <v>43525</v>
      </c>
      <c r="O1344" s="3" t="s">
        <v>363</v>
      </c>
      <c r="P1344" s="2">
        <v>2</v>
      </c>
      <c r="R1344" s="3"/>
    </row>
    <row r="1345" spans="2:18" x14ac:dyDescent="0.25">
      <c r="B1345" t="s">
        <v>194</v>
      </c>
      <c r="C1345">
        <v>1006104</v>
      </c>
      <c r="D1345" t="s">
        <v>169</v>
      </c>
      <c r="E1345">
        <v>9006104</v>
      </c>
      <c r="F1345" t="s">
        <v>299</v>
      </c>
      <c r="G1345">
        <v>10961321</v>
      </c>
      <c r="H1345">
        <v>110</v>
      </c>
      <c r="I1345">
        <v>5236</v>
      </c>
      <c r="J1345" t="s">
        <v>89</v>
      </c>
      <c r="K1345">
        <f>L1345*IFERROR(INDEX('Información SKU'!$H$1:$H$54,MATCH(I1345,'Información SKU'!$A$1:$A$54,0),1),15)</f>
        <v>144</v>
      </c>
      <c r="L1345">
        <v>12</v>
      </c>
      <c r="M1345" s="13">
        <f>L1345/IFERROR(INDEX('Información SKU'!$K$1:$K$54,MATCH(I1345,'Información SKU'!$A$1:$A$54,0),1),40)</f>
        <v>0.21818181818181817</v>
      </c>
      <c r="N1345" s="3">
        <v>43525</v>
      </c>
      <c r="O1345" s="3" t="s">
        <v>363</v>
      </c>
      <c r="P1345" s="2">
        <v>2</v>
      </c>
      <c r="R1345" s="3"/>
    </row>
    <row r="1346" spans="2:18" x14ac:dyDescent="0.25">
      <c r="B1346" t="s">
        <v>194</v>
      </c>
      <c r="C1346">
        <v>1006104</v>
      </c>
      <c r="D1346" t="s">
        <v>169</v>
      </c>
      <c r="E1346">
        <v>9006104</v>
      </c>
      <c r="F1346" t="s">
        <v>299</v>
      </c>
      <c r="G1346">
        <v>10961321</v>
      </c>
      <c r="H1346">
        <v>100</v>
      </c>
      <c r="I1346">
        <v>2381</v>
      </c>
      <c r="J1346" t="s">
        <v>93</v>
      </c>
      <c r="K1346">
        <f>L1346*IFERROR(INDEX('Información SKU'!$H$1:$H$54,MATCH(I1346,'Información SKU'!$A$1:$A$54,0),1),15)</f>
        <v>8</v>
      </c>
      <c r="L1346">
        <v>1</v>
      </c>
      <c r="M1346" s="13">
        <f>L1346/IFERROR(INDEX('Información SKU'!$K$1:$K$54,MATCH(I1346,'Información SKU'!$A$1:$A$54,0),1),40)</f>
        <v>5.7142857142857143E-3</v>
      </c>
      <c r="N1346" s="3">
        <v>43525</v>
      </c>
      <c r="O1346" s="3" t="s">
        <v>365</v>
      </c>
      <c r="P1346" s="2">
        <v>3</v>
      </c>
      <c r="R1346" s="3"/>
    </row>
    <row r="1347" spans="2:18" x14ac:dyDescent="0.25">
      <c r="B1347" t="s">
        <v>194</v>
      </c>
      <c r="C1347">
        <v>1006104</v>
      </c>
      <c r="D1347" t="s">
        <v>169</v>
      </c>
      <c r="E1347">
        <v>9006104</v>
      </c>
      <c r="F1347" t="s">
        <v>299</v>
      </c>
      <c r="G1347">
        <v>10961321</v>
      </c>
      <c r="H1347">
        <v>60</v>
      </c>
      <c r="I1347">
        <v>1200</v>
      </c>
      <c r="J1347" t="s">
        <v>17</v>
      </c>
      <c r="K1347">
        <f>L1347*IFERROR(INDEX('Información SKU'!$H$1:$H$54,MATCH(I1347,'Información SKU'!$A$1:$A$54,0),1),15)</f>
        <v>30</v>
      </c>
      <c r="L1347">
        <v>5</v>
      </c>
      <c r="M1347" s="13">
        <f>L1347/IFERROR(INDEX('Información SKU'!$K$1:$K$54,MATCH(I1347,'Información SKU'!$A$1:$A$54,0),1),40)</f>
        <v>0.11904761904761904</v>
      </c>
      <c r="N1347" s="3">
        <v>43525</v>
      </c>
      <c r="O1347" s="3" t="s">
        <v>362</v>
      </c>
      <c r="P1347" s="2">
        <v>2</v>
      </c>
      <c r="R1347" s="3"/>
    </row>
    <row r="1348" spans="2:18" x14ac:dyDescent="0.25">
      <c r="B1348" t="s">
        <v>194</v>
      </c>
      <c r="C1348">
        <v>1006104</v>
      </c>
      <c r="D1348" t="s">
        <v>169</v>
      </c>
      <c r="E1348">
        <v>9006104</v>
      </c>
      <c r="F1348" t="s">
        <v>299</v>
      </c>
      <c r="G1348">
        <v>10961321</v>
      </c>
      <c r="H1348">
        <v>40</v>
      </c>
      <c r="I1348">
        <v>43</v>
      </c>
      <c r="J1348" t="s">
        <v>12</v>
      </c>
      <c r="K1348">
        <f>L1348*IFERROR(INDEX('Información SKU'!$H$1:$H$54,MATCH(I1348,'Información SKU'!$A$1:$A$54,0),1),15)</f>
        <v>32</v>
      </c>
      <c r="L1348">
        <v>4</v>
      </c>
      <c r="M1348" s="13">
        <f>L1348/IFERROR(INDEX('Información SKU'!$K$1:$K$54,MATCH(I1348,'Información SKU'!$A$1:$A$54,0),1),40)</f>
        <v>9.5238095238095233E-2</v>
      </c>
      <c r="N1348" s="3">
        <v>43525</v>
      </c>
      <c r="O1348" s="3" t="s">
        <v>362</v>
      </c>
      <c r="P1348" s="2">
        <v>2</v>
      </c>
      <c r="R1348" s="3"/>
    </row>
    <row r="1349" spans="2:18" x14ac:dyDescent="0.25">
      <c r="B1349" t="s">
        <v>194</v>
      </c>
      <c r="C1349">
        <v>1008216</v>
      </c>
      <c r="D1349" t="s">
        <v>169</v>
      </c>
      <c r="E1349">
        <v>9008216</v>
      </c>
      <c r="F1349" t="s">
        <v>297</v>
      </c>
      <c r="G1349">
        <v>10961322</v>
      </c>
      <c r="H1349">
        <v>10</v>
      </c>
      <c r="I1349">
        <v>5236</v>
      </c>
      <c r="J1349" t="s">
        <v>89</v>
      </c>
      <c r="K1349">
        <f>L1349*IFERROR(INDEX('Información SKU'!$H$1:$H$54,MATCH(I1349,'Información SKU'!$A$1:$A$54,0),1),15)</f>
        <v>120</v>
      </c>
      <c r="L1349">
        <v>10</v>
      </c>
      <c r="M1349" s="13">
        <f>L1349/IFERROR(INDEX('Información SKU'!$K$1:$K$54,MATCH(I1349,'Información SKU'!$A$1:$A$54,0),1),40)</f>
        <v>0.18181818181818182</v>
      </c>
      <c r="N1349" s="3">
        <v>43525</v>
      </c>
      <c r="O1349" s="3" t="s">
        <v>364</v>
      </c>
      <c r="P1349" s="2">
        <v>3</v>
      </c>
      <c r="R1349" s="3"/>
    </row>
    <row r="1350" spans="2:18" x14ac:dyDescent="0.25">
      <c r="B1350" t="s">
        <v>194</v>
      </c>
      <c r="C1350">
        <v>1006103</v>
      </c>
      <c r="D1350" t="s">
        <v>169</v>
      </c>
      <c r="E1350">
        <v>9006103</v>
      </c>
      <c r="F1350" t="s">
        <v>296</v>
      </c>
      <c r="G1350">
        <v>10961324</v>
      </c>
      <c r="H1350">
        <v>170</v>
      </c>
      <c r="I1350">
        <v>63</v>
      </c>
      <c r="J1350" t="s">
        <v>1</v>
      </c>
      <c r="K1350">
        <f>L1350*IFERROR(INDEX('Información SKU'!$H$1:$H$54,MATCH(I1350,'Información SKU'!$A$1:$A$54,0),1),15)</f>
        <v>90</v>
      </c>
      <c r="L1350">
        <v>6</v>
      </c>
      <c r="M1350" s="13">
        <f>L1350/IFERROR(INDEX('Información SKU'!$K$1:$K$54,MATCH(I1350,'Información SKU'!$A$1:$A$54,0),1),40)</f>
        <v>0.14285714285714285</v>
      </c>
      <c r="N1350" s="3">
        <v>43525</v>
      </c>
      <c r="O1350" s="3" t="s">
        <v>360</v>
      </c>
      <c r="P1350" s="2">
        <v>1</v>
      </c>
      <c r="R1350" s="3"/>
    </row>
    <row r="1351" spans="2:18" x14ac:dyDescent="0.25">
      <c r="B1351" t="s">
        <v>194</v>
      </c>
      <c r="C1351">
        <v>1006103</v>
      </c>
      <c r="D1351" t="s">
        <v>169</v>
      </c>
      <c r="E1351">
        <v>9006103</v>
      </c>
      <c r="F1351" t="s">
        <v>296</v>
      </c>
      <c r="G1351">
        <v>10961324</v>
      </c>
      <c r="H1351">
        <v>140</v>
      </c>
      <c r="I1351">
        <v>5236</v>
      </c>
      <c r="J1351" t="s">
        <v>89</v>
      </c>
      <c r="K1351">
        <f>L1351*IFERROR(INDEX('Información SKU'!$H$1:$H$54,MATCH(I1351,'Información SKU'!$A$1:$A$54,0),1),15)</f>
        <v>84</v>
      </c>
      <c r="L1351">
        <v>7</v>
      </c>
      <c r="M1351" s="13">
        <f>L1351/IFERROR(INDEX('Información SKU'!$K$1:$K$54,MATCH(I1351,'Información SKU'!$A$1:$A$54,0),1),40)</f>
        <v>0.12727272727272726</v>
      </c>
      <c r="N1351" s="3">
        <v>43525</v>
      </c>
      <c r="O1351" s="3" t="s">
        <v>361</v>
      </c>
      <c r="P1351" s="2">
        <v>1</v>
      </c>
      <c r="R1351" s="3"/>
    </row>
    <row r="1352" spans="2:18" x14ac:dyDescent="0.25">
      <c r="B1352" t="s">
        <v>194</v>
      </c>
      <c r="C1352">
        <v>1006103</v>
      </c>
      <c r="D1352" t="s">
        <v>169</v>
      </c>
      <c r="E1352">
        <v>9006103</v>
      </c>
      <c r="F1352" t="s">
        <v>296</v>
      </c>
      <c r="G1352">
        <v>10961324</v>
      </c>
      <c r="H1352">
        <v>130</v>
      </c>
      <c r="I1352">
        <v>2381</v>
      </c>
      <c r="J1352" t="s">
        <v>93</v>
      </c>
      <c r="K1352">
        <f>L1352*IFERROR(INDEX('Información SKU'!$H$1:$H$54,MATCH(I1352,'Información SKU'!$A$1:$A$54,0),1),15)</f>
        <v>16</v>
      </c>
      <c r="L1352">
        <v>2</v>
      </c>
      <c r="M1352" s="13">
        <f>L1352/IFERROR(INDEX('Información SKU'!$K$1:$K$54,MATCH(I1352,'Información SKU'!$A$1:$A$54,0),1),40)</f>
        <v>1.1428571428571429E-2</v>
      </c>
      <c r="N1352" s="3">
        <v>43525</v>
      </c>
      <c r="O1352" s="3" t="s">
        <v>363</v>
      </c>
      <c r="P1352" s="2">
        <v>2</v>
      </c>
      <c r="R1352" s="3"/>
    </row>
    <row r="1353" spans="2:18" x14ac:dyDescent="0.25">
      <c r="B1353" t="s">
        <v>194</v>
      </c>
      <c r="C1353">
        <v>1006103</v>
      </c>
      <c r="D1353" t="s">
        <v>169</v>
      </c>
      <c r="E1353">
        <v>9006103</v>
      </c>
      <c r="F1353" t="s">
        <v>296</v>
      </c>
      <c r="G1353">
        <v>10961324</v>
      </c>
      <c r="H1353">
        <v>120</v>
      </c>
      <c r="I1353">
        <v>2383</v>
      </c>
      <c r="J1353" t="s">
        <v>92</v>
      </c>
      <c r="K1353">
        <f>L1353*IFERROR(INDEX('Información SKU'!$H$1:$H$54,MATCH(I1353,'Información SKU'!$A$1:$A$54,0),1),15)</f>
        <v>6</v>
      </c>
      <c r="L1353">
        <v>1</v>
      </c>
      <c r="M1353" s="13">
        <f>L1353/IFERROR(INDEX('Información SKU'!$K$1:$K$54,MATCH(I1353,'Información SKU'!$A$1:$A$54,0),1),40)</f>
        <v>5.7142857142857143E-3</v>
      </c>
      <c r="N1353" s="3">
        <v>43525</v>
      </c>
      <c r="O1353" s="3" t="s">
        <v>363</v>
      </c>
      <c r="P1353" s="2">
        <v>2</v>
      </c>
      <c r="R1353" s="3"/>
    </row>
    <row r="1354" spans="2:18" x14ac:dyDescent="0.25">
      <c r="B1354" t="s">
        <v>194</v>
      </c>
      <c r="C1354">
        <v>1006103</v>
      </c>
      <c r="D1354" t="s">
        <v>169</v>
      </c>
      <c r="E1354">
        <v>9006103</v>
      </c>
      <c r="F1354" t="s">
        <v>296</v>
      </c>
      <c r="G1354">
        <v>10961324</v>
      </c>
      <c r="H1354">
        <v>100</v>
      </c>
      <c r="I1354">
        <v>521</v>
      </c>
      <c r="J1354" t="s">
        <v>28</v>
      </c>
      <c r="K1354">
        <f>L1354*IFERROR(INDEX('Información SKU'!$H$1:$H$54,MATCH(I1354,'Información SKU'!$A$1:$A$54,0),1),15)</f>
        <v>24</v>
      </c>
      <c r="L1354">
        <v>3</v>
      </c>
      <c r="M1354" s="13">
        <f>L1354/IFERROR(INDEX('Información SKU'!$K$1:$K$54,MATCH(I1354,'Información SKU'!$A$1:$A$54,0),1),40)</f>
        <v>0.05</v>
      </c>
      <c r="N1354" s="3">
        <v>43525</v>
      </c>
      <c r="O1354" s="3" t="s">
        <v>360</v>
      </c>
      <c r="P1354" s="2">
        <v>1</v>
      </c>
      <c r="R1354" s="3"/>
    </row>
    <row r="1355" spans="2:18" x14ac:dyDescent="0.25">
      <c r="B1355" t="s">
        <v>194</v>
      </c>
      <c r="C1355">
        <v>1006103</v>
      </c>
      <c r="D1355" t="s">
        <v>169</v>
      </c>
      <c r="E1355">
        <v>9006103</v>
      </c>
      <c r="F1355" t="s">
        <v>296</v>
      </c>
      <c r="G1355">
        <v>10961324</v>
      </c>
      <c r="H1355">
        <v>60</v>
      </c>
      <c r="I1355">
        <v>1200</v>
      </c>
      <c r="J1355" t="s">
        <v>17</v>
      </c>
      <c r="K1355">
        <f>L1355*IFERROR(INDEX('Información SKU'!$H$1:$H$54,MATCH(I1355,'Información SKU'!$A$1:$A$54,0),1),15)</f>
        <v>30</v>
      </c>
      <c r="L1355">
        <v>5</v>
      </c>
      <c r="M1355" s="13">
        <f>L1355/IFERROR(INDEX('Información SKU'!$K$1:$K$54,MATCH(I1355,'Información SKU'!$A$1:$A$54,0),1),40)</f>
        <v>0.11904761904761904</v>
      </c>
      <c r="N1355" s="3">
        <v>43525</v>
      </c>
      <c r="O1355" s="3" t="s">
        <v>363</v>
      </c>
      <c r="P1355" s="2">
        <v>2</v>
      </c>
      <c r="R1355" s="3"/>
    </row>
    <row r="1356" spans="2:18" x14ac:dyDescent="0.25">
      <c r="B1356" t="s">
        <v>194</v>
      </c>
      <c r="C1356">
        <v>1006103</v>
      </c>
      <c r="D1356" t="s">
        <v>169</v>
      </c>
      <c r="E1356">
        <v>9006103</v>
      </c>
      <c r="F1356" t="s">
        <v>296</v>
      </c>
      <c r="G1356">
        <v>10961324</v>
      </c>
      <c r="H1356">
        <v>40</v>
      </c>
      <c r="I1356">
        <v>43</v>
      </c>
      <c r="J1356" t="s">
        <v>12</v>
      </c>
      <c r="K1356">
        <f>L1356*IFERROR(INDEX('Información SKU'!$H$1:$H$54,MATCH(I1356,'Información SKU'!$A$1:$A$54,0),1),15)</f>
        <v>8</v>
      </c>
      <c r="L1356">
        <v>1</v>
      </c>
      <c r="M1356" s="13">
        <f>L1356/IFERROR(INDEX('Información SKU'!$K$1:$K$54,MATCH(I1356,'Información SKU'!$A$1:$A$54,0),1),40)</f>
        <v>2.3809523809523808E-2</v>
      </c>
      <c r="N1356" s="3">
        <v>43525</v>
      </c>
      <c r="O1356" s="3" t="s">
        <v>364</v>
      </c>
      <c r="P1356" s="2">
        <v>3</v>
      </c>
      <c r="R1356" s="3"/>
    </row>
    <row r="1357" spans="2:18" x14ac:dyDescent="0.25">
      <c r="B1357" t="s">
        <v>194</v>
      </c>
      <c r="C1357">
        <v>1008215</v>
      </c>
      <c r="D1357" t="s">
        <v>169</v>
      </c>
      <c r="E1357">
        <v>9008215</v>
      </c>
      <c r="F1357" t="s">
        <v>326</v>
      </c>
      <c r="G1357">
        <v>10961325</v>
      </c>
      <c r="H1357">
        <v>10</v>
      </c>
      <c r="I1357">
        <v>5236</v>
      </c>
      <c r="J1357" t="s">
        <v>89</v>
      </c>
      <c r="K1357">
        <f>L1357*IFERROR(INDEX('Información SKU'!$H$1:$H$54,MATCH(I1357,'Información SKU'!$A$1:$A$54,0),1),15)</f>
        <v>36</v>
      </c>
      <c r="L1357">
        <v>3</v>
      </c>
      <c r="M1357" s="13">
        <f>L1357/IFERROR(INDEX('Información SKU'!$K$1:$K$54,MATCH(I1357,'Información SKU'!$A$1:$A$54,0),1),40)</f>
        <v>5.4545454545454543E-2</v>
      </c>
      <c r="N1357" s="3">
        <v>43525</v>
      </c>
      <c r="O1357" s="3" t="s">
        <v>365</v>
      </c>
      <c r="P1357" s="2">
        <v>3</v>
      </c>
      <c r="R1357" s="3"/>
    </row>
    <row r="1358" spans="2:18" x14ac:dyDescent="0.25">
      <c r="B1358" t="s">
        <v>194</v>
      </c>
      <c r="C1358">
        <v>1008215</v>
      </c>
      <c r="D1358" t="s">
        <v>169</v>
      </c>
      <c r="E1358">
        <v>9008215</v>
      </c>
      <c r="F1358" t="s">
        <v>326</v>
      </c>
      <c r="G1358">
        <v>10961325</v>
      </c>
      <c r="H1358">
        <v>30</v>
      </c>
      <c r="I1358">
        <v>63</v>
      </c>
      <c r="J1358" t="s">
        <v>1</v>
      </c>
      <c r="K1358">
        <f>L1358*IFERROR(INDEX('Información SKU'!$H$1:$H$54,MATCH(I1358,'Información SKU'!$A$1:$A$54,0),1),15)</f>
        <v>285</v>
      </c>
      <c r="L1358">
        <v>19</v>
      </c>
      <c r="M1358" s="13">
        <f>L1358/IFERROR(INDEX('Información SKU'!$K$1:$K$54,MATCH(I1358,'Información SKU'!$A$1:$A$54,0),1),40)</f>
        <v>0.45238095238095238</v>
      </c>
      <c r="N1358" s="3">
        <v>43525</v>
      </c>
      <c r="O1358" s="3" t="s">
        <v>362</v>
      </c>
      <c r="P1358" s="2">
        <v>2</v>
      </c>
      <c r="R1358" s="3"/>
    </row>
    <row r="1359" spans="2:18" x14ac:dyDescent="0.25">
      <c r="B1359" t="s">
        <v>189</v>
      </c>
      <c r="C1359">
        <v>1004650</v>
      </c>
      <c r="D1359" t="s">
        <v>104</v>
      </c>
      <c r="E1359">
        <v>9004650</v>
      </c>
      <c r="F1359" t="s">
        <v>190</v>
      </c>
      <c r="G1359">
        <v>10961343</v>
      </c>
      <c r="H1359">
        <v>10</v>
      </c>
      <c r="I1359">
        <v>62</v>
      </c>
      <c r="J1359" t="s">
        <v>25</v>
      </c>
      <c r="K1359">
        <f>L1359*IFERROR(INDEX('Información SKU'!$H$1:$H$54,MATCH(I1359,'Información SKU'!$A$1:$A$54,0),1),15)</f>
        <v>400</v>
      </c>
      <c r="L1359">
        <v>50</v>
      </c>
      <c r="M1359" s="13">
        <f>L1359/IFERROR(INDEX('Información SKU'!$K$1:$K$54,MATCH(I1359,'Información SKU'!$A$1:$A$54,0),1),40)</f>
        <v>1</v>
      </c>
      <c r="N1359" s="3">
        <v>43525</v>
      </c>
      <c r="O1359" s="3" t="s">
        <v>360</v>
      </c>
      <c r="P1359" s="2">
        <v>1</v>
      </c>
      <c r="R1359" s="3"/>
    </row>
    <row r="1360" spans="2:18" x14ac:dyDescent="0.25">
      <c r="B1360" t="s">
        <v>189</v>
      </c>
      <c r="C1360">
        <v>1004650</v>
      </c>
      <c r="D1360" t="s">
        <v>104</v>
      </c>
      <c r="E1360">
        <v>9004650</v>
      </c>
      <c r="F1360" t="s">
        <v>190</v>
      </c>
      <c r="G1360">
        <v>10961343</v>
      </c>
      <c r="H1360">
        <v>20</v>
      </c>
      <c r="I1360">
        <v>205</v>
      </c>
      <c r="J1360" t="s">
        <v>35</v>
      </c>
      <c r="K1360">
        <f>L1360*IFERROR(INDEX('Información SKU'!$H$1:$H$54,MATCH(I1360,'Información SKU'!$A$1:$A$54,0),1),15)</f>
        <v>672</v>
      </c>
      <c r="L1360">
        <v>84</v>
      </c>
      <c r="M1360" s="13">
        <f>L1360/IFERROR(INDEX('Información SKU'!$K$1:$K$54,MATCH(I1360,'Información SKU'!$A$1:$A$54,0),1),40)</f>
        <v>2</v>
      </c>
      <c r="N1360" s="3">
        <v>43525</v>
      </c>
      <c r="O1360" s="3" t="s">
        <v>361</v>
      </c>
      <c r="P1360" s="2">
        <v>1</v>
      </c>
      <c r="R1360" s="3"/>
    </row>
    <row r="1361" spans="2:18" x14ac:dyDescent="0.25">
      <c r="B1361" t="s">
        <v>189</v>
      </c>
      <c r="C1361">
        <v>1004650</v>
      </c>
      <c r="D1361" t="s">
        <v>104</v>
      </c>
      <c r="E1361">
        <v>9004650</v>
      </c>
      <c r="F1361" t="s">
        <v>190</v>
      </c>
      <c r="G1361">
        <v>10961343</v>
      </c>
      <c r="H1361">
        <v>40</v>
      </c>
      <c r="I1361">
        <v>509</v>
      </c>
      <c r="J1361" t="s">
        <v>0</v>
      </c>
      <c r="K1361">
        <f>L1361*IFERROR(INDEX('Información SKU'!$H$1:$H$54,MATCH(I1361,'Información SKU'!$A$1:$A$54,0),1),15)</f>
        <v>480</v>
      </c>
      <c r="L1361">
        <v>80</v>
      </c>
      <c r="M1361" s="13">
        <f>L1361/IFERROR(INDEX('Información SKU'!$K$1:$K$54,MATCH(I1361,'Información SKU'!$A$1:$A$54,0),1),40)</f>
        <v>1</v>
      </c>
      <c r="N1361" s="3">
        <v>43525</v>
      </c>
      <c r="O1361" s="3" t="s">
        <v>365</v>
      </c>
      <c r="P1361" s="2">
        <v>3</v>
      </c>
      <c r="R1361" s="3"/>
    </row>
    <row r="1362" spans="2:18" x14ac:dyDescent="0.25">
      <c r="B1362" t="s">
        <v>189</v>
      </c>
      <c r="C1362">
        <v>1004650</v>
      </c>
      <c r="D1362" t="s">
        <v>104</v>
      </c>
      <c r="E1362">
        <v>9004650</v>
      </c>
      <c r="F1362" t="s">
        <v>190</v>
      </c>
      <c r="G1362">
        <v>10961364</v>
      </c>
      <c r="H1362">
        <v>10</v>
      </c>
      <c r="I1362">
        <v>2382</v>
      </c>
      <c r="J1362" t="s">
        <v>34</v>
      </c>
      <c r="K1362">
        <f>L1362*IFERROR(INDEX('Información SKU'!$H$1:$H$54,MATCH(I1362,'Información SKU'!$A$1:$A$54,0),1),15)</f>
        <v>90</v>
      </c>
      <c r="L1362">
        <v>15</v>
      </c>
      <c r="M1362" s="13">
        <f>L1362/IFERROR(INDEX('Información SKU'!$K$1:$K$54,MATCH(I1362,'Información SKU'!$A$1:$A$54,0),1),40)</f>
        <v>0.15625</v>
      </c>
      <c r="N1362" s="3">
        <v>43525</v>
      </c>
      <c r="O1362" s="3" t="s">
        <v>363</v>
      </c>
      <c r="P1362" s="2">
        <v>2</v>
      </c>
      <c r="R1362" s="3"/>
    </row>
    <row r="1363" spans="2:18" x14ac:dyDescent="0.25">
      <c r="B1363" t="s">
        <v>186</v>
      </c>
      <c r="C1363">
        <v>1008622</v>
      </c>
      <c r="D1363" t="s">
        <v>182</v>
      </c>
      <c r="E1363">
        <v>9008622</v>
      </c>
      <c r="F1363" t="s">
        <v>336</v>
      </c>
      <c r="G1363">
        <v>10961524</v>
      </c>
      <c r="H1363">
        <v>30</v>
      </c>
      <c r="I1363">
        <v>205</v>
      </c>
      <c r="J1363" t="s">
        <v>35</v>
      </c>
      <c r="K1363">
        <f>L1363*IFERROR(INDEX('Información SKU'!$H$1:$H$54,MATCH(I1363,'Información SKU'!$A$1:$A$54,0),1),15)</f>
        <v>8</v>
      </c>
      <c r="L1363">
        <v>1</v>
      </c>
      <c r="M1363" s="13">
        <f>L1363/IFERROR(INDEX('Información SKU'!$K$1:$K$54,MATCH(I1363,'Información SKU'!$A$1:$A$54,0),1),40)</f>
        <v>2.3809523809523808E-2</v>
      </c>
      <c r="N1363" s="3">
        <v>43525</v>
      </c>
      <c r="O1363" s="3" t="s">
        <v>365</v>
      </c>
      <c r="P1363" s="2">
        <v>3</v>
      </c>
      <c r="R1363" s="3"/>
    </row>
    <row r="1364" spans="2:18" x14ac:dyDescent="0.25">
      <c r="B1364" t="s">
        <v>186</v>
      </c>
      <c r="C1364">
        <v>1008622</v>
      </c>
      <c r="D1364" t="s">
        <v>182</v>
      </c>
      <c r="E1364">
        <v>9008622</v>
      </c>
      <c r="F1364" t="s">
        <v>336</v>
      </c>
      <c r="G1364">
        <v>10961524</v>
      </c>
      <c r="H1364">
        <v>50</v>
      </c>
      <c r="I1364">
        <v>63</v>
      </c>
      <c r="J1364" t="s">
        <v>1</v>
      </c>
      <c r="K1364">
        <f>L1364*IFERROR(INDEX('Información SKU'!$H$1:$H$54,MATCH(I1364,'Información SKU'!$A$1:$A$54,0),1),15)</f>
        <v>30</v>
      </c>
      <c r="L1364">
        <v>2</v>
      </c>
      <c r="M1364" s="13">
        <f>L1364/IFERROR(INDEX('Información SKU'!$K$1:$K$54,MATCH(I1364,'Información SKU'!$A$1:$A$54,0),1),40)</f>
        <v>4.7619047619047616E-2</v>
      </c>
      <c r="N1364" s="3">
        <v>43525</v>
      </c>
      <c r="O1364" s="3" t="s">
        <v>361</v>
      </c>
      <c r="P1364" s="2">
        <v>1</v>
      </c>
      <c r="R1364" s="3"/>
    </row>
    <row r="1365" spans="2:18" x14ac:dyDescent="0.25">
      <c r="B1365" t="s">
        <v>186</v>
      </c>
      <c r="C1365">
        <v>1008622</v>
      </c>
      <c r="D1365" t="s">
        <v>182</v>
      </c>
      <c r="E1365">
        <v>9008622</v>
      </c>
      <c r="F1365" t="s">
        <v>336</v>
      </c>
      <c r="G1365">
        <v>10961524</v>
      </c>
      <c r="H1365">
        <v>80</v>
      </c>
      <c r="I1365">
        <v>509</v>
      </c>
      <c r="J1365" t="s">
        <v>0</v>
      </c>
      <c r="K1365">
        <f>L1365*IFERROR(INDEX('Información SKU'!$H$1:$H$54,MATCH(I1365,'Información SKU'!$A$1:$A$54,0),1),15)</f>
        <v>12</v>
      </c>
      <c r="L1365">
        <v>2</v>
      </c>
      <c r="M1365" s="13">
        <f>L1365/IFERROR(INDEX('Información SKU'!$K$1:$K$54,MATCH(I1365,'Información SKU'!$A$1:$A$54,0),1),40)</f>
        <v>2.5000000000000001E-2</v>
      </c>
      <c r="N1365" s="3">
        <v>43525</v>
      </c>
      <c r="O1365" s="3" t="s">
        <v>365</v>
      </c>
      <c r="P1365" s="2">
        <v>3</v>
      </c>
      <c r="R1365" s="3"/>
    </row>
    <row r="1366" spans="2:18" x14ac:dyDescent="0.25">
      <c r="B1366" t="s">
        <v>186</v>
      </c>
      <c r="C1366">
        <v>1008622</v>
      </c>
      <c r="D1366" t="s">
        <v>182</v>
      </c>
      <c r="E1366">
        <v>9008622</v>
      </c>
      <c r="F1366" t="s">
        <v>336</v>
      </c>
      <c r="G1366">
        <v>10961524</v>
      </c>
      <c r="H1366">
        <v>90</v>
      </c>
      <c r="I1366">
        <v>521</v>
      </c>
      <c r="J1366" t="s">
        <v>28</v>
      </c>
      <c r="K1366">
        <f>L1366*IFERROR(INDEX('Información SKU'!$H$1:$H$54,MATCH(I1366,'Información SKU'!$A$1:$A$54,0),1),15)</f>
        <v>40</v>
      </c>
      <c r="L1366">
        <v>5</v>
      </c>
      <c r="M1366" s="13">
        <f>L1366/IFERROR(INDEX('Información SKU'!$K$1:$K$54,MATCH(I1366,'Información SKU'!$A$1:$A$54,0),1),40)</f>
        <v>8.3333333333333329E-2</v>
      </c>
      <c r="N1366" s="3">
        <v>43525</v>
      </c>
      <c r="O1366" s="3" t="s">
        <v>362</v>
      </c>
      <c r="P1366" s="2">
        <v>2</v>
      </c>
      <c r="R1366" s="3"/>
    </row>
    <row r="1367" spans="2:18" x14ac:dyDescent="0.25">
      <c r="B1367" t="s">
        <v>186</v>
      </c>
      <c r="C1367">
        <v>1008622</v>
      </c>
      <c r="D1367" t="s">
        <v>182</v>
      </c>
      <c r="E1367">
        <v>9008622</v>
      </c>
      <c r="F1367" t="s">
        <v>336</v>
      </c>
      <c r="G1367">
        <v>10961524</v>
      </c>
      <c r="H1367">
        <v>100</v>
      </c>
      <c r="I1367">
        <v>5274</v>
      </c>
      <c r="J1367" t="s">
        <v>72</v>
      </c>
      <c r="K1367">
        <f>L1367*IFERROR(INDEX('Información SKU'!$H$1:$H$54,MATCH(I1367,'Información SKU'!$A$1:$A$54,0),1),15)</f>
        <v>8</v>
      </c>
      <c r="L1367">
        <v>1</v>
      </c>
      <c r="M1367" s="13">
        <f>L1367/IFERROR(INDEX('Información SKU'!$K$1:$K$54,MATCH(I1367,'Información SKU'!$A$1:$A$54,0),1),40)</f>
        <v>1.4285714285714285E-2</v>
      </c>
      <c r="N1367" s="3">
        <v>43525</v>
      </c>
      <c r="O1367" s="3" t="s">
        <v>360</v>
      </c>
      <c r="P1367" s="2">
        <v>1</v>
      </c>
      <c r="R1367" s="3"/>
    </row>
    <row r="1368" spans="2:18" x14ac:dyDescent="0.25">
      <c r="B1368" t="s">
        <v>189</v>
      </c>
      <c r="C1368">
        <v>1003933</v>
      </c>
      <c r="D1368" t="s">
        <v>115</v>
      </c>
      <c r="E1368">
        <v>9003933</v>
      </c>
      <c r="F1368" t="s">
        <v>212</v>
      </c>
      <c r="G1368">
        <v>10961634</v>
      </c>
      <c r="H1368">
        <v>100</v>
      </c>
      <c r="I1368">
        <v>2382</v>
      </c>
      <c r="J1368" t="s">
        <v>34</v>
      </c>
      <c r="K1368">
        <f>L1368*IFERROR(INDEX('Información SKU'!$H$1:$H$54,MATCH(I1368,'Información SKU'!$A$1:$A$54,0),1),15)</f>
        <v>1152</v>
      </c>
      <c r="L1368">
        <v>192</v>
      </c>
      <c r="M1368" s="13">
        <f>L1368/IFERROR(INDEX('Información SKU'!$K$1:$K$54,MATCH(I1368,'Información SKU'!$A$1:$A$54,0),1),40)</f>
        <v>2</v>
      </c>
      <c r="N1368" s="3">
        <v>43525</v>
      </c>
      <c r="O1368" s="3" t="s">
        <v>362</v>
      </c>
      <c r="P1368" s="2">
        <v>2</v>
      </c>
      <c r="R1368" s="3"/>
    </row>
    <row r="1369" spans="2:18" x14ac:dyDescent="0.25">
      <c r="B1369" t="s">
        <v>189</v>
      </c>
      <c r="C1369">
        <v>1003933</v>
      </c>
      <c r="D1369" t="s">
        <v>115</v>
      </c>
      <c r="E1369">
        <v>9003933</v>
      </c>
      <c r="F1369" t="s">
        <v>212</v>
      </c>
      <c r="G1369">
        <v>10961634</v>
      </c>
      <c r="H1369">
        <v>20</v>
      </c>
      <c r="I1369">
        <v>63</v>
      </c>
      <c r="J1369" t="s">
        <v>1</v>
      </c>
      <c r="K1369">
        <f>L1369*IFERROR(INDEX('Información SKU'!$H$1:$H$54,MATCH(I1369,'Información SKU'!$A$1:$A$54,0),1),15)</f>
        <v>630</v>
      </c>
      <c r="L1369">
        <v>42</v>
      </c>
      <c r="M1369" s="13">
        <f>L1369/IFERROR(INDEX('Información SKU'!$K$1:$K$54,MATCH(I1369,'Información SKU'!$A$1:$A$54,0),1),40)</f>
        <v>1</v>
      </c>
      <c r="N1369" s="3">
        <v>43525</v>
      </c>
      <c r="O1369" s="3" t="s">
        <v>365</v>
      </c>
      <c r="P1369" s="2">
        <v>3</v>
      </c>
      <c r="R1369" s="3"/>
    </row>
    <row r="1370" spans="2:18" x14ac:dyDescent="0.25">
      <c r="B1370" t="s">
        <v>189</v>
      </c>
      <c r="C1370">
        <v>1003933</v>
      </c>
      <c r="D1370" t="s">
        <v>115</v>
      </c>
      <c r="E1370">
        <v>9003933</v>
      </c>
      <c r="F1370" t="s">
        <v>212</v>
      </c>
      <c r="G1370">
        <v>10961635</v>
      </c>
      <c r="H1370">
        <v>70</v>
      </c>
      <c r="I1370">
        <v>2387</v>
      </c>
      <c r="J1370" t="s">
        <v>33</v>
      </c>
      <c r="K1370">
        <f>L1370*IFERROR(INDEX('Información SKU'!$H$1:$H$54,MATCH(I1370,'Información SKU'!$A$1:$A$54,0),1),15)</f>
        <v>1152</v>
      </c>
      <c r="L1370">
        <v>96</v>
      </c>
      <c r="M1370" s="13">
        <f>L1370/IFERROR(INDEX('Información SKU'!$K$1:$K$54,MATCH(I1370,'Información SKU'!$A$1:$A$54,0),1),40)</f>
        <v>1</v>
      </c>
      <c r="N1370" s="3">
        <v>43525</v>
      </c>
      <c r="O1370" s="3" t="s">
        <v>361</v>
      </c>
      <c r="P1370" s="2">
        <v>1</v>
      </c>
      <c r="R1370" s="3"/>
    </row>
    <row r="1371" spans="2:18" x14ac:dyDescent="0.25">
      <c r="B1371" t="s">
        <v>189</v>
      </c>
      <c r="C1371">
        <v>1003933</v>
      </c>
      <c r="D1371" t="s">
        <v>115</v>
      </c>
      <c r="E1371">
        <v>9003933</v>
      </c>
      <c r="F1371" t="s">
        <v>212</v>
      </c>
      <c r="G1371">
        <v>10961635</v>
      </c>
      <c r="H1371">
        <v>60</v>
      </c>
      <c r="I1371">
        <v>2389</v>
      </c>
      <c r="J1371" t="s">
        <v>70</v>
      </c>
      <c r="K1371">
        <f>L1371*IFERROR(INDEX('Información SKU'!$H$1:$H$54,MATCH(I1371,'Información SKU'!$A$1:$A$54,0),1),15)</f>
        <v>576</v>
      </c>
      <c r="L1371">
        <v>96</v>
      </c>
      <c r="M1371" s="13">
        <f>L1371/IFERROR(INDEX('Información SKU'!$K$1:$K$54,MATCH(I1371,'Información SKU'!$A$1:$A$54,0),1),40)</f>
        <v>1</v>
      </c>
      <c r="N1371" s="3">
        <v>43525</v>
      </c>
      <c r="O1371" s="3" t="s">
        <v>364</v>
      </c>
      <c r="P1371" s="2">
        <v>3</v>
      </c>
      <c r="R1371" s="3"/>
    </row>
    <row r="1372" spans="2:18" x14ac:dyDescent="0.25">
      <c r="B1372" t="s">
        <v>189</v>
      </c>
      <c r="C1372">
        <v>1003933</v>
      </c>
      <c r="D1372" t="s">
        <v>115</v>
      </c>
      <c r="E1372">
        <v>9003933</v>
      </c>
      <c r="F1372" t="s">
        <v>212</v>
      </c>
      <c r="G1372">
        <v>10961635</v>
      </c>
      <c r="H1372">
        <v>10</v>
      </c>
      <c r="I1372">
        <v>5273</v>
      </c>
      <c r="J1372" t="s">
        <v>82</v>
      </c>
      <c r="K1372">
        <f>L1372*IFERROR(INDEX('Información SKU'!$H$1:$H$54,MATCH(I1372,'Información SKU'!$A$1:$A$54,0),1),15)</f>
        <v>840</v>
      </c>
      <c r="L1372">
        <v>140</v>
      </c>
      <c r="M1372" s="13">
        <f>L1372/IFERROR(INDEX('Información SKU'!$K$1:$K$54,MATCH(I1372,'Información SKU'!$A$1:$A$54,0),1),40)</f>
        <v>2</v>
      </c>
      <c r="N1372" s="3">
        <v>43525</v>
      </c>
      <c r="O1372" s="3" t="s">
        <v>363</v>
      </c>
      <c r="P1372" s="2">
        <v>2</v>
      </c>
      <c r="R1372" s="3"/>
    </row>
    <row r="1373" spans="2:18" x14ac:dyDescent="0.25">
      <c r="B1373" t="s">
        <v>189</v>
      </c>
      <c r="C1373">
        <v>1003933</v>
      </c>
      <c r="D1373" t="s">
        <v>115</v>
      </c>
      <c r="E1373">
        <v>9003933</v>
      </c>
      <c r="F1373" t="s">
        <v>212</v>
      </c>
      <c r="G1373">
        <v>10961639</v>
      </c>
      <c r="H1373">
        <v>670</v>
      </c>
      <c r="I1373">
        <v>2396</v>
      </c>
      <c r="J1373" t="s">
        <v>68</v>
      </c>
      <c r="K1373">
        <f>L1373*IFERROR(INDEX('Información SKU'!$H$1:$H$54,MATCH(I1373,'Información SKU'!$A$1:$A$54,0),1),15)</f>
        <v>90</v>
      </c>
      <c r="L1373">
        <v>6</v>
      </c>
      <c r="M1373" s="13">
        <f>L1373/IFERROR(INDEX('Información SKU'!$K$1:$K$54,MATCH(I1373,'Información SKU'!$A$1:$A$54,0),1),40)</f>
        <v>0.12</v>
      </c>
      <c r="N1373" s="3">
        <v>43525</v>
      </c>
      <c r="O1373" s="3" t="s">
        <v>363</v>
      </c>
      <c r="P1373" s="2">
        <v>2</v>
      </c>
      <c r="R1373" s="3"/>
    </row>
    <row r="1374" spans="2:18" x14ac:dyDescent="0.25">
      <c r="B1374" t="s">
        <v>189</v>
      </c>
      <c r="C1374">
        <v>1003933</v>
      </c>
      <c r="D1374" t="s">
        <v>115</v>
      </c>
      <c r="E1374">
        <v>9003933</v>
      </c>
      <c r="F1374" t="s">
        <v>212</v>
      </c>
      <c r="G1374">
        <v>10961639</v>
      </c>
      <c r="H1374">
        <v>660</v>
      </c>
      <c r="I1374">
        <v>2390</v>
      </c>
      <c r="J1374" t="s">
        <v>69</v>
      </c>
      <c r="K1374">
        <f>L1374*IFERROR(INDEX('Información SKU'!$H$1:$H$54,MATCH(I1374,'Información SKU'!$A$1:$A$54,0),1),15)</f>
        <v>312</v>
      </c>
      <c r="L1374">
        <v>26</v>
      </c>
      <c r="M1374" s="13">
        <f>L1374/IFERROR(INDEX('Información SKU'!$K$1:$K$54,MATCH(I1374,'Información SKU'!$A$1:$A$54,0),1),40)</f>
        <v>0.14857142857142858</v>
      </c>
      <c r="N1374" s="3">
        <v>43525</v>
      </c>
      <c r="O1374" s="3" t="s">
        <v>363</v>
      </c>
      <c r="P1374" s="2">
        <v>2</v>
      </c>
      <c r="R1374" s="3"/>
    </row>
    <row r="1375" spans="2:18" x14ac:dyDescent="0.25">
      <c r="B1375" t="s">
        <v>189</v>
      </c>
      <c r="C1375">
        <v>1003933</v>
      </c>
      <c r="D1375" t="s">
        <v>115</v>
      </c>
      <c r="E1375">
        <v>9003933</v>
      </c>
      <c r="F1375" t="s">
        <v>212</v>
      </c>
      <c r="G1375">
        <v>10961639</v>
      </c>
      <c r="H1375">
        <v>650</v>
      </c>
      <c r="I1375">
        <v>2389</v>
      </c>
      <c r="J1375" t="s">
        <v>70</v>
      </c>
      <c r="K1375">
        <f>L1375*IFERROR(INDEX('Información SKU'!$H$1:$H$54,MATCH(I1375,'Información SKU'!$A$1:$A$54,0),1),15)</f>
        <v>408</v>
      </c>
      <c r="L1375">
        <v>68</v>
      </c>
      <c r="M1375" s="13">
        <f>L1375/IFERROR(INDEX('Información SKU'!$K$1:$K$54,MATCH(I1375,'Información SKU'!$A$1:$A$54,0),1),40)</f>
        <v>0.70833333333333337</v>
      </c>
      <c r="N1375" s="3">
        <v>43525</v>
      </c>
      <c r="O1375" s="3" t="s">
        <v>360</v>
      </c>
      <c r="P1375" s="2">
        <v>1</v>
      </c>
      <c r="R1375" s="3"/>
    </row>
    <row r="1376" spans="2:18" x14ac:dyDescent="0.25">
      <c r="B1376" t="s">
        <v>189</v>
      </c>
      <c r="C1376">
        <v>1003933</v>
      </c>
      <c r="D1376" t="s">
        <v>115</v>
      </c>
      <c r="E1376">
        <v>9003933</v>
      </c>
      <c r="F1376" t="s">
        <v>212</v>
      </c>
      <c r="G1376">
        <v>10961639</v>
      </c>
      <c r="H1376">
        <v>640</v>
      </c>
      <c r="I1376">
        <v>2387</v>
      </c>
      <c r="J1376" t="s">
        <v>33</v>
      </c>
      <c r="K1376">
        <f>L1376*IFERROR(INDEX('Información SKU'!$H$1:$H$54,MATCH(I1376,'Información SKU'!$A$1:$A$54,0),1),15)</f>
        <v>840</v>
      </c>
      <c r="L1376">
        <v>70</v>
      </c>
      <c r="M1376" s="13">
        <f>L1376/IFERROR(INDEX('Información SKU'!$K$1:$K$54,MATCH(I1376,'Información SKU'!$A$1:$A$54,0),1),40)</f>
        <v>0.72916666666666663</v>
      </c>
      <c r="N1376" s="3">
        <v>43525</v>
      </c>
      <c r="O1376" s="3" t="s">
        <v>361</v>
      </c>
      <c r="P1376" s="2">
        <v>1</v>
      </c>
      <c r="R1376" s="3"/>
    </row>
    <row r="1377" spans="2:18" x14ac:dyDescent="0.25">
      <c r="B1377" t="s">
        <v>189</v>
      </c>
      <c r="C1377">
        <v>1003933</v>
      </c>
      <c r="D1377" t="s">
        <v>115</v>
      </c>
      <c r="E1377">
        <v>9003933</v>
      </c>
      <c r="F1377" t="s">
        <v>212</v>
      </c>
      <c r="G1377">
        <v>10961639</v>
      </c>
      <c r="H1377">
        <v>620</v>
      </c>
      <c r="I1377">
        <v>2384</v>
      </c>
      <c r="J1377" t="s">
        <v>10</v>
      </c>
      <c r="K1377">
        <f>L1377*IFERROR(INDEX('Información SKU'!$H$1:$H$54,MATCH(I1377,'Información SKU'!$A$1:$A$54,0),1),15)</f>
        <v>252</v>
      </c>
      <c r="L1377">
        <v>42</v>
      </c>
      <c r="M1377" s="13">
        <f>L1377/IFERROR(INDEX('Información SKU'!$K$1:$K$54,MATCH(I1377,'Información SKU'!$A$1:$A$54,0),1),40)</f>
        <v>0.4375</v>
      </c>
      <c r="N1377" s="3">
        <v>43525</v>
      </c>
      <c r="O1377" s="3" t="s">
        <v>361</v>
      </c>
      <c r="P1377" s="2">
        <v>1</v>
      </c>
      <c r="R1377" s="3"/>
    </row>
    <row r="1378" spans="2:18" x14ac:dyDescent="0.25">
      <c r="B1378" t="s">
        <v>189</v>
      </c>
      <c r="C1378">
        <v>1003933</v>
      </c>
      <c r="D1378" t="s">
        <v>115</v>
      </c>
      <c r="E1378">
        <v>9003933</v>
      </c>
      <c r="F1378" t="s">
        <v>212</v>
      </c>
      <c r="G1378">
        <v>10961639</v>
      </c>
      <c r="H1378">
        <v>610</v>
      </c>
      <c r="I1378">
        <v>2383</v>
      </c>
      <c r="J1378" t="s">
        <v>92</v>
      </c>
      <c r="K1378">
        <f>L1378*IFERROR(INDEX('Información SKU'!$H$1:$H$54,MATCH(I1378,'Información SKU'!$A$1:$A$54,0),1),15)</f>
        <v>90</v>
      </c>
      <c r="L1378">
        <v>15</v>
      </c>
      <c r="M1378" s="13">
        <f>L1378/IFERROR(INDEX('Información SKU'!$K$1:$K$54,MATCH(I1378,'Información SKU'!$A$1:$A$54,0),1),40)</f>
        <v>8.5714285714285715E-2</v>
      </c>
      <c r="N1378" s="3">
        <v>43525</v>
      </c>
      <c r="O1378" s="3" t="s">
        <v>363</v>
      </c>
      <c r="P1378" s="2">
        <v>2</v>
      </c>
      <c r="R1378" s="3"/>
    </row>
    <row r="1379" spans="2:18" x14ac:dyDescent="0.25">
      <c r="B1379" t="s">
        <v>189</v>
      </c>
      <c r="C1379">
        <v>1003933</v>
      </c>
      <c r="D1379" t="s">
        <v>115</v>
      </c>
      <c r="E1379">
        <v>9003933</v>
      </c>
      <c r="F1379" t="s">
        <v>212</v>
      </c>
      <c r="G1379">
        <v>10961639</v>
      </c>
      <c r="H1379">
        <v>600</v>
      </c>
      <c r="I1379">
        <v>2382</v>
      </c>
      <c r="J1379" t="s">
        <v>34</v>
      </c>
      <c r="K1379">
        <f>L1379*IFERROR(INDEX('Información SKU'!$H$1:$H$54,MATCH(I1379,'Información SKU'!$A$1:$A$54,0),1),15)</f>
        <v>24</v>
      </c>
      <c r="L1379">
        <v>4</v>
      </c>
      <c r="M1379" s="13">
        <f>L1379/IFERROR(INDEX('Información SKU'!$K$1:$K$54,MATCH(I1379,'Información SKU'!$A$1:$A$54,0),1),40)</f>
        <v>4.1666666666666664E-2</v>
      </c>
      <c r="N1379" s="3">
        <v>43525</v>
      </c>
      <c r="O1379" s="3" t="s">
        <v>364</v>
      </c>
      <c r="P1379" s="2">
        <v>3</v>
      </c>
      <c r="R1379" s="3"/>
    </row>
    <row r="1380" spans="2:18" x14ac:dyDescent="0.25">
      <c r="B1380" t="s">
        <v>189</v>
      </c>
      <c r="C1380">
        <v>1003933</v>
      </c>
      <c r="D1380" t="s">
        <v>115</v>
      </c>
      <c r="E1380">
        <v>9003933</v>
      </c>
      <c r="F1380" t="s">
        <v>212</v>
      </c>
      <c r="G1380">
        <v>10961639</v>
      </c>
      <c r="H1380">
        <v>590</v>
      </c>
      <c r="I1380">
        <v>2381</v>
      </c>
      <c r="J1380" t="s">
        <v>93</v>
      </c>
      <c r="K1380">
        <f>L1380*IFERROR(INDEX('Información SKU'!$H$1:$H$54,MATCH(I1380,'Información SKU'!$A$1:$A$54,0),1),15)</f>
        <v>152</v>
      </c>
      <c r="L1380">
        <v>19</v>
      </c>
      <c r="M1380" s="13">
        <f>L1380/IFERROR(INDEX('Información SKU'!$K$1:$K$54,MATCH(I1380,'Información SKU'!$A$1:$A$54,0),1),40)</f>
        <v>0.10857142857142857</v>
      </c>
      <c r="N1380" s="3">
        <v>43525</v>
      </c>
      <c r="O1380" s="3" t="s">
        <v>360</v>
      </c>
      <c r="P1380" s="2">
        <v>1</v>
      </c>
      <c r="R1380" s="3"/>
    </row>
    <row r="1381" spans="2:18" x14ac:dyDescent="0.25">
      <c r="B1381" t="s">
        <v>189</v>
      </c>
      <c r="C1381">
        <v>1003933</v>
      </c>
      <c r="D1381" t="s">
        <v>115</v>
      </c>
      <c r="E1381">
        <v>9003933</v>
      </c>
      <c r="F1381" t="s">
        <v>212</v>
      </c>
      <c r="G1381">
        <v>10961639</v>
      </c>
      <c r="H1381">
        <v>930</v>
      </c>
      <c r="I1381">
        <v>5275</v>
      </c>
      <c r="J1381" t="s">
        <v>75</v>
      </c>
      <c r="K1381">
        <f>L1381*IFERROR(INDEX('Información SKU'!$H$1:$H$54,MATCH(I1381,'Información SKU'!$A$1:$A$54,0),1),15)</f>
        <v>204</v>
      </c>
      <c r="L1381">
        <v>34</v>
      </c>
      <c r="M1381" s="13">
        <f>L1381/IFERROR(INDEX('Información SKU'!$K$1:$K$54,MATCH(I1381,'Información SKU'!$A$1:$A$54,0),1),40)</f>
        <v>0.48571428571428571</v>
      </c>
      <c r="N1381" s="3">
        <v>43525</v>
      </c>
      <c r="O1381" s="3" t="s">
        <v>362</v>
      </c>
      <c r="P1381" s="2">
        <v>2</v>
      </c>
      <c r="R1381" s="3"/>
    </row>
    <row r="1382" spans="2:18" x14ac:dyDescent="0.25">
      <c r="B1382" t="s">
        <v>189</v>
      </c>
      <c r="C1382">
        <v>1003933</v>
      </c>
      <c r="D1382" t="s">
        <v>115</v>
      </c>
      <c r="E1382">
        <v>9003933</v>
      </c>
      <c r="F1382" t="s">
        <v>212</v>
      </c>
      <c r="G1382">
        <v>10961639</v>
      </c>
      <c r="H1382">
        <v>920</v>
      </c>
      <c r="I1382">
        <v>5274</v>
      </c>
      <c r="J1382" t="s">
        <v>72</v>
      </c>
      <c r="K1382">
        <f>L1382*IFERROR(INDEX('Información SKU'!$H$1:$H$54,MATCH(I1382,'Información SKU'!$A$1:$A$54,0),1),15)</f>
        <v>112</v>
      </c>
      <c r="L1382">
        <v>14</v>
      </c>
      <c r="M1382" s="13">
        <f>L1382/IFERROR(INDEX('Información SKU'!$K$1:$K$54,MATCH(I1382,'Información SKU'!$A$1:$A$54,0),1),40)</f>
        <v>0.2</v>
      </c>
      <c r="N1382" s="3">
        <v>43525</v>
      </c>
      <c r="O1382" s="3" t="s">
        <v>362</v>
      </c>
      <c r="P1382" s="2">
        <v>2</v>
      </c>
      <c r="R1382" s="3"/>
    </row>
    <row r="1383" spans="2:18" x14ac:dyDescent="0.25">
      <c r="B1383" t="s">
        <v>189</v>
      </c>
      <c r="C1383">
        <v>1003933</v>
      </c>
      <c r="D1383" t="s">
        <v>115</v>
      </c>
      <c r="E1383">
        <v>9003933</v>
      </c>
      <c r="F1383" t="s">
        <v>212</v>
      </c>
      <c r="G1383">
        <v>10961639</v>
      </c>
      <c r="H1383">
        <v>910</v>
      </c>
      <c r="I1383">
        <v>5273</v>
      </c>
      <c r="J1383" t="s">
        <v>82</v>
      </c>
      <c r="K1383">
        <f>L1383*IFERROR(INDEX('Información SKU'!$H$1:$H$54,MATCH(I1383,'Información SKU'!$A$1:$A$54,0),1),15)</f>
        <v>330</v>
      </c>
      <c r="L1383">
        <v>55</v>
      </c>
      <c r="M1383" s="13">
        <f>L1383/IFERROR(INDEX('Información SKU'!$K$1:$K$54,MATCH(I1383,'Información SKU'!$A$1:$A$54,0),1),40)</f>
        <v>0.7857142857142857</v>
      </c>
      <c r="N1383" s="3">
        <v>43525</v>
      </c>
      <c r="O1383" s="3" t="s">
        <v>362</v>
      </c>
      <c r="P1383" s="2">
        <v>2</v>
      </c>
      <c r="R1383" s="3"/>
    </row>
    <row r="1384" spans="2:18" x14ac:dyDescent="0.25">
      <c r="B1384" t="s">
        <v>189</v>
      </c>
      <c r="C1384">
        <v>1003933</v>
      </c>
      <c r="D1384" t="s">
        <v>115</v>
      </c>
      <c r="E1384">
        <v>9003933</v>
      </c>
      <c r="F1384" t="s">
        <v>212</v>
      </c>
      <c r="G1384">
        <v>10961639</v>
      </c>
      <c r="H1384">
        <v>900</v>
      </c>
      <c r="I1384">
        <v>5266</v>
      </c>
      <c r="J1384" t="s">
        <v>84</v>
      </c>
      <c r="K1384">
        <f>L1384*IFERROR(INDEX('Información SKU'!$H$1:$H$54,MATCH(I1384,'Información SKU'!$A$1:$A$54,0),1),15)</f>
        <v>208</v>
      </c>
      <c r="L1384">
        <v>26</v>
      </c>
      <c r="M1384" s="13">
        <f>L1384/IFERROR(INDEX('Información SKU'!$K$1:$K$54,MATCH(I1384,'Información SKU'!$A$1:$A$54,0),1),40)</f>
        <v>0.37142857142857144</v>
      </c>
      <c r="N1384" s="3">
        <v>43525</v>
      </c>
      <c r="O1384" s="3" t="s">
        <v>361</v>
      </c>
      <c r="P1384" s="2">
        <v>1</v>
      </c>
      <c r="R1384" s="3"/>
    </row>
    <row r="1385" spans="2:18" x14ac:dyDescent="0.25">
      <c r="B1385" t="s">
        <v>189</v>
      </c>
      <c r="C1385">
        <v>1003933</v>
      </c>
      <c r="D1385" t="s">
        <v>115</v>
      </c>
      <c r="E1385">
        <v>9003933</v>
      </c>
      <c r="F1385" t="s">
        <v>212</v>
      </c>
      <c r="G1385">
        <v>10961639</v>
      </c>
      <c r="H1385">
        <v>890</v>
      </c>
      <c r="I1385">
        <v>5246</v>
      </c>
      <c r="J1385" t="s">
        <v>73</v>
      </c>
      <c r="K1385">
        <f>L1385*IFERROR(INDEX('Información SKU'!$H$1:$H$54,MATCH(I1385,'Información SKU'!$A$1:$A$54,0),1),15)</f>
        <v>48</v>
      </c>
      <c r="L1385">
        <v>8</v>
      </c>
      <c r="M1385" s="13">
        <f>L1385/IFERROR(INDEX('Información SKU'!$K$1:$K$54,MATCH(I1385,'Información SKU'!$A$1:$A$54,0),1),40)</f>
        <v>0.10666666666666667</v>
      </c>
      <c r="N1385" s="3">
        <v>43525</v>
      </c>
      <c r="O1385" s="3" t="s">
        <v>363</v>
      </c>
      <c r="P1385" s="2">
        <v>2</v>
      </c>
      <c r="R1385" s="3"/>
    </row>
    <row r="1386" spans="2:18" x14ac:dyDescent="0.25">
      <c r="B1386" t="s">
        <v>189</v>
      </c>
      <c r="C1386">
        <v>1003933</v>
      </c>
      <c r="D1386" t="s">
        <v>115</v>
      </c>
      <c r="E1386">
        <v>9003933</v>
      </c>
      <c r="F1386" t="s">
        <v>212</v>
      </c>
      <c r="G1386">
        <v>10961639</v>
      </c>
      <c r="H1386">
        <v>880</v>
      </c>
      <c r="I1386">
        <v>5243</v>
      </c>
      <c r="J1386" t="s">
        <v>86</v>
      </c>
      <c r="K1386">
        <f>L1386*IFERROR(INDEX('Información SKU'!$H$1:$H$54,MATCH(I1386,'Información SKU'!$A$1:$A$54,0),1),15)</f>
        <v>24</v>
      </c>
      <c r="L1386">
        <v>2</v>
      </c>
      <c r="M1386" s="13">
        <f>L1386/IFERROR(INDEX('Información SKU'!$K$1:$K$54,MATCH(I1386,'Información SKU'!$A$1:$A$54,0),1),40)</f>
        <v>2.6666666666666668E-2</v>
      </c>
      <c r="N1386" s="3">
        <v>43525</v>
      </c>
      <c r="O1386" s="3" t="s">
        <v>362</v>
      </c>
      <c r="P1386" s="2">
        <v>2</v>
      </c>
      <c r="R1386" s="3"/>
    </row>
    <row r="1387" spans="2:18" x14ac:dyDescent="0.25">
      <c r="B1387" t="s">
        <v>189</v>
      </c>
      <c r="C1387">
        <v>1003933</v>
      </c>
      <c r="D1387" t="s">
        <v>115</v>
      </c>
      <c r="E1387">
        <v>9003933</v>
      </c>
      <c r="F1387" t="s">
        <v>212</v>
      </c>
      <c r="G1387">
        <v>10961639</v>
      </c>
      <c r="H1387">
        <v>870</v>
      </c>
      <c r="I1387">
        <v>5242</v>
      </c>
      <c r="J1387" t="s">
        <v>87</v>
      </c>
      <c r="K1387">
        <f>L1387*IFERROR(INDEX('Información SKU'!$H$1:$H$54,MATCH(I1387,'Información SKU'!$A$1:$A$54,0),1),15)</f>
        <v>60</v>
      </c>
      <c r="L1387">
        <v>4</v>
      </c>
      <c r="M1387" s="13">
        <f>L1387/IFERROR(INDEX('Información SKU'!$K$1:$K$54,MATCH(I1387,'Información SKU'!$A$1:$A$54,0),1),40)</f>
        <v>4.1666666666666664E-2</v>
      </c>
      <c r="N1387" s="3">
        <v>43525</v>
      </c>
      <c r="O1387" s="3" t="s">
        <v>362</v>
      </c>
      <c r="P1387" s="2">
        <v>2</v>
      </c>
      <c r="R1387" s="3"/>
    </row>
    <row r="1388" spans="2:18" x14ac:dyDescent="0.25">
      <c r="B1388" t="s">
        <v>189</v>
      </c>
      <c r="C1388">
        <v>1003933</v>
      </c>
      <c r="D1388" t="s">
        <v>115</v>
      </c>
      <c r="E1388">
        <v>9003933</v>
      </c>
      <c r="F1388" t="s">
        <v>212</v>
      </c>
      <c r="G1388">
        <v>10961639</v>
      </c>
      <c r="H1388">
        <v>860</v>
      </c>
      <c r="I1388">
        <v>5236</v>
      </c>
      <c r="J1388" t="s">
        <v>89</v>
      </c>
      <c r="K1388">
        <f>L1388*IFERROR(INDEX('Información SKU'!$H$1:$H$54,MATCH(I1388,'Información SKU'!$A$1:$A$54,0),1),15)</f>
        <v>48</v>
      </c>
      <c r="L1388">
        <v>4</v>
      </c>
      <c r="M1388" s="13">
        <f>L1388/IFERROR(INDEX('Información SKU'!$K$1:$K$54,MATCH(I1388,'Información SKU'!$A$1:$A$54,0),1),40)</f>
        <v>7.2727272727272724E-2</v>
      </c>
      <c r="N1388" s="3">
        <v>43525</v>
      </c>
      <c r="O1388" s="3" t="s">
        <v>361</v>
      </c>
      <c r="P1388" s="2">
        <v>1</v>
      </c>
      <c r="R1388" s="3"/>
    </row>
    <row r="1389" spans="2:18" x14ac:dyDescent="0.25">
      <c r="B1389" t="s">
        <v>189</v>
      </c>
      <c r="C1389">
        <v>1003933</v>
      </c>
      <c r="D1389" t="s">
        <v>115</v>
      </c>
      <c r="E1389">
        <v>9003933</v>
      </c>
      <c r="F1389" t="s">
        <v>212</v>
      </c>
      <c r="G1389">
        <v>10961639</v>
      </c>
      <c r="H1389">
        <v>850</v>
      </c>
      <c r="I1389">
        <v>5235</v>
      </c>
      <c r="J1389" t="s">
        <v>90</v>
      </c>
      <c r="K1389">
        <f>L1389*IFERROR(INDEX('Información SKU'!$H$1:$H$54,MATCH(I1389,'Información SKU'!$A$1:$A$54,0),1),15)</f>
        <v>108</v>
      </c>
      <c r="L1389">
        <v>9</v>
      </c>
      <c r="M1389" s="13">
        <f>L1389/IFERROR(INDEX('Información SKU'!$K$1:$K$54,MATCH(I1389,'Información SKU'!$A$1:$A$54,0),1),40)</f>
        <v>0.16666666666666666</v>
      </c>
      <c r="N1389" s="3">
        <v>43525</v>
      </c>
      <c r="O1389" s="3" t="s">
        <v>363</v>
      </c>
      <c r="P1389" s="2">
        <v>2</v>
      </c>
      <c r="R1389" s="3"/>
    </row>
    <row r="1390" spans="2:18" x14ac:dyDescent="0.25">
      <c r="B1390" t="s">
        <v>189</v>
      </c>
      <c r="C1390">
        <v>1003933</v>
      </c>
      <c r="D1390" t="s">
        <v>115</v>
      </c>
      <c r="E1390">
        <v>9003933</v>
      </c>
      <c r="F1390" t="s">
        <v>212</v>
      </c>
      <c r="G1390">
        <v>10961639</v>
      </c>
      <c r="H1390">
        <v>150</v>
      </c>
      <c r="I1390">
        <v>224</v>
      </c>
      <c r="J1390" t="s">
        <v>37</v>
      </c>
      <c r="K1390">
        <f>L1390*IFERROR(INDEX('Información SKU'!$H$1:$H$54,MATCH(I1390,'Información SKU'!$A$1:$A$54,0),1),15)</f>
        <v>8</v>
      </c>
      <c r="L1390">
        <v>1</v>
      </c>
      <c r="M1390" s="13">
        <f>L1390/IFERROR(INDEX('Información SKU'!$K$1:$K$54,MATCH(I1390,'Información SKU'!$A$1:$A$54,0),1),40)</f>
        <v>2.3809523809523808E-2</v>
      </c>
      <c r="N1390" s="3">
        <v>43525</v>
      </c>
      <c r="O1390" s="3" t="s">
        <v>364</v>
      </c>
      <c r="P1390" s="2">
        <v>3</v>
      </c>
      <c r="R1390" s="3"/>
    </row>
    <row r="1391" spans="2:18" x14ac:dyDescent="0.25">
      <c r="B1391" t="s">
        <v>189</v>
      </c>
      <c r="C1391">
        <v>1003933</v>
      </c>
      <c r="D1391" t="s">
        <v>115</v>
      </c>
      <c r="E1391">
        <v>9003933</v>
      </c>
      <c r="F1391" t="s">
        <v>212</v>
      </c>
      <c r="G1391">
        <v>10961639</v>
      </c>
      <c r="H1391">
        <v>140</v>
      </c>
      <c r="I1391">
        <v>223</v>
      </c>
      <c r="J1391" t="s">
        <v>74</v>
      </c>
      <c r="K1391">
        <f>L1391*IFERROR(INDEX('Información SKU'!$H$1:$H$54,MATCH(I1391,'Información SKU'!$A$1:$A$54,0),1),15)</f>
        <v>150</v>
      </c>
      <c r="L1391">
        <v>25</v>
      </c>
      <c r="M1391" s="13">
        <f>L1391/IFERROR(INDEX('Información SKU'!$K$1:$K$54,MATCH(I1391,'Información SKU'!$A$1:$A$54,0),1),40)</f>
        <v>0.59523809523809523</v>
      </c>
      <c r="N1391" s="3">
        <v>43525</v>
      </c>
      <c r="O1391" s="3" t="s">
        <v>360</v>
      </c>
      <c r="P1391" s="2">
        <v>1</v>
      </c>
      <c r="R1391" s="3"/>
    </row>
    <row r="1392" spans="2:18" x14ac:dyDescent="0.25">
      <c r="B1392" t="s">
        <v>189</v>
      </c>
      <c r="C1392">
        <v>1003933</v>
      </c>
      <c r="D1392" t="s">
        <v>115</v>
      </c>
      <c r="E1392">
        <v>9003933</v>
      </c>
      <c r="F1392" t="s">
        <v>212</v>
      </c>
      <c r="G1392">
        <v>10961639</v>
      </c>
      <c r="H1392">
        <v>130</v>
      </c>
      <c r="I1392">
        <v>205</v>
      </c>
      <c r="J1392" t="s">
        <v>35</v>
      </c>
      <c r="K1392">
        <f>L1392*IFERROR(INDEX('Información SKU'!$H$1:$H$54,MATCH(I1392,'Información SKU'!$A$1:$A$54,0),1),15)</f>
        <v>128</v>
      </c>
      <c r="L1392">
        <v>16</v>
      </c>
      <c r="M1392" s="13">
        <f>L1392/IFERROR(INDEX('Información SKU'!$K$1:$K$54,MATCH(I1392,'Información SKU'!$A$1:$A$54,0),1),40)</f>
        <v>0.38095238095238093</v>
      </c>
      <c r="N1392" s="3">
        <v>43525</v>
      </c>
      <c r="O1392" s="3" t="s">
        <v>363</v>
      </c>
      <c r="P1392" s="2">
        <v>2</v>
      </c>
      <c r="R1392" s="3"/>
    </row>
    <row r="1393" spans="2:18" x14ac:dyDescent="0.25">
      <c r="B1393" t="s">
        <v>189</v>
      </c>
      <c r="C1393">
        <v>1003933</v>
      </c>
      <c r="D1393" t="s">
        <v>115</v>
      </c>
      <c r="E1393">
        <v>9003933</v>
      </c>
      <c r="F1393" t="s">
        <v>212</v>
      </c>
      <c r="G1393">
        <v>10961639</v>
      </c>
      <c r="H1393">
        <v>80</v>
      </c>
      <c r="I1393">
        <v>41</v>
      </c>
      <c r="J1393" t="s">
        <v>71</v>
      </c>
      <c r="K1393">
        <f>L1393*IFERROR(INDEX('Información SKU'!$H$1:$H$54,MATCH(I1393,'Información SKU'!$A$1:$A$54,0),1),15)</f>
        <v>8</v>
      </c>
      <c r="L1393">
        <v>1</v>
      </c>
      <c r="M1393" s="13">
        <f>L1393/IFERROR(INDEX('Información SKU'!$K$1:$K$54,MATCH(I1393,'Información SKU'!$A$1:$A$54,0),1),40)</f>
        <v>1.6666666666666666E-2</v>
      </c>
      <c r="N1393" s="3">
        <v>43525</v>
      </c>
      <c r="O1393" s="3" t="s">
        <v>365</v>
      </c>
      <c r="P1393" s="2">
        <v>3</v>
      </c>
      <c r="R1393" s="3"/>
    </row>
    <row r="1394" spans="2:18" x14ac:dyDescent="0.25">
      <c r="B1394" t="s">
        <v>189</v>
      </c>
      <c r="C1394">
        <v>1003933</v>
      </c>
      <c r="D1394" t="s">
        <v>115</v>
      </c>
      <c r="E1394">
        <v>9003933</v>
      </c>
      <c r="F1394" t="s">
        <v>212</v>
      </c>
      <c r="G1394">
        <v>10961639</v>
      </c>
      <c r="H1394">
        <v>30</v>
      </c>
      <c r="I1394">
        <v>63</v>
      </c>
      <c r="J1394" t="s">
        <v>1</v>
      </c>
      <c r="K1394">
        <f>L1394*IFERROR(INDEX('Información SKU'!$H$1:$H$54,MATCH(I1394,'Información SKU'!$A$1:$A$54,0),1),15)</f>
        <v>495</v>
      </c>
      <c r="L1394">
        <v>33</v>
      </c>
      <c r="M1394" s="13">
        <f>L1394/IFERROR(INDEX('Información SKU'!$K$1:$K$54,MATCH(I1394,'Información SKU'!$A$1:$A$54,0),1),40)</f>
        <v>0.7857142857142857</v>
      </c>
      <c r="N1394" s="3">
        <v>43525</v>
      </c>
      <c r="O1394" s="3" t="s">
        <v>360</v>
      </c>
      <c r="P1394" s="2">
        <v>1</v>
      </c>
      <c r="R1394" s="3"/>
    </row>
    <row r="1395" spans="2:18" x14ac:dyDescent="0.25">
      <c r="B1395" t="s">
        <v>189</v>
      </c>
      <c r="C1395">
        <v>1003933</v>
      </c>
      <c r="D1395" t="s">
        <v>115</v>
      </c>
      <c r="E1395">
        <v>9003933</v>
      </c>
      <c r="F1395" t="s">
        <v>212</v>
      </c>
      <c r="G1395">
        <v>10961639</v>
      </c>
      <c r="H1395">
        <v>20</v>
      </c>
      <c r="I1395">
        <v>62</v>
      </c>
      <c r="J1395" t="s">
        <v>25</v>
      </c>
      <c r="K1395">
        <f>L1395*IFERROR(INDEX('Información SKU'!$H$1:$H$54,MATCH(I1395,'Información SKU'!$A$1:$A$54,0),1),15)</f>
        <v>8</v>
      </c>
      <c r="L1395">
        <v>1</v>
      </c>
      <c r="M1395" s="13">
        <f>L1395/IFERROR(INDEX('Información SKU'!$K$1:$K$54,MATCH(I1395,'Información SKU'!$A$1:$A$54,0),1),40)</f>
        <v>0.02</v>
      </c>
      <c r="N1395" s="3">
        <v>43525</v>
      </c>
      <c r="O1395" s="3" t="s">
        <v>363</v>
      </c>
      <c r="P1395" s="2">
        <v>2</v>
      </c>
      <c r="R1395" s="3"/>
    </row>
    <row r="1396" spans="2:18" x14ac:dyDescent="0.25">
      <c r="B1396" t="s">
        <v>189</v>
      </c>
      <c r="C1396">
        <v>1003933</v>
      </c>
      <c r="D1396" t="s">
        <v>115</v>
      </c>
      <c r="E1396">
        <v>9003933</v>
      </c>
      <c r="F1396" t="s">
        <v>212</v>
      </c>
      <c r="G1396">
        <v>10961639</v>
      </c>
      <c r="H1396">
        <v>10</v>
      </c>
      <c r="I1396">
        <v>61</v>
      </c>
      <c r="J1396" t="s">
        <v>20</v>
      </c>
      <c r="K1396">
        <f>L1396*IFERROR(INDEX('Información SKU'!$H$1:$H$54,MATCH(I1396,'Información SKU'!$A$1:$A$54,0),1),15)</f>
        <v>780</v>
      </c>
      <c r="L1396">
        <v>52</v>
      </c>
      <c r="M1396" s="13">
        <f>L1396/IFERROR(INDEX('Información SKU'!$K$1:$K$54,MATCH(I1396,'Información SKU'!$A$1:$A$54,0),1),40)</f>
        <v>0.8666666666666667</v>
      </c>
      <c r="N1396" s="3">
        <v>43525</v>
      </c>
      <c r="O1396" s="3" t="s">
        <v>364</v>
      </c>
      <c r="P1396" s="2">
        <v>3</v>
      </c>
      <c r="R1396" s="3"/>
    </row>
    <row r="1397" spans="2:18" x14ac:dyDescent="0.25">
      <c r="B1397" t="s">
        <v>189</v>
      </c>
      <c r="C1397">
        <v>1003933</v>
      </c>
      <c r="D1397" t="s">
        <v>115</v>
      </c>
      <c r="E1397">
        <v>9003933</v>
      </c>
      <c r="F1397" t="s">
        <v>212</v>
      </c>
      <c r="G1397">
        <v>10961639</v>
      </c>
      <c r="H1397">
        <v>440</v>
      </c>
      <c r="I1397">
        <v>1200</v>
      </c>
      <c r="J1397" t="s">
        <v>17</v>
      </c>
      <c r="K1397">
        <f>L1397*IFERROR(INDEX('Información SKU'!$H$1:$H$54,MATCH(I1397,'Información SKU'!$A$1:$A$54,0),1),15)</f>
        <v>132</v>
      </c>
      <c r="L1397">
        <v>22</v>
      </c>
      <c r="M1397" s="13">
        <f>L1397/IFERROR(INDEX('Información SKU'!$K$1:$K$54,MATCH(I1397,'Información SKU'!$A$1:$A$54,0),1),40)</f>
        <v>0.52380952380952384</v>
      </c>
      <c r="N1397" s="3">
        <v>43525</v>
      </c>
      <c r="O1397" s="3" t="s">
        <v>364</v>
      </c>
      <c r="P1397" s="2">
        <v>3</v>
      </c>
      <c r="R1397" s="3"/>
    </row>
    <row r="1398" spans="2:18" x14ac:dyDescent="0.25">
      <c r="B1398" t="s">
        <v>189</v>
      </c>
      <c r="C1398">
        <v>1003933</v>
      </c>
      <c r="D1398" t="s">
        <v>115</v>
      </c>
      <c r="E1398">
        <v>9003933</v>
      </c>
      <c r="F1398" t="s">
        <v>212</v>
      </c>
      <c r="G1398">
        <v>10961639</v>
      </c>
      <c r="H1398">
        <v>380</v>
      </c>
      <c r="I1398">
        <v>510</v>
      </c>
      <c r="J1398" t="s">
        <v>30</v>
      </c>
      <c r="K1398">
        <f>L1398*IFERROR(INDEX('Información SKU'!$H$1:$H$54,MATCH(I1398,'Información SKU'!$A$1:$A$54,0),1),15)</f>
        <v>18</v>
      </c>
      <c r="L1398">
        <v>3</v>
      </c>
      <c r="M1398" s="13">
        <f>L1398/IFERROR(INDEX('Información SKU'!$K$1:$K$54,MATCH(I1398,'Información SKU'!$A$1:$A$54,0),1),40)</f>
        <v>0.06</v>
      </c>
      <c r="N1398" s="3">
        <v>43525</v>
      </c>
      <c r="O1398" s="3" t="s">
        <v>361</v>
      </c>
      <c r="P1398" s="2">
        <v>1</v>
      </c>
      <c r="R1398" s="3"/>
    </row>
    <row r="1399" spans="2:18" x14ac:dyDescent="0.25">
      <c r="B1399" t="s">
        <v>189</v>
      </c>
      <c r="C1399">
        <v>1003933</v>
      </c>
      <c r="D1399" t="s">
        <v>115</v>
      </c>
      <c r="E1399">
        <v>9003933</v>
      </c>
      <c r="F1399" t="s">
        <v>212</v>
      </c>
      <c r="G1399">
        <v>10961639</v>
      </c>
      <c r="H1399">
        <v>370</v>
      </c>
      <c r="I1399">
        <v>460</v>
      </c>
      <c r="J1399" t="s">
        <v>38</v>
      </c>
      <c r="K1399">
        <f>L1399*IFERROR(INDEX('Información SKU'!$H$1:$H$54,MATCH(I1399,'Información SKU'!$A$1:$A$54,0),1),15)</f>
        <v>150</v>
      </c>
      <c r="L1399">
        <v>10</v>
      </c>
      <c r="M1399" s="13">
        <f>L1399/IFERROR(INDEX('Información SKU'!$K$1:$K$54,MATCH(I1399,'Información SKU'!$A$1:$A$54,0),1),40)</f>
        <v>0.12820512820512819</v>
      </c>
      <c r="N1399" s="3">
        <v>43525</v>
      </c>
      <c r="O1399" s="3" t="s">
        <v>362</v>
      </c>
      <c r="P1399" s="2">
        <v>2</v>
      </c>
      <c r="R1399" s="3"/>
    </row>
    <row r="1400" spans="2:18" x14ac:dyDescent="0.25">
      <c r="B1400" t="s">
        <v>189</v>
      </c>
      <c r="C1400">
        <v>1003933</v>
      </c>
      <c r="D1400" t="s">
        <v>115</v>
      </c>
      <c r="E1400">
        <v>9003933</v>
      </c>
      <c r="F1400" t="s">
        <v>212</v>
      </c>
      <c r="G1400">
        <v>10961639</v>
      </c>
      <c r="H1400">
        <v>360</v>
      </c>
      <c r="I1400">
        <v>439</v>
      </c>
      <c r="J1400" t="s">
        <v>78</v>
      </c>
      <c r="K1400">
        <f>L1400*IFERROR(INDEX('Información SKU'!$H$1:$H$54,MATCH(I1400,'Información SKU'!$A$1:$A$54,0),1),15)</f>
        <v>66</v>
      </c>
      <c r="L1400">
        <v>11</v>
      </c>
      <c r="M1400" s="13">
        <f>L1400/IFERROR(INDEX('Información SKU'!$K$1:$K$54,MATCH(I1400,'Información SKU'!$A$1:$A$54,0),1),40)</f>
        <v>8.7301587301587297E-2</v>
      </c>
      <c r="N1400" s="3">
        <v>43525</v>
      </c>
      <c r="O1400" s="3" t="s">
        <v>363</v>
      </c>
      <c r="P1400" s="2">
        <v>2</v>
      </c>
      <c r="R1400" s="3"/>
    </row>
    <row r="1401" spans="2:18" x14ac:dyDescent="0.25">
      <c r="B1401" t="s">
        <v>189</v>
      </c>
      <c r="C1401">
        <v>1003199</v>
      </c>
      <c r="D1401" t="s">
        <v>120</v>
      </c>
      <c r="E1401">
        <v>9003199</v>
      </c>
      <c r="F1401" t="s">
        <v>224</v>
      </c>
      <c r="G1401">
        <v>10961646</v>
      </c>
      <c r="H1401">
        <v>130</v>
      </c>
      <c r="I1401">
        <v>5235</v>
      </c>
      <c r="J1401" t="s">
        <v>90</v>
      </c>
      <c r="K1401">
        <f>L1401*IFERROR(INDEX('Información SKU'!$H$1:$H$54,MATCH(I1401,'Información SKU'!$A$1:$A$54,0),1),15)</f>
        <v>840</v>
      </c>
      <c r="L1401">
        <v>70</v>
      </c>
      <c r="M1401" s="13">
        <f>L1401/IFERROR(INDEX('Información SKU'!$K$1:$K$54,MATCH(I1401,'Información SKU'!$A$1:$A$54,0),1),40)</f>
        <v>1.2962962962962963</v>
      </c>
      <c r="N1401" s="3">
        <v>43525</v>
      </c>
      <c r="O1401" s="3" t="s">
        <v>364</v>
      </c>
      <c r="P1401" s="2">
        <v>3</v>
      </c>
      <c r="R1401" s="3"/>
    </row>
    <row r="1402" spans="2:18" x14ac:dyDescent="0.25">
      <c r="B1402" t="s">
        <v>189</v>
      </c>
      <c r="C1402">
        <v>1003199</v>
      </c>
      <c r="D1402" t="s">
        <v>120</v>
      </c>
      <c r="E1402">
        <v>9003199</v>
      </c>
      <c r="F1402" t="s">
        <v>224</v>
      </c>
      <c r="G1402">
        <v>10961646</v>
      </c>
      <c r="H1402">
        <v>120</v>
      </c>
      <c r="I1402">
        <v>5233</v>
      </c>
      <c r="J1402" t="s">
        <v>91</v>
      </c>
      <c r="K1402">
        <f>L1402*IFERROR(INDEX('Información SKU'!$H$1:$H$54,MATCH(I1402,'Información SKU'!$A$1:$A$54,0),1),15)</f>
        <v>840</v>
      </c>
      <c r="L1402">
        <v>70</v>
      </c>
      <c r="M1402" s="13">
        <f>L1402/IFERROR(INDEX('Información SKU'!$K$1:$K$54,MATCH(I1402,'Información SKU'!$A$1:$A$54,0),1),40)</f>
        <v>1.2962962962962963</v>
      </c>
      <c r="N1402" s="3">
        <v>43525</v>
      </c>
      <c r="O1402" s="3" t="s">
        <v>364</v>
      </c>
      <c r="P1402" s="2">
        <v>3</v>
      </c>
      <c r="R1402" s="3"/>
    </row>
    <row r="1403" spans="2:18" x14ac:dyDescent="0.25">
      <c r="B1403" t="s">
        <v>189</v>
      </c>
      <c r="C1403">
        <v>1003199</v>
      </c>
      <c r="D1403" t="s">
        <v>120</v>
      </c>
      <c r="E1403">
        <v>9003199</v>
      </c>
      <c r="F1403" t="s">
        <v>224</v>
      </c>
      <c r="G1403">
        <v>10961646</v>
      </c>
      <c r="H1403">
        <v>110</v>
      </c>
      <c r="I1403">
        <v>480</v>
      </c>
      <c r="J1403" t="s">
        <v>77</v>
      </c>
      <c r="K1403">
        <f>L1403*IFERROR(INDEX('Información SKU'!$H$1:$H$54,MATCH(I1403,'Información SKU'!$A$1:$A$54,0),1),15)</f>
        <v>400</v>
      </c>
      <c r="L1403">
        <v>50</v>
      </c>
      <c r="M1403" s="13">
        <f>L1403/IFERROR(INDEX('Información SKU'!$K$1:$K$54,MATCH(I1403,'Información SKU'!$A$1:$A$54,0),1),40)</f>
        <v>0.64102564102564108</v>
      </c>
      <c r="N1403" s="3">
        <v>43525</v>
      </c>
      <c r="O1403" s="3" t="s">
        <v>365</v>
      </c>
      <c r="P1403" s="2">
        <v>3</v>
      </c>
      <c r="R1403" s="3"/>
    </row>
    <row r="1404" spans="2:18" x14ac:dyDescent="0.25">
      <c r="B1404" t="s">
        <v>189</v>
      </c>
      <c r="C1404">
        <v>1003199</v>
      </c>
      <c r="D1404" t="s">
        <v>120</v>
      </c>
      <c r="E1404">
        <v>9003199</v>
      </c>
      <c r="F1404" t="s">
        <v>224</v>
      </c>
      <c r="G1404">
        <v>10961646</v>
      </c>
      <c r="H1404">
        <v>100</v>
      </c>
      <c r="I1404">
        <v>460</v>
      </c>
      <c r="J1404" t="s">
        <v>38</v>
      </c>
      <c r="K1404">
        <f>L1404*IFERROR(INDEX('Información SKU'!$H$1:$H$54,MATCH(I1404,'Información SKU'!$A$1:$A$54,0),1),15)</f>
        <v>1200</v>
      </c>
      <c r="L1404">
        <v>80</v>
      </c>
      <c r="M1404" s="13">
        <f>L1404/IFERROR(INDEX('Información SKU'!$K$1:$K$54,MATCH(I1404,'Información SKU'!$A$1:$A$54,0),1),40)</f>
        <v>1.0256410256410255</v>
      </c>
      <c r="N1404" s="3">
        <v>43525</v>
      </c>
      <c r="O1404" s="3" t="s">
        <v>364</v>
      </c>
      <c r="P1404" s="2">
        <v>3</v>
      </c>
      <c r="R1404" s="3"/>
    </row>
    <row r="1405" spans="2:18" x14ac:dyDescent="0.25">
      <c r="B1405" t="s">
        <v>189</v>
      </c>
      <c r="C1405">
        <v>1003199</v>
      </c>
      <c r="D1405" t="s">
        <v>120</v>
      </c>
      <c r="E1405">
        <v>9003199</v>
      </c>
      <c r="F1405" t="s">
        <v>224</v>
      </c>
      <c r="G1405">
        <v>10961646</v>
      </c>
      <c r="H1405">
        <v>70</v>
      </c>
      <c r="I1405">
        <v>420</v>
      </c>
      <c r="J1405" t="s">
        <v>11</v>
      </c>
      <c r="K1405">
        <f>L1405*IFERROR(INDEX('Información SKU'!$H$1:$H$54,MATCH(I1405,'Información SKU'!$A$1:$A$54,0),1),15)</f>
        <v>450</v>
      </c>
      <c r="L1405">
        <v>30</v>
      </c>
      <c r="M1405" s="13">
        <f>L1405/IFERROR(INDEX('Información SKU'!$K$1:$K$54,MATCH(I1405,'Información SKU'!$A$1:$A$54,0),1),40)</f>
        <v>0.38461538461538464</v>
      </c>
      <c r="N1405" s="3">
        <v>43525</v>
      </c>
      <c r="O1405" s="3" t="s">
        <v>361</v>
      </c>
      <c r="P1405" s="2">
        <v>1</v>
      </c>
      <c r="R1405" s="3"/>
    </row>
    <row r="1406" spans="2:18" x14ac:dyDescent="0.25">
      <c r="B1406" t="s">
        <v>189</v>
      </c>
      <c r="C1406">
        <v>1003199</v>
      </c>
      <c r="D1406" t="s">
        <v>120</v>
      </c>
      <c r="E1406">
        <v>9003199</v>
      </c>
      <c r="F1406" t="s">
        <v>224</v>
      </c>
      <c r="G1406">
        <v>10961646</v>
      </c>
      <c r="H1406">
        <v>60</v>
      </c>
      <c r="I1406">
        <v>320</v>
      </c>
      <c r="J1406" t="s">
        <v>31</v>
      </c>
      <c r="K1406">
        <f>L1406*IFERROR(INDEX('Información SKU'!$H$1:$H$54,MATCH(I1406,'Información SKU'!$A$1:$A$54,0),1),15)</f>
        <v>825</v>
      </c>
      <c r="L1406">
        <v>55</v>
      </c>
      <c r="M1406" s="13">
        <f>L1406/IFERROR(INDEX('Información SKU'!$K$1:$K$54,MATCH(I1406,'Información SKU'!$A$1:$A$54,0),1),40)</f>
        <v>0.70512820512820518</v>
      </c>
      <c r="N1406" s="3">
        <v>43525</v>
      </c>
      <c r="O1406" s="3" t="s">
        <v>360</v>
      </c>
      <c r="P1406" s="2">
        <v>1</v>
      </c>
      <c r="R1406" s="3"/>
    </row>
    <row r="1407" spans="2:18" x14ac:dyDescent="0.25">
      <c r="B1407" t="s">
        <v>189</v>
      </c>
      <c r="C1407">
        <v>1003199</v>
      </c>
      <c r="D1407" t="s">
        <v>120</v>
      </c>
      <c r="E1407">
        <v>9003199</v>
      </c>
      <c r="F1407" t="s">
        <v>224</v>
      </c>
      <c r="G1407">
        <v>10961646</v>
      </c>
      <c r="H1407">
        <v>30</v>
      </c>
      <c r="I1407">
        <v>5273</v>
      </c>
      <c r="J1407" t="s">
        <v>82</v>
      </c>
      <c r="K1407">
        <f>L1407*IFERROR(INDEX('Información SKU'!$H$1:$H$54,MATCH(I1407,'Información SKU'!$A$1:$A$54,0),1),15)</f>
        <v>1020</v>
      </c>
      <c r="L1407">
        <v>170</v>
      </c>
      <c r="M1407" s="13">
        <f>L1407/IFERROR(INDEX('Información SKU'!$K$1:$K$54,MATCH(I1407,'Información SKU'!$A$1:$A$54,0),1),40)</f>
        <v>2.4285714285714284</v>
      </c>
      <c r="N1407" s="3">
        <v>43525</v>
      </c>
      <c r="O1407" s="3" t="s">
        <v>360</v>
      </c>
      <c r="P1407" s="2">
        <v>1</v>
      </c>
      <c r="R1407" s="3"/>
    </row>
    <row r="1408" spans="2:18" x14ac:dyDescent="0.25">
      <c r="B1408" t="s">
        <v>189</v>
      </c>
      <c r="C1408">
        <v>1003199</v>
      </c>
      <c r="D1408" t="s">
        <v>120</v>
      </c>
      <c r="E1408">
        <v>9003199</v>
      </c>
      <c r="F1408" t="s">
        <v>224</v>
      </c>
      <c r="G1408">
        <v>10961646</v>
      </c>
      <c r="H1408">
        <v>20</v>
      </c>
      <c r="I1408">
        <v>5275</v>
      </c>
      <c r="J1408" t="s">
        <v>75</v>
      </c>
      <c r="K1408">
        <f>L1408*IFERROR(INDEX('Información SKU'!$H$1:$H$54,MATCH(I1408,'Información SKU'!$A$1:$A$54,0),1),15)</f>
        <v>3000</v>
      </c>
      <c r="L1408">
        <v>500</v>
      </c>
      <c r="M1408" s="13">
        <f>L1408/IFERROR(INDEX('Información SKU'!$K$1:$K$54,MATCH(I1408,'Información SKU'!$A$1:$A$54,0),1),40)</f>
        <v>7.1428571428571432</v>
      </c>
      <c r="N1408" s="3">
        <v>43525</v>
      </c>
      <c r="O1408" s="3" t="s">
        <v>364</v>
      </c>
      <c r="P1408" s="2">
        <v>3</v>
      </c>
      <c r="R1408" s="3"/>
    </row>
    <row r="1409" spans="2:18" x14ac:dyDescent="0.25">
      <c r="B1409" t="s">
        <v>189</v>
      </c>
      <c r="C1409">
        <v>1004688</v>
      </c>
      <c r="D1409" t="s">
        <v>104</v>
      </c>
      <c r="E1409">
        <v>9004688</v>
      </c>
      <c r="F1409" t="s">
        <v>188</v>
      </c>
      <c r="G1409">
        <v>10961650</v>
      </c>
      <c r="H1409">
        <v>10</v>
      </c>
      <c r="I1409">
        <v>62</v>
      </c>
      <c r="J1409" t="s">
        <v>25</v>
      </c>
      <c r="K1409">
        <f>L1409*IFERROR(INDEX('Información SKU'!$H$1:$H$54,MATCH(I1409,'Información SKU'!$A$1:$A$54,0),1),15)</f>
        <v>400</v>
      </c>
      <c r="L1409">
        <v>50</v>
      </c>
      <c r="M1409" s="13">
        <f>L1409/IFERROR(INDEX('Información SKU'!$K$1:$K$54,MATCH(I1409,'Información SKU'!$A$1:$A$54,0),1),40)</f>
        <v>1</v>
      </c>
      <c r="N1409" s="3">
        <v>43556</v>
      </c>
      <c r="O1409" s="3" t="s">
        <v>361</v>
      </c>
      <c r="P1409" s="2">
        <v>1</v>
      </c>
      <c r="R1409" s="3"/>
    </row>
    <row r="1410" spans="2:18" x14ac:dyDescent="0.25">
      <c r="B1410" t="s">
        <v>189</v>
      </c>
      <c r="C1410">
        <v>1004688</v>
      </c>
      <c r="D1410" t="s">
        <v>104</v>
      </c>
      <c r="E1410">
        <v>9004688</v>
      </c>
      <c r="F1410" t="s">
        <v>188</v>
      </c>
      <c r="G1410">
        <v>10961684</v>
      </c>
      <c r="H1410">
        <v>10</v>
      </c>
      <c r="I1410">
        <v>62</v>
      </c>
      <c r="J1410" t="s">
        <v>25</v>
      </c>
      <c r="K1410">
        <f>L1410*IFERROR(INDEX('Información SKU'!$H$1:$H$54,MATCH(I1410,'Información SKU'!$A$1:$A$54,0),1),15)</f>
        <v>72</v>
      </c>
      <c r="L1410">
        <v>9</v>
      </c>
      <c r="M1410" s="13">
        <f>L1410/IFERROR(INDEX('Información SKU'!$K$1:$K$54,MATCH(I1410,'Información SKU'!$A$1:$A$54,0),1),40)</f>
        <v>0.18</v>
      </c>
      <c r="N1410" s="3">
        <v>43556</v>
      </c>
      <c r="O1410" s="3" t="s">
        <v>361</v>
      </c>
      <c r="P1410" s="2">
        <v>1</v>
      </c>
      <c r="R1410" s="3"/>
    </row>
    <row r="1411" spans="2:18" x14ac:dyDescent="0.25">
      <c r="B1411" t="s">
        <v>189</v>
      </c>
      <c r="C1411">
        <v>1001674</v>
      </c>
      <c r="D1411" t="s">
        <v>114</v>
      </c>
      <c r="E1411">
        <v>9001674</v>
      </c>
      <c r="F1411" t="s">
        <v>208</v>
      </c>
      <c r="G1411">
        <v>10961752</v>
      </c>
      <c r="H1411">
        <v>10</v>
      </c>
      <c r="I1411">
        <v>62</v>
      </c>
      <c r="J1411" t="s">
        <v>25</v>
      </c>
      <c r="K1411">
        <f>L1411*IFERROR(INDEX('Información SKU'!$H$1:$H$54,MATCH(I1411,'Información SKU'!$A$1:$A$54,0),1),15)</f>
        <v>4000</v>
      </c>
      <c r="L1411">
        <v>500</v>
      </c>
      <c r="M1411" s="13">
        <f>L1411/IFERROR(INDEX('Información SKU'!$K$1:$K$54,MATCH(I1411,'Información SKU'!$A$1:$A$54,0),1),40)</f>
        <v>10</v>
      </c>
      <c r="N1411" s="3">
        <v>43556</v>
      </c>
      <c r="O1411" s="3" t="s">
        <v>360</v>
      </c>
      <c r="P1411" s="2">
        <v>1</v>
      </c>
      <c r="R1411" s="3"/>
    </row>
    <row r="1412" spans="2:18" x14ac:dyDescent="0.25">
      <c r="B1412" t="s">
        <v>189</v>
      </c>
      <c r="C1412">
        <v>1001674</v>
      </c>
      <c r="D1412" t="s">
        <v>114</v>
      </c>
      <c r="E1412">
        <v>9001674</v>
      </c>
      <c r="F1412" t="s">
        <v>208</v>
      </c>
      <c r="G1412">
        <v>10961752</v>
      </c>
      <c r="H1412">
        <v>50</v>
      </c>
      <c r="I1412">
        <v>581</v>
      </c>
      <c r="J1412" t="s">
        <v>40</v>
      </c>
      <c r="K1412">
        <f>L1412*IFERROR(INDEX('Información SKU'!$H$1:$H$54,MATCH(I1412,'Información SKU'!$A$1:$A$54,0),1),15)</f>
        <v>1500</v>
      </c>
      <c r="L1412">
        <v>250</v>
      </c>
      <c r="M1412" s="13">
        <f>L1412/IFERROR(INDEX('Información SKU'!$K$1:$K$54,MATCH(I1412,'Información SKU'!$A$1:$A$54,0),1),40)</f>
        <v>5</v>
      </c>
      <c r="N1412" s="3">
        <v>43556</v>
      </c>
      <c r="O1412" s="3" t="s">
        <v>362</v>
      </c>
      <c r="P1412" s="2">
        <v>2</v>
      </c>
      <c r="R1412" s="3"/>
    </row>
    <row r="1413" spans="2:18" x14ac:dyDescent="0.25">
      <c r="B1413" t="s">
        <v>189</v>
      </c>
      <c r="C1413">
        <v>1001674</v>
      </c>
      <c r="D1413" t="s">
        <v>114</v>
      </c>
      <c r="E1413">
        <v>9001674</v>
      </c>
      <c r="F1413" t="s">
        <v>208</v>
      </c>
      <c r="G1413">
        <v>10961810</v>
      </c>
      <c r="H1413">
        <v>10</v>
      </c>
      <c r="I1413">
        <v>62</v>
      </c>
      <c r="J1413" t="s">
        <v>25</v>
      </c>
      <c r="K1413">
        <f>L1413*IFERROR(INDEX('Información SKU'!$H$1:$H$54,MATCH(I1413,'Información SKU'!$A$1:$A$54,0),1),15)</f>
        <v>8</v>
      </c>
      <c r="L1413">
        <v>1</v>
      </c>
      <c r="M1413" s="13">
        <f>L1413/IFERROR(INDEX('Información SKU'!$K$1:$K$54,MATCH(I1413,'Información SKU'!$A$1:$A$54,0),1),40)</f>
        <v>0.02</v>
      </c>
      <c r="N1413" s="3">
        <v>43556</v>
      </c>
      <c r="O1413" s="3" t="s">
        <v>360</v>
      </c>
      <c r="P1413" s="2">
        <v>1</v>
      </c>
      <c r="R1413" s="3"/>
    </row>
    <row r="1414" spans="2:18" x14ac:dyDescent="0.25">
      <c r="B1414" t="s">
        <v>189</v>
      </c>
      <c r="C1414">
        <v>1001674</v>
      </c>
      <c r="D1414" t="s">
        <v>114</v>
      </c>
      <c r="E1414">
        <v>9001674</v>
      </c>
      <c r="F1414" t="s">
        <v>208</v>
      </c>
      <c r="G1414">
        <v>10961810</v>
      </c>
      <c r="H1414">
        <v>50</v>
      </c>
      <c r="I1414">
        <v>581</v>
      </c>
      <c r="J1414" t="s">
        <v>40</v>
      </c>
      <c r="K1414">
        <f>L1414*IFERROR(INDEX('Información SKU'!$H$1:$H$54,MATCH(I1414,'Información SKU'!$A$1:$A$54,0),1),15)</f>
        <v>276</v>
      </c>
      <c r="L1414">
        <v>46</v>
      </c>
      <c r="M1414" s="13">
        <f>L1414/IFERROR(INDEX('Información SKU'!$K$1:$K$54,MATCH(I1414,'Información SKU'!$A$1:$A$54,0),1),40)</f>
        <v>0.92</v>
      </c>
      <c r="N1414" s="3">
        <v>43556</v>
      </c>
      <c r="O1414" s="3" t="s">
        <v>364</v>
      </c>
      <c r="P1414" s="2">
        <v>3</v>
      </c>
      <c r="R1414" s="3"/>
    </row>
    <row r="1415" spans="2:18" x14ac:dyDescent="0.25">
      <c r="B1415" t="s">
        <v>189</v>
      </c>
      <c r="C1415">
        <v>1001674</v>
      </c>
      <c r="D1415" t="s">
        <v>114</v>
      </c>
      <c r="E1415">
        <v>9001674</v>
      </c>
      <c r="F1415" t="s">
        <v>208</v>
      </c>
      <c r="G1415">
        <v>10961814</v>
      </c>
      <c r="H1415">
        <v>10</v>
      </c>
      <c r="I1415">
        <v>511</v>
      </c>
      <c r="J1415" t="s">
        <v>29</v>
      </c>
      <c r="K1415">
        <f>L1415*IFERROR(INDEX('Información SKU'!$H$1:$H$54,MATCH(I1415,'Información SKU'!$A$1:$A$54,0),1),15)</f>
        <v>184</v>
      </c>
      <c r="L1415">
        <v>23</v>
      </c>
      <c r="M1415" s="13">
        <f>L1415/IFERROR(INDEX('Información SKU'!$K$1:$K$54,MATCH(I1415,'Información SKU'!$A$1:$A$54,0),1),40)</f>
        <v>0.38333333333333336</v>
      </c>
      <c r="N1415" s="3">
        <v>43556</v>
      </c>
      <c r="O1415" s="3" t="s">
        <v>360</v>
      </c>
      <c r="P1415" s="2">
        <v>1</v>
      </c>
      <c r="R1415" s="3"/>
    </row>
    <row r="1416" spans="2:18" x14ac:dyDescent="0.25">
      <c r="B1416" t="s">
        <v>189</v>
      </c>
      <c r="C1416">
        <v>1004688</v>
      </c>
      <c r="D1416" t="s">
        <v>104</v>
      </c>
      <c r="E1416">
        <v>9004688</v>
      </c>
      <c r="F1416" t="s">
        <v>188</v>
      </c>
      <c r="G1416">
        <v>10961854</v>
      </c>
      <c r="H1416">
        <v>30</v>
      </c>
      <c r="I1416">
        <v>63</v>
      </c>
      <c r="J1416" t="s">
        <v>1</v>
      </c>
      <c r="K1416">
        <f>L1416*IFERROR(INDEX('Información SKU'!$H$1:$H$54,MATCH(I1416,'Información SKU'!$A$1:$A$54,0),1),15)</f>
        <v>1260</v>
      </c>
      <c r="L1416">
        <v>84</v>
      </c>
      <c r="M1416" s="13">
        <f>L1416/IFERROR(INDEX('Información SKU'!$K$1:$K$54,MATCH(I1416,'Información SKU'!$A$1:$A$54,0),1),40)</f>
        <v>2</v>
      </c>
      <c r="N1416" s="3">
        <v>43556</v>
      </c>
      <c r="O1416" s="3" t="s">
        <v>365</v>
      </c>
      <c r="P1416" s="2">
        <v>3</v>
      </c>
      <c r="R1416" s="3"/>
    </row>
    <row r="1417" spans="2:18" x14ac:dyDescent="0.25">
      <c r="B1417" t="s">
        <v>189</v>
      </c>
      <c r="C1417">
        <v>1004688</v>
      </c>
      <c r="D1417" t="s">
        <v>104</v>
      </c>
      <c r="E1417">
        <v>9004688</v>
      </c>
      <c r="F1417" t="s">
        <v>188</v>
      </c>
      <c r="G1417">
        <v>10961854</v>
      </c>
      <c r="H1417">
        <v>40</v>
      </c>
      <c r="I1417">
        <v>62</v>
      </c>
      <c r="J1417" t="s">
        <v>25</v>
      </c>
      <c r="K1417">
        <f>L1417*IFERROR(INDEX('Información SKU'!$H$1:$H$54,MATCH(I1417,'Información SKU'!$A$1:$A$54,0),1),15)</f>
        <v>2400</v>
      </c>
      <c r="L1417">
        <v>300</v>
      </c>
      <c r="M1417" s="13">
        <f>L1417/IFERROR(INDEX('Información SKU'!$K$1:$K$54,MATCH(I1417,'Información SKU'!$A$1:$A$54,0),1),40)</f>
        <v>6</v>
      </c>
      <c r="N1417" s="3">
        <v>43556</v>
      </c>
      <c r="O1417" s="3" t="s">
        <v>365</v>
      </c>
      <c r="P1417" s="2">
        <v>3</v>
      </c>
      <c r="R1417" s="3"/>
    </row>
    <row r="1418" spans="2:18" x14ac:dyDescent="0.25">
      <c r="B1418" t="s">
        <v>189</v>
      </c>
      <c r="C1418">
        <v>1004688</v>
      </c>
      <c r="D1418" t="s">
        <v>104</v>
      </c>
      <c r="E1418">
        <v>9004688</v>
      </c>
      <c r="F1418" t="s">
        <v>188</v>
      </c>
      <c r="G1418">
        <v>10961854</v>
      </c>
      <c r="H1418">
        <v>50</v>
      </c>
      <c r="I1418">
        <v>61</v>
      </c>
      <c r="J1418" t="s">
        <v>20</v>
      </c>
      <c r="K1418">
        <f>L1418*IFERROR(INDEX('Información SKU'!$H$1:$H$54,MATCH(I1418,'Información SKU'!$A$1:$A$54,0),1),15)</f>
        <v>4500</v>
      </c>
      <c r="L1418">
        <v>300</v>
      </c>
      <c r="M1418" s="13">
        <f>L1418/IFERROR(INDEX('Información SKU'!$K$1:$K$54,MATCH(I1418,'Información SKU'!$A$1:$A$54,0),1),40)</f>
        <v>5</v>
      </c>
      <c r="N1418" s="3">
        <v>43556</v>
      </c>
      <c r="O1418" s="3" t="s">
        <v>362</v>
      </c>
      <c r="P1418" s="2">
        <v>2</v>
      </c>
      <c r="R1418" s="3"/>
    </row>
    <row r="1419" spans="2:18" x14ac:dyDescent="0.25">
      <c r="B1419" t="s">
        <v>189</v>
      </c>
      <c r="C1419">
        <v>1004688</v>
      </c>
      <c r="D1419" t="s">
        <v>104</v>
      </c>
      <c r="E1419">
        <v>9004688</v>
      </c>
      <c r="F1419" t="s">
        <v>188</v>
      </c>
      <c r="G1419">
        <v>10961854</v>
      </c>
      <c r="H1419">
        <v>60</v>
      </c>
      <c r="I1419">
        <v>2384</v>
      </c>
      <c r="J1419" t="s">
        <v>10</v>
      </c>
      <c r="K1419">
        <f>L1419*IFERROR(INDEX('Información SKU'!$H$1:$H$54,MATCH(I1419,'Información SKU'!$A$1:$A$54,0),1),15)</f>
        <v>576</v>
      </c>
      <c r="L1419">
        <v>96</v>
      </c>
      <c r="M1419" s="13">
        <f>L1419/IFERROR(INDEX('Información SKU'!$K$1:$K$54,MATCH(I1419,'Información SKU'!$A$1:$A$54,0),1),40)</f>
        <v>1</v>
      </c>
      <c r="N1419" s="3">
        <v>43556</v>
      </c>
      <c r="O1419" s="3" t="s">
        <v>361</v>
      </c>
      <c r="P1419" s="2">
        <v>1</v>
      </c>
      <c r="R1419" s="3"/>
    </row>
    <row r="1420" spans="2:18" x14ac:dyDescent="0.25">
      <c r="B1420" t="s">
        <v>189</v>
      </c>
      <c r="C1420">
        <v>1004650</v>
      </c>
      <c r="D1420" t="s">
        <v>104</v>
      </c>
      <c r="E1420">
        <v>9004650</v>
      </c>
      <c r="F1420" t="s">
        <v>190</v>
      </c>
      <c r="G1420">
        <v>10961857</v>
      </c>
      <c r="H1420">
        <v>160</v>
      </c>
      <c r="I1420">
        <v>61</v>
      </c>
      <c r="J1420" t="s">
        <v>20</v>
      </c>
      <c r="K1420">
        <f>L1420*IFERROR(INDEX('Información SKU'!$H$1:$H$54,MATCH(I1420,'Información SKU'!$A$1:$A$54,0),1),15)</f>
        <v>4500</v>
      </c>
      <c r="L1420">
        <v>300</v>
      </c>
      <c r="M1420" s="13">
        <f>L1420/IFERROR(INDEX('Información SKU'!$K$1:$K$54,MATCH(I1420,'Información SKU'!$A$1:$A$54,0),1),40)</f>
        <v>5</v>
      </c>
      <c r="N1420" s="3">
        <v>43556</v>
      </c>
      <c r="O1420" s="3" t="s">
        <v>364</v>
      </c>
      <c r="P1420" s="2">
        <v>3</v>
      </c>
      <c r="R1420" s="3"/>
    </row>
    <row r="1421" spans="2:18" x14ac:dyDescent="0.25">
      <c r="B1421" t="s">
        <v>189</v>
      </c>
      <c r="C1421">
        <v>1004650</v>
      </c>
      <c r="D1421" t="s">
        <v>104</v>
      </c>
      <c r="E1421">
        <v>9004650</v>
      </c>
      <c r="F1421" t="s">
        <v>190</v>
      </c>
      <c r="G1421">
        <v>10961857</v>
      </c>
      <c r="H1421">
        <v>150</v>
      </c>
      <c r="I1421">
        <v>63</v>
      </c>
      <c r="J1421" t="s">
        <v>1</v>
      </c>
      <c r="K1421">
        <f>L1421*IFERROR(INDEX('Información SKU'!$H$1:$H$54,MATCH(I1421,'Información SKU'!$A$1:$A$54,0),1),15)</f>
        <v>1890</v>
      </c>
      <c r="L1421">
        <v>126</v>
      </c>
      <c r="M1421" s="13">
        <f>L1421/IFERROR(INDEX('Información SKU'!$K$1:$K$54,MATCH(I1421,'Información SKU'!$A$1:$A$54,0),1),40)</f>
        <v>3</v>
      </c>
      <c r="N1421" s="3">
        <v>43556</v>
      </c>
      <c r="O1421" s="3" t="s">
        <v>360</v>
      </c>
      <c r="P1421" s="2">
        <v>1</v>
      </c>
      <c r="R1421" s="3"/>
    </row>
    <row r="1422" spans="2:18" x14ac:dyDescent="0.25">
      <c r="B1422" t="s">
        <v>189</v>
      </c>
      <c r="C1422">
        <v>1004650</v>
      </c>
      <c r="D1422" t="s">
        <v>104</v>
      </c>
      <c r="E1422">
        <v>9004650</v>
      </c>
      <c r="F1422" t="s">
        <v>190</v>
      </c>
      <c r="G1422">
        <v>10961857</v>
      </c>
      <c r="H1422">
        <v>100</v>
      </c>
      <c r="I1422">
        <v>205</v>
      </c>
      <c r="J1422" t="s">
        <v>35</v>
      </c>
      <c r="K1422">
        <f>L1422*IFERROR(INDEX('Información SKU'!$H$1:$H$54,MATCH(I1422,'Información SKU'!$A$1:$A$54,0),1),15)</f>
        <v>672</v>
      </c>
      <c r="L1422">
        <v>84</v>
      </c>
      <c r="M1422" s="13">
        <f>L1422/IFERROR(INDEX('Información SKU'!$K$1:$K$54,MATCH(I1422,'Información SKU'!$A$1:$A$54,0),1),40)</f>
        <v>2</v>
      </c>
      <c r="N1422" s="3">
        <v>43556</v>
      </c>
      <c r="O1422" s="3" t="s">
        <v>363</v>
      </c>
      <c r="P1422" s="2">
        <v>2</v>
      </c>
      <c r="R1422" s="3"/>
    </row>
    <row r="1423" spans="2:18" x14ac:dyDescent="0.25">
      <c r="B1423" t="s">
        <v>189</v>
      </c>
      <c r="C1423">
        <v>1004650</v>
      </c>
      <c r="D1423" t="s">
        <v>104</v>
      </c>
      <c r="E1423">
        <v>9004650</v>
      </c>
      <c r="F1423" t="s">
        <v>190</v>
      </c>
      <c r="G1423">
        <v>10961857</v>
      </c>
      <c r="H1423">
        <v>50</v>
      </c>
      <c r="I1423">
        <v>320</v>
      </c>
      <c r="J1423" t="s">
        <v>31</v>
      </c>
      <c r="K1423">
        <f>L1423*IFERROR(INDEX('Información SKU'!$H$1:$H$54,MATCH(I1423,'Información SKU'!$A$1:$A$54,0),1),15)</f>
        <v>1170</v>
      </c>
      <c r="L1423">
        <v>78</v>
      </c>
      <c r="M1423" s="13">
        <f>L1423/IFERROR(INDEX('Información SKU'!$K$1:$K$54,MATCH(I1423,'Información SKU'!$A$1:$A$54,0),1),40)</f>
        <v>1</v>
      </c>
      <c r="N1423" s="3">
        <v>43556</v>
      </c>
      <c r="O1423" s="3" t="s">
        <v>363</v>
      </c>
      <c r="P1423" s="2">
        <v>2</v>
      </c>
      <c r="R1423" s="3"/>
    </row>
    <row r="1424" spans="2:18" x14ac:dyDescent="0.25">
      <c r="B1424" t="s">
        <v>189</v>
      </c>
      <c r="C1424">
        <v>1004688</v>
      </c>
      <c r="D1424" t="s">
        <v>104</v>
      </c>
      <c r="E1424">
        <v>9004688</v>
      </c>
      <c r="F1424" t="s">
        <v>188</v>
      </c>
      <c r="G1424">
        <v>10961861</v>
      </c>
      <c r="H1424">
        <v>50</v>
      </c>
      <c r="I1424">
        <v>2382</v>
      </c>
      <c r="J1424" t="s">
        <v>34</v>
      </c>
      <c r="K1424">
        <f>L1424*IFERROR(INDEX('Información SKU'!$H$1:$H$54,MATCH(I1424,'Información SKU'!$A$1:$A$54,0),1),15)</f>
        <v>576</v>
      </c>
      <c r="L1424">
        <v>96</v>
      </c>
      <c r="M1424" s="13">
        <f>L1424/IFERROR(INDEX('Información SKU'!$K$1:$K$54,MATCH(I1424,'Información SKU'!$A$1:$A$54,0),1),40)</f>
        <v>1</v>
      </c>
      <c r="N1424" s="3">
        <v>43556</v>
      </c>
      <c r="O1424" s="3" t="s">
        <v>364</v>
      </c>
      <c r="P1424" s="2">
        <v>3</v>
      </c>
      <c r="R1424" s="3"/>
    </row>
    <row r="1425" spans="2:18" x14ac:dyDescent="0.25">
      <c r="B1425" t="s">
        <v>189</v>
      </c>
      <c r="C1425">
        <v>1004688</v>
      </c>
      <c r="D1425" t="s">
        <v>104</v>
      </c>
      <c r="E1425">
        <v>9004688</v>
      </c>
      <c r="F1425" t="s">
        <v>188</v>
      </c>
      <c r="G1425">
        <v>10961861</v>
      </c>
      <c r="H1425">
        <v>40</v>
      </c>
      <c r="I1425">
        <v>5273</v>
      </c>
      <c r="J1425" t="s">
        <v>82</v>
      </c>
      <c r="K1425">
        <f>L1425*IFERROR(INDEX('Información SKU'!$H$1:$H$54,MATCH(I1425,'Información SKU'!$A$1:$A$54,0),1),15)</f>
        <v>420</v>
      </c>
      <c r="L1425">
        <v>70</v>
      </c>
      <c r="M1425" s="13">
        <f>L1425/IFERROR(INDEX('Información SKU'!$K$1:$K$54,MATCH(I1425,'Información SKU'!$A$1:$A$54,0),1),40)</f>
        <v>1</v>
      </c>
      <c r="N1425" s="3">
        <v>43556</v>
      </c>
      <c r="O1425" s="3" t="s">
        <v>364</v>
      </c>
      <c r="P1425" s="2">
        <v>3</v>
      </c>
      <c r="R1425" s="3"/>
    </row>
    <row r="1426" spans="2:18" x14ac:dyDescent="0.25">
      <c r="B1426" t="s">
        <v>189</v>
      </c>
      <c r="C1426">
        <v>1004688</v>
      </c>
      <c r="D1426" t="s">
        <v>104</v>
      </c>
      <c r="E1426">
        <v>9004688</v>
      </c>
      <c r="F1426" t="s">
        <v>188</v>
      </c>
      <c r="G1426">
        <v>10961861</v>
      </c>
      <c r="H1426">
        <v>30</v>
      </c>
      <c r="I1426">
        <v>5274</v>
      </c>
      <c r="J1426" t="s">
        <v>72</v>
      </c>
      <c r="K1426">
        <f>L1426*IFERROR(INDEX('Información SKU'!$H$1:$H$54,MATCH(I1426,'Información SKU'!$A$1:$A$54,0),1),15)</f>
        <v>560</v>
      </c>
      <c r="L1426">
        <v>70</v>
      </c>
      <c r="M1426" s="13">
        <f>L1426/IFERROR(INDEX('Información SKU'!$K$1:$K$54,MATCH(I1426,'Información SKU'!$A$1:$A$54,0),1),40)</f>
        <v>1</v>
      </c>
      <c r="N1426" s="3">
        <v>43556</v>
      </c>
      <c r="O1426" s="3" t="s">
        <v>361</v>
      </c>
      <c r="P1426" s="2">
        <v>1</v>
      </c>
      <c r="R1426" s="3"/>
    </row>
    <row r="1427" spans="2:18" x14ac:dyDescent="0.25">
      <c r="B1427" t="s">
        <v>189</v>
      </c>
      <c r="C1427">
        <v>1004688</v>
      </c>
      <c r="D1427" t="s">
        <v>104</v>
      </c>
      <c r="E1427">
        <v>9004688</v>
      </c>
      <c r="F1427" t="s">
        <v>188</v>
      </c>
      <c r="G1427">
        <v>10961861</v>
      </c>
      <c r="H1427">
        <v>20</v>
      </c>
      <c r="I1427">
        <v>5275</v>
      </c>
      <c r="J1427" t="s">
        <v>75</v>
      </c>
      <c r="K1427">
        <f>L1427*IFERROR(INDEX('Información SKU'!$H$1:$H$54,MATCH(I1427,'Información SKU'!$A$1:$A$54,0),1),15)</f>
        <v>840</v>
      </c>
      <c r="L1427">
        <v>140</v>
      </c>
      <c r="M1427" s="13">
        <f>L1427/IFERROR(INDEX('Información SKU'!$K$1:$K$54,MATCH(I1427,'Información SKU'!$A$1:$A$54,0),1),40)</f>
        <v>2</v>
      </c>
      <c r="N1427" s="3">
        <v>43556</v>
      </c>
      <c r="O1427" s="3" t="s">
        <v>365</v>
      </c>
      <c r="P1427" s="2">
        <v>3</v>
      </c>
      <c r="R1427" s="3"/>
    </row>
    <row r="1428" spans="2:18" x14ac:dyDescent="0.25">
      <c r="B1428" t="s">
        <v>189</v>
      </c>
      <c r="C1428">
        <v>1004689</v>
      </c>
      <c r="D1428" t="s">
        <v>104</v>
      </c>
      <c r="E1428">
        <v>9004689</v>
      </c>
      <c r="F1428" t="s">
        <v>188</v>
      </c>
      <c r="G1428">
        <v>10961862</v>
      </c>
      <c r="H1428">
        <v>10</v>
      </c>
      <c r="I1428">
        <v>62</v>
      </c>
      <c r="J1428" t="s">
        <v>25</v>
      </c>
      <c r="K1428">
        <f>L1428*IFERROR(INDEX('Información SKU'!$H$1:$H$54,MATCH(I1428,'Información SKU'!$A$1:$A$54,0),1),15)</f>
        <v>800</v>
      </c>
      <c r="L1428">
        <v>100</v>
      </c>
      <c r="M1428" s="13">
        <f>L1428/IFERROR(INDEX('Información SKU'!$K$1:$K$54,MATCH(I1428,'Información SKU'!$A$1:$A$54,0),1),40)</f>
        <v>2</v>
      </c>
      <c r="N1428" s="3">
        <v>43556</v>
      </c>
      <c r="O1428" s="3" t="s">
        <v>365</v>
      </c>
      <c r="P1428" s="2">
        <v>3</v>
      </c>
      <c r="R1428" s="3"/>
    </row>
    <row r="1429" spans="2:18" x14ac:dyDescent="0.25">
      <c r="B1429" t="s">
        <v>189</v>
      </c>
      <c r="C1429">
        <v>1004689</v>
      </c>
      <c r="D1429" t="s">
        <v>104</v>
      </c>
      <c r="E1429">
        <v>9004689</v>
      </c>
      <c r="F1429" t="s">
        <v>188</v>
      </c>
      <c r="G1429">
        <v>10961862</v>
      </c>
      <c r="H1429">
        <v>20</v>
      </c>
      <c r="I1429">
        <v>61</v>
      </c>
      <c r="J1429" t="s">
        <v>20</v>
      </c>
      <c r="K1429">
        <f>L1429*IFERROR(INDEX('Información SKU'!$H$1:$H$54,MATCH(I1429,'Información SKU'!$A$1:$A$54,0),1),15)</f>
        <v>900</v>
      </c>
      <c r="L1429">
        <v>60</v>
      </c>
      <c r="M1429" s="13">
        <f>L1429/IFERROR(INDEX('Información SKU'!$K$1:$K$54,MATCH(I1429,'Información SKU'!$A$1:$A$54,0),1),40)</f>
        <v>1</v>
      </c>
      <c r="N1429" s="3">
        <v>43556</v>
      </c>
      <c r="O1429" s="3" t="s">
        <v>360</v>
      </c>
      <c r="P1429" s="2">
        <v>1</v>
      </c>
      <c r="R1429" s="3"/>
    </row>
    <row r="1430" spans="2:18" x14ac:dyDescent="0.25">
      <c r="B1430" t="s">
        <v>189</v>
      </c>
      <c r="C1430">
        <v>1004688</v>
      </c>
      <c r="D1430" t="s">
        <v>104</v>
      </c>
      <c r="E1430">
        <v>9004688</v>
      </c>
      <c r="F1430" t="s">
        <v>188</v>
      </c>
      <c r="G1430">
        <v>10961865</v>
      </c>
      <c r="H1430">
        <v>20</v>
      </c>
      <c r="I1430">
        <v>5275</v>
      </c>
      <c r="J1430" t="s">
        <v>75</v>
      </c>
      <c r="K1430">
        <f>L1430*IFERROR(INDEX('Información SKU'!$H$1:$H$54,MATCH(I1430,'Información SKU'!$A$1:$A$54,0),1),15)</f>
        <v>42</v>
      </c>
      <c r="L1430">
        <v>7</v>
      </c>
      <c r="M1430" s="13">
        <f>L1430/IFERROR(INDEX('Información SKU'!$K$1:$K$54,MATCH(I1430,'Información SKU'!$A$1:$A$54,0),1),40)</f>
        <v>0.1</v>
      </c>
      <c r="N1430" s="3">
        <v>43556</v>
      </c>
      <c r="O1430" s="3" t="s">
        <v>361</v>
      </c>
      <c r="P1430" s="2">
        <v>1</v>
      </c>
      <c r="R1430" s="3"/>
    </row>
    <row r="1431" spans="2:18" x14ac:dyDescent="0.25">
      <c r="B1431" t="s">
        <v>189</v>
      </c>
      <c r="C1431">
        <v>1004688</v>
      </c>
      <c r="D1431" t="s">
        <v>104</v>
      </c>
      <c r="E1431">
        <v>9004688</v>
      </c>
      <c r="F1431" t="s">
        <v>188</v>
      </c>
      <c r="G1431">
        <v>10961865</v>
      </c>
      <c r="H1431">
        <v>30</v>
      </c>
      <c r="I1431">
        <v>2387</v>
      </c>
      <c r="J1431" t="s">
        <v>33</v>
      </c>
      <c r="K1431">
        <f>L1431*IFERROR(INDEX('Información SKU'!$H$1:$H$54,MATCH(I1431,'Información SKU'!$A$1:$A$54,0),1),15)</f>
        <v>24</v>
      </c>
      <c r="L1431">
        <v>2</v>
      </c>
      <c r="M1431" s="13">
        <f>L1431/IFERROR(INDEX('Información SKU'!$K$1:$K$54,MATCH(I1431,'Información SKU'!$A$1:$A$54,0),1),40)</f>
        <v>2.0833333333333332E-2</v>
      </c>
      <c r="N1431" s="3">
        <v>43556</v>
      </c>
      <c r="O1431" s="3" t="s">
        <v>365</v>
      </c>
      <c r="P1431" s="2">
        <v>3</v>
      </c>
      <c r="R1431" s="3"/>
    </row>
    <row r="1432" spans="2:18" x14ac:dyDescent="0.25">
      <c r="B1432" t="s">
        <v>189</v>
      </c>
      <c r="C1432">
        <v>1004688</v>
      </c>
      <c r="D1432" t="s">
        <v>104</v>
      </c>
      <c r="E1432">
        <v>9004688</v>
      </c>
      <c r="F1432" t="s">
        <v>188</v>
      </c>
      <c r="G1432">
        <v>10961865</v>
      </c>
      <c r="H1432">
        <v>50</v>
      </c>
      <c r="I1432">
        <v>521</v>
      </c>
      <c r="J1432" t="s">
        <v>28</v>
      </c>
      <c r="K1432">
        <f>L1432*IFERROR(INDEX('Información SKU'!$H$1:$H$54,MATCH(I1432,'Información SKU'!$A$1:$A$54,0),1),15)</f>
        <v>24</v>
      </c>
      <c r="L1432">
        <v>3</v>
      </c>
      <c r="M1432" s="13">
        <f>L1432/IFERROR(INDEX('Información SKU'!$K$1:$K$54,MATCH(I1432,'Información SKU'!$A$1:$A$54,0),1),40)</f>
        <v>0.05</v>
      </c>
      <c r="N1432" s="3">
        <v>43556</v>
      </c>
      <c r="O1432" s="3" t="s">
        <v>361</v>
      </c>
      <c r="P1432" s="2">
        <v>1</v>
      </c>
      <c r="R1432" s="3"/>
    </row>
    <row r="1433" spans="2:18" x14ac:dyDescent="0.25">
      <c r="B1433" t="s">
        <v>189</v>
      </c>
      <c r="C1433">
        <v>1004688</v>
      </c>
      <c r="D1433" t="s">
        <v>104</v>
      </c>
      <c r="E1433">
        <v>9004688</v>
      </c>
      <c r="F1433" t="s">
        <v>188</v>
      </c>
      <c r="G1433">
        <v>10961865</v>
      </c>
      <c r="H1433">
        <v>60</v>
      </c>
      <c r="I1433">
        <v>460</v>
      </c>
      <c r="J1433" t="s">
        <v>38</v>
      </c>
      <c r="K1433">
        <f>L1433*IFERROR(INDEX('Información SKU'!$H$1:$H$54,MATCH(I1433,'Información SKU'!$A$1:$A$54,0),1),15)</f>
        <v>15</v>
      </c>
      <c r="L1433">
        <v>1</v>
      </c>
      <c r="M1433" s="13">
        <f>L1433/IFERROR(INDEX('Información SKU'!$K$1:$K$54,MATCH(I1433,'Información SKU'!$A$1:$A$54,0),1),40)</f>
        <v>1.282051282051282E-2</v>
      </c>
      <c r="N1433" s="3">
        <v>43556</v>
      </c>
      <c r="O1433" s="3" t="s">
        <v>361</v>
      </c>
      <c r="P1433" s="2">
        <v>1</v>
      </c>
      <c r="R1433" s="3"/>
    </row>
    <row r="1434" spans="2:18" x14ac:dyDescent="0.25">
      <c r="B1434" t="s">
        <v>189</v>
      </c>
      <c r="C1434">
        <v>1004689</v>
      </c>
      <c r="D1434" t="s">
        <v>104</v>
      </c>
      <c r="E1434">
        <v>9004689</v>
      </c>
      <c r="F1434" t="s">
        <v>188</v>
      </c>
      <c r="G1434">
        <v>10961867</v>
      </c>
      <c r="H1434">
        <v>60</v>
      </c>
      <c r="I1434">
        <v>5274</v>
      </c>
      <c r="J1434" t="s">
        <v>72</v>
      </c>
      <c r="K1434">
        <f>L1434*IFERROR(INDEX('Información SKU'!$H$1:$H$54,MATCH(I1434,'Información SKU'!$A$1:$A$54,0),1),15)</f>
        <v>96</v>
      </c>
      <c r="L1434">
        <v>12</v>
      </c>
      <c r="M1434" s="13">
        <f>L1434/IFERROR(INDEX('Información SKU'!$K$1:$K$54,MATCH(I1434,'Información SKU'!$A$1:$A$54,0),1),40)</f>
        <v>0.17142857142857143</v>
      </c>
      <c r="N1434" s="3">
        <v>43556</v>
      </c>
      <c r="O1434" s="3" t="s">
        <v>365</v>
      </c>
      <c r="P1434" s="2">
        <v>3</v>
      </c>
      <c r="R1434" s="3"/>
    </row>
    <row r="1435" spans="2:18" x14ac:dyDescent="0.25">
      <c r="B1435" t="s">
        <v>189</v>
      </c>
      <c r="C1435">
        <v>1004688</v>
      </c>
      <c r="D1435" t="s">
        <v>104</v>
      </c>
      <c r="E1435">
        <v>9004688</v>
      </c>
      <c r="F1435" t="s">
        <v>188</v>
      </c>
      <c r="G1435">
        <v>10961868</v>
      </c>
      <c r="H1435">
        <v>300</v>
      </c>
      <c r="I1435">
        <v>2384</v>
      </c>
      <c r="J1435" t="s">
        <v>10</v>
      </c>
      <c r="K1435">
        <f>L1435*IFERROR(INDEX('Información SKU'!$H$1:$H$54,MATCH(I1435,'Información SKU'!$A$1:$A$54,0),1),15)</f>
        <v>450</v>
      </c>
      <c r="L1435">
        <v>75</v>
      </c>
      <c r="M1435" s="13">
        <f>L1435/IFERROR(INDEX('Información SKU'!$K$1:$K$54,MATCH(I1435,'Información SKU'!$A$1:$A$54,0),1),40)</f>
        <v>0.78125</v>
      </c>
      <c r="N1435" s="3">
        <v>43556</v>
      </c>
      <c r="O1435" s="3" t="s">
        <v>362</v>
      </c>
      <c r="P1435" s="2">
        <v>2</v>
      </c>
      <c r="R1435" s="3"/>
    </row>
    <row r="1436" spans="2:18" x14ac:dyDescent="0.25">
      <c r="B1436" t="s">
        <v>189</v>
      </c>
      <c r="C1436">
        <v>1004688</v>
      </c>
      <c r="D1436" t="s">
        <v>104</v>
      </c>
      <c r="E1436">
        <v>9004688</v>
      </c>
      <c r="F1436" t="s">
        <v>188</v>
      </c>
      <c r="G1436">
        <v>10961868</v>
      </c>
      <c r="H1436">
        <v>180</v>
      </c>
      <c r="I1436">
        <v>1199</v>
      </c>
      <c r="J1436" t="s">
        <v>26</v>
      </c>
      <c r="K1436">
        <f>L1436*IFERROR(INDEX('Información SKU'!$H$1:$H$54,MATCH(I1436,'Información SKU'!$A$1:$A$54,0),1),15)</f>
        <v>48</v>
      </c>
      <c r="L1436">
        <v>4</v>
      </c>
      <c r="M1436" s="13">
        <f>L1436/IFERROR(INDEX('Información SKU'!$K$1:$K$54,MATCH(I1436,'Información SKU'!$A$1:$A$54,0),1),40)</f>
        <v>6.6666666666666666E-2</v>
      </c>
      <c r="N1436" s="3">
        <v>43556</v>
      </c>
      <c r="O1436" s="3" t="s">
        <v>360</v>
      </c>
      <c r="P1436" s="2">
        <v>1</v>
      </c>
      <c r="R1436" s="3"/>
    </row>
    <row r="1437" spans="2:18" x14ac:dyDescent="0.25">
      <c r="B1437" t="s">
        <v>189</v>
      </c>
      <c r="C1437">
        <v>1004688</v>
      </c>
      <c r="D1437" t="s">
        <v>104</v>
      </c>
      <c r="E1437">
        <v>9004688</v>
      </c>
      <c r="F1437" t="s">
        <v>188</v>
      </c>
      <c r="G1437">
        <v>10961868</v>
      </c>
      <c r="H1437">
        <v>10</v>
      </c>
      <c r="I1437">
        <v>61</v>
      </c>
      <c r="J1437" t="s">
        <v>20</v>
      </c>
      <c r="K1437">
        <f>L1437*IFERROR(INDEX('Información SKU'!$H$1:$H$54,MATCH(I1437,'Información SKU'!$A$1:$A$54,0),1),15)</f>
        <v>690</v>
      </c>
      <c r="L1437">
        <v>46</v>
      </c>
      <c r="M1437" s="13">
        <f>L1437/IFERROR(INDEX('Información SKU'!$K$1:$K$54,MATCH(I1437,'Información SKU'!$A$1:$A$54,0),1),40)</f>
        <v>0.76666666666666672</v>
      </c>
      <c r="N1437" s="3">
        <v>43556</v>
      </c>
      <c r="O1437" s="3" t="s">
        <v>363</v>
      </c>
      <c r="P1437" s="2">
        <v>2</v>
      </c>
      <c r="R1437" s="3"/>
    </row>
    <row r="1438" spans="2:18" x14ac:dyDescent="0.25">
      <c r="B1438" t="s">
        <v>189</v>
      </c>
      <c r="C1438">
        <v>1004688</v>
      </c>
      <c r="D1438" t="s">
        <v>104</v>
      </c>
      <c r="E1438">
        <v>9004688</v>
      </c>
      <c r="F1438" t="s">
        <v>188</v>
      </c>
      <c r="G1438">
        <v>10961868</v>
      </c>
      <c r="H1438">
        <v>20</v>
      </c>
      <c r="I1438">
        <v>62</v>
      </c>
      <c r="J1438" t="s">
        <v>25</v>
      </c>
      <c r="K1438">
        <f>L1438*IFERROR(INDEX('Información SKU'!$H$1:$H$54,MATCH(I1438,'Información SKU'!$A$1:$A$54,0),1),15)</f>
        <v>32</v>
      </c>
      <c r="L1438">
        <v>4</v>
      </c>
      <c r="M1438" s="13">
        <f>L1438/IFERROR(INDEX('Información SKU'!$K$1:$K$54,MATCH(I1438,'Información SKU'!$A$1:$A$54,0),1),40)</f>
        <v>0.08</v>
      </c>
      <c r="N1438" s="3">
        <v>43556</v>
      </c>
      <c r="O1438" s="3" t="s">
        <v>360</v>
      </c>
      <c r="P1438" s="2">
        <v>1</v>
      </c>
      <c r="R1438" s="3"/>
    </row>
    <row r="1439" spans="2:18" x14ac:dyDescent="0.25">
      <c r="B1439" t="s">
        <v>189</v>
      </c>
      <c r="C1439">
        <v>1004688</v>
      </c>
      <c r="D1439" t="s">
        <v>104</v>
      </c>
      <c r="E1439">
        <v>9004688</v>
      </c>
      <c r="F1439" t="s">
        <v>188</v>
      </c>
      <c r="G1439">
        <v>10961868</v>
      </c>
      <c r="H1439">
        <v>30</v>
      </c>
      <c r="I1439">
        <v>63</v>
      </c>
      <c r="J1439" t="s">
        <v>1</v>
      </c>
      <c r="K1439">
        <f>L1439*IFERROR(INDEX('Información SKU'!$H$1:$H$54,MATCH(I1439,'Información SKU'!$A$1:$A$54,0),1),15)</f>
        <v>600</v>
      </c>
      <c r="L1439">
        <v>40</v>
      </c>
      <c r="M1439" s="13">
        <f>L1439/IFERROR(INDEX('Información SKU'!$K$1:$K$54,MATCH(I1439,'Información SKU'!$A$1:$A$54,0),1),40)</f>
        <v>0.95238095238095233</v>
      </c>
      <c r="N1439" s="3">
        <v>43556</v>
      </c>
      <c r="O1439" s="3" t="s">
        <v>360</v>
      </c>
      <c r="P1439" s="2">
        <v>1</v>
      </c>
      <c r="R1439" s="3"/>
    </row>
    <row r="1440" spans="2:18" x14ac:dyDescent="0.25">
      <c r="B1440" t="s">
        <v>189</v>
      </c>
      <c r="C1440">
        <v>1004688</v>
      </c>
      <c r="D1440" t="s">
        <v>104</v>
      </c>
      <c r="E1440">
        <v>9004688</v>
      </c>
      <c r="F1440" t="s">
        <v>188</v>
      </c>
      <c r="G1440">
        <v>10961868</v>
      </c>
      <c r="H1440">
        <v>50</v>
      </c>
      <c r="I1440">
        <v>205</v>
      </c>
      <c r="J1440" t="s">
        <v>35</v>
      </c>
      <c r="K1440">
        <f>L1440*IFERROR(INDEX('Información SKU'!$H$1:$H$54,MATCH(I1440,'Información SKU'!$A$1:$A$54,0),1),15)</f>
        <v>152</v>
      </c>
      <c r="L1440">
        <v>19</v>
      </c>
      <c r="M1440" s="13">
        <f>L1440/IFERROR(INDEX('Información SKU'!$K$1:$K$54,MATCH(I1440,'Información SKU'!$A$1:$A$54,0),1),40)</f>
        <v>0.45238095238095238</v>
      </c>
      <c r="N1440" s="3">
        <v>43556</v>
      </c>
      <c r="O1440" s="3" t="s">
        <v>362</v>
      </c>
      <c r="P1440" s="2">
        <v>2</v>
      </c>
      <c r="R1440" s="3"/>
    </row>
    <row r="1441" spans="2:18" x14ac:dyDescent="0.25">
      <c r="B1441" t="s">
        <v>189</v>
      </c>
      <c r="C1441">
        <v>1004688</v>
      </c>
      <c r="D1441" t="s">
        <v>104</v>
      </c>
      <c r="E1441">
        <v>9004688</v>
      </c>
      <c r="F1441" t="s">
        <v>188</v>
      </c>
      <c r="G1441">
        <v>10961868</v>
      </c>
      <c r="H1441">
        <v>100</v>
      </c>
      <c r="I1441">
        <v>320</v>
      </c>
      <c r="J1441" t="s">
        <v>31</v>
      </c>
      <c r="K1441">
        <f>L1441*IFERROR(INDEX('Información SKU'!$H$1:$H$54,MATCH(I1441,'Información SKU'!$A$1:$A$54,0),1),15)</f>
        <v>180</v>
      </c>
      <c r="L1441">
        <v>12</v>
      </c>
      <c r="M1441" s="13">
        <f>L1441/IFERROR(INDEX('Información SKU'!$K$1:$K$54,MATCH(I1441,'Información SKU'!$A$1:$A$54,0),1),40)</f>
        <v>0.15384615384615385</v>
      </c>
      <c r="N1441" s="3">
        <v>43556</v>
      </c>
      <c r="O1441" s="3" t="s">
        <v>363</v>
      </c>
      <c r="P1441" s="2">
        <v>2</v>
      </c>
      <c r="R1441" s="3"/>
    </row>
    <row r="1442" spans="2:18" x14ac:dyDescent="0.25">
      <c r="B1442" t="s">
        <v>189</v>
      </c>
      <c r="C1442">
        <v>1004688</v>
      </c>
      <c r="D1442" t="s">
        <v>104</v>
      </c>
      <c r="E1442">
        <v>9004688</v>
      </c>
      <c r="F1442" t="s">
        <v>188</v>
      </c>
      <c r="G1442">
        <v>10961868</v>
      </c>
      <c r="H1442">
        <v>120</v>
      </c>
      <c r="I1442">
        <v>460</v>
      </c>
      <c r="J1442" t="s">
        <v>38</v>
      </c>
      <c r="K1442">
        <f>L1442*IFERROR(INDEX('Información SKU'!$H$1:$H$54,MATCH(I1442,'Información SKU'!$A$1:$A$54,0),1),15)</f>
        <v>90</v>
      </c>
      <c r="L1442">
        <v>6</v>
      </c>
      <c r="M1442" s="13">
        <f>L1442/IFERROR(INDEX('Información SKU'!$K$1:$K$54,MATCH(I1442,'Información SKU'!$A$1:$A$54,0),1),40)</f>
        <v>7.6923076923076927E-2</v>
      </c>
      <c r="N1442" s="3">
        <v>43556</v>
      </c>
      <c r="O1442" s="3" t="s">
        <v>363</v>
      </c>
      <c r="P1442" s="2">
        <v>2</v>
      </c>
      <c r="R1442" s="3"/>
    </row>
    <row r="1443" spans="2:18" x14ac:dyDescent="0.25">
      <c r="B1443" t="s">
        <v>189</v>
      </c>
      <c r="C1443">
        <v>1004688</v>
      </c>
      <c r="D1443" t="s">
        <v>104</v>
      </c>
      <c r="E1443">
        <v>9004688</v>
      </c>
      <c r="F1443" t="s">
        <v>188</v>
      </c>
      <c r="G1443">
        <v>10961868</v>
      </c>
      <c r="H1443">
        <v>130</v>
      </c>
      <c r="I1443">
        <v>509</v>
      </c>
      <c r="J1443" t="s">
        <v>0</v>
      </c>
      <c r="K1443">
        <f>L1443*IFERROR(INDEX('Información SKU'!$H$1:$H$54,MATCH(I1443,'Información SKU'!$A$1:$A$54,0),1),15)</f>
        <v>318</v>
      </c>
      <c r="L1443">
        <v>53</v>
      </c>
      <c r="M1443" s="13">
        <f>L1443/IFERROR(INDEX('Información SKU'!$K$1:$K$54,MATCH(I1443,'Información SKU'!$A$1:$A$54,0),1),40)</f>
        <v>0.66249999999999998</v>
      </c>
      <c r="N1443" s="3">
        <v>43556</v>
      </c>
      <c r="O1443" s="3" t="s">
        <v>363</v>
      </c>
      <c r="P1443" s="2">
        <v>2</v>
      </c>
      <c r="R1443" s="3"/>
    </row>
    <row r="1444" spans="2:18" x14ac:dyDescent="0.25">
      <c r="B1444" t="s">
        <v>189</v>
      </c>
      <c r="C1444">
        <v>1004688</v>
      </c>
      <c r="D1444" t="s">
        <v>104</v>
      </c>
      <c r="E1444">
        <v>9004688</v>
      </c>
      <c r="F1444" t="s">
        <v>188</v>
      </c>
      <c r="G1444">
        <v>10961868</v>
      </c>
      <c r="H1444">
        <v>140</v>
      </c>
      <c r="I1444">
        <v>521</v>
      </c>
      <c r="J1444" t="s">
        <v>28</v>
      </c>
      <c r="K1444">
        <f>L1444*IFERROR(INDEX('Información SKU'!$H$1:$H$54,MATCH(I1444,'Información SKU'!$A$1:$A$54,0),1),15)</f>
        <v>184</v>
      </c>
      <c r="L1444">
        <v>23</v>
      </c>
      <c r="M1444" s="13">
        <f>L1444/IFERROR(INDEX('Información SKU'!$K$1:$K$54,MATCH(I1444,'Información SKU'!$A$1:$A$54,0),1),40)</f>
        <v>0.38333333333333336</v>
      </c>
      <c r="N1444" s="3">
        <v>43556</v>
      </c>
      <c r="O1444" s="3" t="s">
        <v>363</v>
      </c>
      <c r="P1444" s="2">
        <v>2</v>
      </c>
      <c r="R1444" s="3"/>
    </row>
    <row r="1445" spans="2:18" x14ac:dyDescent="0.25">
      <c r="B1445" t="s">
        <v>189</v>
      </c>
      <c r="C1445">
        <v>1004688</v>
      </c>
      <c r="D1445" t="s">
        <v>104</v>
      </c>
      <c r="E1445">
        <v>9004688</v>
      </c>
      <c r="F1445" t="s">
        <v>188</v>
      </c>
      <c r="G1445">
        <v>10961868</v>
      </c>
      <c r="H1445">
        <v>150</v>
      </c>
      <c r="I1445">
        <v>527</v>
      </c>
      <c r="J1445" t="s">
        <v>80</v>
      </c>
      <c r="K1445">
        <f>L1445*IFERROR(INDEX('Información SKU'!$H$1:$H$54,MATCH(I1445,'Información SKU'!$A$1:$A$54,0),1),15)</f>
        <v>15</v>
      </c>
      <c r="L1445">
        <v>1</v>
      </c>
      <c r="M1445" s="13">
        <f>L1445/IFERROR(INDEX('Información SKU'!$K$1:$K$54,MATCH(I1445,'Información SKU'!$A$1:$A$54,0),1),40)</f>
        <v>1.6666666666666666E-2</v>
      </c>
      <c r="N1445" s="3">
        <v>43556</v>
      </c>
      <c r="O1445" s="3" t="s">
        <v>361</v>
      </c>
      <c r="P1445" s="2">
        <v>1</v>
      </c>
      <c r="R1445" s="3"/>
    </row>
    <row r="1446" spans="2:18" x14ac:dyDescent="0.25">
      <c r="B1446" t="s">
        <v>189</v>
      </c>
      <c r="C1446">
        <v>1004650</v>
      </c>
      <c r="D1446" t="s">
        <v>104</v>
      </c>
      <c r="E1446">
        <v>9004650</v>
      </c>
      <c r="F1446" t="s">
        <v>190</v>
      </c>
      <c r="G1446">
        <v>10961880</v>
      </c>
      <c r="H1446">
        <v>100</v>
      </c>
      <c r="I1446">
        <v>2382</v>
      </c>
      <c r="J1446" t="s">
        <v>34</v>
      </c>
      <c r="K1446">
        <f>L1446*IFERROR(INDEX('Información SKU'!$H$1:$H$54,MATCH(I1446,'Información SKU'!$A$1:$A$54,0),1),15)</f>
        <v>258</v>
      </c>
      <c r="L1446">
        <v>43</v>
      </c>
      <c r="M1446" s="13">
        <f>L1446/IFERROR(INDEX('Información SKU'!$K$1:$K$54,MATCH(I1446,'Información SKU'!$A$1:$A$54,0),1),40)</f>
        <v>0.44791666666666669</v>
      </c>
      <c r="N1446" s="3">
        <v>43556</v>
      </c>
      <c r="O1446" s="3" t="s">
        <v>365</v>
      </c>
      <c r="P1446" s="2">
        <v>3</v>
      </c>
      <c r="R1446" s="3"/>
    </row>
    <row r="1447" spans="2:18" x14ac:dyDescent="0.25">
      <c r="B1447" t="s">
        <v>189</v>
      </c>
      <c r="C1447">
        <v>1004650</v>
      </c>
      <c r="D1447" t="s">
        <v>104</v>
      </c>
      <c r="E1447">
        <v>9004650</v>
      </c>
      <c r="F1447" t="s">
        <v>190</v>
      </c>
      <c r="G1447">
        <v>10961880</v>
      </c>
      <c r="H1447">
        <v>70</v>
      </c>
      <c r="I1447">
        <v>5236</v>
      </c>
      <c r="J1447" t="s">
        <v>89</v>
      </c>
      <c r="K1447">
        <f>L1447*IFERROR(INDEX('Información SKU'!$H$1:$H$54,MATCH(I1447,'Información SKU'!$A$1:$A$54,0),1),15)</f>
        <v>492</v>
      </c>
      <c r="L1447">
        <v>41</v>
      </c>
      <c r="M1447" s="13">
        <f>L1447/IFERROR(INDEX('Información SKU'!$K$1:$K$54,MATCH(I1447,'Información SKU'!$A$1:$A$54,0),1),40)</f>
        <v>0.74545454545454548</v>
      </c>
      <c r="N1447" s="3">
        <v>43556</v>
      </c>
      <c r="O1447" s="3" t="s">
        <v>360</v>
      </c>
      <c r="P1447" s="2">
        <v>1</v>
      </c>
      <c r="R1447" s="3"/>
    </row>
    <row r="1448" spans="2:18" x14ac:dyDescent="0.25">
      <c r="B1448" t="s">
        <v>189</v>
      </c>
      <c r="C1448">
        <v>1004650</v>
      </c>
      <c r="D1448" t="s">
        <v>104</v>
      </c>
      <c r="E1448">
        <v>9004650</v>
      </c>
      <c r="F1448" t="s">
        <v>190</v>
      </c>
      <c r="G1448">
        <v>10961880</v>
      </c>
      <c r="H1448">
        <v>10</v>
      </c>
      <c r="I1448">
        <v>320</v>
      </c>
      <c r="J1448" t="s">
        <v>31</v>
      </c>
      <c r="K1448">
        <f>L1448*IFERROR(INDEX('Información SKU'!$H$1:$H$54,MATCH(I1448,'Información SKU'!$A$1:$A$54,0),1),15)</f>
        <v>90</v>
      </c>
      <c r="L1448">
        <v>6</v>
      </c>
      <c r="M1448" s="13">
        <f>L1448/IFERROR(INDEX('Información SKU'!$K$1:$K$54,MATCH(I1448,'Información SKU'!$A$1:$A$54,0),1),40)</f>
        <v>7.6923076923076927E-2</v>
      </c>
      <c r="N1448" s="3">
        <v>43556</v>
      </c>
      <c r="O1448" s="3" t="s">
        <v>364</v>
      </c>
      <c r="P1448" s="2">
        <v>3</v>
      </c>
      <c r="R1448" s="3"/>
    </row>
    <row r="1449" spans="2:18" x14ac:dyDescent="0.25">
      <c r="B1449" t="s">
        <v>189</v>
      </c>
      <c r="C1449">
        <v>1004688</v>
      </c>
      <c r="D1449" t="s">
        <v>104</v>
      </c>
      <c r="E1449">
        <v>9004688</v>
      </c>
      <c r="F1449" t="s">
        <v>188</v>
      </c>
      <c r="G1449">
        <v>10961884</v>
      </c>
      <c r="H1449">
        <v>160</v>
      </c>
      <c r="I1449">
        <v>5402</v>
      </c>
      <c r="J1449" t="s">
        <v>32</v>
      </c>
      <c r="K1449">
        <f>L1449*IFERROR(INDEX('Información SKU'!$H$1:$H$54,MATCH(I1449,'Información SKU'!$A$1:$A$54,0),1),15)</f>
        <v>6</v>
      </c>
      <c r="L1449">
        <v>1</v>
      </c>
      <c r="M1449" s="13">
        <f>L1449/IFERROR(INDEX('Información SKU'!$K$1:$K$54,MATCH(I1449,'Información SKU'!$A$1:$A$54,0),1),40)</f>
        <v>1.6666666666666666E-2</v>
      </c>
      <c r="N1449" s="3">
        <v>43556</v>
      </c>
      <c r="O1449" s="3" t="s">
        <v>362</v>
      </c>
      <c r="P1449" s="2">
        <v>2</v>
      </c>
      <c r="R1449" s="3"/>
    </row>
    <row r="1450" spans="2:18" x14ac:dyDescent="0.25">
      <c r="B1450" t="s">
        <v>189</v>
      </c>
      <c r="C1450">
        <v>1004688</v>
      </c>
      <c r="D1450" t="s">
        <v>104</v>
      </c>
      <c r="E1450">
        <v>9004688</v>
      </c>
      <c r="F1450" t="s">
        <v>188</v>
      </c>
      <c r="G1450">
        <v>10961884</v>
      </c>
      <c r="H1450">
        <v>150</v>
      </c>
      <c r="I1450">
        <v>5275</v>
      </c>
      <c r="J1450" t="s">
        <v>75</v>
      </c>
      <c r="K1450">
        <f>L1450*IFERROR(INDEX('Información SKU'!$H$1:$H$54,MATCH(I1450,'Información SKU'!$A$1:$A$54,0),1),15)</f>
        <v>258</v>
      </c>
      <c r="L1450">
        <v>43</v>
      </c>
      <c r="M1450" s="13">
        <f>L1450/IFERROR(INDEX('Información SKU'!$K$1:$K$54,MATCH(I1450,'Información SKU'!$A$1:$A$54,0),1),40)</f>
        <v>0.61428571428571432</v>
      </c>
      <c r="N1450" s="3">
        <v>43556</v>
      </c>
      <c r="O1450" s="3" t="s">
        <v>365</v>
      </c>
      <c r="P1450" s="2">
        <v>3</v>
      </c>
      <c r="R1450" s="3"/>
    </row>
    <row r="1451" spans="2:18" x14ac:dyDescent="0.25">
      <c r="B1451" t="s">
        <v>189</v>
      </c>
      <c r="C1451">
        <v>1004688</v>
      </c>
      <c r="D1451" t="s">
        <v>104</v>
      </c>
      <c r="E1451">
        <v>9004688</v>
      </c>
      <c r="F1451" t="s">
        <v>188</v>
      </c>
      <c r="G1451">
        <v>10961884</v>
      </c>
      <c r="H1451">
        <v>140</v>
      </c>
      <c r="I1451">
        <v>5274</v>
      </c>
      <c r="J1451" t="s">
        <v>72</v>
      </c>
      <c r="K1451">
        <f>L1451*IFERROR(INDEX('Información SKU'!$H$1:$H$54,MATCH(I1451,'Información SKU'!$A$1:$A$54,0),1),15)</f>
        <v>112</v>
      </c>
      <c r="L1451">
        <v>14</v>
      </c>
      <c r="M1451" s="13">
        <f>L1451/IFERROR(INDEX('Información SKU'!$K$1:$K$54,MATCH(I1451,'Información SKU'!$A$1:$A$54,0),1),40)</f>
        <v>0.2</v>
      </c>
      <c r="N1451" s="3">
        <v>43556</v>
      </c>
      <c r="O1451" s="3" t="s">
        <v>360</v>
      </c>
      <c r="P1451" s="2">
        <v>1</v>
      </c>
      <c r="R1451" s="3"/>
    </row>
    <row r="1452" spans="2:18" x14ac:dyDescent="0.25">
      <c r="B1452" t="s">
        <v>189</v>
      </c>
      <c r="C1452">
        <v>1004688</v>
      </c>
      <c r="D1452" t="s">
        <v>104</v>
      </c>
      <c r="E1452">
        <v>9004688</v>
      </c>
      <c r="F1452" t="s">
        <v>188</v>
      </c>
      <c r="G1452">
        <v>10961884</v>
      </c>
      <c r="H1452">
        <v>130</v>
      </c>
      <c r="I1452">
        <v>5273</v>
      </c>
      <c r="J1452" t="s">
        <v>82</v>
      </c>
      <c r="K1452">
        <f>L1452*IFERROR(INDEX('Información SKU'!$H$1:$H$54,MATCH(I1452,'Información SKU'!$A$1:$A$54,0),1),15)</f>
        <v>174</v>
      </c>
      <c r="L1452">
        <v>29</v>
      </c>
      <c r="M1452" s="13">
        <f>L1452/IFERROR(INDEX('Información SKU'!$K$1:$K$54,MATCH(I1452,'Información SKU'!$A$1:$A$54,0),1),40)</f>
        <v>0.41428571428571431</v>
      </c>
      <c r="N1452" s="3">
        <v>43556</v>
      </c>
      <c r="O1452" s="3" t="s">
        <v>362</v>
      </c>
      <c r="P1452" s="2">
        <v>2</v>
      </c>
      <c r="R1452" s="3"/>
    </row>
    <row r="1453" spans="2:18" x14ac:dyDescent="0.25">
      <c r="B1453" t="s">
        <v>189</v>
      </c>
      <c r="C1453">
        <v>1004688</v>
      </c>
      <c r="D1453" t="s">
        <v>104</v>
      </c>
      <c r="E1453">
        <v>9004688</v>
      </c>
      <c r="F1453" t="s">
        <v>188</v>
      </c>
      <c r="G1453">
        <v>10961884</v>
      </c>
      <c r="H1453">
        <v>120</v>
      </c>
      <c r="I1453">
        <v>5243</v>
      </c>
      <c r="J1453" t="s">
        <v>86</v>
      </c>
      <c r="K1453">
        <f>L1453*IFERROR(INDEX('Información SKU'!$H$1:$H$54,MATCH(I1453,'Información SKU'!$A$1:$A$54,0),1),15)</f>
        <v>24</v>
      </c>
      <c r="L1453">
        <v>2</v>
      </c>
      <c r="M1453" s="13">
        <f>L1453/IFERROR(INDEX('Información SKU'!$K$1:$K$54,MATCH(I1453,'Información SKU'!$A$1:$A$54,0),1),40)</f>
        <v>2.6666666666666668E-2</v>
      </c>
      <c r="N1453" s="3">
        <v>43556</v>
      </c>
      <c r="O1453" s="3" t="s">
        <v>364</v>
      </c>
      <c r="P1453" s="2">
        <v>3</v>
      </c>
      <c r="R1453" s="3"/>
    </row>
    <row r="1454" spans="2:18" x14ac:dyDescent="0.25">
      <c r="B1454" t="s">
        <v>189</v>
      </c>
      <c r="C1454">
        <v>1004688</v>
      </c>
      <c r="D1454" t="s">
        <v>104</v>
      </c>
      <c r="E1454">
        <v>9004688</v>
      </c>
      <c r="F1454" t="s">
        <v>188</v>
      </c>
      <c r="G1454">
        <v>10961884</v>
      </c>
      <c r="H1454">
        <v>50</v>
      </c>
      <c r="I1454">
        <v>2382</v>
      </c>
      <c r="J1454" t="s">
        <v>34</v>
      </c>
      <c r="K1454">
        <f>L1454*IFERROR(INDEX('Información SKU'!$H$1:$H$54,MATCH(I1454,'Información SKU'!$A$1:$A$54,0),1),15)</f>
        <v>78</v>
      </c>
      <c r="L1454">
        <v>13</v>
      </c>
      <c r="M1454" s="13">
        <f>L1454/IFERROR(INDEX('Información SKU'!$K$1:$K$54,MATCH(I1454,'Información SKU'!$A$1:$A$54,0),1),40)</f>
        <v>0.13541666666666666</v>
      </c>
      <c r="N1454" s="3">
        <v>43556</v>
      </c>
      <c r="O1454" s="3" t="s">
        <v>364</v>
      </c>
      <c r="P1454" s="2">
        <v>3</v>
      </c>
      <c r="R1454" s="3"/>
    </row>
    <row r="1455" spans="2:18" x14ac:dyDescent="0.25">
      <c r="B1455" t="s">
        <v>189</v>
      </c>
      <c r="C1455">
        <v>1004688</v>
      </c>
      <c r="D1455" t="s">
        <v>104</v>
      </c>
      <c r="E1455">
        <v>9004688</v>
      </c>
      <c r="F1455" t="s">
        <v>188</v>
      </c>
      <c r="G1455">
        <v>10961884</v>
      </c>
      <c r="H1455">
        <v>20</v>
      </c>
      <c r="I1455">
        <v>2387</v>
      </c>
      <c r="J1455" t="s">
        <v>33</v>
      </c>
      <c r="K1455">
        <f>L1455*IFERROR(INDEX('Información SKU'!$H$1:$H$54,MATCH(I1455,'Información SKU'!$A$1:$A$54,0),1),15)</f>
        <v>612</v>
      </c>
      <c r="L1455">
        <v>51</v>
      </c>
      <c r="M1455" s="13">
        <f>L1455/IFERROR(INDEX('Información SKU'!$K$1:$K$54,MATCH(I1455,'Información SKU'!$A$1:$A$54,0),1),40)</f>
        <v>0.53125</v>
      </c>
      <c r="N1455" s="3">
        <v>43556</v>
      </c>
      <c r="O1455" s="3" t="s">
        <v>361</v>
      </c>
      <c r="P1455" s="2">
        <v>1</v>
      </c>
      <c r="R1455" s="3"/>
    </row>
    <row r="1456" spans="2:18" x14ac:dyDescent="0.25">
      <c r="B1456" t="s">
        <v>189</v>
      </c>
      <c r="C1456">
        <v>1004688</v>
      </c>
      <c r="D1456" t="s">
        <v>104</v>
      </c>
      <c r="E1456">
        <v>9004688</v>
      </c>
      <c r="F1456" t="s">
        <v>188</v>
      </c>
      <c r="G1456">
        <v>10961884</v>
      </c>
      <c r="H1456">
        <v>10</v>
      </c>
      <c r="I1456">
        <v>2389</v>
      </c>
      <c r="J1456" t="s">
        <v>70</v>
      </c>
      <c r="K1456">
        <f>L1456*IFERROR(INDEX('Información SKU'!$H$1:$H$54,MATCH(I1456,'Información SKU'!$A$1:$A$54,0),1),15)</f>
        <v>456</v>
      </c>
      <c r="L1456">
        <v>76</v>
      </c>
      <c r="M1456" s="13">
        <f>L1456/IFERROR(INDEX('Información SKU'!$K$1:$K$54,MATCH(I1456,'Información SKU'!$A$1:$A$54,0),1),40)</f>
        <v>0.79166666666666663</v>
      </c>
      <c r="N1456" s="3">
        <v>43556</v>
      </c>
      <c r="O1456" s="3" t="s">
        <v>361</v>
      </c>
      <c r="P1456" s="2">
        <v>1</v>
      </c>
      <c r="R1456" s="3"/>
    </row>
    <row r="1457" spans="2:18" x14ac:dyDescent="0.25">
      <c r="B1457" t="s">
        <v>189</v>
      </c>
      <c r="C1457">
        <v>1004689</v>
      </c>
      <c r="D1457" t="s">
        <v>104</v>
      </c>
      <c r="E1457">
        <v>9004689</v>
      </c>
      <c r="F1457" t="s">
        <v>188</v>
      </c>
      <c r="G1457">
        <v>10961885</v>
      </c>
      <c r="H1457">
        <v>170</v>
      </c>
      <c r="I1457">
        <v>2384</v>
      </c>
      <c r="J1457" t="s">
        <v>10</v>
      </c>
      <c r="K1457">
        <f>L1457*IFERROR(INDEX('Información SKU'!$H$1:$H$54,MATCH(I1457,'Información SKU'!$A$1:$A$54,0),1),15)</f>
        <v>42</v>
      </c>
      <c r="L1457">
        <v>7</v>
      </c>
      <c r="M1457" s="13">
        <f>L1457/IFERROR(INDEX('Información SKU'!$K$1:$K$54,MATCH(I1457,'Información SKU'!$A$1:$A$54,0),1),40)</f>
        <v>7.2916666666666671E-2</v>
      </c>
      <c r="N1457" s="3">
        <v>43556</v>
      </c>
      <c r="O1457" s="3" t="s">
        <v>363</v>
      </c>
      <c r="P1457" s="2">
        <v>2</v>
      </c>
      <c r="R1457" s="3"/>
    </row>
    <row r="1458" spans="2:18" x14ac:dyDescent="0.25">
      <c r="B1458" t="s">
        <v>189</v>
      </c>
      <c r="C1458">
        <v>1004689</v>
      </c>
      <c r="D1458" t="s">
        <v>104</v>
      </c>
      <c r="E1458">
        <v>9004689</v>
      </c>
      <c r="F1458" t="s">
        <v>188</v>
      </c>
      <c r="G1458">
        <v>10961885</v>
      </c>
      <c r="H1458">
        <v>180</v>
      </c>
      <c r="I1458">
        <v>2382</v>
      </c>
      <c r="J1458" t="s">
        <v>34</v>
      </c>
      <c r="K1458">
        <f>L1458*IFERROR(INDEX('Información SKU'!$H$1:$H$54,MATCH(I1458,'Información SKU'!$A$1:$A$54,0),1),15)</f>
        <v>18</v>
      </c>
      <c r="L1458">
        <v>3</v>
      </c>
      <c r="M1458" s="13">
        <f>L1458/IFERROR(INDEX('Información SKU'!$K$1:$K$54,MATCH(I1458,'Información SKU'!$A$1:$A$54,0),1),40)</f>
        <v>3.125E-2</v>
      </c>
      <c r="N1458" s="3">
        <v>43556</v>
      </c>
      <c r="O1458" s="3" t="s">
        <v>362</v>
      </c>
      <c r="P1458" s="2">
        <v>2</v>
      </c>
      <c r="R1458" s="3"/>
    </row>
    <row r="1459" spans="2:18" x14ac:dyDescent="0.25">
      <c r="B1459" t="s">
        <v>189</v>
      </c>
      <c r="C1459">
        <v>1004689</v>
      </c>
      <c r="D1459" t="s">
        <v>104</v>
      </c>
      <c r="E1459">
        <v>9004689</v>
      </c>
      <c r="F1459" t="s">
        <v>188</v>
      </c>
      <c r="G1459">
        <v>10961885</v>
      </c>
      <c r="H1459">
        <v>190</v>
      </c>
      <c r="I1459">
        <v>2389</v>
      </c>
      <c r="J1459" t="s">
        <v>70</v>
      </c>
      <c r="K1459">
        <f>L1459*IFERROR(INDEX('Información SKU'!$H$1:$H$54,MATCH(I1459,'Información SKU'!$A$1:$A$54,0),1),15)</f>
        <v>48</v>
      </c>
      <c r="L1459">
        <v>8</v>
      </c>
      <c r="M1459" s="13">
        <f>L1459/IFERROR(INDEX('Información SKU'!$K$1:$K$54,MATCH(I1459,'Información SKU'!$A$1:$A$54,0),1),40)</f>
        <v>8.3333333333333329E-2</v>
      </c>
      <c r="N1459" s="3">
        <v>43556</v>
      </c>
      <c r="O1459" s="3" t="s">
        <v>360</v>
      </c>
      <c r="P1459" s="2">
        <v>1</v>
      </c>
      <c r="R1459" s="3"/>
    </row>
    <row r="1460" spans="2:18" x14ac:dyDescent="0.25">
      <c r="B1460" t="s">
        <v>189</v>
      </c>
      <c r="C1460">
        <v>1004689</v>
      </c>
      <c r="D1460" t="s">
        <v>104</v>
      </c>
      <c r="E1460">
        <v>9004689</v>
      </c>
      <c r="F1460" t="s">
        <v>188</v>
      </c>
      <c r="G1460">
        <v>10961885</v>
      </c>
      <c r="H1460">
        <v>300</v>
      </c>
      <c r="I1460">
        <v>5273</v>
      </c>
      <c r="J1460" t="s">
        <v>82</v>
      </c>
      <c r="K1460">
        <f>L1460*IFERROR(INDEX('Información SKU'!$H$1:$H$54,MATCH(I1460,'Información SKU'!$A$1:$A$54,0),1),15)</f>
        <v>300</v>
      </c>
      <c r="L1460">
        <v>50</v>
      </c>
      <c r="M1460" s="13">
        <f>L1460/IFERROR(INDEX('Información SKU'!$K$1:$K$54,MATCH(I1460,'Información SKU'!$A$1:$A$54,0),1),40)</f>
        <v>0.7142857142857143</v>
      </c>
      <c r="N1460" s="3">
        <v>43556</v>
      </c>
      <c r="O1460" s="3" t="s">
        <v>365</v>
      </c>
      <c r="P1460" s="2">
        <v>3</v>
      </c>
      <c r="R1460" s="3"/>
    </row>
    <row r="1461" spans="2:18" x14ac:dyDescent="0.25">
      <c r="B1461" t="s">
        <v>189</v>
      </c>
      <c r="C1461">
        <v>1004689</v>
      </c>
      <c r="D1461" t="s">
        <v>104</v>
      </c>
      <c r="E1461">
        <v>9004689</v>
      </c>
      <c r="F1461" t="s">
        <v>188</v>
      </c>
      <c r="G1461">
        <v>10961885</v>
      </c>
      <c r="H1461">
        <v>310</v>
      </c>
      <c r="I1461">
        <v>5274</v>
      </c>
      <c r="J1461" t="s">
        <v>72</v>
      </c>
      <c r="K1461">
        <f>L1461*IFERROR(INDEX('Información SKU'!$H$1:$H$54,MATCH(I1461,'Información SKU'!$A$1:$A$54,0),1),15)</f>
        <v>296</v>
      </c>
      <c r="L1461">
        <v>37</v>
      </c>
      <c r="M1461" s="13">
        <f>L1461/IFERROR(INDEX('Información SKU'!$K$1:$K$54,MATCH(I1461,'Información SKU'!$A$1:$A$54,0),1),40)</f>
        <v>0.52857142857142858</v>
      </c>
      <c r="N1461" s="3">
        <v>43556</v>
      </c>
      <c r="O1461" s="3" t="s">
        <v>360</v>
      </c>
      <c r="P1461" s="2">
        <v>1</v>
      </c>
      <c r="R1461" s="3"/>
    </row>
    <row r="1462" spans="2:18" x14ac:dyDescent="0.25">
      <c r="B1462" t="s">
        <v>189</v>
      </c>
      <c r="C1462">
        <v>1004689</v>
      </c>
      <c r="D1462" t="s">
        <v>104</v>
      </c>
      <c r="E1462">
        <v>9004689</v>
      </c>
      <c r="F1462" t="s">
        <v>188</v>
      </c>
      <c r="G1462">
        <v>10961885</v>
      </c>
      <c r="H1462">
        <v>80</v>
      </c>
      <c r="I1462">
        <v>320</v>
      </c>
      <c r="J1462" t="s">
        <v>31</v>
      </c>
      <c r="K1462">
        <f>L1462*IFERROR(INDEX('Información SKU'!$H$1:$H$54,MATCH(I1462,'Información SKU'!$A$1:$A$54,0),1),15)</f>
        <v>15</v>
      </c>
      <c r="L1462">
        <v>1</v>
      </c>
      <c r="M1462" s="13">
        <f>L1462/IFERROR(INDEX('Información SKU'!$K$1:$K$54,MATCH(I1462,'Información SKU'!$A$1:$A$54,0),1),40)</f>
        <v>1.282051282051282E-2</v>
      </c>
      <c r="N1462" s="3">
        <v>43556</v>
      </c>
      <c r="O1462" s="3" t="s">
        <v>360</v>
      </c>
      <c r="P1462" s="2">
        <v>1</v>
      </c>
      <c r="R1462" s="3"/>
    </row>
    <row r="1463" spans="2:18" x14ac:dyDescent="0.25">
      <c r="B1463" t="s">
        <v>189</v>
      </c>
      <c r="C1463">
        <v>1004689</v>
      </c>
      <c r="D1463" t="s">
        <v>104</v>
      </c>
      <c r="E1463">
        <v>9004689</v>
      </c>
      <c r="F1463" t="s">
        <v>188</v>
      </c>
      <c r="G1463">
        <v>10961885</v>
      </c>
      <c r="H1463">
        <v>40</v>
      </c>
      <c r="I1463">
        <v>205</v>
      </c>
      <c r="J1463" t="s">
        <v>35</v>
      </c>
      <c r="K1463">
        <f>L1463*IFERROR(INDEX('Información SKU'!$H$1:$H$54,MATCH(I1463,'Información SKU'!$A$1:$A$54,0),1),15)</f>
        <v>296</v>
      </c>
      <c r="L1463">
        <v>37</v>
      </c>
      <c r="M1463" s="13">
        <f>L1463/IFERROR(INDEX('Información SKU'!$K$1:$K$54,MATCH(I1463,'Información SKU'!$A$1:$A$54,0),1),40)</f>
        <v>0.88095238095238093</v>
      </c>
      <c r="N1463" s="3">
        <v>43556</v>
      </c>
      <c r="O1463" s="3" t="s">
        <v>362</v>
      </c>
      <c r="P1463" s="2">
        <v>2</v>
      </c>
      <c r="R1463" s="3"/>
    </row>
    <row r="1464" spans="2:18" x14ac:dyDescent="0.25">
      <c r="B1464" t="s">
        <v>189</v>
      </c>
      <c r="C1464">
        <v>1004689</v>
      </c>
      <c r="D1464" t="s">
        <v>104</v>
      </c>
      <c r="E1464">
        <v>9004689</v>
      </c>
      <c r="F1464" t="s">
        <v>188</v>
      </c>
      <c r="G1464">
        <v>10961885</v>
      </c>
      <c r="H1464">
        <v>30</v>
      </c>
      <c r="I1464">
        <v>63</v>
      </c>
      <c r="J1464" t="s">
        <v>1</v>
      </c>
      <c r="K1464">
        <f>L1464*IFERROR(INDEX('Información SKU'!$H$1:$H$54,MATCH(I1464,'Información SKU'!$A$1:$A$54,0),1),15)</f>
        <v>255</v>
      </c>
      <c r="L1464">
        <v>17</v>
      </c>
      <c r="M1464" s="13">
        <f>L1464/IFERROR(INDEX('Información SKU'!$K$1:$K$54,MATCH(I1464,'Información SKU'!$A$1:$A$54,0),1),40)</f>
        <v>0.40476190476190477</v>
      </c>
      <c r="N1464" s="3">
        <v>43556</v>
      </c>
      <c r="O1464" s="3" t="s">
        <v>361</v>
      </c>
      <c r="P1464" s="2">
        <v>1</v>
      </c>
      <c r="R1464" s="3"/>
    </row>
    <row r="1465" spans="2:18" x14ac:dyDescent="0.25">
      <c r="B1465" t="s">
        <v>189</v>
      </c>
      <c r="C1465">
        <v>1004689</v>
      </c>
      <c r="D1465" t="s">
        <v>104</v>
      </c>
      <c r="E1465">
        <v>9004689</v>
      </c>
      <c r="F1465" t="s">
        <v>188</v>
      </c>
      <c r="G1465">
        <v>10961885</v>
      </c>
      <c r="H1465">
        <v>20</v>
      </c>
      <c r="I1465">
        <v>62</v>
      </c>
      <c r="J1465" t="s">
        <v>25</v>
      </c>
      <c r="K1465">
        <f>L1465*IFERROR(INDEX('Información SKU'!$H$1:$H$54,MATCH(I1465,'Información SKU'!$A$1:$A$54,0),1),15)</f>
        <v>240</v>
      </c>
      <c r="L1465">
        <v>30</v>
      </c>
      <c r="M1465" s="13">
        <f>L1465/IFERROR(INDEX('Información SKU'!$K$1:$K$54,MATCH(I1465,'Información SKU'!$A$1:$A$54,0),1),40)</f>
        <v>0.6</v>
      </c>
      <c r="N1465" s="3">
        <v>43556</v>
      </c>
      <c r="O1465" s="3" t="s">
        <v>365</v>
      </c>
      <c r="P1465" s="2">
        <v>3</v>
      </c>
      <c r="R1465" s="3"/>
    </row>
    <row r="1466" spans="2:18" x14ac:dyDescent="0.25">
      <c r="B1466" t="s">
        <v>189</v>
      </c>
      <c r="C1466">
        <v>1004689</v>
      </c>
      <c r="D1466" t="s">
        <v>104</v>
      </c>
      <c r="E1466">
        <v>9004689</v>
      </c>
      <c r="F1466" t="s">
        <v>188</v>
      </c>
      <c r="G1466">
        <v>10961885</v>
      </c>
      <c r="H1466">
        <v>10</v>
      </c>
      <c r="I1466">
        <v>61</v>
      </c>
      <c r="J1466" t="s">
        <v>20</v>
      </c>
      <c r="K1466">
        <f>L1466*IFERROR(INDEX('Información SKU'!$H$1:$H$54,MATCH(I1466,'Información SKU'!$A$1:$A$54,0),1),15)</f>
        <v>375</v>
      </c>
      <c r="L1466">
        <v>25</v>
      </c>
      <c r="M1466" s="13">
        <f>L1466/IFERROR(INDEX('Información SKU'!$K$1:$K$54,MATCH(I1466,'Información SKU'!$A$1:$A$54,0),1),40)</f>
        <v>0.41666666666666669</v>
      </c>
      <c r="N1466" s="3">
        <v>43556</v>
      </c>
      <c r="O1466" s="3" t="s">
        <v>362</v>
      </c>
      <c r="P1466" s="2">
        <v>2</v>
      </c>
      <c r="R1466" s="3"/>
    </row>
    <row r="1467" spans="2:18" x14ac:dyDescent="0.25">
      <c r="B1467" t="s">
        <v>194</v>
      </c>
      <c r="C1467">
        <v>1005885</v>
      </c>
      <c r="D1467" t="s">
        <v>124</v>
      </c>
      <c r="E1467">
        <v>9005885</v>
      </c>
      <c r="F1467" t="s">
        <v>229</v>
      </c>
      <c r="G1467">
        <v>10961887</v>
      </c>
      <c r="H1467">
        <v>20</v>
      </c>
      <c r="I1467">
        <v>5273</v>
      </c>
      <c r="J1467" t="s">
        <v>82</v>
      </c>
      <c r="K1467">
        <f>L1467*IFERROR(INDEX('Información SKU'!$H$1:$H$54,MATCH(I1467,'Información SKU'!$A$1:$A$54,0),1),15)</f>
        <v>4200</v>
      </c>
      <c r="L1467">
        <v>700</v>
      </c>
      <c r="M1467" s="13">
        <f>L1467/IFERROR(INDEX('Información SKU'!$K$1:$K$54,MATCH(I1467,'Información SKU'!$A$1:$A$54,0),1),40)</f>
        <v>10</v>
      </c>
      <c r="N1467" s="3">
        <v>43556</v>
      </c>
      <c r="O1467" s="3" t="s">
        <v>364</v>
      </c>
      <c r="P1467" s="2">
        <v>3</v>
      </c>
      <c r="R1467" s="3"/>
    </row>
    <row r="1468" spans="2:18" x14ac:dyDescent="0.25">
      <c r="B1468" t="s">
        <v>194</v>
      </c>
      <c r="C1468">
        <v>1005885</v>
      </c>
      <c r="D1468" t="s">
        <v>124</v>
      </c>
      <c r="E1468">
        <v>9005885</v>
      </c>
      <c r="F1468" t="s">
        <v>229</v>
      </c>
      <c r="G1468">
        <v>10961887</v>
      </c>
      <c r="H1468">
        <v>30</v>
      </c>
      <c r="I1468">
        <v>5274</v>
      </c>
      <c r="J1468" t="s">
        <v>72</v>
      </c>
      <c r="K1468">
        <f>L1468*IFERROR(INDEX('Información SKU'!$H$1:$H$54,MATCH(I1468,'Información SKU'!$A$1:$A$54,0),1),15)</f>
        <v>5600</v>
      </c>
      <c r="L1468">
        <v>700</v>
      </c>
      <c r="M1468" s="13">
        <f>L1468/IFERROR(INDEX('Información SKU'!$K$1:$K$54,MATCH(I1468,'Información SKU'!$A$1:$A$54,0),1),40)</f>
        <v>10</v>
      </c>
      <c r="N1468" s="3">
        <v>43556</v>
      </c>
      <c r="O1468" s="3" t="s">
        <v>361</v>
      </c>
      <c r="P1468" s="2">
        <v>1</v>
      </c>
      <c r="R1468" s="3"/>
    </row>
    <row r="1469" spans="2:18" x14ac:dyDescent="0.25">
      <c r="B1469" t="s">
        <v>194</v>
      </c>
      <c r="C1469">
        <v>1005885</v>
      </c>
      <c r="D1469" t="s">
        <v>124</v>
      </c>
      <c r="E1469">
        <v>9005885</v>
      </c>
      <c r="F1469" t="s">
        <v>229</v>
      </c>
      <c r="G1469">
        <v>10961887</v>
      </c>
      <c r="H1469">
        <v>40</v>
      </c>
      <c r="I1469">
        <v>2383</v>
      </c>
      <c r="J1469" t="s">
        <v>92</v>
      </c>
      <c r="K1469">
        <f>L1469*IFERROR(INDEX('Información SKU'!$H$1:$H$54,MATCH(I1469,'Información SKU'!$A$1:$A$54,0),1),15)</f>
        <v>3150</v>
      </c>
      <c r="L1469">
        <v>525</v>
      </c>
      <c r="M1469" s="13">
        <f>L1469/IFERROR(INDEX('Información SKU'!$K$1:$K$54,MATCH(I1469,'Información SKU'!$A$1:$A$54,0),1),40)</f>
        <v>3</v>
      </c>
      <c r="N1469" s="3">
        <v>43556</v>
      </c>
      <c r="O1469" s="3" t="s">
        <v>362</v>
      </c>
      <c r="P1469" s="2">
        <v>2</v>
      </c>
      <c r="R1469" s="3"/>
    </row>
    <row r="1470" spans="2:18" x14ac:dyDescent="0.25">
      <c r="B1470" t="s">
        <v>194</v>
      </c>
      <c r="C1470">
        <v>1005885</v>
      </c>
      <c r="D1470" t="s">
        <v>124</v>
      </c>
      <c r="E1470">
        <v>9005885</v>
      </c>
      <c r="F1470" t="s">
        <v>229</v>
      </c>
      <c r="G1470">
        <v>10961888</v>
      </c>
      <c r="H1470">
        <v>10</v>
      </c>
      <c r="I1470">
        <v>5273</v>
      </c>
      <c r="J1470" t="s">
        <v>82</v>
      </c>
      <c r="K1470">
        <f>L1470*IFERROR(INDEX('Información SKU'!$H$1:$H$54,MATCH(I1470,'Información SKU'!$A$1:$A$54,0),1),15)</f>
        <v>4200</v>
      </c>
      <c r="L1470">
        <v>700</v>
      </c>
      <c r="M1470" s="13">
        <f>L1470/IFERROR(INDEX('Información SKU'!$K$1:$K$54,MATCH(I1470,'Información SKU'!$A$1:$A$54,0),1),40)</f>
        <v>10</v>
      </c>
      <c r="N1470" s="3">
        <v>43556</v>
      </c>
      <c r="O1470" s="3" t="s">
        <v>360</v>
      </c>
      <c r="P1470" s="2">
        <v>1</v>
      </c>
      <c r="R1470" s="3"/>
    </row>
    <row r="1471" spans="2:18" x14ac:dyDescent="0.25">
      <c r="B1471" t="s">
        <v>194</v>
      </c>
      <c r="C1471">
        <v>1005885</v>
      </c>
      <c r="D1471" t="s">
        <v>124</v>
      </c>
      <c r="E1471">
        <v>9005885</v>
      </c>
      <c r="F1471" t="s">
        <v>229</v>
      </c>
      <c r="G1471">
        <v>10961888</v>
      </c>
      <c r="H1471">
        <v>20</v>
      </c>
      <c r="I1471">
        <v>5274</v>
      </c>
      <c r="J1471" t="s">
        <v>72</v>
      </c>
      <c r="K1471">
        <f>L1471*IFERROR(INDEX('Información SKU'!$H$1:$H$54,MATCH(I1471,'Información SKU'!$A$1:$A$54,0),1),15)</f>
        <v>5600</v>
      </c>
      <c r="L1471">
        <v>700</v>
      </c>
      <c r="M1471" s="13">
        <f>L1471/IFERROR(INDEX('Información SKU'!$K$1:$K$54,MATCH(I1471,'Información SKU'!$A$1:$A$54,0),1),40)</f>
        <v>10</v>
      </c>
      <c r="N1471" s="3">
        <v>43556</v>
      </c>
      <c r="O1471" s="3" t="s">
        <v>360</v>
      </c>
      <c r="P1471" s="2">
        <v>1</v>
      </c>
      <c r="R1471" s="3"/>
    </row>
    <row r="1472" spans="2:18" x14ac:dyDescent="0.25">
      <c r="B1472" t="s">
        <v>194</v>
      </c>
      <c r="C1472">
        <v>1005885</v>
      </c>
      <c r="D1472" t="s">
        <v>124</v>
      </c>
      <c r="E1472">
        <v>9005885</v>
      </c>
      <c r="F1472" t="s">
        <v>229</v>
      </c>
      <c r="G1472">
        <v>10961888</v>
      </c>
      <c r="H1472">
        <v>30</v>
      </c>
      <c r="I1472">
        <v>2383</v>
      </c>
      <c r="J1472" t="s">
        <v>92</v>
      </c>
      <c r="K1472">
        <f>L1472*IFERROR(INDEX('Información SKU'!$H$1:$H$54,MATCH(I1472,'Información SKU'!$A$1:$A$54,0),1),15)</f>
        <v>2100</v>
      </c>
      <c r="L1472">
        <v>350</v>
      </c>
      <c r="M1472" s="13">
        <f>L1472/IFERROR(INDEX('Información SKU'!$K$1:$K$54,MATCH(I1472,'Información SKU'!$A$1:$A$54,0),1),40)</f>
        <v>2</v>
      </c>
      <c r="N1472" s="3">
        <v>43556</v>
      </c>
      <c r="O1472" s="3" t="s">
        <v>365</v>
      </c>
      <c r="P1472" s="2">
        <v>3</v>
      </c>
      <c r="R1472" s="3"/>
    </row>
    <row r="1473" spans="2:18" x14ac:dyDescent="0.25">
      <c r="B1473" t="s">
        <v>194</v>
      </c>
      <c r="C1473">
        <v>1005885</v>
      </c>
      <c r="D1473" t="s">
        <v>124</v>
      </c>
      <c r="E1473">
        <v>9005885</v>
      </c>
      <c r="F1473" t="s">
        <v>229</v>
      </c>
      <c r="G1473">
        <v>10961888</v>
      </c>
      <c r="H1473">
        <v>40</v>
      </c>
      <c r="I1473">
        <v>2382</v>
      </c>
      <c r="J1473" t="s">
        <v>34</v>
      </c>
      <c r="K1473">
        <f>L1473*IFERROR(INDEX('Información SKU'!$H$1:$H$54,MATCH(I1473,'Información SKU'!$A$1:$A$54,0),1),15)</f>
        <v>576</v>
      </c>
      <c r="L1473">
        <v>96</v>
      </c>
      <c r="M1473" s="13">
        <f>L1473/IFERROR(INDEX('Información SKU'!$K$1:$K$54,MATCH(I1473,'Información SKU'!$A$1:$A$54,0),1),40)</f>
        <v>1</v>
      </c>
      <c r="N1473" s="3">
        <v>43556</v>
      </c>
      <c r="O1473" s="3" t="s">
        <v>363</v>
      </c>
      <c r="P1473" s="2">
        <v>2</v>
      </c>
      <c r="R1473" s="3"/>
    </row>
    <row r="1474" spans="2:18" x14ac:dyDescent="0.25">
      <c r="B1474" t="s">
        <v>194</v>
      </c>
      <c r="C1474">
        <v>1005885</v>
      </c>
      <c r="D1474" t="s">
        <v>124</v>
      </c>
      <c r="E1474">
        <v>9005885</v>
      </c>
      <c r="F1474" t="s">
        <v>229</v>
      </c>
      <c r="G1474">
        <v>10961888</v>
      </c>
      <c r="H1474">
        <v>50</v>
      </c>
      <c r="I1474">
        <v>2396</v>
      </c>
      <c r="J1474" t="s">
        <v>68</v>
      </c>
      <c r="K1474">
        <f>L1474*IFERROR(INDEX('Información SKU'!$H$1:$H$54,MATCH(I1474,'Información SKU'!$A$1:$A$54,0),1),15)</f>
        <v>4320</v>
      </c>
      <c r="L1474">
        <v>288</v>
      </c>
      <c r="M1474" s="13">
        <f>L1474/IFERROR(INDEX('Información SKU'!$K$1:$K$54,MATCH(I1474,'Información SKU'!$A$1:$A$54,0),1),40)</f>
        <v>5.76</v>
      </c>
      <c r="N1474" s="3">
        <v>43556</v>
      </c>
      <c r="O1474" s="3" t="s">
        <v>361</v>
      </c>
      <c r="P1474" s="2">
        <v>1</v>
      </c>
      <c r="R1474" s="3"/>
    </row>
    <row r="1475" spans="2:18" x14ac:dyDescent="0.25">
      <c r="B1475" t="s">
        <v>194</v>
      </c>
      <c r="C1475">
        <v>1005885</v>
      </c>
      <c r="D1475" t="s">
        <v>124</v>
      </c>
      <c r="E1475">
        <v>9005885</v>
      </c>
      <c r="F1475" t="s">
        <v>229</v>
      </c>
      <c r="G1475">
        <v>10961888</v>
      </c>
      <c r="H1475">
        <v>70</v>
      </c>
      <c r="I1475">
        <v>5273</v>
      </c>
      <c r="J1475" t="s">
        <v>82</v>
      </c>
      <c r="K1475">
        <f>L1475*IFERROR(INDEX('Información SKU'!$H$1:$H$54,MATCH(I1475,'Información SKU'!$A$1:$A$54,0),1),15)</f>
        <v>2100</v>
      </c>
      <c r="L1475">
        <v>350</v>
      </c>
      <c r="M1475" s="13">
        <f>L1475/IFERROR(INDEX('Información SKU'!$K$1:$K$54,MATCH(I1475,'Información SKU'!$A$1:$A$54,0),1),40)</f>
        <v>5</v>
      </c>
      <c r="N1475" s="3">
        <v>43556</v>
      </c>
      <c r="O1475" s="3" t="s">
        <v>363</v>
      </c>
      <c r="P1475" s="2">
        <v>2</v>
      </c>
      <c r="R1475" s="3"/>
    </row>
    <row r="1476" spans="2:18" x14ac:dyDescent="0.25">
      <c r="B1476" t="s">
        <v>194</v>
      </c>
      <c r="C1476">
        <v>1005885</v>
      </c>
      <c r="D1476" t="s">
        <v>124</v>
      </c>
      <c r="E1476">
        <v>9005885</v>
      </c>
      <c r="F1476" t="s">
        <v>229</v>
      </c>
      <c r="G1476">
        <v>10961889</v>
      </c>
      <c r="H1476">
        <v>50</v>
      </c>
      <c r="I1476">
        <v>5246</v>
      </c>
      <c r="J1476" t="s">
        <v>73</v>
      </c>
      <c r="K1476">
        <f>L1476*IFERROR(INDEX('Información SKU'!$H$1:$H$54,MATCH(I1476,'Información SKU'!$A$1:$A$54,0),1),15)</f>
        <v>2700</v>
      </c>
      <c r="L1476">
        <v>450</v>
      </c>
      <c r="M1476" s="13">
        <f>L1476/IFERROR(INDEX('Información SKU'!$K$1:$K$54,MATCH(I1476,'Información SKU'!$A$1:$A$54,0),1),40)</f>
        <v>6</v>
      </c>
      <c r="N1476" s="3">
        <v>43556</v>
      </c>
      <c r="O1476" s="3" t="s">
        <v>364</v>
      </c>
      <c r="P1476" s="2">
        <v>3</v>
      </c>
      <c r="R1476" s="3"/>
    </row>
    <row r="1477" spans="2:18" x14ac:dyDescent="0.25">
      <c r="B1477" t="s">
        <v>194</v>
      </c>
      <c r="C1477">
        <v>1005885</v>
      </c>
      <c r="D1477" t="s">
        <v>124</v>
      </c>
      <c r="E1477">
        <v>9005885</v>
      </c>
      <c r="F1477" t="s">
        <v>229</v>
      </c>
      <c r="G1477">
        <v>10961889</v>
      </c>
      <c r="H1477">
        <v>40</v>
      </c>
      <c r="I1477">
        <v>5243</v>
      </c>
      <c r="J1477" t="s">
        <v>86</v>
      </c>
      <c r="K1477">
        <f>L1477*IFERROR(INDEX('Información SKU'!$H$1:$H$54,MATCH(I1477,'Información SKU'!$A$1:$A$54,0),1),15)</f>
        <v>4500</v>
      </c>
      <c r="L1477">
        <v>375</v>
      </c>
      <c r="M1477" s="13">
        <f>L1477/IFERROR(INDEX('Información SKU'!$K$1:$K$54,MATCH(I1477,'Información SKU'!$A$1:$A$54,0),1),40)</f>
        <v>5</v>
      </c>
      <c r="N1477" s="3">
        <v>43556</v>
      </c>
      <c r="O1477" s="3" t="s">
        <v>360</v>
      </c>
      <c r="P1477" s="2">
        <v>1</v>
      </c>
      <c r="R1477" s="3"/>
    </row>
    <row r="1478" spans="2:18" x14ac:dyDescent="0.25">
      <c r="B1478" t="s">
        <v>194</v>
      </c>
      <c r="C1478">
        <v>1005885</v>
      </c>
      <c r="D1478" t="s">
        <v>124</v>
      </c>
      <c r="E1478">
        <v>9005885</v>
      </c>
      <c r="F1478" t="s">
        <v>229</v>
      </c>
      <c r="G1478">
        <v>10961889</v>
      </c>
      <c r="H1478">
        <v>20</v>
      </c>
      <c r="I1478">
        <v>5274</v>
      </c>
      <c r="J1478" t="s">
        <v>72</v>
      </c>
      <c r="K1478">
        <f>L1478*IFERROR(INDEX('Información SKU'!$H$1:$H$54,MATCH(I1478,'Información SKU'!$A$1:$A$54,0),1),15)</f>
        <v>3360</v>
      </c>
      <c r="L1478">
        <v>420</v>
      </c>
      <c r="M1478" s="13">
        <f>L1478/IFERROR(INDEX('Información SKU'!$K$1:$K$54,MATCH(I1478,'Información SKU'!$A$1:$A$54,0),1),40)</f>
        <v>6</v>
      </c>
      <c r="N1478" s="3">
        <v>43556</v>
      </c>
      <c r="O1478" s="3" t="s">
        <v>364</v>
      </c>
      <c r="P1478" s="2">
        <v>3</v>
      </c>
      <c r="R1478" s="3"/>
    </row>
    <row r="1479" spans="2:18" x14ac:dyDescent="0.25">
      <c r="B1479" t="s">
        <v>194</v>
      </c>
      <c r="C1479">
        <v>1005885</v>
      </c>
      <c r="D1479" t="s">
        <v>124</v>
      </c>
      <c r="E1479">
        <v>9005885</v>
      </c>
      <c r="F1479" t="s">
        <v>229</v>
      </c>
      <c r="G1479">
        <v>10961889</v>
      </c>
      <c r="H1479">
        <v>10</v>
      </c>
      <c r="I1479">
        <v>5273</v>
      </c>
      <c r="J1479" t="s">
        <v>82</v>
      </c>
      <c r="K1479">
        <f>L1479*IFERROR(INDEX('Información SKU'!$H$1:$H$54,MATCH(I1479,'Información SKU'!$A$1:$A$54,0),1),15)</f>
        <v>5880</v>
      </c>
      <c r="L1479">
        <v>980</v>
      </c>
      <c r="M1479" s="13">
        <f>L1479/IFERROR(INDEX('Información SKU'!$K$1:$K$54,MATCH(I1479,'Información SKU'!$A$1:$A$54,0),1),40)</f>
        <v>14</v>
      </c>
      <c r="N1479" s="3">
        <v>43556</v>
      </c>
      <c r="O1479" s="3" t="s">
        <v>362</v>
      </c>
      <c r="P1479" s="2">
        <v>2</v>
      </c>
      <c r="R1479" s="3"/>
    </row>
    <row r="1480" spans="2:18" x14ac:dyDescent="0.25">
      <c r="B1480" t="s">
        <v>194</v>
      </c>
      <c r="C1480">
        <v>1005885</v>
      </c>
      <c r="D1480" t="s">
        <v>124</v>
      </c>
      <c r="E1480">
        <v>9005885</v>
      </c>
      <c r="F1480" t="s">
        <v>229</v>
      </c>
      <c r="G1480">
        <v>10961891</v>
      </c>
      <c r="H1480">
        <v>30</v>
      </c>
      <c r="I1480">
        <v>205</v>
      </c>
      <c r="J1480" t="s">
        <v>35</v>
      </c>
      <c r="K1480">
        <f>L1480*IFERROR(INDEX('Información SKU'!$H$1:$H$54,MATCH(I1480,'Información SKU'!$A$1:$A$54,0),1),15)</f>
        <v>5712</v>
      </c>
      <c r="L1480">
        <v>714</v>
      </c>
      <c r="M1480" s="13">
        <f>L1480/IFERROR(INDEX('Información SKU'!$K$1:$K$54,MATCH(I1480,'Información SKU'!$A$1:$A$54,0),1),40)</f>
        <v>17</v>
      </c>
      <c r="N1480" s="3">
        <v>43556</v>
      </c>
      <c r="O1480" s="3" t="s">
        <v>360</v>
      </c>
      <c r="P1480" s="2">
        <v>1</v>
      </c>
      <c r="R1480" s="3"/>
    </row>
    <row r="1481" spans="2:18" x14ac:dyDescent="0.25">
      <c r="B1481" t="s">
        <v>194</v>
      </c>
      <c r="C1481">
        <v>1005885</v>
      </c>
      <c r="D1481" t="s">
        <v>124</v>
      </c>
      <c r="E1481">
        <v>9005885</v>
      </c>
      <c r="F1481" t="s">
        <v>229</v>
      </c>
      <c r="G1481">
        <v>10961904</v>
      </c>
      <c r="H1481">
        <v>10</v>
      </c>
      <c r="I1481">
        <v>511</v>
      </c>
      <c r="J1481" t="s">
        <v>29</v>
      </c>
      <c r="K1481">
        <f>L1481*IFERROR(INDEX('Información SKU'!$H$1:$H$54,MATCH(I1481,'Información SKU'!$A$1:$A$54,0),1),15)</f>
        <v>2880</v>
      </c>
      <c r="L1481">
        <v>360</v>
      </c>
      <c r="M1481" s="13">
        <f>L1481/IFERROR(INDEX('Información SKU'!$K$1:$K$54,MATCH(I1481,'Información SKU'!$A$1:$A$54,0),1),40)</f>
        <v>6</v>
      </c>
      <c r="N1481" s="3">
        <v>43556</v>
      </c>
      <c r="O1481" s="3" t="s">
        <v>363</v>
      </c>
      <c r="P1481" s="2">
        <v>2</v>
      </c>
      <c r="R1481" s="3"/>
    </row>
    <row r="1482" spans="2:18" x14ac:dyDescent="0.25">
      <c r="B1482" t="s">
        <v>194</v>
      </c>
      <c r="C1482">
        <v>1005885</v>
      </c>
      <c r="D1482" t="s">
        <v>124</v>
      </c>
      <c r="E1482">
        <v>9005885</v>
      </c>
      <c r="F1482" t="s">
        <v>229</v>
      </c>
      <c r="G1482">
        <v>10961904</v>
      </c>
      <c r="H1482">
        <v>20</v>
      </c>
      <c r="I1482">
        <v>61</v>
      </c>
      <c r="J1482" t="s">
        <v>20</v>
      </c>
      <c r="K1482">
        <f>L1482*IFERROR(INDEX('Información SKU'!$H$1:$H$54,MATCH(I1482,'Información SKU'!$A$1:$A$54,0),1),15)</f>
        <v>17100</v>
      </c>
      <c r="L1482">
        <v>1140</v>
      </c>
      <c r="M1482" s="13">
        <f>L1482/IFERROR(INDEX('Información SKU'!$K$1:$K$54,MATCH(I1482,'Información SKU'!$A$1:$A$54,0),1),40)</f>
        <v>19</v>
      </c>
      <c r="N1482" s="3">
        <v>43556</v>
      </c>
      <c r="O1482" s="3" t="s">
        <v>363</v>
      </c>
      <c r="P1482" s="2">
        <v>2</v>
      </c>
      <c r="R1482" s="3"/>
    </row>
    <row r="1483" spans="2:18" x14ac:dyDescent="0.25">
      <c r="B1483" t="s">
        <v>194</v>
      </c>
      <c r="C1483">
        <v>1005885</v>
      </c>
      <c r="D1483" t="s">
        <v>124</v>
      </c>
      <c r="E1483">
        <v>9005885</v>
      </c>
      <c r="F1483" t="s">
        <v>229</v>
      </c>
      <c r="G1483">
        <v>10961905</v>
      </c>
      <c r="H1483">
        <v>10</v>
      </c>
      <c r="I1483">
        <v>61</v>
      </c>
      <c r="J1483" t="s">
        <v>20</v>
      </c>
      <c r="K1483">
        <f>L1483*IFERROR(INDEX('Información SKU'!$H$1:$H$54,MATCH(I1483,'Información SKU'!$A$1:$A$54,0),1),15)</f>
        <v>2700</v>
      </c>
      <c r="L1483">
        <v>180</v>
      </c>
      <c r="M1483" s="13">
        <f>L1483/IFERROR(INDEX('Información SKU'!$K$1:$K$54,MATCH(I1483,'Información SKU'!$A$1:$A$54,0),1),40)</f>
        <v>3</v>
      </c>
      <c r="N1483" s="3">
        <v>43556</v>
      </c>
      <c r="O1483" s="3" t="s">
        <v>364</v>
      </c>
      <c r="P1483" s="2">
        <v>3</v>
      </c>
      <c r="R1483" s="3"/>
    </row>
    <row r="1484" spans="2:18" x14ac:dyDescent="0.25">
      <c r="B1484" t="s">
        <v>194</v>
      </c>
      <c r="C1484">
        <v>1005885</v>
      </c>
      <c r="D1484" t="s">
        <v>124</v>
      </c>
      <c r="E1484">
        <v>9005885</v>
      </c>
      <c r="F1484" t="s">
        <v>229</v>
      </c>
      <c r="G1484">
        <v>10961905</v>
      </c>
      <c r="H1484">
        <v>20</v>
      </c>
      <c r="I1484">
        <v>41</v>
      </c>
      <c r="J1484" t="s">
        <v>71</v>
      </c>
      <c r="K1484">
        <f>L1484*IFERROR(INDEX('Información SKU'!$H$1:$H$54,MATCH(I1484,'Información SKU'!$A$1:$A$54,0),1),15)</f>
        <v>2400</v>
      </c>
      <c r="L1484">
        <v>300</v>
      </c>
      <c r="M1484" s="13">
        <f>L1484/IFERROR(INDEX('Información SKU'!$K$1:$K$54,MATCH(I1484,'Información SKU'!$A$1:$A$54,0),1),40)</f>
        <v>5</v>
      </c>
      <c r="N1484" s="3">
        <v>43556</v>
      </c>
      <c r="O1484" s="3" t="s">
        <v>364</v>
      </c>
      <c r="P1484" s="2">
        <v>3</v>
      </c>
      <c r="R1484" s="3"/>
    </row>
    <row r="1485" spans="2:18" x14ac:dyDescent="0.25">
      <c r="B1485" t="s">
        <v>194</v>
      </c>
      <c r="C1485">
        <v>1005885</v>
      </c>
      <c r="D1485" t="s">
        <v>124</v>
      </c>
      <c r="E1485">
        <v>9005885</v>
      </c>
      <c r="F1485" t="s">
        <v>229</v>
      </c>
      <c r="G1485">
        <v>10961905</v>
      </c>
      <c r="H1485">
        <v>30</v>
      </c>
      <c r="I1485">
        <v>63</v>
      </c>
      <c r="J1485" t="s">
        <v>1</v>
      </c>
      <c r="K1485">
        <f>L1485*IFERROR(INDEX('Información SKU'!$H$1:$H$54,MATCH(I1485,'Información SKU'!$A$1:$A$54,0),1),15)</f>
        <v>10080</v>
      </c>
      <c r="L1485">
        <v>672</v>
      </c>
      <c r="M1485" s="13">
        <f>L1485/IFERROR(INDEX('Información SKU'!$K$1:$K$54,MATCH(I1485,'Información SKU'!$A$1:$A$54,0),1),40)</f>
        <v>16</v>
      </c>
      <c r="N1485" s="3">
        <v>43556</v>
      </c>
      <c r="O1485" s="3" t="s">
        <v>363</v>
      </c>
      <c r="P1485" s="2">
        <v>2</v>
      </c>
      <c r="R1485" s="3"/>
    </row>
    <row r="1486" spans="2:18" x14ac:dyDescent="0.25">
      <c r="B1486" t="s">
        <v>194</v>
      </c>
      <c r="C1486">
        <v>1005885</v>
      </c>
      <c r="D1486" t="s">
        <v>124</v>
      </c>
      <c r="E1486">
        <v>9005885</v>
      </c>
      <c r="F1486" t="s">
        <v>229</v>
      </c>
      <c r="G1486">
        <v>10961906</v>
      </c>
      <c r="H1486">
        <v>50</v>
      </c>
      <c r="I1486">
        <v>509</v>
      </c>
      <c r="J1486" t="s">
        <v>0</v>
      </c>
      <c r="K1486">
        <f>L1486*IFERROR(INDEX('Información SKU'!$H$1:$H$54,MATCH(I1486,'Información SKU'!$A$1:$A$54,0),1),15)</f>
        <v>3840</v>
      </c>
      <c r="L1486">
        <v>640</v>
      </c>
      <c r="M1486" s="13">
        <f>L1486/IFERROR(INDEX('Información SKU'!$K$1:$K$54,MATCH(I1486,'Información SKU'!$A$1:$A$54,0),1),40)</f>
        <v>8</v>
      </c>
      <c r="N1486" s="3">
        <v>43556</v>
      </c>
      <c r="O1486" s="3" t="s">
        <v>360</v>
      </c>
      <c r="P1486" s="2">
        <v>1</v>
      </c>
      <c r="R1486" s="3"/>
    </row>
    <row r="1487" spans="2:18" x14ac:dyDescent="0.25">
      <c r="B1487" t="s">
        <v>194</v>
      </c>
      <c r="C1487">
        <v>1005885</v>
      </c>
      <c r="D1487" t="s">
        <v>124</v>
      </c>
      <c r="E1487">
        <v>9005885</v>
      </c>
      <c r="F1487" t="s">
        <v>229</v>
      </c>
      <c r="G1487">
        <v>10961906</v>
      </c>
      <c r="H1487">
        <v>40</v>
      </c>
      <c r="I1487">
        <v>1199</v>
      </c>
      <c r="J1487" t="s">
        <v>26</v>
      </c>
      <c r="K1487">
        <f>L1487*IFERROR(INDEX('Información SKU'!$H$1:$H$54,MATCH(I1487,'Información SKU'!$A$1:$A$54,0),1),15)</f>
        <v>4320</v>
      </c>
      <c r="L1487">
        <v>360</v>
      </c>
      <c r="M1487" s="13">
        <f>L1487/IFERROR(INDEX('Información SKU'!$K$1:$K$54,MATCH(I1487,'Información SKU'!$A$1:$A$54,0),1),40)</f>
        <v>6</v>
      </c>
      <c r="N1487" s="3">
        <v>43556</v>
      </c>
      <c r="O1487" s="3" t="s">
        <v>363</v>
      </c>
      <c r="P1487" s="2">
        <v>2</v>
      </c>
      <c r="R1487" s="3"/>
    </row>
    <row r="1488" spans="2:18" x14ac:dyDescent="0.25">
      <c r="B1488" t="s">
        <v>194</v>
      </c>
      <c r="C1488">
        <v>1005885</v>
      </c>
      <c r="D1488" t="s">
        <v>124</v>
      </c>
      <c r="E1488">
        <v>9005885</v>
      </c>
      <c r="F1488" t="s">
        <v>229</v>
      </c>
      <c r="G1488">
        <v>10961906</v>
      </c>
      <c r="H1488">
        <v>10</v>
      </c>
      <c r="I1488">
        <v>63</v>
      </c>
      <c r="J1488" t="s">
        <v>1</v>
      </c>
      <c r="K1488">
        <f>L1488*IFERROR(INDEX('Información SKU'!$H$1:$H$54,MATCH(I1488,'Información SKU'!$A$1:$A$54,0),1),15)</f>
        <v>1260</v>
      </c>
      <c r="L1488">
        <v>84</v>
      </c>
      <c r="M1488" s="13">
        <f>L1488/IFERROR(INDEX('Información SKU'!$K$1:$K$54,MATCH(I1488,'Información SKU'!$A$1:$A$54,0),1),40)</f>
        <v>2</v>
      </c>
      <c r="N1488" s="3">
        <v>43556</v>
      </c>
      <c r="O1488" s="3" t="s">
        <v>363</v>
      </c>
      <c r="P1488" s="2">
        <v>2</v>
      </c>
      <c r="R1488" s="3"/>
    </row>
    <row r="1489" spans="2:18" x14ac:dyDescent="0.25">
      <c r="B1489" t="s">
        <v>194</v>
      </c>
      <c r="C1489">
        <v>1005885</v>
      </c>
      <c r="D1489" t="s">
        <v>124</v>
      </c>
      <c r="E1489">
        <v>9005885</v>
      </c>
      <c r="F1489" t="s">
        <v>229</v>
      </c>
      <c r="G1489">
        <v>10961925</v>
      </c>
      <c r="H1489">
        <v>10</v>
      </c>
      <c r="I1489">
        <v>62</v>
      </c>
      <c r="J1489" t="s">
        <v>25</v>
      </c>
      <c r="K1489">
        <f>L1489*IFERROR(INDEX('Información SKU'!$H$1:$H$54,MATCH(I1489,'Información SKU'!$A$1:$A$54,0),1),15)</f>
        <v>8216</v>
      </c>
      <c r="L1489">
        <v>1027</v>
      </c>
      <c r="M1489" s="13">
        <f>L1489/IFERROR(INDEX('Información SKU'!$K$1:$K$54,MATCH(I1489,'Información SKU'!$A$1:$A$54,0),1),40)</f>
        <v>20.54</v>
      </c>
      <c r="N1489" s="3">
        <v>43556</v>
      </c>
      <c r="O1489" s="3" t="s">
        <v>361</v>
      </c>
      <c r="P1489" s="2">
        <v>1</v>
      </c>
      <c r="R1489" s="3"/>
    </row>
    <row r="1490" spans="2:18" x14ac:dyDescent="0.25">
      <c r="B1490" t="s">
        <v>194</v>
      </c>
      <c r="C1490">
        <v>1005885</v>
      </c>
      <c r="D1490" t="s">
        <v>124</v>
      </c>
      <c r="E1490">
        <v>9005885</v>
      </c>
      <c r="F1490" t="s">
        <v>229</v>
      </c>
      <c r="G1490">
        <v>10961928</v>
      </c>
      <c r="H1490">
        <v>70</v>
      </c>
      <c r="I1490">
        <v>320</v>
      </c>
      <c r="J1490" t="s">
        <v>31</v>
      </c>
      <c r="K1490">
        <f>L1490*IFERROR(INDEX('Información SKU'!$H$1:$H$54,MATCH(I1490,'Información SKU'!$A$1:$A$54,0),1),15)</f>
        <v>1020</v>
      </c>
      <c r="L1490">
        <v>68</v>
      </c>
      <c r="M1490" s="13">
        <f>L1490/IFERROR(INDEX('Información SKU'!$K$1:$K$54,MATCH(I1490,'Información SKU'!$A$1:$A$54,0),1),40)</f>
        <v>0.87179487179487181</v>
      </c>
      <c r="N1490" s="3">
        <v>43556</v>
      </c>
      <c r="O1490" s="3" t="s">
        <v>360</v>
      </c>
      <c r="P1490" s="2">
        <v>1</v>
      </c>
      <c r="R1490" s="3"/>
    </row>
    <row r="1491" spans="2:18" x14ac:dyDescent="0.25">
      <c r="B1491" t="s">
        <v>194</v>
      </c>
      <c r="C1491">
        <v>1005885</v>
      </c>
      <c r="D1491" t="s">
        <v>124</v>
      </c>
      <c r="E1491">
        <v>9005885</v>
      </c>
      <c r="F1491" t="s">
        <v>229</v>
      </c>
      <c r="G1491">
        <v>10961928</v>
      </c>
      <c r="H1491">
        <v>60</v>
      </c>
      <c r="I1491">
        <v>2382</v>
      </c>
      <c r="J1491" t="s">
        <v>34</v>
      </c>
      <c r="K1491">
        <f>L1491*IFERROR(INDEX('Información SKU'!$H$1:$H$54,MATCH(I1491,'Información SKU'!$A$1:$A$54,0),1),15)</f>
        <v>474</v>
      </c>
      <c r="L1491">
        <v>79</v>
      </c>
      <c r="M1491" s="13">
        <f>L1491/IFERROR(INDEX('Información SKU'!$K$1:$K$54,MATCH(I1491,'Información SKU'!$A$1:$A$54,0),1),40)</f>
        <v>0.82291666666666663</v>
      </c>
      <c r="N1491" s="3">
        <v>43556</v>
      </c>
      <c r="O1491" s="3" t="s">
        <v>365</v>
      </c>
      <c r="P1491" s="2">
        <v>3</v>
      </c>
      <c r="R1491" s="3"/>
    </row>
    <row r="1492" spans="2:18" x14ac:dyDescent="0.25">
      <c r="B1492" t="s">
        <v>194</v>
      </c>
      <c r="C1492">
        <v>1005885</v>
      </c>
      <c r="D1492" t="s">
        <v>124</v>
      </c>
      <c r="E1492">
        <v>9005885</v>
      </c>
      <c r="F1492" t="s">
        <v>229</v>
      </c>
      <c r="G1492">
        <v>10961928</v>
      </c>
      <c r="H1492">
        <v>20</v>
      </c>
      <c r="I1492">
        <v>2383</v>
      </c>
      <c r="J1492" t="s">
        <v>92</v>
      </c>
      <c r="K1492">
        <f>L1492*IFERROR(INDEX('Información SKU'!$H$1:$H$54,MATCH(I1492,'Información SKU'!$A$1:$A$54,0),1),15)</f>
        <v>900</v>
      </c>
      <c r="L1492">
        <v>150</v>
      </c>
      <c r="M1492" s="13">
        <f>L1492/IFERROR(INDEX('Información SKU'!$K$1:$K$54,MATCH(I1492,'Información SKU'!$A$1:$A$54,0),1),40)</f>
        <v>0.8571428571428571</v>
      </c>
      <c r="N1492" s="3">
        <v>43556</v>
      </c>
      <c r="O1492" s="3" t="s">
        <v>364</v>
      </c>
      <c r="P1492" s="2">
        <v>3</v>
      </c>
      <c r="R1492" s="3"/>
    </row>
    <row r="1493" spans="2:18" x14ac:dyDescent="0.25">
      <c r="B1493" t="s">
        <v>194</v>
      </c>
      <c r="C1493">
        <v>1005885</v>
      </c>
      <c r="D1493" t="s">
        <v>124</v>
      </c>
      <c r="E1493">
        <v>9005885</v>
      </c>
      <c r="F1493" t="s">
        <v>229</v>
      </c>
      <c r="G1493">
        <v>10961928</v>
      </c>
      <c r="H1493">
        <v>10</v>
      </c>
      <c r="I1493">
        <v>205</v>
      </c>
      <c r="J1493" t="s">
        <v>35</v>
      </c>
      <c r="K1493">
        <f>L1493*IFERROR(INDEX('Información SKU'!$H$1:$H$54,MATCH(I1493,'Información SKU'!$A$1:$A$54,0),1),15)</f>
        <v>2192</v>
      </c>
      <c r="L1493">
        <v>274</v>
      </c>
      <c r="M1493" s="13">
        <f>L1493/IFERROR(INDEX('Información SKU'!$K$1:$K$54,MATCH(I1493,'Información SKU'!$A$1:$A$54,0),1),40)</f>
        <v>6.5238095238095237</v>
      </c>
      <c r="N1493" s="3">
        <v>43556</v>
      </c>
      <c r="O1493" s="3" t="s">
        <v>361</v>
      </c>
      <c r="P1493" s="2">
        <v>1</v>
      </c>
      <c r="R1493" s="3"/>
    </row>
    <row r="1494" spans="2:18" x14ac:dyDescent="0.25">
      <c r="B1494" t="s">
        <v>194</v>
      </c>
      <c r="C1494">
        <v>1005885</v>
      </c>
      <c r="D1494" t="s">
        <v>124</v>
      </c>
      <c r="E1494">
        <v>9005885</v>
      </c>
      <c r="F1494" t="s">
        <v>229</v>
      </c>
      <c r="G1494">
        <v>10961929</v>
      </c>
      <c r="H1494">
        <v>290</v>
      </c>
      <c r="I1494">
        <v>509</v>
      </c>
      <c r="J1494" t="s">
        <v>0</v>
      </c>
      <c r="K1494">
        <f>L1494*IFERROR(INDEX('Información SKU'!$H$1:$H$54,MATCH(I1494,'Información SKU'!$A$1:$A$54,0),1),15)</f>
        <v>54</v>
      </c>
      <c r="L1494">
        <v>9</v>
      </c>
      <c r="M1494" s="13">
        <f>L1494/IFERROR(INDEX('Información SKU'!$K$1:$K$54,MATCH(I1494,'Información SKU'!$A$1:$A$54,0),1),40)</f>
        <v>0.1125</v>
      </c>
      <c r="N1494" s="3">
        <v>43556</v>
      </c>
      <c r="O1494" s="3" t="s">
        <v>362</v>
      </c>
      <c r="P1494" s="2">
        <v>2</v>
      </c>
      <c r="R1494" s="3"/>
    </row>
    <row r="1495" spans="2:18" x14ac:dyDescent="0.25">
      <c r="B1495" t="s">
        <v>194</v>
      </c>
      <c r="C1495">
        <v>1005885</v>
      </c>
      <c r="D1495" t="s">
        <v>124</v>
      </c>
      <c r="E1495">
        <v>9005885</v>
      </c>
      <c r="F1495" t="s">
        <v>229</v>
      </c>
      <c r="G1495">
        <v>10961929</v>
      </c>
      <c r="H1495">
        <v>270</v>
      </c>
      <c r="I1495">
        <v>5243</v>
      </c>
      <c r="J1495" t="s">
        <v>86</v>
      </c>
      <c r="K1495">
        <f>L1495*IFERROR(INDEX('Información SKU'!$H$1:$H$54,MATCH(I1495,'Información SKU'!$A$1:$A$54,0),1),15)</f>
        <v>168</v>
      </c>
      <c r="L1495">
        <v>14</v>
      </c>
      <c r="M1495" s="13">
        <f>L1495/IFERROR(INDEX('Información SKU'!$K$1:$K$54,MATCH(I1495,'Información SKU'!$A$1:$A$54,0),1),40)</f>
        <v>0.18666666666666668</v>
      </c>
      <c r="N1495" s="3">
        <v>43556</v>
      </c>
      <c r="O1495" s="3" t="s">
        <v>362</v>
      </c>
      <c r="P1495" s="2">
        <v>2</v>
      </c>
      <c r="R1495" s="3"/>
    </row>
    <row r="1496" spans="2:18" x14ac:dyDescent="0.25">
      <c r="B1496" t="s">
        <v>194</v>
      </c>
      <c r="C1496">
        <v>1005885</v>
      </c>
      <c r="D1496" t="s">
        <v>124</v>
      </c>
      <c r="E1496">
        <v>9005885</v>
      </c>
      <c r="F1496" t="s">
        <v>229</v>
      </c>
      <c r="G1496">
        <v>10961929</v>
      </c>
      <c r="H1496">
        <v>250</v>
      </c>
      <c r="I1496">
        <v>1199</v>
      </c>
      <c r="J1496" t="s">
        <v>26</v>
      </c>
      <c r="K1496">
        <f>L1496*IFERROR(INDEX('Información SKU'!$H$1:$H$54,MATCH(I1496,'Información SKU'!$A$1:$A$54,0),1),15)</f>
        <v>204</v>
      </c>
      <c r="L1496">
        <v>17</v>
      </c>
      <c r="M1496" s="13">
        <f>L1496/IFERROR(INDEX('Información SKU'!$K$1:$K$54,MATCH(I1496,'Información SKU'!$A$1:$A$54,0),1),40)</f>
        <v>0.28333333333333333</v>
      </c>
      <c r="N1496" s="3">
        <v>43556</v>
      </c>
      <c r="O1496" s="3" t="s">
        <v>361</v>
      </c>
      <c r="P1496" s="2">
        <v>1</v>
      </c>
      <c r="R1496" s="3"/>
    </row>
    <row r="1497" spans="2:18" x14ac:dyDescent="0.25">
      <c r="B1497" t="s">
        <v>194</v>
      </c>
      <c r="C1497">
        <v>1005885</v>
      </c>
      <c r="D1497" t="s">
        <v>124</v>
      </c>
      <c r="E1497">
        <v>9005885</v>
      </c>
      <c r="F1497" t="s">
        <v>229</v>
      </c>
      <c r="G1497">
        <v>10961929</v>
      </c>
      <c r="H1497">
        <v>210</v>
      </c>
      <c r="I1497">
        <v>5273</v>
      </c>
      <c r="J1497" t="s">
        <v>82</v>
      </c>
      <c r="K1497">
        <f>L1497*IFERROR(INDEX('Información SKU'!$H$1:$H$54,MATCH(I1497,'Información SKU'!$A$1:$A$54,0),1),15)</f>
        <v>132</v>
      </c>
      <c r="L1497">
        <v>22</v>
      </c>
      <c r="M1497" s="13">
        <f>L1497/IFERROR(INDEX('Información SKU'!$K$1:$K$54,MATCH(I1497,'Información SKU'!$A$1:$A$54,0),1),40)</f>
        <v>0.31428571428571428</v>
      </c>
      <c r="N1497" s="3">
        <v>43556</v>
      </c>
      <c r="O1497" s="3" t="s">
        <v>361</v>
      </c>
      <c r="P1497" s="2">
        <v>1</v>
      </c>
      <c r="R1497" s="3"/>
    </row>
    <row r="1498" spans="2:18" x14ac:dyDescent="0.25">
      <c r="B1498" t="s">
        <v>194</v>
      </c>
      <c r="C1498">
        <v>1005885</v>
      </c>
      <c r="D1498" t="s">
        <v>124</v>
      </c>
      <c r="E1498">
        <v>9005885</v>
      </c>
      <c r="F1498" t="s">
        <v>229</v>
      </c>
      <c r="G1498">
        <v>10961929</v>
      </c>
      <c r="H1498">
        <v>190</v>
      </c>
      <c r="I1498">
        <v>61</v>
      </c>
      <c r="J1498" t="s">
        <v>20</v>
      </c>
      <c r="K1498">
        <f>L1498*IFERROR(INDEX('Información SKU'!$H$1:$H$54,MATCH(I1498,'Información SKU'!$A$1:$A$54,0),1),15)</f>
        <v>450</v>
      </c>
      <c r="L1498">
        <v>30</v>
      </c>
      <c r="M1498" s="13">
        <f>L1498/IFERROR(INDEX('Información SKU'!$K$1:$K$54,MATCH(I1498,'Información SKU'!$A$1:$A$54,0),1),40)</f>
        <v>0.5</v>
      </c>
      <c r="N1498" s="3">
        <v>43556</v>
      </c>
      <c r="O1498" s="3" t="s">
        <v>360</v>
      </c>
      <c r="P1498" s="2">
        <v>1</v>
      </c>
      <c r="R1498" s="3"/>
    </row>
    <row r="1499" spans="2:18" x14ac:dyDescent="0.25">
      <c r="B1499" t="s">
        <v>194</v>
      </c>
      <c r="C1499">
        <v>1005885</v>
      </c>
      <c r="D1499" t="s">
        <v>124</v>
      </c>
      <c r="E1499">
        <v>9005885</v>
      </c>
      <c r="F1499" t="s">
        <v>229</v>
      </c>
      <c r="G1499">
        <v>10961929</v>
      </c>
      <c r="H1499">
        <v>50</v>
      </c>
      <c r="I1499">
        <v>41</v>
      </c>
      <c r="J1499" t="s">
        <v>71</v>
      </c>
      <c r="K1499">
        <f>L1499*IFERROR(INDEX('Información SKU'!$H$1:$H$54,MATCH(I1499,'Información SKU'!$A$1:$A$54,0),1),15)</f>
        <v>376</v>
      </c>
      <c r="L1499">
        <v>47</v>
      </c>
      <c r="M1499" s="13">
        <f>L1499/IFERROR(INDEX('Información SKU'!$K$1:$K$54,MATCH(I1499,'Información SKU'!$A$1:$A$54,0),1),40)</f>
        <v>0.78333333333333333</v>
      </c>
      <c r="N1499" s="3">
        <v>43556</v>
      </c>
      <c r="O1499" s="3" t="s">
        <v>363</v>
      </c>
      <c r="P1499" s="2">
        <v>2</v>
      </c>
      <c r="R1499" s="3"/>
    </row>
    <row r="1500" spans="2:18" x14ac:dyDescent="0.25">
      <c r="B1500" t="s">
        <v>194</v>
      </c>
      <c r="C1500">
        <v>1005885</v>
      </c>
      <c r="D1500" t="s">
        <v>124</v>
      </c>
      <c r="E1500">
        <v>9005885</v>
      </c>
      <c r="F1500" t="s">
        <v>229</v>
      </c>
      <c r="G1500">
        <v>10961929</v>
      </c>
      <c r="H1500">
        <v>60</v>
      </c>
      <c r="I1500">
        <v>5274</v>
      </c>
      <c r="J1500" t="s">
        <v>72</v>
      </c>
      <c r="K1500">
        <f>L1500*IFERROR(INDEX('Información SKU'!$H$1:$H$54,MATCH(I1500,'Información SKU'!$A$1:$A$54,0),1),15)</f>
        <v>368</v>
      </c>
      <c r="L1500">
        <v>46</v>
      </c>
      <c r="M1500" s="13">
        <f>L1500/IFERROR(INDEX('Información SKU'!$K$1:$K$54,MATCH(I1500,'Información SKU'!$A$1:$A$54,0),1),40)</f>
        <v>0.65714285714285714</v>
      </c>
      <c r="N1500" s="3">
        <v>43556</v>
      </c>
      <c r="O1500" s="3" t="s">
        <v>362</v>
      </c>
      <c r="P1500" s="2">
        <v>2</v>
      </c>
      <c r="R1500" s="3"/>
    </row>
    <row r="1501" spans="2:18" x14ac:dyDescent="0.25">
      <c r="B1501" t="s">
        <v>194</v>
      </c>
      <c r="C1501">
        <v>1005885</v>
      </c>
      <c r="D1501" t="s">
        <v>124</v>
      </c>
      <c r="E1501">
        <v>9005885</v>
      </c>
      <c r="F1501" t="s">
        <v>229</v>
      </c>
      <c r="G1501">
        <v>10961929</v>
      </c>
      <c r="H1501">
        <v>160</v>
      </c>
      <c r="I1501">
        <v>5246</v>
      </c>
      <c r="J1501" t="s">
        <v>73</v>
      </c>
      <c r="K1501">
        <f>L1501*IFERROR(INDEX('Información SKU'!$H$1:$H$54,MATCH(I1501,'Información SKU'!$A$1:$A$54,0),1),15)</f>
        <v>192</v>
      </c>
      <c r="L1501">
        <v>32</v>
      </c>
      <c r="M1501" s="13">
        <f>L1501/IFERROR(INDEX('Información SKU'!$K$1:$K$54,MATCH(I1501,'Información SKU'!$A$1:$A$54,0),1),40)</f>
        <v>0.42666666666666669</v>
      </c>
      <c r="N1501" s="3">
        <v>43556</v>
      </c>
      <c r="O1501" s="3" t="s">
        <v>365</v>
      </c>
      <c r="P1501" s="2">
        <v>3</v>
      </c>
      <c r="R1501" s="3"/>
    </row>
    <row r="1502" spans="2:18" x14ac:dyDescent="0.25">
      <c r="B1502" t="s">
        <v>194</v>
      </c>
      <c r="C1502">
        <v>1005885</v>
      </c>
      <c r="D1502" t="s">
        <v>124</v>
      </c>
      <c r="E1502">
        <v>9005885</v>
      </c>
      <c r="F1502" t="s">
        <v>229</v>
      </c>
      <c r="G1502">
        <v>10961929</v>
      </c>
      <c r="H1502">
        <v>150</v>
      </c>
      <c r="I1502">
        <v>2396</v>
      </c>
      <c r="J1502" t="s">
        <v>68</v>
      </c>
      <c r="K1502">
        <f>L1502*IFERROR(INDEX('Información SKU'!$H$1:$H$54,MATCH(I1502,'Información SKU'!$A$1:$A$54,0),1),15)</f>
        <v>510</v>
      </c>
      <c r="L1502">
        <v>34</v>
      </c>
      <c r="M1502" s="13">
        <f>L1502/IFERROR(INDEX('Información SKU'!$K$1:$K$54,MATCH(I1502,'Información SKU'!$A$1:$A$54,0),1),40)</f>
        <v>0.68</v>
      </c>
      <c r="N1502" s="3">
        <v>43556</v>
      </c>
      <c r="O1502" s="3" t="s">
        <v>360</v>
      </c>
      <c r="P1502" s="2">
        <v>1</v>
      </c>
      <c r="R1502" s="3"/>
    </row>
    <row r="1503" spans="2:18" x14ac:dyDescent="0.25">
      <c r="B1503" t="s">
        <v>194</v>
      </c>
      <c r="C1503">
        <v>1005885</v>
      </c>
      <c r="D1503" t="s">
        <v>124</v>
      </c>
      <c r="E1503">
        <v>9005885</v>
      </c>
      <c r="F1503" t="s">
        <v>229</v>
      </c>
      <c r="G1503">
        <v>10961929</v>
      </c>
      <c r="H1503">
        <v>100</v>
      </c>
      <c r="I1503">
        <v>511</v>
      </c>
      <c r="J1503" t="s">
        <v>29</v>
      </c>
      <c r="K1503">
        <f>L1503*IFERROR(INDEX('Información SKU'!$H$1:$H$54,MATCH(I1503,'Información SKU'!$A$1:$A$54,0),1),15)</f>
        <v>360</v>
      </c>
      <c r="L1503">
        <v>45</v>
      </c>
      <c r="M1503" s="13">
        <f>L1503/IFERROR(INDEX('Información SKU'!$K$1:$K$54,MATCH(I1503,'Información SKU'!$A$1:$A$54,0),1),40)</f>
        <v>0.75</v>
      </c>
      <c r="N1503" s="3">
        <v>43556</v>
      </c>
      <c r="O1503" s="3" t="s">
        <v>363</v>
      </c>
      <c r="P1503" s="2">
        <v>2</v>
      </c>
      <c r="R1503" s="3"/>
    </row>
    <row r="1504" spans="2:18" x14ac:dyDescent="0.25">
      <c r="B1504" t="s">
        <v>194</v>
      </c>
      <c r="C1504">
        <v>1005885</v>
      </c>
      <c r="D1504" t="s">
        <v>124</v>
      </c>
      <c r="E1504">
        <v>9005885</v>
      </c>
      <c r="F1504" t="s">
        <v>229</v>
      </c>
      <c r="G1504">
        <v>10961929</v>
      </c>
      <c r="H1504">
        <v>120</v>
      </c>
      <c r="I1504">
        <v>63</v>
      </c>
      <c r="J1504" t="s">
        <v>1</v>
      </c>
      <c r="K1504">
        <f>L1504*IFERROR(INDEX('Información SKU'!$H$1:$H$54,MATCH(I1504,'Información SKU'!$A$1:$A$54,0),1),15)</f>
        <v>600</v>
      </c>
      <c r="L1504">
        <v>40</v>
      </c>
      <c r="M1504" s="13">
        <f>L1504/IFERROR(INDEX('Información SKU'!$K$1:$K$54,MATCH(I1504,'Información SKU'!$A$1:$A$54,0),1),40)</f>
        <v>0.95238095238095233</v>
      </c>
      <c r="N1504" s="3">
        <v>43556</v>
      </c>
      <c r="O1504" s="3" t="s">
        <v>362</v>
      </c>
      <c r="P1504" s="2">
        <v>2</v>
      </c>
      <c r="R1504" s="3"/>
    </row>
    <row r="1505" spans="2:18" x14ac:dyDescent="0.25">
      <c r="B1505" t="s">
        <v>189</v>
      </c>
      <c r="C1505">
        <v>1003207</v>
      </c>
      <c r="D1505" t="s">
        <v>117</v>
      </c>
      <c r="E1505">
        <v>9003207</v>
      </c>
      <c r="F1505" t="s">
        <v>219</v>
      </c>
      <c r="G1505">
        <v>10961943</v>
      </c>
      <c r="H1505">
        <v>70</v>
      </c>
      <c r="I1505">
        <v>5242</v>
      </c>
      <c r="J1505" t="s">
        <v>87</v>
      </c>
      <c r="K1505">
        <f>L1505*IFERROR(INDEX('Información SKU'!$H$1:$H$54,MATCH(I1505,'Información SKU'!$A$1:$A$54,0),1),15)</f>
        <v>1440</v>
      </c>
      <c r="L1505">
        <v>96</v>
      </c>
      <c r="M1505" s="13">
        <f>L1505/IFERROR(INDEX('Información SKU'!$K$1:$K$54,MATCH(I1505,'Información SKU'!$A$1:$A$54,0),1),40)</f>
        <v>1</v>
      </c>
      <c r="N1505" s="3">
        <v>43556</v>
      </c>
      <c r="O1505" s="3" t="s">
        <v>360</v>
      </c>
      <c r="P1505" s="2">
        <v>1</v>
      </c>
      <c r="R1505" s="3"/>
    </row>
    <row r="1506" spans="2:18" x14ac:dyDescent="0.25">
      <c r="B1506" t="s">
        <v>189</v>
      </c>
      <c r="C1506">
        <v>1003207</v>
      </c>
      <c r="D1506" t="s">
        <v>117</v>
      </c>
      <c r="E1506">
        <v>9003207</v>
      </c>
      <c r="F1506" t="s">
        <v>219</v>
      </c>
      <c r="G1506">
        <v>10961944</v>
      </c>
      <c r="H1506">
        <v>10</v>
      </c>
      <c r="I1506">
        <v>62</v>
      </c>
      <c r="J1506" t="s">
        <v>25</v>
      </c>
      <c r="K1506">
        <f>L1506*IFERROR(INDEX('Información SKU'!$H$1:$H$54,MATCH(I1506,'Información SKU'!$A$1:$A$54,0),1),15)</f>
        <v>5600</v>
      </c>
      <c r="L1506">
        <v>700</v>
      </c>
      <c r="M1506" s="13">
        <f>L1506/IFERROR(INDEX('Información SKU'!$K$1:$K$54,MATCH(I1506,'Información SKU'!$A$1:$A$54,0),1),40)</f>
        <v>14</v>
      </c>
      <c r="N1506" s="3">
        <v>43556</v>
      </c>
      <c r="O1506" s="3" t="s">
        <v>363</v>
      </c>
      <c r="P1506" s="2">
        <v>2</v>
      </c>
      <c r="R1506" s="3"/>
    </row>
    <row r="1507" spans="2:18" x14ac:dyDescent="0.25">
      <c r="B1507" t="s">
        <v>189</v>
      </c>
      <c r="C1507">
        <v>1003207</v>
      </c>
      <c r="D1507" t="s">
        <v>117</v>
      </c>
      <c r="E1507">
        <v>9003207</v>
      </c>
      <c r="F1507" t="s">
        <v>219</v>
      </c>
      <c r="G1507">
        <v>10961945</v>
      </c>
      <c r="H1507">
        <v>80</v>
      </c>
      <c r="I1507">
        <v>2387</v>
      </c>
      <c r="J1507" t="s">
        <v>33</v>
      </c>
      <c r="K1507">
        <f>L1507*IFERROR(INDEX('Información SKU'!$H$1:$H$54,MATCH(I1507,'Información SKU'!$A$1:$A$54,0),1),15)</f>
        <v>2304</v>
      </c>
      <c r="L1507">
        <v>192</v>
      </c>
      <c r="M1507" s="13">
        <f>L1507/IFERROR(INDEX('Información SKU'!$K$1:$K$54,MATCH(I1507,'Información SKU'!$A$1:$A$54,0),1),40)</f>
        <v>2</v>
      </c>
      <c r="N1507" s="3">
        <v>43556</v>
      </c>
      <c r="O1507" s="3" t="s">
        <v>363</v>
      </c>
      <c r="P1507" s="2">
        <v>2</v>
      </c>
      <c r="R1507" s="3"/>
    </row>
    <row r="1508" spans="2:18" x14ac:dyDescent="0.25">
      <c r="B1508" t="s">
        <v>189</v>
      </c>
      <c r="C1508">
        <v>1003207</v>
      </c>
      <c r="D1508" t="s">
        <v>117</v>
      </c>
      <c r="E1508">
        <v>9003207</v>
      </c>
      <c r="F1508" t="s">
        <v>219</v>
      </c>
      <c r="G1508">
        <v>10961945</v>
      </c>
      <c r="H1508">
        <v>70</v>
      </c>
      <c r="I1508">
        <v>2384</v>
      </c>
      <c r="J1508" t="s">
        <v>10</v>
      </c>
      <c r="K1508">
        <f>L1508*IFERROR(INDEX('Información SKU'!$H$1:$H$54,MATCH(I1508,'Información SKU'!$A$1:$A$54,0),1),15)</f>
        <v>1728</v>
      </c>
      <c r="L1508">
        <v>288</v>
      </c>
      <c r="M1508" s="13">
        <f>L1508/IFERROR(INDEX('Información SKU'!$K$1:$K$54,MATCH(I1508,'Información SKU'!$A$1:$A$54,0),1),40)</f>
        <v>3</v>
      </c>
      <c r="N1508" s="3">
        <v>43556</v>
      </c>
      <c r="O1508" s="3" t="s">
        <v>361</v>
      </c>
      <c r="P1508" s="2">
        <v>1</v>
      </c>
      <c r="R1508" s="3"/>
    </row>
    <row r="1509" spans="2:18" x14ac:dyDescent="0.25">
      <c r="B1509" t="s">
        <v>189</v>
      </c>
      <c r="C1509">
        <v>1003207</v>
      </c>
      <c r="D1509" t="s">
        <v>117</v>
      </c>
      <c r="E1509">
        <v>9003207</v>
      </c>
      <c r="F1509" t="s">
        <v>219</v>
      </c>
      <c r="G1509">
        <v>10961945</v>
      </c>
      <c r="H1509">
        <v>60</v>
      </c>
      <c r="I1509">
        <v>2383</v>
      </c>
      <c r="J1509" t="s">
        <v>92</v>
      </c>
      <c r="K1509">
        <f>L1509*IFERROR(INDEX('Información SKU'!$H$1:$H$54,MATCH(I1509,'Información SKU'!$A$1:$A$54,0),1),15)</f>
        <v>1050</v>
      </c>
      <c r="L1509">
        <v>175</v>
      </c>
      <c r="M1509" s="13">
        <f>L1509/IFERROR(INDEX('Información SKU'!$K$1:$K$54,MATCH(I1509,'Información SKU'!$A$1:$A$54,0),1),40)</f>
        <v>1</v>
      </c>
      <c r="N1509" s="3">
        <v>43556</v>
      </c>
      <c r="O1509" s="3" t="s">
        <v>365</v>
      </c>
      <c r="P1509" s="2">
        <v>3</v>
      </c>
      <c r="R1509" s="3"/>
    </row>
    <row r="1510" spans="2:18" x14ac:dyDescent="0.25">
      <c r="B1510" t="s">
        <v>189</v>
      </c>
      <c r="C1510">
        <v>1003207</v>
      </c>
      <c r="D1510" t="s">
        <v>117</v>
      </c>
      <c r="E1510">
        <v>9003207</v>
      </c>
      <c r="F1510" t="s">
        <v>219</v>
      </c>
      <c r="G1510">
        <v>10961945</v>
      </c>
      <c r="H1510">
        <v>50</v>
      </c>
      <c r="I1510">
        <v>2382</v>
      </c>
      <c r="J1510" t="s">
        <v>34</v>
      </c>
      <c r="K1510">
        <f>L1510*IFERROR(INDEX('Información SKU'!$H$1:$H$54,MATCH(I1510,'Información SKU'!$A$1:$A$54,0),1),15)</f>
        <v>1152</v>
      </c>
      <c r="L1510">
        <v>192</v>
      </c>
      <c r="M1510" s="13">
        <f>L1510/IFERROR(INDEX('Información SKU'!$K$1:$K$54,MATCH(I1510,'Información SKU'!$A$1:$A$54,0),1),40)</f>
        <v>2</v>
      </c>
      <c r="N1510" s="3">
        <v>43556</v>
      </c>
      <c r="O1510" s="3" t="s">
        <v>360</v>
      </c>
      <c r="P1510" s="2">
        <v>1</v>
      </c>
      <c r="R1510" s="3"/>
    </row>
    <row r="1511" spans="2:18" x14ac:dyDescent="0.25">
      <c r="B1511" t="s">
        <v>189</v>
      </c>
      <c r="C1511">
        <v>1003207</v>
      </c>
      <c r="D1511" t="s">
        <v>117</v>
      </c>
      <c r="E1511">
        <v>9003207</v>
      </c>
      <c r="F1511" t="s">
        <v>219</v>
      </c>
      <c r="G1511">
        <v>10961945</v>
      </c>
      <c r="H1511">
        <v>30</v>
      </c>
      <c r="I1511">
        <v>1199</v>
      </c>
      <c r="J1511" t="s">
        <v>26</v>
      </c>
      <c r="K1511">
        <f>L1511*IFERROR(INDEX('Información SKU'!$H$1:$H$54,MATCH(I1511,'Información SKU'!$A$1:$A$54,0),1),15)</f>
        <v>720</v>
      </c>
      <c r="L1511">
        <v>60</v>
      </c>
      <c r="M1511" s="13">
        <f>L1511/IFERROR(INDEX('Información SKU'!$K$1:$K$54,MATCH(I1511,'Información SKU'!$A$1:$A$54,0),1),40)</f>
        <v>1</v>
      </c>
      <c r="N1511" s="3">
        <v>43556</v>
      </c>
      <c r="O1511" s="3" t="s">
        <v>365</v>
      </c>
      <c r="P1511" s="2">
        <v>3</v>
      </c>
      <c r="R1511" s="3"/>
    </row>
    <row r="1512" spans="2:18" x14ac:dyDescent="0.25">
      <c r="B1512" t="s">
        <v>189</v>
      </c>
      <c r="C1512">
        <v>1003207</v>
      </c>
      <c r="D1512" t="s">
        <v>117</v>
      </c>
      <c r="E1512">
        <v>9003207</v>
      </c>
      <c r="F1512" t="s">
        <v>219</v>
      </c>
      <c r="G1512">
        <v>10961946</v>
      </c>
      <c r="H1512">
        <v>40</v>
      </c>
      <c r="I1512">
        <v>527</v>
      </c>
      <c r="J1512" t="s">
        <v>80</v>
      </c>
      <c r="K1512">
        <f>L1512*IFERROR(INDEX('Información SKU'!$H$1:$H$54,MATCH(I1512,'Información SKU'!$A$1:$A$54,0),1),15)</f>
        <v>1500</v>
      </c>
      <c r="L1512">
        <v>100</v>
      </c>
      <c r="M1512" s="13">
        <f>L1512/IFERROR(INDEX('Información SKU'!$K$1:$K$54,MATCH(I1512,'Información SKU'!$A$1:$A$54,0),1),40)</f>
        <v>1.6666666666666667</v>
      </c>
      <c r="N1512" s="3">
        <v>43556</v>
      </c>
      <c r="O1512" s="3" t="s">
        <v>360</v>
      </c>
      <c r="P1512" s="2">
        <v>1</v>
      </c>
      <c r="R1512" s="3"/>
    </row>
    <row r="1513" spans="2:18" x14ac:dyDescent="0.25">
      <c r="B1513" t="s">
        <v>189</v>
      </c>
      <c r="C1513">
        <v>1003207</v>
      </c>
      <c r="D1513" t="s">
        <v>117</v>
      </c>
      <c r="E1513">
        <v>9003207</v>
      </c>
      <c r="F1513" t="s">
        <v>219</v>
      </c>
      <c r="G1513">
        <v>10961946</v>
      </c>
      <c r="H1513">
        <v>50</v>
      </c>
      <c r="I1513">
        <v>509</v>
      </c>
      <c r="J1513" t="s">
        <v>0</v>
      </c>
      <c r="K1513">
        <f>L1513*IFERROR(INDEX('Información SKU'!$H$1:$H$54,MATCH(I1513,'Información SKU'!$A$1:$A$54,0),1),15)</f>
        <v>1440</v>
      </c>
      <c r="L1513">
        <v>240</v>
      </c>
      <c r="M1513" s="13">
        <f>L1513/IFERROR(INDEX('Información SKU'!$K$1:$K$54,MATCH(I1513,'Información SKU'!$A$1:$A$54,0),1),40)</f>
        <v>3</v>
      </c>
      <c r="N1513" s="3">
        <v>43556</v>
      </c>
      <c r="O1513" s="3" t="s">
        <v>362</v>
      </c>
      <c r="P1513" s="2">
        <v>2</v>
      </c>
      <c r="R1513" s="3"/>
    </row>
    <row r="1514" spans="2:18" x14ac:dyDescent="0.25">
      <c r="B1514" t="s">
        <v>189</v>
      </c>
      <c r="C1514">
        <v>1003207</v>
      </c>
      <c r="D1514" t="s">
        <v>117</v>
      </c>
      <c r="E1514">
        <v>9003207</v>
      </c>
      <c r="F1514" t="s">
        <v>219</v>
      </c>
      <c r="G1514">
        <v>10961946</v>
      </c>
      <c r="H1514">
        <v>70</v>
      </c>
      <c r="I1514">
        <v>224</v>
      </c>
      <c r="J1514" t="s">
        <v>37</v>
      </c>
      <c r="K1514">
        <f>L1514*IFERROR(INDEX('Información SKU'!$H$1:$H$54,MATCH(I1514,'Información SKU'!$A$1:$A$54,0),1),15)</f>
        <v>672</v>
      </c>
      <c r="L1514">
        <v>84</v>
      </c>
      <c r="M1514" s="13">
        <f>L1514/IFERROR(INDEX('Información SKU'!$K$1:$K$54,MATCH(I1514,'Información SKU'!$A$1:$A$54,0),1),40)</f>
        <v>2</v>
      </c>
      <c r="N1514" s="3">
        <v>43556</v>
      </c>
      <c r="O1514" s="3" t="s">
        <v>361</v>
      </c>
      <c r="P1514" s="2">
        <v>1</v>
      </c>
      <c r="R1514" s="3"/>
    </row>
    <row r="1515" spans="2:18" x14ac:dyDescent="0.25">
      <c r="B1515" t="s">
        <v>189</v>
      </c>
      <c r="C1515">
        <v>1003207</v>
      </c>
      <c r="D1515" t="s">
        <v>117</v>
      </c>
      <c r="E1515">
        <v>9003207</v>
      </c>
      <c r="F1515" t="s">
        <v>219</v>
      </c>
      <c r="G1515">
        <v>10961946</v>
      </c>
      <c r="H1515">
        <v>80</v>
      </c>
      <c r="I1515">
        <v>205</v>
      </c>
      <c r="J1515" t="s">
        <v>35</v>
      </c>
      <c r="K1515">
        <f>L1515*IFERROR(INDEX('Información SKU'!$H$1:$H$54,MATCH(I1515,'Información SKU'!$A$1:$A$54,0),1),15)</f>
        <v>672</v>
      </c>
      <c r="L1515">
        <v>84</v>
      </c>
      <c r="M1515" s="13">
        <f>L1515/IFERROR(INDEX('Información SKU'!$K$1:$K$54,MATCH(I1515,'Información SKU'!$A$1:$A$54,0),1),40)</f>
        <v>2</v>
      </c>
      <c r="N1515" s="3">
        <v>43556</v>
      </c>
      <c r="O1515" s="3" t="s">
        <v>365</v>
      </c>
      <c r="P1515" s="2">
        <v>3</v>
      </c>
      <c r="R1515" s="3"/>
    </row>
    <row r="1516" spans="2:18" x14ac:dyDescent="0.25">
      <c r="B1516" t="s">
        <v>189</v>
      </c>
      <c r="C1516">
        <v>1003207</v>
      </c>
      <c r="D1516" t="s">
        <v>117</v>
      </c>
      <c r="E1516">
        <v>9003207</v>
      </c>
      <c r="F1516" t="s">
        <v>219</v>
      </c>
      <c r="G1516">
        <v>10961946</v>
      </c>
      <c r="H1516">
        <v>100</v>
      </c>
      <c r="I1516">
        <v>63</v>
      </c>
      <c r="J1516" t="s">
        <v>1</v>
      </c>
      <c r="K1516">
        <f>L1516*IFERROR(INDEX('Información SKU'!$H$1:$H$54,MATCH(I1516,'Información SKU'!$A$1:$A$54,0),1),15)</f>
        <v>3780</v>
      </c>
      <c r="L1516">
        <v>252</v>
      </c>
      <c r="M1516" s="13">
        <f>L1516/IFERROR(INDEX('Información SKU'!$K$1:$K$54,MATCH(I1516,'Información SKU'!$A$1:$A$54,0),1),40)</f>
        <v>6</v>
      </c>
      <c r="N1516" s="3">
        <v>43556</v>
      </c>
      <c r="O1516" s="3" t="s">
        <v>363</v>
      </c>
      <c r="P1516" s="2">
        <v>2</v>
      </c>
      <c r="R1516" s="3"/>
    </row>
    <row r="1517" spans="2:18" x14ac:dyDescent="0.25">
      <c r="B1517" t="s">
        <v>189</v>
      </c>
      <c r="C1517">
        <v>1003207</v>
      </c>
      <c r="D1517" t="s">
        <v>117</v>
      </c>
      <c r="E1517">
        <v>9003207</v>
      </c>
      <c r="F1517" t="s">
        <v>219</v>
      </c>
      <c r="G1517">
        <v>10961947</v>
      </c>
      <c r="H1517">
        <v>10</v>
      </c>
      <c r="I1517">
        <v>5273</v>
      </c>
      <c r="J1517" t="s">
        <v>82</v>
      </c>
      <c r="K1517">
        <f>L1517*IFERROR(INDEX('Información SKU'!$H$1:$H$54,MATCH(I1517,'Información SKU'!$A$1:$A$54,0),1),15)</f>
        <v>12600</v>
      </c>
      <c r="L1517">
        <v>2100</v>
      </c>
      <c r="M1517" s="13">
        <f>L1517/IFERROR(INDEX('Información SKU'!$K$1:$K$54,MATCH(I1517,'Información SKU'!$A$1:$A$54,0),1),40)</f>
        <v>30</v>
      </c>
      <c r="N1517" s="3">
        <v>43556</v>
      </c>
      <c r="O1517" s="3" t="s">
        <v>360</v>
      </c>
      <c r="P1517" s="2">
        <v>1</v>
      </c>
      <c r="R1517" s="3"/>
    </row>
    <row r="1518" spans="2:18" x14ac:dyDescent="0.25">
      <c r="B1518" t="s">
        <v>189</v>
      </c>
      <c r="C1518">
        <v>1003207</v>
      </c>
      <c r="D1518" t="s">
        <v>117</v>
      </c>
      <c r="E1518">
        <v>9003207</v>
      </c>
      <c r="F1518" t="s">
        <v>219</v>
      </c>
      <c r="G1518">
        <v>10961948</v>
      </c>
      <c r="H1518">
        <v>10</v>
      </c>
      <c r="I1518">
        <v>61</v>
      </c>
      <c r="J1518" t="s">
        <v>20</v>
      </c>
      <c r="K1518">
        <f>L1518*IFERROR(INDEX('Información SKU'!$H$1:$H$54,MATCH(I1518,'Información SKU'!$A$1:$A$54,0),1),15)</f>
        <v>22500</v>
      </c>
      <c r="L1518">
        <v>1500</v>
      </c>
      <c r="M1518" s="13">
        <f>L1518/IFERROR(INDEX('Información SKU'!$K$1:$K$54,MATCH(I1518,'Información SKU'!$A$1:$A$54,0),1),40)</f>
        <v>25</v>
      </c>
      <c r="N1518" s="3">
        <v>43556</v>
      </c>
      <c r="O1518" s="3" t="s">
        <v>365</v>
      </c>
      <c r="P1518" s="2">
        <v>3</v>
      </c>
      <c r="R1518" s="3"/>
    </row>
    <row r="1519" spans="2:18" x14ac:dyDescent="0.25">
      <c r="B1519" t="s">
        <v>189</v>
      </c>
      <c r="C1519">
        <v>1003207</v>
      </c>
      <c r="D1519" t="s">
        <v>117</v>
      </c>
      <c r="E1519">
        <v>9003207</v>
      </c>
      <c r="F1519" t="s">
        <v>219</v>
      </c>
      <c r="G1519">
        <v>10961949</v>
      </c>
      <c r="H1519">
        <v>70</v>
      </c>
      <c r="I1519">
        <v>61</v>
      </c>
      <c r="J1519" t="s">
        <v>20</v>
      </c>
      <c r="K1519">
        <f>L1519*IFERROR(INDEX('Información SKU'!$H$1:$H$54,MATCH(I1519,'Información SKU'!$A$1:$A$54,0),1),15)</f>
        <v>1800</v>
      </c>
      <c r="L1519">
        <v>120</v>
      </c>
      <c r="M1519" s="13">
        <f>L1519/IFERROR(INDEX('Información SKU'!$K$1:$K$54,MATCH(I1519,'Información SKU'!$A$1:$A$54,0),1),40)</f>
        <v>2</v>
      </c>
      <c r="N1519" s="3">
        <v>43556</v>
      </c>
      <c r="O1519" s="3" t="s">
        <v>364</v>
      </c>
      <c r="P1519" s="2">
        <v>3</v>
      </c>
      <c r="R1519" s="3"/>
    </row>
    <row r="1520" spans="2:18" x14ac:dyDescent="0.25">
      <c r="B1520" t="s">
        <v>189</v>
      </c>
      <c r="C1520">
        <v>1003207</v>
      </c>
      <c r="D1520" t="s">
        <v>117</v>
      </c>
      <c r="E1520">
        <v>9003207</v>
      </c>
      <c r="F1520" t="s">
        <v>219</v>
      </c>
      <c r="G1520">
        <v>10961949</v>
      </c>
      <c r="H1520">
        <v>30</v>
      </c>
      <c r="I1520">
        <v>1200</v>
      </c>
      <c r="J1520" t="s">
        <v>17</v>
      </c>
      <c r="K1520">
        <f>L1520*IFERROR(INDEX('Información SKU'!$H$1:$H$54,MATCH(I1520,'Información SKU'!$A$1:$A$54,0),1),15)</f>
        <v>252</v>
      </c>
      <c r="L1520">
        <v>42</v>
      </c>
      <c r="M1520" s="13">
        <f>L1520/IFERROR(INDEX('Información SKU'!$K$1:$K$54,MATCH(I1520,'Información SKU'!$A$1:$A$54,0),1),40)</f>
        <v>1</v>
      </c>
      <c r="N1520" s="3">
        <v>43556</v>
      </c>
      <c r="O1520" s="3" t="s">
        <v>365</v>
      </c>
      <c r="P1520" s="2">
        <v>3</v>
      </c>
      <c r="R1520" s="3"/>
    </row>
    <row r="1521" spans="2:18" x14ac:dyDescent="0.25">
      <c r="B1521" t="s">
        <v>189</v>
      </c>
      <c r="C1521">
        <v>1003207</v>
      </c>
      <c r="D1521" t="s">
        <v>117</v>
      </c>
      <c r="E1521">
        <v>9003207</v>
      </c>
      <c r="F1521" t="s">
        <v>219</v>
      </c>
      <c r="G1521">
        <v>10961950</v>
      </c>
      <c r="H1521">
        <v>10</v>
      </c>
      <c r="I1521">
        <v>5274</v>
      </c>
      <c r="J1521" t="s">
        <v>72</v>
      </c>
      <c r="K1521">
        <f>L1521*IFERROR(INDEX('Información SKU'!$H$1:$H$54,MATCH(I1521,'Información SKU'!$A$1:$A$54,0),1),15)</f>
        <v>6160</v>
      </c>
      <c r="L1521">
        <v>770</v>
      </c>
      <c r="M1521" s="13">
        <f>L1521/IFERROR(INDEX('Información SKU'!$K$1:$K$54,MATCH(I1521,'Información SKU'!$A$1:$A$54,0),1),40)</f>
        <v>11</v>
      </c>
      <c r="N1521" s="3">
        <v>43556</v>
      </c>
      <c r="O1521" s="3" t="s">
        <v>362</v>
      </c>
      <c r="P1521" s="2">
        <v>2</v>
      </c>
      <c r="R1521" s="3"/>
    </row>
    <row r="1522" spans="2:18" x14ac:dyDescent="0.25">
      <c r="B1522" t="s">
        <v>186</v>
      </c>
      <c r="C1522">
        <v>1000461</v>
      </c>
      <c r="D1522" t="s">
        <v>142</v>
      </c>
      <c r="E1522">
        <v>9000461</v>
      </c>
      <c r="F1522" t="s">
        <v>255</v>
      </c>
      <c r="G1522">
        <v>10961955</v>
      </c>
      <c r="H1522">
        <v>150</v>
      </c>
      <c r="I1522">
        <v>460</v>
      </c>
      <c r="J1522" t="s">
        <v>38</v>
      </c>
      <c r="K1522">
        <f>L1522*IFERROR(INDEX('Información SKU'!$H$1:$H$54,MATCH(I1522,'Información SKU'!$A$1:$A$54,0),1),15)</f>
        <v>210</v>
      </c>
      <c r="L1522">
        <v>14</v>
      </c>
      <c r="M1522" s="13">
        <f>L1522/IFERROR(INDEX('Información SKU'!$K$1:$K$54,MATCH(I1522,'Información SKU'!$A$1:$A$54,0),1),40)</f>
        <v>0.17948717948717949</v>
      </c>
      <c r="N1522" s="3">
        <v>43556</v>
      </c>
      <c r="O1522" s="3" t="s">
        <v>360</v>
      </c>
      <c r="P1522" s="2">
        <v>1</v>
      </c>
      <c r="R1522" s="3"/>
    </row>
    <row r="1523" spans="2:18" x14ac:dyDescent="0.25">
      <c r="B1523" t="s">
        <v>186</v>
      </c>
      <c r="C1523">
        <v>1000461</v>
      </c>
      <c r="D1523" t="s">
        <v>142</v>
      </c>
      <c r="E1523">
        <v>9000461</v>
      </c>
      <c r="F1523" t="s">
        <v>255</v>
      </c>
      <c r="G1523">
        <v>10961955</v>
      </c>
      <c r="H1523">
        <v>120</v>
      </c>
      <c r="I1523">
        <v>320</v>
      </c>
      <c r="J1523" t="s">
        <v>31</v>
      </c>
      <c r="K1523">
        <f>L1523*IFERROR(INDEX('Información SKU'!$H$1:$H$54,MATCH(I1523,'Información SKU'!$A$1:$A$54,0),1),15)</f>
        <v>210</v>
      </c>
      <c r="L1523">
        <v>14</v>
      </c>
      <c r="M1523" s="13">
        <f>L1523/IFERROR(INDEX('Información SKU'!$K$1:$K$54,MATCH(I1523,'Información SKU'!$A$1:$A$54,0),1),40)</f>
        <v>0.17948717948717949</v>
      </c>
      <c r="N1523" s="3">
        <v>43556</v>
      </c>
      <c r="O1523" s="3" t="s">
        <v>363</v>
      </c>
      <c r="P1523" s="2">
        <v>2</v>
      </c>
      <c r="R1523" s="3"/>
    </row>
    <row r="1524" spans="2:18" x14ac:dyDescent="0.25">
      <c r="B1524" t="s">
        <v>186</v>
      </c>
      <c r="C1524">
        <v>1000461</v>
      </c>
      <c r="D1524" t="s">
        <v>142</v>
      </c>
      <c r="E1524">
        <v>9000461</v>
      </c>
      <c r="F1524" t="s">
        <v>255</v>
      </c>
      <c r="G1524">
        <v>10961955</v>
      </c>
      <c r="H1524">
        <v>110</v>
      </c>
      <c r="I1524">
        <v>62</v>
      </c>
      <c r="J1524" t="s">
        <v>25</v>
      </c>
      <c r="K1524">
        <f>L1524*IFERROR(INDEX('Información SKU'!$H$1:$H$54,MATCH(I1524,'Información SKU'!$A$1:$A$54,0),1),15)</f>
        <v>320</v>
      </c>
      <c r="L1524">
        <v>40</v>
      </c>
      <c r="M1524" s="13">
        <f>L1524/IFERROR(INDEX('Información SKU'!$K$1:$K$54,MATCH(I1524,'Información SKU'!$A$1:$A$54,0),1),40)</f>
        <v>0.8</v>
      </c>
      <c r="N1524" s="3">
        <v>43556</v>
      </c>
      <c r="O1524" s="3" t="s">
        <v>363</v>
      </c>
      <c r="P1524" s="2">
        <v>2</v>
      </c>
      <c r="R1524" s="3"/>
    </row>
    <row r="1525" spans="2:18" x14ac:dyDescent="0.25">
      <c r="B1525" t="s">
        <v>186</v>
      </c>
      <c r="C1525">
        <v>1000461</v>
      </c>
      <c r="D1525" t="s">
        <v>142</v>
      </c>
      <c r="E1525">
        <v>9000461</v>
      </c>
      <c r="F1525" t="s">
        <v>255</v>
      </c>
      <c r="G1525">
        <v>10961955</v>
      </c>
      <c r="H1525">
        <v>60</v>
      </c>
      <c r="I1525">
        <v>2382</v>
      </c>
      <c r="J1525" t="s">
        <v>34</v>
      </c>
      <c r="K1525">
        <f>L1525*IFERROR(INDEX('Información SKU'!$H$1:$H$54,MATCH(I1525,'Información SKU'!$A$1:$A$54,0),1),15)</f>
        <v>192</v>
      </c>
      <c r="L1525">
        <v>32</v>
      </c>
      <c r="M1525" s="13">
        <f>L1525/IFERROR(INDEX('Información SKU'!$K$1:$K$54,MATCH(I1525,'Información SKU'!$A$1:$A$54,0),1),40)</f>
        <v>0.33333333333333331</v>
      </c>
      <c r="N1525" s="3">
        <v>43556</v>
      </c>
      <c r="O1525" s="3" t="s">
        <v>361</v>
      </c>
      <c r="P1525" s="2">
        <v>1</v>
      </c>
      <c r="R1525" s="3"/>
    </row>
    <row r="1526" spans="2:18" x14ac:dyDescent="0.25">
      <c r="B1526" t="s">
        <v>186</v>
      </c>
      <c r="C1526">
        <v>1000461</v>
      </c>
      <c r="D1526" t="s">
        <v>142</v>
      </c>
      <c r="E1526">
        <v>9000461</v>
      </c>
      <c r="F1526" t="s">
        <v>255</v>
      </c>
      <c r="G1526">
        <v>10961955</v>
      </c>
      <c r="H1526">
        <v>50</v>
      </c>
      <c r="I1526">
        <v>2383</v>
      </c>
      <c r="J1526" t="s">
        <v>92</v>
      </c>
      <c r="K1526">
        <f>L1526*IFERROR(INDEX('Información SKU'!$H$1:$H$54,MATCH(I1526,'Información SKU'!$A$1:$A$54,0),1),15)</f>
        <v>150</v>
      </c>
      <c r="L1526">
        <v>25</v>
      </c>
      <c r="M1526" s="13">
        <f>L1526/IFERROR(INDEX('Información SKU'!$K$1:$K$54,MATCH(I1526,'Información SKU'!$A$1:$A$54,0),1),40)</f>
        <v>0.14285714285714285</v>
      </c>
      <c r="N1526" s="3">
        <v>43556</v>
      </c>
      <c r="O1526" s="3" t="s">
        <v>361</v>
      </c>
      <c r="P1526" s="2">
        <v>1</v>
      </c>
      <c r="R1526" s="3"/>
    </row>
    <row r="1527" spans="2:18" x14ac:dyDescent="0.25">
      <c r="B1527" t="s">
        <v>186</v>
      </c>
      <c r="C1527">
        <v>1000461</v>
      </c>
      <c r="D1527" t="s">
        <v>142</v>
      </c>
      <c r="E1527">
        <v>9000461</v>
      </c>
      <c r="F1527" t="s">
        <v>255</v>
      </c>
      <c r="G1527">
        <v>10961955</v>
      </c>
      <c r="H1527">
        <v>40</v>
      </c>
      <c r="I1527">
        <v>2384</v>
      </c>
      <c r="J1527" t="s">
        <v>10</v>
      </c>
      <c r="K1527">
        <f>L1527*IFERROR(INDEX('Información SKU'!$H$1:$H$54,MATCH(I1527,'Información SKU'!$A$1:$A$54,0),1),15)</f>
        <v>192</v>
      </c>
      <c r="L1527">
        <v>32</v>
      </c>
      <c r="M1527" s="13">
        <f>L1527/IFERROR(INDEX('Información SKU'!$K$1:$K$54,MATCH(I1527,'Información SKU'!$A$1:$A$54,0),1),40)</f>
        <v>0.33333333333333331</v>
      </c>
      <c r="N1527" s="3">
        <v>43556</v>
      </c>
      <c r="O1527" s="3" t="s">
        <v>362</v>
      </c>
      <c r="P1527" s="2">
        <v>2</v>
      </c>
      <c r="R1527" s="3"/>
    </row>
    <row r="1528" spans="2:18" x14ac:dyDescent="0.25">
      <c r="B1528" t="s">
        <v>186</v>
      </c>
      <c r="C1528">
        <v>1000461</v>
      </c>
      <c r="D1528" t="s">
        <v>142</v>
      </c>
      <c r="E1528">
        <v>9000461</v>
      </c>
      <c r="F1528" t="s">
        <v>255</v>
      </c>
      <c r="G1528">
        <v>10961955</v>
      </c>
      <c r="H1528">
        <v>30</v>
      </c>
      <c r="I1528">
        <v>5245</v>
      </c>
      <c r="J1528" t="s">
        <v>85</v>
      </c>
      <c r="K1528">
        <f>L1528*IFERROR(INDEX('Información SKU'!$H$1:$H$54,MATCH(I1528,'Información SKU'!$A$1:$A$54,0),1),15)</f>
        <v>240</v>
      </c>
      <c r="L1528">
        <v>16</v>
      </c>
      <c r="M1528" s="13">
        <f>L1528/IFERROR(INDEX('Información SKU'!$K$1:$K$54,MATCH(I1528,'Información SKU'!$A$1:$A$54,0),1),40)</f>
        <v>0.16666666666666666</v>
      </c>
      <c r="N1528" s="3">
        <v>43556</v>
      </c>
      <c r="O1528" s="3" t="s">
        <v>362</v>
      </c>
      <c r="P1528" s="2">
        <v>2</v>
      </c>
      <c r="R1528" s="3"/>
    </row>
    <row r="1529" spans="2:18" x14ac:dyDescent="0.25">
      <c r="B1529" t="s">
        <v>194</v>
      </c>
      <c r="C1529">
        <v>1001049</v>
      </c>
      <c r="D1529" t="s">
        <v>122</v>
      </c>
      <c r="E1529">
        <v>9001049</v>
      </c>
      <c r="F1529" t="s">
        <v>226</v>
      </c>
      <c r="G1529">
        <v>10961962</v>
      </c>
      <c r="H1529">
        <v>10</v>
      </c>
      <c r="I1529">
        <v>61</v>
      </c>
      <c r="J1529" t="s">
        <v>20</v>
      </c>
      <c r="K1529">
        <f>L1529*IFERROR(INDEX('Información SKU'!$H$1:$H$54,MATCH(I1529,'Información SKU'!$A$1:$A$54,0),1),15)</f>
        <v>1800</v>
      </c>
      <c r="L1529">
        <v>120</v>
      </c>
      <c r="M1529" s="13">
        <f>L1529/IFERROR(INDEX('Información SKU'!$K$1:$K$54,MATCH(I1529,'Información SKU'!$A$1:$A$54,0),1),40)</f>
        <v>2</v>
      </c>
      <c r="N1529" s="3">
        <v>43556</v>
      </c>
      <c r="O1529" s="3" t="s">
        <v>365</v>
      </c>
      <c r="P1529" s="2">
        <v>3</v>
      </c>
      <c r="R1529" s="3"/>
    </row>
    <row r="1530" spans="2:18" x14ac:dyDescent="0.25">
      <c r="B1530" t="s">
        <v>194</v>
      </c>
      <c r="C1530">
        <v>1001049</v>
      </c>
      <c r="D1530" t="s">
        <v>122</v>
      </c>
      <c r="E1530">
        <v>9001049</v>
      </c>
      <c r="F1530" t="s">
        <v>226</v>
      </c>
      <c r="G1530">
        <v>10961963</v>
      </c>
      <c r="H1530">
        <v>10</v>
      </c>
      <c r="I1530">
        <v>61</v>
      </c>
      <c r="J1530" t="s">
        <v>20</v>
      </c>
      <c r="K1530">
        <f>L1530*IFERROR(INDEX('Información SKU'!$H$1:$H$54,MATCH(I1530,'Información SKU'!$A$1:$A$54,0),1),15)</f>
        <v>690</v>
      </c>
      <c r="L1530">
        <v>46</v>
      </c>
      <c r="M1530" s="13">
        <f>L1530/IFERROR(INDEX('Información SKU'!$K$1:$K$54,MATCH(I1530,'Información SKU'!$A$1:$A$54,0),1),40)</f>
        <v>0.76666666666666672</v>
      </c>
      <c r="N1530" s="3">
        <v>43556</v>
      </c>
      <c r="O1530" s="3" t="s">
        <v>364</v>
      </c>
      <c r="P1530" s="2">
        <v>3</v>
      </c>
      <c r="R1530" s="3"/>
    </row>
    <row r="1531" spans="2:18" x14ac:dyDescent="0.25">
      <c r="B1531" t="s">
        <v>194</v>
      </c>
      <c r="C1531">
        <v>1001049</v>
      </c>
      <c r="D1531" t="s">
        <v>122</v>
      </c>
      <c r="E1531">
        <v>9001049</v>
      </c>
      <c r="F1531" t="s">
        <v>226</v>
      </c>
      <c r="G1531">
        <v>10961964</v>
      </c>
      <c r="H1531">
        <v>10</v>
      </c>
      <c r="I1531">
        <v>61</v>
      </c>
      <c r="J1531" t="s">
        <v>20</v>
      </c>
      <c r="K1531">
        <f>L1531*IFERROR(INDEX('Información SKU'!$H$1:$H$54,MATCH(I1531,'Información SKU'!$A$1:$A$54,0),1),15)</f>
        <v>705</v>
      </c>
      <c r="L1531">
        <v>47</v>
      </c>
      <c r="M1531" s="13">
        <f>L1531/IFERROR(INDEX('Información SKU'!$K$1:$K$54,MATCH(I1531,'Información SKU'!$A$1:$A$54,0),1),40)</f>
        <v>0.78333333333333333</v>
      </c>
      <c r="N1531" s="3">
        <v>43556</v>
      </c>
      <c r="O1531" s="3" t="s">
        <v>363</v>
      </c>
      <c r="P1531" s="2">
        <v>2</v>
      </c>
      <c r="R1531" s="3"/>
    </row>
    <row r="1532" spans="2:18" x14ac:dyDescent="0.25">
      <c r="B1532" t="s">
        <v>189</v>
      </c>
      <c r="C1532">
        <v>1007487</v>
      </c>
      <c r="D1532" t="s">
        <v>117</v>
      </c>
      <c r="E1532">
        <v>9007487</v>
      </c>
      <c r="F1532" t="s">
        <v>227</v>
      </c>
      <c r="G1532">
        <v>10962107</v>
      </c>
      <c r="H1532">
        <v>60</v>
      </c>
      <c r="I1532">
        <v>5273</v>
      </c>
      <c r="J1532" t="s">
        <v>82</v>
      </c>
      <c r="K1532">
        <f>L1532*IFERROR(INDEX('Información SKU'!$H$1:$H$54,MATCH(I1532,'Información SKU'!$A$1:$A$54,0),1),15)</f>
        <v>6720</v>
      </c>
      <c r="L1532">
        <v>1120</v>
      </c>
      <c r="M1532" s="13">
        <f>L1532/IFERROR(INDEX('Información SKU'!$K$1:$K$54,MATCH(I1532,'Información SKU'!$A$1:$A$54,0),1),40)</f>
        <v>16</v>
      </c>
      <c r="N1532" s="3">
        <v>43556</v>
      </c>
      <c r="O1532" s="3" t="s">
        <v>365</v>
      </c>
      <c r="P1532" s="2">
        <v>3</v>
      </c>
      <c r="R1532" s="3"/>
    </row>
    <row r="1533" spans="2:18" x14ac:dyDescent="0.25">
      <c r="B1533" t="s">
        <v>189</v>
      </c>
      <c r="C1533">
        <v>1007487</v>
      </c>
      <c r="D1533" t="s">
        <v>117</v>
      </c>
      <c r="E1533">
        <v>9007487</v>
      </c>
      <c r="F1533" t="s">
        <v>227</v>
      </c>
      <c r="G1533">
        <v>10962107</v>
      </c>
      <c r="H1533">
        <v>20</v>
      </c>
      <c r="I1533">
        <v>223</v>
      </c>
      <c r="J1533" t="s">
        <v>74</v>
      </c>
      <c r="K1533">
        <f>L1533*IFERROR(INDEX('Información SKU'!$H$1:$H$54,MATCH(I1533,'Información SKU'!$A$1:$A$54,0),1),15)</f>
        <v>252</v>
      </c>
      <c r="L1533">
        <v>42</v>
      </c>
      <c r="M1533" s="13">
        <f>L1533/IFERROR(INDEX('Información SKU'!$K$1:$K$54,MATCH(I1533,'Información SKU'!$A$1:$A$54,0),1),40)</f>
        <v>1</v>
      </c>
      <c r="N1533" s="3">
        <v>43556</v>
      </c>
      <c r="O1533" s="3" t="s">
        <v>365</v>
      </c>
      <c r="P1533" s="2">
        <v>3</v>
      </c>
      <c r="R1533" s="3"/>
    </row>
    <row r="1534" spans="2:18" x14ac:dyDescent="0.25">
      <c r="B1534" t="s">
        <v>189</v>
      </c>
      <c r="C1534">
        <v>1007487</v>
      </c>
      <c r="D1534" t="s">
        <v>117</v>
      </c>
      <c r="E1534">
        <v>9007487</v>
      </c>
      <c r="F1534" t="s">
        <v>227</v>
      </c>
      <c r="G1534">
        <v>10962107</v>
      </c>
      <c r="H1534">
        <v>10</v>
      </c>
      <c r="I1534">
        <v>205</v>
      </c>
      <c r="J1534" t="s">
        <v>35</v>
      </c>
      <c r="K1534">
        <f>L1534*IFERROR(INDEX('Información SKU'!$H$1:$H$54,MATCH(I1534,'Información SKU'!$A$1:$A$54,0),1),15)</f>
        <v>1008</v>
      </c>
      <c r="L1534">
        <v>126</v>
      </c>
      <c r="M1534" s="13">
        <f>L1534/IFERROR(INDEX('Información SKU'!$K$1:$K$54,MATCH(I1534,'Información SKU'!$A$1:$A$54,0),1),40)</f>
        <v>3</v>
      </c>
      <c r="N1534" s="3">
        <v>43556</v>
      </c>
      <c r="O1534" s="3" t="s">
        <v>364</v>
      </c>
      <c r="P1534" s="2">
        <v>3</v>
      </c>
      <c r="R1534" s="3"/>
    </row>
    <row r="1535" spans="2:18" x14ac:dyDescent="0.25">
      <c r="B1535" t="s">
        <v>189</v>
      </c>
      <c r="C1535">
        <v>1007487</v>
      </c>
      <c r="D1535" t="s">
        <v>117</v>
      </c>
      <c r="E1535">
        <v>9007487</v>
      </c>
      <c r="F1535" t="s">
        <v>227</v>
      </c>
      <c r="G1535">
        <v>10962108</v>
      </c>
      <c r="H1535">
        <v>140</v>
      </c>
      <c r="I1535">
        <v>63</v>
      </c>
      <c r="J1535" t="s">
        <v>1</v>
      </c>
      <c r="K1535">
        <f>L1535*IFERROR(INDEX('Información SKU'!$H$1:$H$54,MATCH(I1535,'Información SKU'!$A$1:$A$54,0),1),15)</f>
        <v>3150</v>
      </c>
      <c r="L1535">
        <v>210</v>
      </c>
      <c r="M1535" s="13">
        <f>L1535/IFERROR(INDEX('Información SKU'!$K$1:$K$54,MATCH(I1535,'Información SKU'!$A$1:$A$54,0),1),40)</f>
        <v>5</v>
      </c>
      <c r="N1535" s="3">
        <v>43556</v>
      </c>
      <c r="O1535" s="3" t="s">
        <v>361</v>
      </c>
      <c r="P1535" s="2">
        <v>1</v>
      </c>
      <c r="R1535" s="3"/>
    </row>
    <row r="1536" spans="2:18" x14ac:dyDescent="0.25">
      <c r="B1536" t="s">
        <v>189</v>
      </c>
      <c r="C1536">
        <v>1007487</v>
      </c>
      <c r="D1536" t="s">
        <v>117</v>
      </c>
      <c r="E1536">
        <v>9007487</v>
      </c>
      <c r="F1536" t="s">
        <v>227</v>
      </c>
      <c r="G1536">
        <v>10962108</v>
      </c>
      <c r="H1536">
        <v>100</v>
      </c>
      <c r="I1536">
        <v>509</v>
      </c>
      <c r="J1536" t="s">
        <v>0</v>
      </c>
      <c r="K1536">
        <f>L1536*IFERROR(INDEX('Información SKU'!$H$1:$H$54,MATCH(I1536,'Información SKU'!$A$1:$A$54,0),1),15)</f>
        <v>960</v>
      </c>
      <c r="L1536">
        <v>160</v>
      </c>
      <c r="M1536" s="13">
        <f>L1536/IFERROR(INDEX('Información SKU'!$K$1:$K$54,MATCH(I1536,'Información SKU'!$A$1:$A$54,0),1),40)</f>
        <v>2</v>
      </c>
      <c r="N1536" s="3">
        <v>43556</v>
      </c>
      <c r="O1536" s="3" t="s">
        <v>360</v>
      </c>
      <c r="P1536" s="2">
        <v>1</v>
      </c>
      <c r="R1536" s="3"/>
    </row>
    <row r="1537" spans="2:18" x14ac:dyDescent="0.25">
      <c r="B1537" t="s">
        <v>189</v>
      </c>
      <c r="C1537">
        <v>1007487</v>
      </c>
      <c r="D1537" t="s">
        <v>117</v>
      </c>
      <c r="E1537">
        <v>9007487</v>
      </c>
      <c r="F1537" t="s">
        <v>227</v>
      </c>
      <c r="G1537">
        <v>10962108</v>
      </c>
      <c r="H1537">
        <v>90</v>
      </c>
      <c r="I1537">
        <v>1199</v>
      </c>
      <c r="J1537" t="s">
        <v>26</v>
      </c>
      <c r="K1537">
        <f>L1537*IFERROR(INDEX('Información SKU'!$H$1:$H$54,MATCH(I1537,'Información SKU'!$A$1:$A$54,0),1),15)</f>
        <v>720</v>
      </c>
      <c r="L1537">
        <v>60</v>
      </c>
      <c r="M1537" s="13">
        <f>L1537/IFERROR(INDEX('Información SKU'!$K$1:$K$54,MATCH(I1537,'Información SKU'!$A$1:$A$54,0),1),40)</f>
        <v>1</v>
      </c>
      <c r="N1537" s="3">
        <v>43556</v>
      </c>
      <c r="O1537" s="3" t="s">
        <v>360</v>
      </c>
      <c r="P1537" s="2">
        <v>1</v>
      </c>
      <c r="R1537" s="3"/>
    </row>
    <row r="1538" spans="2:18" x14ac:dyDescent="0.25">
      <c r="B1538" t="s">
        <v>189</v>
      </c>
      <c r="C1538">
        <v>1007487</v>
      </c>
      <c r="D1538" t="s">
        <v>117</v>
      </c>
      <c r="E1538">
        <v>9007487</v>
      </c>
      <c r="F1538" t="s">
        <v>227</v>
      </c>
      <c r="G1538">
        <v>10962108</v>
      </c>
      <c r="H1538">
        <v>60</v>
      </c>
      <c r="I1538">
        <v>2384</v>
      </c>
      <c r="J1538" t="s">
        <v>10</v>
      </c>
      <c r="K1538">
        <f>L1538*IFERROR(INDEX('Información SKU'!$H$1:$H$54,MATCH(I1538,'Información SKU'!$A$1:$A$54,0),1),15)</f>
        <v>1152</v>
      </c>
      <c r="L1538">
        <v>192</v>
      </c>
      <c r="M1538" s="13">
        <f>L1538/IFERROR(INDEX('Información SKU'!$K$1:$K$54,MATCH(I1538,'Información SKU'!$A$1:$A$54,0),1),40)</f>
        <v>2</v>
      </c>
      <c r="N1538" s="3">
        <v>43556</v>
      </c>
      <c r="O1538" s="3" t="s">
        <v>362</v>
      </c>
      <c r="P1538" s="2">
        <v>2</v>
      </c>
      <c r="R1538" s="3"/>
    </row>
    <row r="1539" spans="2:18" x14ac:dyDescent="0.25">
      <c r="B1539" t="s">
        <v>189</v>
      </c>
      <c r="C1539">
        <v>1007487</v>
      </c>
      <c r="D1539" t="s">
        <v>117</v>
      </c>
      <c r="E1539">
        <v>9007487</v>
      </c>
      <c r="F1539" t="s">
        <v>227</v>
      </c>
      <c r="G1539">
        <v>10962108</v>
      </c>
      <c r="H1539">
        <v>50</v>
      </c>
      <c r="I1539">
        <v>2387</v>
      </c>
      <c r="J1539" t="s">
        <v>33</v>
      </c>
      <c r="K1539">
        <f>L1539*IFERROR(INDEX('Información SKU'!$H$1:$H$54,MATCH(I1539,'Información SKU'!$A$1:$A$54,0),1),15)</f>
        <v>2304</v>
      </c>
      <c r="L1539">
        <v>192</v>
      </c>
      <c r="M1539" s="13">
        <f>L1539/IFERROR(INDEX('Información SKU'!$K$1:$K$54,MATCH(I1539,'Información SKU'!$A$1:$A$54,0),1),40)</f>
        <v>2</v>
      </c>
      <c r="N1539" s="3">
        <v>43556</v>
      </c>
      <c r="O1539" s="3" t="s">
        <v>363</v>
      </c>
      <c r="P1539" s="2">
        <v>2</v>
      </c>
      <c r="R1539" s="3"/>
    </row>
    <row r="1540" spans="2:18" x14ac:dyDescent="0.25">
      <c r="B1540" t="s">
        <v>189</v>
      </c>
      <c r="C1540">
        <v>1007487</v>
      </c>
      <c r="D1540" t="s">
        <v>117</v>
      </c>
      <c r="E1540">
        <v>9007487</v>
      </c>
      <c r="F1540" t="s">
        <v>227</v>
      </c>
      <c r="G1540">
        <v>10962108</v>
      </c>
      <c r="H1540">
        <v>20</v>
      </c>
      <c r="I1540">
        <v>5243</v>
      </c>
      <c r="J1540" t="s">
        <v>86</v>
      </c>
      <c r="K1540">
        <f>L1540*IFERROR(INDEX('Información SKU'!$H$1:$H$54,MATCH(I1540,'Información SKU'!$A$1:$A$54,0),1),15)</f>
        <v>1800</v>
      </c>
      <c r="L1540">
        <v>150</v>
      </c>
      <c r="M1540" s="13">
        <f>L1540/IFERROR(INDEX('Información SKU'!$K$1:$K$54,MATCH(I1540,'Información SKU'!$A$1:$A$54,0),1),40)</f>
        <v>2</v>
      </c>
      <c r="N1540" s="3">
        <v>43556</v>
      </c>
      <c r="O1540" s="3" t="s">
        <v>360</v>
      </c>
      <c r="P1540" s="2">
        <v>1</v>
      </c>
      <c r="R1540" s="3"/>
    </row>
    <row r="1541" spans="2:18" x14ac:dyDescent="0.25">
      <c r="B1541" t="s">
        <v>189</v>
      </c>
      <c r="C1541">
        <v>1007487</v>
      </c>
      <c r="D1541" t="s">
        <v>117</v>
      </c>
      <c r="E1541">
        <v>9007487</v>
      </c>
      <c r="F1541" t="s">
        <v>227</v>
      </c>
      <c r="G1541">
        <v>10962108</v>
      </c>
      <c r="H1541">
        <v>10</v>
      </c>
      <c r="I1541">
        <v>5246</v>
      </c>
      <c r="J1541" t="s">
        <v>73</v>
      </c>
      <c r="K1541">
        <f>L1541*IFERROR(INDEX('Información SKU'!$H$1:$H$54,MATCH(I1541,'Información SKU'!$A$1:$A$54,0),1),15)</f>
        <v>450</v>
      </c>
      <c r="L1541">
        <v>75</v>
      </c>
      <c r="M1541" s="13">
        <f>L1541/IFERROR(INDEX('Información SKU'!$K$1:$K$54,MATCH(I1541,'Información SKU'!$A$1:$A$54,0),1),40)</f>
        <v>1</v>
      </c>
      <c r="N1541" s="3">
        <v>43556</v>
      </c>
      <c r="O1541" s="3" t="s">
        <v>363</v>
      </c>
      <c r="P1541" s="2">
        <v>2</v>
      </c>
      <c r="R1541" s="3"/>
    </row>
    <row r="1542" spans="2:18" x14ac:dyDescent="0.25">
      <c r="B1542" t="s">
        <v>189</v>
      </c>
      <c r="C1542">
        <v>1007487</v>
      </c>
      <c r="D1542" t="s">
        <v>117</v>
      </c>
      <c r="E1542">
        <v>9007487</v>
      </c>
      <c r="F1542" t="s">
        <v>227</v>
      </c>
      <c r="G1542">
        <v>10962109</v>
      </c>
      <c r="H1542">
        <v>30</v>
      </c>
      <c r="I1542">
        <v>2383</v>
      </c>
      <c r="J1542" t="s">
        <v>92</v>
      </c>
      <c r="K1542">
        <f>L1542*IFERROR(INDEX('Información SKU'!$H$1:$H$54,MATCH(I1542,'Información SKU'!$A$1:$A$54,0),1),15)</f>
        <v>1050</v>
      </c>
      <c r="L1542">
        <v>175</v>
      </c>
      <c r="M1542" s="13">
        <f>L1542/IFERROR(INDEX('Información SKU'!$K$1:$K$54,MATCH(I1542,'Información SKU'!$A$1:$A$54,0),1),40)</f>
        <v>1</v>
      </c>
      <c r="N1542" s="3">
        <v>43556</v>
      </c>
      <c r="O1542" s="3" t="s">
        <v>364</v>
      </c>
      <c r="P1542" s="2">
        <v>3</v>
      </c>
      <c r="R1542" s="3"/>
    </row>
    <row r="1543" spans="2:18" x14ac:dyDescent="0.25">
      <c r="B1543" t="s">
        <v>189</v>
      </c>
      <c r="C1543">
        <v>1007487</v>
      </c>
      <c r="D1543" t="s">
        <v>117</v>
      </c>
      <c r="E1543">
        <v>9007487</v>
      </c>
      <c r="F1543" t="s">
        <v>227</v>
      </c>
      <c r="G1543">
        <v>10962109</v>
      </c>
      <c r="H1543">
        <v>40</v>
      </c>
      <c r="I1543">
        <v>511</v>
      </c>
      <c r="J1543" t="s">
        <v>29</v>
      </c>
      <c r="K1543">
        <f>L1543*IFERROR(INDEX('Información SKU'!$H$1:$H$54,MATCH(I1543,'Información SKU'!$A$1:$A$54,0),1),15)</f>
        <v>480</v>
      </c>
      <c r="L1543">
        <v>60</v>
      </c>
      <c r="M1543" s="13">
        <f>L1543/IFERROR(INDEX('Información SKU'!$K$1:$K$54,MATCH(I1543,'Información SKU'!$A$1:$A$54,0),1),40)</f>
        <v>1</v>
      </c>
      <c r="N1543" s="3">
        <v>43556</v>
      </c>
      <c r="O1543" s="3" t="s">
        <v>364</v>
      </c>
      <c r="P1543" s="2">
        <v>3</v>
      </c>
      <c r="R1543" s="3"/>
    </row>
    <row r="1544" spans="2:18" x14ac:dyDescent="0.25">
      <c r="B1544" t="s">
        <v>189</v>
      </c>
      <c r="C1544">
        <v>1007487</v>
      </c>
      <c r="D1544" t="s">
        <v>117</v>
      </c>
      <c r="E1544">
        <v>9007487</v>
      </c>
      <c r="F1544" t="s">
        <v>227</v>
      </c>
      <c r="G1544">
        <v>10962109</v>
      </c>
      <c r="H1544">
        <v>50</v>
      </c>
      <c r="I1544">
        <v>224</v>
      </c>
      <c r="J1544" t="s">
        <v>37</v>
      </c>
      <c r="K1544">
        <f>L1544*IFERROR(INDEX('Información SKU'!$H$1:$H$54,MATCH(I1544,'Información SKU'!$A$1:$A$54,0),1),15)</f>
        <v>336</v>
      </c>
      <c r="L1544">
        <v>42</v>
      </c>
      <c r="M1544" s="13">
        <f>L1544/IFERROR(INDEX('Información SKU'!$K$1:$K$54,MATCH(I1544,'Información SKU'!$A$1:$A$54,0),1),40)</f>
        <v>1</v>
      </c>
      <c r="N1544" s="3">
        <v>43556</v>
      </c>
      <c r="O1544" s="3" t="s">
        <v>361</v>
      </c>
      <c r="P1544" s="2">
        <v>1</v>
      </c>
      <c r="R1544" s="3"/>
    </row>
    <row r="1545" spans="2:18" x14ac:dyDescent="0.25">
      <c r="B1545" t="s">
        <v>189</v>
      </c>
      <c r="C1545">
        <v>1007487</v>
      </c>
      <c r="D1545" t="s">
        <v>117</v>
      </c>
      <c r="E1545">
        <v>9007487</v>
      </c>
      <c r="F1545" t="s">
        <v>227</v>
      </c>
      <c r="G1545">
        <v>10962109</v>
      </c>
      <c r="H1545">
        <v>60</v>
      </c>
      <c r="I1545">
        <v>62</v>
      </c>
      <c r="J1545" t="s">
        <v>25</v>
      </c>
      <c r="K1545">
        <f>L1545*IFERROR(INDEX('Información SKU'!$H$1:$H$54,MATCH(I1545,'Información SKU'!$A$1:$A$54,0),1),15)</f>
        <v>6000</v>
      </c>
      <c r="L1545">
        <v>750</v>
      </c>
      <c r="M1545" s="13">
        <f>L1545/IFERROR(INDEX('Información SKU'!$K$1:$K$54,MATCH(I1545,'Información SKU'!$A$1:$A$54,0),1),40)</f>
        <v>15</v>
      </c>
      <c r="N1545" s="3">
        <v>43556</v>
      </c>
      <c r="O1545" s="3" t="s">
        <v>363</v>
      </c>
      <c r="P1545" s="2">
        <v>2</v>
      </c>
      <c r="R1545" s="3"/>
    </row>
    <row r="1546" spans="2:18" x14ac:dyDescent="0.25">
      <c r="B1546" t="s">
        <v>189</v>
      </c>
      <c r="C1546">
        <v>1007487</v>
      </c>
      <c r="D1546" t="s">
        <v>117</v>
      </c>
      <c r="E1546">
        <v>9007487</v>
      </c>
      <c r="F1546" t="s">
        <v>227</v>
      </c>
      <c r="G1546">
        <v>10962110</v>
      </c>
      <c r="H1546">
        <v>70</v>
      </c>
      <c r="I1546">
        <v>5274</v>
      </c>
      <c r="J1546" t="s">
        <v>72</v>
      </c>
      <c r="K1546">
        <f>L1546*IFERROR(INDEX('Información SKU'!$H$1:$H$54,MATCH(I1546,'Información SKU'!$A$1:$A$54,0),1),15)</f>
        <v>8400</v>
      </c>
      <c r="L1546">
        <v>1050</v>
      </c>
      <c r="M1546" s="13">
        <f>L1546/IFERROR(INDEX('Información SKU'!$K$1:$K$54,MATCH(I1546,'Información SKU'!$A$1:$A$54,0),1),40)</f>
        <v>15</v>
      </c>
      <c r="N1546" s="3">
        <v>43556</v>
      </c>
      <c r="O1546" s="3" t="s">
        <v>364</v>
      </c>
      <c r="P1546" s="2">
        <v>3</v>
      </c>
      <c r="R1546" s="3"/>
    </row>
    <row r="1547" spans="2:18" x14ac:dyDescent="0.25">
      <c r="B1547" t="s">
        <v>189</v>
      </c>
      <c r="C1547">
        <v>1007487</v>
      </c>
      <c r="D1547" t="s">
        <v>117</v>
      </c>
      <c r="E1547">
        <v>9007487</v>
      </c>
      <c r="F1547" t="s">
        <v>227</v>
      </c>
      <c r="G1547">
        <v>10962110</v>
      </c>
      <c r="H1547">
        <v>50</v>
      </c>
      <c r="I1547">
        <v>2382</v>
      </c>
      <c r="J1547" t="s">
        <v>34</v>
      </c>
      <c r="K1547">
        <f>L1547*IFERROR(INDEX('Información SKU'!$H$1:$H$54,MATCH(I1547,'Información SKU'!$A$1:$A$54,0),1),15)</f>
        <v>1152</v>
      </c>
      <c r="L1547">
        <v>192</v>
      </c>
      <c r="M1547" s="13">
        <f>L1547/IFERROR(INDEX('Información SKU'!$K$1:$K$54,MATCH(I1547,'Información SKU'!$A$1:$A$54,0),1),40)</f>
        <v>2</v>
      </c>
      <c r="N1547" s="3">
        <v>43556</v>
      </c>
      <c r="O1547" s="3" t="s">
        <v>363</v>
      </c>
      <c r="P1547" s="2">
        <v>2</v>
      </c>
      <c r="R1547" s="3"/>
    </row>
    <row r="1548" spans="2:18" x14ac:dyDescent="0.25">
      <c r="B1548" t="s">
        <v>189</v>
      </c>
      <c r="C1548">
        <v>1007487</v>
      </c>
      <c r="D1548" t="s">
        <v>117</v>
      </c>
      <c r="E1548">
        <v>9007487</v>
      </c>
      <c r="F1548" t="s">
        <v>227</v>
      </c>
      <c r="G1548">
        <v>10962110</v>
      </c>
      <c r="H1548">
        <v>10</v>
      </c>
      <c r="I1548">
        <v>61</v>
      </c>
      <c r="J1548" t="s">
        <v>20</v>
      </c>
      <c r="K1548">
        <f>L1548*IFERROR(INDEX('Información SKU'!$H$1:$H$54,MATCH(I1548,'Información SKU'!$A$1:$A$54,0),1),15)</f>
        <v>900</v>
      </c>
      <c r="L1548">
        <v>60</v>
      </c>
      <c r="M1548" s="13">
        <f>L1548/IFERROR(INDEX('Información SKU'!$K$1:$K$54,MATCH(I1548,'Información SKU'!$A$1:$A$54,0),1),40)</f>
        <v>1</v>
      </c>
      <c r="N1548" s="3">
        <v>43556</v>
      </c>
      <c r="O1548" s="3" t="s">
        <v>364</v>
      </c>
      <c r="P1548" s="2">
        <v>3</v>
      </c>
      <c r="R1548" s="3"/>
    </row>
    <row r="1549" spans="2:18" x14ac:dyDescent="0.25">
      <c r="B1549" t="s">
        <v>189</v>
      </c>
      <c r="C1549">
        <v>1007487</v>
      </c>
      <c r="D1549" t="s">
        <v>117</v>
      </c>
      <c r="E1549">
        <v>9007487</v>
      </c>
      <c r="F1549" t="s">
        <v>227</v>
      </c>
      <c r="G1549">
        <v>10962111</v>
      </c>
      <c r="H1549">
        <v>10</v>
      </c>
      <c r="I1549">
        <v>61</v>
      </c>
      <c r="J1549" t="s">
        <v>20</v>
      </c>
      <c r="K1549">
        <f>L1549*IFERROR(INDEX('Información SKU'!$H$1:$H$54,MATCH(I1549,'Información SKU'!$A$1:$A$54,0),1),15)</f>
        <v>8100</v>
      </c>
      <c r="L1549">
        <v>540</v>
      </c>
      <c r="M1549" s="13">
        <f>L1549/IFERROR(INDEX('Información SKU'!$K$1:$K$54,MATCH(I1549,'Información SKU'!$A$1:$A$54,0),1),40)</f>
        <v>9</v>
      </c>
      <c r="N1549" s="3">
        <v>43556</v>
      </c>
      <c r="O1549" s="3" t="s">
        <v>360</v>
      </c>
      <c r="P1549" s="2">
        <v>1</v>
      </c>
      <c r="R1549" s="3"/>
    </row>
    <row r="1550" spans="2:18" x14ac:dyDescent="0.25">
      <c r="B1550" t="s">
        <v>189</v>
      </c>
      <c r="C1550">
        <v>1003149</v>
      </c>
      <c r="D1550" t="s">
        <v>119</v>
      </c>
      <c r="E1550">
        <v>9003149</v>
      </c>
      <c r="F1550" t="s">
        <v>223</v>
      </c>
      <c r="G1550">
        <v>10962217</v>
      </c>
      <c r="H1550">
        <v>120</v>
      </c>
      <c r="I1550">
        <v>2384</v>
      </c>
      <c r="J1550" t="s">
        <v>10</v>
      </c>
      <c r="K1550">
        <f>L1550*IFERROR(INDEX('Información SKU'!$H$1:$H$54,MATCH(I1550,'Información SKU'!$A$1:$A$54,0),1),15)</f>
        <v>1920</v>
      </c>
      <c r="L1550">
        <v>320</v>
      </c>
      <c r="M1550" s="13">
        <f>L1550/IFERROR(INDEX('Información SKU'!$K$1:$K$54,MATCH(I1550,'Información SKU'!$A$1:$A$54,0),1),40)</f>
        <v>3.3333333333333335</v>
      </c>
      <c r="N1550" s="3">
        <v>43556</v>
      </c>
      <c r="O1550" s="3" t="s">
        <v>361</v>
      </c>
      <c r="P1550" s="2">
        <v>1</v>
      </c>
      <c r="R1550" s="3"/>
    </row>
    <row r="1551" spans="2:18" x14ac:dyDescent="0.25">
      <c r="B1551" t="s">
        <v>189</v>
      </c>
      <c r="C1551">
        <v>1003255</v>
      </c>
      <c r="D1551" t="s">
        <v>121</v>
      </c>
      <c r="E1551">
        <v>9003255</v>
      </c>
      <c r="F1551" t="s">
        <v>225</v>
      </c>
      <c r="G1551">
        <v>10962223</v>
      </c>
      <c r="H1551">
        <v>50</v>
      </c>
      <c r="I1551">
        <v>2387</v>
      </c>
      <c r="J1551" t="s">
        <v>33</v>
      </c>
      <c r="K1551">
        <f>L1551*IFERROR(INDEX('Información SKU'!$H$1:$H$54,MATCH(I1551,'Información SKU'!$A$1:$A$54,0),1),15)</f>
        <v>180</v>
      </c>
      <c r="L1551">
        <v>15</v>
      </c>
      <c r="M1551" s="13">
        <f>L1551/IFERROR(INDEX('Información SKU'!$K$1:$K$54,MATCH(I1551,'Información SKU'!$A$1:$A$54,0),1),40)</f>
        <v>0.15625</v>
      </c>
      <c r="N1551" s="3">
        <v>43556</v>
      </c>
      <c r="O1551" s="3" t="s">
        <v>365</v>
      </c>
      <c r="P1551" s="2">
        <v>3</v>
      </c>
      <c r="R1551" s="3"/>
    </row>
    <row r="1552" spans="2:18" x14ac:dyDescent="0.25">
      <c r="B1552" t="s">
        <v>189</v>
      </c>
      <c r="C1552">
        <v>1003149</v>
      </c>
      <c r="D1552" t="s">
        <v>119</v>
      </c>
      <c r="E1552">
        <v>9003149</v>
      </c>
      <c r="F1552" t="s">
        <v>223</v>
      </c>
      <c r="G1552">
        <v>10962224</v>
      </c>
      <c r="H1552">
        <v>90</v>
      </c>
      <c r="I1552">
        <v>61</v>
      </c>
      <c r="J1552" t="s">
        <v>20</v>
      </c>
      <c r="K1552">
        <f>L1552*IFERROR(INDEX('Información SKU'!$H$1:$H$54,MATCH(I1552,'Información SKU'!$A$1:$A$54,0),1),15)</f>
        <v>9000</v>
      </c>
      <c r="L1552">
        <v>600</v>
      </c>
      <c r="M1552" s="13">
        <f>L1552/IFERROR(INDEX('Información SKU'!$K$1:$K$54,MATCH(I1552,'Información SKU'!$A$1:$A$54,0),1),40)</f>
        <v>10</v>
      </c>
      <c r="N1552" s="3">
        <v>43556</v>
      </c>
      <c r="O1552" s="3" t="s">
        <v>362</v>
      </c>
      <c r="P1552" s="2">
        <v>2</v>
      </c>
      <c r="R1552" s="3"/>
    </row>
    <row r="1553" spans="2:18" x14ac:dyDescent="0.25">
      <c r="B1553" t="s">
        <v>189</v>
      </c>
      <c r="C1553">
        <v>1003149</v>
      </c>
      <c r="D1553" t="s">
        <v>119</v>
      </c>
      <c r="E1553">
        <v>9003149</v>
      </c>
      <c r="F1553" t="s">
        <v>223</v>
      </c>
      <c r="G1553">
        <v>10962225</v>
      </c>
      <c r="H1553">
        <v>60</v>
      </c>
      <c r="I1553">
        <v>511</v>
      </c>
      <c r="J1553" t="s">
        <v>29</v>
      </c>
      <c r="K1553">
        <f>L1553*IFERROR(INDEX('Información SKU'!$H$1:$H$54,MATCH(I1553,'Información SKU'!$A$1:$A$54,0),1),15)</f>
        <v>3040</v>
      </c>
      <c r="L1553">
        <v>380</v>
      </c>
      <c r="M1553" s="13">
        <f>L1553/IFERROR(INDEX('Información SKU'!$K$1:$K$54,MATCH(I1553,'Información SKU'!$A$1:$A$54,0),1),40)</f>
        <v>6.333333333333333</v>
      </c>
      <c r="N1553" s="3">
        <v>43556</v>
      </c>
      <c r="O1553" s="3" t="s">
        <v>362</v>
      </c>
      <c r="P1553" s="2">
        <v>2</v>
      </c>
      <c r="R1553" s="3"/>
    </row>
    <row r="1554" spans="2:18" x14ac:dyDescent="0.25">
      <c r="B1554" t="s">
        <v>189</v>
      </c>
      <c r="C1554">
        <v>1003149</v>
      </c>
      <c r="D1554" t="s">
        <v>119</v>
      </c>
      <c r="E1554">
        <v>9003149</v>
      </c>
      <c r="F1554" t="s">
        <v>223</v>
      </c>
      <c r="G1554">
        <v>10962227</v>
      </c>
      <c r="H1554">
        <v>300</v>
      </c>
      <c r="I1554">
        <v>509</v>
      </c>
      <c r="J1554" t="s">
        <v>0</v>
      </c>
      <c r="K1554">
        <f>L1554*IFERROR(INDEX('Información SKU'!$H$1:$H$54,MATCH(I1554,'Información SKU'!$A$1:$A$54,0),1),15)</f>
        <v>840</v>
      </c>
      <c r="L1554">
        <v>140</v>
      </c>
      <c r="M1554" s="13">
        <f>L1554/IFERROR(INDEX('Información SKU'!$K$1:$K$54,MATCH(I1554,'Información SKU'!$A$1:$A$54,0),1),40)</f>
        <v>1.75</v>
      </c>
      <c r="N1554" s="3">
        <v>43556</v>
      </c>
      <c r="O1554" s="3" t="s">
        <v>365</v>
      </c>
      <c r="P1554" s="2">
        <v>3</v>
      </c>
      <c r="R1554" s="3"/>
    </row>
    <row r="1555" spans="2:18" x14ac:dyDescent="0.25">
      <c r="B1555" t="s">
        <v>189</v>
      </c>
      <c r="C1555">
        <v>1003149</v>
      </c>
      <c r="D1555" t="s">
        <v>119</v>
      </c>
      <c r="E1555">
        <v>9003149</v>
      </c>
      <c r="F1555" t="s">
        <v>223</v>
      </c>
      <c r="G1555">
        <v>10962227</v>
      </c>
      <c r="H1555">
        <v>290</v>
      </c>
      <c r="I1555">
        <v>511</v>
      </c>
      <c r="J1555" t="s">
        <v>29</v>
      </c>
      <c r="K1555">
        <f>L1555*IFERROR(INDEX('Información SKU'!$H$1:$H$54,MATCH(I1555,'Información SKU'!$A$1:$A$54,0),1),15)</f>
        <v>480</v>
      </c>
      <c r="L1555">
        <v>60</v>
      </c>
      <c r="M1555" s="13">
        <f>L1555/IFERROR(INDEX('Información SKU'!$K$1:$K$54,MATCH(I1555,'Información SKU'!$A$1:$A$54,0),1),40)</f>
        <v>1</v>
      </c>
      <c r="N1555" s="3">
        <v>43556</v>
      </c>
      <c r="O1555" s="3" t="s">
        <v>361</v>
      </c>
      <c r="P1555" s="2">
        <v>1</v>
      </c>
      <c r="R1555" s="3"/>
    </row>
    <row r="1556" spans="2:18" x14ac:dyDescent="0.25">
      <c r="B1556" t="s">
        <v>189</v>
      </c>
      <c r="C1556">
        <v>1003149</v>
      </c>
      <c r="D1556" t="s">
        <v>119</v>
      </c>
      <c r="E1556">
        <v>9003149</v>
      </c>
      <c r="F1556" t="s">
        <v>223</v>
      </c>
      <c r="G1556">
        <v>10962227</v>
      </c>
      <c r="H1556">
        <v>280</v>
      </c>
      <c r="I1556">
        <v>42</v>
      </c>
      <c r="J1556" t="s">
        <v>15</v>
      </c>
      <c r="K1556">
        <f>L1556*IFERROR(INDEX('Información SKU'!$H$1:$H$54,MATCH(I1556,'Información SKU'!$A$1:$A$54,0),1),15)</f>
        <v>360</v>
      </c>
      <c r="L1556">
        <v>30</v>
      </c>
      <c r="M1556" s="13">
        <f>L1556/IFERROR(INDEX('Información SKU'!$K$1:$K$54,MATCH(I1556,'Información SKU'!$A$1:$A$54,0),1),40)</f>
        <v>0.6</v>
      </c>
      <c r="N1556" s="3">
        <v>43556</v>
      </c>
      <c r="O1556" s="3" t="s">
        <v>361</v>
      </c>
      <c r="P1556" s="2">
        <v>1</v>
      </c>
      <c r="R1556" s="3"/>
    </row>
    <row r="1557" spans="2:18" x14ac:dyDescent="0.25">
      <c r="B1557" t="s">
        <v>189</v>
      </c>
      <c r="C1557">
        <v>1003149</v>
      </c>
      <c r="D1557" t="s">
        <v>119</v>
      </c>
      <c r="E1557">
        <v>9003149</v>
      </c>
      <c r="F1557" t="s">
        <v>223</v>
      </c>
      <c r="G1557">
        <v>10962227</v>
      </c>
      <c r="H1557">
        <v>270</v>
      </c>
      <c r="I1557">
        <v>41</v>
      </c>
      <c r="J1557" t="s">
        <v>71</v>
      </c>
      <c r="K1557">
        <f>L1557*IFERROR(INDEX('Información SKU'!$H$1:$H$54,MATCH(I1557,'Información SKU'!$A$1:$A$54,0),1),15)</f>
        <v>160</v>
      </c>
      <c r="L1557">
        <v>20</v>
      </c>
      <c r="M1557" s="13">
        <f>L1557/IFERROR(INDEX('Información SKU'!$K$1:$K$54,MATCH(I1557,'Información SKU'!$A$1:$A$54,0),1),40)</f>
        <v>0.33333333333333331</v>
      </c>
      <c r="N1557" s="3">
        <v>43556</v>
      </c>
      <c r="O1557" s="3" t="s">
        <v>363</v>
      </c>
      <c r="P1557" s="2">
        <v>2</v>
      </c>
      <c r="R1557" s="3"/>
    </row>
    <row r="1558" spans="2:18" x14ac:dyDescent="0.25">
      <c r="B1558" t="s">
        <v>189</v>
      </c>
      <c r="C1558">
        <v>1003149</v>
      </c>
      <c r="D1558" t="s">
        <v>119</v>
      </c>
      <c r="E1558">
        <v>9003149</v>
      </c>
      <c r="F1558" t="s">
        <v>223</v>
      </c>
      <c r="G1558">
        <v>10962227</v>
      </c>
      <c r="H1558">
        <v>260</v>
      </c>
      <c r="I1558">
        <v>205</v>
      </c>
      <c r="J1558" t="s">
        <v>35</v>
      </c>
      <c r="K1558">
        <f>L1558*IFERROR(INDEX('Información SKU'!$H$1:$H$54,MATCH(I1558,'Información SKU'!$A$1:$A$54,0),1),15)</f>
        <v>640</v>
      </c>
      <c r="L1558">
        <v>80</v>
      </c>
      <c r="M1558" s="13">
        <f>L1558/IFERROR(INDEX('Información SKU'!$K$1:$K$54,MATCH(I1558,'Información SKU'!$A$1:$A$54,0),1),40)</f>
        <v>1.9047619047619047</v>
      </c>
      <c r="N1558" s="3">
        <v>43556</v>
      </c>
      <c r="O1558" s="3" t="s">
        <v>364</v>
      </c>
      <c r="P1558" s="2">
        <v>3</v>
      </c>
      <c r="R1558" s="3"/>
    </row>
    <row r="1559" spans="2:18" x14ac:dyDescent="0.25">
      <c r="B1559" t="s">
        <v>189</v>
      </c>
      <c r="C1559">
        <v>1003149</v>
      </c>
      <c r="D1559" t="s">
        <v>119</v>
      </c>
      <c r="E1559">
        <v>9003149</v>
      </c>
      <c r="F1559" t="s">
        <v>223</v>
      </c>
      <c r="G1559">
        <v>10962227</v>
      </c>
      <c r="H1559">
        <v>170</v>
      </c>
      <c r="I1559">
        <v>1199</v>
      </c>
      <c r="J1559" t="s">
        <v>26</v>
      </c>
      <c r="K1559">
        <f>L1559*IFERROR(INDEX('Información SKU'!$H$1:$H$54,MATCH(I1559,'Información SKU'!$A$1:$A$54,0),1),15)</f>
        <v>720</v>
      </c>
      <c r="L1559">
        <v>60</v>
      </c>
      <c r="M1559" s="13">
        <f>L1559/IFERROR(INDEX('Información SKU'!$K$1:$K$54,MATCH(I1559,'Información SKU'!$A$1:$A$54,0),1),40)</f>
        <v>1</v>
      </c>
      <c r="N1559" s="3">
        <v>43556</v>
      </c>
      <c r="O1559" s="3" t="s">
        <v>365</v>
      </c>
      <c r="P1559" s="2">
        <v>3</v>
      </c>
      <c r="R1559" s="3"/>
    </row>
    <row r="1560" spans="2:18" x14ac:dyDescent="0.25">
      <c r="B1560" t="s">
        <v>189</v>
      </c>
      <c r="C1560">
        <v>1003149</v>
      </c>
      <c r="D1560" t="s">
        <v>119</v>
      </c>
      <c r="E1560">
        <v>9003149</v>
      </c>
      <c r="F1560" t="s">
        <v>223</v>
      </c>
      <c r="G1560">
        <v>10962227</v>
      </c>
      <c r="H1560">
        <v>140</v>
      </c>
      <c r="I1560">
        <v>1200</v>
      </c>
      <c r="J1560" t="s">
        <v>17</v>
      </c>
      <c r="K1560">
        <f>L1560*IFERROR(INDEX('Información SKU'!$H$1:$H$54,MATCH(I1560,'Información SKU'!$A$1:$A$54,0),1),15)</f>
        <v>180</v>
      </c>
      <c r="L1560">
        <v>30</v>
      </c>
      <c r="M1560" s="13">
        <f>L1560/IFERROR(INDEX('Información SKU'!$K$1:$K$54,MATCH(I1560,'Información SKU'!$A$1:$A$54,0),1),40)</f>
        <v>0.7142857142857143</v>
      </c>
      <c r="N1560" s="3">
        <v>43556</v>
      </c>
      <c r="O1560" s="3" t="s">
        <v>362</v>
      </c>
      <c r="P1560" s="2">
        <v>2</v>
      </c>
      <c r="R1560" s="3"/>
    </row>
    <row r="1561" spans="2:18" x14ac:dyDescent="0.25">
      <c r="B1561" t="s">
        <v>189</v>
      </c>
      <c r="C1561">
        <v>1003149</v>
      </c>
      <c r="D1561" t="s">
        <v>119</v>
      </c>
      <c r="E1561">
        <v>9003149</v>
      </c>
      <c r="F1561" t="s">
        <v>223</v>
      </c>
      <c r="G1561">
        <v>10962227</v>
      </c>
      <c r="H1561">
        <v>100</v>
      </c>
      <c r="I1561">
        <v>5235</v>
      </c>
      <c r="J1561" t="s">
        <v>90</v>
      </c>
      <c r="K1561">
        <f>L1561*IFERROR(INDEX('Información SKU'!$H$1:$H$54,MATCH(I1561,'Información SKU'!$A$1:$A$54,0),1),15)</f>
        <v>480</v>
      </c>
      <c r="L1561">
        <v>40</v>
      </c>
      <c r="M1561" s="13">
        <f>L1561/IFERROR(INDEX('Información SKU'!$K$1:$K$54,MATCH(I1561,'Información SKU'!$A$1:$A$54,0),1),40)</f>
        <v>0.7407407407407407</v>
      </c>
      <c r="N1561" s="3">
        <v>43556</v>
      </c>
      <c r="O1561" s="3" t="s">
        <v>362</v>
      </c>
      <c r="P1561" s="2">
        <v>2</v>
      </c>
      <c r="R1561" s="3"/>
    </row>
    <row r="1562" spans="2:18" x14ac:dyDescent="0.25">
      <c r="B1562" t="s">
        <v>189</v>
      </c>
      <c r="C1562">
        <v>1003149</v>
      </c>
      <c r="D1562" t="s">
        <v>119</v>
      </c>
      <c r="E1562">
        <v>9003149</v>
      </c>
      <c r="F1562" t="s">
        <v>223</v>
      </c>
      <c r="G1562">
        <v>10962227</v>
      </c>
      <c r="H1562">
        <v>90</v>
      </c>
      <c r="I1562">
        <v>5233</v>
      </c>
      <c r="J1562" t="s">
        <v>91</v>
      </c>
      <c r="K1562">
        <f>L1562*IFERROR(INDEX('Información SKU'!$H$1:$H$54,MATCH(I1562,'Información SKU'!$A$1:$A$54,0),1),15)</f>
        <v>780</v>
      </c>
      <c r="L1562">
        <v>65</v>
      </c>
      <c r="M1562" s="13">
        <f>L1562/IFERROR(INDEX('Información SKU'!$K$1:$K$54,MATCH(I1562,'Información SKU'!$A$1:$A$54,0),1),40)</f>
        <v>1.2037037037037037</v>
      </c>
      <c r="N1562" s="3">
        <v>43556</v>
      </c>
      <c r="O1562" s="3" t="s">
        <v>364</v>
      </c>
      <c r="P1562" s="2">
        <v>3</v>
      </c>
      <c r="R1562" s="3"/>
    </row>
    <row r="1563" spans="2:18" x14ac:dyDescent="0.25">
      <c r="B1563" t="s">
        <v>189</v>
      </c>
      <c r="C1563">
        <v>1003149</v>
      </c>
      <c r="D1563" t="s">
        <v>119</v>
      </c>
      <c r="E1563">
        <v>9003149</v>
      </c>
      <c r="F1563" t="s">
        <v>223</v>
      </c>
      <c r="G1563">
        <v>10962227</v>
      </c>
      <c r="H1563">
        <v>80</v>
      </c>
      <c r="I1563">
        <v>480</v>
      </c>
      <c r="J1563" t="s">
        <v>77</v>
      </c>
      <c r="K1563">
        <f>L1563*IFERROR(INDEX('Información SKU'!$H$1:$H$54,MATCH(I1563,'Información SKU'!$A$1:$A$54,0),1),15)</f>
        <v>200</v>
      </c>
      <c r="L1563">
        <v>25</v>
      </c>
      <c r="M1563" s="13">
        <f>L1563/IFERROR(INDEX('Información SKU'!$K$1:$K$54,MATCH(I1563,'Información SKU'!$A$1:$A$54,0),1),40)</f>
        <v>0.32051282051282054</v>
      </c>
      <c r="N1563" s="3">
        <v>43556</v>
      </c>
      <c r="O1563" s="3" t="s">
        <v>361</v>
      </c>
      <c r="P1563" s="2">
        <v>1</v>
      </c>
      <c r="R1563" s="3"/>
    </row>
    <row r="1564" spans="2:18" x14ac:dyDescent="0.25">
      <c r="B1564" t="s">
        <v>189</v>
      </c>
      <c r="C1564">
        <v>1003149</v>
      </c>
      <c r="D1564" t="s">
        <v>119</v>
      </c>
      <c r="E1564">
        <v>9003149</v>
      </c>
      <c r="F1564" t="s">
        <v>223</v>
      </c>
      <c r="G1564">
        <v>10962227</v>
      </c>
      <c r="H1564">
        <v>70</v>
      </c>
      <c r="I1564">
        <v>460</v>
      </c>
      <c r="J1564" t="s">
        <v>38</v>
      </c>
      <c r="K1564">
        <f>L1564*IFERROR(INDEX('Información SKU'!$H$1:$H$54,MATCH(I1564,'Información SKU'!$A$1:$A$54,0),1),15)</f>
        <v>600</v>
      </c>
      <c r="L1564">
        <v>40</v>
      </c>
      <c r="M1564" s="13">
        <f>L1564/IFERROR(INDEX('Información SKU'!$K$1:$K$54,MATCH(I1564,'Información SKU'!$A$1:$A$54,0),1),40)</f>
        <v>0.51282051282051277</v>
      </c>
      <c r="N1564" s="3">
        <v>43556</v>
      </c>
      <c r="O1564" s="3" t="s">
        <v>362</v>
      </c>
      <c r="P1564" s="2">
        <v>2</v>
      </c>
      <c r="R1564" s="3"/>
    </row>
    <row r="1565" spans="2:18" x14ac:dyDescent="0.25">
      <c r="B1565" t="s">
        <v>189</v>
      </c>
      <c r="C1565">
        <v>1003149</v>
      </c>
      <c r="D1565" t="s">
        <v>119</v>
      </c>
      <c r="E1565">
        <v>9003149</v>
      </c>
      <c r="F1565" t="s">
        <v>223</v>
      </c>
      <c r="G1565">
        <v>10962227</v>
      </c>
      <c r="H1565">
        <v>40</v>
      </c>
      <c r="I1565">
        <v>420</v>
      </c>
      <c r="J1565" t="s">
        <v>11</v>
      </c>
      <c r="K1565">
        <f>L1565*IFERROR(INDEX('Información SKU'!$H$1:$H$54,MATCH(I1565,'Información SKU'!$A$1:$A$54,0),1),15)</f>
        <v>225</v>
      </c>
      <c r="L1565">
        <v>15</v>
      </c>
      <c r="M1565" s="13">
        <f>L1565/IFERROR(INDEX('Información SKU'!$K$1:$K$54,MATCH(I1565,'Información SKU'!$A$1:$A$54,0),1),40)</f>
        <v>0.19230769230769232</v>
      </c>
      <c r="N1565" s="3">
        <v>43556</v>
      </c>
      <c r="O1565" s="3" t="s">
        <v>362</v>
      </c>
      <c r="P1565" s="2">
        <v>2</v>
      </c>
      <c r="R1565" s="3"/>
    </row>
    <row r="1566" spans="2:18" x14ac:dyDescent="0.25">
      <c r="B1566" t="s">
        <v>189</v>
      </c>
      <c r="C1566">
        <v>1003149</v>
      </c>
      <c r="D1566" t="s">
        <v>119</v>
      </c>
      <c r="E1566">
        <v>9003149</v>
      </c>
      <c r="F1566" t="s">
        <v>223</v>
      </c>
      <c r="G1566">
        <v>10962227</v>
      </c>
      <c r="H1566">
        <v>30</v>
      </c>
      <c r="I1566">
        <v>320</v>
      </c>
      <c r="J1566" t="s">
        <v>31</v>
      </c>
      <c r="K1566">
        <f>L1566*IFERROR(INDEX('Información SKU'!$H$1:$H$54,MATCH(I1566,'Información SKU'!$A$1:$A$54,0),1),15)</f>
        <v>675</v>
      </c>
      <c r="L1566">
        <v>45</v>
      </c>
      <c r="M1566" s="13">
        <f>L1566/IFERROR(INDEX('Información SKU'!$K$1:$K$54,MATCH(I1566,'Información SKU'!$A$1:$A$54,0),1),40)</f>
        <v>0.57692307692307687</v>
      </c>
      <c r="N1566" s="3">
        <v>43556</v>
      </c>
      <c r="O1566" s="3" t="s">
        <v>363</v>
      </c>
      <c r="P1566" s="2">
        <v>2</v>
      </c>
      <c r="R1566" s="3"/>
    </row>
    <row r="1567" spans="2:18" x14ac:dyDescent="0.25">
      <c r="B1567" t="s">
        <v>189</v>
      </c>
      <c r="C1567">
        <v>1003149</v>
      </c>
      <c r="D1567" t="s">
        <v>119</v>
      </c>
      <c r="E1567">
        <v>9003149</v>
      </c>
      <c r="F1567" t="s">
        <v>223</v>
      </c>
      <c r="G1567">
        <v>10962227</v>
      </c>
      <c r="H1567">
        <v>10</v>
      </c>
      <c r="I1567">
        <v>5273</v>
      </c>
      <c r="J1567" t="s">
        <v>82</v>
      </c>
      <c r="K1567">
        <f>L1567*IFERROR(INDEX('Información SKU'!$H$1:$H$54,MATCH(I1567,'Información SKU'!$A$1:$A$54,0),1),15)</f>
        <v>270</v>
      </c>
      <c r="L1567">
        <v>45</v>
      </c>
      <c r="M1567" s="13">
        <f>L1567/IFERROR(INDEX('Información SKU'!$K$1:$K$54,MATCH(I1567,'Información SKU'!$A$1:$A$54,0),1),40)</f>
        <v>0.6428571428571429</v>
      </c>
      <c r="N1567" s="3">
        <v>43556</v>
      </c>
      <c r="O1567" s="3" t="s">
        <v>365</v>
      </c>
      <c r="P1567" s="2">
        <v>3</v>
      </c>
      <c r="R1567" s="3"/>
    </row>
    <row r="1568" spans="2:18" x14ac:dyDescent="0.25">
      <c r="B1568" t="s">
        <v>189</v>
      </c>
      <c r="C1568">
        <v>1003149</v>
      </c>
      <c r="D1568" t="s">
        <v>119</v>
      </c>
      <c r="E1568">
        <v>9003149</v>
      </c>
      <c r="F1568" t="s">
        <v>223</v>
      </c>
      <c r="G1568">
        <v>10962228</v>
      </c>
      <c r="H1568">
        <v>30</v>
      </c>
      <c r="I1568">
        <v>63</v>
      </c>
      <c r="J1568" t="s">
        <v>1</v>
      </c>
      <c r="K1568">
        <f>L1568*IFERROR(INDEX('Información SKU'!$H$1:$H$54,MATCH(I1568,'Información SKU'!$A$1:$A$54,0),1),15)</f>
        <v>1500</v>
      </c>
      <c r="L1568">
        <v>100</v>
      </c>
      <c r="M1568" s="13">
        <f>L1568/IFERROR(INDEX('Información SKU'!$K$1:$K$54,MATCH(I1568,'Información SKU'!$A$1:$A$54,0),1),40)</f>
        <v>2.3809523809523809</v>
      </c>
      <c r="N1568" s="3">
        <v>43556</v>
      </c>
      <c r="O1568" s="3" t="s">
        <v>363</v>
      </c>
      <c r="P1568" s="2">
        <v>2</v>
      </c>
      <c r="R1568" s="3"/>
    </row>
    <row r="1569" spans="2:18" x14ac:dyDescent="0.25">
      <c r="B1569" t="s">
        <v>189</v>
      </c>
      <c r="C1569">
        <v>1003149</v>
      </c>
      <c r="D1569" t="s">
        <v>119</v>
      </c>
      <c r="E1569">
        <v>9003149</v>
      </c>
      <c r="F1569" t="s">
        <v>223</v>
      </c>
      <c r="G1569">
        <v>10962228</v>
      </c>
      <c r="H1569">
        <v>20</v>
      </c>
      <c r="I1569">
        <v>62</v>
      </c>
      <c r="J1569" t="s">
        <v>25</v>
      </c>
      <c r="K1569">
        <f>L1569*IFERROR(INDEX('Información SKU'!$H$1:$H$54,MATCH(I1569,'Información SKU'!$A$1:$A$54,0),1),15)</f>
        <v>920</v>
      </c>
      <c r="L1569">
        <v>115</v>
      </c>
      <c r="M1569" s="13">
        <f>L1569/IFERROR(INDEX('Información SKU'!$K$1:$K$54,MATCH(I1569,'Información SKU'!$A$1:$A$54,0),1),40)</f>
        <v>2.2999999999999998</v>
      </c>
      <c r="N1569" s="3">
        <v>43556</v>
      </c>
      <c r="O1569" s="3" t="s">
        <v>363</v>
      </c>
      <c r="P1569" s="2">
        <v>2</v>
      </c>
      <c r="R1569" s="3"/>
    </row>
    <row r="1570" spans="2:18" x14ac:dyDescent="0.25">
      <c r="B1570" t="s">
        <v>189</v>
      </c>
      <c r="C1570">
        <v>1003149</v>
      </c>
      <c r="D1570" t="s">
        <v>119</v>
      </c>
      <c r="E1570">
        <v>9003149</v>
      </c>
      <c r="F1570" t="s">
        <v>223</v>
      </c>
      <c r="G1570">
        <v>10962228</v>
      </c>
      <c r="H1570">
        <v>10</v>
      </c>
      <c r="I1570">
        <v>61</v>
      </c>
      <c r="J1570" t="s">
        <v>20</v>
      </c>
      <c r="K1570">
        <f>L1570*IFERROR(INDEX('Información SKU'!$H$1:$H$54,MATCH(I1570,'Información SKU'!$A$1:$A$54,0),1),15)</f>
        <v>7500</v>
      </c>
      <c r="L1570">
        <v>500</v>
      </c>
      <c r="M1570" s="13">
        <f>L1570/IFERROR(INDEX('Información SKU'!$K$1:$K$54,MATCH(I1570,'Información SKU'!$A$1:$A$54,0),1),40)</f>
        <v>8.3333333333333339</v>
      </c>
      <c r="N1570" s="3">
        <v>43556</v>
      </c>
      <c r="O1570" s="3" t="s">
        <v>360</v>
      </c>
      <c r="P1570" s="2">
        <v>1</v>
      </c>
      <c r="R1570" s="3"/>
    </row>
    <row r="1571" spans="2:18" x14ac:dyDescent="0.25">
      <c r="B1571" t="s">
        <v>189</v>
      </c>
      <c r="C1571">
        <v>1003199</v>
      </c>
      <c r="D1571" t="s">
        <v>120</v>
      </c>
      <c r="E1571">
        <v>9003199</v>
      </c>
      <c r="F1571" t="s">
        <v>224</v>
      </c>
      <c r="G1571">
        <v>10962229</v>
      </c>
      <c r="H1571">
        <v>310</v>
      </c>
      <c r="I1571">
        <v>509</v>
      </c>
      <c r="J1571" t="s">
        <v>0</v>
      </c>
      <c r="K1571">
        <f>L1571*IFERROR(INDEX('Información SKU'!$H$1:$H$54,MATCH(I1571,'Información SKU'!$A$1:$A$54,0),1),15)</f>
        <v>660</v>
      </c>
      <c r="L1571">
        <v>110</v>
      </c>
      <c r="M1571" s="13">
        <f>L1571/IFERROR(INDEX('Información SKU'!$K$1:$K$54,MATCH(I1571,'Información SKU'!$A$1:$A$54,0),1),40)</f>
        <v>1.375</v>
      </c>
      <c r="N1571" s="3">
        <v>43556</v>
      </c>
      <c r="O1571" s="3" t="s">
        <v>365</v>
      </c>
      <c r="P1571" s="2">
        <v>3</v>
      </c>
      <c r="R1571" s="3"/>
    </row>
    <row r="1572" spans="2:18" x14ac:dyDescent="0.25">
      <c r="B1572" t="s">
        <v>189</v>
      </c>
      <c r="C1572">
        <v>1003199</v>
      </c>
      <c r="D1572" t="s">
        <v>120</v>
      </c>
      <c r="E1572">
        <v>9003199</v>
      </c>
      <c r="F1572" t="s">
        <v>224</v>
      </c>
      <c r="G1572">
        <v>10962229</v>
      </c>
      <c r="H1572">
        <v>300</v>
      </c>
      <c r="I1572">
        <v>41</v>
      </c>
      <c r="J1572" t="s">
        <v>71</v>
      </c>
      <c r="K1572">
        <f>L1572*IFERROR(INDEX('Información SKU'!$H$1:$H$54,MATCH(I1572,'Información SKU'!$A$1:$A$54,0),1),15)</f>
        <v>80</v>
      </c>
      <c r="L1572">
        <v>10</v>
      </c>
      <c r="M1572" s="13">
        <f>L1572/IFERROR(INDEX('Información SKU'!$K$1:$K$54,MATCH(I1572,'Información SKU'!$A$1:$A$54,0),1),40)</f>
        <v>0.16666666666666666</v>
      </c>
      <c r="N1572" s="3">
        <v>43556</v>
      </c>
      <c r="O1572" s="3" t="s">
        <v>364</v>
      </c>
      <c r="P1572" s="2">
        <v>3</v>
      </c>
      <c r="R1572" s="3"/>
    </row>
    <row r="1573" spans="2:18" x14ac:dyDescent="0.25">
      <c r="B1573" t="s">
        <v>189</v>
      </c>
      <c r="C1573">
        <v>1003199</v>
      </c>
      <c r="D1573" t="s">
        <v>120</v>
      </c>
      <c r="E1573">
        <v>9003199</v>
      </c>
      <c r="F1573" t="s">
        <v>224</v>
      </c>
      <c r="G1573">
        <v>10962229</v>
      </c>
      <c r="H1573">
        <v>290</v>
      </c>
      <c r="I1573">
        <v>223</v>
      </c>
      <c r="J1573" t="s">
        <v>74</v>
      </c>
      <c r="K1573">
        <f>L1573*IFERROR(INDEX('Información SKU'!$H$1:$H$54,MATCH(I1573,'Información SKU'!$A$1:$A$54,0),1),15)</f>
        <v>450</v>
      </c>
      <c r="L1573">
        <v>75</v>
      </c>
      <c r="M1573" s="13">
        <f>L1573/IFERROR(INDEX('Información SKU'!$K$1:$K$54,MATCH(I1573,'Información SKU'!$A$1:$A$54,0),1),40)</f>
        <v>1.7857142857142858</v>
      </c>
      <c r="N1573" s="3">
        <v>43556</v>
      </c>
      <c r="O1573" s="3" t="s">
        <v>360</v>
      </c>
      <c r="P1573" s="2">
        <v>1</v>
      </c>
      <c r="R1573" s="3"/>
    </row>
    <row r="1574" spans="2:18" x14ac:dyDescent="0.25">
      <c r="B1574" t="s">
        <v>189</v>
      </c>
      <c r="C1574">
        <v>1003199</v>
      </c>
      <c r="D1574" t="s">
        <v>120</v>
      </c>
      <c r="E1574">
        <v>9003199</v>
      </c>
      <c r="F1574" t="s">
        <v>224</v>
      </c>
      <c r="G1574">
        <v>10962229</v>
      </c>
      <c r="H1574">
        <v>280</v>
      </c>
      <c r="I1574">
        <v>511</v>
      </c>
      <c r="J1574" t="s">
        <v>29</v>
      </c>
      <c r="K1574">
        <f>L1574*IFERROR(INDEX('Información SKU'!$H$1:$H$54,MATCH(I1574,'Información SKU'!$A$1:$A$54,0),1),15)</f>
        <v>360</v>
      </c>
      <c r="L1574">
        <v>45</v>
      </c>
      <c r="M1574" s="13">
        <f>L1574/IFERROR(INDEX('Información SKU'!$K$1:$K$54,MATCH(I1574,'Información SKU'!$A$1:$A$54,0),1),40)</f>
        <v>0.75</v>
      </c>
      <c r="N1574" s="3">
        <v>43556</v>
      </c>
      <c r="O1574" s="3" t="s">
        <v>361</v>
      </c>
      <c r="P1574" s="2">
        <v>1</v>
      </c>
      <c r="R1574" s="3"/>
    </row>
    <row r="1575" spans="2:18" x14ac:dyDescent="0.25">
      <c r="B1575" t="s">
        <v>189</v>
      </c>
      <c r="C1575">
        <v>1003199</v>
      </c>
      <c r="D1575" t="s">
        <v>120</v>
      </c>
      <c r="E1575">
        <v>9003199</v>
      </c>
      <c r="F1575" t="s">
        <v>224</v>
      </c>
      <c r="G1575">
        <v>10962229</v>
      </c>
      <c r="H1575">
        <v>270</v>
      </c>
      <c r="I1575">
        <v>63</v>
      </c>
      <c r="J1575" t="s">
        <v>1</v>
      </c>
      <c r="K1575">
        <f>L1575*IFERROR(INDEX('Información SKU'!$H$1:$H$54,MATCH(I1575,'Información SKU'!$A$1:$A$54,0),1),15)</f>
        <v>900</v>
      </c>
      <c r="L1575">
        <v>60</v>
      </c>
      <c r="M1575" s="13">
        <f>L1575/IFERROR(INDEX('Información SKU'!$K$1:$K$54,MATCH(I1575,'Información SKU'!$A$1:$A$54,0),1),40)</f>
        <v>1.4285714285714286</v>
      </c>
      <c r="N1575" s="3">
        <v>43556</v>
      </c>
      <c r="O1575" s="3" t="s">
        <v>363</v>
      </c>
      <c r="P1575" s="2">
        <v>2</v>
      </c>
      <c r="R1575" s="3"/>
    </row>
    <row r="1576" spans="2:18" x14ac:dyDescent="0.25">
      <c r="B1576" t="s">
        <v>189</v>
      </c>
      <c r="C1576">
        <v>1003199</v>
      </c>
      <c r="D1576" t="s">
        <v>120</v>
      </c>
      <c r="E1576">
        <v>9003199</v>
      </c>
      <c r="F1576" t="s">
        <v>224</v>
      </c>
      <c r="G1576">
        <v>10962229</v>
      </c>
      <c r="H1576">
        <v>260</v>
      </c>
      <c r="I1576">
        <v>42</v>
      </c>
      <c r="J1576" t="s">
        <v>15</v>
      </c>
      <c r="K1576">
        <f>L1576*IFERROR(INDEX('Información SKU'!$H$1:$H$54,MATCH(I1576,'Información SKU'!$A$1:$A$54,0),1),15)</f>
        <v>180</v>
      </c>
      <c r="L1576">
        <v>15</v>
      </c>
      <c r="M1576" s="13">
        <f>L1576/IFERROR(INDEX('Información SKU'!$K$1:$K$54,MATCH(I1576,'Información SKU'!$A$1:$A$54,0),1),40)</f>
        <v>0.3</v>
      </c>
      <c r="N1576" s="3">
        <v>43556</v>
      </c>
      <c r="O1576" s="3" t="s">
        <v>364</v>
      </c>
      <c r="P1576" s="2">
        <v>3</v>
      </c>
      <c r="R1576" s="3"/>
    </row>
    <row r="1577" spans="2:18" x14ac:dyDescent="0.25">
      <c r="B1577" t="s">
        <v>189</v>
      </c>
      <c r="C1577">
        <v>1003199</v>
      </c>
      <c r="D1577" t="s">
        <v>120</v>
      </c>
      <c r="E1577">
        <v>9003199</v>
      </c>
      <c r="F1577" t="s">
        <v>224</v>
      </c>
      <c r="G1577">
        <v>10962229</v>
      </c>
      <c r="H1577">
        <v>250</v>
      </c>
      <c r="I1577">
        <v>205</v>
      </c>
      <c r="J1577" t="s">
        <v>35</v>
      </c>
      <c r="K1577">
        <f>L1577*IFERROR(INDEX('Información SKU'!$H$1:$H$54,MATCH(I1577,'Información SKU'!$A$1:$A$54,0),1),15)</f>
        <v>560</v>
      </c>
      <c r="L1577">
        <v>70</v>
      </c>
      <c r="M1577" s="13">
        <f>L1577/IFERROR(INDEX('Información SKU'!$K$1:$K$54,MATCH(I1577,'Información SKU'!$A$1:$A$54,0),1),40)</f>
        <v>1.6666666666666667</v>
      </c>
      <c r="N1577" s="3">
        <v>43556</v>
      </c>
      <c r="O1577" s="3" t="s">
        <v>364</v>
      </c>
      <c r="P1577" s="2">
        <v>3</v>
      </c>
      <c r="R1577" s="3"/>
    </row>
    <row r="1578" spans="2:18" x14ac:dyDescent="0.25">
      <c r="B1578" t="s">
        <v>189</v>
      </c>
      <c r="C1578">
        <v>1003199</v>
      </c>
      <c r="D1578" t="s">
        <v>120</v>
      </c>
      <c r="E1578">
        <v>9003199</v>
      </c>
      <c r="F1578" t="s">
        <v>224</v>
      </c>
      <c r="G1578">
        <v>10962229</v>
      </c>
      <c r="H1578">
        <v>10</v>
      </c>
      <c r="I1578">
        <v>460</v>
      </c>
      <c r="J1578" t="s">
        <v>38</v>
      </c>
      <c r="K1578">
        <f>L1578*IFERROR(INDEX('Información SKU'!$H$1:$H$54,MATCH(I1578,'Información SKU'!$A$1:$A$54,0),1),15)</f>
        <v>600</v>
      </c>
      <c r="L1578">
        <v>40</v>
      </c>
      <c r="M1578" s="13">
        <f>L1578/IFERROR(INDEX('Información SKU'!$K$1:$K$54,MATCH(I1578,'Información SKU'!$A$1:$A$54,0),1),40)</f>
        <v>0.51282051282051277</v>
      </c>
      <c r="N1578" s="3">
        <v>43556</v>
      </c>
      <c r="O1578" s="3" t="s">
        <v>360</v>
      </c>
      <c r="P1578" s="2">
        <v>1</v>
      </c>
      <c r="R1578" s="3"/>
    </row>
    <row r="1579" spans="2:18" x14ac:dyDescent="0.25">
      <c r="B1579" t="s">
        <v>189</v>
      </c>
      <c r="C1579">
        <v>1003199</v>
      </c>
      <c r="D1579" t="s">
        <v>120</v>
      </c>
      <c r="E1579">
        <v>9003199</v>
      </c>
      <c r="F1579" t="s">
        <v>224</v>
      </c>
      <c r="G1579">
        <v>10962229</v>
      </c>
      <c r="H1579">
        <v>20</v>
      </c>
      <c r="I1579">
        <v>480</v>
      </c>
      <c r="J1579" t="s">
        <v>77</v>
      </c>
      <c r="K1579">
        <f>L1579*IFERROR(INDEX('Información SKU'!$H$1:$H$54,MATCH(I1579,'Información SKU'!$A$1:$A$54,0),1),15)</f>
        <v>240</v>
      </c>
      <c r="L1579">
        <v>30</v>
      </c>
      <c r="M1579" s="13">
        <f>L1579/IFERROR(INDEX('Información SKU'!$K$1:$K$54,MATCH(I1579,'Información SKU'!$A$1:$A$54,0),1),40)</f>
        <v>0.38461538461538464</v>
      </c>
      <c r="N1579" s="3">
        <v>43556</v>
      </c>
      <c r="O1579" s="3" t="s">
        <v>362</v>
      </c>
      <c r="P1579" s="2">
        <v>2</v>
      </c>
      <c r="R1579" s="3"/>
    </row>
    <row r="1580" spans="2:18" x14ac:dyDescent="0.25">
      <c r="B1580" t="s">
        <v>189</v>
      </c>
      <c r="C1580">
        <v>1003199</v>
      </c>
      <c r="D1580" t="s">
        <v>120</v>
      </c>
      <c r="E1580">
        <v>9003199</v>
      </c>
      <c r="F1580" t="s">
        <v>224</v>
      </c>
      <c r="G1580">
        <v>10962229</v>
      </c>
      <c r="H1580">
        <v>30</v>
      </c>
      <c r="I1580">
        <v>5233</v>
      </c>
      <c r="J1580" t="s">
        <v>91</v>
      </c>
      <c r="K1580">
        <f>L1580*IFERROR(INDEX('Información SKU'!$H$1:$H$54,MATCH(I1580,'Información SKU'!$A$1:$A$54,0),1),15)</f>
        <v>720</v>
      </c>
      <c r="L1580">
        <v>60</v>
      </c>
      <c r="M1580" s="13">
        <f>L1580/IFERROR(INDEX('Información SKU'!$K$1:$K$54,MATCH(I1580,'Información SKU'!$A$1:$A$54,0),1),40)</f>
        <v>1.1111111111111112</v>
      </c>
      <c r="N1580" s="3">
        <v>43556</v>
      </c>
      <c r="O1580" s="3" t="s">
        <v>360</v>
      </c>
      <c r="P1580" s="2">
        <v>1</v>
      </c>
      <c r="R1580" s="3"/>
    </row>
    <row r="1581" spans="2:18" x14ac:dyDescent="0.25">
      <c r="B1581" t="s">
        <v>189</v>
      </c>
      <c r="C1581">
        <v>1003199</v>
      </c>
      <c r="D1581" t="s">
        <v>120</v>
      </c>
      <c r="E1581">
        <v>9003199</v>
      </c>
      <c r="F1581" t="s">
        <v>224</v>
      </c>
      <c r="G1581">
        <v>10962229</v>
      </c>
      <c r="H1581">
        <v>40</v>
      </c>
      <c r="I1581">
        <v>5235</v>
      </c>
      <c r="J1581" t="s">
        <v>90</v>
      </c>
      <c r="K1581">
        <f>L1581*IFERROR(INDEX('Información SKU'!$H$1:$H$54,MATCH(I1581,'Información SKU'!$A$1:$A$54,0),1),15)</f>
        <v>540</v>
      </c>
      <c r="L1581">
        <v>45</v>
      </c>
      <c r="M1581" s="13">
        <f>L1581/IFERROR(INDEX('Información SKU'!$K$1:$K$54,MATCH(I1581,'Información SKU'!$A$1:$A$54,0),1),40)</f>
        <v>0.83333333333333337</v>
      </c>
      <c r="N1581" s="3">
        <v>43556</v>
      </c>
      <c r="O1581" s="3" t="s">
        <v>365</v>
      </c>
      <c r="P1581" s="2">
        <v>3</v>
      </c>
      <c r="R1581" s="3"/>
    </row>
    <row r="1582" spans="2:18" x14ac:dyDescent="0.25">
      <c r="B1582" t="s">
        <v>189</v>
      </c>
      <c r="C1582">
        <v>1003199</v>
      </c>
      <c r="D1582" t="s">
        <v>120</v>
      </c>
      <c r="E1582">
        <v>9003199</v>
      </c>
      <c r="F1582" t="s">
        <v>224</v>
      </c>
      <c r="G1582">
        <v>10962229</v>
      </c>
      <c r="H1582">
        <v>140</v>
      </c>
      <c r="I1582">
        <v>1199</v>
      </c>
      <c r="J1582" t="s">
        <v>26</v>
      </c>
      <c r="K1582">
        <f>L1582*IFERROR(INDEX('Información SKU'!$H$1:$H$54,MATCH(I1582,'Información SKU'!$A$1:$A$54,0),1),15)</f>
        <v>420</v>
      </c>
      <c r="L1582">
        <v>35</v>
      </c>
      <c r="M1582" s="13">
        <f>L1582/IFERROR(INDEX('Información SKU'!$K$1:$K$54,MATCH(I1582,'Información SKU'!$A$1:$A$54,0),1),40)</f>
        <v>0.58333333333333337</v>
      </c>
      <c r="N1582" s="3">
        <v>43556</v>
      </c>
      <c r="O1582" s="3" t="s">
        <v>362</v>
      </c>
      <c r="P1582" s="2">
        <v>2</v>
      </c>
      <c r="R1582" s="3"/>
    </row>
    <row r="1583" spans="2:18" x14ac:dyDescent="0.25">
      <c r="B1583" t="s">
        <v>189</v>
      </c>
      <c r="C1583">
        <v>1003199</v>
      </c>
      <c r="D1583" t="s">
        <v>120</v>
      </c>
      <c r="E1583">
        <v>9003199</v>
      </c>
      <c r="F1583" t="s">
        <v>224</v>
      </c>
      <c r="G1583">
        <v>10962230</v>
      </c>
      <c r="H1583">
        <v>100</v>
      </c>
      <c r="I1583">
        <v>62</v>
      </c>
      <c r="J1583" t="s">
        <v>25</v>
      </c>
      <c r="K1583">
        <f>L1583*IFERROR(INDEX('Información SKU'!$H$1:$H$54,MATCH(I1583,'Información SKU'!$A$1:$A$54,0),1),15)</f>
        <v>2000</v>
      </c>
      <c r="L1583">
        <v>250</v>
      </c>
      <c r="M1583" s="13">
        <f>L1583/IFERROR(INDEX('Información SKU'!$K$1:$K$54,MATCH(I1583,'Información SKU'!$A$1:$A$54,0),1),40)</f>
        <v>5</v>
      </c>
      <c r="N1583" s="3">
        <v>43556</v>
      </c>
      <c r="O1583" s="3" t="s">
        <v>362</v>
      </c>
      <c r="P1583" s="2">
        <v>2</v>
      </c>
      <c r="R1583" s="3"/>
    </row>
    <row r="1584" spans="2:18" x14ac:dyDescent="0.25">
      <c r="B1584" t="s">
        <v>189</v>
      </c>
      <c r="C1584">
        <v>1003199</v>
      </c>
      <c r="D1584" t="s">
        <v>120</v>
      </c>
      <c r="E1584">
        <v>9003199</v>
      </c>
      <c r="F1584" t="s">
        <v>224</v>
      </c>
      <c r="G1584">
        <v>10962230</v>
      </c>
      <c r="H1584">
        <v>70</v>
      </c>
      <c r="I1584">
        <v>420</v>
      </c>
      <c r="J1584" t="s">
        <v>11</v>
      </c>
      <c r="K1584">
        <f>L1584*IFERROR(INDEX('Información SKU'!$H$1:$H$54,MATCH(I1584,'Información SKU'!$A$1:$A$54,0),1),15)</f>
        <v>225</v>
      </c>
      <c r="L1584">
        <v>15</v>
      </c>
      <c r="M1584" s="13">
        <f>L1584/IFERROR(INDEX('Información SKU'!$K$1:$K$54,MATCH(I1584,'Información SKU'!$A$1:$A$54,0),1),40)</f>
        <v>0.19230769230769232</v>
      </c>
      <c r="N1584" s="3">
        <v>43556</v>
      </c>
      <c r="O1584" s="3" t="s">
        <v>363</v>
      </c>
      <c r="P1584" s="2">
        <v>2</v>
      </c>
      <c r="R1584" s="3"/>
    </row>
    <row r="1585" spans="2:18" x14ac:dyDescent="0.25">
      <c r="B1585" t="s">
        <v>189</v>
      </c>
      <c r="C1585">
        <v>1003199</v>
      </c>
      <c r="D1585" t="s">
        <v>120</v>
      </c>
      <c r="E1585">
        <v>9003199</v>
      </c>
      <c r="F1585" t="s">
        <v>224</v>
      </c>
      <c r="G1585">
        <v>10962230</v>
      </c>
      <c r="H1585">
        <v>60</v>
      </c>
      <c r="I1585">
        <v>320</v>
      </c>
      <c r="J1585" t="s">
        <v>31</v>
      </c>
      <c r="K1585">
        <f>L1585*IFERROR(INDEX('Información SKU'!$H$1:$H$54,MATCH(I1585,'Información SKU'!$A$1:$A$54,0),1),15)</f>
        <v>450</v>
      </c>
      <c r="L1585">
        <v>30</v>
      </c>
      <c r="M1585" s="13">
        <f>L1585/IFERROR(INDEX('Información SKU'!$K$1:$K$54,MATCH(I1585,'Información SKU'!$A$1:$A$54,0),1),40)</f>
        <v>0.38461538461538464</v>
      </c>
      <c r="N1585" s="3">
        <v>43556</v>
      </c>
      <c r="O1585" s="3" t="s">
        <v>360</v>
      </c>
      <c r="P1585" s="2">
        <v>1</v>
      </c>
      <c r="R1585" s="3"/>
    </row>
    <row r="1586" spans="2:18" x14ac:dyDescent="0.25">
      <c r="B1586" t="s">
        <v>189</v>
      </c>
      <c r="C1586">
        <v>1003199</v>
      </c>
      <c r="D1586" t="s">
        <v>120</v>
      </c>
      <c r="E1586">
        <v>9003199</v>
      </c>
      <c r="F1586" t="s">
        <v>224</v>
      </c>
      <c r="G1586">
        <v>10962230</v>
      </c>
      <c r="H1586">
        <v>30</v>
      </c>
      <c r="I1586">
        <v>5273</v>
      </c>
      <c r="J1586" t="s">
        <v>82</v>
      </c>
      <c r="K1586">
        <f>L1586*IFERROR(INDEX('Información SKU'!$H$1:$H$54,MATCH(I1586,'Información SKU'!$A$1:$A$54,0),1),15)</f>
        <v>420</v>
      </c>
      <c r="L1586">
        <v>70</v>
      </c>
      <c r="M1586" s="13">
        <f>L1586/IFERROR(INDEX('Información SKU'!$K$1:$K$54,MATCH(I1586,'Información SKU'!$A$1:$A$54,0),1),40)</f>
        <v>1</v>
      </c>
      <c r="N1586" s="3">
        <v>43556</v>
      </c>
      <c r="O1586" s="3" t="s">
        <v>360</v>
      </c>
      <c r="P1586" s="2">
        <v>1</v>
      </c>
      <c r="R1586" s="3"/>
    </row>
    <row r="1587" spans="2:18" x14ac:dyDescent="0.25">
      <c r="B1587" t="s">
        <v>189</v>
      </c>
      <c r="C1587">
        <v>1003199</v>
      </c>
      <c r="D1587" t="s">
        <v>120</v>
      </c>
      <c r="E1587">
        <v>9003199</v>
      </c>
      <c r="F1587" t="s">
        <v>224</v>
      </c>
      <c r="G1587">
        <v>10962230</v>
      </c>
      <c r="H1587">
        <v>20</v>
      </c>
      <c r="I1587">
        <v>5275</v>
      </c>
      <c r="J1587" t="s">
        <v>75</v>
      </c>
      <c r="K1587">
        <f>L1587*IFERROR(INDEX('Información SKU'!$H$1:$H$54,MATCH(I1587,'Información SKU'!$A$1:$A$54,0),1),15)</f>
        <v>3000</v>
      </c>
      <c r="L1587">
        <v>500</v>
      </c>
      <c r="M1587" s="13">
        <f>L1587/IFERROR(INDEX('Información SKU'!$K$1:$K$54,MATCH(I1587,'Información SKU'!$A$1:$A$54,0),1),40)</f>
        <v>7.1428571428571432</v>
      </c>
      <c r="N1587" s="3">
        <v>43556</v>
      </c>
      <c r="O1587" s="3" t="s">
        <v>360</v>
      </c>
      <c r="P1587" s="2">
        <v>1</v>
      </c>
      <c r="R1587" s="3"/>
    </row>
    <row r="1588" spans="2:18" x14ac:dyDescent="0.25">
      <c r="B1588" t="s">
        <v>189</v>
      </c>
      <c r="C1588">
        <v>1003199</v>
      </c>
      <c r="D1588" t="s">
        <v>120</v>
      </c>
      <c r="E1588">
        <v>9003199</v>
      </c>
      <c r="F1588" t="s">
        <v>224</v>
      </c>
      <c r="G1588">
        <v>10965909</v>
      </c>
      <c r="H1588">
        <v>10</v>
      </c>
      <c r="I1588">
        <v>416</v>
      </c>
      <c r="J1588" t="s">
        <v>81</v>
      </c>
      <c r="K1588">
        <f>L1588*IFERROR(INDEX('Información SKU'!$H$1:$H$54,MATCH(I1588,'Información SKU'!$A$1:$A$54,0),1),15)</f>
        <v>15000</v>
      </c>
      <c r="L1588">
        <v>1000</v>
      </c>
      <c r="M1588" s="13">
        <f>L1588/IFERROR(INDEX('Información SKU'!$K$1:$K$54,MATCH(I1588,'Información SKU'!$A$1:$A$54,0),1),40)</f>
        <v>14.285714285714286</v>
      </c>
      <c r="N1588" s="3">
        <v>43478</v>
      </c>
      <c r="O1588" s="3" t="s">
        <v>363</v>
      </c>
      <c r="P1588" s="2">
        <v>2</v>
      </c>
      <c r="R1588" s="3"/>
    </row>
    <row r="1589" spans="2:18" x14ac:dyDescent="0.25">
      <c r="B1589" t="s">
        <v>189</v>
      </c>
      <c r="C1589">
        <v>1003255</v>
      </c>
      <c r="D1589" t="s">
        <v>121</v>
      </c>
      <c r="E1589">
        <v>9003255</v>
      </c>
      <c r="F1589" t="s">
        <v>225</v>
      </c>
      <c r="G1589">
        <v>10965911</v>
      </c>
      <c r="H1589">
        <v>10</v>
      </c>
      <c r="I1589">
        <v>416</v>
      </c>
      <c r="J1589" t="s">
        <v>81</v>
      </c>
      <c r="K1589">
        <f>L1589*IFERROR(INDEX('Información SKU'!$H$1:$H$54,MATCH(I1589,'Información SKU'!$A$1:$A$54,0),1),15)</f>
        <v>4500</v>
      </c>
      <c r="L1589">
        <v>300</v>
      </c>
      <c r="M1589" s="13">
        <f>L1589/IFERROR(INDEX('Información SKU'!$K$1:$K$54,MATCH(I1589,'Información SKU'!$A$1:$A$54,0),1),40)</f>
        <v>4.2857142857142856</v>
      </c>
      <c r="N1589" s="3">
        <v>43478</v>
      </c>
      <c r="O1589" s="3" t="s">
        <v>362</v>
      </c>
      <c r="P1589" s="2">
        <v>2</v>
      </c>
      <c r="R1589" s="3"/>
    </row>
    <row r="1590" spans="2:18" x14ac:dyDescent="0.25">
      <c r="B1590" t="s">
        <v>186</v>
      </c>
      <c r="C1590">
        <v>1008392</v>
      </c>
      <c r="D1590" t="s">
        <v>181</v>
      </c>
      <c r="E1590">
        <v>9008392</v>
      </c>
      <c r="F1590" t="s">
        <v>335</v>
      </c>
      <c r="G1590">
        <v>10965926</v>
      </c>
      <c r="H1590">
        <v>360</v>
      </c>
      <c r="I1590">
        <v>5273</v>
      </c>
      <c r="J1590" t="s">
        <v>82</v>
      </c>
      <c r="K1590">
        <f>L1590*IFERROR(INDEX('Información SKU'!$H$1:$H$54,MATCH(I1590,'Información SKU'!$A$1:$A$54,0),1),15)</f>
        <v>120</v>
      </c>
      <c r="L1590">
        <v>20</v>
      </c>
      <c r="M1590" s="13">
        <f>L1590/IFERROR(INDEX('Información SKU'!$K$1:$K$54,MATCH(I1590,'Información SKU'!$A$1:$A$54,0),1),40)</f>
        <v>0.2857142857142857</v>
      </c>
      <c r="N1590" s="3">
        <v>43478</v>
      </c>
      <c r="O1590" s="3" t="s">
        <v>363</v>
      </c>
      <c r="P1590" s="2">
        <v>2</v>
      </c>
      <c r="R1590" s="3"/>
    </row>
    <row r="1591" spans="2:18" x14ac:dyDescent="0.25">
      <c r="B1591" t="s">
        <v>186</v>
      </c>
      <c r="C1591">
        <v>1008392</v>
      </c>
      <c r="D1591" t="s">
        <v>181</v>
      </c>
      <c r="E1591">
        <v>9008392</v>
      </c>
      <c r="F1591" t="s">
        <v>335</v>
      </c>
      <c r="G1591">
        <v>10965926</v>
      </c>
      <c r="H1591">
        <v>370</v>
      </c>
      <c r="I1591">
        <v>5274</v>
      </c>
      <c r="J1591" t="s">
        <v>72</v>
      </c>
      <c r="K1591">
        <f>L1591*IFERROR(INDEX('Información SKU'!$H$1:$H$54,MATCH(I1591,'Información SKU'!$A$1:$A$54,0),1),15)</f>
        <v>160</v>
      </c>
      <c r="L1591">
        <v>20</v>
      </c>
      <c r="M1591" s="13">
        <f>L1591/IFERROR(INDEX('Información SKU'!$K$1:$K$54,MATCH(I1591,'Información SKU'!$A$1:$A$54,0),1),40)</f>
        <v>0.2857142857142857</v>
      </c>
      <c r="N1591" s="3">
        <v>43478</v>
      </c>
      <c r="O1591" s="3" t="s">
        <v>363</v>
      </c>
      <c r="P1591" s="2">
        <v>2</v>
      </c>
      <c r="R1591" s="3"/>
    </row>
    <row r="1592" spans="2:18" x14ac:dyDescent="0.25">
      <c r="B1592" t="s">
        <v>186</v>
      </c>
      <c r="C1592">
        <v>1008392</v>
      </c>
      <c r="D1592" t="s">
        <v>181</v>
      </c>
      <c r="E1592">
        <v>9008392</v>
      </c>
      <c r="F1592" t="s">
        <v>335</v>
      </c>
      <c r="G1592">
        <v>10965926</v>
      </c>
      <c r="H1592">
        <v>410</v>
      </c>
      <c r="I1592">
        <v>2381</v>
      </c>
      <c r="J1592" t="s">
        <v>93</v>
      </c>
      <c r="K1592">
        <f>L1592*IFERROR(INDEX('Información SKU'!$H$1:$H$54,MATCH(I1592,'Información SKU'!$A$1:$A$54,0),1),15)</f>
        <v>160</v>
      </c>
      <c r="L1592">
        <v>20</v>
      </c>
      <c r="M1592" s="13">
        <f>L1592/IFERROR(INDEX('Información SKU'!$K$1:$K$54,MATCH(I1592,'Información SKU'!$A$1:$A$54,0),1),40)</f>
        <v>0.11428571428571428</v>
      </c>
      <c r="N1592" s="3">
        <v>43478</v>
      </c>
      <c r="O1592" s="3" t="s">
        <v>365</v>
      </c>
      <c r="P1592" s="2">
        <v>3</v>
      </c>
      <c r="R1592" s="3"/>
    </row>
    <row r="1593" spans="2:18" x14ac:dyDescent="0.25">
      <c r="B1593" t="s">
        <v>186</v>
      </c>
      <c r="C1593">
        <v>1008392</v>
      </c>
      <c r="D1593" t="s">
        <v>181</v>
      </c>
      <c r="E1593">
        <v>9008392</v>
      </c>
      <c r="F1593" t="s">
        <v>335</v>
      </c>
      <c r="G1593">
        <v>10965926</v>
      </c>
      <c r="H1593">
        <v>420</v>
      </c>
      <c r="I1593">
        <v>2383</v>
      </c>
      <c r="J1593" t="s">
        <v>92</v>
      </c>
      <c r="K1593">
        <f>L1593*IFERROR(INDEX('Información SKU'!$H$1:$H$54,MATCH(I1593,'Información SKU'!$A$1:$A$54,0),1),15)</f>
        <v>120</v>
      </c>
      <c r="L1593">
        <v>20</v>
      </c>
      <c r="M1593" s="13">
        <f>L1593/IFERROR(INDEX('Información SKU'!$K$1:$K$54,MATCH(I1593,'Información SKU'!$A$1:$A$54,0),1),40)</f>
        <v>0.11428571428571428</v>
      </c>
      <c r="N1593" s="3">
        <v>43478</v>
      </c>
      <c r="O1593" s="3" t="s">
        <v>365</v>
      </c>
      <c r="P1593" s="2">
        <v>3</v>
      </c>
      <c r="R1593" s="3"/>
    </row>
    <row r="1594" spans="2:18" x14ac:dyDescent="0.25">
      <c r="B1594" t="s">
        <v>186</v>
      </c>
      <c r="C1594">
        <v>1008392</v>
      </c>
      <c r="D1594" t="s">
        <v>181</v>
      </c>
      <c r="E1594">
        <v>9008392</v>
      </c>
      <c r="F1594" t="s">
        <v>335</v>
      </c>
      <c r="G1594">
        <v>10965926</v>
      </c>
      <c r="H1594">
        <v>440</v>
      </c>
      <c r="I1594">
        <v>2390</v>
      </c>
      <c r="J1594" t="s">
        <v>69</v>
      </c>
      <c r="K1594">
        <f>L1594*IFERROR(INDEX('Información SKU'!$H$1:$H$54,MATCH(I1594,'Información SKU'!$A$1:$A$54,0),1),15)</f>
        <v>240</v>
      </c>
      <c r="L1594">
        <v>20</v>
      </c>
      <c r="M1594" s="13">
        <f>L1594/IFERROR(INDEX('Información SKU'!$K$1:$K$54,MATCH(I1594,'Información SKU'!$A$1:$A$54,0),1),40)</f>
        <v>0.11428571428571428</v>
      </c>
      <c r="N1594" s="3">
        <v>43478</v>
      </c>
      <c r="O1594" s="3" t="s">
        <v>361</v>
      </c>
      <c r="P1594" s="2">
        <v>1</v>
      </c>
      <c r="R1594" s="3"/>
    </row>
    <row r="1595" spans="2:18" x14ac:dyDescent="0.25">
      <c r="B1595" t="s">
        <v>186</v>
      </c>
      <c r="C1595">
        <v>1008392</v>
      </c>
      <c r="D1595" t="s">
        <v>181</v>
      </c>
      <c r="E1595">
        <v>9008392</v>
      </c>
      <c r="F1595" t="s">
        <v>335</v>
      </c>
      <c r="G1595">
        <v>10965926</v>
      </c>
      <c r="H1595">
        <v>450</v>
      </c>
      <c r="I1595">
        <v>5275</v>
      </c>
      <c r="J1595" t="s">
        <v>75</v>
      </c>
      <c r="K1595">
        <f>L1595*IFERROR(INDEX('Información SKU'!$H$1:$H$54,MATCH(I1595,'Información SKU'!$A$1:$A$54,0),1),15)</f>
        <v>600</v>
      </c>
      <c r="L1595">
        <v>100</v>
      </c>
      <c r="M1595" s="13">
        <f>L1595/IFERROR(INDEX('Información SKU'!$K$1:$K$54,MATCH(I1595,'Información SKU'!$A$1:$A$54,0),1),40)</f>
        <v>1.4285714285714286</v>
      </c>
      <c r="N1595" s="3">
        <v>43478</v>
      </c>
      <c r="O1595" s="3" t="s">
        <v>365</v>
      </c>
      <c r="P1595" s="2">
        <v>3</v>
      </c>
      <c r="R1595" s="3"/>
    </row>
    <row r="1596" spans="2:18" x14ac:dyDescent="0.25">
      <c r="B1596" t="s">
        <v>186</v>
      </c>
      <c r="C1596">
        <v>1008392</v>
      </c>
      <c r="D1596" t="s">
        <v>181</v>
      </c>
      <c r="E1596">
        <v>9008392</v>
      </c>
      <c r="F1596" t="s">
        <v>335</v>
      </c>
      <c r="G1596">
        <v>10965926</v>
      </c>
      <c r="H1596">
        <v>70</v>
      </c>
      <c r="I1596">
        <v>5242</v>
      </c>
      <c r="J1596" t="s">
        <v>87</v>
      </c>
      <c r="K1596">
        <f>L1596*IFERROR(INDEX('Información SKU'!$H$1:$H$54,MATCH(I1596,'Información SKU'!$A$1:$A$54,0),1),15)</f>
        <v>225</v>
      </c>
      <c r="L1596">
        <v>15</v>
      </c>
      <c r="M1596" s="13">
        <f>L1596/IFERROR(INDEX('Información SKU'!$K$1:$K$54,MATCH(I1596,'Información SKU'!$A$1:$A$54,0),1),40)</f>
        <v>0.15625</v>
      </c>
      <c r="N1596" s="3">
        <v>43478</v>
      </c>
      <c r="O1596" s="3" t="s">
        <v>364</v>
      </c>
      <c r="P1596" s="2">
        <v>3</v>
      </c>
      <c r="R1596" s="3"/>
    </row>
    <row r="1597" spans="2:18" x14ac:dyDescent="0.25">
      <c r="B1597" t="s">
        <v>186</v>
      </c>
      <c r="C1597">
        <v>1008392</v>
      </c>
      <c r="D1597" t="s">
        <v>181</v>
      </c>
      <c r="E1597">
        <v>9008392</v>
      </c>
      <c r="F1597" t="s">
        <v>335</v>
      </c>
      <c r="G1597">
        <v>10965926</v>
      </c>
      <c r="H1597">
        <v>80</v>
      </c>
      <c r="I1597">
        <v>5245</v>
      </c>
      <c r="J1597" t="s">
        <v>85</v>
      </c>
      <c r="K1597">
        <f>L1597*IFERROR(INDEX('Información SKU'!$H$1:$H$54,MATCH(I1597,'Información SKU'!$A$1:$A$54,0),1),15)</f>
        <v>225</v>
      </c>
      <c r="L1597">
        <v>15</v>
      </c>
      <c r="M1597" s="13">
        <f>L1597/IFERROR(INDEX('Información SKU'!$K$1:$K$54,MATCH(I1597,'Información SKU'!$A$1:$A$54,0),1),40)</f>
        <v>0.15625</v>
      </c>
      <c r="N1597" s="3">
        <v>43478</v>
      </c>
      <c r="O1597" s="3" t="s">
        <v>365</v>
      </c>
      <c r="P1597" s="2">
        <v>3</v>
      </c>
      <c r="R1597" s="3"/>
    </row>
    <row r="1598" spans="2:18" x14ac:dyDescent="0.25">
      <c r="B1598" t="s">
        <v>186</v>
      </c>
      <c r="C1598">
        <v>1008392</v>
      </c>
      <c r="D1598" t="s">
        <v>181</v>
      </c>
      <c r="E1598">
        <v>9008392</v>
      </c>
      <c r="F1598" t="s">
        <v>335</v>
      </c>
      <c r="G1598">
        <v>10965926</v>
      </c>
      <c r="H1598">
        <v>90</v>
      </c>
      <c r="I1598">
        <v>5243</v>
      </c>
      <c r="J1598" t="s">
        <v>86</v>
      </c>
      <c r="K1598">
        <f>L1598*IFERROR(INDEX('Información SKU'!$H$1:$H$54,MATCH(I1598,'Información SKU'!$A$1:$A$54,0),1),15)</f>
        <v>60</v>
      </c>
      <c r="L1598">
        <v>5</v>
      </c>
      <c r="M1598" s="13">
        <f>L1598/IFERROR(INDEX('Información SKU'!$K$1:$K$54,MATCH(I1598,'Información SKU'!$A$1:$A$54,0),1),40)</f>
        <v>6.6666666666666666E-2</v>
      </c>
      <c r="N1598" s="3">
        <v>43478</v>
      </c>
      <c r="O1598" s="3" t="s">
        <v>361</v>
      </c>
      <c r="P1598" s="2">
        <v>1</v>
      </c>
      <c r="R1598" s="3"/>
    </row>
    <row r="1599" spans="2:18" x14ac:dyDescent="0.25">
      <c r="B1599" t="s">
        <v>186</v>
      </c>
      <c r="C1599">
        <v>1008392</v>
      </c>
      <c r="D1599" t="s">
        <v>181</v>
      </c>
      <c r="E1599">
        <v>9008392</v>
      </c>
      <c r="F1599" t="s">
        <v>335</v>
      </c>
      <c r="G1599">
        <v>10965926</v>
      </c>
      <c r="H1599">
        <v>100</v>
      </c>
      <c r="I1599">
        <v>5246</v>
      </c>
      <c r="J1599" t="s">
        <v>73</v>
      </c>
      <c r="K1599">
        <f>L1599*IFERROR(INDEX('Información SKU'!$H$1:$H$54,MATCH(I1599,'Información SKU'!$A$1:$A$54,0),1),15)</f>
        <v>30</v>
      </c>
      <c r="L1599">
        <v>5</v>
      </c>
      <c r="M1599" s="13">
        <f>L1599/IFERROR(INDEX('Información SKU'!$K$1:$K$54,MATCH(I1599,'Información SKU'!$A$1:$A$54,0),1),40)</f>
        <v>6.6666666666666666E-2</v>
      </c>
      <c r="N1599" s="3">
        <v>43478</v>
      </c>
      <c r="O1599" s="3" t="s">
        <v>360</v>
      </c>
      <c r="P1599" s="2">
        <v>1</v>
      </c>
      <c r="R1599" s="3"/>
    </row>
    <row r="1600" spans="2:18" x14ac:dyDescent="0.25">
      <c r="B1600" t="s">
        <v>186</v>
      </c>
      <c r="C1600">
        <v>1008392</v>
      </c>
      <c r="D1600" t="s">
        <v>181</v>
      </c>
      <c r="E1600">
        <v>9008392</v>
      </c>
      <c r="F1600" t="s">
        <v>335</v>
      </c>
      <c r="G1600">
        <v>10965926</v>
      </c>
      <c r="H1600">
        <v>110</v>
      </c>
      <c r="I1600">
        <v>5233</v>
      </c>
      <c r="J1600" t="s">
        <v>91</v>
      </c>
      <c r="K1600">
        <f>L1600*IFERROR(INDEX('Información SKU'!$H$1:$H$54,MATCH(I1600,'Información SKU'!$A$1:$A$54,0),1),15)</f>
        <v>24</v>
      </c>
      <c r="L1600">
        <v>2</v>
      </c>
      <c r="M1600" s="13">
        <f>L1600/IFERROR(INDEX('Información SKU'!$K$1:$K$54,MATCH(I1600,'Información SKU'!$A$1:$A$54,0),1),40)</f>
        <v>3.7037037037037035E-2</v>
      </c>
      <c r="N1600" s="3">
        <v>43478</v>
      </c>
      <c r="O1600" s="3" t="s">
        <v>365</v>
      </c>
      <c r="P1600" s="2">
        <v>3</v>
      </c>
      <c r="R1600" s="3"/>
    </row>
    <row r="1601" spans="2:18" x14ac:dyDescent="0.25">
      <c r="B1601" t="s">
        <v>186</v>
      </c>
      <c r="C1601">
        <v>1008392</v>
      </c>
      <c r="D1601" t="s">
        <v>181</v>
      </c>
      <c r="E1601">
        <v>9008392</v>
      </c>
      <c r="F1601" t="s">
        <v>335</v>
      </c>
      <c r="G1601">
        <v>10965926</v>
      </c>
      <c r="H1601">
        <v>120</v>
      </c>
      <c r="I1601">
        <v>460</v>
      </c>
      <c r="J1601" t="s">
        <v>38</v>
      </c>
      <c r="K1601">
        <f>L1601*IFERROR(INDEX('Información SKU'!$H$1:$H$54,MATCH(I1601,'Información SKU'!$A$1:$A$54,0),1),15)</f>
        <v>150</v>
      </c>
      <c r="L1601">
        <v>10</v>
      </c>
      <c r="M1601" s="13">
        <f>L1601/IFERROR(INDEX('Información SKU'!$K$1:$K$54,MATCH(I1601,'Información SKU'!$A$1:$A$54,0),1),40)</f>
        <v>0.12820512820512819</v>
      </c>
      <c r="N1601" s="3">
        <v>43478</v>
      </c>
      <c r="O1601" s="3" t="s">
        <v>362</v>
      </c>
      <c r="P1601" s="2">
        <v>2</v>
      </c>
      <c r="R1601" s="3"/>
    </row>
    <row r="1602" spans="2:18" x14ac:dyDescent="0.25">
      <c r="B1602" t="s">
        <v>186</v>
      </c>
      <c r="C1602">
        <v>1000857</v>
      </c>
      <c r="D1602" t="s">
        <v>176</v>
      </c>
      <c r="E1602">
        <v>9000857</v>
      </c>
      <c r="F1602" t="s">
        <v>316</v>
      </c>
      <c r="G1602">
        <v>10965936</v>
      </c>
      <c r="H1602">
        <v>20</v>
      </c>
      <c r="I1602">
        <v>63</v>
      </c>
      <c r="J1602" t="s">
        <v>1</v>
      </c>
      <c r="K1602">
        <f>L1602*IFERROR(INDEX('Información SKU'!$H$1:$H$54,MATCH(I1602,'Información SKU'!$A$1:$A$54,0),1),15)</f>
        <v>15000</v>
      </c>
      <c r="L1602">
        <v>1000</v>
      </c>
      <c r="M1602" s="13">
        <f>L1602/IFERROR(INDEX('Información SKU'!$K$1:$K$54,MATCH(I1602,'Información SKU'!$A$1:$A$54,0),1),40)</f>
        <v>23.80952380952381</v>
      </c>
      <c r="N1602" s="3">
        <v>43478</v>
      </c>
      <c r="O1602" s="3" t="s">
        <v>365</v>
      </c>
      <c r="P1602" s="2">
        <v>3</v>
      </c>
      <c r="R1602" s="3"/>
    </row>
    <row r="1603" spans="2:18" x14ac:dyDescent="0.25">
      <c r="B1603" t="s">
        <v>186</v>
      </c>
      <c r="C1603">
        <v>1000857</v>
      </c>
      <c r="D1603" t="s">
        <v>176</v>
      </c>
      <c r="E1603">
        <v>9000857</v>
      </c>
      <c r="F1603" t="s">
        <v>316</v>
      </c>
      <c r="G1603">
        <v>10965937</v>
      </c>
      <c r="H1603">
        <v>30</v>
      </c>
      <c r="I1603">
        <v>1199</v>
      </c>
      <c r="J1603" t="s">
        <v>26</v>
      </c>
      <c r="K1603">
        <f>L1603*IFERROR(INDEX('Información SKU'!$H$1:$H$54,MATCH(I1603,'Información SKU'!$A$1:$A$54,0),1),15)</f>
        <v>1200</v>
      </c>
      <c r="L1603">
        <v>100</v>
      </c>
      <c r="M1603" s="13">
        <f>L1603/IFERROR(INDEX('Información SKU'!$K$1:$K$54,MATCH(I1603,'Información SKU'!$A$1:$A$54,0),1),40)</f>
        <v>1.6666666666666667</v>
      </c>
      <c r="N1603" s="3">
        <v>43478</v>
      </c>
      <c r="O1603" s="3" t="s">
        <v>365</v>
      </c>
      <c r="P1603" s="2">
        <v>3</v>
      </c>
      <c r="R1603" s="3"/>
    </row>
    <row r="1604" spans="2:18" x14ac:dyDescent="0.25">
      <c r="B1604" t="s">
        <v>186</v>
      </c>
      <c r="C1604">
        <v>1000857</v>
      </c>
      <c r="D1604" t="s">
        <v>176</v>
      </c>
      <c r="E1604">
        <v>9000857</v>
      </c>
      <c r="F1604" t="s">
        <v>316</v>
      </c>
      <c r="G1604">
        <v>10965938</v>
      </c>
      <c r="H1604">
        <v>190</v>
      </c>
      <c r="I1604">
        <v>416</v>
      </c>
      <c r="J1604" t="s">
        <v>81</v>
      </c>
      <c r="K1604">
        <f>L1604*IFERROR(INDEX('Información SKU'!$H$1:$H$54,MATCH(I1604,'Información SKU'!$A$1:$A$54,0),1),15)</f>
        <v>1500</v>
      </c>
      <c r="L1604">
        <v>100</v>
      </c>
      <c r="M1604" s="13">
        <f>L1604/IFERROR(INDEX('Información SKU'!$K$1:$K$54,MATCH(I1604,'Información SKU'!$A$1:$A$54,0),1),40)</f>
        <v>1.4285714285714286</v>
      </c>
      <c r="N1604" s="3">
        <v>43478</v>
      </c>
      <c r="O1604" s="3" t="s">
        <v>360</v>
      </c>
      <c r="P1604" s="2">
        <v>1</v>
      </c>
      <c r="R1604" s="3"/>
    </row>
    <row r="1605" spans="2:18" x14ac:dyDescent="0.25">
      <c r="B1605" t="s">
        <v>186</v>
      </c>
      <c r="C1605">
        <v>1000857</v>
      </c>
      <c r="D1605" t="s">
        <v>176</v>
      </c>
      <c r="E1605">
        <v>9000857</v>
      </c>
      <c r="F1605" t="s">
        <v>316</v>
      </c>
      <c r="G1605">
        <v>10965938</v>
      </c>
      <c r="H1605">
        <v>150</v>
      </c>
      <c r="I1605">
        <v>5274</v>
      </c>
      <c r="J1605" t="s">
        <v>72</v>
      </c>
      <c r="K1605">
        <f>L1605*IFERROR(INDEX('Información SKU'!$H$1:$H$54,MATCH(I1605,'Información SKU'!$A$1:$A$54,0),1),15)</f>
        <v>3200</v>
      </c>
      <c r="L1605">
        <v>400</v>
      </c>
      <c r="M1605" s="13">
        <f>L1605/IFERROR(INDEX('Información SKU'!$K$1:$K$54,MATCH(I1605,'Información SKU'!$A$1:$A$54,0),1),40)</f>
        <v>5.7142857142857144</v>
      </c>
      <c r="N1605" s="3">
        <v>43478</v>
      </c>
      <c r="O1605" s="3" t="s">
        <v>363</v>
      </c>
      <c r="P1605" s="2">
        <v>2</v>
      </c>
      <c r="R1605" s="3"/>
    </row>
    <row r="1606" spans="2:18" x14ac:dyDescent="0.25">
      <c r="B1606" t="s">
        <v>186</v>
      </c>
      <c r="C1606">
        <v>1000857</v>
      </c>
      <c r="D1606" t="s">
        <v>176</v>
      </c>
      <c r="E1606">
        <v>9000857</v>
      </c>
      <c r="F1606" t="s">
        <v>316</v>
      </c>
      <c r="G1606">
        <v>10965938</v>
      </c>
      <c r="H1606">
        <v>140</v>
      </c>
      <c r="I1606">
        <v>5273</v>
      </c>
      <c r="J1606" t="s">
        <v>82</v>
      </c>
      <c r="K1606">
        <f>L1606*IFERROR(INDEX('Información SKU'!$H$1:$H$54,MATCH(I1606,'Información SKU'!$A$1:$A$54,0),1),15)</f>
        <v>1200</v>
      </c>
      <c r="L1606">
        <v>200</v>
      </c>
      <c r="M1606" s="13">
        <f>L1606/IFERROR(INDEX('Información SKU'!$K$1:$K$54,MATCH(I1606,'Información SKU'!$A$1:$A$54,0),1),40)</f>
        <v>2.8571428571428572</v>
      </c>
      <c r="N1606" s="3">
        <v>43478</v>
      </c>
      <c r="O1606" s="3" t="s">
        <v>364</v>
      </c>
      <c r="P1606" s="2">
        <v>3</v>
      </c>
      <c r="R1606" s="3"/>
    </row>
    <row r="1607" spans="2:18" x14ac:dyDescent="0.25">
      <c r="B1607" t="s">
        <v>186</v>
      </c>
      <c r="C1607">
        <v>1000857</v>
      </c>
      <c r="D1607" t="s">
        <v>176</v>
      </c>
      <c r="E1607">
        <v>9000857</v>
      </c>
      <c r="F1607" t="s">
        <v>316</v>
      </c>
      <c r="G1607">
        <v>10965938</v>
      </c>
      <c r="H1607">
        <v>10</v>
      </c>
      <c r="I1607">
        <v>205</v>
      </c>
      <c r="J1607" t="s">
        <v>35</v>
      </c>
      <c r="K1607">
        <f>L1607*IFERROR(INDEX('Información SKU'!$H$1:$H$54,MATCH(I1607,'Información SKU'!$A$1:$A$54,0),1),15)</f>
        <v>1600</v>
      </c>
      <c r="L1607">
        <v>200</v>
      </c>
      <c r="M1607" s="13">
        <f>L1607/IFERROR(INDEX('Información SKU'!$K$1:$K$54,MATCH(I1607,'Información SKU'!$A$1:$A$54,0),1),40)</f>
        <v>4.7619047619047619</v>
      </c>
      <c r="N1607" s="3">
        <v>43478</v>
      </c>
      <c r="O1607" s="3" t="s">
        <v>361</v>
      </c>
      <c r="P1607" s="2">
        <v>1</v>
      </c>
      <c r="R1607" s="3"/>
    </row>
    <row r="1608" spans="2:18" x14ac:dyDescent="0.25">
      <c r="B1608" t="s">
        <v>186</v>
      </c>
      <c r="C1608">
        <v>1000857</v>
      </c>
      <c r="D1608" t="s">
        <v>176</v>
      </c>
      <c r="E1608">
        <v>9000857</v>
      </c>
      <c r="F1608" t="s">
        <v>316</v>
      </c>
      <c r="G1608">
        <v>10965938</v>
      </c>
      <c r="H1608">
        <v>20</v>
      </c>
      <c r="I1608">
        <v>509</v>
      </c>
      <c r="J1608" t="s">
        <v>0</v>
      </c>
      <c r="K1608">
        <f>L1608*IFERROR(INDEX('Información SKU'!$H$1:$H$54,MATCH(I1608,'Información SKU'!$A$1:$A$54,0),1),15)</f>
        <v>600</v>
      </c>
      <c r="L1608">
        <v>100</v>
      </c>
      <c r="M1608" s="13">
        <f>L1608/IFERROR(INDEX('Información SKU'!$K$1:$K$54,MATCH(I1608,'Información SKU'!$A$1:$A$54,0),1),40)</f>
        <v>1.25</v>
      </c>
      <c r="N1608" s="3">
        <v>43478</v>
      </c>
      <c r="O1608" s="3" t="s">
        <v>362</v>
      </c>
      <c r="P1608" s="2">
        <v>2</v>
      </c>
      <c r="R1608" s="3"/>
    </row>
    <row r="1609" spans="2:18" x14ac:dyDescent="0.25">
      <c r="B1609" t="s">
        <v>186</v>
      </c>
      <c r="C1609">
        <v>1000857</v>
      </c>
      <c r="D1609" t="s">
        <v>176</v>
      </c>
      <c r="E1609">
        <v>9000857</v>
      </c>
      <c r="F1609" t="s">
        <v>316</v>
      </c>
      <c r="G1609">
        <v>10965938</v>
      </c>
      <c r="H1609">
        <v>30</v>
      </c>
      <c r="I1609">
        <v>521</v>
      </c>
      <c r="J1609" t="s">
        <v>28</v>
      </c>
      <c r="K1609">
        <f>L1609*IFERROR(INDEX('Información SKU'!$H$1:$H$54,MATCH(I1609,'Información SKU'!$A$1:$A$54,0),1),15)</f>
        <v>800</v>
      </c>
      <c r="L1609">
        <v>100</v>
      </c>
      <c r="M1609" s="13">
        <f>L1609/IFERROR(INDEX('Información SKU'!$K$1:$K$54,MATCH(I1609,'Información SKU'!$A$1:$A$54,0),1),40)</f>
        <v>1.6666666666666667</v>
      </c>
      <c r="N1609" s="3">
        <v>43478</v>
      </c>
      <c r="O1609" s="3" t="s">
        <v>361</v>
      </c>
      <c r="P1609" s="2">
        <v>1</v>
      </c>
      <c r="R1609" s="3"/>
    </row>
    <row r="1610" spans="2:18" x14ac:dyDescent="0.25">
      <c r="B1610" t="s">
        <v>186</v>
      </c>
      <c r="C1610">
        <v>1000857</v>
      </c>
      <c r="D1610" t="s">
        <v>176</v>
      </c>
      <c r="E1610">
        <v>9000857</v>
      </c>
      <c r="F1610" t="s">
        <v>316</v>
      </c>
      <c r="G1610">
        <v>10965938</v>
      </c>
      <c r="H1610">
        <v>100</v>
      </c>
      <c r="I1610">
        <v>42</v>
      </c>
      <c r="J1610" t="s">
        <v>15</v>
      </c>
      <c r="K1610">
        <f>L1610*IFERROR(INDEX('Información SKU'!$H$1:$H$54,MATCH(I1610,'Información SKU'!$A$1:$A$54,0),1),15)</f>
        <v>600</v>
      </c>
      <c r="L1610">
        <v>50</v>
      </c>
      <c r="M1610" s="13">
        <f>L1610/IFERROR(INDEX('Información SKU'!$K$1:$K$54,MATCH(I1610,'Información SKU'!$A$1:$A$54,0),1),40)</f>
        <v>1</v>
      </c>
      <c r="N1610" s="3">
        <v>43478</v>
      </c>
      <c r="O1610" s="3" t="s">
        <v>362</v>
      </c>
      <c r="P1610" s="2">
        <v>2</v>
      </c>
      <c r="R1610" s="3"/>
    </row>
    <row r="1611" spans="2:18" x14ac:dyDescent="0.25">
      <c r="B1611" t="s">
        <v>186</v>
      </c>
      <c r="C1611">
        <v>1000857</v>
      </c>
      <c r="D1611" t="s">
        <v>176</v>
      </c>
      <c r="E1611">
        <v>9000857</v>
      </c>
      <c r="F1611" t="s">
        <v>316</v>
      </c>
      <c r="G1611">
        <v>10965938</v>
      </c>
      <c r="H1611">
        <v>90</v>
      </c>
      <c r="I1611">
        <v>41</v>
      </c>
      <c r="J1611" t="s">
        <v>71</v>
      </c>
      <c r="K1611">
        <f>L1611*IFERROR(INDEX('Información SKU'!$H$1:$H$54,MATCH(I1611,'Información SKU'!$A$1:$A$54,0),1),15)</f>
        <v>800</v>
      </c>
      <c r="L1611">
        <v>100</v>
      </c>
      <c r="M1611" s="13">
        <f>L1611/IFERROR(INDEX('Información SKU'!$K$1:$K$54,MATCH(I1611,'Información SKU'!$A$1:$A$54,0),1),40)</f>
        <v>1.6666666666666667</v>
      </c>
      <c r="N1611" s="3">
        <v>43478</v>
      </c>
      <c r="O1611" s="3" t="s">
        <v>365</v>
      </c>
      <c r="P1611" s="2">
        <v>3</v>
      </c>
      <c r="R1611" s="3"/>
    </row>
    <row r="1612" spans="2:18" x14ac:dyDescent="0.25">
      <c r="B1612" t="s">
        <v>186</v>
      </c>
      <c r="C1612">
        <v>1000857</v>
      </c>
      <c r="D1612" t="s">
        <v>176</v>
      </c>
      <c r="E1612">
        <v>9000857</v>
      </c>
      <c r="F1612" t="s">
        <v>316</v>
      </c>
      <c r="G1612">
        <v>10965946</v>
      </c>
      <c r="H1612">
        <v>100</v>
      </c>
      <c r="I1612">
        <v>2387</v>
      </c>
      <c r="J1612" t="s">
        <v>33</v>
      </c>
      <c r="K1612">
        <f>L1612*IFERROR(INDEX('Información SKU'!$H$1:$H$54,MATCH(I1612,'Información SKU'!$A$1:$A$54,0),1),15)</f>
        <v>240</v>
      </c>
      <c r="L1612">
        <v>20</v>
      </c>
      <c r="M1612" s="13">
        <f>L1612/IFERROR(INDEX('Información SKU'!$K$1:$K$54,MATCH(I1612,'Información SKU'!$A$1:$A$54,0),1),40)</f>
        <v>0.20833333333333334</v>
      </c>
      <c r="N1612" s="3">
        <v>43479</v>
      </c>
      <c r="O1612" s="3" t="s">
        <v>362</v>
      </c>
      <c r="P1612" s="2">
        <v>2</v>
      </c>
      <c r="R1612" s="3"/>
    </row>
    <row r="1613" spans="2:18" x14ac:dyDescent="0.25">
      <c r="B1613" t="s">
        <v>186</v>
      </c>
      <c r="C1613">
        <v>1000857</v>
      </c>
      <c r="D1613" t="s">
        <v>176</v>
      </c>
      <c r="E1613">
        <v>9000857</v>
      </c>
      <c r="F1613" t="s">
        <v>316</v>
      </c>
      <c r="G1613">
        <v>10965946</v>
      </c>
      <c r="H1613">
        <v>90</v>
      </c>
      <c r="I1613">
        <v>2389</v>
      </c>
      <c r="J1613" t="s">
        <v>70</v>
      </c>
      <c r="K1613">
        <f>L1613*IFERROR(INDEX('Información SKU'!$H$1:$H$54,MATCH(I1613,'Información SKU'!$A$1:$A$54,0),1),15)</f>
        <v>120</v>
      </c>
      <c r="L1613">
        <v>20</v>
      </c>
      <c r="M1613" s="13">
        <f>L1613/IFERROR(INDEX('Información SKU'!$K$1:$K$54,MATCH(I1613,'Información SKU'!$A$1:$A$54,0),1),40)</f>
        <v>0.20833333333333334</v>
      </c>
      <c r="N1613" s="3">
        <v>43479</v>
      </c>
      <c r="O1613" s="3" t="s">
        <v>365</v>
      </c>
      <c r="P1613" s="2">
        <v>3</v>
      </c>
      <c r="R1613" s="3"/>
    </row>
    <row r="1614" spans="2:18" x14ac:dyDescent="0.25">
      <c r="B1614" t="s">
        <v>186</v>
      </c>
      <c r="C1614">
        <v>1000857</v>
      </c>
      <c r="D1614" t="s">
        <v>176</v>
      </c>
      <c r="E1614">
        <v>9000857</v>
      </c>
      <c r="F1614" t="s">
        <v>316</v>
      </c>
      <c r="G1614">
        <v>10965946</v>
      </c>
      <c r="H1614">
        <v>80</v>
      </c>
      <c r="I1614">
        <v>460</v>
      </c>
      <c r="J1614" t="s">
        <v>38</v>
      </c>
      <c r="K1614">
        <f>L1614*IFERROR(INDEX('Información SKU'!$H$1:$H$54,MATCH(I1614,'Información SKU'!$A$1:$A$54,0),1),15)</f>
        <v>150</v>
      </c>
      <c r="L1614">
        <v>10</v>
      </c>
      <c r="M1614" s="13">
        <f>L1614/IFERROR(INDEX('Información SKU'!$K$1:$K$54,MATCH(I1614,'Información SKU'!$A$1:$A$54,0),1),40)</f>
        <v>0.12820512820512819</v>
      </c>
      <c r="N1614" s="3">
        <v>43479</v>
      </c>
      <c r="O1614" s="3" t="s">
        <v>360</v>
      </c>
      <c r="P1614" s="2">
        <v>1</v>
      </c>
      <c r="R1614" s="3"/>
    </row>
    <row r="1615" spans="2:18" x14ac:dyDescent="0.25">
      <c r="B1615" t="s">
        <v>186</v>
      </c>
      <c r="C1615">
        <v>1000857</v>
      </c>
      <c r="D1615" t="s">
        <v>176</v>
      </c>
      <c r="E1615">
        <v>9000857</v>
      </c>
      <c r="F1615" t="s">
        <v>316</v>
      </c>
      <c r="G1615">
        <v>10965946</v>
      </c>
      <c r="H1615">
        <v>60</v>
      </c>
      <c r="I1615">
        <v>5242</v>
      </c>
      <c r="J1615" t="s">
        <v>87</v>
      </c>
      <c r="K1615">
        <f>L1615*IFERROR(INDEX('Información SKU'!$H$1:$H$54,MATCH(I1615,'Información SKU'!$A$1:$A$54,0),1),15)</f>
        <v>150</v>
      </c>
      <c r="L1615">
        <v>10</v>
      </c>
      <c r="M1615" s="13">
        <f>L1615/IFERROR(INDEX('Información SKU'!$K$1:$K$54,MATCH(I1615,'Información SKU'!$A$1:$A$54,0),1),40)</f>
        <v>0.10416666666666667</v>
      </c>
      <c r="N1615" s="3">
        <v>43479</v>
      </c>
      <c r="O1615" s="3" t="s">
        <v>362</v>
      </c>
      <c r="P1615" s="2">
        <v>2</v>
      </c>
      <c r="R1615" s="3"/>
    </row>
    <row r="1616" spans="2:18" x14ac:dyDescent="0.25">
      <c r="B1616" t="s">
        <v>189</v>
      </c>
      <c r="C1616">
        <v>1001674</v>
      </c>
      <c r="D1616" t="s">
        <v>114</v>
      </c>
      <c r="E1616">
        <v>9001674</v>
      </c>
      <c r="F1616" t="s">
        <v>208</v>
      </c>
      <c r="G1616">
        <v>10966015</v>
      </c>
      <c r="H1616">
        <v>60</v>
      </c>
      <c r="I1616">
        <v>62</v>
      </c>
      <c r="J1616" t="s">
        <v>25</v>
      </c>
      <c r="K1616">
        <f>L1616*IFERROR(INDEX('Información SKU'!$H$1:$H$54,MATCH(I1616,'Información SKU'!$A$1:$A$54,0),1),15)</f>
        <v>2400</v>
      </c>
      <c r="L1616">
        <v>300</v>
      </c>
      <c r="M1616" s="13">
        <f>L1616/IFERROR(INDEX('Información SKU'!$K$1:$K$54,MATCH(I1616,'Información SKU'!$A$1:$A$54,0),1),40)</f>
        <v>6</v>
      </c>
      <c r="N1616" s="3">
        <v>43479</v>
      </c>
      <c r="O1616" s="3" t="s">
        <v>361</v>
      </c>
      <c r="P1616" s="2">
        <v>1</v>
      </c>
      <c r="R1616" s="3"/>
    </row>
    <row r="1617" spans="2:18" x14ac:dyDescent="0.25">
      <c r="B1617" t="s">
        <v>189</v>
      </c>
      <c r="C1617">
        <v>1001674</v>
      </c>
      <c r="D1617" t="s">
        <v>114</v>
      </c>
      <c r="E1617">
        <v>9001674</v>
      </c>
      <c r="F1617" t="s">
        <v>208</v>
      </c>
      <c r="G1617">
        <v>10966015</v>
      </c>
      <c r="H1617">
        <v>30</v>
      </c>
      <c r="I1617">
        <v>581</v>
      </c>
      <c r="J1617" t="s">
        <v>40</v>
      </c>
      <c r="K1617">
        <f>L1617*IFERROR(INDEX('Información SKU'!$H$1:$H$54,MATCH(I1617,'Información SKU'!$A$1:$A$54,0),1),15)</f>
        <v>900</v>
      </c>
      <c r="L1617">
        <v>150</v>
      </c>
      <c r="M1617" s="13">
        <f>L1617/IFERROR(INDEX('Información SKU'!$K$1:$K$54,MATCH(I1617,'Información SKU'!$A$1:$A$54,0),1),40)</f>
        <v>3</v>
      </c>
      <c r="N1617" s="3">
        <v>43479</v>
      </c>
      <c r="O1617" s="3" t="s">
        <v>365</v>
      </c>
      <c r="P1617" s="2">
        <v>3</v>
      </c>
      <c r="R1617" s="3"/>
    </row>
    <row r="1618" spans="2:18" x14ac:dyDescent="0.25">
      <c r="B1618" t="s">
        <v>189</v>
      </c>
      <c r="C1618">
        <v>1001674</v>
      </c>
      <c r="D1618" t="s">
        <v>114</v>
      </c>
      <c r="E1618">
        <v>9001674</v>
      </c>
      <c r="F1618" t="s">
        <v>208</v>
      </c>
      <c r="G1618">
        <v>10966044</v>
      </c>
      <c r="H1618">
        <v>40</v>
      </c>
      <c r="I1618">
        <v>581</v>
      </c>
      <c r="J1618" t="s">
        <v>40</v>
      </c>
      <c r="K1618">
        <f>L1618*IFERROR(INDEX('Información SKU'!$H$1:$H$54,MATCH(I1618,'Información SKU'!$A$1:$A$54,0),1),15)</f>
        <v>162</v>
      </c>
      <c r="L1618">
        <v>27</v>
      </c>
      <c r="M1618" s="13">
        <f>L1618/IFERROR(INDEX('Información SKU'!$K$1:$K$54,MATCH(I1618,'Información SKU'!$A$1:$A$54,0),1),40)</f>
        <v>0.54</v>
      </c>
      <c r="N1618" s="3">
        <v>43479</v>
      </c>
      <c r="O1618" s="3" t="s">
        <v>360</v>
      </c>
      <c r="P1618" s="2">
        <v>1</v>
      </c>
      <c r="R1618" s="3"/>
    </row>
    <row r="1619" spans="2:18" x14ac:dyDescent="0.25">
      <c r="B1619" t="s">
        <v>189</v>
      </c>
      <c r="C1619">
        <v>1001674</v>
      </c>
      <c r="D1619" t="s">
        <v>114</v>
      </c>
      <c r="E1619">
        <v>9001674</v>
      </c>
      <c r="F1619" t="s">
        <v>208</v>
      </c>
      <c r="G1619">
        <v>10966044</v>
      </c>
      <c r="H1619">
        <v>10</v>
      </c>
      <c r="I1619">
        <v>62</v>
      </c>
      <c r="J1619" t="s">
        <v>25</v>
      </c>
      <c r="K1619">
        <f>L1619*IFERROR(INDEX('Información SKU'!$H$1:$H$54,MATCH(I1619,'Información SKU'!$A$1:$A$54,0),1),15)</f>
        <v>96</v>
      </c>
      <c r="L1619">
        <v>12</v>
      </c>
      <c r="M1619" s="13">
        <f>L1619/IFERROR(INDEX('Información SKU'!$K$1:$K$54,MATCH(I1619,'Información SKU'!$A$1:$A$54,0),1),40)</f>
        <v>0.24</v>
      </c>
      <c r="N1619" s="3">
        <v>43479</v>
      </c>
      <c r="O1619" s="3" t="s">
        <v>361</v>
      </c>
      <c r="P1619" s="2">
        <v>1</v>
      </c>
      <c r="R1619" s="3"/>
    </row>
    <row r="1620" spans="2:18" x14ac:dyDescent="0.25">
      <c r="B1620" t="s">
        <v>189</v>
      </c>
      <c r="C1620">
        <v>1001674</v>
      </c>
      <c r="D1620" t="s">
        <v>114</v>
      </c>
      <c r="E1620">
        <v>9001674</v>
      </c>
      <c r="F1620" t="s">
        <v>208</v>
      </c>
      <c r="G1620">
        <v>10966048</v>
      </c>
      <c r="H1620">
        <v>20</v>
      </c>
      <c r="I1620">
        <v>511</v>
      </c>
      <c r="J1620" t="s">
        <v>29</v>
      </c>
      <c r="K1620">
        <f>L1620*IFERROR(INDEX('Información SKU'!$H$1:$H$54,MATCH(I1620,'Información SKU'!$A$1:$A$54,0),1),15)</f>
        <v>360</v>
      </c>
      <c r="L1620">
        <v>45</v>
      </c>
      <c r="M1620" s="13">
        <f>L1620/IFERROR(INDEX('Información SKU'!$K$1:$K$54,MATCH(I1620,'Información SKU'!$A$1:$A$54,0),1),40)</f>
        <v>0.75</v>
      </c>
      <c r="N1620" s="3">
        <v>43479</v>
      </c>
      <c r="O1620" s="3" t="s">
        <v>365</v>
      </c>
      <c r="P1620" s="2">
        <v>3</v>
      </c>
      <c r="R1620" s="3"/>
    </row>
    <row r="1621" spans="2:18" x14ac:dyDescent="0.25">
      <c r="B1621" t="s">
        <v>189</v>
      </c>
      <c r="C1621">
        <v>1004688</v>
      </c>
      <c r="D1621" t="s">
        <v>104</v>
      </c>
      <c r="E1621">
        <v>9004688</v>
      </c>
      <c r="F1621" t="s">
        <v>188</v>
      </c>
      <c r="G1621">
        <v>10966097</v>
      </c>
      <c r="H1621">
        <v>140</v>
      </c>
      <c r="I1621">
        <v>42</v>
      </c>
      <c r="J1621" t="s">
        <v>15</v>
      </c>
      <c r="K1621">
        <f>L1621*IFERROR(INDEX('Información SKU'!$H$1:$H$54,MATCH(I1621,'Información SKU'!$A$1:$A$54,0),1),15)</f>
        <v>600</v>
      </c>
      <c r="L1621">
        <v>50</v>
      </c>
      <c r="M1621" s="13">
        <f>L1621/IFERROR(INDEX('Información SKU'!$K$1:$K$54,MATCH(I1621,'Información SKU'!$A$1:$A$54,0),1),40)</f>
        <v>1</v>
      </c>
      <c r="N1621" s="3">
        <v>43479</v>
      </c>
      <c r="O1621" s="3" t="s">
        <v>361</v>
      </c>
      <c r="P1621" s="2">
        <v>1</v>
      </c>
      <c r="R1621" s="3"/>
    </row>
    <row r="1622" spans="2:18" x14ac:dyDescent="0.25">
      <c r="B1622" t="s">
        <v>189</v>
      </c>
      <c r="C1622">
        <v>1004688</v>
      </c>
      <c r="D1622" t="s">
        <v>104</v>
      </c>
      <c r="E1622">
        <v>9004688</v>
      </c>
      <c r="F1622" t="s">
        <v>188</v>
      </c>
      <c r="G1622">
        <v>10966097</v>
      </c>
      <c r="H1622">
        <v>130</v>
      </c>
      <c r="I1622">
        <v>43</v>
      </c>
      <c r="J1622" t="s">
        <v>12</v>
      </c>
      <c r="K1622">
        <f>L1622*IFERROR(INDEX('Información SKU'!$H$1:$H$54,MATCH(I1622,'Información SKU'!$A$1:$A$54,0),1),15)</f>
        <v>336</v>
      </c>
      <c r="L1622">
        <v>42</v>
      </c>
      <c r="M1622" s="13">
        <f>L1622/IFERROR(INDEX('Información SKU'!$K$1:$K$54,MATCH(I1622,'Información SKU'!$A$1:$A$54,0),1),40)</f>
        <v>1</v>
      </c>
      <c r="N1622" s="3">
        <v>43479</v>
      </c>
      <c r="O1622" s="3" t="s">
        <v>365</v>
      </c>
      <c r="P1622" s="2">
        <v>3</v>
      </c>
      <c r="R1622" s="3"/>
    </row>
    <row r="1623" spans="2:18" x14ac:dyDescent="0.25">
      <c r="B1623" t="s">
        <v>189</v>
      </c>
      <c r="C1623">
        <v>1004688</v>
      </c>
      <c r="D1623" t="s">
        <v>104</v>
      </c>
      <c r="E1623">
        <v>9004688</v>
      </c>
      <c r="F1623" t="s">
        <v>188</v>
      </c>
      <c r="G1623">
        <v>10966097</v>
      </c>
      <c r="H1623">
        <v>80</v>
      </c>
      <c r="I1623">
        <v>460</v>
      </c>
      <c r="J1623" t="s">
        <v>38</v>
      </c>
      <c r="K1623">
        <f>L1623*IFERROR(INDEX('Información SKU'!$H$1:$H$54,MATCH(I1623,'Información SKU'!$A$1:$A$54,0),1),15)</f>
        <v>1170</v>
      </c>
      <c r="L1623">
        <v>78</v>
      </c>
      <c r="M1623" s="13">
        <f>L1623/IFERROR(INDEX('Información SKU'!$K$1:$K$54,MATCH(I1623,'Información SKU'!$A$1:$A$54,0),1),40)</f>
        <v>1</v>
      </c>
      <c r="N1623" s="3">
        <v>43479</v>
      </c>
      <c r="O1623" s="3" t="s">
        <v>365</v>
      </c>
      <c r="P1623" s="2">
        <v>3</v>
      </c>
      <c r="R1623" s="3"/>
    </row>
    <row r="1624" spans="2:18" x14ac:dyDescent="0.25">
      <c r="B1624" t="s">
        <v>189</v>
      </c>
      <c r="C1624">
        <v>1004688</v>
      </c>
      <c r="D1624" t="s">
        <v>104</v>
      </c>
      <c r="E1624">
        <v>9004688</v>
      </c>
      <c r="F1624" t="s">
        <v>188</v>
      </c>
      <c r="G1624">
        <v>10966097</v>
      </c>
      <c r="H1624">
        <v>70</v>
      </c>
      <c r="I1624">
        <v>521</v>
      </c>
      <c r="J1624" t="s">
        <v>28</v>
      </c>
      <c r="K1624">
        <f>L1624*IFERROR(INDEX('Información SKU'!$H$1:$H$54,MATCH(I1624,'Información SKU'!$A$1:$A$54,0),1),15)</f>
        <v>480</v>
      </c>
      <c r="L1624">
        <v>60</v>
      </c>
      <c r="M1624" s="13">
        <f>L1624/IFERROR(INDEX('Información SKU'!$K$1:$K$54,MATCH(I1624,'Información SKU'!$A$1:$A$54,0),1),40)</f>
        <v>1</v>
      </c>
      <c r="N1624" s="3">
        <v>43479</v>
      </c>
      <c r="O1624" s="3" t="s">
        <v>363</v>
      </c>
      <c r="P1624" s="2">
        <v>2</v>
      </c>
      <c r="R1624" s="3"/>
    </row>
    <row r="1625" spans="2:18" x14ac:dyDescent="0.25">
      <c r="B1625" t="s">
        <v>189</v>
      </c>
      <c r="C1625">
        <v>1004688</v>
      </c>
      <c r="D1625" t="s">
        <v>104</v>
      </c>
      <c r="E1625">
        <v>9004688</v>
      </c>
      <c r="F1625" t="s">
        <v>188</v>
      </c>
      <c r="G1625">
        <v>10966098</v>
      </c>
      <c r="H1625">
        <v>60</v>
      </c>
      <c r="I1625">
        <v>5236</v>
      </c>
      <c r="J1625" t="s">
        <v>89</v>
      </c>
      <c r="K1625">
        <f>L1625*IFERROR(INDEX('Información SKU'!$H$1:$H$54,MATCH(I1625,'Información SKU'!$A$1:$A$54,0),1),15)</f>
        <v>1320</v>
      </c>
      <c r="L1625">
        <v>110</v>
      </c>
      <c r="M1625" s="13">
        <f>L1625/IFERROR(INDEX('Información SKU'!$K$1:$K$54,MATCH(I1625,'Información SKU'!$A$1:$A$54,0),1),40)</f>
        <v>2</v>
      </c>
      <c r="N1625" s="3">
        <v>43479</v>
      </c>
      <c r="O1625" s="3" t="s">
        <v>365</v>
      </c>
      <c r="P1625" s="2">
        <v>3</v>
      </c>
      <c r="R1625" s="3"/>
    </row>
    <row r="1626" spans="2:18" x14ac:dyDescent="0.25">
      <c r="B1626" t="s">
        <v>189</v>
      </c>
      <c r="C1626">
        <v>1004688</v>
      </c>
      <c r="D1626" t="s">
        <v>104</v>
      </c>
      <c r="E1626">
        <v>9004688</v>
      </c>
      <c r="F1626" t="s">
        <v>188</v>
      </c>
      <c r="G1626">
        <v>10966098</v>
      </c>
      <c r="H1626">
        <v>50</v>
      </c>
      <c r="I1626">
        <v>5273</v>
      </c>
      <c r="J1626" t="s">
        <v>82</v>
      </c>
      <c r="K1626">
        <f>L1626*IFERROR(INDEX('Información SKU'!$H$1:$H$54,MATCH(I1626,'Información SKU'!$A$1:$A$54,0),1),15)</f>
        <v>840</v>
      </c>
      <c r="L1626">
        <v>140</v>
      </c>
      <c r="M1626" s="13">
        <f>L1626/IFERROR(INDEX('Información SKU'!$K$1:$K$54,MATCH(I1626,'Información SKU'!$A$1:$A$54,0),1),40)</f>
        <v>2</v>
      </c>
      <c r="N1626" s="3">
        <v>43479</v>
      </c>
      <c r="O1626" s="3" t="s">
        <v>360</v>
      </c>
      <c r="P1626" s="2">
        <v>1</v>
      </c>
      <c r="R1626" s="3"/>
    </row>
    <row r="1627" spans="2:18" x14ac:dyDescent="0.25">
      <c r="B1627" t="s">
        <v>189</v>
      </c>
      <c r="C1627">
        <v>1004688</v>
      </c>
      <c r="D1627" t="s">
        <v>104</v>
      </c>
      <c r="E1627">
        <v>9004688</v>
      </c>
      <c r="F1627" t="s">
        <v>188</v>
      </c>
      <c r="G1627">
        <v>10966098</v>
      </c>
      <c r="H1627">
        <v>40</v>
      </c>
      <c r="I1627">
        <v>5274</v>
      </c>
      <c r="J1627" t="s">
        <v>72</v>
      </c>
      <c r="K1627">
        <f>L1627*IFERROR(INDEX('Información SKU'!$H$1:$H$54,MATCH(I1627,'Información SKU'!$A$1:$A$54,0),1),15)</f>
        <v>1120</v>
      </c>
      <c r="L1627">
        <v>140</v>
      </c>
      <c r="M1627" s="13">
        <f>L1627/IFERROR(INDEX('Información SKU'!$K$1:$K$54,MATCH(I1627,'Información SKU'!$A$1:$A$54,0),1),40)</f>
        <v>2</v>
      </c>
      <c r="N1627" s="3">
        <v>43479</v>
      </c>
      <c r="O1627" s="3" t="s">
        <v>363</v>
      </c>
      <c r="P1627" s="2">
        <v>2</v>
      </c>
      <c r="R1627" s="3"/>
    </row>
    <row r="1628" spans="2:18" x14ac:dyDescent="0.25">
      <c r="B1628" t="s">
        <v>189</v>
      </c>
      <c r="C1628">
        <v>1004688</v>
      </c>
      <c r="D1628" t="s">
        <v>104</v>
      </c>
      <c r="E1628">
        <v>9004688</v>
      </c>
      <c r="F1628" t="s">
        <v>188</v>
      </c>
      <c r="G1628">
        <v>10966098</v>
      </c>
      <c r="H1628">
        <v>30</v>
      </c>
      <c r="I1628">
        <v>5275</v>
      </c>
      <c r="J1628" t="s">
        <v>75</v>
      </c>
      <c r="K1628">
        <f>L1628*IFERROR(INDEX('Información SKU'!$H$1:$H$54,MATCH(I1628,'Información SKU'!$A$1:$A$54,0),1),15)</f>
        <v>420</v>
      </c>
      <c r="L1628">
        <v>70</v>
      </c>
      <c r="M1628" s="13">
        <f>L1628/IFERROR(INDEX('Información SKU'!$K$1:$K$54,MATCH(I1628,'Información SKU'!$A$1:$A$54,0),1),40)</f>
        <v>1</v>
      </c>
      <c r="N1628" s="3">
        <v>43479</v>
      </c>
      <c r="O1628" s="3" t="s">
        <v>365</v>
      </c>
      <c r="P1628" s="2">
        <v>3</v>
      </c>
      <c r="R1628" s="3"/>
    </row>
    <row r="1629" spans="2:18" x14ac:dyDescent="0.25">
      <c r="B1629" t="s">
        <v>189</v>
      </c>
      <c r="C1629">
        <v>1004689</v>
      </c>
      <c r="D1629" t="s">
        <v>104</v>
      </c>
      <c r="E1629">
        <v>9004689</v>
      </c>
      <c r="F1629" t="s">
        <v>188</v>
      </c>
      <c r="G1629">
        <v>10966100</v>
      </c>
      <c r="H1629">
        <v>10</v>
      </c>
      <c r="I1629">
        <v>61</v>
      </c>
      <c r="J1629" t="s">
        <v>20</v>
      </c>
      <c r="K1629">
        <f>L1629*IFERROR(INDEX('Información SKU'!$H$1:$H$54,MATCH(I1629,'Información SKU'!$A$1:$A$54,0),1),15)</f>
        <v>900</v>
      </c>
      <c r="L1629">
        <v>60</v>
      </c>
      <c r="M1629" s="13">
        <f>L1629/IFERROR(INDEX('Información SKU'!$K$1:$K$54,MATCH(I1629,'Información SKU'!$A$1:$A$54,0),1),40)</f>
        <v>1</v>
      </c>
      <c r="N1629" s="3">
        <v>43479</v>
      </c>
      <c r="O1629" s="3" t="s">
        <v>360</v>
      </c>
      <c r="P1629" s="2">
        <v>1</v>
      </c>
      <c r="R1629" s="3"/>
    </row>
    <row r="1630" spans="2:18" x14ac:dyDescent="0.25">
      <c r="B1630" t="s">
        <v>189</v>
      </c>
      <c r="C1630">
        <v>1004689</v>
      </c>
      <c r="D1630" t="s">
        <v>104</v>
      </c>
      <c r="E1630">
        <v>9004689</v>
      </c>
      <c r="F1630" t="s">
        <v>188</v>
      </c>
      <c r="G1630">
        <v>10966100</v>
      </c>
      <c r="H1630">
        <v>20</v>
      </c>
      <c r="I1630">
        <v>62</v>
      </c>
      <c r="J1630" t="s">
        <v>25</v>
      </c>
      <c r="K1630">
        <f>L1630*IFERROR(INDEX('Información SKU'!$H$1:$H$54,MATCH(I1630,'Información SKU'!$A$1:$A$54,0),1),15)</f>
        <v>800</v>
      </c>
      <c r="L1630">
        <v>100</v>
      </c>
      <c r="M1630" s="13">
        <f>L1630/IFERROR(INDEX('Información SKU'!$K$1:$K$54,MATCH(I1630,'Información SKU'!$A$1:$A$54,0),1),40)</f>
        <v>2</v>
      </c>
      <c r="N1630" s="3">
        <v>43479</v>
      </c>
      <c r="O1630" s="3" t="s">
        <v>361</v>
      </c>
      <c r="P1630" s="2">
        <v>1</v>
      </c>
      <c r="R1630" s="3"/>
    </row>
    <row r="1631" spans="2:18" x14ac:dyDescent="0.25">
      <c r="B1631" t="s">
        <v>189</v>
      </c>
      <c r="C1631">
        <v>1004688</v>
      </c>
      <c r="D1631" t="s">
        <v>104</v>
      </c>
      <c r="E1631">
        <v>9004688</v>
      </c>
      <c r="F1631" t="s">
        <v>188</v>
      </c>
      <c r="G1631">
        <v>10966101</v>
      </c>
      <c r="H1631">
        <v>20</v>
      </c>
      <c r="I1631">
        <v>5238</v>
      </c>
      <c r="J1631" t="s">
        <v>88</v>
      </c>
      <c r="K1631">
        <f>L1631*IFERROR(INDEX('Información SKU'!$H$1:$H$54,MATCH(I1631,'Información SKU'!$A$1:$A$54,0),1),15)</f>
        <v>825</v>
      </c>
      <c r="L1631">
        <v>55</v>
      </c>
      <c r="M1631" s="13">
        <f>L1631/IFERROR(INDEX('Información SKU'!$K$1:$K$54,MATCH(I1631,'Información SKU'!$A$1:$A$54,0),1),40)</f>
        <v>1</v>
      </c>
      <c r="N1631" s="3">
        <v>43479</v>
      </c>
      <c r="O1631" s="3" t="s">
        <v>364</v>
      </c>
      <c r="P1631" s="2">
        <v>3</v>
      </c>
      <c r="R1631" s="3"/>
    </row>
    <row r="1632" spans="2:18" x14ac:dyDescent="0.25">
      <c r="B1632" t="s">
        <v>189</v>
      </c>
      <c r="C1632">
        <v>1004688</v>
      </c>
      <c r="D1632" t="s">
        <v>104</v>
      </c>
      <c r="E1632">
        <v>9004688</v>
      </c>
      <c r="F1632" t="s">
        <v>188</v>
      </c>
      <c r="G1632">
        <v>10966103</v>
      </c>
      <c r="H1632">
        <v>70</v>
      </c>
      <c r="I1632">
        <v>320</v>
      </c>
      <c r="J1632" t="s">
        <v>31</v>
      </c>
      <c r="K1632">
        <f>L1632*IFERROR(INDEX('Información SKU'!$H$1:$H$54,MATCH(I1632,'Información SKU'!$A$1:$A$54,0),1),15)</f>
        <v>1170</v>
      </c>
      <c r="L1632">
        <v>78</v>
      </c>
      <c r="M1632" s="13">
        <f>L1632/IFERROR(INDEX('Información SKU'!$K$1:$K$54,MATCH(I1632,'Información SKU'!$A$1:$A$54,0),1),40)</f>
        <v>1</v>
      </c>
      <c r="N1632" s="3">
        <v>43479</v>
      </c>
      <c r="O1632" s="3" t="s">
        <v>362</v>
      </c>
      <c r="P1632" s="2">
        <v>2</v>
      </c>
      <c r="R1632" s="3"/>
    </row>
    <row r="1633" spans="2:18" x14ac:dyDescent="0.25">
      <c r="B1633" t="s">
        <v>189</v>
      </c>
      <c r="C1633">
        <v>1004688</v>
      </c>
      <c r="D1633" t="s">
        <v>104</v>
      </c>
      <c r="E1633">
        <v>9004688</v>
      </c>
      <c r="F1633" t="s">
        <v>188</v>
      </c>
      <c r="G1633">
        <v>10966103</v>
      </c>
      <c r="H1633">
        <v>30</v>
      </c>
      <c r="I1633">
        <v>224</v>
      </c>
      <c r="J1633" t="s">
        <v>37</v>
      </c>
      <c r="K1633">
        <f>L1633*IFERROR(INDEX('Información SKU'!$H$1:$H$54,MATCH(I1633,'Información SKU'!$A$1:$A$54,0),1),15)</f>
        <v>1008</v>
      </c>
      <c r="L1633">
        <v>126</v>
      </c>
      <c r="M1633" s="13">
        <f>L1633/IFERROR(INDEX('Información SKU'!$K$1:$K$54,MATCH(I1633,'Información SKU'!$A$1:$A$54,0),1),40)</f>
        <v>3</v>
      </c>
      <c r="N1633" s="3">
        <v>43479</v>
      </c>
      <c r="O1633" s="3" t="s">
        <v>360</v>
      </c>
      <c r="P1633" s="2">
        <v>1</v>
      </c>
      <c r="R1633" s="3"/>
    </row>
    <row r="1634" spans="2:18" x14ac:dyDescent="0.25">
      <c r="B1634" t="s">
        <v>189</v>
      </c>
      <c r="C1634">
        <v>1004688</v>
      </c>
      <c r="D1634" t="s">
        <v>104</v>
      </c>
      <c r="E1634">
        <v>9004688</v>
      </c>
      <c r="F1634" t="s">
        <v>188</v>
      </c>
      <c r="G1634">
        <v>10966103</v>
      </c>
      <c r="H1634">
        <v>20</v>
      </c>
      <c r="I1634">
        <v>223</v>
      </c>
      <c r="J1634" t="s">
        <v>74</v>
      </c>
      <c r="K1634">
        <f>L1634*IFERROR(INDEX('Información SKU'!$H$1:$H$54,MATCH(I1634,'Información SKU'!$A$1:$A$54,0),1),15)</f>
        <v>756</v>
      </c>
      <c r="L1634">
        <v>126</v>
      </c>
      <c r="M1634" s="13">
        <f>L1634/IFERROR(INDEX('Información SKU'!$K$1:$K$54,MATCH(I1634,'Información SKU'!$A$1:$A$54,0),1),40)</f>
        <v>3</v>
      </c>
      <c r="N1634" s="3">
        <v>43479</v>
      </c>
      <c r="O1634" s="3" t="s">
        <v>364</v>
      </c>
      <c r="P1634" s="2">
        <v>3</v>
      </c>
      <c r="R1634" s="3"/>
    </row>
    <row r="1635" spans="2:18" x14ac:dyDescent="0.25">
      <c r="B1635" t="s">
        <v>189</v>
      </c>
      <c r="C1635">
        <v>1004688</v>
      </c>
      <c r="D1635" t="s">
        <v>104</v>
      </c>
      <c r="E1635">
        <v>9004688</v>
      </c>
      <c r="F1635" t="s">
        <v>188</v>
      </c>
      <c r="G1635">
        <v>10966103</v>
      </c>
      <c r="H1635">
        <v>10</v>
      </c>
      <c r="I1635">
        <v>205</v>
      </c>
      <c r="J1635" t="s">
        <v>35</v>
      </c>
      <c r="K1635">
        <f>L1635*IFERROR(INDEX('Información SKU'!$H$1:$H$54,MATCH(I1635,'Información SKU'!$A$1:$A$54,0),1),15)</f>
        <v>672</v>
      </c>
      <c r="L1635">
        <v>84</v>
      </c>
      <c r="M1635" s="13">
        <f>L1635/IFERROR(INDEX('Información SKU'!$K$1:$K$54,MATCH(I1635,'Información SKU'!$A$1:$A$54,0),1),40)</f>
        <v>2</v>
      </c>
      <c r="N1635" s="3">
        <v>43479</v>
      </c>
      <c r="O1635" s="3" t="s">
        <v>361</v>
      </c>
      <c r="P1635" s="2">
        <v>1</v>
      </c>
      <c r="R1635" s="3"/>
    </row>
    <row r="1636" spans="2:18" x14ac:dyDescent="0.25">
      <c r="B1636" t="s">
        <v>189</v>
      </c>
      <c r="C1636">
        <v>1004688</v>
      </c>
      <c r="D1636" t="s">
        <v>104</v>
      </c>
      <c r="E1636">
        <v>9004688</v>
      </c>
      <c r="F1636" t="s">
        <v>188</v>
      </c>
      <c r="G1636">
        <v>10966104</v>
      </c>
      <c r="H1636">
        <v>110</v>
      </c>
      <c r="I1636">
        <v>205</v>
      </c>
      <c r="J1636" t="s">
        <v>35</v>
      </c>
      <c r="K1636">
        <f>L1636*IFERROR(INDEX('Información SKU'!$H$1:$H$54,MATCH(I1636,'Información SKU'!$A$1:$A$54,0),1),15)</f>
        <v>1344</v>
      </c>
      <c r="L1636">
        <v>168</v>
      </c>
      <c r="M1636" s="13">
        <f>L1636/IFERROR(INDEX('Información SKU'!$K$1:$K$54,MATCH(I1636,'Información SKU'!$A$1:$A$54,0),1),40)</f>
        <v>4</v>
      </c>
      <c r="N1636" s="3">
        <v>43479</v>
      </c>
      <c r="O1636" s="3" t="s">
        <v>365</v>
      </c>
      <c r="P1636" s="2">
        <v>3</v>
      </c>
      <c r="R1636" s="3"/>
    </row>
    <row r="1637" spans="2:18" x14ac:dyDescent="0.25">
      <c r="B1637" t="s">
        <v>189</v>
      </c>
      <c r="C1637">
        <v>1004688</v>
      </c>
      <c r="D1637" t="s">
        <v>104</v>
      </c>
      <c r="E1637">
        <v>9004688</v>
      </c>
      <c r="F1637" t="s">
        <v>188</v>
      </c>
      <c r="G1637">
        <v>10966104</v>
      </c>
      <c r="H1637">
        <v>90</v>
      </c>
      <c r="I1637">
        <v>63</v>
      </c>
      <c r="J1637" t="s">
        <v>1</v>
      </c>
      <c r="K1637">
        <f>L1637*IFERROR(INDEX('Información SKU'!$H$1:$H$54,MATCH(I1637,'Información SKU'!$A$1:$A$54,0),1),15)</f>
        <v>630</v>
      </c>
      <c r="L1637">
        <v>42</v>
      </c>
      <c r="M1637" s="13">
        <f>L1637/IFERROR(INDEX('Información SKU'!$K$1:$K$54,MATCH(I1637,'Información SKU'!$A$1:$A$54,0),1),40)</f>
        <v>1</v>
      </c>
      <c r="N1637" s="3">
        <v>43479</v>
      </c>
      <c r="O1637" s="3" t="s">
        <v>364</v>
      </c>
      <c r="P1637" s="2">
        <v>3</v>
      </c>
      <c r="R1637" s="3"/>
    </row>
    <row r="1638" spans="2:18" x14ac:dyDescent="0.25">
      <c r="B1638" t="s">
        <v>189</v>
      </c>
      <c r="C1638">
        <v>1004688</v>
      </c>
      <c r="D1638" t="s">
        <v>104</v>
      </c>
      <c r="E1638">
        <v>9004688</v>
      </c>
      <c r="F1638" t="s">
        <v>188</v>
      </c>
      <c r="G1638">
        <v>10966104</v>
      </c>
      <c r="H1638">
        <v>80</v>
      </c>
      <c r="I1638">
        <v>62</v>
      </c>
      <c r="J1638" t="s">
        <v>25</v>
      </c>
      <c r="K1638">
        <f>L1638*IFERROR(INDEX('Información SKU'!$H$1:$H$54,MATCH(I1638,'Información SKU'!$A$1:$A$54,0),1),15)</f>
        <v>3600</v>
      </c>
      <c r="L1638">
        <v>450</v>
      </c>
      <c r="M1638" s="13">
        <f>L1638/IFERROR(INDEX('Información SKU'!$K$1:$K$54,MATCH(I1638,'Información SKU'!$A$1:$A$54,0),1),40)</f>
        <v>9</v>
      </c>
      <c r="N1638" s="3">
        <v>43479</v>
      </c>
      <c r="O1638" s="3" t="s">
        <v>364</v>
      </c>
      <c r="P1638" s="2">
        <v>3</v>
      </c>
      <c r="R1638" s="3"/>
    </row>
    <row r="1639" spans="2:18" x14ac:dyDescent="0.25">
      <c r="B1639" t="s">
        <v>189</v>
      </c>
      <c r="C1639">
        <v>1004688</v>
      </c>
      <c r="D1639" t="s">
        <v>104</v>
      </c>
      <c r="E1639">
        <v>9004688</v>
      </c>
      <c r="F1639" t="s">
        <v>188</v>
      </c>
      <c r="G1639">
        <v>10966104</v>
      </c>
      <c r="H1639">
        <v>70</v>
      </c>
      <c r="I1639">
        <v>61</v>
      </c>
      <c r="J1639" t="s">
        <v>20</v>
      </c>
      <c r="K1639">
        <f>L1639*IFERROR(INDEX('Información SKU'!$H$1:$H$54,MATCH(I1639,'Información SKU'!$A$1:$A$54,0),1),15)</f>
        <v>3600</v>
      </c>
      <c r="L1639">
        <v>240</v>
      </c>
      <c r="M1639" s="13">
        <f>L1639/IFERROR(INDEX('Información SKU'!$K$1:$K$54,MATCH(I1639,'Información SKU'!$A$1:$A$54,0),1),40)</f>
        <v>4</v>
      </c>
      <c r="N1639" s="3">
        <v>43479</v>
      </c>
      <c r="O1639" s="3" t="s">
        <v>364</v>
      </c>
      <c r="P1639" s="2">
        <v>3</v>
      </c>
      <c r="R1639" s="3"/>
    </row>
    <row r="1640" spans="2:18" x14ac:dyDescent="0.25">
      <c r="B1640" t="s">
        <v>189</v>
      </c>
      <c r="C1640">
        <v>1004688</v>
      </c>
      <c r="D1640" t="s">
        <v>104</v>
      </c>
      <c r="E1640">
        <v>9004688</v>
      </c>
      <c r="F1640" t="s">
        <v>188</v>
      </c>
      <c r="G1640">
        <v>10966104</v>
      </c>
      <c r="H1640">
        <v>60</v>
      </c>
      <c r="I1640">
        <v>1200</v>
      </c>
      <c r="J1640" t="s">
        <v>17</v>
      </c>
      <c r="K1640">
        <f>L1640*IFERROR(INDEX('Información SKU'!$H$1:$H$54,MATCH(I1640,'Información SKU'!$A$1:$A$54,0),1),15)</f>
        <v>252</v>
      </c>
      <c r="L1640">
        <v>42</v>
      </c>
      <c r="M1640" s="13">
        <f>L1640/IFERROR(INDEX('Información SKU'!$K$1:$K$54,MATCH(I1640,'Información SKU'!$A$1:$A$54,0),1),40)</f>
        <v>1</v>
      </c>
      <c r="N1640" s="3">
        <v>43479</v>
      </c>
      <c r="O1640" s="3" t="s">
        <v>363</v>
      </c>
      <c r="P1640" s="2">
        <v>2</v>
      </c>
      <c r="R1640" s="3"/>
    </row>
    <row r="1641" spans="2:18" x14ac:dyDescent="0.25">
      <c r="B1641" t="s">
        <v>189</v>
      </c>
      <c r="C1641">
        <v>1004688</v>
      </c>
      <c r="D1641" t="s">
        <v>104</v>
      </c>
      <c r="E1641">
        <v>9004688</v>
      </c>
      <c r="F1641" t="s">
        <v>188</v>
      </c>
      <c r="G1641">
        <v>10966156</v>
      </c>
      <c r="H1641">
        <v>290</v>
      </c>
      <c r="I1641">
        <v>2384</v>
      </c>
      <c r="J1641" t="s">
        <v>10</v>
      </c>
      <c r="K1641">
        <f>L1641*IFERROR(INDEX('Información SKU'!$H$1:$H$54,MATCH(I1641,'Información SKU'!$A$1:$A$54,0),1),15)</f>
        <v>384</v>
      </c>
      <c r="L1641">
        <v>64</v>
      </c>
      <c r="M1641" s="13">
        <f>L1641/IFERROR(INDEX('Información SKU'!$K$1:$K$54,MATCH(I1641,'Información SKU'!$A$1:$A$54,0),1),40)</f>
        <v>0.66666666666666663</v>
      </c>
      <c r="N1641" s="3">
        <v>43479</v>
      </c>
      <c r="O1641" s="3" t="s">
        <v>365</v>
      </c>
      <c r="P1641" s="2">
        <v>3</v>
      </c>
      <c r="R1641" s="3"/>
    </row>
    <row r="1642" spans="2:18" x14ac:dyDescent="0.25">
      <c r="B1642" t="s">
        <v>189</v>
      </c>
      <c r="C1642">
        <v>1004688</v>
      </c>
      <c r="D1642" t="s">
        <v>104</v>
      </c>
      <c r="E1642">
        <v>9004688</v>
      </c>
      <c r="F1642" t="s">
        <v>188</v>
      </c>
      <c r="G1642">
        <v>10966156</v>
      </c>
      <c r="H1642">
        <v>300</v>
      </c>
      <c r="I1642">
        <v>2387</v>
      </c>
      <c r="J1642" t="s">
        <v>33</v>
      </c>
      <c r="K1642">
        <f>L1642*IFERROR(INDEX('Información SKU'!$H$1:$H$54,MATCH(I1642,'Información SKU'!$A$1:$A$54,0),1),15)</f>
        <v>684</v>
      </c>
      <c r="L1642">
        <v>57</v>
      </c>
      <c r="M1642" s="13">
        <f>L1642/IFERROR(INDEX('Información SKU'!$K$1:$K$54,MATCH(I1642,'Información SKU'!$A$1:$A$54,0),1),40)</f>
        <v>0.59375</v>
      </c>
      <c r="N1642" s="3">
        <v>43479</v>
      </c>
      <c r="O1642" s="3" t="s">
        <v>364</v>
      </c>
      <c r="P1642" s="2">
        <v>3</v>
      </c>
      <c r="R1642" s="3"/>
    </row>
    <row r="1643" spans="2:18" x14ac:dyDescent="0.25">
      <c r="B1643" t="s">
        <v>189</v>
      </c>
      <c r="C1643">
        <v>1004688</v>
      </c>
      <c r="D1643" t="s">
        <v>104</v>
      </c>
      <c r="E1643">
        <v>9004688</v>
      </c>
      <c r="F1643" t="s">
        <v>188</v>
      </c>
      <c r="G1643">
        <v>10966156</v>
      </c>
      <c r="H1643">
        <v>310</v>
      </c>
      <c r="I1643">
        <v>2389</v>
      </c>
      <c r="J1643" t="s">
        <v>70</v>
      </c>
      <c r="K1643">
        <f>L1643*IFERROR(INDEX('Información SKU'!$H$1:$H$54,MATCH(I1643,'Información SKU'!$A$1:$A$54,0),1),15)</f>
        <v>144</v>
      </c>
      <c r="L1643">
        <v>24</v>
      </c>
      <c r="M1643" s="13">
        <f>L1643/IFERROR(INDEX('Información SKU'!$K$1:$K$54,MATCH(I1643,'Información SKU'!$A$1:$A$54,0),1),40)</f>
        <v>0.25</v>
      </c>
      <c r="N1643" s="3">
        <v>43479</v>
      </c>
      <c r="O1643" s="3" t="s">
        <v>364</v>
      </c>
      <c r="P1643" s="2">
        <v>3</v>
      </c>
      <c r="R1643" s="3"/>
    </row>
    <row r="1644" spans="2:18" x14ac:dyDescent="0.25">
      <c r="B1644" t="s">
        <v>189</v>
      </c>
      <c r="C1644">
        <v>1004688</v>
      </c>
      <c r="D1644" t="s">
        <v>104</v>
      </c>
      <c r="E1644">
        <v>9004688</v>
      </c>
      <c r="F1644" t="s">
        <v>188</v>
      </c>
      <c r="G1644">
        <v>10966156</v>
      </c>
      <c r="H1644">
        <v>340</v>
      </c>
      <c r="I1644">
        <v>2396</v>
      </c>
      <c r="J1644" t="s">
        <v>68</v>
      </c>
      <c r="K1644">
        <f>L1644*IFERROR(INDEX('Información SKU'!$H$1:$H$54,MATCH(I1644,'Información SKU'!$A$1:$A$54,0),1),15)</f>
        <v>15</v>
      </c>
      <c r="L1644">
        <v>1</v>
      </c>
      <c r="M1644" s="13">
        <f>L1644/IFERROR(INDEX('Información SKU'!$K$1:$K$54,MATCH(I1644,'Información SKU'!$A$1:$A$54,0),1),40)</f>
        <v>0.02</v>
      </c>
      <c r="N1644" s="3">
        <v>43479</v>
      </c>
      <c r="O1644" s="3" t="s">
        <v>363</v>
      </c>
      <c r="P1644" s="2">
        <v>2</v>
      </c>
      <c r="R1644" s="3"/>
    </row>
    <row r="1645" spans="2:18" x14ac:dyDescent="0.25">
      <c r="B1645" t="s">
        <v>189</v>
      </c>
      <c r="C1645">
        <v>1004688</v>
      </c>
      <c r="D1645" t="s">
        <v>104</v>
      </c>
      <c r="E1645">
        <v>9004688</v>
      </c>
      <c r="F1645" t="s">
        <v>188</v>
      </c>
      <c r="G1645">
        <v>10966156</v>
      </c>
      <c r="H1645">
        <v>460</v>
      </c>
      <c r="I1645">
        <v>5236</v>
      </c>
      <c r="J1645" t="s">
        <v>89</v>
      </c>
      <c r="K1645">
        <f>L1645*IFERROR(INDEX('Información SKU'!$H$1:$H$54,MATCH(I1645,'Información SKU'!$A$1:$A$54,0),1),15)</f>
        <v>228</v>
      </c>
      <c r="L1645">
        <v>19</v>
      </c>
      <c r="M1645" s="13">
        <f>L1645/IFERROR(INDEX('Información SKU'!$K$1:$K$54,MATCH(I1645,'Información SKU'!$A$1:$A$54,0),1),40)</f>
        <v>0.34545454545454546</v>
      </c>
      <c r="N1645" s="3">
        <v>43479</v>
      </c>
      <c r="O1645" s="3" t="s">
        <v>361</v>
      </c>
      <c r="P1645" s="2">
        <v>1</v>
      </c>
      <c r="R1645" s="3"/>
    </row>
    <row r="1646" spans="2:18" x14ac:dyDescent="0.25">
      <c r="B1646" t="s">
        <v>189</v>
      </c>
      <c r="C1646">
        <v>1004688</v>
      </c>
      <c r="D1646" t="s">
        <v>104</v>
      </c>
      <c r="E1646">
        <v>9004688</v>
      </c>
      <c r="F1646" t="s">
        <v>188</v>
      </c>
      <c r="G1646">
        <v>10966156</v>
      </c>
      <c r="H1646">
        <v>470</v>
      </c>
      <c r="I1646">
        <v>5243</v>
      </c>
      <c r="J1646" t="s">
        <v>86</v>
      </c>
      <c r="K1646">
        <f>L1646*IFERROR(INDEX('Información SKU'!$H$1:$H$54,MATCH(I1646,'Información SKU'!$A$1:$A$54,0),1),15)</f>
        <v>828</v>
      </c>
      <c r="L1646">
        <v>69</v>
      </c>
      <c r="M1646" s="13">
        <f>L1646/IFERROR(INDEX('Información SKU'!$K$1:$K$54,MATCH(I1646,'Información SKU'!$A$1:$A$54,0),1),40)</f>
        <v>0.92</v>
      </c>
      <c r="N1646" s="3">
        <v>43479</v>
      </c>
      <c r="O1646" s="3" t="s">
        <v>365</v>
      </c>
      <c r="P1646" s="2">
        <v>3</v>
      </c>
      <c r="R1646" s="3"/>
    </row>
    <row r="1647" spans="2:18" x14ac:dyDescent="0.25">
      <c r="B1647" t="s">
        <v>189</v>
      </c>
      <c r="C1647">
        <v>1004688</v>
      </c>
      <c r="D1647" t="s">
        <v>104</v>
      </c>
      <c r="E1647">
        <v>9004688</v>
      </c>
      <c r="F1647" t="s">
        <v>188</v>
      </c>
      <c r="G1647">
        <v>10966156</v>
      </c>
      <c r="H1647">
        <v>480</v>
      </c>
      <c r="I1647">
        <v>5246</v>
      </c>
      <c r="J1647" t="s">
        <v>73</v>
      </c>
      <c r="K1647">
        <f>L1647*IFERROR(INDEX('Información SKU'!$H$1:$H$54,MATCH(I1647,'Información SKU'!$A$1:$A$54,0),1),15)</f>
        <v>300</v>
      </c>
      <c r="L1647">
        <v>50</v>
      </c>
      <c r="M1647" s="13">
        <f>L1647/IFERROR(INDEX('Información SKU'!$K$1:$K$54,MATCH(I1647,'Información SKU'!$A$1:$A$54,0),1),40)</f>
        <v>0.66666666666666663</v>
      </c>
      <c r="N1647" s="3">
        <v>43479</v>
      </c>
      <c r="O1647" s="3" t="s">
        <v>360</v>
      </c>
      <c r="P1647" s="2">
        <v>1</v>
      </c>
      <c r="R1647" s="3"/>
    </row>
    <row r="1648" spans="2:18" x14ac:dyDescent="0.25">
      <c r="B1648" t="s">
        <v>189</v>
      </c>
      <c r="C1648">
        <v>1004688</v>
      </c>
      <c r="D1648" t="s">
        <v>104</v>
      </c>
      <c r="E1648">
        <v>9004688</v>
      </c>
      <c r="F1648" t="s">
        <v>188</v>
      </c>
      <c r="G1648">
        <v>10966156</v>
      </c>
      <c r="H1648">
        <v>490</v>
      </c>
      <c r="I1648">
        <v>5273</v>
      </c>
      <c r="J1648" t="s">
        <v>82</v>
      </c>
      <c r="K1648">
        <f>L1648*IFERROR(INDEX('Información SKU'!$H$1:$H$54,MATCH(I1648,'Información SKU'!$A$1:$A$54,0),1),15)</f>
        <v>306</v>
      </c>
      <c r="L1648">
        <v>51</v>
      </c>
      <c r="M1648" s="13">
        <f>L1648/IFERROR(INDEX('Información SKU'!$K$1:$K$54,MATCH(I1648,'Información SKU'!$A$1:$A$54,0),1),40)</f>
        <v>0.72857142857142854</v>
      </c>
      <c r="N1648" s="3">
        <v>43479</v>
      </c>
      <c r="O1648" s="3" t="s">
        <v>365</v>
      </c>
      <c r="P1648" s="2">
        <v>3</v>
      </c>
      <c r="R1648" s="3"/>
    </row>
    <row r="1649" spans="2:18" x14ac:dyDescent="0.25">
      <c r="B1649" t="s">
        <v>189</v>
      </c>
      <c r="C1649">
        <v>1004688</v>
      </c>
      <c r="D1649" t="s">
        <v>104</v>
      </c>
      <c r="E1649">
        <v>9004688</v>
      </c>
      <c r="F1649" t="s">
        <v>188</v>
      </c>
      <c r="G1649">
        <v>10966156</v>
      </c>
      <c r="H1649">
        <v>500</v>
      </c>
      <c r="I1649">
        <v>5274</v>
      </c>
      <c r="J1649" t="s">
        <v>72</v>
      </c>
      <c r="K1649">
        <f>L1649*IFERROR(INDEX('Información SKU'!$H$1:$H$54,MATCH(I1649,'Información SKU'!$A$1:$A$54,0),1),15)</f>
        <v>80</v>
      </c>
      <c r="L1649">
        <v>10</v>
      </c>
      <c r="M1649" s="13">
        <f>L1649/IFERROR(INDEX('Información SKU'!$K$1:$K$54,MATCH(I1649,'Información SKU'!$A$1:$A$54,0),1),40)</f>
        <v>0.14285714285714285</v>
      </c>
      <c r="N1649" s="3">
        <v>43479</v>
      </c>
      <c r="O1649" s="3" t="s">
        <v>364</v>
      </c>
      <c r="P1649" s="2">
        <v>3</v>
      </c>
      <c r="R1649" s="3"/>
    </row>
    <row r="1650" spans="2:18" x14ac:dyDescent="0.25">
      <c r="B1650" t="s">
        <v>189</v>
      </c>
      <c r="C1650">
        <v>1004688</v>
      </c>
      <c r="D1650" t="s">
        <v>104</v>
      </c>
      <c r="E1650">
        <v>9004688</v>
      </c>
      <c r="F1650" t="s">
        <v>188</v>
      </c>
      <c r="G1650">
        <v>10966156</v>
      </c>
      <c r="H1650">
        <v>510</v>
      </c>
      <c r="I1650">
        <v>5275</v>
      </c>
      <c r="J1650" t="s">
        <v>75</v>
      </c>
      <c r="K1650">
        <f>L1650*IFERROR(INDEX('Información SKU'!$H$1:$H$54,MATCH(I1650,'Información SKU'!$A$1:$A$54,0),1),15)</f>
        <v>354</v>
      </c>
      <c r="L1650">
        <v>59</v>
      </c>
      <c r="M1650" s="13">
        <f>L1650/IFERROR(INDEX('Información SKU'!$K$1:$K$54,MATCH(I1650,'Información SKU'!$A$1:$A$54,0),1),40)</f>
        <v>0.84285714285714286</v>
      </c>
      <c r="N1650" s="3">
        <v>43479</v>
      </c>
      <c r="O1650" s="3" t="s">
        <v>364</v>
      </c>
      <c r="P1650" s="2">
        <v>3</v>
      </c>
      <c r="R1650" s="3"/>
    </row>
    <row r="1651" spans="2:18" x14ac:dyDescent="0.25">
      <c r="B1651" t="s">
        <v>189</v>
      </c>
      <c r="C1651">
        <v>1004688</v>
      </c>
      <c r="D1651" t="s">
        <v>104</v>
      </c>
      <c r="E1651">
        <v>9004688</v>
      </c>
      <c r="F1651" t="s">
        <v>188</v>
      </c>
      <c r="G1651">
        <v>10966156</v>
      </c>
      <c r="H1651">
        <v>530</v>
      </c>
      <c r="I1651">
        <v>5402</v>
      </c>
      <c r="J1651" t="s">
        <v>32</v>
      </c>
      <c r="K1651">
        <f>L1651*IFERROR(INDEX('Información SKU'!$H$1:$H$54,MATCH(I1651,'Información SKU'!$A$1:$A$54,0),1),15)</f>
        <v>300</v>
      </c>
      <c r="L1651">
        <v>50</v>
      </c>
      <c r="M1651" s="13">
        <f>L1651/IFERROR(INDEX('Información SKU'!$K$1:$K$54,MATCH(I1651,'Información SKU'!$A$1:$A$54,0),1),40)</f>
        <v>0.83333333333333337</v>
      </c>
      <c r="N1651" s="3">
        <v>43479</v>
      </c>
      <c r="O1651" s="3" t="s">
        <v>363</v>
      </c>
      <c r="P1651" s="2">
        <v>2</v>
      </c>
      <c r="R1651" s="3"/>
    </row>
    <row r="1652" spans="2:18" x14ac:dyDescent="0.25">
      <c r="B1652" t="s">
        <v>189</v>
      </c>
      <c r="C1652">
        <v>1004688</v>
      </c>
      <c r="D1652" t="s">
        <v>104</v>
      </c>
      <c r="E1652">
        <v>9004688</v>
      </c>
      <c r="F1652" t="s">
        <v>188</v>
      </c>
      <c r="G1652">
        <v>10966156</v>
      </c>
      <c r="H1652">
        <v>60</v>
      </c>
      <c r="I1652">
        <v>41</v>
      </c>
      <c r="J1652" t="s">
        <v>71</v>
      </c>
      <c r="K1652">
        <f>L1652*IFERROR(INDEX('Información SKU'!$H$1:$H$54,MATCH(I1652,'Información SKU'!$A$1:$A$54,0),1),15)</f>
        <v>328</v>
      </c>
      <c r="L1652">
        <v>41</v>
      </c>
      <c r="M1652" s="13">
        <f>L1652/IFERROR(INDEX('Información SKU'!$K$1:$K$54,MATCH(I1652,'Información SKU'!$A$1:$A$54,0),1),40)</f>
        <v>0.68333333333333335</v>
      </c>
      <c r="N1652" s="3">
        <v>43479</v>
      </c>
      <c r="O1652" s="3" t="s">
        <v>364</v>
      </c>
      <c r="P1652" s="2">
        <v>3</v>
      </c>
      <c r="R1652" s="3"/>
    </row>
    <row r="1653" spans="2:18" x14ac:dyDescent="0.25">
      <c r="B1653" t="s">
        <v>189</v>
      </c>
      <c r="C1653">
        <v>1004688</v>
      </c>
      <c r="D1653" t="s">
        <v>104</v>
      </c>
      <c r="E1653">
        <v>9004688</v>
      </c>
      <c r="F1653" t="s">
        <v>188</v>
      </c>
      <c r="G1653">
        <v>10966156</v>
      </c>
      <c r="H1653">
        <v>70</v>
      </c>
      <c r="I1653">
        <v>42</v>
      </c>
      <c r="J1653" t="s">
        <v>15</v>
      </c>
      <c r="K1653">
        <f>L1653*IFERROR(INDEX('Información SKU'!$H$1:$H$54,MATCH(I1653,'Información SKU'!$A$1:$A$54,0),1),15)</f>
        <v>360</v>
      </c>
      <c r="L1653">
        <v>30</v>
      </c>
      <c r="M1653" s="13">
        <f>L1653/IFERROR(INDEX('Información SKU'!$K$1:$K$54,MATCH(I1653,'Información SKU'!$A$1:$A$54,0),1),40)</f>
        <v>0.6</v>
      </c>
      <c r="N1653" s="3">
        <v>43479</v>
      </c>
      <c r="O1653" s="3" t="s">
        <v>362</v>
      </c>
      <c r="P1653" s="2">
        <v>2</v>
      </c>
      <c r="R1653" s="3"/>
    </row>
    <row r="1654" spans="2:18" x14ac:dyDescent="0.25">
      <c r="B1654" t="s">
        <v>189</v>
      </c>
      <c r="C1654">
        <v>1004688</v>
      </c>
      <c r="D1654" t="s">
        <v>104</v>
      </c>
      <c r="E1654">
        <v>9004688</v>
      </c>
      <c r="F1654" t="s">
        <v>188</v>
      </c>
      <c r="G1654">
        <v>10966156</v>
      </c>
      <c r="H1654">
        <v>80</v>
      </c>
      <c r="I1654">
        <v>43</v>
      </c>
      <c r="J1654" t="s">
        <v>12</v>
      </c>
      <c r="K1654">
        <f>L1654*IFERROR(INDEX('Información SKU'!$H$1:$H$54,MATCH(I1654,'Información SKU'!$A$1:$A$54,0),1),15)</f>
        <v>16</v>
      </c>
      <c r="L1654">
        <v>2</v>
      </c>
      <c r="M1654" s="13">
        <f>L1654/IFERROR(INDEX('Información SKU'!$K$1:$K$54,MATCH(I1654,'Información SKU'!$A$1:$A$54,0),1),40)</f>
        <v>4.7619047619047616E-2</v>
      </c>
      <c r="N1654" s="3">
        <v>43479</v>
      </c>
      <c r="O1654" s="3" t="s">
        <v>360</v>
      </c>
      <c r="P1654" s="2">
        <v>1</v>
      </c>
      <c r="R1654" s="3"/>
    </row>
    <row r="1655" spans="2:18" x14ac:dyDescent="0.25">
      <c r="B1655" t="s">
        <v>189</v>
      </c>
      <c r="C1655">
        <v>1004688</v>
      </c>
      <c r="D1655" t="s">
        <v>104</v>
      </c>
      <c r="E1655">
        <v>9004688</v>
      </c>
      <c r="F1655" t="s">
        <v>188</v>
      </c>
      <c r="G1655">
        <v>10966156</v>
      </c>
      <c r="H1655">
        <v>230</v>
      </c>
      <c r="I1655">
        <v>460</v>
      </c>
      <c r="J1655" t="s">
        <v>38</v>
      </c>
      <c r="K1655">
        <f>L1655*IFERROR(INDEX('Información SKU'!$H$1:$H$54,MATCH(I1655,'Información SKU'!$A$1:$A$54,0),1),15)</f>
        <v>840</v>
      </c>
      <c r="L1655">
        <v>56</v>
      </c>
      <c r="M1655" s="13">
        <f>L1655/IFERROR(INDEX('Información SKU'!$K$1:$K$54,MATCH(I1655,'Información SKU'!$A$1:$A$54,0),1),40)</f>
        <v>0.71794871794871795</v>
      </c>
      <c r="N1655" s="3">
        <v>43479</v>
      </c>
      <c r="O1655" s="3" t="s">
        <v>362</v>
      </c>
      <c r="P1655" s="2">
        <v>2</v>
      </c>
      <c r="R1655" s="3"/>
    </row>
    <row r="1656" spans="2:18" x14ac:dyDescent="0.25">
      <c r="B1656" t="s">
        <v>189</v>
      </c>
      <c r="C1656">
        <v>1004688</v>
      </c>
      <c r="D1656" t="s">
        <v>104</v>
      </c>
      <c r="E1656">
        <v>9004688</v>
      </c>
      <c r="F1656" t="s">
        <v>188</v>
      </c>
      <c r="G1656">
        <v>10966156</v>
      </c>
      <c r="H1656">
        <v>240</v>
      </c>
      <c r="I1656">
        <v>509</v>
      </c>
      <c r="J1656" t="s">
        <v>0</v>
      </c>
      <c r="K1656">
        <f>L1656*IFERROR(INDEX('Información SKU'!$H$1:$H$54,MATCH(I1656,'Información SKU'!$A$1:$A$54,0),1),15)</f>
        <v>390</v>
      </c>
      <c r="L1656">
        <v>65</v>
      </c>
      <c r="M1656" s="13">
        <f>L1656/IFERROR(INDEX('Información SKU'!$K$1:$K$54,MATCH(I1656,'Información SKU'!$A$1:$A$54,0),1),40)</f>
        <v>0.8125</v>
      </c>
      <c r="N1656" s="3">
        <v>43479</v>
      </c>
      <c r="O1656" s="3" t="s">
        <v>360</v>
      </c>
      <c r="P1656" s="2">
        <v>1</v>
      </c>
      <c r="R1656" s="3"/>
    </row>
    <row r="1657" spans="2:18" x14ac:dyDescent="0.25">
      <c r="B1657" t="s">
        <v>189</v>
      </c>
      <c r="C1657">
        <v>1004688</v>
      </c>
      <c r="D1657" t="s">
        <v>104</v>
      </c>
      <c r="E1657">
        <v>9004688</v>
      </c>
      <c r="F1657" t="s">
        <v>188</v>
      </c>
      <c r="G1657">
        <v>10966156</v>
      </c>
      <c r="H1657">
        <v>250</v>
      </c>
      <c r="I1657">
        <v>521</v>
      </c>
      <c r="J1657" t="s">
        <v>28</v>
      </c>
      <c r="K1657">
        <f>L1657*IFERROR(INDEX('Información SKU'!$H$1:$H$54,MATCH(I1657,'Información SKU'!$A$1:$A$54,0),1),15)</f>
        <v>128</v>
      </c>
      <c r="L1657">
        <v>16</v>
      </c>
      <c r="M1657" s="13">
        <f>L1657/IFERROR(INDEX('Información SKU'!$K$1:$K$54,MATCH(I1657,'Información SKU'!$A$1:$A$54,0),1),40)</f>
        <v>0.26666666666666666</v>
      </c>
      <c r="N1657" s="3">
        <v>43479</v>
      </c>
      <c r="O1657" s="3" t="s">
        <v>364</v>
      </c>
      <c r="P1657" s="2">
        <v>3</v>
      </c>
      <c r="R1657" s="3"/>
    </row>
    <row r="1658" spans="2:18" x14ac:dyDescent="0.25">
      <c r="B1658" t="s">
        <v>189</v>
      </c>
      <c r="C1658">
        <v>1004688</v>
      </c>
      <c r="D1658" t="s">
        <v>104</v>
      </c>
      <c r="E1658">
        <v>9004688</v>
      </c>
      <c r="F1658" t="s">
        <v>188</v>
      </c>
      <c r="G1658">
        <v>10966156</v>
      </c>
      <c r="H1658">
        <v>260</v>
      </c>
      <c r="I1658">
        <v>522</v>
      </c>
      <c r="J1658" t="s">
        <v>6</v>
      </c>
      <c r="K1658">
        <f>L1658*IFERROR(INDEX('Información SKU'!$H$1:$H$54,MATCH(I1658,'Información SKU'!$A$1:$A$54,0),1),15)</f>
        <v>330</v>
      </c>
      <c r="L1658">
        <v>22</v>
      </c>
      <c r="M1658" s="13">
        <f>L1658/IFERROR(INDEX('Información SKU'!$K$1:$K$54,MATCH(I1658,'Información SKU'!$A$1:$A$54,0),1),40)</f>
        <v>0.36666666666666664</v>
      </c>
      <c r="N1658" s="3">
        <v>43479</v>
      </c>
      <c r="O1658" s="3" t="s">
        <v>365</v>
      </c>
      <c r="P1658" s="2">
        <v>3</v>
      </c>
      <c r="R1658" s="3"/>
    </row>
    <row r="1659" spans="2:18" x14ac:dyDescent="0.25">
      <c r="B1659" t="s">
        <v>189</v>
      </c>
      <c r="C1659">
        <v>1004688</v>
      </c>
      <c r="D1659" t="s">
        <v>104</v>
      </c>
      <c r="E1659">
        <v>9004688</v>
      </c>
      <c r="F1659" t="s">
        <v>188</v>
      </c>
      <c r="G1659">
        <v>10966156</v>
      </c>
      <c r="H1659">
        <v>270</v>
      </c>
      <c r="I1659">
        <v>527</v>
      </c>
      <c r="J1659" t="s">
        <v>80</v>
      </c>
      <c r="K1659">
        <f>L1659*IFERROR(INDEX('Información SKU'!$H$1:$H$54,MATCH(I1659,'Información SKU'!$A$1:$A$54,0),1),15)</f>
        <v>630</v>
      </c>
      <c r="L1659">
        <v>42</v>
      </c>
      <c r="M1659" s="13">
        <f>L1659/IFERROR(INDEX('Información SKU'!$K$1:$K$54,MATCH(I1659,'Información SKU'!$A$1:$A$54,0),1),40)</f>
        <v>0.7</v>
      </c>
      <c r="N1659" s="3">
        <v>43479</v>
      </c>
      <c r="O1659" s="3" t="s">
        <v>362</v>
      </c>
      <c r="P1659" s="2">
        <v>2</v>
      </c>
      <c r="R1659" s="3"/>
    </row>
    <row r="1660" spans="2:18" x14ac:dyDescent="0.25">
      <c r="B1660" t="s">
        <v>189</v>
      </c>
      <c r="C1660">
        <v>1004688</v>
      </c>
      <c r="D1660" t="s">
        <v>104</v>
      </c>
      <c r="E1660">
        <v>9004688</v>
      </c>
      <c r="F1660" t="s">
        <v>188</v>
      </c>
      <c r="G1660">
        <v>10966156</v>
      </c>
      <c r="H1660">
        <v>280</v>
      </c>
      <c r="I1660">
        <v>2382</v>
      </c>
      <c r="J1660" t="s">
        <v>34</v>
      </c>
      <c r="K1660">
        <f>L1660*IFERROR(INDEX('Información SKU'!$H$1:$H$54,MATCH(I1660,'Información SKU'!$A$1:$A$54,0),1),15)</f>
        <v>324</v>
      </c>
      <c r="L1660">
        <v>54</v>
      </c>
      <c r="M1660" s="13">
        <f>L1660/IFERROR(INDEX('Información SKU'!$K$1:$K$54,MATCH(I1660,'Información SKU'!$A$1:$A$54,0),1),40)</f>
        <v>0.5625</v>
      </c>
      <c r="N1660" s="3">
        <v>43479</v>
      </c>
      <c r="O1660" s="3" t="s">
        <v>363</v>
      </c>
      <c r="P1660" s="2">
        <v>2</v>
      </c>
      <c r="R1660" s="3"/>
    </row>
    <row r="1661" spans="2:18" x14ac:dyDescent="0.25">
      <c r="B1661" t="s">
        <v>189</v>
      </c>
      <c r="C1661">
        <v>1004688</v>
      </c>
      <c r="D1661" t="s">
        <v>104</v>
      </c>
      <c r="E1661">
        <v>9004688</v>
      </c>
      <c r="F1661" t="s">
        <v>188</v>
      </c>
      <c r="G1661">
        <v>10966157</v>
      </c>
      <c r="H1661">
        <v>10</v>
      </c>
      <c r="I1661">
        <v>511</v>
      </c>
      <c r="J1661" t="s">
        <v>29</v>
      </c>
      <c r="K1661">
        <f>L1661*IFERROR(INDEX('Información SKU'!$H$1:$H$54,MATCH(I1661,'Información SKU'!$A$1:$A$54,0),1),15)</f>
        <v>224</v>
      </c>
      <c r="L1661">
        <v>28</v>
      </c>
      <c r="M1661" s="13">
        <f>L1661/IFERROR(INDEX('Información SKU'!$K$1:$K$54,MATCH(I1661,'Información SKU'!$A$1:$A$54,0),1),40)</f>
        <v>0.46666666666666667</v>
      </c>
      <c r="N1661" s="3">
        <v>43479</v>
      </c>
      <c r="O1661" s="3" t="s">
        <v>360</v>
      </c>
      <c r="P1661" s="2">
        <v>1</v>
      </c>
      <c r="R1661" s="3"/>
    </row>
    <row r="1662" spans="2:18" x14ac:dyDescent="0.25">
      <c r="B1662" t="s">
        <v>189</v>
      </c>
      <c r="C1662">
        <v>1004689</v>
      </c>
      <c r="D1662" t="s">
        <v>104</v>
      </c>
      <c r="E1662">
        <v>9004689</v>
      </c>
      <c r="F1662" t="s">
        <v>188</v>
      </c>
      <c r="G1662">
        <v>10966160</v>
      </c>
      <c r="H1662">
        <v>330</v>
      </c>
      <c r="I1662">
        <v>1199</v>
      </c>
      <c r="J1662" t="s">
        <v>26</v>
      </c>
      <c r="K1662">
        <f>L1662*IFERROR(INDEX('Información SKU'!$H$1:$H$54,MATCH(I1662,'Información SKU'!$A$1:$A$54,0),1),15)</f>
        <v>60</v>
      </c>
      <c r="L1662">
        <v>5</v>
      </c>
      <c r="M1662" s="13">
        <f>L1662/IFERROR(INDEX('Información SKU'!$K$1:$K$54,MATCH(I1662,'Información SKU'!$A$1:$A$54,0),1),40)</f>
        <v>8.3333333333333329E-2</v>
      </c>
      <c r="N1662" s="3">
        <v>43479</v>
      </c>
      <c r="O1662" s="3" t="s">
        <v>360</v>
      </c>
      <c r="P1662" s="2">
        <v>1</v>
      </c>
      <c r="R1662" s="3"/>
    </row>
    <row r="1663" spans="2:18" x14ac:dyDescent="0.25">
      <c r="B1663" t="s">
        <v>189</v>
      </c>
      <c r="C1663">
        <v>1004689</v>
      </c>
      <c r="D1663" t="s">
        <v>104</v>
      </c>
      <c r="E1663">
        <v>9004689</v>
      </c>
      <c r="F1663" t="s">
        <v>188</v>
      </c>
      <c r="G1663">
        <v>10966160</v>
      </c>
      <c r="H1663">
        <v>340</v>
      </c>
      <c r="I1663">
        <v>1200</v>
      </c>
      <c r="J1663" t="s">
        <v>17</v>
      </c>
      <c r="K1663">
        <f>L1663*IFERROR(INDEX('Información SKU'!$H$1:$H$54,MATCH(I1663,'Información SKU'!$A$1:$A$54,0),1),15)</f>
        <v>66</v>
      </c>
      <c r="L1663">
        <v>11</v>
      </c>
      <c r="M1663" s="13">
        <f>L1663/IFERROR(INDEX('Información SKU'!$K$1:$K$54,MATCH(I1663,'Información SKU'!$A$1:$A$54,0),1),40)</f>
        <v>0.26190476190476192</v>
      </c>
      <c r="N1663" s="3">
        <v>43479</v>
      </c>
      <c r="O1663" s="3" t="s">
        <v>365</v>
      </c>
      <c r="P1663" s="2">
        <v>3</v>
      </c>
      <c r="R1663" s="3"/>
    </row>
    <row r="1664" spans="2:18" x14ac:dyDescent="0.25">
      <c r="B1664" t="s">
        <v>189</v>
      </c>
      <c r="C1664">
        <v>1004689</v>
      </c>
      <c r="D1664" t="s">
        <v>104</v>
      </c>
      <c r="E1664">
        <v>9004689</v>
      </c>
      <c r="F1664" t="s">
        <v>188</v>
      </c>
      <c r="G1664">
        <v>10966160</v>
      </c>
      <c r="H1664">
        <v>440</v>
      </c>
      <c r="I1664">
        <v>2382</v>
      </c>
      <c r="J1664" t="s">
        <v>34</v>
      </c>
      <c r="K1664">
        <f>L1664*IFERROR(INDEX('Información SKU'!$H$1:$H$54,MATCH(I1664,'Información SKU'!$A$1:$A$54,0),1),15)</f>
        <v>48</v>
      </c>
      <c r="L1664">
        <v>8</v>
      </c>
      <c r="M1664" s="13">
        <f>L1664/IFERROR(INDEX('Información SKU'!$K$1:$K$54,MATCH(I1664,'Información SKU'!$A$1:$A$54,0),1),40)</f>
        <v>8.3333333333333329E-2</v>
      </c>
      <c r="N1664" s="3">
        <v>43479</v>
      </c>
      <c r="O1664" s="3" t="s">
        <v>360</v>
      </c>
      <c r="P1664" s="2">
        <v>1</v>
      </c>
      <c r="R1664" s="3"/>
    </row>
    <row r="1665" spans="2:18" x14ac:dyDescent="0.25">
      <c r="B1665" t="s">
        <v>189</v>
      </c>
      <c r="C1665">
        <v>1004689</v>
      </c>
      <c r="D1665" t="s">
        <v>104</v>
      </c>
      <c r="E1665">
        <v>9004689</v>
      </c>
      <c r="F1665" t="s">
        <v>188</v>
      </c>
      <c r="G1665">
        <v>10966160</v>
      </c>
      <c r="H1665">
        <v>450</v>
      </c>
      <c r="I1665">
        <v>2384</v>
      </c>
      <c r="J1665" t="s">
        <v>10</v>
      </c>
      <c r="K1665">
        <f>L1665*IFERROR(INDEX('Información SKU'!$H$1:$H$54,MATCH(I1665,'Información SKU'!$A$1:$A$54,0),1),15)</f>
        <v>90</v>
      </c>
      <c r="L1665">
        <v>15</v>
      </c>
      <c r="M1665" s="13">
        <f>L1665/IFERROR(INDEX('Información SKU'!$K$1:$K$54,MATCH(I1665,'Información SKU'!$A$1:$A$54,0),1),40)</f>
        <v>0.15625</v>
      </c>
      <c r="N1665" s="3">
        <v>43479</v>
      </c>
      <c r="O1665" s="3" t="s">
        <v>363</v>
      </c>
      <c r="P1665" s="2">
        <v>2</v>
      </c>
      <c r="R1665" s="3"/>
    </row>
    <row r="1666" spans="2:18" x14ac:dyDescent="0.25">
      <c r="B1666" t="s">
        <v>189</v>
      </c>
      <c r="C1666">
        <v>1004689</v>
      </c>
      <c r="D1666" t="s">
        <v>104</v>
      </c>
      <c r="E1666">
        <v>9004689</v>
      </c>
      <c r="F1666" t="s">
        <v>188</v>
      </c>
      <c r="G1666">
        <v>10966160</v>
      </c>
      <c r="H1666">
        <v>460</v>
      </c>
      <c r="I1666">
        <v>2389</v>
      </c>
      <c r="J1666" t="s">
        <v>70</v>
      </c>
      <c r="K1666">
        <f>L1666*IFERROR(INDEX('Información SKU'!$H$1:$H$54,MATCH(I1666,'Información SKU'!$A$1:$A$54,0),1),15)</f>
        <v>156</v>
      </c>
      <c r="L1666">
        <v>26</v>
      </c>
      <c r="M1666" s="13">
        <f>L1666/IFERROR(INDEX('Información SKU'!$K$1:$K$54,MATCH(I1666,'Información SKU'!$A$1:$A$54,0),1),40)</f>
        <v>0.27083333333333331</v>
      </c>
      <c r="N1666" s="3">
        <v>43479</v>
      </c>
      <c r="O1666" s="3" t="s">
        <v>360</v>
      </c>
      <c r="P1666" s="2">
        <v>1</v>
      </c>
      <c r="R1666" s="3"/>
    </row>
    <row r="1667" spans="2:18" x14ac:dyDescent="0.25">
      <c r="B1667" t="s">
        <v>189</v>
      </c>
      <c r="C1667">
        <v>1004689</v>
      </c>
      <c r="D1667" t="s">
        <v>104</v>
      </c>
      <c r="E1667">
        <v>9004689</v>
      </c>
      <c r="F1667" t="s">
        <v>188</v>
      </c>
      <c r="G1667">
        <v>10966160</v>
      </c>
      <c r="H1667">
        <v>470</v>
      </c>
      <c r="I1667">
        <v>2396</v>
      </c>
      <c r="J1667" t="s">
        <v>68</v>
      </c>
      <c r="K1667">
        <f>L1667*IFERROR(INDEX('Información SKU'!$H$1:$H$54,MATCH(I1667,'Información SKU'!$A$1:$A$54,0),1),15)</f>
        <v>105</v>
      </c>
      <c r="L1667">
        <v>7</v>
      </c>
      <c r="M1667" s="13">
        <f>L1667/IFERROR(INDEX('Información SKU'!$K$1:$K$54,MATCH(I1667,'Información SKU'!$A$1:$A$54,0),1),40)</f>
        <v>0.14000000000000001</v>
      </c>
      <c r="N1667" s="3">
        <v>43479</v>
      </c>
      <c r="O1667" s="3" t="s">
        <v>360</v>
      </c>
      <c r="P1667" s="2">
        <v>1</v>
      </c>
      <c r="R1667" s="3"/>
    </row>
    <row r="1668" spans="2:18" x14ac:dyDescent="0.25">
      <c r="B1668" t="s">
        <v>189</v>
      </c>
      <c r="C1668">
        <v>1004689</v>
      </c>
      <c r="D1668" t="s">
        <v>104</v>
      </c>
      <c r="E1668">
        <v>9004689</v>
      </c>
      <c r="F1668" t="s">
        <v>188</v>
      </c>
      <c r="G1668">
        <v>10966160</v>
      </c>
      <c r="H1668">
        <v>550</v>
      </c>
      <c r="I1668">
        <v>5243</v>
      </c>
      <c r="J1668" t="s">
        <v>86</v>
      </c>
      <c r="K1668">
        <f>L1668*IFERROR(INDEX('Información SKU'!$H$1:$H$54,MATCH(I1668,'Información SKU'!$A$1:$A$54,0),1),15)</f>
        <v>180</v>
      </c>
      <c r="L1668">
        <v>15</v>
      </c>
      <c r="M1668" s="13">
        <f>L1668/IFERROR(INDEX('Información SKU'!$K$1:$K$54,MATCH(I1668,'Información SKU'!$A$1:$A$54,0),1),40)</f>
        <v>0.2</v>
      </c>
      <c r="N1668" s="3">
        <v>43479</v>
      </c>
      <c r="O1668" s="3" t="s">
        <v>362</v>
      </c>
      <c r="P1668" s="2">
        <v>2</v>
      </c>
      <c r="R1668" s="3"/>
    </row>
    <row r="1669" spans="2:18" x14ac:dyDescent="0.25">
      <c r="B1669" t="s">
        <v>189</v>
      </c>
      <c r="C1669">
        <v>1004689</v>
      </c>
      <c r="D1669" t="s">
        <v>104</v>
      </c>
      <c r="E1669">
        <v>9004689</v>
      </c>
      <c r="F1669" t="s">
        <v>188</v>
      </c>
      <c r="G1669">
        <v>10966160</v>
      </c>
      <c r="H1669">
        <v>560</v>
      </c>
      <c r="I1669">
        <v>5273</v>
      </c>
      <c r="J1669" t="s">
        <v>82</v>
      </c>
      <c r="K1669">
        <f>L1669*IFERROR(INDEX('Información SKU'!$H$1:$H$54,MATCH(I1669,'Información SKU'!$A$1:$A$54,0),1),15)</f>
        <v>180</v>
      </c>
      <c r="L1669">
        <v>30</v>
      </c>
      <c r="M1669" s="13">
        <f>L1669/IFERROR(INDEX('Información SKU'!$K$1:$K$54,MATCH(I1669,'Información SKU'!$A$1:$A$54,0),1),40)</f>
        <v>0.42857142857142855</v>
      </c>
      <c r="N1669" s="3">
        <v>43479</v>
      </c>
      <c r="O1669" s="3" t="s">
        <v>365</v>
      </c>
      <c r="P1669" s="2">
        <v>3</v>
      </c>
      <c r="R1669" s="3"/>
    </row>
    <row r="1670" spans="2:18" x14ac:dyDescent="0.25">
      <c r="B1670" t="s">
        <v>189</v>
      </c>
      <c r="C1670">
        <v>1004689</v>
      </c>
      <c r="D1670" t="s">
        <v>104</v>
      </c>
      <c r="E1670">
        <v>9004689</v>
      </c>
      <c r="F1670" t="s">
        <v>188</v>
      </c>
      <c r="G1670">
        <v>10966160</v>
      </c>
      <c r="H1670">
        <v>570</v>
      </c>
      <c r="I1670">
        <v>5274</v>
      </c>
      <c r="J1670" t="s">
        <v>72</v>
      </c>
      <c r="K1670">
        <f>L1670*IFERROR(INDEX('Información SKU'!$H$1:$H$54,MATCH(I1670,'Información SKU'!$A$1:$A$54,0),1),15)</f>
        <v>152</v>
      </c>
      <c r="L1670">
        <v>19</v>
      </c>
      <c r="M1670" s="13">
        <f>L1670/IFERROR(INDEX('Información SKU'!$K$1:$K$54,MATCH(I1670,'Información SKU'!$A$1:$A$54,0),1),40)</f>
        <v>0.27142857142857141</v>
      </c>
      <c r="N1670" s="3">
        <v>43479</v>
      </c>
      <c r="O1670" s="3" t="s">
        <v>364</v>
      </c>
      <c r="P1670" s="2">
        <v>3</v>
      </c>
      <c r="R1670" s="3"/>
    </row>
    <row r="1671" spans="2:18" x14ac:dyDescent="0.25">
      <c r="B1671" t="s">
        <v>189</v>
      </c>
      <c r="C1671">
        <v>1004689</v>
      </c>
      <c r="D1671" t="s">
        <v>104</v>
      </c>
      <c r="E1671">
        <v>9004689</v>
      </c>
      <c r="F1671" t="s">
        <v>188</v>
      </c>
      <c r="G1671">
        <v>10966160</v>
      </c>
      <c r="H1671">
        <v>580</v>
      </c>
      <c r="I1671">
        <v>5402</v>
      </c>
      <c r="J1671" t="s">
        <v>32</v>
      </c>
      <c r="K1671">
        <f>L1671*IFERROR(INDEX('Información SKU'!$H$1:$H$54,MATCH(I1671,'Información SKU'!$A$1:$A$54,0),1),15)</f>
        <v>60</v>
      </c>
      <c r="L1671">
        <v>10</v>
      </c>
      <c r="M1671" s="13">
        <f>L1671/IFERROR(INDEX('Información SKU'!$K$1:$K$54,MATCH(I1671,'Información SKU'!$A$1:$A$54,0),1),40)</f>
        <v>0.16666666666666666</v>
      </c>
      <c r="N1671" s="3">
        <v>43479</v>
      </c>
      <c r="O1671" s="3" t="s">
        <v>361</v>
      </c>
      <c r="P1671" s="2">
        <v>1</v>
      </c>
      <c r="R1671" s="3"/>
    </row>
    <row r="1672" spans="2:18" x14ac:dyDescent="0.25">
      <c r="B1672" t="s">
        <v>189</v>
      </c>
      <c r="C1672">
        <v>1004689</v>
      </c>
      <c r="D1672" t="s">
        <v>104</v>
      </c>
      <c r="E1672">
        <v>9004689</v>
      </c>
      <c r="F1672" t="s">
        <v>188</v>
      </c>
      <c r="G1672">
        <v>10966160</v>
      </c>
      <c r="H1672">
        <v>10</v>
      </c>
      <c r="I1672">
        <v>61</v>
      </c>
      <c r="J1672" t="s">
        <v>20</v>
      </c>
      <c r="K1672">
        <f>L1672*IFERROR(INDEX('Información SKU'!$H$1:$H$54,MATCH(I1672,'Información SKU'!$A$1:$A$54,0),1),15)</f>
        <v>360</v>
      </c>
      <c r="L1672">
        <v>24</v>
      </c>
      <c r="M1672" s="13">
        <f>L1672/IFERROR(INDEX('Información SKU'!$K$1:$K$54,MATCH(I1672,'Información SKU'!$A$1:$A$54,0),1),40)</f>
        <v>0.4</v>
      </c>
      <c r="N1672" s="3">
        <v>43479</v>
      </c>
      <c r="O1672" s="3" t="s">
        <v>360</v>
      </c>
      <c r="P1672" s="2">
        <v>1</v>
      </c>
      <c r="R1672" s="3"/>
    </row>
    <row r="1673" spans="2:18" x14ac:dyDescent="0.25">
      <c r="B1673" t="s">
        <v>189</v>
      </c>
      <c r="C1673">
        <v>1004689</v>
      </c>
      <c r="D1673" t="s">
        <v>104</v>
      </c>
      <c r="E1673">
        <v>9004689</v>
      </c>
      <c r="F1673" t="s">
        <v>188</v>
      </c>
      <c r="G1673">
        <v>10966160</v>
      </c>
      <c r="H1673">
        <v>20</v>
      </c>
      <c r="I1673">
        <v>62</v>
      </c>
      <c r="J1673" t="s">
        <v>25</v>
      </c>
      <c r="K1673">
        <f>L1673*IFERROR(INDEX('Información SKU'!$H$1:$H$54,MATCH(I1673,'Información SKU'!$A$1:$A$54,0),1),15)</f>
        <v>200</v>
      </c>
      <c r="L1673">
        <v>25</v>
      </c>
      <c r="M1673" s="13">
        <f>L1673/IFERROR(INDEX('Información SKU'!$K$1:$K$54,MATCH(I1673,'Información SKU'!$A$1:$A$54,0),1),40)</f>
        <v>0.5</v>
      </c>
      <c r="N1673" s="3">
        <v>43479</v>
      </c>
      <c r="O1673" s="3" t="s">
        <v>361</v>
      </c>
      <c r="P1673" s="2">
        <v>1</v>
      </c>
      <c r="R1673" s="3"/>
    </row>
    <row r="1674" spans="2:18" x14ac:dyDescent="0.25">
      <c r="B1674" t="s">
        <v>189</v>
      </c>
      <c r="C1674">
        <v>1004689</v>
      </c>
      <c r="D1674" t="s">
        <v>104</v>
      </c>
      <c r="E1674">
        <v>9004689</v>
      </c>
      <c r="F1674" t="s">
        <v>188</v>
      </c>
      <c r="G1674">
        <v>10966160</v>
      </c>
      <c r="H1674">
        <v>30</v>
      </c>
      <c r="I1674">
        <v>63</v>
      </c>
      <c r="J1674" t="s">
        <v>1</v>
      </c>
      <c r="K1674">
        <f>L1674*IFERROR(INDEX('Información SKU'!$H$1:$H$54,MATCH(I1674,'Información SKU'!$A$1:$A$54,0),1),15)</f>
        <v>525</v>
      </c>
      <c r="L1674">
        <v>35</v>
      </c>
      <c r="M1674" s="13">
        <f>L1674/IFERROR(INDEX('Información SKU'!$K$1:$K$54,MATCH(I1674,'Información SKU'!$A$1:$A$54,0),1),40)</f>
        <v>0.83333333333333337</v>
      </c>
      <c r="N1674" s="3">
        <v>43479</v>
      </c>
      <c r="O1674" s="3" t="s">
        <v>362</v>
      </c>
      <c r="P1674" s="2">
        <v>2</v>
      </c>
      <c r="R1674" s="3"/>
    </row>
    <row r="1675" spans="2:18" x14ac:dyDescent="0.25">
      <c r="B1675" t="s">
        <v>189</v>
      </c>
      <c r="C1675">
        <v>1004689</v>
      </c>
      <c r="D1675" t="s">
        <v>104</v>
      </c>
      <c r="E1675">
        <v>9004689</v>
      </c>
      <c r="F1675" t="s">
        <v>188</v>
      </c>
      <c r="G1675">
        <v>10966160</v>
      </c>
      <c r="H1675">
        <v>100</v>
      </c>
      <c r="I1675">
        <v>205</v>
      </c>
      <c r="J1675" t="s">
        <v>35</v>
      </c>
      <c r="K1675">
        <f>L1675*IFERROR(INDEX('Información SKU'!$H$1:$H$54,MATCH(I1675,'Información SKU'!$A$1:$A$54,0),1),15)</f>
        <v>304</v>
      </c>
      <c r="L1675">
        <v>38</v>
      </c>
      <c r="M1675" s="13">
        <f>L1675/IFERROR(INDEX('Información SKU'!$K$1:$K$54,MATCH(I1675,'Información SKU'!$A$1:$A$54,0),1),40)</f>
        <v>0.90476190476190477</v>
      </c>
      <c r="N1675" s="3">
        <v>43479</v>
      </c>
      <c r="O1675" s="3" t="s">
        <v>364</v>
      </c>
      <c r="P1675" s="2">
        <v>3</v>
      </c>
      <c r="R1675" s="3"/>
    </row>
    <row r="1676" spans="2:18" x14ac:dyDescent="0.25">
      <c r="B1676" t="s">
        <v>189</v>
      </c>
      <c r="C1676">
        <v>1004689</v>
      </c>
      <c r="D1676" t="s">
        <v>104</v>
      </c>
      <c r="E1676">
        <v>9004689</v>
      </c>
      <c r="F1676" t="s">
        <v>188</v>
      </c>
      <c r="G1676">
        <v>10966160</v>
      </c>
      <c r="H1676">
        <v>110</v>
      </c>
      <c r="I1676">
        <v>223</v>
      </c>
      <c r="J1676" t="s">
        <v>74</v>
      </c>
      <c r="K1676">
        <f>L1676*IFERROR(INDEX('Información SKU'!$H$1:$H$54,MATCH(I1676,'Información SKU'!$A$1:$A$54,0),1),15)</f>
        <v>138</v>
      </c>
      <c r="L1676">
        <v>23</v>
      </c>
      <c r="M1676" s="13">
        <f>L1676/IFERROR(INDEX('Información SKU'!$K$1:$K$54,MATCH(I1676,'Información SKU'!$A$1:$A$54,0),1),40)</f>
        <v>0.54761904761904767</v>
      </c>
      <c r="N1676" s="3">
        <v>43479</v>
      </c>
      <c r="O1676" s="3" t="s">
        <v>360</v>
      </c>
      <c r="P1676" s="2">
        <v>1</v>
      </c>
      <c r="R1676" s="3"/>
    </row>
    <row r="1677" spans="2:18" x14ac:dyDescent="0.25">
      <c r="B1677" t="s">
        <v>189</v>
      </c>
      <c r="C1677">
        <v>1004689</v>
      </c>
      <c r="D1677" t="s">
        <v>104</v>
      </c>
      <c r="E1677">
        <v>9004689</v>
      </c>
      <c r="F1677" t="s">
        <v>188</v>
      </c>
      <c r="G1677">
        <v>10966160</v>
      </c>
      <c r="H1677">
        <v>120</v>
      </c>
      <c r="I1677">
        <v>224</v>
      </c>
      <c r="J1677" t="s">
        <v>37</v>
      </c>
      <c r="K1677">
        <f>L1677*IFERROR(INDEX('Información SKU'!$H$1:$H$54,MATCH(I1677,'Información SKU'!$A$1:$A$54,0),1),15)</f>
        <v>328</v>
      </c>
      <c r="L1677">
        <v>41</v>
      </c>
      <c r="M1677" s="13">
        <f>L1677/IFERROR(INDEX('Información SKU'!$K$1:$K$54,MATCH(I1677,'Información SKU'!$A$1:$A$54,0),1),40)</f>
        <v>0.97619047619047616</v>
      </c>
      <c r="N1677" s="3">
        <v>43479</v>
      </c>
      <c r="O1677" s="3" t="s">
        <v>360</v>
      </c>
      <c r="P1677" s="2">
        <v>1</v>
      </c>
      <c r="R1677" s="3"/>
    </row>
    <row r="1678" spans="2:18" x14ac:dyDescent="0.25">
      <c r="B1678" t="s">
        <v>189</v>
      </c>
      <c r="C1678">
        <v>1004689</v>
      </c>
      <c r="D1678" t="s">
        <v>104</v>
      </c>
      <c r="E1678">
        <v>9004689</v>
      </c>
      <c r="F1678" t="s">
        <v>188</v>
      </c>
      <c r="G1678">
        <v>10966160</v>
      </c>
      <c r="H1678">
        <v>260</v>
      </c>
      <c r="I1678">
        <v>527</v>
      </c>
      <c r="J1678" t="s">
        <v>80</v>
      </c>
      <c r="K1678">
        <f>L1678*IFERROR(INDEX('Información SKU'!$H$1:$H$54,MATCH(I1678,'Información SKU'!$A$1:$A$54,0),1),15)</f>
        <v>180</v>
      </c>
      <c r="L1678">
        <v>12</v>
      </c>
      <c r="M1678" s="13">
        <f>L1678/IFERROR(INDEX('Información SKU'!$K$1:$K$54,MATCH(I1678,'Información SKU'!$A$1:$A$54,0),1),40)</f>
        <v>0.2</v>
      </c>
      <c r="N1678" s="3">
        <v>43479</v>
      </c>
      <c r="O1678" s="3" t="s">
        <v>365</v>
      </c>
      <c r="P1678" s="2">
        <v>3</v>
      </c>
      <c r="R1678" s="3"/>
    </row>
    <row r="1679" spans="2:18" x14ac:dyDescent="0.25">
      <c r="B1679" t="s">
        <v>189</v>
      </c>
      <c r="C1679">
        <v>1004689</v>
      </c>
      <c r="D1679" t="s">
        <v>104</v>
      </c>
      <c r="E1679">
        <v>9004689</v>
      </c>
      <c r="F1679" t="s">
        <v>188</v>
      </c>
      <c r="G1679">
        <v>10966160</v>
      </c>
      <c r="H1679">
        <v>250</v>
      </c>
      <c r="I1679">
        <v>521</v>
      </c>
      <c r="J1679" t="s">
        <v>28</v>
      </c>
      <c r="K1679">
        <f>L1679*IFERROR(INDEX('Información SKU'!$H$1:$H$54,MATCH(I1679,'Información SKU'!$A$1:$A$54,0),1),15)</f>
        <v>96</v>
      </c>
      <c r="L1679">
        <v>12</v>
      </c>
      <c r="M1679" s="13">
        <f>L1679/IFERROR(INDEX('Información SKU'!$K$1:$K$54,MATCH(I1679,'Información SKU'!$A$1:$A$54,0),1),40)</f>
        <v>0.2</v>
      </c>
      <c r="N1679" s="3">
        <v>43479</v>
      </c>
      <c r="O1679" s="3" t="s">
        <v>364</v>
      </c>
      <c r="P1679" s="2">
        <v>3</v>
      </c>
      <c r="R1679" s="3"/>
    </row>
    <row r="1680" spans="2:18" x14ac:dyDescent="0.25">
      <c r="B1680" t="s">
        <v>189</v>
      </c>
      <c r="C1680">
        <v>1004689</v>
      </c>
      <c r="D1680" t="s">
        <v>104</v>
      </c>
      <c r="E1680">
        <v>9004689</v>
      </c>
      <c r="F1680" t="s">
        <v>188</v>
      </c>
      <c r="G1680">
        <v>10966160</v>
      </c>
      <c r="H1680">
        <v>240</v>
      </c>
      <c r="I1680">
        <v>509</v>
      </c>
      <c r="J1680" t="s">
        <v>0</v>
      </c>
      <c r="K1680">
        <f>L1680*IFERROR(INDEX('Información SKU'!$H$1:$H$54,MATCH(I1680,'Información SKU'!$A$1:$A$54,0),1),15)</f>
        <v>84</v>
      </c>
      <c r="L1680">
        <v>14</v>
      </c>
      <c r="M1680" s="13">
        <f>L1680/IFERROR(INDEX('Información SKU'!$K$1:$K$54,MATCH(I1680,'Información SKU'!$A$1:$A$54,0),1),40)</f>
        <v>0.17499999999999999</v>
      </c>
      <c r="N1680" s="3">
        <v>43479</v>
      </c>
      <c r="O1680" s="3" t="s">
        <v>364</v>
      </c>
      <c r="P1680" s="2">
        <v>3</v>
      </c>
      <c r="R1680" s="3"/>
    </row>
    <row r="1681" spans="2:18" x14ac:dyDescent="0.25">
      <c r="B1681" t="s">
        <v>189</v>
      </c>
      <c r="C1681">
        <v>1004689</v>
      </c>
      <c r="D1681" t="s">
        <v>104</v>
      </c>
      <c r="E1681">
        <v>9004689</v>
      </c>
      <c r="F1681" t="s">
        <v>188</v>
      </c>
      <c r="G1681">
        <v>10966160</v>
      </c>
      <c r="H1681">
        <v>180</v>
      </c>
      <c r="I1681">
        <v>320</v>
      </c>
      <c r="J1681" t="s">
        <v>31</v>
      </c>
      <c r="K1681">
        <f>L1681*IFERROR(INDEX('Información SKU'!$H$1:$H$54,MATCH(I1681,'Información SKU'!$A$1:$A$54,0),1),15)</f>
        <v>105</v>
      </c>
      <c r="L1681">
        <v>7</v>
      </c>
      <c r="M1681" s="13">
        <f>L1681/IFERROR(INDEX('Información SKU'!$K$1:$K$54,MATCH(I1681,'Información SKU'!$A$1:$A$54,0),1),40)</f>
        <v>8.9743589743589744E-2</v>
      </c>
      <c r="N1681" s="3">
        <v>43479</v>
      </c>
      <c r="O1681" s="3" t="s">
        <v>361</v>
      </c>
      <c r="P1681" s="2">
        <v>1</v>
      </c>
      <c r="R1681" s="3"/>
    </row>
    <row r="1682" spans="2:18" x14ac:dyDescent="0.25">
      <c r="B1682" t="s">
        <v>189</v>
      </c>
      <c r="C1682">
        <v>1004688</v>
      </c>
      <c r="D1682" t="s">
        <v>104</v>
      </c>
      <c r="E1682">
        <v>9004688</v>
      </c>
      <c r="F1682" t="s">
        <v>188</v>
      </c>
      <c r="G1682">
        <v>10966161</v>
      </c>
      <c r="H1682">
        <v>260</v>
      </c>
      <c r="I1682">
        <v>2387</v>
      </c>
      <c r="J1682" t="s">
        <v>33</v>
      </c>
      <c r="K1682">
        <f>L1682*IFERROR(INDEX('Información SKU'!$H$1:$H$54,MATCH(I1682,'Información SKU'!$A$1:$A$54,0),1),15)</f>
        <v>96</v>
      </c>
      <c r="L1682">
        <v>8</v>
      </c>
      <c r="M1682" s="13">
        <f>L1682/IFERROR(INDEX('Información SKU'!$K$1:$K$54,MATCH(I1682,'Información SKU'!$A$1:$A$54,0),1),40)</f>
        <v>8.3333333333333329E-2</v>
      </c>
      <c r="N1682" s="3">
        <v>43479</v>
      </c>
      <c r="O1682" s="3" t="s">
        <v>362</v>
      </c>
      <c r="P1682" s="2">
        <v>2</v>
      </c>
      <c r="R1682" s="3"/>
    </row>
    <row r="1683" spans="2:18" x14ac:dyDescent="0.25">
      <c r="B1683" t="s">
        <v>189</v>
      </c>
      <c r="C1683">
        <v>1004688</v>
      </c>
      <c r="D1683" t="s">
        <v>104</v>
      </c>
      <c r="E1683">
        <v>9004688</v>
      </c>
      <c r="F1683" t="s">
        <v>188</v>
      </c>
      <c r="G1683">
        <v>10966161</v>
      </c>
      <c r="H1683">
        <v>270</v>
      </c>
      <c r="I1683">
        <v>2389</v>
      </c>
      <c r="J1683" t="s">
        <v>70</v>
      </c>
      <c r="K1683">
        <f>L1683*IFERROR(INDEX('Información SKU'!$H$1:$H$54,MATCH(I1683,'Información SKU'!$A$1:$A$54,0),1),15)</f>
        <v>90</v>
      </c>
      <c r="L1683">
        <v>15</v>
      </c>
      <c r="M1683" s="13">
        <f>L1683/IFERROR(INDEX('Información SKU'!$K$1:$K$54,MATCH(I1683,'Información SKU'!$A$1:$A$54,0),1),40)</f>
        <v>0.15625</v>
      </c>
      <c r="N1683" s="3">
        <v>43479</v>
      </c>
      <c r="O1683" s="3" t="s">
        <v>363</v>
      </c>
      <c r="P1683" s="2">
        <v>2</v>
      </c>
      <c r="R1683" s="3"/>
    </row>
    <row r="1684" spans="2:18" x14ac:dyDescent="0.25">
      <c r="B1684" t="s">
        <v>189</v>
      </c>
      <c r="C1684">
        <v>1004688</v>
      </c>
      <c r="D1684" t="s">
        <v>104</v>
      </c>
      <c r="E1684">
        <v>9004688</v>
      </c>
      <c r="F1684" t="s">
        <v>188</v>
      </c>
      <c r="G1684">
        <v>10966161</v>
      </c>
      <c r="H1684">
        <v>370</v>
      </c>
      <c r="I1684">
        <v>5243</v>
      </c>
      <c r="J1684" t="s">
        <v>86</v>
      </c>
      <c r="K1684">
        <f>L1684*IFERROR(INDEX('Información SKU'!$H$1:$H$54,MATCH(I1684,'Información SKU'!$A$1:$A$54,0),1),15)</f>
        <v>12</v>
      </c>
      <c r="L1684">
        <v>1</v>
      </c>
      <c r="M1684" s="13">
        <f>L1684/IFERROR(INDEX('Información SKU'!$K$1:$K$54,MATCH(I1684,'Información SKU'!$A$1:$A$54,0),1),40)</f>
        <v>1.3333333333333334E-2</v>
      </c>
      <c r="N1684" s="3">
        <v>43479</v>
      </c>
      <c r="O1684" s="3" t="s">
        <v>365</v>
      </c>
      <c r="P1684" s="2">
        <v>3</v>
      </c>
      <c r="R1684" s="3"/>
    </row>
    <row r="1685" spans="2:18" x14ac:dyDescent="0.25">
      <c r="B1685" t="s">
        <v>189</v>
      </c>
      <c r="C1685">
        <v>1004688</v>
      </c>
      <c r="D1685" t="s">
        <v>104</v>
      </c>
      <c r="E1685">
        <v>9004688</v>
      </c>
      <c r="F1685" t="s">
        <v>188</v>
      </c>
      <c r="G1685">
        <v>10966161</v>
      </c>
      <c r="H1685">
        <v>380</v>
      </c>
      <c r="I1685">
        <v>5246</v>
      </c>
      <c r="J1685" t="s">
        <v>73</v>
      </c>
      <c r="K1685">
        <f>L1685*IFERROR(INDEX('Información SKU'!$H$1:$H$54,MATCH(I1685,'Información SKU'!$A$1:$A$54,0),1),15)</f>
        <v>6</v>
      </c>
      <c r="L1685">
        <v>1</v>
      </c>
      <c r="M1685" s="13">
        <f>L1685/IFERROR(INDEX('Información SKU'!$K$1:$K$54,MATCH(I1685,'Información SKU'!$A$1:$A$54,0),1),40)</f>
        <v>1.3333333333333334E-2</v>
      </c>
      <c r="N1685" s="3">
        <v>43479</v>
      </c>
      <c r="O1685" s="3" t="s">
        <v>362</v>
      </c>
      <c r="P1685" s="2">
        <v>2</v>
      </c>
      <c r="R1685" s="3"/>
    </row>
    <row r="1686" spans="2:18" x14ac:dyDescent="0.25">
      <c r="B1686" t="s">
        <v>189</v>
      </c>
      <c r="C1686">
        <v>1004688</v>
      </c>
      <c r="D1686" t="s">
        <v>104</v>
      </c>
      <c r="E1686">
        <v>9004688</v>
      </c>
      <c r="F1686" t="s">
        <v>188</v>
      </c>
      <c r="G1686">
        <v>10966161</v>
      </c>
      <c r="H1686">
        <v>390</v>
      </c>
      <c r="I1686">
        <v>5274</v>
      </c>
      <c r="J1686" t="s">
        <v>72</v>
      </c>
      <c r="K1686">
        <f>L1686*IFERROR(INDEX('Información SKU'!$H$1:$H$54,MATCH(I1686,'Información SKU'!$A$1:$A$54,0),1),15)</f>
        <v>16</v>
      </c>
      <c r="L1686">
        <v>2</v>
      </c>
      <c r="M1686" s="13">
        <f>L1686/IFERROR(INDEX('Información SKU'!$K$1:$K$54,MATCH(I1686,'Información SKU'!$A$1:$A$54,0),1),40)</f>
        <v>2.8571428571428571E-2</v>
      </c>
      <c r="N1686" s="3">
        <v>43479</v>
      </c>
      <c r="O1686" s="3" t="s">
        <v>362</v>
      </c>
      <c r="P1686" s="2">
        <v>2</v>
      </c>
      <c r="R1686" s="3"/>
    </row>
    <row r="1687" spans="2:18" x14ac:dyDescent="0.25">
      <c r="B1687" t="s">
        <v>189</v>
      </c>
      <c r="C1687">
        <v>1004688</v>
      </c>
      <c r="D1687" t="s">
        <v>104</v>
      </c>
      <c r="E1687">
        <v>9004688</v>
      </c>
      <c r="F1687" t="s">
        <v>188</v>
      </c>
      <c r="G1687">
        <v>10966161</v>
      </c>
      <c r="H1687">
        <v>400</v>
      </c>
      <c r="I1687">
        <v>5275</v>
      </c>
      <c r="J1687" t="s">
        <v>75</v>
      </c>
      <c r="K1687">
        <f>L1687*IFERROR(INDEX('Información SKU'!$H$1:$H$54,MATCH(I1687,'Información SKU'!$A$1:$A$54,0),1),15)</f>
        <v>36</v>
      </c>
      <c r="L1687">
        <v>6</v>
      </c>
      <c r="M1687" s="13">
        <f>L1687/IFERROR(INDEX('Información SKU'!$K$1:$K$54,MATCH(I1687,'Información SKU'!$A$1:$A$54,0),1),40)</f>
        <v>8.5714285714285715E-2</v>
      </c>
      <c r="N1687" s="3">
        <v>43479</v>
      </c>
      <c r="O1687" s="3" t="s">
        <v>361</v>
      </c>
      <c r="P1687" s="2">
        <v>1</v>
      </c>
      <c r="R1687" s="3"/>
    </row>
    <row r="1688" spans="2:18" x14ac:dyDescent="0.25">
      <c r="B1688" t="s">
        <v>189</v>
      </c>
      <c r="C1688">
        <v>1004688</v>
      </c>
      <c r="D1688" t="s">
        <v>104</v>
      </c>
      <c r="E1688">
        <v>9004688</v>
      </c>
      <c r="F1688" t="s">
        <v>188</v>
      </c>
      <c r="G1688">
        <v>10966161</v>
      </c>
      <c r="H1688">
        <v>420</v>
      </c>
      <c r="I1688">
        <v>5402</v>
      </c>
      <c r="J1688" t="s">
        <v>32</v>
      </c>
      <c r="K1688">
        <f>L1688*IFERROR(INDEX('Información SKU'!$H$1:$H$54,MATCH(I1688,'Información SKU'!$A$1:$A$54,0),1),15)</f>
        <v>18</v>
      </c>
      <c r="L1688">
        <v>3</v>
      </c>
      <c r="M1688" s="13">
        <f>L1688/IFERROR(INDEX('Información SKU'!$K$1:$K$54,MATCH(I1688,'Información SKU'!$A$1:$A$54,0),1),40)</f>
        <v>0.05</v>
      </c>
      <c r="N1688" s="3">
        <v>43479</v>
      </c>
      <c r="O1688" s="3" t="s">
        <v>364</v>
      </c>
      <c r="P1688" s="2">
        <v>3</v>
      </c>
      <c r="R1688" s="3"/>
    </row>
    <row r="1689" spans="2:18" x14ac:dyDescent="0.25">
      <c r="B1689" t="s">
        <v>189</v>
      </c>
      <c r="C1689">
        <v>1004688</v>
      </c>
      <c r="D1689" t="s">
        <v>104</v>
      </c>
      <c r="E1689">
        <v>9004688</v>
      </c>
      <c r="F1689" t="s">
        <v>188</v>
      </c>
      <c r="G1689">
        <v>10966161</v>
      </c>
      <c r="H1689">
        <v>20</v>
      </c>
      <c r="I1689">
        <v>41</v>
      </c>
      <c r="J1689" t="s">
        <v>71</v>
      </c>
      <c r="K1689">
        <f>L1689*IFERROR(INDEX('Información SKU'!$H$1:$H$54,MATCH(I1689,'Información SKU'!$A$1:$A$54,0),1),15)</f>
        <v>32</v>
      </c>
      <c r="L1689">
        <v>4</v>
      </c>
      <c r="M1689" s="13">
        <f>L1689/IFERROR(INDEX('Información SKU'!$K$1:$K$54,MATCH(I1689,'Información SKU'!$A$1:$A$54,0),1),40)</f>
        <v>6.6666666666666666E-2</v>
      </c>
      <c r="N1689" s="3">
        <v>43479</v>
      </c>
      <c r="O1689" s="3" t="s">
        <v>364</v>
      </c>
      <c r="P1689" s="2">
        <v>3</v>
      </c>
      <c r="R1689" s="3"/>
    </row>
    <row r="1690" spans="2:18" x14ac:dyDescent="0.25">
      <c r="B1690" t="s">
        <v>189</v>
      </c>
      <c r="C1690">
        <v>1004688</v>
      </c>
      <c r="D1690" t="s">
        <v>104</v>
      </c>
      <c r="E1690">
        <v>9004688</v>
      </c>
      <c r="F1690" t="s">
        <v>188</v>
      </c>
      <c r="G1690">
        <v>10966161</v>
      </c>
      <c r="H1690">
        <v>30</v>
      </c>
      <c r="I1690">
        <v>42</v>
      </c>
      <c r="J1690" t="s">
        <v>15</v>
      </c>
      <c r="K1690">
        <f>L1690*IFERROR(INDEX('Información SKU'!$H$1:$H$54,MATCH(I1690,'Información SKU'!$A$1:$A$54,0),1),15)</f>
        <v>72</v>
      </c>
      <c r="L1690">
        <v>6</v>
      </c>
      <c r="M1690" s="13">
        <f>L1690/IFERROR(INDEX('Información SKU'!$K$1:$K$54,MATCH(I1690,'Información SKU'!$A$1:$A$54,0),1),40)</f>
        <v>0.12</v>
      </c>
      <c r="N1690" s="3">
        <v>43479</v>
      </c>
      <c r="O1690" s="3" t="s">
        <v>363</v>
      </c>
      <c r="P1690" s="2">
        <v>2</v>
      </c>
      <c r="R1690" s="3"/>
    </row>
    <row r="1691" spans="2:18" x14ac:dyDescent="0.25">
      <c r="B1691" t="s">
        <v>189</v>
      </c>
      <c r="C1691">
        <v>1004688</v>
      </c>
      <c r="D1691" t="s">
        <v>104</v>
      </c>
      <c r="E1691">
        <v>9004688</v>
      </c>
      <c r="F1691" t="s">
        <v>188</v>
      </c>
      <c r="G1691">
        <v>10966161</v>
      </c>
      <c r="H1691">
        <v>40</v>
      </c>
      <c r="I1691">
        <v>43</v>
      </c>
      <c r="J1691" t="s">
        <v>12</v>
      </c>
      <c r="K1691">
        <f>L1691*IFERROR(INDEX('Información SKU'!$H$1:$H$54,MATCH(I1691,'Información SKU'!$A$1:$A$54,0),1),15)</f>
        <v>40</v>
      </c>
      <c r="L1691">
        <v>5</v>
      </c>
      <c r="M1691" s="13">
        <f>L1691/IFERROR(INDEX('Información SKU'!$K$1:$K$54,MATCH(I1691,'Información SKU'!$A$1:$A$54,0),1),40)</f>
        <v>0.11904761904761904</v>
      </c>
      <c r="N1691" s="3">
        <v>43479</v>
      </c>
      <c r="O1691" s="3" t="s">
        <v>362</v>
      </c>
      <c r="P1691" s="2">
        <v>2</v>
      </c>
      <c r="R1691" s="3"/>
    </row>
    <row r="1692" spans="2:18" x14ac:dyDescent="0.25">
      <c r="B1692" t="s">
        <v>189</v>
      </c>
      <c r="C1692">
        <v>1004688</v>
      </c>
      <c r="D1692" t="s">
        <v>104</v>
      </c>
      <c r="E1692">
        <v>9004688</v>
      </c>
      <c r="F1692" t="s">
        <v>188</v>
      </c>
      <c r="G1692">
        <v>10966161</v>
      </c>
      <c r="H1692">
        <v>60</v>
      </c>
      <c r="I1692">
        <v>224</v>
      </c>
      <c r="J1692" t="s">
        <v>37</v>
      </c>
      <c r="K1692">
        <f>L1692*IFERROR(INDEX('Información SKU'!$H$1:$H$54,MATCH(I1692,'Información SKU'!$A$1:$A$54,0),1),15)</f>
        <v>56</v>
      </c>
      <c r="L1692">
        <v>7</v>
      </c>
      <c r="M1692" s="13">
        <f>L1692/IFERROR(INDEX('Información SKU'!$K$1:$K$54,MATCH(I1692,'Información SKU'!$A$1:$A$54,0),1),40)</f>
        <v>0.16666666666666666</v>
      </c>
      <c r="N1692" s="3">
        <v>43479</v>
      </c>
      <c r="O1692" s="3" t="s">
        <v>361</v>
      </c>
      <c r="P1692" s="2">
        <v>1</v>
      </c>
      <c r="R1692" s="3"/>
    </row>
    <row r="1693" spans="2:18" x14ac:dyDescent="0.25">
      <c r="B1693" t="s">
        <v>189</v>
      </c>
      <c r="C1693">
        <v>1004688</v>
      </c>
      <c r="D1693" t="s">
        <v>104</v>
      </c>
      <c r="E1693">
        <v>9004688</v>
      </c>
      <c r="F1693" t="s">
        <v>188</v>
      </c>
      <c r="G1693">
        <v>10966161</v>
      </c>
      <c r="H1693">
        <v>180</v>
      </c>
      <c r="I1693">
        <v>460</v>
      </c>
      <c r="J1693" t="s">
        <v>38</v>
      </c>
      <c r="K1693">
        <f>L1693*IFERROR(INDEX('Información SKU'!$H$1:$H$54,MATCH(I1693,'Información SKU'!$A$1:$A$54,0),1),15)</f>
        <v>120</v>
      </c>
      <c r="L1693">
        <v>8</v>
      </c>
      <c r="M1693" s="13">
        <f>L1693/IFERROR(INDEX('Información SKU'!$K$1:$K$54,MATCH(I1693,'Información SKU'!$A$1:$A$54,0),1),40)</f>
        <v>0.10256410256410256</v>
      </c>
      <c r="N1693" s="3">
        <v>43479</v>
      </c>
      <c r="O1693" s="3" t="s">
        <v>364</v>
      </c>
      <c r="P1693" s="2">
        <v>3</v>
      </c>
      <c r="R1693" s="3"/>
    </row>
    <row r="1694" spans="2:18" x14ac:dyDescent="0.25">
      <c r="B1694" t="s">
        <v>189</v>
      </c>
      <c r="C1694">
        <v>1004688</v>
      </c>
      <c r="D1694" t="s">
        <v>104</v>
      </c>
      <c r="E1694">
        <v>9004688</v>
      </c>
      <c r="F1694" t="s">
        <v>188</v>
      </c>
      <c r="G1694">
        <v>10966161</v>
      </c>
      <c r="H1694">
        <v>190</v>
      </c>
      <c r="I1694">
        <v>521</v>
      </c>
      <c r="J1694" t="s">
        <v>28</v>
      </c>
      <c r="K1694">
        <f>L1694*IFERROR(INDEX('Información SKU'!$H$1:$H$54,MATCH(I1694,'Información SKU'!$A$1:$A$54,0),1),15)</f>
        <v>48</v>
      </c>
      <c r="L1694">
        <v>6</v>
      </c>
      <c r="M1694" s="13">
        <f>L1694/IFERROR(INDEX('Información SKU'!$K$1:$K$54,MATCH(I1694,'Información SKU'!$A$1:$A$54,0),1),40)</f>
        <v>0.1</v>
      </c>
      <c r="N1694" s="3">
        <v>43479</v>
      </c>
      <c r="O1694" s="3" t="s">
        <v>362</v>
      </c>
      <c r="P1694" s="2">
        <v>2</v>
      </c>
      <c r="R1694" s="3"/>
    </row>
    <row r="1695" spans="2:18" x14ac:dyDescent="0.25">
      <c r="B1695" t="s">
        <v>189</v>
      </c>
      <c r="C1695">
        <v>1004688</v>
      </c>
      <c r="D1695" t="s">
        <v>104</v>
      </c>
      <c r="E1695">
        <v>9004688</v>
      </c>
      <c r="F1695" t="s">
        <v>188</v>
      </c>
      <c r="G1695">
        <v>10966161</v>
      </c>
      <c r="H1695">
        <v>200</v>
      </c>
      <c r="I1695">
        <v>522</v>
      </c>
      <c r="J1695" t="s">
        <v>6</v>
      </c>
      <c r="K1695">
        <f>L1695*IFERROR(INDEX('Información SKU'!$H$1:$H$54,MATCH(I1695,'Información SKU'!$A$1:$A$54,0),1),15)</f>
        <v>15</v>
      </c>
      <c r="L1695">
        <v>1</v>
      </c>
      <c r="M1695" s="13">
        <f>L1695/IFERROR(INDEX('Información SKU'!$K$1:$K$54,MATCH(I1695,'Información SKU'!$A$1:$A$54,0),1),40)</f>
        <v>1.6666666666666666E-2</v>
      </c>
      <c r="N1695" s="3">
        <v>43479</v>
      </c>
      <c r="O1695" s="3" t="s">
        <v>362</v>
      </c>
      <c r="P1695" s="2">
        <v>2</v>
      </c>
      <c r="R1695" s="3"/>
    </row>
    <row r="1696" spans="2:18" x14ac:dyDescent="0.25">
      <c r="B1696" t="s">
        <v>189</v>
      </c>
      <c r="C1696">
        <v>1004688</v>
      </c>
      <c r="D1696" t="s">
        <v>104</v>
      </c>
      <c r="E1696">
        <v>9004688</v>
      </c>
      <c r="F1696" t="s">
        <v>188</v>
      </c>
      <c r="G1696">
        <v>10966161</v>
      </c>
      <c r="H1696">
        <v>210</v>
      </c>
      <c r="I1696">
        <v>527</v>
      </c>
      <c r="J1696" t="s">
        <v>80</v>
      </c>
      <c r="K1696">
        <f>L1696*IFERROR(INDEX('Información SKU'!$H$1:$H$54,MATCH(I1696,'Información SKU'!$A$1:$A$54,0),1),15)</f>
        <v>15</v>
      </c>
      <c r="L1696">
        <v>1</v>
      </c>
      <c r="M1696" s="13">
        <f>L1696/IFERROR(INDEX('Información SKU'!$K$1:$K$54,MATCH(I1696,'Información SKU'!$A$1:$A$54,0),1),40)</f>
        <v>1.6666666666666666E-2</v>
      </c>
      <c r="N1696" s="3">
        <v>43479</v>
      </c>
      <c r="O1696" s="3" t="s">
        <v>365</v>
      </c>
      <c r="P1696" s="2">
        <v>3</v>
      </c>
      <c r="R1696" s="3"/>
    </row>
    <row r="1697" spans="2:18" x14ac:dyDescent="0.25">
      <c r="B1697" t="s">
        <v>189</v>
      </c>
      <c r="C1697">
        <v>1004688</v>
      </c>
      <c r="D1697" t="s">
        <v>104</v>
      </c>
      <c r="E1697">
        <v>9004688</v>
      </c>
      <c r="F1697" t="s">
        <v>188</v>
      </c>
      <c r="G1697">
        <v>10966161</v>
      </c>
      <c r="H1697">
        <v>220</v>
      </c>
      <c r="I1697">
        <v>1200</v>
      </c>
      <c r="J1697" t="s">
        <v>17</v>
      </c>
      <c r="K1697">
        <f>L1697*IFERROR(INDEX('Información SKU'!$H$1:$H$54,MATCH(I1697,'Información SKU'!$A$1:$A$54,0),1),15)</f>
        <v>30</v>
      </c>
      <c r="L1697">
        <v>5</v>
      </c>
      <c r="M1697" s="13">
        <f>L1697/IFERROR(INDEX('Información SKU'!$K$1:$K$54,MATCH(I1697,'Información SKU'!$A$1:$A$54,0),1),40)</f>
        <v>0.11904761904761904</v>
      </c>
      <c r="N1697" s="3">
        <v>43479</v>
      </c>
      <c r="O1697" s="3" t="s">
        <v>363</v>
      </c>
      <c r="P1697" s="2">
        <v>2</v>
      </c>
      <c r="R1697" s="3"/>
    </row>
    <row r="1698" spans="2:18" x14ac:dyDescent="0.25">
      <c r="B1698" t="s">
        <v>189</v>
      </c>
      <c r="C1698">
        <v>1004688</v>
      </c>
      <c r="D1698" t="s">
        <v>104</v>
      </c>
      <c r="E1698">
        <v>9004688</v>
      </c>
      <c r="F1698" t="s">
        <v>188</v>
      </c>
      <c r="G1698">
        <v>10966162</v>
      </c>
      <c r="H1698">
        <v>50</v>
      </c>
      <c r="I1698">
        <v>5238</v>
      </c>
      <c r="J1698" t="s">
        <v>88</v>
      </c>
      <c r="K1698">
        <f>L1698*IFERROR(INDEX('Información SKU'!$H$1:$H$54,MATCH(I1698,'Información SKU'!$A$1:$A$54,0),1),15)</f>
        <v>285</v>
      </c>
      <c r="L1698">
        <v>19</v>
      </c>
      <c r="M1698" s="13">
        <f>L1698/IFERROR(INDEX('Información SKU'!$K$1:$K$54,MATCH(I1698,'Información SKU'!$A$1:$A$54,0),1),40)</f>
        <v>0.34545454545454546</v>
      </c>
      <c r="N1698" s="3">
        <v>43479</v>
      </c>
      <c r="O1698" s="3" t="s">
        <v>361</v>
      </c>
      <c r="P1698" s="2">
        <v>1</v>
      </c>
      <c r="R1698" s="3"/>
    </row>
    <row r="1699" spans="2:18" x14ac:dyDescent="0.25">
      <c r="B1699" t="s">
        <v>189</v>
      </c>
      <c r="C1699">
        <v>1004688</v>
      </c>
      <c r="D1699" t="s">
        <v>104</v>
      </c>
      <c r="E1699">
        <v>9004688</v>
      </c>
      <c r="F1699" t="s">
        <v>188</v>
      </c>
      <c r="G1699">
        <v>10966162</v>
      </c>
      <c r="H1699">
        <v>30</v>
      </c>
      <c r="I1699">
        <v>510</v>
      </c>
      <c r="J1699" t="s">
        <v>30</v>
      </c>
      <c r="K1699">
        <f>L1699*IFERROR(INDEX('Información SKU'!$H$1:$H$54,MATCH(I1699,'Información SKU'!$A$1:$A$54,0),1),15)</f>
        <v>270</v>
      </c>
      <c r="L1699">
        <v>45</v>
      </c>
      <c r="M1699" s="13">
        <f>L1699/IFERROR(INDEX('Información SKU'!$K$1:$K$54,MATCH(I1699,'Información SKU'!$A$1:$A$54,0),1),40)</f>
        <v>0.9</v>
      </c>
      <c r="N1699" s="3">
        <v>43479</v>
      </c>
      <c r="O1699" s="3" t="s">
        <v>361</v>
      </c>
      <c r="P1699" s="2">
        <v>1</v>
      </c>
      <c r="R1699" s="3"/>
    </row>
    <row r="1700" spans="2:18" x14ac:dyDescent="0.25">
      <c r="B1700" t="s">
        <v>189</v>
      </c>
      <c r="C1700">
        <v>1004689</v>
      </c>
      <c r="D1700" t="s">
        <v>104</v>
      </c>
      <c r="E1700">
        <v>9004689</v>
      </c>
      <c r="F1700" t="s">
        <v>188</v>
      </c>
      <c r="G1700">
        <v>10966163</v>
      </c>
      <c r="H1700">
        <v>20</v>
      </c>
      <c r="I1700">
        <v>511</v>
      </c>
      <c r="J1700" t="s">
        <v>29</v>
      </c>
      <c r="K1700">
        <f>L1700*IFERROR(INDEX('Información SKU'!$H$1:$H$54,MATCH(I1700,'Información SKU'!$A$1:$A$54,0),1),15)</f>
        <v>16</v>
      </c>
      <c r="L1700">
        <v>2</v>
      </c>
      <c r="M1700" s="13">
        <f>L1700/IFERROR(INDEX('Información SKU'!$K$1:$K$54,MATCH(I1700,'Información SKU'!$A$1:$A$54,0),1),40)</f>
        <v>3.3333333333333333E-2</v>
      </c>
      <c r="N1700" s="3">
        <v>43479</v>
      </c>
      <c r="O1700" s="3" t="s">
        <v>362</v>
      </c>
      <c r="P1700" s="2">
        <v>2</v>
      </c>
      <c r="R1700" s="3"/>
    </row>
    <row r="1701" spans="2:18" x14ac:dyDescent="0.25">
      <c r="B1701" t="s">
        <v>189</v>
      </c>
      <c r="C1701">
        <v>1004688</v>
      </c>
      <c r="D1701" t="s">
        <v>104</v>
      </c>
      <c r="E1701">
        <v>9004688</v>
      </c>
      <c r="F1701" t="s">
        <v>188</v>
      </c>
      <c r="G1701">
        <v>10966164</v>
      </c>
      <c r="H1701">
        <v>10</v>
      </c>
      <c r="I1701">
        <v>510</v>
      </c>
      <c r="J1701" t="s">
        <v>30</v>
      </c>
      <c r="K1701">
        <f>L1701*IFERROR(INDEX('Información SKU'!$H$1:$H$54,MATCH(I1701,'Información SKU'!$A$1:$A$54,0),1),15)</f>
        <v>36</v>
      </c>
      <c r="L1701">
        <v>6</v>
      </c>
      <c r="M1701" s="13">
        <f>L1701/IFERROR(INDEX('Información SKU'!$K$1:$K$54,MATCH(I1701,'Información SKU'!$A$1:$A$54,0),1),40)</f>
        <v>0.12</v>
      </c>
      <c r="N1701" s="3">
        <v>43479</v>
      </c>
      <c r="O1701" s="3" t="s">
        <v>361</v>
      </c>
      <c r="P1701" s="2">
        <v>1</v>
      </c>
      <c r="R1701" s="3"/>
    </row>
    <row r="1702" spans="2:18" x14ac:dyDescent="0.25">
      <c r="B1702" t="s">
        <v>189</v>
      </c>
      <c r="C1702">
        <v>1004688</v>
      </c>
      <c r="D1702" t="s">
        <v>104</v>
      </c>
      <c r="E1702">
        <v>9004688</v>
      </c>
      <c r="F1702" t="s">
        <v>188</v>
      </c>
      <c r="G1702">
        <v>10966164</v>
      </c>
      <c r="H1702">
        <v>20</v>
      </c>
      <c r="I1702">
        <v>5238</v>
      </c>
      <c r="J1702" t="s">
        <v>88</v>
      </c>
      <c r="K1702">
        <f>L1702*IFERROR(INDEX('Información SKU'!$H$1:$H$54,MATCH(I1702,'Información SKU'!$A$1:$A$54,0),1),15)</f>
        <v>15</v>
      </c>
      <c r="L1702">
        <v>1</v>
      </c>
      <c r="M1702" s="13">
        <f>L1702/IFERROR(INDEX('Información SKU'!$K$1:$K$54,MATCH(I1702,'Información SKU'!$A$1:$A$54,0),1),40)</f>
        <v>1.8181818181818181E-2</v>
      </c>
      <c r="N1702" s="3">
        <v>43479</v>
      </c>
      <c r="O1702" s="3" t="s">
        <v>364</v>
      </c>
      <c r="P1702" s="2">
        <v>3</v>
      </c>
      <c r="R1702" s="3"/>
    </row>
    <row r="1703" spans="2:18" x14ac:dyDescent="0.25">
      <c r="B1703" t="s">
        <v>189</v>
      </c>
      <c r="C1703">
        <v>1004689</v>
      </c>
      <c r="D1703" t="s">
        <v>104</v>
      </c>
      <c r="E1703">
        <v>9004689</v>
      </c>
      <c r="F1703" t="s">
        <v>188</v>
      </c>
      <c r="G1703">
        <v>10966165</v>
      </c>
      <c r="H1703">
        <v>110</v>
      </c>
      <c r="I1703">
        <v>5402</v>
      </c>
      <c r="J1703" t="s">
        <v>32</v>
      </c>
      <c r="K1703">
        <f>L1703*IFERROR(INDEX('Información SKU'!$H$1:$H$54,MATCH(I1703,'Información SKU'!$A$1:$A$54,0),1),15)</f>
        <v>18</v>
      </c>
      <c r="L1703">
        <v>3</v>
      </c>
      <c r="M1703" s="13">
        <f>L1703/IFERROR(INDEX('Información SKU'!$K$1:$K$54,MATCH(I1703,'Información SKU'!$A$1:$A$54,0),1),40)</f>
        <v>0.05</v>
      </c>
      <c r="N1703" s="3">
        <v>43479</v>
      </c>
      <c r="O1703" s="3" t="s">
        <v>361</v>
      </c>
      <c r="P1703" s="2">
        <v>1</v>
      </c>
      <c r="R1703" s="3"/>
    </row>
    <row r="1704" spans="2:18" x14ac:dyDescent="0.25">
      <c r="B1704" t="s">
        <v>189</v>
      </c>
      <c r="C1704">
        <v>1004689</v>
      </c>
      <c r="D1704" t="s">
        <v>104</v>
      </c>
      <c r="E1704">
        <v>9004689</v>
      </c>
      <c r="F1704" t="s">
        <v>188</v>
      </c>
      <c r="G1704">
        <v>10966165</v>
      </c>
      <c r="H1704">
        <v>100</v>
      </c>
      <c r="I1704">
        <v>5274</v>
      </c>
      <c r="J1704" t="s">
        <v>72</v>
      </c>
      <c r="K1704">
        <f>L1704*IFERROR(INDEX('Información SKU'!$H$1:$H$54,MATCH(I1704,'Información SKU'!$A$1:$A$54,0),1),15)</f>
        <v>64</v>
      </c>
      <c r="L1704">
        <v>8</v>
      </c>
      <c r="M1704" s="13">
        <f>L1704/IFERROR(INDEX('Información SKU'!$K$1:$K$54,MATCH(I1704,'Información SKU'!$A$1:$A$54,0),1),40)</f>
        <v>0.11428571428571428</v>
      </c>
      <c r="N1704" s="3">
        <v>43479</v>
      </c>
      <c r="O1704" s="3" t="s">
        <v>363</v>
      </c>
      <c r="P1704" s="2">
        <v>2</v>
      </c>
      <c r="R1704" s="3"/>
    </row>
    <row r="1705" spans="2:18" x14ac:dyDescent="0.25">
      <c r="B1705" t="s">
        <v>189</v>
      </c>
      <c r="C1705">
        <v>1004689</v>
      </c>
      <c r="D1705" t="s">
        <v>104</v>
      </c>
      <c r="E1705">
        <v>9004689</v>
      </c>
      <c r="F1705" t="s">
        <v>188</v>
      </c>
      <c r="G1705">
        <v>10966165</v>
      </c>
      <c r="H1705">
        <v>90</v>
      </c>
      <c r="I1705">
        <v>5243</v>
      </c>
      <c r="J1705" t="s">
        <v>86</v>
      </c>
      <c r="K1705">
        <f>L1705*IFERROR(INDEX('Información SKU'!$H$1:$H$54,MATCH(I1705,'Información SKU'!$A$1:$A$54,0),1),15)</f>
        <v>36</v>
      </c>
      <c r="L1705">
        <v>3</v>
      </c>
      <c r="M1705" s="13">
        <f>L1705/IFERROR(INDEX('Información SKU'!$K$1:$K$54,MATCH(I1705,'Información SKU'!$A$1:$A$54,0),1),40)</f>
        <v>0.04</v>
      </c>
      <c r="N1705" s="3">
        <v>43479</v>
      </c>
      <c r="O1705" s="3" t="s">
        <v>361</v>
      </c>
      <c r="P1705" s="2">
        <v>1</v>
      </c>
      <c r="R1705" s="3"/>
    </row>
    <row r="1706" spans="2:18" x14ac:dyDescent="0.25">
      <c r="B1706" t="s">
        <v>189</v>
      </c>
      <c r="C1706">
        <v>1004689</v>
      </c>
      <c r="D1706" t="s">
        <v>104</v>
      </c>
      <c r="E1706">
        <v>9004689</v>
      </c>
      <c r="F1706" t="s">
        <v>188</v>
      </c>
      <c r="G1706">
        <v>10966165</v>
      </c>
      <c r="H1706">
        <v>50</v>
      </c>
      <c r="I1706">
        <v>2389</v>
      </c>
      <c r="J1706" t="s">
        <v>70</v>
      </c>
      <c r="K1706">
        <f>L1706*IFERROR(INDEX('Información SKU'!$H$1:$H$54,MATCH(I1706,'Información SKU'!$A$1:$A$54,0),1),15)</f>
        <v>90</v>
      </c>
      <c r="L1706">
        <v>15</v>
      </c>
      <c r="M1706" s="13">
        <f>L1706/IFERROR(INDEX('Información SKU'!$K$1:$K$54,MATCH(I1706,'Información SKU'!$A$1:$A$54,0),1),40)</f>
        <v>0.15625</v>
      </c>
      <c r="N1706" s="3">
        <v>43479</v>
      </c>
      <c r="O1706" s="3" t="s">
        <v>360</v>
      </c>
      <c r="P1706" s="2">
        <v>1</v>
      </c>
      <c r="R1706" s="3"/>
    </row>
    <row r="1707" spans="2:18" x14ac:dyDescent="0.25">
      <c r="B1707" t="s">
        <v>189</v>
      </c>
      <c r="C1707">
        <v>1004689</v>
      </c>
      <c r="D1707" t="s">
        <v>104</v>
      </c>
      <c r="E1707">
        <v>9004689</v>
      </c>
      <c r="F1707" t="s">
        <v>188</v>
      </c>
      <c r="G1707">
        <v>10966165</v>
      </c>
      <c r="H1707">
        <v>20</v>
      </c>
      <c r="I1707">
        <v>460</v>
      </c>
      <c r="J1707" t="s">
        <v>38</v>
      </c>
      <c r="K1707">
        <f>L1707*IFERROR(INDEX('Información SKU'!$H$1:$H$54,MATCH(I1707,'Información SKU'!$A$1:$A$54,0),1),15)</f>
        <v>45</v>
      </c>
      <c r="L1707">
        <v>3</v>
      </c>
      <c r="M1707" s="13">
        <f>L1707/IFERROR(INDEX('Información SKU'!$K$1:$K$54,MATCH(I1707,'Información SKU'!$A$1:$A$54,0),1),40)</f>
        <v>3.8461538461538464E-2</v>
      </c>
      <c r="N1707" s="3">
        <v>43479</v>
      </c>
      <c r="O1707" s="3" t="s">
        <v>360</v>
      </c>
      <c r="P1707" s="2">
        <v>1</v>
      </c>
      <c r="R1707" s="3"/>
    </row>
    <row r="1708" spans="2:18" x14ac:dyDescent="0.25">
      <c r="B1708" t="s">
        <v>189</v>
      </c>
      <c r="C1708">
        <v>1004688</v>
      </c>
      <c r="D1708" t="s">
        <v>104</v>
      </c>
      <c r="E1708">
        <v>9004688</v>
      </c>
      <c r="F1708" t="s">
        <v>188</v>
      </c>
      <c r="G1708">
        <v>10966166</v>
      </c>
      <c r="H1708">
        <v>290</v>
      </c>
      <c r="I1708">
        <v>1200</v>
      </c>
      <c r="J1708" t="s">
        <v>17</v>
      </c>
      <c r="K1708">
        <f>L1708*IFERROR(INDEX('Información SKU'!$H$1:$H$54,MATCH(I1708,'Información SKU'!$A$1:$A$54,0),1),15)</f>
        <v>66</v>
      </c>
      <c r="L1708">
        <v>11</v>
      </c>
      <c r="M1708" s="13">
        <f>L1708/IFERROR(INDEX('Información SKU'!$K$1:$K$54,MATCH(I1708,'Información SKU'!$A$1:$A$54,0),1),40)</f>
        <v>0.26190476190476192</v>
      </c>
      <c r="N1708" s="3">
        <v>43479</v>
      </c>
      <c r="O1708" s="3" t="s">
        <v>360</v>
      </c>
      <c r="P1708" s="2">
        <v>1</v>
      </c>
      <c r="R1708" s="3"/>
    </row>
    <row r="1709" spans="2:18" x14ac:dyDescent="0.25">
      <c r="B1709" t="s">
        <v>189</v>
      </c>
      <c r="C1709">
        <v>1004688</v>
      </c>
      <c r="D1709" t="s">
        <v>104</v>
      </c>
      <c r="E1709">
        <v>9004688</v>
      </c>
      <c r="F1709" t="s">
        <v>188</v>
      </c>
      <c r="G1709">
        <v>10966166</v>
      </c>
      <c r="H1709">
        <v>300</v>
      </c>
      <c r="I1709">
        <v>1199</v>
      </c>
      <c r="J1709" t="s">
        <v>26</v>
      </c>
      <c r="K1709">
        <f>L1709*IFERROR(INDEX('Información SKU'!$H$1:$H$54,MATCH(I1709,'Información SKU'!$A$1:$A$54,0),1),15)</f>
        <v>648</v>
      </c>
      <c r="L1709">
        <v>54</v>
      </c>
      <c r="M1709" s="13">
        <f>L1709/IFERROR(INDEX('Información SKU'!$K$1:$K$54,MATCH(I1709,'Información SKU'!$A$1:$A$54,0),1),40)</f>
        <v>0.9</v>
      </c>
      <c r="N1709" s="3">
        <v>43479</v>
      </c>
      <c r="O1709" s="3" t="s">
        <v>364</v>
      </c>
      <c r="P1709" s="2">
        <v>3</v>
      </c>
      <c r="R1709" s="3"/>
    </row>
    <row r="1710" spans="2:18" x14ac:dyDescent="0.25">
      <c r="B1710" t="s">
        <v>189</v>
      </c>
      <c r="C1710">
        <v>1004688</v>
      </c>
      <c r="D1710" t="s">
        <v>104</v>
      </c>
      <c r="E1710">
        <v>9004688</v>
      </c>
      <c r="F1710" t="s">
        <v>188</v>
      </c>
      <c r="G1710">
        <v>10966166</v>
      </c>
      <c r="H1710">
        <v>170</v>
      </c>
      <c r="I1710">
        <v>61</v>
      </c>
      <c r="J1710" t="s">
        <v>20</v>
      </c>
      <c r="K1710">
        <f>L1710*IFERROR(INDEX('Información SKU'!$H$1:$H$54,MATCH(I1710,'Información SKU'!$A$1:$A$54,0),1),15)</f>
        <v>645</v>
      </c>
      <c r="L1710">
        <v>43</v>
      </c>
      <c r="M1710" s="13">
        <f>L1710/IFERROR(INDEX('Información SKU'!$K$1:$K$54,MATCH(I1710,'Información SKU'!$A$1:$A$54,0),1),40)</f>
        <v>0.71666666666666667</v>
      </c>
      <c r="N1710" s="3">
        <v>43479</v>
      </c>
      <c r="O1710" s="3" t="s">
        <v>363</v>
      </c>
      <c r="P1710" s="2">
        <v>2</v>
      </c>
      <c r="R1710" s="3"/>
    </row>
    <row r="1711" spans="2:18" x14ac:dyDescent="0.25">
      <c r="B1711" t="s">
        <v>189</v>
      </c>
      <c r="C1711">
        <v>1004688</v>
      </c>
      <c r="D1711" t="s">
        <v>104</v>
      </c>
      <c r="E1711">
        <v>9004688</v>
      </c>
      <c r="F1711" t="s">
        <v>188</v>
      </c>
      <c r="G1711">
        <v>10966166</v>
      </c>
      <c r="H1711">
        <v>160</v>
      </c>
      <c r="I1711">
        <v>223</v>
      </c>
      <c r="J1711" t="s">
        <v>74</v>
      </c>
      <c r="K1711">
        <f>L1711*IFERROR(INDEX('Información SKU'!$H$1:$H$54,MATCH(I1711,'Información SKU'!$A$1:$A$54,0),1),15)</f>
        <v>96</v>
      </c>
      <c r="L1711">
        <v>16</v>
      </c>
      <c r="M1711" s="13">
        <f>L1711/IFERROR(INDEX('Información SKU'!$K$1:$K$54,MATCH(I1711,'Información SKU'!$A$1:$A$54,0),1),40)</f>
        <v>0.38095238095238093</v>
      </c>
      <c r="N1711" s="3">
        <v>43479</v>
      </c>
      <c r="O1711" s="3" t="s">
        <v>360</v>
      </c>
      <c r="P1711" s="2">
        <v>1</v>
      </c>
      <c r="R1711" s="3"/>
    </row>
    <row r="1712" spans="2:18" x14ac:dyDescent="0.25">
      <c r="B1712" t="s">
        <v>189</v>
      </c>
      <c r="C1712">
        <v>1004688</v>
      </c>
      <c r="D1712" t="s">
        <v>104</v>
      </c>
      <c r="E1712">
        <v>9004688</v>
      </c>
      <c r="F1712" t="s">
        <v>188</v>
      </c>
      <c r="G1712">
        <v>10966166</v>
      </c>
      <c r="H1712">
        <v>150</v>
      </c>
      <c r="I1712">
        <v>205</v>
      </c>
      <c r="J1712" t="s">
        <v>35</v>
      </c>
      <c r="K1712">
        <f>L1712*IFERROR(INDEX('Información SKU'!$H$1:$H$54,MATCH(I1712,'Información SKU'!$A$1:$A$54,0),1),15)</f>
        <v>8</v>
      </c>
      <c r="L1712">
        <v>1</v>
      </c>
      <c r="M1712" s="13">
        <f>L1712/IFERROR(INDEX('Información SKU'!$K$1:$K$54,MATCH(I1712,'Información SKU'!$A$1:$A$54,0),1),40)</f>
        <v>2.3809523809523808E-2</v>
      </c>
      <c r="N1712" s="3">
        <v>43479</v>
      </c>
      <c r="O1712" s="3" t="s">
        <v>361</v>
      </c>
      <c r="P1712" s="2">
        <v>1</v>
      </c>
      <c r="R1712" s="3"/>
    </row>
    <row r="1713" spans="2:18" x14ac:dyDescent="0.25">
      <c r="B1713" t="s">
        <v>189</v>
      </c>
      <c r="C1713">
        <v>1004688</v>
      </c>
      <c r="D1713" t="s">
        <v>104</v>
      </c>
      <c r="E1713">
        <v>9004688</v>
      </c>
      <c r="F1713" t="s">
        <v>188</v>
      </c>
      <c r="G1713">
        <v>10966166</v>
      </c>
      <c r="H1713">
        <v>140</v>
      </c>
      <c r="I1713">
        <v>224</v>
      </c>
      <c r="J1713" t="s">
        <v>37</v>
      </c>
      <c r="K1713">
        <f>L1713*IFERROR(INDEX('Información SKU'!$H$1:$H$54,MATCH(I1713,'Información SKU'!$A$1:$A$54,0),1),15)</f>
        <v>184</v>
      </c>
      <c r="L1713">
        <v>23</v>
      </c>
      <c r="M1713" s="13">
        <f>L1713/IFERROR(INDEX('Información SKU'!$K$1:$K$54,MATCH(I1713,'Información SKU'!$A$1:$A$54,0),1),40)</f>
        <v>0.54761904761904767</v>
      </c>
      <c r="N1713" s="3">
        <v>43479</v>
      </c>
      <c r="O1713" s="3" t="s">
        <v>364</v>
      </c>
      <c r="P1713" s="2">
        <v>3</v>
      </c>
      <c r="R1713" s="3"/>
    </row>
    <row r="1714" spans="2:18" x14ac:dyDescent="0.25">
      <c r="B1714" t="s">
        <v>189</v>
      </c>
      <c r="C1714">
        <v>1004688</v>
      </c>
      <c r="D1714" t="s">
        <v>104</v>
      </c>
      <c r="E1714">
        <v>9004688</v>
      </c>
      <c r="F1714" t="s">
        <v>188</v>
      </c>
      <c r="G1714">
        <v>10966166</v>
      </c>
      <c r="H1714">
        <v>100</v>
      </c>
      <c r="I1714">
        <v>63</v>
      </c>
      <c r="J1714" t="s">
        <v>1</v>
      </c>
      <c r="K1714">
        <f>L1714*IFERROR(INDEX('Información SKU'!$H$1:$H$54,MATCH(I1714,'Información SKU'!$A$1:$A$54,0),1),15)</f>
        <v>225</v>
      </c>
      <c r="L1714">
        <v>15</v>
      </c>
      <c r="M1714" s="13">
        <f>L1714/IFERROR(INDEX('Información SKU'!$K$1:$K$54,MATCH(I1714,'Información SKU'!$A$1:$A$54,0),1),40)</f>
        <v>0.35714285714285715</v>
      </c>
      <c r="N1714" s="3">
        <v>43479</v>
      </c>
      <c r="O1714" s="3" t="s">
        <v>365</v>
      </c>
      <c r="P1714" s="2">
        <v>3</v>
      </c>
      <c r="R1714" s="3"/>
    </row>
    <row r="1715" spans="2:18" x14ac:dyDescent="0.25">
      <c r="B1715" t="s">
        <v>189</v>
      </c>
      <c r="C1715">
        <v>1004688</v>
      </c>
      <c r="D1715" t="s">
        <v>104</v>
      </c>
      <c r="E1715">
        <v>9004688</v>
      </c>
      <c r="F1715" t="s">
        <v>188</v>
      </c>
      <c r="G1715">
        <v>10966166</v>
      </c>
      <c r="H1715">
        <v>90</v>
      </c>
      <c r="I1715">
        <v>62</v>
      </c>
      <c r="J1715" t="s">
        <v>25</v>
      </c>
      <c r="K1715">
        <f>L1715*IFERROR(INDEX('Información SKU'!$H$1:$H$54,MATCH(I1715,'Información SKU'!$A$1:$A$54,0),1),15)</f>
        <v>32</v>
      </c>
      <c r="L1715">
        <v>4</v>
      </c>
      <c r="M1715" s="13">
        <f>L1715/IFERROR(INDEX('Información SKU'!$K$1:$K$54,MATCH(I1715,'Información SKU'!$A$1:$A$54,0),1),40)</f>
        <v>0.08</v>
      </c>
      <c r="N1715" s="3">
        <v>43479</v>
      </c>
      <c r="O1715" s="3" t="s">
        <v>363</v>
      </c>
      <c r="P1715" s="2">
        <v>2</v>
      </c>
      <c r="R1715" s="3"/>
    </row>
    <row r="1716" spans="2:18" x14ac:dyDescent="0.25">
      <c r="B1716" t="s">
        <v>189</v>
      </c>
      <c r="C1716">
        <v>1004688</v>
      </c>
      <c r="D1716" t="s">
        <v>104</v>
      </c>
      <c r="E1716">
        <v>9004688</v>
      </c>
      <c r="F1716" t="s">
        <v>188</v>
      </c>
      <c r="G1716">
        <v>10966166</v>
      </c>
      <c r="H1716">
        <v>50</v>
      </c>
      <c r="I1716">
        <v>320</v>
      </c>
      <c r="J1716" t="s">
        <v>31</v>
      </c>
      <c r="K1716">
        <f>L1716*IFERROR(INDEX('Información SKU'!$H$1:$H$54,MATCH(I1716,'Información SKU'!$A$1:$A$54,0),1),15)</f>
        <v>210</v>
      </c>
      <c r="L1716">
        <v>14</v>
      </c>
      <c r="M1716" s="13">
        <f>L1716/IFERROR(INDEX('Información SKU'!$K$1:$K$54,MATCH(I1716,'Información SKU'!$A$1:$A$54,0),1),40)</f>
        <v>0.17948717948717949</v>
      </c>
      <c r="N1716" s="3">
        <v>43479</v>
      </c>
      <c r="O1716" s="3" t="s">
        <v>360</v>
      </c>
      <c r="P1716" s="2">
        <v>1</v>
      </c>
      <c r="R1716" s="3"/>
    </row>
    <row r="1717" spans="2:18" x14ac:dyDescent="0.25">
      <c r="B1717" t="s">
        <v>189</v>
      </c>
      <c r="C1717">
        <v>1004688</v>
      </c>
      <c r="D1717" t="s">
        <v>104</v>
      </c>
      <c r="E1717">
        <v>9004688</v>
      </c>
      <c r="F1717" t="s">
        <v>188</v>
      </c>
      <c r="G1717">
        <v>10966166</v>
      </c>
      <c r="H1717">
        <v>30</v>
      </c>
      <c r="I1717">
        <v>416</v>
      </c>
      <c r="J1717" t="s">
        <v>81</v>
      </c>
      <c r="K1717">
        <f>L1717*IFERROR(INDEX('Información SKU'!$H$1:$H$54,MATCH(I1717,'Información SKU'!$A$1:$A$54,0),1),15)</f>
        <v>585</v>
      </c>
      <c r="L1717">
        <v>39</v>
      </c>
      <c r="M1717" s="13">
        <f>L1717/IFERROR(INDEX('Información SKU'!$K$1:$K$54,MATCH(I1717,'Información SKU'!$A$1:$A$54,0),1),40)</f>
        <v>0.55714285714285716</v>
      </c>
      <c r="N1717" s="3">
        <v>43479</v>
      </c>
      <c r="O1717" s="3" t="s">
        <v>361</v>
      </c>
      <c r="P1717" s="2">
        <v>1</v>
      </c>
      <c r="R1717" s="3"/>
    </row>
    <row r="1718" spans="2:18" x14ac:dyDescent="0.25">
      <c r="B1718" t="s">
        <v>186</v>
      </c>
      <c r="C1718">
        <v>1000311</v>
      </c>
      <c r="D1718" t="s">
        <v>107</v>
      </c>
      <c r="E1718">
        <v>9000311</v>
      </c>
      <c r="F1718" t="s">
        <v>195</v>
      </c>
      <c r="G1718">
        <v>10966221</v>
      </c>
      <c r="H1718">
        <v>230</v>
      </c>
      <c r="I1718">
        <v>5402</v>
      </c>
      <c r="J1718" t="s">
        <v>32</v>
      </c>
      <c r="K1718">
        <f>L1718*IFERROR(INDEX('Información SKU'!$H$1:$H$54,MATCH(I1718,'Información SKU'!$A$1:$A$54,0),1),15)</f>
        <v>180</v>
      </c>
      <c r="L1718">
        <v>30</v>
      </c>
      <c r="M1718" s="13">
        <f>L1718/IFERROR(INDEX('Información SKU'!$K$1:$K$54,MATCH(I1718,'Información SKU'!$A$1:$A$54,0),1),40)</f>
        <v>0.5</v>
      </c>
      <c r="N1718" s="3">
        <v>43479</v>
      </c>
      <c r="O1718" s="3" t="s">
        <v>362</v>
      </c>
      <c r="P1718" s="2">
        <v>2</v>
      </c>
      <c r="R1718" s="3"/>
    </row>
    <row r="1719" spans="2:18" x14ac:dyDescent="0.25">
      <c r="B1719" t="s">
        <v>186</v>
      </c>
      <c r="C1719">
        <v>1000311</v>
      </c>
      <c r="D1719" t="s">
        <v>107</v>
      </c>
      <c r="E1719">
        <v>9000311</v>
      </c>
      <c r="F1719" t="s">
        <v>195</v>
      </c>
      <c r="G1719">
        <v>10966221</v>
      </c>
      <c r="H1719">
        <v>210</v>
      </c>
      <c r="I1719">
        <v>2384</v>
      </c>
      <c r="J1719" t="s">
        <v>10</v>
      </c>
      <c r="K1719">
        <f>L1719*IFERROR(INDEX('Información SKU'!$H$1:$H$54,MATCH(I1719,'Información SKU'!$A$1:$A$54,0),1),15)</f>
        <v>300</v>
      </c>
      <c r="L1719">
        <v>50</v>
      </c>
      <c r="M1719" s="13">
        <f>L1719/IFERROR(INDEX('Información SKU'!$K$1:$K$54,MATCH(I1719,'Información SKU'!$A$1:$A$54,0),1),40)</f>
        <v>0.52083333333333337</v>
      </c>
      <c r="N1719" s="3">
        <v>43479</v>
      </c>
      <c r="O1719" s="3" t="s">
        <v>365</v>
      </c>
      <c r="P1719" s="2">
        <v>3</v>
      </c>
      <c r="R1719" s="3"/>
    </row>
    <row r="1720" spans="2:18" x14ac:dyDescent="0.25">
      <c r="B1720" t="s">
        <v>186</v>
      </c>
      <c r="C1720">
        <v>1000311</v>
      </c>
      <c r="D1720" t="s">
        <v>107</v>
      </c>
      <c r="E1720">
        <v>9000311</v>
      </c>
      <c r="F1720" t="s">
        <v>195</v>
      </c>
      <c r="G1720">
        <v>10966221</v>
      </c>
      <c r="H1720">
        <v>200</v>
      </c>
      <c r="I1720">
        <v>2382</v>
      </c>
      <c r="J1720" t="s">
        <v>34</v>
      </c>
      <c r="K1720">
        <f>L1720*IFERROR(INDEX('Información SKU'!$H$1:$H$54,MATCH(I1720,'Información SKU'!$A$1:$A$54,0),1),15)</f>
        <v>180</v>
      </c>
      <c r="L1720">
        <v>30</v>
      </c>
      <c r="M1720" s="13">
        <f>L1720/IFERROR(INDEX('Información SKU'!$K$1:$K$54,MATCH(I1720,'Información SKU'!$A$1:$A$54,0),1),40)</f>
        <v>0.3125</v>
      </c>
      <c r="N1720" s="3">
        <v>43479</v>
      </c>
      <c r="O1720" s="3" t="s">
        <v>361</v>
      </c>
      <c r="P1720" s="2">
        <v>1</v>
      </c>
      <c r="R1720" s="3"/>
    </row>
    <row r="1721" spans="2:18" x14ac:dyDescent="0.25">
      <c r="B1721" t="s">
        <v>186</v>
      </c>
      <c r="C1721">
        <v>1000311</v>
      </c>
      <c r="D1721" t="s">
        <v>107</v>
      </c>
      <c r="E1721">
        <v>9000311</v>
      </c>
      <c r="F1721" t="s">
        <v>195</v>
      </c>
      <c r="G1721">
        <v>10966221</v>
      </c>
      <c r="H1721">
        <v>180</v>
      </c>
      <c r="I1721">
        <v>5233</v>
      </c>
      <c r="J1721" t="s">
        <v>91</v>
      </c>
      <c r="K1721">
        <f>L1721*IFERROR(INDEX('Información SKU'!$H$1:$H$54,MATCH(I1721,'Información SKU'!$A$1:$A$54,0),1),15)</f>
        <v>240</v>
      </c>
      <c r="L1721">
        <v>20</v>
      </c>
      <c r="M1721" s="13">
        <f>L1721/IFERROR(INDEX('Información SKU'!$K$1:$K$54,MATCH(I1721,'Información SKU'!$A$1:$A$54,0),1),40)</f>
        <v>0.37037037037037035</v>
      </c>
      <c r="N1721" s="3">
        <v>43479</v>
      </c>
      <c r="O1721" s="3" t="s">
        <v>362</v>
      </c>
      <c r="P1721" s="2">
        <v>2</v>
      </c>
      <c r="R1721" s="3"/>
    </row>
    <row r="1722" spans="2:18" x14ac:dyDescent="0.25">
      <c r="B1722" t="s">
        <v>186</v>
      </c>
      <c r="C1722">
        <v>1000311</v>
      </c>
      <c r="D1722" t="s">
        <v>107</v>
      </c>
      <c r="E1722">
        <v>9000311</v>
      </c>
      <c r="F1722" t="s">
        <v>195</v>
      </c>
      <c r="G1722">
        <v>10966221</v>
      </c>
      <c r="H1722">
        <v>170</v>
      </c>
      <c r="I1722">
        <v>62</v>
      </c>
      <c r="J1722" t="s">
        <v>25</v>
      </c>
      <c r="K1722">
        <f>L1722*IFERROR(INDEX('Información SKU'!$H$1:$H$54,MATCH(I1722,'Información SKU'!$A$1:$A$54,0),1),15)</f>
        <v>2400</v>
      </c>
      <c r="L1722">
        <v>300</v>
      </c>
      <c r="M1722" s="13">
        <f>L1722/IFERROR(INDEX('Información SKU'!$K$1:$K$54,MATCH(I1722,'Información SKU'!$A$1:$A$54,0),1),40)</f>
        <v>6</v>
      </c>
      <c r="N1722" s="3">
        <v>43479</v>
      </c>
      <c r="O1722" s="3" t="s">
        <v>361</v>
      </c>
      <c r="P1722" s="2">
        <v>1</v>
      </c>
      <c r="R1722" s="3"/>
    </row>
    <row r="1723" spans="2:18" x14ac:dyDescent="0.25">
      <c r="B1723" t="s">
        <v>186</v>
      </c>
      <c r="C1723">
        <v>1000311</v>
      </c>
      <c r="D1723" t="s">
        <v>107</v>
      </c>
      <c r="E1723">
        <v>9000311</v>
      </c>
      <c r="F1723" t="s">
        <v>195</v>
      </c>
      <c r="G1723">
        <v>10966221</v>
      </c>
      <c r="H1723">
        <v>160</v>
      </c>
      <c r="I1723">
        <v>63</v>
      </c>
      <c r="J1723" t="s">
        <v>1</v>
      </c>
      <c r="K1723">
        <f>L1723*IFERROR(INDEX('Información SKU'!$H$1:$H$54,MATCH(I1723,'Información SKU'!$A$1:$A$54,0),1),15)</f>
        <v>4500</v>
      </c>
      <c r="L1723">
        <v>300</v>
      </c>
      <c r="M1723" s="13">
        <f>L1723/IFERROR(INDEX('Información SKU'!$K$1:$K$54,MATCH(I1723,'Información SKU'!$A$1:$A$54,0),1),40)</f>
        <v>7.1428571428571432</v>
      </c>
      <c r="N1723" s="3">
        <v>43479</v>
      </c>
      <c r="O1723" s="3" t="s">
        <v>365</v>
      </c>
      <c r="P1723" s="2">
        <v>3</v>
      </c>
      <c r="R1723" s="3"/>
    </row>
    <row r="1724" spans="2:18" x14ac:dyDescent="0.25">
      <c r="B1724" t="s">
        <v>186</v>
      </c>
      <c r="C1724">
        <v>1000311</v>
      </c>
      <c r="D1724" t="s">
        <v>107</v>
      </c>
      <c r="E1724">
        <v>9000311</v>
      </c>
      <c r="F1724" t="s">
        <v>195</v>
      </c>
      <c r="G1724">
        <v>10966221</v>
      </c>
      <c r="H1724">
        <v>150</v>
      </c>
      <c r="I1724">
        <v>480</v>
      </c>
      <c r="J1724" t="s">
        <v>77</v>
      </c>
      <c r="K1724">
        <f>L1724*IFERROR(INDEX('Información SKU'!$H$1:$H$54,MATCH(I1724,'Información SKU'!$A$1:$A$54,0),1),15)</f>
        <v>240</v>
      </c>
      <c r="L1724">
        <v>30</v>
      </c>
      <c r="M1724" s="13">
        <f>L1724/IFERROR(INDEX('Información SKU'!$K$1:$K$54,MATCH(I1724,'Información SKU'!$A$1:$A$54,0),1),40)</f>
        <v>0.38461538461538464</v>
      </c>
      <c r="N1724" s="3">
        <v>43479</v>
      </c>
      <c r="O1724" s="3" t="s">
        <v>365</v>
      </c>
      <c r="P1724" s="2">
        <v>3</v>
      </c>
      <c r="R1724" s="3"/>
    </row>
    <row r="1725" spans="2:18" x14ac:dyDescent="0.25">
      <c r="B1725" t="s">
        <v>186</v>
      </c>
      <c r="C1725">
        <v>1000311</v>
      </c>
      <c r="D1725" t="s">
        <v>107</v>
      </c>
      <c r="E1725">
        <v>9000311</v>
      </c>
      <c r="F1725" t="s">
        <v>195</v>
      </c>
      <c r="G1725">
        <v>10966221</v>
      </c>
      <c r="H1725">
        <v>140</v>
      </c>
      <c r="I1725">
        <v>416</v>
      </c>
      <c r="J1725" t="s">
        <v>81</v>
      </c>
      <c r="K1725">
        <f>L1725*IFERROR(INDEX('Información SKU'!$H$1:$H$54,MATCH(I1725,'Información SKU'!$A$1:$A$54,0),1),15)</f>
        <v>450</v>
      </c>
      <c r="L1725">
        <v>30</v>
      </c>
      <c r="M1725" s="13">
        <f>L1725/IFERROR(INDEX('Información SKU'!$K$1:$K$54,MATCH(I1725,'Información SKU'!$A$1:$A$54,0),1),40)</f>
        <v>0.42857142857142855</v>
      </c>
      <c r="N1725" s="3">
        <v>43479</v>
      </c>
      <c r="O1725" s="3" t="s">
        <v>364</v>
      </c>
      <c r="P1725" s="2">
        <v>3</v>
      </c>
      <c r="R1725" s="3"/>
    </row>
    <row r="1726" spans="2:18" x14ac:dyDescent="0.25">
      <c r="B1726" t="s">
        <v>186</v>
      </c>
      <c r="C1726">
        <v>1000311</v>
      </c>
      <c r="D1726" t="s">
        <v>107</v>
      </c>
      <c r="E1726">
        <v>9000311</v>
      </c>
      <c r="F1726" t="s">
        <v>195</v>
      </c>
      <c r="G1726">
        <v>10966221</v>
      </c>
      <c r="H1726">
        <v>100</v>
      </c>
      <c r="I1726">
        <v>460</v>
      </c>
      <c r="J1726" t="s">
        <v>38</v>
      </c>
      <c r="K1726">
        <f>L1726*IFERROR(INDEX('Información SKU'!$H$1:$H$54,MATCH(I1726,'Información SKU'!$A$1:$A$54,0),1),15)</f>
        <v>450</v>
      </c>
      <c r="L1726">
        <v>30</v>
      </c>
      <c r="M1726" s="13">
        <f>L1726/IFERROR(INDEX('Información SKU'!$K$1:$K$54,MATCH(I1726,'Información SKU'!$A$1:$A$54,0),1),40)</f>
        <v>0.38461538461538464</v>
      </c>
      <c r="N1726" s="3">
        <v>43479</v>
      </c>
      <c r="O1726" s="3" t="s">
        <v>364</v>
      </c>
      <c r="P1726" s="2">
        <v>3</v>
      </c>
      <c r="R1726" s="3"/>
    </row>
    <row r="1727" spans="2:18" x14ac:dyDescent="0.25">
      <c r="B1727" t="s">
        <v>186</v>
      </c>
      <c r="C1727">
        <v>1000311</v>
      </c>
      <c r="D1727" t="s">
        <v>107</v>
      </c>
      <c r="E1727">
        <v>9000311</v>
      </c>
      <c r="F1727" t="s">
        <v>195</v>
      </c>
      <c r="G1727">
        <v>10966226</v>
      </c>
      <c r="H1727">
        <v>180</v>
      </c>
      <c r="I1727">
        <v>1200</v>
      </c>
      <c r="J1727" t="s">
        <v>17</v>
      </c>
      <c r="K1727">
        <f>L1727*IFERROR(INDEX('Información SKU'!$H$1:$H$54,MATCH(I1727,'Información SKU'!$A$1:$A$54,0),1),15)</f>
        <v>180</v>
      </c>
      <c r="L1727">
        <v>30</v>
      </c>
      <c r="M1727" s="13">
        <f>L1727/IFERROR(INDEX('Información SKU'!$K$1:$K$54,MATCH(I1727,'Información SKU'!$A$1:$A$54,0),1),40)</f>
        <v>0.7142857142857143</v>
      </c>
      <c r="N1727" s="3">
        <v>43479</v>
      </c>
      <c r="O1727" s="3" t="s">
        <v>361</v>
      </c>
      <c r="P1727" s="2">
        <v>1</v>
      </c>
      <c r="R1727" s="3"/>
    </row>
    <row r="1728" spans="2:18" x14ac:dyDescent="0.25">
      <c r="B1728" t="s">
        <v>186</v>
      </c>
      <c r="C1728">
        <v>1000311</v>
      </c>
      <c r="D1728" t="s">
        <v>107</v>
      </c>
      <c r="E1728">
        <v>9000311</v>
      </c>
      <c r="F1728" t="s">
        <v>195</v>
      </c>
      <c r="G1728">
        <v>10966226</v>
      </c>
      <c r="H1728">
        <v>190</v>
      </c>
      <c r="I1728">
        <v>1199</v>
      </c>
      <c r="J1728" t="s">
        <v>26</v>
      </c>
      <c r="K1728">
        <f>L1728*IFERROR(INDEX('Información SKU'!$H$1:$H$54,MATCH(I1728,'Información SKU'!$A$1:$A$54,0),1),15)</f>
        <v>600</v>
      </c>
      <c r="L1728">
        <v>50</v>
      </c>
      <c r="M1728" s="13">
        <f>L1728/IFERROR(INDEX('Información SKU'!$K$1:$K$54,MATCH(I1728,'Información SKU'!$A$1:$A$54,0),1),40)</f>
        <v>0.83333333333333337</v>
      </c>
      <c r="N1728" s="3">
        <v>43479</v>
      </c>
      <c r="O1728" s="3" t="s">
        <v>365</v>
      </c>
      <c r="P1728" s="2">
        <v>3</v>
      </c>
      <c r="R1728" s="3"/>
    </row>
    <row r="1729" spans="2:18" x14ac:dyDescent="0.25">
      <c r="B1729" t="s">
        <v>186</v>
      </c>
      <c r="C1729">
        <v>1000311</v>
      </c>
      <c r="D1729" t="s">
        <v>107</v>
      </c>
      <c r="E1729">
        <v>9000311</v>
      </c>
      <c r="F1729" t="s">
        <v>195</v>
      </c>
      <c r="G1729">
        <v>10966226</v>
      </c>
      <c r="H1729">
        <v>210</v>
      </c>
      <c r="I1729">
        <v>320</v>
      </c>
      <c r="J1729" t="s">
        <v>31</v>
      </c>
      <c r="K1729">
        <f>L1729*IFERROR(INDEX('Información SKU'!$H$1:$H$54,MATCH(I1729,'Información SKU'!$A$1:$A$54,0),1),15)</f>
        <v>450</v>
      </c>
      <c r="L1729">
        <v>30</v>
      </c>
      <c r="M1729" s="13">
        <f>L1729/IFERROR(INDEX('Información SKU'!$K$1:$K$54,MATCH(I1729,'Información SKU'!$A$1:$A$54,0),1),40)</f>
        <v>0.38461538461538464</v>
      </c>
      <c r="N1729" s="3">
        <v>43479</v>
      </c>
      <c r="O1729" s="3" t="s">
        <v>361</v>
      </c>
      <c r="P1729" s="2">
        <v>1</v>
      </c>
      <c r="R1729" s="3"/>
    </row>
    <row r="1730" spans="2:18" x14ac:dyDescent="0.25">
      <c r="B1730" t="s">
        <v>186</v>
      </c>
      <c r="C1730">
        <v>1000311</v>
      </c>
      <c r="D1730" t="s">
        <v>107</v>
      </c>
      <c r="E1730">
        <v>9000311</v>
      </c>
      <c r="F1730" t="s">
        <v>195</v>
      </c>
      <c r="G1730">
        <v>10966226</v>
      </c>
      <c r="H1730">
        <v>290</v>
      </c>
      <c r="I1730">
        <v>509</v>
      </c>
      <c r="J1730" t="s">
        <v>0</v>
      </c>
      <c r="K1730">
        <f>L1730*IFERROR(INDEX('Información SKU'!$H$1:$H$54,MATCH(I1730,'Información SKU'!$A$1:$A$54,0),1),15)</f>
        <v>180</v>
      </c>
      <c r="L1730">
        <v>30</v>
      </c>
      <c r="M1730" s="13">
        <f>L1730/IFERROR(INDEX('Información SKU'!$K$1:$K$54,MATCH(I1730,'Información SKU'!$A$1:$A$54,0),1),40)</f>
        <v>0.375</v>
      </c>
      <c r="N1730" s="3">
        <v>43479</v>
      </c>
      <c r="O1730" s="3" t="s">
        <v>361</v>
      </c>
      <c r="P1730" s="2">
        <v>1</v>
      </c>
      <c r="R1730" s="3"/>
    </row>
    <row r="1731" spans="2:18" x14ac:dyDescent="0.25">
      <c r="B1731" t="s">
        <v>186</v>
      </c>
      <c r="C1731">
        <v>1000311</v>
      </c>
      <c r="D1731" t="s">
        <v>107</v>
      </c>
      <c r="E1731">
        <v>9000311</v>
      </c>
      <c r="F1731" t="s">
        <v>195</v>
      </c>
      <c r="G1731">
        <v>10966226</v>
      </c>
      <c r="H1731">
        <v>300</v>
      </c>
      <c r="I1731">
        <v>224</v>
      </c>
      <c r="J1731" t="s">
        <v>37</v>
      </c>
      <c r="K1731">
        <f>L1731*IFERROR(INDEX('Información SKU'!$H$1:$H$54,MATCH(I1731,'Información SKU'!$A$1:$A$54,0),1),15)</f>
        <v>400</v>
      </c>
      <c r="L1731">
        <v>50</v>
      </c>
      <c r="M1731" s="13">
        <f>L1731/IFERROR(INDEX('Información SKU'!$K$1:$K$54,MATCH(I1731,'Información SKU'!$A$1:$A$54,0),1),40)</f>
        <v>1.1904761904761905</v>
      </c>
      <c r="N1731" s="3">
        <v>43479</v>
      </c>
      <c r="O1731" s="3" t="s">
        <v>362</v>
      </c>
      <c r="P1731" s="2">
        <v>2</v>
      </c>
      <c r="R1731" s="3"/>
    </row>
    <row r="1732" spans="2:18" x14ac:dyDescent="0.25">
      <c r="B1732" t="s">
        <v>186</v>
      </c>
      <c r="C1732">
        <v>1000311</v>
      </c>
      <c r="D1732" t="s">
        <v>107</v>
      </c>
      <c r="E1732">
        <v>9000311</v>
      </c>
      <c r="F1732" t="s">
        <v>195</v>
      </c>
      <c r="G1732">
        <v>10966226</v>
      </c>
      <c r="H1732">
        <v>20</v>
      </c>
      <c r="I1732">
        <v>5242</v>
      </c>
      <c r="J1732" t="s">
        <v>87</v>
      </c>
      <c r="K1732">
        <f>L1732*IFERROR(INDEX('Información SKU'!$H$1:$H$54,MATCH(I1732,'Información SKU'!$A$1:$A$54,0),1),15)</f>
        <v>450</v>
      </c>
      <c r="L1732">
        <v>30</v>
      </c>
      <c r="M1732" s="13">
        <f>L1732/IFERROR(INDEX('Información SKU'!$K$1:$K$54,MATCH(I1732,'Información SKU'!$A$1:$A$54,0),1),40)</f>
        <v>0.3125</v>
      </c>
      <c r="N1732" s="3">
        <v>43479</v>
      </c>
      <c r="O1732" s="3" t="s">
        <v>363</v>
      </c>
      <c r="P1732" s="2">
        <v>2</v>
      </c>
      <c r="R1732" s="3"/>
    </row>
    <row r="1733" spans="2:18" x14ac:dyDescent="0.25">
      <c r="B1733" t="s">
        <v>186</v>
      </c>
      <c r="C1733">
        <v>1000311</v>
      </c>
      <c r="D1733" t="s">
        <v>107</v>
      </c>
      <c r="E1733">
        <v>9000311</v>
      </c>
      <c r="F1733" t="s">
        <v>195</v>
      </c>
      <c r="G1733">
        <v>10966226</v>
      </c>
      <c r="H1733">
        <v>40</v>
      </c>
      <c r="I1733">
        <v>2387</v>
      </c>
      <c r="J1733" t="s">
        <v>33</v>
      </c>
      <c r="K1733">
        <f>L1733*IFERROR(INDEX('Información SKU'!$H$1:$H$54,MATCH(I1733,'Información SKU'!$A$1:$A$54,0),1),15)</f>
        <v>600</v>
      </c>
      <c r="L1733">
        <v>50</v>
      </c>
      <c r="M1733" s="13">
        <f>L1733/IFERROR(INDEX('Información SKU'!$K$1:$K$54,MATCH(I1733,'Información SKU'!$A$1:$A$54,0),1),40)</f>
        <v>0.52083333333333337</v>
      </c>
      <c r="N1733" s="3">
        <v>43479</v>
      </c>
      <c r="O1733" s="3" t="s">
        <v>360</v>
      </c>
      <c r="P1733" s="2">
        <v>1</v>
      </c>
      <c r="R1733" s="3"/>
    </row>
    <row r="1734" spans="2:18" x14ac:dyDescent="0.25">
      <c r="B1734" t="s">
        <v>222</v>
      </c>
      <c r="C1734">
        <v>1003341</v>
      </c>
      <c r="D1734" t="s">
        <v>102</v>
      </c>
      <c r="E1734">
        <v>9003341</v>
      </c>
      <c r="F1734" t="s">
        <v>292</v>
      </c>
      <c r="G1734">
        <v>10966266</v>
      </c>
      <c r="H1734">
        <v>130</v>
      </c>
      <c r="I1734">
        <v>5245</v>
      </c>
      <c r="J1734" t="s">
        <v>85</v>
      </c>
      <c r="K1734">
        <f>L1734*IFERROR(INDEX('Información SKU'!$H$1:$H$54,MATCH(I1734,'Información SKU'!$A$1:$A$54,0),1),15)</f>
        <v>300</v>
      </c>
      <c r="L1734">
        <v>20</v>
      </c>
      <c r="M1734" s="13">
        <f>L1734/IFERROR(INDEX('Información SKU'!$K$1:$K$54,MATCH(I1734,'Información SKU'!$A$1:$A$54,0),1),40)</f>
        <v>0.20833333333333334</v>
      </c>
      <c r="N1734" s="3">
        <v>43479</v>
      </c>
      <c r="O1734" s="3" t="s">
        <v>361</v>
      </c>
      <c r="P1734" s="2">
        <v>1</v>
      </c>
      <c r="R1734" s="3"/>
    </row>
    <row r="1735" spans="2:18" x14ac:dyDescent="0.25">
      <c r="B1735" t="s">
        <v>222</v>
      </c>
      <c r="C1735">
        <v>1003341</v>
      </c>
      <c r="D1735" t="s">
        <v>102</v>
      </c>
      <c r="E1735">
        <v>9003341</v>
      </c>
      <c r="F1735" t="s">
        <v>292</v>
      </c>
      <c r="G1735">
        <v>10966266</v>
      </c>
      <c r="H1735">
        <v>120</v>
      </c>
      <c r="I1735">
        <v>416</v>
      </c>
      <c r="J1735" t="s">
        <v>81</v>
      </c>
      <c r="K1735">
        <f>L1735*IFERROR(INDEX('Información SKU'!$H$1:$H$54,MATCH(I1735,'Información SKU'!$A$1:$A$54,0),1),15)</f>
        <v>75</v>
      </c>
      <c r="L1735">
        <v>5</v>
      </c>
      <c r="M1735" s="13">
        <f>L1735/IFERROR(INDEX('Información SKU'!$K$1:$K$54,MATCH(I1735,'Información SKU'!$A$1:$A$54,0),1),40)</f>
        <v>7.1428571428571425E-2</v>
      </c>
      <c r="N1735" s="3">
        <v>43479</v>
      </c>
      <c r="O1735" s="3" t="s">
        <v>364</v>
      </c>
      <c r="P1735" s="2">
        <v>3</v>
      </c>
      <c r="R1735" s="3"/>
    </row>
    <row r="1736" spans="2:18" x14ac:dyDescent="0.25">
      <c r="B1736" t="s">
        <v>222</v>
      </c>
      <c r="C1736">
        <v>1003341</v>
      </c>
      <c r="D1736" t="s">
        <v>102</v>
      </c>
      <c r="E1736">
        <v>9003341</v>
      </c>
      <c r="F1736" t="s">
        <v>292</v>
      </c>
      <c r="G1736">
        <v>10966266</v>
      </c>
      <c r="H1736">
        <v>90</v>
      </c>
      <c r="I1736">
        <v>2382</v>
      </c>
      <c r="J1736" t="s">
        <v>34</v>
      </c>
      <c r="K1736">
        <f>L1736*IFERROR(INDEX('Información SKU'!$H$1:$H$54,MATCH(I1736,'Información SKU'!$A$1:$A$54,0),1),15)</f>
        <v>120</v>
      </c>
      <c r="L1736">
        <v>20</v>
      </c>
      <c r="M1736" s="13">
        <f>L1736/IFERROR(INDEX('Información SKU'!$K$1:$K$54,MATCH(I1736,'Información SKU'!$A$1:$A$54,0),1),40)</f>
        <v>0.20833333333333334</v>
      </c>
      <c r="N1736" s="3">
        <v>43479</v>
      </c>
      <c r="O1736" s="3" t="s">
        <v>365</v>
      </c>
      <c r="P1736" s="2">
        <v>3</v>
      </c>
      <c r="R1736" s="3"/>
    </row>
    <row r="1737" spans="2:18" x14ac:dyDescent="0.25">
      <c r="B1737" t="s">
        <v>222</v>
      </c>
      <c r="C1737">
        <v>1003341</v>
      </c>
      <c r="D1737" t="s">
        <v>102</v>
      </c>
      <c r="E1737">
        <v>9003341</v>
      </c>
      <c r="F1737" t="s">
        <v>292</v>
      </c>
      <c r="G1737">
        <v>10966266</v>
      </c>
      <c r="H1737">
        <v>80</v>
      </c>
      <c r="I1737">
        <v>2384</v>
      </c>
      <c r="J1737" t="s">
        <v>10</v>
      </c>
      <c r="K1737">
        <f>L1737*IFERROR(INDEX('Información SKU'!$H$1:$H$54,MATCH(I1737,'Información SKU'!$A$1:$A$54,0),1),15)</f>
        <v>60</v>
      </c>
      <c r="L1737">
        <v>10</v>
      </c>
      <c r="M1737" s="13">
        <f>L1737/IFERROR(INDEX('Información SKU'!$K$1:$K$54,MATCH(I1737,'Información SKU'!$A$1:$A$54,0),1),40)</f>
        <v>0.10416666666666667</v>
      </c>
      <c r="N1737" s="3">
        <v>43479</v>
      </c>
      <c r="O1737" s="3" t="s">
        <v>360</v>
      </c>
      <c r="P1737" s="2">
        <v>1</v>
      </c>
      <c r="R1737" s="3"/>
    </row>
    <row r="1738" spans="2:18" x14ac:dyDescent="0.25">
      <c r="B1738" t="s">
        <v>222</v>
      </c>
      <c r="C1738">
        <v>1003341</v>
      </c>
      <c r="D1738" t="s">
        <v>102</v>
      </c>
      <c r="E1738">
        <v>9003341</v>
      </c>
      <c r="F1738" t="s">
        <v>292</v>
      </c>
      <c r="G1738">
        <v>10966266</v>
      </c>
      <c r="H1738">
        <v>60</v>
      </c>
      <c r="I1738">
        <v>2381</v>
      </c>
      <c r="J1738" t="s">
        <v>93</v>
      </c>
      <c r="K1738">
        <f>L1738*IFERROR(INDEX('Información SKU'!$H$1:$H$54,MATCH(I1738,'Información SKU'!$A$1:$A$54,0),1),15)</f>
        <v>400</v>
      </c>
      <c r="L1738">
        <v>50</v>
      </c>
      <c r="M1738" s="13">
        <f>L1738/IFERROR(INDEX('Información SKU'!$K$1:$K$54,MATCH(I1738,'Información SKU'!$A$1:$A$54,0),1),40)</f>
        <v>0.2857142857142857</v>
      </c>
      <c r="N1738" s="3">
        <v>43479</v>
      </c>
      <c r="O1738" s="3" t="s">
        <v>361</v>
      </c>
      <c r="P1738" s="2">
        <v>1</v>
      </c>
      <c r="R1738" s="3"/>
    </row>
    <row r="1739" spans="2:18" x14ac:dyDescent="0.25">
      <c r="B1739" t="s">
        <v>222</v>
      </c>
      <c r="C1739">
        <v>1003341</v>
      </c>
      <c r="D1739" t="s">
        <v>102</v>
      </c>
      <c r="E1739">
        <v>9003341</v>
      </c>
      <c r="F1739" t="s">
        <v>292</v>
      </c>
      <c r="G1739">
        <v>10966266</v>
      </c>
      <c r="H1739">
        <v>50</v>
      </c>
      <c r="I1739">
        <v>2383</v>
      </c>
      <c r="J1739" t="s">
        <v>92</v>
      </c>
      <c r="K1739">
        <f>L1739*IFERROR(INDEX('Información SKU'!$H$1:$H$54,MATCH(I1739,'Información SKU'!$A$1:$A$54,0),1),15)</f>
        <v>300</v>
      </c>
      <c r="L1739">
        <v>50</v>
      </c>
      <c r="M1739" s="13">
        <f>L1739/IFERROR(INDEX('Información SKU'!$K$1:$K$54,MATCH(I1739,'Información SKU'!$A$1:$A$54,0),1),40)</f>
        <v>0.2857142857142857</v>
      </c>
      <c r="N1739" s="3">
        <v>43479</v>
      </c>
      <c r="O1739" s="3" t="s">
        <v>365</v>
      </c>
      <c r="P1739" s="2">
        <v>3</v>
      </c>
      <c r="R1739" s="3"/>
    </row>
    <row r="1740" spans="2:18" x14ac:dyDescent="0.25">
      <c r="B1740" t="s">
        <v>222</v>
      </c>
      <c r="C1740">
        <v>1003341</v>
      </c>
      <c r="D1740" t="s">
        <v>102</v>
      </c>
      <c r="E1740">
        <v>9003341</v>
      </c>
      <c r="F1740" t="s">
        <v>292</v>
      </c>
      <c r="G1740">
        <v>10966266</v>
      </c>
      <c r="H1740">
        <v>40</v>
      </c>
      <c r="I1740">
        <v>2390</v>
      </c>
      <c r="J1740" t="s">
        <v>69</v>
      </c>
      <c r="K1740">
        <f>L1740*IFERROR(INDEX('Información SKU'!$H$1:$H$54,MATCH(I1740,'Información SKU'!$A$1:$A$54,0),1),15)</f>
        <v>240</v>
      </c>
      <c r="L1740">
        <v>20</v>
      </c>
      <c r="M1740" s="13">
        <f>L1740/IFERROR(INDEX('Información SKU'!$K$1:$K$54,MATCH(I1740,'Información SKU'!$A$1:$A$54,0),1),40)</f>
        <v>0.11428571428571428</v>
      </c>
      <c r="N1740" s="3">
        <v>43479</v>
      </c>
      <c r="O1740" s="3" t="s">
        <v>363</v>
      </c>
      <c r="P1740" s="2">
        <v>2</v>
      </c>
      <c r="R1740" s="3"/>
    </row>
    <row r="1741" spans="2:18" x14ac:dyDescent="0.25">
      <c r="B1741" t="s">
        <v>222</v>
      </c>
      <c r="C1741">
        <v>1003341</v>
      </c>
      <c r="D1741" t="s">
        <v>102</v>
      </c>
      <c r="E1741">
        <v>9003341</v>
      </c>
      <c r="F1741" t="s">
        <v>292</v>
      </c>
      <c r="G1741">
        <v>10966266</v>
      </c>
      <c r="H1741">
        <v>30</v>
      </c>
      <c r="I1741">
        <v>5274</v>
      </c>
      <c r="J1741" t="s">
        <v>72</v>
      </c>
      <c r="K1741">
        <f>L1741*IFERROR(INDEX('Información SKU'!$H$1:$H$54,MATCH(I1741,'Información SKU'!$A$1:$A$54,0),1),15)</f>
        <v>528</v>
      </c>
      <c r="L1741">
        <v>66</v>
      </c>
      <c r="M1741" s="13">
        <f>L1741/IFERROR(INDEX('Información SKU'!$K$1:$K$54,MATCH(I1741,'Información SKU'!$A$1:$A$54,0),1),40)</f>
        <v>0.94285714285714284</v>
      </c>
      <c r="N1741" s="3">
        <v>43479</v>
      </c>
      <c r="O1741" s="3" t="s">
        <v>363</v>
      </c>
      <c r="P1741" s="2">
        <v>2</v>
      </c>
      <c r="R1741" s="3"/>
    </row>
    <row r="1742" spans="2:18" x14ac:dyDescent="0.25">
      <c r="B1742" t="s">
        <v>222</v>
      </c>
      <c r="C1742">
        <v>1003341</v>
      </c>
      <c r="D1742" t="s">
        <v>102</v>
      </c>
      <c r="E1742">
        <v>9003341</v>
      </c>
      <c r="F1742" t="s">
        <v>292</v>
      </c>
      <c r="G1742">
        <v>10966266</v>
      </c>
      <c r="H1742">
        <v>20</v>
      </c>
      <c r="I1742">
        <v>5273</v>
      </c>
      <c r="J1742" t="s">
        <v>82</v>
      </c>
      <c r="K1742">
        <f>L1742*IFERROR(INDEX('Información SKU'!$H$1:$H$54,MATCH(I1742,'Información SKU'!$A$1:$A$54,0),1),15)</f>
        <v>1188</v>
      </c>
      <c r="L1742">
        <v>198</v>
      </c>
      <c r="M1742" s="13">
        <f>L1742/IFERROR(INDEX('Información SKU'!$K$1:$K$54,MATCH(I1742,'Información SKU'!$A$1:$A$54,0),1),40)</f>
        <v>2.8285714285714287</v>
      </c>
      <c r="N1742" s="3">
        <v>43479</v>
      </c>
      <c r="O1742" s="3" t="s">
        <v>361</v>
      </c>
      <c r="P1742" s="2">
        <v>1</v>
      </c>
      <c r="R1742" s="3"/>
    </row>
    <row r="1743" spans="2:18" x14ac:dyDescent="0.25">
      <c r="B1743" t="s">
        <v>186</v>
      </c>
      <c r="C1743">
        <v>1001010</v>
      </c>
      <c r="D1743" t="s">
        <v>135</v>
      </c>
      <c r="E1743">
        <v>9001010</v>
      </c>
      <c r="F1743" t="s">
        <v>247</v>
      </c>
      <c r="G1743">
        <v>10966309</v>
      </c>
      <c r="H1743">
        <v>130</v>
      </c>
      <c r="I1743">
        <v>63</v>
      </c>
      <c r="J1743" t="s">
        <v>1</v>
      </c>
      <c r="K1743">
        <f>L1743*IFERROR(INDEX('Información SKU'!$H$1:$H$54,MATCH(I1743,'Información SKU'!$A$1:$A$54,0),1),15)</f>
        <v>450</v>
      </c>
      <c r="L1743">
        <v>30</v>
      </c>
      <c r="M1743" s="13">
        <f>L1743/IFERROR(INDEX('Información SKU'!$K$1:$K$54,MATCH(I1743,'Información SKU'!$A$1:$A$54,0),1),40)</f>
        <v>0.7142857142857143</v>
      </c>
      <c r="N1743" s="3">
        <v>43479</v>
      </c>
      <c r="O1743" s="3" t="s">
        <v>364</v>
      </c>
      <c r="P1743" s="2">
        <v>3</v>
      </c>
      <c r="R1743" s="3"/>
    </row>
    <row r="1744" spans="2:18" x14ac:dyDescent="0.25">
      <c r="B1744" t="s">
        <v>186</v>
      </c>
      <c r="C1744">
        <v>1001010</v>
      </c>
      <c r="D1744" t="s">
        <v>135</v>
      </c>
      <c r="E1744">
        <v>9001010</v>
      </c>
      <c r="F1744" t="s">
        <v>247</v>
      </c>
      <c r="G1744">
        <v>10966309</v>
      </c>
      <c r="H1744">
        <v>100</v>
      </c>
      <c r="I1744">
        <v>2381</v>
      </c>
      <c r="J1744" t="s">
        <v>93</v>
      </c>
      <c r="K1744">
        <f>L1744*IFERROR(INDEX('Información SKU'!$H$1:$H$54,MATCH(I1744,'Información SKU'!$A$1:$A$54,0),1),15)</f>
        <v>80</v>
      </c>
      <c r="L1744">
        <v>10</v>
      </c>
      <c r="M1744" s="13">
        <f>L1744/IFERROR(INDEX('Información SKU'!$K$1:$K$54,MATCH(I1744,'Información SKU'!$A$1:$A$54,0),1),40)</f>
        <v>5.7142857142857141E-2</v>
      </c>
      <c r="N1744" s="3">
        <v>43479</v>
      </c>
      <c r="O1744" s="3" t="s">
        <v>363</v>
      </c>
      <c r="P1744" s="2">
        <v>2</v>
      </c>
      <c r="R1744" s="3"/>
    </row>
    <row r="1745" spans="2:18" x14ac:dyDescent="0.25">
      <c r="B1745" t="s">
        <v>186</v>
      </c>
      <c r="C1745">
        <v>1001010</v>
      </c>
      <c r="D1745" t="s">
        <v>135</v>
      </c>
      <c r="E1745">
        <v>9001010</v>
      </c>
      <c r="F1745" t="s">
        <v>247</v>
      </c>
      <c r="G1745">
        <v>10966309</v>
      </c>
      <c r="H1745">
        <v>90</v>
      </c>
      <c r="I1745">
        <v>2383</v>
      </c>
      <c r="J1745" t="s">
        <v>92</v>
      </c>
      <c r="K1745">
        <f>L1745*IFERROR(INDEX('Información SKU'!$H$1:$H$54,MATCH(I1745,'Información SKU'!$A$1:$A$54,0),1),15)</f>
        <v>360</v>
      </c>
      <c r="L1745">
        <v>60</v>
      </c>
      <c r="M1745" s="13">
        <f>L1745/IFERROR(INDEX('Información SKU'!$K$1:$K$54,MATCH(I1745,'Información SKU'!$A$1:$A$54,0),1),40)</f>
        <v>0.34285714285714286</v>
      </c>
      <c r="N1745" s="3">
        <v>43479</v>
      </c>
      <c r="O1745" s="3" t="s">
        <v>362</v>
      </c>
      <c r="P1745" s="2">
        <v>2</v>
      </c>
      <c r="R1745" s="3"/>
    </row>
    <row r="1746" spans="2:18" x14ac:dyDescent="0.25">
      <c r="B1746" t="s">
        <v>186</v>
      </c>
      <c r="C1746">
        <v>1001010</v>
      </c>
      <c r="D1746" t="s">
        <v>135</v>
      </c>
      <c r="E1746">
        <v>9001010</v>
      </c>
      <c r="F1746" t="s">
        <v>247</v>
      </c>
      <c r="G1746">
        <v>10966309</v>
      </c>
      <c r="H1746">
        <v>50</v>
      </c>
      <c r="I1746">
        <v>5274</v>
      </c>
      <c r="J1746" t="s">
        <v>72</v>
      </c>
      <c r="K1746">
        <f>L1746*IFERROR(INDEX('Información SKU'!$H$1:$H$54,MATCH(I1746,'Información SKU'!$A$1:$A$54,0),1),15)</f>
        <v>160</v>
      </c>
      <c r="L1746">
        <v>20</v>
      </c>
      <c r="M1746" s="13">
        <f>L1746/IFERROR(INDEX('Información SKU'!$K$1:$K$54,MATCH(I1746,'Información SKU'!$A$1:$A$54,0),1),40)</f>
        <v>0.2857142857142857</v>
      </c>
      <c r="N1746" s="3">
        <v>43479</v>
      </c>
      <c r="O1746" s="3" t="s">
        <v>365</v>
      </c>
      <c r="P1746" s="2">
        <v>3</v>
      </c>
      <c r="R1746" s="3"/>
    </row>
    <row r="1747" spans="2:18" x14ac:dyDescent="0.25">
      <c r="B1747" t="s">
        <v>186</v>
      </c>
      <c r="C1747">
        <v>1001010</v>
      </c>
      <c r="D1747" t="s">
        <v>135</v>
      </c>
      <c r="E1747">
        <v>9001010</v>
      </c>
      <c r="F1747" t="s">
        <v>247</v>
      </c>
      <c r="G1747">
        <v>10966309</v>
      </c>
      <c r="H1747">
        <v>40</v>
      </c>
      <c r="I1747">
        <v>5273</v>
      </c>
      <c r="J1747" t="s">
        <v>82</v>
      </c>
      <c r="K1747">
        <f>L1747*IFERROR(INDEX('Información SKU'!$H$1:$H$54,MATCH(I1747,'Información SKU'!$A$1:$A$54,0),1),15)</f>
        <v>600</v>
      </c>
      <c r="L1747">
        <v>100</v>
      </c>
      <c r="M1747" s="13">
        <f>L1747/IFERROR(INDEX('Información SKU'!$K$1:$K$54,MATCH(I1747,'Información SKU'!$A$1:$A$54,0),1),40)</f>
        <v>1.4285714285714286</v>
      </c>
      <c r="N1747" s="3">
        <v>43479</v>
      </c>
      <c r="O1747" s="3" t="s">
        <v>360</v>
      </c>
      <c r="P1747" s="2">
        <v>1</v>
      </c>
      <c r="R1747" s="3"/>
    </row>
    <row r="1748" spans="2:18" x14ac:dyDescent="0.25">
      <c r="B1748" t="s">
        <v>189</v>
      </c>
      <c r="C1748">
        <v>1005846</v>
      </c>
      <c r="D1748" t="s">
        <v>137</v>
      </c>
      <c r="E1748">
        <v>9005846</v>
      </c>
      <c r="F1748" t="s">
        <v>249</v>
      </c>
      <c r="G1748">
        <v>10966363</v>
      </c>
      <c r="H1748">
        <v>210</v>
      </c>
      <c r="I1748">
        <v>1199</v>
      </c>
      <c r="J1748" t="s">
        <v>26</v>
      </c>
      <c r="K1748">
        <f>L1748*IFERROR(INDEX('Información SKU'!$H$1:$H$54,MATCH(I1748,'Información SKU'!$A$1:$A$54,0),1),15)</f>
        <v>60</v>
      </c>
      <c r="L1748">
        <v>5</v>
      </c>
      <c r="M1748" s="13">
        <f>L1748/IFERROR(INDEX('Información SKU'!$K$1:$K$54,MATCH(I1748,'Información SKU'!$A$1:$A$54,0),1),40)</f>
        <v>8.3333333333333329E-2</v>
      </c>
      <c r="N1748" s="3">
        <v>43479</v>
      </c>
      <c r="O1748" s="3" t="s">
        <v>363</v>
      </c>
      <c r="P1748" s="2">
        <v>2</v>
      </c>
      <c r="R1748" s="3"/>
    </row>
    <row r="1749" spans="2:18" x14ac:dyDescent="0.25">
      <c r="B1749" t="s">
        <v>189</v>
      </c>
      <c r="C1749">
        <v>1005846</v>
      </c>
      <c r="D1749" t="s">
        <v>137</v>
      </c>
      <c r="E1749">
        <v>9005846</v>
      </c>
      <c r="F1749" t="s">
        <v>249</v>
      </c>
      <c r="G1749">
        <v>10966363</v>
      </c>
      <c r="H1749">
        <v>240</v>
      </c>
      <c r="I1749">
        <v>460</v>
      </c>
      <c r="J1749" t="s">
        <v>38</v>
      </c>
      <c r="K1749">
        <f>L1749*IFERROR(INDEX('Información SKU'!$H$1:$H$54,MATCH(I1749,'Información SKU'!$A$1:$A$54,0),1),15)</f>
        <v>75</v>
      </c>
      <c r="L1749">
        <v>5</v>
      </c>
      <c r="M1749" s="13">
        <f>L1749/IFERROR(INDEX('Información SKU'!$K$1:$K$54,MATCH(I1749,'Información SKU'!$A$1:$A$54,0),1),40)</f>
        <v>6.4102564102564097E-2</v>
      </c>
      <c r="N1749" s="3">
        <v>43479</v>
      </c>
      <c r="O1749" s="3" t="s">
        <v>364</v>
      </c>
      <c r="P1749" s="2">
        <v>3</v>
      </c>
      <c r="R1749" s="3"/>
    </row>
    <row r="1750" spans="2:18" x14ac:dyDescent="0.25">
      <c r="B1750" t="s">
        <v>189</v>
      </c>
      <c r="C1750">
        <v>1005846</v>
      </c>
      <c r="D1750" t="s">
        <v>137</v>
      </c>
      <c r="E1750">
        <v>9005846</v>
      </c>
      <c r="F1750" t="s">
        <v>249</v>
      </c>
      <c r="G1750">
        <v>10966363</v>
      </c>
      <c r="H1750">
        <v>250</v>
      </c>
      <c r="I1750">
        <v>480</v>
      </c>
      <c r="J1750" t="s">
        <v>77</v>
      </c>
      <c r="K1750">
        <f>L1750*IFERROR(INDEX('Información SKU'!$H$1:$H$54,MATCH(I1750,'Información SKU'!$A$1:$A$54,0),1),15)</f>
        <v>32</v>
      </c>
      <c r="L1750">
        <v>4</v>
      </c>
      <c r="M1750" s="13">
        <f>L1750/IFERROR(INDEX('Información SKU'!$K$1:$K$54,MATCH(I1750,'Información SKU'!$A$1:$A$54,0),1),40)</f>
        <v>5.128205128205128E-2</v>
      </c>
      <c r="N1750" s="3">
        <v>43479</v>
      </c>
      <c r="O1750" s="3" t="s">
        <v>364</v>
      </c>
      <c r="P1750" s="2">
        <v>3</v>
      </c>
      <c r="R1750" s="3"/>
    </row>
    <row r="1751" spans="2:18" x14ac:dyDescent="0.25">
      <c r="B1751" t="s">
        <v>189</v>
      </c>
      <c r="C1751">
        <v>1005846</v>
      </c>
      <c r="D1751" t="s">
        <v>137</v>
      </c>
      <c r="E1751">
        <v>9005846</v>
      </c>
      <c r="F1751" t="s">
        <v>249</v>
      </c>
      <c r="G1751">
        <v>10966363</v>
      </c>
      <c r="H1751">
        <v>260</v>
      </c>
      <c r="I1751">
        <v>5238</v>
      </c>
      <c r="J1751" t="s">
        <v>88</v>
      </c>
      <c r="K1751">
        <f>L1751*IFERROR(INDEX('Información SKU'!$H$1:$H$54,MATCH(I1751,'Información SKU'!$A$1:$A$54,0),1),15)</f>
        <v>45</v>
      </c>
      <c r="L1751">
        <v>3</v>
      </c>
      <c r="M1751" s="13">
        <f>L1751/IFERROR(INDEX('Información SKU'!$K$1:$K$54,MATCH(I1751,'Información SKU'!$A$1:$A$54,0),1),40)</f>
        <v>5.4545454545454543E-2</v>
      </c>
      <c r="N1751" s="3">
        <v>43479</v>
      </c>
      <c r="O1751" s="3" t="s">
        <v>365</v>
      </c>
      <c r="P1751" s="2">
        <v>3</v>
      </c>
      <c r="R1751" s="3"/>
    </row>
    <row r="1752" spans="2:18" x14ac:dyDescent="0.25">
      <c r="B1752" t="s">
        <v>189</v>
      </c>
      <c r="C1752">
        <v>1005846</v>
      </c>
      <c r="D1752" t="s">
        <v>137</v>
      </c>
      <c r="E1752">
        <v>9005846</v>
      </c>
      <c r="F1752" t="s">
        <v>249</v>
      </c>
      <c r="G1752">
        <v>10966363</v>
      </c>
      <c r="H1752">
        <v>270</v>
      </c>
      <c r="I1752">
        <v>5236</v>
      </c>
      <c r="J1752" t="s">
        <v>89</v>
      </c>
      <c r="K1752">
        <f>L1752*IFERROR(INDEX('Información SKU'!$H$1:$H$54,MATCH(I1752,'Información SKU'!$A$1:$A$54,0),1),15)</f>
        <v>60</v>
      </c>
      <c r="L1752">
        <v>5</v>
      </c>
      <c r="M1752" s="13">
        <f>L1752/IFERROR(INDEX('Información SKU'!$K$1:$K$54,MATCH(I1752,'Información SKU'!$A$1:$A$54,0),1),40)</f>
        <v>9.0909090909090912E-2</v>
      </c>
      <c r="N1752" s="3">
        <v>43479</v>
      </c>
      <c r="O1752" s="3" t="s">
        <v>364</v>
      </c>
      <c r="P1752" s="2">
        <v>3</v>
      </c>
      <c r="R1752" s="3"/>
    </row>
    <row r="1753" spans="2:18" x14ac:dyDescent="0.25">
      <c r="B1753" t="s">
        <v>189</v>
      </c>
      <c r="C1753">
        <v>1005846</v>
      </c>
      <c r="D1753" t="s">
        <v>137</v>
      </c>
      <c r="E1753">
        <v>9005846</v>
      </c>
      <c r="F1753" t="s">
        <v>249</v>
      </c>
      <c r="G1753">
        <v>10966363</v>
      </c>
      <c r="H1753">
        <v>280</v>
      </c>
      <c r="I1753">
        <v>5235</v>
      </c>
      <c r="J1753" t="s">
        <v>90</v>
      </c>
      <c r="K1753">
        <f>L1753*IFERROR(INDEX('Información SKU'!$H$1:$H$54,MATCH(I1753,'Información SKU'!$A$1:$A$54,0),1),15)</f>
        <v>36</v>
      </c>
      <c r="L1753">
        <v>3</v>
      </c>
      <c r="M1753" s="13">
        <f>L1753/IFERROR(INDEX('Información SKU'!$K$1:$K$54,MATCH(I1753,'Información SKU'!$A$1:$A$54,0),1),40)</f>
        <v>5.5555555555555552E-2</v>
      </c>
      <c r="N1753" s="3">
        <v>43479</v>
      </c>
      <c r="O1753" s="3" t="s">
        <v>364</v>
      </c>
      <c r="P1753" s="2">
        <v>3</v>
      </c>
      <c r="R1753" s="3"/>
    </row>
    <row r="1754" spans="2:18" x14ac:dyDescent="0.25">
      <c r="B1754" t="s">
        <v>189</v>
      </c>
      <c r="C1754">
        <v>1005846</v>
      </c>
      <c r="D1754" t="s">
        <v>137</v>
      </c>
      <c r="E1754">
        <v>9005846</v>
      </c>
      <c r="F1754" t="s">
        <v>249</v>
      </c>
      <c r="G1754">
        <v>10966363</v>
      </c>
      <c r="H1754">
        <v>290</v>
      </c>
      <c r="I1754">
        <v>2382</v>
      </c>
      <c r="J1754" t="s">
        <v>34</v>
      </c>
      <c r="K1754">
        <f>L1754*IFERROR(INDEX('Información SKU'!$H$1:$H$54,MATCH(I1754,'Información SKU'!$A$1:$A$54,0),1),15)</f>
        <v>600</v>
      </c>
      <c r="L1754">
        <v>100</v>
      </c>
      <c r="M1754" s="13">
        <f>L1754/IFERROR(INDEX('Información SKU'!$K$1:$K$54,MATCH(I1754,'Información SKU'!$A$1:$A$54,0),1),40)</f>
        <v>1.0416666666666667</v>
      </c>
      <c r="N1754" s="3">
        <v>43479</v>
      </c>
      <c r="O1754" s="3" t="s">
        <v>364</v>
      </c>
      <c r="P1754" s="2">
        <v>3</v>
      </c>
      <c r="R1754" s="3"/>
    </row>
    <row r="1755" spans="2:18" x14ac:dyDescent="0.25">
      <c r="B1755" t="s">
        <v>189</v>
      </c>
      <c r="C1755">
        <v>1005846</v>
      </c>
      <c r="D1755" t="s">
        <v>137</v>
      </c>
      <c r="E1755">
        <v>9005846</v>
      </c>
      <c r="F1755" t="s">
        <v>249</v>
      </c>
      <c r="G1755">
        <v>10966363</v>
      </c>
      <c r="H1755">
        <v>340</v>
      </c>
      <c r="I1755">
        <v>2387</v>
      </c>
      <c r="J1755" t="s">
        <v>33</v>
      </c>
      <c r="K1755">
        <f>L1755*IFERROR(INDEX('Información SKU'!$H$1:$H$54,MATCH(I1755,'Información SKU'!$A$1:$A$54,0),1),15)</f>
        <v>600</v>
      </c>
      <c r="L1755">
        <v>50</v>
      </c>
      <c r="M1755" s="13">
        <f>L1755/IFERROR(INDEX('Información SKU'!$K$1:$K$54,MATCH(I1755,'Información SKU'!$A$1:$A$54,0),1),40)</f>
        <v>0.52083333333333337</v>
      </c>
      <c r="N1755" s="3">
        <v>43479</v>
      </c>
      <c r="O1755" s="3" t="s">
        <v>363</v>
      </c>
      <c r="P1755" s="2">
        <v>2</v>
      </c>
      <c r="R1755" s="3"/>
    </row>
    <row r="1756" spans="2:18" x14ac:dyDescent="0.25">
      <c r="B1756" t="s">
        <v>189</v>
      </c>
      <c r="C1756">
        <v>1005846</v>
      </c>
      <c r="D1756" t="s">
        <v>137</v>
      </c>
      <c r="E1756">
        <v>9005846</v>
      </c>
      <c r="F1756" t="s">
        <v>249</v>
      </c>
      <c r="G1756">
        <v>10966363</v>
      </c>
      <c r="H1756">
        <v>90</v>
      </c>
      <c r="I1756">
        <v>61</v>
      </c>
      <c r="J1756" t="s">
        <v>20</v>
      </c>
      <c r="K1756">
        <f>L1756*IFERROR(INDEX('Información SKU'!$H$1:$H$54,MATCH(I1756,'Información SKU'!$A$1:$A$54,0),1),15)</f>
        <v>7500</v>
      </c>
      <c r="L1756">
        <v>500</v>
      </c>
      <c r="M1756" s="13">
        <f>L1756/IFERROR(INDEX('Información SKU'!$K$1:$K$54,MATCH(I1756,'Información SKU'!$A$1:$A$54,0),1),40)</f>
        <v>8.3333333333333339</v>
      </c>
      <c r="N1756" s="3">
        <v>43479</v>
      </c>
      <c r="O1756" s="3" t="s">
        <v>363</v>
      </c>
      <c r="P1756" s="2">
        <v>2</v>
      </c>
      <c r="R1756" s="3"/>
    </row>
    <row r="1757" spans="2:18" x14ac:dyDescent="0.25">
      <c r="B1757" t="s">
        <v>189</v>
      </c>
      <c r="C1757">
        <v>1005846</v>
      </c>
      <c r="D1757" t="s">
        <v>137</v>
      </c>
      <c r="E1757">
        <v>9005846</v>
      </c>
      <c r="F1757" t="s">
        <v>249</v>
      </c>
      <c r="G1757">
        <v>10966363</v>
      </c>
      <c r="H1757">
        <v>100</v>
      </c>
      <c r="I1757">
        <v>63</v>
      </c>
      <c r="J1757" t="s">
        <v>1</v>
      </c>
      <c r="K1757">
        <f>L1757*IFERROR(INDEX('Información SKU'!$H$1:$H$54,MATCH(I1757,'Información SKU'!$A$1:$A$54,0),1),15)</f>
        <v>2250</v>
      </c>
      <c r="L1757">
        <v>150</v>
      </c>
      <c r="M1757" s="13">
        <f>L1757/IFERROR(INDEX('Información SKU'!$K$1:$K$54,MATCH(I1757,'Información SKU'!$A$1:$A$54,0),1),40)</f>
        <v>3.5714285714285716</v>
      </c>
      <c r="N1757" s="3">
        <v>43479</v>
      </c>
      <c r="O1757" s="3" t="s">
        <v>361</v>
      </c>
      <c r="P1757" s="2">
        <v>1</v>
      </c>
      <c r="R1757" s="3"/>
    </row>
    <row r="1758" spans="2:18" x14ac:dyDescent="0.25">
      <c r="B1758" t="s">
        <v>189</v>
      </c>
      <c r="C1758">
        <v>1005846</v>
      </c>
      <c r="D1758" t="s">
        <v>137</v>
      </c>
      <c r="E1758">
        <v>9005846</v>
      </c>
      <c r="F1758" t="s">
        <v>249</v>
      </c>
      <c r="G1758">
        <v>10966363</v>
      </c>
      <c r="H1758">
        <v>160</v>
      </c>
      <c r="I1758">
        <v>320</v>
      </c>
      <c r="J1758" t="s">
        <v>31</v>
      </c>
      <c r="K1758">
        <f>L1758*IFERROR(INDEX('Información SKU'!$H$1:$H$54,MATCH(I1758,'Información SKU'!$A$1:$A$54,0),1),15)</f>
        <v>150</v>
      </c>
      <c r="L1758">
        <v>10</v>
      </c>
      <c r="M1758" s="13">
        <f>L1758/IFERROR(INDEX('Información SKU'!$K$1:$K$54,MATCH(I1758,'Información SKU'!$A$1:$A$54,0),1),40)</f>
        <v>0.12820512820512819</v>
      </c>
      <c r="N1758" s="3">
        <v>43479</v>
      </c>
      <c r="O1758" s="3" t="s">
        <v>360</v>
      </c>
      <c r="P1758" s="2">
        <v>1</v>
      </c>
      <c r="R1758" s="3"/>
    </row>
    <row r="1759" spans="2:18" x14ac:dyDescent="0.25">
      <c r="B1759" t="s">
        <v>189</v>
      </c>
      <c r="C1759">
        <v>1005846</v>
      </c>
      <c r="D1759" t="s">
        <v>137</v>
      </c>
      <c r="E1759">
        <v>9005846</v>
      </c>
      <c r="F1759" t="s">
        <v>249</v>
      </c>
      <c r="G1759">
        <v>10966369</v>
      </c>
      <c r="H1759">
        <v>70</v>
      </c>
      <c r="I1759">
        <v>5273</v>
      </c>
      <c r="J1759" t="s">
        <v>82</v>
      </c>
      <c r="K1759">
        <f>L1759*IFERROR(INDEX('Información SKU'!$H$1:$H$54,MATCH(I1759,'Información SKU'!$A$1:$A$54,0),1),15)</f>
        <v>4800</v>
      </c>
      <c r="L1759">
        <v>800</v>
      </c>
      <c r="M1759" s="13">
        <f>L1759/IFERROR(INDEX('Información SKU'!$K$1:$K$54,MATCH(I1759,'Información SKU'!$A$1:$A$54,0),1),40)</f>
        <v>11.428571428571429</v>
      </c>
      <c r="N1759" s="3">
        <v>43479</v>
      </c>
      <c r="O1759" s="3" t="s">
        <v>361</v>
      </c>
      <c r="P1759" s="2">
        <v>1</v>
      </c>
      <c r="R1759" s="3"/>
    </row>
    <row r="1760" spans="2:18" x14ac:dyDescent="0.25">
      <c r="B1760" t="s">
        <v>189</v>
      </c>
      <c r="C1760">
        <v>1005846</v>
      </c>
      <c r="D1760" t="s">
        <v>137</v>
      </c>
      <c r="E1760">
        <v>9005846</v>
      </c>
      <c r="F1760" t="s">
        <v>249</v>
      </c>
      <c r="G1760">
        <v>10966369</v>
      </c>
      <c r="H1760">
        <v>60</v>
      </c>
      <c r="I1760">
        <v>5274</v>
      </c>
      <c r="J1760" t="s">
        <v>72</v>
      </c>
      <c r="K1760">
        <f>L1760*IFERROR(INDEX('Información SKU'!$H$1:$H$54,MATCH(I1760,'Información SKU'!$A$1:$A$54,0),1),15)</f>
        <v>6400</v>
      </c>
      <c r="L1760">
        <v>800</v>
      </c>
      <c r="M1760" s="13">
        <f>L1760/IFERROR(INDEX('Información SKU'!$K$1:$K$54,MATCH(I1760,'Información SKU'!$A$1:$A$54,0),1),40)</f>
        <v>11.428571428571429</v>
      </c>
      <c r="N1760" s="3">
        <v>43479</v>
      </c>
      <c r="O1760" s="3" t="s">
        <v>361</v>
      </c>
      <c r="P1760" s="2">
        <v>1</v>
      </c>
      <c r="R1760" s="3"/>
    </row>
    <row r="1761" spans="2:18" x14ac:dyDescent="0.25">
      <c r="B1761" t="s">
        <v>189</v>
      </c>
      <c r="C1761">
        <v>1005846</v>
      </c>
      <c r="D1761" t="s">
        <v>137</v>
      </c>
      <c r="E1761">
        <v>9005846</v>
      </c>
      <c r="F1761" t="s">
        <v>249</v>
      </c>
      <c r="G1761">
        <v>10966369</v>
      </c>
      <c r="H1761">
        <v>30</v>
      </c>
      <c r="I1761">
        <v>2389</v>
      </c>
      <c r="J1761" t="s">
        <v>70</v>
      </c>
      <c r="K1761">
        <f>L1761*IFERROR(INDEX('Información SKU'!$H$1:$H$54,MATCH(I1761,'Información SKU'!$A$1:$A$54,0),1),15)</f>
        <v>300</v>
      </c>
      <c r="L1761">
        <v>50</v>
      </c>
      <c r="M1761" s="13">
        <f>L1761/IFERROR(INDEX('Información SKU'!$K$1:$K$54,MATCH(I1761,'Información SKU'!$A$1:$A$54,0),1),40)</f>
        <v>0.52083333333333337</v>
      </c>
      <c r="N1761" s="3">
        <v>43479</v>
      </c>
      <c r="O1761" s="3" t="s">
        <v>365</v>
      </c>
      <c r="P1761" s="2">
        <v>3</v>
      </c>
      <c r="R1761" s="3"/>
    </row>
    <row r="1762" spans="2:18" x14ac:dyDescent="0.25">
      <c r="B1762" t="s">
        <v>189</v>
      </c>
      <c r="C1762">
        <v>1005846</v>
      </c>
      <c r="D1762" t="s">
        <v>137</v>
      </c>
      <c r="E1762">
        <v>9005846</v>
      </c>
      <c r="F1762" t="s">
        <v>249</v>
      </c>
      <c r="G1762">
        <v>10966369</v>
      </c>
      <c r="H1762">
        <v>20</v>
      </c>
      <c r="I1762">
        <v>5245</v>
      </c>
      <c r="J1762" t="s">
        <v>85</v>
      </c>
      <c r="K1762">
        <f>L1762*IFERROR(INDEX('Información SKU'!$H$1:$H$54,MATCH(I1762,'Información SKU'!$A$1:$A$54,0),1),15)</f>
        <v>60</v>
      </c>
      <c r="L1762">
        <v>4</v>
      </c>
      <c r="M1762" s="13">
        <f>L1762/IFERROR(INDEX('Información SKU'!$K$1:$K$54,MATCH(I1762,'Información SKU'!$A$1:$A$54,0),1),40)</f>
        <v>4.1666666666666664E-2</v>
      </c>
      <c r="N1762" s="3">
        <v>43479</v>
      </c>
      <c r="O1762" s="3" t="s">
        <v>362</v>
      </c>
      <c r="P1762" s="2">
        <v>2</v>
      </c>
      <c r="R1762" s="3"/>
    </row>
    <row r="1763" spans="2:18" x14ac:dyDescent="0.25">
      <c r="B1763" t="s">
        <v>189</v>
      </c>
      <c r="C1763">
        <v>1005846</v>
      </c>
      <c r="D1763" t="s">
        <v>137</v>
      </c>
      <c r="E1763">
        <v>9005846</v>
      </c>
      <c r="F1763" t="s">
        <v>249</v>
      </c>
      <c r="G1763">
        <v>10966371</v>
      </c>
      <c r="H1763">
        <v>140</v>
      </c>
      <c r="I1763">
        <v>224</v>
      </c>
      <c r="J1763" t="s">
        <v>37</v>
      </c>
      <c r="K1763">
        <f>L1763*IFERROR(INDEX('Información SKU'!$H$1:$H$54,MATCH(I1763,'Información SKU'!$A$1:$A$54,0),1),15)</f>
        <v>800</v>
      </c>
      <c r="L1763">
        <v>100</v>
      </c>
      <c r="M1763" s="13">
        <f>L1763/IFERROR(INDEX('Información SKU'!$K$1:$K$54,MATCH(I1763,'Información SKU'!$A$1:$A$54,0),1),40)</f>
        <v>2.3809523809523809</v>
      </c>
      <c r="N1763" s="3">
        <v>43479</v>
      </c>
      <c r="O1763" s="3" t="s">
        <v>364</v>
      </c>
      <c r="P1763" s="2">
        <v>3</v>
      </c>
      <c r="R1763" s="3"/>
    </row>
    <row r="1764" spans="2:18" x14ac:dyDescent="0.25">
      <c r="B1764" t="s">
        <v>189</v>
      </c>
      <c r="C1764">
        <v>1005846</v>
      </c>
      <c r="D1764" t="s">
        <v>137</v>
      </c>
      <c r="E1764">
        <v>9005846</v>
      </c>
      <c r="F1764" t="s">
        <v>249</v>
      </c>
      <c r="G1764">
        <v>10966371</v>
      </c>
      <c r="H1764">
        <v>130</v>
      </c>
      <c r="I1764">
        <v>223</v>
      </c>
      <c r="J1764" t="s">
        <v>74</v>
      </c>
      <c r="K1764">
        <f>L1764*IFERROR(INDEX('Información SKU'!$H$1:$H$54,MATCH(I1764,'Información SKU'!$A$1:$A$54,0),1),15)</f>
        <v>600</v>
      </c>
      <c r="L1764">
        <v>100</v>
      </c>
      <c r="M1764" s="13">
        <f>L1764/IFERROR(INDEX('Información SKU'!$K$1:$K$54,MATCH(I1764,'Información SKU'!$A$1:$A$54,0),1),40)</f>
        <v>2.3809523809523809</v>
      </c>
      <c r="N1764" s="3">
        <v>43479</v>
      </c>
      <c r="O1764" s="3" t="s">
        <v>363</v>
      </c>
      <c r="P1764" s="2">
        <v>2</v>
      </c>
      <c r="R1764" s="3"/>
    </row>
    <row r="1765" spans="2:18" x14ac:dyDescent="0.25">
      <c r="B1765" t="s">
        <v>189</v>
      </c>
      <c r="C1765">
        <v>1005846</v>
      </c>
      <c r="D1765" t="s">
        <v>137</v>
      </c>
      <c r="E1765">
        <v>9005846</v>
      </c>
      <c r="F1765" t="s">
        <v>249</v>
      </c>
      <c r="G1765">
        <v>10966371</v>
      </c>
      <c r="H1765">
        <v>120</v>
      </c>
      <c r="I1765">
        <v>205</v>
      </c>
      <c r="J1765" t="s">
        <v>35</v>
      </c>
      <c r="K1765">
        <f>L1765*IFERROR(INDEX('Información SKU'!$H$1:$H$54,MATCH(I1765,'Información SKU'!$A$1:$A$54,0),1),15)</f>
        <v>800</v>
      </c>
      <c r="L1765">
        <v>100</v>
      </c>
      <c r="M1765" s="13">
        <f>L1765/IFERROR(INDEX('Información SKU'!$K$1:$K$54,MATCH(I1765,'Información SKU'!$A$1:$A$54,0),1),40)</f>
        <v>2.3809523809523809</v>
      </c>
      <c r="N1765" s="3">
        <v>43479</v>
      </c>
      <c r="O1765" s="3" t="s">
        <v>360</v>
      </c>
      <c r="P1765" s="2">
        <v>1</v>
      </c>
      <c r="R1765" s="3"/>
    </row>
    <row r="1766" spans="2:18" x14ac:dyDescent="0.25">
      <c r="B1766" t="s">
        <v>189</v>
      </c>
      <c r="C1766">
        <v>1005846</v>
      </c>
      <c r="D1766" t="s">
        <v>137</v>
      </c>
      <c r="E1766">
        <v>9005846</v>
      </c>
      <c r="F1766" t="s">
        <v>249</v>
      </c>
      <c r="G1766">
        <v>10966371</v>
      </c>
      <c r="H1766">
        <v>100</v>
      </c>
      <c r="I1766">
        <v>43</v>
      </c>
      <c r="J1766" t="s">
        <v>12</v>
      </c>
      <c r="K1766">
        <f>L1766*IFERROR(INDEX('Información SKU'!$H$1:$H$54,MATCH(I1766,'Información SKU'!$A$1:$A$54,0),1),15)</f>
        <v>40</v>
      </c>
      <c r="L1766">
        <v>5</v>
      </c>
      <c r="M1766" s="13">
        <f>L1766/IFERROR(INDEX('Información SKU'!$K$1:$K$54,MATCH(I1766,'Información SKU'!$A$1:$A$54,0),1),40)</f>
        <v>0.11904761904761904</v>
      </c>
      <c r="N1766" s="3">
        <v>43479</v>
      </c>
      <c r="O1766" s="3" t="s">
        <v>365</v>
      </c>
      <c r="P1766" s="2">
        <v>3</v>
      </c>
      <c r="R1766" s="3"/>
    </row>
    <row r="1767" spans="2:18" x14ac:dyDescent="0.25">
      <c r="B1767" t="s">
        <v>189</v>
      </c>
      <c r="C1767">
        <v>1003536</v>
      </c>
      <c r="D1767" t="s">
        <v>106</v>
      </c>
      <c r="E1767">
        <v>9003536</v>
      </c>
      <c r="F1767" t="s">
        <v>192</v>
      </c>
      <c r="G1767">
        <v>10966420</v>
      </c>
      <c r="H1767">
        <v>30</v>
      </c>
      <c r="I1767">
        <v>531</v>
      </c>
      <c r="J1767" t="s">
        <v>40</v>
      </c>
      <c r="K1767">
        <f>L1767*IFERROR(INDEX('Información SKU'!$H$1:$H$54,MATCH(I1767,'Información SKU'!$A$1:$A$54,0),1),15)</f>
        <v>1200</v>
      </c>
      <c r="L1767">
        <v>200</v>
      </c>
      <c r="M1767" s="13">
        <f>L1767/IFERROR(INDEX('Información SKU'!$K$1:$K$54,MATCH(I1767,'Información SKU'!$A$1:$A$54,0),1),40)</f>
        <v>4</v>
      </c>
      <c r="N1767" s="3">
        <v>43479</v>
      </c>
      <c r="O1767" s="3" t="s">
        <v>363</v>
      </c>
      <c r="P1767" s="2">
        <v>2</v>
      </c>
      <c r="R1767" s="3"/>
    </row>
    <row r="1768" spans="2:18" x14ac:dyDescent="0.25">
      <c r="B1768" t="s">
        <v>189</v>
      </c>
      <c r="C1768">
        <v>1003536</v>
      </c>
      <c r="D1768" t="s">
        <v>106</v>
      </c>
      <c r="E1768">
        <v>9003536</v>
      </c>
      <c r="F1768" t="s">
        <v>192</v>
      </c>
      <c r="G1768">
        <v>10966420</v>
      </c>
      <c r="H1768">
        <v>20</v>
      </c>
      <c r="I1768">
        <v>5273</v>
      </c>
      <c r="J1768" t="s">
        <v>82</v>
      </c>
      <c r="K1768">
        <f>L1768*IFERROR(INDEX('Información SKU'!$H$1:$H$54,MATCH(I1768,'Información SKU'!$A$1:$A$54,0),1),15)</f>
        <v>3900</v>
      </c>
      <c r="L1768">
        <v>650</v>
      </c>
      <c r="M1768" s="13">
        <f>L1768/IFERROR(INDEX('Información SKU'!$K$1:$K$54,MATCH(I1768,'Información SKU'!$A$1:$A$54,0),1),40)</f>
        <v>9.2857142857142865</v>
      </c>
      <c r="N1768" s="3">
        <v>43479</v>
      </c>
      <c r="O1768" s="3" t="s">
        <v>364</v>
      </c>
      <c r="P1768" s="2">
        <v>3</v>
      </c>
      <c r="R1768" s="3"/>
    </row>
    <row r="1769" spans="2:18" x14ac:dyDescent="0.25">
      <c r="B1769" t="s">
        <v>189</v>
      </c>
      <c r="C1769">
        <v>1003536</v>
      </c>
      <c r="D1769" t="s">
        <v>106</v>
      </c>
      <c r="E1769">
        <v>9003536</v>
      </c>
      <c r="F1769" t="s">
        <v>192</v>
      </c>
      <c r="G1769">
        <v>10966420</v>
      </c>
      <c r="H1769">
        <v>10</v>
      </c>
      <c r="I1769">
        <v>5274</v>
      </c>
      <c r="J1769" t="s">
        <v>72</v>
      </c>
      <c r="K1769">
        <f>L1769*IFERROR(INDEX('Información SKU'!$H$1:$H$54,MATCH(I1769,'Información SKU'!$A$1:$A$54,0),1),15)</f>
        <v>3600</v>
      </c>
      <c r="L1769">
        <v>450</v>
      </c>
      <c r="M1769" s="13">
        <f>L1769/IFERROR(INDEX('Información SKU'!$K$1:$K$54,MATCH(I1769,'Información SKU'!$A$1:$A$54,0),1),40)</f>
        <v>6.4285714285714288</v>
      </c>
      <c r="N1769" s="3">
        <v>43479</v>
      </c>
      <c r="O1769" s="3" t="s">
        <v>365</v>
      </c>
      <c r="P1769" s="2">
        <v>3</v>
      </c>
      <c r="R1769" s="3"/>
    </row>
    <row r="1770" spans="2:18" x14ac:dyDescent="0.25">
      <c r="B1770" t="s">
        <v>189</v>
      </c>
      <c r="C1770">
        <v>1003536</v>
      </c>
      <c r="D1770" t="s">
        <v>106</v>
      </c>
      <c r="E1770">
        <v>9003536</v>
      </c>
      <c r="F1770" t="s">
        <v>192</v>
      </c>
      <c r="G1770">
        <v>10966425</v>
      </c>
      <c r="H1770">
        <v>10</v>
      </c>
      <c r="I1770">
        <v>63</v>
      </c>
      <c r="J1770" t="s">
        <v>1</v>
      </c>
      <c r="K1770">
        <f>L1770*IFERROR(INDEX('Información SKU'!$H$1:$H$54,MATCH(I1770,'Información SKU'!$A$1:$A$54,0),1),15)</f>
        <v>1050</v>
      </c>
      <c r="L1770">
        <v>70</v>
      </c>
      <c r="M1770" s="13">
        <f>L1770/IFERROR(INDEX('Información SKU'!$K$1:$K$54,MATCH(I1770,'Información SKU'!$A$1:$A$54,0),1),40)</f>
        <v>1.6666666666666667</v>
      </c>
      <c r="N1770" s="3">
        <v>43479</v>
      </c>
      <c r="O1770" s="3" t="s">
        <v>361</v>
      </c>
      <c r="P1770" s="2">
        <v>1</v>
      </c>
      <c r="R1770" s="3"/>
    </row>
    <row r="1771" spans="2:18" x14ac:dyDescent="0.25">
      <c r="B1771" t="s">
        <v>189</v>
      </c>
      <c r="C1771">
        <v>1003536</v>
      </c>
      <c r="D1771" t="s">
        <v>106</v>
      </c>
      <c r="E1771">
        <v>9003536</v>
      </c>
      <c r="F1771" t="s">
        <v>192</v>
      </c>
      <c r="G1771">
        <v>10966425</v>
      </c>
      <c r="H1771">
        <v>20</v>
      </c>
      <c r="I1771">
        <v>62</v>
      </c>
      <c r="J1771" t="s">
        <v>25</v>
      </c>
      <c r="K1771">
        <f>L1771*IFERROR(INDEX('Información SKU'!$H$1:$H$54,MATCH(I1771,'Información SKU'!$A$1:$A$54,0),1),15)</f>
        <v>1200</v>
      </c>
      <c r="L1771">
        <v>150</v>
      </c>
      <c r="M1771" s="13">
        <f>L1771/IFERROR(INDEX('Información SKU'!$K$1:$K$54,MATCH(I1771,'Información SKU'!$A$1:$A$54,0),1),40)</f>
        <v>3</v>
      </c>
      <c r="N1771" s="3">
        <v>43479</v>
      </c>
      <c r="O1771" s="3" t="s">
        <v>363</v>
      </c>
      <c r="P1771" s="2">
        <v>2</v>
      </c>
      <c r="R1771" s="3"/>
    </row>
    <row r="1772" spans="2:18" x14ac:dyDescent="0.25">
      <c r="B1772" t="s">
        <v>189</v>
      </c>
      <c r="C1772">
        <v>1003536</v>
      </c>
      <c r="D1772" t="s">
        <v>106</v>
      </c>
      <c r="E1772">
        <v>9003536</v>
      </c>
      <c r="F1772" t="s">
        <v>192</v>
      </c>
      <c r="G1772">
        <v>10966425</v>
      </c>
      <c r="H1772">
        <v>30</v>
      </c>
      <c r="I1772">
        <v>61</v>
      </c>
      <c r="J1772" t="s">
        <v>20</v>
      </c>
      <c r="K1772">
        <f>L1772*IFERROR(INDEX('Información SKU'!$H$1:$H$54,MATCH(I1772,'Información SKU'!$A$1:$A$54,0),1),15)</f>
        <v>1500</v>
      </c>
      <c r="L1772">
        <v>100</v>
      </c>
      <c r="M1772" s="13">
        <f>L1772/IFERROR(INDEX('Información SKU'!$K$1:$K$54,MATCH(I1772,'Información SKU'!$A$1:$A$54,0),1),40)</f>
        <v>1.6666666666666667</v>
      </c>
      <c r="N1772" s="3">
        <v>43479</v>
      </c>
      <c r="O1772" s="3" t="s">
        <v>364</v>
      </c>
      <c r="P1772" s="2">
        <v>3</v>
      </c>
      <c r="R1772" s="3"/>
    </row>
    <row r="1773" spans="2:18" x14ac:dyDescent="0.25">
      <c r="B1773" t="s">
        <v>189</v>
      </c>
      <c r="C1773">
        <v>1003536</v>
      </c>
      <c r="D1773" t="s">
        <v>106</v>
      </c>
      <c r="E1773">
        <v>9003536</v>
      </c>
      <c r="F1773" t="s">
        <v>192</v>
      </c>
      <c r="G1773">
        <v>10966425</v>
      </c>
      <c r="H1773">
        <v>40</v>
      </c>
      <c r="I1773">
        <v>2390</v>
      </c>
      <c r="J1773" t="s">
        <v>69</v>
      </c>
      <c r="K1773">
        <f>L1773*IFERROR(INDEX('Información SKU'!$H$1:$H$54,MATCH(I1773,'Información SKU'!$A$1:$A$54,0),1),15)</f>
        <v>1200</v>
      </c>
      <c r="L1773">
        <v>100</v>
      </c>
      <c r="M1773" s="13">
        <f>L1773/IFERROR(INDEX('Información SKU'!$K$1:$K$54,MATCH(I1773,'Información SKU'!$A$1:$A$54,0),1),40)</f>
        <v>0.5714285714285714</v>
      </c>
      <c r="N1773" s="3">
        <v>43479</v>
      </c>
      <c r="O1773" s="3" t="s">
        <v>363</v>
      </c>
      <c r="P1773" s="2">
        <v>2</v>
      </c>
      <c r="R1773" s="3"/>
    </row>
    <row r="1774" spans="2:18" x14ac:dyDescent="0.25">
      <c r="B1774" t="s">
        <v>189</v>
      </c>
      <c r="C1774">
        <v>1003536</v>
      </c>
      <c r="D1774" t="s">
        <v>106</v>
      </c>
      <c r="E1774">
        <v>9003536</v>
      </c>
      <c r="F1774" t="s">
        <v>192</v>
      </c>
      <c r="G1774">
        <v>10966425</v>
      </c>
      <c r="H1774">
        <v>50</v>
      </c>
      <c r="I1774">
        <v>2383</v>
      </c>
      <c r="J1774" t="s">
        <v>92</v>
      </c>
      <c r="K1774">
        <f>L1774*IFERROR(INDEX('Información SKU'!$H$1:$H$54,MATCH(I1774,'Información SKU'!$A$1:$A$54,0),1),15)</f>
        <v>900</v>
      </c>
      <c r="L1774">
        <v>150</v>
      </c>
      <c r="M1774" s="13">
        <f>L1774/IFERROR(INDEX('Información SKU'!$K$1:$K$54,MATCH(I1774,'Información SKU'!$A$1:$A$54,0),1),40)</f>
        <v>0.8571428571428571</v>
      </c>
      <c r="N1774" s="3">
        <v>43479</v>
      </c>
      <c r="O1774" s="3" t="s">
        <v>362</v>
      </c>
      <c r="P1774" s="2">
        <v>2</v>
      </c>
      <c r="R1774" s="3"/>
    </row>
    <row r="1775" spans="2:18" x14ac:dyDescent="0.25">
      <c r="B1775" t="s">
        <v>186</v>
      </c>
      <c r="C1775">
        <v>1001064</v>
      </c>
      <c r="D1775" t="s">
        <v>136</v>
      </c>
      <c r="E1775">
        <v>9001064</v>
      </c>
      <c r="F1775" t="s">
        <v>248</v>
      </c>
      <c r="G1775">
        <v>10966434</v>
      </c>
      <c r="H1775">
        <v>270</v>
      </c>
      <c r="I1775">
        <v>61</v>
      </c>
      <c r="J1775" t="s">
        <v>20</v>
      </c>
      <c r="K1775">
        <f>L1775*IFERROR(INDEX('Información SKU'!$H$1:$H$54,MATCH(I1775,'Información SKU'!$A$1:$A$54,0),1),15)</f>
        <v>300</v>
      </c>
      <c r="L1775">
        <v>20</v>
      </c>
      <c r="M1775" s="13">
        <f>L1775/IFERROR(INDEX('Información SKU'!$K$1:$K$54,MATCH(I1775,'Información SKU'!$A$1:$A$54,0),1),40)</f>
        <v>0.33333333333333331</v>
      </c>
      <c r="N1775" s="3">
        <v>43479</v>
      </c>
      <c r="O1775" s="3" t="s">
        <v>364</v>
      </c>
      <c r="P1775" s="2">
        <v>3</v>
      </c>
      <c r="R1775" s="3"/>
    </row>
    <row r="1776" spans="2:18" x14ac:dyDescent="0.25">
      <c r="B1776" t="s">
        <v>186</v>
      </c>
      <c r="C1776">
        <v>1001064</v>
      </c>
      <c r="D1776" t="s">
        <v>136</v>
      </c>
      <c r="E1776">
        <v>9001064</v>
      </c>
      <c r="F1776" t="s">
        <v>248</v>
      </c>
      <c r="G1776">
        <v>10966434</v>
      </c>
      <c r="H1776">
        <v>410</v>
      </c>
      <c r="I1776">
        <v>205</v>
      </c>
      <c r="J1776" t="s">
        <v>35</v>
      </c>
      <c r="K1776">
        <f>L1776*IFERROR(INDEX('Información SKU'!$H$1:$H$54,MATCH(I1776,'Información SKU'!$A$1:$A$54,0),1),15)</f>
        <v>80</v>
      </c>
      <c r="L1776">
        <v>10</v>
      </c>
      <c r="M1776" s="13">
        <f>L1776/IFERROR(INDEX('Información SKU'!$K$1:$K$54,MATCH(I1776,'Información SKU'!$A$1:$A$54,0),1),40)</f>
        <v>0.23809523809523808</v>
      </c>
      <c r="N1776" s="3">
        <v>43479</v>
      </c>
      <c r="O1776" s="3" t="s">
        <v>364</v>
      </c>
      <c r="P1776" s="2">
        <v>3</v>
      </c>
      <c r="R1776" s="3"/>
    </row>
    <row r="1777" spans="2:18" x14ac:dyDescent="0.25">
      <c r="B1777" t="s">
        <v>186</v>
      </c>
      <c r="C1777">
        <v>1001064</v>
      </c>
      <c r="D1777" t="s">
        <v>136</v>
      </c>
      <c r="E1777">
        <v>9001064</v>
      </c>
      <c r="F1777" t="s">
        <v>248</v>
      </c>
      <c r="G1777">
        <v>10966434</v>
      </c>
      <c r="H1777">
        <v>460</v>
      </c>
      <c r="I1777">
        <v>2383</v>
      </c>
      <c r="J1777" t="s">
        <v>92</v>
      </c>
      <c r="K1777">
        <f>L1777*IFERROR(INDEX('Información SKU'!$H$1:$H$54,MATCH(I1777,'Información SKU'!$A$1:$A$54,0),1),15)</f>
        <v>300</v>
      </c>
      <c r="L1777">
        <v>50</v>
      </c>
      <c r="M1777" s="13">
        <f>L1777/IFERROR(INDEX('Información SKU'!$K$1:$K$54,MATCH(I1777,'Información SKU'!$A$1:$A$54,0),1),40)</f>
        <v>0.2857142857142857</v>
      </c>
      <c r="N1777" s="3">
        <v>43479</v>
      </c>
      <c r="O1777" s="3" t="s">
        <v>361</v>
      </c>
      <c r="P1777" s="2">
        <v>1</v>
      </c>
      <c r="R1777" s="3"/>
    </row>
    <row r="1778" spans="2:18" x14ac:dyDescent="0.25">
      <c r="B1778" t="s">
        <v>186</v>
      </c>
      <c r="C1778">
        <v>1001064</v>
      </c>
      <c r="D1778" t="s">
        <v>136</v>
      </c>
      <c r="E1778">
        <v>9001064</v>
      </c>
      <c r="F1778" t="s">
        <v>248</v>
      </c>
      <c r="G1778">
        <v>10966434</v>
      </c>
      <c r="H1778">
        <v>470</v>
      </c>
      <c r="I1778">
        <v>5233</v>
      </c>
      <c r="J1778" t="s">
        <v>91</v>
      </c>
      <c r="K1778">
        <f>L1778*IFERROR(INDEX('Información SKU'!$H$1:$H$54,MATCH(I1778,'Información SKU'!$A$1:$A$54,0),1),15)</f>
        <v>60</v>
      </c>
      <c r="L1778">
        <v>5</v>
      </c>
      <c r="M1778" s="13">
        <f>L1778/IFERROR(INDEX('Información SKU'!$K$1:$K$54,MATCH(I1778,'Información SKU'!$A$1:$A$54,0),1),40)</f>
        <v>9.2592592592592587E-2</v>
      </c>
      <c r="N1778" s="3">
        <v>43479</v>
      </c>
      <c r="O1778" s="3" t="s">
        <v>360</v>
      </c>
      <c r="P1778" s="2">
        <v>1</v>
      </c>
      <c r="R1778" s="3"/>
    </row>
    <row r="1779" spans="2:18" x14ac:dyDescent="0.25">
      <c r="B1779" t="s">
        <v>186</v>
      </c>
      <c r="C1779">
        <v>1001064</v>
      </c>
      <c r="D1779" t="s">
        <v>136</v>
      </c>
      <c r="E1779">
        <v>9001064</v>
      </c>
      <c r="F1779" t="s">
        <v>248</v>
      </c>
      <c r="G1779">
        <v>10966434</v>
      </c>
      <c r="H1779">
        <v>490</v>
      </c>
      <c r="I1779">
        <v>63</v>
      </c>
      <c r="J1779" t="s">
        <v>1</v>
      </c>
      <c r="K1779">
        <f>L1779*IFERROR(INDEX('Información SKU'!$H$1:$H$54,MATCH(I1779,'Información SKU'!$A$1:$A$54,0),1),15)</f>
        <v>1200</v>
      </c>
      <c r="L1779">
        <v>80</v>
      </c>
      <c r="M1779" s="13">
        <f>L1779/IFERROR(INDEX('Información SKU'!$K$1:$K$54,MATCH(I1779,'Información SKU'!$A$1:$A$54,0),1),40)</f>
        <v>1.9047619047619047</v>
      </c>
      <c r="N1779" s="3">
        <v>43479</v>
      </c>
      <c r="O1779" s="3" t="s">
        <v>364</v>
      </c>
      <c r="P1779" s="2">
        <v>3</v>
      </c>
      <c r="R1779" s="3"/>
    </row>
    <row r="1780" spans="2:18" x14ac:dyDescent="0.25">
      <c r="B1780" t="s">
        <v>186</v>
      </c>
      <c r="C1780">
        <v>1001064</v>
      </c>
      <c r="D1780" t="s">
        <v>136</v>
      </c>
      <c r="E1780">
        <v>9001064</v>
      </c>
      <c r="F1780" t="s">
        <v>248</v>
      </c>
      <c r="G1780">
        <v>10966434</v>
      </c>
      <c r="H1780">
        <v>100</v>
      </c>
      <c r="I1780">
        <v>5274</v>
      </c>
      <c r="J1780" t="s">
        <v>72</v>
      </c>
      <c r="K1780">
        <f>L1780*IFERROR(INDEX('Información SKU'!$H$1:$H$54,MATCH(I1780,'Información SKU'!$A$1:$A$54,0),1),15)</f>
        <v>240</v>
      </c>
      <c r="L1780">
        <v>30</v>
      </c>
      <c r="M1780" s="13">
        <f>L1780/IFERROR(INDEX('Información SKU'!$K$1:$K$54,MATCH(I1780,'Información SKU'!$A$1:$A$54,0),1),40)</f>
        <v>0.42857142857142855</v>
      </c>
      <c r="N1780" s="3">
        <v>43479</v>
      </c>
      <c r="O1780" s="3" t="s">
        <v>364</v>
      </c>
      <c r="P1780" s="2">
        <v>3</v>
      </c>
      <c r="R1780" s="3"/>
    </row>
    <row r="1781" spans="2:18" x14ac:dyDescent="0.25">
      <c r="B1781" t="s">
        <v>186</v>
      </c>
      <c r="C1781">
        <v>1001064</v>
      </c>
      <c r="D1781" t="s">
        <v>136</v>
      </c>
      <c r="E1781">
        <v>9001064</v>
      </c>
      <c r="F1781" t="s">
        <v>248</v>
      </c>
      <c r="G1781">
        <v>10966434</v>
      </c>
      <c r="H1781">
        <v>180</v>
      </c>
      <c r="I1781">
        <v>509</v>
      </c>
      <c r="J1781" t="s">
        <v>0</v>
      </c>
      <c r="K1781">
        <f>L1781*IFERROR(INDEX('Información SKU'!$H$1:$H$54,MATCH(I1781,'Información SKU'!$A$1:$A$54,0),1),15)</f>
        <v>90</v>
      </c>
      <c r="L1781">
        <v>15</v>
      </c>
      <c r="M1781" s="13">
        <f>L1781/IFERROR(INDEX('Información SKU'!$K$1:$K$54,MATCH(I1781,'Información SKU'!$A$1:$A$54,0),1),40)</f>
        <v>0.1875</v>
      </c>
      <c r="N1781" s="3">
        <v>43479</v>
      </c>
      <c r="O1781" s="3" t="s">
        <v>363</v>
      </c>
      <c r="P1781" s="2">
        <v>2</v>
      </c>
      <c r="R1781" s="3"/>
    </row>
    <row r="1782" spans="2:18" x14ac:dyDescent="0.25">
      <c r="B1782" t="s">
        <v>186</v>
      </c>
      <c r="C1782">
        <v>1001000</v>
      </c>
      <c r="D1782" t="s">
        <v>133</v>
      </c>
      <c r="E1782">
        <v>9001000</v>
      </c>
      <c r="F1782" t="s">
        <v>245</v>
      </c>
      <c r="G1782">
        <v>10966436</v>
      </c>
      <c r="H1782">
        <v>220</v>
      </c>
      <c r="I1782">
        <v>62</v>
      </c>
      <c r="J1782" t="s">
        <v>25</v>
      </c>
      <c r="K1782">
        <f>L1782*IFERROR(INDEX('Información SKU'!$H$1:$H$54,MATCH(I1782,'Información SKU'!$A$1:$A$54,0),1),15)</f>
        <v>1600</v>
      </c>
      <c r="L1782">
        <v>200</v>
      </c>
      <c r="M1782" s="13">
        <f>L1782/IFERROR(INDEX('Información SKU'!$K$1:$K$54,MATCH(I1782,'Información SKU'!$A$1:$A$54,0),1),40)</f>
        <v>4</v>
      </c>
      <c r="N1782" s="3">
        <v>43479</v>
      </c>
      <c r="O1782" s="3" t="s">
        <v>363</v>
      </c>
      <c r="P1782" s="2">
        <v>2</v>
      </c>
      <c r="R1782" s="3"/>
    </row>
    <row r="1783" spans="2:18" x14ac:dyDescent="0.25">
      <c r="B1783" t="s">
        <v>186</v>
      </c>
      <c r="C1783">
        <v>1001000</v>
      </c>
      <c r="D1783" t="s">
        <v>133</v>
      </c>
      <c r="E1783">
        <v>9001000</v>
      </c>
      <c r="F1783" t="s">
        <v>245</v>
      </c>
      <c r="G1783">
        <v>10966436</v>
      </c>
      <c r="H1783">
        <v>210</v>
      </c>
      <c r="I1783">
        <v>63</v>
      </c>
      <c r="J1783" t="s">
        <v>1</v>
      </c>
      <c r="K1783">
        <f>L1783*IFERROR(INDEX('Información SKU'!$H$1:$H$54,MATCH(I1783,'Información SKU'!$A$1:$A$54,0),1),15)</f>
        <v>1500</v>
      </c>
      <c r="L1783">
        <v>100</v>
      </c>
      <c r="M1783" s="13">
        <f>L1783/IFERROR(INDEX('Información SKU'!$K$1:$K$54,MATCH(I1783,'Información SKU'!$A$1:$A$54,0),1),40)</f>
        <v>2.3809523809523809</v>
      </c>
      <c r="N1783" s="3">
        <v>43479</v>
      </c>
      <c r="O1783" s="3" t="s">
        <v>364</v>
      </c>
      <c r="P1783" s="2">
        <v>3</v>
      </c>
      <c r="R1783" s="3"/>
    </row>
    <row r="1784" spans="2:18" x14ac:dyDescent="0.25">
      <c r="B1784" t="s">
        <v>186</v>
      </c>
      <c r="C1784">
        <v>1001000</v>
      </c>
      <c r="D1784" t="s">
        <v>133</v>
      </c>
      <c r="E1784">
        <v>9001000</v>
      </c>
      <c r="F1784" t="s">
        <v>245</v>
      </c>
      <c r="G1784">
        <v>10966436</v>
      </c>
      <c r="H1784">
        <v>200</v>
      </c>
      <c r="I1784">
        <v>480</v>
      </c>
      <c r="J1784" t="s">
        <v>77</v>
      </c>
      <c r="K1784">
        <f>L1784*IFERROR(INDEX('Información SKU'!$H$1:$H$54,MATCH(I1784,'Información SKU'!$A$1:$A$54,0),1),15)</f>
        <v>120</v>
      </c>
      <c r="L1784">
        <v>15</v>
      </c>
      <c r="M1784" s="13">
        <f>L1784/IFERROR(INDEX('Información SKU'!$K$1:$K$54,MATCH(I1784,'Información SKU'!$A$1:$A$54,0),1),40)</f>
        <v>0.19230769230769232</v>
      </c>
      <c r="N1784" s="3">
        <v>43479</v>
      </c>
      <c r="O1784" s="3" t="s">
        <v>362</v>
      </c>
      <c r="P1784" s="2">
        <v>2</v>
      </c>
      <c r="R1784" s="3"/>
    </row>
    <row r="1785" spans="2:18" x14ac:dyDescent="0.25">
      <c r="B1785" t="s">
        <v>186</v>
      </c>
      <c r="C1785">
        <v>1001000</v>
      </c>
      <c r="D1785" t="s">
        <v>133</v>
      </c>
      <c r="E1785">
        <v>9001000</v>
      </c>
      <c r="F1785" t="s">
        <v>245</v>
      </c>
      <c r="G1785">
        <v>10966436</v>
      </c>
      <c r="H1785">
        <v>150</v>
      </c>
      <c r="I1785">
        <v>224</v>
      </c>
      <c r="J1785" t="s">
        <v>37</v>
      </c>
      <c r="K1785">
        <f>L1785*IFERROR(INDEX('Información SKU'!$H$1:$H$54,MATCH(I1785,'Información SKU'!$A$1:$A$54,0),1),15)</f>
        <v>320</v>
      </c>
      <c r="L1785">
        <v>40</v>
      </c>
      <c r="M1785" s="13">
        <f>L1785/IFERROR(INDEX('Información SKU'!$K$1:$K$54,MATCH(I1785,'Información SKU'!$A$1:$A$54,0),1),40)</f>
        <v>0.95238095238095233</v>
      </c>
      <c r="N1785" s="3">
        <v>43479</v>
      </c>
      <c r="O1785" s="3" t="s">
        <v>362</v>
      </c>
      <c r="P1785" s="2">
        <v>2</v>
      </c>
      <c r="R1785" s="3"/>
    </row>
    <row r="1786" spans="2:18" x14ac:dyDescent="0.25">
      <c r="B1786" t="s">
        <v>186</v>
      </c>
      <c r="C1786">
        <v>1001000</v>
      </c>
      <c r="D1786" t="s">
        <v>133</v>
      </c>
      <c r="E1786">
        <v>9001000</v>
      </c>
      <c r="F1786" t="s">
        <v>245</v>
      </c>
      <c r="G1786">
        <v>10966436</v>
      </c>
      <c r="H1786">
        <v>30</v>
      </c>
      <c r="I1786">
        <v>320</v>
      </c>
      <c r="J1786" t="s">
        <v>31</v>
      </c>
      <c r="K1786">
        <f>L1786*IFERROR(INDEX('Información SKU'!$H$1:$H$54,MATCH(I1786,'Información SKU'!$A$1:$A$54,0),1),15)</f>
        <v>525</v>
      </c>
      <c r="L1786">
        <v>35</v>
      </c>
      <c r="M1786" s="13">
        <f>L1786/IFERROR(INDEX('Información SKU'!$K$1:$K$54,MATCH(I1786,'Información SKU'!$A$1:$A$54,0),1),40)</f>
        <v>0.44871794871794873</v>
      </c>
      <c r="N1786" s="3">
        <v>43479</v>
      </c>
      <c r="O1786" s="3" t="s">
        <v>362</v>
      </c>
      <c r="P1786" s="2">
        <v>2</v>
      </c>
      <c r="R1786" s="3"/>
    </row>
    <row r="1787" spans="2:18" x14ac:dyDescent="0.25">
      <c r="B1787" t="s">
        <v>186</v>
      </c>
      <c r="C1787">
        <v>1001000</v>
      </c>
      <c r="D1787" t="s">
        <v>133</v>
      </c>
      <c r="E1787">
        <v>9001000</v>
      </c>
      <c r="F1787" t="s">
        <v>245</v>
      </c>
      <c r="G1787">
        <v>10966439</v>
      </c>
      <c r="H1787">
        <v>130</v>
      </c>
      <c r="I1787">
        <v>2387</v>
      </c>
      <c r="J1787" t="s">
        <v>33</v>
      </c>
      <c r="K1787">
        <f>L1787*IFERROR(INDEX('Información SKU'!$H$1:$H$54,MATCH(I1787,'Información SKU'!$A$1:$A$54,0),1),15)</f>
        <v>300</v>
      </c>
      <c r="L1787">
        <v>25</v>
      </c>
      <c r="M1787" s="13">
        <f>L1787/IFERROR(INDEX('Información SKU'!$K$1:$K$54,MATCH(I1787,'Información SKU'!$A$1:$A$54,0),1),40)</f>
        <v>0.26041666666666669</v>
      </c>
      <c r="N1787" s="3">
        <v>43479</v>
      </c>
      <c r="O1787" s="3" t="s">
        <v>360</v>
      </c>
      <c r="P1787" s="2">
        <v>1</v>
      </c>
      <c r="R1787" s="3"/>
    </row>
    <row r="1788" spans="2:18" x14ac:dyDescent="0.25">
      <c r="B1788" t="s">
        <v>186</v>
      </c>
      <c r="C1788">
        <v>1001000</v>
      </c>
      <c r="D1788" t="s">
        <v>133</v>
      </c>
      <c r="E1788">
        <v>9001000</v>
      </c>
      <c r="F1788" t="s">
        <v>245</v>
      </c>
      <c r="G1788">
        <v>10966439</v>
      </c>
      <c r="H1788">
        <v>120</v>
      </c>
      <c r="I1788">
        <v>5242</v>
      </c>
      <c r="J1788" t="s">
        <v>87</v>
      </c>
      <c r="K1788">
        <f>L1788*IFERROR(INDEX('Información SKU'!$H$1:$H$54,MATCH(I1788,'Información SKU'!$A$1:$A$54,0),1),15)</f>
        <v>300</v>
      </c>
      <c r="L1788">
        <v>20</v>
      </c>
      <c r="M1788" s="13">
        <f>L1788/IFERROR(INDEX('Información SKU'!$K$1:$K$54,MATCH(I1788,'Información SKU'!$A$1:$A$54,0),1),40)</f>
        <v>0.20833333333333334</v>
      </c>
      <c r="N1788" s="3">
        <v>43479</v>
      </c>
      <c r="O1788" s="3" t="s">
        <v>365</v>
      </c>
      <c r="P1788" s="2">
        <v>3</v>
      </c>
      <c r="R1788" s="3"/>
    </row>
    <row r="1789" spans="2:18" x14ac:dyDescent="0.25">
      <c r="B1789" t="s">
        <v>186</v>
      </c>
      <c r="C1789">
        <v>1001000</v>
      </c>
      <c r="D1789" t="s">
        <v>133</v>
      </c>
      <c r="E1789">
        <v>9001000</v>
      </c>
      <c r="F1789" t="s">
        <v>245</v>
      </c>
      <c r="G1789">
        <v>10966439</v>
      </c>
      <c r="H1789">
        <v>60</v>
      </c>
      <c r="I1789">
        <v>2384</v>
      </c>
      <c r="J1789" t="s">
        <v>10</v>
      </c>
      <c r="K1789">
        <f>L1789*IFERROR(INDEX('Información SKU'!$H$1:$H$54,MATCH(I1789,'Información SKU'!$A$1:$A$54,0),1),15)</f>
        <v>600</v>
      </c>
      <c r="L1789">
        <v>100</v>
      </c>
      <c r="M1789" s="13">
        <f>L1789/IFERROR(INDEX('Información SKU'!$K$1:$K$54,MATCH(I1789,'Información SKU'!$A$1:$A$54,0),1),40)</f>
        <v>1.0416666666666667</v>
      </c>
      <c r="N1789" s="3">
        <v>43479</v>
      </c>
      <c r="O1789" s="3" t="s">
        <v>364</v>
      </c>
      <c r="P1789" s="2">
        <v>3</v>
      </c>
      <c r="R1789" s="3"/>
    </row>
    <row r="1790" spans="2:18" x14ac:dyDescent="0.25">
      <c r="B1790" t="s">
        <v>186</v>
      </c>
      <c r="C1790">
        <v>1001000</v>
      </c>
      <c r="D1790" t="s">
        <v>133</v>
      </c>
      <c r="E1790">
        <v>9001000</v>
      </c>
      <c r="F1790" t="s">
        <v>245</v>
      </c>
      <c r="G1790">
        <v>10966439</v>
      </c>
      <c r="H1790">
        <v>50</v>
      </c>
      <c r="I1790">
        <v>2382</v>
      </c>
      <c r="J1790" t="s">
        <v>34</v>
      </c>
      <c r="K1790">
        <f>L1790*IFERROR(INDEX('Información SKU'!$H$1:$H$54,MATCH(I1790,'Información SKU'!$A$1:$A$54,0),1),15)</f>
        <v>420</v>
      </c>
      <c r="L1790">
        <v>70</v>
      </c>
      <c r="M1790" s="13">
        <f>L1790/IFERROR(INDEX('Información SKU'!$K$1:$K$54,MATCH(I1790,'Información SKU'!$A$1:$A$54,0),1),40)</f>
        <v>0.72916666666666663</v>
      </c>
      <c r="N1790" s="3">
        <v>43479</v>
      </c>
      <c r="O1790" s="3" t="s">
        <v>362</v>
      </c>
      <c r="P1790" s="2">
        <v>2</v>
      </c>
      <c r="R1790" s="3"/>
    </row>
    <row r="1791" spans="2:18" x14ac:dyDescent="0.25">
      <c r="B1791" t="s">
        <v>186</v>
      </c>
      <c r="C1791">
        <v>1001000</v>
      </c>
      <c r="D1791" t="s">
        <v>133</v>
      </c>
      <c r="E1791">
        <v>9001000</v>
      </c>
      <c r="F1791" t="s">
        <v>245</v>
      </c>
      <c r="G1791">
        <v>10966439</v>
      </c>
      <c r="H1791">
        <v>40</v>
      </c>
      <c r="I1791">
        <v>2381</v>
      </c>
      <c r="J1791" t="s">
        <v>93</v>
      </c>
      <c r="K1791">
        <f>L1791*IFERROR(INDEX('Información SKU'!$H$1:$H$54,MATCH(I1791,'Información SKU'!$A$1:$A$54,0),1),15)</f>
        <v>240</v>
      </c>
      <c r="L1791">
        <v>30</v>
      </c>
      <c r="M1791" s="13">
        <f>L1791/IFERROR(INDEX('Información SKU'!$K$1:$K$54,MATCH(I1791,'Información SKU'!$A$1:$A$54,0),1),40)</f>
        <v>0.17142857142857143</v>
      </c>
      <c r="N1791" s="3">
        <v>43479</v>
      </c>
      <c r="O1791" s="3" t="s">
        <v>363</v>
      </c>
      <c r="P1791" s="2">
        <v>2</v>
      </c>
      <c r="R1791" s="3"/>
    </row>
    <row r="1792" spans="2:18" x14ac:dyDescent="0.25">
      <c r="B1792" t="s">
        <v>186</v>
      </c>
      <c r="C1792">
        <v>1001000</v>
      </c>
      <c r="D1792" t="s">
        <v>133</v>
      </c>
      <c r="E1792">
        <v>9001000</v>
      </c>
      <c r="F1792" t="s">
        <v>245</v>
      </c>
      <c r="G1792">
        <v>10966439</v>
      </c>
      <c r="H1792">
        <v>20</v>
      </c>
      <c r="I1792">
        <v>5233</v>
      </c>
      <c r="J1792" t="s">
        <v>91</v>
      </c>
      <c r="K1792">
        <f>L1792*IFERROR(INDEX('Información SKU'!$H$1:$H$54,MATCH(I1792,'Información SKU'!$A$1:$A$54,0),1),15)</f>
        <v>120</v>
      </c>
      <c r="L1792">
        <v>10</v>
      </c>
      <c r="M1792" s="13">
        <f>L1792/IFERROR(INDEX('Información SKU'!$K$1:$K$54,MATCH(I1792,'Información SKU'!$A$1:$A$54,0),1),40)</f>
        <v>0.18518518518518517</v>
      </c>
      <c r="N1792" s="3">
        <v>43479</v>
      </c>
      <c r="O1792" s="3" t="s">
        <v>361</v>
      </c>
      <c r="P1792" s="2">
        <v>1</v>
      </c>
      <c r="R1792" s="3"/>
    </row>
    <row r="1793" spans="2:18" x14ac:dyDescent="0.25">
      <c r="B1793" t="s">
        <v>186</v>
      </c>
      <c r="C1793">
        <v>1001000</v>
      </c>
      <c r="D1793" t="s">
        <v>133</v>
      </c>
      <c r="E1793">
        <v>9001000</v>
      </c>
      <c r="F1793" t="s">
        <v>245</v>
      </c>
      <c r="G1793">
        <v>10966440</v>
      </c>
      <c r="H1793">
        <v>140</v>
      </c>
      <c r="I1793">
        <v>43</v>
      </c>
      <c r="J1793" t="s">
        <v>12</v>
      </c>
      <c r="K1793">
        <f>L1793*IFERROR(INDEX('Información SKU'!$H$1:$H$54,MATCH(I1793,'Información SKU'!$A$1:$A$54,0),1),15)</f>
        <v>80</v>
      </c>
      <c r="L1793">
        <v>10</v>
      </c>
      <c r="M1793" s="13">
        <f>L1793/IFERROR(INDEX('Información SKU'!$K$1:$K$54,MATCH(I1793,'Información SKU'!$A$1:$A$54,0),1),40)</f>
        <v>0.23809523809523808</v>
      </c>
      <c r="N1793" s="3">
        <v>43479</v>
      </c>
      <c r="O1793" s="3" t="s">
        <v>364</v>
      </c>
      <c r="P1793" s="2">
        <v>3</v>
      </c>
      <c r="R1793" s="3"/>
    </row>
    <row r="1794" spans="2:18" x14ac:dyDescent="0.25">
      <c r="B1794" t="s">
        <v>186</v>
      </c>
      <c r="C1794">
        <v>1001000</v>
      </c>
      <c r="D1794" t="s">
        <v>133</v>
      </c>
      <c r="E1794">
        <v>9001000</v>
      </c>
      <c r="F1794" t="s">
        <v>245</v>
      </c>
      <c r="G1794">
        <v>10966440</v>
      </c>
      <c r="H1794">
        <v>30</v>
      </c>
      <c r="I1794">
        <v>5274</v>
      </c>
      <c r="J1794" t="s">
        <v>72</v>
      </c>
      <c r="K1794">
        <f>L1794*IFERROR(INDEX('Información SKU'!$H$1:$H$54,MATCH(I1794,'Información SKU'!$A$1:$A$54,0),1),15)</f>
        <v>4000</v>
      </c>
      <c r="L1794">
        <v>500</v>
      </c>
      <c r="M1794" s="13">
        <f>L1794/IFERROR(INDEX('Información SKU'!$K$1:$K$54,MATCH(I1794,'Información SKU'!$A$1:$A$54,0),1),40)</f>
        <v>7.1428571428571432</v>
      </c>
      <c r="N1794" s="3">
        <v>43479</v>
      </c>
      <c r="O1794" s="3" t="s">
        <v>364</v>
      </c>
      <c r="P1794" s="2">
        <v>3</v>
      </c>
      <c r="R1794" s="3"/>
    </row>
    <row r="1795" spans="2:18" x14ac:dyDescent="0.25">
      <c r="B1795" t="s">
        <v>186</v>
      </c>
      <c r="C1795">
        <v>1001000</v>
      </c>
      <c r="D1795" t="s">
        <v>133</v>
      </c>
      <c r="E1795">
        <v>9001000</v>
      </c>
      <c r="F1795" t="s">
        <v>245</v>
      </c>
      <c r="G1795">
        <v>10966440</v>
      </c>
      <c r="H1795">
        <v>20</v>
      </c>
      <c r="I1795">
        <v>5273</v>
      </c>
      <c r="J1795" t="s">
        <v>82</v>
      </c>
      <c r="K1795">
        <f>L1795*IFERROR(INDEX('Información SKU'!$H$1:$H$54,MATCH(I1795,'Información SKU'!$A$1:$A$54,0),1),15)</f>
        <v>3000</v>
      </c>
      <c r="L1795">
        <v>500</v>
      </c>
      <c r="M1795" s="13">
        <f>L1795/IFERROR(INDEX('Información SKU'!$K$1:$K$54,MATCH(I1795,'Información SKU'!$A$1:$A$54,0),1),40)</f>
        <v>7.1428571428571432</v>
      </c>
      <c r="N1795" s="3">
        <v>43479</v>
      </c>
      <c r="O1795" s="3" t="s">
        <v>365</v>
      </c>
      <c r="P1795" s="2">
        <v>3</v>
      </c>
      <c r="R1795" s="3"/>
    </row>
    <row r="1796" spans="2:18" x14ac:dyDescent="0.25">
      <c r="B1796" t="s">
        <v>186</v>
      </c>
      <c r="C1796">
        <v>1001000</v>
      </c>
      <c r="D1796" t="s">
        <v>133</v>
      </c>
      <c r="E1796">
        <v>9001000</v>
      </c>
      <c r="F1796" t="s">
        <v>245</v>
      </c>
      <c r="G1796">
        <v>10966442</v>
      </c>
      <c r="H1796">
        <v>10</v>
      </c>
      <c r="I1796">
        <v>205</v>
      </c>
      <c r="J1796" t="s">
        <v>35</v>
      </c>
      <c r="K1796">
        <f>L1796*IFERROR(INDEX('Información SKU'!$H$1:$H$54,MATCH(I1796,'Información SKU'!$A$1:$A$54,0),1),15)</f>
        <v>2400</v>
      </c>
      <c r="L1796">
        <v>300</v>
      </c>
      <c r="M1796" s="13">
        <f>L1796/IFERROR(INDEX('Información SKU'!$K$1:$K$54,MATCH(I1796,'Información SKU'!$A$1:$A$54,0),1),40)</f>
        <v>7.1428571428571432</v>
      </c>
      <c r="N1796" s="3">
        <v>43479</v>
      </c>
      <c r="O1796" s="3" t="s">
        <v>362</v>
      </c>
      <c r="P1796" s="2">
        <v>2</v>
      </c>
      <c r="R1796" s="3"/>
    </row>
    <row r="1797" spans="2:18" x14ac:dyDescent="0.25">
      <c r="B1797" t="s">
        <v>186</v>
      </c>
      <c r="C1797">
        <v>1000354</v>
      </c>
      <c r="D1797" t="s">
        <v>103</v>
      </c>
      <c r="E1797">
        <v>9000354</v>
      </c>
      <c r="F1797" t="s">
        <v>187</v>
      </c>
      <c r="G1797">
        <v>10966459</v>
      </c>
      <c r="H1797">
        <v>100</v>
      </c>
      <c r="I1797">
        <v>63</v>
      </c>
      <c r="J1797" t="s">
        <v>1</v>
      </c>
      <c r="K1797">
        <f>L1797*IFERROR(INDEX('Información SKU'!$H$1:$H$54,MATCH(I1797,'Información SKU'!$A$1:$A$54,0),1),15)</f>
        <v>1500</v>
      </c>
      <c r="L1797">
        <v>100</v>
      </c>
      <c r="M1797" s="13">
        <f>L1797/IFERROR(INDEX('Información SKU'!$K$1:$K$54,MATCH(I1797,'Información SKU'!$A$1:$A$54,0),1),40)</f>
        <v>2.3809523809523809</v>
      </c>
      <c r="N1797" s="3">
        <v>43479</v>
      </c>
      <c r="O1797" s="3" t="s">
        <v>361</v>
      </c>
      <c r="P1797" s="2">
        <v>1</v>
      </c>
      <c r="R1797" s="3"/>
    </row>
    <row r="1798" spans="2:18" x14ac:dyDescent="0.25">
      <c r="B1798" t="s">
        <v>186</v>
      </c>
      <c r="C1798">
        <v>1000354</v>
      </c>
      <c r="D1798" t="s">
        <v>103</v>
      </c>
      <c r="E1798">
        <v>9000354</v>
      </c>
      <c r="F1798" t="s">
        <v>187</v>
      </c>
      <c r="G1798">
        <v>10966459</v>
      </c>
      <c r="H1798">
        <v>70</v>
      </c>
      <c r="I1798">
        <v>224</v>
      </c>
      <c r="J1798" t="s">
        <v>37</v>
      </c>
      <c r="K1798">
        <f>L1798*IFERROR(INDEX('Información SKU'!$H$1:$H$54,MATCH(I1798,'Información SKU'!$A$1:$A$54,0),1),15)</f>
        <v>400</v>
      </c>
      <c r="L1798">
        <v>50</v>
      </c>
      <c r="M1798" s="13">
        <f>L1798/IFERROR(INDEX('Información SKU'!$K$1:$K$54,MATCH(I1798,'Información SKU'!$A$1:$A$54,0),1),40)</f>
        <v>1.1904761904761905</v>
      </c>
      <c r="N1798" s="3">
        <v>43479</v>
      </c>
      <c r="O1798" s="3" t="s">
        <v>360</v>
      </c>
      <c r="P1798" s="2">
        <v>1</v>
      </c>
      <c r="R1798" s="3"/>
    </row>
    <row r="1799" spans="2:18" x14ac:dyDescent="0.25">
      <c r="B1799" t="s">
        <v>186</v>
      </c>
      <c r="C1799">
        <v>1000354</v>
      </c>
      <c r="D1799" t="s">
        <v>103</v>
      </c>
      <c r="E1799">
        <v>9000354</v>
      </c>
      <c r="F1799" t="s">
        <v>187</v>
      </c>
      <c r="G1799">
        <v>10966459</v>
      </c>
      <c r="H1799">
        <v>60</v>
      </c>
      <c r="I1799">
        <v>223</v>
      </c>
      <c r="J1799" t="s">
        <v>74</v>
      </c>
      <c r="K1799">
        <f>L1799*IFERROR(INDEX('Información SKU'!$H$1:$H$54,MATCH(I1799,'Información SKU'!$A$1:$A$54,0),1),15)</f>
        <v>180</v>
      </c>
      <c r="L1799">
        <v>30</v>
      </c>
      <c r="M1799" s="13">
        <f>L1799/IFERROR(INDEX('Información SKU'!$K$1:$K$54,MATCH(I1799,'Información SKU'!$A$1:$A$54,0),1),40)</f>
        <v>0.7142857142857143</v>
      </c>
      <c r="N1799" s="3">
        <v>43479</v>
      </c>
      <c r="O1799" s="3" t="s">
        <v>360</v>
      </c>
      <c r="P1799" s="2">
        <v>1</v>
      </c>
      <c r="R1799" s="3"/>
    </row>
    <row r="1800" spans="2:18" x14ac:dyDescent="0.25">
      <c r="B1800" t="s">
        <v>186</v>
      </c>
      <c r="C1800">
        <v>1000354</v>
      </c>
      <c r="D1800" t="s">
        <v>103</v>
      </c>
      <c r="E1800">
        <v>9000354</v>
      </c>
      <c r="F1800" t="s">
        <v>187</v>
      </c>
      <c r="G1800">
        <v>10966459</v>
      </c>
      <c r="H1800">
        <v>50</v>
      </c>
      <c r="I1800">
        <v>205</v>
      </c>
      <c r="J1800" t="s">
        <v>35</v>
      </c>
      <c r="K1800">
        <f>L1800*IFERROR(INDEX('Información SKU'!$H$1:$H$54,MATCH(I1800,'Información SKU'!$A$1:$A$54,0),1),15)</f>
        <v>800</v>
      </c>
      <c r="L1800">
        <v>100</v>
      </c>
      <c r="M1800" s="13">
        <f>L1800/IFERROR(INDEX('Información SKU'!$K$1:$K$54,MATCH(I1800,'Información SKU'!$A$1:$A$54,0),1),40)</f>
        <v>2.3809523809523809</v>
      </c>
      <c r="N1800" s="3">
        <v>43479</v>
      </c>
      <c r="O1800" s="3" t="s">
        <v>364</v>
      </c>
      <c r="P1800" s="2">
        <v>3</v>
      </c>
      <c r="R1800" s="3"/>
    </row>
    <row r="1801" spans="2:18" x14ac:dyDescent="0.25">
      <c r="B1801" t="s">
        <v>186</v>
      </c>
      <c r="C1801">
        <v>1000265</v>
      </c>
      <c r="D1801" t="s">
        <v>171</v>
      </c>
      <c r="E1801">
        <v>9000265</v>
      </c>
      <c r="F1801" t="s">
        <v>308</v>
      </c>
      <c r="G1801">
        <v>10966460</v>
      </c>
      <c r="H1801">
        <v>90</v>
      </c>
      <c r="I1801">
        <v>62</v>
      </c>
      <c r="J1801" t="s">
        <v>25</v>
      </c>
      <c r="K1801">
        <f>L1801*IFERROR(INDEX('Información SKU'!$H$1:$H$54,MATCH(I1801,'Información SKU'!$A$1:$A$54,0),1),15)</f>
        <v>80</v>
      </c>
      <c r="L1801">
        <v>10</v>
      </c>
      <c r="M1801" s="13">
        <f>L1801/IFERROR(INDEX('Información SKU'!$K$1:$K$54,MATCH(I1801,'Información SKU'!$A$1:$A$54,0),1),40)</f>
        <v>0.2</v>
      </c>
      <c r="N1801" s="3">
        <v>43479</v>
      </c>
      <c r="O1801" s="3" t="s">
        <v>364</v>
      </c>
      <c r="P1801" s="2">
        <v>3</v>
      </c>
      <c r="R1801" s="3"/>
    </row>
    <row r="1802" spans="2:18" x14ac:dyDescent="0.25">
      <c r="B1802" t="s">
        <v>189</v>
      </c>
      <c r="C1802">
        <v>1005665</v>
      </c>
      <c r="D1802" t="s">
        <v>108</v>
      </c>
      <c r="E1802">
        <v>9005665</v>
      </c>
      <c r="F1802" t="s">
        <v>196</v>
      </c>
      <c r="G1802">
        <v>10966474</v>
      </c>
      <c r="H1802">
        <v>70</v>
      </c>
      <c r="I1802">
        <v>63</v>
      </c>
      <c r="J1802" t="s">
        <v>1</v>
      </c>
      <c r="K1802">
        <f>L1802*IFERROR(INDEX('Información SKU'!$H$1:$H$54,MATCH(I1802,'Información SKU'!$A$1:$A$54,0),1),15)</f>
        <v>630</v>
      </c>
      <c r="L1802">
        <v>42</v>
      </c>
      <c r="M1802" s="13">
        <f>L1802/IFERROR(INDEX('Información SKU'!$K$1:$K$54,MATCH(I1802,'Información SKU'!$A$1:$A$54,0),1),40)</f>
        <v>1</v>
      </c>
      <c r="N1802" s="3">
        <v>43479</v>
      </c>
      <c r="O1802" s="3" t="s">
        <v>361</v>
      </c>
      <c r="P1802" s="2">
        <v>1</v>
      </c>
      <c r="R1802" s="3"/>
    </row>
    <row r="1803" spans="2:18" x14ac:dyDescent="0.25">
      <c r="B1803" t="s">
        <v>189</v>
      </c>
      <c r="C1803">
        <v>1005665</v>
      </c>
      <c r="D1803" t="s">
        <v>108</v>
      </c>
      <c r="E1803">
        <v>9005665</v>
      </c>
      <c r="F1803" t="s">
        <v>196</v>
      </c>
      <c r="G1803">
        <v>10966474</v>
      </c>
      <c r="H1803">
        <v>60</v>
      </c>
      <c r="I1803">
        <v>205</v>
      </c>
      <c r="J1803" t="s">
        <v>35</v>
      </c>
      <c r="K1803">
        <f>L1803*IFERROR(INDEX('Información SKU'!$H$1:$H$54,MATCH(I1803,'Información SKU'!$A$1:$A$54,0),1),15)</f>
        <v>1008</v>
      </c>
      <c r="L1803">
        <v>126</v>
      </c>
      <c r="M1803" s="13">
        <f>L1803/IFERROR(INDEX('Información SKU'!$K$1:$K$54,MATCH(I1803,'Información SKU'!$A$1:$A$54,0),1),40)</f>
        <v>3</v>
      </c>
      <c r="N1803" s="3">
        <v>43479</v>
      </c>
      <c r="O1803" s="3" t="s">
        <v>365</v>
      </c>
      <c r="P1803" s="2">
        <v>3</v>
      </c>
      <c r="R1803" s="3"/>
    </row>
    <row r="1804" spans="2:18" x14ac:dyDescent="0.25">
      <c r="B1804" t="s">
        <v>189</v>
      </c>
      <c r="C1804">
        <v>1005665</v>
      </c>
      <c r="D1804" t="s">
        <v>108</v>
      </c>
      <c r="E1804">
        <v>9005665</v>
      </c>
      <c r="F1804" t="s">
        <v>196</v>
      </c>
      <c r="G1804">
        <v>10966474</v>
      </c>
      <c r="H1804">
        <v>30</v>
      </c>
      <c r="I1804">
        <v>5273</v>
      </c>
      <c r="J1804" t="s">
        <v>82</v>
      </c>
      <c r="K1804">
        <f>L1804*IFERROR(INDEX('Información SKU'!$H$1:$H$54,MATCH(I1804,'Información SKU'!$A$1:$A$54,0),1),15)</f>
        <v>1260</v>
      </c>
      <c r="L1804">
        <v>210</v>
      </c>
      <c r="M1804" s="13">
        <f>L1804/IFERROR(INDEX('Información SKU'!$K$1:$K$54,MATCH(I1804,'Información SKU'!$A$1:$A$54,0),1),40)</f>
        <v>3</v>
      </c>
      <c r="N1804" s="3">
        <v>43479</v>
      </c>
      <c r="O1804" s="3" t="s">
        <v>364</v>
      </c>
      <c r="P1804" s="2">
        <v>3</v>
      </c>
      <c r="R1804" s="3"/>
    </row>
    <row r="1805" spans="2:18" x14ac:dyDescent="0.25">
      <c r="B1805" t="s">
        <v>189</v>
      </c>
      <c r="C1805">
        <v>1005665</v>
      </c>
      <c r="D1805" t="s">
        <v>108</v>
      </c>
      <c r="E1805">
        <v>9005665</v>
      </c>
      <c r="F1805" t="s">
        <v>196</v>
      </c>
      <c r="G1805">
        <v>10966474</v>
      </c>
      <c r="H1805">
        <v>20</v>
      </c>
      <c r="I1805">
        <v>5274</v>
      </c>
      <c r="J1805" t="s">
        <v>72</v>
      </c>
      <c r="K1805">
        <f>L1805*IFERROR(INDEX('Información SKU'!$H$1:$H$54,MATCH(I1805,'Información SKU'!$A$1:$A$54,0),1),15)</f>
        <v>1120</v>
      </c>
      <c r="L1805">
        <v>140</v>
      </c>
      <c r="M1805" s="13">
        <f>L1805/IFERROR(INDEX('Información SKU'!$K$1:$K$54,MATCH(I1805,'Información SKU'!$A$1:$A$54,0),1),40)</f>
        <v>2</v>
      </c>
      <c r="N1805" s="3">
        <v>43479</v>
      </c>
      <c r="O1805" s="3" t="s">
        <v>363</v>
      </c>
      <c r="P1805" s="2">
        <v>2</v>
      </c>
      <c r="R1805" s="3"/>
    </row>
    <row r="1806" spans="2:18" x14ac:dyDescent="0.25">
      <c r="B1806" t="s">
        <v>194</v>
      </c>
      <c r="C1806">
        <v>1000433</v>
      </c>
      <c r="D1806" t="s">
        <v>116</v>
      </c>
      <c r="E1806">
        <v>9000433</v>
      </c>
      <c r="F1806" t="s">
        <v>214</v>
      </c>
      <c r="G1806">
        <v>10966483</v>
      </c>
      <c r="H1806">
        <v>20</v>
      </c>
      <c r="I1806">
        <v>5243</v>
      </c>
      <c r="J1806" t="s">
        <v>86</v>
      </c>
      <c r="K1806">
        <f>L1806*IFERROR(INDEX('Información SKU'!$H$1:$H$54,MATCH(I1806,'Información SKU'!$A$1:$A$54,0),1),15)</f>
        <v>900</v>
      </c>
      <c r="L1806">
        <v>75</v>
      </c>
      <c r="M1806" s="13">
        <f>L1806/IFERROR(INDEX('Información SKU'!$K$1:$K$54,MATCH(I1806,'Información SKU'!$A$1:$A$54,0),1),40)</f>
        <v>1</v>
      </c>
      <c r="N1806" s="3">
        <v>43479</v>
      </c>
      <c r="O1806" s="3" t="s">
        <v>365</v>
      </c>
      <c r="P1806" s="2">
        <v>3</v>
      </c>
      <c r="R1806" s="3"/>
    </row>
    <row r="1807" spans="2:18" x14ac:dyDescent="0.25">
      <c r="B1807" t="s">
        <v>194</v>
      </c>
      <c r="C1807">
        <v>1000433</v>
      </c>
      <c r="D1807" t="s">
        <v>116</v>
      </c>
      <c r="E1807">
        <v>9000433</v>
      </c>
      <c r="F1807" t="s">
        <v>214</v>
      </c>
      <c r="G1807">
        <v>10966483</v>
      </c>
      <c r="H1807">
        <v>10</v>
      </c>
      <c r="I1807">
        <v>5273</v>
      </c>
      <c r="J1807" t="s">
        <v>82</v>
      </c>
      <c r="K1807">
        <f>L1807*IFERROR(INDEX('Información SKU'!$H$1:$H$54,MATCH(I1807,'Información SKU'!$A$1:$A$54,0),1),15)</f>
        <v>2520</v>
      </c>
      <c r="L1807">
        <v>420</v>
      </c>
      <c r="M1807" s="13">
        <f>L1807/IFERROR(INDEX('Información SKU'!$K$1:$K$54,MATCH(I1807,'Información SKU'!$A$1:$A$54,0),1),40)</f>
        <v>6</v>
      </c>
      <c r="N1807" s="3">
        <v>43479</v>
      </c>
      <c r="O1807" s="3" t="s">
        <v>360</v>
      </c>
      <c r="P1807" s="2">
        <v>1</v>
      </c>
      <c r="R1807" s="3"/>
    </row>
    <row r="1808" spans="2:18" x14ac:dyDescent="0.25">
      <c r="B1808" t="s">
        <v>194</v>
      </c>
      <c r="C1808">
        <v>1000431</v>
      </c>
      <c r="D1808" t="s">
        <v>116</v>
      </c>
      <c r="E1808">
        <v>9000431</v>
      </c>
      <c r="F1808" t="s">
        <v>218</v>
      </c>
      <c r="G1808">
        <v>10966491</v>
      </c>
      <c r="H1808">
        <v>20</v>
      </c>
      <c r="I1808">
        <v>205</v>
      </c>
      <c r="J1808" t="s">
        <v>35</v>
      </c>
      <c r="K1808">
        <f>L1808*IFERROR(INDEX('Información SKU'!$H$1:$H$54,MATCH(I1808,'Información SKU'!$A$1:$A$54,0),1),15)</f>
        <v>672</v>
      </c>
      <c r="L1808">
        <v>84</v>
      </c>
      <c r="M1808" s="13">
        <f>L1808/IFERROR(INDEX('Información SKU'!$K$1:$K$54,MATCH(I1808,'Información SKU'!$A$1:$A$54,0),1),40)</f>
        <v>2</v>
      </c>
      <c r="N1808" s="3">
        <v>43479</v>
      </c>
      <c r="O1808" s="3" t="s">
        <v>365</v>
      </c>
      <c r="P1808" s="2">
        <v>3</v>
      </c>
      <c r="R1808" s="3"/>
    </row>
    <row r="1809" spans="2:18" x14ac:dyDescent="0.25">
      <c r="B1809" t="s">
        <v>194</v>
      </c>
      <c r="C1809">
        <v>1000431</v>
      </c>
      <c r="D1809" t="s">
        <v>116</v>
      </c>
      <c r="E1809">
        <v>9000431</v>
      </c>
      <c r="F1809" t="s">
        <v>218</v>
      </c>
      <c r="G1809">
        <v>10966491</v>
      </c>
      <c r="H1809">
        <v>50</v>
      </c>
      <c r="I1809">
        <v>5243</v>
      </c>
      <c r="J1809" t="s">
        <v>86</v>
      </c>
      <c r="K1809">
        <f>L1809*IFERROR(INDEX('Información SKU'!$H$1:$H$54,MATCH(I1809,'Información SKU'!$A$1:$A$54,0),1),15)</f>
        <v>3600</v>
      </c>
      <c r="L1809">
        <v>300</v>
      </c>
      <c r="M1809" s="13">
        <f>L1809/IFERROR(INDEX('Información SKU'!$K$1:$K$54,MATCH(I1809,'Información SKU'!$A$1:$A$54,0),1),40)</f>
        <v>4</v>
      </c>
      <c r="N1809" s="3">
        <v>43479</v>
      </c>
      <c r="O1809" s="3" t="s">
        <v>360</v>
      </c>
      <c r="P1809" s="2">
        <v>1</v>
      </c>
      <c r="R1809" s="3"/>
    </row>
    <row r="1810" spans="2:18" x14ac:dyDescent="0.25">
      <c r="B1810" t="s">
        <v>194</v>
      </c>
      <c r="C1810">
        <v>1005657</v>
      </c>
      <c r="D1810" t="s">
        <v>116</v>
      </c>
      <c r="E1810">
        <v>9005657</v>
      </c>
      <c r="F1810" t="s">
        <v>217</v>
      </c>
      <c r="G1810">
        <v>10966494</v>
      </c>
      <c r="H1810">
        <v>50</v>
      </c>
      <c r="I1810">
        <v>5273</v>
      </c>
      <c r="J1810" t="s">
        <v>82</v>
      </c>
      <c r="K1810">
        <f>L1810*IFERROR(INDEX('Información SKU'!$H$1:$H$54,MATCH(I1810,'Información SKU'!$A$1:$A$54,0),1),15)</f>
        <v>2100</v>
      </c>
      <c r="L1810">
        <v>350</v>
      </c>
      <c r="M1810" s="13">
        <f>L1810/IFERROR(INDEX('Información SKU'!$K$1:$K$54,MATCH(I1810,'Información SKU'!$A$1:$A$54,0),1),40)</f>
        <v>5</v>
      </c>
      <c r="N1810" s="3">
        <v>43479</v>
      </c>
      <c r="O1810" s="3" t="s">
        <v>363</v>
      </c>
      <c r="P1810" s="2">
        <v>2</v>
      </c>
      <c r="R1810" s="3"/>
    </row>
    <row r="1811" spans="2:18" x14ac:dyDescent="0.25">
      <c r="B1811" t="s">
        <v>194</v>
      </c>
      <c r="C1811">
        <v>1005657</v>
      </c>
      <c r="D1811" t="s">
        <v>116</v>
      </c>
      <c r="E1811">
        <v>9005657</v>
      </c>
      <c r="F1811" t="s">
        <v>217</v>
      </c>
      <c r="G1811">
        <v>10966494</v>
      </c>
      <c r="H1811">
        <v>40</v>
      </c>
      <c r="I1811">
        <v>5243</v>
      </c>
      <c r="J1811" t="s">
        <v>86</v>
      </c>
      <c r="K1811">
        <f>L1811*IFERROR(INDEX('Información SKU'!$H$1:$H$54,MATCH(I1811,'Información SKU'!$A$1:$A$54,0),1),15)</f>
        <v>900</v>
      </c>
      <c r="L1811">
        <v>75</v>
      </c>
      <c r="M1811" s="13">
        <f>L1811/IFERROR(INDEX('Información SKU'!$K$1:$K$54,MATCH(I1811,'Información SKU'!$A$1:$A$54,0),1),40)</f>
        <v>1</v>
      </c>
      <c r="N1811" s="3">
        <v>43479</v>
      </c>
      <c r="O1811" s="3" t="s">
        <v>363</v>
      </c>
      <c r="P1811" s="2">
        <v>2</v>
      </c>
      <c r="R1811" s="3"/>
    </row>
    <row r="1812" spans="2:18" x14ac:dyDescent="0.25">
      <c r="B1812" t="s">
        <v>189</v>
      </c>
      <c r="C1812">
        <v>1005665</v>
      </c>
      <c r="D1812" t="s">
        <v>108</v>
      </c>
      <c r="E1812">
        <v>9005665</v>
      </c>
      <c r="F1812" t="s">
        <v>196</v>
      </c>
      <c r="G1812">
        <v>10966501</v>
      </c>
      <c r="H1812">
        <v>270</v>
      </c>
      <c r="I1812">
        <v>2382</v>
      </c>
      <c r="J1812" t="s">
        <v>34</v>
      </c>
      <c r="K1812">
        <f>L1812*IFERROR(INDEX('Información SKU'!$H$1:$H$54,MATCH(I1812,'Información SKU'!$A$1:$A$54,0),1),15)</f>
        <v>396</v>
      </c>
      <c r="L1812">
        <v>66</v>
      </c>
      <c r="M1812" s="13">
        <f>L1812/IFERROR(INDEX('Información SKU'!$K$1:$K$54,MATCH(I1812,'Información SKU'!$A$1:$A$54,0),1),40)</f>
        <v>0.6875</v>
      </c>
      <c r="N1812" s="3">
        <v>43479</v>
      </c>
      <c r="O1812" s="3" t="s">
        <v>365</v>
      </c>
      <c r="P1812" s="2">
        <v>3</v>
      </c>
      <c r="R1812" s="3"/>
    </row>
    <row r="1813" spans="2:18" x14ac:dyDescent="0.25">
      <c r="B1813" t="s">
        <v>189</v>
      </c>
      <c r="C1813">
        <v>1005665</v>
      </c>
      <c r="D1813" t="s">
        <v>108</v>
      </c>
      <c r="E1813">
        <v>9005665</v>
      </c>
      <c r="F1813" t="s">
        <v>196</v>
      </c>
      <c r="G1813">
        <v>10966501</v>
      </c>
      <c r="H1813">
        <v>280</v>
      </c>
      <c r="I1813">
        <v>2383</v>
      </c>
      <c r="J1813" t="s">
        <v>92</v>
      </c>
      <c r="K1813">
        <f>L1813*IFERROR(INDEX('Información SKU'!$H$1:$H$54,MATCH(I1813,'Información SKU'!$A$1:$A$54,0),1),15)</f>
        <v>6</v>
      </c>
      <c r="L1813">
        <v>1</v>
      </c>
      <c r="M1813" s="13">
        <f>L1813/IFERROR(INDEX('Información SKU'!$K$1:$K$54,MATCH(I1813,'Información SKU'!$A$1:$A$54,0),1),40)</f>
        <v>5.7142857142857143E-3</v>
      </c>
      <c r="N1813" s="3">
        <v>43479</v>
      </c>
      <c r="O1813" s="3" t="s">
        <v>362</v>
      </c>
      <c r="P1813" s="2">
        <v>2</v>
      </c>
      <c r="R1813" s="3"/>
    </row>
    <row r="1814" spans="2:18" x14ac:dyDescent="0.25">
      <c r="B1814" t="s">
        <v>189</v>
      </c>
      <c r="C1814">
        <v>1005665</v>
      </c>
      <c r="D1814" t="s">
        <v>108</v>
      </c>
      <c r="E1814">
        <v>9005665</v>
      </c>
      <c r="F1814" t="s">
        <v>196</v>
      </c>
      <c r="G1814">
        <v>10966501</v>
      </c>
      <c r="H1814">
        <v>290</v>
      </c>
      <c r="I1814">
        <v>2384</v>
      </c>
      <c r="J1814" t="s">
        <v>10</v>
      </c>
      <c r="K1814">
        <f>L1814*IFERROR(INDEX('Información SKU'!$H$1:$H$54,MATCH(I1814,'Información SKU'!$A$1:$A$54,0),1),15)</f>
        <v>414</v>
      </c>
      <c r="L1814">
        <v>69</v>
      </c>
      <c r="M1814" s="13">
        <f>L1814/IFERROR(INDEX('Información SKU'!$K$1:$K$54,MATCH(I1814,'Información SKU'!$A$1:$A$54,0),1),40)</f>
        <v>0.71875</v>
      </c>
      <c r="N1814" s="3">
        <v>43479</v>
      </c>
      <c r="O1814" s="3" t="s">
        <v>362</v>
      </c>
      <c r="P1814" s="2">
        <v>2</v>
      </c>
      <c r="R1814" s="3"/>
    </row>
    <row r="1815" spans="2:18" x14ac:dyDescent="0.25">
      <c r="B1815" t="s">
        <v>189</v>
      </c>
      <c r="C1815">
        <v>1005665</v>
      </c>
      <c r="D1815" t="s">
        <v>108</v>
      </c>
      <c r="E1815">
        <v>9005665</v>
      </c>
      <c r="F1815" t="s">
        <v>196</v>
      </c>
      <c r="G1815">
        <v>10966501</v>
      </c>
      <c r="H1815">
        <v>380</v>
      </c>
      <c r="I1815">
        <v>5273</v>
      </c>
      <c r="J1815" t="s">
        <v>82</v>
      </c>
      <c r="K1815">
        <f>L1815*IFERROR(INDEX('Información SKU'!$H$1:$H$54,MATCH(I1815,'Información SKU'!$A$1:$A$54,0),1),15)</f>
        <v>330</v>
      </c>
      <c r="L1815">
        <v>55</v>
      </c>
      <c r="M1815" s="13">
        <f>L1815/IFERROR(INDEX('Información SKU'!$K$1:$K$54,MATCH(I1815,'Información SKU'!$A$1:$A$54,0),1),40)</f>
        <v>0.7857142857142857</v>
      </c>
      <c r="N1815" s="3">
        <v>43479</v>
      </c>
      <c r="O1815" s="3" t="s">
        <v>365</v>
      </c>
      <c r="P1815" s="2">
        <v>3</v>
      </c>
      <c r="R1815" s="3"/>
    </row>
    <row r="1816" spans="2:18" x14ac:dyDescent="0.25">
      <c r="B1816" t="s">
        <v>189</v>
      </c>
      <c r="C1816">
        <v>1005665</v>
      </c>
      <c r="D1816" t="s">
        <v>108</v>
      </c>
      <c r="E1816">
        <v>9005665</v>
      </c>
      <c r="F1816" t="s">
        <v>196</v>
      </c>
      <c r="G1816">
        <v>10966501</v>
      </c>
      <c r="H1816">
        <v>390</v>
      </c>
      <c r="I1816">
        <v>5274</v>
      </c>
      <c r="J1816" t="s">
        <v>72</v>
      </c>
      <c r="K1816">
        <f>L1816*IFERROR(INDEX('Información SKU'!$H$1:$H$54,MATCH(I1816,'Información SKU'!$A$1:$A$54,0),1),15)</f>
        <v>32</v>
      </c>
      <c r="L1816">
        <v>4</v>
      </c>
      <c r="M1816" s="13">
        <f>L1816/IFERROR(INDEX('Información SKU'!$K$1:$K$54,MATCH(I1816,'Información SKU'!$A$1:$A$54,0),1),40)</f>
        <v>5.7142857142857141E-2</v>
      </c>
      <c r="N1816" s="3">
        <v>43479</v>
      </c>
      <c r="O1816" s="3" t="s">
        <v>363</v>
      </c>
      <c r="P1816" s="2">
        <v>2</v>
      </c>
      <c r="R1816" s="3"/>
    </row>
    <row r="1817" spans="2:18" x14ac:dyDescent="0.25">
      <c r="B1817" t="s">
        <v>189</v>
      </c>
      <c r="C1817">
        <v>1005665</v>
      </c>
      <c r="D1817" t="s">
        <v>108</v>
      </c>
      <c r="E1817">
        <v>9005665</v>
      </c>
      <c r="F1817" t="s">
        <v>196</v>
      </c>
      <c r="G1817">
        <v>10966501</v>
      </c>
      <c r="H1817">
        <v>20</v>
      </c>
      <c r="I1817">
        <v>61</v>
      </c>
      <c r="J1817" t="s">
        <v>20</v>
      </c>
      <c r="K1817">
        <f>L1817*IFERROR(INDEX('Información SKU'!$H$1:$H$54,MATCH(I1817,'Información SKU'!$A$1:$A$54,0),1),15)</f>
        <v>480</v>
      </c>
      <c r="L1817">
        <v>32</v>
      </c>
      <c r="M1817" s="13">
        <f>L1817/IFERROR(INDEX('Información SKU'!$K$1:$K$54,MATCH(I1817,'Información SKU'!$A$1:$A$54,0),1),40)</f>
        <v>0.53333333333333333</v>
      </c>
      <c r="N1817" s="3">
        <v>43479</v>
      </c>
      <c r="O1817" s="3" t="s">
        <v>363</v>
      </c>
      <c r="P1817" s="2">
        <v>2</v>
      </c>
      <c r="R1817" s="3"/>
    </row>
    <row r="1818" spans="2:18" x14ac:dyDescent="0.25">
      <c r="B1818" t="s">
        <v>189</v>
      </c>
      <c r="C1818">
        <v>1005665</v>
      </c>
      <c r="D1818" t="s">
        <v>108</v>
      </c>
      <c r="E1818">
        <v>9005665</v>
      </c>
      <c r="F1818" t="s">
        <v>196</v>
      </c>
      <c r="G1818">
        <v>10966501</v>
      </c>
      <c r="H1818">
        <v>50</v>
      </c>
      <c r="I1818">
        <v>205</v>
      </c>
      <c r="J1818" t="s">
        <v>35</v>
      </c>
      <c r="K1818">
        <f>L1818*IFERROR(INDEX('Información SKU'!$H$1:$H$54,MATCH(I1818,'Información SKU'!$A$1:$A$54,0),1),15)</f>
        <v>280</v>
      </c>
      <c r="L1818">
        <v>35</v>
      </c>
      <c r="M1818" s="13">
        <f>L1818/IFERROR(INDEX('Información SKU'!$K$1:$K$54,MATCH(I1818,'Información SKU'!$A$1:$A$54,0),1),40)</f>
        <v>0.83333333333333337</v>
      </c>
      <c r="N1818" s="3">
        <v>43479</v>
      </c>
      <c r="O1818" s="3" t="s">
        <v>361</v>
      </c>
      <c r="P1818" s="2">
        <v>1</v>
      </c>
      <c r="R1818" s="3"/>
    </row>
    <row r="1819" spans="2:18" x14ac:dyDescent="0.25">
      <c r="B1819" t="s">
        <v>189</v>
      </c>
      <c r="C1819">
        <v>1005665</v>
      </c>
      <c r="D1819" t="s">
        <v>108</v>
      </c>
      <c r="E1819">
        <v>9005665</v>
      </c>
      <c r="F1819" t="s">
        <v>196</v>
      </c>
      <c r="G1819">
        <v>10966501</v>
      </c>
      <c r="H1819">
        <v>60</v>
      </c>
      <c r="I1819">
        <v>223</v>
      </c>
      <c r="J1819" t="s">
        <v>74</v>
      </c>
      <c r="K1819">
        <f>L1819*IFERROR(INDEX('Información SKU'!$H$1:$H$54,MATCH(I1819,'Información SKU'!$A$1:$A$54,0),1),15)</f>
        <v>24</v>
      </c>
      <c r="L1819">
        <v>4</v>
      </c>
      <c r="M1819" s="13">
        <f>L1819/IFERROR(INDEX('Información SKU'!$K$1:$K$54,MATCH(I1819,'Información SKU'!$A$1:$A$54,0),1),40)</f>
        <v>9.5238095238095233E-2</v>
      </c>
      <c r="N1819" s="3">
        <v>43479</v>
      </c>
      <c r="O1819" s="3" t="s">
        <v>361</v>
      </c>
      <c r="P1819" s="2">
        <v>1</v>
      </c>
      <c r="R1819" s="3"/>
    </row>
    <row r="1820" spans="2:18" x14ac:dyDescent="0.25">
      <c r="B1820" t="s">
        <v>189</v>
      </c>
      <c r="C1820">
        <v>1005665</v>
      </c>
      <c r="D1820" t="s">
        <v>108</v>
      </c>
      <c r="E1820">
        <v>9005665</v>
      </c>
      <c r="F1820" t="s">
        <v>196</v>
      </c>
      <c r="G1820">
        <v>10966501</v>
      </c>
      <c r="H1820">
        <v>90</v>
      </c>
      <c r="I1820">
        <v>320</v>
      </c>
      <c r="J1820" t="s">
        <v>31</v>
      </c>
      <c r="K1820">
        <f>L1820*IFERROR(INDEX('Información SKU'!$H$1:$H$54,MATCH(I1820,'Información SKU'!$A$1:$A$54,0),1),15)</f>
        <v>15</v>
      </c>
      <c r="L1820">
        <v>1</v>
      </c>
      <c r="M1820" s="13">
        <f>L1820/IFERROR(INDEX('Información SKU'!$K$1:$K$54,MATCH(I1820,'Información SKU'!$A$1:$A$54,0),1),40)</f>
        <v>1.282051282051282E-2</v>
      </c>
      <c r="N1820" s="3">
        <v>43479</v>
      </c>
      <c r="O1820" s="3" t="s">
        <v>361</v>
      </c>
      <c r="P1820" s="2">
        <v>1</v>
      </c>
      <c r="R1820" s="3"/>
    </row>
    <row r="1821" spans="2:18" x14ac:dyDescent="0.25">
      <c r="B1821" t="s">
        <v>189</v>
      </c>
      <c r="C1821">
        <v>1005665</v>
      </c>
      <c r="D1821" t="s">
        <v>108</v>
      </c>
      <c r="E1821">
        <v>9005665</v>
      </c>
      <c r="F1821" t="s">
        <v>196</v>
      </c>
      <c r="G1821">
        <v>10966501</v>
      </c>
      <c r="H1821">
        <v>160</v>
      </c>
      <c r="I1821">
        <v>1199</v>
      </c>
      <c r="J1821" t="s">
        <v>26</v>
      </c>
      <c r="K1821">
        <f>L1821*IFERROR(INDEX('Información SKU'!$H$1:$H$54,MATCH(I1821,'Información SKU'!$A$1:$A$54,0),1),15)</f>
        <v>12</v>
      </c>
      <c r="L1821">
        <v>1</v>
      </c>
      <c r="M1821" s="13">
        <f>L1821/IFERROR(INDEX('Información SKU'!$K$1:$K$54,MATCH(I1821,'Información SKU'!$A$1:$A$54,0),1),40)</f>
        <v>1.6666666666666666E-2</v>
      </c>
      <c r="N1821" s="3">
        <v>43479</v>
      </c>
      <c r="O1821" s="3" t="s">
        <v>360</v>
      </c>
      <c r="P1821" s="2">
        <v>1</v>
      </c>
      <c r="R1821" s="3"/>
    </row>
    <row r="1822" spans="2:18" x14ac:dyDescent="0.25">
      <c r="B1822" t="s">
        <v>194</v>
      </c>
      <c r="C1822">
        <v>1000433</v>
      </c>
      <c r="D1822" t="s">
        <v>116</v>
      </c>
      <c r="E1822">
        <v>9000433</v>
      </c>
      <c r="F1822" t="s">
        <v>214</v>
      </c>
      <c r="G1822">
        <v>10966508</v>
      </c>
      <c r="H1822">
        <v>160</v>
      </c>
      <c r="I1822">
        <v>5273</v>
      </c>
      <c r="J1822" t="s">
        <v>82</v>
      </c>
      <c r="K1822">
        <f>L1822*IFERROR(INDEX('Información SKU'!$H$1:$H$54,MATCH(I1822,'Información SKU'!$A$1:$A$54,0),1),15)</f>
        <v>168</v>
      </c>
      <c r="L1822">
        <v>28</v>
      </c>
      <c r="M1822" s="13">
        <f>L1822/IFERROR(INDEX('Información SKU'!$K$1:$K$54,MATCH(I1822,'Información SKU'!$A$1:$A$54,0),1),40)</f>
        <v>0.4</v>
      </c>
      <c r="N1822" s="3">
        <v>43479</v>
      </c>
      <c r="O1822" s="3" t="s">
        <v>360</v>
      </c>
      <c r="P1822" s="2">
        <v>1</v>
      </c>
      <c r="R1822" s="3"/>
    </row>
    <row r="1823" spans="2:18" x14ac:dyDescent="0.25">
      <c r="B1823" t="s">
        <v>194</v>
      </c>
      <c r="C1823">
        <v>1000433</v>
      </c>
      <c r="D1823" t="s">
        <v>116</v>
      </c>
      <c r="E1823">
        <v>9000433</v>
      </c>
      <c r="F1823" t="s">
        <v>214</v>
      </c>
      <c r="G1823">
        <v>10966508</v>
      </c>
      <c r="H1823">
        <v>150</v>
      </c>
      <c r="I1823">
        <v>5243</v>
      </c>
      <c r="J1823" t="s">
        <v>86</v>
      </c>
      <c r="K1823">
        <f>L1823*IFERROR(INDEX('Información SKU'!$H$1:$H$54,MATCH(I1823,'Información SKU'!$A$1:$A$54,0),1),15)</f>
        <v>720</v>
      </c>
      <c r="L1823">
        <v>60</v>
      </c>
      <c r="M1823" s="13">
        <f>L1823/IFERROR(INDEX('Información SKU'!$K$1:$K$54,MATCH(I1823,'Información SKU'!$A$1:$A$54,0),1),40)</f>
        <v>0.8</v>
      </c>
      <c r="N1823" s="3">
        <v>43479</v>
      </c>
      <c r="O1823" s="3" t="s">
        <v>360</v>
      </c>
      <c r="P1823" s="2">
        <v>1</v>
      </c>
      <c r="R1823" s="3"/>
    </row>
    <row r="1824" spans="2:18" x14ac:dyDescent="0.25">
      <c r="B1824" t="s">
        <v>194</v>
      </c>
      <c r="C1824">
        <v>1000433</v>
      </c>
      <c r="D1824" t="s">
        <v>116</v>
      </c>
      <c r="E1824">
        <v>9000433</v>
      </c>
      <c r="F1824" t="s">
        <v>214</v>
      </c>
      <c r="G1824">
        <v>10966508</v>
      </c>
      <c r="H1824">
        <v>90</v>
      </c>
      <c r="I1824">
        <v>1199</v>
      </c>
      <c r="J1824" t="s">
        <v>26</v>
      </c>
      <c r="K1824">
        <f>L1824*IFERROR(INDEX('Información SKU'!$H$1:$H$54,MATCH(I1824,'Información SKU'!$A$1:$A$54,0),1),15)</f>
        <v>12</v>
      </c>
      <c r="L1824">
        <v>1</v>
      </c>
      <c r="M1824" s="13">
        <f>L1824/IFERROR(INDEX('Información SKU'!$K$1:$K$54,MATCH(I1824,'Información SKU'!$A$1:$A$54,0),1),40)</f>
        <v>1.6666666666666666E-2</v>
      </c>
      <c r="N1824" s="3">
        <v>43479</v>
      </c>
      <c r="O1824" s="3" t="s">
        <v>364</v>
      </c>
      <c r="P1824" s="2">
        <v>3</v>
      </c>
      <c r="R1824" s="3"/>
    </row>
    <row r="1825" spans="2:18" x14ac:dyDescent="0.25">
      <c r="B1825" t="s">
        <v>194</v>
      </c>
      <c r="C1825">
        <v>1000433</v>
      </c>
      <c r="D1825" t="s">
        <v>116</v>
      </c>
      <c r="E1825">
        <v>9000433</v>
      </c>
      <c r="F1825" t="s">
        <v>214</v>
      </c>
      <c r="G1825">
        <v>10966508</v>
      </c>
      <c r="H1825">
        <v>70</v>
      </c>
      <c r="I1825">
        <v>509</v>
      </c>
      <c r="J1825" t="s">
        <v>0</v>
      </c>
      <c r="K1825">
        <f>L1825*IFERROR(INDEX('Información SKU'!$H$1:$H$54,MATCH(I1825,'Información SKU'!$A$1:$A$54,0),1),15)</f>
        <v>132</v>
      </c>
      <c r="L1825">
        <v>22</v>
      </c>
      <c r="M1825" s="13">
        <f>L1825/IFERROR(INDEX('Información SKU'!$K$1:$K$54,MATCH(I1825,'Información SKU'!$A$1:$A$54,0),1),40)</f>
        <v>0.27500000000000002</v>
      </c>
      <c r="N1825" s="3">
        <v>43479</v>
      </c>
      <c r="O1825" s="3" t="s">
        <v>362</v>
      </c>
      <c r="P1825" s="2">
        <v>2</v>
      </c>
      <c r="R1825" s="3"/>
    </row>
    <row r="1826" spans="2:18" x14ac:dyDescent="0.25">
      <c r="B1826" t="s">
        <v>194</v>
      </c>
      <c r="C1826">
        <v>1000433</v>
      </c>
      <c r="D1826" t="s">
        <v>116</v>
      </c>
      <c r="E1826">
        <v>9000433</v>
      </c>
      <c r="F1826" t="s">
        <v>214</v>
      </c>
      <c r="G1826">
        <v>10966508</v>
      </c>
      <c r="H1826">
        <v>60</v>
      </c>
      <c r="I1826">
        <v>320</v>
      </c>
      <c r="J1826" t="s">
        <v>31</v>
      </c>
      <c r="K1826">
        <f>L1826*IFERROR(INDEX('Información SKU'!$H$1:$H$54,MATCH(I1826,'Información SKU'!$A$1:$A$54,0),1),15)</f>
        <v>90</v>
      </c>
      <c r="L1826">
        <v>6</v>
      </c>
      <c r="M1826" s="13">
        <f>L1826/IFERROR(INDEX('Información SKU'!$K$1:$K$54,MATCH(I1826,'Información SKU'!$A$1:$A$54,0),1),40)</f>
        <v>7.6923076923076927E-2</v>
      </c>
      <c r="N1826" s="3">
        <v>43479</v>
      </c>
      <c r="O1826" s="3" t="s">
        <v>363</v>
      </c>
      <c r="P1826" s="2">
        <v>2</v>
      </c>
      <c r="R1826" s="3"/>
    </row>
    <row r="1827" spans="2:18" x14ac:dyDescent="0.25">
      <c r="B1827" t="s">
        <v>194</v>
      </c>
      <c r="C1827">
        <v>1000433</v>
      </c>
      <c r="D1827" t="s">
        <v>116</v>
      </c>
      <c r="E1827">
        <v>9000433</v>
      </c>
      <c r="F1827" t="s">
        <v>214</v>
      </c>
      <c r="G1827">
        <v>10966508</v>
      </c>
      <c r="H1827">
        <v>50</v>
      </c>
      <c r="I1827">
        <v>205</v>
      </c>
      <c r="J1827" t="s">
        <v>35</v>
      </c>
      <c r="K1827">
        <f>L1827*IFERROR(INDEX('Información SKU'!$H$1:$H$54,MATCH(I1827,'Información SKU'!$A$1:$A$54,0),1),15)</f>
        <v>144</v>
      </c>
      <c r="L1827">
        <v>18</v>
      </c>
      <c r="M1827" s="13">
        <f>L1827/IFERROR(INDEX('Información SKU'!$K$1:$K$54,MATCH(I1827,'Información SKU'!$A$1:$A$54,0),1),40)</f>
        <v>0.42857142857142855</v>
      </c>
      <c r="N1827" s="3">
        <v>43479</v>
      </c>
      <c r="O1827" s="3" t="s">
        <v>363</v>
      </c>
      <c r="P1827" s="2">
        <v>2</v>
      </c>
      <c r="R1827" s="3"/>
    </row>
    <row r="1828" spans="2:18" x14ac:dyDescent="0.25">
      <c r="B1828" t="s">
        <v>194</v>
      </c>
      <c r="C1828">
        <v>1000433</v>
      </c>
      <c r="D1828" t="s">
        <v>116</v>
      </c>
      <c r="E1828">
        <v>9000433</v>
      </c>
      <c r="F1828" t="s">
        <v>214</v>
      </c>
      <c r="G1828">
        <v>10966508</v>
      </c>
      <c r="H1828">
        <v>40</v>
      </c>
      <c r="I1828">
        <v>41</v>
      </c>
      <c r="J1828" t="s">
        <v>71</v>
      </c>
      <c r="K1828">
        <f>L1828*IFERROR(INDEX('Información SKU'!$H$1:$H$54,MATCH(I1828,'Información SKU'!$A$1:$A$54,0),1),15)</f>
        <v>56</v>
      </c>
      <c r="L1828">
        <v>7</v>
      </c>
      <c r="M1828" s="13">
        <f>L1828/IFERROR(INDEX('Información SKU'!$K$1:$K$54,MATCH(I1828,'Información SKU'!$A$1:$A$54,0),1),40)</f>
        <v>0.11666666666666667</v>
      </c>
      <c r="N1828" s="3">
        <v>43479</v>
      </c>
      <c r="O1828" s="3" t="s">
        <v>365</v>
      </c>
      <c r="P1828" s="2">
        <v>3</v>
      </c>
      <c r="R1828" s="3"/>
    </row>
    <row r="1829" spans="2:18" x14ac:dyDescent="0.25">
      <c r="B1829" t="s">
        <v>194</v>
      </c>
      <c r="C1829">
        <v>1000433</v>
      </c>
      <c r="D1829" t="s">
        <v>116</v>
      </c>
      <c r="E1829">
        <v>9000433</v>
      </c>
      <c r="F1829" t="s">
        <v>214</v>
      </c>
      <c r="G1829">
        <v>10966508</v>
      </c>
      <c r="H1829">
        <v>10</v>
      </c>
      <c r="I1829">
        <v>62</v>
      </c>
      <c r="J1829" t="s">
        <v>25</v>
      </c>
      <c r="K1829">
        <f>L1829*IFERROR(INDEX('Información SKU'!$H$1:$H$54,MATCH(I1829,'Información SKU'!$A$1:$A$54,0),1),15)</f>
        <v>56</v>
      </c>
      <c r="L1829">
        <v>7</v>
      </c>
      <c r="M1829" s="13">
        <f>L1829/IFERROR(INDEX('Información SKU'!$K$1:$K$54,MATCH(I1829,'Información SKU'!$A$1:$A$54,0),1),40)</f>
        <v>0.14000000000000001</v>
      </c>
      <c r="N1829" s="3">
        <v>43479</v>
      </c>
      <c r="O1829" s="3" t="s">
        <v>361</v>
      </c>
      <c r="P1829" s="2">
        <v>1</v>
      </c>
      <c r="R1829" s="3"/>
    </row>
    <row r="1830" spans="2:18" x14ac:dyDescent="0.25">
      <c r="B1830" t="s">
        <v>194</v>
      </c>
      <c r="C1830">
        <v>1000431</v>
      </c>
      <c r="D1830" t="s">
        <v>116</v>
      </c>
      <c r="E1830">
        <v>9000431</v>
      </c>
      <c r="F1830" t="s">
        <v>218</v>
      </c>
      <c r="G1830">
        <v>10966515</v>
      </c>
      <c r="H1830">
        <v>120</v>
      </c>
      <c r="I1830">
        <v>5243</v>
      </c>
      <c r="J1830" t="s">
        <v>86</v>
      </c>
      <c r="K1830">
        <f>L1830*IFERROR(INDEX('Información SKU'!$H$1:$H$54,MATCH(I1830,'Información SKU'!$A$1:$A$54,0),1),15)</f>
        <v>216</v>
      </c>
      <c r="L1830">
        <v>18</v>
      </c>
      <c r="M1830" s="13">
        <f>L1830/IFERROR(INDEX('Información SKU'!$K$1:$K$54,MATCH(I1830,'Información SKU'!$A$1:$A$54,0),1),40)</f>
        <v>0.24</v>
      </c>
      <c r="N1830" s="3">
        <v>43479</v>
      </c>
      <c r="O1830" s="3" t="s">
        <v>364</v>
      </c>
      <c r="P1830" s="2">
        <v>3</v>
      </c>
      <c r="R1830" s="3"/>
    </row>
    <row r="1831" spans="2:18" x14ac:dyDescent="0.25">
      <c r="B1831" t="s">
        <v>194</v>
      </c>
      <c r="C1831">
        <v>1000431</v>
      </c>
      <c r="D1831" t="s">
        <v>116</v>
      </c>
      <c r="E1831">
        <v>9000431</v>
      </c>
      <c r="F1831" t="s">
        <v>218</v>
      </c>
      <c r="G1831">
        <v>10966515</v>
      </c>
      <c r="H1831">
        <v>70</v>
      </c>
      <c r="I1831">
        <v>1199</v>
      </c>
      <c r="J1831" t="s">
        <v>26</v>
      </c>
      <c r="K1831">
        <f>L1831*IFERROR(INDEX('Información SKU'!$H$1:$H$54,MATCH(I1831,'Información SKU'!$A$1:$A$54,0),1),15)</f>
        <v>24</v>
      </c>
      <c r="L1831">
        <v>2</v>
      </c>
      <c r="M1831" s="13">
        <f>L1831/IFERROR(INDEX('Información SKU'!$K$1:$K$54,MATCH(I1831,'Información SKU'!$A$1:$A$54,0),1),40)</f>
        <v>3.3333333333333333E-2</v>
      </c>
      <c r="N1831" s="3">
        <v>43479</v>
      </c>
      <c r="O1831" s="3" t="s">
        <v>361</v>
      </c>
      <c r="P1831" s="2">
        <v>1</v>
      </c>
      <c r="R1831" s="3"/>
    </row>
    <row r="1832" spans="2:18" x14ac:dyDescent="0.25">
      <c r="B1832" t="s">
        <v>194</v>
      </c>
      <c r="C1832">
        <v>1000431</v>
      </c>
      <c r="D1832" t="s">
        <v>116</v>
      </c>
      <c r="E1832">
        <v>9000431</v>
      </c>
      <c r="F1832" t="s">
        <v>218</v>
      </c>
      <c r="G1832">
        <v>10966515</v>
      </c>
      <c r="H1832">
        <v>40</v>
      </c>
      <c r="I1832">
        <v>509</v>
      </c>
      <c r="J1832" t="s">
        <v>0</v>
      </c>
      <c r="K1832">
        <f>L1832*IFERROR(INDEX('Información SKU'!$H$1:$H$54,MATCH(I1832,'Información SKU'!$A$1:$A$54,0),1),15)</f>
        <v>240</v>
      </c>
      <c r="L1832">
        <v>40</v>
      </c>
      <c r="M1832" s="13">
        <f>L1832/IFERROR(INDEX('Información SKU'!$K$1:$K$54,MATCH(I1832,'Información SKU'!$A$1:$A$54,0),1),40)</f>
        <v>0.5</v>
      </c>
      <c r="N1832" s="3">
        <v>43479</v>
      </c>
      <c r="O1832" s="3" t="s">
        <v>363</v>
      </c>
      <c r="P1832" s="2">
        <v>2</v>
      </c>
      <c r="R1832" s="3"/>
    </row>
    <row r="1833" spans="2:18" x14ac:dyDescent="0.25">
      <c r="B1833" t="s">
        <v>194</v>
      </c>
      <c r="C1833">
        <v>1000431</v>
      </c>
      <c r="D1833" t="s">
        <v>116</v>
      </c>
      <c r="E1833">
        <v>9000431</v>
      </c>
      <c r="F1833" t="s">
        <v>218</v>
      </c>
      <c r="G1833">
        <v>10966515</v>
      </c>
      <c r="H1833">
        <v>30</v>
      </c>
      <c r="I1833">
        <v>205</v>
      </c>
      <c r="J1833" t="s">
        <v>35</v>
      </c>
      <c r="K1833">
        <f>L1833*IFERROR(INDEX('Información SKU'!$H$1:$H$54,MATCH(I1833,'Información SKU'!$A$1:$A$54,0),1),15)</f>
        <v>224</v>
      </c>
      <c r="L1833">
        <v>28</v>
      </c>
      <c r="M1833" s="13">
        <f>L1833/IFERROR(INDEX('Información SKU'!$K$1:$K$54,MATCH(I1833,'Información SKU'!$A$1:$A$54,0),1),40)</f>
        <v>0.66666666666666663</v>
      </c>
      <c r="N1833" s="3">
        <v>43479</v>
      </c>
      <c r="O1833" s="3" t="s">
        <v>364</v>
      </c>
      <c r="P1833" s="2">
        <v>3</v>
      </c>
      <c r="R1833" s="3"/>
    </row>
    <row r="1834" spans="2:18" x14ac:dyDescent="0.25">
      <c r="B1834" t="s">
        <v>194</v>
      </c>
      <c r="C1834">
        <v>1000431</v>
      </c>
      <c r="D1834" t="s">
        <v>116</v>
      </c>
      <c r="E1834">
        <v>9000431</v>
      </c>
      <c r="F1834" t="s">
        <v>218</v>
      </c>
      <c r="G1834">
        <v>10966515</v>
      </c>
      <c r="H1834">
        <v>10</v>
      </c>
      <c r="I1834">
        <v>62</v>
      </c>
      <c r="J1834" t="s">
        <v>25</v>
      </c>
      <c r="K1834">
        <f>L1834*IFERROR(INDEX('Información SKU'!$H$1:$H$54,MATCH(I1834,'Información SKU'!$A$1:$A$54,0),1),15)</f>
        <v>24</v>
      </c>
      <c r="L1834">
        <v>3</v>
      </c>
      <c r="M1834" s="13">
        <f>L1834/IFERROR(INDEX('Información SKU'!$K$1:$K$54,MATCH(I1834,'Información SKU'!$A$1:$A$54,0),1),40)</f>
        <v>0.06</v>
      </c>
      <c r="N1834" s="3">
        <v>43479</v>
      </c>
      <c r="O1834" s="3" t="s">
        <v>361</v>
      </c>
      <c r="P1834" s="2">
        <v>1</v>
      </c>
      <c r="R1834" s="3"/>
    </row>
    <row r="1835" spans="2:18" x14ac:dyDescent="0.25">
      <c r="B1835" t="s">
        <v>194</v>
      </c>
      <c r="C1835">
        <v>1005657</v>
      </c>
      <c r="D1835" t="s">
        <v>116</v>
      </c>
      <c r="E1835">
        <v>9005657</v>
      </c>
      <c r="F1835" t="s">
        <v>217</v>
      </c>
      <c r="G1835">
        <v>10966518</v>
      </c>
      <c r="H1835">
        <v>130</v>
      </c>
      <c r="I1835">
        <v>5273</v>
      </c>
      <c r="J1835" t="s">
        <v>82</v>
      </c>
      <c r="K1835">
        <f>L1835*IFERROR(INDEX('Información SKU'!$H$1:$H$54,MATCH(I1835,'Información SKU'!$A$1:$A$54,0),1),15)</f>
        <v>264</v>
      </c>
      <c r="L1835">
        <v>44</v>
      </c>
      <c r="M1835" s="13">
        <f>L1835/IFERROR(INDEX('Información SKU'!$K$1:$K$54,MATCH(I1835,'Información SKU'!$A$1:$A$54,0),1),40)</f>
        <v>0.62857142857142856</v>
      </c>
      <c r="N1835" s="3">
        <v>43479</v>
      </c>
      <c r="O1835" s="3" t="s">
        <v>361</v>
      </c>
      <c r="P1835" s="2">
        <v>1</v>
      </c>
      <c r="R1835" s="3"/>
    </row>
    <row r="1836" spans="2:18" x14ac:dyDescent="0.25">
      <c r="B1836" t="s">
        <v>194</v>
      </c>
      <c r="C1836">
        <v>1005657</v>
      </c>
      <c r="D1836" t="s">
        <v>116</v>
      </c>
      <c r="E1836">
        <v>9005657</v>
      </c>
      <c r="F1836" t="s">
        <v>217</v>
      </c>
      <c r="G1836">
        <v>10966518</v>
      </c>
      <c r="H1836">
        <v>120</v>
      </c>
      <c r="I1836">
        <v>5243</v>
      </c>
      <c r="J1836" t="s">
        <v>86</v>
      </c>
      <c r="K1836">
        <f>L1836*IFERROR(INDEX('Información SKU'!$H$1:$H$54,MATCH(I1836,'Información SKU'!$A$1:$A$54,0),1),15)</f>
        <v>396</v>
      </c>
      <c r="L1836">
        <v>33</v>
      </c>
      <c r="M1836" s="13">
        <f>L1836/IFERROR(INDEX('Información SKU'!$K$1:$K$54,MATCH(I1836,'Información SKU'!$A$1:$A$54,0),1),40)</f>
        <v>0.44</v>
      </c>
      <c r="N1836" s="3">
        <v>43479</v>
      </c>
      <c r="O1836" s="3" t="s">
        <v>360</v>
      </c>
      <c r="P1836" s="2">
        <v>1</v>
      </c>
      <c r="R1836" s="3"/>
    </row>
    <row r="1837" spans="2:18" x14ac:dyDescent="0.25">
      <c r="B1837" t="s">
        <v>194</v>
      </c>
      <c r="C1837">
        <v>1005657</v>
      </c>
      <c r="D1837" t="s">
        <v>116</v>
      </c>
      <c r="E1837">
        <v>9005657</v>
      </c>
      <c r="F1837" t="s">
        <v>217</v>
      </c>
      <c r="G1837">
        <v>10966518</v>
      </c>
      <c r="H1837">
        <v>60</v>
      </c>
      <c r="I1837">
        <v>1199</v>
      </c>
      <c r="J1837" t="s">
        <v>26</v>
      </c>
      <c r="K1837">
        <f>L1837*IFERROR(INDEX('Información SKU'!$H$1:$H$54,MATCH(I1837,'Información SKU'!$A$1:$A$54,0),1),15)</f>
        <v>12</v>
      </c>
      <c r="L1837">
        <v>1</v>
      </c>
      <c r="M1837" s="13">
        <f>L1837/IFERROR(INDEX('Información SKU'!$K$1:$K$54,MATCH(I1837,'Información SKU'!$A$1:$A$54,0),1),40)</f>
        <v>1.6666666666666666E-2</v>
      </c>
      <c r="N1837" s="3">
        <v>43479</v>
      </c>
      <c r="O1837" s="3" t="s">
        <v>361</v>
      </c>
      <c r="P1837" s="2">
        <v>1</v>
      </c>
      <c r="R1837" s="3"/>
    </row>
    <row r="1838" spans="2:18" x14ac:dyDescent="0.25">
      <c r="B1838" t="s">
        <v>194</v>
      </c>
      <c r="C1838">
        <v>1005657</v>
      </c>
      <c r="D1838" t="s">
        <v>116</v>
      </c>
      <c r="E1838">
        <v>9005657</v>
      </c>
      <c r="F1838" t="s">
        <v>217</v>
      </c>
      <c r="G1838">
        <v>10966518</v>
      </c>
      <c r="H1838">
        <v>40</v>
      </c>
      <c r="I1838">
        <v>509</v>
      </c>
      <c r="J1838" t="s">
        <v>0</v>
      </c>
      <c r="K1838">
        <f>L1838*IFERROR(INDEX('Información SKU'!$H$1:$H$54,MATCH(I1838,'Información SKU'!$A$1:$A$54,0),1),15)</f>
        <v>84</v>
      </c>
      <c r="L1838">
        <v>14</v>
      </c>
      <c r="M1838" s="13">
        <f>L1838/IFERROR(INDEX('Información SKU'!$K$1:$K$54,MATCH(I1838,'Información SKU'!$A$1:$A$54,0),1),40)</f>
        <v>0.17499999999999999</v>
      </c>
      <c r="N1838" s="3">
        <v>43479</v>
      </c>
      <c r="O1838" s="3" t="s">
        <v>362</v>
      </c>
      <c r="P1838" s="2">
        <v>2</v>
      </c>
      <c r="R1838" s="3"/>
    </row>
    <row r="1839" spans="2:18" x14ac:dyDescent="0.25">
      <c r="B1839" t="s">
        <v>194</v>
      </c>
      <c r="C1839">
        <v>1005657</v>
      </c>
      <c r="D1839" t="s">
        <v>116</v>
      </c>
      <c r="E1839">
        <v>9005657</v>
      </c>
      <c r="F1839" t="s">
        <v>217</v>
      </c>
      <c r="G1839">
        <v>10966518</v>
      </c>
      <c r="H1839">
        <v>30</v>
      </c>
      <c r="I1839">
        <v>320</v>
      </c>
      <c r="J1839" t="s">
        <v>31</v>
      </c>
      <c r="K1839">
        <f>L1839*IFERROR(INDEX('Información SKU'!$H$1:$H$54,MATCH(I1839,'Información SKU'!$A$1:$A$54,0),1),15)</f>
        <v>60</v>
      </c>
      <c r="L1839">
        <v>4</v>
      </c>
      <c r="M1839" s="13">
        <f>L1839/IFERROR(INDEX('Información SKU'!$K$1:$K$54,MATCH(I1839,'Información SKU'!$A$1:$A$54,0),1),40)</f>
        <v>5.128205128205128E-2</v>
      </c>
      <c r="N1839" s="3">
        <v>43479</v>
      </c>
      <c r="O1839" s="3" t="s">
        <v>360</v>
      </c>
      <c r="P1839" s="2">
        <v>1</v>
      </c>
      <c r="R1839" s="3"/>
    </row>
    <row r="1840" spans="2:18" x14ac:dyDescent="0.25">
      <c r="B1840" t="s">
        <v>186</v>
      </c>
      <c r="C1840">
        <v>1000354</v>
      </c>
      <c r="D1840" t="s">
        <v>103</v>
      </c>
      <c r="E1840">
        <v>9000354</v>
      </c>
      <c r="F1840" t="s">
        <v>187</v>
      </c>
      <c r="G1840">
        <v>10966519</v>
      </c>
      <c r="H1840">
        <v>170</v>
      </c>
      <c r="I1840">
        <v>2382</v>
      </c>
      <c r="J1840" t="s">
        <v>34</v>
      </c>
      <c r="K1840">
        <f>L1840*IFERROR(INDEX('Información SKU'!$H$1:$H$54,MATCH(I1840,'Información SKU'!$A$1:$A$54,0),1),15)</f>
        <v>180</v>
      </c>
      <c r="L1840">
        <v>30</v>
      </c>
      <c r="M1840" s="13">
        <f>L1840/IFERROR(INDEX('Información SKU'!$K$1:$K$54,MATCH(I1840,'Información SKU'!$A$1:$A$54,0),1),40)</f>
        <v>0.3125</v>
      </c>
      <c r="N1840" s="3">
        <v>43479</v>
      </c>
      <c r="O1840" s="3" t="s">
        <v>362</v>
      </c>
      <c r="P1840" s="2">
        <v>2</v>
      </c>
      <c r="R1840" s="3"/>
    </row>
    <row r="1841" spans="2:18" x14ac:dyDescent="0.25">
      <c r="B1841" t="s">
        <v>186</v>
      </c>
      <c r="C1841">
        <v>1000354</v>
      </c>
      <c r="D1841" t="s">
        <v>103</v>
      </c>
      <c r="E1841">
        <v>9000354</v>
      </c>
      <c r="F1841" t="s">
        <v>187</v>
      </c>
      <c r="G1841">
        <v>10966519</v>
      </c>
      <c r="H1841">
        <v>190</v>
      </c>
      <c r="I1841">
        <v>416</v>
      </c>
      <c r="J1841" t="s">
        <v>81</v>
      </c>
      <c r="K1841">
        <f>L1841*IFERROR(INDEX('Información SKU'!$H$1:$H$54,MATCH(I1841,'Información SKU'!$A$1:$A$54,0),1),15)</f>
        <v>450</v>
      </c>
      <c r="L1841">
        <v>30</v>
      </c>
      <c r="M1841" s="13">
        <f>L1841/IFERROR(INDEX('Información SKU'!$K$1:$K$54,MATCH(I1841,'Información SKU'!$A$1:$A$54,0),1),40)</f>
        <v>0.42857142857142855</v>
      </c>
      <c r="N1841" s="3">
        <v>43479</v>
      </c>
      <c r="O1841" s="3" t="s">
        <v>361</v>
      </c>
      <c r="P1841" s="2">
        <v>1</v>
      </c>
      <c r="R1841" s="3"/>
    </row>
    <row r="1842" spans="2:18" x14ac:dyDescent="0.25">
      <c r="B1842" t="s">
        <v>186</v>
      </c>
      <c r="C1842">
        <v>1000354</v>
      </c>
      <c r="D1842" t="s">
        <v>103</v>
      </c>
      <c r="E1842">
        <v>9000354</v>
      </c>
      <c r="F1842" t="s">
        <v>187</v>
      </c>
      <c r="G1842">
        <v>10966519</v>
      </c>
      <c r="H1842">
        <v>200</v>
      </c>
      <c r="I1842">
        <v>5242</v>
      </c>
      <c r="J1842" t="s">
        <v>87</v>
      </c>
      <c r="K1842">
        <f>L1842*IFERROR(INDEX('Información SKU'!$H$1:$H$54,MATCH(I1842,'Información SKU'!$A$1:$A$54,0),1),15)</f>
        <v>1200</v>
      </c>
      <c r="L1842">
        <v>80</v>
      </c>
      <c r="M1842" s="13">
        <f>L1842/IFERROR(INDEX('Información SKU'!$K$1:$K$54,MATCH(I1842,'Información SKU'!$A$1:$A$54,0),1),40)</f>
        <v>0.83333333333333337</v>
      </c>
      <c r="N1842" s="3">
        <v>43479</v>
      </c>
      <c r="O1842" s="3" t="s">
        <v>361</v>
      </c>
      <c r="P1842" s="2">
        <v>1</v>
      </c>
      <c r="R1842" s="3"/>
    </row>
    <row r="1843" spans="2:18" x14ac:dyDescent="0.25">
      <c r="B1843" t="s">
        <v>186</v>
      </c>
      <c r="C1843">
        <v>1000354</v>
      </c>
      <c r="D1843" t="s">
        <v>103</v>
      </c>
      <c r="E1843">
        <v>9000354</v>
      </c>
      <c r="F1843" t="s">
        <v>187</v>
      </c>
      <c r="G1843">
        <v>10966519</v>
      </c>
      <c r="H1843">
        <v>210</v>
      </c>
      <c r="I1843">
        <v>320</v>
      </c>
      <c r="J1843" t="s">
        <v>31</v>
      </c>
      <c r="K1843">
        <f>L1843*IFERROR(INDEX('Información SKU'!$H$1:$H$54,MATCH(I1843,'Información SKU'!$A$1:$A$54,0),1),15)</f>
        <v>450</v>
      </c>
      <c r="L1843">
        <v>30</v>
      </c>
      <c r="M1843" s="13">
        <f>L1843/IFERROR(INDEX('Información SKU'!$K$1:$K$54,MATCH(I1843,'Información SKU'!$A$1:$A$54,0),1),40)</f>
        <v>0.38461538461538464</v>
      </c>
      <c r="N1843" s="3">
        <v>43479</v>
      </c>
      <c r="O1843" s="3" t="s">
        <v>362</v>
      </c>
      <c r="P1843" s="2">
        <v>2</v>
      </c>
      <c r="R1843" s="3"/>
    </row>
    <row r="1844" spans="2:18" x14ac:dyDescent="0.25">
      <c r="B1844" t="s">
        <v>186</v>
      </c>
      <c r="C1844">
        <v>1000354</v>
      </c>
      <c r="D1844" t="s">
        <v>103</v>
      </c>
      <c r="E1844">
        <v>9000354</v>
      </c>
      <c r="F1844" t="s">
        <v>187</v>
      </c>
      <c r="G1844">
        <v>10966519</v>
      </c>
      <c r="H1844">
        <v>220</v>
      </c>
      <c r="I1844">
        <v>480</v>
      </c>
      <c r="J1844" t="s">
        <v>77</v>
      </c>
      <c r="K1844">
        <f>L1844*IFERROR(INDEX('Información SKU'!$H$1:$H$54,MATCH(I1844,'Información SKU'!$A$1:$A$54,0),1),15)</f>
        <v>160</v>
      </c>
      <c r="L1844">
        <v>20</v>
      </c>
      <c r="M1844" s="13">
        <f>L1844/IFERROR(INDEX('Información SKU'!$K$1:$K$54,MATCH(I1844,'Información SKU'!$A$1:$A$54,0),1),40)</f>
        <v>0.25641025641025639</v>
      </c>
      <c r="N1844" s="3">
        <v>43479</v>
      </c>
      <c r="O1844" s="3" t="s">
        <v>361</v>
      </c>
      <c r="P1844" s="2">
        <v>1</v>
      </c>
      <c r="R1844" s="3"/>
    </row>
    <row r="1845" spans="2:18" x14ac:dyDescent="0.25">
      <c r="B1845" t="s">
        <v>186</v>
      </c>
      <c r="C1845">
        <v>1000354</v>
      </c>
      <c r="D1845" t="s">
        <v>103</v>
      </c>
      <c r="E1845">
        <v>9000354</v>
      </c>
      <c r="F1845" t="s">
        <v>187</v>
      </c>
      <c r="G1845">
        <v>10966519</v>
      </c>
      <c r="H1845">
        <v>230</v>
      </c>
      <c r="I1845">
        <v>420</v>
      </c>
      <c r="J1845" t="s">
        <v>11</v>
      </c>
      <c r="K1845">
        <f>L1845*IFERROR(INDEX('Información SKU'!$H$1:$H$54,MATCH(I1845,'Información SKU'!$A$1:$A$54,0),1),15)</f>
        <v>150</v>
      </c>
      <c r="L1845">
        <v>10</v>
      </c>
      <c r="M1845" s="13">
        <f>L1845/IFERROR(INDEX('Información SKU'!$K$1:$K$54,MATCH(I1845,'Información SKU'!$A$1:$A$54,0),1),40)</f>
        <v>0.12820512820512819</v>
      </c>
      <c r="N1845" s="3">
        <v>43479</v>
      </c>
      <c r="O1845" s="3" t="s">
        <v>363</v>
      </c>
      <c r="P1845" s="2">
        <v>2</v>
      </c>
      <c r="R1845" s="3"/>
    </row>
    <row r="1846" spans="2:18" x14ac:dyDescent="0.25">
      <c r="B1846" t="s">
        <v>186</v>
      </c>
      <c r="C1846">
        <v>1000354</v>
      </c>
      <c r="D1846" t="s">
        <v>103</v>
      </c>
      <c r="E1846">
        <v>9000354</v>
      </c>
      <c r="F1846" t="s">
        <v>187</v>
      </c>
      <c r="G1846">
        <v>10966519</v>
      </c>
      <c r="H1846">
        <v>240</v>
      </c>
      <c r="I1846">
        <v>460</v>
      </c>
      <c r="J1846" t="s">
        <v>38</v>
      </c>
      <c r="K1846">
        <f>L1846*IFERROR(INDEX('Información SKU'!$H$1:$H$54,MATCH(I1846,'Información SKU'!$A$1:$A$54,0),1),15)</f>
        <v>300</v>
      </c>
      <c r="L1846">
        <v>20</v>
      </c>
      <c r="M1846" s="13">
        <f>L1846/IFERROR(INDEX('Información SKU'!$K$1:$K$54,MATCH(I1846,'Información SKU'!$A$1:$A$54,0),1),40)</f>
        <v>0.25641025641025639</v>
      </c>
      <c r="N1846" s="3">
        <v>43479</v>
      </c>
      <c r="O1846" s="3" t="s">
        <v>360</v>
      </c>
      <c r="P1846" s="2">
        <v>1</v>
      </c>
      <c r="R1846" s="3"/>
    </row>
    <row r="1847" spans="2:18" x14ac:dyDescent="0.25">
      <c r="B1847" t="s">
        <v>186</v>
      </c>
      <c r="C1847">
        <v>1000354</v>
      </c>
      <c r="D1847" t="s">
        <v>103</v>
      </c>
      <c r="E1847">
        <v>9000354</v>
      </c>
      <c r="F1847" t="s">
        <v>187</v>
      </c>
      <c r="G1847">
        <v>10966519</v>
      </c>
      <c r="H1847">
        <v>160</v>
      </c>
      <c r="I1847">
        <v>2387</v>
      </c>
      <c r="J1847" t="s">
        <v>33</v>
      </c>
      <c r="K1847">
        <f>L1847*IFERROR(INDEX('Información SKU'!$H$1:$H$54,MATCH(I1847,'Información SKU'!$A$1:$A$54,0),1),15)</f>
        <v>240</v>
      </c>
      <c r="L1847">
        <v>20</v>
      </c>
      <c r="M1847" s="13">
        <f>L1847/IFERROR(INDEX('Información SKU'!$K$1:$K$54,MATCH(I1847,'Información SKU'!$A$1:$A$54,0),1),40)</f>
        <v>0.20833333333333334</v>
      </c>
      <c r="N1847" s="3">
        <v>43479</v>
      </c>
      <c r="O1847" s="3" t="s">
        <v>361</v>
      </c>
      <c r="P1847" s="2">
        <v>1</v>
      </c>
      <c r="R1847" s="3"/>
    </row>
    <row r="1848" spans="2:18" x14ac:dyDescent="0.25">
      <c r="B1848" t="s">
        <v>186</v>
      </c>
      <c r="C1848">
        <v>1000354</v>
      </c>
      <c r="D1848" t="s">
        <v>103</v>
      </c>
      <c r="E1848">
        <v>9000354</v>
      </c>
      <c r="F1848" t="s">
        <v>187</v>
      </c>
      <c r="G1848">
        <v>10966519</v>
      </c>
      <c r="H1848">
        <v>60</v>
      </c>
      <c r="I1848">
        <v>1200</v>
      </c>
      <c r="J1848" t="s">
        <v>17</v>
      </c>
      <c r="K1848">
        <f>L1848*IFERROR(INDEX('Información SKU'!$H$1:$H$54,MATCH(I1848,'Información SKU'!$A$1:$A$54,0),1),15)</f>
        <v>60</v>
      </c>
      <c r="L1848">
        <v>10</v>
      </c>
      <c r="M1848" s="13">
        <f>L1848/IFERROR(INDEX('Información SKU'!$K$1:$K$54,MATCH(I1848,'Información SKU'!$A$1:$A$54,0),1),40)</f>
        <v>0.23809523809523808</v>
      </c>
      <c r="N1848" s="3">
        <v>43479</v>
      </c>
      <c r="O1848" s="3" t="s">
        <v>360</v>
      </c>
      <c r="P1848" s="2">
        <v>1</v>
      </c>
      <c r="R1848" s="3"/>
    </row>
    <row r="1849" spans="2:18" x14ac:dyDescent="0.25">
      <c r="B1849" t="s">
        <v>186</v>
      </c>
      <c r="C1849">
        <v>1000354</v>
      </c>
      <c r="D1849" t="s">
        <v>103</v>
      </c>
      <c r="E1849">
        <v>9000354</v>
      </c>
      <c r="F1849" t="s">
        <v>187</v>
      </c>
      <c r="G1849">
        <v>10966519</v>
      </c>
      <c r="H1849">
        <v>70</v>
      </c>
      <c r="I1849">
        <v>1199</v>
      </c>
      <c r="J1849" t="s">
        <v>26</v>
      </c>
      <c r="K1849">
        <f>L1849*IFERROR(INDEX('Información SKU'!$H$1:$H$54,MATCH(I1849,'Información SKU'!$A$1:$A$54,0),1),15)</f>
        <v>360</v>
      </c>
      <c r="L1849">
        <v>30</v>
      </c>
      <c r="M1849" s="13">
        <f>L1849/IFERROR(INDEX('Información SKU'!$K$1:$K$54,MATCH(I1849,'Información SKU'!$A$1:$A$54,0),1),40)</f>
        <v>0.5</v>
      </c>
      <c r="N1849" s="3">
        <v>43479</v>
      </c>
      <c r="O1849" s="3" t="s">
        <v>363</v>
      </c>
      <c r="P1849" s="2">
        <v>2</v>
      </c>
      <c r="R1849" s="3"/>
    </row>
    <row r="1850" spans="2:18" x14ac:dyDescent="0.25">
      <c r="B1850" t="s">
        <v>186</v>
      </c>
      <c r="C1850">
        <v>1000354</v>
      </c>
      <c r="D1850" t="s">
        <v>103</v>
      </c>
      <c r="E1850">
        <v>9000354</v>
      </c>
      <c r="F1850" t="s">
        <v>187</v>
      </c>
      <c r="G1850">
        <v>10966519</v>
      </c>
      <c r="H1850">
        <v>80</v>
      </c>
      <c r="I1850">
        <v>509</v>
      </c>
      <c r="J1850" t="s">
        <v>0</v>
      </c>
      <c r="K1850">
        <f>L1850*IFERROR(INDEX('Información SKU'!$H$1:$H$54,MATCH(I1850,'Información SKU'!$A$1:$A$54,0),1),15)</f>
        <v>120</v>
      </c>
      <c r="L1850">
        <v>20</v>
      </c>
      <c r="M1850" s="13">
        <f>L1850/IFERROR(INDEX('Información SKU'!$K$1:$K$54,MATCH(I1850,'Información SKU'!$A$1:$A$54,0),1),40)</f>
        <v>0.25</v>
      </c>
      <c r="N1850" s="3">
        <v>43479</v>
      </c>
      <c r="O1850" s="3" t="s">
        <v>362</v>
      </c>
      <c r="P1850" s="2">
        <v>2</v>
      </c>
      <c r="R1850" s="3"/>
    </row>
    <row r="1851" spans="2:18" x14ac:dyDescent="0.25">
      <c r="B1851" t="s">
        <v>186</v>
      </c>
      <c r="C1851">
        <v>1000354</v>
      </c>
      <c r="D1851" t="s">
        <v>103</v>
      </c>
      <c r="E1851">
        <v>9000354</v>
      </c>
      <c r="F1851" t="s">
        <v>187</v>
      </c>
      <c r="G1851">
        <v>10966519</v>
      </c>
      <c r="H1851">
        <v>90</v>
      </c>
      <c r="I1851">
        <v>521</v>
      </c>
      <c r="J1851" t="s">
        <v>28</v>
      </c>
      <c r="K1851">
        <f>L1851*IFERROR(INDEX('Información SKU'!$H$1:$H$54,MATCH(I1851,'Información SKU'!$A$1:$A$54,0),1),15)</f>
        <v>80</v>
      </c>
      <c r="L1851">
        <v>10</v>
      </c>
      <c r="M1851" s="13">
        <f>L1851/IFERROR(INDEX('Información SKU'!$K$1:$K$54,MATCH(I1851,'Información SKU'!$A$1:$A$54,0),1),40)</f>
        <v>0.16666666666666666</v>
      </c>
      <c r="N1851" s="3">
        <v>43479</v>
      </c>
      <c r="O1851" s="3" t="s">
        <v>362</v>
      </c>
      <c r="P1851" s="2">
        <v>2</v>
      </c>
      <c r="R1851" s="3"/>
    </row>
    <row r="1852" spans="2:18" x14ac:dyDescent="0.25">
      <c r="B1852" t="s">
        <v>186</v>
      </c>
      <c r="C1852">
        <v>1000354</v>
      </c>
      <c r="D1852" t="s">
        <v>103</v>
      </c>
      <c r="E1852">
        <v>9000354</v>
      </c>
      <c r="F1852" t="s">
        <v>187</v>
      </c>
      <c r="G1852">
        <v>10966519</v>
      </c>
      <c r="H1852">
        <v>100</v>
      </c>
      <c r="I1852">
        <v>43</v>
      </c>
      <c r="J1852" t="s">
        <v>12</v>
      </c>
      <c r="K1852">
        <f>L1852*IFERROR(INDEX('Información SKU'!$H$1:$H$54,MATCH(I1852,'Información SKU'!$A$1:$A$54,0),1),15)</f>
        <v>80</v>
      </c>
      <c r="L1852">
        <v>10</v>
      </c>
      <c r="M1852" s="13">
        <f>L1852/IFERROR(INDEX('Información SKU'!$K$1:$K$54,MATCH(I1852,'Información SKU'!$A$1:$A$54,0),1),40)</f>
        <v>0.23809523809523808</v>
      </c>
      <c r="N1852" s="3">
        <v>43479</v>
      </c>
      <c r="O1852" s="3" t="s">
        <v>365</v>
      </c>
      <c r="P1852" s="2">
        <v>3</v>
      </c>
      <c r="R1852" s="3"/>
    </row>
    <row r="1853" spans="2:18" x14ac:dyDescent="0.25">
      <c r="B1853" t="s">
        <v>186</v>
      </c>
      <c r="C1853">
        <v>1000354</v>
      </c>
      <c r="D1853" t="s">
        <v>103</v>
      </c>
      <c r="E1853">
        <v>9000354</v>
      </c>
      <c r="F1853" t="s">
        <v>187</v>
      </c>
      <c r="G1853">
        <v>10966519</v>
      </c>
      <c r="H1853">
        <v>110</v>
      </c>
      <c r="I1853">
        <v>5273</v>
      </c>
      <c r="J1853" t="s">
        <v>82</v>
      </c>
      <c r="K1853">
        <f>L1853*IFERROR(INDEX('Información SKU'!$H$1:$H$54,MATCH(I1853,'Información SKU'!$A$1:$A$54,0),1),15)</f>
        <v>1800</v>
      </c>
      <c r="L1853">
        <v>300</v>
      </c>
      <c r="M1853" s="13">
        <f>L1853/IFERROR(INDEX('Información SKU'!$K$1:$K$54,MATCH(I1853,'Información SKU'!$A$1:$A$54,0),1),40)</f>
        <v>4.2857142857142856</v>
      </c>
      <c r="N1853" s="3">
        <v>43479</v>
      </c>
      <c r="O1853" s="3" t="s">
        <v>362</v>
      </c>
      <c r="P1853" s="2">
        <v>2</v>
      </c>
      <c r="R1853" s="3"/>
    </row>
    <row r="1854" spans="2:18" x14ac:dyDescent="0.25">
      <c r="B1854" t="s">
        <v>186</v>
      </c>
      <c r="C1854">
        <v>1000354</v>
      </c>
      <c r="D1854" t="s">
        <v>103</v>
      </c>
      <c r="E1854">
        <v>9000354</v>
      </c>
      <c r="F1854" t="s">
        <v>187</v>
      </c>
      <c r="G1854">
        <v>10966519</v>
      </c>
      <c r="H1854">
        <v>120</v>
      </c>
      <c r="I1854">
        <v>5274</v>
      </c>
      <c r="J1854" t="s">
        <v>72</v>
      </c>
      <c r="K1854">
        <f>L1854*IFERROR(INDEX('Información SKU'!$H$1:$H$54,MATCH(I1854,'Información SKU'!$A$1:$A$54,0),1),15)</f>
        <v>1600</v>
      </c>
      <c r="L1854">
        <v>200</v>
      </c>
      <c r="M1854" s="13">
        <f>L1854/IFERROR(INDEX('Información SKU'!$K$1:$K$54,MATCH(I1854,'Información SKU'!$A$1:$A$54,0),1),40)</f>
        <v>2.8571428571428572</v>
      </c>
      <c r="N1854" s="3">
        <v>43479</v>
      </c>
      <c r="O1854" s="3" t="s">
        <v>363</v>
      </c>
      <c r="P1854" s="2">
        <v>2</v>
      </c>
      <c r="R1854" s="3"/>
    </row>
    <row r="1855" spans="2:18" x14ac:dyDescent="0.25">
      <c r="B1855" t="s">
        <v>186</v>
      </c>
      <c r="C1855">
        <v>1000354</v>
      </c>
      <c r="D1855" t="s">
        <v>103</v>
      </c>
      <c r="E1855">
        <v>9000354</v>
      </c>
      <c r="F1855" t="s">
        <v>187</v>
      </c>
      <c r="G1855">
        <v>10966519</v>
      </c>
      <c r="H1855">
        <v>140</v>
      </c>
      <c r="I1855">
        <v>5266</v>
      </c>
      <c r="J1855" t="s">
        <v>84</v>
      </c>
      <c r="K1855">
        <f>L1855*IFERROR(INDEX('Información SKU'!$H$1:$H$54,MATCH(I1855,'Información SKU'!$A$1:$A$54,0),1),15)</f>
        <v>240</v>
      </c>
      <c r="L1855">
        <v>30</v>
      </c>
      <c r="M1855" s="13">
        <f>L1855/IFERROR(INDEX('Información SKU'!$K$1:$K$54,MATCH(I1855,'Información SKU'!$A$1:$A$54,0),1),40)</f>
        <v>0.42857142857142855</v>
      </c>
      <c r="N1855" s="3">
        <v>43479</v>
      </c>
      <c r="O1855" s="3" t="s">
        <v>361</v>
      </c>
      <c r="P1855" s="2">
        <v>1</v>
      </c>
      <c r="R1855" s="3"/>
    </row>
    <row r="1856" spans="2:18" x14ac:dyDescent="0.25">
      <c r="B1856" t="s">
        <v>186</v>
      </c>
      <c r="C1856">
        <v>1000354</v>
      </c>
      <c r="D1856" t="s">
        <v>103</v>
      </c>
      <c r="E1856">
        <v>9000354</v>
      </c>
      <c r="F1856" t="s">
        <v>187</v>
      </c>
      <c r="G1856">
        <v>10966519</v>
      </c>
      <c r="H1856">
        <v>150</v>
      </c>
      <c r="I1856">
        <v>2389</v>
      </c>
      <c r="J1856" t="s">
        <v>70</v>
      </c>
      <c r="K1856">
        <f>L1856*IFERROR(INDEX('Información SKU'!$H$1:$H$54,MATCH(I1856,'Información SKU'!$A$1:$A$54,0),1),15)</f>
        <v>120</v>
      </c>
      <c r="L1856">
        <v>20</v>
      </c>
      <c r="M1856" s="13">
        <f>L1856/IFERROR(INDEX('Información SKU'!$K$1:$K$54,MATCH(I1856,'Información SKU'!$A$1:$A$54,0),1),40)</f>
        <v>0.20833333333333334</v>
      </c>
      <c r="N1856" s="3">
        <v>43479</v>
      </c>
      <c r="O1856" s="3" t="s">
        <v>362</v>
      </c>
      <c r="P1856" s="2">
        <v>2</v>
      </c>
      <c r="R1856" s="3"/>
    </row>
    <row r="1857" spans="2:18" x14ac:dyDescent="0.25">
      <c r="B1857" t="s">
        <v>186</v>
      </c>
      <c r="C1857">
        <v>1001064</v>
      </c>
      <c r="D1857" t="s">
        <v>136</v>
      </c>
      <c r="E1857">
        <v>9001064</v>
      </c>
      <c r="F1857" t="s">
        <v>248</v>
      </c>
      <c r="G1857">
        <v>10966528</v>
      </c>
      <c r="H1857">
        <v>10</v>
      </c>
      <c r="I1857">
        <v>63</v>
      </c>
      <c r="J1857" t="s">
        <v>1</v>
      </c>
      <c r="K1857">
        <f>L1857*IFERROR(INDEX('Información SKU'!$H$1:$H$54,MATCH(I1857,'Información SKU'!$A$1:$A$54,0),1),15)</f>
        <v>1800</v>
      </c>
      <c r="L1857">
        <v>120</v>
      </c>
      <c r="M1857" s="13">
        <f>L1857/IFERROR(INDEX('Información SKU'!$K$1:$K$54,MATCH(I1857,'Información SKU'!$A$1:$A$54,0),1),40)</f>
        <v>2.8571428571428572</v>
      </c>
      <c r="N1857" s="3">
        <v>43479</v>
      </c>
      <c r="O1857" s="3" t="s">
        <v>362</v>
      </c>
      <c r="P1857" s="2">
        <v>2</v>
      </c>
      <c r="R1857" s="3"/>
    </row>
    <row r="1858" spans="2:18" x14ac:dyDescent="0.25">
      <c r="B1858" t="s">
        <v>194</v>
      </c>
      <c r="C1858">
        <v>1007974</v>
      </c>
      <c r="D1858" t="s">
        <v>116</v>
      </c>
      <c r="E1858">
        <v>9007974</v>
      </c>
      <c r="F1858" t="s">
        <v>216</v>
      </c>
      <c r="G1858">
        <v>10966529</v>
      </c>
      <c r="H1858">
        <v>60</v>
      </c>
      <c r="I1858">
        <v>5243</v>
      </c>
      <c r="J1858" t="s">
        <v>86</v>
      </c>
      <c r="K1858">
        <f>L1858*IFERROR(INDEX('Información SKU'!$H$1:$H$54,MATCH(I1858,'Información SKU'!$A$1:$A$54,0),1),15)</f>
        <v>900</v>
      </c>
      <c r="L1858">
        <v>75</v>
      </c>
      <c r="M1858" s="13">
        <f>L1858/IFERROR(INDEX('Información SKU'!$K$1:$K$54,MATCH(I1858,'Información SKU'!$A$1:$A$54,0),1),40)</f>
        <v>1</v>
      </c>
      <c r="N1858" s="3">
        <v>43479</v>
      </c>
      <c r="O1858" s="3" t="s">
        <v>360</v>
      </c>
      <c r="P1858" s="2">
        <v>1</v>
      </c>
      <c r="R1858" s="3"/>
    </row>
    <row r="1859" spans="2:18" x14ac:dyDescent="0.25">
      <c r="B1859" t="s">
        <v>194</v>
      </c>
      <c r="C1859">
        <v>1007974</v>
      </c>
      <c r="D1859" t="s">
        <v>116</v>
      </c>
      <c r="E1859">
        <v>9007974</v>
      </c>
      <c r="F1859" t="s">
        <v>216</v>
      </c>
      <c r="G1859">
        <v>10966529</v>
      </c>
      <c r="H1859">
        <v>70</v>
      </c>
      <c r="I1859">
        <v>5273</v>
      </c>
      <c r="J1859" t="s">
        <v>82</v>
      </c>
      <c r="K1859">
        <f>L1859*IFERROR(INDEX('Información SKU'!$H$1:$H$54,MATCH(I1859,'Información SKU'!$A$1:$A$54,0),1),15)</f>
        <v>2940</v>
      </c>
      <c r="L1859">
        <v>490</v>
      </c>
      <c r="M1859" s="13">
        <f>L1859/IFERROR(INDEX('Información SKU'!$K$1:$K$54,MATCH(I1859,'Información SKU'!$A$1:$A$54,0),1),40)</f>
        <v>7</v>
      </c>
      <c r="N1859" s="3">
        <v>43479</v>
      </c>
      <c r="O1859" s="3" t="s">
        <v>360</v>
      </c>
      <c r="P1859" s="2">
        <v>1</v>
      </c>
      <c r="R1859" s="3"/>
    </row>
    <row r="1860" spans="2:18" x14ac:dyDescent="0.25">
      <c r="B1860" t="s">
        <v>194</v>
      </c>
      <c r="C1860">
        <v>1007974</v>
      </c>
      <c r="D1860" t="s">
        <v>116</v>
      </c>
      <c r="E1860">
        <v>9007974</v>
      </c>
      <c r="F1860" t="s">
        <v>216</v>
      </c>
      <c r="G1860">
        <v>10966535</v>
      </c>
      <c r="H1860">
        <v>80</v>
      </c>
      <c r="I1860">
        <v>5273</v>
      </c>
      <c r="J1860" t="s">
        <v>82</v>
      </c>
      <c r="K1860">
        <f>L1860*IFERROR(INDEX('Información SKU'!$H$1:$H$54,MATCH(I1860,'Información SKU'!$A$1:$A$54,0),1),15)</f>
        <v>150</v>
      </c>
      <c r="L1860">
        <v>25</v>
      </c>
      <c r="M1860" s="13">
        <f>L1860/IFERROR(INDEX('Información SKU'!$K$1:$K$54,MATCH(I1860,'Información SKU'!$A$1:$A$54,0),1),40)</f>
        <v>0.35714285714285715</v>
      </c>
      <c r="N1860" s="3">
        <v>43479</v>
      </c>
      <c r="O1860" s="3" t="s">
        <v>364</v>
      </c>
      <c r="P1860" s="2">
        <v>3</v>
      </c>
      <c r="R1860" s="3"/>
    </row>
    <row r="1861" spans="2:18" x14ac:dyDescent="0.25">
      <c r="B1861" t="s">
        <v>194</v>
      </c>
      <c r="C1861">
        <v>1007974</v>
      </c>
      <c r="D1861" t="s">
        <v>116</v>
      </c>
      <c r="E1861">
        <v>9007974</v>
      </c>
      <c r="F1861" t="s">
        <v>216</v>
      </c>
      <c r="G1861">
        <v>10966535</v>
      </c>
      <c r="H1861">
        <v>70</v>
      </c>
      <c r="I1861">
        <v>5243</v>
      </c>
      <c r="J1861" t="s">
        <v>86</v>
      </c>
      <c r="K1861">
        <f>L1861*IFERROR(INDEX('Información SKU'!$H$1:$H$54,MATCH(I1861,'Información SKU'!$A$1:$A$54,0),1),15)</f>
        <v>672</v>
      </c>
      <c r="L1861">
        <v>56</v>
      </c>
      <c r="M1861" s="13">
        <f>L1861/IFERROR(INDEX('Información SKU'!$K$1:$K$54,MATCH(I1861,'Información SKU'!$A$1:$A$54,0),1),40)</f>
        <v>0.7466666666666667</v>
      </c>
      <c r="N1861" s="3">
        <v>43479</v>
      </c>
      <c r="O1861" s="3" t="s">
        <v>365</v>
      </c>
      <c r="P1861" s="2">
        <v>3</v>
      </c>
      <c r="R1861" s="3"/>
    </row>
    <row r="1862" spans="2:18" x14ac:dyDescent="0.25">
      <c r="B1862" t="s">
        <v>194</v>
      </c>
      <c r="C1862">
        <v>1000432</v>
      </c>
      <c r="D1862" t="s">
        <v>116</v>
      </c>
      <c r="E1862">
        <v>9000432</v>
      </c>
      <c r="F1862" t="s">
        <v>215</v>
      </c>
      <c r="G1862">
        <v>10966536</v>
      </c>
      <c r="H1862">
        <v>110</v>
      </c>
      <c r="I1862">
        <v>5243</v>
      </c>
      <c r="J1862" t="s">
        <v>86</v>
      </c>
      <c r="K1862">
        <f>L1862*IFERROR(INDEX('Información SKU'!$H$1:$H$54,MATCH(I1862,'Información SKU'!$A$1:$A$54,0),1),15)</f>
        <v>108</v>
      </c>
      <c r="L1862">
        <v>9</v>
      </c>
      <c r="M1862" s="13">
        <f>L1862/IFERROR(INDEX('Información SKU'!$K$1:$K$54,MATCH(I1862,'Información SKU'!$A$1:$A$54,0),1),40)</f>
        <v>0.12</v>
      </c>
      <c r="N1862" s="3">
        <v>43479</v>
      </c>
      <c r="O1862" s="3" t="s">
        <v>361</v>
      </c>
      <c r="P1862" s="2">
        <v>1</v>
      </c>
      <c r="R1862" s="3"/>
    </row>
    <row r="1863" spans="2:18" x14ac:dyDescent="0.25">
      <c r="B1863" t="s">
        <v>194</v>
      </c>
      <c r="C1863">
        <v>1000432</v>
      </c>
      <c r="D1863" t="s">
        <v>116</v>
      </c>
      <c r="E1863">
        <v>9000432</v>
      </c>
      <c r="F1863" t="s">
        <v>215</v>
      </c>
      <c r="G1863">
        <v>10966536</v>
      </c>
      <c r="H1863">
        <v>30</v>
      </c>
      <c r="I1863">
        <v>509</v>
      </c>
      <c r="J1863" t="s">
        <v>0</v>
      </c>
      <c r="K1863">
        <f>L1863*IFERROR(INDEX('Información SKU'!$H$1:$H$54,MATCH(I1863,'Información SKU'!$A$1:$A$54,0),1),15)</f>
        <v>90</v>
      </c>
      <c r="L1863">
        <v>15</v>
      </c>
      <c r="M1863" s="13">
        <f>L1863/IFERROR(INDEX('Información SKU'!$K$1:$K$54,MATCH(I1863,'Información SKU'!$A$1:$A$54,0),1),40)</f>
        <v>0.1875</v>
      </c>
      <c r="N1863" s="3">
        <v>43479</v>
      </c>
      <c r="O1863" s="3" t="s">
        <v>364</v>
      </c>
      <c r="P1863" s="2">
        <v>3</v>
      </c>
      <c r="R1863" s="3"/>
    </row>
    <row r="1864" spans="2:18" x14ac:dyDescent="0.25">
      <c r="B1864" t="s">
        <v>189</v>
      </c>
      <c r="C1864">
        <v>1003933</v>
      </c>
      <c r="D1864" t="s">
        <v>115</v>
      </c>
      <c r="E1864">
        <v>9003933</v>
      </c>
      <c r="F1864" t="s">
        <v>212</v>
      </c>
      <c r="G1864">
        <v>10966568</v>
      </c>
      <c r="H1864">
        <v>10</v>
      </c>
      <c r="I1864">
        <v>61</v>
      </c>
      <c r="J1864" t="s">
        <v>20</v>
      </c>
      <c r="K1864">
        <f>L1864*IFERROR(INDEX('Información SKU'!$H$1:$H$54,MATCH(I1864,'Información SKU'!$A$1:$A$54,0),1),15)</f>
        <v>2700</v>
      </c>
      <c r="L1864">
        <v>180</v>
      </c>
      <c r="M1864" s="13">
        <f>L1864/IFERROR(INDEX('Información SKU'!$K$1:$K$54,MATCH(I1864,'Información SKU'!$A$1:$A$54,0),1),40)</f>
        <v>3</v>
      </c>
      <c r="N1864" s="3">
        <v>43479</v>
      </c>
      <c r="O1864" s="3" t="s">
        <v>361</v>
      </c>
      <c r="P1864" s="2">
        <v>1</v>
      </c>
      <c r="R1864" s="3"/>
    </row>
    <row r="1865" spans="2:18" x14ac:dyDescent="0.25">
      <c r="B1865" t="s">
        <v>189</v>
      </c>
      <c r="C1865">
        <v>1003933</v>
      </c>
      <c r="D1865" t="s">
        <v>115</v>
      </c>
      <c r="E1865">
        <v>9003933</v>
      </c>
      <c r="F1865" t="s">
        <v>212</v>
      </c>
      <c r="G1865">
        <v>10966568</v>
      </c>
      <c r="H1865">
        <v>20</v>
      </c>
      <c r="I1865">
        <v>62</v>
      </c>
      <c r="J1865" t="s">
        <v>25</v>
      </c>
      <c r="K1865">
        <f>L1865*IFERROR(INDEX('Información SKU'!$H$1:$H$54,MATCH(I1865,'Información SKU'!$A$1:$A$54,0),1),15)</f>
        <v>8800</v>
      </c>
      <c r="L1865">
        <v>1100</v>
      </c>
      <c r="M1865" s="13">
        <f>L1865/IFERROR(INDEX('Información SKU'!$K$1:$K$54,MATCH(I1865,'Información SKU'!$A$1:$A$54,0),1),40)</f>
        <v>22</v>
      </c>
      <c r="N1865" s="3">
        <v>43479</v>
      </c>
      <c r="O1865" s="3" t="s">
        <v>360</v>
      </c>
      <c r="P1865" s="2">
        <v>1</v>
      </c>
      <c r="R1865" s="3"/>
    </row>
    <row r="1866" spans="2:18" x14ac:dyDescent="0.25">
      <c r="B1866" t="s">
        <v>189</v>
      </c>
      <c r="C1866">
        <v>1003933</v>
      </c>
      <c r="D1866" t="s">
        <v>115</v>
      </c>
      <c r="E1866">
        <v>9003933</v>
      </c>
      <c r="F1866" t="s">
        <v>212</v>
      </c>
      <c r="G1866">
        <v>10966568</v>
      </c>
      <c r="H1866">
        <v>30</v>
      </c>
      <c r="I1866">
        <v>63</v>
      </c>
      <c r="J1866" t="s">
        <v>1</v>
      </c>
      <c r="K1866">
        <f>L1866*IFERROR(INDEX('Información SKU'!$H$1:$H$54,MATCH(I1866,'Información SKU'!$A$1:$A$54,0),1),15)</f>
        <v>1890</v>
      </c>
      <c r="L1866">
        <v>126</v>
      </c>
      <c r="M1866" s="13">
        <f>L1866/IFERROR(INDEX('Información SKU'!$K$1:$K$54,MATCH(I1866,'Información SKU'!$A$1:$A$54,0),1),40)</f>
        <v>3</v>
      </c>
      <c r="N1866" s="3">
        <v>43479</v>
      </c>
      <c r="O1866" s="3" t="s">
        <v>363</v>
      </c>
      <c r="P1866" s="2">
        <v>2</v>
      </c>
      <c r="R1866" s="3"/>
    </row>
    <row r="1867" spans="2:18" x14ac:dyDescent="0.25">
      <c r="B1867" t="s">
        <v>189</v>
      </c>
      <c r="C1867">
        <v>1003933</v>
      </c>
      <c r="D1867" t="s">
        <v>115</v>
      </c>
      <c r="E1867">
        <v>9003933</v>
      </c>
      <c r="F1867" t="s">
        <v>212</v>
      </c>
      <c r="G1867">
        <v>10966569</v>
      </c>
      <c r="H1867">
        <v>30</v>
      </c>
      <c r="I1867">
        <v>205</v>
      </c>
      <c r="J1867" t="s">
        <v>35</v>
      </c>
      <c r="K1867">
        <f>L1867*IFERROR(INDEX('Información SKU'!$H$1:$H$54,MATCH(I1867,'Información SKU'!$A$1:$A$54,0),1),15)</f>
        <v>336</v>
      </c>
      <c r="L1867">
        <v>42</v>
      </c>
      <c r="M1867" s="13">
        <f>L1867/IFERROR(INDEX('Información SKU'!$K$1:$K$54,MATCH(I1867,'Información SKU'!$A$1:$A$54,0),1),40)</f>
        <v>1</v>
      </c>
      <c r="N1867" s="3">
        <v>43479</v>
      </c>
      <c r="O1867" s="3" t="s">
        <v>361</v>
      </c>
      <c r="P1867" s="2">
        <v>1</v>
      </c>
      <c r="R1867" s="3"/>
    </row>
    <row r="1868" spans="2:18" x14ac:dyDescent="0.25">
      <c r="B1868" t="s">
        <v>189</v>
      </c>
      <c r="C1868">
        <v>1003933</v>
      </c>
      <c r="D1868" t="s">
        <v>115</v>
      </c>
      <c r="E1868">
        <v>9003933</v>
      </c>
      <c r="F1868" t="s">
        <v>212</v>
      </c>
      <c r="G1868">
        <v>10966569</v>
      </c>
      <c r="H1868">
        <v>40</v>
      </c>
      <c r="I1868">
        <v>223</v>
      </c>
      <c r="J1868" t="s">
        <v>74</v>
      </c>
      <c r="K1868">
        <f>L1868*IFERROR(INDEX('Información SKU'!$H$1:$H$54,MATCH(I1868,'Información SKU'!$A$1:$A$54,0),1),15)</f>
        <v>504</v>
      </c>
      <c r="L1868">
        <v>84</v>
      </c>
      <c r="M1868" s="13">
        <f>L1868/IFERROR(INDEX('Información SKU'!$K$1:$K$54,MATCH(I1868,'Información SKU'!$A$1:$A$54,0),1),40)</f>
        <v>2</v>
      </c>
      <c r="N1868" s="3">
        <v>43479</v>
      </c>
      <c r="O1868" s="3" t="s">
        <v>365</v>
      </c>
      <c r="P1868" s="2">
        <v>3</v>
      </c>
      <c r="R1868" s="3"/>
    </row>
    <row r="1869" spans="2:18" x14ac:dyDescent="0.25">
      <c r="B1869" t="s">
        <v>189</v>
      </c>
      <c r="C1869">
        <v>1003933</v>
      </c>
      <c r="D1869" t="s">
        <v>115</v>
      </c>
      <c r="E1869">
        <v>9003933</v>
      </c>
      <c r="F1869" t="s">
        <v>212</v>
      </c>
      <c r="G1869">
        <v>10966569</v>
      </c>
      <c r="H1869">
        <v>50</v>
      </c>
      <c r="I1869">
        <v>244</v>
      </c>
      <c r="J1869" t="s">
        <v>94</v>
      </c>
      <c r="K1869">
        <f>L1869*IFERROR(INDEX('Información SKU'!$H$1:$H$54,MATCH(I1869,'Información SKU'!$A$1:$A$54,0),1),15)</f>
        <v>4608</v>
      </c>
      <c r="L1869">
        <v>384</v>
      </c>
      <c r="M1869" s="13">
        <f>L1869/IFERROR(INDEX('Información SKU'!$K$1:$K$54,MATCH(I1869,'Información SKU'!$A$1:$A$54,0),1),40)</f>
        <v>4</v>
      </c>
      <c r="N1869" s="3">
        <v>43479</v>
      </c>
      <c r="O1869" s="3" t="s">
        <v>362</v>
      </c>
      <c r="P1869" s="2">
        <v>2</v>
      </c>
      <c r="R1869" s="3"/>
    </row>
    <row r="1870" spans="2:18" x14ac:dyDescent="0.25">
      <c r="B1870" t="s">
        <v>189</v>
      </c>
      <c r="C1870">
        <v>1003933</v>
      </c>
      <c r="D1870" t="s">
        <v>115</v>
      </c>
      <c r="E1870">
        <v>9003933</v>
      </c>
      <c r="F1870" t="s">
        <v>212</v>
      </c>
      <c r="G1870">
        <v>10966569</v>
      </c>
      <c r="H1870">
        <v>90</v>
      </c>
      <c r="I1870">
        <v>244</v>
      </c>
      <c r="J1870" t="s">
        <v>94</v>
      </c>
      <c r="K1870">
        <f>L1870*IFERROR(INDEX('Información SKU'!$H$1:$H$54,MATCH(I1870,'Información SKU'!$A$1:$A$54,0),1),15)</f>
        <v>1152</v>
      </c>
      <c r="L1870">
        <v>96</v>
      </c>
      <c r="M1870" s="13">
        <f>L1870/IFERROR(INDEX('Información SKU'!$K$1:$K$54,MATCH(I1870,'Información SKU'!$A$1:$A$54,0),1),40)</f>
        <v>1</v>
      </c>
      <c r="N1870" s="3">
        <v>43479</v>
      </c>
      <c r="O1870" s="3" t="s">
        <v>362</v>
      </c>
      <c r="P1870" s="2">
        <v>2</v>
      </c>
      <c r="R1870" s="3"/>
    </row>
    <row r="1871" spans="2:18" x14ac:dyDescent="0.25">
      <c r="B1871" t="s">
        <v>189</v>
      </c>
      <c r="C1871">
        <v>1003933</v>
      </c>
      <c r="D1871" t="s">
        <v>115</v>
      </c>
      <c r="E1871">
        <v>9003933</v>
      </c>
      <c r="F1871" t="s">
        <v>212</v>
      </c>
      <c r="G1871">
        <v>10966570</v>
      </c>
      <c r="H1871">
        <v>40</v>
      </c>
      <c r="I1871">
        <v>1200</v>
      </c>
      <c r="J1871" t="s">
        <v>17</v>
      </c>
      <c r="K1871">
        <f>L1871*IFERROR(INDEX('Información SKU'!$H$1:$H$54,MATCH(I1871,'Información SKU'!$A$1:$A$54,0),1),15)</f>
        <v>504</v>
      </c>
      <c r="L1871">
        <v>84</v>
      </c>
      <c r="M1871" s="13">
        <f>L1871/IFERROR(INDEX('Información SKU'!$K$1:$K$54,MATCH(I1871,'Información SKU'!$A$1:$A$54,0),1),40)</f>
        <v>2</v>
      </c>
      <c r="N1871" s="3">
        <v>43479</v>
      </c>
      <c r="O1871" s="3" t="s">
        <v>364</v>
      </c>
      <c r="P1871" s="2">
        <v>3</v>
      </c>
      <c r="R1871" s="3"/>
    </row>
    <row r="1872" spans="2:18" x14ac:dyDescent="0.25">
      <c r="B1872" t="s">
        <v>189</v>
      </c>
      <c r="C1872">
        <v>1003933</v>
      </c>
      <c r="D1872" t="s">
        <v>115</v>
      </c>
      <c r="E1872">
        <v>9003933</v>
      </c>
      <c r="F1872" t="s">
        <v>212</v>
      </c>
      <c r="G1872">
        <v>10966571</v>
      </c>
      <c r="H1872">
        <v>20</v>
      </c>
      <c r="I1872">
        <v>5275</v>
      </c>
      <c r="J1872" t="s">
        <v>75</v>
      </c>
      <c r="K1872">
        <f>L1872*IFERROR(INDEX('Información SKU'!$H$1:$H$54,MATCH(I1872,'Información SKU'!$A$1:$A$54,0),1),15)</f>
        <v>420</v>
      </c>
      <c r="L1872">
        <v>70</v>
      </c>
      <c r="M1872" s="13">
        <f>L1872/IFERROR(INDEX('Información SKU'!$K$1:$K$54,MATCH(I1872,'Información SKU'!$A$1:$A$54,0),1),40)</f>
        <v>1</v>
      </c>
      <c r="N1872" s="3">
        <v>43479</v>
      </c>
      <c r="O1872" s="3" t="s">
        <v>360</v>
      </c>
      <c r="P1872" s="2">
        <v>1</v>
      </c>
      <c r="R1872" s="3"/>
    </row>
    <row r="1873" spans="2:18" x14ac:dyDescent="0.25">
      <c r="B1873" t="s">
        <v>189</v>
      </c>
      <c r="C1873">
        <v>1003933</v>
      </c>
      <c r="D1873" t="s">
        <v>115</v>
      </c>
      <c r="E1873">
        <v>9003933</v>
      </c>
      <c r="F1873" t="s">
        <v>212</v>
      </c>
      <c r="G1873">
        <v>10966571</v>
      </c>
      <c r="H1873">
        <v>30</v>
      </c>
      <c r="I1873">
        <v>5273</v>
      </c>
      <c r="J1873" t="s">
        <v>82</v>
      </c>
      <c r="K1873">
        <f>L1873*IFERROR(INDEX('Información SKU'!$H$1:$H$54,MATCH(I1873,'Información SKU'!$A$1:$A$54,0),1),15)</f>
        <v>2520</v>
      </c>
      <c r="L1873">
        <v>420</v>
      </c>
      <c r="M1873" s="13">
        <f>L1873/IFERROR(INDEX('Información SKU'!$K$1:$K$54,MATCH(I1873,'Información SKU'!$A$1:$A$54,0),1),40)</f>
        <v>6</v>
      </c>
      <c r="N1873" s="3">
        <v>43479</v>
      </c>
      <c r="O1873" s="3" t="s">
        <v>360</v>
      </c>
      <c r="P1873" s="2">
        <v>1</v>
      </c>
      <c r="R1873" s="3"/>
    </row>
    <row r="1874" spans="2:18" x14ac:dyDescent="0.25">
      <c r="B1874" t="s">
        <v>189</v>
      </c>
      <c r="C1874">
        <v>1003933</v>
      </c>
      <c r="D1874" t="s">
        <v>115</v>
      </c>
      <c r="E1874">
        <v>9003933</v>
      </c>
      <c r="F1874" t="s">
        <v>212</v>
      </c>
      <c r="G1874">
        <v>10966574</v>
      </c>
      <c r="H1874">
        <v>810</v>
      </c>
      <c r="I1874">
        <v>2381</v>
      </c>
      <c r="J1874" t="s">
        <v>93</v>
      </c>
      <c r="K1874">
        <f>L1874*IFERROR(INDEX('Información SKU'!$H$1:$H$54,MATCH(I1874,'Información SKU'!$A$1:$A$54,0),1),15)</f>
        <v>128</v>
      </c>
      <c r="L1874">
        <v>16</v>
      </c>
      <c r="M1874" s="13">
        <f>L1874/IFERROR(INDEX('Información SKU'!$K$1:$K$54,MATCH(I1874,'Información SKU'!$A$1:$A$54,0),1),40)</f>
        <v>9.1428571428571428E-2</v>
      </c>
      <c r="N1874" s="3">
        <v>43479</v>
      </c>
      <c r="O1874" s="3" t="s">
        <v>363</v>
      </c>
      <c r="P1874" s="2">
        <v>2</v>
      </c>
      <c r="R1874" s="3"/>
    </row>
    <row r="1875" spans="2:18" x14ac:dyDescent="0.25">
      <c r="B1875" t="s">
        <v>189</v>
      </c>
      <c r="C1875">
        <v>1003933</v>
      </c>
      <c r="D1875" t="s">
        <v>115</v>
      </c>
      <c r="E1875">
        <v>9003933</v>
      </c>
      <c r="F1875" t="s">
        <v>212</v>
      </c>
      <c r="G1875">
        <v>10966574</v>
      </c>
      <c r="H1875">
        <v>820</v>
      </c>
      <c r="I1875">
        <v>2382</v>
      </c>
      <c r="J1875" t="s">
        <v>34</v>
      </c>
      <c r="K1875">
        <f>L1875*IFERROR(INDEX('Información SKU'!$H$1:$H$54,MATCH(I1875,'Información SKU'!$A$1:$A$54,0),1),15)</f>
        <v>312</v>
      </c>
      <c r="L1875">
        <v>52</v>
      </c>
      <c r="M1875" s="13">
        <f>L1875/IFERROR(INDEX('Información SKU'!$K$1:$K$54,MATCH(I1875,'Información SKU'!$A$1:$A$54,0),1),40)</f>
        <v>0.54166666666666663</v>
      </c>
      <c r="N1875" s="3">
        <v>43479</v>
      </c>
      <c r="O1875" s="3" t="s">
        <v>364</v>
      </c>
      <c r="P1875" s="2">
        <v>3</v>
      </c>
      <c r="R1875" s="3"/>
    </row>
    <row r="1876" spans="2:18" x14ac:dyDescent="0.25">
      <c r="B1876" t="s">
        <v>189</v>
      </c>
      <c r="C1876">
        <v>1003933</v>
      </c>
      <c r="D1876" t="s">
        <v>115</v>
      </c>
      <c r="E1876">
        <v>9003933</v>
      </c>
      <c r="F1876" t="s">
        <v>212</v>
      </c>
      <c r="G1876">
        <v>10966574</v>
      </c>
      <c r="H1876">
        <v>830</v>
      </c>
      <c r="I1876">
        <v>2383</v>
      </c>
      <c r="J1876" t="s">
        <v>92</v>
      </c>
      <c r="K1876">
        <f>L1876*IFERROR(INDEX('Información SKU'!$H$1:$H$54,MATCH(I1876,'Información SKU'!$A$1:$A$54,0),1),15)</f>
        <v>66</v>
      </c>
      <c r="L1876">
        <v>11</v>
      </c>
      <c r="M1876" s="13">
        <f>L1876/IFERROR(INDEX('Información SKU'!$K$1:$K$54,MATCH(I1876,'Información SKU'!$A$1:$A$54,0),1),40)</f>
        <v>6.2857142857142861E-2</v>
      </c>
      <c r="N1876" s="3">
        <v>43479</v>
      </c>
      <c r="O1876" s="3" t="s">
        <v>360</v>
      </c>
      <c r="P1876" s="2">
        <v>1</v>
      </c>
      <c r="R1876" s="3"/>
    </row>
    <row r="1877" spans="2:18" x14ac:dyDescent="0.25">
      <c r="B1877" t="s">
        <v>189</v>
      </c>
      <c r="C1877">
        <v>1003933</v>
      </c>
      <c r="D1877" t="s">
        <v>115</v>
      </c>
      <c r="E1877">
        <v>9003933</v>
      </c>
      <c r="F1877" t="s">
        <v>212</v>
      </c>
      <c r="G1877">
        <v>10966574</v>
      </c>
      <c r="H1877">
        <v>840</v>
      </c>
      <c r="I1877">
        <v>2384</v>
      </c>
      <c r="J1877" t="s">
        <v>10</v>
      </c>
      <c r="K1877">
        <f>L1877*IFERROR(INDEX('Información SKU'!$H$1:$H$54,MATCH(I1877,'Información SKU'!$A$1:$A$54,0),1),15)</f>
        <v>252</v>
      </c>
      <c r="L1877">
        <v>42</v>
      </c>
      <c r="M1877" s="13">
        <f>L1877/IFERROR(INDEX('Información SKU'!$K$1:$K$54,MATCH(I1877,'Información SKU'!$A$1:$A$54,0),1),40)</f>
        <v>0.4375</v>
      </c>
      <c r="N1877" s="3">
        <v>43479</v>
      </c>
      <c r="O1877" s="3" t="s">
        <v>362</v>
      </c>
      <c r="P1877" s="2">
        <v>2</v>
      </c>
      <c r="R1877" s="3"/>
    </row>
    <row r="1878" spans="2:18" x14ac:dyDescent="0.25">
      <c r="B1878" t="s">
        <v>189</v>
      </c>
      <c r="C1878">
        <v>1003933</v>
      </c>
      <c r="D1878" t="s">
        <v>115</v>
      </c>
      <c r="E1878">
        <v>9003933</v>
      </c>
      <c r="F1878" t="s">
        <v>212</v>
      </c>
      <c r="G1878">
        <v>10966574</v>
      </c>
      <c r="H1878">
        <v>860</v>
      </c>
      <c r="I1878">
        <v>2387</v>
      </c>
      <c r="J1878" t="s">
        <v>33</v>
      </c>
      <c r="K1878">
        <f>L1878*IFERROR(INDEX('Información SKU'!$H$1:$H$54,MATCH(I1878,'Información SKU'!$A$1:$A$54,0),1),15)</f>
        <v>372</v>
      </c>
      <c r="L1878">
        <v>31</v>
      </c>
      <c r="M1878" s="13">
        <f>L1878/IFERROR(INDEX('Información SKU'!$K$1:$K$54,MATCH(I1878,'Información SKU'!$A$1:$A$54,0),1),40)</f>
        <v>0.32291666666666669</v>
      </c>
      <c r="N1878" s="3">
        <v>43479</v>
      </c>
      <c r="O1878" s="3" t="s">
        <v>361</v>
      </c>
      <c r="P1878" s="2">
        <v>1</v>
      </c>
      <c r="R1878" s="3"/>
    </row>
    <row r="1879" spans="2:18" x14ac:dyDescent="0.25">
      <c r="B1879" t="s">
        <v>189</v>
      </c>
      <c r="C1879">
        <v>1003933</v>
      </c>
      <c r="D1879" t="s">
        <v>115</v>
      </c>
      <c r="E1879">
        <v>9003933</v>
      </c>
      <c r="F1879" t="s">
        <v>212</v>
      </c>
      <c r="G1879">
        <v>10966574</v>
      </c>
      <c r="H1879">
        <v>870</v>
      </c>
      <c r="I1879">
        <v>2389</v>
      </c>
      <c r="J1879" t="s">
        <v>70</v>
      </c>
      <c r="K1879">
        <f>L1879*IFERROR(INDEX('Información SKU'!$H$1:$H$54,MATCH(I1879,'Información SKU'!$A$1:$A$54,0),1),15)</f>
        <v>264</v>
      </c>
      <c r="L1879">
        <v>44</v>
      </c>
      <c r="M1879" s="13">
        <f>L1879/IFERROR(INDEX('Información SKU'!$K$1:$K$54,MATCH(I1879,'Información SKU'!$A$1:$A$54,0),1),40)</f>
        <v>0.45833333333333331</v>
      </c>
      <c r="N1879" s="3">
        <v>43479</v>
      </c>
      <c r="O1879" s="3" t="s">
        <v>360</v>
      </c>
      <c r="P1879" s="2">
        <v>1</v>
      </c>
      <c r="R1879" s="3"/>
    </row>
    <row r="1880" spans="2:18" x14ac:dyDescent="0.25">
      <c r="B1880" t="s">
        <v>189</v>
      </c>
      <c r="C1880">
        <v>1003933</v>
      </c>
      <c r="D1880" t="s">
        <v>115</v>
      </c>
      <c r="E1880">
        <v>9003933</v>
      </c>
      <c r="F1880" t="s">
        <v>212</v>
      </c>
      <c r="G1880">
        <v>10966574</v>
      </c>
      <c r="H1880">
        <v>880</v>
      </c>
      <c r="I1880">
        <v>2390</v>
      </c>
      <c r="J1880" t="s">
        <v>69</v>
      </c>
      <c r="K1880">
        <f>L1880*IFERROR(INDEX('Información SKU'!$H$1:$H$54,MATCH(I1880,'Información SKU'!$A$1:$A$54,0),1),15)</f>
        <v>276</v>
      </c>
      <c r="L1880">
        <v>23</v>
      </c>
      <c r="M1880" s="13">
        <f>L1880/IFERROR(INDEX('Información SKU'!$K$1:$K$54,MATCH(I1880,'Información SKU'!$A$1:$A$54,0),1),40)</f>
        <v>0.13142857142857142</v>
      </c>
      <c r="N1880" s="3">
        <v>43479</v>
      </c>
      <c r="O1880" s="3" t="s">
        <v>362</v>
      </c>
      <c r="P1880" s="2">
        <v>2</v>
      </c>
      <c r="R1880" s="3"/>
    </row>
    <row r="1881" spans="2:18" x14ac:dyDescent="0.25">
      <c r="B1881" t="s">
        <v>189</v>
      </c>
      <c r="C1881">
        <v>1003933</v>
      </c>
      <c r="D1881" t="s">
        <v>115</v>
      </c>
      <c r="E1881">
        <v>9003933</v>
      </c>
      <c r="F1881" t="s">
        <v>212</v>
      </c>
      <c r="G1881">
        <v>10966574</v>
      </c>
      <c r="H1881">
        <v>890</v>
      </c>
      <c r="I1881">
        <v>2396</v>
      </c>
      <c r="J1881" t="s">
        <v>68</v>
      </c>
      <c r="K1881">
        <f>L1881*IFERROR(INDEX('Información SKU'!$H$1:$H$54,MATCH(I1881,'Información SKU'!$A$1:$A$54,0),1),15)</f>
        <v>90</v>
      </c>
      <c r="L1881">
        <v>6</v>
      </c>
      <c r="M1881" s="13">
        <f>L1881/IFERROR(INDEX('Información SKU'!$K$1:$K$54,MATCH(I1881,'Información SKU'!$A$1:$A$54,0),1),40)</f>
        <v>0.12</v>
      </c>
      <c r="N1881" s="3">
        <v>43479</v>
      </c>
      <c r="O1881" s="3" t="s">
        <v>365</v>
      </c>
      <c r="P1881" s="2">
        <v>3</v>
      </c>
      <c r="R1881" s="3"/>
    </row>
    <row r="1882" spans="2:18" x14ac:dyDescent="0.25">
      <c r="B1882" t="s">
        <v>189</v>
      </c>
      <c r="C1882">
        <v>1003933</v>
      </c>
      <c r="D1882" t="s">
        <v>115</v>
      </c>
      <c r="E1882">
        <v>9003933</v>
      </c>
      <c r="F1882" t="s">
        <v>212</v>
      </c>
      <c r="G1882">
        <v>10966574</v>
      </c>
      <c r="H1882">
        <v>900</v>
      </c>
      <c r="I1882">
        <v>2397</v>
      </c>
      <c r="J1882" t="s">
        <v>67</v>
      </c>
      <c r="K1882">
        <f>L1882*IFERROR(INDEX('Información SKU'!$H$1:$H$54,MATCH(I1882,'Información SKU'!$A$1:$A$54,0),1),15)</f>
        <v>36</v>
      </c>
      <c r="L1882">
        <v>3</v>
      </c>
      <c r="M1882" s="13">
        <f>L1882/IFERROR(INDEX('Información SKU'!$K$1:$K$54,MATCH(I1882,'Información SKU'!$A$1:$A$54,0),1),40)</f>
        <v>0.06</v>
      </c>
      <c r="N1882" s="3">
        <v>43479</v>
      </c>
      <c r="O1882" s="3" t="s">
        <v>362</v>
      </c>
      <c r="P1882" s="2">
        <v>2</v>
      </c>
      <c r="R1882" s="3"/>
    </row>
    <row r="1883" spans="2:18" x14ac:dyDescent="0.25">
      <c r="B1883" t="s">
        <v>189</v>
      </c>
      <c r="C1883">
        <v>1003933</v>
      </c>
      <c r="D1883" t="s">
        <v>115</v>
      </c>
      <c r="E1883">
        <v>9003933</v>
      </c>
      <c r="F1883" t="s">
        <v>212</v>
      </c>
      <c r="G1883">
        <v>10966574</v>
      </c>
      <c r="H1883">
        <v>640</v>
      </c>
      <c r="I1883">
        <v>1200</v>
      </c>
      <c r="J1883" t="s">
        <v>17</v>
      </c>
      <c r="K1883">
        <f>L1883*IFERROR(INDEX('Información SKU'!$H$1:$H$54,MATCH(I1883,'Información SKU'!$A$1:$A$54,0),1),15)</f>
        <v>18</v>
      </c>
      <c r="L1883">
        <v>3</v>
      </c>
      <c r="M1883" s="13">
        <f>L1883/IFERROR(INDEX('Información SKU'!$K$1:$K$54,MATCH(I1883,'Información SKU'!$A$1:$A$54,0),1),40)</f>
        <v>7.1428571428571425E-2</v>
      </c>
      <c r="N1883" s="3">
        <v>43479</v>
      </c>
      <c r="O1883" s="3" t="s">
        <v>365</v>
      </c>
      <c r="P1883" s="2">
        <v>3</v>
      </c>
      <c r="R1883" s="3"/>
    </row>
    <row r="1884" spans="2:18" x14ac:dyDescent="0.25">
      <c r="B1884" t="s">
        <v>189</v>
      </c>
      <c r="C1884">
        <v>1003933</v>
      </c>
      <c r="D1884" t="s">
        <v>115</v>
      </c>
      <c r="E1884">
        <v>9003933</v>
      </c>
      <c r="F1884" t="s">
        <v>212</v>
      </c>
      <c r="G1884">
        <v>10966574</v>
      </c>
      <c r="H1884">
        <v>630</v>
      </c>
      <c r="I1884">
        <v>1199</v>
      </c>
      <c r="J1884" t="s">
        <v>26</v>
      </c>
      <c r="K1884">
        <f>L1884*IFERROR(INDEX('Información SKU'!$H$1:$H$54,MATCH(I1884,'Información SKU'!$A$1:$A$54,0),1),15)</f>
        <v>276</v>
      </c>
      <c r="L1884">
        <v>23</v>
      </c>
      <c r="M1884" s="13">
        <f>L1884/IFERROR(INDEX('Información SKU'!$K$1:$K$54,MATCH(I1884,'Información SKU'!$A$1:$A$54,0),1),40)</f>
        <v>0.38333333333333336</v>
      </c>
      <c r="N1884" s="3">
        <v>43479</v>
      </c>
      <c r="O1884" s="3" t="s">
        <v>363</v>
      </c>
      <c r="P1884" s="2">
        <v>2</v>
      </c>
      <c r="R1884" s="3"/>
    </row>
    <row r="1885" spans="2:18" x14ac:dyDescent="0.25">
      <c r="B1885" t="s">
        <v>189</v>
      </c>
      <c r="C1885">
        <v>1003933</v>
      </c>
      <c r="D1885" t="s">
        <v>115</v>
      </c>
      <c r="E1885">
        <v>9003933</v>
      </c>
      <c r="F1885" t="s">
        <v>212</v>
      </c>
      <c r="G1885">
        <v>10966574</v>
      </c>
      <c r="H1885">
        <v>1220</v>
      </c>
      <c r="I1885">
        <v>5235</v>
      </c>
      <c r="J1885" t="s">
        <v>90</v>
      </c>
      <c r="K1885">
        <f>L1885*IFERROR(INDEX('Información SKU'!$H$1:$H$54,MATCH(I1885,'Información SKU'!$A$1:$A$54,0),1),15)</f>
        <v>36</v>
      </c>
      <c r="L1885">
        <v>3</v>
      </c>
      <c r="M1885" s="13">
        <f>L1885/IFERROR(INDEX('Información SKU'!$K$1:$K$54,MATCH(I1885,'Información SKU'!$A$1:$A$54,0),1),40)</f>
        <v>5.5555555555555552E-2</v>
      </c>
      <c r="N1885" s="3">
        <v>43479</v>
      </c>
      <c r="O1885" s="3" t="s">
        <v>365</v>
      </c>
      <c r="P1885" s="2">
        <v>3</v>
      </c>
      <c r="R1885" s="3"/>
    </row>
    <row r="1886" spans="2:18" x14ac:dyDescent="0.25">
      <c r="B1886" t="s">
        <v>189</v>
      </c>
      <c r="C1886">
        <v>1003933</v>
      </c>
      <c r="D1886" t="s">
        <v>115</v>
      </c>
      <c r="E1886">
        <v>9003933</v>
      </c>
      <c r="F1886" t="s">
        <v>212</v>
      </c>
      <c r="G1886">
        <v>10966574</v>
      </c>
      <c r="H1886">
        <v>1210</v>
      </c>
      <c r="I1886">
        <v>5236</v>
      </c>
      <c r="J1886" t="s">
        <v>89</v>
      </c>
      <c r="K1886">
        <f>L1886*IFERROR(INDEX('Información SKU'!$H$1:$H$54,MATCH(I1886,'Información SKU'!$A$1:$A$54,0),1),15)</f>
        <v>132</v>
      </c>
      <c r="L1886">
        <v>11</v>
      </c>
      <c r="M1886" s="13">
        <f>L1886/IFERROR(INDEX('Información SKU'!$K$1:$K$54,MATCH(I1886,'Información SKU'!$A$1:$A$54,0),1),40)</f>
        <v>0.2</v>
      </c>
      <c r="N1886" s="3">
        <v>43479</v>
      </c>
      <c r="O1886" s="3" t="s">
        <v>360</v>
      </c>
      <c r="P1886" s="2">
        <v>1</v>
      </c>
      <c r="R1886" s="3"/>
    </row>
    <row r="1887" spans="2:18" x14ac:dyDescent="0.25">
      <c r="B1887" t="s">
        <v>189</v>
      </c>
      <c r="C1887">
        <v>1003933</v>
      </c>
      <c r="D1887" t="s">
        <v>115</v>
      </c>
      <c r="E1887">
        <v>9003933</v>
      </c>
      <c r="F1887" t="s">
        <v>212</v>
      </c>
      <c r="G1887">
        <v>10966574</v>
      </c>
      <c r="H1887">
        <v>1200</v>
      </c>
      <c r="I1887">
        <v>5238</v>
      </c>
      <c r="J1887" t="s">
        <v>88</v>
      </c>
      <c r="K1887">
        <f>L1887*IFERROR(INDEX('Información SKU'!$H$1:$H$54,MATCH(I1887,'Información SKU'!$A$1:$A$54,0),1),15)</f>
        <v>210</v>
      </c>
      <c r="L1887">
        <v>14</v>
      </c>
      <c r="M1887" s="13">
        <f>L1887/IFERROR(INDEX('Información SKU'!$K$1:$K$54,MATCH(I1887,'Información SKU'!$A$1:$A$54,0),1),40)</f>
        <v>0.25454545454545452</v>
      </c>
      <c r="N1887" s="3">
        <v>43479</v>
      </c>
      <c r="O1887" s="3" t="s">
        <v>360</v>
      </c>
      <c r="P1887" s="2">
        <v>1</v>
      </c>
      <c r="R1887" s="3"/>
    </row>
    <row r="1888" spans="2:18" x14ac:dyDescent="0.25">
      <c r="B1888" t="s">
        <v>189</v>
      </c>
      <c r="C1888">
        <v>1003933</v>
      </c>
      <c r="D1888" t="s">
        <v>115</v>
      </c>
      <c r="E1888">
        <v>9003933</v>
      </c>
      <c r="F1888" t="s">
        <v>212</v>
      </c>
      <c r="G1888">
        <v>10966574</v>
      </c>
      <c r="H1888">
        <v>1190</v>
      </c>
      <c r="I1888">
        <v>5242</v>
      </c>
      <c r="J1888" t="s">
        <v>87</v>
      </c>
      <c r="K1888">
        <f>L1888*IFERROR(INDEX('Información SKU'!$H$1:$H$54,MATCH(I1888,'Información SKU'!$A$1:$A$54,0),1),15)</f>
        <v>105</v>
      </c>
      <c r="L1888">
        <v>7</v>
      </c>
      <c r="M1888" s="13">
        <f>L1888/IFERROR(INDEX('Información SKU'!$K$1:$K$54,MATCH(I1888,'Información SKU'!$A$1:$A$54,0),1),40)</f>
        <v>7.2916666666666671E-2</v>
      </c>
      <c r="N1888" s="3">
        <v>43479</v>
      </c>
      <c r="O1888" s="3" t="s">
        <v>365</v>
      </c>
      <c r="P1888" s="2">
        <v>3</v>
      </c>
      <c r="R1888" s="3"/>
    </row>
    <row r="1889" spans="2:18" x14ac:dyDescent="0.25">
      <c r="B1889" t="s">
        <v>189</v>
      </c>
      <c r="C1889">
        <v>1003933</v>
      </c>
      <c r="D1889" t="s">
        <v>115</v>
      </c>
      <c r="E1889">
        <v>9003933</v>
      </c>
      <c r="F1889" t="s">
        <v>212</v>
      </c>
      <c r="G1889">
        <v>10966574</v>
      </c>
      <c r="H1889">
        <v>1180</v>
      </c>
      <c r="I1889">
        <v>5243</v>
      </c>
      <c r="J1889" t="s">
        <v>86</v>
      </c>
      <c r="K1889">
        <f>L1889*IFERROR(INDEX('Información SKU'!$H$1:$H$54,MATCH(I1889,'Información SKU'!$A$1:$A$54,0),1),15)</f>
        <v>48</v>
      </c>
      <c r="L1889">
        <v>4</v>
      </c>
      <c r="M1889" s="13">
        <f>L1889/IFERROR(INDEX('Información SKU'!$K$1:$K$54,MATCH(I1889,'Información SKU'!$A$1:$A$54,0),1),40)</f>
        <v>5.3333333333333337E-2</v>
      </c>
      <c r="N1889" s="3">
        <v>43479</v>
      </c>
      <c r="O1889" s="3" t="s">
        <v>362</v>
      </c>
      <c r="P1889" s="2">
        <v>2</v>
      </c>
      <c r="R1889" s="3"/>
    </row>
    <row r="1890" spans="2:18" x14ac:dyDescent="0.25">
      <c r="B1890" t="s">
        <v>189</v>
      </c>
      <c r="C1890">
        <v>1003933</v>
      </c>
      <c r="D1890" t="s">
        <v>115</v>
      </c>
      <c r="E1890">
        <v>9003933</v>
      </c>
      <c r="F1890" t="s">
        <v>212</v>
      </c>
      <c r="G1890">
        <v>10966574</v>
      </c>
      <c r="H1890">
        <v>1170</v>
      </c>
      <c r="I1890">
        <v>5246</v>
      </c>
      <c r="J1890" t="s">
        <v>73</v>
      </c>
      <c r="K1890">
        <f>L1890*IFERROR(INDEX('Información SKU'!$H$1:$H$54,MATCH(I1890,'Información SKU'!$A$1:$A$54,0),1),15)</f>
        <v>30</v>
      </c>
      <c r="L1890">
        <v>5</v>
      </c>
      <c r="M1890" s="13">
        <f>L1890/IFERROR(INDEX('Información SKU'!$K$1:$K$54,MATCH(I1890,'Información SKU'!$A$1:$A$54,0),1),40)</f>
        <v>6.6666666666666666E-2</v>
      </c>
      <c r="N1890" s="3">
        <v>43479</v>
      </c>
      <c r="O1890" s="3" t="s">
        <v>364</v>
      </c>
      <c r="P1890" s="2">
        <v>3</v>
      </c>
      <c r="R1890" s="3"/>
    </row>
    <row r="1891" spans="2:18" x14ac:dyDescent="0.25">
      <c r="B1891" t="s">
        <v>189</v>
      </c>
      <c r="C1891">
        <v>1003933</v>
      </c>
      <c r="D1891" t="s">
        <v>115</v>
      </c>
      <c r="E1891">
        <v>9003933</v>
      </c>
      <c r="F1891" t="s">
        <v>212</v>
      </c>
      <c r="G1891">
        <v>10966574</v>
      </c>
      <c r="H1891">
        <v>1160</v>
      </c>
      <c r="I1891">
        <v>5266</v>
      </c>
      <c r="J1891" t="s">
        <v>84</v>
      </c>
      <c r="K1891">
        <f>L1891*IFERROR(INDEX('Información SKU'!$H$1:$H$54,MATCH(I1891,'Información SKU'!$A$1:$A$54,0),1),15)</f>
        <v>32</v>
      </c>
      <c r="L1891">
        <v>4</v>
      </c>
      <c r="M1891" s="13">
        <f>L1891/IFERROR(INDEX('Información SKU'!$K$1:$K$54,MATCH(I1891,'Información SKU'!$A$1:$A$54,0),1),40)</f>
        <v>5.7142857142857141E-2</v>
      </c>
      <c r="N1891" s="3">
        <v>43479</v>
      </c>
      <c r="O1891" s="3" t="s">
        <v>362</v>
      </c>
      <c r="P1891" s="2">
        <v>2</v>
      </c>
      <c r="R1891" s="3"/>
    </row>
    <row r="1892" spans="2:18" x14ac:dyDescent="0.25">
      <c r="B1892" t="s">
        <v>189</v>
      </c>
      <c r="C1892">
        <v>1003933</v>
      </c>
      <c r="D1892" t="s">
        <v>115</v>
      </c>
      <c r="E1892">
        <v>9003933</v>
      </c>
      <c r="F1892" t="s">
        <v>212</v>
      </c>
      <c r="G1892">
        <v>10966574</v>
      </c>
      <c r="H1892">
        <v>1150</v>
      </c>
      <c r="I1892">
        <v>5268</v>
      </c>
      <c r="J1892" t="s">
        <v>83</v>
      </c>
      <c r="K1892">
        <f>L1892*IFERROR(INDEX('Información SKU'!$H$1:$H$54,MATCH(I1892,'Información SKU'!$A$1:$A$54,0),1),15)</f>
        <v>30</v>
      </c>
      <c r="L1892">
        <v>2</v>
      </c>
      <c r="M1892" s="13">
        <f>L1892/IFERROR(INDEX('Información SKU'!$K$1:$K$54,MATCH(I1892,'Información SKU'!$A$1:$A$54,0),1),40)</f>
        <v>2.8571428571428571E-2</v>
      </c>
      <c r="N1892" s="3">
        <v>43479</v>
      </c>
      <c r="O1892" s="3" t="s">
        <v>364</v>
      </c>
      <c r="P1892" s="2">
        <v>3</v>
      </c>
      <c r="R1892" s="3"/>
    </row>
    <row r="1893" spans="2:18" x14ac:dyDescent="0.25">
      <c r="B1893" t="s">
        <v>189</v>
      </c>
      <c r="C1893">
        <v>1003933</v>
      </c>
      <c r="D1893" t="s">
        <v>115</v>
      </c>
      <c r="E1893">
        <v>9003933</v>
      </c>
      <c r="F1893" t="s">
        <v>212</v>
      </c>
      <c r="G1893">
        <v>10966574</v>
      </c>
      <c r="H1893">
        <v>1140</v>
      </c>
      <c r="I1893">
        <v>5273</v>
      </c>
      <c r="J1893" t="s">
        <v>82</v>
      </c>
      <c r="K1893">
        <f>L1893*IFERROR(INDEX('Información SKU'!$H$1:$H$54,MATCH(I1893,'Información SKU'!$A$1:$A$54,0),1),15)</f>
        <v>138</v>
      </c>
      <c r="L1893">
        <v>23</v>
      </c>
      <c r="M1893" s="13">
        <f>L1893/IFERROR(INDEX('Información SKU'!$K$1:$K$54,MATCH(I1893,'Información SKU'!$A$1:$A$54,0),1),40)</f>
        <v>0.32857142857142857</v>
      </c>
      <c r="N1893" s="3">
        <v>43479</v>
      </c>
      <c r="O1893" s="3" t="s">
        <v>363</v>
      </c>
      <c r="P1893" s="2">
        <v>2</v>
      </c>
      <c r="R1893" s="3"/>
    </row>
    <row r="1894" spans="2:18" x14ac:dyDescent="0.25">
      <c r="B1894" t="s">
        <v>189</v>
      </c>
      <c r="C1894">
        <v>1003933</v>
      </c>
      <c r="D1894" t="s">
        <v>115</v>
      </c>
      <c r="E1894">
        <v>9003933</v>
      </c>
      <c r="F1894" t="s">
        <v>212</v>
      </c>
      <c r="G1894">
        <v>10966574</v>
      </c>
      <c r="H1894">
        <v>1130</v>
      </c>
      <c r="I1894">
        <v>5274</v>
      </c>
      <c r="J1894" t="s">
        <v>72</v>
      </c>
      <c r="K1894">
        <f>L1894*IFERROR(INDEX('Información SKU'!$H$1:$H$54,MATCH(I1894,'Información SKU'!$A$1:$A$54,0),1),15)</f>
        <v>104</v>
      </c>
      <c r="L1894">
        <v>13</v>
      </c>
      <c r="M1894" s="13">
        <f>L1894/IFERROR(INDEX('Información SKU'!$K$1:$K$54,MATCH(I1894,'Información SKU'!$A$1:$A$54,0),1),40)</f>
        <v>0.18571428571428572</v>
      </c>
      <c r="N1894" s="3">
        <v>43479</v>
      </c>
      <c r="O1894" s="3" t="s">
        <v>361</v>
      </c>
      <c r="P1894" s="2">
        <v>1</v>
      </c>
      <c r="R1894" s="3"/>
    </row>
    <row r="1895" spans="2:18" x14ac:dyDescent="0.25">
      <c r="B1895" t="s">
        <v>189</v>
      </c>
      <c r="C1895">
        <v>1003933</v>
      </c>
      <c r="D1895" t="s">
        <v>115</v>
      </c>
      <c r="E1895">
        <v>9003933</v>
      </c>
      <c r="F1895" t="s">
        <v>212</v>
      </c>
      <c r="G1895">
        <v>10966574</v>
      </c>
      <c r="H1895">
        <v>1120</v>
      </c>
      <c r="I1895">
        <v>5275</v>
      </c>
      <c r="J1895" t="s">
        <v>75</v>
      </c>
      <c r="K1895">
        <f>L1895*IFERROR(INDEX('Información SKU'!$H$1:$H$54,MATCH(I1895,'Información SKU'!$A$1:$A$54,0),1),15)</f>
        <v>24</v>
      </c>
      <c r="L1895">
        <v>4</v>
      </c>
      <c r="M1895" s="13">
        <f>L1895/IFERROR(INDEX('Información SKU'!$K$1:$K$54,MATCH(I1895,'Información SKU'!$A$1:$A$54,0),1),40)</f>
        <v>5.7142857142857141E-2</v>
      </c>
      <c r="N1895" s="3">
        <v>43479</v>
      </c>
      <c r="O1895" s="3" t="s">
        <v>364</v>
      </c>
      <c r="P1895" s="2">
        <v>3</v>
      </c>
      <c r="R1895" s="3"/>
    </row>
    <row r="1896" spans="2:18" x14ac:dyDescent="0.25">
      <c r="B1896" t="s">
        <v>189</v>
      </c>
      <c r="C1896">
        <v>1003933</v>
      </c>
      <c r="D1896" t="s">
        <v>115</v>
      </c>
      <c r="E1896">
        <v>9003933</v>
      </c>
      <c r="F1896" t="s">
        <v>212</v>
      </c>
      <c r="G1896">
        <v>10966574</v>
      </c>
      <c r="H1896">
        <v>1110</v>
      </c>
      <c r="I1896">
        <v>5402</v>
      </c>
      <c r="J1896" t="s">
        <v>32</v>
      </c>
      <c r="K1896">
        <f>L1896*IFERROR(INDEX('Información SKU'!$H$1:$H$54,MATCH(I1896,'Información SKU'!$A$1:$A$54,0),1),15)</f>
        <v>114</v>
      </c>
      <c r="L1896">
        <v>19</v>
      </c>
      <c r="M1896" s="13">
        <f>L1896/IFERROR(INDEX('Información SKU'!$K$1:$K$54,MATCH(I1896,'Información SKU'!$A$1:$A$54,0),1),40)</f>
        <v>0.31666666666666665</v>
      </c>
      <c r="N1896" s="3">
        <v>43479</v>
      </c>
      <c r="O1896" s="3" t="s">
        <v>361</v>
      </c>
      <c r="P1896" s="2">
        <v>1</v>
      </c>
      <c r="R1896" s="3"/>
    </row>
    <row r="1897" spans="2:18" x14ac:dyDescent="0.25">
      <c r="B1897" t="s">
        <v>189</v>
      </c>
      <c r="C1897">
        <v>1003933</v>
      </c>
      <c r="D1897" t="s">
        <v>115</v>
      </c>
      <c r="E1897">
        <v>9003933</v>
      </c>
      <c r="F1897" t="s">
        <v>212</v>
      </c>
      <c r="G1897">
        <v>10966574</v>
      </c>
      <c r="H1897">
        <v>1060</v>
      </c>
      <c r="I1897">
        <v>5233</v>
      </c>
      <c r="J1897" t="s">
        <v>91</v>
      </c>
      <c r="K1897">
        <f>L1897*IFERROR(INDEX('Información SKU'!$H$1:$H$54,MATCH(I1897,'Información SKU'!$A$1:$A$54,0),1),15)</f>
        <v>24</v>
      </c>
      <c r="L1897">
        <v>2</v>
      </c>
      <c r="M1897" s="13">
        <f>L1897/IFERROR(INDEX('Información SKU'!$K$1:$K$54,MATCH(I1897,'Información SKU'!$A$1:$A$54,0),1),40)</f>
        <v>3.7037037037037035E-2</v>
      </c>
      <c r="N1897" s="3">
        <v>43479</v>
      </c>
      <c r="O1897" s="3" t="s">
        <v>364</v>
      </c>
      <c r="P1897" s="2">
        <v>3</v>
      </c>
      <c r="R1897" s="3"/>
    </row>
    <row r="1898" spans="2:18" x14ac:dyDescent="0.25">
      <c r="B1898" t="s">
        <v>189</v>
      </c>
      <c r="C1898">
        <v>1003933</v>
      </c>
      <c r="D1898" t="s">
        <v>115</v>
      </c>
      <c r="E1898">
        <v>9003933</v>
      </c>
      <c r="F1898" t="s">
        <v>212</v>
      </c>
      <c r="G1898">
        <v>10966574</v>
      </c>
      <c r="H1898">
        <v>280</v>
      </c>
      <c r="I1898">
        <v>320</v>
      </c>
      <c r="J1898" t="s">
        <v>31</v>
      </c>
      <c r="K1898">
        <f>L1898*IFERROR(INDEX('Información SKU'!$H$1:$H$54,MATCH(I1898,'Información SKU'!$A$1:$A$54,0),1),15)</f>
        <v>225</v>
      </c>
      <c r="L1898">
        <v>15</v>
      </c>
      <c r="M1898" s="13">
        <f>L1898/IFERROR(INDEX('Información SKU'!$K$1:$K$54,MATCH(I1898,'Información SKU'!$A$1:$A$54,0),1),40)</f>
        <v>0.19230769230769232</v>
      </c>
      <c r="N1898" s="3">
        <v>43479</v>
      </c>
      <c r="O1898" s="3" t="s">
        <v>363</v>
      </c>
      <c r="P1898" s="2">
        <v>2</v>
      </c>
      <c r="R1898" s="3"/>
    </row>
    <row r="1899" spans="2:18" x14ac:dyDescent="0.25">
      <c r="B1899" t="s">
        <v>189</v>
      </c>
      <c r="C1899">
        <v>1003933</v>
      </c>
      <c r="D1899" t="s">
        <v>115</v>
      </c>
      <c r="E1899">
        <v>9003933</v>
      </c>
      <c r="F1899" t="s">
        <v>212</v>
      </c>
      <c r="G1899">
        <v>10966574</v>
      </c>
      <c r="H1899">
        <v>170</v>
      </c>
      <c r="I1899">
        <v>224</v>
      </c>
      <c r="J1899" t="s">
        <v>37</v>
      </c>
      <c r="K1899">
        <f>L1899*IFERROR(INDEX('Información SKU'!$H$1:$H$54,MATCH(I1899,'Información SKU'!$A$1:$A$54,0),1),15)</f>
        <v>112</v>
      </c>
      <c r="L1899">
        <v>14</v>
      </c>
      <c r="M1899" s="13">
        <f>L1899/IFERROR(INDEX('Información SKU'!$K$1:$K$54,MATCH(I1899,'Información SKU'!$A$1:$A$54,0),1),40)</f>
        <v>0.33333333333333331</v>
      </c>
      <c r="N1899" s="3">
        <v>43479</v>
      </c>
      <c r="O1899" s="3" t="s">
        <v>361</v>
      </c>
      <c r="P1899" s="2">
        <v>1</v>
      </c>
      <c r="R1899" s="3"/>
    </row>
    <row r="1900" spans="2:18" x14ac:dyDescent="0.25">
      <c r="B1900" t="s">
        <v>189</v>
      </c>
      <c r="C1900">
        <v>1003933</v>
      </c>
      <c r="D1900" t="s">
        <v>115</v>
      </c>
      <c r="E1900">
        <v>9003933</v>
      </c>
      <c r="F1900" t="s">
        <v>212</v>
      </c>
      <c r="G1900">
        <v>10966574</v>
      </c>
      <c r="H1900">
        <v>160</v>
      </c>
      <c r="I1900">
        <v>223</v>
      </c>
      <c r="J1900" t="s">
        <v>74</v>
      </c>
      <c r="K1900">
        <f>L1900*IFERROR(INDEX('Información SKU'!$H$1:$H$54,MATCH(I1900,'Información SKU'!$A$1:$A$54,0),1),15)</f>
        <v>96</v>
      </c>
      <c r="L1900">
        <v>16</v>
      </c>
      <c r="M1900" s="13">
        <f>L1900/IFERROR(INDEX('Información SKU'!$K$1:$K$54,MATCH(I1900,'Información SKU'!$A$1:$A$54,0),1),40)</f>
        <v>0.38095238095238093</v>
      </c>
      <c r="N1900" s="3">
        <v>43479</v>
      </c>
      <c r="O1900" s="3" t="s">
        <v>365</v>
      </c>
      <c r="P1900" s="2">
        <v>3</v>
      </c>
      <c r="R1900" s="3"/>
    </row>
    <row r="1901" spans="2:18" x14ac:dyDescent="0.25">
      <c r="B1901" t="s">
        <v>189</v>
      </c>
      <c r="C1901">
        <v>1003933</v>
      </c>
      <c r="D1901" t="s">
        <v>115</v>
      </c>
      <c r="E1901">
        <v>9003933</v>
      </c>
      <c r="F1901" t="s">
        <v>212</v>
      </c>
      <c r="G1901">
        <v>10966574</v>
      </c>
      <c r="H1901">
        <v>150</v>
      </c>
      <c r="I1901">
        <v>205</v>
      </c>
      <c r="J1901" t="s">
        <v>35</v>
      </c>
      <c r="K1901">
        <f>L1901*IFERROR(INDEX('Información SKU'!$H$1:$H$54,MATCH(I1901,'Información SKU'!$A$1:$A$54,0),1),15)</f>
        <v>72</v>
      </c>
      <c r="L1901">
        <v>9</v>
      </c>
      <c r="M1901" s="13">
        <f>L1901/IFERROR(INDEX('Información SKU'!$K$1:$K$54,MATCH(I1901,'Información SKU'!$A$1:$A$54,0),1),40)</f>
        <v>0.21428571428571427</v>
      </c>
      <c r="N1901" s="3">
        <v>43479</v>
      </c>
      <c r="O1901" s="3" t="s">
        <v>364</v>
      </c>
      <c r="P1901" s="2">
        <v>3</v>
      </c>
      <c r="R1901" s="3"/>
    </row>
    <row r="1902" spans="2:18" x14ac:dyDescent="0.25">
      <c r="B1902" t="s">
        <v>189</v>
      </c>
      <c r="C1902">
        <v>1003933</v>
      </c>
      <c r="D1902" t="s">
        <v>115</v>
      </c>
      <c r="E1902">
        <v>9003933</v>
      </c>
      <c r="F1902" t="s">
        <v>212</v>
      </c>
      <c r="G1902">
        <v>10966574</v>
      </c>
      <c r="H1902">
        <v>90</v>
      </c>
      <c r="I1902">
        <v>43</v>
      </c>
      <c r="J1902" t="s">
        <v>12</v>
      </c>
      <c r="K1902">
        <f>L1902*IFERROR(INDEX('Información SKU'!$H$1:$H$54,MATCH(I1902,'Información SKU'!$A$1:$A$54,0),1),15)</f>
        <v>48</v>
      </c>
      <c r="L1902">
        <v>6</v>
      </c>
      <c r="M1902" s="13">
        <f>L1902/IFERROR(INDEX('Información SKU'!$K$1:$K$54,MATCH(I1902,'Información SKU'!$A$1:$A$54,0),1),40)</f>
        <v>0.14285714285714285</v>
      </c>
      <c r="N1902" s="3">
        <v>43479</v>
      </c>
      <c r="O1902" s="3" t="s">
        <v>362</v>
      </c>
      <c r="P1902" s="2">
        <v>2</v>
      </c>
      <c r="R1902" s="3"/>
    </row>
    <row r="1903" spans="2:18" x14ac:dyDescent="0.25">
      <c r="B1903" t="s">
        <v>189</v>
      </c>
      <c r="C1903">
        <v>1003933</v>
      </c>
      <c r="D1903" t="s">
        <v>115</v>
      </c>
      <c r="E1903">
        <v>9003933</v>
      </c>
      <c r="F1903" t="s">
        <v>212</v>
      </c>
      <c r="G1903">
        <v>10966574</v>
      </c>
      <c r="H1903">
        <v>80</v>
      </c>
      <c r="I1903">
        <v>42</v>
      </c>
      <c r="J1903" t="s">
        <v>15</v>
      </c>
      <c r="K1903">
        <f>L1903*IFERROR(INDEX('Información SKU'!$H$1:$H$54,MATCH(I1903,'Información SKU'!$A$1:$A$54,0),1),15)</f>
        <v>276</v>
      </c>
      <c r="L1903">
        <v>23</v>
      </c>
      <c r="M1903" s="13">
        <f>L1903/IFERROR(INDEX('Información SKU'!$K$1:$K$54,MATCH(I1903,'Información SKU'!$A$1:$A$54,0),1),40)</f>
        <v>0.46</v>
      </c>
      <c r="N1903" s="3">
        <v>43479</v>
      </c>
      <c r="O1903" s="3" t="s">
        <v>364</v>
      </c>
      <c r="P1903" s="2">
        <v>3</v>
      </c>
      <c r="R1903" s="3"/>
    </row>
    <row r="1904" spans="2:18" x14ac:dyDescent="0.25">
      <c r="B1904" t="s">
        <v>189</v>
      </c>
      <c r="C1904">
        <v>1003933</v>
      </c>
      <c r="D1904" t="s">
        <v>115</v>
      </c>
      <c r="E1904">
        <v>9003933</v>
      </c>
      <c r="F1904" t="s">
        <v>212</v>
      </c>
      <c r="G1904">
        <v>10966574</v>
      </c>
      <c r="H1904">
        <v>70</v>
      </c>
      <c r="I1904">
        <v>41</v>
      </c>
      <c r="J1904" t="s">
        <v>71</v>
      </c>
      <c r="K1904">
        <f>L1904*IFERROR(INDEX('Información SKU'!$H$1:$H$54,MATCH(I1904,'Información SKU'!$A$1:$A$54,0),1),15)</f>
        <v>40</v>
      </c>
      <c r="L1904">
        <v>5</v>
      </c>
      <c r="M1904" s="13">
        <f>L1904/IFERROR(INDEX('Información SKU'!$K$1:$K$54,MATCH(I1904,'Información SKU'!$A$1:$A$54,0),1),40)</f>
        <v>8.3333333333333329E-2</v>
      </c>
      <c r="N1904" s="3">
        <v>43479</v>
      </c>
      <c r="O1904" s="3" t="s">
        <v>362</v>
      </c>
      <c r="P1904" s="2">
        <v>2</v>
      </c>
      <c r="R1904" s="3"/>
    </row>
    <row r="1905" spans="2:18" x14ac:dyDescent="0.25">
      <c r="B1905" t="s">
        <v>189</v>
      </c>
      <c r="C1905">
        <v>1003933</v>
      </c>
      <c r="D1905" t="s">
        <v>115</v>
      </c>
      <c r="E1905">
        <v>9003933</v>
      </c>
      <c r="F1905" t="s">
        <v>212</v>
      </c>
      <c r="G1905">
        <v>10966574</v>
      </c>
      <c r="H1905">
        <v>10</v>
      </c>
      <c r="I1905">
        <v>63</v>
      </c>
      <c r="J1905" t="s">
        <v>1</v>
      </c>
      <c r="K1905">
        <f>L1905*IFERROR(INDEX('Información SKU'!$H$1:$H$54,MATCH(I1905,'Información SKU'!$A$1:$A$54,0),1),15)</f>
        <v>345</v>
      </c>
      <c r="L1905">
        <v>23</v>
      </c>
      <c r="M1905" s="13">
        <f>L1905/IFERROR(INDEX('Información SKU'!$K$1:$K$54,MATCH(I1905,'Información SKU'!$A$1:$A$54,0),1),40)</f>
        <v>0.54761904761904767</v>
      </c>
      <c r="N1905" s="3">
        <v>43479</v>
      </c>
      <c r="O1905" s="3" t="s">
        <v>361</v>
      </c>
      <c r="P1905" s="2">
        <v>1</v>
      </c>
      <c r="R1905" s="3"/>
    </row>
    <row r="1906" spans="2:18" x14ac:dyDescent="0.25">
      <c r="B1906" t="s">
        <v>189</v>
      </c>
      <c r="C1906">
        <v>1003933</v>
      </c>
      <c r="D1906" t="s">
        <v>115</v>
      </c>
      <c r="E1906">
        <v>9003933</v>
      </c>
      <c r="F1906" t="s">
        <v>212</v>
      </c>
      <c r="G1906">
        <v>10966574</v>
      </c>
      <c r="H1906">
        <v>310</v>
      </c>
      <c r="I1906">
        <v>62</v>
      </c>
      <c r="J1906" t="s">
        <v>25</v>
      </c>
      <c r="K1906">
        <f>L1906*IFERROR(INDEX('Información SKU'!$H$1:$H$54,MATCH(I1906,'Información SKU'!$A$1:$A$54,0),1),15)</f>
        <v>96</v>
      </c>
      <c r="L1906">
        <v>12</v>
      </c>
      <c r="M1906" s="13">
        <f>L1906/IFERROR(INDEX('Información SKU'!$K$1:$K$54,MATCH(I1906,'Información SKU'!$A$1:$A$54,0),1),40)</f>
        <v>0.24</v>
      </c>
      <c r="N1906" s="3">
        <v>43479</v>
      </c>
      <c r="O1906" s="3" t="s">
        <v>364</v>
      </c>
      <c r="P1906" s="2">
        <v>3</v>
      </c>
      <c r="R1906" s="3"/>
    </row>
    <row r="1907" spans="2:18" x14ac:dyDescent="0.25">
      <c r="B1907" t="s">
        <v>189</v>
      </c>
      <c r="C1907">
        <v>1003933</v>
      </c>
      <c r="D1907" t="s">
        <v>115</v>
      </c>
      <c r="E1907">
        <v>9003933</v>
      </c>
      <c r="F1907" t="s">
        <v>212</v>
      </c>
      <c r="G1907">
        <v>10966574</v>
      </c>
      <c r="H1907">
        <v>610</v>
      </c>
      <c r="I1907">
        <v>61</v>
      </c>
      <c r="J1907" t="s">
        <v>20</v>
      </c>
      <c r="K1907">
        <f>L1907*IFERROR(INDEX('Información SKU'!$H$1:$H$54,MATCH(I1907,'Información SKU'!$A$1:$A$54,0),1),15)</f>
        <v>345</v>
      </c>
      <c r="L1907">
        <v>23</v>
      </c>
      <c r="M1907" s="13">
        <f>L1907/IFERROR(INDEX('Información SKU'!$K$1:$K$54,MATCH(I1907,'Información SKU'!$A$1:$A$54,0),1),40)</f>
        <v>0.38333333333333336</v>
      </c>
      <c r="N1907" s="3">
        <v>43479</v>
      </c>
      <c r="O1907" s="3" t="s">
        <v>361</v>
      </c>
      <c r="P1907" s="2">
        <v>1</v>
      </c>
      <c r="R1907" s="3"/>
    </row>
    <row r="1908" spans="2:18" x14ac:dyDescent="0.25">
      <c r="B1908" t="s">
        <v>189</v>
      </c>
      <c r="C1908">
        <v>1003933</v>
      </c>
      <c r="D1908" t="s">
        <v>115</v>
      </c>
      <c r="E1908">
        <v>9003933</v>
      </c>
      <c r="F1908" t="s">
        <v>212</v>
      </c>
      <c r="G1908">
        <v>10966574</v>
      </c>
      <c r="H1908">
        <v>530</v>
      </c>
      <c r="I1908">
        <v>527</v>
      </c>
      <c r="J1908" t="s">
        <v>80</v>
      </c>
      <c r="K1908">
        <f>L1908*IFERROR(INDEX('Información SKU'!$H$1:$H$54,MATCH(I1908,'Información SKU'!$A$1:$A$54,0),1),15)</f>
        <v>120</v>
      </c>
      <c r="L1908">
        <v>8</v>
      </c>
      <c r="M1908" s="13">
        <f>L1908/IFERROR(INDEX('Información SKU'!$K$1:$K$54,MATCH(I1908,'Información SKU'!$A$1:$A$54,0),1),40)</f>
        <v>0.13333333333333333</v>
      </c>
      <c r="N1908" s="3">
        <v>43479</v>
      </c>
      <c r="O1908" s="3" t="s">
        <v>361</v>
      </c>
      <c r="P1908" s="2">
        <v>1</v>
      </c>
      <c r="R1908" s="3"/>
    </row>
    <row r="1909" spans="2:18" x14ac:dyDescent="0.25">
      <c r="B1909" t="s">
        <v>189</v>
      </c>
      <c r="C1909">
        <v>1003933</v>
      </c>
      <c r="D1909" t="s">
        <v>115</v>
      </c>
      <c r="E1909">
        <v>9003933</v>
      </c>
      <c r="F1909" t="s">
        <v>212</v>
      </c>
      <c r="G1909">
        <v>10966574</v>
      </c>
      <c r="H1909">
        <v>520</v>
      </c>
      <c r="I1909">
        <v>522</v>
      </c>
      <c r="J1909" t="s">
        <v>6</v>
      </c>
      <c r="K1909">
        <f>L1909*IFERROR(INDEX('Información SKU'!$H$1:$H$54,MATCH(I1909,'Información SKU'!$A$1:$A$54,0),1),15)</f>
        <v>150</v>
      </c>
      <c r="L1909">
        <v>10</v>
      </c>
      <c r="M1909" s="13">
        <f>L1909/IFERROR(INDEX('Información SKU'!$K$1:$K$54,MATCH(I1909,'Información SKU'!$A$1:$A$54,0),1),40)</f>
        <v>0.16666666666666666</v>
      </c>
      <c r="N1909" s="3">
        <v>43479</v>
      </c>
      <c r="O1909" s="3" t="s">
        <v>365</v>
      </c>
      <c r="P1909" s="2">
        <v>3</v>
      </c>
      <c r="R1909" s="3"/>
    </row>
    <row r="1910" spans="2:18" x14ac:dyDescent="0.25">
      <c r="B1910" t="s">
        <v>189</v>
      </c>
      <c r="C1910">
        <v>1003933</v>
      </c>
      <c r="D1910" t="s">
        <v>115</v>
      </c>
      <c r="E1910">
        <v>9003933</v>
      </c>
      <c r="F1910" t="s">
        <v>212</v>
      </c>
      <c r="G1910">
        <v>10966574</v>
      </c>
      <c r="H1910">
        <v>510</v>
      </c>
      <c r="I1910">
        <v>521</v>
      </c>
      <c r="J1910" t="s">
        <v>28</v>
      </c>
      <c r="K1910">
        <f>L1910*IFERROR(INDEX('Información SKU'!$H$1:$H$54,MATCH(I1910,'Información SKU'!$A$1:$A$54,0),1),15)</f>
        <v>160</v>
      </c>
      <c r="L1910">
        <v>20</v>
      </c>
      <c r="M1910" s="13">
        <f>L1910/IFERROR(INDEX('Información SKU'!$K$1:$K$54,MATCH(I1910,'Información SKU'!$A$1:$A$54,0),1),40)</f>
        <v>0.33333333333333331</v>
      </c>
      <c r="N1910" s="3">
        <v>43479</v>
      </c>
      <c r="O1910" s="3" t="s">
        <v>365</v>
      </c>
      <c r="P1910" s="2">
        <v>3</v>
      </c>
      <c r="R1910" s="3"/>
    </row>
    <row r="1911" spans="2:18" x14ac:dyDescent="0.25">
      <c r="B1911" t="s">
        <v>189</v>
      </c>
      <c r="C1911">
        <v>1003933</v>
      </c>
      <c r="D1911" t="s">
        <v>115</v>
      </c>
      <c r="E1911">
        <v>9003933</v>
      </c>
      <c r="F1911" t="s">
        <v>212</v>
      </c>
      <c r="G1911">
        <v>10966574</v>
      </c>
      <c r="H1911">
        <v>500</v>
      </c>
      <c r="I1911">
        <v>511</v>
      </c>
      <c r="J1911" t="s">
        <v>29</v>
      </c>
      <c r="K1911">
        <f>L1911*IFERROR(INDEX('Información SKU'!$H$1:$H$54,MATCH(I1911,'Información SKU'!$A$1:$A$54,0),1),15)</f>
        <v>96</v>
      </c>
      <c r="L1911">
        <v>12</v>
      </c>
      <c r="M1911" s="13">
        <f>L1911/IFERROR(INDEX('Información SKU'!$K$1:$K$54,MATCH(I1911,'Información SKU'!$A$1:$A$54,0),1),40)</f>
        <v>0.2</v>
      </c>
      <c r="N1911" s="3">
        <v>43479</v>
      </c>
      <c r="O1911" s="3" t="s">
        <v>361</v>
      </c>
      <c r="P1911" s="2">
        <v>1</v>
      </c>
      <c r="R1911" s="3"/>
    </row>
    <row r="1912" spans="2:18" x14ac:dyDescent="0.25">
      <c r="B1912" t="s">
        <v>189</v>
      </c>
      <c r="C1912">
        <v>1003933</v>
      </c>
      <c r="D1912" t="s">
        <v>115</v>
      </c>
      <c r="E1912">
        <v>9003933</v>
      </c>
      <c r="F1912" t="s">
        <v>212</v>
      </c>
      <c r="G1912">
        <v>10966574</v>
      </c>
      <c r="H1912">
        <v>490</v>
      </c>
      <c r="I1912">
        <v>510</v>
      </c>
      <c r="J1912" t="s">
        <v>30</v>
      </c>
      <c r="K1912">
        <f>L1912*IFERROR(INDEX('Información SKU'!$H$1:$H$54,MATCH(I1912,'Información SKU'!$A$1:$A$54,0),1),15)</f>
        <v>108</v>
      </c>
      <c r="L1912">
        <v>18</v>
      </c>
      <c r="M1912" s="13">
        <f>L1912/IFERROR(INDEX('Información SKU'!$K$1:$K$54,MATCH(I1912,'Información SKU'!$A$1:$A$54,0),1),40)</f>
        <v>0.36</v>
      </c>
      <c r="N1912" s="3">
        <v>43479</v>
      </c>
      <c r="O1912" s="3" t="s">
        <v>363</v>
      </c>
      <c r="P1912" s="2">
        <v>2</v>
      </c>
      <c r="R1912" s="3"/>
    </row>
    <row r="1913" spans="2:18" x14ac:dyDescent="0.25">
      <c r="B1913" t="s">
        <v>189</v>
      </c>
      <c r="C1913">
        <v>1003933</v>
      </c>
      <c r="D1913" t="s">
        <v>115</v>
      </c>
      <c r="E1913">
        <v>9003933</v>
      </c>
      <c r="F1913" t="s">
        <v>212</v>
      </c>
      <c r="G1913">
        <v>10966574</v>
      </c>
      <c r="H1913">
        <v>480</v>
      </c>
      <c r="I1913">
        <v>509</v>
      </c>
      <c r="J1913" t="s">
        <v>0</v>
      </c>
      <c r="K1913">
        <f>L1913*IFERROR(INDEX('Información SKU'!$H$1:$H$54,MATCH(I1913,'Información SKU'!$A$1:$A$54,0),1),15)</f>
        <v>84</v>
      </c>
      <c r="L1913">
        <v>14</v>
      </c>
      <c r="M1913" s="13">
        <f>L1913/IFERROR(INDEX('Información SKU'!$K$1:$K$54,MATCH(I1913,'Información SKU'!$A$1:$A$54,0),1),40)</f>
        <v>0.17499999999999999</v>
      </c>
      <c r="N1913" s="3">
        <v>43479</v>
      </c>
      <c r="O1913" s="3" t="s">
        <v>364</v>
      </c>
      <c r="P1913" s="2">
        <v>3</v>
      </c>
      <c r="R1913" s="3"/>
    </row>
    <row r="1914" spans="2:18" x14ac:dyDescent="0.25">
      <c r="B1914" t="s">
        <v>189</v>
      </c>
      <c r="C1914">
        <v>1003933</v>
      </c>
      <c r="D1914" t="s">
        <v>115</v>
      </c>
      <c r="E1914">
        <v>9003933</v>
      </c>
      <c r="F1914" t="s">
        <v>212</v>
      </c>
      <c r="G1914">
        <v>10966574</v>
      </c>
      <c r="H1914">
        <v>470</v>
      </c>
      <c r="I1914">
        <v>480</v>
      </c>
      <c r="J1914" t="s">
        <v>77</v>
      </c>
      <c r="K1914">
        <f>L1914*IFERROR(INDEX('Información SKU'!$H$1:$H$54,MATCH(I1914,'Información SKU'!$A$1:$A$54,0),1),15)</f>
        <v>136</v>
      </c>
      <c r="L1914">
        <v>17</v>
      </c>
      <c r="M1914" s="13">
        <f>L1914/IFERROR(INDEX('Información SKU'!$K$1:$K$54,MATCH(I1914,'Información SKU'!$A$1:$A$54,0),1),40)</f>
        <v>0.21794871794871795</v>
      </c>
      <c r="N1914" s="3">
        <v>43479</v>
      </c>
      <c r="O1914" s="3" t="s">
        <v>365</v>
      </c>
      <c r="P1914" s="2">
        <v>3</v>
      </c>
      <c r="R1914" s="3"/>
    </row>
    <row r="1915" spans="2:18" x14ac:dyDescent="0.25">
      <c r="B1915" t="s">
        <v>189</v>
      </c>
      <c r="C1915">
        <v>1003933</v>
      </c>
      <c r="D1915" t="s">
        <v>115</v>
      </c>
      <c r="E1915">
        <v>9003933</v>
      </c>
      <c r="F1915" t="s">
        <v>212</v>
      </c>
      <c r="G1915">
        <v>10966574</v>
      </c>
      <c r="H1915">
        <v>450</v>
      </c>
      <c r="I1915">
        <v>460</v>
      </c>
      <c r="J1915" t="s">
        <v>38</v>
      </c>
      <c r="K1915">
        <f>L1915*IFERROR(INDEX('Información SKU'!$H$1:$H$54,MATCH(I1915,'Información SKU'!$A$1:$A$54,0),1),15)</f>
        <v>810</v>
      </c>
      <c r="L1915">
        <v>54</v>
      </c>
      <c r="M1915" s="13">
        <f>L1915/IFERROR(INDEX('Información SKU'!$K$1:$K$54,MATCH(I1915,'Información SKU'!$A$1:$A$54,0),1),40)</f>
        <v>0.69230769230769229</v>
      </c>
      <c r="N1915" s="3">
        <v>43479</v>
      </c>
      <c r="O1915" s="3" t="s">
        <v>363</v>
      </c>
      <c r="P1915" s="2">
        <v>2</v>
      </c>
      <c r="R1915" s="3"/>
    </row>
    <row r="1916" spans="2:18" x14ac:dyDescent="0.25">
      <c r="B1916" t="s">
        <v>189</v>
      </c>
      <c r="C1916">
        <v>1003933</v>
      </c>
      <c r="D1916" t="s">
        <v>115</v>
      </c>
      <c r="E1916">
        <v>9003933</v>
      </c>
      <c r="F1916" t="s">
        <v>212</v>
      </c>
      <c r="G1916">
        <v>10966574</v>
      </c>
      <c r="H1916">
        <v>440</v>
      </c>
      <c r="I1916">
        <v>439</v>
      </c>
      <c r="J1916" t="s">
        <v>78</v>
      </c>
      <c r="K1916">
        <f>L1916*IFERROR(INDEX('Información SKU'!$H$1:$H$54,MATCH(I1916,'Información SKU'!$A$1:$A$54,0),1),15)</f>
        <v>438</v>
      </c>
      <c r="L1916">
        <v>73</v>
      </c>
      <c r="M1916" s="13">
        <f>L1916/IFERROR(INDEX('Información SKU'!$K$1:$K$54,MATCH(I1916,'Información SKU'!$A$1:$A$54,0),1),40)</f>
        <v>0.57936507936507942</v>
      </c>
      <c r="N1916" s="3">
        <v>43479</v>
      </c>
      <c r="O1916" s="3" t="s">
        <v>364</v>
      </c>
      <c r="P1916" s="2">
        <v>3</v>
      </c>
      <c r="R1916" s="3"/>
    </row>
    <row r="1917" spans="2:18" x14ac:dyDescent="0.25">
      <c r="B1917" t="s">
        <v>189</v>
      </c>
      <c r="C1917">
        <v>1003933</v>
      </c>
      <c r="D1917" t="s">
        <v>115</v>
      </c>
      <c r="E1917">
        <v>9003933</v>
      </c>
      <c r="F1917" t="s">
        <v>212</v>
      </c>
      <c r="G1917">
        <v>10966574</v>
      </c>
      <c r="H1917">
        <v>430</v>
      </c>
      <c r="I1917">
        <v>420</v>
      </c>
      <c r="J1917" t="s">
        <v>11</v>
      </c>
      <c r="K1917">
        <f>L1917*IFERROR(INDEX('Información SKU'!$H$1:$H$54,MATCH(I1917,'Información SKU'!$A$1:$A$54,0),1),15)</f>
        <v>210</v>
      </c>
      <c r="L1917">
        <v>14</v>
      </c>
      <c r="M1917" s="13">
        <f>L1917/IFERROR(INDEX('Información SKU'!$K$1:$K$54,MATCH(I1917,'Información SKU'!$A$1:$A$54,0),1),40)</f>
        <v>0.17948717948717949</v>
      </c>
      <c r="N1917" s="3">
        <v>43479</v>
      </c>
      <c r="O1917" s="3" t="s">
        <v>363</v>
      </c>
      <c r="P1917" s="2">
        <v>2</v>
      </c>
      <c r="R1917" s="3"/>
    </row>
    <row r="1918" spans="2:18" x14ac:dyDescent="0.25">
      <c r="B1918" t="s">
        <v>189</v>
      </c>
      <c r="C1918">
        <v>1003933</v>
      </c>
      <c r="D1918" t="s">
        <v>115</v>
      </c>
      <c r="E1918">
        <v>9003933</v>
      </c>
      <c r="F1918" t="s">
        <v>212</v>
      </c>
      <c r="G1918">
        <v>10966575</v>
      </c>
      <c r="H1918">
        <v>30</v>
      </c>
      <c r="I1918">
        <v>416</v>
      </c>
      <c r="J1918" t="s">
        <v>81</v>
      </c>
      <c r="K1918">
        <f>L1918*IFERROR(INDEX('Información SKU'!$H$1:$H$54,MATCH(I1918,'Información SKU'!$A$1:$A$54,0),1),15)</f>
        <v>150</v>
      </c>
      <c r="L1918">
        <v>10</v>
      </c>
      <c r="M1918" s="13">
        <f>L1918/IFERROR(INDEX('Información SKU'!$K$1:$K$54,MATCH(I1918,'Información SKU'!$A$1:$A$54,0),1),40)</f>
        <v>0.14285714285714285</v>
      </c>
      <c r="N1918" s="3">
        <v>43479</v>
      </c>
      <c r="O1918" s="3" t="s">
        <v>362</v>
      </c>
      <c r="P1918" s="2">
        <v>2</v>
      </c>
      <c r="R1918" s="3"/>
    </row>
    <row r="1919" spans="2:18" x14ac:dyDescent="0.25">
      <c r="B1919" t="s">
        <v>186</v>
      </c>
      <c r="C1919">
        <v>1000312</v>
      </c>
      <c r="D1919" t="s">
        <v>134</v>
      </c>
      <c r="E1919">
        <v>9000312</v>
      </c>
      <c r="F1919" t="s">
        <v>246</v>
      </c>
      <c r="G1919">
        <v>10966591</v>
      </c>
      <c r="H1919">
        <v>40</v>
      </c>
      <c r="I1919">
        <v>63</v>
      </c>
      <c r="J1919" t="s">
        <v>1</v>
      </c>
      <c r="K1919">
        <f>L1919*IFERROR(INDEX('Información SKU'!$H$1:$H$54,MATCH(I1919,'Información SKU'!$A$1:$A$54,0),1),15)</f>
        <v>4410</v>
      </c>
      <c r="L1919">
        <v>294</v>
      </c>
      <c r="M1919" s="13">
        <f>L1919/IFERROR(INDEX('Información SKU'!$K$1:$K$54,MATCH(I1919,'Información SKU'!$A$1:$A$54,0),1),40)</f>
        <v>7</v>
      </c>
      <c r="N1919" s="3">
        <v>43479</v>
      </c>
      <c r="O1919" s="3" t="s">
        <v>364</v>
      </c>
      <c r="P1919" s="2">
        <v>3</v>
      </c>
      <c r="R1919" s="3"/>
    </row>
    <row r="1920" spans="2:18" x14ac:dyDescent="0.25">
      <c r="B1920" t="s">
        <v>186</v>
      </c>
      <c r="C1920">
        <v>1000312</v>
      </c>
      <c r="D1920" t="s">
        <v>134</v>
      </c>
      <c r="E1920">
        <v>9000312</v>
      </c>
      <c r="F1920" t="s">
        <v>246</v>
      </c>
      <c r="G1920">
        <v>10966591</v>
      </c>
      <c r="H1920">
        <v>30</v>
      </c>
      <c r="I1920">
        <v>62</v>
      </c>
      <c r="J1920" t="s">
        <v>25</v>
      </c>
      <c r="K1920">
        <f>L1920*IFERROR(INDEX('Información SKU'!$H$1:$H$54,MATCH(I1920,'Información SKU'!$A$1:$A$54,0),1),15)</f>
        <v>800</v>
      </c>
      <c r="L1920">
        <v>100</v>
      </c>
      <c r="M1920" s="13">
        <f>L1920/IFERROR(INDEX('Información SKU'!$K$1:$K$54,MATCH(I1920,'Información SKU'!$A$1:$A$54,0),1),40)</f>
        <v>2</v>
      </c>
      <c r="N1920" s="3">
        <v>43479</v>
      </c>
      <c r="O1920" s="3" t="s">
        <v>365</v>
      </c>
      <c r="P1920" s="2">
        <v>3</v>
      </c>
      <c r="R1920" s="3"/>
    </row>
    <row r="1921" spans="2:18" x14ac:dyDescent="0.25">
      <c r="B1921" t="s">
        <v>186</v>
      </c>
      <c r="C1921">
        <v>1008052</v>
      </c>
      <c r="D1921" t="s">
        <v>134</v>
      </c>
      <c r="E1921">
        <v>9008052</v>
      </c>
      <c r="F1921" t="s">
        <v>254</v>
      </c>
      <c r="G1921">
        <v>10966595</v>
      </c>
      <c r="H1921">
        <v>20</v>
      </c>
      <c r="I1921">
        <v>531</v>
      </c>
      <c r="J1921" t="s">
        <v>40</v>
      </c>
      <c r="K1921">
        <f>L1921*IFERROR(INDEX('Información SKU'!$H$1:$H$54,MATCH(I1921,'Información SKU'!$A$1:$A$54,0),1),15)</f>
        <v>3600</v>
      </c>
      <c r="L1921">
        <v>600</v>
      </c>
      <c r="M1921" s="13">
        <f>L1921/IFERROR(INDEX('Información SKU'!$K$1:$K$54,MATCH(I1921,'Información SKU'!$A$1:$A$54,0),1),40)</f>
        <v>12</v>
      </c>
      <c r="N1921" s="3">
        <v>43479</v>
      </c>
      <c r="O1921" s="3" t="s">
        <v>365</v>
      </c>
      <c r="P1921" s="2">
        <v>3</v>
      </c>
      <c r="R1921" s="3"/>
    </row>
    <row r="1922" spans="2:18" x14ac:dyDescent="0.25">
      <c r="B1922" t="s">
        <v>186</v>
      </c>
      <c r="C1922">
        <v>1008052</v>
      </c>
      <c r="D1922" t="s">
        <v>134</v>
      </c>
      <c r="E1922">
        <v>9008052</v>
      </c>
      <c r="F1922" t="s">
        <v>254</v>
      </c>
      <c r="G1922">
        <v>10966595</v>
      </c>
      <c r="H1922">
        <v>30</v>
      </c>
      <c r="I1922">
        <v>63</v>
      </c>
      <c r="J1922" t="s">
        <v>1</v>
      </c>
      <c r="K1922">
        <f>L1922*IFERROR(INDEX('Información SKU'!$H$1:$H$54,MATCH(I1922,'Información SKU'!$A$1:$A$54,0),1),15)</f>
        <v>1890</v>
      </c>
      <c r="L1922">
        <v>126</v>
      </c>
      <c r="M1922" s="13">
        <f>L1922/IFERROR(INDEX('Información SKU'!$K$1:$K$54,MATCH(I1922,'Información SKU'!$A$1:$A$54,0),1),40)</f>
        <v>3</v>
      </c>
      <c r="N1922" s="3">
        <v>43479</v>
      </c>
      <c r="O1922" s="3" t="s">
        <v>363</v>
      </c>
      <c r="P1922" s="2">
        <v>2</v>
      </c>
      <c r="R1922" s="3"/>
    </row>
    <row r="1923" spans="2:18" x14ac:dyDescent="0.25">
      <c r="B1923" t="s">
        <v>189</v>
      </c>
      <c r="C1923">
        <v>1004689</v>
      </c>
      <c r="D1923" t="s">
        <v>104</v>
      </c>
      <c r="E1923">
        <v>9004689</v>
      </c>
      <c r="F1923" t="s">
        <v>188</v>
      </c>
      <c r="G1923">
        <v>10966645</v>
      </c>
      <c r="H1923">
        <v>140</v>
      </c>
      <c r="I1923">
        <v>5273</v>
      </c>
      <c r="J1923" t="s">
        <v>82</v>
      </c>
      <c r="K1923">
        <f>L1923*IFERROR(INDEX('Información SKU'!$H$1:$H$54,MATCH(I1923,'Información SKU'!$A$1:$A$54,0),1),15)</f>
        <v>132</v>
      </c>
      <c r="L1923">
        <v>22</v>
      </c>
      <c r="M1923" s="13">
        <f>L1923/IFERROR(INDEX('Información SKU'!$K$1:$K$54,MATCH(I1923,'Información SKU'!$A$1:$A$54,0),1),40)</f>
        <v>0.31428571428571428</v>
      </c>
      <c r="N1923" s="3">
        <v>43480</v>
      </c>
      <c r="O1923" s="3" t="s">
        <v>363</v>
      </c>
      <c r="P1923" s="2">
        <v>2</v>
      </c>
      <c r="R1923" s="3"/>
    </row>
    <row r="1924" spans="2:18" x14ac:dyDescent="0.25">
      <c r="B1924" t="s">
        <v>189</v>
      </c>
      <c r="C1924">
        <v>1004689</v>
      </c>
      <c r="D1924" t="s">
        <v>104</v>
      </c>
      <c r="E1924">
        <v>9004689</v>
      </c>
      <c r="F1924" t="s">
        <v>188</v>
      </c>
      <c r="G1924">
        <v>10966645</v>
      </c>
      <c r="H1924">
        <v>10</v>
      </c>
      <c r="I1924">
        <v>320</v>
      </c>
      <c r="J1924" t="s">
        <v>31</v>
      </c>
      <c r="K1924">
        <f>L1924*IFERROR(INDEX('Información SKU'!$H$1:$H$54,MATCH(I1924,'Información SKU'!$A$1:$A$54,0),1),15)</f>
        <v>150</v>
      </c>
      <c r="L1924">
        <v>10</v>
      </c>
      <c r="M1924" s="13">
        <f>L1924/IFERROR(INDEX('Información SKU'!$K$1:$K$54,MATCH(I1924,'Información SKU'!$A$1:$A$54,0),1),40)</f>
        <v>0.12820512820512819</v>
      </c>
      <c r="N1924" s="3">
        <v>43480</v>
      </c>
      <c r="O1924" s="3" t="s">
        <v>360</v>
      </c>
      <c r="P1924" s="2">
        <v>1</v>
      </c>
      <c r="R1924" s="3"/>
    </row>
    <row r="1925" spans="2:18" x14ac:dyDescent="0.25">
      <c r="B1925" t="s">
        <v>189</v>
      </c>
      <c r="C1925">
        <v>1004688</v>
      </c>
      <c r="D1925" t="s">
        <v>104</v>
      </c>
      <c r="E1925">
        <v>9004688</v>
      </c>
      <c r="F1925" t="s">
        <v>188</v>
      </c>
      <c r="G1925">
        <v>10966647</v>
      </c>
      <c r="H1925">
        <v>10</v>
      </c>
      <c r="I1925">
        <v>5238</v>
      </c>
      <c r="J1925" t="s">
        <v>88</v>
      </c>
      <c r="K1925">
        <f>L1925*IFERROR(INDEX('Información SKU'!$H$1:$H$54,MATCH(I1925,'Información SKU'!$A$1:$A$54,0),1),15)</f>
        <v>15</v>
      </c>
      <c r="L1925">
        <v>1</v>
      </c>
      <c r="M1925" s="13">
        <f>L1925/IFERROR(INDEX('Información SKU'!$K$1:$K$54,MATCH(I1925,'Información SKU'!$A$1:$A$54,0),1),40)</f>
        <v>1.8181818181818181E-2</v>
      </c>
      <c r="N1925" s="3">
        <v>43480</v>
      </c>
      <c r="O1925" s="3" t="s">
        <v>362</v>
      </c>
      <c r="P1925" s="2">
        <v>2</v>
      </c>
      <c r="R1925" s="3"/>
    </row>
    <row r="1926" spans="2:18" x14ac:dyDescent="0.25">
      <c r="B1926" t="s">
        <v>189</v>
      </c>
      <c r="C1926">
        <v>1004688</v>
      </c>
      <c r="D1926" t="s">
        <v>104</v>
      </c>
      <c r="E1926">
        <v>9004688</v>
      </c>
      <c r="F1926" t="s">
        <v>188</v>
      </c>
      <c r="G1926">
        <v>10966655</v>
      </c>
      <c r="H1926">
        <v>50</v>
      </c>
      <c r="I1926">
        <v>5243</v>
      </c>
      <c r="J1926" t="s">
        <v>86</v>
      </c>
      <c r="K1926">
        <f>L1926*IFERROR(INDEX('Información SKU'!$H$1:$H$54,MATCH(I1926,'Información SKU'!$A$1:$A$54,0),1),15)</f>
        <v>12</v>
      </c>
      <c r="L1926">
        <v>1</v>
      </c>
      <c r="M1926" s="13">
        <f>L1926/IFERROR(INDEX('Información SKU'!$K$1:$K$54,MATCH(I1926,'Información SKU'!$A$1:$A$54,0),1),40)</f>
        <v>1.3333333333333334E-2</v>
      </c>
      <c r="N1926" s="3">
        <v>43480</v>
      </c>
      <c r="O1926" s="3" t="s">
        <v>361</v>
      </c>
      <c r="P1926" s="2">
        <v>1</v>
      </c>
      <c r="R1926" s="3"/>
    </row>
    <row r="1927" spans="2:18" x14ac:dyDescent="0.25">
      <c r="B1927" t="s">
        <v>189</v>
      </c>
      <c r="C1927">
        <v>1004688</v>
      </c>
      <c r="D1927" t="s">
        <v>104</v>
      </c>
      <c r="E1927">
        <v>9004688</v>
      </c>
      <c r="F1927" t="s">
        <v>188</v>
      </c>
      <c r="G1927">
        <v>10966655</v>
      </c>
      <c r="H1927">
        <v>40</v>
      </c>
      <c r="I1927">
        <v>5246</v>
      </c>
      <c r="J1927" t="s">
        <v>73</v>
      </c>
      <c r="K1927">
        <f>L1927*IFERROR(INDEX('Información SKU'!$H$1:$H$54,MATCH(I1927,'Información SKU'!$A$1:$A$54,0),1),15)</f>
        <v>6</v>
      </c>
      <c r="L1927">
        <v>1</v>
      </c>
      <c r="M1927" s="13">
        <f>L1927/IFERROR(INDEX('Información SKU'!$K$1:$K$54,MATCH(I1927,'Información SKU'!$A$1:$A$54,0),1),40)</f>
        <v>1.3333333333333334E-2</v>
      </c>
      <c r="N1927" s="3">
        <v>43480</v>
      </c>
      <c r="O1927" s="3" t="s">
        <v>361</v>
      </c>
      <c r="P1927" s="2">
        <v>1</v>
      </c>
      <c r="R1927" s="3"/>
    </row>
    <row r="1928" spans="2:18" x14ac:dyDescent="0.25">
      <c r="B1928" t="s">
        <v>189</v>
      </c>
      <c r="C1928">
        <v>1004688</v>
      </c>
      <c r="D1928" t="s">
        <v>104</v>
      </c>
      <c r="E1928">
        <v>9004688</v>
      </c>
      <c r="F1928" t="s">
        <v>188</v>
      </c>
      <c r="G1928">
        <v>10966655</v>
      </c>
      <c r="H1928">
        <v>30</v>
      </c>
      <c r="I1928">
        <v>5275</v>
      </c>
      <c r="J1928" t="s">
        <v>75</v>
      </c>
      <c r="K1928">
        <f>L1928*IFERROR(INDEX('Información SKU'!$H$1:$H$54,MATCH(I1928,'Información SKU'!$A$1:$A$54,0),1),15)</f>
        <v>48</v>
      </c>
      <c r="L1928">
        <v>8</v>
      </c>
      <c r="M1928" s="13">
        <f>L1928/IFERROR(INDEX('Información SKU'!$K$1:$K$54,MATCH(I1928,'Información SKU'!$A$1:$A$54,0),1),40)</f>
        <v>0.11428571428571428</v>
      </c>
      <c r="N1928" s="3">
        <v>43480</v>
      </c>
      <c r="O1928" s="3" t="s">
        <v>363</v>
      </c>
      <c r="P1928" s="2">
        <v>2</v>
      </c>
      <c r="R1928" s="3"/>
    </row>
    <row r="1929" spans="2:18" x14ac:dyDescent="0.25">
      <c r="B1929" t="s">
        <v>189</v>
      </c>
      <c r="C1929">
        <v>1004688</v>
      </c>
      <c r="D1929" t="s">
        <v>104</v>
      </c>
      <c r="E1929">
        <v>9004688</v>
      </c>
      <c r="F1929" t="s">
        <v>188</v>
      </c>
      <c r="G1929">
        <v>10966655</v>
      </c>
      <c r="H1929">
        <v>10</v>
      </c>
      <c r="I1929">
        <v>5402</v>
      </c>
      <c r="J1929" t="s">
        <v>32</v>
      </c>
      <c r="K1929">
        <f>L1929*IFERROR(INDEX('Información SKU'!$H$1:$H$54,MATCH(I1929,'Información SKU'!$A$1:$A$54,0),1),15)</f>
        <v>6</v>
      </c>
      <c r="L1929">
        <v>1</v>
      </c>
      <c r="M1929" s="13">
        <f>L1929/IFERROR(INDEX('Información SKU'!$K$1:$K$54,MATCH(I1929,'Información SKU'!$A$1:$A$54,0),1),40)</f>
        <v>1.6666666666666666E-2</v>
      </c>
      <c r="N1929" s="3">
        <v>43480</v>
      </c>
      <c r="O1929" s="3" t="s">
        <v>361</v>
      </c>
      <c r="P1929" s="2">
        <v>1</v>
      </c>
      <c r="R1929" s="3"/>
    </row>
    <row r="1930" spans="2:18" x14ac:dyDescent="0.25">
      <c r="B1930" t="s">
        <v>189</v>
      </c>
      <c r="C1930">
        <v>1001665</v>
      </c>
      <c r="D1930" t="s">
        <v>114</v>
      </c>
      <c r="E1930">
        <v>9001665</v>
      </c>
      <c r="F1930" t="s">
        <v>211</v>
      </c>
      <c r="G1930">
        <v>10966669</v>
      </c>
      <c r="H1930">
        <v>30</v>
      </c>
      <c r="I1930">
        <v>63</v>
      </c>
      <c r="J1930" t="s">
        <v>1</v>
      </c>
      <c r="K1930">
        <f>L1930*IFERROR(INDEX('Información SKU'!$H$1:$H$54,MATCH(I1930,'Información SKU'!$A$1:$A$54,0),1),15)</f>
        <v>630</v>
      </c>
      <c r="L1930">
        <v>42</v>
      </c>
      <c r="M1930" s="13">
        <f>L1930/IFERROR(INDEX('Información SKU'!$K$1:$K$54,MATCH(I1930,'Información SKU'!$A$1:$A$54,0),1),40)</f>
        <v>1</v>
      </c>
      <c r="N1930" s="3">
        <v>43480</v>
      </c>
      <c r="O1930" s="3" t="s">
        <v>360</v>
      </c>
      <c r="P1930" s="2">
        <v>1</v>
      </c>
      <c r="R1930" s="3"/>
    </row>
    <row r="1931" spans="2:18" x14ac:dyDescent="0.25">
      <c r="B1931" t="s">
        <v>189</v>
      </c>
      <c r="C1931">
        <v>1001665</v>
      </c>
      <c r="D1931" t="s">
        <v>114</v>
      </c>
      <c r="E1931">
        <v>9001665</v>
      </c>
      <c r="F1931" t="s">
        <v>211</v>
      </c>
      <c r="G1931">
        <v>10966669</v>
      </c>
      <c r="H1931">
        <v>40</v>
      </c>
      <c r="I1931">
        <v>62</v>
      </c>
      <c r="J1931" t="s">
        <v>25</v>
      </c>
      <c r="K1931">
        <f>L1931*IFERROR(INDEX('Información SKU'!$H$1:$H$54,MATCH(I1931,'Información SKU'!$A$1:$A$54,0),1),15)</f>
        <v>9200</v>
      </c>
      <c r="L1931">
        <v>1150</v>
      </c>
      <c r="M1931" s="13">
        <f>L1931/IFERROR(INDEX('Información SKU'!$K$1:$K$54,MATCH(I1931,'Información SKU'!$A$1:$A$54,0),1),40)</f>
        <v>23</v>
      </c>
      <c r="N1931" s="3">
        <v>43480</v>
      </c>
      <c r="O1931" s="3" t="s">
        <v>360</v>
      </c>
      <c r="P1931" s="2">
        <v>1</v>
      </c>
      <c r="R1931" s="3"/>
    </row>
    <row r="1932" spans="2:18" x14ac:dyDescent="0.25">
      <c r="B1932" t="s">
        <v>189</v>
      </c>
      <c r="C1932">
        <v>1001665</v>
      </c>
      <c r="D1932" t="s">
        <v>114</v>
      </c>
      <c r="E1932">
        <v>9001665</v>
      </c>
      <c r="F1932" t="s">
        <v>211</v>
      </c>
      <c r="G1932">
        <v>10966669</v>
      </c>
      <c r="H1932">
        <v>50</v>
      </c>
      <c r="I1932">
        <v>61</v>
      </c>
      <c r="J1932" t="s">
        <v>20</v>
      </c>
      <c r="K1932">
        <f>L1932*IFERROR(INDEX('Información SKU'!$H$1:$H$54,MATCH(I1932,'Información SKU'!$A$1:$A$54,0),1),15)</f>
        <v>1800</v>
      </c>
      <c r="L1932">
        <v>120</v>
      </c>
      <c r="M1932" s="13">
        <f>L1932/IFERROR(INDEX('Información SKU'!$K$1:$K$54,MATCH(I1932,'Información SKU'!$A$1:$A$54,0),1),40)</f>
        <v>2</v>
      </c>
      <c r="N1932" s="3">
        <v>43480</v>
      </c>
      <c r="O1932" s="3" t="s">
        <v>365</v>
      </c>
      <c r="P1932" s="2">
        <v>3</v>
      </c>
      <c r="R1932" s="3"/>
    </row>
    <row r="1933" spans="2:18" x14ac:dyDescent="0.25">
      <c r="B1933" t="s">
        <v>189</v>
      </c>
      <c r="C1933">
        <v>1001666</v>
      </c>
      <c r="D1933" t="s">
        <v>114</v>
      </c>
      <c r="E1933">
        <v>9001666</v>
      </c>
      <c r="F1933" t="s">
        <v>209</v>
      </c>
      <c r="G1933">
        <v>10966673</v>
      </c>
      <c r="H1933">
        <v>30</v>
      </c>
      <c r="I1933">
        <v>205</v>
      </c>
      <c r="J1933" t="s">
        <v>35</v>
      </c>
      <c r="K1933">
        <f>L1933*IFERROR(INDEX('Información SKU'!$H$1:$H$54,MATCH(I1933,'Información SKU'!$A$1:$A$54,0),1),15)</f>
        <v>1344</v>
      </c>
      <c r="L1933">
        <v>168</v>
      </c>
      <c r="M1933" s="13">
        <f>L1933/IFERROR(INDEX('Información SKU'!$K$1:$K$54,MATCH(I1933,'Información SKU'!$A$1:$A$54,0),1),40)</f>
        <v>4</v>
      </c>
      <c r="N1933" s="3">
        <v>43480</v>
      </c>
      <c r="O1933" s="3" t="s">
        <v>360</v>
      </c>
      <c r="P1933" s="2">
        <v>1</v>
      </c>
      <c r="R1933" s="3"/>
    </row>
    <row r="1934" spans="2:18" x14ac:dyDescent="0.25">
      <c r="B1934" t="s">
        <v>189</v>
      </c>
      <c r="C1934">
        <v>1001666</v>
      </c>
      <c r="D1934" t="s">
        <v>114</v>
      </c>
      <c r="E1934">
        <v>9001666</v>
      </c>
      <c r="F1934" t="s">
        <v>209</v>
      </c>
      <c r="G1934">
        <v>10966673</v>
      </c>
      <c r="H1934">
        <v>20</v>
      </c>
      <c r="I1934">
        <v>63</v>
      </c>
      <c r="J1934" t="s">
        <v>1</v>
      </c>
      <c r="K1934">
        <f>L1934*IFERROR(INDEX('Información SKU'!$H$1:$H$54,MATCH(I1934,'Información SKU'!$A$1:$A$54,0),1),15)</f>
        <v>1890</v>
      </c>
      <c r="L1934">
        <v>126</v>
      </c>
      <c r="M1934" s="13">
        <f>L1934/IFERROR(INDEX('Información SKU'!$K$1:$K$54,MATCH(I1934,'Información SKU'!$A$1:$A$54,0),1),40)</f>
        <v>3</v>
      </c>
      <c r="N1934" s="3">
        <v>43480</v>
      </c>
      <c r="O1934" s="3" t="s">
        <v>360</v>
      </c>
      <c r="P1934" s="2">
        <v>1</v>
      </c>
      <c r="R1934" s="3"/>
    </row>
    <row r="1935" spans="2:18" x14ac:dyDescent="0.25">
      <c r="B1935" t="s">
        <v>189</v>
      </c>
      <c r="C1935">
        <v>1001666</v>
      </c>
      <c r="D1935" t="s">
        <v>114</v>
      </c>
      <c r="E1935">
        <v>9001666</v>
      </c>
      <c r="F1935" t="s">
        <v>209</v>
      </c>
      <c r="G1935">
        <v>10966673</v>
      </c>
      <c r="H1935">
        <v>10</v>
      </c>
      <c r="I1935">
        <v>62</v>
      </c>
      <c r="J1935" t="s">
        <v>25</v>
      </c>
      <c r="K1935">
        <f>L1935*IFERROR(INDEX('Información SKU'!$H$1:$H$54,MATCH(I1935,'Información SKU'!$A$1:$A$54,0),1),15)</f>
        <v>400</v>
      </c>
      <c r="L1935">
        <v>50</v>
      </c>
      <c r="M1935" s="13">
        <f>L1935/IFERROR(INDEX('Información SKU'!$K$1:$K$54,MATCH(I1935,'Información SKU'!$A$1:$A$54,0),1),40)</f>
        <v>1</v>
      </c>
      <c r="N1935" s="3">
        <v>43480</v>
      </c>
      <c r="O1935" s="3" t="s">
        <v>363</v>
      </c>
      <c r="P1935" s="2">
        <v>2</v>
      </c>
      <c r="R1935" s="3"/>
    </row>
    <row r="1936" spans="2:18" x14ac:dyDescent="0.25">
      <c r="B1936" t="s">
        <v>189</v>
      </c>
      <c r="C1936">
        <v>1006465</v>
      </c>
      <c r="D1936" t="s">
        <v>114</v>
      </c>
      <c r="E1936">
        <v>9006465</v>
      </c>
      <c r="F1936" t="s">
        <v>210</v>
      </c>
      <c r="G1936">
        <v>10966693</v>
      </c>
      <c r="H1936">
        <v>20</v>
      </c>
      <c r="I1936">
        <v>62</v>
      </c>
      <c r="J1936" t="s">
        <v>25</v>
      </c>
      <c r="K1936">
        <f>L1936*IFERROR(INDEX('Información SKU'!$H$1:$H$54,MATCH(I1936,'Información SKU'!$A$1:$A$54,0),1),15)</f>
        <v>48</v>
      </c>
      <c r="L1936">
        <v>6</v>
      </c>
      <c r="M1936" s="13">
        <f>L1936/IFERROR(INDEX('Información SKU'!$K$1:$K$54,MATCH(I1936,'Información SKU'!$A$1:$A$54,0),1),40)</f>
        <v>0.12</v>
      </c>
      <c r="N1936" s="3">
        <v>43480</v>
      </c>
      <c r="O1936" s="3" t="s">
        <v>362</v>
      </c>
      <c r="P1936" s="2">
        <v>2</v>
      </c>
      <c r="R1936" s="3"/>
    </row>
    <row r="1937" spans="2:18" x14ac:dyDescent="0.25">
      <c r="B1937" t="s">
        <v>189</v>
      </c>
      <c r="C1937">
        <v>1006465</v>
      </c>
      <c r="D1937" t="s">
        <v>114</v>
      </c>
      <c r="E1937">
        <v>9006465</v>
      </c>
      <c r="F1937" t="s">
        <v>210</v>
      </c>
      <c r="G1937">
        <v>10966693</v>
      </c>
      <c r="H1937">
        <v>10</v>
      </c>
      <c r="I1937">
        <v>61</v>
      </c>
      <c r="J1937" t="s">
        <v>20</v>
      </c>
      <c r="K1937">
        <f>L1937*IFERROR(INDEX('Información SKU'!$H$1:$H$54,MATCH(I1937,'Información SKU'!$A$1:$A$54,0),1),15)</f>
        <v>15</v>
      </c>
      <c r="L1937">
        <v>1</v>
      </c>
      <c r="M1937" s="13">
        <f>L1937/IFERROR(INDEX('Información SKU'!$K$1:$K$54,MATCH(I1937,'Información SKU'!$A$1:$A$54,0),1),40)</f>
        <v>1.6666666666666666E-2</v>
      </c>
      <c r="N1937" s="3">
        <v>43480</v>
      </c>
      <c r="O1937" s="3" t="s">
        <v>362</v>
      </c>
      <c r="P1937" s="2">
        <v>2</v>
      </c>
      <c r="R1937" s="3"/>
    </row>
    <row r="1938" spans="2:18" x14ac:dyDescent="0.25">
      <c r="B1938" t="s">
        <v>189</v>
      </c>
      <c r="C1938">
        <v>1001665</v>
      </c>
      <c r="D1938" t="s">
        <v>114</v>
      </c>
      <c r="E1938">
        <v>9001665</v>
      </c>
      <c r="F1938" t="s">
        <v>211</v>
      </c>
      <c r="G1938">
        <v>10966694</v>
      </c>
      <c r="H1938">
        <v>270</v>
      </c>
      <c r="I1938">
        <v>2382</v>
      </c>
      <c r="J1938" t="s">
        <v>34</v>
      </c>
      <c r="K1938">
        <f>L1938*IFERROR(INDEX('Información SKU'!$H$1:$H$54,MATCH(I1938,'Información SKU'!$A$1:$A$54,0),1),15)</f>
        <v>564</v>
      </c>
      <c r="L1938">
        <v>94</v>
      </c>
      <c r="M1938" s="13">
        <f>L1938/IFERROR(INDEX('Información SKU'!$K$1:$K$54,MATCH(I1938,'Información SKU'!$A$1:$A$54,0),1),40)</f>
        <v>0.97916666666666663</v>
      </c>
      <c r="N1938" s="3">
        <v>43480</v>
      </c>
      <c r="O1938" s="3" t="s">
        <v>364</v>
      </c>
      <c r="P1938" s="2">
        <v>3</v>
      </c>
      <c r="R1938" s="3"/>
    </row>
    <row r="1939" spans="2:18" x14ac:dyDescent="0.25">
      <c r="B1939" t="s">
        <v>189</v>
      </c>
      <c r="C1939">
        <v>1001665</v>
      </c>
      <c r="D1939" t="s">
        <v>114</v>
      </c>
      <c r="E1939">
        <v>9001665</v>
      </c>
      <c r="F1939" t="s">
        <v>211</v>
      </c>
      <c r="G1939">
        <v>10966694</v>
      </c>
      <c r="H1939">
        <v>280</v>
      </c>
      <c r="I1939">
        <v>2384</v>
      </c>
      <c r="J1939" t="s">
        <v>10</v>
      </c>
      <c r="K1939">
        <f>L1939*IFERROR(INDEX('Información SKU'!$H$1:$H$54,MATCH(I1939,'Información SKU'!$A$1:$A$54,0),1),15)</f>
        <v>378</v>
      </c>
      <c r="L1939">
        <v>63</v>
      </c>
      <c r="M1939" s="13">
        <f>L1939/IFERROR(INDEX('Información SKU'!$K$1:$K$54,MATCH(I1939,'Información SKU'!$A$1:$A$54,0),1),40)</f>
        <v>0.65625</v>
      </c>
      <c r="N1939" s="3">
        <v>43480</v>
      </c>
      <c r="O1939" s="3" t="s">
        <v>363</v>
      </c>
      <c r="P1939" s="2">
        <v>2</v>
      </c>
      <c r="R1939" s="3"/>
    </row>
    <row r="1940" spans="2:18" x14ac:dyDescent="0.25">
      <c r="B1940" t="s">
        <v>189</v>
      </c>
      <c r="C1940">
        <v>1001665</v>
      </c>
      <c r="D1940" t="s">
        <v>114</v>
      </c>
      <c r="E1940">
        <v>9001665</v>
      </c>
      <c r="F1940" t="s">
        <v>211</v>
      </c>
      <c r="G1940">
        <v>10966694</v>
      </c>
      <c r="H1940">
        <v>290</v>
      </c>
      <c r="I1940">
        <v>2387</v>
      </c>
      <c r="J1940" t="s">
        <v>33</v>
      </c>
      <c r="K1940">
        <f>L1940*IFERROR(INDEX('Información SKU'!$H$1:$H$54,MATCH(I1940,'Información SKU'!$A$1:$A$54,0),1),15)</f>
        <v>552</v>
      </c>
      <c r="L1940">
        <v>46</v>
      </c>
      <c r="M1940" s="13">
        <f>L1940/IFERROR(INDEX('Información SKU'!$K$1:$K$54,MATCH(I1940,'Información SKU'!$A$1:$A$54,0),1),40)</f>
        <v>0.47916666666666669</v>
      </c>
      <c r="N1940" s="3">
        <v>43480</v>
      </c>
      <c r="O1940" s="3" t="s">
        <v>362</v>
      </c>
      <c r="P1940" s="2">
        <v>2</v>
      </c>
      <c r="R1940" s="3"/>
    </row>
    <row r="1941" spans="2:18" x14ac:dyDescent="0.25">
      <c r="B1941" t="s">
        <v>189</v>
      </c>
      <c r="C1941">
        <v>1001665</v>
      </c>
      <c r="D1941" t="s">
        <v>114</v>
      </c>
      <c r="E1941">
        <v>9001665</v>
      </c>
      <c r="F1941" t="s">
        <v>211</v>
      </c>
      <c r="G1941">
        <v>10966694</v>
      </c>
      <c r="H1941">
        <v>10</v>
      </c>
      <c r="I1941">
        <v>61</v>
      </c>
      <c r="J1941" t="s">
        <v>20</v>
      </c>
      <c r="K1941">
        <f>L1941*IFERROR(INDEX('Información SKU'!$H$1:$H$54,MATCH(I1941,'Información SKU'!$A$1:$A$54,0),1),15)</f>
        <v>45</v>
      </c>
      <c r="L1941">
        <v>3</v>
      </c>
      <c r="M1941" s="13">
        <f>L1941/IFERROR(INDEX('Información SKU'!$K$1:$K$54,MATCH(I1941,'Información SKU'!$A$1:$A$54,0),1),40)</f>
        <v>0.05</v>
      </c>
      <c r="N1941" s="3">
        <v>43480</v>
      </c>
      <c r="O1941" s="3" t="s">
        <v>364</v>
      </c>
      <c r="P1941" s="2">
        <v>3</v>
      </c>
      <c r="R1941" s="3"/>
    </row>
    <row r="1942" spans="2:18" x14ac:dyDescent="0.25">
      <c r="B1942" t="s">
        <v>189</v>
      </c>
      <c r="C1942">
        <v>1001665</v>
      </c>
      <c r="D1942" t="s">
        <v>114</v>
      </c>
      <c r="E1942">
        <v>9001665</v>
      </c>
      <c r="F1942" t="s">
        <v>211</v>
      </c>
      <c r="G1942">
        <v>10966694</v>
      </c>
      <c r="H1942">
        <v>20</v>
      </c>
      <c r="I1942">
        <v>62</v>
      </c>
      <c r="J1942" t="s">
        <v>25</v>
      </c>
      <c r="K1942">
        <f>L1942*IFERROR(INDEX('Información SKU'!$H$1:$H$54,MATCH(I1942,'Información SKU'!$A$1:$A$54,0),1),15)</f>
        <v>256</v>
      </c>
      <c r="L1942">
        <v>32</v>
      </c>
      <c r="M1942" s="13">
        <f>L1942/IFERROR(INDEX('Información SKU'!$K$1:$K$54,MATCH(I1942,'Información SKU'!$A$1:$A$54,0),1),40)</f>
        <v>0.64</v>
      </c>
      <c r="N1942" s="3">
        <v>43480</v>
      </c>
      <c r="O1942" s="3" t="s">
        <v>360</v>
      </c>
      <c r="P1942" s="2">
        <v>1</v>
      </c>
      <c r="R1942" s="3"/>
    </row>
    <row r="1943" spans="2:18" x14ac:dyDescent="0.25">
      <c r="B1943" t="s">
        <v>189</v>
      </c>
      <c r="C1943">
        <v>1001665</v>
      </c>
      <c r="D1943" t="s">
        <v>114</v>
      </c>
      <c r="E1943">
        <v>9001665</v>
      </c>
      <c r="F1943" t="s">
        <v>211</v>
      </c>
      <c r="G1943">
        <v>10966694</v>
      </c>
      <c r="H1943">
        <v>30</v>
      </c>
      <c r="I1943">
        <v>63</v>
      </c>
      <c r="J1943" t="s">
        <v>1</v>
      </c>
      <c r="K1943">
        <f>L1943*IFERROR(INDEX('Información SKU'!$H$1:$H$54,MATCH(I1943,'Información SKU'!$A$1:$A$54,0),1),15)</f>
        <v>180</v>
      </c>
      <c r="L1943">
        <v>12</v>
      </c>
      <c r="M1943" s="13">
        <f>L1943/IFERROR(INDEX('Información SKU'!$K$1:$K$54,MATCH(I1943,'Información SKU'!$A$1:$A$54,0),1),40)</f>
        <v>0.2857142857142857</v>
      </c>
      <c r="N1943" s="3">
        <v>43480</v>
      </c>
      <c r="O1943" s="3" t="s">
        <v>365</v>
      </c>
      <c r="P1943" s="2">
        <v>3</v>
      </c>
      <c r="R1943" s="3"/>
    </row>
    <row r="1944" spans="2:18" x14ac:dyDescent="0.25">
      <c r="B1944" t="s">
        <v>189</v>
      </c>
      <c r="C1944">
        <v>1001665</v>
      </c>
      <c r="D1944" t="s">
        <v>114</v>
      </c>
      <c r="E1944">
        <v>9001665</v>
      </c>
      <c r="F1944" t="s">
        <v>211</v>
      </c>
      <c r="G1944">
        <v>10966694</v>
      </c>
      <c r="H1944">
        <v>110</v>
      </c>
      <c r="I1944">
        <v>320</v>
      </c>
      <c r="J1944" t="s">
        <v>31</v>
      </c>
      <c r="K1944">
        <f>L1944*IFERROR(INDEX('Información SKU'!$H$1:$H$54,MATCH(I1944,'Información SKU'!$A$1:$A$54,0),1),15)</f>
        <v>315</v>
      </c>
      <c r="L1944">
        <v>21</v>
      </c>
      <c r="M1944" s="13">
        <f>L1944/IFERROR(INDEX('Información SKU'!$K$1:$K$54,MATCH(I1944,'Información SKU'!$A$1:$A$54,0),1),40)</f>
        <v>0.26923076923076922</v>
      </c>
      <c r="N1944" s="3">
        <v>43480</v>
      </c>
      <c r="O1944" s="3" t="s">
        <v>361</v>
      </c>
      <c r="P1944" s="2">
        <v>1</v>
      </c>
      <c r="R1944" s="3"/>
    </row>
    <row r="1945" spans="2:18" x14ac:dyDescent="0.25">
      <c r="B1945" t="s">
        <v>189</v>
      </c>
      <c r="C1945">
        <v>1001665</v>
      </c>
      <c r="D1945" t="s">
        <v>114</v>
      </c>
      <c r="E1945">
        <v>9001665</v>
      </c>
      <c r="F1945" t="s">
        <v>211</v>
      </c>
      <c r="G1945">
        <v>10966694</v>
      </c>
      <c r="H1945">
        <v>130</v>
      </c>
      <c r="I1945">
        <v>460</v>
      </c>
      <c r="J1945" t="s">
        <v>38</v>
      </c>
      <c r="K1945">
        <f>L1945*IFERROR(INDEX('Información SKU'!$H$1:$H$54,MATCH(I1945,'Información SKU'!$A$1:$A$54,0),1),15)</f>
        <v>495</v>
      </c>
      <c r="L1945">
        <v>33</v>
      </c>
      <c r="M1945" s="13">
        <f>L1945/IFERROR(INDEX('Información SKU'!$K$1:$K$54,MATCH(I1945,'Información SKU'!$A$1:$A$54,0),1),40)</f>
        <v>0.42307692307692307</v>
      </c>
      <c r="N1945" s="3">
        <v>43480</v>
      </c>
      <c r="O1945" s="3" t="s">
        <v>361</v>
      </c>
      <c r="P1945" s="2">
        <v>1</v>
      </c>
      <c r="R1945" s="3"/>
    </row>
    <row r="1946" spans="2:18" x14ac:dyDescent="0.25">
      <c r="B1946" t="s">
        <v>189</v>
      </c>
      <c r="C1946">
        <v>1001665</v>
      </c>
      <c r="D1946" t="s">
        <v>114</v>
      </c>
      <c r="E1946">
        <v>9001665</v>
      </c>
      <c r="F1946" t="s">
        <v>211</v>
      </c>
      <c r="G1946">
        <v>10966694</v>
      </c>
      <c r="H1946">
        <v>140</v>
      </c>
      <c r="I1946">
        <v>509</v>
      </c>
      <c r="J1946" t="s">
        <v>0</v>
      </c>
      <c r="K1946">
        <f>L1946*IFERROR(INDEX('Información SKU'!$H$1:$H$54,MATCH(I1946,'Información SKU'!$A$1:$A$54,0),1),15)</f>
        <v>282</v>
      </c>
      <c r="L1946">
        <v>47</v>
      </c>
      <c r="M1946" s="13">
        <f>L1946/IFERROR(INDEX('Información SKU'!$K$1:$K$54,MATCH(I1946,'Información SKU'!$A$1:$A$54,0),1),40)</f>
        <v>0.58750000000000002</v>
      </c>
      <c r="N1946" s="3">
        <v>43480</v>
      </c>
      <c r="O1946" s="3" t="s">
        <v>365</v>
      </c>
      <c r="P1946" s="2">
        <v>3</v>
      </c>
      <c r="R1946" s="3"/>
    </row>
    <row r="1947" spans="2:18" x14ac:dyDescent="0.25">
      <c r="B1947" t="s">
        <v>189</v>
      </c>
      <c r="C1947">
        <v>1001665</v>
      </c>
      <c r="D1947" t="s">
        <v>114</v>
      </c>
      <c r="E1947">
        <v>9001665</v>
      </c>
      <c r="F1947" t="s">
        <v>211</v>
      </c>
      <c r="G1947">
        <v>10966694</v>
      </c>
      <c r="H1947">
        <v>150</v>
      </c>
      <c r="I1947">
        <v>510</v>
      </c>
      <c r="J1947" t="s">
        <v>30</v>
      </c>
      <c r="K1947">
        <f>L1947*IFERROR(INDEX('Información SKU'!$H$1:$H$54,MATCH(I1947,'Información SKU'!$A$1:$A$54,0),1),15)</f>
        <v>156</v>
      </c>
      <c r="L1947">
        <v>26</v>
      </c>
      <c r="M1947" s="13">
        <f>L1947/IFERROR(INDEX('Información SKU'!$K$1:$K$54,MATCH(I1947,'Información SKU'!$A$1:$A$54,0),1),40)</f>
        <v>0.52</v>
      </c>
      <c r="N1947" s="3">
        <v>43480</v>
      </c>
      <c r="O1947" s="3" t="s">
        <v>362</v>
      </c>
      <c r="P1947" s="2">
        <v>2</v>
      </c>
      <c r="R1947" s="3"/>
    </row>
    <row r="1948" spans="2:18" x14ac:dyDescent="0.25">
      <c r="B1948" t="s">
        <v>189</v>
      </c>
      <c r="C1948">
        <v>1001665</v>
      </c>
      <c r="D1948" t="s">
        <v>114</v>
      </c>
      <c r="E1948">
        <v>9001665</v>
      </c>
      <c r="F1948" t="s">
        <v>211</v>
      </c>
      <c r="G1948">
        <v>10966694</v>
      </c>
      <c r="H1948">
        <v>160</v>
      </c>
      <c r="I1948">
        <v>511</v>
      </c>
      <c r="J1948" t="s">
        <v>29</v>
      </c>
      <c r="K1948">
        <f>L1948*IFERROR(INDEX('Información SKU'!$H$1:$H$54,MATCH(I1948,'Información SKU'!$A$1:$A$54,0),1),15)</f>
        <v>80</v>
      </c>
      <c r="L1948">
        <v>10</v>
      </c>
      <c r="M1948" s="13">
        <f>L1948/IFERROR(INDEX('Información SKU'!$K$1:$K$54,MATCH(I1948,'Información SKU'!$A$1:$A$54,0),1),40)</f>
        <v>0.16666666666666666</v>
      </c>
      <c r="N1948" s="3">
        <v>43480</v>
      </c>
      <c r="O1948" s="3" t="s">
        <v>364</v>
      </c>
      <c r="P1948" s="2">
        <v>3</v>
      </c>
      <c r="R1948" s="3"/>
    </row>
    <row r="1949" spans="2:18" x14ac:dyDescent="0.25">
      <c r="B1949" t="s">
        <v>189</v>
      </c>
      <c r="C1949">
        <v>1001665</v>
      </c>
      <c r="D1949" t="s">
        <v>114</v>
      </c>
      <c r="E1949">
        <v>9001665</v>
      </c>
      <c r="F1949" t="s">
        <v>211</v>
      </c>
      <c r="G1949">
        <v>10966694</v>
      </c>
      <c r="H1949">
        <v>170</v>
      </c>
      <c r="I1949">
        <v>521</v>
      </c>
      <c r="J1949" t="s">
        <v>28</v>
      </c>
      <c r="K1949">
        <f>L1949*IFERROR(INDEX('Información SKU'!$H$1:$H$54,MATCH(I1949,'Información SKU'!$A$1:$A$54,0),1),15)</f>
        <v>144</v>
      </c>
      <c r="L1949">
        <v>18</v>
      </c>
      <c r="M1949" s="13">
        <f>L1949/IFERROR(INDEX('Información SKU'!$K$1:$K$54,MATCH(I1949,'Información SKU'!$A$1:$A$54,0),1),40)</f>
        <v>0.3</v>
      </c>
      <c r="N1949" s="3">
        <v>43480</v>
      </c>
      <c r="O1949" s="3" t="s">
        <v>363</v>
      </c>
      <c r="P1949" s="2">
        <v>2</v>
      </c>
      <c r="R1949" s="3"/>
    </row>
    <row r="1950" spans="2:18" x14ac:dyDescent="0.25">
      <c r="B1950" t="s">
        <v>189</v>
      </c>
      <c r="C1950">
        <v>1001666</v>
      </c>
      <c r="D1950" t="s">
        <v>114</v>
      </c>
      <c r="E1950">
        <v>9001666</v>
      </c>
      <c r="F1950" t="s">
        <v>209</v>
      </c>
      <c r="G1950">
        <v>10966695</v>
      </c>
      <c r="H1950">
        <v>260</v>
      </c>
      <c r="I1950">
        <v>1199</v>
      </c>
      <c r="J1950" t="s">
        <v>26</v>
      </c>
      <c r="K1950">
        <f>L1950*IFERROR(INDEX('Información SKU'!$H$1:$H$54,MATCH(I1950,'Información SKU'!$A$1:$A$54,0),1),15)</f>
        <v>372</v>
      </c>
      <c r="L1950">
        <v>31</v>
      </c>
      <c r="M1950" s="13">
        <f>L1950/IFERROR(INDEX('Información SKU'!$K$1:$K$54,MATCH(I1950,'Información SKU'!$A$1:$A$54,0),1),40)</f>
        <v>0.51666666666666672</v>
      </c>
      <c r="N1950" s="3">
        <v>43480</v>
      </c>
      <c r="O1950" s="3" t="s">
        <v>363</v>
      </c>
      <c r="P1950" s="2">
        <v>2</v>
      </c>
      <c r="R1950" s="3"/>
    </row>
    <row r="1951" spans="2:18" x14ac:dyDescent="0.25">
      <c r="B1951" t="s">
        <v>189</v>
      </c>
      <c r="C1951">
        <v>1001666</v>
      </c>
      <c r="D1951" t="s">
        <v>114</v>
      </c>
      <c r="E1951">
        <v>9001666</v>
      </c>
      <c r="F1951" t="s">
        <v>209</v>
      </c>
      <c r="G1951">
        <v>10966695</v>
      </c>
      <c r="H1951">
        <v>270</v>
      </c>
      <c r="I1951">
        <v>1200</v>
      </c>
      <c r="J1951" t="s">
        <v>17</v>
      </c>
      <c r="K1951">
        <f>L1951*IFERROR(INDEX('Información SKU'!$H$1:$H$54,MATCH(I1951,'Información SKU'!$A$1:$A$54,0),1),15)</f>
        <v>228</v>
      </c>
      <c r="L1951">
        <v>38</v>
      </c>
      <c r="M1951" s="13">
        <f>L1951/IFERROR(INDEX('Información SKU'!$K$1:$K$54,MATCH(I1951,'Información SKU'!$A$1:$A$54,0),1),40)</f>
        <v>0.90476190476190477</v>
      </c>
      <c r="N1951" s="3">
        <v>43480</v>
      </c>
      <c r="O1951" s="3" t="s">
        <v>361</v>
      </c>
      <c r="P1951" s="2">
        <v>1</v>
      </c>
      <c r="R1951" s="3"/>
    </row>
    <row r="1952" spans="2:18" x14ac:dyDescent="0.25">
      <c r="B1952" t="s">
        <v>189</v>
      </c>
      <c r="C1952">
        <v>1001666</v>
      </c>
      <c r="D1952" t="s">
        <v>114</v>
      </c>
      <c r="E1952">
        <v>9001666</v>
      </c>
      <c r="F1952" t="s">
        <v>209</v>
      </c>
      <c r="G1952">
        <v>10966695</v>
      </c>
      <c r="H1952">
        <v>320</v>
      </c>
      <c r="I1952">
        <v>2382</v>
      </c>
      <c r="J1952" t="s">
        <v>34</v>
      </c>
      <c r="K1952">
        <f>L1952*IFERROR(INDEX('Información SKU'!$H$1:$H$54,MATCH(I1952,'Información SKU'!$A$1:$A$54,0),1),15)</f>
        <v>342</v>
      </c>
      <c r="L1952">
        <v>57</v>
      </c>
      <c r="M1952" s="13">
        <f>L1952/IFERROR(INDEX('Información SKU'!$K$1:$K$54,MATCH(I1952,'Información SKU'!$A$1:$A$54,0),1),40)</f>
        <v>0.59375</v>
      </c>
      <c r="N1952" s="3">
        <v>43480</v>
      </c>
      <c r="O1952" s="3" t="s">
        <v>361</v>
      </c>
      <c r="P1952" s="2">
        <v>1</v>
      </c>
      <c r="R1952" s="3"/>
    </row>
    <row r="1953" spans="2:18" x14ac:dyDescent="0.25">
      <c r="B1953" t="s">
        <v>189</v>
      </c>
      <c r="C1953">
        <v>1001666</v>
      </c>
      <c r="D1953" t="s">
        <v>114</v>
      </c>
      <c r="E1953">
        <v>9001666</v>
      </c>
      <c r="F1953" t="s">
        <v>209</v>
      </c>
      <c r="G1953">
        <v>10966695</v>
      </c>
      <c r="H1953">
        <v>330</v>
      </c>
      <c r="I1953">
        <v>2384</v>
      </c>
      <c r="J1953" t="s">
        <v>10</v>
      </c>
      <c r="K1953">
        <f>L1953*IFERROR(INDEX('Información SKU'!$H$1:$H$54,MATCH(I1953,'Información SKU'!$A$1:$A$54,0),1),15)</f>
        <v>378</v>
      </c>
      <c r="L1953">
        <v>63</v>
      </c>
      <c r="M1953" s="13">
        <f>L1953/IFERROR(INDEX('Información SKU'!$K$1:$K$54,MATCH(I1953,'Información SKU'!$A$1:$A$54,0),1),40)</f>
        <v>0.65625</v>
      </c>
      <c r="N1953" s="3">
        <v>43480</v>
      </c>
      <c r="O1953" s="3" t="s">
        <v>360</v>
      </c>
      <c r="P1953" s="2">
        <v>1</v>
      </c>
      <c r="R1953" s="3"/>
    </row>
    <row r="1954" spans="2:18" x14ac:dyDescent="0.25">
      <c r="B1954" t="s">
        <v>189</v>
      </c>
      <c r="C1954">
        <v>1001666</v>
      </c>
      <c r="D1954" t="s">
        <v>114</v>
      </c>
      <c r="E1954">
        <v>9001666</v>
      </c>
      <c r="F1954" t="s">
        <v>209</v>
      </c>
      <c r="G1954">
        <v>10966695</v>
      </c>
      <c r="H1954">
        <v>340</v>
      </c>
      <c r="I1954">
        <v>2387</v>
      </c>
      <c r="J1954" t="s">
        <v>33</v>
      </c>
      <c r="K1954">
        <f>L1954*IFERROR(INDEX('Información SKU'!$H$1:$H$54,MATCH(I1954,'Información SKU'!$A$1:$A$54,0),1),15)</f>
        <v>144</v>
      </c>
      <c r="L1954">
        <v>12</v>
      </c>
      <c r="M1954" s="13">
        <f>L1954/IFERROR(INDEX('Información SKU'!$K$1:$K$54,MATCH(I1954,'Información SKU'!$A$1:$A$54,0),1),40)</f>
        <v>0.125</v>
      </c>
      <c r="N1954" s="3">
        <v>43480</v>
      </c>
      <c r="O1954" s="3" t="s">
        <v>365</v>
      </c>
      <c r="P1954" s="2">
        <v>3</v>
      </c>
      <c r="R1954" s="3"/>
    </row>
    <row r="1955" spans="2:18" x14ac:dyDescent="0.25">
      <c r="B1955" t="s">
        <v>189</v>
      </c>
      <c r="C1955">
        <v>1001666</v>
      </c>
      <c r="D1955" t="s">
        <v>114</v>
      </c>
      <c r="E1955">
        <v>9001666</v>
      </c>
      <c r="F1955" t="s">
        <v>209</v>
      </c>
      <c r="G1955">
        <v>10966695</v>
      </c>
      <c r="H1955">
        <v>410</v>
      </c>
      <c r="I1955">
        <v>5268</v>
      </c>
      <c r="J1955" t="s">
        <v>83</v>
      </c>
      <c r="K1955">
        <f>L1955*IFERROR(INDEX('Información SKU'!$H$1:$H$54,MATCH(I1955,'Información SKU'!$A$1:$A$54,0),1),15)</f>
        <v>30</v>
      </c>
      <c r="L1955">
        <v>2</v>
      </c>
      <c r="M1955" s="13">
        <f>L1955/IFERROR(INDEX('Información SKU'!$K$1:$K$54,MATCH(I1955,'Información SKU'!$A$1:$A$54,0),1),40)</f>
        <v>2.8571428571428571E-2</v>
      </c>
      <c r="N1955" s="3">
        <v>43480</v>
      </c>
      <c r="O1955" s="3" t="s">
        <v>364</v>
      </c>
      <c r="P1955" s="2">
        <v>3</v>
      </c>
      <c r="R1955" s="3"/>
    </row>
    <row r="1956" spans="2:18" x14ac:dyDescent="0.25">
      <c r="B1956" t="s">
        <v>189</v>
      </c>
      <c r="C1956">
        <v>1001666</v>
      </c>
      <c r="D1956" t="s">
        <v>114</v>
      </c>
      <c r="E1956">
        <v>9001666</v>
      </c>
      <c r="F1956" t="s">
        <v>209</v>
      </c>
      <c r="G1956">
        <v>10966695</v>
      </c>
      <c r="H1956">
        <v>10</v>
      </c>
      <c r="I1956">
        <v>61</v>
      </c>
      <c r="J1956" t="s">
        <v>20</v>
      </c>
      <c r="K1956">
        <f>L1956*IFERROR(INDEX('Información SKU'!$H$1:$H$54,MATCH(I1956,'Información SKU'!$A$1:$A$54,0),1),15)</f>
        <v>720</v>
      </c>
      <c r="L1956">
        <v>48</v>
      </c>
      <c r="M1956" s="13">
        <f>L1956/IFERROR(INDEX('Información SKU'!$K$1:$K$54,MATCH(I1956,'Información SKU'!$A$1:$A$54,0),1),40)</f>
        <v>0.8</v>
      </c>
      <c r="N1956" s="3">
        <v>43480</v>
      </c>
      <c r="O1956" s="3" t="s">
        <v>362</v>
      </c>
      <c r="P1956" s="2">
        <v>2</v>
      </c>
      <c r="R1956" s="3"/>
    </row>
    <row r="1957" spans="2:18" x14ac:dyDescent="0.25">
      <c r="B1957" t="s">
        <v>189</v>
      </c>
      <c r="C1957">
        <v>1001666</v>
      </c>
      <c r="D1957" t="s">
        <v>114</v>
      </c>
      <c r="E1957">
        <v>9001666</v>
      </c>
      <c r="F1957" t="s">
        <v>209</v>
      </c>
      <c r="G1957">
        <v>10966695</v>
      </c>
      <c r="H1957">
        <v>20</v>
      </c>
      <c r="I1957">
        <v>62</v>
      </c>
      <c r="J1957" t="s">
        <v>25</v>
      </c>
      <c r="K1957">
        <f>L1957*IFERROR(INDEX('Información SKU'!$H$1:$H$54,MATCH(I1957,'Información SKU'!$A$1:$A$54,0),1),15)</f>
        <v>280</v>
      </c>
      <c r="L1957">
        <v>35</v>
      </c>
      <c r="M1957" s="13">
        <f>L1957/IFERROR(INDEX('Información SKU'!$K$1:$K$54,MATCH(I1957,'Información SKU'!$A$1:$A$54,0),1),40)</f>
        <v>0.7</v>
      </c>
      <c r="N1957" s="3">
        <v>43480</v>
      </c>
      <c r="O1957" s="3" t="s">
        <v>360</v>
      </c>
      <c r="P1957" s="2">
        <v>1</v>
      </c>
      <c r="R1957" s="3"/>
    </row>
    <row r="1958" spans="2:18" x14ac:dyDescent="0.25">
      <c r="B1958" t="s">
        <v>189</v>
      </c>
      <c r="C1958">
        <v>1001666</v>
      </c>
      <c r="D1958" t="s">
        <v>114</v>
      </c>
      <c r="E1958">
        <v>9001666</v>
      </c>
      <c r="F1958" t="s">
        <v>209</v>
      </c>
      <c r="G1958">
        <v>10966695</v>
      </c>
      <c r="H1958">
        <v>30</v>
      </c>
      <c r="I1958">
        <v>63</v>
      </c>
      <c r="J1958" t="s">
        <v>1</v>
      </c>
      <c r="K1958">
        <f>L1958*IFERROR(INDEX('Información SKU'!$H$1:$H$54,MATCH(I1958,'Información SKU'!$A$1:$A$54,0),1),15)</f>
        <v>105</v>
      </c>
      <c r="L1958">
        <v>7</v>
      </c>
      <c r="M1958" s="13">
        <f>L1958/IFERROR(INDEX('Información SKU'!$K$1:$K$54,MATCH(I1958,'Información SKU'!$A$1:$A$54,0),1),40)</f>
        <v>0.16666666666666666</v>
      </c>
      <c r="N1958" s="3">
        <v>43480</v>
      </c>
      <c r="O1958" s="3" t="s">
        <v>362</v>
      </c>
      <c r="P1958" s="2">
        <v>2</v>
      </c>
      <c r="R1958" s="3"/>
    </row>
    <row r="1959" spans="2:18" x14ac:dyDescent="0.25">
      <c r="B1959" t="s">
        <v>189</v>
      </c>
      <c r="C1959">
        <v>1001666</v>
      </c>
      <c r="D1959" t="s">
        <v>114</v>
      </c>
      <c r="E1959">
        <v>9001666</v>
      </c>
      <c r="F1959" t="s">
        <v>209</v>
      </c>
      <c r="G1959">
        <v>10966695</v>
      </c>
      <c r="H1959">
        <v>60</v>
      </c>
      <c r="I1959">
        <v>205</v>
      </c>
      <c r="J1959" t="s">
        <v>35</v>
      </c>
      <c r="K1959">
        <f>L1959*IFERROR(INDEX('Información SKU'!$H$1:$H$54,MATCH(I1959,'Información SKU'!$A$1:$A$54,0),1),15)</f>
        <v>40</v>
      </c>
      <c r="L1959">
        <v>5</v>
      </c>
      <c r="M1959" s="13">
        <f>L1959/IFERROR(INDEX('Información SKU'!$K$1:$K$54,MATCH(I1959,'Información SKU'!$A$1:$A$54,0),1),40)</f>
        <v>0.11904761904761904</v>
      </c>
      <c r="N1959" s="3">
        <v>43480</v>
      </c>
      <c r="O1959" s="3" t="s">
        <v>365</v>
      </c>
      <c r="P1959" s="2">
        <v>3</v>
      </c>
      <c r="R1959" s="3"/>
    </row>
    <row r="1960" spans="2:18" x14ac:dyDescent="0.25">
      <c r="B1960" t="s">
        <v>189</v>
      </c>
      <c r="C1960">
        <v>1001666</v>
      </c>
      <c r="D1960" t="s">
        <v>114</v>
      </c>
      <c r="E1960">
        <v>9001666</v>
      </c>
      <c r="F1960" t="s">
        <v>209</v>
      </c>
      <c r="G1960">
        <v>10966695</v>
      </c>
      <c r="H1960">
        <v>130</v>
      </c>
      <c r="I1960">
        <v>320</v>
      </c>
      <c r="J1960" t="s">
        <v>31</v>
      </c>
      <c r="K1960">
        <f>L1960*IFERROR(INDEX('Información SKU'!$H$1:$H$54,MATCH(I1960,'Información SKU'!$A$1:$A$54,0),1),15)</f>
        <v>210</v>
      </c>
      <c r="L1960">
        <v>14</v>
      </c>
      <c r="M1960" s="13">
        <f>L1960/IFERROR(INDEX('Información SKU'!$K$1:$K$54,MATCH(I1960,'Información SKU'!$A$1:$A$54,0),1),40)</f>
        <v>0.17948717948717949</v>
      </c>
      <c r="N1960" s="3">
        <v>43480</v>
      </c>
      <c r="O1960" s="3" t="s">
        <v>363</v>
      </c>
      <c r="P1960" s="2">
        <v>2</v>
      </c>
      <c r="R1960" s="3"/>
    </row>
    <row r="1961" spans="2:18" x14ac:dyDescent="0.25">
      <c r="B1961" t="s">
        <v>189</v>
      </c>
      <c r="C1961">
        <v>1001666</v>
      </c>
      <c r="D1961" t="s">
        <v>114</v>
      </c>
      <c r="E1961">
        <v>9001666</v>
      </c>
      <c r="F1961" t="s">
        <v>209</v>
      </c>
      <c r="G1961">
        <v>10966695</v>
      </c>
      <c r="H1961">
        <v>160</v>
      </c>
      <c r="I1961">
        <v>460</v>
      </c>
      <c r="J1961" t="s">
        <v>38</v>
      </c>
      <c r="K1961">
        <f>L1961*IFERROR(INDEX('Información SKU'!$H$1:$H$54,MATCH(I1961,'Información SKU'!$A$1:$A$54,0),1),15)</f>
        <v>300</v>
      </c>
      <c r="L1961">
        <v>20</v>
      </c>
      <c r="M1961" s="13">
        <f>L1961/IFERROR(INDEX('Información SKU'!$K$1:$K$54,MATCH(I1961,'Información SKU'!$A$1:$A$54,0),1),40)</f>
        <v>0.25641025641025639</v>
      </c>
      <c r="N1961" s="3">
        <v>43480</v>
      </c>
      <c r="O1961" s="3" t="s">
        <v>361</v>
      </c>
      <c r="P1961" s="2">
        <v>1</v>
      </c>
      <c r="R1961" s="3"/>
    </row>
    <row r="1962" spans="2:18" x14ac:dyDescent="0.25">
      <c r="B1962" t="s">
        <v>189</v>
      </c>
      <c r="C1962">
        <v>1001666</v>
      </c>
      <c r="D1962" t="s">
        <v>114</v>
      </c>
      <c r="E1962">
        <v>9001666</v>
      </c>
      <c r="F1962" t="s">
        <v>209</v>
      </c>
      <c r="G1962">
        <v>10966695</v>
      </c>
      <c r="H1962">
        <v>170</v>
      </c>
      <c r="I1962">
        <v>509</v>
      </c>
      <c r="J1962" t="s">
        <v>0</v>
      </c>
      <c r="K1962">
        <f>L1962*IFERROR(INDEX('Información SKU'!$H$1:$H$54,MATCH(I1962,'Información SKU'!$A$1:$A$54,0),1),15)</f>
        <v>180</v>
      </c>
      <c r="L1962">
        <v>30</v>
      </c>
      <c r="M1962" s="13">
        <f>L1962/IFERROR(INDEX('Información SKU'!$K$1:$K$54,MATCH(I1962,'Información SKU'!$A$1:$A$54,0),1),40)</f>
        <v>0.375</v>
      </c>
      <c r="N1962" s="3">
        <v>43480</v>
      </c>
      <c r="O1962" s="3" t="s">
        <v>365</v>
      </c>
      <c r="P1962" s="2">
        <v>3</v>
      </c>
      <c r="R1962" s="3"/>
    </row>
    <row r="1963" spans="2:18" x14ac:dyDescent="0.25">
      <c r="B1963" t="s">
        <v>189</v>
      </c>
      <c r="C1963">
        <v>1001666</v>
      </c>
      <c r="D1963" t="s">
        <v>114</v>
      </c>
      <c r="E1963">
        <v>9001666</v>
      </c>
      <c r="F1963" t="s">
        <v>209</v>
      </c>
      <c r="G1963">
        <v>10966695</v>
      </c>
      <c r="H1963">
        <v>180</v>
      </c>
      <c r="I1963">
        <v>510</v>
      </c>
      <c r="J1963" t="s">
        <v>30</v>
      </c>
      <c r="K1963">
        <f>L1963*IFERROR(INDEX('Información SKU'!$H$1:$H$54,MATCH(I1963,'Información SKU'!$A$1:$A$54,0),1),15)</f>
        <v>180</v>
      </c>
      <c r="L1963">
        <v>30</v>
      </c>
      <c r="M1963" s="13">
        <f>L1963/IFERROR(INDEX('Información SKU'!$K$1:$K$54,MATCH(I1963,'Información SKU'!$A$1:$A$54,0),1),40)</f>
        <v>0.6</v>
      </c>
      <c r="N1963" s="3">
        <v>43480</v>
      </c>
      <c r="O1963" s="3" t="s">
        <v>365</v>
      </c>
      <c r="P1963" s="2">
        <v>3</v>
      </c>
      <c r="R1963" s="3"/>
    </row>
    <row r="1964" spans="2:18" x14ac:dyDescent="0.25">
      <c r="B1964" t="s">
        <v>189</v>
      </c>
      <c r="C1964">
        <v>1001666</v>
      </c>
      <c r="D1964" t="s">
        <v>114</v>
      </c>
      <c r="E1964">
        <v>9001666</v>
      </c>
      <c r="F1964" t="s">
        <v>209</v>
      </c>
      <c r="G1964">
        <v>10966695</v>
      </c>
      <c r="H1964">
        <v>190</v>
      </c>
      <c r="I1964">
        <v>511</v>
      </c>
      <c r="J1964" t="s">
        <v>29</v>
      </c>
      <c r="K1964">
        <f>L1964*IFERROR(INDEX('Información SKU'!$H$1:$H$54,MATCH(I1964,'Información SKU'!$A$1:$A$54,0),1),15)</f>
        <v>240</v>
      </c>
      <c r="L1964">
        <v>30</v>
      </c>
      <c r="M1964" s="13">
        <f>L1964/IFERROR(INDEX('Información SKU'!$K$1:$K$54,MATCH(I1964,'Información SKU'!$A$1:$A$54,0),1),40)</f>
        <v>0.5</v>
      </c>
      <c r="N1964" s="3">
        <v>43480</v>
      </c>
      <c r="O1964" s="3" t="s">
        <v>362</v>
      </c>
      <c r="P1964" s="2">
        <v>2</v>
      </c>
      <c r="R1964" s="3"/>
    </row>
    <row r="1965" spans="2:18" x14ac:dyDescent="0.25">
      <c r="B1965" t="s">
        <v>189</v>
      </c>
      <c r="C1965">
        <v>1001666</v>
      </c>
      <c r="D1965" t="s">
        <v>114</v>
      </c>
      <c r="E1965">
        <v>9001666</v>
      </c>
      <c r="F1965" t="s">
        <v>209</v>
      </c>
      <c r="G1965">
        <v>10966695</v>
      </c>
      <c r="H1965">
        <v>200</v>
      </c>
      <c r="I1965">
        <v>521</v>
      </c>
      <c r="J1965" t="s">
        <v>28</v>
      </c>
      <c r="K1965">
        <f>L1965*IFERROR(INDEX('Información SKU'!$H$1:$H$54,MATCH(I1965,'Información SKU'!$A$1:$A$54,0),1),15)</f>
        <v>216</v>
      </c>
      <c r="L1965">
        <v>27</v>
      </c>
      <c r="M1965" s="13">
        <f>L1965/IFERROR(INDEX('Información SKU'!$K$1:$K$54,MATCH(I1965,'Información SKU'!$A$1:$A$54,0),1),40)</f>
        <v>0.45</v>
      </c>
      <c r="N1965" s="3">
        <v>43480</v>
      </c>
      <c r="O1965" s="3" t="s">
        <v>365</v>
      </c>
      <c r="P1965" s="2">
        <v>3</v>
      </c>
      <c r="R1965" s="3"/>
    </row>
    <row r="1966" spans="2:18" x14ac:dyDescent="0.25">
      <c r="B1966" t="s">
        <v>189</v>
      </c>
      <c r="C1966">
        <v>1001666</v>
      </c>
      <c r="D1966" t="s">
        <v>114</v>
      </c>
      <c r="E1966">
        <v>9001666</v>
      </c>
      <c r="F1966" t="s">
        <v>209</v>
      </c>
      <c r="G1966">
        <v>10966695</v>
      </c>
      <c r="H1966">
        <v>210</v>
      </c>
      <c r="I1966">
        <v>522</v>
      </c>
      <c r="J1966" t="s">
        <v>6</v>
      </c>
      <c r="K1966">
        <f>L1966*IFERROR(INDEX('Información SKU'!$H$1:$H$54,MATCH(I1966,'Información SKU'!$A$1:$A$54,0),1),15)</f>
        <v>120</v>
      </c>
      <c r="L1966">
        <v>8</v>
      </c>
      <c r="M1966" s="13">
        <f>L1966/IFERROR(INDEX('Información SKU'!$K$1:$K$54,MATCH(I1966,'Información SKU'!$A$1:$A$54,0),1),40)</f>
        <v>0.13333333333333333</v>
      </c>
      <c r="N1966" s="3">
        <v>43480</v>
      </c>
      <c r="O1966" s="3" t="s">
        <v>363</v>
      </c>
      <c r="P1966" s="2">
        <v>2</v>
      </c>
      <c r="R1966" s="3"/>
    </row>
    <row r="1967" spans="2:18" x14ac:dyDescent="0.25">
      <c r="B1967" t="s">
        <v>189</v>
      </c>
      <c r="C1967">
        <v>1001666</v>
      </c>
      <c r="D1967" t="s">
        <v>114</v>
      </c>
      <c r="E1967">
        <v>9001666</v>
      </c>
      <c r="F1967" t="s">
        <v>209</v>
      </c>
      <c r="G1967">
        <v>10966695</v>
      </c>
      <c r="H1967">
        <v>220</v>
      </c>
      <c r="I1967">
        <v>527</v>
      </c>
      <c r="J1967" t="s">
        <v>80</v>
      </c>
      <c r="K1967">
        <f>L1967*IFERROR(INDEX('Información SKU'!$H$1:$H$54,MATCH(I1967,'Información SKU'!$A$1:$A$54,0),1),15)</f>
        <v>195</v>
      </c>
      <c r="L1967">
        <v>13</v>
      </c>
      <c r="M1967" s="13">
        <f>L1967/IFERROR(INDEX('Información SKU'!$K$1:$K$54,MATCH(I1967,'Información SKU'!$A$1:$A$54,0),1),40)</f>
        <v>0.21666666666666667</v>
      </c>
      <c r="N1967" s="3">
        <v>43480</v>
      </c>
      <c r="O1967" s="3" t="s">
        <v>364</v>
      </c>
      <c r="P1967" s="2">
        <v>3</v>
      </c>
      <c r="R1967" s="3"/>
    </row>
    <row r="1968" spans="2:18" x14ac:dyDescent="0.25">
      <c r="B1968" t="s">
        <v>186</v>
      </c>
      <c r="C1968">
        <v>1000287</v>
      </c>
      <c r="D1968" t="s">
        <v>166</v>
      </c>
      <c r="E1968">
        <v>9000287</v>
      </c>
      <c r="F1968" t="s">
        <v>289</v>
      </c>
      <c r="G1968">
        <v>10966701</v>
      </c>
      <c r="H1968">
        <v>160</v>
      </c>
      <c r="I1968">
        <v>2382</v>
      </c>
      <c r="J1968" t="s">
        <v>34</v>
      </c>
      <c r="K1968">
        <f>L1968*IFERROR(INDEX('Información SKU'!$H$1:$H$54,MATCH(I1968,'Información SKU'!$A$1:$A$54,0),1),15)</f>
        <v>90</v>
      </c>
      <c r="L1968">
        <v>15</v>
      </c>
      <c r="M1968" s="13">
        <f>L1968/IFERROR(INDEX('Información SKU'!$K$1:$K$54,MATCH(I1968,'Información SKU'!$A$1:$A$54,0),1),40)</f>
        <v>0.15625</v>
      </c>
      <c r="N1968" s="3">
        <v>43480</v>
      </c>
      <c r="O1968" s="3" t="s">
        <v>361</v>
      </c>
      <c r="P1968" s="2">
        <v>1</v>
      </c>
      <c r="R1968" s="3"/>
    </row>
    <row r="1969" spans="2:18" x14ac:dyDescent="0.25">
      <c r="B1969" t="s">
        <v>186</v>
      </c>
      <c r="C1969">
        <v>1000287</v>
      </c>
      <c r="D1969" t="s">
        <v>166</v>
      </c>
      <c r="E1969">
        <v>9000287</v>
      </c>
      <c r="F1969" t="s">
        <v>289</v>
      </c>
      <c r="G1969">
        <v>10966701</v>
      </c>
      <c r="H1969">
        <v>180</v>
      </c>
      <c r="I1969">
        <v>2387</v>
      </c>
      <c r="J1969" t="s">
        <v>33</v>
      </c>
      <c r="K1969">
        <f>L1969*IFERROR(INDEX('Información SKU'!$H$1:$H$54,MATCH(I1969,'Información SKU'!$A$1:$A$54,0),1),15)</f>
        <v>120</v>
      </c>
      <c r="L1969">
        <v>10</v>
      </c>
      <c r="M1969" s="13">
        <f>L1969/IFERROR(INDEX('Información SKU'!$K$1:$K$54,MATCH(I1969,'Información SKU'!$A$1:$A$54,0),1),40)</f>
        <v>0.10416666666666667</v>
      </c>
      <c r="N1969" s="3">
        <v>43480</v>
      </c>
      <c r="O1969" s="3" t="s">
        <v>364</v>
      </c>
      <c r="P1969" s="2">
        <v>3</v>
      </c>
      <c r="R1969" s="3"/>
    </row>
    <row r="1970" spans="2:18" x14ac:dyDescent="0.25">
      <c r="B1970" t="s">
        <v>186</v>
      </c>
      <c r="C1970">
        <v>1000287</v>
      </c>
      <c r="D1970" t="s">
        <v>166</v>
      </c>
      <c r="E1970">
        <v>9000287</v>
      </c>
      <c r="F1970" t="s">
        <v>289</v>
      </c>
      <c r="G1970">
        <v>10966701</v>
      </c>
      <c r="H1970">
        <v>190</v>
      </c>
      <c r="I1970">
        <v>2389</v>
      </c>
      <c r="J1970" t="s">
        <v>70</v>
      </c>
      <c r="K1970">
        <f>L1970*IFERROR(INDEX('Información SKU'!$H$1:$H$54,MATCH(I1970,'Información SKU'!$A$1:$A$54,0),1),15)</f>
        <v>132</v>
      </c>
      <c r="L1970">
        <v>22</v>
      </c>
      <c r="M1970" s="13">
        <f>L1970/IFERROR(INDEX('Información SKU'!$K$1:$K$54,MATCH(I1970,'Información SKU'!$A$1:$A$54,0),1),40)</f>
        <v>0.22916666666666666</v>
      </c>
      <c r="N1970" s="3">
        <v>43480</v>
      </c>
      <c r="O1970" s="3" t="s">
        <v>360</v>
      </c>
      <c r="P1970" s="2">
        <v>1</v>
      </c>
      <c r="R1970" s="3"/>
    </row>
    <row r="1971" spans="2:18" x14ac:dyDescent="0.25">
      <c r="B1971" t="s">
        <v>186</v>
      </c>
      <c r="C1971">
        <v>1000287</v>
      </c>
      <c r="D1971" t="s">
        <v>166</v>
      </c>
      <c r="E1971">
        <v>9000287</v>
      </c>
      <c r="F1971" t="s">
        <v>289</v>
      </c>
      <c r="G1971">
        <v>10966701</v>
      </c>
      <c r="H1971">
        <v>280</v>
      </c>
      <c r="I1971">
        <v>62</v>
      </c>
      <c r="J1971" t="s">
        <v>25</v>
      </c>
      <c r="K1971">
        <f>L1971*IFERROR(INDEX('Información SKU'!$H$1:$H$54,MATCH(I1971,'Información SKU'!$A$1:$A$54,0),1),15)</f>
        <v>1040</v>
      </c>
      <c r="L1971">
        <v>130</v>
      </c>
      <c r="M1971" s="13">
        <f>L1971/IFERROR(INDEX('Información SKU'!$K$1:$K$54,MATCH(I1971,'Información SKU'!$A$1:$A$54,0),1),40)</f>
        <v>2.6</v>
      </c>
      <c r="N1971" s="3">
        <v>43480</v>
      </c>
      <c r="O1971" s="3" t="s">
        <v>363</v>
      </c>
      <c r="P1971" s="2">
        <v>2</v>
      </c>
      <c r="R1971" s="3"/>
    </row>
    <row r="1972" spans="2:18" x14ac:dyDescent="0.25">
      <c r="B1972" t="s">
        <v>186</v>
      </c>
      <c r="C1972">
        <v>1000287</v>
      </c>
      <c r="D1972" t="s">
        <v>166</v>
      </c>
      <c r="E1972">
        <v>9000287</v>
      </c>
      <c r="F1972" t="s">
        <v>289</v>
      </c>
      <c r="G1972">
        <v>10966701</v>
      </c>
      <c r="H1972">
        <v>290</v>
      </c>
      <c r="I1972">
        <v>205</v>
      </c>
      <c r="J1972" t="s">
        <v>35</v>
      </c>
      <c r="K1972">
        <f>L1972*IFERROR(INDEX('Información SKU'!$H$1:$H$54,MATCH(I1972,'Información SKU'!$A$1:$A$54,0),1),15)</f>
        <v>280</v>
      </c>
      <c r="L1972">
        <v>35</v>
      </c>
      <c r="M1972" s="13">
        <f>L1972/IFERROR(INDEX('Información SKU'!$K$1:$K$54,MATCH(I1972,'Información SKU'!$A$1:$A$54,0),1),40)</f>
        <v>0.83333333333333337</v>
      </c>
      <c r="N1972" s="3">
        <v>43480</v>
      </c>
      <c r="O1972" s="3" t="s">
        <v>360</v>
      </c>
      <c r="P1972" s="2">
        <v>1</v>
      </c>
      <c r="R1972" s="3"/>
    </row>
    <row r="1973" spans="2:18" x14ac:dyDescent="0.25">
      <c r="B1973" t="s">
        <v>186</v>
      </c>
      <c r="C1973">
        <v>1000287</v>
      </c>
      <c r="D1973" t="s">
        <v>166</v>
      </c>
      <c r="E1973">
        <v>9000287</v>
      </c>
      <c r="F1973" t="s">
        <v>289</v>
      </c>
      <c r="G1973">
        <v>10966701</v>
      </c>
      <c r="H1973">
        <v>300</v>
      </c>
      <c r="I1973">
        <v>223</v>
      </c>
      <c r="J1973" t="s">
        <v>74</v>
      </c>
      <c r="K1973">
        <f>L1973*IFERROR(INDEX('Información SKU'!$H$1:$H$54,MATCH(I1973,'Información SKU'!$A$1:$A$54,0),1),15)</f>
        <v>120</v>
      </c>
      <c r="L1973">
        <v>20</v>
      </c>
      <c r="M1973" s="13">
        <f>L1973/IFERROR(INDEX('Información SKU'!$K$1:$K$54,MATCH(I1973,'Información SKU'!$A$1:$A$54,0),1),40)</f>
        <v>0.47619047619047616</v>
      </c>
      <c r="N1973" s="3">
        <v>43480</v>
      </c>
      <c r="O1973" s="3" t="s">
        <v>361</v>
      </c>
      <c r="P1973" s="2">
        <v>1</v>
      </c>
      <c r="R1973" s="3"/>
    </row>
    <row r="1974" spans="2:18" x14ac:dyDescent="0.25">
      <c r="B1974" t="s">
        <v>186</v>
      </c>
      <c r="C1974">
        <v>1000287</v>
      </c>
      <c r="D1974" t="s">
        <v>166</v>
      </c>
      <c r="E1974">
        <v>9000287</v>
      </c>
      <c r="F1974" t="s">
        <v>289</v>
      </c>
      <c r="G1974">
        <v>10966701</v>
      </c>
      <c r="H1974">
        <v>40</v>
      </c>
      <c r="I1974">
        <v>4146</v>
      </c>
      <c r="J1974" t="s">
        <v>47</v>
      </c>
      <c r="K1974">
        <f>L1974*IFERROR(INDEX('Información SKU'!$H$1:$H$54,MATCH(I1974,'Información SKU'!$A$1:$A$54,0),1),15)</f>
        <v>42</v>
      </c>
      <c r="L1974">
        <v>7</v>
      </c>
      <c r="M1974" s="13">
        <f>L1974/IFERROR(INDEX('Información SKU'!$K$1:$K$54,MATCH(I1974,'Información SKU'!$A$1:$A$54,0),1),40)</f>
        <v>0.1</v>
      </c>
      <c r="N1974" s="3">
        <v>43480</v>
      </c>
      <c r="O1974" s="3" t="s">
        <v>365</v>
      </c>
      <c r="P1974" s="2">
        <v>3</v>
      </c>
      <c r="R1974" s="3"/>
    </row>
    <row r="1975" spans="2:18" x14ac:dyDescent="0.25">
      <c r="B1975" t="s">
        <v>186</v>
      </c>
      <c r="C1975">
        <v>1000287</v>
      </c>
      <c r="D1975" t="s">
        <v>166</v>
      </c>
      <c r="E1975">
        <v>9000287</v>
      </c>
      <c r="F1975" t="s">
        <v>289</v>
      </c>
      <c r="G1975">
        <v>10966701</v>
      </c>
      <c r="H1975">
        <v>50</v>
      </c>
      <c r="I1975">
        <v>531</v>
      </c>
      <c r="J1975" t="s">
        <v>40</v>
      </c>
      <c r="K1975">
        <f>L1975*IFERROR(INDEX('Información SKU'!$H$1:$H$54,MATCH(I1975,'Información SKU'!$A$1:$A$54,0),1),15)</f>
        <v>2160</v>
      </c>
      <c r="L1975">
        <v>360</v>
      </c>
      <c r="M1975" s="13">
        <f>L1975/IFERROR(INDEX('Información SKU'!$K$1:$K$54,MATCH(I1975,'Información SKU'!$A$1:$A$54,0),1),40)</f>
        <v>7.2</v>
      </c>
      <c r="N1975" s="3">
        <v>43480</v>
      </c>
      <c r="O1975" s="3" t="s">
        <v>360</v>
      </c>
      <c r="P1975" s="2">
        <v>1</v>
      </c>
      <c r="R1975" s="3"/>
    </row>
    <row r="1976" spans="2:18" x14ac:dyDescent="0.25">
      <c r="B1976" t="s">
        <v>186</v>
      </c>
      <c r="C1976">
        <v>1000287</v>
      </c>
      <c r="D1976" t="s">
        <v>166</v>
      </c>
      <c r="E1976">
        <v>9000287</v>
      </c>
      <c r="F1976" t="s">
        <v>289</v>
      </c>
      <c r="G1976">
        <v>10966701</v>
      </c>
      <c r="H1976">
        <v>60</v>
      </c>
      <c r="I1976">
        <v>1200</v>
      </c>
      <c r="J1976" t="s">
        <v>17</v>
      </c>
      <c r="K1976">
        <f>L1976*IFERROR(INDEX('Información SKU'!$H$1:$H$54,MATCH(I1976,'Información SKU'!$A$1:$A$54,0),1),15)</f>
        <v>30</v>
      </c>
      <c r="L1976">
        <v>5</v>
      </c>
      <c r="M1976" s="13">
        <f>L1976/IFERROR(INDEX('Información SKU'!$K$1:$K$54,MATCH(I1976,'Información SKU'!$A$1:$A$54,0),1),40)</f>
        <v>0.11904761904761904</v>
      </c>
      <c r="N1976" s="3">
        <v>43480</v>
      </c>
      <c r="O1976" s="3" t="s">
        <v>364</v>
      </c>
      <c r="P1976" s="2">
        <v>3</v>
      </c>
      <c r="R1976" s="3"/>
    </row>
    <row r="1977" spans="2:18" x14ac:dyDescent="0.25">
      <c r="B1977" t="s">
        <v>186</v>
      </c>
      <c r="C1977">
        <v>1000287</v>
      </c>
      <c r="D1977" t="s">
        <v>166</v>
      </c>
      <c r="E1977">
        <v>9000287</v>
      </c>
      <c r="F1977" t="s">
        <v>289</v>
      </c>
      <c r="G1977">
        <v>10966701</v>
      </c>
      <c r="H1977">
        <v>80</v>
      </c>
      <c r="I1977">
        <v>5402</v>
      </c>
      <c r="J1977" t="s">
        <v>32</v>
      </c>
      <c r="K1977">
        <f>L1977*IFERROR(INDEX('Información SKU'!$H$1:$H$54,MATCH(I1977,'Información SKU'!$A$1:$A$54,0),1),15)</f>
        <v>30</v>
      </c>
      <c r="L1977">
        <v>5</v>
      </c>
      <c r="M1977" s="13">
        <f>L1977/IFERROR(INDEX('Información SKU'!$K$1:$K$54,MATCH(I1977,'Información SKU'!$A$1:$A$54,0),1),40)</f>
        <v>8.3333333333333329E-2</v>
      </c>
      <c r="N1977" s="3">
        <v>43480</v>
      </c>
      <c r="O1977" s="3" t="s">
        <v>361</v>
      </c>
      <c r="P1977" s="2">
        <v>1</v>
      </c>
      <c r="R1977" s="3"/>
    </row>
    <row r="1978" spans="2:18" x14ac:dyDescent="0.25">
      <c r="B1978" t="s">
        <v>186</v>
      </c>
      <c r="C1978">
        <v>1000287</v>
      </c>
      <c r="D1978" t="s">
        <v>166</v>
      </c>
      <c r="E1978">
        <v>9000287</v>
      </c>
      <c r="F1978" t="s">
        <v>289</v>
      </c>
      <c r="G1978">
        <v>10966701</v>
      </c>
      <c r="H1978">
        <v>110</v>
      </c>
      <c r="I1978">
        <v>509</v>
      </c>
      <c r="J1978" t="s">
        <v>0</v>
      </c>
      <c r="K1978">
        <f>L1978*IFERROR(INDEX('Información SKU'!$H$1:$H$54,MATCH(I1978,'Información SKU'!$A$1:$A$54,0),1),15)</f>
        <v>60</v>
      </c>
      <c r="L1978">
        <v>10</v>
      </c>
      <c r="M1978" s="13">
        <f>L1978/IFERROR(INDEX('Información SKU'!$K$1:$K$54,MATCH(I1978,'Información SKU'!$A$1:$A$54,0),1),40)</f>
        <v>0.125</v>
      </c>
      <c r="N1978" s="3">
        <v>43480</v>
      </c>
      <c r="O1978" s="3" t="s">
        <v>363</v>
      </c>
      <c r="P1978" s="2">
        <v>2</v>
      </c>
      <c r="R1978" s="3"/>
    </row>
    <row r="1979" spans="2:18" x14ac:dyDescent="0.25">
      <c r="B1979" t="s">
        <v>186</v>
      </c>
      <c r="C1979">
        <v>1000287</v>
      </c>
      <c r="D1979" t="s">
        <v>166</v>
      </c>
      <c r="E1979">
        <v>9000287</v>
      </c>
      <c r="F1979" t="s">
        <v>289</v>
      </c>
      <c r="G1979">
        <v>10966701</v>
      </c>
      <c r="H1979">
        <v>120</v>
      </c>
      <c r="I1979">
        <v>521</v>
      </c>
      <c r="J1979" t="s">
        <v>28</v>
      </c>
      <c r="K1979">
        <f>L1979*IFERROR(INDEX('Información SKU'!$H$1:$H$54,MATCH(I1979,'Información SKU'!$A$1:$A$54,0),1),15)</f>
        <v>160</v>
      </c>
      <c r="L1979">
        <v>20</v>
      </c>
      <c r="M1979" s="13">
        <f>L1979/IFERROR(INDEX('Información SKU'!$K$1:$K$54,MATCH(I1979,'Información SKU'!$A$1:$A$54,0),1),40)</f>
        <v>0.33333333333333331</v>
      </c>
      <c r="N1979" s="3">
        <v>43480</v>
      </c>
      <c r="O1979" s="3" t="s">
        <v>361</v>
      </c>
      <c r="P1979" s="2">
        <v>1</v>
      </c>
      <c r="R1979" s="3"/>
    </row>
    <row r="1980" spans="2:18" x14ac:dyDescent="0.25">
      <c r="B1980" t="s">
        <v>186</v>
      </c>
      <c r="C1980">
        <v>1000287</v>
      </c>
      <c r="D1980" t="s">
        <v>166</v>
      </c>
      <c r="E1980">
        <v>9000287</v>
      </c>
      <c r="F1980" t="s">
        <v>289</v>
      </c>
      <c r="G1980">
        <v>10966701</v>
      </c>
      <c r="H1980">
        <v>140</v>
      </c>
      <c r="I1980">
        <v>522</v>
      </c>
      <c r="J1980" t="s">
        <v>6</v>
      </c>
      <c r="K1980">
        <f>L1980*IFERROR(INDEX('Información SKU'!$H$1:$H$54,MATCH(I1980,'Información SKU'!$A$1:$A$54,0),1),15)</f>
        <v>75</v>
      </c>
      <c r="L1980">
        <v>5</v>
      </c>
      <c r="M1980" s="13">
        <f>L1980/IFERROR(INDEX('Información SKU'!$K$1:$K$54,MATCH(I1980,'Información SKU'!$A$1:$A$54,0),1),40)</f>
        <v>8.3333333333333329E-2</v>
      </c>
      <c r="N1980" s="3">
        <v>43480</v>
      </c>
      <c r="O1980" s="3" t="s">
        <v>360</v>
      </c>
      <c r="P1980" s="2">
        <v>1</v>
      </c>
      <c r="R1980" s="3"/>
    </row>
    <row r="1981" spans="2:18" x14ac:dyDescent="0.25">
      <c r="B1981" t="s">
        <v>186</v>
      </c>
      <c r="C1981">
        <v>1000287</v>
      </c>
      <c r="D1981" t="s">
        <v>166</v>
      </c>
      <c r="E1981">
        <v>9000287</v>
      </c>
      <c r="F1981" t="s">
        <v>289</v>
      </c>
      <c r="G1981">
        <v>10966701</v>
      </c>
      <c r="H1981">
        <v>150</v>
      </c>
      <c r="I1981">
        <v>527</v>
      </c>
      <c r="J1981" t="s">
        <v>80</v>
      </c>
      <c r="K1981">
        <f>L1981*IFERROR(INDEX('Información SKU'!$H$1:$H$54,MATCH(I1981,'Información SKU'!$A$1:$A$54,0),1),15)</f>
        <v>150</v>
      </c>
      <c r="L1981">
        <v>10</v>
      </c>
      <c r="M1981" s="13">
        <f>L1981/IFERROR(INDEX('Información SKU'!$K$1:$K$54,MATCH(I1981,'Información SKU'!$A$1:$A$54,0),1),40)</f>
        <v>0.16666666666666666</v>
      </c>
      <c r="N1981" s="3">
        <v>43480</v>
      </c>
      <c r="O1981" s="3" t="s">
        <v>362</v>
      </c>
      <c r="P1981" s="2">
        <v>2</v>
      </c>
      <c r="R1981" s="3"/>
    </row>
    <row r="1982" spans="2:18" x14ac:dyDescent="0.25">
      <c r="B1982" t="s">
        <v>186</v>
      </c>
      <c r="C1982">
        <v>1000287</v>
      </c>
      <c r="D1982" t="s">
        <v>166</v>
      </c>
      <c r="E1982">
        <v>9000287</v>
      </c>
      <c r="F1982" t="s">
        <v>289</v>
      </c>
      <c r="G1982">
        <v>10966702</v>
      </c>
      <c r="H1982">
        <v>50</v>
      </c>
      <c r="I1982">
        <v>224</v>
      </c>
      <c r="J1982" t="s">
        <v>37</v>
      </c>
      <c r="K1982">
        <f>L1982*IFERROR(INDEX('Información SKU'!$H$1:$H$54,MATCH(I1982,'Información SKU'!$A$1:$A$54,0),1),15)</f>
        <v>240</v>
      </c>
      <c r="L1982">
        <v>30</v>
      </c>
      <c r="M1982" s="13">
        <f>L1982/IFERROR(INDEX('Información SKU'!$K$1:$K$54,MATCH(I1982,'Información SKU'!$A$1:$A$54,0),1),40)</f>
        <v>0.7142857142857143</v>
      </c>
      <c r="N1982" s="3">
        <v>43480</v>
      </c>
      <c r="O1982" s="3" t="s">
        <v>364</v>
      </c>
      <c r="P1982" s="2">
        <v>3</v>
      </c>
      <c r="R1982" s="3"/>
    </row>
    <row r="1983" spans="2:18" x14ac:dyDescent="0.25">
      <c r="B1983" t="s">
        <v>186</v>
      </c>
      <c r="C1983">
        <v>1000287</v>
      </c>
      <c r="D1983" t="s">
        <v>166</v>
      </c>
      <c r="E1983">
        <v>9000287</v>
      </c>
      <c r="F1983" t="s">
        <v>289</v>
      </c>
      <c r="G1983">
        <v>10966702</v>
      </c>
      <c r="H1983">
        <v>30</v>
      </c>
      <c r="I1983">
        <v>63</v>
      </c>
      <c r="J1983" t="s">
        <v>1</v>
      </c>
      <c r="K1983">
        <f>L1983*IFERROR(INDEX('Información SKU'!$H$1:$H$54,MATCH(I1983,'Información SKU'!$A$1:$A$54,0),1),15)</f>
        <v>1650</v>
      </c>
      <c r="L1983">
        <v>110</v>
      </c>
      <c r="M1983" s="13">
        <f>L1983/IFERROR(INDEX('Información SKU'!$K$1:$K$54,MATCH(I1983,'Información SKU'!$A$1:$A$54,0),1),40)</f>
        <v>2.6190476190476191</v>
      </c>
      <c r="N1983" s="3">
        <v>43480</v>
      </c>
      <c r="O1983" s="3" t="s">
        <v>363</v>
      </c>
      <c r="P1983" s="2">
        <v>2</v>
      </c>
      <c r="R1983" s="3"/>
    </row>
    <row r="1984" spans="2:18" x14ac:dyDescent="0.25">
      <c r="B1984" t="s">
        <v>186</v>
      </c>
      <c r="C1984">
        <v>1000287</v>
      </c>
      <c r="D1984" t="s">
        <v>166</v>
      </c>
      <c r="E1984">
        <v>9000287</v>
      </c>
      <c r="F1984" t="s">
        <v>289</v>
      </c>
      <c r="G1984">
        <v>10966704</v>
      </c>
      <c r="H1984">
        <v>490</v>
      </c>
      <c r="I1984">
        <v>460</v>
      </c>
      <c r="J1984" t="s">
        <v>38</v>
      </c>
      <c r="K1984">
        <f>L1984*IFERROR(INDEX('Información SKU'!$H$1:$H$54,MATCH(I1984,'Información SKU'!$A$1:$A$54,0),1),15)</f>
        <v>60</v>
      </c>
      <c r="L1984">
        <v>4</v>
      </c>
      <c r="M1984" s="13">
        <f>L1984/IFERROR(INDEX('Información SKU'!$K$1:$K$54,MATCH(I1984,'Información SKU'!$A$1:$A$54,0),1),40)</f>
        <v>5.128205128205128E-2</v>
      </c>
      <c r="N1984" s="3">
        <v>43480</v>
      </c>
      <c r="O1984" s="3" t="s">
        <v>363</v>
      </c>
      <c r="P1984" s="2">
        <v>2</v>
      </c>
      <c r="R1984" s="3"/>
    </row>
    <row r="1985" spans="2:18" x14ac:dyDescent="0.25">
      <c r="B1985" t="s">
        <v>186</v>
      </c>
      <c r="C1985">
        <v>1000287</v>
      </c>
      <c r="D1985" t="s">
        <v>166</v>
      </c>
      <c r="E1985">
        <v>9000287</v>
      </c>
      <c r="F1985" t="s">
        <v>289</v>
      </c>
      <c r="G1985">
        <v>10966704</v>
      </c>
      <c r="H1985">
        <v>500</v>
      </c>
      <c r="I1985">
        <v>480</v>
      </c>
      <c r="J1985" t="s">
        <v>77</v>
      </c>
      <c r="K1985">
        <f>L1985*IFERROR(INDEX('Información SKU'!$H$1:$H$54,MATCH(I1985,'Información SKU'!$A$1:$A$54,0),1),15)</f>
        <v>8</v>
      </c>
      <c r="L1985">
        <v>1</v>
      </c>
      <c r="M1985" s="13">
        <f>L1985/IFERROR(INDEX('Información SKU'!$K$1:$K$54,MATCH(I1985,'Información SKU'!$A$1:$A$54,0),1),40)</f>
        <v>1.282051282051282E-2</v>
      </c>
      <c r="N1985" s="3">
        <v>43480</v>
      </c>
      <c r="O1985" s="3" t="s">
        <v>360</v>
      </c>
      <c r="P1985" s="2">
        <v>1</v>
      </c>
      <c r="R1985" s="3"/>
    </row>
    <row r="1986" spans="2:18" x14ac:dyDescent="0.25">
      <c r="B1986" t="s">
        <v>186</v>
      </c>
      <c r="C1986">
        <v>1000287</v>
      </c>
      <c r="D1986" t="s">
        <v>166</v>
      </c>
      <c r="E1986">
        <v>9000287</v>
      </c>
      <c r="F1986" t="s">
        <v>289</v>
      </c>
      <c r="G1986">
        <v>10966704</v>
      </c>
      <c r="H1986">
        <v>570</v>
      </c>
      <c r="I1986">
        <v>42</v>
      </c>
      <c r="J1986" t="s">
        <v>15</v>
      </c>
      <c r="K1986">
        <f>L1986*IFERROR(INDEX('Información SKU'!$H$1:$H$54,MATCH(I1986,'Información SKU'!$A$1:$A$54,0),1),15)</f>
        <v>60</v>
      </c>
      <c r="L1986">
        <v>5</v>
      </c>
      <c r="M1986" s="13">
        <f>L1986/IFERROR(INDEX('Información SKU'!$K$1:$K$54,MATCH(I1986,'Información SKU'!$A$1:$A$54,0),1),40)</f>
        <v>0.1</v>
      </c>
      <c r="N1986" s="3">
        <v>43480</v>
      </c>
      <c r="O1986" s="3" t="s">
        <v>365</v>
      </c>
      <c r="P1986" s="2">
        <v>3</v>
      </c>
      <c r="R1986" s="3"/>
    </row>
    <row r="1987" spans="2:18" x14ac:dyDescent="0.25">
      <c r="B1987" t="s">
        <v>186</v>
      </c>
      <c r="C1987">
        <v>1000287</v>
      </c>
      <c r="D1987" t="s">
        <v>166</v>
      </c>
      <c r="E1987">
        <v>9000287</v>
      </c>
      <c r="F1987" t="s">
        <v>289</v>
      </c>
      <c r="G1987">
        <v>10966704</v>
      </c>
      <c r="H1987">
        <v>580</v>
      </c>
      <c r="I1987">
        <v>43</v>
      </c>
      <c r="J1987" t="s">
        <v>12</v>
      </c>
      <c r="K1987">
        <f>L1987*IFERROR(INDEX('Información SKU'!$H$1:$H$54,MATCH(I1987,'Información SKU'!$A$1:$A$54,0),1),15)</f>
        <v>88</v>
      </c>
      <c r="L1987">
        <v>11</v>
      </c>
      <c r="M1987" s="13">
        <f>L1987/IFERROR(INDEX('Información SKU'!$K$1:$K$54,MATCH(I1987,'Información SKU'!$A$1:$A$54,0),1),40)</f>
        <v>0.26190476190476192</v>
      </c>
      <c r="N1987" s="3">
        <v>43480</v>
      </c>
      <c r="O1987" s="3" t="s">
        <v>361</v>
      </c>
      <c r="P1987" s="2">
        <v>1</v>
      </c>
      <c r="R1987" s="3"/>
    </row>
    <row r="1988" spans="2:18" x14ac:dyDescent="0.25">
      <c r="B1988" t="s">
        <v>186</v>
      </c>
      <c r="C1988">
        <v>1000287</v>
      </c>
      <c r="D1988" t="s">
        <v>166</v>
      </c>
      <c r="E1988">
        <v>9000287</v>
      </c>
      <c r="F1988" t="s">
        <v>289</v>
      </c>
      <c r="G1988">
        <v>10966704</v>
      </c>
      <c r="H1988">
        <v>170</v>
      </c>
      <c r="I1988">
        <v>416</v>
      </c>
      <c r="J1988" t="s">
        <v>81</v>
      </c>
      <c r="K1988">
        <f>L1988*IFERROR(INDEX('Información SKU'!$H$1:$H$54,MATCH(I1988,'Información SKU'!$A$1:$A$54,0),1),15)</f>
        <v>240</v>
      </c>
      <c r="L1988">
        <v>16</v>
      </c>
      <c r="M1988" s="13">
        <f>L1988/IFERROR(INDEX('Información SKU'!$K$1:$K$54,MATCH(I1988,'Información SKU'!$A$1:$A$54,0),1),40)</f>
        <v>0.22857142857142856</v>
      </c>
      <c r="N1988" s="3">
        <v>43480</v>
      </c>
      <c r="O1988" s="3" t="s">
        <v>365</v>
      </c>
      <c r="P1988" s="2">
        <v>3</v>
      </c>
      <c r="R1988" s="3"/>
    </row>
    <row r="1989" spans="2:18" x14ac:dyDescent="0.25">
      <c r="B1989" t="s">
        <v>186</v>
      </c>
      <c r="C1989">
        <v>1000287</v>
      </c>
      <c r="D1989" t="s">
        <v>166</v>
      </c>
      <c r="E1989">
        <v>9000287</v>
      </c>
      <c r="F1989" t="s">
        <v>289</v>
      </c>
      <c r="G1989">
        <v>10966704</v>
      </c>
      <c r="H1989">
        <v>200</v>
      </c>
      <c r="I1989">
        <v>5273</v>
      </c>
      <c r="J1989" t="s">
        <v>82</v>
      </c>
      <c r="K1989">
        <f>L1989*IFERROR(INDEX('Información SKU'!$H$1:$H$54,MATCH(I1989,'Información SKU'!$A$1:$A$54,0),1),15)</f>
        <v>360</v>
      </c>
      <c r="L1989">
        <v>60</v>
      </c>
      <c r="M1989" s="13">
        <f>L1989/IFERROR(INDEX('Información SKU'!$K$1:$K$54,MATCH(I1989,'Información SKU'!$A$1:$A$54,0),1),40)</f>
        <v>0.8571428571428571</v>
      </c>
      <c r="N1989" s="3">
        <v>43480</v>
      </c>
      <c r="O1989" s="3" t="s">
        <v>360</v>
      </c>
      <c r="P1989" s="2">
        <v>1</v>
      </c>
      <c r="R1989" s="3"/>
    </row>
    <row r="1990" spans="2:18" x14ac:dyDescent="0.25">
      <c r="B1990" t="s">
        <v>186</v>
      </c>
      <c r="C1990">
        <v>1000287</v>
      </c>
      <c r="D1990" t="s">
        <v>166</v>
      </c>
      <c r="E1990">
        <v>9000287</v>
      </c>
      <c r="F1990" t="s">
        <v>289</v>
      </c>
      <c r="G1990">
        <v>10966704</v>
      </c>
      <c r="H1990">
        <v>210</v>
      </c>
      <c r="I1990">
        <v>5274</v>
      </c>
      <c r="J1990" t="s">
        <v>72</v>
      </c>
      <c r="K1990">
        <f>L1990*IFERROR(INDEX('Información SKU'!$H$1:$H$54,MATCH(I1990,'Información SKU'!$A$1:$A$54,0),1),15)</f>
        <v>240</v>
      </c>
      <c r="L1990">
        <v>30</v>
      </c>
      <c r="M1990" s="13">
        <f>L1990/IFERROR(INDEX('Información SKU'!$K$1:$K$54,MATCH(I1990,'Información SKU'!$A$1:$A$54,0),1),40)</f>
        <v>0.42857142857142855</v>
      </c>
      <c r="N1990" s="3">
        <v>43480</v>
      </c>
      <c r="O1990" s="3" t="s">
        <v>360</v>
      </c>
      <c r="P1990" s="2">
        <v>1</v>
      </c>
      <c r="R1990" s="3"/>
    </row>
    <row r="1991" spans="2:18" x14ac:dyDescent="0.25">
      <c r="B1991" t="s">
        <v>186</v>
      </c>
      <c r="C1991">
        <v>1000287</v>
      </c>
      <c r="D1991" t="s">
        <v>166</v>
      </c>
      <c r="E1991">
        <v>9000287</v>
      </c>
      <c r="F1991" t="s">
        <v>289</v>
      </c>
      <c r="G1991">
        <v>10966704</v>
      </c>
      <c r="H1991">
        <v>220</v>
      </c>
      <c r="I1991">
        <v>5268</v>
      </c>
      <c r="J1991" t="s">
        <v>83</v>
      </c>
      <c r="K1991">
        <f>L1991*IFERROR(INDEX('Información SKU'!$H$1:$H$54,MATCH(I1991,'Información SKU'!$A$1:$A$54,0),1),15)</f>
        <v>195</v>
      </c>
      <c r="L1991">
        <v>13</v>
      </c>
      <c r="M1991" s="13">
        <f>L1991/IFERROR(INDEX('Información SKU'!$K$1:$K$54,MATCH(I1991,'Información SKU'!$A$1:$A$54,0),1),40)</f>
        <v>0.18571428571428572</v>
      </c>
      <c r="N1991" s="3">
        <v>43480</v>
      </c>
      <c r="O1991" s="3" t="s">
        <v>361</v>
      </c>
      <c r="P1991" s="2">
        <v>1</v>
      </c>
      <c r="R1991" s="3"/>
    </row>
    <row r="1992" spans="2:18" x14ac:dyDescent="0.25">
      <c r="B1992" t="s">
        <v>186</v>
      </c>
      <c r="C1992">
        <v>1000287</v>
      </c>
      <c r="D1992" t="s">
        <v>166</v>
      </c>
      <c r="E1992">
        <v>9000287</v>
      </c>
      <c r="F1992" t="s">
        <v>289</v>
      </c>
      <c r="G1992">
        <v>10966704</v>
      </c>
      <c r="H1992">
        <v>230</v>
      </c>
      <c r="I1992">
        <v>5233</v>
      </c>
      <c r="J1992" t="s">
        <v>91</v>
      </c>
      <c r="K1992">
        <f>L1992*IFERROR(INDEX('Información SKU'!$H$1:$H$54,MATCH(I1992,'Información SKU'!$A$1:$A$54,0),1),15)</f>
        <v>36</v>
      </c>
      <c r="L1992">
        <v>3</v>
      </c>
      <c r="M1992" s="13">
        <f>L1992/IFERROR(INDEX('Información SKU'!$K$1:$K$54,MATCH(I1992,'Información SKU'!$A$1:$A$54,0),1),40)</f>
        <v>5.5555555555555552E-2</v>
      </c>
      <c r="N1992" s="3">
        <v>43480</v>
      </c>
      <c r="O1992" s="3" t="s">
        <v>362</v>
      </c>
      <c r="P1992" s="2">
        <v>2</v>
      </c>
      <c r="R1992" s="3"/>
    </row>
    <row r="1993" spans="2:18" x14ac:dyDescent="0.25">
      <c r="B1993" t="s">
        <v>186</v>
      </c>
      <c r="C1993">
        <v>1000287</v>
      </c>
      <c r="D1993" t="s">
        <v>166</v>
      </c>
      <c r="E1993">
        <v>9000287</v>
      </c>
      <c r="F1993" t="s">
        <v>289</v>
      </c>
      <c r="G1993">
        <v>10966704</v>
      </c>
      <c r="H1993">
        <v>240</v>
      </c>
      <c r="I1993">
        <v>5242</v>
      </c>
      <c r="J1993" t="s">
        <v>87</v>
      </c>
      <c r="K1993">
        <f>L1993*IFERROR(INDEX('Información SKU'!$H$1:$H$54,MATCH(I1993,'Información SKU'!$A$1:$A$54,0),1),15)</f>
        <v>105</v>
      </c>
      <c r="L1993">
        <v>7</v>
      </c>
      <c r="M1993" s="13">
        <f>L1993/IFERROR(INDEX('Información SKU'!$K$1:$K$54,MATCH(I1993,'Información SKU'!$A$1:$A$54,0),1),40)</f>
        <v>7.2916666666666671E-2</v>
      </c>
      <c r="N1993" s="3">
        <v>43480</v>
      </c>
      <c r="O1993" s="3" t="s">
        <v>360</v>
      </c>
      <c r="P1993" s="2">
        <v>1</v>
      </c>
      <c r="R1993" s="3"/>
    </row>
    <row r="1994" spans="2:18" x14ac:dyDescent="0.25">
      <c r="B1994" t="s">
        <v>186</v>
      </c>
      <c r="C1994">
        <v>1000287</v>
      </c>
      <c r="D1994" t="s">
        <v>166</v>
      </c>
      <c r="E1994">
        <v>9000287</v>
      </c>
      <c r="F1994" t="s">
        <v>289</v>
      </c>
      <c r="G1994">
        <v>10966704</v>
      </c>
      <c r="H1994">
        <v>250</v>
      </c>
      <c r="I1994">
        <v>5243</v>
      </c>
      <c r="J1994" t="s">
        <v>86</v>
      </c>
      <c r="K1994">
        <f>L1994*IFERROR(INDEX('Información SKU'!$H$1:$H$54,MATCH(I1994,'Información SKU'!$A$1:$A$54,0),1),15)</f>
        <v>60</v>
      </c>
      <c r="L1994">
        <v>5</v>
      </c>
      <c r="M1994" s="13">
        <f>L1994/IFERROR(INDEX('Información SKU'!$K$1:$K$54,MATCH(I1994,'Información SKU'!$A$1:$A$54,0),1),40)</f>
        <v>6.6666666666666666E-2</v>
      </c>
      <c r="N1994" s="3">
        <v>43480</v>
      </c>
      <c r="O1994" s="3" t="s">
        <v>361</v>
      </c>
      <c r="P1994" s="2">
        <v>1</v>
      </c>
      <c r="R1994" s="3"/>
    </row>
    <row r="1995" spans="2:18" x14ac:dyDescent="0.25">
      <c r="B1995" t="s">
        <v>186</v>
      </c>
      <c r="C1995">
        <v>1000287</v>
      </c>
      <c r="D1995" t="s">
        <v>166</v>
      </c>
      <c r="E1995">
        <v>9000287</v>
      </c>
      <c r="F1995" t="s">
        <v>289</v>
      </c>
      <c r="G1995">
        <v>10966704</v>
      </c>
      <c r="H1995">
        <v>260</v>
      </c>
      <c r="I1995">
        <v>5246</v>
      </c>
      <c r="J1995" t="s">
        <v>73</v>
      </c>
      <c r="K1995">
        <f>L1995*IFERROR(INDEX('Información SKU'!$H$1:$H$54,MATCH(I1995,'Información SKU'!$A$1:$A$54,0),1),15)</f>
        <v>18</v>
      </c>
      <c r="L1995">
        <v>3</v>
      </c>
      <c r="M1995" s="13">
        <f>L1995/IFERROR(INDEX('Información SKU'!$K$1:$K$54,MATCH(I1995,'Información SKU'!$A$1:$A$54,0),1),40)</f>
        <v>0.04</v>
      </c>
      <c r="N1995" s="3">
        <v>43480</v>
      </c>
      <c r="O1995" s="3" t="s">
        <v>365</v>
      </c>
      <c r="P1995" s="2">
        <v>3</v>
      </c>
      <c r="R1995" s="3"/>
    </row>
    <row r="1996" spans="2:18" x14ac:dyDescent="0.25">
      <c r="B1996" t="s">
        <v>189</v>
      </c>
      <c r="C1996">
        <v>1004650</v>
      </c>
      <c r="D1996" t="s">
        <v>104</v>
      </c>
      <c r="E1996">
        <v>9004650</v>
      </c>
      <c r="F1996" t="s">
        <v>190</v>
      </c>
      <c r="G1996">
        <v>10966735</v>
      </c>
      <c r="H1996">
        <v>10</v>
      </c>
      <c r="I1996">
        <v>5273</v>
      </c>
      <c r="J1996" t="s">
        <v>82</v>
      </c>
      <c r="K1996">
        <f>L1996*IFERROR(INDEX('Información SKU'!$H$1:$H$54,MATCH(I1996,'Información SKU'!$A$1:$A$54,0),1),15)</f>
        <v>420</v>
      </c>
      <c r="L1996">
        <v>70</v>
      </c>
      <c r="M1996" s="13">
        <f>L1996/IFERROR(INDEX('Información SKU'!$K$1:$K$54,MATCH(I1996,'Información SKU'!$A$1:$A$54,0),1),40)</f>
        <v>1</v>
      </c>
      <c r="N1996" s="3">
        <v>43480</v>
      </c>
      <c r="O1996" s="3" t="s">
        <v>363</v>
      </c>
      <c r="P1996" s="2">
        <v>2</v>
      </c>
      <c r="R1996" s="3"/>
    </row>
    <row r="1997" spans="2:18" x14ac:dyDescent="0.25">
      <c r="B1997" t="s">
        <v>194</v>
      </c>
      <c r="C1997">
        <v>1001049</v>
      </c>
      <c r="D1997" t="s">
        <v>122</v>
      </c>
      <c r="E1997">
        <v>9001049</v>
      </c>
      <c r="F1997" t="s">
        <v>226</v>
      </c>
      <c r="G1997">
        <v>10966737</v>
      </c>
      <c r="H1997">
        <v>10</v>
      </c>
      <c r="I1997">
        <v>61</v>
      </c>
      <c r="J1997" t="s">
        <v>20</v>
      </c>
      <c r="K1997">
        <f>L1997*IFERROR(INDEX('Información SKU'!$H$1:$H$54,MATCH(I1997,'Información SKU'!$A$1:$A$54,0),1),15)</f>
        <v>24300</v>
      </c>
      <c r="L1997">
        <v>1620</v>
      </c>
      <c r="M1997" s="13">
        <f>L1997/IFERROR(INDEX('Información SKU'!$K$1:$K$54,MATCH(I1997,'Información SKU'!$A$1:$A$54,0),1),40)</f>
        <v>27</v>
      </c>
      <c r="N1997" s="3">
        <v>43480</v>
      </c>
      <c r="O1997" s="3" t="s">
        <v>360</v>
      </c>
      <c r="P1997" s="2">
        <v>1</v>
      </c>
      <c r="R1997" s="3"/>
    </row>
    <row r="1998" spans="2:18" x14ac:dyDescent="0.25">
      <c r="B1998" t="s">
        <v>194</v>
      </c>
      <c r="C1998">
        <v>1001049</v>
      </c>
      <c r="D1998" t="s">
        <v>122</v>
      </c>
      <c r="E1998">
        <v>9001049</v>
      </c>
      <c r="F1998" t="s">
        <v>226</v>
      </c>
      <c r="G1998">
        <v>10966738</v>
      </c>
      <c r="H1998">
        <v>10</v>
      </c>
      <c r="I1998">
        <v>61</v>
      </c>
      <c r="J1998" t="s">
        <v>20</v>
      </c>
      <c r="K1998">
        <f>L1998*IFERROR(INDEX('Información SKU'!$H$1:$H$54,MATCH(I1998,'Información SKU'!$A$1:$A$54,0),1),15)</f>
        <v>20700</v>
      </c>
      <c r="L1998">
        <v>1380</v>
      </c>
      <c r="M1998" s="13">
        <f>L1998/IFERROR(INDEX('Información SKU'!$K$1:$K$54,MATCH(I1998,'Información SKU'!$A$1:$A$54,0),1),40)</f>
        <v>23</v>
      </c>
      <c r="N1998" s="3">
        <v>43480</v>
      </c>
      <c r="O1998" s="3" t="s">
        <v>360</v>
      </c>
      <c r="P1998" s="2">
        <v>1</v>
      </c>
      <c r="R1998" s="3"/>
    </row>
    <row r="1999" spans="2:18" x14ac:dyDescent="0.25">
      <c r="B1999" t="s">
        <v>189</v>
      </c>
      <c r="C1999">
        <v>1003256</v>
      </c>
      <c r="D1999" t="s">
        <v>105</v>
      </c>
      <c r="E1999">
        <v>9003256</v>
      </c>
      <c r="F1999" t="s">
        <v>191</v>
      </c>
      <c r="G1999">
        <v>10966743</v>
      </c>
      <c r="H1999">
        <v>40</v>
      </c>
      <c r="I1999">
        <v>531</v>
      </c>
      <c r="J1999" t="s">
        <v>40</v>
      </c>
      <c r="K1999">
        <f>L1999*IFERROR(INDEX('Información SKU'!$H$1:$H$54,MATCH(I1999,'Información SKU'!$A$1:$A$54,0),1),15)</f>
        <v>1800</v>
      </c>
      <c r="L1999">
        <v>300</v>
      </c>
      <c r="M1999" s="13">
        <f>L1999/IFERROR(INDEX('Información SKU'!$K$1:$K$54,MATCH(I1999,'Información SKU'!$A$1:$A$54,0),1),40)</f>
        <v>6</v>
      </c>
      <c r="N1999" s="3">
        <v>43480</v>
      </c>
      <c r="O1999" s="3" t="s">
        <v>360</v>
      </c>
      <c r="P1999" s="2">
        <v>1</v>
      </c>
      <c r="R1999" s="3"/>
    </row>
    <row r="2000" spans="2:18" x14ac:dyDescent="0.25">
      <c r="B2000" t="s">
        <v>189</v>
      </c>
      <c r="C2000">
        <v>1003256</v>
      </c>
      <c r="D2000" t="s">
        <v>105</v>
      </c>
      <c r="E2000">
        <v>9003256</v>
      </c>
      <c r="F2000" t="s">
        <v>191</v>
      </c>
      <c r="G2000">
        <v>10966743</v>
      </c>
      <c r="H2000">
        <v>50</v>
      </c>
      <c r="I2000">
        <v>61</v>
      </c>
      <c r="J2000" t="s">
        <v>20</v>
      </c>
      <c r="K2000">
        <f>L2000*IFERROR(INDEX('Información SKU'!$H$1:$H$54,MATCH(I2000,'Información SKU'!$A$1:$A$54,0),1),15)</f>
        <v>5400</v>
      </c>
      <c r="L2000">
        <v>360</v>
      </c>
      <c r="M2000" s="13">
        <f>L2000/IFERROR(INDEX('Información SKU'!$K$1:$K$54,MATCH(I2000,'Información SKU'!$A$1:$A$54,0),1),40)</f>
        <v>6</v>
      </c>
      <c r="N2000" s="3">
        <v>43480</v>
      </c>
      <c r="O2000" s="3" t="s">
        <v>365</v>
      </c>
      <c r="P2000" s="2">
        <v>3</v>
      </c>
      <c r="R2000" s="3"/>
    </row>
    <row r="2001" spans="2:18" x14ac:dyDescent="0.25">
      <c r="B2001" t="s">
        <v>189</v>
      </c>
      <c r="C2001">
        <v>1003256</v>
      </c>
      <c r="D2001" t="s">
        <v>105</v>
      </c>
      <c r="E2001">
        <v>9003256</v>
      </c>
      <c r="F2001" t="s">
        <v>191</v>
      </c>
      <c r="G2001">
        <v>10966745</v>
      </c>
      <c r="H2001">
        <v>30</v>
      </c>
      <c r="I2001">
        <v>5274</v>
      </c>
      <c r="J2001" t="s">
        <v>72</v>
      </c>
      <c r="K2001">
        <f>L2001*IFERROR(INDEX('Información SKU'!$H$1:$H$54,MATCH(I2001,'Información SKU'!$A$1:$A$54,0),1),15)</f>
        <v>5600</v>
      </c>
      <c r="L2001">
        <v>700</v>
      </c>
      <c r="M2001" s="13">
        <f>L2001/IFERROR(INDEX('Información SKU'!$K$1:$K$54,MATCH(I2001,'Información SKU'!$A$1:$A$54,0),1),40)</f>
        <v>10</v>
      </c>
      <c r="N2001" s="3">
        <v>43480</v>
      </c>
      <c r="O2001" s="3" t="s">
        <v>361</v>
      </c>
      <c r="P2001" s="2">
        <v>1</v>
      </c>
      <c r="R2001" s="3"/>
    </row>
    <row r="2002" spans="2:18" x14ac:dyDescent="0.25">
      <c r="B2002" t="s">
        <v>189</v>
      </c>
      <c r="C2002">
        <v>1003256</v>
      </c>
      <c r="D2002" t="s">
        <v>105</v>
      </c>
      <c r="E2002">
        <v>9003256</v>
      </c>
      <c r="F2002" t="s">
        <v>191</v>
      </c>
      <c r="G2002">
        <v>10966745</v>
      </c>
      <c r="H2002">
        <v>20</v>
      </c>
      <c r="I2002">
        <v>5273</v>
      </c>
      <c r="J2002" t="s">
        <v>82</v>
      </c>
      <c r="K2002">
        <f>L2002*IFERROR(INDEX('Información SKU'!$H$1:$H$54,MATCH(I2002,'Información SKU'!$A$1:$A$54,0),1),15)</f>
        <v>4200</v>
      </c>
      <c r="L2002">
        <v>700</v>
      </c>
      <c r="M2002" s="13">
        <f>L2002/IFERROR(INDEX('Información SKU'!$K$1:$K$54,MATCH(I2002,'Información SKU'!$A$1:$A$54,0),1),40)</f>
        <v>10</v>
      </c>
      <c r="N2002" s="3">
        <v>43480</v>
      </c>
      <c r="O2002" s="3" t="s">
        <v>362</v>
      </c>
      <c r="P2002" s="2">
        <v>2</v>
      </c>
      <c r="R2002" s="3"/>
    </row>
    <row r="2003" spans="2:18" x14ac:dyDescent="0.25">
      <c r="B2003" t="s">
        <v>189</v>
      </c>
      <c r="C2003">
        <v>1003256</v>
      </c>
      <c r="D2003" t="s">
        <v>105</v>
      </c>
      <c r="E2003">
        <v>9003256</v>
      </c>
      <c r="F2003" t="s">
        <v>191</v>
      </c>
      <c r="G2003">
        <v>10966747</v>
      </c>
      <c r="H2003">
        <v>20</v>
      </c>
      <c r="I2003">
        <v>2389</v>
      </c>
      <c r="J2003" t="s">
        <v>70</v>
      </c>
      <c r="K2003">
        <f>L2003*IFERROR(INDEX('Información SKU'!$H$1:$H$54,MATCH(I2003,'Información SKU'!$A$1:$A$54,0),1),15)</f>
        <v>1152</v>
      </c>
      <c r="L2003">
        <v>192</v>
      </c>
      <c r="M2003" s="13">
        <f>L2003/IFERROR(INDEX('Información SKU'!$K$1:$K$54,MATCH(I2003,'Información SKU'!$A$1:$A$54,0),1),40)</f>
        <v>2</v>
      </c>
      <c r="N2003" s="3">
        <v>43480</v>
      </c>
      <c r="O2003" s="3" t="s">
        <v>361</v>
      </c>
      <c r="P2003" s="2">
        <v>1</v>
      </c>
      <c r="R2003" s="3"/>
    </row>
    <row r="2004" spans="2:18" x14ac:dyDescent="0.25">
      <c r="B2004" t="s">
        <v>189</v>
      </c>
      <c r="C2004">
        <v>1003256</v>
      </c>
      <c r="D2004" t="s">
        <v>105</v>
      </c>
      <c r="E2004">
        <v>9003256</v>
      </c>
      <c r="F2004" t="s">
        <v>191</v>
      </c>
      <c r="G2004">
        <v>10966747</v>
      </c>
      <c r="H2004">
        <v>30</v>
      </c>
      <c r="I2004">
        <v>2387</v>
      </c>
      <c r="J2004" t="s">
        <v>33</v>
      </c>
      <c r="K2004">
        <f>L2004*IFERROR(INDEX('Información SKU'!$H$1:$H$54,MATCH(I2004,'Información SKU'!$A$1:$A$54,0),1),15)</f>
        <v>2304</v>
      </c>
      <c r="L2004">
        <v>192</v>
      </c>
      <c r="M2004" s="13">
        <f>L2004/IFERROR(INDEX('Información SKU'!$K$1:$K$54,MATCH(I2004,'Información SKU'!$A$1:$A$54,0),1),40)</f>
        <v>2</v>
      </c>
      <c r="N2004" s="3">
        <v>43480</v>
      </c>
      <c r="O2004" s="3" t="s">
        <v>365</v>
      </c>
      <c r="P2004" s="2">
        <v>3</v>
      </c>
      <c r="R2004" s="3"/>
    </row>
    <row r="2005" spans="2:18" x14ac:dyDescent="0.25">
      <c r="B2005" t="s">
        <v>189</v>
      </c>
      <c r="C2005">
        <v>1003256</v>
      </c>
      <c r="D2005" t="s">
        <v>105</v>
      </c>
      <c r="E2005">
        <v>9003256</v>
      </c>
      <c r="F2005" t="s">
        <v>191</v>
      </c>
      <c r="G2005">
        <v>10966747</v>
      </c>
      <c r="H2005">
        <v>40</v>
      </c>
      <c r="I2005">
        <v>2384</v>
      </c>
      <c r="J2005" t="s">
        <v>10</v>
      </c>
      <c r="K2005">
        <f>L2005*IFERROR(INDEX('Información SKU'!$H$1:$H$54,MATCH(I2005,'Información SKU'!$A$1:$A$54,0),1),15)</f>
        <v>1152</v>
      </c>
      <c r="L2005">
        <v>192</v>
      </c>
      <c r="M2005" s="13">
        <f>L2005/IFERROR(INDEX('Información SKU'!$K$1:$K$54,MATCH(I2005,'Información SKU'!$A$1:$A$54,0),1),40)</f>
        <v>2</v>
      </c>
      <c r="N2005" s="3">
        <v>43480</v>
      </c>
      <c r="O2005" s="3" t="s">
        <v>361</v>
      </c>
      <c r="P2005" s="2">
        <v>1</v>
      </c>
      <c r="R2005" s="3"/>
    </row>
    <row r="2006" spans="2:18" x14ac:dyDescent="0.25">
      <c r="B2006" t="s">
        <v>189</v>
      </c>
      <c r="C2006">
        <v>1003256</v>
      </c>
      <c r="D2006" t="s">
        <v>105</v>
      </c>
      <c r="E2006">
        <v>9003256</v>
      </c>
      <c r="F2006" t="s">
        <v>191</v>
      </c>
      <c r="G2006">
        <v>10966747</v>
      </c>
      <c r="H2006">
        <v>50</v>
      </c>
      <c r="I2006">
        <v>2382</v>
      </c>
      <c r="J2006" t="s">
        <v>34</v>
      </c>
      <c r="K2006">
        <f>L2006*IFERROR(INDEX('Información SKU'!$H$1:$H$54,MATCH(I2006,'Información SKU'!$A$1:$A$54,0),1),15)</f>
        <v>1152</v>
      </c>
      <c r="L2006">
        <v>192</v>
      </c>
      <c r="M2006" s="13">
        <f>L2006/IFERROR(INDEX('Información SKU'!$K$1:$K$54,MATCH(I2006,'Información SKU'!$A$1:$A$54,0),1),40)</f>
        <v>2</v>
      </c>
      <c r="N2006" s="3">
        <v>43480</v>
      </c>
      <c r="O2006" s="3" t="s">
        <v>361</v>
      </c>
      <c r="P2006" s="2">
        <v>1</v>
      </c>
      <c r="R2006" s="3"/>
    </row>
    <row r="2007" spans="2:18" x14ac:dyDescent="0.25">
      <c r="B2007" t="s">
        <v>189</v>
      </c>
      <c r="C2007">
        <v>1003256</v>
      </c>
      <c r="D2007" t="s">
        <v>105</v>
      </c>
      <c r="E2007">
        <v>9003256</v>
      </c>
      <c r="F2007" t="s">
        <v>191</v>
      </c>
      <c r="G2007">
        <v>10966747</v>
      </c>
      <c r="H2007">
        <v>60</v>
      </c>
      <c r="I2007">
        <v>62</v>
      </c>
      <c r="J2007" t="s">
        <v>25</v>
      </c>
      <c r="K2007">
        <f>L2007*IFERROR(INDEX('Información SKU'!$H$1:$H$54,MATCH(I2007,'Información SKU'!$A$1:$A$54,0),1),15)</f>
        <v>400</v>
      </c>
      <c r="L2007">
        <v>50</v>
      </c>
      <c r="M2007" s="13">
        <f>L2007/IFERROR(INDEX('Información SKU'!$K$1:$K$54,MATCH(I2007,'Información SKU'!$A$1:$A$54,0),1),40)</f>
        <v>1</v>
      </c>
      <c r="N2007" s="3">
        <v>43480</v>
      </c>
      <c r="O2007" s="3" t="s">
        <v>362</v>
      </c>
      <c r="P2007" s="2">
        <v>2</v>
      </c>
      <c r="R2007" s="3"/>
    </row>
    <row r="2008" spans="2:18" x14ac:dyDescent="0.25">
      <c r="B2008" t="s">
        <v>189</v>
      </c>
      <c r="C2008">
        <v>1004650</v>
      </c>
      <c r="D2008" t="s">
        <v>104</v>
      </c>
      <c r="E2008">
        <v>9004650</v>
      </c>
      <c r="F2008" t="s">
        <v>190</v>
      </c>
      <c r="G2008">
        <v>10966761</v>
      </c>
      <c r="H2008">
        <v>60</v>
      </c>
      <c r="I2008">
        <v>223</v>
      </c>
      <c r="J2008" t="s">
        <v>74</v>
      </c>
      <c r="K2008">
        <f>L2008*IFERROR(INDEX('Información SKU'!$H$1:$H$54,MATCH(I2008,'Información SKU'!$A$1:$A$54,0),1),15)</f>
        <v>6</v>
      </c>
      <c r="L2008">
        <v>1</v>
      </c>
      <c r="M2008" s="13">
        <f>L2008/IFERROR(INDEX('Información SKU'!$K$1:$K$54,MATCH(I2008,'Información SKU'!$A$1:$A$54,0),1),40)</f>
        <v>2.3809523809523808E-2</v>
      </c>
      <c r="N2008" s="3">
        <v>43480</v>
      </c>
      <c r="O2008" s="3" t="s">
        <v>362</v>
      </c>
      <c r="P2008" s="2">
        <v>2</v>
      </c>
      <c r="R2008" s="3"/>
    </row>
    <row r="2009" spans="2:18" x14ac:dyDescent="0.25">
      <c r="B2009" t="s">
        <v>189</v>
      </c>
      <c r="C2009">
        <v>1004650</v>
      </c>
      <c r="D2009" t="s">
        <v>104</v>
      </c>
      <c r="E2009">
        <v>9004650</v>
      </c>
      <c r="F2009" t="s">
        <v>190</v>
      </c>
      <c r="G2009">
        <v>10966761</v>
      </c>
      <c r="H2009">
        <v>40</v>
      </c>
      <c r="I2009">
        <v>5273</v>
      </c>
      <c r="J2009" t="s">
        <v>82</v>
      </c>
      <c r="K2009">
        <f>L2009*IFERROR(INDEX('Información SKU'!$H$1:$H$54,MATCH(I2009,'Información SKU'!$A$1:$A$54,0),1),15)</f>
        <v>282</v>
      </c>
      <c r="L2009">
        <v>47</v>
      </c>
      <c r="M2009" s="13">
        <f>L2009/IFERROR(INDEX('Información SKU'!$K$1:$K$54,MATCH(I2009,'Información SKU'!$A$1:$A$54,0),1),40)</f>
        <v>0.67142857142857137</v>
      </c>
      <c r="N2009" s="3">
        <v>43480</v>
      </c>
      <c r="O2009" s="3" t="s">
        <v>365</v>
      </c>
      <c r="P2009" s="2">
        <v>3</v>
      </c>
      <c r="R2009" s="3"/>
    </row>
    <row r="2010" spans="2:18" x14ac:dyDescent="0.25">
      <c r="B2010" t="s">
        <v>189</v>
      </c>
      <c r="C2010">
        <v>1003256</v>
      </c>
      <c r="D2010" t="s">
        <v>105</v>
      </c>
      <c r="E2010">
        <v>9003256</v>
      </c>
      <c r="F2010" t="s">
        <v>191</v>
      </c>
      <c r="G2010">
        <v>10966775</v>
      </c>
      <c r="H2010">
        <v>10</v>
      </c>
      <c r="I2010">
        <v>61</v>
      </c>
      <c r="J2010" t="s">
        <v>20</v>
      </c>
      <c r="K2010">
        <f>L2010*IFERROR(INDEX('Información SKU'!$H$1:$H$54,MATCH(I2010,'Información SKU'!$A$1:$A$54,0),1),15)</f>
        <v>600</v>
      </c>
      <c r="L2010">
        <v>40</v>
      </c>
      <c r="M2010" s="13">
        <f>L2010/IFERROR(INDEX('Información SKU'!$K$1:$K$54,MATCH(I2010,'Información SKU'!$A$1:$A$54,0),1),40)</f>
        <v>0.66666666666666663</v>
      </c>
      <c r="N2010" s="3">
        <v>43480</v>
      </c>
      <c r="O2010" s="3" t="s">
        <v>365</v>
      </c>
      <c r="P2010" s="2">
        <v>3</v>
      </c>
      <c r="R2010" s="3"/>
    </row>
    <row r="2011" spans="2:18" x14ac:dyDescent="0.25">
      <c r="B2011" t="s">
        <v>189</v>
      </c>
      <c r="C2011">
        <v>1003256</v>
      </c>
      <c r="D2011" t="s">
        <v>105</v>
      </c>
      <c r="E2011">
        <v>9003256</v>
      </c>
      <c r="F2011" t="s">
        <v>191</v>
      </c>
      <c r="G2011">
        <v>10966776</v>
      </c>
      <c r="H2011">
        <v>660</v>
      </c>
      <c r="I2011">
        <v>2389</v>
      </c>
      <c r="J2011" t="s">
        <v>70</v>
      </c>
      <c r="K2011">
        <f>L2011*IFERROR(INDEX('Información SKU'!$H$1:$H$54,MATCH(I2011,'Información SKU'!$A$1:$A$54,0),1),15)</f>
        <v>108</v>
      </c>
      <c r="L2011">
        <v>18</v>
      </c>
      <c r="M2011" s="13">
        <f>L2011/IFERROR(INDEX('Información SKU'!$K$1:$K$54,MATCH(I2011,'Información SKU'!$A$1:$A$54,0),1),40)</f>
        <v>0.1875</v>
      </c>
      <c r="N2011" s="3">
        <v>43480</v>
      </c>
      <c r="O2011" s="3" t="s">
        <v>361</v>
      </c>
      <c r="P2011" s="2">
        <v>1</v>
      </c>
      <c r="R2011" s="3"/>
    </row>
    <row r="2012" spans="2:18" x14ac:dyDescent="0.25">
      <c r="B2012" t="s">
        <v>189</v>
      </c>
      <c r="C2012">
        <v>1003256</v>
      </c>
      <c r="D2012" t="s">
        <v>105</v>
      </c>
      <c r="E2012">
        <v>9003256</v>
      </c>
      <c r="F2012" t="s">
        <v>191</v>
      </c>
      <c r="G2012">
        <v>10966776</v>
      </c>
      <c r="H2012">
        <v>650</v>
      </c>
      <c r="I2012">
        <v>2387</v>
      </c>
      <c r="J2012" t="s">
        <v>33</v>
      </c>
      <c r="K2012">
        <f>L2012*IFERROR(INDEX('Información SKU'!$H$1:$H$54,MATCH(I2012,'Información SKU'!$A$1:$A$54,0),1),15)</f>
        <v>336</v>
      </c>
      <c r="L2012">
        <v>28</v>
      </c>
      <c r="M2012" s="13">
        <f>L2012/IFERROR(INDEX('Información SKU'!$K$1:$K$54,MATCH(I2012,'Información SKU'!$A$1:$A$54,0),1),40)</f>
        <v>0.29166666666666669</v>
      </c>
      <c r="N2012" s="3">
        <v>43480</v>
      </c>
      <c r="O2012" s="3" t="s">
        <v>363</v>
      </c>
      <c r="P2012" s="2">
        <v>2</v>
      </c>
      <c r="R2012" s="3"/>
    </row>
    <row r="2013" spans="2:18" x14ac:dyDescent="0.25">
      <c r="B2013" t="s">
        <v>189</v>
      </c>
      <c r="C2013">
        <v>1003256</v>
      </c>
      <c r="D2013" t="s">
        <v>105</v>
      </c>
      <c r="E2013">
        <v>9003256</v>
      </c>
      <c r="F2013" t="s">
        <v>191</v>
      </c>
      <c r="G2013">
        <v>10966776</v>
      </c>
      <c r="H2013">
        <v>630</v>
      </c>
      <c r="I2013">
        <v>2384</v>
      </c>
      <c r="J2013" t="s">
        <v>10</v>
      </c>
      <c r="K2013">
        <f>L2013*IFERROR(INDEX('Información SKU'!$H$1:$H$54,MATCH(I2013,'Información SKU'!$A$1:$A$54,0),1),15)</f>
        <v>48</v>
      </c>
      <c r="L2013">
        <v>8</v>
      </c>
      <c r="M2013" s="13">
        <f>L2013/IFERROR(INDEX('Información SKU'!$K$1:$K$54,MATCH(I2013,'Información SKU'!$A$1:$A$54,0),1),40)</f>
        <v>8.3333333333333329E-2</v>
      </c>
      <c r="N2013" s="3">
        <v>43480</v>
      </c>
      <c r="O2013" s="3" t="s">
        <v>360</v>
      </c>
      <c r="P2013" s="2">
        <v>1</v>
      </c>
      <c r="R2013" s="3"/>
    </row>
    <row r="2014" spans="2:18" x14ac:dyDescent="0.25">
      <c r="B2014" t="s">
        <v>189</v>
      </c>
      <c r="C2014">
        <v>1003256</v>
      </c>
      <c r="D2014" t="s">
        <v>105</v>
      </c>
      <c r="E2014">
        <v>9003256</v>
      </c>
      <c r="F2014" t="s">
        <v>191</v>
      </c>
      <c r="G2014">
        <v>10966776</v>
      </c>
      <c r="H2014">
        <v>620</v>
      </c>
      <c r="I2014">
        <v>2383</v>
      </c>
      <c r="J2014" t="s">
        <v>92</v>
      </c>
      <c r="K2014">
        <f>L2014*IFERROR(INDEX('Información SKU'!$H$1:$H$54,MATCH(I2014,'Información SKU'!$A$1:$A$54,0),1),15)</f>
        <v>600</v>
      </c>
      <c r="L2014">
        <v>100</v>
      </c>
      <c r="M2014" s="13">
        <f>L2014/IFERROR(INDEX('Información SKU'!$K$1:$K$54,MATCH(I2014,'Información SKU'!$A$1:$A$54,0),1),40)</f>
        <v>0.5714285714285714</v>
      </c>
      <c r="N2014" s="3">
        <v>43480</v>
      </c>
      <c r="O2014" s="3" t="s">
        <v>361</v>
      </c>
      <c r="P2014" s="2">
        <v>1</v>
      </c>
      <c r="R2014" s="3"/>
    </row>
    <row r="2015" spans="2:18" x14ac:dyDescent="0.25">
      <c r="B2015" t="s">
        <v>189</v>
      </c>
      <c r="C2015">
        <v>1003256</v>
      </c>
      <c r="D2015" t="s">
        <v>105</v>
      </c>
      <c r="E2015">
        <v>9003256</v>
      </c>
      <c r="F2015" t="s">
        <v>191</v>
      </c>
      <c r="G2015">
        <v>10966776</v>
      </c>
      <c r="H2015">
        <v>610</v>
      </c>
      <c r="I2015">
        <v>2382</v>
      </c>
      <c r="J2015" t="s">
        <v>34</v>
      </c>
      <c r="K2015">
        <f>L2015*IFERROR(INDEX('Información SKU'!$H$1:$H$54,MATCH(I2015,'Información SKU'!$A$1:$A$54,0),1),15)</f>
        <v>348</v>
      </c>
      <c r="L2015">
        <v>58</v>
      </c>
      <c r="M2015" s="13">
        <f>L2015/IFERROR(INDEX('Información SKU'!$K$1:$K$54,MATCH(I2015,'Información SKU'!$A$1:$A$54,0),1),40)</f>
        <v>0.60416666666666663</v>
      </c>
      <c r="N2015" s="3">
        <v>43480</v>
      </c>
      <c r="O2015" s="3" t="s">
        <v>361</v>
      </c>
      <c r="P2015" s="2">
        <v>1</v>
      </c>
      <c r="R2015" s="3"/>
    </row>
    <row r="2016" spans="2:18" x14ac:dyDescent="0.25">
      <c r="B2016" t="s">
        <v>189</v>
      </c>
      <c r="C2016">
        <v>1003256</v>
      </c>
      <c r="D2016" t="s">
        <v>105</v>
      </c>
      <c r="E2016">
        <v>9003256</v>
      </c>
      <c r="F2016" t="s">
        <v>191</v>
      </c>
      <c r="G2016">
        <v>10966776</v>
      </c>
      <c r="H2016">
        <v>600</v>
      </c>
      <c r="I2016">
        <v>2381</v>
      </c>
      <c r="J2016" t="s">
        <v>93</v>
      </c>
      <c r="K2016">
        <f>L2016*IFERROR(INDEX('Información SKU'!$H$1:$H$54,MATCH(I2016,'Información SKU'!$A$1:$A$54,0),1),15)</f>
        <v>800</v>
      </c>
      <c r="L2016">
        <v>100</v>
      </c>
      <c r="M2016" s="13">
        <f>L2016/IFERROR(INDEX('Información SKU'!$K$1:$K$54,MATCH(I2016,'Información SKU'!$A$1:$A$54,0),1),40)</f>
        <v>0.5714285714285714</v>
      </c>
      <c r="N2016" s="3">
        <v>43480</v>
      </c>
      <c r="O2016" s="3" t="s">
        <v>365</v>
      </c>
      <c r="P2016" s="2">
        <v>3</v>
      </c>
      <c r="R2016" s="3"/>
    </row>
    <row r="2017" spans="2:18" x14ac:dyDescent="0.25">
      <c r="B2017" t="s">
        <v>189</v>
      </c>
      <c r="C2017">
        <v>1003256</v>
      </c>
      <c r="D2017" t="s">
        <v>105</v>
      </c>
      <c r="E2017">
        <v>9003256</v>
      </c>
      <c r="F2017" t="s">
        <v>191</v>
      </c>
      <c r="G2017">
        <v>10966776</v>
      </c>
      <c r="H2017">
        <v>870</v>
      </c>
      <c r="I2017">
        <v>5275</v>
      </c>
      <c r="J2017" t="s">
        <v>75</v>
      </c>
      <c r="K2017">
        <f>L2017*IFERROR(INDEX('Información SKU'!$H$1:$H$54,MATCH(I2017,'Información SKU'!$A$1:$A$54,0),1),15)</f>
        <v>30</v>
      </c>
      <c r="L2017">
        <v>5</v>
      </c>
      <c r="M2017" s="13">
        <f>L2017/IFERROR(INDEX('Información SKU'!$K$1:$K$54,MATCH(I2017,'Información SKU'!$A$1:$A$54,0),1),40)</f>
        <v>7.1428571428571425E-2</v>
      </c>
      <c r="N2017" s="3">
        <v>43480</v>
      </c>
      <c r="O2017" s="3" t="s">
        <v>363</v>
      </c>
      <c r="P2017" s="2">
        <v>2</v>
      </c>
      <c r="R2017" s="3"/>
    </row>
    <row r="2018" spans="2:18" x14ac:dyDescent="0.25">
      <c r="B2018" t="s">
        <v>189</v>
      </c>
      <c r="C2018">
        <v>1003256</v>
      </c>
      <c r="D2018" t="s">
        <v>105</v>
      </c>
      <c r="E2018">
        <v>9003256</v>
      </c>
      <c r="F2018" t="s">
        <v>191</v>
      </c>
      <c r="G2018">
        <v>10966776</v>
      </c>
      <c r="H2018">
        <v>860</v>
      </c>
      <c r="I2018">
        <v>5246</v>
      </c>
      <c r="J2018" t="s">
        <v>73</v>
      </c>
      <c r="K2018">
        <f>L2018*IFERROR(INDEX('Información SKU'!$H$1:$H$54,MATCH(I2018,'Información SKU'!$A$1:$A$54,0),1),15)</f>
        <v>30</v>
      </c>
      <c r="L2018">
        <v>5</v>
      </c>
      <c r="M2018" s="13">
        <f>L2018/IFERROR(INDEX('Información SKU'!$K$1:$K$54,MATCH(I2018,'Información SKU'!$A$1:$A$54,0),1),40)</f>
        <v>6.6666666666666666E-2</v>
      </c>
      <c r="N2018" s="3">
        <v>43480</v>
      </c>
      <c r="O2018" s="3" t="s">
        <v>361</v>
      </c>
      <c r="P2018" s="2">
        <v>1</v>
      </c>
      <c r="R2018" s="3"/>
    </row>
    <row r="2019" spans="2:18" x14ac:dyDescent="0.25">
      <c r="B2019" t="s">
        <v>189</v>
      </c>
      <c r="C2019">
        <v>1003256</v>
      </c>
      <c r="D2019" t="s">
        <v>105</v>
      </c>
      <c r="E2019">
        <v>9003256</v>
      </c>
      <c r="F2019" t="s">
        <v>191</v>
      </c>
      <c r="G2019">
        <v>10966776</v>
      </c>
      <c r="H2019">
        <v>850</v>
      </c>
      <c r="I2019">
        <v>5245</v>
      </c>
      <c r="J2019" t="s">
        <v>85</v>
      </c>
      <c r="K2019">
        <f>L2019*IFERROR(INDEX('Información SKU'!$H$1:$H$54,MATCH(I2019,'Información SKU'!$A$1:$A$54,0),1),15)</f>
        <v>75</v>
      </c>
      <c r="L2019">
        <v>5</v>
      </c>
      <c r="M2019" s="13">
        <f>L2019/IFERROR(INDEX('Información SKU'!$K$1:$K$54,MATCH(I2019,'Información SKU'!$A$1:$A$54,0),1),40)</f>
        <v>5.2083333333333336E-2</v>
      </c>
      <c r="N2019" s="3">
        <v>43480</v>
      </c>
      <c r="O2019" s="3" t="s">
        <v>364</v>
      </c>
      <c r="P2019" s="2">
        <v>3</v>
      </c>
      <c r="R2019" s="3"/>
    </row>
    <row r="2020" spans="2:18" x14ac:dyDescent="0.25">
      <c r="B2020" t="s">
        <v>189</v>
      </c>
      <c r="C2020">
        <v>1003256</v>
      </c>
      <c r="D2020" t="s">
        <v>105</v>
      </c>
      <c r="E2020">
        <v>9003256</v>
      </c>
      <c r="F2020" t="s">
        <v>191</v>
      </c>
      <c r="G2020">
        <v>10966776</v>
      </c>
      <c r="H2020">
        <v>840</v>
      </c>
      <c r="I2020">
        <v>5242</v>
      </c>
      <c r="J2020" t="s">
        <v>87</v>
      </c>
      <c r="K2020">
        <f>L2020*IFERROR(INDEX('Información SKU'!$H$1:$H$54,MATCH(I2020,'Información SKU'!$A$1:$A$54,0),1),15)</f>
        <v>225</v>
      </c>
      <c r="L2020">
        <v>15</v>
      </c>
      <c r="M2020" s="13">
        <f>L2020/IFERROR(INDEX('Información SKU'!$K$1:$K$54,MATCH(I2020,'Información SKU'!$A$1:$A$54,0),1),40)</f>
        <v>0.15625</v>
      </c>
      <c r="N2020" s="3">
        <v>43480</v>
      </c>
      <c r="O2020" s="3" t="s">
        <v>361</v>
      </c>
      <c r="P2020" s="2">
        <v>1</v>
      </c>
      <c r="R2020" s="3"/>
    </row>
    <row r="2021" spans="2:18" x14ac:dyDescent="0.25">
      <c r="B2021" t="s">
        <v>189</v>
      </c>
      <c r="C2021">
        <v>1003256</v>
      </c>
      <c r="D2021" t="s">
        <v>105</v>
      </c>
      <c r="E2021">
        <v>9003256</v>
      </c>
      <c r="F2021" t="s">
        <v>191</v>
      </c>
      <c r="G2021">
        <v>10966776</v>
      </c>
      <c r="H2021">
        <v>830</v>
      </c>
      <c r="I2021">
        <v>5235</v>
      </c>
      <c r="J2021" t="s">
        <v>90</v>
      </c>
      <c r="K2021">
        <f>L2021*IFERROR(INDEX('Información SKU'!$H$1:$H$54,MATCH(I2021,'Información SKU'!$A$1:$A$54,0),1),15)</f>
        <v>120</v>
      </c>
      <c r="L2021">
        <v>10</v>
      </c>
      <c r="M2021" s="13">
        <f>L2021/IFERROR(INDEX('Información SKU'!$K$1:$K$54,MATCH(I2021,'Información SKU'!$A$1:$A$54,0),1),40)</f>
        <v>0.18518518518518517</v>
      </c>
      <c r="N2021" s="3">
        <v>43480</v>
      </c>
      <c r="O2021" s="3" t="s">
        <v>365</v>
      </c>
      <c r="P2021" s="2">
        <v>3</v>
      </c>
      <c r="R2021" s="3"/>
    </row>
    <row r="2022" spans="2:18" x14ac:dyDescent="0.25">
      <c r="B2022" t="s">
        <v>189</v>
      </c>
      <c r="C2022">
        <v>1003256</v>
      </c>
      <c r="D2022" t="s">
        <v>105</v>
      </c>
      <c r="E2022">
        <v>9003256</v>
      </c>
      <c r="F2022" t="s">
        <v>191</v>
      </c>
      <c r="G2022">
        <v>10966776</v>
      </c>
      <c r="H2022">
        <v>820</v>
      </c>
      <c r="I2022">
        <v>5233</v>
      </c>
      <c r="J2022" t="s">
        <v>91</v>
      </c>
      <c r="K2022">
        <f>L2022*IFERROR(INDEX('Información SKU'!$H$1:$H$54,MATCH(I2022,'Información SKU'!$A$1:$A$54,0),1),15)</f>
        <v>60</v>
      </c>
      <c r="L2022">
        <v>5</v>
      </c>
      <c r="M2022" s="13">
        <f>L2022/IFERROR(INDEX('Información SKU'!$K$1:$K$54,MATCH(I2022,'Información SKU'!$A$1:$A$54,0),1),40)</f>
        <v>9.2592592592592587E-2</v>
      </c>
      <c r="N2022" s="3">
        <v>43480</v>
      </c>
      <c r="O2022" s="3" t="s">
        <v>362</v>
      </c>
      <c r="P2022" s="2">
        <v>2</v>
      </c>
      <c r="R2022" s="3"/>
    </row>
    <row r="2023" spans="2:18" x14ac:dyDescent="0.25">
      <c r="B2023" t="s">
        <v>189</v>
      </c>
      <c r="C2023">
        <v>1003256</v>
      </c>
      <c r="D2023" t="s">
        <v>105</v>
      </c>
      <c r="E2023">
        <v>9003256</v>
      </c>
      <c r="F2023" t="s">
        <v>191</v>
      </c>
      <c r="G2023">
        <v>10966776</v>
      </c>
      <c r="H2023">
        <v>670</v>
      </c>
      <c r="I2023">
        <v>2390</v>
      </c>
      <c r="J2023" t="s">
        <v>69</v>
      </c>
      <c r="K2023">
        <f>L2023*IFERROR(INDEX('Información SKU'!$H$1:$H$54,MATCH(I2023,'Información SKU'!$A$1:$A$54,0),1),15)</f>
        <v>180</v>
      </c>
      <c r="L2023">
        <v>15</v>
      </c>
      <c r="M2023" s="13">
        <f>L2023/IFERROR(INDEX('Información SKU'!$K$1:$K$54,MATCH(I2023,'Información SKU'!$A$1:$A$54,0),1),40)</f>
        <v>8.5714285714285715E-2</v>
      </c>
      <c r="N2023" s="3">
        <v>43480</v>
      </c>
      <c r="O2023" s="3" t="s">
        <v>361</v>
      </c>
      <c r="P2023" s="2">
        <v>1</v>
      </c>
      <c r="R2023" s="3"/>
    </row>
    <row r="2024" spans="2:18" x14ac:dyDescent="0.25">
      <c r="B2024" t="s">
        <v>189</v>
      </c>
      <c r="C2024">
        <v>1003256</v>
      </c>
      <c r="D2024" t="s">
        <v>105</v>
      </c>
      <c r="E2024">
        <v>9003256</v>
      </c>
      <c r="F2024" t="s">
        <v>191</v>
      </c>
      <c r="G2024">
        <v>10966776</v>
      </c>
      <c r="H2024">
        <v>200</v>
      </c>
      <c r="I2024">
        <v>320</v>
      </c>
      <c r="J2024" t="s">
        <v>31</v>
      </c>
      <c r="K2024">
        <f>L2024*IFERROR(INDEX('Información SKU'!$H$1:$H$54,MATCH(I2024,'Información SKU'!$A$1:$A$54,0),1),15)</f>
        <v>300</v>
      </c>
      <c r="L2024">
        <v>20</v>
      </c>
      <c r="M2024" s="13">
        <f>L2024/IFERROR(INDEX('Información SKU'!$K$1:$K$54,MATCH(I2024,'Información SKU'!$A$1:$A$54,0),1),40)</f>
        <v>0.25641025641025639</v>
      </c>
      <c r="N2024" s="3">
        <v>43480</v>
      </c>
      <c r="O2024" s="3" t="s">
        <v>360</v>
      </c>
      <c r="P2024" s="2">
        <v>1</v>
      </c>
      <c r="R2024" s="3"/>
    </row>
    <row r="2025" spans="2:18" x14ac:dyDescent="0.25">
      <c r="B2025" t="s">
        <v>189</v>
      </c>
      <c r="C2025">
        <v>1003256</v>
      </c>
      <c r="D2025" t="s">
        <v>105</v>
      </c>
      <c r="E2025">
        <v>9003256</v>
      </c>
      <c r="F2025" t="s">
        <v>191</v>
      </c>
      <c r="G2025">
        <v>10966776</v>
      </c>
      <c r="H2025">
        <v>160</v>
      </c>
      <c r="I2025">
        <v>244</v>
      </c>
      <c r="J2025" t="s">
        <v>94</v>
      </c>
      <c r="K2025">
        <f>L2025*IFERROR(INDEX('Información SKU'!$H$1:$H$54,MATCH(I2025,'Información SKU'!$A$1:$A$54,0),1),15)</f>
        <v>480</v>
      </c>
      <c r="L2025">
        <v>40</v>
      </c>
      <c r="M2025" s="13">
        <f>L2025/IFERROR(INDEX('Información SKU'!$K$1:$K$54,MATCH(I2025,'Información SKU'!$A$1:$A$54,0),1),40)</f>
        <v>0.41666666666666669</v>
      </c>
      <c r="N2025" s="3">
        <v>43480</v>
      </c>
      <c r="O2025" s="3" t="s">
        <v>360</v>
      </c>
      <c r="P2025" s="2">
        <v>1</v>
      </c>
      <c r="R2025" s="3"/>
    </row>
    <row r="2026" spans="2:18" x14ac:dyDescent="0.25">
      <c r="B2026" t="s">
        <v>189</v>
      </c>
      <c r="C2026">
        <v>1003256</v>
      </c>
      <c r="D2026" t="s">
        <v>105</v>
      </c>
      <c r="E2026">
        <v>9003256</v>
      </c>
      <c r="F2026" t="s">
        <v>191</v>
      </c>
      <c r="G2026">
        <v>10966776</v>
      </c>
      <c r="H2026">
        <v>140</v>
      </c>
      <c r="I2026">
        <v>224</v>
      </c>
      <c r="J2026" t="s">
        <v>37</v>
      </c>
      <c r="K2026">
        <f>L2026*IFERROR(INDEX('Información SKU'!$H$1:$H$54,MATCH(I2026,'Información SKU'!$A$1:$A$54,0),1),15)</f>
        <v>80</v>
      </c>
      <c r="L2026">
        <v>10</v>
      </c>
      <c r="M2026" s="13">
        <f>L2026/IFERROR(INDEX('Información SKU'!$K$1:$K$54,MATCH(I2026,'Información SKU'!$A$1:$A$54,0),1),40)</f>
        <v>0.23809523809523808</v>
      </c>
      <c r="N2026" s="3">
        <v>43480</v>
      </c>
      <c r="O2026" s="3" t="s">
        <v>360</v>
      </c>
      <c r="P2026" s="2">
        <v>1</v>
      </c>
      <c r="R2026" s="3"/>
    </row>
    <row r="2027" spans="2:18" x14ac:dyDescent="0.25">
      <c r="B2027" t="s">
        <v>189</v>
      </c>
      <c r="C2027">
        <v>1003256</v>
      </c>
      <c r="D2027" t="s">
        <v>105</v>
      </c>
      <c r="E2027">
        <v>9003256</v>
      </c>
      <c r="F2027" t="s">
        <v>191</v>
      </c>
      <c r="G2027">
        <v>10966776</v>
      </c>
      <c r="H2027">
        <v>130</v>
      </c>
      <c r="I2027">
        <v>223</v>
      </c>
      <c r="J2027" t="s">
        <v>74</v>
      </c>
      <c r="K2027">
        <f>L2027*IFERROR(INDEX('Información SKU'!$H$1:$H$54,MATCH(I2027,'Información SKU'!$A$1:$A$54,0),1),15)</f>
        <v>90</v>
      </c>
      <c r="L2027">
        <v>15</v>
      </c>
      <c r="M2027" s="13">
        <f>L2027/IFERROR(INDEX('Información SKU'!$K$1:$K$54,MATCH(I2027,'Información SKU'!$A$1:$A$54,0),1),40)</f>
        <v>0.35714285714285715</v>
      </c>
      <c r="N2027" s="3">
        <v>43480</v>
      </c>
      <c r="O2027" s="3" t="s">
        <v>364</v>
      </c>
      <c r="P2027" s="2">
        <v>3</v>
      </c>
      <c r="R2027" s="3"/>
    </row>
    <row r="2028" spans="2:18" x14ac:dyDescent="0.25">
      <c r="B2028" t="s">
        <v>189</v>
      </c>
      <c r="C2028">
        <v>1003256</v>
      </c>
      <c r="D2028" t="s">
        <v>105</v>
      </c>
      <c r="E2028">
        <v>9003256</v>
      </c>
      <c r="F2028" t="s">
        <v>191</v>
      </c>
      <c r="G2028">
        <v>10966776</v>
      </c>
      <c r="H2028">
        <v>120</v>
      </c>
      <c r="I2028">
        <v>205</v>
      </c>
      <c r="J2028" t="s">
        <v>35</v>
      </c>
      <c r="K2028">
        <f>L2028*IFERROR(INDEX('Información SKU'!$H$1:$H$54,MATCH(I2028,'Información SKU'!$A$1:$A$54,0),1),15)</f>
        <v>120</v>
      </c>
      <c r="L2028">
        <v>15</v>
      </c>
      <c r="M2028" s="13">
        <f>L2028/IFERROR(INDEX('Información SKU'!$K$1:$K$54,MATCH(I2028,'Información SKU'!$A$1:$A$54,0),1),40)</f>
        <v>0.35714285714285715</v>
      </c>
      <c r="N2028" s="3">
        <v>43480</v>
      </c>
      <c r="O2028" s="3" t="s">
        <v>363</v>
      </c>
      <c r="P2028" s="2">
        <v>2</v>
      </c>
      <c r="R2028" s="3"/>
    </row>
    <row r="2029" spans="2:18" x14ac:dyDescent="0.25">
      <c r="B2029" t="s">
        <v>189</v>
      </c>
      <c r="C2029">
        <v>1003256</v>
      </c>
      <c r="D2029" t="s">
        <v>105</v>
      </c>
      <c r="E2029">
        <v>9003256</v>
      </c>
      <c r="F2029" t="s">
        <v>191</v>
      </c>
      <c r="G2029">
        <v>10966776</v>
      </c>
      <c r="H2029">
        <v>90</v>
      </c>
      <c r="I2029">
        <v>41</v>
      </c>
      <c r="J2029" t="s">
        <v>71</v>
      </c>
      <c r="K2029">
        <f>L2029*IFERROR(INDEX('Información SKU'!$H$1:$H$54,MATCH(I2029,'Información SKU'!$A$1:$A$54,0),1),15)</f>
        <v>40</v>
      </c>
      <c r="L2029">
        <v>5</v>
      </c>
      <c r="M2029" s="13">
        <f>L2029/IFERROR(INDEX('Información SKU'!$K$1:$K$54,MATCH(I2029,'Información SKU'!$A$1:$A$54,0),1),40)</f>
        <v>8.3333333333333329E-2</v>
      </c>
      <c r="N2029" s="3">
        <v>43480</v>
      </c>
      <c r="O2029" s="3" t="s">
        <v>360</v>
      </c>
      <c r="P2029" s="2">
        <v>1</v>
      </c>
      <c r="R2029" s="3"/>
    </row>
    <row r="2030" spans="2:18" x14ac:dyDescent="0.25">
      <c r="B2030" t="s">
        <v>189</v>
      </c>
      <c r="C2030">
        <v>1003256</v>
      </c>
      <c r="D2030" t="s">
        <v>105</v>
      </c>
      <c r="E2030">
        <v>9003256</v>
      </c>
      <c r="F2030" t="s">
        <v>191</v>
      </c>
      <c r="G2030">
        <v>10966776</v>
      </c>
      <c r="H2030">
        <v>30</v>
      </c>
      <c r="I2030">
        <v>63</v>
      </c>
      <c r="J2030" t="s">
        <v>1</v>
      </c>
      <c r="K2030">
        <f>L2030*IFERROR(INDEX('Información SKU'!$H$1:$H$54,MATCH(I2030,'Información SKU'!$A$1:$A$54,0),1),15)</f>
        <v>75</v>
      </c>
      <c r="L2030">
        <v>5</v>
      </c>
      <c r="M2030" s="13">
        <f>L2030/IFERROR(INDEX('Información SKU'!$K$1:$K$54,MATCH(I2030,'Información SKU'!$A$1:$A$54,0),1),40)</f>
        <v>0.11904761904761904</v>
      </c>
      <c r="N2030" s="3">
        <v>43480</v>
      </c>
      <c r="O2030" s="3" t="s">
        <v>361</v>
      </c>
      <c r="P2030" s="2">
        <v>1</v>
      </c>
      <c r="R2030" s="3"/>
    </row>
    <row r="2031" spans="2:18" x14ac:dyDescent="0.25">
      <c r="B2031" t="s">
        <v>189</v>
      </c>
      <c r="C2031">
        <v>1003256</v>
      </c>
      <c r="D2031" t="s">
        <v>105</v>
      </c>
      <c r="E2031">
        <v>9003256</v>
      </c>
      <c r="F2031" t="s">
        <v>191</v>
      </c>
      <c r="G2031">
        <v>10966776</v>
      </c>
      <c r="H2031">
        <v>20</v>
      </c>
      <c r="I2031">
        <v>62</v>
      </c>
      <c r="J2031" t="s">
        <v>25</v>
      </c>
      <c r="K2031">
        <f>L2031*IFERROR(INDEX('Información SKU'!$H$1:$H$54,MATCH(I2031,'Información SKU'!$A$1:$A$54,0),1),15)</f>
        <v>80</v>
      </c>
      <c r="L2031">
        <v>10</v>
      </c>
      <c r="M2031" s="13">
        <f>L2031/IFERROR(INDEX('Información SKU'!$K$1:$K$54,MATCH(I2031,'Información SKU'!$A$1:$A$54,0),1),40)</f>
        <v>0.2</v>
      </c>
      <c r="N2031" s="3">
        <v>43480</v>
      </c>
      <c r="O2031" s="3" t="s">
        <v>365</v>
      </c>
      <c r="P2031" s="2">
        <v>3</v>
      </c>
      <c r="R2031" s="3"/>
    </row>
    <row r="2032" spans="2:18" x14ac:dyDescent="0.25">
      <c r="B2032" t="s">
        <v>189</v>
      </c>
      <c r="C2032">
        <v>1003256</v>
      </c>
      <c r="D2032" t="s">
        <v>105</v>
      </c>
      <c r="E2032">
        <v>9003256</v>
      </c>
      <c r="F2032" t="s">
        <v>191</v>
      </c>
      <c r="G2032">
        <v>10966776</v>
      </c>
      <c r="H2032">
        <v>420</v>
      </c>
      <c r="I2032">
        <v>1200</v>
      </c>
      <c r="J2032" t="s">
        <v>17</v>
      </c>
      <c r="K2032">
        <f>L2032*IFERROR(INDEX('Información SKU'!$H$1:$H$54,MATCH(I2032,'Información SKU'!$A$1:$A$54,0),1),15)</f>
        <v>90</v>
      </c>
      <c r="L2032">
        <v>15</v>
      </c>
      <c r="M2032" s="13">
        <f>L2032/IFERROR(INDEX('Información SKU'!$K$1:$K$54,MATCH(I2032,'Información SKU'!$A$1:$A$54,0),1),40)</f>
        <v>0.35714285714285715</v>
      </c>
      <c r="N2032" s="3">
        <v>43480</v>
      </c>
      <c r="O2032" s="3" t="s">
        <v>361</v>
      </c>
      <c r="P2032" s="2">
        <v>1</v>
      </c>
      <c r="R2032" s="3"/>
    </row>
    <row r="2033" spans="2:18" x14ac:dyDescent="0.25">
      <c r="B2033" t="s">
        <v>189</v>
      </c>
      <c r="C2033">
        <v>1003256</v>
      </c>
      <c r="D2033" t="s">
        <v>105</v>
      </c>
      <c r="E2033">
        <v>9003256</v>
      </c>
      <c r="F2033" t="s">
        <v>191</v>
      </c>
      <c r="G2033">
        <v>10966776</v>
      </c>
      <c r="H2033">
        <v>410</v>
      </c>
      <c r="I2033">
        <v>1199</v>
      </c>
      <c r="J2033" t="s">
        <v>26</v>
      </c>
      <c r="K2033">
        <f>L2033*IFERROR(INDEX('Información SKU'!$H$1:$H$54,MATCH(I2033,'Información SKU'!$A$1:$A$54,0),1),15)</f>
        <v>120</v>
      </c>
      <c r="L2033">
        <v>10</v>
      </c>
      <c r="M2033" s="13">
        <f>L2033/IFERROR(INDEX('Información SKU'!$K$1:$K$54,MATCH(I2033,'Información SKU'!$A$1:$A$54,0),1),40)</f>
        <v>0.16666666666666666</v>
      </c>
      <c r="N2033" s="3">
        <v>43480</v>
      </c>
      <c r="O2033" s="3" t="s">
        <v>365</v>
      </c>
      <c r="P2033" s="2">
        <v>3</v>
      </c>
      <c r="R2033" s="3"/>
    </row>
    <row r="2034" spans="2:18" x14ac:dyDescent="0.25">
      <c r="B2034" t="s">
        <v>189</v>
      </c>
      <c r="C2034">
        <v>1003256</v>
      </c>
      <c r="D2034" t="s">
        <v>105</v>
      </c>
      <c r="E2034">
        <v>9003256</v>
      </c>
      <c r="F2034" t="s">
        <v>191</v>
      </c>
      <c r="G2034">
        <v>10966776</v>
      </c>
      <c r="H2034">
        <v>370</v>
      </c>
      <c r="I2034">
        <v>527</v>
      </c>
      <c r="J2034" t="s">
        <v>80</v>
      </c>
      <c r="K2034">
        <f>L2034*IFERROR(INDEX('Información SKU'!$H$1:$H$54,MATCH(I2034,'Información SKU'!$A$1:$A$54,0),1),15)</f>
        <v>75</v>
      </c>
      <c r="L2034">
        <v>5</v>
      </c>
      <c r="M2034" s="13">
        <f>L2034/IFERROR(INDEX('Información SKU'!$K$1:$K$54,MATCH(I2034,'Información SKU'!$A$1:$A$54,0),1),40)</f>
        <v>8.3333333333333329E-2</v>
      </c>
      <c r="N2034" s="3">
        <v>43480</v>
      </c>
      <c r="O2034" s="3" t="s">
        <v>362</v>
      </c>
      <c r="P2034" s="2">
        <v>2</v>
      </c>
      <c r="R2034" s="3"/>
    </row>
    <row r="2035" spans="2:18" x14ac:dyDescent="0.25">
      <c r="B2035" t="s">
        <v>189</v>
      </c>
      <c r="C2035">
        <v>1003256</v>
      </c>
      <c r="D2035" t="s">
        <v>105</v>
      </c>
      <c r="E2035">
        <v>9003256</v>
      </c>
      <c r="F2035" t="s">
        <v>191</v>
      </c>
      <c r="G2035">
        <v>10966776</v>
      </c>
      <c r="H2035">
        <v>360</v>
      </c>
      <c r="I2035">
        <v>521</v>
      </c>
      <c r="J2035" t="s">
        <v>28</v>
      </c>
      <c r="K2035">
        <f>L2035*IFERROR(INDEX('Información SKU'!$H$1:$H$54,MATCH(I2035,'Información SKU'!$A$1:$A$54,0),1),15)</f>
        <v>40</v>
      </c>
      <c r="L2035">
        <v>5</v>
      </c>
      <c r="M2035" s="13">
        <f>L2035/IFERROR(INDEX('Información SKU'!$K$1:$K$54,MATCH(I2035,'Información SKU'!$A$1:$A$54,0),1),40)</f>
        <v>8.3333333333333329E-2</v>
      </c>
      <c r="N2035" s="3">
        <v>43480</v>
      </c>
      <c r="O2035" s="3" t="s">
        <v>365</v>
      </c>
      <c r="P2035" s="2">
        <v>3</v>
      </c>
      <c r="R2035" s="3"/>
    </row>
    <row r="2036" spans="2:18" x14ac:dyDescent="0.25">
      <c r="B2036" t="s">
        <v>189</v>
      </c>
      <c r="C2036">
        <v>1003256</v>
      </c>
      <c r="D2036" t="s">
        <v>105</v>
      </c>
      <c r="E2036">
        <v>9003256</v>
      </c>
      <c r="F2036" t="s">
        <v>191</v>
      </c>
      <c r="G2036">
        <v>10966776</v>
      </c>
      <c r="H2036">
        <v>350</v>
      </c>
      <c r="I2036">
        <v>511</v>
      </c>
      <c r="J2036" t="s">
        <v>29</v>
      </c>
      <c r="K2036">
        <f>L2036*IFERROR(INDEX('Información SKU'!$H$1:$H$54,MATCH(I2036,'Información SKU'!$A$1:$A$54,0),1),15)</f>
        <v>80</v>
      </c>
      <c r="L2036">
        <v>10</v>
      </c>
      <c r="M2036" s="13">
        <f>L2036/IFERROR(INDEX('Información SKU'!$K$1:$K$54,MATCH(I2036,'Información SKU'!$A$1:$A$54,0),1),40)</f>
        <v>0.16666666666666666</v>
      </c>
      <c r="N2036" s="3">
        <v>43480</v>
      </c>
      <c r="O2036" s="3" t="s">
        <v>364</v>
      </c>
      <c r="P2036" s="2">
        <v>3</v>
      </c>
      <c r="R2036" s="3"/>
    </row>
    <row r="2037" spans="2:18" x14ac:dyDescent="0.25">
      <c r="B2037" t="s">
        <v>189</v>
      </c>
      <c r="C2037">
        <v>1003256</v>
      </c>
      <c r="D2037" t="s">
        <v>105</v>
      </c>
      <c r="E2037">
        <v>9003256</v>
      </c>
      <c r="F2037" t="s">
        <v>191</v>
      </c>
      <c r="G2037">
        <v>10966776</v>
      </c>
      <c r="H2037">
        <v>340</v>
      </c>
      <c r="I2037">
        <v>510</v>
      </c>
      <c r="J2037" t="s">
        <v>30</v>
      </c>
      <c r="K2037">
        <f>L2037*IFERROR(INDEX('Información SKU'!$H$1:$H$54,MATCH(I2037,'Información SKU'!$A$1:$A$54,0),1),15)</f>
        <v>240</v>
      </c>
      <c r="L2037">
        <v>40</v>
      </c>
      <c r="M2037" s="13">
        <f>L2037/IFERROR(INDEX('Información SKU'!$K$1:$K$54,MATCH(I2037,'Información SKU'!$A$1:$A$54,0),1),40)</f>
        <v>0.8</v>
      </c>
      <c r="N2037" s="3">
        <v>43480</v>
      </c>
      <c r="O2037" s="3" t="s">
        <v>364</v>
      </c>
      <c r="P2037" s="2">
        <v>3</v>
      </c>
      <c r="R2037" s="3"/>
    </row>
    <row r="2038" spans="2:18" x14ac:dyDescent="0.25">
      <c r="B2038" t="s">
        <v>189</v>
      </c>
      <c r="C2038">
        <v>1003256</v>
      </c>
      <c r="D2038" t="s">
        <v>105</v>
      </c>
      <c r="E2038">
        <v>9003256</v>
      </c>
      <c r="F2038" t="s">
        <v>191</v>
      </c>
      <c r="G2038">
        <v>10966776</v>
      </c>
      <c r="H2038">
        <v>330</v>
      </c>
      <c r="I2038">
        <v>509</v>
      </c>
      <c r="J2038" t="s">
        <v>0</v>
      </c>
      <c r="K2038">
        <f>L2038*IFERROR(INDEX('Información SKU'!$H$1:$H$54,MATCH(I2038,'Información SKU'!$A$1:$A$54,0),1),15)</f>
        <v>90</v>
      </c>
      <c r="L2038">
        <v>15</v>
      </c>
      <c r="M2038" s="13">
        <f>L2038/IFERROR(INDEX('Información SKU'!$K$1:$K$54,MATCH(I2038,'Información SKU'!$A$1:$A$54,0),1),40)</f>
        <v>0.1875</v>
      </c>
      <c r="N2038" s="3">
        <v>43480</v>
      </c>
      <c r="O2038" s="3" t="s">
        <v>360</v>
      </c>
      <c r="P2038" s="2">
        <v>1</v>
      </c>
      <c r="R2038" s="3"/>
    </row>
    <row r="2039" spans="2:18" x14ac:dyDescent="0.25">
      <c r="B2039" t="s">
        <v>189</v>
      </c>
      <c r="C2039">
        <v>1003256</v>
      </c>
      <c r="D2039" t="s">
        <v>105</v>
      </c>
      <c r="E2039">
        <v>9003256</v>
      </c>
      <c r="F2039" t="s">
        <v>191</v>
      </c>
      <c r="G2039">
        <v>10966776</v>
      </c>
      <c r="H2039">
        <v>320</v>
      </c>
      <c r="I2039">
        <v>480</v>
      </c>
      <c r="J2039" t="s">
        <v>77</v>
      </c>
      <c r="K2039">
        <f>L2039*IFERROR(INDEX('Información SKU'!$H$1:$H$54,MATCH(I2039,'Información SKU'!$A$1:$A$54,0),1),15)</f>
        <v>80</v>
      </c>
      <c r="L2039">
        <v>10</v>
      </c>
      <c r="M2039" s="13">
        <f>L2039/IFERROR(INDEX('Información SKU'!$K$1:$K$54,MATCH(I2039,'Información SKU'!$A$1:$A$54,0),1),40)</f>
        <v>0.12820512820512819</v>
      </c>
      <c r="N2039" s="3">
        <v>43480</v>
      </c>
      <c r="O2039" s="3" t="s">
        <v>365</v>
      </c>
      <c r="P2039" s="2">
        <v>3</v>
      </c>
      <c r="R2039" s="3"/>
    </row>
    <row r="2040" spans="2:18" x14ac:dyDescent="0.25">
      <c r="B2040" t="s">
        <v>189</v>
      </c>
      <c r="C2040">
        <v>1003256</v>
      </c>
      <c r="D2040" t="s">
        <v>105</v>
      </c>
      <c r="E2040">
        <v>9003256</v>
      </c>
      <c r="F2040" t="s">
        <v>191</v>
      </c>
      <c r="G2040">
        <v>10966776</v>
      </c>
      <c r="H2040">
        <v>300</v>
      </c>
      <c r="I2040">
        <v>460</v>
      </c>
      <c r="J2040" t="s">
        <v>38</v>
      </c>
      <c r="K2040">
        <f>L2040*IFERROR(INDEX('Información SKU'!$H$1:$H$54,MATCH(I2040,'Información SKU'!$A$1:$A$54,0),1),15)</f>
        <v>300</v>
      </c>
      <c r="L2040">
        <v>20</v>
      </c>
      <c r="M2040" s="13">
        <f>L2040/IFERROR(INDEX('Información SKU'!$K$1:$K$54,MATCH(I2040,'Información SKU'!$A$1:$A$54,0),1),40)</f>
        <v>0.25641025641025639</v>
      </c>
      <c r="N2040" s="3">
        <v>43480</v>
      </c>
      <c r="O2040" s="3" t="s">
        <v>364</v>
      </c>
      <c r="P2040" s="2">
        <v>3</v>
      </c>
      <c r="R2040" s="3"/>
    </row>
    <row r="2041" spans="2:18" x14ac:dyDescent="0.25">
      <c r="B2041" t="s">
        <v>189</v>
      </c>
      <c r="C2041">
        <v>1003256</v>
      </c>
      <c r="D2041" t="s">
        <v>105</v>
      </c>
      <c r="E2041">
        <v>9003256</v>
      </c>
      <c r="F2041" t="s">
        <v>191</v>
      </c>
      <c r="G2041">
        <v>10966776</v>
      </c>
      <c r="H2041">
        <v>290</v>
      </c>
      <c r="I2041">
        <v>420</v>
      </c>
      <c r="J2041" t="s">
        <v>11</v>
      </c>
      <c r="K2041">
        <f>L2041*IFERROR(INDEX('Información SKU'!$H$1:$H$54,MATCH(I2041,'Información SKU'!$A$1:$A$54,0),1),15)</f>
        <v>75</v>
      </c>
      <c r="L2041">
        <v>5</v>
      </c>
      <c r="M2041" s="13">
        <f>L2041/IFERROR(INDEX('Información SKU'!$K$1:$K$54,MATCH(I2041,'Información SKU'!$A$1:$A$54,0),1),40)</f>
        <v>6.4102564102564097E-2</v>
      </c>
      <c r="N2041" s="3">
        <v>43480</v>
      </c>
      <c r="O2041" s="3" t="s">
        <v>363</v>
      </c>
      <c r="P2041" s="2">
        <v>2</v>
      </c>
      <c r="R2041" s="3"/>
    </row>
    <row r="2042" spans="2:18" x14ac:dyDescent="0.25">
      <c r="B2042" t="s">
        <v>189</v>
      </c>
      <c r="C2042">
        <v>1003256</v>
      </c>
      <c r="D2042" t="s">
        <v>105</v>
      </c>
      <c r="E2042">
        <v>9003256</v>
      </c>
      <c r="F2042" t="s">
        <v>191</v>
      </c>
      <c r="G2042">
        <v>10966776</v>
      </c>
      <c r="H2042">
        <v>270</v>
      </c>
      <c r="I2042">
        <v>416</v>
      </c>
      <c r="J2042" t="s">
        <v>81</v>
      </c>
      <c r="K2042">
        <f>L2042*IFERROR(INDEX('Información SKU'!$H$1:$H$54,MATCH(I2042,'Información SKU'!$A$1:$A$54,0),1),15)</f>
        <v>75</v>
      </c>
      <c r="L2042">
        <v>5</v>
      </c>
      <c r="M2042" s="13">
        <f>L2042/IFERROR(INDEX('Información SKU'!$K$1:$K$54,MATCH(I2042,'Información SKU'!$A$1:$A$54,0),1),40)</f>
        <v>7.1428571428571425E-2</v>
      </c>
      <c r="N2042" s="3">
        <v>43480</v>
      </c>
      <c r="O2042" s="3" t="s">
        <v>364</v>
      </c>
      <c r="P2042" s="2">
        <v>3</v>
      </c>
      <c r="R2042" s="3"/>
    </row>
    <row r="2043" spans="2:18" x14ac:dyDescent="0.25">
      <c r="B2043" t="s">
        <v>186</v>
      </c>
      <c r="C2043">
        <v>1000352</v>
      </c>
      <c r="D2043" t="s">
        <v>103</v>
      </c>
      <c r="E2043">
        <v>9000352</v>
      </c>
      <c r="F2043" t="s">
        <v>201</v>
      </c>
      <c r="G2043">
        <v>10966803</v>
      </c>
      <c r="H2043">
        <v>80</v>
      </c>
      <c r="I2043">
        <v>41</v>
      </c>
      <c r="J2043" t="s">
        <v>71</v>
      </c>
      <c r="K2043">
        <f>L2043*IFERROR(INDEX('Información SKU'!$H$1:$H$54,MATCH(I2043,'Información SKU'!$A$1:$A$54,0),1),15)</f>
        <v>80</v>
      </c>
      <c r="L2043">
        <v>10</v>
      </c>
      <c r="M2043" s="13">
        <f>L2043/IFERROR(INDEX('Información SKU'!$K$1:$K$54,MATCH(I2043,'Información SKU'!$A$1:$A$54,0),1),40)</f>
        <v>0.16666666666666666</v>
      </c>
      <c r="N2043" s="3">
        <v>43480</v>
      </c>
      <c r="O2043" s="3" t="s">
        <v>361</v>
      </c>
      <c r="P2043" s="2">
        <v>1</v>
      </c>
      <c r="R2043" s="3"/>
    </row>
    <row r="2044" spans="2:18" x14ac:dyDescent="0.25">
      <c r="B2044" t="s">
        <v>186</v>
      </c>
      <c r="C2044">
        <v>1000352</v>
      </c>
      <c r="D2044" t="s">
        <v>103</v>
      </c>
      <c r="E2044">
        <v>9000352</v>
      </c>
      <c r="F2044" t="s">
        <v>201</v>
      </c>
      <c r="G2044">
        <v>10966803</v>
      </c>
      <c r="H2044">
        <v>60</v>
      </c>
      <c r="I2044">
        <v>62</v>
      </c>
      <c r="J2044" t="s">
        <v>25</v>
      </c>
      <c r="K2044">
        <f>L2044*IFERROR(INDEX('Información SKU'!$H$1:$H$54,MATCH(I2044,'Información SKU'!$A$1:$A$54,0),1),15)</f>
        <v>1600</v>
      </c>
      <c r="L2044">
        <v>200</v>
      </c>
      <c r="M2044" s="13">
        <f>L2044/IFERROR(INDEX('Información SKU'!$K$1:$K$54,MATCH(I2044,'Información SKU'!$A$1:$A$54,0),1),40)</f>
        <v>4</v>
      </c>
      <c r="N2044" s="3">
        <v>43480</v>
      </c>
      <c r="O2044" s="3" t="s">
        <v>365</v>
      </c>
      <c r="P2044" s="2">
        <v>3</v>
      </c>
      <c r="R2044" s="3"/>
    </row>
    <row r="2045" spans="2:18" x14ac:dyDescent="0.25">
      <c r="B2045" t="s">
        <v>186</v>
      </c>
      <c r="C2045">
        <v>1000352</v>
      </c>
      <c r="D2045" t="s">
        <v>103</v>
      </c>
      <c r="E2045">
        <v>9000352</v>
      </c>
      <c r="F2045" t="s">
        <v>201</v>
      </c>
      <c r="G2045">
        <v>10966803</v>
      </c>
      <c r="H2045">
        <v>40</v>
      </c>
      <c r="I2045">
        <v>1199</v>
      </c>
      <c r="J2045" t="s">
        <v>26</v>
      </c>
      <c r="K2045">
        <f>L2045*IFERROR(INDEX('Información SKU'!$H$1:$H$54,MATCH(I2045,'Información SKU'!$A$1:$A$54,0),1),15)</f>
        <v>360</v>
      </c>
      <c r="L2045">
        <v>30</v>
      </c>
      <c r="M2045" s="13">
        <f>L2045/IFERROR(INDEX('Información SKU'!$K$1:$K$54,MATCH(I2045,'Información SKU'!$A$1:$A$54,0),1),40)</f>
        <v>0.5</v>
      </c>
      <c r="N2045" s="3">
        <v>43480</v>
      </c>
      <c r="O2045" s="3" t="s">
        <v>365</v>
      </c>
      <c r="P2045" s="2">
        <v>3</v>
      </c>
      <c r="R2045" s="3"/>
    </row>
    <row r="2046" spans="2:18" x14ac:dyDescent="0.25">
      <c r="B2046" t="s">
        <v>186</v>
      </c>
      <c r="C2046">
        <v>1000352</v>
      </c>
      <c r="D2046" t="s">
        <v>103</v>
      </c>
      <c r="E2046">
        <v>9000352</v>
      </c>
      <c r="F2046" t="s">
        <v>201</v>
      </c>
      <c r="G2046">
        <v>10966805</v>
      </c>
      <c r="H2046">
        <v>120</v>
      </c>
      <c r="I2046">
        <v>5273</v>
      </c>
      <c r="J2046" t="s">
        <v>82</v>
      </c>
      <c r="K2046">
        <f>L2046*IFERROR(INDEX('Información SKU'!$H$1:$H$54,MATCH(I2046,'Información SKU'!$A$1:$A$54,0),1),15)</f>
        <v>12000</v>
      </c>
      <c r="L2046">
        <v>2000</v>
      </c>
      <c r="M2046" s="13">
        <f>L2046/IFERROR(INDEX('Información SKU'!$K$1:$K$54,MATCH(I2046,'Información SKU'!$A$1:$A$54,0),1),40)</f>
        <v>28.571428571428573</v>
      </c>
      <c r="N2046" s="3">
        <v>43480</v>
      </c>
      <c r="O2046" s="3" t="s">
        <v>360</v>
      </c>
      <c r="P2046" s="2">
        <v>1</v>
      </c>
      <c r="R2046" s="3"/>
    </row>
    <row r="2047" spans="2:18" x14ac:dyDescent="0.25">
      <c r="B2047" t="s">
        <v>186</v>
      </c>
      <c r="C2047">
        <v>1000352</v>
      </c>
      <c r="D2047" t="s">
        <v>103</v>
      </c>
      <c r="E2047">
        <v>9000352</v>
      </c>
      <c r="F2047" t="s">
        <v>201</v>
      </c>
      <c r="G2047">
        <v>10966805</v>
      </c>
      <c r="H2047">
        <v>110</v>
      </c>
      <c r="I2047">
        <v>2389</v>
      </c>
      <c r="J2047" t="s">
        <v>70</v>
      </c>
      <c r="K2047">
        <f>L2047*IFERROR(INDEX('Información SKU'!$H$1:$H$54,MATCH(I2047,'Información SKU'!$A$1:$A$54,0),1),15)</f>
        <v>300</v>
      </c>
      <c r="L2047">
        <v>50</v>
      </c>
      <c r="M2047" s="13">
        <f>L2047/IFERROR(INDEX('Información SKU'!$K$1:$K$54,MATCH(I2047,'Información SKU'!$A$1:$A$54,0),1),40)</f>
        <v>0.52083333333333337</v>
      </c>
      <c r="N2047" s="3">
        <v>43480</v>
      </c>
      <c r="O2047" s="3" t="s">
        <v>362</v>
      </c>
      <c r="P2047" s="2">
        <v>2</v>
      </c>
      <c r="R2047" s="3"/>
    </row>
    <row r="2048" spans="2:18" x14ac:dyDescent="0.25">
      <c r="B2048" t="s">
        <v>186</v>
      </c>
      <c r="C2048">
        <v>1000352</v>
      </c>
      <c r="D2048" t="s">
        <v>103</v>
      </c>
      <c r="E2048">
        <v>9000352</v>
      </c>
      <c r="F2048" t="s">
        <v>201</v>
      </c>
      <c r="G2048">
        <v>10966805</v>
      </c>
      <c r="H2048">
        <v>90</v>
      </c>
      <c r="I2048">
        <v>2387</v>
      </c>
      <c r="J2048" t="s">
        <v>33</v>
      </c>
      <c r="K2048">
        <f>L2048*IFERROR(INDEX('Información SKU'!$H$1:$H$54,MATCH(I2048,'Información SKU'!$A$1:$A$54,0),1),15)</f>
        <v>600</v>
      </c>
      <c r="L2048">
        <v>50</v>
      </c>
      <c r="M2048" s="13">
        <f>L2048/IFERROR(INDEX('Información SKU'!$K$1:$K$54,MATCH(I2048,'Información SKU'!$A$1:$A$54,0),1),40)</f>
        <v>0.52083333333333337</v>
      </c>
      <c r="N2048" s="3">
        <v>43480</v>
      </c>
      <c r="O2048" s="3" t="s">
        <v>360</v>
      </c>
      <c r="P2048" s="2">
        <v>1</v>
      </c>
      <c r="R2048" s="3"/>
    </row>
    <row r="2049" spans="2:18" x14ac:dyDescent="0.25">
      <c r="B2049" t="s">
        <v>186</v>
      </c>
      <c r="C2049">
        <v>1000352</v>
      </c>
      <c r="D2049" t="s">
        <v>103</v>
      </c>
      <c r="E2049">
        <v>9000352</v>
      </c>
      <c r="F2049" t="s">
        <v>201</v>
      </c>
      <c r="G2049">
        <v>10966805</v>
      </c>
      <c r="H2049">
        <v>80</v>
      </c>
      <c r="I2049">
        <v>5246</v>
      </c>
      <c r="J2049" t="s">
        <v>73</v>
      </c>
      <c r="K2049">
        <f>L2049*IFERROR(INDEX('Información SKU'!$H$1:$H$54,MATCH(I2049,'Información SKU'!$A$1:$A$54,0),1),15)</f>
        <v>60</v>
      </c>
      <c r="L2049">
        <v>10</v>
      </c>
      <c r="M2049" s="13">
        <f>L2049/IFERROR(INDEX('Información SKU'!$K$1:$K$54,MATCH(I2049,'Información SKU'!$A$1:$A$54,0),1),40)</f>
        <v>0.13333333333333333</v>
      </c>
      <c r="N2049" s="3">
        <v>43480</v>
      </c>
      <c r="O2049" s="3" t="s">
        <v>361</v>
      </c>
      <c r="P2049" s="2">
        <v>1</v>
      </c>
      <c r="R2049" s="3"/>
    </row>
    <row r="2050" spans="2:18" x14ac:dyDescent="0.25">
      <c r="B2050" t="s">
        <v>186</v>
      </c>
      <c r="C2050">
        <v>1000352</v>
      </c>
      <c r="D2050" t="s">
        <v>103</v>
      </c>
      <c r="E2050">
        <v>9000352</v>
      </c>
      <c r="F2050" t="s">
        <v>201</v>
      </c>
      <c r="G2050">
        <v>10966805</v>
      </c>
      <c r="H2050">
        <v>70</v>
      </c>
      <c r="I2050">
        <v>2384</v>
      </c>
      <c r="J2050" t="s">
        <v>10</v>
      </c>
      <c r="K2050">
        <f>L2050*IFERROR(INDEX('Información SKU'!$H$1:$H$54,MATCH(I2050,'Información SKU'!$A$1:$A$54,0),1),15)</f>
        <v>600</v>
      </c>
      <c r="L2050">
        <v>100</v>
      </c>
      <c r="M2050" s="13">
        <f>L2050/IFERROR(INDEX('Información SKU'!$K$1:$K$54,MATCH(I2050,'Información SKU'!$A$1:$A$54,0),1),40)</f>
        <v>1.0416666666666667</v>
      </c>
      <c r="N2050" s="3">
        <v>43480</v>
      </c>
      <c r="O2050" s="3" t="s">
        <v>362</v>
      </c>
      <c r="P2050" s="2">
        <v>2</v>
      </c>
      <c r="R2050" s="3"/>
    </row>
    <row r="2051" spans="2:18" x14ac:dyDescent="0.25">
      <c r="B2051" t="s">
        <v>186</v>
      </c>
      <c r="C2051">
        <v>1000352</v>
      </c>
      <c r="D2051" t="s">
        <v>103</v>
      </c>
      <c r="E2051">
        <v>9000352</v>
      </c>
      <c r="F2051" t="s">
        <v>201</v>
      </c>
      <c r="G2051">
        <v>10966805</v>
      </c>
      <c r="H2051">
        <v>60</v>
      </c>
      <c r="I2051">
        <v>2382</v>
      </c>
      <c r="J2051" t="s">
        <v>34</v>
      </c>
      <c r="K2051">
        <f>L2051*IFERROR(INDEX('Información SKU'!$H$1:$H$54,MATCH(I2051,'Información SKU'!$A$1:$A$54,0),1),15)</f>
        <v>480</v>
      </c>
      <c r="L2051">
        <v>80</v>
      </c>
      <c r="M2051" s="13">
        <f>L2051/IFERROR(INDEX('Información SKU'!$K$1:$K$54,MATCH(I2051,'Información SKU'!$A$1:$A$54,0),1),40)</f>
        <v>0.83333333333333337</v>
      </c>
      <c r="N2051" s="3">
        <v>43480</v>
      </c>
      <c r="O2051" s="3" t="s">
        <v>362</v>
      </c>
      <c r="P2051" s="2">
        <v>2</v>
      </c>
      <c r="R2051" s="3"/>
    </row>
    <row r="2052" spans="2:18" x14ac:dyDescent="0.25">
      <c r="B2052" t="s">
        <v>186</v>
      </c>
      <c r="C2052">
        <v>1000352</v>
      </c>
      <c r="D2052" t="s">
        <v>103</v>
      </c>
      <c r="E2052">
        <v>9000352</v>
      </c>
      <c r="F2052" t="s">
        <v>201</v>
      </c>
      <c r="G2052">
        <v>10966805</v>
      </c>
      <c r="H2052">
        <v>50</v>
      </c>
      <c r="I2052">
        <v>2381</v>
      </c>
      <c r="J2052" t="s">
        <v>93</v>
      </c>
      <c r="K2052">
        <f>L2052*IFERROR(INDEX('Información SKU'!$H$1:$H$54,MATCH(I2052,'Información SKU'!$A$1:$A$54,0),1),15)</f>
        <v>640</v>
      </c>
      <c r="L2052">
        <v>80</v>
      </c>
      <c r="M2052" s="13">
        <f>L2052/IFERROR(INDEX('Información SKU'!$K$1:$K$54,MATCH(I2052,'Información SKU'!$A$1:$A$54,0),1),40)</f>
        <v>0.45714285714285713</v>
      </c>
      <c r="N2052" s="3">
        <v>43480</v>
      </c>
      <c r="O2052" s="3" t="s">
        <v>363</v>
      </c>
      <c r="P2052" s="2">
        <v>2</v>
      </c>
      <c r="R2052" s="3"/>
    </row>
    <row r="2053" spans="2:18" x14ac:dyDescent="0.25">
      <c r="B2053" t="s">
        <v>186</v>
      </c>
      <c r="C2053">
        <v>1000352</v>
      </c>
      <c r="D2053" t="s">
        <v>103</v>
      </c>
      <c r="E2053">
        <v>9000352</v>
      </c>
      <c r="F2053" t="s">
        <v>201</v>
      </c>
      <c r="G2053">
        <v>10966805</v>
      </c>
      <c r="H2053">
        <v>40</v>
      </c>
      <c r="I2053">
        <v>2383</v>
      </c>
      <c r="J2053" t="s">
        <v>92</v>
      </c>
      <c r="K2053">
        <f>L2053*IFERROR(INDEX('Información SKU'!$H$1:$H$54,MATCH(I2053,'Información SKU'!$A$1:$A$54,0),1),15)</f>
        <v>420</v>
      </c>
      <c r="L2053">
        <v>70</v>
      </c>
      <c r="M2053" s="13">
        <f>L2053/IFERROR(INDEX('Información SKU'!$K$1:$K$54,MATCH(I2053,'Información SKU'!$A$1:$A$54,0),1),40)</f>
        <v>0.4</v>
      </c>
      <c r="N2053" s="3">
        <v>43480</v>
      </c>
      <c r="O2053" s="3" t="s">
        <v>363</v>
      </c>
      <c r="P2053" s="2">
        <v>2</v>
      </c>
      <c r="R2053" s="3"/>
    </row>
    <row r="2054" spans="2:18" x14ac:dyDescent="0.25">
      <c r="B2054" t="s">
        <v>186</v>
      </c>
      <c r="C2054">
        <v>1000352</v>
      </c>
      <c r="D2054" t="s">
        <v>103</v>
      </c>
      <c r="E2054">
        <v>9000352</v>
      </c>
      <c r="F2054" t="s">
        <v>201</v>
      </c>
      <c r="G2054">
        <v>10966805</v>
      </c>
      <c r="H2054">
        <v>30</v>
      </c>
      <c r="I2054">
        <v>480</v>
      </c>
      <c r="J2054" t="s">
        <v>77</v>
      </c>
      <c r="K2054">
        <f>L2054*IFERROR(INDEX('Información SKU'!$H$1:$H$54,MATCH(I2054,'Información SKU'!$A$1:$A$54,0),1),15)</f>
        <v>120</v>
      </c>
      <c r="L2054">
        <v>15</v>
      </c>
      <c r="M2054" s="13">
        <f>L2054/IFERROR(INDEX('Información SKU'!$K$1:$K$54,MATCH(I2054,'Información SKU'!$A$1:$A$54,0),1),40)</f>
        <v>0.19230769230769232</v>
      </c>
      <c r="N2054" s="3">
        <v>43480</v>
      </c>
      <c r="O2054" s="3" t="s">
        <v>365</v>
      </c>
      <c r="P2054" s="2">
        <v>3</v>
      </c>
      <c r="R2054" s="3"/>
    </row>
    <row r="2055" spans="2:18" x14ac:dyDescent="0.25">
      <c r="B2055" t="s">
        <v>186</v>
      </c>
      <c r="C2055">
        <v>1000352</v>
      </c>
      <c r="D2055" t="s">
        <v>103</v>
      </c>
      <c r="E2055">
        <v>9000352</v>
      </c>
      <c r="F2055" t="s">
        <v>201</v>
      </c>
      <c r="G2055">
        <v>10966805</v>
      </c>
      <c r="H2055">
        <v>20</v>
      </c>
      <c r="I2055">
        <v>460</v>
      </c>
      <c r="J2055" t="s">
        <v>38</v>
      </c>
      <c r="K2055">
        <f>L2055*IFERROR(INDEX('Información SKU'!$H$1:$H$54,MATCH(I2055,'Información SKU'!$A$1:$A$54,0),1),15)</f>
        <v>225</v>
      </c>
      <c r="L2055">
        <v>15</v>
      </c>
      <c r="M2055" s="13">
        <f>L2055/IFERROR(INDEX('Información SKU'!$K$1:$K$54,MATCH(I2055,'Información SKU'!$A$1:$A$54,0),1),40)</f>
        <v>0.19230769230769232</v>
      </c>
      <c r="N2055" s="3">
        <v>43480</v>
      </c>
      <c r="O2055" s="3" t="s">
        <v>363</v>
      </c>
      <c r="P2055" s="2">
        <v>2</v>
      </c>
      <c r="R2055" s="3"/>
    </row>
    <row r="2056" spans="2:18" x14ac:dyDescent="0.25">
      <c r="B2056" t="s">
        <v>186</v>
      </c>
      <c r="C2056">
        <v>1000352</v>
      </c>
      <c r="D2056" t="s">
        <v>103</v>
      </c>
      <c r="E2056">
        <v>9000352</v>
      </c>
      <c r="F2056" t="s">
        <v>201</v>
      </c>
      <c r="G2056">
        <v>10966805</v>
      </c>
      <c r="H2056">
        <v>10</v>
      </c>
      <c r="I2056">
        <v>420</v>
      </c>
      <c r="J2056" t="s">
        <v>11</v>
      </c>
      <c r="K2056">
        <f>L2056*IFERROR(INDEX('Información SKU'!$H$1:$H$54,MATCH(I2056,'Información SKU'!$A$1:$A$54,0),1),15)</f>
        <v>150</v>
      </c>
      <c r="L2056">
        <v>10</v>
      </c>
      <c r="M2056" s="13">
        <f>L2056/IFERROR(INDEX('Información SKU'!$K$1:$K$54,MATCH(I2056,'Información SKU'!$A$1:$A$54,0),1),40)</f>
        <v>0.12820512820512819</v>
      </c>
      <c r="N2056" s="3">
        <v>43480</v>
      </c>
      <c r="O2056" s="3" t="s">
        <v>361</v>
      </c>
      <c r="P2056" s="2">
        <v>1</v>
      </c>
      <c r="R2056" s="3"/>
    </row>
    <row r="2057" spans="2:18" x14ac:dyDescent="0.25">
      <c r="B2057" t="s">
        <v>186</v>
      </c>
      <c r="C2057">
        <v>1000352</v>
      </c>
      <c r="D2057" t="s">
        <v>103</v>
      </c>
      <c r="E2057">
        <v>9000352</v>
      </c>
      <c r="F2057" t="s">
        <v>201</v>
      </c>
      <c r="G2057">
        <v>10966816</v>
      </c>
      <c r="H2057">
        <v>190</v>
      </c>
      <c r="I2057">
        <v>5246</v>
      </c>
      <c r="J2057" t="s">
        <v>73</v>
      </c>
      <c r="K2057">
        <f>L2057*IFERROR(INDEX('Información SKU'!$H$1:$H$54,MATCH(I2057,'Información SKU'!$A$1:$A$54,0),1),15)</f>
        <v>30</v>
      </c>
      <c r="L2057">
        <v>5</v>
      </c>
      <c r="M2057" s="13">
        <f>L2057/IFERROR(INDEX('Información SKU'!$K$1:$K$54,MATCH(I2057,'Información SKU'!$A$1:$A$54,0),1),40)</f>
        <v>6.6666666666666666E-2</v>
      </c>
      <c r="N2057" s="3">
        <v>43480</v>
      </c>
      <c r="O2057" s="3" t="s">
        <v>361</v>
      </c>
      <c r="P2057" s="2">
        <v>1</v>
      </c>
      <c r="R2057" s="3"/>
    </row>
    <row r="2058" spans="2:18" x14ac:dyDescent="0.25">
      <c r="B2058" t="s">
        <v>186</v>
      </c>
      <c r="C2058">
        <v>1000352</v>
      </c>
      <c r="D2058" t="s">
        <v>103</v>
      </c>
      <c r="E2058">
        <v>9000352</v>
      </c>
      <c r="F2058" t="s">
        <v>201</v>
      </c>
      <c r="G2058">
        <v>10966816</v>
      </c>
      <c r="H2058">
        <v>180</v>
      </c>
      <c r="I2058">
        <v>5242</v>
      </c>
      <c r="J2058" t="s">
        <v>87</v>
      </c>
      <c r="K2058">
        <f>L2058*IFERROR(INDEX('Información SKU'!$H$1:$H$54,MATCH(I2058,'Información SKU'!$A$1:$A$54,0),1),15)</f>
        <v>225</v>
      </c>
      <c r="L2058">
        <v>15</v>
      </c>
      <c r="M2058" s="13">
        <f>L2058/IFERROR(INDEX('Información SKU'!$K$1:$K$54,MATCH(I2058,'Información SKU'!$A$1:$A$54,0),1),40)</f>
        <v>0.15625</v>
      </c>
      <c r="N2058" s="3">
        <v>43480</v>
      </c>
      <c r="O2058" s="3" t="s">
        <v>363</v>
      </c>
      <c r="P2058" s="2">
        <v>2</v>
      </c>
      <c r="R2058" s="3"/>
    </row>
    <row r="2059" spans="2:18" x14ac:dyDescent="0.25">
      <c r="B2059" t="s">
        <v>186</v>
      </c>
      <c r="C2059">
        <v>1000352</v>
      </c>
      <c r="D2059" t="s">
        <v>103</v>
      </c>
      <c r="E2059">
        <v>9000352</v>
      </c>
      <c r="F2059" t="s">
        <v>201</v>
      </c>
      <c r="G2059">
        <v>10966816</v>
      </c>
      <c r="H2059">
        <v>170</v>
      </c>
      <c r="I2059">
        <v>480</v>
      </c>
      <c r="J2059" t="s">
        <v>77</v>
      </c>
      <c r="K2059">
        <f>L2059*IFERROR(INDEX('Información SKU'!$H$1:$H$54,MATCH(I2059,'Información SKU'!$A$1:$A$54,0),1),15)</f>
        <v>120</v>
      </c>
      <c r="L2059">
        <v>15</v>
      </c>
      <c r="M2059" s="13">
        <f>L2059/IFERROR(INDEX('Información SKU'!$K$1:$K$54,MATCH(I2059,'Información SKU'!$A$1:$A$54,0),1),40)</f>
        <v>0.19230769230769232</v>
      </c>
      <c r="N2059" s="3">
        <v>43480</v>
      </c>
      <c r="O2059" s="3" t="s">
        <v>360</v>
      </c>
      <c r="P2059" s="2">
        <v>1</v>
      </c>
      <c r="R2059" s="3"/>
    </row>
    <row r="2060" spans="2:18" x14ac:dyDescent="0.25">
      <c r="B2060" t="s">
        <v>186</v>
      </c>
      <c r="C2060">
        <v>1000352</v>
      </c>
      <c r="D2060" t="s">
        <v>103</v>
      </c>
      <c r="E2060">
        <v>9000352</v>
      </c>
      <c r="F2060" t="s">
        <v>201</v>
      </c>
      <c r="G2060">
        <v>10966816</v>
      </c>
      <c r="H2060">
        <v>140</v>
      </c>
      <c r="I2060">
        <v>460</v>
      </c>
      <c r="J2060" t="s">
        <v>38</v>
      </c>
      <c r="K2060">
        <f>L2060*IFERROR(INDEX('Información SKU'!$H$1:$H$54,MATCH(I2060,'Información SKU'!$A$1:$A$54,0),1),15)</f>
        <v>300</v>
      </c>
      <c r="L2060">
        <v>20</v>
      </c>
      <c r="M2060" s="13">
        <f>L2060/IFERROR(INDEX('Información SKU'!$K$1:$K$54,MATCH(I2060,'Información SKU'!$A$1:$A$54,0),1),40)</f>
        <v>0.25641025641025639</v>
      </c>
      <c r="N2060" s="3">
        <v>43480</v>
      </c>
      <c r="O2060" s="3" t="s">
        <v>365</v>
      </c>
      <c r="P2060" s="2">
        <v>3</v>
      </c>
      <c r="R2060" s="3"/>
    </row>
    <row r="2061" spans="2:18" x14ac:dyDescent="0.25">
      <c r="B2061" t="s">
        <v>186</v>
      </c>
      <c r="C2061">
        <v>1000352</v>
      </c>
      <c r="D2061" t="s">
        <v>103</v>
      </c>
      <c r="E2061">
        <v>9000352</v>
      </c>
      <c r="F2061" t="s">
        <v>201</v>
      </c>
      <c r="G2061">
        <v>10966816</v>
      </c>
      <c r="H2061">
        <v>90</v>
      </c>
      <c r="I2061">
        <v>420</v>
      </c>
      <c r="J2061" t="s">
        <v>11</v>
      </c>
      <c r="K2061">
        <f>L2061*IFERROR(INDEX('Información SKU'!$H$1:$H$54,MATCH(I2061,'Información SKU'!$A$1:$A$54,0),1),15)</f>
        <v>150</v>
      </c>
      <c r="L2061">
        <v>10</v>
      </c>
      <c r="M2061" s="13">
        <f>L2061/IFERROR(INDEX('Información SKU'!$K$1:$K$54,MATCH(I2061,'Información SKU'!$A$1:$A$54,0),1),40)</f>
        <v>0.12820512820512819</v>
      </c>
      <c r="N2061" s="3">
        <v>43480</v>
      </c>
      <c r="O2061" s="3" t="s">
        <v>365</v>
      </c>
      <c r="P2061" s="2">
        <v>3</v>
      </c>
      <c r="R2061" s="3"/>
    </row>
    <row r="2062" spans="2:18" x14ac:dyDescent="0.25">
      <c r="B2062" t="s">
        <v>189</v>
      </c>
      <c r="C2062">
        <v>1001767</v>
      </c>
      <c r="D2062" t="s">
        <v>114</v>
      </c>
      <c r="E2062">
        <v>9001767</v>
      </c>
      <c r="F2062" t="s">
        <v>334</v>
      </c>
      <c r="G2062">
        <v>10966833</v>
      </c>
      <c r="H2062">
        <v>160</v>
      </c>
      <c r="I2062">
        <v>1200</v>
      </c>
      <c r="J2062" t="s">
        <v>17</v>
      </c>
      <c r="K2062">
        <f>L2062*IFERROR(INDEX('Información SKU'!$H$1:$H$54,MATCH(I2062,'Información SKU'!$A$1:$A$54,0),1),15)</f>
        <v>210</v>
      </c>
      <c r="L2062">
        <v>35</v>
      </c>
      <c r="M2062" s="13">
        <f>L2062/IFERROR(INDEX('Información SKU'!$K$1:$K$54,MATCH(I2062,'Información SKU'!$A$1:$A$54,0),1),40)</f>
        <v>0.83333333333333337</v>
      </c>
      <c r="N2062" s="3">
        <v>43480</v>
      </c>
      <c r="O2062" s="3" t="s">
        <v>362</v>
      </c>
      <c r="P2062" s="2">
        <v>2</v>
      </c>
      <c r="R2062" s="3"/>
    </row>
    <row r="2063" spans="2:18" x14ac:dyDescent="0.25">
      <c r="B2063" t="s">
        <v>189</v>
      </c>
      <c r="C2063">
        <v>1001767</v>
      </c>
      <c r="D2063" t="s">
        <v>114</v>
      </c>
      <c r="E2063">
        <v>9001767</v>
      </c>
      <c r="F2063" t="s">
        <v>334</v>
      </c>
      <c r="G2063">
        <v>10966833</v>
      </c>
      <c r="H2063">
        <v>150</v>
      </c>
      <c r="I2063">
        <v>205</v>
      </c>
      <c r="J2063" t="s">
        <v>35</v>
      </c>
      <c r="K2063">
        <f>L2063*IFERROR(INDEX('Información SKU'!$H$1:$H$54,MATCH(I2063,'Información SKU'!$A$1:$A$54,0),1),15)</f>
        <v>80</v>
      </c>
      <c r="L2063">
        <v>10</v>
      </c>
      <c r="M2063" s="13">
        <f>L2063/IFERROR(INDEX('Información SKU'!$K$1:$K$54,MATCH(I2063,'Información SKU'!$A$1:$A$54,0),1),40)</f>
        <v>0.23809523809523808</v>
      </c>
      <c r="N2063" s="3">
        <v>43480</v>
      </c>
      <c r="O2063" s="3" t="s">
        <v>361</v>
      </c>
      <c r="P2063" s="2">
        <v>1</v>
      </c>
      <c r="R2063" s="3"/>
    </row>
    <row r="2064" spans="2:18" x14ac:dyDescent="0.25">
      <c r="B2064" t="s">
        <v>189</v>
      </c>
      <c r="C2064">
        <v>1001767</v>
      </c>
      <c r="D2064" t="s">
        <v>114</v>
      </c>
      <c r="E2064">
        <v>9001767</v>
      </c>
      <c r="F2064" t="s">
        <v>334</v>
      </c>
      <c r="G2064">
        <v>10966833</v>
      </c>
      <c r="H2064">
        <v>140</v>
      </c>
      <c r="I2064">
        <v>510</v>
      </c>
      <c r="J2064" t="s">
        <v>30</v>
      </c>
      <c r="K2064">
        <f>L2064*IFERROR(INDEX('Información SKU'!$H$1:$H$54,MATCH(I2064,'Información SKU'!$A$1:$A$54,0),1),15)</f>
        <v>60</v>
      </c>
      <c r="L2064">
        <v>10</v>
      </c>
      <c r="M2064" s="13">
        <f>L2064/IFERROR(INDEX('Información SKU'!$K$1:$K$54,MATCH(I2064,'Información SKU'!$A$1:$A$54,0),1),40)</f>
        <v>0.2</v>
      </c>
      <c r="N2064" s="3">
        <v>43480</v>
      </c>
      <c r="O2064" s="3" t="s">
        <v>363</v>
      </c>
      <c r="P2064" s="2">
        <v>2</v>
      </c>
      <c r="R2064" s="3"/>
    </row>
    <row r="2065" spans="2:18" x14ac:dyDescent="0.25">
      <c r="B2065" t="s">
        <v>189</v>
      </c>
      <c r="C2065">
        <v>1001767</v>
      </c>
      <c r="D2065" t="s">
        <v>114</v>
      </c>
      <c r="E2065">
        <v>9001767</v>
      </c>
      <c r="F2065" t="s">
        <v>334</v>
      </c>
      <c r="G2065">
        <v>10966833</v>
      </c>
      <c r="H2065">
        <v>90</v>
      </c>
      <c r="I2065">
        <v>5402</v>
      </c>
      <c r="J2065" t="s">
        <v>32</v>
      </c>
      <c r="K2065">
        <f>L2065*IFERROR(INDEX('Información SKU'!$H$1:$H$54,MATCH(I2065,'Información SKU'!$A$1:$A$54,0),1),15)</f>
        <v>60</v>
      </c>
      <c r="L2065">
        <v>10</v>
      </c>
      <c r="M2065" s="13">
        <f>L2065/IFERROR(INDEX('Información SKU'!$K$1:$K$54,MATCH(I2065,'Información SKU'!$A$1:$A$54,0),1),40)</f>
        <v>0.16666666666666666</v>
      </c>
      <c r="N2065" s="3">
        <v>43480</v>
      </c>
      <c r="O2065" s="3" t="s">
        <v>363</v>
      </c>
      <c r="P2065" s="2">
        <v>2</v>
      </c>
      <c r="R2065" s="3"/>
    </row>
    <row r="2066" spans="2:18" x14ac:dyDescent="0.25">
      <c r="B2066" t="s">
        <v>189</v>
      </c>
      <c r="C2066">
        <v>1001767</v>
      </c>
      <c r="D2066" t="s">
        <v>114</v>
      </c>
      <c r="E2066">
        <v>9001767</v>
      </c>
      <c r="F2066" t="s">
        <v>334</v>
      </c>
      <c r="G2066">
        <v>10966833</v>
      </c>
      <c r="H2066">
        <v>40</v>
      </c>
      <c r="I2066">
        <v>5268</v>
      </c>
      <c r="J2066" t="s">
        <v>83</v>
      </c>
      <c r="K2066">
        <f>L2066*IFERROR(INDEX('Información SKU'!$H$1:$H$54,MATCH(I2066,'Información SKU'!$A$1:$A$54,0),1),15)</f>
        <v>525</v>
      </c>
      <c r="L2066">
        <v>35</v>
      </c>
      <c r="M2066" s="13">
        <f>L2066/IFERROR(INDEX('Información SKU'!$K$1:$K$54,MATCH(I2066,'Información SKU'!$A$1:$A$54,0),1),40)</f>
        <v>0.5</v>
      </c>
      <c r="N2066" s="3">
        <v>43480</v>
      </c>
      <c r="O2066" s="3" t="s">
        <v>360</v>
      </c>
      <c r="P2066" s="2">
        <v>1</v>
      </c>
      <c r="R2066" s="3"/>
    </row>
    <row r="2067" spans="2:18" x14ac:dyDescent="0.25">
      <c r="B2067" t="s">
        <v>189</v>
      </c>
      <c r="C2067">
        <v>1001767</v>
      </c>
      <c r="D2067" t="s">
        <v>114</v>
      </c>
      <c r="E2067">
        <v>9001767</v>
      </c>
      <c r="F2067" t="s">
        <v>334</v>
      </c>
      <c r="G2067">
        <v>10966833</v>
      </c>
      <c r="H2067">
        <v>80</v>
      </c>
      <c r="I2067">
        <v>42</v>
      </c>
      <c r="J2067" t="s">
        <v>15</v>
      </c>
      <c r="K2067">
        <f>L2067*IFERROR(INDEX('Información SKU'!$H$1:$H$54,MATCH(I2067,'Información SKU'!$A$1:$A$54,0),1),15)</f>
        <v>120</v>
      </c>
      <c r="L2067">
        <v>10</v>
      </c>
      <c r="M2067" s="13">
        <f>L2067/IFERROR(INDEX('Información SKU'!$K$1:$K$54,MATCH(I2067,'Información SKU'!$A$1:$A$54,0),1),40)</f>
        <v>0.2</v>
      </c>
      <c r="N2067" s="3">
        <v>43480</v>
      </c>
      <c r="O2067" s="3" t="s">
        <v>364</v>
      </c>
      <c r="P2067" s="2">
        <v>3</v>
      </c>
      <c r="R2067" s="3"/>
    </row>
    <row r="2068" spans="2:18" x14ac:dyDescent="0.25">
      <c r="B2068" t="s">
        <v>186</v>
      </c>
      <c r="C2068">
        <v>1008311</v>
      </c>
      <c r="D2068" t="s">
        <v>143</v>
      </c>
      <c r="E2068">
        <v>9008311</v>
      </c>
      <c r="F2068" t="s">
        <v>256</v>
      </c>
      <c r="G2068">
        <v>10966841</v>
      </c>
      <c r="H2068">
        <v>20</v>
      </c>
      <c r="I2068">
        <v>531</v>
      </c>
      <c r="J2068" t="s">
        <v>40</v>
      </c>
      <c r="K2068">
        <f>L2068*IFERROR(INDEX('Información SKU'!$H$1:$H$54,MATCH(I2068,'Información SKU'!$A$1:$A$54,0),1),15)</f>
        <v>1200</v>
      </c>
      <c r="L2068">
        <v>200</v>
      </c>
      <c r="M2068" s="13">
        <f>L2068/IFERROR(INDEX('Información SKU'!$K$1:$K$54,MATCH(I2068,'Información SKU'!$A$1:$A$54,0),1),40)</f>
        <v>4</v>
      </c>
      <c r="N2068" s="3">
        <v>43480</v>
      </c>
      <c r="O2068" s="3" t="s">
        <v>360</v>
      </c>
      <c r="P2068" s="2">
        <v>1</v>
      </c>
      <c r="R2068" s="3"/>
    </row>
    <row r="2069" spans="2:18" x14ac:dyDescent="0.25">
      <c r="B2069" t="s">
        <v>186</v>
      </c>
      <c r="C2069">
        <v>1008311</v>
      </c>
      <c r="D2069" t="s">
        <v>143</v>
      </c>
      <c r="E2069">
        <v>9008311</v>
      </c>
      <c r="F2069" t="s">
        <v>256</v>
      </c>
      <c r="G2069">
        <v>10966842</v>
      </c>
      <c r="H2069">
        <v>10</v>
      </c>
      <c r="I2069">
        <v>205</v>
      </c>
      <c r="J2069" t="s">
        <v>35</v>
      </c>
      <c r="K2069">
        <f>L2069*IFERROR(INDEX('Información SKU'!$H$1:$H$54,MATCH(I2069,'Información SKU'!$A$1:$A$54,0),1),15)</f>
        <v>160</v>
      </c>
      <c r="L2069">
        <v>20</v>
      </c>
      <c r="M2069" s="13">
        <f>L2069/IFERROR(INDEX('Información SKU'!$K$1:$K$54,MATCH(I2069,'Información SKU'!$A$1:$A$54,0),1),40)</f>
        <v>0.47619047619047616</v>
      </c>
      <c r="N2069" s="3">
        <v>43480</v>
      </c>
      <c r="O2069" s="3" t="s">
        <v>364</v>
      </c>
      <c r="P2069" s="2">
        <v>3</v>
      </c>
      <c r="R2069" s="3"/>
    </row>
    <row r="2070" spans="2:18" x14ac:dyDescent="0.25">
      <c r="B2070" t="s">
        <v>186</v>
      </c>
      <c r="C2070">
        <v>1003339</v>
      </c>
      <c r="D2070" t="s">
        <v>102</v>
      </c>
      <c r="E2070">
        <v>9003339</v>
      </c>
      <c r="F2070" t="s">
        <v>185</v>
      </c>
      <c r="G2070">
        <v>10966871</v>
      </c>
      <c r="H2070">
        <v>80</v>
      </c>
      <c r="I2070">
        <v>5274</v>
      </c>
      <c r="J2070" t="s">
        <v>72</v>
      </c>
      <c r="K2070">
        <f>L2070*IFERROR(INDEX('Información SKU'!$H$1:$H$54,MATCH(I2070,'Información SKU'!$A$1:$A$54,0),1),15)</f>
        <v>400</v>
      </c>
      <c r="L2070">
        <v>50</v>
      </c>
      <c r="M2070" s="13">
        <f>L2070/IFERROR(INDEX('Información SKU'!$K$1:$K$54,MATCH(I2070,'Información SKU'!$A$1:$A$54,0),1),40)</f>
        <v>0.7142857142857143</v>
      </c>
      <c r="N2070" s="3">
        <v>43480</v>
      </c>
      <c r="O2070" s="3" t="s">
        <v>363</v>
      </c>
      <c r="P2070" s="2">
        <v>2</v>
      </c>
      <c r="R2070" s="3"/>
    </row>
    <row r="2071" spans="2:18" x14ac:dyDescent="0.25">
      <c r="B2071" t="s">
        <v>186</v>
      </c>
      <c r="C2071">
        <v>1003339</v>
      </c>
      <c r="D2071" t="s">
        <v>102</v>
      </c>
      <c r="E2071">
        <v>9003339</v>
      </c>
      <c r="F2071" t="s">
        <v>185</v>
      </c>
      <c r="G2071">
        <v>10966871</v>
      </c>
      <c r="H2071">
        <v>70</v>
      </c>
      <c r="I2071">
        <v>5273</v>
      </c>
      <c r="J2071" t="s">
        <v>82</v>
      </c>
      <c r="K2071">
        <f>L2071*IFERROR(INDEX('Información SKU'!$H$1:$H$54,MATCH(I2071,'Información SKU'!$A$1:$A$54,0),1),15)</f>
        <v>300</v>
      </c>
      <c r="L2071">
        <v>50</v>
      </c>
      <c r="M2071" s="13">
        <f>L2071/IFERROR(INDEX('Información SKU'!$K$1:$K$54,MATCH(I2071,'Información SKU'!$A$1:$A$54,0),1),40)</f>
        <v>0.7142857142857143</v>
      </c>
      <c r="N2071" s="3">
        <v>43480</v>
      </c>
      <c r="O2071" s="3" t="s">
        <v>362</v>
      </c>
      <c r="P2071" s="2">
        <v>2</v>
      </c>
      <c r="R2071" s="3"/>
    </row>
    <row r="2072" spans="2:18" x14ac:dyDescent="0.25">
      <c r="B2072" t="s">
        <v>186</v>
      </c>
      <c r="C2072">
        <v>1003339</v>
      </c>
      <c r="D2072" t="s">
        <v>102</v>
      </c>
      <c r="E2072">
        <v>9003339</v>
      </c>
      <c r="F2072" t="s">
        <v>185</v>
      </c>
      <c r="G2072">
        <v>10966871</v>
      </c>
      <c r="H2072">
        <v>20</v>
      </c>
      <c r="I2072">
        <v>41</v>
      </c>
      <c r="J2072" t="s">
        <v>71</v>
      </c>
      <c r="K2072">
        <f>L2072*IFERROR(INDEX('Información SKU'!$H$1:$H$54,MATCH(I2072,'Información SKU'!$A$1:$A$54,0),1),15)</f>
        <v>80</v>
      </c>
      <c r="L2072">
        <v>10</v>
      </c>
      <c r="M2072" s="13">
        <f>L2072/IFERROR(INDEX('Información SKU'!$K$1:$K$54,MATCH(I2072,'Información SKU'!$A$1:$A$54,0),1),40)</f>
        <v>0.16666666666666666</v>
      </c>
      <c r="N2072" s="3">
        <v>43480</v>
      </c>
      <c r="O2072" s="3" t="s">
        <v>362</v>
      </c>
      <c r="P2072" s="2">
        <v>2</v>
      </c>
      <c r="R2072" s="3"/>
    </row>
    <row r="2073" spans="2:18" x14ac:dyDescent="0.25">
      <c r="B2073" t="s">
        <v>186</v>
      </c>
      <c r="C2073">
        <v>1000355</v>
      </c>
      <c r="D2073" t="s">
        <v>103</v>
      </c>
      <c r="E2073">
        <v>9000355</v>
      </c>
      <c r="F2073" t="s">
        <v>220</v>
      </c>
      <c r="G2073">
        <v>10967083</v>
      </c>
      <c r="H2073">
        <v>180</v>
      </c>
      <c r="I2073">
        <v>5242</v>
      </c>
      <c r="J2073" t="s">
        <v>87</v>
      </c>
      <c r="K2073">
        <f>L2073*IFERROR(INDEX('Información SKU'!$H$1:$H$54,MATCH(I2073,'Información SKU'!$A$1:$A$54,0),1),15)</f>
        <v>105</v>
      </c>
      <c r="L2073">
        <v>7</v>
      </c>
      <c r="M2073" s="13">
        <f>L2073/IFERROR(INDEX('Información SKU'!$K$1:$K$54,MATCH(I2073,'Información SKU'!$A$1:$A$54,0),1),40)</f>
        <v>7.2916666666666671E-2</v>
      </c>
      <c r="N2073" s="3">
        <v>43480</v>
      </c>
      <c r="O2073" s="3" t="s">
        <v>365</v>
      </c>
      <c r="P2073" s="2">
        <v>3</v>
      </c>
      <c r="R2073" s="3"/>
    </row>
    <row r="2074" spans="2:18" x14ac:dyDescent="0.25">
      <c r="B2074" t="s">
        <v>186</v>
      </c>
      <c r="C2074">
        <v>1000355</v>
      </c>
      <c r="D2074" t="s">
        <v>103</v>
      </c>
      <c r="E2074">
        <v>9000355</v>
      </c>
      <c r="F2074" t="s">
        <v>220</v>
      </c>
      <c r="G2074">
        <v>10967083</v>
      </c>
      <c r="H2074">
        <v>170</v>
      </c>
      <c r="I2074">
        <v>416</v>
      </c>
      <c r="J2074" t="s">
        <v>81</v>
      </c>
      <c r="K2074">
        <f>L2074*IFERROR(INDEX('Información SKU'!$H$1:$H$54,MATCH(I2074,'Información SKU'!$A$1:$A$54,0),1),15)</f>
        <v>75</v>
      </c>
      <c r="L2074">
        <v>5</v>
      </c>
      <c r="M2074" s="13">
        <f>L2074/IFERROR(INDEX('Información SKU'!$K$1:$K$54,MATCH(I2074,'Información SKU'!$A$1:$A$54,0),1),40)</f>
        <v>7.1428571428571425E-2</v>
      </c>
      <c r="N2074" s="3">
        <v>43480</v>
      </c>
      <c r="O2074" s="3" t="s">
        <v>362</v>
      </c>
      <c r="P2074" s="2">
        <v>2</v>
      </c>
      <c r="R2074" s="3"/>
    </row>
    <row r="2075" spans="2:18" x14ac:dyDescent="0.25">
      <c r="B2075" t="s">
        <v>186</v>
      </c>
      <c r="C2075">
        <v>1000355</v>
      </c>
      <c r="D2075" t="s">
        <v>103</v>
      </c>
      <c r="E2075">
        <v>9000355</v>
      </c>
      <c r="F2075" t="s">
        <v>220</v>
      </c>
      <c r="G2075">
        <v>10967083</v>
      </c>
      <c r="H2075">
        <v>160</v>
      </c>
      <c r="I2075">
        <v>2382</v>
      </c>
      <c r="J2075" t="s">
        <v>34</v>
      </c>
      <c r="K2075">
        <f>L2075*IFERROR(INDEX('Información SKU'!$H$1:$H$54,MATCH(I2075,'Información SKU'!$A$1:$A$54,0),1),15)</f>
        <v>60</v>
      </c>
      <c r="L2075">
        <v>10</v>
      </c>
      <c r="M2075" s="13">
        <f>L2075/IFERROR(INDEX('Información SKU'!$K$1:$K$54,MATCH(I2075,'Información SKU'!$A$1:$A$54,0),1),40)</f>
        <v>0.10416666666666667</v>
      </c>
      <c r="N2075" s="3">
        <v>43480</v>
      </c>
      <c r="O2075" s="3" t="s">
        <v>361</v>
      </c>
      <c r="P2075" s="2">
        <v>1</v>
      </c>
      <c r="R2075" s="3"/>
    </row>
    <row r="2076" spans="2:18" x14ac:dyDescent="0.25">
      <c r="B2076" t="s">
        <v>186</v>
      </c>
      <c r="C2076">
        <v>1000355</v>
      </c>
      <c r="D2076" t="s">
        <v>103</v>
      </c>
      <c r="E2076">
        <v>9000355</v>
      </c>
      <c r="F2076" t="s">
        <v>220</v>
      </c>
      <c r="G2076">
        <v>10967083</v>
      </c>
      <c r="H2076">
        <v>150</v>
      </c>
      <c r="I2076">
        <v>2381</v>
      </c>
      <c r="J2076" t="s">
        <v>93</v>
      </c>
      <c r="K2076">
        <f>L2076*IFERROR(INDEX('Información SKU'!$H$1:$H$54,MATCH(I2076,'Información SKU'!$A$1:$A$54,0),1),15)</f>
        <v>40</v>
      </c>
      <c r="L2076">
        <v>5</v>
      </c>
      <c r="M2076" s="13">
        <f>L2076/IFERROR(INDEX('Información SKU'!$K$1:$K$54,MATCH(I2076,'Información SKU'!$A$1:$A$54,0),1),40)</f>
        <v>2.8571428571428571E-2</v>
      </c>
      <c r="N2076" s="3">
        <v>43480</v>
      </c>
      <c r="O2076" s="3" t="s">
        <v>363</v>
      </c>
      <c r="P2076" s="2">
        <v>2</v>
      </c>
      <c r="R2076" s="3"/>
    </row>
    <row r="2077" spans="2:18" x14ac:dyDescent="0.25">
      <c r="B2077" t="s">
        <v>186</v>
      </c>
      <c r="C2077">
        <v>1000355</v>
      </c>
      <c r="D2077" t="s">
        <v>103</v>
      </c>
      <c r="E2077">
        <v>9000355</v>
      </c>
      <c r="F2077" t="s">
        <v>220</v>
      </c>
      <c r="G2077">
        <v>10967083</v>
      </c>
      <c r="H2077">
        <v>140</v>
      </c>
      <c r="I2077">
        <v>2384</v>
      </c>
      <c r="J2077" t="s">
        <v>10</v>
      </c>
      <c r="K2077">
        <f>L2077*IFERROR(INDEX('Información SKU'!$H$1:$H$54,MATCH(I2077,'Información SKU'!$A$1:$A$54,0),1),15)</f>
        <v>60</v>
      </c>
      <c r="L2077">
        <v>10</v>
      </c>
      <c r="M2077" s="13">
        <f>L2077/IFERROR(INDEX('Información SKU'!$K$1:$K$54,MATCH(I2077,'Información SKU'!$A$1:$A$54,0),1),40)</f>
        <v>0.10416666666666667</v>
      </c>
      <c r="N2077" s="3">
        <v>43480</v>
      </c>
      <c r="O2077" s="3" t="s">
        <v>365</v>
      </c>
      <c r="P2077" s="2">
        <v>3</v>
      </c>
      <c r="R2077" s="3"/>
    </row>
    <row r="2078" spans="2:18" x14ac:dyDescent="0.25">
      <c r="B2078" t="s">
        <v>186</v>
      </c>
      <c r="C2078">
        <v>1000355</v>
      </c>
      <c r="D2078" t="s">
        <v>103</v>
      </c>
      <c r="E2078">
        <v>9000355</v>
      </c>
      <c r="F2078" t="s">
        <v>220</v>
      </c>
      <c r="G2078">
        <v>10967083</v>
      </c>
      <c r="H2078">
        <v>120</v>
      </c>
      <c r="I2078">
        <v>5274</v>
      </c>
      <c r="J2078" t="s">
        <v>72</v>
      </c>
      <c r="K2078">
        <f>L2078*IFERROR(INDEX('Información SKU'!$H$1:$H$54,MATCH(I2078,'Información SKU'!$A$1:$A$54,0),1),15)</f>
        <v>800</v>
      </c>
      <c r="L2078">
        <v>100</v>
      </c>
      <c r="M2078" s="13">
        <f>L2078/IFERROR(INDEX('Información SKU'!$K$1:$K$54,MATCH(I2078,'Información SKU'!$A$1:$A$54,0),1),40)</f>
        <v>1.4285714285714286</v>
      </c>
      <c r="N2078" s="3">
        <v>43480</v>
      </c>
      <c r="O2078" s="3" t="s">
        <v>362</v>
      </c>
      <c r="P2078" s="2">
        <v>2</v>
      </c>
      <c r="R2078" s="3"/>
    </row>
    <row r="2079" spans="2:18" x14ac:dyDescent="0.25">
      <c r="B2079" t="s">
        <v>186</v>
      </c>
      <c r="C2079">
        <v>1000355</v>
      </c>
      <c r="D2079" t="s">
        <v>103</v>
      </c>
      <c r="E2079">
        <v>9000355</v>
      </c>
      <c r="F2079" t="s">
        <v>220</v>
      </c>
      <c r="G2079">
        <v>10967083</v>
      </c>
      <c r="H2079">
        <v>100</v>
      </c>
      <c r="I2079">
        <v>509</v>
      </c>
      <c r="J2079" t="s">
        <v>0</v>
      </c>
      <c r="K2079">
        <f>L2079*IFERROR(INDEX('Información SKU'!$H$1:$H$54,MATCH(I2079,'Información SKU'!$A$1:$A$54,0),1),15)</f>
        <v>60</v>
      </c>
      <c r="L2079">
        <v>10</v>
      </c>
      <c r="M2079" s="13">
        <f>L2079/IFERROR(INDEX('Información SKU'!$K$1:$K$54,MATCH(I2079,'Información SKU'!$A$1:$A$54,0),1),40)</f>
        <v>0.125</v>
      </c>
      <c r="N2079" s="3">
        <v>43480</v>
      </c>
      <c r="O2079" s="3" t="s">
        <v>364</v>
      </c>
      <c r="P2079" s="2">
        <v>3</v>
      </c>
      <c r="R2079" s="3"/>
    </row>
    <row r="2080" spans="2:18" x14ac:dyDescent="0.25">
      <c r="B2080" t="s">
        <v>186</v>
      </c>
      <c r="C2080">
        <v>1000355</v>
      </c>
      <c r="D2080" t="s">
        <v>103</v>
      </c>
      <c r="E2080">
        <v>9000355</v>
      </c>
      <c r="F2080" t="s">
        <v>220</v>
      </c>
      <c r="G2080">
        <v>10967083</v>
      </c>
      <c r="H2080">
        <v>90</v>
      </c>
      <c r="I2080">
        <v>1199</v>
      </c>
      <c r="J2080" t="s">
        <v>26</v>
      </c>
      <c r="K2080">
        <f>L2080*IFERROR(INDEX('Información SKU'!$H$1:$H$54,MATCH(I2080,'Información SKU'!$A$1:$A$54,0),1),15)</f>
        <v>60</v>
      </c>
      <c r="L2080">
        <v>5</v>
      </c>
      <c r="M2080" s="13">
        <f>L2080/IFERROR(INDEX('Información SKU'!$K$1:$K$54,MATCH(I2080,'Información SKU'!$A$1:$A$54,0),1),40)</f>
        <v>8.3333333333333329E-2</v>
      </c>
      <c r="N2080" s="3">
        <v>43480</v>
      </c>
      <c r="O2080" s="3" t="s">
        <v>363</v>
      </c>
      <c r="P2080" s="2">
        <v>2</v>
      </c>
      <c r="R2080" s="3"/>
    </row>
    <row r="2081" spans="2:18" x14ac:dyDescent="0.25">
      <c r="B2081" t="s">
        <v>186</v>
      </c>
      <c r="C2081">
        <v>1000355</v>
      </c>
      <c r="D2081" t="s">
        <v>103</v>
      </c>
      <c r="E2081">
        <v>9000355</v>
      </c>
      <c r="F2081" t="s">
        <v>220</v>
      </c>
      <c r="G2081">
        <v>10967083</v>
      </c>
      <c r="H2081">
        <v>70</v>
      </c>
      <c r="I2081">
        <v>63</v>
      </c>
      <c r="J2081" t="s">
        <v>1</v>
      </c>
      <c r="K2081">
        <f>L2081*IFERROR(INDEX('Información SKU'!$H$1:$H$54,MATCH(I2081,'Información SKU'!$A$1:$A$54,0),1),15)</f>
        <v>750</v>
      </c>
      <c r="L2081">
        <v>50</v>
      </c>
      <c r="M2081" s="13">
        <f>L2081/IFERROR(INDEX('Información SKU'!$K$1:$K$54,MATCH(I2081,'Información SKU'!$A$1:$A$54,0),1),40)</f>
        <v>1.1904761904761905</v>
      </c>
      <c r="N2081" s="3">
        <v>43480</v>
      </c>
      <c r="O2081" s="3" t="s">
        <v>364</v>
      </c>
      <c r="P2081" s="2">
        <v>3</v>
      </c>
      <c r="R2081" s="3"/>
    </row>
    <row r="2082" spans="2:18" x14ac:dyDescent="0.25">
      <c r="B2082" t="s">
        <v>186</v>
      </c>
      <c r="C2082">
        <v>1000355</v>
      </c>
      <c r="D2082" t="s">
        <v>103</v>
      </c>
      <c r="E2082">
        <v>9000355</v>
      </c>
      <c r="F2082" t="s">
        <v>220</v>
      </c>
      <c r="G2082">
        <v>10967083</v>
      </c>
      <c r="H2082">
        <v>60</v>
      </c>
      <c r="I2082">
        <v>224</v>
      </c>
      <c r="J2082" t="s">
        <v>37</v>
      </c>
      <c r="K2082">
        <f>L2082*IFERROR(INDEX('Información SKU'!$H$1:$H$54,MATCH(I2082,'Información SKU'!$A$1:$A$54,0),1),15)</f>
        <v>160</v>
      </c>
      <c r="L2082">
        <v>20</v>
      </c>
      <c r="M2082" s="13">
        <f>L2082/IFERROR(INDEX('Información SKU'!$K$1:$K$54,MATCH(I2082,'Información SKU'!$A$1:$A$54,0),1),40)</f>
        <v>0.47619047619047616</v>
      </c>
      <c r="N2082" s="3">
        <v>43480</v>
      </c>
      <c r="O2082" s="3" t="s">
        <v>362</v>
      </c>
      <c r="P2082" s="2">
        <v>2</v>
      </c>
      <c r="R2082" s="3"/>
    </row>
    <row r="2083" spans="2:18" x14ac:dyDescent="0.25">
      <c r="B2083" t="s">
        <v>186</v>
      </c>
      <c r="C2083">
        <v>1000355</v>
      </c>
      <c r="D2083" t="s">
        <v>103</v>
      </c>
      <c r="E2083">
        <v>9000355</v>
      </c>
      <c r="F2083" t="s">
        <v>220</v>
      </c>
      <c r="G2083">
        <v>10967083</v>
      </c>
      <c r="H2083">
        <v>50</v>
      </c>
      <c r="I2083">
        <v>223</v>
      </c>
      <c r="J2083" t="s">
        <v>74</v>
      </c>
      <c r="K2083">
        <f>L2083*IFERROR(INDEX('Información SKU'!$H$1:$H$54,MATCH(I2083,'Información SKU'!$A$1:$A$54,0),1),15)</f>
        <v>120</v>
      </c>
      <c r="L2083">
        <v>20</v>
      </c>
      <c r="M2083" s="13">
        <f>L2083/IFERROR(INDEX('Información SKU'!$K$1:$K$54,MATCH(I2083,'Información SKU'!$A$1:$A$54,0),1),40)</f>
        <v>0.47619047619047616</v>
      </c>
      <c r="N2083" s="3">
        <v>43480</v>
      </c>
      <c r="O2083" s="3" t="s">
        <v>363</v>
      </c>
      <c r="P2083" s="2">
        <v>2</v>
      </c>
      <c r="R2083" s="3"/>
    </row>
    <row r="2084" spans="2:18" x14ac:dyDescent="0.25">
      <c r="B2084" t="s">
        <v>186</v>
      </c>
      <c r="C2084">
        <v>1000355</v>
      </c>
      <c r="D2084" t="s">
        <v>103</v>
      </c>
      <c r="E2084">
        <v>9000355</v>
      </c>
      <c r="F2084" t="s">
        <v>220</v>
      </c>
      <c r="G2084">
        <v>10967083</v>
      </c>
      <c r="H2084">
        <v>40</v>
      </c>
      <c r="I2084">
        <v>205</v>
      </c>
      <c r="J2084" t="s">
        <v>35</v>
      </c>
      <c r="K2084">
        <f>L2084*IFERROR(INDEX('Información SKU'!$H$1:$H$54,MATCH(I2084,'Información SKU'!$A$1:$A$54,0),1),15)</f>
        <v>320</v>
      </c>
      <c r="L2084">
        <v>40</v>
      </c>
      <c r="M2084" s="13">
        <f>L2084/IFERROR(INDEX('Información SKU'!$K$1:$K$54,MATCH(I2084,'Información SKU'!$A$1:$A$54,0),1),40)</f>
        <v>0.95238095238095233</v>
      </c>
      <c r="N2084" s="3">
        <v>43480</v>
      </c>
      <c r="O2084" s="3" t="s">
        <v>363</v>
      </c>
      <c r="P2084" s="2">
        <v>2</v>
      </c>
      <c r="R2084" s="3"/>
    </row>
    <row r="2085" spans="2:18" x14ac:dyDescent="0.25">
      <c r="B2085" t="s">
        <v>186</v>
      </c>
      <c r="C2085">
        <v>1000355</v>
      </c>
      <c r="D2085" t="s">
        <v>103</v>
      </c>
      <c r="E2085">
        <v>9000355</v>
      </c>
      <c r="F2085" t="s">
        <v>220</v>
      </c>
      <c r="G2085">
        <v>10967177</v>
      </c>
      <c r="H2085">
        <v>10</v>
      </c>
      <c r="I2085">
        <v>320</v>
      </c>
      <c r="J2085" t="s">
        <v>31</v>
      </c>
      <c r="K2085">
        <f>L2085*IFERROR(INDEX('Información SKU'!$H$1:$H$54,MATCH(I2085,'Información SKU'!$A$1:$A$54,0),1),15)</f>
        <v>75</v>
      </c>
      <c r="L2085">
        <v>5</v>
      </c>
      <c r="M2085" s="13">
        <f>L2085/IFERROR(INDEX('Información SKU'!$K$1:$K$54,MATCH(I2085,'Información SKU'!$A$1:$A$54,0),1),40)</f>
        <v>6.4102564102564097E-2</v>
      </c>
      <c r="N2085" s="3">
        <v>43480</v>
      </c>
      <c r="O2085" s="3" t="s">
        <v>364</v>
      </c>
      <c r="P2085" s="2">
        <v>3</v>
      </c>
      <c r="R2085" s="3"/>
    </row>
    <row r="2086" spans="2:18" x14ac:dyDescent="0.25">
      <c r="B2086" t="s">
        <v>186</v>
      </c>
      <c r="C2086">
        <v>1000355</v>
      </c>
      <c r="D2086" t="s">
        <v>103</v>
      </c>
      <c r="E2086">
        <v>9000355</v>
      </c>
      <c r="F2086" t="s">
        <v>220</v>
      </c>
      <c r="G2086">
        <v>10967177</v>
      </c>
      <c r="H2086">
        <v>30</v>
      </c>
      <c r="I2086">
        <v>460</v>
      </c>
      <c r="J2086" t="s">
        <v>38</v>
      </c>
      <c r="K2086">
        <f>L2086*IFERROR(INDEX('Información SKU'!$H$1:$H$54,MATCH(I2086,'Información SKU'!$A$1:$A$54,0),1),15)</f>
        <v>75</v>
      </c>
      <c r="L2086">
        <v>5</v>
      </c>
      <c r="M2086" s="13">
        <f>L2086/IFERROR(INDEX('Información SKU'!$K$1:$K$54,MATCH(I2086,'Información SKU'!$A$1:$A$54,0),1),40)</f>
        <v>6.4102564102564097E-2</v>
      </c>
      <c r="N2086" s="3">
        <v>43480</v>
      </c>
      <c r="O2086" s="3" t="s">
        <v>364</v>
      </c>
      <c r="P2086" s="2">
        <v>3</v>
      </c>
      <c r="R2086" s="3"/>
    </row>
    <row r="2087" spans="2:18" x14ac:dyDescent="0.25">
      <c r="B2087" t="s">
        <v>189</v>
      </c>
      <c r="C2087">
        <v>1005665</v>
      </c>
      <c r="D2087" t="s">
        <v>108</v>
      </c>
      <c r="E2087">
        <v>9005665</v>
      </c>
      <c r="F2087" t="s">
        <v>196</v>
      </c>
      <c r="G2087">
        <v>10967188</v>
      </c>
      <c r="H2087">
        <v>110</v>
      </c>
      <c r="I2087">
        <v>61</v>
      </c>
      <c r="J2087" t="s">
        <v>20</v>
      </c>
      <c r="K2087">
        <f>L2087*IFERROR(INDEX('Información SKU'!$H$1:$H$54,MATCH(I2087,'Información SKU'!$A$1:$A$54,0),1),15)</f>
        <v>2700</v>
      </c>
      <c r="L2087">
        <v>180</v>
      </c>
      <c r="M2087" s="13">
        <f>L2087/IFERROR(INDEX('Información SKU'!$K$1:$K$54,MATCH(I2087,'Información SKU'!$A$1:$A$54,0),1),40)</f>
        <v>3</v>
      </c>
      <c r="N2087" s="3">
        <v>43480</v>
      </c>
      <c r="O2087" s="3" t="s">
        <v>363</v>
      </c>
      <c r="P2087" s="2">
        <v>2</v>
      </c>
      <c r="R2087" s="3"/>
    </row>
    <row r="2088" spans="2:18" x14ac:dyDescent="0.25">
      <c r="B2088" t="s">
        <v>189</v>
      </c>
      <c r="C2088">
        <v>1005665</v>
      </c>
      <c r="D2088" t="s">
        <v>108</v>
      </c>
      <c r="E2088">
        <v>9005665</v>
      </c>
      <c r="F2088" t="s">
        <v>196</v>
      </c>
      <c r="G2088">
        <v>10967188</v>
      </c>
      <c r="H2088">
        <v>120</v>
      </c>
      <c r="I2088">
        <v>63</v>
      </c>
      <c r="J2088" t="s">
        <v>1</v>
      </c>
      <c r="K2088">
        <f>L2088*IFERROR(INDEX('Información SKU'!$H$1:$H$54,MATCH(I2088,'Información SKU'!$A$1:$A$54,0),1),15)</f>
        <v>1890</v>
      </c>
      <c r="L2088">
        <v>126</v>
      </c>
      <c r="M2088" s="13">
        <f>L2088/IFERROR(INDEX('Información SKU'!$K$1:$K$54,MATCH(I2088,'Información SKU'!$A$1:$A$54,0),1),40)</f>
        <v>3</v>
      </c>
      <c r="N2088" s="3">
        <v>43480</v>
      </c>
      <c r="O2088" s="3" t="s">
        <v>362</v>
      </c>
      <c r="P2088" s="2">
        <v>2</v>
      </c>
      <c r="R2088" s="3"/>
    </row>
    <row r="2089" spans="2:18" x14ac:dyDescent="0.25">
      <c r="B2089" t="s">
        <v>189</v>
      </c>
      <c r="C2089">
        <v>1005665</v>
      </c>
      <c r="D2089" t="s">
        <v>108</v>
      </c>
      <c r="E2089">
        <v>9005665</v>
      </c>
      <c r="F2089" t="s">
        <v>196</v>
      </c>
      <c r="G2089">
        <v>10967188</v>
      </c>
      <c r="H2089">
        <v>130</v>
      </c>
      <c r="I2089">
        <v>205</v>
      </c>
      <c r="J2089" t="s">
        <v>35</v>
      </c>
      <c r="K2089">
        <f>L2089*IFERROR(INDEX('Información SKU'!$H$1:$H$54,MATCH(I2089,'Información SKU'!$A$1:$A$54,0),1),15)</f>
        <v>672</v>
      </c>
      <c r="L2089">
        <v>84</v>
      </c>
      <c r="M2089" s="13">
        <f>L2089/IFERROR(INDEX('Información SKU'!$K$1:$K$54,MATCH(I2089,'Información SKU'!$A$1:$A$54,0),1),40)</f>
        <v>2</v>
      </c>
      <c r="N2089" s="3">
        <v>43480</v>
      </c>
      <c r="O2089" s="3" t="s">
        <v>364</v>
      </c>
      <c r="P2089" s="2">
        <v>3</v>
      </c>
      <c r="R2089" s="3"/>
    </row>
    <row r="2090" spans="2:18" x14ac:dyDescent="0.25">
      <c r="B2090" t="s">
        <v>189</v>
      </c>
      <c r="C2090">
        <v>1005665</v>
      </c>
      <c r="D2090" t="s">
        <v>108</v>
      </c>
      <c r="E2090">
        <v>9005665</v>
      </c>
      <c r="F2090" t="s">
        <v>196</v>
      </c>
      <c r="G2090">
        <v>10967188</v>
      </c>
      <c r="H2090">
        <v>140</v>
      </c>
      <c r="I2090">
        <v>223</v>
      </c>
      <c r="J2090" t="s">
        <v>74</v>
      </c>
      <c r="K2090">
        <f>L2090*IFERROR(INDEX('Información SKU'!$H$1:$H$54,MATCH(I2090,'Información SKU'!$A$1:$A$54,0),1),15)</f>
        <v>252</v>
      </c>
      <c r="L2090">
        <v>42</v>
      </c>
      <c r="M2090" s="13">
        <f>L2090/IFERROR(INDEX('Información SKU'!$K$1:$K$54,MATCH(I2090,'Información SKU'!$A$1:$A$54,0),1),40)</f>
        <v>1</v>
      </c>
      <c r="N2090" s="3">
        <v>43480</v>
      </c>
      <c r="O2090" s="3" t="s">
        <v>364</v>
      </c>
      <c r="P2090" s="2">
        <v>3</v>
      </c>
      <c r="R2090" s="3"/>
    </row>
    <row r="2091" spans="2:18" x14ac:dyDescent="0.25">
      <c r="B2091" t="s">
        <v>189</v>
      </c>
      <c r="C2091">
        <v>1005665</v>
      </c>
      <c r="D2091" t="s">
        <v>108</v>
      </c>
      <c r="E2091">
        <v>9005665</v>
      </c>
      <c r="F2091" t="s">
        <v>196</v>
      </c>
      <c r="G2091">
        <v>10967188</v>
      </c>
      <c r="H2091">
        <v>150</v>
      </c>
      <c r="I2091">
        <v>224</v>
      </c>
      <c r="J2091" t="s">
        <v>37</v>
      </c>
      <c r="K2091">
        <f>L2091*IFERROR(INDEX('Información SKU'!$H$1:$H$54,MATCH(I2091,'Información SKU'!$A$1:$A$54,0),1),15)</f>
        <v>336</v>
      </c>
      <c r="L2091">
        <v>42</v>
      </c>
      <c r="M2091" s="13">
        <f>L2091/IFERROR(INDEX('Información SKU'!$K$1:$K$54,MATCH(I2091,'Información SKU'!$A$1:$A$54,0),1),40)</f>
        <v>1</v>
      </c>
      <c r="N2091" s="3">
        <v>43480</v>
      </c>
      <c r="O2091" s="3" t="s">
        <v>364</v>
      </c>
      <c r="P2091" s="2">
        <v>3</v>
      </c>
      <c r="R2091" s="3"/>
    </row>
    <row r="2092" spans="2:18" x14ac:dyDescent="0.25">
      <c r="B2092" t="s">
        <v>189</v>
      </c>
      <c r="C2092">
        <v>1005665</v>
      </c>
      <c r="D2092" t="s">
        <v>108</v>
      </c>
      <c r="E2092">
        <v>9005665</v>
      </c>
      <c r="F2092" t="s">
        <v>196</v>
      </c>
      <c r="G2092">
        <v>10967235</v>
      </c>
      <c r="H2092">
        <v>430</v>
      </c>
      <c r="I2092">
        <v>1200</v>
      </c>
      <c r="J2092" t="s">
        <v>17</v>
      </c>
      <c r="K2092">
        <f>L2092*IFERROR(INDEX('Información SKU'!$H$1:$H$54,MATCH(I2092,'Información SKU'!$A$1:$A$54,0),1),15)</f>
        <v>132</v>
      </c>
      <c r="L2092">
        <v>22</v>
      </c>
      <c r="M2092" s="13">
        <f>L2092/IFERROR(INDEX('Información SKU'!$K$1:$K$54,MATCH(I2092,'Información SKU'!$A$1:$A$54,0),1),40)</f>
        <v>0.52380952380952384</v>
      </c>
      <c r="N2092" s="3">
        <v>43480</v>
      </c>
      <c r="O2092" s="3" t="s">
        <v>362</v>
      </c>
      <c r="P2092" s="2">
        <v>2</v>
      </c>
      <c r="R2092" s="3"/>
    </row>
    <row r="2093" spans="2:18" x14ac:dyDescent="0.25">
      <c r="B2093" t="s">
        <v>189</v>
      </c>
      <c r="C2093">
        <v>1005665</v>
      </c>
      <c r="D2093" t="s">
        <v>108</v>
      </c>
      <c r="E2093">
        <v>9005665</v>
      </c>
      <c r="F2093" t="s">
        <v>196</v>
      </c>
      <c r="G2093">
        <v>10967235</v>
      </c>
      <c r="H2093">
        <v>440</v>
      </c>
      <c r="I2093">
        <v>1199</v>
      </c>
      <c r="J2093" t="s">
        <v>26</v>
      </c>
      <c r="K2093">
        <f>L2093*IFERROR(INDEX('Información SKU'!$H$1:$H$54,MATCH(I2093,'Información SKU'!$A$1:$A$54,0),1),15)</f>
        <v>588</v>
      </c>
      <c r="L2093">
        <v>49</v>
      </c>
      <c r="M2093" s="13">
        <f>L2093/IFERROR(INDEX('Información SKU'!$K$1:$K$54,MATCH(I2093,'Información SKU'!$A$1:$A$54,0),1),40)</f>
        <v>0.81666666666666665</v>
      </c>
      <c r="N2093" s="3">
        <v>43480</v>
      </c>
      <c r="O2093" s="3" t="s">
        <v>361</v>
      </c>
      <c r="P2093" s="2">
        <v>1</v>
      </c>
      <c r="R2093" s="3"/>
    </row>
    <row r="2094" spans="2:18" x14ac:dyDescent="0.25">
      <c r="B2094" t="s">
        <v>189</v>
      </c>
      <c r="C2094">
        <v>1005665</v>
      </c>
      <c r="D2094" t="s">
        <v>108</v>
      </c>
      <c r="E2094">
        <v>9005665</v>
      </c>
      <c r="F2094" t="s">
        <v>196</v>
      </c>
      <c r="G2094">
        <v>10967235</v>
      </c>
      <c r="H2094">
        <v>470</v>
      </c>
      <c r="I2094">
        <v>2382</v>
      </c>
      <c r="J2094" t="s">
        <v>34</v>
      </c>
      <c r="K2094">
        <f>L2094*IFERROR(INDEX('Información SKU'!$H$1:$H$54,MATCH(I2094,'Información SKU'!$A$1:$A$54,0),1),15)</f>
        <v>132</v>
      </c>
      <c r="L2094">
        <v>22</v>
      </c>
      <c r="M2094" s="13">
        <f>L2094/IFERROR(INDEX('Información SKU'!$K$1:$K$54,MATCH(I2094,'Información SKU'!$A$1:$A$54,0),1),40)</f>
        <v>0.22916666666666666</v>
      </c>
      <c r="N2094" s="3">
        <v>43480</v>
      </c>
      <c r="O2094" s="3" t="s">
        <v>364</v>
      </c>
      <c r="P2094" s="2">
        <v>3</v>
      </c>
      <c r="R2094" s="3"/>
    </row>
    <row r="2095" spans="2:18" x14ac:dyDescent="0.25">
      <c r="B2095" t="s">
        <v>189</v>
      </c>
      <c r="C2095">
        <v>1005665</v>
      </c>
      <c r="D2095" t="s">
        <v>108</v>
      </c>
      <c r="E2095">
        <v>9005665</v>
      </c>
      <c r="F2095" t="s">
        <v>196</v>
      </c>
      <c r="G2095">
        <v>10967235</v>
      </c>
      <c r="H2095">
        <v>480</v>
      </c>
      <c r="I2095">
        <v>2384</v>
      </c>
      <c r="J2095" t="s">
        <v>10</v>
      </c>
      <c r="K2095">
        <f>L2095*IFERROR(INDEX('Información SKU'!$H$1:$H$54,MATCH(I2095,'Información SKU'!$A$1:$A$54,0),1),15)</f>
        <v>192</v>
      </c>
      <c r="L2095">
        <v>32</v>
      </c>
      <c r="M2095" s="13">
        <f>L2095/IFERROR(INDEX('Información SKU'!$K$1:$K$54,MATCH(I2095,'Información SKU'!$A$1:$A$54,0),1),40)</f>
        <v>0.33333333333333331</v>
      </c>
      <c r="N2095" s="3">
        <v>43480</v>
      </c>
      <c r="O2095" s="3" t="s">
        <v>365</v>
      </c>
      <c r="P2095" s="2">
        <v>3</v>
      </c>
      <c r="R2095" s="3"/>
    </row>
    <row r="2096" spans="2:18" x14ac:dyDescent="0.25">
      <c r="B2096" t="s">
        <v>189</v>
      </c>
      <c r="C2096">
        <v>1005665</v>
      </c>
      <c r="D2096" t="s">
        <v>108</v>
      </c>
      <c r="E2096">
        <v>9005665</v>
      </c>
      <c r="F2096" t="s">
        <v>196</v>
      </c>
      <c r="G2096">
        <v>10967235</v>
      </c>
      <c r="H2096">
        <v>610</v>
      </c>
      <c r="I2096">
        <v>5268</v>
      </c>
      <c r="J2096" t="s">
        <v>83</v>
      </c>
      <c r="K2096">
        <f>L2096*IFERROR(INDEX('Información SKU'!$H$1:$H$54,MATCH(I2096,'Información SKU'!$A$1:$A$54,0),1),15)</f>
        <v>405</v>
      </c>
      <c r="L2096">
        <v>27</v>
      </c>
      <c r="M2096" s="13">
        <f>L2096/IFERROR(INDEX('Información SKU'!$K$1:$K$54,MATCH(I2096,'Información SKU'!$A$1:$A$54,0),1),40)</f>
        <v>0.38571428571428573</v>
      </c>
      <c r="N2096" s="3">
        <v>43480</v>
      </c>
      <c r="O2096" s="3" t="s">
        <v>361</v>
      </c>
      <c r="P2096" s="2">
        <v>1</v>
      </c>
      <c r="R2096" s="3"/>
    </row>
    <row r="2097" spans="2:18" x14ac:dyDescent="0.25">
      <c r="B2097" t="s">
        <v>189</v>
      </c>
      <c r="C2097">
        <v>1005665</v>
      </c>
      <c r="D2097" t="s">
        <v>108</v>
      </c>
      <c r="E2097">
        <v>9005665</v>
      </c>
      <c r="F2097" t="s">
        <v>196</v>
      </c>
      <c r="G2097">
        <v>10967235</v>
      </c>
      <c r="H2097">
        <v>20</v>
      </c>
      <c r="I2097">
        <v>224</v>
      </c>
      <c r="J2097" t="s">
        <v>37</v>
      </c>
      <c r="K2097">
        <f>L2097*IFERROR(INDEX('Información SKU'!$H$1:$H$54,MATCH(I2097,'Información SKU'!$A$1:$A$54,0),1),15)</f>
        <v>216</v>
      </c>
      <c r="L2097">
        <v>27</v>
      </c>
      <c r="M2097" s="13">
        <f>L2097/IFERROR(INDEX('Información SKU'!$K$1:$K$54,MATCH(I2097,'Información SKU'!$A$1:$A$54,0),1),40)</f>
        <v>0.6428571428571429</v>
      </c>
      <c r="N2097" s="3">
        <v>43480</v>
      </c>
      <c r="O2097" s="3" t="s">
        <v>364</v>
      </c>
      <c r="P2097" s="2">
        <v>3</v>
      </c>
      <c r="R2097" s="3"/>
    </row>
    <row r="2098" spans="2:18" x14ac:dyDescent="0.25">
      <c r="B2098" t="s">
        <v>189</v>
      </c>
      <c r="C2098">
        <v>1005665</v>
      </c>
      <c r="D2098" t="s">
        <v>108</v>
      </c>
      <c r="E2098">
        <v>9005665</v>
      </c>
      <c r="F2098" t="s">
        <v>196</v>
      </c>
      <c r="G2098">
        <v>10967235</v>
      </c>
      <c r="H2098">
        <v>30</v>
      </c>
      <c r="I2098">
        <v>223</v>
      </c>
      <c r="J2098" t="s">
        <v>74</v>
      </c>
      <c r="K2098">
        <f>L2098*IFERROR(INDEX('Información SKU'!$H$1:$H$54,MATCH(I2098,'Información SKU'!$A$1:$A$54,0),1),15)</f>
        <v>108</v>
      </c>
      <c r="L2098">
        <v>18</v>
      </c>
      <c r="M2098" s="13">
        <f>L2098/IFERROR(INDEX('Información SKU'!$K$1:$K$54,MATCH(I2098,'Información SKU'!$A$1:$A$54,0),1),40)</f>
        <v>0.42857142857142855</v>
      </c>
      <c r="N2098" s="3">
        <v>43480</v>
      </c>
      <c r="O2098" s="3" t="s">
        <v>361</v>
      </c>
      <c r="P2098" s="2">
        <v>1</v>
      </c>
      <c r="R2098" s="3"/>
    </row>
    <row r="2099" spans="2:18" x14ac:dyDescent="0.25">
      <c r="B2099" t="s">
        <v>189</v>
      </c>
      <c r="C2099">
        <v>1005665</v>
      </c>
      <c r="D2099" t="s">
        <v>108</v>
      </c>
      <c r="E2099">
        <v>9005665</v>
      </c>
      <c r="F2099" t="s">
        <v>196</v>
      </c>
      <c r="G2099">
        <v>10967235</v>
      </c>
      <c r="H2099">
        <v>40</v>
      </c>
      <c r="I2099">
        <v>205</v>
      </c>
      <c r="J2099" t="s">
        <v>35</v>
      </c>
      <c r="K2099">
        <f>L2099*IFERROR(INDEX('Información SKU'!$H$1:$H$54,MATCH(I2099,'Información SKU'!$A$1:$A$54,0),1),15)</f>
        <v>120</v>
      </c>
      <c r="L2099">
        <v>15</v>
      </c>
      <c r="M2099" s="13">
        <f>L2099/IFERROR(INDEX('Información SKU'!$K$1:$K$54,MATCH(I2099,'Información SKU'!$A$1:$A$54,0),1),40)</f>
        <v>0.35714285714285715</v>
      </c>
      <c r="N2099" s="3">
        <v>43480</v>
      </c>
      <c r="O2099" s="3" t="s">
        <v>360</v>
      </c>
      <c r="P2099" s="2">
        <v>1</v>
      </c>
      <c r="R2099" s="3"/>
    </row>
    <row r="2100" spans="2:18" x14ac:dyDescent="0.25">
      <c r="B2100" t="s">
        <v>189</v>
      </c>
      <c r="C2100">
        <v>1005665</v>
      </c>
      <c r="D2100" t="s">
        <v>108</v>
      </c>
      <c r="E2100">
        <v>9005665</v>
      </c>
      <c r="F2100" t="s">
        <v>196</v>
      </c>
      <c r="G2100">
        <v>10967235</v>
      </c>
      <c r="H2100">
        <v>70</v>
      </c>
      <c r="I2100">
        <v>42</v>
      </c>
      <c r="J2100" t="s">
        <v>15</v>
      </c>
      <c r="K2100">
        <f>L2100*IFERROR(INDEX('Información SKU'!$H$1:$H$54,MATCH(I2100,'Información SKU'!$A$1:$A$54,0),1),15)</f>
        <v>48</v>
      </c>
      <c r="L2100">
        <v>4</v>
      </c>
      <c r="M2100" s="13">
        <f>L2100/IFERROR(INDEX('Información SKU'!$K$1:$K$54,MATCH(I2100,'Información SKU'!$A$1:$A$54,0),1),40)</f>
        <v>0.08</v>
      </c>
      <c r="N2100" s="3">
        <v>43480</v>
      </c>
      <c r="O2100" s="3" t="s">
        <v>361</v>
      </c>
      <c r="P2100" s="2">
        <v>1</v>
      </c>
      <c r="R2100" s="3"/>
    </row>
    <row r="2101" spans="2:18" x14ac:dyDescent="0.25">
      <c r="B2101" t="s">
        <v>189</v>
      </c>
      <c r="C2101">
        <v>1005665</v>
      </c>
      <c r="D2101" t="s">
        <v>108</v>
      </c>
      <c r="E2101">
        <v>9005665</v>
      </c>
      <c r="F2101" t="s">
        <v>196</v>
      </c>
      <c r="G2101">
        <v>10967235</v>
      </c>
      <c r="H2101">
        <v>80</v>
      </c>
      <c r="I2101">
        <v>41</v>
      </c>
      <c r="J2101" t="s">
        <v>71</v>
      </c>
      <c r="K2101">
        <f>L2101*IFERROR(INDEX('Información SKU'!$H$1:$H$54,MATCH(I2101,'Información SKU'!$A$1:$A$54,0),1),15)</f>
        <v>16</v>
      </c>
      <c r="L2101">
        <v>2</v>
      </c>
      <c r="M2101" s="13">
        <f>L2101/IFERROR(INDEX('Información SKU'!$K$1:$K$54,MATCH(I2101,'Información SKU'!$A$1:$A$54,0),1),40)</f>
        <v>3.3333333333333333E-2</v>
      </c>
      <c r="N2101" s="3">
        <v>43480</v>
      </c>
      <c r="O2101" s="3" t="s">
        <v>365</v>
      </c>
      <c r="P2101" s="2">
        <v>3</v>
      </c>
      <c r="R2101" s="3"/>
    </row>
    <row r="2102" spans="2:18" x14ac:dyDescent="0.25">
      <c r="B2102" t="s">
        <v>189</v>
      </c>
      <c r="C2102">
        <v>1005665</v>
      </c>
      <c r="D2102" t="s">
        <v>108</v>
      </c>
      <c r="E2102">
        <v>9005665</v>
      </c>
      <c r="F2102" t="s">
        <v>196</v>
      </c>
      <c r="G2102">
        <v>10967235</v>
      </c>
      <c r="H2102">
        <v>140</v>
      </c>
      <c r="I2102">
        <v>63</v>
      </c>
      <c r="J2102" t="s">
        <v>1</v>
      </c>
      <c r="K2102">
        <f>L2102*IFERROR(INDEX('Información SKU'!$H$1:$H$54,MATCH(I2102,'Información SKU'!$A$1:$A$54,0),1),15)</f>
        <v>495</v>
      </c>
      <c r="L2102">
        <v>33</v>
      </c>
      <c r="M2102" s="13">
        <f>L2102/IFERROR(INDEX('Información SKU'!$K$1:$K$54,MATCH(I2102,'Información SKU'!$A$1:$A$54,0),1),40)</f>
        <v>0.7857142857142857</v>
      </c>
      <c r="N2102" s="3">
        <v>43480</v>
      </c>
      <c r="O2102" s="3" t="s">
        <v>361</v>
      </c>
      <c r="P2102" s="2">
        <v>1</v>
      </c>
      <c r="R2102" s="3"/>
    </row>
    <row r="2103" spans="2:18" x14ac:dyDescent="0.25">
      <c r="B2103" t="s">
        <v>189</v>
      </c>
      <c r="C2103">
        <v>1005665</v>
      </c>
      <c r="D2103" t="s">
        <v>108</v>
      </c>
      <c r="E2103">
        <v>9005665</v>
      </c>
      <c r="F2103" t="s">
        <v>196</v>
      </c>
      <c r="G2103">
        <v>10967235</v>
      </c>
      <c r="H2103">
        <v>150</v>
      </c>
      <c r="I2103">
        <v>61</v>
      </c>
      <c r="J2103" t="s">
        <v>20</v>
      </c>
      <c r="K2103">
        <f>L2103*IFERROR(INDEX('Información SKU'!$H$1:$H$54,MATCH(I2103,'Información SKU'!$A$1:$A$54,0),1),15)</f>
        <v>555</v>
      </c>
      <c r="L2103">
        <v>37</v>
      </c>
      <c r="M2103" s="13">
        <f>L2103/IFERROR(INDEX('Información SKU'!$K$1:$K$54,MATCH(I2103,'Información SKU'!$A$1:$A$54,0),1),40)</f>
        <v>0.6166666666666667</v>
      </c>
      <c r="N2103" s="3">
        <v>43480</v>
      </c>
      <c r="O2103" s="3" t="s">
        <v>360</v>
      </c>
      <c r="P2103" s="2">
        <v>1</v>
      </c>
      <c r="R2103" s="3"/>
    </row>
    <row r="2104" spans="2:18" x14ac:dyDescent="0.25">
      <c r="B2104" t="s">
        <v>189</v>
      </c>
      <c r="C2104">
        <v>1005665</v>
      </c>
      <c r="D2104" t="s">
        <v>108</v>
      </c>
      <c r="E2104">
        <v>9005665</v>
      </c>
      <c r="F2104" t="s">
        <v>196</v>
      </c>
      <c r="G2104">
        <v>10967235</v>
      </c>
      <c r="H2104">
        <v>300</v>
      </c>
      <c r="I2104">
        <v>521</v>
      </c>
      <c r="J2104" t="s">
        <v>28</v>
      </c>
      <c r="K2104">
        <f>L2104*IFERROR(INDEX('Información SKU'!$H$1:$H$54,MATCH(I2104,'Información SKU'!$A$1:$A$54,0),1),15)</f>
        <v>184</v>
      </c>
      <c r="L2104">
        <v>23</v>
      </c>
      <c r="M2104" s="13">
        <f>L2104/IFERROR(INDEX('Información SKU'!$K$1:$K$54,MATCH(I2104,'Información SKU'!$A$1:$A$54,0),1),40)</f>
        <v>0.38333333333333336</v>
      </c>
      <c r="N2104" s="3">
        <v>43480</v>
      </c>
      <c r="O2104" s="3" t="s">
        <v>364</v>
      </c>
      <c r="P2104" s="2">
        <v>3</v>
      </c>
      <c r="R2104" s="3"/>
    </row>
    <row r="2105" spans="2:18" x14ac:dyDescent="0.25">
      <c r="B2105" t="s">
        <v>189</v>
      </c>
      <c r="C2105">
        <v>1005665</v>
      </c>
      <c r="D2105" t="s">
        <v>108</v>
      </c>
      <c r="E2105">
        <v>9005665</v>
      </c>
      <c r="F2105" t="s">
        <v>196</v>
      </c>
      <c r="G2105">
        <v>10967235</v>
      </c>
      <c r="H2105">
        <v>290</v>
      </c>
      <c r="I2105">
        <v>509</v>
      </c>
      <c r="J2105" t="s">
        <v>0</v>
      </c>
      <c r="K2105">
        <f>L2105*IFERROR(INDEX('Información SKU'!$H$1:$H$54,MATCH(I2105,'Información SKU'!$A$1:$A$54,0),1),15)</f>
        <v>306</v>
      </c>
      <c r="L2105">
        <v>51</v>
      </c>
      <c r="M2105" s="13">
        <f>L2105/IFERROR(INDEX('Información SKU'!$K$1:$K$54,MATCH(I2105,'Información SKU'!$A$1:$A$54,0),1),40)</f>
        <v>0.63749999999999996</v>
      </c>
      <c r="N2105" s="3">
        <v>43480</v>
      </c>
      <c r="O2105" s="3" t="s">
        <v>363</v>
      </c>
      <c r="P2105" s="2">
        <v>2</v>
      </c>
      <c r="R2105" s="3"/>
    </row>
    <row r="2106" spans="2:18" x14ac:dyDescent="0.25">
      <c r="B2106" t="s">
        <v>189</v>
      </c>
      <c r="C2106">
        <v>1005665</v>
      </c>
      <c r="D2106" t="s">
        <v>108</v>
      </c>
      <c r="E2106">
        <v>9005665</v>
      </c>
      <c r="F2106" t="s">
        <v>196</v>
      </c>
      <c r="G2106">
        <v>10967235</v>
      </c>
      <c r="H2106">
        <v>280</v>
      </c>
      <c r="I2106">
        <v>460</v>
      </c>
      <c r="J2106" t="s">
        <v>38</v>
      </c>
      <c r="K2106">
        <f>L2106*IFERROR(INDEX('Información SKU'!$H$1:$H$54,MATCH(I2106,'Información SKU'!$A$1:$A$54,0),1),15)</f>
        <v>630</v>
      </c>
      <c r="L2106">
        <v>42</v>
      </c>
      <c r="M2106" s="13">
        <f>L2106/IFERROR(INDEX('Información SKU'!$K$1:$K$54,MATCH(I2106,'Información SKU'!$A$1:$A$54,0),1),40)</f>
        <v>0.53846153846153844</v>
      </c>
      <c r="N2106" s="3">
        <v>43480</v>
      </c>
      <c r="O2106" s="3" t="s">
        <v>363</v>
      </c>
      <c r="P2106" s="2">
        <v>2</v>
      </c>
      <c r="R2106" s="3"/>
    </row>
    <row r="2107" spans="2:18" x14ac:dyDescent="0.25">
      <c r="B2107" t="s">
        <v>189</v>
      </c>
      <c r="C2107">
        <v>1005665</v>
      </c>
      <c r="D2107" t="s">
        <v>108</v>
      </c>
      <c r="E2107">
        <v>9005665</v>
      </c>
      <c r="F2107" t="s">
        <v>196</v>
      </c>
      <c r="G2107">
        <v>10967235</v>
      </c>
      <c r="H2107">
        <v>180</v>
      </c>
      <c r="I2107">
        <v>320</v>
      </c>
      <c r="J2107" t="s">
        <v>31</v>
      </c>
      <c r="K2107">
        <f>L2107*IFERROR(INDEX('Información SKU'!$H$1:$H$54,MATCH(I2107,'Información SKU'!$A$1:$A$54,0),1),15)</f>
        <v>330</v>
      </c>
      <c r="L2107">
        <v>22</v>
      </c>
      <c r="M2107" s="13">
        <f>L2107/IFERROR(INDEX('Información SKU'!$K$1:$K$54,MATCH(I2107,'Información SKU'!$A$1:$A$54,0),1),40)</f>
        <v>0.28205128205128205</v>
      </c>
      <c r="N2107" s="3">
        <v>43480</v>
      </c>
      <c r="O2107" s="3" t="s">
        <v>364</v>
      </c>
      <c r="P2107" s="2">
        <v>3</v>
      </c>
      <c r="R2107" s="3"/>
    </row>
    <row r="2108" spans="2:18" x14ac:dyDescent="0.25">
      <c r="B2108" t="s">
        <v>189</v>
      </c>
      <c r="C2108">
        <v>1000350</v>
      </c>
      <c r="D2108" t="s">
        <v>146</v>
      </c>
      <c r="E2108">
        <v>9000350</v>
      </c>
      <c r="F2108" t="s">
        <v>259</v>
      </c>
      <c r="G2108">
        <v>10967330</v>
      </c>
      <c r="H2108">
        <v>210</v>
      </c>
      <c r="I2108">
        <v>509</v>
      </c>
      <c r="J2108" t="s">
        <v>0</v>
      </c>
      <c r="K2108">
        <f>L2108*IFERROR(INDEX('Información SKU'!$H$1:$H$54,MATCH(I2108,'Información SKU'!$A$1:$A$54,0),1),15)</f>
        <v>60</v>
      </c>
      <c r="L2108">
        <v>10</v>
      </c>
      <c r="M2108" s="13">
        <f>L2108/IFERROR(INDEX('Información SKU'!$K$1:$K$54,MATCH(I2108,'Información SKU'!$A$1:$A$54,0),1),40)</f>
        <v>0.125</v>
      </c>
      <c r="N2108" s="3">
        <v>43480</v>
      </c>
      <c r="O2108" s="3" t="s">
        <v>361</v>
      </c>
      <c r="P2108" s="2">
        <v>1</v>
      </c>
      <c r="R2108" s="3"/>
    </row>
    <row r="2109" spans="2:18" x14ac:dyDescent="0.25">
      <c r="B2109" t="s">
        <v>189</v>
      </c>
      <c r="C2109">
        <v>1000350</v>
      </c>
      <c r="D2109" t="s">
        <v>146</v>
      </c>
      <c r="E2109">
        <v>9000350</v>
      </c>
      <c r="F2109" t="s">
        <v>259</v>
      </c>
      <c r="G2109">
        <v>10967330</v>
      </c>
      <c r="H2109">
        <v>160</v>
      </c>
      <c r="I2109">
        <v>2383</v>
      </c>
      <c r="J2109" t="s">
        <v>92</v>
      </c>
      <c r="K2109">
        <f>L2109*IFERROR(INDEX('Información SKU'!$H$1:$H$54,MATCH(I2109,'Información SKU'!$A$1:$A$54,0),1),15)</f>
        <v>1050</v>
      </c>
      <c r="L2109">
        <v>175</v>
      </c>
      <c r="M2109" s="13">
        <f>L2109/IFERROR(INDEX('Información SKU'!$K$1:$K$54,MATCH(I2109,'Información SKU'!$A$1:$A$54,0),1),40)</f>
        <v>1</v>
      </c>
      <c r="N2109" s="3">
        <v>43480</v>
      </c>
      <c r="O2109" s="3" t="s">
        <v>363</v>
      </c>
      <c r="P2109" s="2">
        <v>2</v>
      </c>
      <c r="R2109" s="3"/>
    </row>
    <row r="2110" spans="2:18" x14ac:dyDescent="0.25">
      <c r="B2110" t="s">
        <v>189</v>
      </c>
      <c r="C2110">
        <v>1000350</v>
      </c>
      <c r="D2110" t="s">
        <v>146</v>
      </c>
      <c r="E2110">
        <v>9000350</v>
      </c>
      <c r="F2110" t="s">
        <v>259</v>
      </c>
      <c r="G2110">
        <v>10967330</v>
      </c>
      <c r="H2110">
        <v>140</v>
      </c>
      <c r="I2110">
        <v>5245</v>
      </c>
      <c r="J2110" t="s">
        <v>85</v>
      </c>
      <c r="K2110">
        <f>L2110*IFERROR(INDEX('Información SKU'!$H$1:$H$54,MATCH(I2110,'Información SKU'!$A$1:$A$54,0),1),15)</f>
        <v>480</v>
      </c>
      <c r="L2110">
        <v>32</v>
      </c>
      <c r="M2110" s="13">
        <f>L2110/IFERROR(INDEX('Información SKU'!$K$1:$K$54,MATCH(I2110,'Información SKU'!$A$1:$A$54,0),1),40)</f>
        <v>0.33333333333333331</v>
      </c>
      <c r="N2110" s="3">
        <v>43480</v>
      </c>
      <c r="O2110" s="3" t="s">
        <v>360</v>
      </c>
      <c r="P2110" s="2">
        <v>1</v>
      </c>
      <c r="R2110" s="3"/>
    </row>
    <row r="2111" spans="2:18" x14ac:dyDescent="0.25">
      <c r="B2111" t="s">
        <v>189</v>
      </c>
      <c r="C2111">
        <v>1000350</v>
      </c>
      <c r="D2111" t="s">
        <v>146</v>
      </c>
      <c r="E2111">
        <v>9000350</v>
      </c>
      <c r="F2111" t="s">
        <v>259</v>
      </c>
      <c r="G2111">
        <v>10967330</v>
      </c>
      <c r="H2111">
        <v>130</v>
      </c>
      <c r="I2111">
        <v>5242</v>
      </c>
      <c r="J2111" t="s">
        <v>87</v>
      </c>
      <c r="K2111">
        <f>L2111*IFERROR(INDEX('Información SKU'!$H$1:$H$54,MATCH(I2111,'Información SKU'!$A$1:$A$54,0),1),15)</f>
        <v>960</v>
      </c>
      <c r="L2111">
        <v>64</v>
      </c>
      <c r="M2111" s="13">
        <f>L2111/IFERROR(INDEX('Información SKU'!$K$1:$K$54,MATCH(I2111,'Información SKU'!$A$1:$A$54,0),1),40)</f>
        <v>0.66666666666666663</v>
      </c>
      <c r="N2111" s="3">
        <v>43480</v>
      </c>
      <c r="O2111" s="3" t="s">
        <v>365</v>
      </c>
      <c r="P2111" s="2">
        <v>3</v>
      </c>
      <c r="R2111" s="3"/>
    </row>
    <row r="2112" spans="2:18" x14ac:dyDescent="0.25">
      <c r="B2112" t="s">
        <v>189</v>
      </c>
      <c r="C2112">
        <v>1000350</v>
      </c>
      <c r="D2112" t="s">
        <v>146</v>
      </c>
      <c r="E2112">
        <v>9000350</v>
      </c>
      <c r="F2112" t="s">
        <v>259</v>
      </c>
      <c r="G2112">
        <v>10967330</v>
      </c>
      <c r="H2112">
        <v>120</v>
      </c>
      <c r="I2112">
        <v>1199</v>
      </c>
      <c r="J2112" t="s">
        <v>26</v>
      </c>
      <c r="K2112">
        <f>L2112*IFERROR(INDEX('Información SKU'!$H$1:$H$54,MATCH(I2112,'Información SKU'!$A$1:$A$54,0),1),15)</f>
        <v>120</v>
      </c>
      <c r="L2112">
        <v>10</v>
      </c>
      <c r="M2112" s="13">
        <f>L2112/IFERROR(INDEX('Información SKU'!$K$1:$K$54,MATCH(I2112,'Información SKU'!$A$1:$A$54,0),1),40)</f>
        <v>0.16666666666666666</v>
      </c>
      <c r="N2112" s="3">
        <v>43480</v>
      </c>
      <c r="O2112" s="3" t="s">
        <v>362</v>
      </c>
      <c r="P2112" s="2">
        <v>2</v>
      </c>
      <c r="R2112" s="3"/>
    </row>
    <row r="2113" spans="2:18" x14ac:dyDescent="0.25">
      <c r="B2113" t="s">
        <v>189</v>
      </c>
      <c r="C2113">
        <v>1000350</v>
      </c>
      <c r="D2113" t="s">
        <v>146</v>
      </c>
      <c r="E2113">
        <v>9000350</v>
      </c>
      <c r="F2113" t="s">
        <v>259</v>
      </c>
      <c r="G2113">
        <v>10967330</v>
      </c>
      <c r="H2113">
        <v>110</v>
      </c>
      <c r="I2113">
        <v>480</v>
      </c>
      <c r="J2113" t="s">
        <v>77</v>
      </c>
      <c r="K2113">
        <f>L2113*IFERROR(INDEX('Información SKU'!$H$1:$H$54,MATCH(I2113,'Información SKU'!$A$1:$A$54,0),1),15)</f>
        <v>112</v>
      </c>
      <c r="L2113">
        <v>14</v>
      </c>
      <c r="M2113" s="13">
        <f>L2113/IFERROR(INDEX('Información SKU'!$K$1:$K$54,MATCH(I2113,'Información SKU'!$A$1:$A$54,0),1),40)</f>
        <v>0.17948717948717949</v>
      </c>
      <c r="N2113" s="3">
        <v>43480</v>
      </c>
      <c r="O2113" s="3" t="s">
        <v>364</v>
      </c>
      <c r="P2113" s="2">
        <v>3</v>
      </c>
      <c r="R2113" s="3"/>
    </row>
    <row r="2114" spans="2:18" x14ac:dyDescent="0.25">
      <c r="B2114" t="s">
        <v>189</v>
      </c>
      <c r="C2114">
        <v>1000350</v>
      </c>
      <c r="D2114" t="s">
        <v>146</v>
      </c>
      <c r="E2114">
        <v>9000350</v>
      </c>
      <c r="F2114" t="s">
        <v>259</v>
      </c>
      <c r="G2114">
        <v>10967330</v>
      </c>
      <c r="H2114">
        <v>40</v>
      </c>
      <c r="I2114">
        <v>420</v>
      </c>
      <c r="J2114" t="s">
        <v>11</v>
      </c>
      <c r="K2114">
        <f>L2114*IFERROR(INDEX('Información SKU'!$H$1:$H$54,MATCH(I2114,'Información SKU'!$A$1:$A$54,0),1),15)</f>
        <v>210</v>
      </c>
      <c r="L2114">
        <v>14</v>
      </c>
      <c r="M2114" s="13">
        <f>L2114/IFERROR(INDEX('Información SKU'!$K$1:$K$54,MATCH(I2114,'Información SKU'!$A$1:$A$54,0),1),40)</f>
        <v>0.17948717948717949</v>
      </c>
      <c r="N2114" s="3">
        <v>43480</v>
      </c>
      <c r="O2114" s="3" t="s">
        <v>361</v>
      </c>
      <c r="P2114" s="2">
        <v>1</v>
      </c>
      <c r="R2114" s="3"/>
    </row>
    <row r="2115" spans="2:18" x14ac:dyDescent="0.25">
      <c r="B2115" t="s">
        <v>189</v>
      </c>
      <c r="C2115">
        <v>1000350</v>
      </c>
      <c r="D2115" t="s">
        <v>146</v>
      </c>
      <c r="E2115">
        <v>9000350</v>
      </c>
      <c r="F2115" t="s">
        <v>259</v>
      </c>
      <c r="G2115">
        <v>10967330</v>
      </c>
      <c r="H2115">
        <v>30</v>
      </c>
      <c r="I2115">
        <v>320</v>
      </c>
      <c r="J2115" t="s">
        <v>31</v>
      </c>
      <c r="K2115">
        <f>L2115*IFERROR(INDEX('Información SKU'!$H$1:$H$54,MATCH(I2115,'Información SKU'!$A$1:$A$54,0),1),15)</f>
        <v>210</v>
      </c>
      <c r="L2115">
        <v>14</v>
      </c>
      <c r="M2115" s="13">
        <f>L2115/IFERROR(INDEX('Información SKU'!$K$1:$K$54,MATCH(I2115,'Información SKU'!$A$1:$A$54,0),1),40)</f>
        <v>0.17948717948717949</v>
      </c>
      <c r="N2115" s="3">
        <v>43480</v>
      </c>
      <c r="O2115" s="3" t="s">
        <v>360</v>
      </c>
      <c r="P2115" s="2">
        <v>1</v>
      </c>
      <c r="R2115" s="3"/>
    </row>
    <row r="2116" spans="2:18" x14ac:dyDescent="0.25">
      <c r="B2116" t="s">
        <v>189</v>
      </c>
      <c r="C2116">
        <v>1000350</v>
      </c>
      <c r="D2116" t="s">
        <v>146</v>
      </c>
      <c r="E2116">
        <v>9000350</v>
      </c>
      <c r="F2116" t="s">
        <v>259</v>
      </c>
      <c r="G2116">
        <v>10967330</v>
      </c>
      <c r="H2116">
        <v>20</v>
      </c>
      <c r="I2116">
        <v>61</v>
      </c>
      <c r="J2116" t="s">
        <v>20</v>
      </c>
      <c r="K2116">
        <f>L2116*IFERROR(INDEX('Información SKU'!$H$1:$H$54,MATCH(I2116,'Información SKU'!$A$1:$A$54,0),1),15)</f>
        <v>1800</v>
      </c>
      <c r="L2116">
        <v>120</v>
      </c>
      <c r="M2116" s="13">
        <f>L2116/IFERROR(INDEX('Información SKU'!$K$1:$K$54,MATCH(I2116,'Información SKU'!$A$1:$A$54,0),1),40)</f>
        <v>2</v>
      </c>
      <c r="N2116" s="3">
        <v>43480</v>
      </c>
      <c r="O2116" s="3" t="s">
        <v>362</v>
      </c>
      <c r="P2116" s="2">
        <v>2</v>
      </c>
      <c r="R2116" s="3"/>
    </row>
    <row r="2117" spans="2:18" x14ac:dyDescent="0.25">
      <c r="B2117" t="s">
        <v>186</v>
      </c>
      <c r="C2117">
        <v>1000402</v>
      </c>
      <c r="D2117" t="s">
        <v>148</v>
      </c>
      <c r="E2117">
        <v>9000402</v>
      </c>
      <c r="F2117" t="s">
        <v>261</v>
      </c>
      <c r="G2117">
        <v>10967388</v>
      </c>
      <c r="H2117">
        <v>30</v>
      </c>
      <c r="I2117">
        <v>531</v>
      </c>
      <c r="J2117" t="s">
        <v>40</v>
      </c>
      <c r="K2117">
        <f>L2117*IFERROR(INDEX('Información SKU'!$H$1:$H$54,MATCH(I2117,'Información SKU'!$A$1:$A$54,0),1),15)</f>
        <v>120</v>
      </c>
      <c r="L2117">
        <v>20</v>
      </c>
      <c r="M2117" s="13">
        <f>L2117/IFERROR(INDEX('Información SKU'!$K$1:$K$54,MATCH(I2117,'Información SKU'!$A$1:$A$54,0),1),40)</f>
        <v>0.4</v>
      </c>
      <c r="N2117" s="3">
        <v>43480</v>
      </c>
      <c r="O2117" s="3" t="s">
        <v>365</v>
      </c>
      <c r="P2117" s="2">
        <v>3</v>
      </c>
      <c r="R2117" s="3"/>
    </row>
    <row r="2118" spans="2:18" x14ac:dyDescent="0.25">
      <c r="B2118" t="s">
        <v>186</v>
      </c>
      <c r="C2118">
        <v>1000402</v>
      </c>
      <c r="D2118" t="s">
        <v>148</v>
      </c>
      <c r="E2118">
        <v>9000402</v>
      </c>
      <c r="F2118" t="s">
        <v>261</v>
      </c>
      <c r="G2118">
        <v>10967388</v>
      </c>
      <c r="H2118">
        <v>60</v>
      </c>
      <c r="I2118">
        <v>63</v>
      </c>
      <c r="J2118" t="s">
        <v>1</v>
      </c>
      <c r="K2118">
        <f>L2118*IFERROR(INDEX('Información SKU'!$H$1:$H$54,MATCH(I2118,'Información SKU'!$A$1:$A$54,0),1),15)</f>
        <v>450</v>
      </c>
      <c r="L2118">
        <v>30</v>
      </c>
      <c r="M2118" s="13">
        <f>L2118/IFERROR(INDEX('Información SKU'!$K$1:$K$54,MATCH(I2118,'Información SKU'!$A$1:$A$54,0),1),40)</f>
        <v>0.7142857142857143</v>
      </c>
      <c r="N2118" s="3">
        <v>43480</v>
      </c>
      <c r="O2118" s="3" t="s">
        <v>361</v>
      </c>
      <c r="P2118" s="2">
        <v>1</v>
      </c>
      <c r="R2118" s="3"/>
    </row>
    <row r="2119" spans="2:18" x14ac:dyDescent="0.25">
      <c r="B2119" t="s">
        <v>186</v>
      </c>
      <c r="C2119">
        <v>1000402</v>
      </c>
      <c r="D2119" t="s">
        <v>148</v>
      </c>
      <c r="E2119">
        <v>9000402</v>
      </c>
      <c r="F2119" t="s">
        <v>261</v>
      </c>
      <c r="G2119">
        <v>10967388</v>
      </c>
      <c r="H2119">
        <v>70</v>
      </c>
      <c r="I2119">
        <v>62</v>
      </c>
      <c r="J2119" t="s">
        <v>25</v>
      </c>
      <c r="K2119">
        <f>L2119*IFERROR(INDEX('Información SKU'!$H$1:$H$54,MATCH(I2119,'Información SKU'!$A$1:$A$54,0),1),15)</f>
        <v>800</v>
      </c>
      <c r="L2119">
        <v>100</v>
      </c>
      <c r="M2119" s="13">
        <f>L2119/IFERROR(INDEX('Información SKU'!$K$1:$K$54,MATCH(I2119,'Información SKU'!$A$1:$A$54,0),1),40)</f>
        <v>2</v>
      </c>
      <c r="N2119" s="3">
        <v>43480</v>
      </c>
      <c r="O2119" s="3" t="s">
        <v>364</v>
      </c>
      <c r="P2119" s="2">
        <v>3</v>
      </c>
      <c r="R2119" s="3"/>
    </row>
    <row r="2120" spans="2:18" x14ac:dyDescent="0.25">
      <c r="B2120" t="s">
        <v>186</v>
      </c>
      <c r="C2120">
        <v>1000402</v>
      </c>
      <c r="D2120" t="s">
        <v>148</v>
      </c>
      <c r="E2120">
        <v>9000402</v>
      </c>
      <c r="F2120" t="s">
        <v>261</v>
      </c>
      <c r="G2120">
        <v>10967390</v>
      </c>
      <c r="H2120">
        <v>40</v>
      </c>
      <c r="I2120">
        <v>62</v>
      </c>
      <c r="J2120" t="s">
        <v>25</v>
      </c>
      <c r="K2120">
        <f>L2120*IFERROR(INDEX('Información SKU'!$H$1:$H$54,MATCH(I2120,'Información SKU'!$A$1:$A$54,0),1),15)</f>
        <v>800</v>
      </c>
      <c r="L2120">
        <v>100</v>
      </c>
      <c r="M2120" s="13">
        <f>L2120/IFERROR(INDEX('Información SKU'!$K$1:$K$54,MATCH(I2120,'Información SKU'!$A$1:$A$54,0),1),40)</f>
        <v>2</v>
      </c>
      <c r="N2120" s="3">
        <v>43480</v>
      </c>
      <c r="O2120" s="3" t="s">
        <v>364</v>
      </c>
      <c r="P2120" s="2">
        <v>3</v>
      </c>
      <c r="R2120" s="3"/>
    </row>
    <row r="2121" spans="2:18" x14ac:dyDescent="0.25">
      <c r="B2121" t="s">
        <v>186</v>
      </c>
      <c r="C2121">
        <v>1000402</v>
      </c>
      <c r="D2121" t="s">
        <v>148</v>
      </c>
      <c r="E2121">
        <v>9000402</v>
      </c>
      <c r="F2121" t="s">
        <v>261</v>
      </c>
      <c r="G2121">
        <v>10967390</v>
      </c>
      <c r="H2121">
        <v>20</v>
      </c>
      <c r="I2121">
        <v>527</v>
      </c>
      <c r="J2121" t="s">
        <v>80</v>
      </c>
      <c r="K2121">
        <f>L2121*IFERROR(INDEX('Información SKU'!$H$1:$H$54,MATCH(I2121,'Información SKU'!$A$1:$A$54,0),1),15)</f>
        <v>75</v>
      </c>
      <c r="L2121">
        <v>5</v>
      </c>
      <c r="M2121" s="13">
        <f>L2121/IFERROR(INDEX('Información SKU'!$K$1:$K$54,MATCH(I2121,'Información SKU'!$A$1:$A$54,0),1),40)</f>
        <v>8.3333333333333329E-2</v>
      </c>
      <c r="N2121" s="3">
        <v>43480</v>
      </c>
      <c r="O2121" s="3" t="s">
        <v>363</v>
      </c>
      <c r="P2121" s="2">
        <v>2</v>
      </c>
      <c r="R2121" s="3"/>
    </row>
    <row r="2122" spans="2:18" x14ac:dyDescent="0.25">
      <c r="B2122" t="s">
        <v>186</v>
      </c>
      <c r="C2122">
        <v>1000286</v>
      </c>
      <c r="D2122" t="s">
        <v>166</v>
      </c>
      <c r="E2122">
        <v>9000286</v>
      </c>
      <c r="F2122" t="s">
        <v>312</v>
      </c>
      <c r="G2122">
        <v>10967394</v>
      </c>
      <c r="H2122">
        <v>30</v>
      </c>
      <c r="I2122">
        <v>509</v>
      </c>
      <c r="J2122" t="s">
        <v>0</v>
      </c>
      <c r="K2122">
        <f>L2122*IFERROR(INDEX('Información SKU'!$H$1:$H$54,MATCH(I2122,'Información SKU'!$A$1:$A$54,0),1),15)</f>
        <v>12</v>
      </c>
      <c r="L2122">
        <v>2</v>
      </c>
      <c r="M2122" s="13">
        <f>L2122/IFERROR(INDEX('Información SKU'!$K$1:$K$54,MATCH(I2122,'Información SKU'!$A$1:$A$54,0),1),40)</f>
        <v>2.5000000000000001E-2</v>
      </c>
      <c r="N2122" s="3">
        <v>43481</v>
      </c>
      <c r="O2122" s="3" t="s">
        <v>360</v>
      </c>
      <c r="P2122" s="2">
        <v>1</v>
      </c>
      <c r="R2122" s="3"/>
    </row>
    <row r="2123" spans="2:18" x14ac:dyDescent="0.25">
      <c r="B2123" t="s">
        <v>186</v>
      </c>
      <c r="C2123">
        <v>1000286</v>
      </c>
      <c r="D2123" t="s">
        <v>166</v>
      </c>
      <c r="E2123">
        <v>9000286</v>
      </c>
      <c r="F2123" t="s">
        <v>312</v>
      </c>
      <c r="G2123">
        <v>10967394</v>
      </c>
      <c r="H2123">
        <v>40</v>
      </c>
      <c r="I2123">
        <v>522</v>
      </c>
      <c r="J2123" t="s">
        <v>6</v>
      </c>
      <c r="K2123">
        <f>L2123*IFERROR(INDEX('Información SKU'!$H$1:$H$54,MATCH(I2123,'Información SKU'!$A$1:$A$54,0),1),15)</f>
        <v>30</v>
      </c>
      <c r="L2123">
        <v>2</v>
      </c>
      <c r="M2123" s="13">
        <f>L2123/IFERROR(INDEX('Información SKU'!$K$1:$K$54,MATCH(I2123,'Información SKU'!$A$1:$A$54,0),1),40)</f>
        <v>3.3333333333333333E-2</v>
      </c>
      <c r="N2123" s="3">
        <v>43481</v>
      </c>
      <c r="O2123" s="3" t="s">
        <v>361</v>
      </c>
      <c r="P2123" s="2">
        <v>1</v>
      </c>
      <c r="R2123" s="3"/>
    </row>
    <row r="2124" spans="2:18" x14ac:dyDescent="0.25">
      <c r="B2124" t="s">
        <v>186</v>
      </c>
      <c r="C2124">
        <v>1000286</v>
      </c>
      <c r="D2124" t="s">
        <v>166</v>
      </c>
      <c r="E2124">
        <v>9000286</v>
      </c>
      <c r="F2124" t="s">
        <v>312</v>
      </c>
      <c r="G2124">
        <v>10967394</v>
      </c>
      <c r="H2124">
        <v>100</v>
      </c>
      <c r="I2124">
        <v>62</v>
      </c>
      <c r="J2124" t="s">
        <v>25</v>
      </c>
      <c r="K2124">
        <f>L2124*IFERROR(INDEX('Información SKU'!$H$1:$H$54,MATCH(I2124,'Información SKU'!$A$1:$A$54,0),1),15)</f>
        <v>560</v>
      </c>
      <c r="L2124">
        <v>70</v>
      </c>
      <c r="M2124" s="13">
        <f>L2124/IFERROR(INDEX('Información SKU'!$K$1:$K$54,MATCH(I2124,'Información SKU'!$A$1:$A$54,0),1),40)</f>
        <v>1.4</v>
      </c>
      <c r="N2124" s="3">
        <v>43481</v>
      </c>
      <c r="O2124" s="3" t="s">
        <v>363</v>
      </c>
      <c r="P2124" s="2">
        <v>2</v>
      </c>
      <c r="R2124" s="3"/>
    </row>
    <row r="2125" spans="2:18" x14ac:dyDescent="0.25">
      <c r="B2125" t="s">
        <v>186</v>
      </c>
      <c r="C2125">
        <v>1000286</v>
      </c>
      <c r="D2125" t="s">
        <v>166</v>
      </c>
      <c r="E2125">
        <v>9000286</v>
      </c>
      <c r="F2125" t="s">
        <v>312</v>
      </c>
      <c r="G2125">
        <v>10967394</v>
      </c>
      <c r="H2125">
        <v>110</v>
      </c>
      <c r="I2125">
        <v>63</v>
      </c>
      <c r="J2125" t="s">
        <v>1</v>
      </c>
      <c r="K2125">
        <f>L2125*IFERROR(INDEX('Información SKU'!$H$1:$H$54,MATCH(I2125,'Información SKU'!$A$1:$A$54,0),1),15)</f>
        <v>900</v>
      </c>
      <c r="L2125">
        <v>60</v>
      </c>
      <c r="M2125" s="13">
        <f>L2125/IFERROR(INDEX('Información SKU'!$K$1:$K$54,MATCH(I2125,'Información SKU'!$A$1:$A$54,0),1),40)</f>
        <v>1.4285714285714286</v>
      </c>
      <c r="N2125" s="3">
        <v>43481</v>
      </c>
      <c r="O2125" s="3" t="s">
        <v>364</v>
      </c>
      <c r="P2125" s="2">
        <v>3</v>
      </c>
      <c r="R2125" s="3"/>
    </row>
    <row r="2126" spans="2:18" x14ac:dyDescent="0.25">
      <c r="B2126" t="s">
        <v>186</v>
      </c>
      <c r="C2126">
        <v>1000286</v>
      </c>
      <c r="D2126" t="s">
        <v>166</v>
      </c>
      <c r="E2126">
        <v>9000286</v>
      </c>
      <c r="F2126" t="s">
        <v>312</v>
      </c>
      <c r="G2126">
        <v>10967394</v>
      </c>
      <c r="H2126">
        <v>130</v>
      </c>
      <c r="I2126">
        <v>205</v>
      </c>
      <c r="J2126" t="s">
        <v>35</v>
      </c>
      <c r="K2126">
        <f>L2126*IFERROR(INDEX('Información SKU'!$H$1:$H$54,MATCH(I2126,'Información SKU'!$A$1:$A$54,0),1),15)</f>
        <v>480</v>
      </c>
      <c r="L2126">
        <v>60</v>
      </c>
      <c r="M2126" s="13">
        <f>L2126/IFERROR(INDEX('Información SKU'!$K$1:$K$54,MATCH(I2126,'Información SKU'!$A$1:$A$54,0),1),40)</f>
        <v>1.4285714285714286</v>
      </c>
      <c r="N2126" s="3">
        <v>43481</v>
      </c>
      <c r="O2126" s="3" t="s">
        <v>360</v>
      </c>
      <c r="P2126" s="2">
        <v>1</v>
      </c>
      <c r="R2126" s="3"/>
    </row>
    <row r="2127" spans="2:18" x14ac:dyDescent="0.25">
      <c r="B2127" t="s">
        <v>186</v>
      </c>
      <c r="C2127">
        <v>1000286</v>
      </c>
      <c r="D2127" t="s">
        <v>166</v>
      </c>
      <c r="E2127">
        <v>9000286</v>
      </c>
      <c r="F2127" t="s">
        <v>312</v>
      </c>
      <c r="G2127">
        <v>10967394</v>
      </c>
      <c r="H2127">
        <v>140</v>
      </c>
      <c r="I2127">
        <v>223</v>
      </c>
      <c r="J2127" t="s">
        <v>74</v>
      </c>
      <c r="K2127">
        <f>L2127*IFERROR(INDEX('Información SKU'!$H$1:$H$54,MATCH(I2127,'Información SKU'!$A$1:$A$54,0),1),15)</f>
        <v>60</v>
      </c>
      <c r="L2127">
        <v>10</v>
      </c>
      <c r="M2127" s="13">
        <f>L2127/IFERROR(INDEX('Información SKU'!$K$1:$K$54,MATCH(I2127,'Información SKU'!$A$1:$A$54,0),1),40)</f>
        <v>0.23809523809523808</v>
      </c>
      <c r="N2127" s="3">
        <v>43481</v>
      </c>
      <c r="O2127" s="3" t="s">
        <v>364</v>
      </c>
      <c r="P2127" s="2">
        <v>3</v>
      </c>
      <c r="R2127" s="3"/>
    </row>
    <row r="2128" spans="2:18" x14ac:dyDescent="0.25">
      <c r="B2128" t="s">
        <v>186</v>
      </c>
      <c r="C2128">
        <v>1000286</v>
      </c>
      <c r="D2128" t="s">
        <v>166</v>
      </c>
      <c r="E2128">
        <v>9000286</v>
      </c>
      <c r="F2128" t="s">
        <v>312</v>
      </c>
      <c r="G2128">
        <v>10967394</v>
      </c>
      <c r="H2128">
        <v>150</v>
      </c>
      <c r="I2128">
        <v>224</v>
      </c>
      <c r="J2128" t="s">
        <v>37</v>
      </c>
      <c r="K2128">
        <f>L2128*IFERROR(INDEX('Información SKU'!$H$1:$H$54,MATCH(I2128,'Información SKU'!$A$1:$A$54,0),1),15)</f>
        <v>80</v>
      </c>
      <c r="L2128">
        <v>10</v>
      </c>
      <c r="M2128" s="13">
        <f>L2128/IFERROR(INDEX('Información SKU'!$K$1:$K$54,MATCH(I2128,'Información SKU'!$A$1:$A$54,0),1),40)</f>
        <v>0.23809523809523808</v>
      </c>
      <c r="N2128" s="3">
        <v>43481</v>
      </c>
      <c r="O2128" s="3" t="s">
        <v>363</v>
      </c>
      <c r="P2128" s="2">
        <v>2</v>
      </c>
      <c r="R2128" s="3"/>
    </row>
    <row r="2129" spans="2:18" x14ac:dyDescent="0.25">
      <c r="B2129" t="s">
        <v>186</v>
      </c>
      <c r="C2129">
        <v>1000286</v>
      </c>
      <c r="D2129" t="s">
        <v>166</v>
      </c>
      <c r="E2129">
        <v>9000286</v>
      </c>
      <c r="F2129" t="s">
        <v>312</v>
      </c>
      <c r="G2129">
        <v>10967396</v>
      </c>
      <c r="H2129">
        <v>390</v>
      </c>
      <c r="I2129">
        <v>480</v>
      </c>
      <c r="J2129" t="s">
        <v>77</v>
      </c>
      <c r="K2129">
        <f>L2129*IFERROR(INDEX('Información SKU'!$H$1:$H$54,MATCH(I2129,'Información SKU'!$A$1:$A$54,0),1),15)</f>
        <v>16</v>
      </c>
      <c r="L2129">
        <v>2</v>
      </c>
      <c r="M2129" s="13">
        <f>L2129/IFERROR(INDEX('Información SKU'!$K$1:$K$54,MATCH(I2129,'Información SKU'!$A$1:$A$54,0),1),40)</f>
        <v>2.564102564102564E-2</v>
      </c>
      <c r="N2129" s="3">
        <v>43481</v>
      </c>
      <c r="O2129" s="3" t="s">
        <v>362</v>
      </c>
      <c r="P2129" s="2">
        <v>2</v>
      </c>
      <c r="R2129" s="3"/>
    </row>
    <row r="2130" spans="2:18" x14ac:dyDescent="0.25">
      <c r="B2130" t="s">
        <v>186</v>
      </c>
      <c r="C2130">
        <v>1000286</v>
      </c>
      <c r="D2130" t="s">
        <v>166</v>
      </c>
      <c r="E2130">
        <v>9000286</v>
      </c>
      <c r="F2130" t="s">
        <v>312</v>
      </c>
      <c r="G2130">
        <v>10967396</v>
      </c>
      <c r="H2130">
        <v>380</v>
      </c>
      <c r="I2130">
        <v>460</v>
      </c>
      <c r="J2130" t="s">
        <v>38</v>
      </c>
      <c r="K2130">
        <f>L2130*IFERROR(INDEX('Información SKU'!$H$1:$H$54,MATCH(I2130,'Información SKU'!$A$1:$A$54,0),1),15)</f>
        <v>30</v>
      </c>
      <c r="L2130">
        <v>2</v>
      </c>
      <c r="M2130" s="13">
        <f>L2130/IFERROR(INDEX('Información SKU'!$K$1:$K$54,MATCH(I2130,'Información SKU'!$A$1:$A$54,0),1),40)</f>
        <v>2.564102564102564E-2</v>
      </c>
      <c r="N2130" s="3">
        <v>43481</v>
      </c>
      <c r="O2130" s="3" t="s">
        <v>364</v>
      </c>
      <c r="P2130" s="2">
        <v>3</v>
      </c>
      <c r="R2130" s="3"/>
    </row>
    <row r="2131" spans="2:18" x14ac:dyDescent="0.25">
      <c r="B2131" t="s">
        <v>186</v>
      </c>
      <c r="C2131">
        <v>1000286</v>
      </c>
      <c r="D2131" t="s">
        <v>166</v>
      </c>
      <c r="E2131">
        <v>9000286</v>
      </c>
      <c r="F2131" t="s">
        <v>312</v>
      </c>
      <c r="G2131">
        <v>10967396</v>
      </c>
      <c r="H2131">
        <v>370</v>
      </c>
      <c r="I2131">
        <v>420</v>
      </c>
      <c r="J2131" t="s">
        <v>11</v>
      </c>
      <c r="K2131">
        <f>L2131*IFERROR(INDEX('Información SKU'!$H$1:$H$54,MATCH(I2131,'Información SKU'!$A$1:$A$54,0),1),15)</f>
        <v>30</v>
      </c>
      <c r="L2131">
        <v>2</v>
      </c>
      <c r="M2131" s="13">
        <f>L2131/IFERROR(INDEX('Información SKU'!$K$1:$K$54,MATCH(I2131,'Información SKU'!$A$1:$A$54,0),1),40)</f>
        <v>2.564102564102564E-2</v>
      </c>
      <c r="N2131" s="3">
        <v>43481</v>
      </c>
      <c r="O2131" s="3" t="s">
        <v>360</v>
      </c>
      <c r="P2131" s="2">
        <v>1</v>
      </c>
      <c r="R2131" s="3"/>
    </row>
    <row r="2132" spans="2:18" x14ac:dyDescent="0.25">
      <c r="B2132" t="s">
        <v>186</v>
      </c>
      <c r="C2132">
        <v>1000286</v>
      </c>
      <c r="D2132" t="s">
        <v>166</v>
      </c>
      <c r="E2132">
        <v>9000286</v>
      </c>
      <c r="F2132" t="s">
        <v>312</v>
      </c>
      <c r="G2132">
        <v>10967396</v>
      </c>
      <c r="H2132">
        <v>360</v>
      </c>
      <c r="I2132">
        <v>320</v>
      </c>
      <c r="J2132" t="s">
        <v>31</v>
      </c>
      <c r="K2132">
        <f>L2132*IFERROR(INDEX('Información SKU'!$H$1:$H$54,MATCH(I2132,'Información SKU'!$A$1:$A$54,0),1),15)</f>
        <v>45</v>
      </c>
      <c r="L2132">
        <v>3</v>
      </c>
      <c r="M2132" s="13">
        <f>L2132/IFERROR(INDEX('Información SKU'!$K$1:$K$54,MATCH(I2132,'Información SKU'!$A$1:$A$54,0),1),40)</f>
        <v>3.8461538461538464E-2</v>
      </c>
      <c r="N2132" s="3">
        <v>43481</v>
      </c>
      <c r="O2132" s="3" t="s">
        <v>361</v>
      </c>
      <c r="P2132" s="2">
        <v>1</v>
      </c>
      <c r="R2132" s="3"/>
    </row>
    <row r="2133" spans="2:18" x14ac:dyDescent="0.25">
      <c r="B2133" t="s">
        <v>186</v>
      </c>
      <c r="C2133">
        <v>1000286</v>
      </c>
      <c r="D2133" t="s">
        <v>166</v>
      </c>
      <c r="E2133">
        <v>9000286</v>
      </c>
      <c r="F2133" t="s">
        <v>312</v>
      </c>
      <c r="G2133">
        <v>10967396</v>
      </c>
      <c r="H2133">
        <v>640</v>
      </c>
      <c r="I2133">
        <v>4146</v>
      </c>
      <c r="J2133" t="s">
        <v>47</v>
      </c>
      <c r="K2133">
        <f>L2133*IFERROR(INDEX('Información SKU'!$H$1:$H$54,MATCH(I2133,'Información SKU'!$A$1:$A$54,0),1),15)</f>
        <v>18</v>
      </c>
      <c r="L2133">
        <v>3</v>
      </c>
      <c r="M2133" s="13">
        <f>L2133/IFERROR(INDEX('Información SKU'!$K$1:$K$54,MATCH(I2133,'Información SKU'!$A$1:$A$54,0),1),40)</f>
        <v>4.2857142857142858E-2</v>
      </c>
      <c r="N2133" s="3">
        <v>43481</v>
      </c>
      <c r="O2133" s="3" t="s">
        <v>360</v>
      </c>
      <c r="P2133" s="2">
        <v>1</v>
      </c>
      <c r="R2133" s="3"/>
    </row>
    <row r="2134" spans="2:18" x14ac:dyDescent="0.25">
      <c r="B2134" t="s">
        <v>186</v>
      </c>
      <c r="C2134">
        <v>1000286</v>
      </c>
      <c r="D2134" t="s">
        <v>166</v>
      </c>
      <c r="E2134">
        <v>9000286</v>
      </c>
      <c r="F2134" t="s">
        <v>312</v>
      </c>
      <c r="G2134">
        <v>10967396</v>
      </c>
      <c r="H2134">
        <v>650</v>
      </c>
      <c r="I2134">
        <v>531</v>
      </c>
      <c r="J2134" t="s">
        <v>40</v>
      </c>
      <c r="K2134">
        <f>L2134*IFERROR(INDEX('Información SKU'!$H$1:$H$54,MATCH(I2134,'Información SKU'!$A$1:$A$54,0),1),15)</f>
        <v>960</v>
      </c>
      <c r="L2134">
        <v>160</v>
      </c>
      <c r="M2134" s="13">
        <f>L2134/IFERROR(INDEX('Información SKU'!$K$1:$K$54,MATCH(I2134,'Información SKU'!$A$1:$A$54,0),1),40)</f>
        <v>3.2</v>
      </c>
      <c r="N2134" s="3">
        <v>43481</v>
      </c>
      <c r="O2134" s="3" t="s">
        <v>361</v>
      </c>
      <c r="P2134" s="2">
        <v>1</v>
      </c>
      <c r="R2134" s="3"/>
    </row>
    <row r="2135" spans="2:18" x14ac:dyDescent="0.25">
      <c r="B2135" t="s">
        <v>186</v>
      </c>
      <c r="C2135">
        <v>1000286</v>
      </c>
      <c r="D2135" t="s">
        <v>166</v>
      </c>
      <c r="E2135">
        <v>9000286</v>
      </c>
      <c r="F2135" t="s">
        <v>312</v>
      </c>
      <c r="G2135">
        <v>10967396</v>
      </c>
      <c r="H2135">
        <v>70</v>
      </c>
      <c r="I2135">
        <v>416</v>
      </c>
      <c r="J2135" t="s">
        <v>81</v>
      </c>
      <c r="K2135">
        <f>L2135*IFERROR(INDEX('Información SKU'!$H$1:$H$54,MATCH(I2135,'Información SKU'!$A$1:$A$54,0),1),15)</f>
        <v>30</v>
      </c>
      <c r="L2135">
        <v>2</v>
      </c>
      <c r="M2135" s="13">
        <f>L2135/IFERROR(INDEX('Información SKU'!$K$1:$K$54,MATCH(I2135,'Información SKU'!$A$1:$A$54,0),1),40)</f>
        <v>2.8571428571428571E-2</v>
      </c>
      <c r="N2135" s="3">
        <v>43481</v>
      </c>
      <c r="O2135" s="3" t="s">
        <v>364</v>
      </c>
      <c r="P2135" s="2">
        <v>3</v>
      </c>
      <c r="R2135" s="3"/>
    </row>
    <row r="2136" spans="2:18" x14ac:dyDescent="0.25">
      <c r="B2136" t="s">
        <v>186</v>
      </c>
      <c r="C2136">
        <v>1000286</v>
      </c>
      <c r="D2136" t="s">
        <v>166</v>
      </c>
      <c r="E2136">
        <v>9000286</v>
      </c>
      <c r="F2136" t="s">
        <v>312</v>
      </c>
      <c r="G2136">
        <v>10967396</v>
      </c>
      <c r="H2136">
        <v>110</v>
      </c>
      <c r="I2136">
        <v>5273</v>
      </c>
      <c r="J2136" t="s">
        <v>82</v>
      </c>
      <c r="K2136">
        <f>L2136*IFERROR(INDEX('Información SKU'!$H$1:$H$54,MATCH(I2136,'Información SKU'!$A$1:$A$54,0),1),15)</f>
        <v>120</v>
      </c>
      <c r="L2136">
        <v>20</v>
      </c>
      <c r="M2136" s="13">
        <f>L2136/IFERROR(INDEX('Información SKU'!$K$1:$K$54,MATCH(I2136,'Información SKU'!$A$1:$A$54,0),1),40)</f>
        <v>0.2857142857142857</v>
      </c>
      <c r="N2136" s="3">
        <v>43481</v>
      </c>
      <c r="O2136" s="3" t="s">
        <v>364</v>
      </c>
      <c r="P2136" s="2">
        <v>3</v>
      </c>
      <c r="R2136" s="3"/>
    </row>
    <row r="2137" spans="2:18" x14ac:dyDescent="0.25">
      <c r="B2137" t="s">
        <v>186</v>
      </c>
      <c r="C2137">
        <v>1000286</v>
      </c>
      <c r="D2137" t="s">
        <v>166</v>
      </c>
      <c r="E2137">
        <v>9000286</v>
      </c>
      <c r="F2137" t="s">
        <v>312</v>
      </c>
      <c r="G2137">
        <v>10967396</v>
      </c>
      <c r="H2137">
        <v>120</v>
      </c>
      <c r="I2137">
        <v>5274</v>
      </c>
      <c r="J2137" t="s">
        <v>72</v>
      </c>
      <c r="K2137">
        <f>L2137*IFERROR(INDEX('Información SKU'!$H$1:$H$54,MATCH(I2137,'Información SKU'!$A$1:$A$54,0),1),15)</f>
        <v>160</v>
      </c>
      <c r="L2137">
        <v>20</v>
      </c>
      <c r="M2137" s="13">
        <f>L2137/IFERROR(INDEX('Información SKU'!$K$1:$K$54,MATCH(I2137,'Información SKU'!$A$1:$A$54,0),1),40)</f>
        <v>0.2857142857142857</v>
      </c>
      <c r="N2137" s="3">
        <v>43481</v>
      </c>
      <c r="O2137" s="3" t="s">
        <v>361</v>
      </c>
      <c r="P2137" s="2">
        <v>1</v>
      </c>
      <c r="R2137" s="3"/>
    </row>
    <row r="2138" spans="2:18" x14ac:dyDescent="0.25">
      <c r="B2138" t="s">
        <v>186</v>
      </c>
      <c r="C2138">
        <v>1000286</v>
      </c>
      <c r="D2138" t="s">
        <v>166</v>
      </c>
      <c r="E2138">
        <v>9000286</v>
      </c>
      <c r="F2138" t="s">
        <v>312</v>
      </c>
      <c r="G2138">
        <v>10967396</v>
      </c>
      <c r="H2138">
        <v>140</v>
      </c>
      <c r="I2138">
        <v>5268</v>
      </c>
      <c r="J2138" t="s">
        <v>83</v>
      </c>
      <c r="K2138">
        <f>L2138*IFERROR(INDEX('Información SKU'!$H$1:$H$54,MATCH(I2138,'Información SKU'!$A$1:$A$54,0),1),15)</f>
        <v>60</v>
      </c>
      <c r="L2138">
        <v>4</v>
      </c>
      <c r="M2138" s="13">
        <f>L2138/IFERROR(INDEX('Información SKU'!$K$1:$K$54,MATCH(I2138,'Información SKU'!$A$1:$A$54,0),1),40)</f>
        <v>5.7142857142857141E-2</v>
      </c>
      <c r="N2138" s="3">
        <v>43481</v>
      </c>
      <c r="O2138" s="3" t="s">
        <v>363</v>
      </c>
      <c r="P2138" s="2">
        <v>2</v>
      </c>
      <c r="R2138" s="3"/>
    </row>
    <row r="2139" spans="2:18" x14ac:dyDescent="0.25">
      <c r="B2139" t="s">
        <v>186</v>
      </c>
      <c r="C2139">
        <v>1000286</v>
      </c>
      <c r="D2139" t="s">
        <v>166</v>
      </c>
      <c r="E2139">
        <v>9000286</v>
      </c>
      <c r="F2139" t="s">
        <v>312</v>
      </c>
      <c r="G2139">
        <v>10967396</v>
      </c>
      <c r="H2139">
        <v>150</v>
      </c>
      <c r="I2139">
        <v>5243</v>
      </c>
      <c r="J2139" t="s">
        <v>86</v>
      </c>
      <c r="K2139">
        <f>L2139*IFERROR(INDEX('Información SKU'!$H$1:$H$54,MATCH(I2139,'Información SKU'!$A$1:$A$54,0),1),15)</f>
        <v>36</v>
      </c>
      <c r="L2139">
        <v>3</v>
      </c>
      <c r="M2139" s="13">
        <f>L2139/IFERROR(INDEX('Información SKU'!$K$1:$K$54,MATCH(I2139,'Información SKU'!$A$1:$A$54,0),1),40)</f>
        <v>0.04</v>
      </c>
      <c r="N2139" s="3">
        <v>43481</v>
      </c>
      <c r="O2139" s="3" t="s">
        <v>363</v>
      </c>
      <c r="P2139" s="2">
        <v>2</v>
      </c>
      <c r="R2139" s="3"/>
    </row>
    <row r="2140" spans="2:18" x14ac:dyDescent="0.25">
      <c r="B2140" t="s">
        <v>186</v>
      </c>
      <c r="C2140">
        <v>1005231</v>
      </c>
      <c r="D2140" t="s">
        <v>150</v>
      </c>
      <c r="E2140">
        <v>9005231</v>
      </c>
      <c r="F2140" t="s">
        <v>263</v>
      </c>
      <c r="G2140">
        <v>10967440</v>
      </c>
      <c r="H2140">
        <v>370</v>
      </c>
      <c r="I2140">
        <v>2383</v>
      </c>
      <c r="J2140" t="s">
        <v>92</v>
      </c>
      <c r="K2140">
        <f>L2140*IFERROR(INDEX('Información SKU'!$H$1:$H$54,MATCH(I2140,'Información SKU'!$A$1:$A$54,0),1),15)</f>
        <v>120</v>
      </c>
      <c r="L2140">
        <v>20</v>
      </c>
      <c r="M2140" s="13">
        <f>L2140/IFERROR(INDEX('Información SKU'!$K$1:$K$54,MATCH(I2140,'Información SKU'!$A$1:$A$54,0),1),40)</f>
        <v>0.11428571428571428</v>
      </c>
      <c r="N2140" s="3">
        <v>43481</v>
      </c>
      <c r="O2140" s="3" t="s">
        <v>363</v>
      </c>
      <c r="P2140" s="2">
        <v>2</v>
      </c>
      <c r="R2140" s="3"/>
    </row>
    <row r="2141" spans="2:18" x14ac:dyDescent="0.25">
      <c r="B2141" t="s">
        <v>186</v>
      </c>
      <c r="C2141">
        <v>1005231</v>
      </c>
      <c r="D2141" t="s">
        <v>150</v>
      </c>
      <c r="E2141">
        <v>9005231</v>
      </c>
      <c r="F2141" t="s">
        <v>263</v>
      </c>
      <c r="G2141">
        <v>10967440</v>
      </c>
      <c r="H2141">
        <v>510</v>
      </c>
      <c r="I2141">
        <v>480</v>
      </c>
      <c r="J2141" t="s">
        <v>77</v>
      </c>
      <c r="K2141">
        <f>L2141*IFERROR(INDEX('Información SKU'!$H$1:$H$54,MATCH(I2141,'Información SKU'!$A$1:$A$54,0),1),15)</f>
        <v>80</v>
      </c>
      <c r="L2141">
        <v>10</v>
      </c>
      <c r="M2141" s="13">
        <f>L2141/IFERROR(INDEX('Información SKU'!$K$1:$K$54,MATCH(I2141,'Información SKU'!$A$1:$A$54,0),1),40)</f>
        <v>0.12820512820512819</v>
      </c>
      <c r="N2141" s="3">
        <v>43481</v>
      </c>
      <c r="O2141" s="3" t="s">
        <v>363</v>
      </c>
      <c r="P2141" s="2">
        <v>2</v>
      </c>
      <c r="R2141" s="3"/>
    </row>
    <row r="2142" spans="2:18" x14ac:dyDescent="0.25">
      <c r="B2142" t="s">
        <v>186</v>
      </c>
      <c r="C2142">
        <v>1005231</v>
      </c>
      <c r="D2142" t="s">
        <v>150</v>
      </c>
      <c r="E2142">
        <v>9005231</v>
      </c>
      <c r="F2142" t="s">
        <v>263</v>
      </c>
      <c r="G2142">
        <v>10967440</v>
      </c>
      <c r="H2142">
        <v>520</v>
      </c>
      <c r="I2142">
        <v>320</v>
      </c>
      <c r="J2142" t="s">
        <v>31</v>
      </c>
      <c r="K2142">
        <f>L2142*IFERROR(INDEX('Información SKU'!$H$1:$H$54,MATCH(I2142,'Información SKU'!$A$1:$A$54,0),1),15)</f>
        <v>300</v>
      </c>
      <c r="L2142">
        <v>20</v>
      </c>
      <c r="M2142" s="13">
        <f>L2142/IFERROR(INDEX('Información SKU'!$K$1:$K$54,MATCH(I2142,'Información SKU'!$A$1:$A$54,0),1),40)</f>
        <v>0.25641025641025639</v>
      </c>
      <c r="N2142" s="3">
        <v>43481</v>
      </c>
      <c r="O2142" s="3" t="s">
        <v>360</v>
      </c>
      <c r="P2142" s="2">
        <v>1</v>
      </c>
      <c r="R2142" s="3"/>
    </row>
    <row r="2143" spans="2:18" x14ac:dyDescent="0.25">
      <c r="B2143" t="s">
        <v>186</v>
      </c>
      <c r="C2143">
        <v>1005231</v>
      </c>
      <c r="D2143" t="s">
        <v>150</v>
      </c>
      <c r="E2143">
        <v>9005231</v>
      </c>
      <c r="F2143" t="s">
        <v>263</v>
      </c>
      <c r="G2143">
        <v>10967440</v>
      </c>
      <c r="H2143">
        <v>10</v>
      </c>
      <c r="I2143">
        <v>205</v>
      </c>
      <c r="J2143" t="s">
        <v>35</v>
      </c>
      <c r="K2143">
        <f>L2143*IFERROR(INDEX('Información SKU'!$H$1:$H$54,MATCH(I2143,'Información SKU'!$A$1:$A$54,0),1),15)</f>
        <v>160</v>
      </c>
      <c r="L2143">
        <v>20</v>
      </c>
      <c r="M2143" s="13">
        <f>L2143/IFERROR(INDEX('Información SKU'!$K$1:$K$54,MATCH(I2143,'Información SKU'!$A$1:$A$54,0),1),40)</f>
        <v>0.47619047619047616</v>
      </c>
      <c r="N2143" s="3">
        <v>43481</v>
      </c>
      <c r="O2143" s="3" t="s">
        <v>364</v>
      </c>
      <c r="P2143" s="2">
        <v>3</v>
      </c>
      <c r="R2143" s="3"/>
    </row>
    <row r="2144" spans="2:18" x14ac:dyDescent="0.25">
      <c r="B2144" t="s">
        <v>186</v>
      </c>
      <c r="C2144">
        <v>1005231</v>
      </c>
      <c r="D2144" t="s">
        <v>150</v>
      </c>
      <c r="E2144">
        <v>9005231</v>
      </c>
      <c r="F2144" t="s">
        <v>263</v>
      </c>
      <c r="G2144">
        <v>10967440</v>
      </c>
      <c r="H2144">
        <v>30</v>
      </c>
      <c r="I2144">
        <v>62</v>
      </c>
      <c r="J2144" t="s">
        <v>25</v>
      </c>
      <c r="K2144">
        <f>L2144*IFERROR(INDEX('Información SKU'!$H$1:$H$54,MATCH(I2144,'Información SKU'!$A$1:$A$54,0),1),15)</f>
        <v>400</v>
      </c>
      <c r="L2144">
        <v>50</v>
      </c>
      <c r="M2144" s="13">
        <f>L2144/IFERROR(INDEX('Información SKU'!$K$1:$K$54,MATCH(I2144,'Información SKU'!$A$1:$A$54,0),1),40)</f>
        <v>1</v>
      </c>
      <c r="N2144" s="3">
        <v>43481</v>
      </c>
      <c r="O2144" s="3" t="s">
        <v>363</v>
      </c>
      <c r="P2144" s="2">
        <v>2</v>
      </c>
      <c r="R2144" s="3"/>
    </row>
    <row r="2145" spans="2:18" x14ac:dyDescent="0.25">
      <c r="B2145" t="s">
        <v>186</v>
      </c>
      <c r="C2145">
        <v>1005231</v>
      </c>
      <c r="D2145" t="s">
        <v>150</v>
      </c>
      <c r="E2145">
        <v>9005231</v>
      </c>
      <c r="F2145" t="s">
        <v>263</v>
      </c>
      <c r="G2145">
        <v>10967440</v>
      </c>
      <c r="H2145">
        <v>40</v>
      </c>
      <c r="I2145">
        <v>63</v>
      </c>
      <c r="J2145" t="s">
        <v>1</v>
      </c>
      <c r="K2145">
        <f>L2145*IFERROR(INDEX('Información SKU'!$H$1:$H$54,MATCH(I2145,'Información SKU'!$A$1:$A$54,0),1),15)</f>
        <v>300</v>
      </c>
      <c r="L2145">
        <v>20</v>
      </c>
      <c r="M2145" s="13">
        <f>L2145/IFERROR(INDEX('Información SKU'!$K$1:$K$54,MATCH(I2145,'Información SKU'!$A$1:$A$54,0),1),40)</f>
        <v>0.47619047619047616</v>
      </c>
      <c r="N2145" s="3">
        <v>43481</v>
      </c>
      <c r="O2145" s="3" t="s">
        <v>363</v>
      </c>
      <c r="P2145" s="2">
        <v>2</v>
      </c>
      <c r="R2145" s="3"/>
    </row>
    <row r="2146" spans="2:18" x14ac:dyDescent="0.25">
      <c r="B2146" t="s">
        <v>186</v>
      </c>
      <c r="C2146">
        <v>1005231</v>
      </c>
      <c r="D2146" t="s">
        <v>150</v>
      </c>
      <c r="E2146">
        <v>9005231</v>
      </c>
      <c r="F2146" t="s">
        <v>263</v>
      </c>
      <c r="G2146">
        <v>10967440</v>
      </c>
      <c r="H2146">
        <v>80</v>
      </c>
      <c r="I2146">
        <v>41</v>
      </c>
      <c r="J2146" t="s">
        <v>71</v>
      </c>
      <c r="K2146">
        <f>L2146*IFERROR(INDEX('Información SKU'!$H$1:$H$54,MATCH(I2146,'Información SKU'!$A$1:$A$54,0),1),15)</f>
        <v>80</v>
      </c>
      <c r="L2146">
        <v>10</v>
      </c>
      <c r="M2146" s="13">
        <f>L2146/IFERROR(INDEX('Información SKU'!$K$1:$K$54,MATCH(I2146,'Información SKU'!$A$1:$A$54,0),1),40)</f>
        <v>0.16666666666666666</v>
      </c>
      <c r="N2146" s="3">
        <v>43481</v>
      </c>
      <c r="O2146" s="3" t="s">
        <v>363</v>
      </c>
      <c r="P2146" s="2">
        <v>2</v>
      </c>
      <c r="R2146" s="3"/>
    </row>
    <row r="2147" spans="2:18" x14ac:dyDescent="0.25">
      <c r="B2147" t="s">
        <v>186</v>
      </c>
      <c r="C2147">
        <v>1005231</v>
      </c>
      <c r="D2147" t="s">
        <v>150</v>
      </c>
      <c r="E2147">
        <v>9005231</v>
      </c>
      <c r="F2147" t="s">
        <v>263</v>
      </c>
      <c r="G2147">
        <v>10967440</v>
      </c>
      <c r="H2147">
        <v>90</v>
      </c>
      <c r="I2147">
        <v>5242</v>
      </c>
      <c r="J2147" t="s">
        <v>87</v>
      </c>
      <c r="K2147">
        <f>L2147*IFERROR(INDEX('Información SKU'!$H$1:$H$54,MATCH(I2147,'Información SKU'!$A$1:$A$54,0),1),15)</f>
        <v>75</v>
      </c>
      <c r="L2147">
        <v>5</v>
      </c>
      <c r="M2147" s="13">
        <f>L2147/IFERROR(INDEX('Información SKU'!$K$1:$K$54,MATCH(I2147,'Información SKU'!$A$1:$A$54,0),1),40)</f>
        <v>5.2083333333333336E-2</v>
      </c>
      <c r="N2147" s="3">
        <v>43481</v>
      </c>
      <c r="O2147" s="3" t="s">
        <v>363</v>
      </c>
      <c r="P2147" s="2">
        <v>2</v>
      </c>
      <c r="R2147" s="3"/>
    </row>
    <row r="2148" spans="2:18" x14ac:dyDescent="0.25">
      <c r="B2148" t="s">
        <v>186</v>
      </c>
      <c r="C2148">
        <v>1005231</v>
      </c>
      <c r="D2148" t="s">
        <v>150</v>
      </c>
      <c r="E2148">
        <v>9005231</v>
      </c>
      <c r="F2148" t="s">
        <v>263</v>
      </c>
      <c r="G2148">
        <v>10967440</v>
      </c>
      <c r="H2148">
        <v>100</v>
      </c>
      <c r="I2148">
        <v>416</v>
      </c>
      <c r="J2148" t="s">
        <v>81</v>
      </c>
      <c r="K2148">
        <f>L2148*IFERROR(INDEX('Información SKU'!$H$1:$H$54,MATCH(I2148,'Información SKU'!$A$1:$A$54,0),1),15)</f>
        <v>150</v>
      </c>
      <c r="L2148">
        <v>10</v>
      </c>
      <c r="M2148" s="13">
        <f>L2148/IFERROR(INDEX('Información SKU'!$K$1:$K$54,MATCH(I2148,'Información SKU'!$A$1:$A$54,0),1),40)</f>
        <v>0.14285714285714285</v>
      </c>
      <c r="N2148" s="3">
        <v>43481</v>
      </c>
      <c r="O2148" s="3" t="s">
        <v>361</v>
      </c>
      <c r="P2148" s="2">
        <v>1</v>
      </c>
      <c r="R2148" s="3"/>
    </row>
    <row r="2149" spans="2:18" x14ac:dyDescent="0.25">
      <c r="B2149" t="s">
        <v>186</v>
      </c>
      <c r="C2149">
        <v>1005231</v>
      </c>
      <c r="D2149" t="s">
        <v>150</v>
      </c>
      <c r="E2149">
        <v>9005231</v>
      </c>
      <c r="F2149" t="s">
        <v>263</v>
      </c>
      <c r="G2149">
        <v>10967440</v>
      </c>
      <c r="H2149">
        <v>110</v>
      </c>
      <c r="I2149">
        <v>5245</v>
      </c>
      <c r="J2149" t="s">
        <v>85</v>
      </c>
      <c r="K2149">
        <f>L2149*IFERROR(INDEX('Información SKU'!$H$1:$H$54,MATCH(I2149,'Información SKU'!$A$1:$A$54,0),1),15)</f>
        <v>75</v>
      </c>
      <c r="L2149">
        <v>5</v>
      </c>
      <c r="M2149" s="13">
        <f>L2149/IFERROR(INDEX('Información SKU'!$K$1:$K$54,MATCH(I2149,'Información SKU'!$A$1:$A$54,0),1),40)</f>
        <v>5.2083333333333336E-2</v>
      </c>
      <c r="N2149" s="3">
        <v>43481</v>
      </c>
      <c r="O2149" s="3" t="s">
        <v>362</v>
      </c>
      <c r="P2149" s="2">
        <v>2</v>
      </c>
      <c r="R2149" s="3"/>
    </row>
    <row r="2150" spans="2:18" x14ac:dyDescent="0.25">
      <c r="B2150" t="s">
        <v>186</v>
      </c>
      <c r="C2150">
        <v>1007993</v>
      </c>
      <c r="D2150" t="s">
        <v>163</v>
      </c>
      <c r="E2150">
        <v>9007993</v>
      </c>
      <c r="F2150" t="s">
        <v>333</v>
      </c>
      <c r="G2150">
        <v>10967443</v>
      </c>
      <c r="H2150">
        <v>190</v>
      </c>
      <c r="I2150">
        <v>2381</v>
      </c>
      <c r="J2150" t="s">
        <v>93</v>
      </c>
      <c r="K2150">
        <f>L2150*IFERROR(INDEX('Información SKU'!$H$1:$H$54,MATCH(I2150,'Información SKU'!$A$1:$A$54,0),1),15)</f>
        <v>40</v>
      </c>
      <c r="L2150">
        <v>5</v>
      </c>
      <c r="M2150" s="13">
        <f>L2150/IFERROR(INDEX('Información SKU'!$K$1:$K$54,MATCH(I2150,'Información SKU'!$A$1:$A$54,0),1),40)</f>
        <v>2.8571428571428571E-2</v>
      </c>
      <c r="N2150" s="3">
        <v>43481</v>
      </c>
      <c r="O2150" s="3" t="s">
        <v>361</v>
      </c>
      <c r="P2150" s="2">
        <v>1</v>
      </c>
      <c r="R2150" s="3"/>
    </row>
    <row r="2151" spans="2:18" x14ac:dyDescent="0.25">
      <c r="B2151" t="s">
        <v>186</v>
      </c>
      <c r="C2151">
        <v>1007993</v>
      </c>
      <c r="D2151" t="s">
        <v>163</v>
      </c>
      <c r="E2151">
        <v>9007993</v>
      </c>
      <c r="F2151" t="s">
        <v>333</v>
      </c>
      <c r="G2151">
        <v>10967443</v>
      </c>
      <c r="H2151">
        <v>20</v>
      </c>
      <c r="I2151">
        <v>5274</v>
      </c>
      <c r="J2151" t="s">
        <v>72</v>
      </c>
      <c r="K2151">
        <f>L2151*IFERROR(INDEX('Información SKU'!$H$1:$H$54,MATCH(I2151,'Información SKU'!$A$1:$A$54,0),1),15)</f>
        <v>40</v>
      </c>
      <c r="L2151">
        <v>5</v>
      </c>
      <c r="M2151" s="13">
        <f>L2151/IFERROR(INDEX('Información SKU'!$K$1:$K$54,MATCH(I2151,'Información SKU'!$A$1:$A$54,0),1),40)</f>
        <v>7.1428571428571425E-2</v>
      </c>
      <c r="N2151" s="3">
        <v>43481</v>
      </c>
      <c r="O2151" s="3" t="s">
        <v>361</v>
      </c>
      <c r="P2151" s="2">
        <v>1</v>
      </c>
      <c r="R2151" s="3"/>
    </row>
    <row r="2152" spans="2:18" x14ac:dyDescent="0.25">
      <c r="B2152" t="s">
        <v>186</v>
      </c>
      <c r="C2152">
        <v>1001399</v>
      </c>
      <c r="D2152" t="s">
        <v>163</v>
      </c>
      <c r="E2152">
        <v>9001399</v>
      </c>
      <c r="F2152" t="s">
        <v>284</v>
      </c>
      <c r="G2152">
        <v>10967444</v>
      </c>
      <c r="H2152">
        <v>230</v>
      </c>
      <c r="I2152">
        <v>63</v>
      </c>
      <c r="J2152" t="s">
        <v>1</v>
      </c>
      <c r="K2152">
        <f>L2152*IFERROR(INDEX('Información SKU'!$H$1:$H$54,MATCH(I2152,'Información SKU'!$A$1:$A$54,0),1),15)</f>
        <v>525</v>
      </c>
      <c r="L2152">
        <v>35</v>
      </c>
      <c r="M2152" s="13">
        <f>L2152/IFERROR(INDEX('Información SKU'!$K$1:$K$54,MATCH(I2152,'Información SKU'!$A$1:$A$54,0),1),40)</f>
        <v>0.83333333333333337</v>
      </c>
      <c r="N2152" s="3">
        <v>43481</v>
      </c>
      <c r="O2152" s="3" t="s">
        <v>361</v>
      </c>
      <c r="P2152" s="2">
        <v>1</v>
      </c>
      <c r="R2152" s="3"/>
    </row>
    <row r="2153" spans="2:18" x14ac:dyDescent="0.25">
      <c r="B2153" t="s">
        <v>186</v>
      </c>
      <c r="C2153">
        <v>1001399</v>
      </c>
      <c r="D2153" t="s">
        <v>163</v>
      </c>
      <c r="E2153">
        <v>9001399</v>
      </c>
      <c r="F2153" t="s">
        <v>284</v>
      </c>
      <c r="G2153">
        <v>10967444</v>
      </c>
      <c r="H2153">
        <v>410</v>
      </c>
      <c r="I2153">
        <v>2383</v>
      </c>
      <c r="J2153" t="s">
        <v>92</v>
      </c>
      <c r="K2153">
        <f>L2153*IFERROR(INDEX('Información SKU'!$H$1:$H$54,MATCH(I2153,'Información SKU'!$A$1:$A$54,0),1),15)</f>
        <v>30</v>
      </c>
      <c r="L2153">
        <v>5</v>
      </c>
      <c r="M2153" s="13">
        <f>L2153/IFERROR(INDEX('Información SKU'!$K$1:$K$54,MATCH(I2153,'Información SKU'!$A$1:$A$54,0),1),40)</f>
        <v>2.8571428571428571E-2</v>
      </c>
      <c r="N2153" s="3">
        <v>43481</v>
      </c>
      <c r="O2153" s="3" t="s">
        <v>365</v>
      </c>
      <c r="P2153" s="2">
        <v>3</v>
      </c>
      <c r="R2153" s="3"/>
    </row>
    <row r="2154" spans="2:18" x14ac:dyDescent="0.25">
      <c r="B2154" t="s">
        <v>186</v>
      </c>
      <c r="C2154">
        <v>1001399</v>
      </c>
      <c r="D2154" t="s">
        <v>163</v>
      </c>
      <c r="E2154">
        <v>9001399</v>
      </c>
      <c r="F2154" t="s">
        <v>284</v>
      </c>
      <c r="G2154">
        <v>10967444</v>
      </c>
      <c r="H2154">
        <v>420</v>
      </c>
      <c r="I2154">
        <v>2381</v>
      </c>
      <c r="J2154" t="s">
        <v>93</v>
      </c>
      <c r="K2154">
        <f>L2154*IFERROR(INDEX('Información SKU'!$H$1:$H$54,MATCH(I2154,'Información SKU'!$A$1:$A$54,0),1),15)</f>
        <v>40</v>
      </c>
      <c r="L2154">
        <v>5</v>
      </c>
      <c r="M2154" s="13">
        <f>L2154/IFERROR(INDEX('Información SKU'!$K$1:$K$54,MATCH(I2154,'Información SKU'!$A$1:$A$54,0),1),40)</f>
        <v>2.8571428571428571E-2</v>
      </c>
      <c r="N2154" s="3">
        <v>43481</v>
      </c>
      <c r="O2154" s="3" t="s">
        <v>361</v>
      </c>
      <c r="P2154" s="2">
        <v>1</v>
      </c>
      <c r="R2154" s="3"/>
    </row>
    <row r="2155" spans="2:18" x14ac:dyDescent="0.25">
      <c r="B2155" t="s">
        <v>186</v>
      </c>
      <c r="C2155">
        <v>1001399</v>
      </c>
      <c r="D2155" t="s">
        <v>163</v>
      </c>
      <c r="E2155">
        <v>9001399</v>
      </c>
      <c r="F2155" t="s">
        <v>284</v>
      </c>
      <c r="G2155">
        <v>10967444</v>
      </c>
      <c r="H2155">
        <v>440</v>
      </c>
      <c r="I2155">
        <v>5242</v>
      </c>
      <c r="J2155" t="s">
        <v>87</v>
      </c>
      <c r="K2155">
        <f>L2155*IFERROR(INDEX('Información SKU'!$H$1:$H$54,MATCH(I2155,'Información SKU'!$A$1:$A$54,0),1),15)</f>
        <v>30</v>
      </c>
      <c r="L2155">
        <v>2</v>
      </c>
      <c r="M2155" s="13">
        <f>L2155/IFERROR(INDEX('Información SKU'!$K$1:$K$54,MATCH(I2155,'Información SKU'!$A$1:$A$54,0),1),40)</f>
        <v>2.0833333333333332E-2</v>
      </c>
      <c r="N2155" s="3">
        <v>43481</v>
      </c>
      <c r="O2155" s="3" t="s">
        <v>362</v>
      </c>
      <c r="P2155" s="2">
        <v>2</v>
      </c>
      <c r="R2155" s="3"/>
    </row>
    <row r="2156" spans="2:18" x14ac:dyDescent="0.25">
      <c r="B2156" t="s">
        <v>186</v>
      </c>
      <c r="C2156">
        <v>1001399</v>
      </c>
      <c r="D2156" t="s">
        <v>163</v>
      </c>
      <c r="E2156">
        <v>9001399</v>
      </c>
      <c r="F2156" t="s">
        <v>284</v>
      </c>
      <c r="G2156">
        <v>10967444</v>
      </c>
      <c r="H2156">
        <v>220</v>
      </c>
      <c r="I2156">
        <v>62</v>
      </c>
      <c r="J2156" t="s">
        <v>25</v>
      </c>
      <c r="K2156">
        <f>L2156*IFERROR(INDEX('Información SKU'!$H$1:$H$54,MATCH(I2156,'Información SKU'!$A$1:$A$54,0),1),15)</f>
        <v>80</v>
      </c>
      <c r="L2156">
        <v>10</v>
      </c>
      <c r="M2156" s="13">
        <f>L2156/IFERROR(INDEX('Información SKU'!$K$1:$K$54,MATCH(I2156,'Información SKU'!$A$1:$A$54,0),1),40)</f>
        <v>0.2</v>
      </c>
      <c r="N2156" s="3">
        <v>43481</v>
      </c>
      <c r="O2156" s="3" t="s">
        <v>360</v>
      </c>
      <c r="P2156" s="2">
        <v>1</v>
      </c>
      <c r="R2156" s="3"/>
    </row>
    <row r="2157" spans="2:18" x14ac:dyDescent="0.25">
      <c r="B2157" t="s">
        <v>186</v>
      </c>
      <c r="C2157">
        <v>1001399</v>
      </c>
      <c r="D2157" t="s">
        <v>163</v>
      </c>
      <c r="E2157">
        <v>9001399</v>
      </c>
      <c r="F2157" t="s">
        <v>284</v>
      </c>
      <c r="G2157">
        <v>10967444</v>
      </c>
      <c r="H2157">
        <v>10</v>
      </c>
      <c r="I2157">
        <v>320</v>
      </c>
      <c r="J2157" t="s">
        <v>31</v>
      </c>
      <c r="K2157">
        <f>L2157*IFERROR(INDEX('Información SKU'!$H$1:$H$54,MATCH(I2157,'Información SKU'!$A$1:$A$54,0),1),15)</f>
        <v>75</v>
      </c>
      <c r="L2157">
        <v>5</v>
      </c>
      <c r="M2157" s="13">
        <f>L2157/IFERROR(INDEX('Información SKU'!$K$1:$K$54,MATCH(I2157,'Información SKU'!$A$1:$A$54,0),1),40)</f>
        <v>6.4102564102564097E-2</v>
      </c>
      <c r="N2157" s="3">
        <v>43481</v>
      </c>
      <c r="O2157" s="3" t="s">
        <v>361</v>
      </c>
      <c r="P2157" s="2">
        <v>1</v>
      </c>
      <c r="R2157" s="3"/>
    </row>
    <row r="2158" spans="2:18" x14ac:dyDescent="0.25">
      <c r="B2158" t="s">
        <v>186</v>
      </c>
      <c r="C2158">
        <v>1001399</v>
      </c>
      <c r="D2158" t="s">
        <v>163</v>
      </c>
      <c r="E2158">
        <v>9001399</v>
      </c>
      <c r="F2158" t="s">
        <v>284</v>
      </c>
      <c r="G2158">
        <v>10967444</v>
      </c>
      <c r="H2158">
        <v>20</v>
      </c>
      <c r="I2158">
        <v>205</v>
      </c>
      <c r="J2158" t="s">
        <v>35</v>
      </c>
      <c r="K2158">
        <f>L2158*IFERROR(INDEX('Información SKU'!$H$1:$H$54,MATCH(I2158,'Información SKU'!$A$1:$A$54,0),1),15)</f>
        <v>280</v>
      </c>
      <c r="L2158">
        <v>35</v>
      </c>
      <c r="M2158" s="13">
        <f>L2158/IFERROR(INDEX('Información SKU'!$K$1:$K$54,MATCH(I2158,'Información SKU'!$A$1:$A$54,0),1),40)</f>
        <v>0.83333333333333337</v>
      </c>
      <c r="N2158" s="3">
        <v>43481</v>
      </c>
      <c r="O2158" s="3" t="s">
        <v>363</v>
      </c>
      <c r="P2158" s="2">
        <v>2</v>
      </c>
      <c r="R2158" s="3"/>
    </row>
    <row r="2159" spans="2:18" x14ac:dyDescent="0.25">
      <c r="B2159" t="s">
        <v>186</v>
      </c>
      <c r="C2159">
        <v>1001399</v>
      </c>
      <c r="D2159" t="s">
        <v>163</v>
      </c>
      <c r="E2159">
        <v>9001399</v>
      </c>
      <c r="F2159" t="s">
        <v>284</v>
      </c>
      <c r="G2159">
        <v>10967444</v>
      </c>
      <c r="H2159">
        <v>30</v>
      </c>
      <c r="I2159">
        <v>5273</v>
      </c>
      <c r="J2159" t="s">
        <v>82</v>
      </c>
      <c r="K2159">
        <f>L2159*IFERROR(INDEX('Información SKU'!$H$1:$H$54,MATCH(I2159,'Información SKU'!$A$1:$A$54,0),1),15)</f>
        <v>30</v>
      </c>
      <c r="L2159">
        <v>5</v>
      </c>
      <c r="M2159" s="13">
        <f>L2159/IFERROR(INDEX('Información SKU'!$K$1:$K$54,MATCH(I2159,'Información SKU'!$A$1:$A$54,0),1),40)</f>
        <v>7.1428571428571425E-2</v>
      </c>
      <c r="N2159" s="3">
        <v>43481</v>
      </c>
      <c r="O2159" s="3" t="s">
        <v>361</v>
      </c>
      <c r="P2159" s="2">
        <v>1</v>
      </c>
      <c r="R2159" s="3"/>
    </row>
    <row r="2160" spans="2:18" x14ac:dyDescent="0.25">
      <c r="B2160" t="s">
        <v>186</v>
      </c>
      <c r="C2160">
        <v>1001055</v>
      </c>
      <c r="D2160" t="s">
        <v>128</v>
      </c>
      <c r="E2160">
        <v>9001055</v>
      </c>
      <c r="F2160" t="s">
        <v>236</v>
      </c>
      <c r="G2160">
        <v>10967499</v>
      </c>
      <c r="H2160">
        <v>420</v>
      </c>
      <c r="I2160">
        <v>2384</v>
      </c>
      <c r="J2160" t="s">
        <v>10</v>
      </c>
      <c r="K2160">
        <f>L2160*IFERROR(INDEX('Información SKU'!$H$1:$H$54,MATCH(I2160,'Información SKU'!$A$1:$A$54,0),1),15)</f>
        <v>30</v>
      </c>
      <c r="L2160">
        <v>5</v>
      </c>
      <c r="M2160" s="13">
        <f>L2160/IFERROR(INDEX('Información SKU'!$K$1:$K$54,MATCH(I2160,'Información SKU'!$A$1:$A$54,0),1),40)</f>
        <v>5.2083333333333336E-2</v>
      </c>
      <c r="N2160" s="3">
        <v>43481</v>
      </c>
      <c r="O2160" s="3" t="s">
        <v>363</v>
      </c>
      <c r="P2160" s="2">
        <v>2</v>
      </c>
      <c r="R2160" s="3"/>
    </row>
    <row r="2161" spans="2:18" x14ac:dyDescent="0.25">
      <c r="B2161" t="s">
        <v>186</v>
      </c>
      <c r="C2161">
        <v>1001055</v>
      </c>
      <c r="D2161" t="s">
        <v>128</v>
      </c>
      <c r="E2161">
        <v>9001055</v>
      </c>
      <c r="F2161" t="s">
        <v>236</v>
      </c>
      <c r="G2161">
        <v>10967499</v>
      </c>
      <c r="H2161">
        <v>410</v>
      </c>
      <c r="I2161">
        <v>2381</v>
      </c>
      <c r="J2161" t="s">
        <v>93</v>
      </c>
      <c r="K2161">
        <f>L2161*IFERROR(INDEX('Información SKU'!$H$1:$H$54,MATCH(I2161,'Información SKU'!$A$1:$A$54,0),1),15)</f>
        <v>80</v>
      </c>
      <c r="L2161">
        <v>10</v>
      </c>
      <c r="M2161" s="13">
        <f>L2161/IFERROR(INDEX('Información SKU'!$K$1:$K$54,MATCH(I2161,'Información SKU'!$A$1:$A$54,0),1),40)</f>
        <v>5.7142857142857141E-2</v>
      </c>
      <c r="N2161" s="3">
        <v>43481</v>
      </c>
      <c r="O2161" s="3" t="s">
        <v>362</v>
      </c>
      <c r="P2161" s="2">
        <v>2</v>
      </c>
      <c r="R2161" s="3"/>
    </row>
    <row r="2162" spans="2:18" x14ac:dyDescent="0.25">
      <c r="B2162" t="s">
        <v>186</v>
      </c>
      <c r="C2162">
        <v>1001055</v>
      </c>
      <c r="D2162" t="s">
        <v>128</v>
      </c>
      <c r="E2162">
        <v>9001055</v>
      </c>
      <c r="F2162" t="s">
        <v>236</v>
      </c>
      <c r="G2162">
        <v>10967499</v>
      </c>
      <c r="H2162">
        <v>400</v>
      </c>
      <c r="I2162">
        <v>2383</v>
      </c>
      <c r="J2162" t="s">
        <v>92</v>
      </c>
      <c r="K2162">
        <f>L2162*IFERROR(INDEX('Información SKU'!$H$1:$H$54,MATCH(I2162,'Información SKU'!$A$1:$A$54,0),1),15)</f>
        <v>180</v>
      </c>
      <c r="L2162">
        <v>30</v>
      </c>
      <c r="M2162" s="13">
        <f>L2162/IFERROR(INDEX('Información SKU'!$K$1:$K$54,MATCH(I2162,'Información SKU'!$A$1:$A$54,0),1),40)</f>
        <v>0.17142857142857143</v>
      </c>
      <c r="N2162" s="3">
        <v>43481</v>
      </c>
      <c r="O2162" s="3" t="s">
        <v>360</v>
      </c>
      <c r="P2162" s="2">
        <v>1</v>
      </c>
      <c r="R2162" s="3"/>
    </row>
    <row r="2163" spans="2:18" x14ac:dyDescent="0.25">
      <c r="B2163" t="s">
        <v>186</v>
      </c>
      <c r="C2163">
        <v>1001055</v>
      </c>
      <c r="D2163" t="s">
        <v>128</v>
      </c>
      <c r="E2163">
        <v>9001055</v>
      </c>
      <c r="F2163" t="s">
        <v>236</v>
      </c>
      <c r="G2163">
        <v>10967499</v>
      </c>
      <c r="H2163">
        <v>390</v>
      </c>
      <c r="I2163">
        <v>320</v>
      </c>
      <c r="J2163" t="s">
        <v>31</v>
      </c>
      <c r="K2163">
        <f>L2163*IFERROR(INDEX('Información SKU'!$H$1:$H$54,MATCH(I2163,'Información SKU'!$A$1:$A$54,0),1),15)</f>
        <v>150</v>
      </c>
      <c r="L2163">
        <v>10</v>
      </c>
      <c r="M2163" s="13">
        <f>L2163/IFERROR(INDEX('Información SKU'!$K$1:$K$54,MATCH(I2163,'Información SKU'!$A$1:$A$54,0),1),40)</f>
        <v>0.12820512820512819</v>
      </c>
      <c r="N2163" s="3">
        <v>43481</v>
      </c>
      <c r="O2163" s="3" t="s">
        <v>363</v>
      </c>
      <c r="P2163" s="2">
        <v>2</v>
      </c>
      <c r="R2163" s="3"/>
    </row>
    <row r="2164" spans="2:18" x14ac:dyDescent="0.25">
      <c r="B2164" t="s">
        <v>186</v>
      </c>
      <c r="C2164">
        <v>1001055</v>
      </c>
      <c r="D2164" t="s">
        <v>128</v>
      </c>
      <c r="E2164">
        <v>9001055</v>
      </c>
      <c r="F2164" t="s">
        <v>236</v>
      </c>
      <c r="G2164">
        <v>10967499</v>
      </c>
      <c r="H2164">
        <v>370</v>
      </c>
      <c r="I2164">
        <v>5242</v>
      </c>
      <c r="J2164" t="s">
        <v>87</v>
      </c>
      <c r="K2164">
        <f>L2164*IFERROR(INDEX('Información SKU'!$H$1:$H$54,MATCH(I2164,'Información SKU'!$A$1:$A$54,0),1),15)</f>
        <v>75</v>
      </c>
      <c r="L2164">
        <v>5</v>
      </c>
      <c r="M2164" s="13">
        <f>L2164/IFERROR(INDEX('Información SKU'!$K$1:$K$54,MATCH(I2164,'Información SKU'!$A$1:$A$54,0),1),40)</f>
        <v>5.2083333333333336E-2</v>
      </c>
      <c r="N2164" s="3">
        <v>43481</v>
      </c>
      <c r="O2164" s="3" t="s">
        <v>360</v>
      </c>
      <c r="P2164" s="2">
        <v>1</v>
      </c>
      <c r="R2164" s="3"/>
    </row>
    <row r="2165" spans="2:18" x14ac:dyDescent="0.25">
      <c r="B2165" t="s">
        <v>186</v>
      </c>
      <c r="C2165">
        <v>1001055</v>
      </c>
      <c r="D2165" t="s">
        <v>128</v>
      </c>
      <c r="E2165">
        <v>9001055</v>
      </c>
      <c r="F2165" t="s">
        <v>236</v>
      </c>
      <c r="G2165">
        <v>10967499</v>
      </c>
      <c r="H2165">
        <v>610</v>
      </c>
      <c r="I2165">
        <v>460</v>
      </c>
      <c r="J2165" t="s">
        <v>38</v>
      </c>
      <c r="K2165">
        <f>L2165*IFERROR(INDEX('Información SKU'!$H$1:$H$54,MATCH(I2165,'Información SKU'!$A$1:$A$54,0),1),15)</f>
        <v>75</v>
      </c>
      <c r="L2165">
        <v>5</v>
      </c>
      <c r="M2165" s="13">
        <f>L2165/IFERROR(INDEX('Información SKU'!$K$1:$K$54,MATCH(I2165,'Información SKU'!$A$1:$A$54,0),1),40)</f>
        <v>6.4102564102564097E-2</v>
      </c>
      <c r="N2165" s="3">
        <v>43481</v>
      </c>
      <c r="O2165" s="3" t="s">
        <v>361</v>
      </c>
      <c r="P2165" s="2">
        <v>1</v>
      </c>
      <c r="R2165" s="3"/>
    </row>
    <row r="2166" spans="2:18" x14ac:dyDescent="0.25">
      <c r="B2166" t="s">
        <v>186</v>
      </c>
      <c r="C2166">
        <v>1001055</v>
      </c>
      <c r="D2166" t="s">
        <v>128</v>
      </c>
      <c r="E2166">
        <v>9001055</v>
      </c>
      <c r="F2166" t="s">
        <v>236</v>
      </c>
      <c r="G2166">
        <v>10967499</v>
      </c>
      <c r="H2166">
        <v>620</v>
      </c>
      <c r="I2166">
        <v>420</v>
      </c>
      <c r="J2166" t="s">
        <v>11</v>
      </c>
      <c r="K2166">
        <f>L2166*IFERROR(INDEX('Información SKU'!$H$1:$H$54,MATCH(I2166,'Información SKU'!$A$1:$A$54,0),1),15)</f>
        <v>75</v>
      </c>
      <c r="L2166">
        <v>5</v>
      </c>
      <c r="M2166" s="13">
        <f>L2166/IFERROR(INDEX('Información SKU'!$K$1:$K$54,MATCH(I2166,'Información SKU'!$A$1:$A$54,0),1),40)</f>
        <v>6.4102564102564097E-2</v>
      </c>
      <c r="N2166" s="3">
        <v>43481</v>
      </c>
      <c r="O2166" s="3" t="s">
        <v>362</v>
      </c>
      <c r="P2166" s="2">
        <v>2</v>
      </c>
      <c r="R2166" s="3"/>
    </row>
    <row r="2167" spans="2:18" x14ac:dyDescent="0.25">
      <c r="B2167" t="s">
        <v>186</v>
      </c>
      <c r="C2167">
        <v>1001055</v>
      </c>
      <c r="D2167" t="s">
        <v>128</v>
      </c>
      <c r="E2167">
        <v>9001055</v>
      </c>
      <c r="F2167" t="s">
        <v>236</v>
      </c>
      <c r="G2167">
        <v>10967499</v>
      </c>
      <c r="H2167">
        <v>20</v>
      </c>
      <c r="I2167">
        <v>224</v>
      </c>
      <c r="J2167" t="s">
        <v>37</v>
      </c>
      <c r="K2167">
        <f>L2167*IFERROR(INDEX('Información SKU'!$H$1:$H$54,MATCH(I2167,'Información SKU'!$A$1:$A$54,0),1),15)</f>
        <v>16</v>
      </c>
      <c r="L2167">
        <v>2</v>
      </c>
      <c r="M2167" s="13">
        <f>L2167/IFERROR(INDEX('Información SKU'!$K$1:$K$54,MATCH(I2167,'Información SKU'!$A$1:$A$54,0),1),40)</f>
        <v>4.7619047619047616E-2</v>
      </c>
      <c r="N2167" s="3">
        <v>43481</v>
      </c>
      <c r="O2167" s="3" t="s">
        <v>363</v>
      </c>
      <c r="P2167" s="2">
        <v>2</v>
      </c>
      <c r="R2167" s="3"/>
    </row>
    <row r="2168" spans="2:18" x14ac:dyDescent="0.25">
      <c r="B2168" t="s">
        <v>186</v>
      </c>
      <c r="C2168">
        <v>1001055</v>
      </c>
      <c r="D2168" t="s">
        <v>128</v>
      </c>
      <c r="E2168">
        <v>9001055</v>
      </c>
      <c r="F2168" t="s">
        <v>236</v>
      </c>
      <c r="G2168">
        <v>10967499</v>
      </c>
      <c r="H2168">
        <v>30</v>
      </c>
      <c r="I2168">
        <v>205</v>
      </c>
      <c r="J2168" t="s">
        <v>35</v>
      </c>
      <c r="K2168">
        <f>L2168*IFERROR(INDEX('Información SKU'!$H$1:$H$54,MATCH(I2168,'Información SKU'!$A$1:$A$54,0),1),15)</f>
        <v>40</v>
      </c>
      <c r="L2168">
        <v>5</v>
      </c>
      <c r="M2168" s="13">
        <f>L2168/IFERROR(INDEX('Información SKU'!$K$1:$K$54,MATCH(I2168,'Información SKU'!$A$1:$A$54,0),1),40)</f>
        <v>0.11904761904761904</v>
      </c>
      <c r="N2168" s="3">
        <v>43481</v>
      </c>
      <c r="O2168" s="3" t="s">
        <v>361</v>
      </c>
      <c r="P2168" s="2">
        <v>1</v>
      </c>
      <c r="R2168" s="3"/>
    </row>
    <row r="2169" spans="2:18" x14ac:dyDescent="0.25">
      <c r="B2169" t="s">
        <v>186</v>
      </c>
      <c r="C2169">
        <v>1001055</v>
      </c>
      <c r="D2169" t="s">
        <v>128</v>
      </c>
      <c r="E2169">
        <v>9001055</v>
      </c>
      <c r="F2169" t="s">
        <v>236</v>
      </c>
      <c r="G2169">
        <v>10967499</v>
      </c>
      <c r="H2169">
        <v>40</v>
      </c>
      <c r="I2169">
        <v>62</v>
      </c>
      <c r="J2169" t="s">
        <v>25</v>
      </c>
      <c r="K2169">
        <f>L2169*IFERROR(INDEX('Información SKU'!$H$1:$H$54,MATCH(I2169,'Información SKU'!$A$1:$A$54,0),1),15)</f>
        <v>160</v>
      </c>
      <c r="L2169">
        <v>20</v>
      </c>
      <c r="M2169" s="13">
        <f>L2169/IFERROR(INDEX('Información SKU'!$K$1:$K$54,MATCH(I2169,'Información SKU'!$A$1:$A$54,0),1),40)</f>
        <v>0.4</v>
      </c>
      <c r="N2169" s="3">
        <v>43481</v>
      </c>
      <c r="O2169" s="3" t="s">
        <v>364</v>
      </c>
      <c r="P2169" s="2">
        <v>3</v>
      </c>
      <c r="R2169" s="3"/>
    </row>
    <row r="2170" spans="2:18" x14ac:dyDescent="0.25">
      <c r="B2170" t="s">
        <v>186</v>
      </c>
      <c r="C2170">
        <v>1001055</v>
      </c>
      <c r="D2170" t="s">
        <v>128</v>
      </c>
      <c r="E2170">
        <v>9001055</v>
      </c>
      <c r="F2170" t="s">
        <v>236</v>
      </c>
      <c r="G2170">
        <v>10967499</v>
      </c>
      <c r="H2170">
        <v>60</v>
      </c>
      <c r="I2170">
        <v>63</v>
      </c>
      <c r="J2170" t="s">
        <v>1</v>
      </c>
      <c r="K2170">
        <f>L2170*IFERROR(INDEX('Información SKU'!$H$1:$H$54,MATCH(I2170,'Información SKU'!$A$1:$A$54,0),1),15)</f>
        <v>315</v>
      </c>
      <c r="L2170">
        <v>21</v>
      </c>
      <c r="M2170" s="13">
        <f>L2170/IFERROR(INDEX('Información SKU'!$K$1:$K$54,MATCH(I2170,'Información SKU'!$A$1:$A$54,0),1),40)</f>
        <v>0.5</v>
      </c>
      <c r="N2170" s="3">
        <v>43481</v>
      </c>
      <c r="O2170" s="3" t="s">
        <v>364</v>
      </c>
      <c r="P2170" s="2">
        <v>3</v>
      </c>
      <c r="R2170" s="3"/>
    </row>
    <row r="2171" spans="2:18" x14ac:dyDescent="0.25">
      <c r="B2171" t="s">
        <v>186</v>
      </c>
      <c r="C2171">
        <v>1001055</v>
      </c>
      <c r="D2171" t="s">
        <v>128</v>
      </c>
      <c r="E2171">
        <v>9001055</v>
      </c>
      <c r="F2171" t="s">
        <v>236</v>
      </c>
      <c r="G2171">
        <v>10967499</v>
      </c>
      <c r="H2171">
        <v>90</v>
      </c>
      <c r="I2171">
        <v>41</v>
      </c>
      <c r="J2171" t="s">
        <v>71</v>
      </c>
      <c r="K2171">
        <f>L2171*IFERROR(INDEX('Información SKU'!$H$1:$H$54,MATCH(I2171,'Información SKU'!$A$1:$A$54,0),1),15)</f>
        <v>40</v>
      </c>
      <c r="L2171">
        <v>5</v>
      </c>
      <c r="M2171" s="13">
        <f>L2171/IFERROR(INDEX('Información SKU'!$K$1:$K$54,MATCH(I2171,'Información SKU'!$A$1:$A$54,0),1),40)</f>
        <v>8.3333333333333329E-2</v>
      </c>
      <c r="N2171" s="3">
        <v>43481</v>
      </c>
      <c r="O2171" s="3" t="s">
        <v>365</v>
      </c>
      <c r="P2171" s="2">
        <v>3</v>
      </c>
      <c r="R2171" s="3"/>
    </row>
    <row r="2172" spans="2:18" x14ac:dyDescent="0.25">
      <c r="B2172" t="s">
        <v>186</v>
      </c>
      <c r="C2172">
        <v>1001055</v>
      </c>
      <c r="D2172" t="s">
        <v>128</v>
      </c>
      <c r="E2172">
        <v>9001055</v>
      </c>
      <c r="F2172" t="s">
        <v>236</v>
      </c>
      <c r="G2172">
        <v>10967499</v>
      </c>
      <c r="H2172">
        <v>100</v>
      </c>
      <c r="I2172">
        <v>521</v>
      </c>
      <c r="J2172" t="s">
        <v>28</v>
      </c>
      <c r="K2172">
        <f>L2172*IFERROR(INDEX('Información SKU'!$H$1:$H$54,MATCH(I2172,'Información SKU'!$A$1:$A$54,0),1),15)</f>
        <v>40</v>
      </c>
      <c r="L2172">
        <v>5</v>
      </c>
      <c r="M2172" s="13">
        <f>L2172/IFERROR(INDEX('Información SKU'!$K$1:$K$54,MATCH(I2172,'Información SKU'!$A$1:$A$54,0),1),40)</f>
        <v>8.3333333333333329E-2</v>
      </c>
      <c r="N2172" s="3">
        <v>43481</v>
      </c>
      <c r="O2172" s="3" t="s">
        <v>360</v>
      </c>
      <c r="P2172" s="2">
        <v>1</v>
      </c>
      <c r="R2172" s="3"/>
    </row>
    <row r="2173" spans="2:18" x14ac:dyDescent="0.25">
      <c r="B2173" t="s">
        <v>186</v>
      </c>
      <c r="C2173">
        <v>1001055</v>
      </c>
      <c r="D2173" t="s">
        <v>128</v>
      </c>
      <c r="E2173">
        <v>9001055</v>
      </c>
      <c r="F2173" t="s">
        <v>236</v>
      </c>
      <c r="G2173">
        <v>10967499</v>
      </c>
      <c r="H2173">
        <v>140</v>
      </c>
      <c r="I2173">
        <v>509</v>
      </c>
      <c r="J2173" t="s">
        <v>0</v>
      </c>
      <c r="K2173">
        <f>L2173*IFERROR(INDEX('Información SKU'!$H$1:$H$54,MATCH(I2173,'Información SKU'!$A$1:$A$54,0),1),15)</f>
        <v>30</v>
      </c>
      <c r="L2173">
        <v>5</v>
      </c>
      <c r="M2173" s="13">
        <f>L2173/IFERROR(INDEX('Información SKU'!$K$1:$K$54,MATCH(I2173,'Información SKU'!$A$1:$A$54,0),1),40)</f>
        <v>6.25E-2</v>
      </c>
      <c r="N2173" s="3">
        <v>43481</v>
      </c>
      <c r="O2173" s="3" t="s">
        <v>363</v>
      </c>
      <c r="P2173" s="2">
        <v>2</v>
      </c>
      <c r="R2173" s="3"/>
    </row>
    <row r="2174" spans="2:18" x14ac:dyDescent="0.25">
      <c r="B2174" t="s">
        <v>186</v>
      </c>
      <c r="C2174">
        <v>1001055</v>
      </c>
      <c r="D2174" t="s">
        <v>128</v>
      </c>
      <c r="E2174">
        <v>9001055</v>
      </c>
      <c r="F2174" t="s">
        <v>236</v>
      </c>
      <c r="G2174">
        <v>10967499</v>
      </c>
      <c r="H2174">
        <v>150</v>
      </c>
      <c r="I2174">
        <v>5273</v>
      </c>
      <c r="J2174" t="s">
        <v>82</v>
      </c>
      <c r="K2174">
        <f>L2174*IFERROR(INDEX('Información SKU'!$H$1:$H$54,MATCH(I2174,'Información SKU'!$A$1:$A$54,0),1),15)</f>
        <v>180</v>
      </c>
      <c r="L2174">
        <v>30</v>
      </c>
      <c r="M2174" s="13">
        <f>L2174/IFERROR(INDEX('Información SKU'!$K$1:$K$54,MATCH(I2174,'Información SKU'!$A$1:$A$54,0),1),40)</f>
        <v>0.42857142857142855</v>
      </c>
      <c r="N2174" s="3">
        <v>43481</v>
      </c>
      <c r="O2174" s="3" t="s">
        <v>361</v>
      </c>
      <c r="P2174" s="2">
        <v>1</v>
      </c>
      <c r="R2174" s="3"/>
    </row>
    <row r="2175" spans="2:18" x14ac:dyDescent="0.25">
      <c r="B2175" t="s">
        <v>186</v>
      </c>
      <c r="C2175">
        <v>1001056</v>
      </c>
      <c r="D2175" t="s">
        <v>141</v>
      </c>
      <c r="E2175">
        <v>9001056</v>
      </c>
      <c r="F2175" t="s">
        <v>236</v>
      </c>
      <c r="G2175">
        <v>10967500</v>
      </c>
      <c r="H2175">
        <v>320</v>
      </c>
      <c r="I2175">
        <v>320</v>
      </c>
      <c r="J2175" t="s">
        <v>31</v>
      </c>
      <c r="K2175">
        <f>L2175*IFERROR(INDEX('Información SKU'!$H$1:$H$54,MATCH(I2175,'Información SKU'!$A$1:$A$54,0),1),15)</f>
        <v>75</v>
      </c>
      <c r="L2175">
        <v>5</v>
      </c>
      <c r="M2175" s="13">
        <f>L2175/IFERROR(INDEX('Información SKU'!$K$1:$K$54,MATCH(I2175,'Información SKU'!$A$1:$A$54,0),1),40)</f>
        <v>6.4102564102564097E-2</v>
      </c>
      <c r="N2175" s="3">
        <v>43481</v>
      </c>
      <c r="O2175" s="3" t="s">
        <v>363</v>
      </c>
      <c r="P2175" s="2">
        <v>2</v>
      </c>
      <c r="R2175" s="3"/>
    </row>
    <row r="2176" spans="2:18" x14ac:dyDescent="0.25">
      <c r="B2176" t="s">
        <v>186</v>
      </c>
      <c r="C2176">
        <v>1001056</v>
      </c>
      <c r="D2176" t="s">
        <v>141</v>
      </c>
      <c r="E2176">
        <v>9001056</v>
      </c>
      <c r="F2176" t="s">
        <v>236</v>
      </c>
      <c r="G2176">
        <v>10967500</v>
      </c>
      <c r="H2176">
        <v>330</v>
      </c>
      <c r="I2176">
        <v>2383</v>
      </c>
      <c r="J2176" t="s">
        <v>92</v>
      </c>
      <c r="K2176">
        <f>L2176*IFERROR(INDEX('Información SKU'!$H$1:$H$54,MATCH(I2176,'Información SKU'!$A$1:$A$54,0),1),15)</f>
        <v>30</v>
      </c>
      <c r="L2176">
        <v>5</v>
      </c>
      <c r="M2176" s="13">
        <f>L2176/IFERROR(INDEX('Información SKU'!$K$1:$K$54,MATCH(I2176,'Información SKU'!$A$1:$A$54,0),1),40)</f>
        <v>2.8571428571428571E-2</v>
      </c>
      <c r="N2176" s="3">
        <v>43481</v>
      </c>
      <c r="O2176" s="3" t="s">
        <v>361</v>
      </c>
      <c r="P2176" s="2">
        <v>1</v>
      </c>
      <c r="R2176" s="3"/>
    </row>
    <row r="2177" spans="2:18" x14ac:dyDescent="0.25">
      <c r="B2177" t="s">
        <v>186</v>
      </c>
      <c r="C2177">
        <v>1001056</v>
      </c>
      <c r="D2177" t="s">
        <v>141</v>
      </c>
      <c r="E2177">
        <v>9001056</v>
      </c>
      <c r="F2177" t="s">
        <v>236</v>
      </c>
      <c r="G2177">
        <v>10967500</v>
      </c>
      <c r="H2177">
        <v>20</v>
      </c>
      <c r="I2177">
        <v>205</v>
      </c>
      <c r="J2177" t="s">
        <v>35</v>
      </c>
      <c r="K2177">
        <f>L2177*IFERROR(INDEX('Información SKU'!$H$1:$H$54,MATCH(I2177,'Información SKU'!$A$1:$A$54,0),1),15)</f>
        <v>40</v>
      </c>
      <c r="L2177">
        <v>5</v>
      </c>
      <c r="M2177" s="13">
        <f>L2177/IFERROR(INDEX('Información SKU'!$K$1:$K$54,MATCH(I2177,'Información SKU'!$A$1:$A$54,0),1),40)</f>
        <v>0.11904761904761904</v>
      </c>
      <c r="N2177" s="3">
        <v>43481</v>
      </c>
      <c r="O2177" s="3" t="s">
        <v>365</v>
      </c>
      <c r="P2177" s="2">
        <v>3</v>
      </c>
      <c r="R2177" s="3"/>
    </row>
    <row r="2178" spans="2:18" x14ac:dyDescent="0.25">
      <c r="B2178" t="s">
        <v>186</v>
      </c>
      <c r="C2178">
        <v>1001056</v>
      </c>
      <c r="D2178" t="s">
        <v>141</v>
      </c>
      <c r="E2178">
        <v>9001056</v>
      </c>
      <c r="F2178" t="s">
        <v>236</v>
      </c>
      <c r="G2178">
        <v>10967500</v>
      </c>
      <c r="H2178">
        <v>30</v>
      </c>
      <c r="I2178">
        <v>62</v>
      </c>
      <c r="J2178" t="s">
        <v>25</v>
      </c>
      <c r="K2178">
        <f>L2178*IFERROR(INDEX('Información SKU'!$H$1:$H$54,MATCH(I2178,'Información SKU'!$A$1:$A$54,0),1),15)</f>
        <v>80</v>
      </c>
      <c r="L2178">
        <v>10</v>
      </c>
      <c r="M2178" s="13">
        <f>L2178/IFERROR(INDEX('Información SKU'!$K$1:$K$54,MATCH(I2178,'Información SKU'!$A$1:$A$54,0),1),40)</f>
        <v>0.2</v>
      </c>
      <c r="N2178" s="3">
        <v>43481</v>
      </c>
      <c r="O2178" s="3" t="s">
        <v>361</v>
      </c>
      <c r="P2178" s="2">
        <v>1</v>
      </c>
      <c r="R2178" s="3"/>
    </row>
    <row r="2179" spans="2:18" x14ac:dyDescent="0.25">
      <c r="B2179" t="s">
        <v>186</v>
      </c>
      <c r="C2179">
        <v>1001056</v>
      </c>
      <c r="D2179" t="s">
        <v>141</v>
      </c>
      <c r="E2179">
        <v>9001056</v>
      </c>
      <c r="F2179" t="s">
        <v>236</v>
      </c>
      <c r="G2179">
        <v>10967500</v>
      </c>
      <c r="H2179">
        <v>50</v>
      </c>
      <c r="I2179">
        <v>63</v>
      </c>
      <c r="J2179" t="s">
        <v>1</v>
      </c>
      <c r="K2179">
        <f>L2179*IFERROR(INDEX('Información SKU'!$H$1:$H$54,MATCH(I2179,'Información SKU'!$A$1:$A$54,0),1),15)</f>
        <v>75</v>
      </c>
      <c r="L2179">
        <v>5</v>
      </c>
      <c r="M2179" s="13">
        <f>L2179/IFERROR(INDEX('Información SKU'!$K$1:$K$54,MATCH(I2179,'Información SKU'!$A$1:$A$54,0),1),40)</f>
        <v>0.11904761904761904</v>
      </c>
      <c r="N2179" s="3">
        <v>43481</v>
      </c>
      <c r="O2179" s="3" t="s">
        <v>360</v>
      </c>
      <c r="P2179" s="2">
        <v>1</v>
      </c>
      <c r="R2179" s="3"/>
    </row>
    <row r="2180" spans="2:18" x14ac:dyDescent="0.25">
      <c r="B2180" t="s">
        <v>186</v>
      </c>
      <c r="C2180">
        <v>1001056</v>
      </c>
      <c r="D2180" t="s">
        <v>141</v>
      </c>
      <c r="E2180">
        <v>9001056</v>
      </c>
      <c r="F2180" t="s">
        <v>236</v>
      </c>
      <c r="G2180">
        <v>10967500</v>
      </c>
      <c r="H2180">
        <v>90</v>
      </c>
      <c r="I2180">
        <v>1199</v>
      </c>
      <c r="J2180" t="s">
        <v>26</v>
      </c>
      <c r="K2180">
        <f>L2180*IFERROR(INDEX('Información SKU'!$H$1:$H$54,MATCH(I2180,'Información SKU'!$A$1:$A$54,0),1),15)</f>
        <v>60</v>
      </c>
      <c r="L2180">
        <v>5</v>
      </c>
      <c r="M2180" s="13">
        <f>L2180/IFERROR(INDEX('Información SKU'!$K$1:$K$54,MATCH(I2180,'Información SKU'!$A$1:$A$54,0),1),40)</f>
        <v>8.3333333333333329E-2</v>
      </c>
      <c r="N2180" s="3">
        <v>43481</v>
      </c>
      <c r="O2180" s="3" t="s">
        <v>364</v>
      </c>
      <c r="P2180" s="2">
        <v>3</v>
      </c>
      <c r="R2180" s="3"/>
    </row>
    <row r="2181" spans="2:18" x14ac:dyDescent="0.25">
      <c r="B2181" t="s">
        <v>186</v>
      </c>
      <c r="C2181">
        <v>1001056</v>
      </c>
      <c r="D2181" t="s">
        <v>141</v>
      </c>
      <c r="E2181">
        <v>9001056</v>
      </c>
      <c r="F2181" t="s">
        <v>236</v>
      </c>
      <c r="G2181">
        <v>10967500</v>
      </c>
      <c r="H2181">
        <v>100</v>
      </c>
      <c r="I2181">
        <v>509</v>
      </c>
      <c r="J2181" t="s">
        <v>0</v>
      </c>
      <c r="K2181">
        <f>L2181*IFERROR(INDEX('Información SKU'!$H$1:$H$54,MATCH(I2181,'Información SKU'!$A$1:$A$54,0),1),15)</f>
        <v>12</v>
      </c>
      <c r="L2181">
        <v>2</v>
      </c>
      <c r="M2181" s="13">
        <f>L2181/IFERROR(INDEX('Información SKU'!$K$1:$K$54,MATCH(I2181,'Información SKU'!$A$1:$A$54,0),1),40)</f>
        <v>2.5000000000000001E-2</v>
      </c>
      <c r="N2181" s="3">
        <v>43481</v>
      </c>
      <c r="O2181" s="3" t="s">
        <v>364</v>
      </c>
      <c r="P2181" s="2">
        <v>3</v>
      </c>
      <c r="R2181" s="3"/>
    </row>
    <row r="2182" spans="2:18" x14ac:dyDescent="0.25">
      <c r="B2182" t="s">
        <v>186</v>
      </c>
      <c r="C2182">
        <v>1001056</v>
      </c>
      <c r="D2182" t="s">
        <v>141</v>
      </c>
      <c r="E2182">
        <v>9001056</v>
      </c>
      <c r="F2182" t="s">
        <v>236</v>
      </c>
      <c r="G2182">
        <v>10967500</v>
      </c>
      <c r="H2182">
        <v>110</v>
      </c>
      <c r="I2182">
        <v>5273</v>
      </c>
      <c r="J2182" t="s">
        <v>82</v>
      </c>
      <c r="K2182">
        <f>L2182*IFERROR(INDEX('Información SKU'!$H$1:$H$54,MATCH(I2182,'Información SKU'!$A$1:$A$54,0),1),15)</f>
        <v>72</v>
      </c>
      <c r="L2182">
        <v>12</v>
      </c>
      <c r="M2182" s="13">
        <f>L2182/IFERROR(INDEX('Información SKU'!$K$1:$K$54,MATCH(I2182,'Información SKU'!$A$1:$A$54,0),1),40)</f>
        <v>0.17142857142857143</v>
      </c>
      <c r="N2182" s="3">
        <v>43481</v>
      </c>
      <c r="O2182" s="3" t="s">
        <v>361</v>
      </c>
      <c r="P2182" s="2">
        <v>1</v>
      </c>
      <c r="R2182" s="3"/>
    </row>
    <row r="2183" spans="2:18" x14ac:dyDescent="0.25">
      <c r="B2183" t="s">
        <v>189</v>
      </c>
      <c r="C2183">
        <v>1001674</v>
      </c>
      <c r="D2183" t="s">
        <v>114</v>
      </c>
      <c r="E2183">
        <v>9001674</v>
      </c>
      <c r="F2183" t="s">
        <v>208</v>
      </c>
      <c r="G2183">
        <v>10967566</v>
      </c>
      <c r="H2183">
        <v>50</v>
      </c>
      <c r="I2183">
        <v>62</v>
      </c>
      <c r="J2183" t="s">
        <v>25</v>
      </c>
      <c r="K2183">
        <f>L2183*IFERROR(INDEX('Información SKU'!$H$1:$H$54,MATCH(I2183,'Información SKU'!$A$1:$A$54,0),1),15)</f>
        <v>2000</v>
      </c>
      <c r="L2183">
        <v>250</v>
      </c>
      <c r="M2183" s="13">
        <f>L2183/IFERROR(INDEX('Información SKU'!$K$1:$K$54,MATCH(I2183,'Información SKU'!$A$1:$A$54,0),1),40)</f>
        <v>5</v>
      </c>
      <c r="N2183" s="3">
        <v>43481</v>
      </c>
      <c r="O2183" s="3" t="s">
        <v>361</v>
      </c>
      <c r="P2183" s="2">
        <v>1</v>
      </c>
      <c r="R2183" s="3"/>
    </row>
    <row r="2184" spans="2:18" x14ac:dyDescent="0.25">
      <c r="B2184" t="s">
        <v>189</v>
      </c>
      <c r="C2184">
        <v>1001674</v>
      </c>
      <c r="D2184" t="s">
        <v>114</v>
      </c>
      <c r="E2184">
        <v>9001674</v>
      </c>
      <c r="F2184" t="s">
        <v>208</v>
      </c>
      <c r="G2184">
        <v>10967591</v>
      </c>
      <c r="H2184">
        <v>10</v>
      </c>
      <c r="I2184">
        <v>62</v>
      </c>
      <c r="J2184" t="s">
        <v>25</v>
      </c>
      <c r="K2184">
        <f>L2184*IFERROR(INDEX('Información SKU'!$H$1:$H$54,MATCH(I2184,'Información SKU'!$A$1:$A$54,0),1),15)</f>
        <v>136</v>
      </c>
      <c r="L2184">
        <v>17</v>
      </c>
      <c r="M2184" s="13">
        <f>L2184/IFERROR(INDEX('Información SKU'!$K$1:$K$54,MATCH(I2184,'Información SKU'!$A$1:$A$54,0),1),40)</f>
        <v>0.34</v>
      </c>
      <c r="N2184" s="3">
        <v>43481</v>
      </c>
      <c r="O2184" s="3" t="s">
        <v>363</v>
      </c>
      <c r="P2184" s="2">
        <v>2</v>
      </c>
      <c r="R2184" s="3"/>
    </row>
    <row r="2185" spans="2:18" x14ac:dyDescent="0.25">
      <c r="B2185" t="s">
        <v>194</v>
      </c>
      <c r="C2185">
        <v>1001049</v>
      </c>
      <c r="D2185" t="s">
        <v>122</v>
      </c>
      <c r="E2185">
        <v>9001049</v>
      </c>
      <c r="F2185" t="s">
        <v>226</v>
      </c>
      <c r="G2185">
        <v>10967684</v>
      </c>
      <c r="H2185">
        <v>10</v>
      </c>
      <c r="I2185">
        <v>61</v>
      </c>
      <c r="J2185" t="s">
        <v>20</v>
      </c>
      <c r="K2185">
        <f>L2185*IFERROR(INDEX('Información SKU'!$H$1:$H$54,MATCH(I2185,'Información SKU'!$A$1:$A$54,0),1),15)</f>
        <v>24300</v>
      </c>
      <c r="L2185">
        <v>1620</v>
      </c>
      <c r="M2185" s="13">
        <f>L2185/IFERROR(INDEX('Información SKU'!$K$1:$K$54,MATCH(I2185,'Información SKU'!$A$1:$A$54,0),1),40)</f>
        <v>27</v>
      </c>
      <c r="N2185" s="3">
        <v>43481</v>
      </c>
      <c r="O2185" s="3" t="s">
        <v>364</v>
      </c>
      <c r="P2185" s="2">
        <v>3</v>
      </c>
      <c r="R2185" s="3"/>
    </row>
    <row r="2186" spans="2:18" x14ac:dyDescent="0.25">
      <c r="B2186" t="s">
        <v>194</v>
      </c>
      <c r="C2186">
        <v>1001049</v>
      </c>
      <c r="D2186" t="s">
        <v>122</v>
      </c>
      <c r="E2186">
        <v>9001049</v>
      </c>
      <c r="F2186" t="s">
        <v>226</v>
      </c>
      <c r="G2186">
        <v>10967697</v>
      </c>
      <c r="H2186">
        <v>10</v>
      </c>
      <c r="I2186">
        <v>61</v>
      </c>
      <c r="J2186" t="s">
        <v>20</v>
      </c>
      <c r="K2186">
        <f>L2186*IFERROR(INDEX('Información SKU'!$H$1:$H$54,MATCH(I2186,'Información SKU'!$A$1:$A$54,0),1),15)</f>
        <v>20700</v>
      </c>
      <c r="L2186">
        <v>1380</v>
      </c>
      <c r="M2186" s="13">
        <f>L2186/IFERROR(INDEX('Información SKU'!$K$1:$K$54,MATCH(I2186,'Información SKU'!$A$1:$A$54,0),1),40)</f>
        <v>23</v>
      </c>
      <c r="N2186" s="3">
        <v>43481</v>
      </c>
      <c r="O2186" s="3" t="s">
        <v>363</v>
      </c>
      <c r="P2186" s="2">
        <v>2</v>
      </c>
      <c r="R2186" s="3"/>
    </row>
    <row r="2187" spans="2:18" x14ac:dyDescent="0.25">
      <c r="B2187" t="s">
        <v>194</v>
      </c>
      <c r="C2187">
        <v>1001365</v>
      </c>
      <c r="D2187" t="s">
        <v>169</v>
      </c>
      <c r="E2187">
        <v>9001365</v>
      </c>
      <c r="F2187" t="s">
        <v>300</v>
      </c>
      <c r="G2187">
        <v>10967752</v>
      </c>
      <c r="H2187">
        <v>20</v>
      </c>
      <c r="I2187">
        <v>1200</v>
      </c>
      <c r="J2187" t="s">
        <v>17</v>
      </c>
      <c r="K2187">
        <f>L2187*IFERROR(INDEX('Información SKU'!$H$1:$H$54,MATCH(I2187,'Información SKU'!$A$1:$A$54,0),1),15)</f>
        <v>12</v>
      </c>
      <c r="L2187">
        <v>2</v>
      </c>
      <c r="M2187" s="13">
        <f>L2187/IFERROR(INDEX('Información SKU'!$K$1:$K$54,MATCH(I2187,'Información SKU'!$A$1:$A$54,0),1),40)</f>
        <v>4.7619047619047616E-2</v>
      </c>
      <c r="N2187" s="3">
        <v>43481</v>
      </c>
      <c r="O2187" s="3" t="s">
        <v>361</v>
      </c>
      <c r="P2187" s="2">
        <v>1</v>
      </c>
      <c r="R2187" s="3"/>
    </row>
    <row r="2188" spans="2:18" x14ac:dyDescent="0.25">
      <c r="B2188" t="s">
        <v>194</v>
      </c>
      <c r="C2188">
        <v>1001365</v>
      </c>
      <c r="D2188" t="s">
        <v>169</v>
      </c>
      <c r="E2188">
        <v>9001365</v>
      </c>
      <c r="F2188" t="s">
        <v>300</v>
      </c>
      <c r="G2188">
        <v>10967752</v>
      </c>
      <c r="H2188">
        <v>30</v>
      </c>
      <c r="I2188">
        <v>521</v>
      </c>
      <c r="J2188" t="s">
        <v>28</v>
      </c>
      <c r="K2188">
        <f>L2188*IFERROR(INDEX('Información SKU'!$H$1:$H$54,MATCH(I2188,'Información SKU'!$A$1:$A$54,0),1),15)</f>
        <v>8</v>
      </c>
      <c r="L2188">
        <v>1</v>
      </c>
      <c r="M2188" s="13">
        <f>L2188/IFERROR(INDEX('Información SKU'!$K$1:$K$54,MATCH(I2188,'Información SKU'!$A$1:$A$54,0),1),40)</f>
        <v>1.6666666666666666E-2</v>
      </c>
      <c r="N2188" s="3">
        <v>43481</v>
      </c>
      <c r="O2188" s="3" t="s">
        <v>362</v>
      </c>
      <c r="P2188" s="2">
        <v>2</v>
      </c>
      <c r="R2188" s="3"/>
    </row>
    <row r="2189" spans="2:18" x14ac:dyDescent="0.25">
      <c r="B2189" t="s">
        <v>194</v>
      </c>
      <c r="C2189">
        <v>1006103</v>
      </c>
      <c r="D2189" t="s">
        <v>169</v>
      </c>
      <c r="E2189">
        <v>9006103</v>
      </c>
      <c r="F2189" t="s">
        <v>296</v>
      </c>
      <c r="G2189">
        <v>10967753</v>
      </c>
      <c r="H2189">
        <v>50</v>
      </c>
      <c r="I2189">
        <v>521</v>
      </c>
      <c r="J2189" t="s">
        <v>28</v>
      </c>
      <c r="K2189">
        <f>L2189*IFERROR(INDEX('Información SKU'!$H$1:$H$54,MATCH(I2189,'Información SKU'!$A$1:$A$54,0),1),15)</f>
        <v>16</v>
      </c>
      <c r="L2189">
        <v>2</v>
      </c>
      <c r="M2189" s="13">
        <f>L2189/IFERROR(INDEX('Información SKU'!$K$1:$K$54,MATCH(I2189,'Información SKU'!$A$1:$A$54,0),1),40)</f>
        <v>3.3333333333333333E-2</v>
      </c>
      <c r="N2189" s="3">
        <v>43481</v>
      </c>
      <c r="O2189" s="3" t="s">
        <v>364</v>
      </c>
      <c r="P2189" s="2">
        <v>3</v>
      </c>
      <c r="R2189" s="3"/>
    </row>
    <row r="2190" spans="2:18" x14ac:dyDescent="0.25">
      <c r="B2190" t="s">
        <v>194</v>
      </c>
      <c r="C2190">
        <v>1006103</v>
      </c>
      <c r="D2190" t="s">
        <v>169</v>
      </c>
      <c r="E2190">
        <v>9006103</v>
      </c>
      <c r="F2190" t="s">
        <v>296</v>
      </c>
      <c r="G2190">
        <v>10967753</v>
      </c>
      <c r="H2190">
        <v>10</v>
      </c>
      <c r="I2190">
        <v>1200</v>
      </c>
      <c r="J2190" t="s">
        <v>17</v>
      </c>
      <c r="K2190">
        <f>L2190*IFERROR(INDEX('Información SKU'!$H$1:$H$54,MATCH(I2190,'Información SKU'!$A$1:$A$54,0),1),15)</f>
        <v>12</v>
      </c>
      <c r="L2190">
        <v>2</v>
      </c>
      <c r="M2190" s="13">
        <f>L2190/IFERROR(INDEX('Información SKU'!$K$1:$K$54,MATCH(I2190,'Información SKU'!$A$1:$A$54,0),1),40)</f>
        <v>4.7619047619047616E-2</v>
      </c>
      <c r="N2190" s="3">
        <v>43481</v>
      </c>
      <c r="O2190" s="3" t="s">
        <v>362</v>
      </c>
      <c r="P2190" s="2">
        <v>2</v>
      </c>
      <c r="R2190" s="3"/>
    </row>
    <row r="2191" spans="2:18" x14ac:dyDescent="0.25">
      <c r="B2191" t="s">
        <v>194</v>
      </c>
      <c r="C2191">
        <v>1007971</v>
      </c>
      <c r="D2191" t="s">
        <v>169</v>
      </c>
      <c r="E2191">
        <v>9007971</v>
      </c>
      <c r="F2191" t="s">
        <v>302</v>
      </c>
      <c r="G2191">
        <v>10967754</v>
      </c>
      <c r="H2191">
        <v>20</v>
      </c>
      <c r="I2191">
        <v>439</v>
      </c>
      <c r="J2191" t="s">
        <v>78</v>
      </c>
      <c r="K2191">
        <f>L2191*IFERROR(INDEX('Información SKU'!$H$1:$H$54,MATCH(I2191,'Información SKU'!$A$1:$A$54,0),1),15)</f>
        <v>24</v>
      </c>
      <c r="L2191">
        <v>4</v>
      </c>
      <c r="M2191" s="13">
        <f>L2191/IFERROR(INDEX('Información SKU'!$K$1:$K$54,MATCH(I2191,'Información SKU'!$A$1:$A$54,0),1),40)</f>
        <v>3.1746031746031744E-2</v>
      </c>
      <c r="N2191" s="3">
        <v>43481</v>
      </c>
      <c r="O2191" s="3" t="s">
        <v>365</v>
      </c>
      <c r="P2191" s="2">
        <v>3</v>
      </c>
      <c r="R2191" s="3"/>
    </row>
    <row r="2192" spans="2:18" x14ac:dyDescent="0.25">
      <c r="B2192" t="s">
        <v>194</v>
      </c>
      <c r="C2192">
        <v>1007971</v>
      </c>
      <c r="D2192" t="s">
        <v>169</v>
      </c>
      <c r="E2192">
        <v>9007971</v>
      </c>
      <c r="F2192" t="s">
        <v>302</v>
      </c>
      <c r="G2192">
        <v>10967754</v>
      </c>
      <c r="H2192">
        <v>30</v>
      </c>
      <c r="I2192">
        <v>521</v>
      </c>
      <c r="J2192" t="s">
        <v>28</v>
      </c>
      <c r="K2192">
        <f>L2192*IFERROR(INDEX('Información SKU'!$H$1:$H$54,MATCH(I2192,'Información SKU'!$A$1:$A$54,0),1),15)</f>
        <v>16</v>
      </c>
      <c r="L2192">
        <v>2</v>
      </c>
      <c r="M2192" s="13">
        <f>L2192/IFERROR(INDEX('Información SKU'!$K$1:$K$54,MATCH(I2192,'Información SKU'!$A$1:$A$54,0),1),40)</f>
        <v>3.3333333333333333E-2</v>
      </c>
      <c r="N2192" s="3">
        <v>43481</v>
      </c>
      <c r="O2192" s="3" t="s">
        <v>363</v>
      </c>
      <c r="P2192" s="2">
        <v>2</v>
      </c>
      <c r="R2192" s="3"/>
    </row>
    <row r="2193" spans="2:18" x14ac:dyDescent="0.25">
      <c r="B2193" t="s">
        <v>189</v>
      </c>
      <c r="C2193">
        <v>1004689</v>
      </c>
      <c r="D2193" t="s">
        <v>104</v>
      </c>
      <c r="E2193">
        <v>9004689</v>
      </c>
      <c r="F2193" t="s">
        <v>188</v>
      </c>
      <c r="G2193">
        <v>10967800</v>
      </c>
      <c r="H2193">
        <v>220</v>
      </c>
      <c r="I2193">
        <v>5274</v>
      </c>
      <c r="J2193" t="s">
        <v>72</v>
      </c>
      <c r="K2193">
        <f>L2193*IFERROR(INDEX('Información SKU'!$H$1:$H$54,MATCH(I2193,'Información SKU'!$A$1:$A$54,0),1),15)</f>
        <v>208</v>
      </c>
      <c r="L2193">
        <v>26</v>
      </c>
      <c r="M2193" s="13">
        <f>L2193/IFERROR(INDEX('Información SKU'!$K$1:$K$54,MATCH(I2193,'Información SKU'!$A$1:$A$54,0),1),40)</f>
        <v>0.37142857142857144</v>
      </c>
      <c r="N2193" s="3">
        <v>43481</v>
      </c>
      <c r="O2193" s="3" t="s">
        <v>365</v>
      </c>
      <c r="P2193" s="2">
        <v>3</v>
      </c>
      <c r="R2193" s="3"/>
    </row>
    <row r="2194" spans="2:18" x14ac:dyDescent="0.25">
      <c r="B2194" t="s">
        <v>189</v>
      </c>
      <c r="C2194">
        <v>1004689</v>
      </c>
      <c r="D2194" t="s">
        <v>104</v>
      </c>
      <c r="E2194">
        <v>9004689</v>
      </c>
      <c r="F2194" t="s">
        <v>188</v>
      </c>
      <c r="G2194">
        <v>10967800</v>
      </c>
      <c r="H2194">
        <v>210</v>
      </c>
      <c r="I2194">
        <v>5273</v>
      </c>
      <c r="J2194" t="s">
        <v>82</v>
      </c>
      <c r="K2194">
        <f>L2194*IFERROR(INDEX('Información SKU'!$H$1:$H$54,MATCH(I2194,'Información SKU'!$A$1:$A$54,0),1),15)</f>
        <v>168</v>
      </c>
      <c r="L2194">
        <v>28</v>
      </c>
      <c r="M2194" s="13">
        <f>L2194/IFERROR(INDEX('Información SKU'!$K$1:$K$54,MATCH(I2194,'Información SKU'!$A$1:$A$54,0),1),40)</f>
        <v>0.4</v>
      </c>
      <c r="N2194" s="3">
        <v>43481</v>
      </c>
      <c r="O2194" s="3" t="s">
        <v>360</v>
      </c>
      <c r="P2194" s="2">
        <v>1</v>
      </c>
      <c r="R2194" s="3"/>
    </row>
    <row r="2195" spans="2:18" x14ac:dyDescent="0.25">
      <c r="B2195" t="s">
        <v>189</v>
      </c>
      <c r="C2195">
        <v>1004689</v>
      </c>
      <c r="D2195" t="s">
        <v>104</v>
      </c>
      <c r="E2195">
        <v>9004689</v>
      </c>
      <c r="F2195" t="s">
        <v>188</v>
      </c>
      <c r="G2195">
        <v>10967800</v>
      </c>
      <c r="H2195">
        <v>130</v>
      </c>
      <c r="I2195">
        <v>2389</v>
      </c>
      <c r="J2195" t="s">
        <v>70</v>
      </c>
      <c r="K2195">
        <f>L2195*IFERROR(INDEX('Información SKU'!$H$1:$H$54,MATCH(I2195,'Información SKU'!$A$1:$A$54,0),1),15)</f>
        <v>66</v>
      </c>
      <c r="L2195">
        <v>11</v>
      </c>
      <c r="M2195" s="13">
        <f>L2195/IFERROR(INDEX('Información SKU'!$K$1:$K$54,MATCH(I2195,'Información SKU'!$A$1:$A$54,0),1),40)</f>
        <v>0.11458333333333333</v>
      </c>
      <c r="N2195" s="3">
        <v>43481</v>
      </c>
      <c r="O2195" s="3" t="s">
        <v>365</v>
      </c>
      <c r="P2195" s="2">
        <v>3</v>
      </c>
      <c r="R2195" s="3"/>
    </row>
    <row r="2196" spans="2:18" x14ac:dyDescent="0.25">
      <c r="B2196" t="s">
        <v>189</v>
      </c>
      <c r="C2196">
        <v>1004689</v>
      </c>
      <c r="D2196" t="s">
        <v>104</v>
      </c>
      <c r="E2196">
        <v>9004689</v>
      </c>
      <c r="F2196" t="s">
        <v>188</v>
      </c>
      <c r="G2196">
        <v>10967800</v>
      </c>
      <c r="H2196">
        <v>120</v>
      </c>
      <c r="I2196">
        <v>2384</v>
      </c>
      <c r="J2196" t="s">
        <v>10</v>
      </c>
      <c r="K2196">
        <f>L2196*IFERROR(INDEX('Información SKU'!$H$1:$H$54,MATCH(I2196,'Información SKU'!$A$1:$A$54,0),1),15)</f>
        <v>18</v>
      </c>
      <c r="L2196">
        <v>3</v>
      </c>
      <c r="M2196" s="13">
        <f>L2196/IFERROR(INDEX('Información SKU'!$K$1:$K$54,MATCH(I2196,'Información SKU'!$A$1:$A$54,0),1),40)</f>
        <v>3.125E-2</v>
      </c>
      <c r="N2196" s="3">
        <v>43481</v>
      </c>
      <c r="O2196" s="3" t="s">
        <v>361</v>
      </c>
      <c r="P2196" s="2">
        <v>1</v>
      </c>
      <c r="R2196" s="3"/>
    </row>
    <row r="2197" spans="2:18" x14ac:dyDescent="0.25">
      <c r="B2197" t="s">
        <v>189</v>
      </c>
      <c r="C2197">
        <v>1004689</v>
      </c>
      <c r="D2197" t="s">
        <v>104</v>
      </c>
      <c r="E2197">
        <v>9004689</v>
      </c>
      <c r="F2197" t="s">
        <v>188</v>
      </c>
      <c r="G2197">
        <v>10967800</v>
      </c>
      <c r="H2197">
        <v>110</v>
      </c>
      <c r="I2197">
        <v>2382</v>
      </c>
      <c r="J2197" t="s">
        <v>34</v>
      </c>
      <c r="K2197">
        <f>L2197*IFERROR(INDEX('Información SKU'!$H$1:$H$54,MATCH(I2197,'Información SKU'!$A$1:$A$54,0),1),15)</f>
        <v>6</v>
      </c>
      <c r="L2197">
        <v>1</v>
      </c>
      <c r="M2197" s="13">
        <f>L2197/IFERROR(INDEX('Información SKU'!$K$1:$K$54,MATCH(I2197,'Información SKU'!$A$1:$A$54,0),1),40)</f>
        <v>1.0416666666666666E-2</v>
      </c>
      <c r="N2197" s="3">
        <v>43481</v>
      </c>
      <c r="O2197" s="3" t="s">
        <v>363</v>
      </c>
      <c r="P2197" s="2">
        <v>2</v>
      </c>
      <c r="R2197" s="3"/>
    </row>
    <row r="2198" spans="2:18" x14ac:dyDescent="0.25">
      <c r="B2198" t="s">
        <v>189</v>
      </c>
      <c r="C2198">
        <v>1004689</v>
      </c>
      <c r="D2198" t="s">
        <v>104</v>
      </c>
      <c r="E2198">
        <v>9004689</v>
      </c>
      <c r="F2198" t="s">
        <v>188</v>
      </c>
      <c r="G2198">
        <v>10967800</v>
      </c>
      <c r="H2198">
        <v>20</v>
      </c>
      <c r="I2198">
        <v>509</v>
      </c>
      <c r="J2198" t="s">
        <v>0</v>
      </c>
      <c r="K2198">
        <f>L2198*IFERROR(INDEX('Información SKU'!$H$1:$H$54,MATCH(I2198,'Información SKU'!$A$1:$A$54,0),1),15)</f>
        <v>6</v>
      </c>
      <c r="L2198">
        <v>1</v>
      </c>
      <c r="M2198" s="13">
        <f>L2198/IFERROR(INDEX('Información SKU'!$K$1:$K$54,MATCH(I2198,'Información SKU'!$A$1:$A$54,0),1),40)</f>
        <v>1.2500000000000001E-2</v>
      </c>
      <c r="N2198" s="3">
        <v>43481</v>
      </c>
      <c r="O2198" s="3" t="s">
        <v>361</v>
      </c>
      <c r="P2198" s="2">
        <v>1</v>
      </c>
      <c r="R2198" s="3"/>
    </row>
    <row r="2199" spans="2:18" x14ac:dyDescent="0.25">
      <c r="B2199" t="s">
        <v>189</v>
      </c>
      <c r="C2199">
        <v>1004688</v>
      </c>
      <c r="D2199" t="s">
        <v>104</v>
      </c>
      <c r="E2199">
        <v>9004688</v>
      </c>
      <c r="F2199" t="s">
        <v>188</v>
      </c>
      <c r="G2199">
        <v>10967801</v>
      </c>
      <c r="H2199">
        <v>100</v>
      </c>
      <c r="I2199">
        <v>5275</v>
      </c>
      <c r="J2199" t="s">
        <v>75</v>
      </c>
      <c r="K2199">
        <f>L2199*IFERROR(INDEX('Información SKU'!$H$1:$H$54,MATCH(I2199,'Información SKU'!$A$1:$A$54,0),1),15)</f>
        <v>12</v>
      </c>
      <c r="L2199">
        <v>2</v>
      </c>
      <c r="M2199" s="13">
        <f>L2199/IFERROR(INDEX('Información SKU'!$K$1:$K$54,MATCH(I2199,'Información SKU'!$A$1:$A$54,0),1),40)</f>
        <v>2.8571428571428571E-2</v>
      </c>
      <c r="N2199" s="3">
        <v>43481</v>
      </c>
      <c r="O2199" s="3" t="s">
        <v>362</v>
      </c>
      <c r="P2199" s="2">
        <v>2</v>
      </c>
      <c r="R2199" s="3"/>
    </row>
    <row r="2200" spans="2:18" x14ac:dyDescent="0.25">
      <c r="B2200" t="s">
        <v>189</v>
      </c>
      <c r="C2200">
        <v>1004688</v>
      </c>
      <c r="D2200" t="s">
        <v>104</v>
      </c>
      <c r="E2200">
        <v>9004688</v>
      </c>
      <c r="F2200" t="s">
        <v>188</v>
      </c>
      <c r="G2200">
        <v>10967801</v>
      </c>
      <c r="H2200">
        <v>60</v>
      </c>
      <c r="I2200">
        <v>521</v>
      </c>
      <c r="J2200" t="s">
        <v>28</v>
      </c>
      <c r="K2200">
        <f>L2200*IFERROR(INDEX('Información SKU'!$H$1:$H$54,MATCH(I2200,'Información SKU'!$A$1:$A$54,0),1),15)</f>
        <v>16</v>
      </c>
      <c r="L2200">
        <v>2</v>
      </c>
      <c r="M2200" s="13">
        <f>L2200/IFERROR(INDEX('Información SKU'!$K$1:$K$54,MATCH(I2200,'Información SKU'!$A$1:$A$54,0),1),40)</f>
        <v>3.3333333333333333E-2</v>
      </c>
      <c r="N2200" s="3">
        <v>43481</v>
      </c>
      <c r="O2200" s="3" t="s">
        <v>361</v>
      </c>
      <c r="P2200" s="2">
        <v>1</v>
      </c>
      <c r="R2200" s="3"/>
    </row>
    <row r="2201" spans="2:18" x14ac:dyDescent="0.25">
      <c r="B2201" t="s">
        <v>189</v>
      </c>
      <c r="C2201">
        <v>1004688</v>
      </c>
      <c r="D2201" t="s">
        <v>104</v>
      </c>
      <c r="E2201">
        <v>9004688</v>
      </c>
      <c r="F2201" t="s">
        <v>188</v>
      </c>
      <c r="G2201">
        <v>10967801</v>
      </c>
      <c r="H2201">
        <v>50</v>
      </c>
      <c r="I2201">
        <v>460</v>
      </c>
      <c r="J2201" t="s">
        <v>38</v>
      </c>
      <c r="K2201">
        <f>L2201*IFERROR(INDEX('Información SKU'!$H$1:$H$54,MATCH(I2201,'Información SKU'!$A$1:$A$54,0),1),15)</f>
        <v>15</v>
      </c>
      <c r="L2201">
        <v>1</v>
      </c>
      <c r="M2201" s="13">
        <f>L2201/IFERROR(INDEX('Información SKU'!$K$1:$K$54,MATCH(I2201,'Información SKU'!$A$1:$A$54,0),1),40)</f>
        <v>1.282051282051282E-2</v>
      </c>
      <c r="N2201" s="3">
        <v>43481</v>
      </c>
      <c r="O2201" s="3" t="s">
        <v>361</v>
      </c>
      <c r="P2201" s="2">
        <v>1</v>
      </c>
      <c r="R2201" s="3"/>
    </row>
    <row r="2202" spans="2:18" x14ac:dyDescent="0.25">
      <c r="B2202" t="s">
        <v>189</v>
      </c>
      <c r="C2202">
        <v>1004688</v>
      </c>
      <c r="D2202" t="s">
        <v>104</v>
      </c>
      <c r="E2202">
        <v>9004688</v>
      </c>
      <c r="F2202" t="s">
        <v>188</v>
      </c>
      <c r="G2202">
        <v>10967811</v>
      </c>
      <c r="H2202">
        <v>30</v>
      </c>
      <c r="I2202">
        <v>63</v>
      </c>
      <c r="J2202" t="s">
        <v>1</v>
      </c>
      <c r="K2202">
        <f>L2202*IFERROR(INDEX('Información SKU'!$H$1:$H$54,MATCH(I2202,'Información SKU'!$A$1:$A$54,0),1),15)</f>
        <v>1890</v>
      </c>
      <c r="L2202">
        <v>126</v>
      </c>
      <c r="M2202" s="13">
        <f>L2202/IFERROR(INDEX('Información SKU'!$K$1:$K$54,MATCH(I2202,'Información SKU'!$A$1:$A$54,0),1),40)</f>
        <v>3</v>
      </c>
      <c r="N2202" s="3">
        <v>43481</v>
      </c>
      <c r="O2202" s="3" t="s">
        <v>365</v>
      </c>
      <c r="P2202" s="2">
        <v>3</v>
      </c>
      <c r="R2202" s="3"/>
    </row>
    <row r="2203" spans="2:18" x14ac:dyDescent="0.25">
      <c r="B2203" t="s">
        <v>189</v>
      </c>
      <c r="C2203">
        <v>1004688</v>
      </c>
      <c r="D2203" t="s">
        <v>104</v>
      </c>
      <c r="E2203">
        <v>9004688</v>
      </c>
      <c r="F2203" t="s">
        <v>188</v>
      </c>
      <c r="G2203">
        <v>10967811</v>
      </c>
      <c r="H2203">
        <v>20</v>
      </c>
      <c r="I2203">
        <v>62</v>
      </c>
      <c r="J2203" t="s">
        <v>25</v>
      </c>
      <c r="K2203">
        <f>L2203*IFERROR(INDEX('Información SKU'!$H$1:$H$54,MATCH(I2203,'Información SKU'!$A$1:$A$54,0),1),15)</f>
        <v>2400</v>
      </c>
      <c r="L2203">
        <v>300</v>
      </c>
      <c r="M2203" s="13">
        <f>L2203/IFERROR(INDEX('Información SKU'!$K$1:$K$54,MATCH(I2203,'Información SKU'!$A$1:$A$54,0),1),40)</f>
        <v>6</v>
      </c>
      <c r="N2203" s="3">
        <v>43481</v>
      </c>
      <c r="O2203" s="3" t="s">
        <v>362</v>
      </c>
      <c r="P2203" s="2">
        <v>2</v>
      </c>
      <c r="R2203" s="3"/>
    </row>
    <row r="2204" spans="2:18" x14ac:dyDescent="0.25">
      <c r="B2204" t="s">
        <v>189</v>
      </c>
      <c r="C2204">
        <v>1004688</v>
      </c>
      <c r="D2204" t="s">
        <v>104</v>
      </c>
      <c r="E2204">
        <v>9004688</v>
      </c>
      <c r="F2204" t="s">
        <v>188</v>
      </c>
      <c r="G2204">
        <v>10967811</v>
      </c>
      <c r="H2204">
        <v>10</v>
      </c>
      <c r="I2204">
        <v>61</v>
      </c>
      <c r="J2204" t="s">
        <v>20</v>
      </c>
      <c r="K2204">
        <f>L2204*IFERROR(INDEX('Información SKU'!$H$1:$H$54,MATCH(I2204,'Información SKU'!$A$1:$A$54,0),1),15)</f>
        <v>6300</v>
      </c>
      <c r="L2204">
        <v>420</v>
      </c>
      <c r="M2204" s="13">
        <f>L2204/IFERROR(INDEX('Información SKU'!$K$1:$K$54,MATCH(I2204,'Información SKU'!$A$1:$A$54,0),1),40)</f>
        <v>7</v>
      </c>
      <c r="N2204" s="3">
        <v>43481</v>
      </c>
      <c r="O2204" s="3" t="s">
        <v>360</v>
      </c>
      <c r="P2204" s="2">
        <v>1</v>
      </c>
      <c r="R2204" s="3"/>
    </row>
    <row r="2205" spans="2:18" x14ac:dyDescent="0.25">
      <c r="B2205" t="s">
        <v>189</v>
      </c>
      <c r="C2205">
        <v>1004688</v>
      </c>
      <c r="D2205" t="s">
        <v>104</v>
      </c>
      <c r="E2205">
        <v>9004688</v>
      </c>
      <c r="F2205" t="s">
        <v>188</v>
      </c>
      <c r="G2205">
        <v>10967812</v>
      </c>
      <c r="H2205">
        <v>40</v>
      </c>
      <c r="I2205">
        <v>5273</v>
      </c>
      <c r="J2205" t="s">
        <v>82</v>
      </c>
      <c r="K2205">
        <f>L2205*IFERROR(INDEX('Información SKU'!$H$1:$H$54,MATCH(I2205,'Información SKU'!$A$1:$A$54,0),1),15)</f>
        <v>420</v>
      </c>
      <c r="L2205">
        <v>70</v>
      </c>
      <c r="M2205" s="13">
        <f>L2205/IFERROR(INDEX('Información SKU'!$K$1:$K$54,MATCH(I2205,'Información SKU'!$A$1:$A$54,0),1),40)</f>
        <v>1</v>
      </c>
      <c r="N2205" s="3">
        <v>43481</v>
      </c>
      <c r="O2205" s="3" t="s">
        <v>365</v>
      </c>
      <c r="P2205" s="2">
        <v>3</v>
      </c>
      <c r="R2205" s="3"/>
    </row>
    <row r="2206" spans="2:18" x14ac:dyDescent="0.25">
      <c r="B2206" t="s">
        <v>189</v>
      </c>
      <c r="C2206">
        <v>1004688</v>
      </c>
      <c r="D2206" t="s">
        <v>104</v>
      </c>
      <c r="E2206">
        <v>9004688</v>
      </c>
      <c r="F2206" t="s">
        <v>188</v>
      </c>
      <c r="G2206">
        <v>10967812</v>
      </c>
      <c r="H2206">
        <v>50</v>
      </c>
      <c r="I2206">
        <v>5275</v>
      </c>
      <c r="J2206" t="s">
        <v>75</v>
      </c>
      <c r="K2206">
        <f>L2206*IFERROR(INDEX('Información SKU'!$H$1:$H$54,MATCH(I2206,'Información SKU'!$A$1:$A$54,0),1),15)</f>
        <v>420</v>
      </c>
      <c r="L2206">
        <v>70</v>
      </c>
      <c r="M2206" s="13">
        <f>L2206/IFERROR(INDEX('Información SKU'!$K$1:$K$54,MATCH(I2206,'Información SKU'!$A$1:$A$54,0),1),40)</f>
        <v>1</v>
      </c>
      <c r="N2206" s="3">
        <v>43481</v>
      </c>
      <c r="O2206" s="3" t="s">
        <v>363</v>
      </c>
      <c r="P2206" s="2">
        <v>2</v>
      </c>
      <c r="R2206" s="3"/>
    </row>
    <row r="2207" spans="2:18" x14ac:dyDescent="0.25">
      <c r="B2207" t="s">
        <v>189</v>
      </c>
      <c r="C2207">
        <v>1004689</v>
      </c>
      <c r="D2207" t="s">
        <v>104</v>
      </c>
      <c r="E2207">
        <v>9004689</v>
      </c>
      <c r="F2207" t="s">
        <v>188</v>
      </c>
      <c r="G2207">
        <v>10967813</v>
      </c>
      <c r="H2207">
        <v>10</v>
      </c>
      <c r="I2207">
        <v>205</v>
      </c>
      <c r="J2207" t="s">
        <v>35</v>
      </c>
      <c r="K2207">
        <f>L2207*IFERROR(INDEX('Información SKU'!$H$1:$H$54,MATCH(I2207,'Información SKU'!$A$1:$A$54,0),1),15)</f>
        <v>672</v>
      </c>
      <c r="L2207">
        <v>84</v>
      </c>
      <c r="M2207" s="13">
        <f>L2207/IFERROR(INDEX('Información SKU'!$K$1:$K$54,MATCH(I2207,'Información SKU'!$A$1:$A$54,0),1),40)</f>
        <v>2</v>
      </c>
      <c r="N2207" s="3">
        <v>43481</v>
      </c>
      <c r="O2207" s="3" t="s">
        <v>365</v>
      </c>
      <c r="P2207" s="2">
        <v>3</v>
      </c>
      <c r="R2207" s="3"/>
    </row>
    <row r="2208" spans="2:18" x14ac:dyDescent="0.25">
      <c r="B2208" t="s">
        <v>189</v>
      </c>
      <c r="C2208">
        <v>1004689</v>
      </c>
      <c r="D2208" t="s">
        <v>104</v>
      </c>
      <c r="E2208">
        <v>9004689</v>
      </c>
      <c r="F2208" t="s">
        <v>188</v>
      </c>
      <c r="G2208">
        <v>10967813</v>
      </c>
      <c r="H2208">
        <v>20</v>
      </c>
      <c r="I2208">
        <v>62</v>
      </c>
      <c r="J2208" t="s">
        <v>25</v>
      </c>
      <c r="K2208">
        <f>L2208*IFERROR(INDEX('Información SKU'!$H$1:$H$54,MATCH(I2208,'Información SKU'!$A$1:$A$54,0),1),15)</f>
        <v>800</v>
      </c>
      <c r="L2208">
        <v>100</v>
      </c>
      <c r="M2208" s="13">
        <f>L2208/IFERROR(INDEX('Información SKU'!$K$1:$K$54,MATCH(I2208,'Información SKU'!$A$1:$A$54,0),1),40)</f>
        <v>2</v>
      </c>
      <c r="N2208" s="3">
        <v>43481</v>
      </c>
      <c r="O2208" s="3" t="s">
        <v>362</v>
      </c>
      <c r="P2208" s="2">
        <v>2</v>
      </c>
      <c r="R2208" s="3"/>
    </row>
    <row r="2209" spans="2:18" x14ac:dyDescent="0.25">
      <c r="B2209" t="s">
        <v>189</v>
      </c>
      <c r="C2209">
        <v>1004650</v>
      </c>
      <c r="D2209" t="s">
        <v>104</v>
      </c>
      <c r="E2209">
        <v>9004650</v>
      </c>
      <c r="F2209" t="s">
        <v>190</v>
      </c>
      <c r="G2209">
        <v>10967826</v>
      </c>
      <c r="H2209">
        <v>20</v>
      </c>
      <c r="I2209">
        <v>2382</v>
      </c>
      <c r="J2209" t="s">
        <v>34</v>
      </c>
      <c r="K2209">
        <f>L2209*IFERROR(INDEX('Información SKU'!$H$1:$H$54,MATCH(I2209,'Información SKU'!$A$1:$A$54,0),1),15)</f>
        <v>132</v>
      </c>
      <c r="L2209">
        <v>22</v>
      </c>
      <c r="M2209" s="13">
        <f>L2209/IFERROR(INDEX('Información SKU'!$K$1:$K$54,MATCH(I2209,'Información SKU'!$A$1:$A$54,0),1),40)</f>
        <v>0.22916666666666666</v>
      </c>
      <c r="N2209" s="3">
        <v>43481</v>
      </c>
      <c r="O2209" s="3" t="s">
        <v>365</v>
      </c>
      <c r="P2209" s="2">
        <v>3</v>
      </c>
      <c r="R2209" s="3"/>
    </row>
    <row r="2210" spans="2:18" x14ac:dyDescent="0.25">
      <c r="B2210" t="s">
        <v>189</v>
      </c>
      <c r="C2210">
        <v>1004689</v>
      </c>
      <c r="D2210" t="s">
        <v>104</v>
      </c>
      <c r="E2210">
        <v>9004689</v>
      </c>
      <c r="F2210" t="s">
        <v>188</v>
      </c>
      <c r="G2210">
        <v>10967832</v>
      </c>
      <c r="H2210">
        <v>60</v>
      </c>
      <c r="I2210">
        <v>5274</v>
      </c>
      <c r="J2210" t="s">
        <v>72</v>
      </c>
      <c r="K2210">
        <f>L2210*IFERROR(INDEX('Información SKU'!$H$1:$H$54,MATCH(I2210,'Información SKU'!$A$1:$A$54,0),1),15)</f>
        <v>88</v>
      </c>
      <c r="L2210">
        <v>11</v>
      </c>
      <c r="M2210" s="13">
        <f>L2210/IFERROR(INDEX('Información SKU'!$K$1:$K$54,MATCH(I2210,'Información SKU'!$A$1:$A$54,0),1),40)</f>
        <v>0.15714285714285714</v>
      </c>
      <c r="N2210" s="3">
        <v>43481</v>
      </c>
      <c r="O2210" s="3" t="s">
        <v>363</v>
      </c>
      <c r="P2210" s="2">
        <v>2</v>
      </c>
      <c r="R2210" s="3"/>
    </row>
    <row r="2211" spans="2:18" x14ac:dyDescent="0.25">
      <c r="B2211" t="s">
        <v>189</v>
      </c>
      <c r="C2211">
        <v>1004688</v>
      </c>
      <c r="D2211" t="s">
        <v>104</v>
      </c>
      <c r="E2211">
        <v>9004688</v>
      </c>
      <c r="F2211" t="s">
        <v>188</v>
      </c>
      <c r="G2211">
        <v>10967833</v>
      </c>
      <c r="H2211">
        <v>250</v>
      </c>
      <c r="I2211">
        <v>1199</v>
      </c>
      <c r="J2211" t="s">
        <v>26</v>
      </c>
      <c r="K2211">
        <f>L2211*IFERROR(INDEX('Información SKU'!$H$1:$H$54,MATCH(I2211,'Información SKU'!$A$1:$A$54,0),1),15)</f>
        <v>12</v>
      </c>
      <c r="L2211">
        <v>1</v>
      </c>
      <c r="M2211" s="13">
        <f>L2211/IFERROR(INDEX('Información SKU'!$K$1:$K$54,MATCH(I2211,'Información SKU'!$A$1:$A$54,0),1),40)</f>
        <v>1.6666666666666666E-2</v>
      </c>
      <c r="N2211" s="3">
        <v>43481</v>
      </c>
      <c r="O2211" s="3" t="s">
        <v>362</v>
      </c>
      <c r="P2211" s="2">
        <v>2</v>
      </c>
      <c r="R2211" s="3"/>
    </row>
    <row r="2212" spans="2:18" x14ac:dyDescent="0.25">
      <c r="B2212" t="s">
        <v>189</v>
      </c>
      <c r="C2212">
        <v>1004688</v>
      </c>
      <c r="D2212" t="s">
        <v>104</v>
      </c>
      <c r="E2212">
        <v>9004688</v>
      </c>
      <c r="F2212" t="s">
        <v>188</v>
      </c>
      <c r="G2212">
        <v>10967833</v>
      </c>
      <c r="H2212">
        <v>340</v>
      </c>
      <c r="I2212">
        <v>2382</v>
      </c>
      <c r="J2212" t="s">
        <v>34</v>
      </c>
      <c r="K2212">
        <f>L2212*IFERROR(INDEX('Información SKU'!$H$1:$H$54,MATCH(I2212,'Información SKU'!$A$1:$A$54,0),1),15)</f>
        <v>150</v>
      </c>
      <c r="L2212">
        <v>25</v>
      </c>
      <c r="M2212" s="13">
        <f>L2212/IFERROR(INDEX('Información SKU'!$K$1:$K$54,MATCH(I2212,'Información SKU'!$A$1:$A$54,0),1),40)</f>
        <v>0.26041666666666669</v>
      </c>
      <c r="N2212" s="3">
        <v>43481</v>
      </c>
      <c r="O2212" s="3" t="s">
        <v>361</v>
      </c>
      <c r="P2212" s="2">
        <v>1</v>
      </c>
      <c r="R2212" s="3"/>
    </row>
    <row r="2213" spans="2:18" x14ac:dyDescent="0.25">
      <c r="B2213" t="s">
        <v>189</v>
      </c>
      <c r="C2213">
        <v>1004688</v>
      </c>
      <c r="D2213" t="s">
        <v>104</v>
      </c>
      <c r="E2213">
        <v>9004688</v>
      </c>
      <c r="F2213" t="s">
        <v>188</v>
      </c>
      <c r="G2213">
        <v>10967833</v>
      </c>
      <c r="H2213">
        <v>350</v>
      </c>
      <c r="I2213">
        <v>2384</v>
      </c>
      <c r="J2213" t="s">
        <v>10</v>
      </c>
      <c r="K2213">
        <f>L2213*IFERROR(INDEX('Información SKU'!$H$1:$H$54,MATCH(I2213,'Información SKU'!$A$1:$A$54,0),1),15)</f>
        <v>204</v>
      </c>
      <c r="L2213">
        <v>34</v>
      </c>
      <c r="M2213" s="13">
        <f>L2213/IFERROR(INDEX('Información SKU'!$K$1:$K$54,MATCH(I2213,'Información SKU'!$A$1:$A$54,0),1),40)</f>
        <v>0.35416666666666669</v>
      </c>
      <c r="N2213" s="3">
        <v>43481</v>
      </c>
      <c r="O2213" s="3" t="s">
        <v>362</v>
      </c>
      <c r="P2213" s="2">
        <v>2</v>
      </c>
      <c r="R2213" s="3"/>
    </row>
    <row r="2214" spans="2:18" x14ac:dyDescent="0.25">
      <c r="B2214" t="s">
        <v>189</v>
      </c>
      <c r="C2214">
        <v>1004688</v>
      </c>
      <c r="D2214" t="s">
        <v>104</v>
      </c>
      <c r="E2214">
        <v>9004688</v>
      </c>
      <c r="F2214" t="s">
        <v>188</v>
      </c>
      <c r="G2214">
        <v>10967833</v>
      </c>
      <c r="H2214">
        <v>360</v>
      </c>
      <c r="I2214">
        <v>2387</v>
      </c>
      <c r="J2214" t="s">
        <v>33</v>
      </c>
      <c r="K2214">
        <f>L2214*IFERROR(INDEX('Información SKU'!$H$1:$H$54,MATCH(I2214,'Información SKU'!$A$1:$A$54,0),1),15)</f>
        <v>228</v>
      </c>
      <c r="L2214">
        <v>19</v>
      </c>
      <c r="M2214" s="13">
        <f>L2214/IFERROR(INDEX('Información SKU'!$K$1:$K$54,MATCH(I2214,'Información SKU'!$A$1:$A$54,0),1),40)</f>
        <v>0.19791666666666666</v>
      </c>
      <c r="N2214" s="3">
        <v>43481</v>
      </c>
      <c r="O2214" s="3" t="s">
        <v>361</v>
      </c>
      <c r="P2214" s="2">
        <v>1</v>
      </c>
      <c r="R2214" s="3"/>
    </row>
    <row r="2215" spans="2:18" x14ac:dyDescent="0.25">
      <c r="B2215" t="s">
        <v>189</v>
      </c>
      <c r="C2215">
        <v>1004688</v>
      </c>
      <c r="D2215" t="s">
        <v>104</v>
      </c>
      <c r="E2215">
        <v>9004688</v>
      </c>
      <c r="F2215" t="s">
        <v>188</v>
      </c>
      <c r="G2215">
        <v>10967833</v>
      </c>
      <c r="H2215">
        <v>370</v>
      </c>
      <c r="I2215">
        <v>2389</v>
      </c>
      <c r="J2215" t="s">
        <v>70</v>
      </c>
      <c r="K2215">
        <f>L2215*IFERROR(INDEX('Información SKU'!$H$1:$H$54,MATCH(I2215,'Información SKU'!$A$1:$A$54,0),1),15)</f>
        <v>240</v>
      </c>
      <c r="L2215">
        <v>40</v>
      </c>
      <c r="M2215" s="13">
        <f>L2215/IFERROR(INDEX('Información SKU'!$K$1:$K$54,MATCH(I2215,'Información SKU'!$A$1:$A$54,0),1),40)</f>
        <v>0.41666666666666669</v>
      </c>
      <c r="N2215" s="3">
        <v>43481</v>
      </c>
      <c r="O2215" s="3" t="s">
        <v>360</v>
      </c>
      <c r="P2215" s="2">
        <v>1</v>
      </c>
      <c r="R2215" s="3"/>
    </row>
    <row r="2216" spans="2:18" x14ac:dyDescent="0.25">
      <c r="B2216" t="s">
        <v>189</v>
      </c>
      <c r="C2216">
        <v>1004688</v>
      </c>
      <c r="D2216" t="s">
        <v>104</v>
      </c>
      <c r="E2216">
        <v>9004688</v>
      </c>
      <c r="F2216" t="s">
        <v>188</v>
      </c>
      <c r="G2216">
        <v>10967833</v>
      </c>
      <c r="H2216">
        <v>440</v>
      </c>
      <c r="I2216">
        <v>5243</v>
      </c>
      <c r="J2216" t="s">
        <v>86</v>
      </c>
      <c r="K2216">
        <f>L2216*IFERROR(INDEX('Información SKU'!$H$1:$H$54,MATCH(I2216,'Información SKU'!$A$1:$A$54,0),1),15)</f>
        <v>12</v>
      </c>
      <c r="L2216">
        <v>1</v>
      </c>
      <c r="M2216" s="13">
        <f>L2216/IFERROR(INDEX('Información SKU'!$K$1:$K$54,MATCH(I2216,'Información SKU'!$A$1:$A$54,0),1),40)</f>
        <v>1.3333333333333334E-2</v>
      </c>
      <c r="N2216" s="3">
        <v>43481</v>
      </c>
      <c r="O2216" s="3" t="s">
        <v>361</v>
      </c>
      <c r="P2216" s="2">
        <v>1</v>
      </c>
      <c r="R2216" s="3"/>
    </row>
    <row r="2217" spans="2:18" x14ac:dyDescent="0.25">
      <c r="B2217" t="s">
        <v>189</v>
      </c>
      <c r="C2217">
        <v>1004688</v>
      </c>
      <c r="D2217" t="s">
        <v>104</v>
      </c>
      <c r="E2217">
        <v>9004688</v>
      </c>
      <c r="F2217" t="s">
        <v>188</v>
      </c>
      <c r="G2217">
        <v>10967833</v>
      </c>
      <c r="H2217">
        <v>450</v>
      </c>
      <c r="I2217">
        <v>5273</v>
      </c>
      <c r="J2217" t="s">
        <v>82</v>
      </c>
      <c r="K2217">
        <f>L2217*IFERROR(INDEX('Información SKU'!$H$1:$H$54,MATCH(I2217,'Información SKU'!$A$1:$A$54,0),1),15)</f>
        <v>264</v>
      </c>
      <c r="L2217">
        <v>44</v>
      </c>
      <c r="M2217" s="13">
        <f>L2217/IFERROR(INDEX('Información SKU'!$K$1:$K$54,MATCH(I2217,'Información SKU'!$A$1:$A$54,0),1),40)</f>
        <v>0.62857142857142856</v>
      </c>
      <c r="N2217" s="3">
        <v>43481</v>
      </c>
      <c r="O2217" s="3" t="s">
        <v>361</v>
      </c>
      <c r="P2217" s="2">
        <v>1</v>
      </c>
      <c r="R2217" s="3"/>
    </row>
    <row r="2218" spans="2:18" x14ac:dyDescent="0.25">
      <c r="B2218" t="s">
        <v>189</v>
      </c>
      <c r="C2218">
        <v>1004688</v>
      </c>
      <c r="D2218" t="s">
        <v>104</v>
      </c>
      <c r="E2218">
        <v>9004688</v>
      </c>
      <c r="F2218" t="s">
        <v>188</v>
      </c>
      <c r="G2218">
        <v>10967833</v>
      </c>
      <c r="H2218">
        <v>460</v>
      </c>
      <c r="I2218">
        <v>5274</v>
      </c>
      <c r="J2218" t="s">
        <v>72</v>
      </c>
      <c r="K2218">
        <f>L2218*IFERROR(INDEX('Información SKU'!$H$1:$H$54,MATCH(I2218,'Información SKU'!$A$1:$A$54,0),1),15)</f>
        <v>384</v>
      </c>
      <c r="L2218">
        <v>48</v>
      </c>
      <c r="M2218" s="13">
        <f>L2218/IFERROR(INDEX('Información SKU'!$K$1:$K$54,MATCH(I2218,'Información SKU'!$A$1:$A$54,0),1),40)</f>
        <v>0.68571428571428572</v>
      </c>
      <c r="N2218" s="3">
        <v>43481</v>
      </c>
      <c r="O2218" s="3" t="s">
        <v>364</v>
      </c>
      <c r="P2218" s="2">
        <v>3</v>
      </c>
      <c r="R2218" s="3"/>
    </row>
    <row r="2219" spans="2:18" x14ac:dyDescent="0.25">
      <c r="B2219" t="s">
        <v>189</v>
      </c>
      <c r="C2219">
        <v>1004688</v>
      </c>
      <c r="D2219" t="s">
        <v>104</v>
      </c>
      <c r="E2219">
        <v>9004688</v>
      </c>
      <c r="F2219" t="s">
        <v>188</v>
      </c>
      <c r="G2219">
        <v>10967833</v>
      </c>
      <c r="H2219">
        <v>470</v>
      </c>
      <c r="I2219">
        <v>5275</v>
      </c>
      <c r="J2219" t="s">
        <v>75</v>
      </c>
      <c r="K2219">
        <f>L2219*IFERROR(INDEX('Información SKU'!$H$1:$H$54,MATCH(I2219,'Información SKU'!$A$1:$A$54,0),1),15)</f>
        <v>384</v>
      </c>
      <c r="L2219">
        <v>64</v>
      </c>
      <c r="M2219" s="13">
        <f>L2219/IFERROR(INDEX('Información SKU'!$K$1:$K$54,MATCH(I2219,'Información SKU'!$A$1:$A$54,0),1),40)</f>
        <v>0.91428571428571426</v>
      </c>
      <c r="N2219" s="3">
        <v>43481</v>
      </c>
      <c r="O2219" s="3" t="s">
        <v>365</v>
      </c>
      <c r="P2219" s="2">
        <v>3</v>
      </c>
      <c r="R2219" s="3"/>
    </row>
    <row r="2220" spans="2:18" x14ac:dyDescent="0.25">
      <c r="B2220" t="s">
        <v>189</v>
      </c>
      <c r="C2220">
        <v>1004688</v>
      </c>
      <c r="D2220" t="s">
        <v>104</v>
      </c>
      <c r="E2220">
        <v>9004688</v>
      </c>
      <c r="F2220" t="s">
        <v>188</v>
      </c>
      <c r="G2220">
        <v>10967833</v>
      </c>
      <c r="H2220">
        <v>10</v>
      </c>
      <c r="I2220">
        <v>61</v>
      </c>
      <c r="J2220" t="s">
        <v>20</v>
      </c>
      <c r="K2220">
        <f>L2220*IFERROR(INDEX('Información SKU'!$H$1:$H$54,MATCH(I2220,'Información SKU'!$A$1:$A$54,0),1),15)</f>
        <v>585</v>
      </c>
      <c r="L2220">
        <v>39</v>
      </c>
      <c r="M2220" s="13">
        <f>L2220/IFERROR(INDEX('Información SKU'!$K$1:$K$54,MATCH(I2220,'Información SKU'!$A$1:$A$54,0),1),40)</f>
        <v>0.65</v>
      </c>
      <c r="N2220" s="3">
        <v>43481</v>
      </c>
      <c r="O2220" s="3" t="s">
        <v>361</v>
      </c>
      <c r="P2220" s="2">
        <v>1</v>
      </c>
      <c r="R2220" s="3"/>
    </row>
    <row r="2221" spans="2:18" x14ac:dyDescent="0.25">
      <c r="B2221" t="s">
        <v>189</v>
      </c>
      <c r="C2221">
        <v>1004688</v>
      </c>
      <c r="D2221" t="s">
        <v>104</v>
      </c>
      <c r="E2221">
        <v>9004688</v>
      </c>
      <c r="F2221" t="s">
        <v>188</v>
      </c>
      <c r="G2221">
        <v>10967833</v>
      </c>
      <c r="H2221">
        <v>20</v>
      </c>
      <c r="I2221">
        <v>62</v>
      </c>
      <c r="J2221" t="s">
        <v>25</v>
      </c>
      <c r="K2221">
        <f>L2221*IFERROR(INDEX('Información SKU'!$H$1:$H$54,MATCH(I2221,'Información SKU'!$A$1:$A$54,0),1),15)</f>
        <v>184</v>
      </c>
      <c r="L2221">
        <v>23</v>
      </c>
      <c r="M2221" s="13">
        <f>L2221/IFERROR(INDEX('Información SKU'!$K$1:$K$54,MATCH(I2221,'Información SKU'!$A$1:$A$54,0),1),40)</f>
        <v>0.46</v>
      </c>
      <c r="N2221" s="3">
        <v>43481</v>
      </c>
      <c r="O2221" s="3" t="s">
        <v>362</v>
      </c>
      <c r="P2221" s="2">
        <v>2</v>
      </c>
      <c r="R2221" s="3"/>
    </row>
    <row r="2222" spans="2:18" x14ac:dyDescent="0.25">
      <c r="B2222" t="s">
        <v>189</v>
      </c>
      <c r="C2222">
        <v>1004688</v>
      </c>
      <c r="D2222" t="s">
        <v>104</v>
      </c>
      <c r="E2222">
        <v>9004688</v>
      </c>
      <c r="F2222" t="s">
        <v>188</v>
      </c>
      <c r="G2222">
        <v>10967833</v>
      </c>
      <c r="H2222">
        <v>30</v>
      </c>
      <c r="I2222">
        <v>63</v>
      </c>
      <c r="J2222" t="s">
        <v>1</v>
      </c>
      <c r="K2222">
        <f>L2222*IFERROR(INDEX('Información SKU'!$H$1:$H$54,MATCH(I2222,'Información SKU'!$A$1:$A$54,0),1),15)</f>
        <v>480</v>
      </c>
      <c r="L2222">
        <v>32</v>
      </c>
      <c r="M2222" s="13">
        <f>L2222/IFERROR(INDEX('Información SKU'!$K$1:$K$54,MATCH(I2222,'Información SKU'!$A$1:$A$54,0),1),40)</f>
        <v>0.76190476190476186</v>
      </c>
      <c r="N2222" s="3">
        <v>43481</v>
      </c>
      <c r="O2222" s="3" t="s">
        <v>360</v>
      </c>
      <c r="P2222" s="2">
        <v>1</v>
      </c>
      <c r="R2222" s="3"/>
    </row>
    <row r="2223" spans="2:18" x14ac:dyDescent="0.25">
      <c r="B2223" t="s">
        <v>189</v>
      </c>
      <c r="C2223">
        <v>1004688</v>
      </c>
      <c r="D2223" t="s">
        <v>104</v>
      </c>
      <c r="E2223">
        <v>9004688</v>
      </c>
      <c r="F2223" t="s">
        <v>188</v>
      </c>
      <c r="G2223">
        <v>10967833</v>
      </c>
      <c r="H2223">
        <v>60</v>
      </c>
      <c r="I2223">
        <v>205</v>
      </c>
      <c r="J2223" t="s">
        <v>35</v>
      </c>
      <c r="K2223">
        <f>L2223*IFERROR(INDEX('Información SKU'!$H$1:$H$54,MATCH(I2223,'Información SKU'!$A$1:$A$54,0),1),15)</f>
        <v>288</v>
      </c>
      <c r="L2223">
        <v>36</v>
      </c>
      <c r="M2223" s="13">
        <f>L2223/IFERROR(INDEX('Información SKU'!$K$1:$K$54,MATCH(I2223,'Información SKU'!$A$1:$A$54,0),1),40)</f>
        <v>0.8571428571428571</v>
      </c>
      <c r="N2223" s="3">
        <v>43481</v>
      </c>
      <c r="O2223" s="3" t="s">
        <v>365</v>
      </c>
      <c r="P2223" s="2">
        <v>3</v>
      </c>
      <c r="R2223" s="3"/>
    </row>
    <row r="2224" spans="2:18" x14ac:dyDescent="0.25">
      <c r="B2224" t="s">
        <v>189</v>
      </c>
      <c r="C2224">
        <v>1004688</v>
      </c>
      <c r="D2224" t="s">
        <v>104</v>
      </c>
      <c r="E2224">
        <v>9004688</v>
      </c>
      <c r="F2224" t="s">
        <v>188</v>
      </c>
      <c r="G2224">
        <v>10967833</v>
      </c>
      <c r="H2224">
        <v>110</v>
      </c>
      <c r="I2224">
        <v>320</v>
      </c>
      <c r="J2224" t="s">
        <v>31</v>
      </c>
      <c r="K2224">
        <f>L2224*IFERROR(INDEX('Información SKU'!$H$1:$H$54,MATCH(I2224,'Información SKU'!$A$1:$A$54,0),1),15)</f>
        <v>360</v>
      </c>
      <c r="L2224">
        <v>24</v>
      </c>
      <c r="M2224" s="13">
        <f>L2224/IFERROR(INDEX('Información SKU'!$K$1:$K$54,MATCH(I2224,'Información SKU'!$A$1:$A$54,0),1),40)</f>
        <v>0.30769230769230771</v>
      </c>
      <c r="N2224" s="3">
        <v>43481</v>
      </c>
      <c r="O2224" s="3" t="s">
        <v>365</v>
      </c>
      <c r="P2224" s="2">
        <v>3</v>
      </c>
      <c r="R2224" s="3"/>
    </row>
    <row r="2225" spans="2:18" x14ac:dyDescent="0.25">
      <c r="B2225" t="s">
        <v>189</v>
      </c>
      <c r="C2225">
        <v>1004688</v>
      </c>
      <c r="D2225" t="s">
        <v>104</v>
      </c>
      <c r="E2225">
        <v>9004688</v>
      </c>
      <c r="F2225" t="s">
        <v>188</v>
      </c>
      <c r="G2225">
        <v>10967833</v>
      </c>
      <c r="H2225">
        <v>170</v>
      </c>
      <c r="I2225">
        <v>460</v>
      </c>
      <c r="J2225" t="s">
        <v>38</v>
      </c>
      <c r="K2225">
        <f>L2225*IFERROR(INDEX('Información SKU'!$H$1:$H$54,MATCH(I2225,'Información SKU'!$A$1:$A$54,0),1),15)</f>
        <v>45</v>
      </c>
      <c r="L2225">
        <v>3</v>
      </c>
      <c r="M2225" s="13">
        <f>L2225/IFERROR(INDEX('Información SKU'!$K$1:$K$54,MATCH(I2225,'Información SKU'!$A$1:$A$54,0),1),40)</f>
        <v>3.8461538461538464E-2</v>
      </c>
      <c r="N2225" s="3">
        <v>43481</v>
      </c>
      <c r="O2225" s="3" t="s">
        <v>365</v>
      </c>
      <c r="P2225" s="2">
        <v>3</v>
      </c>
      <c r="R2225" s="3"/>
    </row>
    <row r="2226" spans="2:18" x14ac:dyDescent="0.25">
      <c r="B2226" t="s">
        <v>189</v>
      </c>
      <c r="C2226">
        <v>1004688</v>
      </c>
      <c r="D2226" t="s">
        <v>104</v>
      </c>
      <c r="E2226">
        <v>9004688</v>
      </c>
      <c r="F2226" t="s">
        <v>188</v>
      </c>
      <c r="G2226">
        <v>10967833</v>
      </c>
      <c r="H2226">
        <v>180</v>
      </c>
      <c r="I2226">
        <v>509</v>
      </c>
      <c r="J2226" t="s">
        <v>0</v>
      </c>
      <c r="K2226">
        <f>L2226*IFERROR(INDEX('Información SKU'!$H$1:$H$54,MATCH(I2226,'Información SKU'!$A$1:$A$54,0),1),15)</f>
        <v>264</v>
      </c>
      <c r="L2226">
        <v>44</v>
      </c>
      <c r="M2226" s="13">
        <f>L2226/IFERROR(INDEX('Información SKU'!$K$1:$K$54,MATCH(I2226,'Información SKU'!$A$1:$A$54,0),1),40)</f>
        <v>0.55000000000000004</v>
      </c>
      <c r="N2226" s="3">
        <v>43481</v>
      </c>
      <c r="O2226" s="3" t="s">
        <v>360</v>
      </c>
      <c r="P2226" s="2">
        <v>1</v>
      </c>
      <c r="R2226" s="3"/>
    </row>
    <row r="2227" spans="2:18" x14ac:dyDescent="0.25">
      <c r="B2227" t="s">
        <v>189</v>
      </c>
      <c r="C2227">
        <v>1004688</v>
      </c>
      <c r="D2227" t="s">
        <v>104</v>
      </c>
      <c r="E2227">
        <v>9004688</v>
      </c>
      <c r="F2227" t="s">
        <v>188</v>
      </c>
      <c r="G2227">
        <v>10967833</v>
      </c>
      <c r="H2227">
        <v>190</v>
      </c>
      <c r="I2227">
        <v>521</v>
      </c>
      <c r="J2227" t="s">
        <v>28</v>
      </c>
      <c r="K2227">
        <f>L2227*IFERROR(INDEX('Información SKU'!$H$1:$H$54,MATCH(I2227,'Información SKU'!$A$1:$A$54,0),1),15)</f>
        <v>56</v>
      </c>
      <c r="L2227">
        <v>7</v>
      </c>
      <c r="M2227" s="13">
        <f>L2227/IFERROR(INDEX('Información SKU'!$K$1:$K$54,MATCH(I2227,'Información SKU'!$A$1:$A$54,0),1),40)</f>
        <v>0.11666666666666667</v>
      </c>
      <c r="N2227" s="3">
        <v>43481</v>
      </c>
      <c r="O2227" s="3" t="s">
        <v>363</v>
      </c>
      <c r="P2227" s="2">
        <v>2</v>
      </c>
      <c r="R2227" s="3"/>
    </row>
    <row r="2228" spans="2:18" x14ac:dyDescent="0.25">
      <c r="B2228" t="s">
        <v>189</v>
      </c>
      <c r="C2228">
        <v>1004689</v>
      </c>
      <c r="D2228" t="s">
        <v>104</v>
      </c>
      <c r="E2228">
        <v>9004689</v>
      </c>
      <c r="F2228" t="s">
        <v>188</v>
      </c>
      <c r="G2228">
        <v>10967834</v>
      </c>
      <c r="H2228">
        <v>40</v>
      </c>
      <c r="I2228">
        <v>205</v>
      </c>
      <c r="J2228" t="s">
        <v>35</v>
      </c>
      <c r="K2228">
        <f>L2228*IFERROR(INDEX('Información SKU'!$H$1:$H$54,MATCH(I2228,'Información SKU'!$A$1:$A$54,0),1),15)</f>
        <v>40</v>
      </c>
      <c r="L2228">
        <v>5</v>
      </c>
      <c r="M2228" s="13">
        <f>L2228/IFERROR(INDEX('Información SKU'!$K$1:$K$54,MATCH(I2228,'Información SKU'!$A$1:$A$54,0),1),40)</f>
        <v>0.11904761904761904</v>
      </c>
      <c r="N2228" s="3">
        <v>43481</v>
      </c>
      <c r="O2228" s="3" t="s">
        <v>365</v>
      </c>
      <c r="P2228" s="2">
        <v>3</v>
      </c>
      <c r="R2228" s="3"/>
    </row>
    <row r="2229" spans="2:18" x14ac:dyDescent="0.25">
      <c r="B2229" t="s">
        <v>189</v>
      </c>
      <c r="C2229">
        <v>1004689</v>
      </c>
      <c r="D2229" t="s">
        <v>104</v>
      </c>
      <c r="E2229">
        <v>9004689</v>
      </c>
      <c r="F2229" t="s">
        <v>188</v>
      </c>
      <c r="G2229">
        <v>10967834</v>
      </c>
      <c r="H2229">
        <v>30</v>
      </c>
      <c r="I2229">
        <v>63</v>
      </c>
      <c r="J2229" t="s">
        <v>1</v>
      </c>
      <c r="K2229">
        <f>L2229*IFERROR(INDEX('Información SKU'!$H$1:$H$54,MATCH(I2229,'Información SKU'!$A$1:$A$54,0),1),15)</f>
        <v>405</v>
      </c>
      <c r="L2229">
        <v>27</v>
      </c>
      <c r="M2229" s="13">
        <f>L2229/IFERROR(INDEX('Información SKU'!$K$1:$K$54,MATCH(I2229,'Información SKU'!$A$1:$A$54,0),1),40)</f>
        <v>0.6428571428571429</v>
      </c>
      <c r="N2229" s="3">
        <v>43481</v>
      </c>
      <c r="O2229" s="3" t="s">
        <v>360</v>
      </c>
      <c r="P2229" s="2">
        <v>1</v>
      </c>
      <c r="R2229" s="3"/>
    </row>
    <row r="2230" spans="2:18" x14ac:dyDescent="0.25">
      <c r="B2230" t="s">
        <v>189</v>
      </c>
      <c r="C2230">
        <v>1004689</v>
      </c>
      <c r="D2230" t="s">
        <v>104</v>
      </c>
      <c r="E2230">
        <v>9004689</v>
      </c>
      <c r="F2230" t="s">
        <v>188</v>
      </c>
      <c r="G2230">
        <v>10967834</v>
      </c>
      <c r="H2230">
        <v>20</v>
      </c>
      <c r="I2230">
        <v>62</v>
      </c>
      <c r="J2230" t="s">
        <v>25</v>
      </c>
      <c r="K2230">
        <f>L2230*IFERROR(INDEX('Información SKU'!$H$1:$H$54,MATCH(I2230,'Información SKU'!$A$1:$A$54,0),1),15)</f>
        <v>216</v>
      </c>
      <c r="L2230">
        <v>27</v>
      </c>
      <c r="M2230" s="13">
        <f>L2230/IFERROR(INDEX('Información SKU'!$K$1:$K$54,MATCH(I2230,'Información SKU'!$A$1:$A$54,0),1),40)</f>
        <v>0.54</v>
      </c>
      <c r="N2230" s="3">
        <v>43481</v>
      </c>
      <c r="O2230" s="3" t="s">
        <v>363</v>
      </c>
      <c r="P2230" s="2">
        <v>2</v>
      </c>
      <c r="R2230" s="3"/>
    </row>
    <row r="2231" spans="2:18" x14ac:dyDescent="0.25">
      <c r="B2231" t="s">
        <v>189</v>
      </c>
      <c r="C2231">
        <v>1004689</v>
      </c>
      <c r="D2231" t="s">
        <v>104</v>
      </c>
      <c r="E2231">
        <v>9004689</v>
      </c>
      <c r="F2231" t="s">
        <v>188</v>
      </c>
      <c r="G2231">
        <v>10967834</v>
      </c>
      <c r="H2231">
        <v>10</v>
      </c>
      <c r="I2231">
        <v>61</v>
      </c>
      <c r="J2231" t="s">
        <v>20</v>
      </c>
      <c r="K2231">
        <f>L2231*IFERROR(INDEX('Información SKU'!$H$1:$H$54,MATCH(I2231,'Información SKU'!$A$1:$A$54,0),1),15)</f>
        <v>870</v>
      </c>
      <c r="L2231">
        <v>58</v>
      </c>
      <c r="M2231" s="13">
        <f>L2231/IFERROR(INDEX('Información SKU'!$K$1:$K$54,MATCH(I2231,'Información SKU'!$A$1:$A$54,0),1),40)</f>
        <v>0.96666666666666667</v>
      </c>
      <c r="N2231" s="3">
        <v>43481</v>
      </c>
      <c r="O2231" s="3" t="s">
        <v>364</v>
      </c>
      <c r="P2231" s="2">
        <v>3</v>
      </c>
      <c r="R2231" s="3"/>
    </row>
    <row r="2232" spans="2:18" x14ac:dyDescent="0.25">
      <c r="B2232" t="s">
        <v>189</v>
      </c>
      <c r="C2232">
        <v>1003933</v>
      </c>
      <c r="D2232" t="s">
        <v>115</v>
      </c>
      <c r="E2232">
        <v>9003933</v>
      </c>
      <c r="F2232" t="s">
        <v>212</v>
      </c>
      <c r="G2232">
        <v>10967847</v>
      </c>
      <c r="H2232">
        <v>50</v>
      </c>
      <c r="I2232">
        <v>5236</v>
      </c>
      <c r="J2232" t="s">
        <v>89</v>
      </c>
      <c r="K2232">
        <f>L2232*IFERROR(INDEX('Información SKU'!$H$1:$H$54,MATCH(I2232,'Información SKU'!$A$1:$A$54,0),1),15)</f>
        <v>24</v>
      </c>
      <c r="L2232">
        <v>2</v>
      </c>
      <c r="M2232" s="13">
        <f>L2232/IFERROR(INDEX('Información SKU'!$K$1:$K$54,MATCH(I2232,'Información SKU'!$A$1:$A$54,0),1),40)</f>
        <v>3.6363636363636362E-2</v>
      </c>
      <c r="N2232" s="3">
        <v>43481</v>
      </c>
      <c r="O2232" s="3" t="s">
        <v>360</v>
      </c>
      <c r="P2232" s="2">
        <v>1</v>
      </c>
      <c r="R2232" s="3"/>
    </row>
    <row r="2233" spans="2:18" x14ac:dyDescent="0.25">
      <c r="B2233" t="s">
        <v>222</v>
      </c>
      <c r="C2233">
        <v>1007735</v>
      </c>
      <c r="D2233" t="s">
        <v>118</v>
      </c>
      <c r="E2233">
        <v>9007735</v>
      </c>
      <c r="F2233" t="s">
        <v>250</v>
      </c>
      <c r="G2233">
        <v>10967914</v>
      </c>
      <c r="H2233">
        <v>30</v>
      </c>
      <c r="I2233">
        <v>61</v>
      </c>
      <c r="J2233" t="s">
        <v>20</v>
      </c>
      <c r="K2233">
        <f>L2233*IFERROR(INDEX('Información SKU'!$H$1:$H$54,MATCH(I2233,'Información SKU'!$A$1:$A$54,0),1),15)</f>
        <v>750</v>
      </c>
      <c r="L2233">
        <v>50</v>
      </c>
      <c r="M2233" s="13">
        <f>L2233/IFERROR(INDEX('Información SKU'!$K$1:$K$54,MATCH(I2233,'Información SKU'!$A$1:$A$54,0),1),40)</f>
        <v>0.83333333333333337</v>
      </c>
      <c r="N2233" s="3">
        <v>43481</v>
      </c>
      <c r="O2233" s="3" t="s">
        <v>361</v>
      </c>
      <c r="P2233" s="2">
        <v>1</v>
      </c>
      <c r="R2233" s="3"/>
    </row>
    <row r="2234" spans="2:18" x14ac:dyDescent="0.25">
      <c r="B2234" t="s">
        <v>186</v>
      </c>
      <c r="C2234">
        <v>1000352</v>
      </c>
      <c r="D2234" t="s">
        <v>103</v>
      </c>
      <c r="E2234">
        <v>9000352</v>
      </c>
      <c r="F2234" t="s">
        <v>201</v>
      </c>
      <c r="G2234">
        <v>10967921</v>
      </c>
      <c r="H2234">
        <v>10</v>
      </c>
      <c r="I2234">
        <v>531</v>
      </c>
      <c r="J2234" t="s">
        <v>40</v>
      </c>
      <c r="K2234">
        <f>L2234*IFERROR(INDEX('Información SKU'!$H$1:$H$54,MATCH(I2234,'Información SKU'!$A$1:$A$54,0),1),15)</f>
        <v>1800</v>
      </c>
      <c r="L2234">
        <v>300</v>
      </c>
      <c r="M2234" s="13">
        <f>L2234/IFERROR(INDEX('Información SKU'!$K$1:$K$54,MATCH(I2234,'Información SKU'!$A$1:$A$54,0),1),40)</f>
        <v>6</v>
      </c>
      <c r="N2234" s="3">
        <v>43481</v>
      </c>
      <c r="O2234" s="3" t="s">
        <v>360</v>
      </c>
      <c r="P2234" s="2">
        <v>1</v>
      </c>
      <c r="R2234" s="3"/>
    </row>
    <row r="2235" spans="2:18" x14ac:dyDescent="0.25">
      <c r="B2235" t="s">
        <v>186</v>
      </c>
      <c r="C2235">
        <v>1000352</v>
      </c>
      <c r="D2235" t="s">
        <v>103</v>
      </c>
      <c r="E2235">
        <v>9000352</v>
      </c>
      <c r="F2235" t="s">
        <v>201</v>
      </c>
      <c r="G2235">
        <v>10967921</v>
      </c>
      <c r="H2235">
        <v>20</v>
      </c>
      <c r="I2235">
        <v>531</v>
      </c>
      <c r="J2235" t="s">
        <v>40</v>
      </c>
      <c r="K2235">
        <f>L2235*IFERROR(INDEX('Información SKU'!$H$1:$H$54,MATCH(I2235,'Información SKU'!$A$1:$A$54,0),1),15)</f>
        <v>3000</v>
      </c>
      <c r="L2235">
        <v>500</v>
      </c>
      <c r="M2235" s="13">
        <f>L2235/IFERROR(INDEX('Información SKU'!$K$1:$K$54,MATCH(I2235,'Información SKU'!$A$1:$A$54,0),1),40)</f>
        <v>10</v>
      </c>
      <c r="N2235" s="3">
        <v>43481</v>
      </c>
      <c r="O2235" s="3" t="s">
        <v>361</v>
      </c>
      <c r="P2235" s="2">
        <v>1</v>
      </c>
      <c r="R2235" s="3"/>
    </row>
    <row r="2236" spans="2:18" x14ac:dyDescent="0.25">
      <c r="B2236" t="s">
        <v>186</v>
      </c>
      <c r="C2236">
        <v>1000352</v>
      </c>
      <c r="D2236" t="s">
        <v>103</v>
      </c>
      <c r="E2236">
        <v>9000352</v>
      </c>
      <c r="F2236" t="s">
        <v>201</v>
      </c>
      <c r="G2236">
        <v>10967921</v>
      </c>
      <c r="H2236">
        <v>30</v>
      </c>
      <c r="I2236">
        <v>531</v>
      </c>
      <c r="J2236" t="s">
        <v>40</v>
      </c>
      <c r="K2236">
        <f>L2236*IFERROR(INDEX('Información SKU'!$H$1:$H$54,MATCH(I2236,'Información SKU'!$A$1:$A$54,0),1),15)</f>
        <v>3000</v>
      </c>
      <c r="L2236">
        <v>500</v>
      </c>
      <c r="M2236" s="13">
        <f>L2236/IFERROR(INDEX('Información SKU'!$K$1:$K$54,MATCH(I2236,'Información SKU'!$A$1:$A$54,0),1),40)</f>
        <v>10</v>
      </c>
      <c r="N2236" s="3">
        <v>43481</v>
      </c>
      <c r="O2236" s="3" t="s">
        <v>363</v>
      </c>
      <c r="P2236" s="2">
        <v>2</v>
      </c>
      <c r="R2236" s="3"/>
    </row>
    <row r="2237" spans="2:18" x14ac:dyDescent="0.25">
      <c r="B2237" t="s">
        <v>186</v>
      </c>
      <c r="C2237">
        <v>1000355</v>
      </c>
      <c r="D2237" t="s">
        <v>103</v>
      </c>
      <c r="E2237">
        <v>9000355</v>
      </c>
      <c r="F2237" t="s">
        <v>220</v>
      </c>
      <c r="G2237">
        <v>10967924</v>
      </c>
      <c r="H2237">
        <v>10</v>
      </c>
      <c r="I2237">
        <v>531</v>
      </c>
      <c r="J2237" t="s">
        <v>40</v>
      </c>
      <c r="K2237">
        <f>L2237*IFERROR(INDEX('Información SKU'!$H$1:$H$54,MATCH(I2237,'Información SKU'!$A$1:$A$54,0),1),15)</f>
        <v>1800</v>
      </c>
      <c r="L2237">
        <v>300</v>
      </c>
      <c r="M2237" s="13">
        <f>L2237/IFERROR(INDEX('Información SKU'!$K$1:$K$54,MATCH(I2237,'Información SKU'!$A$1:$A$54,0),1),40)</f>
        <v>6</v>
      </c>
      <c r="N2237" s="3">
        <v>43481</v>
      </c>
      <c r="O2237" s="3" t="s">
        <v>362</v>
      </c>
      <c r="P2237" s="2">
        <v>2</v>
      </c>
      <c r="R2237" s="3"/>
    </row>
    <row r="2238" spans="2:18" x14ac:dyDescent="0.25">
      <c r="B2238" t="s">
        <v>189</v>
      </c>
      <c r="C2238">
        <v>1004618</v>
      </c>
      <c r="D2238" t="s">
        <v>153</v>
      </c>
      <c r="E2238">
        <v>9004618</v>
      </c>
      <c r="F2238" t="s">
        <v>271</v>
      </c>
      <c r="G2238">
        <v>10968021</v>
      </c>
      <c r="H2238">
        <v>170</v>
      </c>
      <c r="I2238">
        <v>1199</v>
      </c>
      <c r="J2238" t="s">
        <v>26</v>
      </c>
      <c r="K2238">
        <f>L2238*IFERROR(INDEX('Información SKU'!$H$1:$H$54,MATCH(I2238,'Información SKU'!$A$1:$A$54,0),1),15)</f>
        <v>420</v>
      </c>
      <c r="L2238">
        <v>35</v>
      </c>
      <c r="M2238" s="13">
        <f>L2238/IFERROR(INDEX('Información SKU'!$K$1:$K$54,MATCH(I2238,'Información SKU'!$A$1:$A$54,0),1),40)</f>
        <v>0.58333333333333337</v>
      </c>
      <c r="N2238" s="3">
        <v>43481</v>
      </c>
      <c r="O2238" s="3" t="s">
        <v>364</v>
      </c>
      <c r="P2238" s="2">
        <v>3</v>
      </c>
      <c r="R2238" s="3"/>
    </row>
    <row r="2239" spans="2:18" x14ac:dyDescent="0.25">
      <c r="B2239" t="s">
        <v>189</v>
      </c>
      <c r="C2239">
        <v>1004618</v>
      </c>
      <c r="D2239" t="s">
        <v>153</v>
      </c>
      <c r="E2239">
        <v>9004618</v>
      </c>
      <c r="F2239" t="s">
        <v>271</v>
      </c>
      <c r="G2239">
        <v>10968021</v>
      </c>
      <c r="H2239">
        <v>200</v>
      </c>
      <c r="I2239">
        <v>320</v>
      </c>
      <c r="J2239" t="s">
        <v>31</v>
      </c>
      <c r="K2239">
        <f>L2239*IFERROR(INDEX('Información SKU'!$H$1:$H$54,MATCH(I2239,'Información SKU'!$A$1:$A$54,0),1),15)</f>
        <v>75</v>
      </c>
      <c r="L2239">
        <v>5</v>
      </c>
      <c r="M2239" s="13">
        <f>L2239/IFERROR(INDEX('Información SKU'!$K$1:$K$54,MATCH(I2239,'Información SKU'!$A$1:$A$54,0),1),40)</f>
        <v>6.4102564102564097E-2</v>
      </c>
      <c r="N2239" s="3">
        <v>43481</v>
      </c>
      <c r="O2239" s="3" t="s">
        <v>361</v>
      </c>
      <c r="P2239" s="2">
        <v>1</v>
      </c>
      <c r="R2239" s="3"/>
    </row>
    <row r="2240" spans="2:18" x14ac:dyDescent="0.25">
      <c r="B2240" t="s">
        <v>189</v>
      </c>
      <c r="C2240">
        <v>1004618</v>
      </c>
      <c r="D2240" t="s">
        <v>153</v>
      </c>
      <c r="E2240">
        <v>9004618</v>
      </c>
      <c r="F2240" t="s">
        <v>271</v>
      </c>
      <c r="G2240">
        <v>10968021</v>
      </c>
      <c r="H2240">
        <v>60</v>
      </c>
      <c r="I2240">
        <v>63</v>
      </c>
      <c r="J2240" t="s">
        <v>1</v>
      </c>
      <c r="K2240">
        <f>L2240*IFERROR(INDEX('Información SKU'!$H$1:$H$54,MATCH(I2240,'Información SKU'!$A$1:$A$54,0),1),15)</f>
        <v>1275</v>
      </c>
      <c r="L2240">
        <v>85</v>
      </c>
      <c r="M2240" s="13">
        <f>L2240/IFERROR(INDEX('Información SKU'!$K$1:$K$54,MATCH(I2240,'Información SKU'!$A$1:$A$54,0),1),40)</f>
        <v>2.0238095238095237</v>
      </c>
      <c r="N2240" s="3">
        <v>43481</v>
      </c>
      <c r="O2240" s="3" t="s">
        <v>362</v>
      </c>
      <c r="P2240" s="2">
        <v>2</v>
      </c>
      <c r="R2240" s="3"/>
    </row>
    <row r="2241" spans="2:18" x14ac:dyDescent="0.25">
      <c r="B2241" t="s">
        <v>189</v>
      </c>
      <c r="C2241">
        <v>1004618</v>
      </c>
      <c r="D2241" t="s">
        <v>153</v>
      </c>
      <c r="E2241">
        <v>9004618</v>
      </c>
      <c r="F2241" t="s">
        <v>271</v>
      </c>
      <c r="G2241">
        <v>10968021</v>
      </c>
      <c r="H2241">
        <v>40</v>
      </c>
      <c r="I2241">
        <v>61</v>
      </c>
      <c r="J2241" t="s">
        <v>20</v>
      </c>
      <c r="K2241">
        <f>L2241*IFERROR(INDEX('Información SKU'!$H$1:$H$54,MATCH(I2241,'Información SKU'!$A$1:$A$54,0),1),15)</f>
        <v>9750</v>
      </c>
      <c r="L2241">
        <v>650</v>
      </c>
      <c r="M2241" s="13">
        <f>L2241/IFERROR(INDEX('Información SKU'!$K$1:$K$54,MATCH(I2241,'Información SKU'!$A$1:$A$54,0),1),40)</f>
        <v>10.833333333333334</v>
      </c>
      <c r="N2241" s="3">
        <v>43481</v>
      </c>
      <c r="O2241" s="3" t="s">
        <v>363</v>
      </c>
      <c r="P2241" s="2">
        <v>2</v>
      </c>
      <c r="R2241" s="3"/>
    </row>
    <row r="2242" spans="2:18" x14ac:dyDescent="0.25">
      <c r="B2242" t="s">
        <v>189</v>
      </c>
      <c r="C2242">
        <v>1004618</v>
      </c>
      <c r="D2242" t="s">
        <v>153</v>
      </c>
      <c r="E2242">
        <v>9004618</v>
      </c>
      <c r="F2242" t="s">
        <v>271</v>
      </c>
      <c r="G2242">
        <v>10968021</v>
      </c>
      <c r="H2242">
        <v>10</v>
      </c>
      <c r="I2242">
        <v>223</v>
      </c>
      <c r="J2242" t="s">
        <v>74</v>
      </c>
      <c r="K2242">
        <f>L2242*IFERROR(INDEX('Información SKU'!$H$1:$H$54,MATCH(I2242,'Información SKU'!$A$1:$A$54,0),1),15)</f>
        <v>30</v>
      </c>
      <c r="L2242">
        <v>5</v>
      </c>
      <c r="M2242" s="13">
        <f>L2242/IFERROR(INDEX('Información SKU'!$K$1:$K$54,MATCH(I2242,'Información SKU'!$A$1:$A$54,0),1),40)</f>
        <v>0.11904761904761904</v>
      </c>
      <c r="N2242" s="3">
        <v>43481</v>
      </c>
      <c r="O2242" s="3" t="s">
        <v>362</v>
      </c>
      <c r="P2242" s="2">
        <v>2</v>
      </c>
      <c r="R2242" s="3"/>
    </row>
    <row r="2243" spans="2:18" x14ac:dyDescent="0.25">
      <c r="B2243" t="s">
        <v>189</v>
      </c>
      <c r="C2243">
        <v>1004618</v>
      </c>
      <c r="D2243" t="s">
        <v>153</v>
      </c>
      <c r="E2243">
        <v>9004618</v>
      </c>
      <c r="F2243" t="s">
        <v>271</v>
      </c>
      <c r="G2243">
        <v>10968028</v>
      </c>
      <c r="H2243">
        <v>240</v>
      </c>
      <c r="I2243">
        <v>416</v>
      </c>
      <c r="J2243" t="s">
        <v>81</v>
      </c>
      <c r="K2243">
        <f>L2243*IFERROR(INDEX('Información SKU'!$H$1:$H$54,MATCH(I2243,'Información SKU'!$A$1:$A$54,0),1),15)</f>
        <v>900</v>
      </c>
      <c r="L2243">
        <v>60</v>
      </c>
      <c r="M2243" s="13">
        <f>L2243/IFERROR(INDEX('Información SKU'!$K$1:$K$54,MATCH(I2243,'Información SKU'!$A$1:$A$54,0),1),40)</f>
        <v>0.8571428571428571</v>
      </c>
      <c r="N2243" s="3">
        <v>43481</v>
      </c>
      <c r="O2243" s="3" t="s">
        <v>364</v>
      </c>
      <c r="P2243" s="2">
        <v>3</v>
      </c>
      <c r="R2243" s="3"/>
    </row>
    <row r="2244" spans="2:18" x14ac:dyDescent="0.25">
      <c r="B2244" t="s">
        <v>189</v>
      </c>
      <c r="C2244">
        <v>1004618</v>
      </c>
      <c r="D2244" t="s">
        <v>153</v>
      </c>
      <c r="E2244">
        <v>9004618</v>
      </c>
      <c r="F2244" t="s">
        <v>271</v>
      </c>
      <c r="G2244">
        <v>10968028</v>
      </c>
      <c r="H2244">
        <v>320</v>
      </c>
      <c r="I2244">
        <v>5402</v>
      </c>
      <c r="J2244" t="s">
        <v>32</v>
      </c>
      <c r="K2244">
        <f>L2244*IFERROR(INDEX('Información SKU'!$H$1:$H$54,MATCH(I2244,'Información SKU'!$A$1:$A$54,0),1),15)</f>
        <v>42</v>
      </c>
      <c r="L2244">
        <v>7</v>
      </c>
      <c r="M2244" s="13">
        <f>L2244/IFERROR(INDEX('Información SKU'!$K$1:$K$54,MATCH(I2244,'Información SKU'!$A$1:$A$54,0),1),40)</f>
        <v>0.11666666666666667</v>
      </c>
      <c r="N2244" s="3">
        <v>43481</v>
      </c>
      <c r="O2244" s="3" t="s">
        <v>362</v>
      </c>
      <c r="P2244" s="2">
        <v>2</v>
      </c>
      <c r="R2244" s="3"/>
    </row>
    <row r="2245" spans="2:18" x14ac:dyDescent="0.25">
      <c r="B2245" t="s">
        <v>189</v>
      </c>
      <c r="C2245">
        <v>1004618</v>
      </c>
      <c r="D2245" t="s">
        <v>153</v>
      </c>
      <c r="E2245">
        <v>9004618</v>
      </c>
      <c r="F2245" t="s">
        <v>271</v>
      </c>
      <c r="G2245">
        <v>10968028</v>
      </c>
      <c r="H2245">
        <v>330</v>
      </c>
      <c r="I2245">
        <v>5273</v>
      </c>
      <c r="J2245" t="s">
        <v>82</v>
      </c>
      <c r="K2245">
        <f>L2245*IFERROR(INDEX('Información SKU'!$H$1:$H$54,MATCH(I2245,'Información SKU'!$A$1:$A$54,0),1),15)</f>
        <v>2340</v>
      </c>
      <c r="L2245">
        <v>390</v>
      </c>
      <c r="M2245" s="13">
        <f>L2245/IFERROR(INDEX('Información SKU'!$K$1:$K$54,MATCH(I2245,'Información SKU'!$A$1:$A$54,0),1),40)</f>
        <v>5.5714285714285712</v>
      </c>
      <c r="N2245" s="3">
        <v>43481</v>
      </c>
      <c r="O2245" s="3" t="s">
        <v>364</v>
      </c>
      <c r="P2245" s="2">
        <v>3</v>
      </c>
      <c r="R2245" s="3"/>
    </row>
    <row r="2246" spans="2:18" x14ac:dyDescent="0.25">
      <c r="B2246" t="s">
        <v>189</v>
      </c>
      <c r="C2246">
        <v>1004618</v>
      </c>
      <c r="D2246" t="s">
        <v>153</v>
      </c>
      <c r="E2246">
        <v>9004618</v>
      </c>
      <c r="F2246" t="s">
        <v>271</v>
      </c>
      <c r="G2246">
        <v>10968028</v>
      </c>
      <c r="H2246">
        <v>340</v>
      </c>
      <c r="I2246">
        <v>5274</v>
      </c>
      <c r="J2246" t="s">
        <v>72</v>
      </c>
      <c r="K2246">
        <f>L2246*IFERROR(INDEX('Información SKU'!$H$1:$H$54,MATCH(I2246,'Información SKU'!$A$1:$A$54,0),1),15)</f>
        <v>2880</v>
      </c>
      <c r="L2246">
        <v>360</v>
      </c>
      <c r="M2246" s="13">
        <f>L2246/IFERROR(INDEX('Información SKU'!$K$1:$K$54,MATCH(I2246,'Información SKU'!$A$1:$A$54,0),1),40)</f>
        <v>5.1428571428571432</v>
      </c>
      <c r="N2246" s="3">
        <v>43481</v>
      </c>
      <c r="O2246" s="3" t="s">
        <v>364</v>
      </c>
      <c r="P2246" s="2">
        <v>3</v>
      </c>
      <c r="R2246" s="3"/>
    </row>
    <row r="2247" spans="2:18" x14ac:dyDescent="0.25">
      <c r="B2247" t="s">
        <v>189</v>
      </c>
      <c r="C2247">
        <v>1004618</v>
      </c>
      <c r="D2247" t="s">
        <v>153</v>
      </c>
      <c r="E2247">
        <v>9004618</v>
      </c>
      <c r="F2247" t="s">
        <v>271</v>
      </c>
      <c r="G2247">
        <v>10968028</v>
      </c>
      <c r="H2247">
        <v>360</v>
      </c>
      <c r="I2247">
        <v>2387</v>
      </c>
      <c r="J2247" t="s">
        <v>33</v>
      </c>
      <c r="K2247">
        <f>L2247*IFERROR(INDEX('Información SKU'!$H$1:$H$54,MATCH(I2247,'Información SKU'!$A$1:$A$54,0),1),15)</f>
        <v>120</v>
      </c>
      <c r="L2247">
        <v>10</v>
      </c>
      <c r="M2247" s="13">
        <f>L2247/IFERROR(INDEX('Información SKU'!$K$1:$K$54,MATCH(I2247,'Información SKU'!$A$1:$A$54,0),1),40)</f>
        <v>0.10416666666666667</v>
      </c>
      <c r="N2247" s="3">
        <v>43481</v>
      </c>
      <c r="O2247" s="3" t="s">
        <v>362</v>
      </c>
      <c r="P2247" s="2">
        <v>2</v>
      </c>
      <c r="R2247" s="3"/>
    </row>
    <row r="2248" spans="2:18" x14ac:dyDescent="0.25">
      <c r="B2248" t="s">
        <v>189</v>
      </c>
      <c r="C2248">
        <v>1004618</v>
      </c>
      <c r="D2248" t="s">
        <v>153</v>
      </c>
      <c r="E2248">
        <v>9004618</v>
      </c>
      <c r="F2248" t="s">
        <v>271</v>
      </c>
      <c r="G2248">
        <v>10968028</v>
      </c>
      <c r="H2248">
        <v>370</v>
      </c>
      <c r="I2248">
        <v>2389</v>
      </c>
      <c r="J2248" t="s">
        <v>70</v>
      </c>
      <c r="K2248">
        <f>L2248*IFERROR(INDEX('Información SKU'!$H$1:$H$54,MATCH(I2248,'Información SKU'!$A$1:$A$54,0),1),15)</f>
        <v>216</v>
      </c>
      <c r="L2248">
        <v>36</v>
      </c>
      <c r="M2248" s="13">
        <f>L2248/IFERROR(INDEX('Información SKU'!$K$1:$K$54,MATCH(I2248,'Información SKU'!$A$1:$A$54,0),1),40)</f>
        <v>0.375</v>
      </c>
      <c r="N2248" s="3">
        <v>43481</v>
      </c>
      <c r="O2248" s="3" t="s">
        <v>360</v>
      </c>
      <c r="P2248" s="2">
        <v>1</v>
      </c>
      <c r="R2248" s="3"/>
    </row>
    <row r="2249" spans="2:18" x14ac:dyDescent="0.25">
      <c r="B2249" t="s">
        <v>189</v>
      </c>
      <c r="C2249">
        <v>1004618</v>
      </c>
      <c r="D2249" t="s">
        <v>153</v>
      </c>
      <c r="E2249">
        <v>9004618</v>
      </c>
      <c r="F2249" t="s">
        <v>271</v>
      </c>
      <c r="G2249">
        <v>10968028</v>
      </c>
      <c r="H2249">
        <v>10</v>
      </c>
      <c r="I2249">
        <v>420</v>
      </c>
      <c r="J2249" t="s">
        <v>11</v>
      </c>
      <c r="K2249">
        <f>L2249*IFERROR(INDEX('Información SKU'!$H$1:$H$54,MATCH(I2249,'Información SKU'!$A$1:$A$54,0),1),15)</f>
        <v>75</v>
      </c>
      <c r="L2249">
        <v>5</v>
      </c>
      <c r="M2249" s="13">
        <f>L2249/IFERROR(INDEX('Información SKU'!$K$1:$K$54,MATCH(I2249,'Información SKU'!$A$1:$A$54,0),1),40)</f>
        <v>6.4102564102564097E-2</v>
      </c>
      <c r="N2249" s="3">
        <v>43481</v>
      </c>
      <c r="O2249" s="3" t="s">
        <v>363</v>
      </c>
      <c r="P2249" s="2">
        <v>2</v>
      </c>
      <c r="R2249" s="3"/>
    </row>
    <row r="2250" spans="2:18" x14ac:dyDescent="0.25">
      <c r="B2250" t="s">
        <v>189</v>
      </c>
      <c r="C2250">
        <v>1004618</v>
      </c>
      <c r="D2250" t="s">
        <v>153</v>
      </c>
      <c r="E2250">
        <v>9004618</v>
      </c>
      <c r="F2250" t="s">
        <v>271</v>
      </c>
      <c r="G2250">
        <v>10968028</v>
      </c>
      <c r="H2250">
        <v>60</v>
      </c>
      <c r="I2250">
        <v>509</v>
      </c>
      <c r="J2250" t="s">
        <v>0</v>
      </c>
      <c r="K2250">
        <f>L2250*IFERROR(INDEX('Información SKU'!$H$1:$H$54,MATCH(I2250,'Información SKU'!$A$1:$A$54,0),1),15)</f>
        <v>150</v>
      </c>
      <c r="L2250">
        <v>25</v>
      </c>
      <c r="M2250" s="13">
        <f>L2250/IFERROR(INDEX('Información SKU'!$K$1:$K$54,MATCH(I2250,'Información SKU'!$A$1:$A$54,0),1),40)</f>
        <v>0.3125</v>
      </c>
      <c r="N2250" s="3">
        <v>43481</v>
      </c>
      <c r="O2250" s="3" t="s">
        <v>362</v>
      </c>
      <c r="P2250" s="2">
        <v>2</v>
      </c>
      <c r="R2250" s="3"/>
    </row>
    <row r="2251" spans="2:18" x14ac:dyDescent="0.25">
      <c r="B2251" t="s">
        <v>189</v>
      </c>
      <c r="C2251">
        <v>1004618</v>
      </c>
      <c r="D2251" t="s">
        <v>153</v>
      </c>
      <c r="E2251">
        <v>9004618</v>
      </c>
      <c r="F2251" t="s">
        <v>271</v>
      </c>
      <c r="G2251">
        <v>10968028</v>
      </c>
      <c r="H2251">
        <v>70</v>
      </c>
      <c r="I2251">
        <v>460</v>
      </c>
      <c r="J2251" t="s">
        <v>38</v>
      </c>
      <c r="K2251">
        <f>L2251*IFERROR(INDEX('Información SKU'!$H$1:$H$54,MATCH(I2251,'Información SKU'!$A$1:$A$54,0),1),15)</f>
        <v>255</v>
      </c>
      <c r="L2251">
        <v>17</v>
      </c>
      <c r="M2251" s="13">
        <f>L2251/IFERROR(INDEX('Información SKU'!$K$1:$K$54,MATCH(I2251,'Información SKU'!$A$1:$A$54,0),1),40)</f>
        <v>0.21794871794871795</v>
      </c>
      <c r="N2251" s="3">
        <v>43481</v>
      </c>
      <c r="O2251" s="3" t="s">
        <v>363</v>
      </c>
      <c r="P2251" s="2">
        <v>2</v>
      </c>
      <c r="R2251" s="3"/>
    </row>
    <row r="2252" spans="2:18" x14ac:dyDescent="0.25">
      <c r="B2252" t="s">
        <v>189</v>
      </c>
      <c r="C2252">
        <v>1004618</v>
      </c>
      <c r="D2252" t="s">
        <v>153</v>
      </c>
      <c r="E2252">
        <v>9004618</v>
      </c>
      <c r="F2252" t="s">
        <v>271</v>
      </c>
      <c r="G2252">
        <v>10968028</v>
      </c>
      <c r="H2252">
        <v>120</v>
      </c>
      <c r="I2252">
        <v>521</v>
      </c>
      <c r="J2252" t="s">
        <v>28</v>
      </c>
      <c r="K2252">
        <f>L2252*IFERROR(INDEX('Información SKU'!$H$1:$H$54,MATCH(I2252,'Información SKU'!$A$1:$A$54,0),1),15)</f>
        <v>80</v>
      </c>
      <c r="L2252">
        <v>10</v>
      </c>
      <c r="M2252" s="13">
        <f>L2252/IFERROR(INDEX('Información SKU'!$K$1:$K$54,MATCH(I2252,'Información SKU'!$A$1:$A$54,0),1),40)</f>
        <v>0.16666666666666666</v>
      </c>
      <c r="N2252" s="3">
        <v>43481</v>
      </c>
      <c r="O2252" s="3" t="s">
        <v>362</v>
      </c>
      <c r="P2252" s="2">
        <v>2</v>
      </c>
      <c r="R2252" s="3"/>
    </row>
    <row r="2253" spans="2:18" x14ac:dyDescent="0.25">
      <c r="B2253" t="s">
        <v>189</v>
      </c>
      <c r="C2253">
        <v>1004618</v>
      </c>
      <c r="D2253" t="s">
        <v>153</v>
      </c>
      <c r="E2253">
        <v>9004618</v>
      </c>
      <c r="F2253" t="s">
        <v>271</v>
      </c>
      <c r="G2253">
        <v>10968028</v>
      </c>
      <c r="H2253">
        <v>130</v>
      </c>
      <c r="I2253">
        <v>480</v>
      </c>
      <c r="J2253" t="s">
        <v>77</v>
      </c>
      <c r="K2253">
        <f>L2253*IFERROR(INDEX('Información SKU'!$H$1:$H$54,MATCH(I2253,'Información SKU'!$A$1:$A$54,0),1),15)</f>
        <v>120</v>
      </c>
      <c r="L2253">
        <v>15</v>
      </c>
      <c r="M2253" s="13">
        <f>L2253/IFERROR(INDEX('Información SKU'!$K$1:$K$54,MATCH(I2253,'Información SKU'!$A$1:$A$54,0),1),40)</f>
        <v>0.19230769230769232</v>
      </c>
      <c r="N2253" s="3">
        <v>43481</v>
      </c>
      <c r="O2253" s="3" t="s">
        <v>360</v>
      </c>
      <c r="P2253" s="2">
        <v>1</v>
      </c>
      <c r="R2253" s="3"/>
    </row>
    <row r="2254" spans="2:18" x14ac:dyDescent="0.25">
      <c r="B2254" t="s">
        <v>189</v>
      </c>
      <c r="C2254">
        <v>1004618</v>
      </c>
      <c r="D2254" t="s">
        <v>153</v>
      </c>
      <c r="E2254">
        <v>9004618</v>
      </c>
      <c r="F2254" t="s">
        <v>271</v>
      </c>
      <c r="G2254">
        <v>10968028</v>
      </c>
      <c r="H2254">
        <v>140</v>
      </c>
      <c r="I2254">
        <v>2383</v>
      </c>
      <c r="J2254" t="s">
        <v>92</v>
      </c>
      <c r="K2254">
        <f>L2254*IFERROR(INDEX('Información SKU'!$H$1:$H$54,MATCH(I2254,'Información SKU'!$A$1:$A$54,0),1),15)</f>
        <v>120</v>
      </c>
      <c r="L2254">
        <v>20</v>
      </c>
      <c r="M2254" s="13">
        <f>L2254/IFERROR(INDEX('Información SKU'!$K$1:$K$54,MATCH(I2254,'Información SKU'!$A$1:$A$54,0),1),40)</f>
        <v>0.11428571428571428</v>
      </c>
      <c r="N2254" s="3">
        <v>43481</v>
      </c>
      <c r="O2254" s="3" t="s">
        <v>363</v>
      </c>
      <c r="P2254" s="2">
        <v>2</v>
      </c>
      <c r="R2254" s="3"/>
    </row>
    <row r="2255" spans="2:18" x14ac:dyDescent="0.25">
      <c r="B2255" t="s">
        <v>189</v>
      </c>
      <c r="C2255">
        <v>1004618</v>
      </c>
      <c r="D2255" t="s">
        <v>153</v>
      </c>
      <c r="E2255">
        <v>9004618</v>
      </c>
      <c r="F2255" t="s">
        <v>271</v>
      </c>
      <c r="G2255">
        <v>10968028</v>
      </c>
      <c r="H2255">
        <v>150</v>
      </c>
      <c r="I2255">
        <v>2381</v>
      </c>
      <c r="J2255" t="s">
        <v>93</v>
      </c>
      <c r="K2255">
        <f>L2255*IFERROR(INDEX('Información SKU'!$H$1:$H$54,MATCH(I2255,'Información SKU'!$A$1:$A$54,0),1),15)</f>
        <v>320</v>
      </c>
      <c r="L2255">
        <v>40</v>
      </c>
      <c r="M2255" s="13">
        <f>L2255/IFERROR(INDEX('Información SKU'!$K$1:$K$54,MATCH(I2255,'Información SKU'!$A$1:$A$54,0),1),40)</f>
        <v>0.22857142857142856</v>
      </c>
      <c r="N2255" s="3">
        <v>43481</v>
      </c>
      <c r="O2255" s="3" t="s">
        <v>365</v>
      </c>
      <c r="P2255" s="2">
        <v>3</v>
      </c>
      <c r="R2255" s="3"/>
    </row>
    <row r="2256" spans="2:18" x14ac:dyDescent="0.25">
      <c r="B2256" t="s">
        <v>189</v>
      </c>
      <c r="C2256">
        <v>1004618</v>
      </c>
      <c r="D2256" t="s">
        <v>153</v>
      </c>
      <c r="E2256">
        <v>9004618</v>
      </c>
      <c r="F2256" t="s">
        <v>271</v>
      </c>
      <c r="G2256">
        <v>10968028</v>
      </c>
      <c r="H2256">
        <v>160</v>
      </c>
      <c r="I2256">
        <v>2384</v>
      </c>
      <c r="J2256" t="s">
        <v>10</v>
      </c>
      <c r="K2256">
        <f>L2256*IFERROR(INDEX('Información SKU'!$H$1:$H$54,MATCH(I2256,'Información SKU'!$A$1:$A$54,0),1),15)</f>
        <v>600</v>
      </c>
      <c r="L2256">
        <v>100</v>
      </c>
      <c r="M2256" s="13">
        <f>L2256/IFERROR(INDEX('Información SKU'!$K$1:$K$54,MATCH(I2256,'Información SKU'!$A$1:$A$54,0),1),40)</f>
        <v>1.0416666666666667</v>
      </c>
      <c r="N2256" s="3">
        <v>43481</v>
      </c>
      <c r="O2256" s="3" t="s">
        <v>365</v>
      </c>
      <c r="P2256" s="2">
        <v>3</v>
      </c>
      <c r="R2256" s="3"/>
    </row>
    <row r="2257" spans="2:18" x14ac:dyDescent="0.25">
      <c r="B2257" t="s">
        <v>189</v>
      </c>
      <c r="C2257">
        <v>1004618</v>
      </c>
      <c r="D2257" t="s">
        <v>153</v>
      </c>
      <c r="E2257">
        <v>9004618</v>
      </c>
      <c r="F2257" t="s">
        <v>271</v>
      </c>
      <c r="G2257">
        <v>10968028</v>
      </c>
      <c r="H2257">
        <v>170</v>
      </c>
      <c r="I2257">
        <v>2382</v>
      </c>
      <c r="J2257" t="s">
        <v>34</v>
      </c>
      <c r="K2257">
        <f>L2257*IFERROR(INDEX('Información SKU'!$H$1:$H$54,MATCH(I2257,'Información SKU'!$A$1:$A$54,0),1),15)</f>
        <v>300</v>
      </c>
      <c r="L2257">
        <v>50</v>
      </c>
      <c r="M2257" s="13">
        <f>L2257/IFERROR(INDEX('Información SKU'!$K$1:$K$54,MATCH(I2257,'Información SKU'!$A$1:$A$54,0),1),40)</f>
        <v>0.52083333333333337</v>
      </c>
      <c r="N2257" s="3">
        <v>43481</v>
      </c>
      <c r="O2257" s="3" t="s">
        <v>363</v>
      </c>
      <c r="P2257" s="2">
        <v>2</v>
      </c>
      <c r="R2257" s="3"/>
    </row>
    <row r="2258" spans="2:18" x14ac:dyDescent="0.25">
      <c r="B2258" t="s">
        <v>189</v>
      </c>
      <c r="C2258">
        <v>1004618</v>
      </c>
      <c r="D2258" t="s">
        <v>153</v>
      </c>
      <c r="E2258">
        <v>9004618</v>
      </c>
      <c r="F2258" t="s">
        <v>271</v>
      </c>
      <c r="G2258">
        <v>10968028</v>
      </c>
      <c r="H2258">
        <v>180</v>
      </c>
      <c r="I2258">
        <v>5233</v>
      </c>
      <c r="J2258" t="s">
        <v>91</v>
      </c>
      <c r="K2258">
        <f>L2258*IFERROR(INDEX('Información SKU'!$H$1:$H$54,MATCH(I2258,'Información SKU'!$A$1:$A$54,0),1),15)</f>
        <v>240</v>
      </c>
      <c r="L2258">
        <v>20</v>
      </c>
      <c r="M2258" s="13">
        <f>L2258/IFERROR(INDEX('Información SKU'!$K$1:$K$54,MATCH(I2258,'Información SKU'!$A$1:$A$54,0),1),40)</f>
        <v>0.37037037037037035</v>
      </c>
      <c r="N2258" s="3">
        <v>43481</v>
      </c>
      <c r="O2258" s="3" t="s">
        <v>363</v>
      </c>
      <c r="P2258" s="2">
        <v>2</v>
      </c>
      <c r="R2258" s="3"/>
    </row>
    <row r="2259" spans="2:18" x14ac:dyDescent="0.25">
      <c r="B2259" t="s">
        <v>189</v>
      </c>
      <c r="C2259">
        <v>1004618</v>
      </c>
      <c r="D2259" t="s">
        <v>153</v>
      </c>
      <c r="E2259">
        <v>9004618</v>
      </c>
      <c r="F2259" t="s">
        <v>271</v>
      </c>
      <c r="G2259">
        <v>10968028</v>
      </c>
      <c r="H2259">
        <v>190</v>
      </c>
      <c r="I2259">
        <v>5235</v>
      </c>
      <c r="J2259" t="s">
        <v>90</v>
      </c>
      <c r="K2259">
        <f>L2259*IFERROR(INDEX('Información SKU'!$H$1:$H$54,MATCH(I2259,'Información SKU'!$A$1:$A$54,0),1),15)</f>
        <v>180</v>
      </c>
      <c r="L2259">
        <v>15</v>
      </c>
      <c r="M2259" s="13">
        <f>L2259/IFERROR(INDEX('Información SKU'!$K$1:$K$54,MATCH(I2259,'Información SKU'!$A$1:$A$54,0),1),40)</f>
        <v>0.27777777777777779</v>
      </c>
      <c r="N2259" s="3">
        <v>43481</v>
      </c>
      <c r="O2259" s="3" t="s">
        <v>360</v>
      </c>
      <c r="P2259" s="2">
        <v>1</v>
      </c>
      <c r="R2259" s="3"/>
    </row>
    <row r="2260" spans="2:18" x14ac:dyDescent="0.25">
      <c r="B2260" t="s">
        <v>189</v>
      </c>
      <c r="C2260">
        <v>1004618</v>
      </c>
      <c r="D2260" t="s">
        <v>153</v>
      </c>
      <c r="E2260">
        <v>9004618</v>
      </c>
      <c r="F2260" t="s">
        <v>271</v>
      </c>
      <c r="G2260">
        <v>10968028</v>
      </c>
      <c r="H2260">
        <v>200</v>
      </c>
      <c r="I2260">
        <v>5245</v>
      </c>
      <c r="J2260" t="s">
        <v>85</v>
      </c>
      <c r="K2260">
        <f>L2260*IFERROR(INDEX('Información SKU'!$H$1:$H$54,MATCH(I2260,'Información SKU'!$A$1:$A$54,0),1),15)</f>
        <v>150</v>
      </c>
      <c r="L2260">
        <v>10</v>
      </c>
      <c r="M2260" s="13">
        <f>L2260/IFERROR(INDEX('Información SKU'!$K$1:$K$54,MATCH(I2260,'Información SKU'!$A$1:$A$54,0),1),40)</f>
        <v>0.10416666666666667</v>
      </c>
      <c r="N2260" s="3">
        <v>43481</v>
      </c>
      <c r="O2260" s="3" t="s">
        <v>365</v>
      </c>
      <c r="P2260" s="2">
        <v>3</v>
      </c>
      <c r="R2260" s="3"/>
    </row>
    <row r="2261" spans="2:18" x14ac:dyDescent="0.25">
      <c r="B2261" t="s">
        <v>189</v>
      </c>
      <c r="C2261">
        <v>1004618</v>
      </c>
      <c r="D2261" t="s">
        <v>153</v>
      </c>
      <c r="E2261">
        <v>9004618</v>
      </c>
      <c r="F2261" t="s">
        <v>271</v>
      </c>
      <c r="G2261">
        <v>10968028</v>
      </c>
      <c r="H2261">
        <v>210</v>
      </c>
      <c r="I2261">
        <v>5243</v>
      </c>
      <c r="J2261" t="s">
        <v>86</v>
      </c>
      <c r="K2261">
        <f>L2261*IFERROR(INDEX('Información SKU'!$H$1:$H$54,MATCH(I2261,'Información SKU'!$A$1:$A$54,0),1),15)</f>
        <v>36</v>
      </c>
      <c r="L2261">
        <v>3</v>
      </c>
      <c r="M2261" s="13">
        <f>L2261/IFERROR(INDEX('Información SKU'!$K$1:$K$54,MATCH(I2261,'Información SKU'!$A$1:$A$54,0),1),40)</f>
        <v>0.04</v>
      </c>
      <c r="N2261" s="3">
        <v>43481</v>
      </c>
      <c r="O2261" s="3" t="s">
        <v>361</v>
      </c>
      <c r="P2261" s="2">
        <v>1</v>
      </c>
      <c r="R2261" s="3"/>
    </row>
    <row r="2262" spans="2:18" x14ac:dyDescent="0.25">
      <c r="B2262" t="s">
        <v>189</v>
      </c>
      <c r="C2262">
        <v>1004618</v>
      </c>
      <c r="D2262" t="s">
        <v>153</v>
      </c>
      <c r="E2262">
        <v>9004618</v>
      </c>
      <c r="F2262" t="s">
        <v>271</v>
      </c>
      <c r="G2262">
        <v>10968030</v>
      </c>
      <c r="H2262">
        <v>80</v>
      </c>
      <c r="I2262">
        <v>205</v>
      </c>
      <c r="J2262" t="s">
        <v>35</v>
      </c>
      <c r="K2262">
        <f>L2262*IFERROR(INDEX('Información SKU'!$H$1:$H$54,MATCH(I2262,'Información SKU'!$A$1:$A$54,0),1),15)</f>
        <v>240</v>
      </c>
      <c r="L2262">
        <v>30</v>
      </c>
      <c r="M2262" s="13">
        <f>L2262/IFERROR(INDEX('Información SKU'!$K$1:$K$54,MATCH(I2262,'Información SKU'!$A$1:$A$54,0),1),40)</f>
        <v>0.7142857142857143</v>
      </c>
      <c r="N2262" s="3">
        <v>43481</v>
      </c>
      <c r="O2262" s="3" t="s">
        <v>361</v>
      </c>
      <c r="P2262" s="2">
        <v>1</v>
      </c>
      <c r="R2262" s="3"/>
    </row>
    <row r="2263" spans="2:18" x14ac:dyDescent="0.25">
      <c r="B2263" t="s">
        <v>186</v>
      </c>
      <c r="C2263">
        <v>1001360</v>
      </c>
      <c r="D2263" t="s">
        <v>156</v>
      </c>
      <c r="E2263">
        <v>9001360</v>
      </c>
      <c r="F2263" t="s">
        <v>274</v>
      </c>
      <c r="G2263">
        <v>10968044</v>
      </c>
      <c r="H2263">
        <v>80</v>
      </c>
      <c r="I2263">
        <v>63</v>
      </c>
      <c r="J2263" t="s">
        <v>1</v>
      </c>
      <c r="K2263">
        <f>L2263*IFERROR(INDEX('Información SKU'!$H$1:$H$54,MATCH(I2263,'Información SKU'!$A$1:$A$54,0),1),15)</f>
        <v>450</v>
      </c>
      <c r="L2263">
        <v>30</v>
      </c>
      <c r="M2263" s="13">
        <f>L2263/IFERROR(INDEX('Información SKU'!$K$1:$K$54,MATCH(I2263,'Información SKU'!$A$1:$A$54,0),1),40)</f>
        <v>0.7142857142857143</v>
      </c>
      <c r="N2263" s="3">
        <v>43481</v>
      </c>
      <c r="O2263" s="3" t="s">
        <v>363</v>
      </c>
      <c r="P2263" s="2">
        <v>2</v>
      </c>
      <c r="R2263" s="3"/>
    </row>
    <row r="2264" spans="2:18" x14ac:dyDescent="0.25">
      <c r="B2264" t="s">
        <v>186</v>
      </c>
      <c r="C2264">
        <v>1001360</v>
      </c>
      <c r="D2264" t="s">
        <v>156</v>
      </c>
      <c r="E2264">
        <v>9001360</v>
      </c>
      <c r="F2264" t="s">
        <v>274</v>
      </c>
      <c r="G2264">
        <v>10968044</v>
      </c>
      <c r="H2264">
        <v>70</v>
      </c>
      <c r="I2264">
        <v>62</v>
      </c>
      <c r="J2264" t="s">
        <v>25</v>
      </c>
      <c r="K2264">
        <f>L2264*IFERROR(INDEX('Información SKU'!$H$1:$H$54,MATCH(I2264,'Información SKU'!$A$1:$A$54,0),1),15)</f>
        <v>240</v>
      </c>
      <c r="L2264">
        <v>30</v>
      </c>
      <c r="M2264" s="13">
        <f>L2264/IFERROR(INDEX('Información SKU'!$K$1:$K$54,MATCH(I2264,'Información SKU'!$A$1:$A$54,0),1),40)</f>
        <v>0.6</v>
      </c>
      <c r="N2264" s="3">
        <v>43481</v>
      </c>
      <c r="O2264" s="3" t="s">
        <v>362</v>
      </c>
      <c r="P2264" s="2">
        <v>2</v>
      </c>
      <c r="R2264" s="3"/>
    </row>
    <row r="2265" spans="2:18" x14ac:dyDescent="0.25">
      <c r="B2265" t="s">
        <v>186</v>
      </c>
      <c r="C2265">
        <v>1001360</v>
      </c>
      <c r="D2265" t="s">
        <v>156</v>
      </c>
      <c r="E2265">
        <v>9001360</v>
      </c>
      <c r="F2265" t="s">
        <v>274</v>
      </c>
      <c r="G2265">
        <v>10968044</v>
      </c>
      <c r="H2265">
        <v>50</v>
      </c>
      <c r="I2265">
        <v>205</v>
      </c>
      <c r="J2265" t="s">
        <v>35</v>
      </c>
      <c r="K2265">
        <f>L2265*IFERROR(INDEX('Información SKU'!$H$1:$H$54,MATCH(I2265,'Información SKU'!$A$1:$A$54,0),1),15)</f>
        <v>160</v>
      </c>
      <c r="L2265">
        <v>20</v>
      </c>
      <c r="M2265" s="13">
        <f>L2265/IFERROR(INDEX('Información SKU'!$K$1:$K$54,MATCH(I2265,'Información SKU'!$A$1:$A$54,0),1),40)</f>
        <v>0.47619047619047616</v>
      </c>
      <c r="N2265" s="3">
        <v>43481</v>
      </c>
      <c r="O2265" s="3" t="s">
        <v>363</v>
      </c>
      <c r="P2265" s="2">
        <v>2</v>
      </c>
      <c r="R2265" s="3"/>
    </row>
    <row r="2266" spans="2:18" x14ac:dyDescent="0.25">
      <c r="B2266" t="s">
        <v>186</v>
      </c>
      <c r="C2266">
        <v>1001360</v>
      </c>
      <c r="D2266" t="s">
        <v>156</v>
      </c>
      <c r="E2266">
        <v>9001360</v>
      </c>
      <c r="F2266" t="s">
        <v>274</v>
      </c>
      <c r="G2266">
        <v>10968044</v>
      </c>
      <c r="H2266">
        <v>40</v>
      </c>
      <c r="I2266">
        <v>224</v>
      </c>
      <c r="J2266" t="s">
        <v>37</v>
      </c>
      <c r="K2266">
        <f>L2266*IFERROR(INDEX('Información SKU'!$H$1:$H$54,MATCH(I2266,'Información SKU'!$A$1:$A$54,0),1),15)</f>
        <v>80</v>
      </c>
      <c r="L2266">
        <v>10</v>
      </c>
      <c r="M2266" s="13">
        <f>L2266/IFERROR(INDEX('Información SKU'!$K$1:$K$54,MATCH(I2266,'Información SKU'!$A$1:$A$54,0),1),40)</f>
        <v>0.23809523809523808</v>
      </c>
      <c r="N2266" s="3">
        <v>43481</v>
      </c>
      <c r="O2266" s="3" t="s">
        <v>365</v>
      </c>
      <c r="P2266" s="2">
        <v>3</v>
      </c>
      <c r="R2266" s="3"/>
    </row>
    <row r="2267" spans="2:18" x14ac:dyDescent="0.25">
      <c r="B2267" t="s">
        <v>186</v>
      </c>
      <c r="C2267">
        <v>1001360</v>
      </c>
      <c r="D2267" t="s">
        <v>156</v>
      </c>
      <c r="E2267">
        <v>9001360</v>
      </c>
      <c r="F2267" t="s">
        <v>274</v>
      </c>
      <c r="G2267">
        <v>10968044</v>
      </c>
      <c r="H2267">
        <v>30</v>
      </c>
      <c r="I2267">
        <v>223</v>
      </c>
      <c r="J2267" t="s">
        <v>74</v>
      </c>
      <c r="K2267">
        <f>L2267*IFERROR(INDEX('Información SKU'!$H$1:$H$54,MATCH(I2267,'Información SKU'!$A$1:$A$54,0),1),15)</f>
        <v>60</v>
      </c>
      <c r="L2267">
        <v>10</v>
      </c>
      <c r="M2267" s="13">
        <f>L2267/IFERROR(INDEX('Información SKU'!$K$1:$K$54,MATCH(I2267,'Información SKU'!$A$1:$A$54,0),1),40)</f>
        <v>0.23809523809523808</v>
      </c>
      <c r="N2267" s="3">
        <v>43481</v>
      </c>
      <c r="O2267" s="3" t="s">
        <v>365</v>
      </c>
      <c r="P2267" s="2">
        <v>3</v>
      </c>
      <c r="R2267" s="3"/>
    </row>
    <row r="2268" spans="2:18" x14ac:dyDescent="0.25">
      <c r="B2268" t="s">
        <v>186</v>
      </c>
      <c r="C2268">
        <v>1001360</v>
      </c>
      <c r="D2268" t="s">
        <v>156</v>
      </c>
      <c r="E2268">
        <v>9001360</v>
      </c>
      <c r="F2268" t="s">
        <v>274</v>
      </c>
      <c r="G2268">
        <v>10968048</v>
      </c>
      <c r="H2268">
        <v>100</v>
      </c>
      <c r="I2268">
        <v>416</v>
      </c>
      <c r="J2268" t="s">
        <v>81</v>
      </c>
      <c r="K2268">
        <f>L2268*IFERROR(INDEX('Información SKU'!$H$1:$H$54,MATCH(I2268,'Información SKU'!$A$1:$A$54,0),1),15)</f>
        <v>75</v>
      </c>
      <c r="L2268">
        <v>5</v>
      </c>
      <c r="M2268" s="13">
        <f>L2268/IFERROR(INDEX('Información SKU'!$K$1:$K$54,MATCH(I2268,'Información SKU'!$A$1:$A$54,0),1),40)</f>
        <v>7.1428571428571425E-2</v>
      </c>
      <c r="N2268" s="3">
        <v>43481</v>
      </c>
      <c r="O2268" s="3" t="s">
        <v>362</v>
      </c>
      <c r="P2268" s="2">
        <v>2</v>
      </c>
      <c r="R2268" s="3"/>
    </row>
    <row r="2269" spans="2:18" x14ac:dyDescent="0.25">
      <c r="B2269" t="s">
        <v>186</v>
      </c>
      <c r="C2269">
        <v>1001360</v>
      </c>
      <c r="D2269" t="s">
        <v>156</v>
      </c>
      <c r="E2269">
        <v>9001360</v>
      </c>
      <c r="F2269" t="s">
        <v>274</v>
      </c>
      <c r="G2269">
        <v>10968048</v>
      </c>
      <c r="H2269">
        <v>50</v>
      </c>
      <c r="I2269">
        <v>5273</v>
      </c>
      <c r="J2269" t="s">
        <v>82</v>
      </c>
      <c r="K2269">
        <f>L2269*IFERROR(INDEX('Información SKU'!$H$1:$H$54,MATCH(I2269,'Información SKU'!$A$1:$A$54,0),1),15)</f>
        <v>120</v>
      </c>
      <c r="L2269">
        <v>20</v>
      </c>
      <c r="M2269" s="13">
        <f>L2269/IFERROR(INDEX('Información SKU'!$K$1:$K$54,MATCH(I2269,'Información SKU'!$A$1:$A$54,0),1),40)</f>
        <v>0.2857142857142857</v>
      </c>
      <c r="N2269" s="3">
        <v>43481</v>
      </c>
      <c r="O2269" s="3" t="s">
        <v>361</v>
      </c>
      <c r="P2269" s="2">
        <v>1</v>
      </c>
      <c r="R2269" s="3"/>
    </row>
    <row r="2270" spans="2:18" x14ac:dyDescent="0.25">
      <c r="B2270" t="s">
        <v>186</v>
      </c>
      <c r="C2270">
        <v>1001360</v>
      </c>
      <c r="D2270" t="s">
        <v>156</v>
      </c>
      <c r="E2270">
        <v>9001360</v>
      </c>
      <c r="F2270" t="s">
        <v>274</v>
      </c>
      <c r="G2270">
        <v>10968048</v>
      </c>
      <c r="H2270">
        <v>40</v>
      </c>
      <c r="I2270">
        <v>5274</v>
      </c>
      <c r="J2270" t="s">
        <v>72</v>
      </c>
      <c r="K2270">
        <f>L2270*IFERROR(INDEX('Información SKU'!$H$1:$H$54,MATCH(I2270,'Información SKU'!$A$1:$A$54,0),1),15)</f>
        <v>160</v>
      </c>
      <c r="L2270">
        <v>20</v>
      </c>
      <c r="M2270" s="13">
        <f>L2270/IFERROR(INDEX('Información SKU'!$K$1:$K$54,MATCH(I2270,'Información SKU'!$A$1:$A$54,0),1),40)</f>
        <v>0.2857142857142857</v>
      </c>
      <c r="N2270" s="3">
        <v>43481</v>
      </c>
      <c r="O2270" s="3" t="s">
        <v>365</v>
      </c>
      <c r="P2270" s="2">
        <v>3</v>
      </c>
      <c r="R2270" s="3"/>
    </row>
    <row r="2271" spans="2:18" x14ac:dyDescent="0.25">
      <c r="B2271" t="s">
        <v>186</v>
      </c>
      <c r="C2271">
        <v>1001360</v>
      </c>
      <c r="D2271" t="s">
        <v>156</v>
      </c>
      <c r="E2271">
        <v>9001360</v>
      </c>
      <c r="F2271" t="s">
        <v>274</v>
      </c>
      <c r="G2271">
        <v>10968048</v>
      </c>
      <c r="H2271">
        <v>30</v>
      </c>
      <c r="I2271">
        <v>42</v>
      </c>
      <c r="J2271" t="s">
        <v>15</v>
      </c>
      <c r="K2271">
        <f>L2271*IFERROR(INDEX('Información SKU'!$H$1:$H$54,MATCH(I2271,'Información SKU'!$A$1:$A$54,0),1),15)</f>
        <v>120</v>
      </c>
      <c r="L2271">
        <v>10</v>
      </c>
      <c r="M2271" s="13">
        <f>L2271/IFERROR(INDEX('Información SKU'!$K$1:$K$54,MATCH(I2271,'Información SKU'!$A$1:$A$54,0),1),40)</f>
        <v>0.2</v>
      </c>
      <c r="N2271" s="3">
        <v>43481</v>
      </c>
      <c r="O2271" s="3" t="s">
        <v>361</v>
      </c>
      <c r="P2271" s="2">
        <v>1</v>
      </c>
      <c r="R2271" s="3"/>
    </row>
    <row r="2272" spans="2:18" x14ac:dyDescent="0.25">
      <c r="B2272" t="s">
        <v>186</v>
      </c>
      <c r="C2272">
        <v>1001360</v>
      </c>
      <c r="D2272" t="s">
        <v>156</v>
      </c>
      <c r="E2272">
        <v>9001360</v>
      </c>
      <c r="F2272" t="s">
        <v>274</v>
      </c>
      <c r="G2272">
        <v>10968053</v>
      </c>
      <c r="H2272">
        <v>160</v>
      </c>
      <c r="I2272">
        <v>2382</v>
      </c>
      <c r="J2272" t="s">
        <v>34</v>
      </c>
      <c r="K2272">
        <f>L2272*IFERROR(INDEX('Información SKU'!$H$1:$H$54,MATCH(I2272,'Información SKU'!$A$1:$A$54,0),1),15)</f>
        <v>60</v>
      </c>
      <c r="L2272">
        <v>10</v>
      </c>
      <c r="M2272" s="13">
        <f>L2272/IFERROR(INDEX('Información SKU'!$K$1:$K$54,MATCH(I2272,'Información SKU'!$A$1:$A$54,0),1),40)</f>
        <v>0.10416666666666667</v>
      </c>
      <c r="N2272" s="3">
        <v>43481</v>
      </c>
      <c r="O2272" s="3" t="s">
        <v>362</v>
      </c>
      <c r="P2272" s="2">
        <v>2</v>
      </c>
      <c r="R2272" s="3"/>
    </row>
    <row r="2273" spans="2:18" x14ac:dyDescent="0.25">
      <c r="B2273" t="s">
        <v>186</v>
      </c>
      <c r="C2273">
        <v>1001360</v>
      </c>
      <c r="D2273" t="s">
        <v>156</v>
      </c>
      <c r="E2273">
        <v>9001360</v>
      </c>
      <c r="F2273" t="s">
        <v>274</v>
      </c>
      <c r="G2273">
        <v>10968053</v>
      </c>
      <c r="H2273">
        <v>150</v>
      </c>
      <c r="I2273">
        <v>2384</v>
      </c>
      <c r="J2273" t="s">
        <v>10</v>
      </c>
      <c r="K2273">
        <f>L2273*IFERROR(INDEX('Información SKU'!$H$1:$H$54,MATCH(I2273,'Información SKU'!$A$1:$A$54,0),1),15)</f>
        <v>60</v>
      </c>
      <c r="L2273">
        <v>10</v>
      </c>
      <c r="M2273" s="13">
        <f>L2273/IFERROR(INDEX('Información SKU'!$K$1:$K$54,MATCH(I2273,'Información SKU'!$A$1:$A$54,0),1),40)</f>
        <v>0.10416666666666667</v>
      </c>
      <c r="N2273" s="3">
        <v>43481</v>
      </c>
      <c r="O2273" s="3" t="s">
        <v>364</v>
      </c>
      <c r="P2273" s="2">
        <v>3</v>
      </c>
      <c r="R2273" s="3"/>
    </row>
    <row r="2274" spans="2:18" x14ac:dyDescent="0.25">
      <c r="B2274" t="s">
        <v>222</v>
      </c>
      <c r="C2274">
        <v>1008556</v>
      </c>
      <c r="D2274" t="s">
        <v>118</v>
      </c>
      <c r="E2274">
        <v>9008556</v>
      </c>
      <c r="F2274" t="s">
        <v>221</v>
      </c>
      <c r="G2274">
        <v>10968089</v>
      </c>
      <c r="H2274">
        <v>120</v>
      </c>
      <c r="I2274">
        <v>5242</v>
      </c>
      <c r="J2274" t="s">
        <v>87</v>
      </c>
      <c r="K2274">
        <f>L2274*IFERROR(INDEX('Información SKU'!$H$1:$H$54,MATCH(I2274,'Información SKU'!$A$1:$A$54,0),1),15)</f>
        <v>375</v>
      </c>
      <c r="L2274">
        <v>25</v>
      </c>
      <c r="M2274" s="13">
        <f>L2274/IFERROR(INDEX('Información SKU'!$K$1:$K$54,MATCH(I2274,'Información SKU'!$A$1:$A$54,0),1),40)</f>
        <v>0.26041666666666669</v>
      </c>
      <c r="N2274" s="3">
        <v>43481</v>
      </c>
      <c r="O2274" s="3" t="s">
        <v>364</v>
      </c>
      <c r="P2274" s="2">
        <v>3</v>
      </c>
      <c r="R2274" s="3"/>
    </row>
    <row r="2275" spans="2:18" x14ac:dyDescent="0.25">
      <c r="B2275" t="s">
        <v>222</v>
      </c>
      <c r="C2275">
        <v>1008556</v>
      </c>
      <c r="D2275" t="s">
        <v>118</v>
      </c>
      <c r="E2275">
        <v>9008556</v>
      </c>
      <c r="F2275" t="s">
        <v>221</v>
      </c>
      <c r="G2275">
        <v>10968089</v>
      </c>
      <c r="H2275">
        <v>130</v>
      </c>
      <c r="I2275">
        <v>5245</v>
      </c>
      <c r="J2275" t="s">
        <v>85</v>
      </c>
      <c r="K2275">
        <f>L2275*IFERROR(INDEX('Información SKU'!$H$1:$H$54,MATCH(I2275,'Información SKU'!$A$1:$A$54,0),1),15)</f>
        <v>675</v>
      </c>
      <c r="L2275">
        <v>45</v>
      </c>
      <c r="M2275" s="13">
        <f>L2275/IFERROR(INDEX('Información SKU'!$K$1:$K$54,MATCH(I2275,'Información SKU'!$A$1:$A$54,0),1),40)</f>
        <v>0.46875</v>
      </c>
      <c r="N2275" s="3">
        <v>43481</v>
      </c>
      <c r="O2275" s="3" t="s">
        <v>365</v>
      </c>
      <c r="P2275" s="2">
        <v>3</v>
      </c>
      <c r="R2275" s="3"/>
    </row>
    <row r="2276" spans="2:18" x14ac:dyDescent="0.25">
      <c r="B2276" t="s">
        <v>222</v>
      </c>
      <c r="C2276">
        <v>1008556</v>
      </c>
      <c r="D2276" t="s">
        <v>118</v>
      </c>
      <c r="E2276">
        <v>9008556</v>
      </c>
      <c r="F2276" t="s">
        <v>221</v>
      </c>
      <c r="G2276">
        <v>10968089</v>
      </c>
      <c r="H2276">
        <v>150</v>
      </c>
      <c r="I2276">
        <v>5273</v>
      </c>
      <c r="J2276" t="s">
        <v>82</v>
      </c>
      <c r="K2276">
        <f>L2276*IFERROR(INDEX('Información SKU'!$H$1:$H$54,MATCH(I2276,'Información SKU'!$A$1:$A$54,0),1),15)</f>
        <v>450</v>
      </c>
      <c r="L2276">
        <v>75</v>
      </c>
      <c r="M2276" s="13">
        <f>L2276/IFERROR(INDEX('Información SKU'!$K$1:$K$54,MATCH(I2276,'Información SKU'!$A$1:$A$54,0),1),40)</f>
        <v>1.0714285714285714</v>
      </c>
      <c r="N2276" s="3">
        <v>43481</v>
      </c>
      <c r="O2276" s="3" t="s">
        <v>365</v>
      </c>
      <c r="P2276" s="2">
        <v>3</v>
      </c>
      <c r="R2276" s="3"/>
    </row>
    <row r="2277" spans="2:18" x14ac:dyDescent="0.25">
      <c r="B2277" t="s">
        <v>222</v>
      </c>
      <c r="C2277">
        <v>1008556</v>
      </c>
      <c r="D2277" t="s">
        <v>118</v>
      </c>
      <c r="E2277">
        <v>9008556</v>
      </c>
      <c r="F2277" t="s">
        <v>221</v>
      </c>
      <c r="G2277">
        <v>10968089</v>
      </c>
      <c r="H2277">
        <v>90</v>
      </c>
      <c r="I2277">
        <v>2390</v>
      </c>
      <c r="J2277" t="s">
        <v>69</v>
      </c>
      <c r="K2277">
        <f>L2277*IFERROR(INDEX('Información SKU'!$H$1:$H$54,MATCH(I2277,'Información SKU'!$A$1:$A$54,0),1),15)</f>
        <v>600</v>
      </c>
      <c r="L2277">
        <v>50</v>
      </c>
      <c r="M2277" s="13">
        <f>L2277/IFERROR(INDEX('Información SKU'!$K$1:$K$54,MATCH(I2277,'Información SKU'!$A$1:$A$54,0),1),40)</f>
        <v>0.2857142857142857</v>
      </c>
      <c r="N2277" s="3">
        <v>43481</v>
      </c>
      <c r="O2277" s="3" t="s">
        <v>363</v>
      </c>
      <c r="P2277" s="2">
        <v>2</v>
      </c>
      <c r="R2277" s="3"/>
    </row>
    <row r="2278" spans="2:18" x14ac:dyDescent="0.25">
      <c r="B2278" t="s">
        <v>222</v>
      </c>
      <c r="C2278">
        <v>1008556</v>
      </c>
      <c r="D2278" t="s">
        <v>118</v>
      </c>
      <c r="E2278">
        <v>9008556</v>
      </c>
      <c r="F2278" t="s">
        <v>221</v>
      </c>
      <c r="G2278">
        <v>10968089</v>
      </c>
      <c r="H2278">
        <v>80</v>
      </c>
      <c r="I2278">
        <v>2383</v>
      </c>
      <c r="J2278" t="s">
        <v>92</v>
      </c>
      <c r="K2278">
        <f>L2278*IFERROR(INDEX('Información SKU'!$H$1:$H$54,MATCH(I2278,'Información SKU'!$A$1:$A$54,0),1),15)</f>
        <v>120</v>
      </c>
      <c r="L2278">
        <v>20</v>
      </c>
      <c r="M2278" s="13">
        <f>L2278/IFERROR(INDEX('Información SKU'!$K$1:$K$54,MATCH(I2278,'Información SKU'!$A$1:$A$54,0),1),40)</f>
        <v>0.11428571428571428</v>
      </c>
      <c r="N2278" s="3">
        <v>43481</v>
      </c>
      <c r="O2278" s="3" t="s">
        <v>361</v>
      </c>
      <c r="P2278" s="2">
        <v>1</v>
      </c>
      <c r="R2278" s="3"/>
    </row>
    <row r="2279" spans="2:18" x14ac:dyDescent="0.25">
      <c r="B2279" t="s">
        <v>189</v>
      </c>
      <c r="C2279">
        <v>1003255</v>
      </c>
      <c r="D2279" t="s">
        <v>121</v>
      </c>
      <c r="E2279">
        <v>9003255</v>
      </c>
      <c r="F2279" t="s">
        <v>225</v>
      </c>
      <c r="G2279">
        <v>10968090</v>
      </c>
      <c r="H2279">
        <v>250</v>
      </c>
      <c r="I2279">
        <v>205</v>
      </c>
      <c r="J2279" t="s">
        <v>35</v>
      </c>
      <c r="K2279">
        <f>L2279*IFERROR(INDEX('Información SKU'!$H$1:$H$54,MATCH(I2279,'Información SKU'!$A$1:$A$54,0),1),15)</f>
        <v>160</v>
      </c>
      <c r="L2279">
        <v>20</v>
      </c>
      <c r="M2279" s="13">
        <f>L2279/IFERROR(INDEX('Información SKU'!$K$1:$K$54,MATCH(I2279,'Información SKU'!$A$1:$A$54,0),1),40)</f>
        <v>0.47619047619047616</v>
      </c>
      <c r="N2279" s="3">
        <v>43481</v>
      </c>
      <c r="O2279" s="3" t="s">
        <v>365</v>
      </c>
      <c r="P2279" s="2">
        <v>3</v>
      </c>
      <c r="R2279" s="3"/>
    </row>
    <row r="2280" spans="2:18" x14ac:dyDescent="0.25">
      <c r="B2280" t="s">
        <v>189</v>
      </c>
      <c r="C2280">
        <v>1003255</v>
      </c>
      <c r="D2280" t="s">
        <v>121</v>
      </c>
      <c r="E2280">
        <v>9003255</v>
      </c>
      <c r="F2280" t="s">
        <v>225</v>
      </c>
      <c r="G2280">
        <v>10968090</v>
      </c>
      <c r="H2280">
        <v>260</v>
      </c>
      <c r="I2280">
        <v>62</v>
      </c>
      <c r="J2280" t="s">
        <v>25</v>
      </c>
      <c r="K2280">
        <f>L2280*IFERROR(INDEX('Información SKU'!$H$1:$H$54,MATCH(I2280,'Información SKU'!$A$1:$A$54,0),1),15)</f>
        <v>560</v>
      </c>
      <c r="L2280">
        <v>70</v>
      </c>
      <c r="M2280" s="13">
        <f>L2280/IFERROR(INDEX('Información SKU'!$K$1:$K$54,MATCH(I2280,'Información SKU'!$A$1:$A$54,0),1),40)</f>
        <v>1.4</v>
      </c>
      <c r="N2280" s="3">
        <v>43481</v>
      </c>
      <c r="O2280" s="3" t="s">
        <v>361</v>
      </c>
      <c r="P2280" s="2">
        <v>1</v>
      </c>
      <c r="R2280" s="3"/>
    </row>
    <row r="2281" spans="2:18" x14ac:dyDescent="0.25">
      <c r="B2281" t="s">
        <v>189</v>
      </c>
      <c r="C2281">
        <v>1003255</v>
      </c>
      <c r="D2281" t="s">
        <v>121</v>
      </c>
      <c r="E2281">
        <v>9003255</v>
      </c>
      <c r="F2281" t="s">
        <v>225</v>
      </c>
      <c r="G2281">
        <v>10968090</v>
      </c>
      <c r="H2281">
        <v>270</v>
      </c>
      <c r="I2281">
        <v>63</v>
      </c>
      <c r="J2281" t="s">
        <v>1</v>
      </c>
      <c r="K2281">
        <f>L2281*IFERROR(INDEX('Información SKU'!$H$1:$H$54,MATCH(I2281,'Información SKU'!$A$1:$A$54,0),1),15)</f>
        <v>450</v>
      </c>
      <c r="L2281">
        <v>30</v>
      </c>
      <c r="M2281" s="13">
        <f>L2281/IFERROR(INDEX('Información SKU'!$K$1:$K$54,MATCH(I2281,'Información SKU'!$A$1:$A$54,0),1),40)</f>
        <v>0.7142857142857143</v>
      </c>
      <c r="N2281" s="3">
        <v>43481</v>
      </c>
      <c r="O2281" s="3" t="s">
        <v>361</v>
      </c>
      <c r="P2281" s="2">
        <v>1</v>
      </c>
      <c r="R2281" s="3"/>
    </row>
    <row r="2282" spans="2:18" x14ac:dyDescent="0.25">
      <c r="B2282" t="s">
        <v>189</v>
      </c>
      <c r="C2282">
        <v>1003255</v>
      </c>
      <c r="D2282" t="s">
        <v>121</v>
      </c>
      <c r="E2282">
        <v>9003255</v>
      </c>
      <c r="F2282" t="s">
        <v>225</v>
      </c>
      <c r="G2282">
        <v>10968090</v>
      </c>
      <c r="H2282">
        <v>280</v>
      </c>
      <c r="I2282">
        <v>509</v>
      </c>
      <c r="J2282" t="s">
        <v>0</v>
      </c>
      <c r="K2282">
        <f>L2282*IFERROR(INDEX('Información SKU'!$H$1:$H$54,MATCH(I2282,'Información SKU'!$A$1:$A$54,0),1),15)</f>
        <v>210</v>
      </c>
      <c r="L2282">
        <v>35</v>
      </c>
      <c r="M2282" s="13">
        <f>L2282/IFERROR(INDEX('Información SKU'!$K$1:$K$54,MATCH(I2282,'Información SKU'!$A$1:$A$54,0),1),40)</f>
        <v>0.4375</v>
      </c>
      <c r="N2282" s="3">
        <v>43481</v>
      </c>
      <c r="O2282" s="3" t="s">
        <v>360</v>
      </c>
      <c r="P2282" s="2">
        <v>1</v>
      </c>
      <c r="R2282" s="3"/>
    </row>
    <row r="2283" spans="2:18" x14ac:dyDescent="0.25">
      <c r="B2283" t="s">
        <v>189</v>
      </c>
      <c r="C2283">
        <v>1003255</v>
      </c>
      <c r="D2283" t="s">
        <v>121</v>
      </c>
      <c r="E2283">
        <v>9003255</v>
      </c>
      <c r="F2283" t="s">
        <v>225</v>
      </c>
      <c r="G2283">
        <v>10968090</v>
      </c>
      <c r="H2283">
        <v>10</v>
      </c>
      <c r="I2283">
        <v>5273</v>
      </c>
      <c r="J2283" t="s">
        <v>82</v>
      </c>
      <c r="K2283">
        <f>L2283*IFERROR(INDEX('Información SKU'!$H$1:$H$54,MATCH(I2283,'Información SKU'!$A$1:$A$54,0),1),15)</f>
        <v>900</v>
      </c>
      <c r="L2283">
        <v>150</v>
      </c>
      <c r="M2283" s="13">
        <f>L2283/IFERROR(INDEX('Información SKU'!$K$1:$K$54,MATCH(I2283,'Información SKU'!$A$1:$A$54,0),1),40)</f>
        <v>2.1428571428571428</v>
      </c>
      <c r="N2283" s="3">
        <v>43481</v>
      </c>
      <c r="O2283" s="3" t="s">
        <v>363</v>
      </c>
      <c r="P2283" s="2">
        <v>2</v>
      </c>
      <c r="R2283" s="3"/>
    </row>
    <row r="2284" spans="2:18" x14ac:dyDescent="0.25">
      <c r="B2284" t="s">
        <v>189</v>
      </c>
      <c r="C2284">
        <v>1003255</v>
      </c>
      <c r="D2284" t="s">
        <v>121</v>
      </c>
      <c r="E2284">
        <v>9003255</v>
      </c>
      <c r="F2284" t="s">
        <v>225</v>
      </c>
      <c r="G2284">
        <v>10968090</v>
      </c>
      <c r="H2284">
        <v>30</v>
      </c>
      <c r="I2284">
        <v>320</v>
      </c>
      <c r="J2284" t="s">
        <v>31</v>
      </c>
      <c r="K2284">
        <f>L2284*IFERROR(INDEX('Información SKU'!$H$1:$H$54,MATCH(I2284,'Información SKU'!$A$1:$A$54,0),1),15)</f>
        <v>75</v>
      </c>
      <c r="L2284">
        <v>5</v>
      </c>
      <c r="M2284" s="13">
        <f>L2284/IFERROR(INDEX('Información SKU'!$K$1:$K$54,MATCH(I2284,'Información SKU'!$A$1:$A$54,0),1),40)</f>
        <v>6.4102564102564097E-2</v>
      </c>
      <c r="N2284" s="3">
        <v>43481</v>
      </c>
      <c r="O2284" s="3" t="s">
        <v>364</v>
      </c>
      <c r="P2284" s="2">
        <v>3</v>
      </c>
      <c r="R2284" s="3"/>
    </row>
    <row r="2285" spans="2:18" x14ac:dyDescent="0.25">
      <c r="B2285" t="s">
        <v>189</v>
      </c>
      <c r="C2285">
        <v>1003255</v>
      </c>
      <c r="D2285" t="s">
        <v>121</v>
      </c>
      <c r="E2285">
        <v>9003255</v>
      </c>
      <c r="F2285" t="s">
        <v>225</v>
      </c>
      <c r="G2285">
        <v>10968090</v>
      </c>
      <c r="H2285">
        <v>50</v>
      </c>
      <c r="I2285">
        <v>480</v>
      </c>
      <c r="J2285" t="s">
        <v>77</v>
      </c>
      <c r="K2285">
        <f>L2285*IFERROR(INDEX('Información SKU'!$H$1:$H$54,MATCH(I2285,'Información SKU'!$A$1:$A$54,0),1),15)</f>
        <v>80</v>
      </c>
      <c r="L2285">
        <v>10</v>
      </c>
      <c r="M2285" s="13">
        <f>L2285/IFERROR(INDEX('Información SKU'!$K$1:$K$54,MATCH(I2285,'Información SKU'!$A$1:$A$54,0),1),40)</f>
        <v>0.12820512820512819</v>
      </c>
      <c r="N2285" s="3">
        <v>43481</v>
      </c>
      <c r="O2285" s="3" t="s">
        <v>362</v>
      </c>
      <c r="P2285" s="2">
        <v>2</v>
      </c>
      <c r="R2285" s="3"/>
    </row>
    <row r="2286" spans="2:18" x14ac:dyDescent="0.25">
      <c r="B2286" t="s">
        <v>189</v>
      </c>
      <c r="C2286">
        <v>1003255</v>
      </c>
      <c r="D2286" t="s">
        <v>121</v>
      </c>
      <c r="E2286">
        <v>9003255</v>
      </c>
      <c r="F2286" t="s">
        <v>225</v>
      </c>
      <c r="G2286">
        <v>10968090</v>
      </c>
      <c r="H2286">
        <v>60</v>
      </c>
      <c r="I2286">
        <v>5233</v>
      </c>
      <c r="J2286" t="s">
        <v>91</v>
      </c>
      <c r="K2286">
        <f>L2286*IFERROR(INDEX('Información SKU'!$H$1:$H$54,MATCH(I2286,'Información SKU'!$A$1:$A$54,0),1),15)</f>
        <v>480</v>
      </c>
      <c r="L2286">
        <v>40</v>
      </c>
      <c r="M2286" s="13">
        <f>L2286/IFERROR(INDEX('Información SKU'!$K$1:$K$54,MATCH(I2286,'Información SKU'!$A$1:$A$54,0),1),40)</f>
        <v>0.7407407407407407</v>
      </c>
      <c r="N2286" s="3">
        <v>43481</v>
      </c>
      <c r="O2286" s="3" t="s">
        <v>362</v>
      </c>
      <c r="P2286" s="2">
        <v>2</v>
      </c>
      <c r="R2286" s="3"/>
    </row>
    <row r="2287" spans="2:18" x14ac:dyDescent="0.25">
      <c r="B2287" t="s">
        <v>189</v>
      </c>
      <c r="C2287">
        <v>1003255</v>
      </c>
      <c r="D2287" t="s">
        <v>121</v>
      </c>
      <c r="E2287">
        <v>9003255</v>
      </c>
      <c r="F2287" t="s">
        <v>225</v>
      </c>
      <c r="G2287">
        <v>10968090</v>
      </c>
      <c r="H2287">
        <v>70</v>
      </c>
      <c r="I2287">
        <v>5235</v>
      </c>
      <c r="J2287" t="s">
        <v>90</v>
      </c>
      <c r="K2287">
        <f>L2287*IFERROR(INDEX('Información SKU'!$H$1:$H$54,MATCH(I2287,'Información SKU'!$A$1:$A$54,0),1),15)</f>
        <v>600</v>
      </c>
      <c r="L2287">
        <v>50</v>
      </c>
      <c r="M2287" s="13">
        <f>L2287/IFERROR(INDEX('Información SKU'!$K$1:$K$54,MATCH(I2287,'Información SKU'!$A$1:$A$54,0),1),40)</f>
        <v>0.92592592592592593</v>
      </c>
      <c r="N2287" s="3">
        <v>43481</v>
      </c>
      <c r="O2287" s="3" t="s">
        <v>360</v>
      </c>
      <c r="P2287" s="2">
        <v>1</v>
      </c>
      <c r="R2287" s="3"/>
    </row>
    <row r="2288" spans="2:18" x14ac:dyDescent="0.25">
      <c r="B2288" t="s">
        <v>189</v>
      </c>
      <c r="C2288">
        <v>1003255</v>
      </c>
      <c r="D2288" t="s">
        <v>121</v>
      </c>
      <c r="E2288">
        <v>9003255</v>
      </c>
      <c r="F2288" t="s">
        <v>225</v>
      </c>
      <c r="G2288">
        <v>10968090</v>
      </c>
      <c r="H2288">
        <v>140</v>
      </c>
      <c r="I2288">
        <v>1199</v>
      </c>
      <c r="J2288" t="s">
        <v>26</v>
      </c>
      <c r="K2288">
        <f>L2288*IFERROR(INDEX('Información SKU'!$H$1:$H$54,MATCH(I2288,'Información SKU'!$A$1:$A$54,0),1),15)</f>
        <v>300</v>
      </c>
      <c r="L2288">
        <v>25</v>
      </c>
      <c r="M2288" s="13">
        <f>L2288/IFERROR(INDEX('Información SKU'!$K$1:$K$54,MATCH(I2288,'Información SKU'!$A$1:$A$54,0),1),40)</f>
        <v>0.41666666666666669</v>
      </c>
      <c r="N2288" s="3">
        <v>43481</v>
      </c>
      <c r="O2288" s="3" t="s">
        <v>361</v>
      </c>
      <c r="P2288" s="2">
        <v>1</v>
      </c>
      <c r="R2288" s="3"/>
    </row>
    <row r="2289" spans="2:18" x14ac:dyDescent="0.25">
      <c r="B2289" t="s">
        <v>189</v>
      </c>
      <c r="C2289">
        <v>1004688</v>
      </c>
      <c r="D2289" t="s">
        <v>104</v>
      </c>
      <c r="E2289">
        <v>9004688</v>
      </c>
      <c r="F2289" t="s">
        <v>188</v>
      </c>
      <c r="G2289">
        <v>10968118</v>
      </c>
      <c r="H2289">
        <v>10</v>
      </c>
      <c r="I2289">
        <v>5275</v>
      </c>
      <c r="J2289" t="s">
        <v>75</v>
      </c>
      <c r="K2289">
        <f>L2289*IFERROR(INDEX('Información SKU'!$H$1:$H$54,MATCH(I2289,'Información SKU'!$A$1:$A$54,0),1),15)</f>
        <v>42</v>
      </c>
      <c r="L2289">
        <v>7</v>
      </c>
      <c r="M2289" s="13">
        <f>L2289/IFERROR(INDEX('Información SKU'!$K$1:$K$54,MATCH(I2289,'Información SKU'!$A$1:$A$54,0),1),40)</f>
        <v>0.1</v>
      </c>
      <c r="N2289" s="3">
        <v>43482</v>
      </c>
      <c r="O2289" s="3" t="s">
        <v>365</v>
      </c>
      <c r="P2289" s="2">
        <v>3</v>
      </c>
      <c r="R2289" s="3"/>
    </row>
    <row r="2290" spans="2:18" x14ac:dyDescent="0.25">
      <c r="B2290" t="s">
        <v>189</v>
      </c>
      <c r="C2290">
        <v>1001665</v>
      </c>
      <c r="D2290" t="s">
        <v>114</v>
      </c>
      <c r="E2290">
        <v>9001665</v>
      </c>
      <c r="F2290" t="s">
        <v>211</v>
      </c>
      <c r="G2290">
        <v>10968144</v>
      </c>
      <c r="H2290">
        <v>10</v>
      </c>
      <c r="I2290">
        <v>61</v>
      </c>
      <c r="J2290" t="s">
        <v>20</v>
      </c>
      <c r="K2290">
        <f>L2290*IFERROR(INDEX('Información SKU'!$H$1:$H$54,MATCH(I2290,'Información SKU'!$A$1:$A$54,0),1),15)</f>
        <v>900</v>
      </c>
      <c r="L2290">
        <v>60</v>
      </c>
      <c r="M2290" s="13">
        <f>L2290/IFERROR(INDEX('Información SKU'!$K$1:$K$54,MATCH(I2290,'Información SKU'!$A$1:$A$54,0),1),40)</f>
        <v>1</v>
      </c>
      <c r="N2290" s="3">
        <v>43482</v>
      </c>
      <c r="O2290" s="3" t="s">
        <v>362</v>
      </c>
      <c r="P2290" s="2">
        <v>2</v>
      </c>
      <c r="R2290" s="3"/>
    </row>
    <row r="2291" spans="2:18" x14ac:dyDescent="0.25">
      <c r="B2291" t="s">
        <v>189</v>
      </c>
      <c r="C2291">
        <v>1001665</v>
      </c>
      <c r="D2291" t="s">
        <v>114</v>
      </c>
      <c r="E2291">
        <v>9001665</v>
      </c>
      <c r="F2291" t="s">
        <v>211</v>
      </c>
      <c r="G2291">
        <v>10968144</v>
      </c>
      <c r="H2291">
        <v>20</v>
      </c>
      <c r="I2291">
        <v>62</v>
      </c>
      <c r="J2291" t="s">
        <v>25</v>
      </c>
      <c r="K2291">
        <f>L2291*IFERROR(INDEX('Información SKU'!$H$1:$H$54,MATCH(I2291,'Información SKU'!$A$1:$A$54,0),1),15)</f>
        <v>10800</v>
      </c>
      <c r="L2291">
        <v>1350</v>
      </c>
      <c r="M2291" s="13">
        <f>L2291/IFERROR(INDEX('Información SKU'!$K$1:$K$54,MATCH(I2291,'Información SKU'!$A$1:$A$54,0),1),40)</f>
        <v>27</v>
      </c>
      <c r="N2291" s="3">
        <v>43482</v>
      </c>
      <c r="O2291" s="3" t="s">
        <v>364</v>
      </c>
      <c r="P2291" s="2">
        <v>3</v>
      </c>
      <c r="R2291" s="3"/>
    </row>
    <row r="2292" spans="2:18" x14ac:dyDescent="0.25">
      <c r="B2292" t="s">
        <v>189</v>
      </c>
      <c r="C2292">
        <v>1001665</v>
      </c>
      <c r="D2292" t="s">
        <v>114</v>
      </c>
      <c r="E2292">
        <v>9001665</v>
      </c>
      <c r="F2292" t="s">
        <v>211</v>
      </c>
      <c r="G2292">
        <v>10968145</v>
      </c>
      <c r="H2292">
        <v>30</v>
      </c>
      <c r="I2292">
        <v>205</v>
      </c>
      <c r="J2292" t="s">
        <v>35</v>
      </c>
      <c r="K2292">
        <f>L2292*IFERROR(INDEX('Información SKU'!$H$1:$H$54,MATCH(I2292,'Información SKU'!$A$1:$A$54,0),1),15)</f>
        <v>3024</v>
      </c>
      <c r="L2292">
        <v>378</v>
      </c>
      <c r="M2292" s="13">
        <f>L2292/IFERROR(INDEX('Información SKU'!$K$1:$K$54,MATCH(I2292,'Información SKU'!$A$1:$A$54,0),1),40)</f>
        <v>9</v>
      </c>
      <c r="N2292" s="3">
        <v>43482</v>
      </c>
      <c r="O2292" s="3" t="s">
        <v>365</v>
      </c>
      <c r="P2292" s="2">
        <v>3</v>
      </c>
      <c r="R2292" s="3"/>
    </row>
    <row r="2293" spans="2:18" x14ac:dyDescent="0.25">
      <c r="B2293" t="s">
        <v>189</v>
      </c>
      <c r="C2293">
        <v>1001665</v>
      </c>
      <c r="D2293" t="s">
        <v>114</v>
      </c>
      <c r="E2293">
        <v>9001665</v>
      </c>
      <c r="F2293" t="s">
        <v>211</v>
      </c>
      <c r="G2293">
        <v>10968145</v>
      </c>
      <c r="H2293">
        <v>40</v>
      </c>
      <c r="I2293">
        <v>63</v>
      </c>
      <c r="J2293" t="s">
        <v>1</v>
      </c>
      <c r="K2293">
        <f>L2293*IFERROR(INDEX('Información SKU'!$H$1:$H$54,MATCH(I2293,'Información SKU'!$A$1:$A$54,0),1),15)</f>
        <v>630</v>
      </c>
      <c r="L2293">
        <v>42</v>
      </c>
      <c r="M2293" s="13">
        <f>L2293/IFERROR(INDEX('Información SKU'!$K$1:$K$54,MATCH(I2293,'Información SKU'!$A$1:$A$54,0),1),40)</f>
        <v>1</v>
      </c>
      <c r="N2293" s="3">
        <v>43482</v>
      </c>
      <c r="O2293" s="3" t="s">
        <v>361</v>
      </c>
      <c r="P2293" s="2">
        <v>1</v>
      </c>
      <c r="R2293" s="3"/>
    </row>
    <row r="2294" spans="2:18" x14ac:dyDescent="0.25">
      <c r="B2294" t="s">
        <v>189</v>
      </c>
      <c r="C2294">
        <v>1001665</v>
      </c>
      <c r="D2294" t="s">
        <v>114</v>
      </c>
      <c r="E2294">
        <v>9001665</v>
      </c>
      <c r="F2294" t="s">
        <v>211</v>
      </c>
      <c r="G2294">
        <v>10968145</v>
      </c>
      <c r="H2294">
        <v>50</v>
      </c>
      <c r="I2294">
        <v>62</v>
      </c>
      <c r="J2294" t="s">
        <v>25</v>
      </c>
      <c r="K2294">
        <f>L2294*IFERROR(INDEX('Información SKU'!$H$1:$H$54,MATCH(I2294,'Información SKU'!$A$1:$A$54,0),1),15)</f>
        <v>4000</v>
      </c>
      <c r="L2294">
        <v>500</v>
      </c>
      <c r="M2294" s="13">
        <f>L2294/IFERROR(INDEX('Información SKU'!$K$1:$K$54,MATCH(I2294,'Información SKU'!$A$1:$A$54,0),1),40)</f>
        <v>10</v>
      </c>
      <c r="N2294" s="3">
        <v>43482</v>
      </c>
      <c r="O2294" s="3" t="s">
        <v>365</v>
      </c>
      <c r="P2294" s="2">
        <v>3</v>
      </c>
      <c r="R2294" s="3"/>
    </row>
    <row r="2295" spans="2:18" x14ac:dyDescent="0.25">
      <c r="B2295" t="s">
        <v>189</v>
      </c>
      <c r="C2295">
        <v>1001665</v>
      </c>
      <c r="D2295" t="s">
        <v>114</v>
      </c>
      <c r="E2295">
        <v>9001665</v>
      </c>
      <c r="F2295" t="s">
        <v>211</v>
      </c>
      <c r="G2295">
        <v>10968146</v>
      </c>
      <c r="H2295">
        <v>70</v>
      </c>
      <c r="I2295">
        <v>2384</v>
      </c>
      <c r="J2295" t="s">
        <v>10</v>
      </c>
      <c r="K2295">
        <f>L2295*IFERROR(INDEX('Información SKU'!$H$1:$H$54,MATCH(I2295,'Información SKU'!$A$1:$A$54,0),1),15)</f>
        <v>576</v>
      </c>
      <c r="L2295">
        <v>96</v>
      </c>
      <c r="M2295" s="13">
        <f>L2295/IFERROR(INDEX('Información SKU'!$K$1:$K$54,MATCH(I2295,'Información SKU'!$A$1:$A$54,0),1),40)</f>
        <v>1</v>
      </c>
      <c r="N2295" s="3">
        <v>43482</v>
      </c>
      <c r="O2295" s="3" t="s">
        <v>360</v>
      </c>
      <c r="P2295" s="2">
        <v>1</v>
      </c>
      <c r="R2295" s="3"/>
    </row>
    <row r="2296" spans="2:18" x14ac:dyDescent="0.25">
      <c r="B2296" t="s">
        <v>189</v>
      </c>
      <c r="C2296">
        <v>1001666</v>
      </c>
      <c r="D2296" t="s">
        <v>114</v>
      </c>
      <c r="E2296">
        <v>9001666</v>
      </c>
      <c r="F2296" t="s">
        <v>209</v>
      </c>
      <c r="G2296">
        <v>10968160</v>
      </c>
      <c r="H2296">
        <v>10</v>
      </c>
      <c r="I2296">
        <v>63</v>
      </c>
      <c r="J2296" t="s">
        <v>1</v>
      </c>
      <c r="K2296">
        <f>L2296*IFERROR(INDEX('Información SKU'!$H$1:$H$54,MATCH(I2296,'Información SKU'!$A$1:$A$54,0),1),15)</f>
        <v>3780</v>
      </c>
      <c r="L2296">
        <v>252</v>
      </c>
      <c r="M2296" s="13">
        <f>L2296/IFERROR(INDEX('Información SKU'!$K$1:$K$54,MATCH(I2296,'Información SKU'!$A$1:$A$54,0),1),40)</f>
        <v>6</v>
      </c>
      <c r="N2296" s="3">
        <v>43482</v>
      </c>
      <c r="O2296" s="3" t="s">
        <v>363</v>
      </c>
      <c r="P2296" s="2">
        <v>2</v>
      </c>
      <c r="R2296" s="3"/>
    </row>
    <row r="2297" spans="2:18" x14ac:dyDescent="0.25">
      <c r="B2297" t="s">
        <v>189</v>
      </c>
      <c r="C2297">
        <v>1001666</v>
      </c>
      <c r="D2297" t="s">
        <v>114</v>
      </c>
      <c r="E2297">
        <v>9001666</v>
      </c>
      <c r="F2297" t="s">
        <v>209</v>
      </c>
      <c r="G2297">
        <v>10968160</v>
      </c>
      <c r="H2297">
        <v>20</v>
      </c>
      <c r="I2297">
        <v>205</v>
      </c>
      <c r="J2297" t="s">
        <v>35</v>
      </c>
      <c r="K2297">
        <f>L2297*IFERROR(INDEX('Información SKU'!$H$1:$H$54,MATCH(I2297,'Información SKU'!$A$1:$A$54,0),1),15)</f>
        <v>4032</v>
      </c>
      <c r="L2297">
        <v>504</v>
      </c>
      <c r="M2297" s="13">
        <f>L2297/IFERROR(INDEX('Información SKU'!$K$1:$K$54,MATCH(I2297,'Información SKU'!$A$1:$A$54,0),1),40)</f>
        <v>12</v>
      </c>
      <c r="N2297" s="3">
        <v>43482</v>
      </c>
      <c r="O2297" s="3" t="s">
        <v>364</v>
      </c>
      <c r="P2297" s="2">
        <v>3</v>
      </c>
      <c r="R2297" s="3"/>
    </row>
    <row r="2298" spans="2:18" x14ac:dyDescent="0.25">
      <c r="B2298" t="s">
        <v>189</v>
      </c>
      <c r="C2298">
        <v>1001666</v>
      </c>
      <c r="D2298" t="s">
        <v>114</v>
      </c>
      <c r="E2298">
        <v>9001666</v>
      </c>
      <c r="F2298" t="s">
        <v>209</v>
      </c>
      <c r="G2298">
        <v>10968161</v>
      </c>
      <c r="H2298">
        <v>10</v>
      </c>
      <c r="I2298">
        <v>63</v>
      </c>
      <c r="J2298" t="s">
        <v>1</v>
      </c>
      <c r="K2298">
        <f>L2298*IFERROR(INDEX('Información SKU'!$H$1:$H$54,MATCH(I2298,'Información SKU'!$A$1:$A$54,0),1),15)</f>
        <v>3780</v>
      </c>
      <c r="L2298">
        <v>252</v>
      </c>
      <c r="M2298" s="13">
        <f>L2298/IFERROR(INDEX('Información SKU'!$K$1:$K$54,MATCH(I2298,'Información SKU'!$A$1:$A$54,0),1),40)</f>
        <v>6</v>
      </c>
      <c r="N2298" s="3">
        <v>43482</v>
      </c>
      <c r="O2298" s="3" t="s">
        <v>365</v>
      </c>
      <c r="P2298" s="2">
        <v>3</v>
      </c>
      <c r="R2298" s="3"/>
    </row>
    <row r="2299" spans="2:18" x14ac:dyDescent="0.25">
      <c r="B2299" t="s">
        <v>189</v>
      </c>
      <c r="C2299">
        <v>1001666</v>
      </c>
      <c r="D2299" t="s">
        <v>114</v>
      </c>
      <c r="E2299">
        <v>9001666</v>
      </c>
      <c r="F2299" t="s">
        <v>209</v>
      </c>
      <c r="G2299">
        <v>10968161</v>
      </c>
      <c r="H2299">
        <v>20</v>
      </c>
      <c r="I2299">
        <v>62</v>
      </c>
      <c r="J2299" t="s">
        <v>25</v>
      </c>
      <c r="K2299">
        <f>L2299*IFERROR(INDEX('Información SKU'!$H$1:$H$54,MATCH(I2299,'Información SKU'!$A$1:$A$54,0),1),15)</f>
        <v>8400</v>
      </c>
      <c r="L2299">
        <v>1050</v>
      </c>
      <c r="M2299" s="13">
        <f>L2299/IFERROR(INDEX('Información SKU'!$K$1:$K$54,MATCH(I2299,'Información SKU'!$A$1:$A$54,0),1),40)</f>
        <v>21</v>
      </c>
      <c r="N2299" s="3">
        <v>43482</v>
      </c>
      <c r="O2299" s="3" t="s">
        <v>365</v>
      </c>
      <c r="P2299" s="2">
        <v>3</v>
      </c>
      <c r="R2299" s="3"/>
    </row>
    <row r="2300" spans="2:18" x14ac:dyDescent="0.25">
      <c r="B2300" t="s">
        <v>189</v>
      </c>
      <c r="C2300">
        <v>1001666</v>
      </c>
      <c r="D2300" t="s">
        <v>114</v>
      </c>
      <c r="E2300">
        <v>9001666</v>
      </c>
      <c r="F2300" t="s">
        <v>209</v>
      </c>
      <c r="G2300">
        <v>10968162</v>
      </c>
      <c r="H2300">
        <v>10</v>
      </c>
      <c r="I2300">
        <v>62</v>
      </c>
      <c r="J2300" t="s">
        <v>25</v>
      </c>
      <c r="K2300">
        <f>L2300*IFERROR(INDEX('Información SKU'!$H$1:$H$54,MATCH(I2300,'Información SKU'!$A$1:$A$54,0),1),15)</f>
        <v>2000</v>
      </c>
      <c r="L2300">
        <v>250</v>
      </c>
      <c r="M2300" s="13">
        <f>L2300/IFERROR(INDEX('Información SKU'!$K$1:$K$54,MATCH(I2300,'Información SKU'!$A$1:$A$54,0),1),40)</f>
        <v>5</v>
      </c>
      <c r="N2300" s="3">
        <v>43482</v>
      </c>
      <c r="O2300" s="3" t="s">
        <v>363</v>
      </c>
      <c r="P2300" s="2">
        <v>2</v>
      </c>
      <c r="R2300" s="3"/>
    </row>
    <row r="2301" spans="2:18" x14ac:dyDescent="0.25">
      <c r="B2301" t="s">
        <v>189</v>
      </c>
      <c r="C2301">
        <v>1001666</v>
      </c>
      <c r="D2301" t="s">
        <v>114</v>
      </c>
      <c r="E2301">
        <v>9001666</v>
      </c>
      <c r="F2301" t="s">
        <v>209</v>
      </c>
      <c r="G2301">
        <v>10968162</v>
      </c>
      <c r="H2301">
        <v>20</v>
      </c>
      <c r="I2301">
        <v>61</v>
      </c>
      <c r="J2301" t="s">
        <v>20</v>
      </c>
      <c r="K2301">
        <f>L2301*IFERROR(INDEX('Información SKU'!$H$1:$H$54,MATCH(I2301,'Información SKU'!$A$1:$A$54,0),1),15)</f>
        <v>6300</v>
      </c>
      <c r="L2301">
        <v>420</v>
      </c>
      <c r="M2301" s="13">
        <f>L2301/IFERROR(INDEX('Información SKU'!$K$1:$K$54,MATCH(I2301,'Información SKU'!$A$1:$A$54,0),1),40)</f>
        <v>7</v>
      </c>
      <c r="N2301" s="3">
        <v>43482</v>
      </c>
      <c r="O2301" s="3" t="s">
        <v>363</v>
      </c>
      <c r="P2301" s="2">
        <v>2</v>
      </c>
      <c r="R2301" s="3"/>
    </row>
    <row r="2302" spans="2:18" x14ac:dyDescent="0.25">
      <c r="B2302" t="s">
        <v>189</v>
      </c>
      <c r="C2302">
        <v>1001666</v>
      </c>
      <c r="D2302" t="s">
        <v>114</v>
      </c>
      <c r="E2302">
        <v>9001666</v>
      </c>
      <c r="F2302" t="s">
        <v>209</v>
      </c>
      <c r="G2302">
        <v>10968164</v>
      </c>
      <c r="H2302">
        <v>40</v>
      </c>
      <c r="I2302">
        <v>2384</v>
      </c>
      <c r="J2302" t="s">
        <v>10</v>
      </c>
      <c r="K2302">
        <f>L2302*IFERROR(INDEX('Información SKU'!$H$1:$H$54,MATCH(I2302,'Información SKU'!$A$1:$A$54,0),1),15)</f>
        <v>1152</v>
      </c>
      <c r="L2302">
        <v>192</v>
      </c>
      <c r="M2302" s="13">
        <f>L2302/IFERROR(INDEX('Información SKU'!$K$1:$K$54,MATCH(I2302,'Información SKU'!$A$1:$A$54,0),1),40)</f>
        <v>2</v>
      </c>
      <c r="N2302" s="3">
        <v>43482</v>
      </c>
      <c r="O2302" s="3" t="s">
        <v>360</v>
      </c>
      <c r="P2302" s="2">
        <v>1</v>
      </c>
      <c r="R2302" s="3"/>
    </row>
    <row r="2303" spans="2:18" x14ac:dyDescent="0.25">
      <c r="B2303" t="s">
        <v>189</v>
      </c>
      <c r="C2303">
        <v>1001666</v>
      </c>
      <c r="D2303" t="s">
        <v>114</v>
      </c>
      <c r="E2303">
        <v>9001666</v>
      </c>
      <c r="F2303" t="s">
        <v>209</v>
      </c>
      <c r="G2303">
        <v>10968164</v>
      </c>
      <c r="H2303">
        <v>60</v>
      </c>
      <c r="I2303">
        <v>1200</v>
      </c>
      <c r="J2303" t="s">
        <v>17</v>
      </c>
      <c r="K2303">
        <f>L2303*IFERROR(INDEX('Información SKU'!$H$1:$H$54,MATCH(I2303,'Información SKU'!$A$1:$A$54,0),1),15)</f>
        <v>504</v>
      </c>
      <c r="L2303">
        <v>84</v>
      </c>
      <c r="M2303" s="13">
        <f>L2303/IFERROR(INDEX('Información SKU'!$K$1:$K$54,MATCH(I2303,'Información SKU'!$A$1:$A$54,0),1),40)</f>
        <v>2</v>
      </c>
      <c r="N2303" s="3">
        <v>43482</v>
      </c>
      <c r="O2303" s="3" t="s">
        <v>362</v>
      </c>
      <c r="P2303" s="2">
        <v>2</v>
      </c>
      <c r="R2303" s="3"/>
    </row>
    <row r="2304" spans="2:18" x14ac:dyDescent="0.25">
      <c r="B2304" t="s">
        <v>189</v>
      </c>
      <c r="C2304">
        <v>1006465</v>
      </c>
      <c r="D2304" t="s">
        <v>114</v>
      </c>
      <c r="E2304">
        <v>9006465</v>
      </c>
      <c r="F2304" t="s">
        <v>210</v>
      </c>
      <c r="G2304">
        <v>10968175</v>
      </c>
      <c r="H2304">
        <v>80</v>
      </c>
      <c r="I2304">
        <v>1200</v>
      </c>
      <c r="J2304" t="s">
        <v>17</v>
      </c>
      <c r="K2304">
        <f>L2304*IFERROR(INDEX('Información SKU'!$H$1:$H$54,MATCH(I2304,'Información SKU'!$A$1:$A$54,0),1),15)</f>
        <v>12</v>
      </c>
      <c r="L2304">
        <v>2</v>
      </c>
      <c r="M2304" s="13">
        <f>L2304/IFERROR(INDEX('Información SKU'!$K$1:$K$54,MATCH(I2304,'Información SKU'!$A$1:$A$54,0),1),40)</f>
        <v>4.7619047619047616E-2</v>
      </c>
      <c r="N2304" s="3">
        <v>43482</v>
      </c>
      <c r="O2304" s="3" t="s">
        <v>363</v>
      </c>
      <c r="P2304" s="2">
        <v>2</v>
      </c>
      <c r="R2304" s="3"/>
    </row>
    <row r="2305" spans="2:18" x14ac:dyDescent="0.25">
      <c r="B2305" t="s">
        <v>189</v>
      </c>
      <c r="C2305">
        <v>1006465</v>
      </c>
      <c r="D2305" t="s">
        <v>114</v>
      </c>
      <c r="E2305">
        <v>9006465</v>
      </c>
      <c r="F2305" t="s">
        <v>210</v>
      </c>
      <c r="G2305">
        <v>10968175</v>
      </c>
      <c r="H2305">
        <v>70</v>
      </c>
      <c r="I2305">
        <v>320</v>
      </c>
      <c r="J2305" t="s">
        <v>31</v>
      </c>
      <c r="K2305">
        <f>L2305*IFERROR(INDEX('Información SKU'!$H$1:$H$54,MATCH(I2305,'Información SKU'!$A$1:$A$54,0),1),15)</f>
        <v>15</v>
      </c>
      <c r="L2305">
        <v>1</v>
      </c>
      <c r="M2305" s="13">
        <f>L2305/IFERROR(INDEX('Información SKU'!$K$1:$K$54,MATCH(I2305,'Información SKU'!$A$1:$A$54,0),1),40)</f>
        <v>1.282051282051282E-2</v>
      </c>
      <c r="N2305" s="3">
        <v>43482</v>
      </c>
      <c r="O2305" s="3" t="s">
        <v>363</v>
      </c>
      <c r="P2305" s="2">
        <v>2</v>
      </c>
      <c r="R2305" s="3"/>
    </row>
    <row r="2306" spans="2:18" x14ac:dyDescent="0.25">
      <c r="B2306" t="s">
        <v>189</v>
      </c>
      <c r="C2306">
        <v>1006465</v>
      </c>
      <c r="D2306" t="s">
        <v>114</v>
      </c>
      <c r="E2306">
        <v>9006465</v>
      </c>
      <c r="F2306" t="s">
        <v>210</v>
      </c>
      <c r="G2306">
        <v>10968175</v>
      </c>
      <c r="H2306">
        <v>30</v>
      </c>
      <c r="I2306">
        <v>63</v>
      </c>
      <c r="J2306" t="s">
        <v>1</v>
      </c>
      <c r="K2306">
        <f>L2306*IFERROR(INDEX('Información SKU'!$H$1:$H$54,MATCH(I2306,'Información SKU'!$A$1:$A$54,0),1),15)</f>
        <v>45</v>
      </c>
      <c r="L2306">
        <v>3</v>
      </c>
      <c r="M2306" s="13">
        <f>L2306/IFERROR(INDEX('Información SKU'!$K$1:$K$54,MATCH(I2306,'Información SKU'!$A$1:$A$54,0),1),40)</f>
        <v>7.1428571428571425E-2</v>
      </c>
      <c r="N2306" s="3">
        <v>43482</v>
      </c>
      <c r="O2306" s="3" t="s">
        <v>363</v>
      </c>
      <c r="P2306" s="2">
        <v>2</v>
      </c>
      <c r="R2306" s="3"/>
    </row>
    <row r="2307" spans="2:18" x14ac:dyDescent="0.25">
      <c r="B2307" t="s">
        <v>189</v>
      </c>
      <c r="C2307">
        <v>1006465</v>
      </c>
      <c r="D2307" t="s">
        <v>114</v>
      </c>
      <c r="E2307">
        <v>9006465</v>
      </c>
      <c r="F2307" t="s">
        <v>210</v>
      </c>
      <c r="G2307">
        <v>10968175</v>
      </c>
      <c r="H2307">
        <v>20</v>
      </c>
      <c r="I2307">
        <v>62</v>
      </c>
      <c r="J2307" t="s">
        <v>25</v>
      </c>
      <c r="K2307">
        <f>L2307*IFERROR(INDEX('Información SKU'!$H$1:$H$54,MATCH(I2307,'Información SKU'!$A$1:$A$54,0),1),15)</f>
        <v>8</v>
      </c>
      <c r="L2307">
        <v>1</v>
      </c>
      <c r="M2307" s="13">
        <f>L2307/IFERROR(INDEX('Información SKU'!$K$1:$K$54,MATCH(I2307,'Información SKU'!$A$1:$A$54,0),1),40)</f>
        <v>0.02</v>
      </c>
      <c r="N2307" s="3">
        <v>43482</v>
      </c>
      <c r="O2307" s="3" t="s">
        <v>364</v>
      </c>
      <c r="P2307" s="2">
        <v>3</v>
      </c>
      <c r="R2307" s="3"/>
    </row>
    <row r="2308" spans="2:18" x14ac:dyDescent="0.25">
      <c r="B2308" t="s">
        <v>189</v>
      </c>
      <c r="C2308">
        <v>1006465</v>
      </c>
      <c r="D2308" t="s">
        <v>114</v>
      </c>
      <c r="E2308">
        <v>9006465</v>
      </c>
      <c r="F2308" t="s">
        <v>210</v>
      </c>
      <c r="G2308">
        <v>10968175</v>
      </c>
      <c r="H2308">
        <v>10</v>
      </c>
      <c r="I2308">
        <v>61</v>
      </c>
      <c r="J2308" t="s">
        <v>20</v>
      </c>
      <c r="K2308">
        <f>L2308*IFERROR(INDEX('Información SKU'!$H$1:$H$54,MATCH(I2308,'Información SKU'!$A$1:$A$54,0),1),15)</f>
        <v>30</v>
      </c>
      <c r="L2308">
        <v>2</v>
      </c>
      <c r="M2308" s="13">
        <f>L2308/IFERROR(INDEX('Información SKU'!$K$1:$K$54,MATCH(I2308,'Información SKU'!$A$1:$A$54,0),1),40)</f>
        <v>3.3333333333333333E-2</v>
      </c>
      <c r="N2308" s="3">
        <v>43482</v>
      </c>
      <c r="O2308" s="3" t="s">
        <v>363</v>
      </c>
      <c r="P2308" s="2">
        <v>2</v>
      </c>
      <c r="R2308" s="3"/>
    </row>
    <row r="2309" spans="2:18" x14ac:dyDescent="0.25">
      <c r="B2309" t="s">
        <v>189</v>
      </c>
      <c r="C2309">
        <v>1001665</v>
      </c>
      <c r="D2309" t="s">
        <v>114</v>
      </c>
      <c r="E2309">
        <v>9001665</v>
      </c>
      <c r="F2309" t="s">
        <v>211</v>
      </c>
      <c r="G2309">
        <v>10968176</v>
      </c>
      <c r="H2309">
        <v>260</v>
      </c>
      <c r="I2309">
        <v>2382</v>
      </c>
      <c r="J2309" t="s">
        <v>34</v>
      </c>
      <c r="K2309">
        <f>L2309*IFERROR(INDEX('Información SKU'!$H$1:$H$54,MATCH(I2309,'Información SKU'!$A$1:$A$54,0),1),15)</f>
        <v>528</v>
      </c>
      <c r="L2309">
        <v>88</v>
      </c>
      <c r="M2309" s="13">
        <f>L2309/IFERROR(INDEX('Información SKU'!$K$1:$K$54,MATCH(I2309,'Información SKU'!$A$1:$A$54,0),1),40)</f>
        <v>0.91666666666666663</v>
      </c>
      <c r="N2309" s="3">
        <v>43482</v>
      </c>
      <c r="O2309" s="3" t="s">
        <v>362</v>
      </c>
      <c r="P2309" s="2">
        <v>2</v>
      </c>
      <c r="R2309" s="3"/>
    </row>
    <row r="2310" spans="2:18" x14ac:dyDescent="0.25">
      <c r="B2310" t="s">
        <v>189</v>
      </c>
      <c r="C2310">
        <v>1001665</v>
      </c>
      <c r="D2310" t="s">
        <v>114</v>
      </c>
      <c r="E2310">
        <v>9001665</v>
      </c>
      <c r="F2310" t="s">
        <v>211</v>
      </c>
      <c r="G2310">
        <v>10968176</v>
      </c>
      <c r="H2310">
        <v>270</v>
      </c>
      <c r="I2310">
        <v>2384</v>
      </c>
      <c r="J2310" t="s">
        <v>10</v>
      </c>
      <c r="K2310">
        <f>L2310*IFERROR(INDEX('Información SKU'!$H$1:$H$54,MATCH(I2310,'Información SKU'!$A$1:$A$54,0),1),15)</f>
        <v>132</v>
      </c>
      <c r="L2310">
        <v>22</v>
      </c>
      <c r="M2310" s="13">
        <f>L2310/IFERROR(INDEX('Información SKU'!$K$1:$K$54,MATCH(I2310,'Información SKU'!$A$1:$A$54,0),1),40)</f>
        <v>0.22916666666666666</v>
      </c>
      <c r="N2310" s="3">
        <v>43482</v>
      </c>
      <c r="O2310" s="3" t="s">
        <v>360</v>
      </c>
      <c r="P2310" s="2">
        <v>1</v>
      </c>
      <c r="R2310" s="3"/>
    </row>
    <row r="2311" spans="2:18" x14ac:dyDescent="0.25">
      <c r="B2311" t="s">
        <v>189</v>
      </c>
      <c r="C2311">
        <v>1001665</v>
      </c>
      <c r="D2311" t="s">
        <v>114</v>
      </c>
      <c r="E2311">
        <v>9001665</v>
      </c>
      <c r="F2311" t="s">
        <v>211</v>
      </c>
      <c r="G2311">
        <v>10968176</v>
      </c>
      <c r="H2311">
        <v>280</v>
      </c>
      <c r="I2311">
        <v>2387</v>
      </c>
      <c r="J2311" t="s">
        <v>33</v>
      </c>
      <c r="K2311">
        <f>L2311*IFERROR(INDEX('Información SKU'!$H$1:$H$54,MATCH(I2311,'Información SKU'!$A$1:$A$54,0),1),15)</f>
        <v>624</v>
      </c>
      <c r="L2311">
        <v>52</v>
      </c>
      <c r="M2311" s="13">
        <f>L2311/IFERROR(INDEX('Información SKU'!$K$1:$K$54,MATCH(I2311,'Información SKU'!$A$1:$A$54,0),1),40)</f>
        <v>0.54166666666666663</v>
      </c>
      <c r="N2311" s="3">
        <v>43482</v>
      </c>
      <c r="O2311" s="3" t="s">
        <v>361</v>
      </c>
      <c r="P2311" s="2">
        <v>1</v>
      </c>
      <c r="R2311" s="3"/>
    </row>
    <row r="2312" spans="2:18" x14ac:dyDescent="0.25">
      <c r="B2312" t="s">
        <v>189</v>
      </c>
      <c r="C2312">
        <v>1001665</v>
      </c>
      <c r="D2312" t="s">
        <v>114</v>
      </c>
      <c r="E2312">
        <v>9001665</v>
      </c>
      <c r="F2312" t="s">
        <v>211</v>
      </c>
      <c r="G2312">
        <v>10968176</v>
      </c>
      <c r="H2312">
        <v>10</v>
      </c>
      <c r="I2312">
        <v>61</v>
      </c>
      <c r="J2312" t="s">
        <v>20</v>
      </c>
      <c r="K2312">
        <f>L2312*IFERROR(INDEX('Información SKU'!$H$1:$H$54,MATCH(I2312,'Información SKU'!$A$1:$A$54,0),1),15)</f>
        <v>645</v>
      </c>
      <c r="L2312">
        <v>43</v>
      </c>
      <c r="M2312" s="13">
        <f>L2312/IFERROR(INDEX('Información SKU'!$K$1:$K$54,MATCH(I2312,'Información SKU'!$A$1:$A$54,0),1),40)</f>
        <v>0.71666666666666667</v>
      </c>
      <c r="N2312" s="3">
        <v>43482</v>
      </c>
      <c r="O2312" s="3" t="s">
        <v>364</v>
      </c>
      <c r="P2312" s="2">
        <v>3</v>
      </c>
      <c r="R2312" s="3"/>
    </row>
    <row r="2313" spans="2:18" x14ac:dyDescent="0.25">
      <c r="B2313" t="s">
        <v>189</v>
      </c>
      <c r="C2313">
        <v>1001665</v>
      </c>
      <c r="D2313" t="s">
        <v>114</v>
      </c>
      <c r="E2313">
        <v>9001665</v>
      </c>
      <c r="F2313" t="s">
        <v>211</v>
      </c>
      <c r="G2313">
        <v>10968176</v>
      </c>
      <c r="H2313">
        <v>20</v>
      </c>
      <c r="I2313">
        <v>62</v>
      </c>
      <c r="J2313" t="s">
        <v>25</v>
      </c>
      <c r="K2313">
        <f>L2313*IFERROR(INDEX('Información SKU'!$H$1:$H$54,MATCH(I2313,'Información SKU'!$A$1:$A$54,0),1),15)</f>
        <v>40</v>
      </c>
      <c r="L2313">
        <v>5</v>
      </c>
      <c r="M2313" s="13">
        <f>L2313/IFERROR(INDEX('Información SKU'!$K$1:$K$54,MATCH(I2313,'Información SKU'!$A$1:$A$54,0),1),40)</f>
        <v>0.1</v>
      </c>
      <c r="N2313" s="3">
        <v>43482</v>
      </c>
      <c r="O2313" s="3" t="s">
        <v>361</v>
      </c>
      <c r="P2313" s="2">
        <v>1</v>
      </c>
      <c r="R2313" s="3"/>
    </row>
    <row r="2314" spans="2:18" x14ac:dyDescent="0.25">
      <c r="B2314" t="s">
        <v>189</v>
      </c>
      <c r="C2314">
        <v>1001665</v>
      </c>
      <c r="D2314" t="s">
        <v>114</v>
      </c>
      <c r="E2314">
        <v>9001665</v>
      </c>
      <c r="F2314" t="s">
        <v>211</v>
      </c>
      <c r="G2314">
        <v>10968176</v>
      </c>
      <c r="H2314">
        <v>30</v>
      </c>
      <c r="I2314">
        <v>63</v>
      </c>
      <c r="J2314" t="s">
        <v>1</v>
      </c>
      <c r="K2314">
        <f>L2314*IFERROR(INDEX('Información SKU'!$H$1:$H$54,MATCH(I2314,'Información SKU'!$A$1:$A$54,0),1),15)</f>
        <v>615</v>
      </c>
      <c r="L2314">
        <v>41</v>
      </c>
      <c r="M2314" s="13">
        <f>L2314/IFERROR(INDEX('Información SKU'!$K$1:$K$54,MATCH(I2314,'Información SKU'!$A$1:$A$54,0),1),40)</f>
        <v>0.97619047619047616</v>
      </c>
      <c r="N2314" s="3">
        <v>43482</v>
      </c>
      <c r="O2314" s="3" t="s">
        <v>362</v>
      </c>
      <c r="P2314" s="2">
        <v>2</v>
      </c>
      <c r="R2314" s="3"/>
    </row>
    <row r="2315" spans="2:18" x14ac:dyDescent="0.25">
      <c r="B2315" t="s">
        <v>189</v>
      </c>
      <c r="C2315">
        <v>1001665</v>
      </c>
      <c r="D2315" t="s">
        <v>114</v>
      </c>
      <c r="E2315">
        <v>9001665</v>
      </c>
      <c r="F2315" t="s">
        <v>211</v>
      </c>
      <c r="G2315">
        <v>10968176</v>
      </c>
      <c r="H2315">
        <v>70</v>
      </c>
      <c r="I2315">
        <v>205</v>
      </c>
      <c r="J2315" t="s">
        <v>35</v>
      </c>
      <c r="K2315">
        <f>L2315*IFERROR(INDEX('Información SKU'!$H$1:$H$54,MATCH(I2315,'Información SKU'!$A$1:$A$54,0),1),15)</f>
        <v>112</v>
      </c>
      <c r="L2315">
        <v>14</v>
      </c>
      <c r="M2315" s="13">
        <f>L2315/IFERROR(INDEX('Información SKU'!$K$1:$K$54,MATCH(I2315,'Información SKU'!$A$1:$A$54,0),1),40)</f>
        <v>0.33333333333333331</v>
      </c>
      <c r="N2315" s="3">
        <v>43482</v>
      </c>
      <c r="O2315" s="3" t="s">
        <v>364</v>
      </c>
      <c r="P2315" s="2">
        <v>3</v>
      </c>
      <c r="R2315" s="3"/>
    </row>
    <row r="2316" spans="2:18" x14ac:dyDescent="0.25">
      <c r="B2316" t="s">
        <v>189</v>
      </c>
      <c r="C2316">
        <v>1001665</v>
      </c>
      <c r="D2316" t="s">
        <v>114</v>
      </c>
      <c r="E2316">
        <v>9001665</v>
      </c>
      <c r="F2316" t="s">
        <v>211</v>
      </c>
      <c r="G2316">
        <v>10968176</v>
      </c>
      <c r="H2316">
        <v>100</v>
      </c>
      <c r="I2316">
        <v>320</v>
      </c>
      <c r="J2316" t="s">
        <v>31</v>
      </c>
      <c r="K2316">
        <f>L2316*IFERROR(INDEX('Información SKU'!$H$1:$H$54,MATCH(I2316,'Información SKU'!$A$1:$A$54,0),1),15)</f>
        <v>255</v>
      </c>
      <c r="L2316">
        <v>17</v>
      </c>
      <c r="M2316" s="13">
        <f>L2316/IFERROR(INDEX('Información SKU'!$K$1:$K$54,MATCH(I2316,'Información SKU'!$A$1:$A$54,0),1),40)</f>
        <v>0.21794871794871795</v>
      </c>
      <c r="N2316" s="3">
        <v>43482</v>
      </c>
      <c r="O2316" s="3" t="s">
        <v>362</v>
      </c>
      <c r="P2316" s="2">
        <v>2</v>
      </c>
      <c r="R2316" s="3"/>
    </row>
    <row r="2317" spans="2:18" x14ac:dyDescent="0.25">
      <c r="B2317" t="s">
        <v>189</v>
      </c>
      <c r="C2317">
        <v>1001665</v>
      </c>
      <c r="D2317" t="s">
        <v>114</v>
      </c>
      <c r="E2317">
        <v>9001665</v>
      </c>
      <c r="F2317" t="s">
        <v>211</v>
      </c>
      <c r="G2317">
        <v>10968176</v>
      </c>
      <c r="H2317">
        <v>120</v>
      </c>
      <c r="I2317">
        <v>460</v>
      </c>
      <c r="J2317" t="s">
        <v>38</v>
      </c>
      <c r="K2317">
        <f>L2317*IFERROR(INDEX('Información SKU'!$H$1:$H$54,MATCH(I2317,'Información SKU'!$A$1:$A$54,0),1),15)</f>
        <v>435</v>
      </c>
      <c r="L2317">
        <v>29</v>
      </c>
      <c r="M2317" s="13">
        <f>L2317/IFERROR(INDEX('Información SKU'!$K$1:$K$54,MATCH(I2317,'Información SKU'!$A$1:$A$54,0),1),40)</f>
        <v>0.37179487179487181</v>
      </c>
      <c r="N2317" s="3">
        <v>43482</v>
      </c>
      <c r="O2317" s="3" t="s">
        <v>362</v>
      </c>
      <c r="P2317" s="2">
        <v>2</v>
      </c>
      <c r="R2317" s="3"/>
    </row>
    <row r="2318" spans="2:18" x14ac:dyDescent="0.25">
      <c r="B2318" t="s">
        <v>189</v>
      </c>
      <c r="C2318">
        <v>1001665</v>
      </c>
      <c r="D2318" t="s">
        <v>114</v>
      </c>
      <c r="E2318">
        <v>9001665</v>
      </c>
      <c r="F2318" t="s">
        <v>211</v>
      </c>
      <c r="G2318">
        <v>10968176</v>
      </c>
      <c r="H2318">
        <v>130</v>
      </c>
      <c r="I2318">
        <v>509</v>
      </c>
      <c r="J2318" t="s">
        <v>0</v>
      </c>
      <c r="K2318">
        <f>L2318*IFERROR(INDEX('Información SKU'!$H$1:$H$54,MATCH(I2318,'Información SKU'!$A$1:$A$54,0),1),15)</f>
        <v>282</v>
      </c>
      <c r="L2318">
        <v>47</v>
      </c>
      <c r="M2318" s="13">
        <f>L2318/IFERROR(INDEX('Información SKU'!$K$1:$K$54,MATCH(I2318,'Información SKU'!$A$1:$A$54,0),1),40)</f>
        <v>0.58750000000000002</v>
      </c>
      <c r="N2318" s="3">
        <v>43482</v>
      </c>
      <c r="O2318" s="3" t="s">
        <v>362</v>
      </c>
      <c r="P2318" s="2">
        <v>2</v>
      </c>
      <c r="R2318" s="3"/>
    </row>
    <row r="2319" spans="2:18" x14ac:dyDescent="0.25">
      <c r="B2319" t="s">
        <v>189</v>
      </c>
      <c r="C2319">
        <v>1001665</v>
      </c>
      <c r="D2319" t="s">
        <v>114</v>
      </c>
      <c r="E2319">
        <v>9001665</v>
      </c>
      <c r="F2319" t="s">
        <v>211</v>
      </c>
      <c r="G2319">
        <v>10968176</v>
      </c>
      <c r="H2319">
        <v>140</v>
      </c>
      <c r="I2319">
        <v>510</v>
      </c>
      <c r="J2319" t="s">
        <v>30</v>
      </c>
      <c r="K2319">
        <f>L2319*IFERROR(INDEX('Información SKU'!$H$1:$H$54,MATCH(I2319,'Información SKU'!$A$1:$A$54,0),1),15)</f>
        <v>138</v>
      </c>
      <c r="L2319">
        <v>23</v>
      </c>
      <c r="M2319" s="13">
        <f>L2319/IFERROR(INDEX('Información SKU'!$K$1:$K$54,MATCH(I2319,'Información SKU'!$A$1:$A$54,0),1),40)</f>
        <v>0.46</v>
      </c>
      <c r="N2319" s="3">
        <v>43482</v>
      </c>
      <c r="O2319" s="3" t="s">
        <v>361</v>
      </c>
      <c r="P2319" s="2">
        <v>1</v>
      </c>
      <c r="R2319" s="3"/>
    </row>
    <row r="2320" spans="2:18" x14ac:dyDescent="0.25">
      <c r="B2320" t="s">
        <v>189</v>
      </c>
      <c r="C2320">
        <v>1001665</v>
      </c>
      <c r="D2320" t="s">
        <v>114</v>
      </c>
      <c r="E2320">
        <v>9001665</v>
      </c>
      <c r="F2320" t="s">
        <v>211</v>
      </c>
      <c r="G2320">
        <v>10968176</v>
      </c>
      <c r="H2320">
        <v>150</v>
      </c>
      <c r="I2320">
        <v>511</v>
      </c>
      <c r="J2320" t="s">
        <v>29</v>
      </c>
      <c r="K2320">
        <f>L2320*IFERROR(INDEX('Información SKU'!$H$1:$H$54,MATCH(I2320,'Información SKU'!$A$1:$A$54,0),1),15)</f>
        <v>208</v>
      </c>
      <c r="L2320">
        <v>26</v>
      </c>
      <c r="M2320" s="13">
        <f>L2320/IFERROR(INDEX('Información SKU'!$K$1:$K$54,MATCH(I2320,'Información SKU'!$A$1:$A$54,0),1),40)</f>
        <v>0.43333333333333335</v>
      </c>
      <c r="N2320" s="3">
        <v>43482</v>
      </c>
      <c r="O2320" s="3" t="s">
        <v>362</v>
      </c>
      <c r="P2320" s="2">
        <v>2</v>
      </c>
      <c r="R2320" s="3"/>
    </row>
    <row r="2321" spans="2:18" x14ac:dyDescent="0.25">
      <c r="B2321" t="s">
        <v>189</v>
      </c>
      <c r="C2321">
        <v>1001665</v>
      </c>
      <c r="D2321" t="s">
        <v>114</v>
      </c>
      <c r="E2321">
        <v>9001665</v>
      </c>
      <c r="F2321" t="s">
        <v>211</v>
      </c>
      <c r="G2321">
        <v>10968176</v>
      </c>
      <c r="H2321">
        <v>160</v>
      </c>
      <c r="I2321">
        <v>522</v>
      </c>
      <c r="J2321" t="s">
        <v>6</v>
      </c>
      <c r="K2321">
        <f>L2321*IFERROR(INDEX('Información SKU'!$H$1:$H$54,MATCH(I2321,'Información SKU'!$A$1:$A$54,0),1),15)</f>
        <v>60</v>
      </c>
      <c r="L2321">
        <v>4</v>
      </c>
      <c r="M2321" s="13">
        <f>L2321/IFERROR(INDEX('Información SKU'!$K$1:$K$54,MATCH(I2321,'Información SKU'!$A$1:$A$54,0),1),40)</f>
        <v>6.6666666666666666E-2</v>
      </c>
      <c r="N2321" s="3">
        <v>43482</v>
      </c>
      <c r="O2321" s="3" t="s">
        <v>363</v>
      </c>
      <c r="P2321" s="2">
        <v>2</v>
      </c>
      <c r="R2321" s="3"/>
    </row>
    <row r="2322" spans="2:18" x14ac:dyDescent="0.25">
      <c r="B2322" t="s">
        <v>189</v>
      </c>
      <c r="C2322">
        <v>1001666</v>
      </c>
      <c r="D2322" t="s">
        <v>114</v>
      </c>
      <c r="E2322">
        <v>9001666</v>
      </c>
      <c r="F2322" t="s">
        <v>209</v>
      </c>
      <c r="G2322">
        <v>10968182</v>
      </c>
      <c r="H2322">
        <v>240</v>
      </c>
      <c r="I2322">
        <v>1199</v>
      </c>
      <c r="J2322" t="s">
        <v>26</v>
      </c>
      <c r="K2322">
        <f>L2322*IFERROR(INDEX('Información SKU'!$H$1:$H$54,MATCH(I2322,'Información SKU'!$A$1:$A$54,0),1),15)</f>
        <v>420</v>
      </c>
      <c r="L2322">
        <v>35</v>
      </c>
      <c r="M2322" s="13">
        <f>L2322/IFERROR(INDEX('Información SKU'!$K$1:$K$54,MATCH(I2322,'Información SKU'!$A$1:$A$54,0),1),40)</f>
        <v>0.58333333333333337</v>
      </c>
      <c r="N2322" s="3">
        <v>43482</v>
      </c>
      <c r="O2322" s="3" t="s">
        <v>361</v>
      </c>
      <c r="P2322" s="2">
        <v>1</v>
      </c>
      <c r="R2322" s="3"/>
    </row>
    <row r="2323" spans="2:18" x14ac:dyDescent="0.25">
      <c r="B2323" t="s">
        <v>189</v>
      </c>
      <c r="C2323">
        <v>1001666</v>
      </c>
      <c r="D2323" t="s">
        <v>114</v>
      </c>
      <c r="E2323">
        <v>9001666</v>
      </c>
      <c r="F2323" t="s">
        <v>209</v>
      </c>
      <c r="G2323">
        <v>10968182</v>
      </c>
      <c r="H2323">
        <v>250</v>
      </c>
      <c r="I2323">
        <v>1200</v>
      </c>
      <c r="J2323" t="s">
        <v>17</v>
      </c>
      <c r="K2323">
        <f>L2323*IFERROR(INDEX('Información SKU'!$H$1:$H$54,MATCH(I2323,'Información SKU'!$A$1:$A$54,0),1),15)</f>
        <v>90</v>
      </c>
      <c r="L2323">
        <v>15</v>
      </c>
      <c r="M2323" s="13">
        <f>L2323/IFERROR(INDEX('Información SKU'!$K$1:$K$54,MATCH(I2323,'Información SKU'!$A$1:$A$54,0),1),40)</f>
        <v>0.35714285714285715</v>
      </c>
      <c r="N2323" s="3">
        <v>43482</v>
      </c>
      <c r="O2323" s="3" t="s">
        <v>365</v>
      </c>
      <c r="P2323" s="2">
        <v>3</v>
      </c>
      <c r="R2323" s="3"/>
    </row>
    <row r="2324" spans="2:18" x14ac:dyDescent="0.25">
      <c r="B2324" t="s">
        <v>189</v>
      </c>
      <c r="C2324">
        <v>1001666</v>
      </c>
      <c r="D2324" t="s">
        <v>114</v>
      </c>
      <c r="E2324">
        <v>9001666</v>
      </c>
      <c r="F2324" t="s">
        <v>209</v>
      </c>
      <c r="G2324">
        <v>10968182</v>
      </c>
      <c r="H2324">
        <v>300</v>
      </c>
      <c r="I2324">
        <v>2382</v>
      </c>
      <c r="J2324" t="s">
        <v>34</v>
      </c>
      <c r="K2324">
        <f>L2324*IFERROR(INDEX('Información SKU'!$H$1:$H$54,MATCH(I2324,'Información SKU'!$A$1:$A$54,0),1),15)</f>
        <v>474</v>
      </c>
      <c r="L2324">
        <v>79</v>
      </c>
      <c r="M2324" s="13">
        <f>L2324/IFERROR(INDEX('Información SKU'!$K$1:$K$54,MATCH(I2324,'Información SKU'!$A$1:$A$54,0),1),40)</f>
        <v>0.82291666666666663</v>
      </c>
      <c r="N2324" s="3">
        <v>43482</v>
      </c>
      <c r="O2324" s="3" t="s">
        <v>364</v>
      </c>
      <c r="P2324" s="2">
        <v>3</v>
      </c>
      <c r="R2324" s="3"/>
    </row>
    <row r="2325" spans="2:18" x14ac:dyDescent="0.25">
      <c r="B2325" t="s">
        <v>189</v>
      </c>
      <c r="C2325">
        <v>1001666</v>
      </c>
      <c r="D2325" t="s">
        <v>114</v>
      </c>
      <c r="E2325">
        <v>9001666</v>
      </c>
      <c r="F2325" t="s">
        <v>209</v>
      </c>
      <c r="G2325">
        <v>10968182</v>
      </c>
      <c r="H2325">
        <v>350</v>
      </c>
      <c r="I2325">
        <v>2384</v>
      </c>
      <c r="J2325" t="s">
        <v>10</v>
      </c>
      <c r="K2325">
        <f>L2325*IFERROR(INDEX('Información SKU'!$H$1:$H$54,MATCH(I2325,'Información SKU'!$A$1:$A$54,0),1),15)</f>
        <v>120</v>
      </c>
      <c r="L2325">
        <v>20</v>
      </c>
      <c r="M2325" s="13">
        <f>L2325/IFERROR(INDEX('Información SKU'!$K$1:$K$54,MATCH(I2325,'Información SKU'!$A$1:$A$54,0),1),40)</f>
        <v>0.20833333333333334</v>
      </c>
      <c r="N2325" s="3">
        <v>43482</v>
      </c>
      <c r="O2325" s="3" t="s">
        <v>361</v>
      </c>
      <c r="P2325" s="2">
        <v>1</v>
      </c>
      <c r="R2325" s="3"/>
    </row>
    <row r="2326" spans="2:18" x14ac:dyDescent="0.25">
      <c r="B2326" t="s">
        <v>189</v>
      </c>
      <c r="C2326">
        <v>1001666</v>
      </c>
      <c r="D2326" t="s">
        <v>114</v>
      </c>
      <c r="E2326">
        <v>9001666</v>
      </c>
      <c r="F2326" t="s">
        <v>209</v>
      </c>
      <c r="G2326">
        <v>10968182</v>
      </c>
      <c r="H2326">
        <v>360</v>
      </c>
      <c r="I2326">
        <v>2387</v>
      </c>
      <c r="J2326" t="s">
        <v>33</v>
      </c>
      <c r="K2326">
        <f>L2326*IFERROR(INDEX('Información SKU'!$H$1:$H$54,MATCH(I2326,'Información SKU'!$A$1:$A$54,0),1),15)</f>
        <v>744</v>
      </c>
      <c r="L2326">
        <v>62</v>
      </c>
      <c r="M2326" s="13">
        <f>L2326/IFERROR(INDEX('Información SKU'!$K$1:$K$54,MATCH(I2326,'Información SKU'!$A$1:$A$54,0),1),40)</f>
        <v>0.64583333333333337</v>
      </c>
      <c r="N2326" s="3">
        <v>43482</v>
      </c>
      <c r="O2326" s="3" t="s">
        <v>365</v>
      </c>
      <c r="P2326" s="2">
        <v>3</v>
      </c>
      <c r="R2326" s="3"/>
    </row>
    <row r="2327" spans="2:18" x14ac:dyDescent="0.25">
      <c r="B2327" t="s">
        <v>189</v>
      </c>
      <c r="C2327">
        <v>1001666</v>
      </c>
      <c r="D2327" t="s">
        <v>114</v>
      </c>
      <c r="E2327">
        <v>9001666</v>
      </c>
      <c r="F2327" t="s">
        <v>209</v>
      </c>
      <c r="G2327">
        <v>10968182</v>
      </c>
      <c r="H2327">
        <v>410</v>
      </c>
      <c r="I2327">
        <v>5268</v>
      </c>
      <c r="J2327" t="s">
        <v>83</v>
      </c>
      <c r="K2327">
        <f>L2327*IFERROR(INDEX('Información SKU'!$H$1:$H$54,MATCH(I2327,'Información SKU'!$A$1:$A$54,0),1),15)</f>
        <v>105</v>
      </c>
      <c r="L2327">
        <v>7</v>
      </c>
      <c r="M2327" s="13">
        <f>L2327/IFERROR(INDEX('Información SKU'!$K$1:$K$54,MATCH(I2327,'Información SKU'!$A$1:$A$54,0),1),40)</f>
        <v>0.1</v>
      </c>
      <c r="N2327" s="3">
        <v>43482</v>
      </c>
      <c r="O2327" s="3" t="s">
        <v>364</v>
      </c>
      <c r="P2327" s="2">
        <v>3</v>
      </c>
      <c r="R2327" s="3"/>
    </row>
    <row r="2328" spans="2:18" x14ac:dyDescent="0.25">
      <c r="B2328" t="s">
        <v>189</v>
      </c>
      <c r="C2328">
        <v>1001666</v>
      </c>
      <c r="D2328" t="s">
        <v>114</v>
      </c>
      <c r="E2328">
        <v>9001666</v>
      </c>
      <c r="F2328" t="s">
        <v>209</v>
      </c>
      <c r="G2328">
        <v>10968182</v>
      </c>
      <c r="H2328">
        <v>60</v>
      </c>
      <c r="I2328">
        <v>205</v>
      </c>
      <c r="J2328" t="s">
        <v>35</v>
      </c>
      <c r="K2328">
        <f>L2328*IFERROR(INDEX('Información SKU'!$H$1:$H$54,MATCH(I2328,'Información SKU'!$A$1:$A$54,0),1),15)</f>
        <v>96</v>
      </c>
      <c r="L2328">
        <v>12</v>
      </c>
      <c r="M2328" s="13">
        <f>L2328/IFERROR(INDEX('Información SKU'!$K$1:$K$54,MATCH(I2328,'Información SKU'!$A$1:$A$54,0),1),40)</f>
        <v>0.2857142857142857</v>
      </c>
      <c r="N2328" s="3">
        <v>43482</v>
      </c>
      <c r="O2328" s="3" t="s">
        <v>363</v>
      </c>
      <c r="P2328" s="2">
        <v>2</v>
      </c>
      <c r="R2328" s="3"/>
    </row>
    <row r="2329" spans="2:18" x14ac:dyDescent="0.25">
      <c r="B2329" t="s">
        <v>189</v>
      </c>
      <c r="C2329">
        <v>1001666</v>
      </c>
      <c r="D2329" t="s">
        <v>114</v>
      </c>
      <c r="E2329">
        <v>9001666</v>
      </c>
      <c r="F2329" t="s">
        <v>209</v>
      </c>
      <c r="G2329">
        <v>10968182</v>
      </c>
      <c r="H2329">
        <v>90</v>
      </c>
      <c r="I2329">
        <v>63</v>
      </c>
      <c r="J2329" t="s">
        <v>1</v>
      </c>
      <c r="K2329">
        <f>L2329*IFERROR(INDEX('Información SKU'!$H$1:$H$54,MATCH(I2329,'Información SKU'!$A$1:$A$54,0),1),15)</f>
        <v>270</v>
      </c>
      <c r="L2329">
        <v>18</v>
      </c>
      <c r="M2329" s="13">
        <f>L2329/IFERROR(INDEX('Información SKU'!$K$1:$K$54,MATCH(I2329,'Información SKU'!$A$1:$A$54,0),1),40)</f>
        <v>0.42857142857142855</v>
      </c>
      <c r="N2329" s="3">
        <v>43482</v>
      </c>
      <c r="O2329" s="3" t="s">
        <v>363</v>
      </c>
      <c r="P2329" s="2">
        <v>2</v>
      </c>
      <c r="R2329" s="3"/>
    </row>
    <row r="2330" spans="2:18" x14ac:dyDescent="0.25">
      <c r="B2330" t="s">
        <v>189</v>
      </c>
      <c r="C2330">
        <v>1001666</v>
      </c>
      <c r="D2330" t="s">
        <v>114</v>
      </c>
      <c r="E2330">
        <v>9001666</v>
      </c>
      <c r="F2330" t="s">
        <v>209</v>
      </c>
      <c r="G2330">
        <v>10968182</v>
      </c>
      <c r="H2330">
        <v>100</v>
      </c>
      <c r="I2330">
        <v>62</v>
      </c>
      <c r="J2330" t="s">
        <v>25</v>
      </c>
      <c r="K2330">
        <f>L2330*IFERROR(INDEX('Información SKU'!$H$1:$H$54,MATCH(I2330,'Información SKU'!$A$1:$A$54,0),1),15)</f>
        <v>64</v>
      </c>
      <c r="L2330">
        <v>8</v>
      </c>
      <c r="M2330" s="13">
        <f>L2330/IFERROR(INDEX('Información SKU'!$K$1:$K$54,MATCH(I2330,'Información SKU'!$A$1:$A$54,0),1),40)</f>
        <v>0.16</v>
      </c>
      <c r="N2330" s="3">
        <v>43482</v>
      </c>
      <c r="O2330" s="3" t="s">
        <v>360</v>
      </c>
      <c r="P2330" s="2">
        <v>1</v>
      </c>
      <c r="R2330" s="3"/>
    </row>
    <row r="2331" spans="2:18" x14ac:dyDescent="0.25">
      <c r="B2331" t="s">
        <v>189</v>
      </c>
      <c r="C2331">
        <v>1001666</v>
      </c>
      <c r="D2331" t="s">
        <v>114</v>
      </c>
      <c r="E2331">
        <v>9001666</v>
      </c>
      <c r="F2331" t="s">
        <v>209</v>
      </c>
      <c r="G2331">
        <v>10968182</v>
      </c>
      <c r="H2331">
        <v>110</v>
      </c>
      <c r="I2331">
        <v>61</v>
      </c>
      <c r="J2331" t="s">
        <v>20</v>
      </c>
      <c r="K2331">
        <f>L2331*IFERROR(INDEX('Información SKU'!$H$1:$H$54,MATCH(I2331,'Información SKU'!$A$1:$A$54,0),1),15)</f>
        <v>645</v>
      </c>
      <c r="L2331">
        <v>43</v>
      </c>
      <c r="M2331" s="13">
        <f>L2331/IFERROR(INDEX('Información SKU'!$K$1:$K$54,MATCH(I2331,'Información SKU'!$A$1:$A$54,0),1),40)</f>
        <v>0.71666666666666667</v>
      </c>
      <c r="N2331" s="3">
        <v>43482</v>
      </c>
      <c r="O2331" s="3" t="s">
        <v>363</v>
      </c>
      <c r="P2331" s="2">
        <v>2</v>
      </c>
      <c r="R2331" s="3"/>
    </row>
    <row r="2332" spans="2:18" x14ac:dyDescent="0.25">
      <c r="B2332" t="s">
        <v>189</v>
      </c>
      <c r="C2332">
        <v>1001666</v>
      </c>
      <c r="D2332" t="s">
        <v>114</v>
      </c>
      <c r="E2332">
        <v>9001666</v>
      </c>
      <c r="F2332" t="s">
        <v>209</v>
      </c>
      <c r="G2332">
        <v>10968182</v>
      </c>
      <c r="H2332">
        <v>140</v>
      </c>
      <c r="I2332">
        <v>320</v>
      </c>
      <c r="J2332" t="s">
        <v>31</v>
      </c>
      <c r="K2332">
        <f>L2332*IFERROR(INDEX('Información SKU'!$H$1:$H$54,MATCH(I2332,'Información SKU'!$A$1:$A$54,0),1),15)</f>
        <v>330</v>
      </c>
      <c r="L2332">
        <v>22</v>
      </c>
      <c r="M2332" s="13">
        <f>L2332/IFERROR(INDEX('Información SKU'!$K$1:$K$54,MATCH(I2332,'Información SKU'!$A$1:$A$54,0),1),40)</f>
        <v>0.28205128205128205</v>
      </c>
      <c r="N2332" s="3">
        <v>43482</v>
      </c>
      <c r="O2332" s="3" t="s">
        <v>362</v>
      </c>
      <c r="P2332" s="2">
        <v>2</v>
      </c>
      <c r="R2332" s="3"/>
    </row>
    <row r="2333" spans="2:18" x14ac:dyDescent="0.25">
      <c r="B2333" t="s">
        <v>189</v>
      </c>
      <c r="C2333">
        <v>1001666</v>
      </c>
      <c r="D2333" t="s">
        <v>114</v>
      </c>
      <c r="E2333">
        <v>9001666</v>
      </c>
      <c r="F2333" t="s">
        <v>209</v>
      </c>
      <c r="G2333">
        <v>10968182</v>
      </c>
      <c r="H2333">
        <v>170</v>
      </c>
      <c r="I2333">
        <v>460</v>
      </c>
      <c r="J2333" t="s">
        <v>38</v>
      </c>
      <c r="K2333">
        <f>L2333*IFERROR(INDEX('Información SKU'!$H$1:$H$54,MATCH(I2333,'Información SKU'!$A$1:$A$54,0),1),15)</f>
        <v>180</v>
      </c>
      <c r="L2333">
        <v>12</v>
      </c>
      <c r="M2333" s="13">
        <f>L2333/IFERROR(INDEX('Información SKU'!$K$1:$K$54,MATCH(I2333,'Información SKU'!$A$1:$A$54,0),1),40)</f>
        <v>0.15384615384615385</v>
      </c>
      <c r="N2333" s="3">
        <v>43482</v>
      </c>
      <c r="O2333" s="3" t="s">
        <v>363</v>
      </c>
      <c r="P2333" s="2">
        <v>2</v>
      </c>
      <c r="R2333" s="3"/>
    </row>
    <row r="2334" spans="2:18" x14ac:dyDescent="0.25">
      <c r="B2334" t="s">
        <v>189</v>
      </c>
      <c r="C2334">
        <v>1001666</v>
      </c>
      <c r="D2334" t="s">
        <v>114</v>
      </c>
      <c r="E2334">
        <v>9001666</v>
      </c>
      <c r="F2334" t="s">
        <v>209</v>
      </c>
      <c r="G2334">
        <v>10968182</v>
      </c>
      <c r="H2334">
        <v>180</v>
      </c>
      <c r="I2334">
        <v>509</v>
      </c>
      <c r="J2334" t="s">
        <v>0</v>
      </c>
      <c r="K2334">
        <f>L2334*IFERROR(INDEX('Información SKU'!$H$1:$H$54,MATCH(I2334,'Información SKU'!$A$1:$A$54,0),1),15)</f>
        <v>180</v>
      </c>
      <c r="L2334">
        <v>30</v>
      </c>
      <c r="M2334" s="13">
        <f>L2334/IFERROR(INDEX('Información SKU'!$K$1:$K$54,MATCH(I2334,'Información SKU'!$A$1:$A$54,0),1),40)</f>
        <v>0.375</v>
      </c>
      <c r="N2334" s="3">
        <v>43482</v>
      </c>
      <c r="O2334" s="3" t="s">
        <v>364</v>
      </c>
      <c r="P2334" s="2">
        <v>3</v>
      </c>
      <c r="R2334" s="3"/>
    </row>
    <row r="2335" spans="2:18" x14ac:dyDescent="0.25">
      <c r="B2335" t="s">
        <v>189</v>
      </c>
      <c r="C2335">
        <v>1001666</v>
      </c>
      <c r="D2335" t="s">
        <v>114</v>
      </c>
      <c r="E2335">
        <v>9001666</v>
      </c>
      <c r="F2335" t="s">
        <v>209</v>
      </c>
      <c r="G2335">
        <v>10968182</v>
      </c>
      <c r="H2335">
        <v>190</v>
      </c>
      <c r="I2335">
        <v>510</v>
      </c>
      <c r="J2335" t="s">
        <v>30</v>
      </c>
      <c r="K2335">
        <f>L2335*IFERROR(INDEX('Información SKU'!$H$1:$H$54,MATCH(I2335,'Información SKU'!$A$1:$A$54,0),1),15)</f>
        <v>258</v>
      </c>
      <c r="L2335">
        <v>43</v>
      </c>
      <c r="M2335" s="13">
        <f>L2335/IFERROR(INDEX('Información SKU'!$K$1:$K$54,MATCH(I2335,'Información SKU'!$A$1:$A$54,0),1),40)</f>
        <v>0.86</v>
      </c>
      <c r="N2335" s="3">
        <v>43482</v>
      </c>
      <c r="O2335" s="3" t="s">
        <v>364</v>
      </c>
      <c r="P2335" s="2">
        <v>3</v>
      </c>
      <c r="R2335" s="3"/>
    </row>
    <row r="2336" spans="2:18" x14ac:dyDescent="0.25">
      <c r="B2336" t="s">
        <v>189</v>
      </c>
      <c r="C2336">
        <v>1001666</v>
      </c>
      <c r="D2336" t="s">
        <v>114</v>
      </c>
      <c r="E2336">
        <v>9001666</v>
      </c>
      <c r="F2336" t="s">
        <v>209</v>
      </c>
      <c r="G2336">
        <v>10968182</v>
      </c>
      <c r="H2336">
        <v>200</v>
      </c>
      <c r="I2336">
        <v>511</v>
      </c>
      <c r="J2336" t="s">
        <v>29</v>
      </c>
      <c r="K2336">
        <f>L2336*IFERROR(INDEX('Información SKU'!$H$1:$H$54,MATCH(I2336,'Información SKU'!$A$1:$A$54,0),1),15)</f>
        <v>120</v>
      </c>
      <c r="L2336">
        <v>15</v>
      </c>
      <c r="M2336" s="13">
        <f>L2336/IFERROR(INDEX('Información SKU'!$K$1:$K$54,MATCH(I2336,'Información SKU'!$A$1:$A$54,0),1),40)</f>
        <v>0.25</v>
      </c>
      <c r="N2336" s="3">
        <v>43482</v>
      </c>
      <c r="O2336" s="3" t="s">
        <v>360</v>
      </c>
      <c r="P2336" s="2">
        <v>1</v>
      </c>
      <c r="R2336" s="3"/>
    </row>
    <row r="2337" spans="2:18" x14ac:dyDescent="0.25">
      <c r="B2337" t="s">
        <v>189</v>
      </c>
      <c r="C2337">
        <v>1001666</v>
      </c>
      <c r="D2337" t="s">
        <v>114</v>
      </c>
      <c r="E2337">
        <v>9001666</v>
      </c>
      <c r="F2337" t="s">
        <v>209</v>
      </c>
      <c r="G2337">
        <v>10968182</v>
      </c>
      <c r="H2337">
        <v>210</v>
      </c>
      <c r="I2337">
        <v>521</v>
      </c>
      <c r="J2337" t="s">
        <v>28</v>
      </c>
      <c r="K2337">
        <f>L2337*IFERROR(INDEX('Información SKU'!$H$1:$H$54,MATCH(I2337,'Información SKU'!$A$1:$A$54,0),1),15)</f>
        <v>376</v>
      </c>
      <c r="L2337">
        <v>47</v>
      </c>
      <c r="M2337" s="13">
        <f>L2337/IFERROR(INDEX('Información SKU'!$K$1:$K$54,MATCH(I2337,'Información SKU'!$A$1:$A$54,0),1),40)</f>
        <v>0.78333333333333333</v>
      </c>
      <c r="N2337" s="3">
        <v>43482</v>
      </c>
      <c r="O2337" s="3" t="s">
        <v>360</v>
      </c>
      <c r="P2337" s="2">
        <v>1</v>
      </c>
      <c r="R2337" s="3"/>
    </row>
    <row r="2338" spans="2:18" x14ac:dyDescent="0.25">
      <c r="B2338" t="s">
        <v>189</v>
      </c>
      <c r="C2338">
        <v>1001666</v>
      </c>
      <c r="D2338" t="s">
        <v>114</v>
      </c>
      <c r="E2338">
        <v>9001666</v>
      </c>
      <c r="F2338" t="s">
        <v>209</v>
      </c>
      <c r="G2338">
        <v>10968182</v>
      </c>
      <c r="H2338">
        <v>220</v>
      </c>
      <c r="I2338">
        <v>522</v>
      </c>
      <c r="J2338" t="s">
        <v>6</v>
      </c>
      <c r="K2338">
        <f>L2338*IFERROR(INDEX('Información SKU'!$H$1:$H$54,MATCH(I2338,'Información SKU'!$A$1:$A$54,0),1),15)</f>
        <v>165</v>
      </c>
      <c r="L2338">
        <v>11</v>
      </c>
      <c r="M2338" s="13">
        <f>L2338/IFERROR(INDEX('Información SKU'!$K$1:$K$54,MATCH(I2338,'Información SKU'!$A$1:$A$54,0),1),40)</f>
        <v>0.18333333333333332</v>
      </c>
      <c r="N2338" s="3">
        <v>43482</v>
      </c>
      <c r="O2338" s="3" t="s">
        <v>363</v>
      </c>
      <c r="P2338" s="2">
        <v>2</v>
      </c>
      <c r="R2338" s="3"/>
    </row>
    <row r="2339" spans="2:18" x14ac:dyDescent="0.25">
      <c r="B2339" t="s">
        <v>189</v>
      </c>
      <c r="C2339">
        <v>1001666</v>
      </c>
      <c r="D2339" t="s">
        <v>114</v>
      </c>
      <c r="E2339">
        <v>9001666</v>
      </c>
      <c r="F2339" t="s">
        <v>209</v>
      </c>
      <c r="G2339">
        <v>10968182</v>
      </c>
      <c r="H2339">
        <v>230</v>
      </c>
      <c r="I2339">
        <v>527</v>
      </c>
      <c r="J2339" t="s">
        <v>80</v>
      </c>
      <c r="K2339">
        <f>L2339*IFERROR(INDEX('Información SKU'!$H$1:$H$54,MATCH(I2339,'Información SKU'!$A$1:$A$54,0),1),15)</f>
        <v>195</v>
      </c>
      <c r="L2339">
        <v>13</v>
      </c>
      <c r="M2339" s="13">
        <f>L2339/IFERROR(INDEX('Información SKU'!$K$1:$K$54,MATCH(I2339,'Información SKU'!$A$1:$A$54,0),1),40)</f>
        <v>0.21666666666666667</v>
      </c>
      <c r="N2339" s="3">
        <v>43482</v>
      </c>
      <c r="O2339" s="3" t="s">
        <v>362</v>
      </c>
      <c r="P2339" s="2">
        <v>2</v>
      </c>
      <c r="R2339" s="3"/>
    </row>
    <row r="2340" spans="2:18" x14ac:dyDescent="0.25">
      <c r="B2340" t="s">
        <v>189</v>
      </c>
      <c r="C2340">
        <v>1005665</v>
      </c>
      <c r="D2340" t="s">
        <v>108</v>
      </c>
      <c r="E2340">
        <v>9005665</v>
      </c>
      <c r="F2340" t="s">
        <v>196</v>
      </c>
      <c r="G2340">
        <v>10968304</v>
      </c>
      <c r="H2340">
        <v>10</v>
      </c>
      <c r="I2340">
        <v>5402</v>
      </c>
      <c r="J2340" t="s">
        <v>32</v>
      </c>
      <c r="K2340">
        <f>L2340*IFERROR(INDEX('Información SKU'!$H$1:$H$54,MATCH(I2340,'Información SKU'!$A$1:$A$54,0),1),15)</f>
        <v>54</v>
      </c>
      <c r="L2340">
        <v>9</v>
      </c>
      <c r="M2340" s="13">
        <f>L2340/IFERROR(INDEX('Información SKU'!$K$1:$K$54,MATCH(I2340,'Información SKU'!$A$1:$A$54,0),1),40)</f>
        <v>0.15</v>
      </c>
      <c r="N2340" s="3">
        <v>43482</v>
      </c>
      <c r="O2340" s="3" t="s">
        <v>361</v>
      </c>
      <c r="P2340" s="2">
        <v>1</v>
      </c>
      <c r="R2340" s="3"/>
    </row>
    <row r="2341" spans="2:18" x14ac:dyDescent="0.25">
      <c r="B2341" t="s">
        <v>186</v>
      </c>
      <c r="C2341">
        <v>1001383</v>
      </c>
      <c r="D2341" t="s">
        <v>159</v>
      </c>
      <c r="E2341">
        <v>9001383</v>
      </c>
      <c r="F2341" t="s">
        <v>279</v>
      </c>
      <c r="G2341">
        <v>10968317</v>
      </c>
      <c r="H2341">
        <v>220</v>
      </c>
      <c r="I2341">
        <v>1199</v>
      </c>
      <c r="J2341" t="s">
        <v>26</v>
      </c>
      <c r="K2341">
        <f>L2341*IFERROR(INDEX('Información SKU'!$H$1:$H$54,MATCH(I2341,'Información SKU'!$A$1:$A$54,0),1),15)</f>
        <v>60</v>
      </c>
      <c r="L2341">
        <v>5</v>
      </c>
      <c r="M2341" s="13">
        <f>L2341/IFERROR(INDEX('Información SKU'!$K$1:$K$54,MATCH(I2341,'Información SKU'!$A$1:$A$54,0),1),40)</f>
        <v>8.3333333333333329E-2</v>
      </c>
      <c r="N2341" s="3">
        <v>43482</v>
      </c>
      <c r="O2341" s="3" t="s">
        <v>360</v>
      </c>
      <c r="P2341" s="2">
        <v>1</v>
      </c>
      <c r="R2341" s="3"/>
    </row>
    <row r="2342" spans="2:18" x14ac:dyDescent="0.25">
      <c r="B2342" t="s">
        <v>186</v>
      </c>
      <c r="C2342">
        <v>1001383</v>
      </c>
      <c r="D2342" t="s">
        <v>159</v>
      </c>
      <c r="E2342">
        <v>9001383</v>
      </c>
      <c r="F2342" t="s">
        <v>279</v>
      </c>
      <c r="G2342">
        <v>10968317</v>
      </c>
      <c r="H2342">
        <v>230</v>
      </c>
      <c r="I2342">
        <v>509</v>
      </c>
      <c r="J2342" t="s">
        <v>0</v>
      </c>
      <c r="K2342">
        <f>L2342*IFERROR(INDEX('Información SKU'!$H$1:$H$54,MATCH(I2342,'Información SKU'!$A$1:$A$54,0),1),15)</f>
        <v>30</v>
      </c>
      <c r="L2342">
        <v>5</v>
      </c>
      <c r="M2342" s="13">
        <f>L2342/IFERROR(INDEX('Información SKU'!$K$1:$K$54,MATCH(I2342,'Información SKU'!$A$1:$A$54,0),1),40)</f>
        <v>6.25E-2</v>
      </c>
      <c r="N2342" s="3">
        <v>43482</v>
      </c>
      <c r="O2342" s="3" t="s">
        <v>363</v>
      </c>
      <c r="P2342" s="2">
        <v>2</v>
      </c>
      <c r="R2342" s="3"/>
    </row>
    <row r="2343" spans="2:18" x14ac:dyDescent="0.25">
      <c r="B2343" t="s">
        <v>186</v>
      </c>
      <c r="C2343">
        <v>1001383</v>
      </c>
      <c r="D2343" t="s">
        <v>159</v>
      </c>
      <c r="E2343">
        <v>9001383</v>
      </c>
      <c r="F2343" t="s">
        <v>279</v>
      </c>
      <c r="G2343">
        <v>10968317</v>
      </c>
      <c r="H2343">
        <v>250</v>
      </c>
      <c r="I2343">
        <v>5245</v>
      </c>
      <c r="J2343" t="s">
        <v>85</v>
      </c>
      <c r="K2343">
        <f>L2343*IFERROR(INDEX('Información SKU'!$H$1:$H$54,MATCH(I2343,'Información SKU'!$A$1:$A$54,0),1),15)</f>
        <v>150</v>
      </c>
      <c r="L2343">
        <v>10</v>
      </c>
      <c r="M2343" s="13">
        <f>L2343/IFERROR(INDEX('Información SKU'!$K$1:$K$54,MATCH(I2343,'Información SKU'!$A$1:$A$54,0),1),40)</f>
        <v>0.10416666666666667</v>
      </c>
      <c r="N2343" s="3">
        <v>43482</v>
      </c>
      <c r="O2343" s="3" t="s">
        <v>365</v>
      </c>
      <c r="P2343" s="2">
        <v>3</v>
      </c>
      <c r="R2343" s="3"/>
    </row>
    <row r="2344" spans="2:18" x14ac:dyDescent="0.25">
      <c r="B2344" t="s">
        <v>186</v>
      </c>
      <c r="C2344">
        <v>1001383</v>
      </c>
      <c r="D2344" t="s">
        <v>159</v>
      </c>
      <c r="E2344">
        <v>9001383</v>
      </c>
      <c r="F2344" t="s">
        <v>279</v>
      </c>
      <c r="G2344">
        <v>10968317</v>
      </c>
      <c r="H2344">
        <v>260</v>
      </c>
      <c r="I2344">
        <v>480</v>
      </c>
      <c r="J2344" t="s">
        <v>77</v>
      </c>
      <c r="K2344">
        <f>L2344*IFERROR(INDEX('Información SKU'!$H$1:$H$54,MATCH(I2344,'Información SKU'!$A$1:$A$54,0),1),15)</f>
        <v>120</v>
      </c>
      <c r="L2344">
        <v>15</v>
      </c>
      <c r="M2344" s="13">
        <f>L2344/IFERROR(INDEX('Información SKU'!$K$1:$K$54,MATCH(I2344,'Información SKU'!$A$1:$A$54,0),1),40)</f>
        <v>0.19230769230769232</v>
      </c>
      <c r="N2344" s="3">
        <v>43482</v>
      </c>
      <c r="O2344" s="3" t="s">
        <v>362</v>
      </c>
      <c r="P2344" s="2">
        <v>2</v>
      </c>
      <c r="R2344" s="3"/>
    </row>
    <row r="2345" spans="2:18" x14ac:dyDescent="0.25">
      <c r="B2345" t="s">
        <v>186</v>
      </c>
      <c r="C2345">
        <v>1001383</v>
      </c>
      <c r="D2345" t="s">
        <v>159</v>
      </c>
      <c r="E2345">
        <v>9001383</v>
      </c>
      <c r="F2345" t="s">
        <v>279</v>
      </c>
      <c r="G2345">
        <v>10968317</v>
      </c>
      <c r="H2345">
        <v>270</v>
      </c>
      <c r="I2345">
        <v>320</v>
      </c>
      <c r="J2345" t="s">
        <v>31</v>
      </c>
      <c r="K2345">
        <f>L2345*IFERROR(INDEX('Información SKU'!$H$1:$H$54,MATCH(I2345,'Información SKU'!$A$1:$A$54,0),1),15)</f>
        <v>75</v>
      </c>
      <c r="L2345">
        <v>5</v>
      </c>
      <c r="M2345" s="13">
        <f>L2345/IFERROR(INDEX('Información SKU'!$K$1:$K$54,MATCH(I2345,'Información SKU'!$A$1:$A$54,0),1),40)</f>
        <v>6.4102564102564097E-2</v>
      </c>
      <c r="N2345" s="3">
        <v>43482</v>
      </c>
      <c r="O2345" s="3" t="s">
        <v>365</v>
      </c>
      <c r="P2345" s="2">
        <v>3</v>
      </c>
      <c r="R2345" s="3"/>
    </row>
    <row r="2346" spans="2:18" x14ac:dyDescent="0.25">
      <c r="B2346" t="s">
        <v>186</v>
      </c>
      <c r="C2346">
        <v>1001383</v>
      </c>
      <c r="D2346" t="s">
        <v>159</v>
      </c>
      <c r="E2346">
        <v>9001383</v>
      </c>
      <c r="F2346" t="s">
        <v>279</v>
      </c>
      <c r="G2346">
        <v>10968317</v>
      </c>
      <c r="H2346">
        <v>280</v>
      </c>
      <c r="I2346">
        <v>420</v>
      </c>
      <c r="J2346" t="s">
        <v>11</v>
      </c>
      <c r="K2346">
        <f>L2346*IFERROR(INDEX('Información SKU'!$H$1:$H$54,MATCH(I2346,'Información SKU'!$A$1:$A$54,0),1),15)</f>
        <v>75</v>
      </c>
      <c r="L2346">
        <v>5</v>
      </c>
      <c r="M2346" s="13">
        <f>L2346/IFERROR(INDEX('Información SKU'!$K$1:$K$54,MATCH(I2346,'Información SKU'!$A$1:$A$54,0),1),40)</f>
        <v>6.4102564102564097E-2</v>
      </c>
      <c r="N2346" s="3">
        <v>43482</v>
      </c>
      <c r="O2346" s="3" t="s">
        <v>362</v>
      </c>
      <c r="P2346" s="2">
        <v>2</v>
      </c>
      <c r="R2346" s="3"/>
    </row>
    <row r="2347" spans="2:18" x14ac:dyDescent="0.25">
      <c r="B2347" t="s">
        <v>186</v>
      </c>
      <c r="C2347">
        <v>1001383</v>
      </c>
      <c r="D2347" t="s">
        <v>159</v>
      </c>
      <c r="E2347">
        <v>9001383</v>
      </c>
      <c r="F2347" t="s">
        <v>279</v>
      </c>
      <c r="G2347">
        <v>10968317</v>
      </c>
      <c r="H2347">
        <v>290</v>
      </c>
      <c r="I2347">
        <v>460</v>
      </c>
      <c r="J2347" t="s">
        <v>38</v>
      </c>
      <c r="K2347">
        <f>L2347*IFERROR(INDEX('Información SKU'!$H$1:$H$54,MATCH(I2347,'Información SKU'!$A$1:$A$54,0),1),15)</f>
        <v>150</v>
      </c>
      <c r="L2347">
        <v>10</v>
      </c>
      <c r="M2347" s="13">
        <f>L2347/IFERROR(INDEX('Información SKU'!$K$1:$K$54,MATCH(I2347,'Información SKU'!$A$1:$A$54,0),1),40)</f>
        <v>0.12820512820512819</v>
      </c>
      <c r="N2347" s="3">
        <v>43482</v>
      </c>
      <c r="O2347" s="3" t="s">
        <v>360</v>
      </c>
      <c r="P2347" s="2">
        <v>1</v>
      </c>
      <c r="R2347" s="3"/>
    </row>
    <row r="2348" spans="2:18" x14ac:dyDescent="0.25">
      <c r="B2348" t="s">
        <v>186</v>
      </c>
      <c r="C2348">
        <v>1001383</v>
      </c>
      <c r="D2348" t="s">
        <v>159</v>
      </c>
      <c r="E2348">
        <v>9001383</v>
      </c>
      <c r="F2348" t="s">
        <v>279</v>
      </c>
      <c r="G2348">
        <v>10968317</v>
      </c>
      <c r="H2348">
        <v>300</v>
      </c>
      <c r="I2348">
        <v>5273</v>
      </c>
      <c r="J2348" t="s">
        <v>82</v>
      </c>
      <c r="K2348">
        <f>L2348*IFERROR(INDEX('Información SKU'!$H$1:$H$54,MATCH(I2348,'Información SKU'!$A$1:$A$54,0),1),15)</f>
        <v>180</v>
      </c>
      <c r="L2348">
        <v>30</v>
      </c>
      <c r="M2348" s="13">
        <f>L2348/IFERROR(INDEX('Información SKU'!$K$1:$K$54,MATCH(I2348,'Información SKU'!$A$1:$A$54,0),1),40)</f>
        <v>0.42857142857142855</v>
      </c>
      <c r="N2348" s="3">
        <v>43482</v>
      </c>
      <c r="O2348" s="3" t="s">
        <v>361</v>
      </c>
      <c r="P2348" s="2">
        <v>1</v>
      </c>
      <c r="R2348" s="3"/>
    </row>
    <row r="2349" spans="2:18" x14ac:dyDescent="0.25">
      <c r="B2349" t="s">
        <v>186</v>
      </c>
      <c r="C2349">
        <v>1001383</v>
      </c>
      <c r="D2349" t="s">
        <v>159</v>
      </c>
      <c r="E2349">
        <v>9001383</v>
      </c>
      <c r="F2349" t="s">
        <v>279</v>
      </c>
      <c r="G2349">
        <v>10968317</v>
      </c>
      <c r="H2349">
        <v>310</v>
      </c>
      <c r="I2349">
        <v>5274</v>
      </c>
      <c r="J2349" t="s">
        <v>72</v>
      </c>
      <c r="K2349">
        <f>L2349*IFERROR(INDEX('Información SKU'!$H$1:$H$54,MATCH(I2349,'Información SKU'!$A$1:$A$54,0),1),15)</f>
        <v>160</v>
      </c>
      <c r="L2349">
        <v>20</v>
      </c>
      <c r="M2349" s="13">
        <f>L2349/IFERROR(INDEX('Información SKU'!$K$1:$K$54,MATCH(I2349,'Información SKU'!$A$1:$A$54,0),1),40)</f>
        <v>0.2857142857142857</v>
      </c>
      <c r="N2349" s="3">
        <v>43482</v>
      </c>
      <c r="O2349" s="3" t="s">
        <v>360</v>
      </c>
      <c r="P2349" s="2">
        <v>1</v>
      </c>
      <c r="R2349" s="3"/>
    </row>
    <row r="2350" spans="2:18" x14ac:dyDescent="0.25">
      <c r="B2350" t="s">
        <v>186</v>
      </c>
      <c r="C2350">
        <v>1001383</v>
      </c>
      <c r="D2350" t="s">
        <v>159</v>
      </c>
      <c r="E2350">
        <v>9001383</v>
      </c>
      <c r="F2350" t="s">
        <v>279</v>
      </c>
      <c r="G2350">
        <v>10968317</v>
      </c>
      <c r="H2350">
        <v>320</v>
      </c>
      <c r="I2350">
        <v>62</v>
      </c>
      <c r="J2350" t="s">
        <v>25</v>
      </c>
      <c r="K2350">
        <f>L2350*IFERROR(INDEX('Información SKU'!$H$1:$H$54,MATCH(I2350,'Información SKU'!$A$1:$A$54,0),1),15)</f>
        <v>40</v>
      </c>
      <c r="L2350">
        <v>5</v>
      </c>
      <c r="M2350" s="13">
        <f>L2350/IFERROR(INDEX('Información SKU'!$K$1:$K$54,MATCH(I2350,'Información SKU'!$A$1:$A$54,0),1),40)</f>
        <v>0.1</v>
      </c>
      <c r="N2350" s="3">
        <v>43482</v>
      </c>
      <c r="O2350" s="3" t="s">
        <v>362</v>
      </c>
      <c r="P2350" s="2">
        <v>2</v>
      </c>
      <c r="R2350" s="3"/>
    </row>
    <row r="2351" spans="2:18" x14ac:dyDescent="0.25">
      <c r="B2351" t="s">
        <v>186</v>
      </c>
      <c r="C2351">
        <v>1001383</v>
      </c>
      <c r="D2351" t="s">
        <v>159</v>
      </c>
      <c r="E2351">
        <v>9001383</v>
      </c>
      <c r="F2351" t="s">
        <v>279</v>
      </c>
      <c r="G2351">
        <v>10968317</v>
      </c>
      <c r="H2351">
        <v>340</v>
      </c>
      <c r="I2351">
        <v>5242</v>
      </c>
      <c r="J2351" t="s">
        <v>87</v>
      </c>
      <c r="K2351">
        <f>L2351*IFERROR(INDEX('Información SKU'!$H$1:$H$54,MATCH(I2351,'Información SKU'!$A$1:$A$54,0),1),15)</f>
        <v>150</v>
      </c>
      <c r="L2351">
        <v>10</v>
      </c>
      <c r="M2351" s="13">
        <f>L2351/IFERROR(INDEX('Información SKU'!$K$1:$K$54,MATCH(I2351,'Información SKU'!$A$1:$A$54,0),1),40)</f>
        <v>0.10416666666666667</v>
      </c>
      <c r="N2351" s="3">
        <v>43482</v>
      </c>
      <c r="O2351" s="3" t="s">
        <v>364</v>
      </c>
      <c r="P2351" s="2">
        <v>3</v>
      </c>
      <c r="R2351" s="3"/>
    </row>
    <row r="2352" spans="2:18" x14ac:dyDescent="0.25">
      <c r="B2352" t="s">
        <v>186</v>
      </c>
      <c r="C2352">
        <v>1001383</v>
      </c>
      <c r="D2352" t="s">
        <v>159</v>
      </c>
      <c r="E2352">
        <v>9001383</v>
      </c>
      <c r="F2352" t="s">
        <v>279</v>
      </c>
      <c r="G2352">
        <v>10968317</v>
      </c>
      <c r="H2352">
        <v>90</v>
      </c>
      <c r="I2352">
        <v>63</v>
      </c>
      <c r="J2352" t="s">
        <v>1</v>
      </c>
      <c r="K2352">
        <f>L2352*IFERROR(INDEX('Información SKU'!$H$1:$H$54,MATCH(I2352,'Información SKU'!$A$1:$A$54,0),1),15)</f>
        <v>150</v>
      </c>
      <c r="L2352">
        <v>10</v>
      </c>
      <c r="M2352" s="13">
        <f>L2352/IFERROR(INDEX('Información SKU'!$K$1:$K$54,MATCH(I2352,'Información SKU'!$A$1:$A$54,0),1),40)</f>
        <v>0.23809523809523808</v>
      </c>
      <c r="N2352" s="3">
        <v>43482</v>
      </c>
      <c r="O2352" s="3" t="s">
        <v>360</v>
      </c>
      <c r="P2352" s="2">
        <v>1</v>
      </c>
      <c r="R2352" s="3"/>
    </row>
    <row r="2353" spans="2:18" x14ac:dyDescent="0.25">
      <c r="B2353" t="s">
        <v>186</v>
      </c>
      <c r="C2353">
        <v>1001383</v>
      </c>
      <c r="D2353" t="s">
        <v>159</v>
      </c>
      <c r="E2353">
        <v>9001383</v>
      </c>
      <c r="F2353" t="s">
        <v>279</v>
      </c>
      <c r="G2353">
        <v>10968318</v>
      </c>
      <c r="H2353">
        <v>100</v>
      </c>
      <c r="I2353">
        <v>531</v>
      </c>
      <c r="J2353" t="s">
        <v>40</v>
      </c>
      <c r="K2353">
        <f>L2353*IFERROR(INDEX('Información SKU'!$H$1:$H$54,MATCH(I2353,'Información SKU'!$A$1:$A$54,0),1),15)</f>
        <v>1980</v>
      </c>
      <c r="L2353">
        <v>330</v>
      </c>
      <c r="M2353" s="13">
        <f>L2353/IFERROR(INDEX('Información SKU'!$K$1:$K$54,MATCH(I2353,'Información SKU'!$A$1:$A$54,0),1),40)</f>
        <v>6.6</v>
      </c>
      <c r="N2353" s="3">
        <v>43482</v>
      </c>
      <c r="O2353" s="3" t="s">
        <v>364</v>
      </c>
      <c r="P2353" s="2">
        <v>3</v>
      </c>
      <c r="R2353" s="3"/>
    </row>
    <row r="2354" spans="2:18" x14ac:dyDescent="0.25">
      <c r="B2354" t="s">
        <v>186</v>
      </c>
      <c r="C2354">
        <v>1008000</v>
      </c>
      <c r="D2354" t="s">
        <v>159</v>
      </c>
      <c r="E2354">
        <v>9008000</v>
      </c>
      <c r="F2354" t="s">
        <v>277</v>
      </c>
      <c r="G2354">
        <v>10968319</v>
      </c>
      <c r="H2354">
        <v>400</v>
      </c>
      <c r="I2354">
        <v>2381</v>
      </c>
      <c r="J2354" t="s">
        <v>93</v>
      </c>
      <c r="K2354">
        <f>L2354*IFERROR(INDEX('Información SKU'!$H$1:$H$54,MATCH(I2354,'Información SKU'!$A$1:$A$54,0),1),15)</f>
        <v>40</v>
      </c>
      <c r="L2354">
        <v>5</v>
      </c>
      <c r="M2354" s="13">
        <f>L2354/IFERROR(INDEX('Información SKU'!$K$1:$K$54,MATCH(I2354,'Información SKU'!$A$1:$A$54,0),1),40)</f>
        <v>2.8571428571428571E-2</v>
      </c>
      <c r="N2354" s="3">
        <v>43482</v>
      </c>
      <c r="O2354" s="3" t="s">
        <v>365</v>
      </c>
      <c r="P2354" s="2">
        <v>3</v>
      </c>
      <c r="R2354" s="3"/>
    </row>
    <row r="2355" spans="2:18" x14ac:dyDescent="0.25">
      <c r="B2355" t="s">
        <v>186</v>
      </c>
      <c r="C2355">
        <v>1008000</v>
      </c>
      <c r="D2355" t="s">
        <v>159</v>
      </c>
      <c r="E2355">
        <v>9008000</v>
      </c>
      <c r="F2355" t="s">
        <v>277</v>
      </c>
      <c r="G2355">
        <v>10968319</v>
      </c>
      <c r="H2355">
        <v>390</v>
      </c>
      <c r="I2355">
        <v>2383</v>
      </c>
      <c r="J2355" t="s">
        <v>92</v>
      </c>
      <c r="K2355">
        <f>L2355*IFERROR(INDEX('Información SKU'!$H$1:$H$54,MATCH(I2355,'Información SKU'!$A$1:$A$54,0),1),15)</f>
        <v>30</v>
      </c>
      <c r="L2355">
        <v>5</v>
      </c>
      <c r="M2355" s="13">
        <f>L2355/IFERROR(INDEX('Información SKU'!$K$1:$K$54,MATCH(I2355,'Información SKU'!$A$1:$A$54,0),1),40)</f>
        <v>2.8571428571428571E-2</v>
      </c>
      <c r="N2355" s="3">
        <v>43482</v>
      </c>
      <c r="O2355" s="3" t="s">
        <v>365</v>
      </c>
      <c r="P2355" s="2">
        <v>3</v>
      </c>
      <c r="R2355" s="3"/>
    </row>
    <row r="2356" spans="2:18" x14ac:dyDescent="0.25">
      <c r="B2356" t="s">
        <v>186</v>
      </c>
      <c r="C2356">
        <v>1008000</v>
      </c>
      <c r="D2356" t="s">
        <v>159</v>
      </c>
      <c r="E2356">
        <v>9008000</v>
      </c>
      <c r="F2356" t="s">
        <v>277</v>
      </c>
      <c r="G2356">
        <v>10968319</v>
      </c>
      <c r="H2356">
        <v>320</v>
      </c>
      <c r="I2356">
        <v>5266</v>
      </c>
      <c r="J2356" t="s">
        <v>84</v>
      </c>
      <c r="K2356">
        <f>L2356*IFERROR(INDEX('Información SKU'!$H$1:$H$54,MATCH(I2356,'Información SKU'!$A$1:$A$54,0),1),15)</f>
        <v>40</v>
      </c>
      <c r="L2356">
        <v>5</v>
      </c>
      <c r="M2356" s="13">
        <f>L2356/IFERROR(INDEX('Información SKU'!$K$1:$K$54,MATCH(I2356,'Información SKU'!$A$1:$A$54,0),1),40)</f>
        <v>7.1428571428571425E-2</v>
      </c>
      <c r="N2356" s="3">
        <v>43482</v>
      </c>
      <c r="O2356" s="3" t="s">
        <v>365</v>
      </c>
      <c r="P2356" s="2">
        <v>3</v>
      </c>
      <c r="R2356" s="3"/>
    </row>
    <row r="2357" spans="2:18" x14ac:dyDescent="0.25">
      <c r="B2357" t="s">
        <v>186</v>
      </c>
      <c r="C2357">
        <v>1008000</v>
      </c>
      <c r="D2357" t="s">
        <v>159</v>
      </c>
      <c r="E2357">
        <v>9008000</v>
      </c>
      <c r="F2357" t="s">
        <v>277</v>
      </c>
      <c r="G2357">
        <v>10968319</v>
      </c>
      <c r="H2357">
        <v>310</v>
      </c>
      <c r="I2357">
        <v>5268</v>
      </c>
      <c r="J2357" t="s">
        <v>83</v>
      </c>
      <c r="K2357">
        <f>L2357*IFERROR(INDEX('Información SKU'!$H$1:$H$54,MATCH(I2357,'Información SKU'!$A$1:$A$54,0),1),15)</f>
        <v>75</v>
      </c>
      <c r="L2357">
        <v>5</v>
      </c>
      <c r="M2357" s="13">
        <f>L2357/IFERROR(INDEX('Información SKU'!$K$1:$K$54,MATCH(I2357,'Información SKU'!$A$1:$A$54,0),1),40)</f>
        <v>7.1428571428571425E-2</v>
      </c>
      <c r="N2357" s="3">
        <v>43482</v>
      </c>
      <c r="O2357" s="3" t="s">
        <v>364</v>
      </c>
      <c r="P2357" s="2">
        <v>3</v>
      </c>
      <c r="R2357" s="3"/>
    </row>
    <row r="2358" spans="2:18" x14ac:dyDescent="0.25">
      <c r="B2358" t="s">
        <v>186</v>
      </c>
      <c r="C2358">
        <v>1008000</v>
      </c>
      <c r="D2358" t="s">
        <v>159</v>
      </c>
      <c r="E2358">
        <v>9008000</v>
      </c>
      <c r="F2358" t="s">
        <v>277</v>
      </c>
      <c r="G2358">
        <v>10968319</v>
      </c>
      <c r="H2358">
        <v>420</v>
      </c>
      <c r="I2358">
        <v>2390</v>
      </c>
      <c r="J2358" t="s">
        <v>69</v>
      </c>
      <c r="K2358">
        <f>L2358*IFERROR(INDEX('Información SKU'!$H$1:$H$54,MATCH(I2358,'Información SKU'!$A$1:$A$54,0),1),15)</f>
        <v>60</v>
      </c>
      <c r="L2358">
        <v>5</v>
      </c>
      <c r="M2358" s="13">
        <f>L2358/IFERROR(INDEX('Información SKU'!$K$1:$K$54,MATCH(I2358,'Información SKU'!$A$1:$A$54,0),1),40)</f>
        <v>2.8571428571428571E-2</v>
      </c>
      <c r="N2358" s="3">
        <v>43482</v>
      </c>
      <c r="O2358" s="3" t="s">
        <v>361</v>
      </c>
      <c r="P2358" s="2">
        <v>1</v>
      </c>
      <c r="R2358" s="3"/>
    </row>
    <row r="2359" spans="2:18" x14ac:dyDescent="0.25">
      <c r="B2359" t="s">
        <v>186</v>
      </c>
      <c r="C2359">
        <v>1008000</v>
      </c>
      <c r="D2359" t="s">
        <v>159</v>
      </c>
      <c r="E2359">
        <v>9008000</v>
      </c>
      <c r="F2359" t="s">
        <v>277</v>
      </c>
      <c r="G2359">
        <v>10968319</v>
      </c>
      <c r="H2359">
        <v>280</v>
      </c>
      <c r="I2359">
        <v>62</v>
      </c>
      <c r="J2359" t="s">
        <v>25</v>
      </c>
      <c r="K2359">
        <f>L2359*IFERROR(INDEX('Información SKU'!$H$1:$H$54,MATCH(I2359,'Información SKU'!$A$1:$A$54,0),1),15)</f>
        <v>80</v>
      </c>
      <c r="L2359">
        <v>10</v>
      </c>
      <c r="M2359" s="13">
        <f>L2359/IFERROR(INDEX('Información SKU'!$K$1:$K$54,MATCH(I2359,'Información SKU'!$A$1:$A$54,0),1),40)</f>
        <v>0.2</v>
      </c>
      <c r="N2359" s="3">
        <v>43482</v>
      </c>
      <c r="O2359" s="3" t="s">
        <v>360</v>
      </c>
      <c r="P2359" s="2">
        <v>1</v>
      </c>
      <c r="R2359" s="3"/>
    </row>
    <row r="2360" spans="2:18" x14ac:dyDescent="0.25">
      <c r="B2360" t="s">
        <v>186</v>
      </c>
      <c r="C2360">
        <v>1008000</v>
      </c>
      <c r="D2360" t="s">
        <v>159</v>
      </c>
      <c r="E2360">
        <v>9008000</v>
      </c>
      <c r="F2360" t="s">
        <v>277</v>
      </c>
      <c r="G2360">
        <v>10968319</v>
      </c>
      <c r="H2360">
        <v>270</v>
      </c>
      <c r="I2360">
        <v>460</v>
      </c>
      <c r="J2360" t="s">
        <v>38</v>
      </c>
      <c r="K2360">
        <f>L2360*IFERROR(INDEX('Información SKU'!$H$1:$H$54,MATCH(I2360,'Información SKU'!$A$1:$A$54,0),1),15)</f>
        <v>60</v>
      </c>
      <c r="L2360">
        <v>4</v>
      </c>
      <c r="M2360" s="13">
        <f>L2360/IFERROR(INDEX('Información SKU'!$K$1:$K$54,MATCH(I2360,'Información SKU'!$A$1:$A$54,0),1),40)</f>
        <v>5.128205128205128E-2</v>
      </c>
      <c r="N2360" s="3">
        <v>43482</v>
      </c>
      <c r="O2360" s="3" t="s">
        <v>362</v>
      </c>
      <c r="P2360" s="2">
        <v>2</v>
      </c>
      <c r="R2360" s="3"/>
    </row>
    <row r="2361" spans="2:18" x14ac:dyDescent="0.25">
      <c r="B2361" t="s">
        <v>186</v>
      </c>
      <c r="C2361">
        <v>1008000</v>
      </c>
      <c r="D2361" t="s">
        <v>159</v>
      </c>
      <c r="E2361">
        <v>9008000</v>
      </c>
      <c r="F2361" t="s">
        <v>277</v>
      </c>
      <c r="G2361">
        <v>10968319</v>
      </c>
      <c r="H2361">
        <v>260</v>
      </c>
      <c r="I2361">
        <v>420</v>
      </c>
      <c r="J2361" t="s">
        <v>11</v>
      </c>
      <c r="K2361">
        <f>L2361*IFERROR(INDEX('Información SKU'!$H$1:$H$54,MATCH(I2361,'Información SKU'!$A$1:$A$54,0),1),15)</f>
        <v>45</v>
      </c>
      <c r="L2361">
        <v>3</v>
      </c>
      <c r="M2361" s="13">
        <f>L2361/IFERROR(INDEX('Información SKU'!$K$1:$K$54,MATCH(I2361,'Información SKU'!$A$1:$A$54,0),1),40)</f>
        <v>3.8461538461538464E-2</v>
      </c>
      <c r="N2361" s="3">
        <v>43482</v>
      </c>
      <c r="O2361" s="3" t="s">
        <v>360</v>
      </c>
      <c r="P2361" s="2">
        <v>1</v>
      </c>
      <c r="R2361" s="3"/>
    </row>
    <row r="2362" spans="2:18" x14ac:dyDescent="0.25">
      <c r="B2362" t="s">
        <v>186</v>
      </c>
      <c r="C2362">
        <v>1008000</v>
      </c>
      <c r="D2362" t="s">
        <v>159</v>
      </c>
      <c r="E2362">
        <v>9008000</v>
      </c>
      <c r="F2362" t="s">
        <v>277</v>
      </c>
      <c r="G2362">
        <v>10968319</v>
      </c>
      <c r="H2362">
        <v>250</v>
      </c>
      <c r="I2362">
        <v>320</v>
      </c>
      <c r="J2362" t="s">
        <v>31</v>
      </c>
      <c r="K2362">
        <f>L2362*IFERROR(INDEX('Información SKU'!$H$1:$H$54,MATCH(I2362,'Información SKU'!$A$1:$A$54,0),1),15)</f>
        <v>45</v>
      </c>
      <c r="L2362">
        <v>3</v>
      </c>
      <c r="M2362" s="13">
        <f>L2362/IFERROR(INDEX('Información SKU'!$K$1:$K$54,MATCH(I2362,'Información SKU'!$A$1:$A$54,0),1),40)</f>
        <v>3.8461538461538464E-2</v>
      </c>
      <c r="N2362" s="3">
        <v>43482</v>
      </c>
      <c r="O2362" s="3" t="s">
        <v>360</v>
      </c>
      <c r="P2362" s="2">
        <v>1</v>
      </c>
      <c r="R2362" s="3"/>
    </row>
    <row r="2363" spans="2:18" x14ac:dyDescent="0.25">
      <c r="B2363" t="s">
        <v>186</v>
      </c>
      <c r="C2363">
        <v>1008000</v>
      </c>
      <c r="D2363" t="s">
        <v>159</v>
      </c>
      <c r="E2363">
        <v>9008000</v>
      </c>
      <c r="F2363" t="s">
        <v>277</v>
      </c>
      <c r="G2363">
        <v>10968319</v>
      </c>
      <c r="H2363">
        <v>240</v>
      </c>
      <c r="I2363">
        <v>480</v>
      </c>
      <c r="J2363" t="s">
        <v>77</v>
      </c>
      <c r="K2363">
        <f>L2363*IFERROR(INDEX('Información SKU'!$H$1:$H$54,MATCH(I2363,'Información SKU'!$A$1:$A$54,0),1),15)</f>
        <v>40</v>
      </c>
      <c r="L2363">
        <v>5</v>
      </c>
      <c r="M2363" s="13">
        <f>L2363/IFERROR(INDEX('Información SKU'!$K$1:$K$54,MATCH(I2363,'Información SKU'!$A$1:$A$54,0),1),40)</f>
        <v>6.4102564102564097E-2</v>
      </c>
      <c r="N2363" s="3">
        <v>43482</v>
      </c>
      <c r="O2363" s="3" t="s">
        <v>360</v>
      </c>
      <c r="P2363" s="2">
        <v>1</v>
      </c>
      <c r="R2363" s="3"/>
    </row>
    <row r="2364" spans="2:18" x14ac:dyDescent="0.25">
      <c r="B2364" t="s">
        <v>186</v>
      </c>
      <c r="C2364">
        <v>1008000</v>
      </c>
      <c r="D2364" t="s">
        <v>159</v>
      </c>
      <c r="E2364">
        <v>9008000</v>
      </c>
      <c r="F2364" t="s">
        <v>277</v>
      </c>
      <c r="G2364">
        <v>10968319</v>
      </c>
      <c r="H2364">
        <v>230</v>
      </c>
      <c r="I2364">
        <v>5245</v>
      </c>
      <c r="J2364" t="s">
        <v>85</v>
      </c>
      <c r="K2364">
        <f>L2364*IFERROR(INDEX('Información SKU'!$H$1:$H$54,MATCH(I2364,'Información SKU'!$A$1:$A$54,0),1),15)</f>
        <v>150</v>
      </c>
      <c r="L2364">
        <v>10</v>
      </c>
      <c r="M2364" s="13">
        <f>L2364/IFERROR(INDEX('Información SKU'!$K$1:$K$54,MATCH(I2364,'Información SKU'!$A$1:$A$54,0),1),40)</f>
        <v>0.10416666666666667</v>
      </c>
      <c r="N2364" s="3">
        <v>43482</v>
      </c>
      <c r="O2364" s="3" t="s">
        <v>361</v>
      </c>
      <c r="P2364" s="2">
        <v>1</v>
      </c>
      <c r="R2364" s="3"/>
    </row>
    <row r="2365" spans="2:18" x14ac:dyDescent="0.25">
      <c r="B2365" t="s">
        <v>186</v>
      </c>
      <c r="C2365">
        <v>1008000</v>
      </c>
      <c r="D2365" t="s">
        <v>159</v>
      </c>
      <c r="E2365">
        <v>9008000</v>
      </c>
      <c r="F2365" t="s">
        <v>277</v>
      </c>
      <c r="G2365">
        <v>10968319</v>
      </c>
      <c r="H2365">
        <v>210</v>
      </c>
      <c r="I2365">
        <v>1199</v>
      </c>
      <c r="J2365" t="s">
        <v>26</v>
      </c>
      <c r="K2365">
        <f>L2365*IFERROR(INDEX('Información SKU'!$H$1:$H$54,MATCH(I2365,'Información SKU'!$A$1:$A$54,0),1),15)</f>
        <v>60</v>
      </c>
      <c r="L2365">
        <v>5</v>
      </c>
      <c r="M2365" s="13">
        <f>L2365/IFERROR(INDEX('Información SKU'!$K$1:$K$54,MATCH(I2365,'Información SKU'!$A$1:$A$54,0),1),40)</f>
        <v>8.3333333333333329E-2</v>
      </c>
      <c r="N2365" s="3">
        <v>43482</v>
      </c>
      <c r="O2365" s="3" t="s">
        <v>363</v>
      </c>
      <c r="P2365" s="2">
        <v>2</v>
      </c>
      <c r="R2365" s="3"/>
    </row>
    <row r="2366" spans="2:18" x14ac:dyDescent="0.25">
      <c r="B2366" t="s">
        <v>186</v>
      </c>
      <c r="C2366">
        <v>1008230</v>
      </c>
      <c r="D2366" t="s">
        <v>159</v>
      </c>
      <c r="E2366">
        <v>9008230</v>
      </c>
      <c r="F2366" t="s">
        <v>278</v>
      </c>
      <c r="G2366">
        <v>10968320</v>
      </c>
      <c r="H2366">
        <v>430</v>
      </c>
      <c r="I2366">
        <v>2383</v>
      </c>
      <c r="J2366" t="s">
        <v>92</v>
      </c>
      <c r="K2366">
        <f>L2366*IFERROR(INDEX('Información SKU'!$H$1:$H$54,MATCH(I2366,'Información SKU'!$A$1:$A$54,0),1),15)</f>
        <v>60</v>
      </c>
      <c r="L2366">
        <v>10</v>
      </c>
      <c r="M2366" s="13">
        <f>L2366/IFERROR(INDEX('Información SKU'!$K$1:$K$54,MATCH(I2366,'Información SKU'!$A$1:$A$54,0),1),40)</f>
        <v>5.7142857142857141E-2</v>
      </c>
      <c r="N2366" s="3">
        <v>43482</v>
      </c>
      <c r="O2366" s="3" t="s">
        <v>364</v>
      </c>
      <c r="P2366" s="2">
        <v>3</v>
      </c>
      <c r="R2366" s="3"/>
    </row>
    <row r="2367" spans="2:18" x14ac:dyDescent="0.25">
      <c r="B2367" t="s">
        <v>186</v>
      </c>
      <c r="C2367">
        <v>1008230</v>
      </c>
      <c r="D2367" t="s">
        <v>159</v>
      </c>
      <c r="E2367">
        <v>9008230</v>
      </c>
      <c r="F2367" t="s">
        <v>278</v>
      </c>
      <c r="G2367">
        <v>10968320</v>
      </c>
      <c r="H2367">
        <v>440</v>
      </c>
      <c r="I2367">
        <v>2381</v>
      </c>
      <c r="J2367" t="s">
        <v>93</v>
      </c>
      <c r="K2367">
        <f>L2367*IFERROR(INDEX('Información SKU'!$H$1:$H$54,MATCH(I2367,'Información SKU'!$A$1:$A$54,0),1),15)</f>
        <v>56</v>
      </c>
      <c r="L2367">
        <v>7</v>
      </c>
      <c r="M2367" s="13">
        <f>L2367/IFERROR(INDEX('Información SKU'!$K$1:$K$54,MATCH(I2367,'Información SKU'!$A$1:$A$54,0),1),40)</f>
        <v>0.04</v>
      </c>
      <c r="N2367" s="3">
        <v>43482</v>
      </c>
      <c r="O2367" s="3" t="s">
        <v>360</v>
      </c>
      <c r="P2367" s="2">
        <v>1</v>
      </c>
      <c r="R2367" s="3"/>
    </row>
    <row r="2368" spans="2:18" x14ac:dyDescent="0.25">
      <c r="B2368" t="s">
        <v>186</v>
      </c>
      <c r="C2368">
        <v>1008230</v>
      </c>
      <c r="D2368" t="s">
        <v>159</v>
      </c>
      <c r="E2368">
        <v>9008230</v>
      </c>
      <c r="F2368" t="s">
        <v>278</v>
      </c>
      <c r="G2368">
        <v>10968320</v>
      </c>
      <c r="H2368">
        <v>460</v>
      </c>
      <c r="I2368">
        <v>2390</v>
      </c>
      <c r="J2368" t="s">
        <v>69</v>
      </c>
      <c r="K2368">
        <f>L2368*IFERROR(INDEX('Información SKU'!$H$1:$H$54,MATCH(I2368,'Información SKU'!$A$1:$A$54,0),1),15)</f>
        <v>72</v>
      </c>
      <c r="L2368">
        <v>6</v>
      </c>
      <c r="M2368" s="13">
        <f>L2368/IFERROR(INDEX('Información SKU'!$K$1:$K$54,MATCH(I2368,'Información SKU'!$A$1:$A$54,0),1),40)</f>
        <v>3.4285714285714287E-2</v>
      </c>
      <c r="N2368" s="3">
        <v>43482</v>
      </c>
      <c r="O2368" s="3" t="s">
        <v>363</v>
      </c>
      <c r="P2368" s="2">
        <v>2</v>
      </c>
      <c r="R2368" s="3"/>
    </row>
    <row r="2369" spans="2:18" x14ac:dyDescent="0.25">
      <c r="B2369" t="s">
        <v>186</v>
      </c>
      <c r="C2369">
        <v>1008230</v>
      </c>
      <c r="D2369" t="s">
        <v>159</v>
      </c>
      <c r="E2369">
        <v>9008230</v>
      </c>
      <c r="F2369" t="s">
        <v>278</v>
      </c>
      <c r="G2369">
        <v>10968320</v>
      </c>
      <c r="H2369">
        <v>260</v>
      </c>
      <c r="I2369">
        <v>5274</v>
      </c>
      <c r="J2369" t="s">
        <v>72</v>
      </c>
      <c r="K2369">
        <f>L2369*IFERROR(INDEX('Información SKU'!$H$1:$H$54,MATCH(I2369,'Información SKU'!$A$1:$A$54,0),1),15)</f>
        <v>240</v>
      </c>
      <c r="L2369">
        <v>30</v>
      </c>
      <c r="M2369" s="13">
        <f>L2369/IFERROR(INDEX('Información SKU'!$K$1:$K$54,MATCH(I2369,'Información SKU'!$A$1:$A$54,0),1),40)</f>
        <v>0.42857142857142855</v>
      </c>
      <c r="N2369" s="3">
        <v>43482</v>
      </c>
      <c r="O2369" s="3" t="s">
        <v>363</v>
      </c>
      <c r="P2369" s="2">
        <v>2</v>
      </c>
      <c r="R2369" s="3"/>
    </row>
    <row r="2370" spans="2:18" x14ac:dyDescent="0.25">
      <c r="B2370" t="s">
        <v>186</v>
      </c>
      <c r="C2370">
        <v>1008230</v>
      </c>
      <c r="D2370" t="s">
        <v>159</v>
      </c>
      <c r="E2370">
        <v>9008230</v>
      </c>
      <c r="F2370" t="s">
        <v>278</v>
      </c>
      <c r="G2370">
        <v>10968320</v>
      </c>
      <c r="H2370">
        <v>250</v>
      </c>
      <c r="I2370">
        <v>5273</v>
      </c>
      <c r="J2370" t="s">
        <v>82</v>
      </c>
      <c r="K2370">
        <f>L2370*IFERROR(INDEX('Información SKU'!$H$1:$H$54,MATCH(I2370,'Información SKU'!$A$1:$A$54,0),1),15)</f>
        <v>300</v>
      </c>
      <c r="L2370">
        <v>50</v>
      </c>
      <c r="M2370" s="13">
        <f>L2370/IFERROR(INDEX('Información SKU'!$K$1:$K$54,MATCH(I2370,'Información SKU'!$A$1:$A$54,0),1),40)</f>
        <v>0.7142857142857143</v>
      </c>
      <c r="N2370" s="3">
        <v>43482</v>
      </c>
      <c r="O2370" s="3" t="s">
        <v>362</v>
      </c>
      <c r="P2370" s="2">
        <v>2</v>
      </c>
      <c r="R2370" s="3"/>
    </row>
    <row r="2371" spans="2:18" x14ac:dyDescent="0.25">
      <c r="B2371" t="s">
        <v>186</v>
      </c>
      <c r="C2371">
        <v>1000312</v>
      </c>
      <c r="D2371" t="s">
        <v>134</v>
      </c>
      <c r="E2371">
        <v>9000312</v>
      </c>
      <c r="F2371" t="s">
        <v>246</v>
      </c>
      <c r="G2371">
        <v>10968382</v>
      </c>
      <c r="H2371">
        <v>10</v>
      </c>
      <c r="I2371">
        <v>5273</v>
      </c>
      <c r="J2371" t="s">
        <v>82</v>
      </c>
      <c r="K2371">
        <f>L2371*IFERROR(INDEX('Información SKU'!$H$1:$H$54,MATCH(I2371,'Información SKU'!$A$1:$A$54,0),1),15)</f>
        <v>4620</v>
      </c>
      <c r="L2371">
        <v>770</v>
      </c>
      <c r="M2371" s="13">
        <f>L2371/IFERROR(INDEX('Información SKU'!$K$1:$K$54,MATCH(I2371,'Información SKU'!$A$1:$A$54,0),1),40)</f>
        <v>11</v>
      </c>
      <c r="N2371" s="3">
        <v>43482</v>
      </c>
      <c r="O2371" s="3" t="s">
        <v>363</v>
      </c>
      <c r="P2371" s="2">
        <v>2</v>
      </c>
      <c r="R2371" s="3"/>
    </row>
    <row r="2372" spans="2:18" x14ac:dyDescent="0.25">
      <c r="B2372" t="s">
        <v>186</v>
      </c>
      <c r="C2372">
        <v>1000312</v>
      </c>
      <c r="D2372" t="s">
        <v>134</v>
      </c>
      <c r="E2372">
        <v>9000312</v>
      </c>
      <c r="F2372" t="s">
        <v>246</v>
      </c>
      <c r="G2372">
        <v>10968382</v>
      </c>
      <c r="H2372">
        <v>20</v>
      </c>
      <c r="I2372">
        <v>5274</v>
      </c>
      <c r="J2372" t="s">
        <v>72</v>
      </c>
      <c r="K2372">
        <f>L2372*IFERROR(INDEX('Información SKU'!$H$1:$H$54,MATCH(I2372,'Información SKU'!$A$1:$A$54,0),1),15)</f>
        <v>12320</v>
      </c>
      <c r="L2372">
        <v>1540</v>
      </c>
      <c r="M2372" s="13">
        <f>L2372/IFERROR(INDEX('Información SKU'!$K$1:$K$54,MATCH(I2372,'Información SKU'!$A$1:$A$54,0),1),40)</f>
        <v>22</v>
      </c>
      <c r="N2372" s="3">
        <v>43482</v>
      </c>
      <c r="O2372" s="3" t="s">
        <v>362</v>
      </c>
      <c r="P2372" s="2">
        <v>2</v>
      </c>
      <c r="R2372" s="3"/>
    </row>
    <row r="2373" spans="2:18" x14ac:dyDescent="0.25">
      <c r="B2373" t="s">
        <v>186</v>
      </c>
      <c r="C2373">
        <v>1000403</v>
      </c>
      <c r="D2373" t="s">
        <v>145</v>
      </c>
      <c r="E2373">
        <v>9000403</v>
      </c>
      <c r="F2373" t="s">
        <v>258</v>
      </c>
      <c r="G2373">
        <v>10968419</v>
      </c>
      <c r="H2373">
        <v>270</v>
      </c>
      <c r="I2373">
        <v>416</v>
      </c>
      <c r="J2373" t="s">
        <v>81</v>
      </c>
      <c r="K2373">
        <f>L2373*IFERROR(INDEX('Información SKU'!$H$1:$H$54,MATCH(I2373,'Información SKU'!$A$1:$A$54,0),1),15)</f>
        <v>150</v>
      </c>
      <c r="L2373">
        <v>10</v>
      </c>
      <c r="M2373" s="13">
        <f>L2373/IFERROR(INDEX('Información SKU'!$K$1:$K$54,MATCH(I2373,'Información SKU'!$A$1:$A$54,0),1),40)</f>
        <v>0.14285714285714285</v>
      </c>
      <c r="N2373" s="3">
        <v>43482</v>
      </c>
      <c r="O2373" s="3" t="s">
        <v>365</v>
      </c>
      <c r="P2373" s="2">
        <v>3</v>
      </c>
      <c r="R2373" s="3"/>
    </row>
    <row r="2374" spans="2:18" x14ac:dyDescent="0.25">
      <c r="B2374" t="s">
        <v>186</v>
      </c>
      <c r="C2374">
        <v>1000403</v>
      </c>
      <c r="D2374" t="s">
        <v>145</v>
      </c>
      <c r="E2374">
        <v>9000403</v>
      </c>
      <c r="F2374" t="s">
        <v>258</v>
      </c>
      <c r="G2374">
        <v>10968419</v>
      </c>
      <c r="H2374">
        <v>40</v>
      </c>
      <c r="I2374">
        <v>63</v>
      </c>
      <c r="J2374" t="s">
        <v>1</v>
      </c>
      <c r="K2374">
        <f>L2374*IFERROR(INDEX('Información SKU'!$H$1:$H$54,MATCH(I2374,'Información SKU'!$A$1:$A$54,0),1),15)</f>
        <v>210</v>
      </c>
      <c r="L2374">
        <v>14</v>
      </c>
      <c r="M2374" s="13">
        <f>L2374/IFERROR(INDEX('Información SKU'!$K$1:$K$54,MATCH(I2374,'Información SKU'!$A$1:$A$54,0),1),40)</f>
        <v>0.33333333333333331</v>
      </c>
      <c r="N2374" s="3">
        <v>43482</v>
      </c>
      <c r="O2374" s="3" t="s">
        <v>362</v>
      </c>
      <c r="P2374" s="2">
        <v>2</v>
      </c>
      <c r="R2374" s="3"/>
    </row>
    <row r="2375" spans="2:18" x14ac:dyDescent="0.25">
      <c r="B2375" t="s">
        <v>186</v>
      </c>
      <c r="C2375">
        <v>1000403</v>
      </c>
      <c r="D2375" t="s">
        <v>145</v>
      </c>
      <c r="E2375">
        <v>9000403</v>
      </c>
      <c r="F2375" t="s">
        <v>258</v>
      </c>
      <c r="G2375">
        <v>10968419</v>
      </c>
      <c r="H2375">
        <v>30</v>
      </c>
      <c r="I2375">
        <v>62</v>
      </c>
      <c r="J2375" t="s">
        <v>25</v>
      </c>
      <c r="K2375">
        <f>L2375*IFERROR(INDEX('Información SKU'!$H$1:$H$54,MATCH(I2375,'Información SKU'!$A$1:$A$54,0),1),15)</f>
        <v>240</v>
      </c>
      <c r="L2375">
        <v>30</v>
      </c>
      <c r="M2375" s="13">
        <f>L2375/IFERROR(INDEX('Información SKU'!$K$1:$K$54,MATCH(I2375,'Información SKU'!$A$1:$A$54,0),1),40)</f>
        <v>0.6</v>
      </c>
      <c r="N2375" s="3">
        <v>43482</v>
      </c>
      <c r="O2375" s="3" t="s">
        <v>363</v>
      </c>
      <c r="P2375" s="2">
        <v>2</v>
      </c>
      <c r="R2375" s="3"/>
    </row>
    <row r="2376" spans="2:18" x14ac:dyDescent="0.25">
      <c r="B2376" t="s">
        <v>186</v>
      </c>
      <c r="C2376">
        <v>1000403</v>
      </c>
      <c r="D2376" t="s">
        <v>145</v>
      </c>
      <c r="E2376">
        <v>9000403</v>
      </c>
      <c r="F2376" t="s">
        <v>258</v>
      </c>
      <c r="G2376">
        <v>10968419</v>
      </c>
      <c r="H2376">
        <v>20</v>
      </c>
      <c r="I2376">
        <v>61</v>
      </c>
      <c r="J2376" t="s">
        <v>20</v>
      </c>
      <c r="K2376">
        <f>L2376*IFERROR(INDEX('Información SKU'!$H$1:$H$54,MATCH(I2376,'Información SKU'!$A$1:$A$54,0),1),15)</f>
        <v>1800</v>
      </c>
      <c r="L2376">
        <v>120</v>
      </c>
      <c r="M2376" s="13">
        <f>L2376/IFERROR(INDEX('Información SKU'!$K$1:$K$54,MATCH(I2376,'Información SKU'!$A$1:$A$54,0),1),40)</f>
        <v>2</v>
      </c>
      <c r="N2376" s="3">
        <v>43482</v>
      </c>
      <c r="O2376" s="3" t="s">
        <v>361</v>
      </c>
      <c r="P2376" s="2">
        <v>1</v>
      </c>
      <c r="R2376" s="3"/>
    </row>
    <row r="2377" spans="2:18" x14ac:dyDescent="0.25">
      <c r="B2377" t="s">
        <v>189</v>
      </c>
      <c r="C2377">
        <v>1004650</v>
      </c>
      <c r="D2377" t="s">
        <v>104</v>
      </c>
      <c r="E2377">
        <v>9004650</v>
      </c>
      <c r="F2377" t="s">
        <v>190</v>
      </c>
      <c r="G2377">
        <v>10968433</v>
      </c>
      <c r="H2377">
        <v>20</v>
      </c>
      <c r="I2377">
        <v>62</v>
      </c>
      <c r="J2377" t="s">
        <v>25</v>
      </c>
      <c r="K2377">
        <f>L2377*IFERROR(INDEX('Información SKU'!$H$1:$H$54,MATCH(I2377,'Información SKU'!$A$1:$A$54,0),1),15)</f>
        <v>800</v>
      </c>
      <c r="L2377">
        <v>100</v>
      </c>
      <c r="M2377" s="13">
        <f>L2377/IFERROR(INDEX('Información SKU'!$K$1:$K$54,MATCH(I2377,'Información SKU'!$A$1:$A$54,0),1),40)</f>
        <v>2</v>
      </c>
      <c r="N2377" s="3">
        <v>43482</v>
      </c>
      <c r="O2377" s="3" t="s">
        <v>361</v>
      </c>
      <c r="P2377" s="2">
        <v>1</v>
      </c>
      <c r="R2377" s="3"/>
    </row>
    <row r="2378" spans="2:18" x14ac:dyDescent="0.25">
      <c r="B2378" t="s">
        <v>189</v>
      </c>
      <c r="C2378">
        <v>1004650</v>
      </c>
      <c r="D2378" t="s">
        <v>104</v>
      </c>
      <c r="E2378">
        <v>9004650</v>
      </c>
      <c r="F2378" t="s">
        <v>190</v>
      </c>
      <c r="G2378">
        <v>10968449</v>
      </c>
      <c r="H2378">
        <v>30</v>
      </c>
      <c r="I2378">
        <v>2382</v>
      </c>
      <c r="J2378" t="s">
        <v>34</v>
      </c>
      <c r="K2378">
        <f>L2378*IFERROR(INDEX('Información SKU'!$H$1:$H$54,MATCH(I2378,'Información SKU'!$A$1:$A$54,0),1),15)</f>
        <v>186</v>
      </c>
      <c r="L2378">
        <v>31</v>
      </c>
      <c r="M2378" s="13">
        <f>L2378/IFERROR(INDEX('Información SKU'!$K$1:$K$54,MATCH(I2378,'Información SKU'!$A$1:$A$54,0),1),40)</f>
        <v>0.32291666666666669</v>
      </c>
      <c r="N2378" s="3">
        <v>43482</v>
      </c>
      <c r="O2378" s="3" t="s">
        <v>364</v>
      </c>
      <c r="P2378" s="2">
        <v>3</v>
      </c>
      <c r="R2378" s="3"/>
    </row>
    <row r="2379" spans="2:18" x14ac:dyDescent="0.25">
      <c r="B2379" t="s">
        <v>189</v>
      </c>
      <c r="C2379">
        <v>1004650</v>
      </c>
      <c r="D2379" t="s">
        <v>104</v>
      </c>
      <c r="E2379">
        <v>9004650</v>
      </c>
      <c r="F2379" t="s">
        <v>190</v>
      </c>
      <c r="G2379">
        <v>10968449</v>
      </c>
      <c r="H2379">
        <v>50</v>
      </c>
      <c r="I2379">
        <v>62</v>
      </c>
      <c r="J2379" t="s">
        <v>25</v>
      </c>
      <c r="K2379">
        <f>L2379*IFERROR(INDEX('Información SKU'!$H$1:$H$54,MATCH(I2379,'Información SKU'!$A$1:$A$54,0),1),15)</f>
        <v>288</v>
      </c>
      <c r="L2379">
        <v>36</v>
      </c>
      <c r="M2379" s="13">
        <f>L2379/IFERROR(INDEX('Información SKU'!$K$1:$K$54,MATCH(I2379,'Información SKU'!$A$1:$A$54,0),1),40)</f>
        <v>0.72</v>
      </c>
      <c r="N2379" s="3">
        <v>43482</v>
      </c>
      <c r="O2379" s="3" t="s">
        <v>363</v>
      </c>
      <c r="P2379" s="2">
        <v>2</v>
      </c>
      <c r="R2379" s="3"/>
    </row>
    <row r="2380" spans="2:18" x14ac:dyDescent="0.25">
      <c r="B2380" t="s">
        <v>194</v>
      </c>
      <c r="C2380">
        <v>1005885</v>
      </c>
      <c r="D2380" t="s">
        <v>124</v>
      </c>
      <c r="E2380">
        <v>9005885</v>
      </c>
      <c r="F2380" t="s">
        <v>229</v>
      </c>
      <c r="G2380">
        <v>10968491</v>
      </c>
      <c r="H2380">
        <v>20</v>
      </c>
      <c r="I2380">
        <v>5273</v>
      </c>
      <c r="J2380" t="s">
        <v>82</v>
      </c>
      <c r="K2380">
        <f>L2380*IFERROR(INDEX('Información SKU'!$H$1:$H$54,MATCH(I2380,'Información SKU'!$A$1:$A$54,0),1),15)</f>
        <v>8400</v>
      </c>
      <c r="L2380">
        <v>1400</v>
      </c>
      <c r="M2380" s="13">
        <f>L2380/IFERROR(INDEX('Información SKU'!$K$1:$K$54,MATCH(I2380,'Información SKU'!$A$1:$A$54,0),1),40)</f>
        <v>20</v>
      </c>
      <c r="N2380" s="3">
        <v>43482</v>
      </c>
      <c r="O2380" s="3" t="s">
        <v>364</v>
      </c>
      <c r="P2380" s="2">
        <v>3</v>
      </c>
      <c r="R2380" s="3"/>
    </row>
    <row r="2381" spans="2:18" x14ac:dyDescent="0.25">
      <c r="B2381" t="s">
        <v>194</v>
      </c>
      <c r="C2381">
        <v>1005885</v>
      </c>
      <c r="D2381" t="s">
        <v>124</v>
      </c>
      <c r="E2381">
        <v>9005885</v>
      </c>
      <c r="F2381" t="s">
        <v>229</v>
      </c>
      <c r="G2381">
        <v>10968493</v>
      </c>
      <c r="H2381">
        <v>10</v>
      </c>
      <c r="I2381">
        <v>5273</v>
      </c>
      <c r="J2381" t="s">
        <v>82</v>
      </c>
      <c r="K2381">
        <f>L2381*IFERROR(INDEX('Información SKU'!$H$1:$H$54,MATCH(I2381,'Información SKU'!$A$1:$A$54,0),1),15)</f>
        <v>5040</v>
      </c>
      <c r="L2381">
        <v>840</v>
      </c>
      <c r="M2381" s="13">
        <f>L2381/IFERROR(INDEX('Información SKU'!$K$1:$K$54,MATCH(I2381,'Información SKU'!$A$1:$A$54,0),1),40)</f>
        <v>12</v>
      </c>
      <c r="N2381" s="3">
        <v>43482</v>
      </c>
      <c r="O2381" s="3" t="s">
        <v>360</v>
      </c>
      <c r="P2381" s="2">
        <v>1</v>
      </c>
      <c r="R2381" s="3"/>
    </row>
    <row r="2382" spans="2:18" x14ac:dyDescent="0.25">
      <c r="B2382" t="s">
        <v>194</v>
      </c>
      <c r="C2382">
        <v>1005885</v>
      </c>
      <c r="D2382" t="s">
        <v>124</v>
      </c>
      <c r="E2382">
        <v>9005885</v>
      </c>
      <c r="F2382" t="s">
        <v>229</v>
      </c>
      <c r="G2382">
        <v>10968493</v>
      </c>
      <c r="H2382">
        <v>20</v>
      </c>
      <c r="I2382">
        <v>5274</v>
      </c>
      <c r="J2382" t="s">
        <v>72</v>
      </c>
      <c r="K2382">
        <f>L2382*IFERROR(INDEX('Información SKU'!$H$1:$H$54,MATCH(I2382,'Información SKU'!$A$1:$A$54,0),1),15)</f>
        <v>6720</v>
      </c>
      <c r="L2382">
        <v>840</v>
      </c>
      <c r="M2382" s="13">
        <f>L2382/IFERROR(INDEX('Información SKU'!$K$1:$K$54,MATCH(I2382,'Información SKU'!$A$1:$A$54,0),1),40)</f>
        <v>12</v>
      </c>
      <c r="N2382" s="3">
        <v>43482</v>
      </c>
      <c r="O2382" s="3" t="s">
        <v>362</v>
      </c>
      <c r="P2382" s="2">
        <v>2</v>
      </c>
      <c r="R2382" s="3"/>
    </row>
    <row r="2383" spans="2:18" x14ac:dyDescent="0.25">
      <c r="B2383" t="s">
        <v>194</v>
      </c>
      <c r="C2383">
        <v>1005885</v>
      </c>
      <c r="D2383" t="s">
        <v>124</v>
      </c>
      <c r="E2383">
        <v>9005885</v>
      </c>
      <c r="F2383" t="s">
        <v>229</v>
      </c>
      <c r="G2383">
        <v>10968493</v>
      </c>
      <c r="H2383">
        <v>30</v>
      </c>
      <c r="I2383">
        <v>2383</v>
      </c>
      <c r="J2383" t="s">
        <v>92</v>
      </c>
      <c r="K2383">
        <f>L2383*IFERROR(INDEX('Información SKU'!$H$1:$H$54,MATCH(I2383,'Información SKU'!$A$1:$A$54,0),1),15)</f>
        <v>6300</v>
      </c>
      <c r="L2383">
        <v>1050</v>
      </c>
      <c r="M2383" s="13">
        <f>L2383/IFERROR(INDEX('Información SKU'!$K$1:$K$54,MATCH(I2383,'Información SKU'!$A$1:$A$54,0),1),40)</f>
        <v>6</v>
      </c>
      <c r="N2383" s="3">
        <v>43482</v>
      </c>
      <c r="O2383" s="3" t="s">
        <v>361</v>
      </c>
      <c r="P2383" s="2">
        <v>1</v>
      </c>
      <c r="R2383" s="3"/>
    </row>
    <row r="2384" spans="2:18" x14ac:dyDescent="0.25">
      <c r="B2384" t="s">
        <v>194</v>
      </c>
      <c r="C2384">
        <v>1005885</v>
      </c>
      <c r="D2384" t="s">
        <v>124</v>
      </c>
      <c r="E2384">
        <v>9005885</v>
      </c>
      <c r="F2384" t="s">
        <v>229</v>
      </c>
      <c r="G2384">
        <v>10968493</v>
      </c>
      <c r="H2384">
        <v>40</v>
      </c>
      <c r="I2384">
        <v>2384</v>
      </c>
      <c r="J2384" t="s">
        <v>10</v>
      </c>
      <c r="K2384">
        <f>L2384*IFERROR(INDEX('Información SKU'!$H$1:$H$54,MATCH(I2384,'Información SKU'!$A$1:$A$54,0),1),15)</f>
        <v>576</v>
      </c>
      <c r="L2384">
        <v>96</v>
      </c>
      <c r="M2384" s="13">
        <f>L2384/IFERROR(INDEX('Información SKU'!$K$1:$K$54,MATCH(I2384,'Información SKU'!$A$1:$A$54,0),1),40)</f>
        <v>1</v>
      </c>
      <c r="N2384" s="3">
        <v>43482</v>
      </c>
      <c r="O2384" s="3" t="s">
        <v>361</v>
      </c>
      <c r="P2384" s="2">
        <v>1</v>
      </c>
      <c r="R2384" s="3"/>
    </row>
    <row r="2385" spans="2:18" x14ac:dyDescent="0.25">
      <c r="B2385" t="s">
        <v>194</v>
      </c>
      <c r="C2385">
        <v>1005885</v>
      </c>
      <c r="D2385" t="s">
        <v>124</v>
      </c>
      <c r="E2385">
        <v>9005885</v>
      </c>
      <c r="F2385" t="s">
        <v>229</v>
      </c>
      <c r="G2385">
        <v>10968493</v>
      </c>
      <c r="H2385">
        <v>50</v>
      </c>
      <c r="I2385">
        <v>2396</v>
      </c>
      <c r="J2385" t="s">
        <v>68</v>
      </c>
      <c r="K2385">
        <f>L2385*IFERROR(INDEX('Información SKU'!$H$1:$H$54,MATCH(I2385,'Información SKU'!$A$1:$A$54,0),1),15)</f>
        <v>2880</v>
      </c>
      <c r="L2385">
        <v>192</v>
      </c>
      <c r="M2385" s="13">
        <f>L2385/IFERROR(INDEX('Información SKU'!$K$1:$K$54,MATCH(I2385,'Información SKU'!$A$1:$A$54,0),1),40)</f>
        <v>3.84</v>
      </c>
      <c r="N2385" s="3">
        <v>43482</v>
      </c>
      <c r="O2385" s="3" t="s">
        <v>361</v>
      </c>
      <c r="P2385" s="2">
        <v>1</v>
      </c>
      <c r="R2385" s="3"/>
    </row>
    <row r="2386" spans="2:18" x14ac:dyDescent="0.25">
      <c r="B2386" t="s">
        <v>194</v>
      </c>
      <c r="C2386">
        <v>1005885</v>
      </c>
      <c r="D2386" t="s">
        <v>124</v>
      </c>
      <c r="E2386">
        <v>9005885</v>
      </c>
      <c r="F2386" t="s">
        <v>229</v>
      </c>
      <c r="G2386">
        <v>10968494</v>
      </c>
      <c r="H2386">
        <v>40</v>
      </c>
      <c r="I2386">
        <v>5246</v>
      </c>
      <c r="J2386" t="s">
        <v>73</v>
      </c>
      <c r="K2386">
        <f>L2386*IFERROR(INDEX('Información SKU'!$H$1:$H$54,MATCH(I2386,'Información SKU'!$A$1:$A$54,0),1),15)</f>
        <v>2700</v>
      </c>
      <c r="L2386">
        <v>450</v>
      </c>
      <c r="M2386" s="13">
        <f>L2386/IFERROR(INDEX('Información SKU'!$K$1:$K$54,MATCH(I2386,'Información SKU'!$A$1:$A$54,0),1),40)</f>
        <v>6</v>
      </c>
      <c r="N2386" s="3">
        <v>43482</v>
      </c>
      <c r="O2386" s="3" t="s">
        <v>363</v>
      </c>
      <c r="P2386" s="2">
        <v>2</v>
      </c>
      <c r="R2386" s="3"/>
    </row>
    <row r="2387" spans="2:18" x14ac:dyDescent="0.25">
      <c r="B2387" t="s">
        <v>194</v>
      </c>
      <c r="C2387">
        <v>1005885</v>
      </c>
      <c r="D2387" t="s">
        <v>124</v>
      </c>
      <c r="E2387">
        <v>9005885</v>
      </c>
      <c r="F2387" t="s">
        <v>229</v>
      </c>
      <c r="G2387">
        <v>10968494</v>
      </c>
      <c r="H2387">
        <v>30</v>
      </c>
      <c r="I2387">
        <v>5243</v>
      </c>
      <c r="J2387" t="s">
        <v>86</v>
      </c>
      <c r="K2387">
        <f>L2387*IFERROR(INDEX('Información SKU'!$H$1:$H$54,MATCH(I2387,'Información SKU'!$A$1:$A$54,0),1),15)</f>
        <v>6300</v>
      </c>
      <c r="L2387">
        <v>525</v>
      </c>
      <c r="M2387" s="13">
        <f>L2387/IFERROR(INDEX('Información SKU'!$K$1:$K$54,MATCH(I2387,'Información SKU'!$A$1:$A$54,0),1),40)</f>
        <v>7</v>
      </c>
      <c r="N2387" s="3">
        <v>43482</v>
      </c>
      <c r="O2387" s="3" t="s">
        <v>360</v>
      </c>
      <c r="P2387" s="2">
        <v>1</v>
      </c>
      <c r="R2387" s="3"/>
    </row>
    <row r="2388" spans="2:18" x14ac:dyDescent="0.25">
      <c r="B2388" t="s">
        <v>194</v>
      </c>
      <c r="C2388">
        <v>1005885</v>
      </c>
      <c r="D2388" t="s">
        <v>124</v>
      </c>
      <c r="E2388">
        <v>9005885</v>
      </c>
      <c r="F2388" t="s">
        <v>229</v>
      </c>
      <c r="G2388">
        <v>10968496</v>
      </c>
      <c r="H2388">
        <v>10</v>
      </c>
      <c r="I2388">
        <v>320</v>
      </c>
      <c r="J2388" t="s">
        <v>31</v>
      </c>
      <c r="K2388">
        <f>L2388*IFERROR(INDEX('Información SKU'!$H$1:$H$54,MATCH(I2388,'Información SKU'!$A$1:$A$54,0),1),15)</f>
        <v>2520</v>
      </c>
      <c r="L2388">
        <v>168</v>
      </c>
      <c r="M2388" s="13">
        <f>L2388/IFERROR(INDEX('Información SKU'!$K$1:$K$54,MATCH(I2388,'Información SKU'!$A$1:$A$54,0),1),40)</f>
        <v>2.1538461538461537</v>
      </c>
      <c r="N2388" s="3">
        <v>43482</v>
      </c>
      <c r="O2388" s="3" t="s">
        <v>360</v>
      </c>
      <c r="P2388" s="2">
        <v>1</v>
      </c>
      <c r="R2388" s="3"/>
    </row>
    <row r="2389" spans="2:18" x14ac:dyDescent="0.25">
      <c r="B2389" t="s">
        <v>194</v>
      </c>
      <c r="C2389">
        <v>1005885</v>
      </c>
      <c r="D2389" t="s">
        <v>124</v>
      </c>
      <c r="E2389">
        <v>9005885</v>
      </c>
      <c r="F2389" t="s">
        <v>229</v>
      </c>
      <c r="G2389">
        <v>10968496</v>
      </c>
      <c r="H2389">
        <v>20</v>
      </c>
      <c r="I2389">
        <v>205</v>
      </c>
      <c r="J2389" t="s">
        <v>35</v>
      </c>
      <c r="K2389">
        <f>L2389*IFERROR(INDEX('Información SKU'!$H$1:$H$54,MATCH(I2389,'Información SKU'!$A$1:$A$54,0),1),15)</f>
        <v>7728</v>
      </c>
      <c r="L2389">
        <v>966</v>
      </c>
      <c r="M2389" s="13">
        <f>L2389/IFERROR(INDEX('Información SKU'!$K$1:$K$54,MATCH(I2389,'Información SKU'!$A$1:$A$54,0),1),40)</f>
        <v>23</v>
      </c>
      <c r="N2389" s="3">
        <v>43482</v>
      </c>
      <c r="O2389" s="3" t="s">
        <v>363</v>
      </c>
      <c r="P2389" s="2">
        <v>2</v>
      </c>
      <c r="R2389" s="3"/>
    </row>
    <row r="2390" spans="2:18" x14ac:dyDescent="0.25">
      <c r="B2390" t="s">
        <v>194</v>
      </c>
      <c r="C2390">
        <v>1005885</v>
      </c>
      <c r="D2390" t="s">
        <v>124</v>
      </c>
      <c r="E2390">
        <v>9005885</v>
      </c>
      <c r="F2390" t="s">
        <v>229</v>
      </c>
      <c r="G2390">
        <v>10968497</v>
      </c>
      <c r="H2390">
        <v>10</v>
      </c>
      <c r="I2390">
        <v>511</v>
      </c>
      <c r="J2390" t="s">
        <v>29</v>
      </c>
      <c r="K2390">
        <f>L2390*IFERROR(INDEX('Información SKU'!$H$1:$H$54,MATCH(I2390,'Información SKU'!$A$1:$A$54,0),1),15)</f>
        <v>2400</v>
      </c>
      <c r="L2390">
        <v>300</v>
      </c>
      <c r="M2390" s="13">
        <f>L2390/IFERROR(INDEX('Información SKU'!$K$1:$K$54,MATCH(I2390,'Información SKU'!$A$1:$A$54,0),1),40)</f>
        <v>5</v>
      </c>
      <c r="N2390" s="3">
        <v>43482</v>
      </c>
      <c r="O2390" s="3" t="s">
        <v>361</v>
      </c>
      <c r="P2390" s="2">
        <v>1</v>
      </c>
      <c r="R2390" s="3"/>
    </row>
    <row r="2391" spans="2:18" x14ac:dyDescent="0.25">
      <c r="B2391" t="s">
        <v>194</v>
      </c>
      <c r="C2391">
        <v>1005885</v>
      </c>
      <c r="D2391" t="s">
        <v>124</v>
      </c>
      <c r="E2391">
        <v>9005885</v>
      </c>
      <c r="F2391" t="s">
        <v>229</v>
      </c>
      <c r="G2391">
        <v>10968497</v>
      </c>
      <c r="H2391">
        <v>20</v>
      </c>
      <c r="I2391">
        <v>61</v>
      </c>
      <c r="J2391" t="s">
        <v>20</v>
      </c>
      <c r="K2391">
        <f>L2391*IFERROR(INDEX('Información SKU'!$H$1:$H$54,MATCH(I2391,'Información SKU'!$A$1:$A$54,0),1),15)</f>
        <v>18000</v>
      </c>
      <c r="L2391">
        <v>1200</v>
      </c>
      <c r="M2391" s="13">
        <f>L2391/IFERROR(INDEX('Información SKU'!$K$1:$K$54,MATCH(I2391,'Información SKU'!$A$1:$A$54,0),1),40)</f>
        <v>20</v>
      </c>
      <c r="N2391" s="3">
        <v>43482</v>
      </c>
      <c r="O2391" s="3" t="s">
        <v>365</v>
      </c>
      <c r="P2391" s="2">
        <v>3</v>
      </c>
      <c r="R2391" s="3"/>
    </row>
    <row r="2392" spans="2:18" x14ac:dyDescent="0.25">
      <c r="B2392" t="s">
        <v>194</v>
      </c>
      <c r="C2392">
        <v>1005885</v>
      </c>
      <c r="D2392" t="s">
        <v>124</v>
      </c>
      <c r="E2392">
        <v>9005885</v>
      </c>
      <c r="F2392" t="s">
        <v>229</v>
      </c>
      <c r="G2392">
        <v>10968498</v>
      </c>
      <c r="H2392">
        <v>10</v>
      </c>
      <c r="I2392">
        <v>61</v>
      </c>
      <c r="J2392" t="s">
        <v>20</v>
      </c>
      <c r="K2392">
        <f>L2392*IFERROR(INDEX('Información SKU'!$H$1:$H$54,MATCH(I2392,'Información SKU'!$A$1:$A$54,0),1),15)</f>
        <v>11700</v>
      </c>
      <c r="L2392">
        <v>780</v>
      </c>
      <c r="M2392" s="13">
        <f>L2392/IFERROR(INDEX('Información SKU'!$K$1:$K$54,MATCH(I2392,'Información SKU'!$A$1:$A$54,0),1),40)</f>
        <v>13</v>
      </c>
      <c r="N2392" s="3">
        <v>43482</v>
      </c>
      <c r="O2392" s="3" t="s">
        <v>360</v>
      </c>
      <c r="P2392" s="2">
        <v>1</v>
      </c>
      <c r="R2392" s="3"/>
    </row>
    <row r="2393" spans="2:18" x14ac:dyDescent="0.25">
      <c r="B2393" t="s">
        <v>194</v>
      </c>
      <c r="C2393">
        <v>1005885</v>
      </c>
      <c r="D2393" t="s">
        <v>124</v>
      </c>
      <c r="E2393">
        <v>9005885</v>
      </c>
      <c r="F2393" t="s">
        <v>229</v>
      </c>
      <c r="G2393">
        <v>10968498</v>
      </c>
      <c r="H2393">
        <v>20</v>
      </c>
      <c r="I2393">
        <v>41</v>
      </c>
      <c r="J2393" t="s">
        <v>71</v>
      </c>
      <c r="K2393">
        <f>L2393*IFERROR(INDEX('Información SKU'!$H$1:$H$54,MATCH(I2393,'Información SKU'!$A$1:$A$54,0),1),15)</f>
        <v>960</v>
      </c>
      <c r="L2393">
        <v>120</v>
      </c>
      <c r="M2393" s="13">
        <f>L2393/IFERROR(INDEX('Información SKU'!$K$1:$K$54,MATCH(I2393,'Información SKU'!$A$1:$A$54,0),1),40)</f>
        <v>2</v>
      </c>
      <c r="N2393" s="3">
        <v>43482</v>
      </c>
      <c r="O2393" s="3" t="s">
        <v>363</v>
      </c>
      <c r="P2393" s="2">
        <v>2</v>
      </c>
      <c r="R2393" s="3"/>
    </row>
    <row r="2394" spans="2:18" x14ac:dyDescent="0.25">
      <c r="B2394" t="s">
        <v>194</v>
      </c>
      <c r="C2394">
        <v>1005885</v>
      </c>
      <c r="D2394" t="s">
        <v>124</v>
      </c>
      <c r="E2394">
        <v>9005885</v>
      </c>
      <c r="F2394" t="s">
        <v>229</v>
      </c>
      <c r="G2394">
        <v>10968498</v>
      </c>
      <c r="H2394">
        <v>30</v>
      </c>
      <c r="I2394">
        <v>63</v>
      </c>
      <c r="J2394" t="s">
        <v>1</v>
      </c>
      <c r="K2394">
        <f>L2394*IFERROR(INDEX('Información SKU'!$H$1:$H$54,MATCH(I2394,'Información SKU'!$A$1:$A$54,0),1),15)</f>
        <v>5670</v>
      </c>
      <c r="L2394">
        <v>378</v>
      </c>
      <c r="M2394" s="13">
        <f>L2394/IFERROR(INDEX('Información SKU'!$K$1:$K$54,MATCH(I2394,'Información SKU'!$A$1:$A$54,0),1),40)</f>
        <v>9</v>
      </c>
      <c r="N2394" s="3">
        <v>43482</v>
      </c>
      <c r="O2394" s="3" t="s">
        <v>360</v>
      </c>
      <c r="P2394" s="2">
        <v>1</v>
      </c>
      <c r="R2394" s="3"/>
    </row>
    <row r="2395" spans="2:18" x14ac:dyDescent="0.25">
      <c r="B2395" t="s">
        <v>194</v>
      </c>
      <c r="C2395">
        <v>1005885</v>
      </c>
      <c r="D2395" t="s">
        <v>124</v>
      </c>
      <c r="E2395">
        <v>9005885</v>
      </c>
      <c r="F2395" t="s">
        <v>229</v>
      </c>
      <c r="G2395">
        <v>10968499</v>
      </c>
      <c r="H2395">
        <v>50</v>
      </c>
      <c r="I2395">
        <v>509</v>
      </c>
      <c r="J2395" t="s">
        <v>0</v>
      </c>
      <c r="K2395">
        <f>L2395*IFERROR(INDEX('Información SKU'!$H$1:$H$54,MATCH(I2395,'Información SKU'!$A$1:$A$54,0),1),15)</f>
        <v>1440</v>
      </c>
      <c r="L2395">
        <v>240</v>
      </c>
      <c r="M2395" s="13">
        <f>L2395/IFERROR(INDEX('Información SKU'!$K$1:$K$54,MATCH(I2395,'Información SKU'!$A$1:$A$54,0),1),40)</f>
        <v>3</v>
      </c>
      <c r="N2395" s="3">
        <v>43482</v>
      </c>
      <c r="O2395" s="3" t="s">
        <v>361</v>
      </c>
      <c r="P2395" s="2">
        <v>1</v>
      </c>
      <c r="R2395" s="3"/>
    </row>
    <row r="2396" spans="2:18" x14ac:dyDescent="0.25">
      <c r="B2396" t="s">
        <v>194</v>
      </c>
      <c r="C2396">
        <v>1005885</v>
      </c>
      <c r="D2396" t="s">
        <v>124</v>
      </c>
      <c r="E2396">
        <v>9005885</v>
      </c>
      <c r="F2396" t="s">
        <v>229</v>
      </c>
      <c r="G2396">
        <v>10968499</v>
      </c>
      <c r="H2396">
        <v>40</v>
      </c>
      <c r="I2396">
        <v>1199</v>
      </c>
      <c r="J2396" t="s">
        <v>26</v>
      </c>
      <c r="K2396">
        <f>L2396*IFERROR(INDEX('Información SKU'!$H$1:$H$54,MATCH(I2396,'Información SKU'!$A$1:$A$54,0),1),15)</f>
        <v>2160</v>
      </c>
      <c r="L2396">
        <v>180</v>
      </c>
      <c r="M2396" s="13">
        <f>L2396/IFERROR(INDEX('Información SKU'!$K$1:$K$54,MATCH(I2396,'Información SKU'!$A$1:$A$54,0),1),40)</f>
        <v>3</v>
      </c>
      <c r="N2396" s="3">
        <v>43482</v>
      </c>
      <c r="O2396" s="3" t="s">
        <v>363</v>
      </c>
      <c r="P2396" s="2">
        <v>2</v>
      </c>
      <c r="R2396" s="3"/>
    </row>
    <row r="2397" spans="2:18" x14ac:dyDescent="0.25">
      <c r="B2397" t="s">
        <v>194</v>
      </c>
      <c r="C2397">
        <v>1005885</v>
      </c>
      <c r="D2397" t="s">
        <v>124</v>
      </c>
      <c r="E2397">
        <v>9005885</v>
      </c>
      <c r="F2397" t="s">
        <v>229</v>
      </c>
      <c r="G2397">
        <v>10968499</v>
      </c>
      <c r="H2397">
        <v>10</v>
      </c>
      <c r="I2397">
        <v>63</v>
      </c>
      <c r="J2397" t="s">
        <v>1</v>
      </c>
      <c r="K2397">
        <f>L2397*IFERROR(INDEX('Información SKU'!$H$1:$H$54,MATCH(I2397,'Información SKU'!$A$1:$A$54,0),1),15)</f>
        <v>5040</v>
      </c>
      <c r="L2397">
        <v>336</v>
      </c>
      <c r="M2397" s="13">
        <f>L2397/IFERROR(INDEX('Información SKU'!$K$1:$K$54,MATCH(I2397,'Información SKU'!$A$1:$A$54,0),1),40)</f>
        <v>8</v>
      </c>
      <c r="N2397" s="3">
        <v>43482</v>
      </c>
      <c r="O2397" s="3" t="s">
        <v>361</v>
      </c>
      <c r="P2397" s="2">
        <v>1</v>
      </c>
      <c r="R2397" s="3"/>
    </row>
    <row r="2398" spans="2:18" x14ac:dyDescent="0.25">
      <c r="B2398" t="s">
        <v>194</v>
      </c>
      <c r="C2398">
        <v>1005885</v>
      </c>
      <c r="D2398" t="s">
        <v>124</v>
      </c>
      <c r="E2398">
        <v>9005885</v>
      </c>
      <c r="F2398" t="s">
        <v>229</v>
      </c>
      <c r="G2398">
        <v>10968520</v>
      </c>
      <c r="H2398">
        <v>130</v>
      </c>
      <c r="I2398">
        <v>62</v>
      </c>
      <c r="J2398" t="s">
        <v>25</v>
      </c>
      <c r="K2398">
        <f>L2398*IFERROR(INDEX('Información SKU'!$H$1:$H$54,MATCH(I2398,'Información SKU'!$A$1:$A$54,0),1),15)</f>
        <v>7616</v>
      </c>
      <c r="L2398">
        <v>952</v>
      </c>
      <c r="M2398" s="13">
        <f>L2398/IFERROR(INDEX('Información SKU'!$K$1:$K$54,MATCH(I2398,'Información SKU'!$A$1:$A$54,0),1),40)</f>
        <v>19.04</v>
      </c>
      <c r="N2398" s="3">
        <v>43482</v>
      </c>
      <c r="O2398" s="3" t="s">
        <v>363</v>
      </c>
      <c r="P2398" s="2">
        <v>2</v>
      </c>
      <c r="R2398" s="3"/>
    </row>
    <row r="2399" spans="2:18" x14ac:dyDescent="0.25">
      <c r="B2399" t="s">
        <v>194</v>
      </c>
      <c r="C2399">
        <v>1005885</v>
      </c>
      <c r="D2399" t="s">
        <v>124</v>
      </c>
      <c r="E2399">
        <v>9005885</v>
      </c>
      <c r="F2399" t="s">
        <v>229</v>
      </c>
      <c r="G2399">
        <v>10968523</v>
      </c>
      <c r="H2399">
        <v>20</v>
      </c>
      <c r="I2399">
        <v>5273</v>
      </c>
      <c r="J2399" t="s">
        <v>82</v>
      </c>
      <c r="K2399">
        <f>L2399*IFERROR(INDEX('Información SKU'!$H$1:$H$54,MATCH(I2399,'Información SKU'!$A$1:$A$54,0),1),15)</f>
        <v>252</v>
      </c>
      <c r="L2399">
        <v>42</v>
      </c>
      <c r="M2399" s="13">
        <f>L2399/IFERROR(INDEX('Información SKU'!$K$1:$K$54,MATCH(I2399,'Información SKU'!$A$1:$A$54,0),1),40)</f>
        <v>0.6</v>
      </c>
      <c r="N2399" s="3">
        <v>43482</v>
      </c>
      <c r="O2399" s="3" t="s">
        <v>362</v>
      </c>
      <c r="P2399" s="2">
        <v>2</v>
      </c>
      <c r="R2399" s="3"/>
    </row>
    <row r="2400" spans="2:18" x14ac:dyDescent="0.25">
      <c r="B2400" t="s">
        <v>194</v>
      </c>
      <c r="C2400">
        <v>1005885</v>
      </c>
      <c r="D2400" t="s">
        <v>124</v>
      </c>
      <c r="E2400">
        <v>9005885</v>
      </c>
      <c r="F2400" t="s">
        <v>229</v>
      </c>
      <c r="G2400">
        <v>10968523</v>
      </c>
      <c r="H2400">
        <v>30</v>
      </c>
      <c r="I2400">
        <v>5274</v>
      </c>
      <c r="J2400" t="s">
        <v>72</v>
      </c>
      <c r="K2400">
        <f>L2400*IFERROR(INDEX('Información SKU'!$H$1:$H$54,MATCH(I2400,'Información SKU'!$A$1:$A$54,0),1),15)</f>
        <v>9520</v>
      </c>
      <c r="L2400">
        <v>1190</v>
      </c>
      <c r="M2400" s="13">
        <f>L2400/IFERROR(INDEX('Información SKU'!$K$1:$K$54,MATCH(I2400,'Información SKU'!$A$1:$A$54,0),1),40)</f>
        <v>17</v>
      </c>
      <c r="N2400" s="3">
        <v>43482</v>
      </c>
      <c r="O2400" s="3" t="s">
        <v>363</v>
      </c>
      <c r="P2400" s="2">
        <v>2</v>
      </c>
      <c r="R2400" s="3"/>
    </row>
    <row r="2401" spans="2:18" x14ac:dyDescent="0.25">
      <c r="B2401" t="s">
        <v>194</v>
      </c>
      <c r="C2401">
        <v>1005885</v>
      </c>
      <c r="D2401" t="s">
        <v>124</v>
      </c>
      <c r="E2401">
        <v>9005885</v>
      </c>
      <c r="F2401" t="s">
        <v>229</v>
      </c>
      <c r="G2401">
        <v>10968526</v>
      </c>
      <c r="H2401">
        <v>170</v>
      </c>
      <c r="I2401">
        <v>61</v>
      </c>
      <c r="J2401" t="s">
        <v>20</v>
      </c>
      <c r="K2401">
        <f>L2401*IFERROR(INDEX('Información SKU'!$H$1:$H$54,MATCH(I2401,'Información SKU'!$A$1:$A$54,0),1),15)</f>
        <v>195</v>
      </c>
      <c r="L2401">
        <v>13</v>
      </c>
      <c r="M2401" s="13">
        <f>L2401/IFERROR(INDEX('Información SKU'!$K$1:$K$54,MATCH(I2401,'Información SKU'!$A$1:$A$54,0),1),40)</f>
        <v>0.21666666666666667</v>
      </c>
      <c r="N2401" s="3">
        <v>43482</v>
      </c>
      <c r="O2401" s="3" t="s">
        <v>360</v>
      </c>
      <c r="P2401" s="2">
        <v>1</v>
      </c>
      <c r="R2401" s="3"/>
    </row>
    <row r="2402" spans="2:18" x14ac:dyDescent="0.25">
      <c r="B2402" t="s">
        <v>194</v>
      </c>
      <c r="C2402">
        <v>1005885</v>
      </c>
      <c r="D2402" t="s">
        <v>124</v>
      </c>
      <c r="E2402">
        <v>9005885</v>
      </c>
      <c r="F2402" t="s">
        <v>229</v>
      </c>
      <c r="G2402">
        <v>10968526</v>
      </c>
      <c r="H2402">
        <v>180</v>
      </c>
      <c r="I2402">
        <v>41</v>
      </c>
      <c r="J2402" t="s">
        <v>71</v>
      </c>
      <c r="K2402">
        <f>L2402*IFERROR(INDEX('Información SKU'!$H$1:$H$54,MATCH(I2402,'Información SKU'!$A$1:$A$54,0),1),15)</f>
        <v>408</v>
      </c>
      <c r="L2402">
        <v>51</v>
      </c>
      <c r="M2402" s="13">
        <f>L2402/IFERROR(INDEX('Información SKU'!$K$1:$K$54,MATCH(I2402,'Información SKU'!$A$1:$A$54,0),1),40)</f>
        <v>0.85</v>
      </c>
      <c r="N2402" s="3">
        <v>43482</v>
      </c>
      <c r="O2402" s="3" t="s">
        <v>365</v>
      </c>
      <c r="P2402" s="2">
        <v>3</v>
      </c>
      <c r="R2402" s="3"/>
    </row>
    <row r="2403" spans="2:18" x14ac:dyDescent="0.25">
      <c r="B2403" t="s">
        <v>194</v>
      </c>
      <c r="C2403">
        <v>1005885</v>
      </c>
      <c r="D2403" t="s">
        <v>124</v>
      </c>
      <c r="E2403">
        <v>9005885</v>
      </c>
      <c r="F2403" t="s">
        <v>229</v>
      </c>
      <c r="G2403">
        <v>10968526</v>
      </c>
      <c r="H2403">
        <v>190</v>
      </c>
      <c r="I2403">
        <v>63</v>
      </c>
      <c r="J2403" t="s">
        <v>1</v>
      </c>
      <c r="K2403">
        <f>L2403*IFERROR(INDEX('Información SKU'!$H$1:$H$54,MATCH(I2403,'Información SKU'!$A$1:$A$54,0),1),15)</f>
        <v>240</v>
      </c>
      <c r="L2403">
        <v>16</v>
      </c>
      <c r="M2403" s="13">
        <f>L2403/IFERROR(INDEX('Información SKU'!$K$1:$K$54,MATCH(I2403,'Información SKU'!$A$1:$A$54,0),1),40)</f>
        <v>0.38095238095238093</v>
      </c>
      <c r="N2403" s="3">
        <v>43482</v>
      </c>
      <c r="O2403" s="3" t="s">
        <v>362</v>
      </c>
      <c r="P2403" s="2">
        <v>2</v>
      </c>
      <c r="R2403" s="3"/>
    </row>
    <row r="2404" spans="2:18" x14ac:dyDescent="0.25">
      <c r="B2404" t="s">
        <v>194</v>
      </c>
      <c r="C2404">
        <v>1005885</v>
      </c>
      <c r="D2404" t="s">
        <v>124</v>
      </c>
      <c r="E2404">
        <v>9005885</v>
      </c>
      <c r="F2404" t="s">
        <v>229</v>
      </c>
      <c r="G2404">
        <v>10968526</v>
      </c>
      <c r="H2404">
        <v>220</v>
      </c>
      <c r="I2404">
        <v>1199</v>
      </c>
      <c r="J2404" t="s">
        <v>26</v>
      </c>
      <c r="K2404">
        <f>L2404*IFERROR(INDEX('Información SKU'!$H$1:$H$54,MATCH(I2404,'Información SKU'!$A$1:$A$54,0),1),15)</f>
        <v>180</v>
      </c>
      <c r="L2404">
        <v>15</v>
      </c>
      <c r="M2404" s="13">
        <f>L2404/IFERROR(INDEX('Información SKU'!$K$1:$K$54,MATCH(I2404,'Información SKU'!$A$1:$A$54,0),1),40)</f>
        <v>0.25</v>
      </c>
      <c r="N2404" s="3">
        <v>43482</v>
      </c>
      <c r="O2404" s="3" t="s">
        <v>362</v>
      </c>
      <c r="P2404" s="2">
        <v>2</v>
      </c>
      <c r="R2404" s="3"/>
    </row>
    <row r="2405" spans="2:18" x14ac:dyDescent="0.25">
      <c r="B2405" t="s">
        <v>194</v>
      </c>
      <c r="C2405">
        <v>1005885</v>
      </c>
      <c r="D2405" t="s">
        <v>124</v>
      </c>
      <c r="E2405">
        <v>9005885</v>
      </c>
      <c r="F2405" t="s">
        <v>229</v>
      </c>
      <c r="G2405">
        <v>10968526</v>
      </c>
      <c r="H2405">
        <v>230</v>
      </c>
      <c r="I2405">
        <v>509</v>
      </c>
      <c r="J2405" t="s">
        <v>0</v>
      </c>
      <c r="K2405">
        <f>L2405*IFERROR(INDEX('Información SKU'!$H$1:$H$54,MATCH(I2405,'Información SKU'!$A$1:$A$54,0),1),15)</f>
        <v>258</v>
      </c>
      <c r="L2405">
        <v>43</v>
      </c>
      <c r="M2405" s="13">
        <f>L2405/IFERROR(INDEX('Información SKU'!$K$1:$K$54,MATCH(I2405,'Información SKU'!$A$1:$A$54,0),1),40)</f>
        <v>0.53749999999999998</v>
      </c>
      <c r="N2405" s="3">
        <v>43482</v>
      </c>
      <c r="O2405" s="3" t="s">
        <v>361</v>
      </c>
      <c r="P2405" s="2">
        <v>1</v>
      </c>
      <c r="R2405" s="3"/>
    </row>
    <row r="2406" spans="2:18" x14ac:dyDescent="0.25">
      <c r="B2406" t="s">
        <v>194</v>
      </c>
      <c r="C2406">
        <v>1005885</v>
      </c>
      <c r="D2406" t="s">
        <v>124</v>
      </c>
      <c r="E2406">
        <v>9005885</v>
      </c>
      <c r="F2406" t="s">
        <v>229</v>
      </c>
      <c r="G2406">
        <v>10968526</v>
      </c>
      <c r="H2406">
        <v>160</v>
      </c>
      <c r="I2406">
        <v>511</v>
      </c>
      <c r="J2406" t="s">
        <v>29</v>
      </c>
      <c r="K2406">
        <f>L2406*IFERROR(INDEX('Información SKU'!$H$1:$H$54,MATCH(I2406,'Información SKU'!$A$1:$A$54,0),1),15)</f>
        <v>272</v>
      </c>
      <c r="L2406">
        <v>34</v>
      </c>
      <c r="M2406" s="13">
        <f>L2406/IFERROR(INDEX('Información SKU'!$K$1:$K$54,MATCH(I2406,'Información SKU'!$A$1:$A$54,0),1),40)</f>
        <v>0.56666666666666665</v>
      </c>
      <c r="N2406" s="3">
        <v>43482</v>
      </c>
      <c r="O2406" s="3" t="s">
        <v>364</v>
      </c>
      <c r="P2406" s="2">
        <v>3</v>
      </c>
      <c r="R2406" s="3"/>
    </row>
    <row r="2407" spans="2:18" x14ac:dyDescent="0.25">
      <c r="B2407" t="s">
        <v>194</v>
      </c>
      <c r="C2407">
        <v>1005885</v>
      </c>
      <c r="D2407" t="s">
        <v>124</v>
      </c>
      <c r="E2407">
        <v>9005885</v>
      </c>
      <c r="F2407" t="s">
        <v>229</v>
      </c>
      <c r="G2407">
        <v>10968526</v>
      </c>
      <c r="H2407">
        <v>150</v>
      </c>
      <c r="I2407">
        <v>205</v>
      </c>
      <c r="J2407" t="s">
        <v>35</v>
      </c>
      <c r="K2407">
        <f>L2407*IFERROR(INDEX('Información SKU'!$H$1:$H$54,MATCH(I2407,'Información SKU'!$A$1:$A$54,0),1),15)</f>
        <v>272</v>
      </c>
      <c r="L2407">
        <v>34</v>
      </c>
      <c r="M2407" s="13">
        <f>L2407/IFERROR(INDEX('Información SKU'!$K$1:$K$54,MATCH(I2407,'Información SKU'!$A$1:$A$54,0),1),40)</f>
        <v>0.80952380952380953</v>
      </c>
      <c r="N2407" s="3">
        <v>43482</v>
      </c>
      <c r="O2407" s="3" t="s">
        <v>363</v>
      </c>
      <c r="P2407" s="2">
        <v>2</v>
      </c>
      <c r="R2407" s="3"/>
    </row>
    <row r="2408" spans="2:18" x14ac:dyDescent="0.25">
      <c r="B2408" t="s">
        <v>194</v>
      </c>
      <c r="C2408">
        <v>1005885</v>
      </c>
      <c r="D2408" t="s">
        <v>124</v>
      </c>
      <c r="E2408">
        <v>9005885</v>
      </c>
      <c r="F2408" t="s">
        <v>229</v>
      </c>
      <c r="G2408">
        <v>10968526</v>
      </c>
      <c r="H2408">
        <v>140</v>
      </c>
      <c r="I2408">
        <v>320</v>
      </c>
      <c r="J2408" t="s">
        <v>31</v>
      </c>
      <c r="K2408">
        <f>L2408*IFERROR(INDEX('Información SKU'!$H$1:$H$54,MATCH(I2408,'Información SKU'!$A$1:$A$54,0),1),15)</f>
        <v>45</v>
      </c>
      <c r="L2408">
        <v>3</v>
      </c>
      <c r="M2408" s="13">
        <f>L2408/IFERROR(INDEX('Información SKU'!$K$1:$K$54,MATCH(I2408,'Información SKU'!$A$1:$A$54,0),1),40)</f>
        <v>3.8461538461538464E-2</v>
      </c>
      <c r="N2408" s="3">
        <v>43482</v>
      </c>
      <c r="O2408" s="3" t="s">
        <v>361</v>
      </c>
      <c r="P2408" s="2">
        <v>1</v>
      </c>
      <c r="R2408" s="3"/>
    </row>
    <row r="2409" spans="2:18" x14ac:dyDescent="0.25">
      <c r="B2409" t="s">
        <v>194</v>
      </c>
      <c r="C2409">
        <v>1005885</v>
      </c>
      <c r="D2409" t="s">
        <v>124</v>
      </c>
      <c r="E2409">
        <v>9005885</v>
      </c>
      <c r="F2409" t="s">
        <v>229</v>
      </c>
      <c r="G2409">
        <v>10968526</v>
      </c>
      <c r="H2409">
        <v>130</v>
      </c>
      <c r="I2409">
        <v>5246</v>
      </c>
      <c r="J2409" t="s">
        <v>73</v>
      </c>
      <c r="K2409">
        <f>L2409*IFERROR(INDEX('Información SKU'!$H$1:$H$54,MATCH(I2409,'Información SKU'!$A$1:$A$54,0),1),15)</f>
        <v>72</v>
      </c>
      <c r="L2409">
        <v>12</v>
      </c>
      <c r="M2409" s="13">
        <f>L2409/IFERROR(INDEX('Información SKU'!$K$1:$K$54,MATCH(I2409,'Información SKU'!$A$1:$A$54,0),1),40)</f>
        <v>0.16</v>
      </c>
      <c r="N2409" s="3">
        <v>43482</v>
      </c>
      <c r="O2409" s="3" t="s">
        <v>361</v>
      </c>
      <c r="P2409" s="2">
        <v>1</v>
      </c>
      <c r="R2409" s="3"/>
    </row>
    <row r="2410" spans="2:18" x14ac:dyDescent="0.25">
      <c r="B2410" t="s">
        <v>194</v>
      </c>
      <c r="C2410">
        <v>1005885</v>
      </c>
      <c r="D2410" t="s">
        <v>124</v>
      </c>
      <c r="E2410">
        <v>9005885</v>
      </c>
      <c r="F2410" t="s">
        <v>229</v>
      </c>
      <c r="G2410">
        <v>10968526</v>
      </c>
      <c r="H2410">
        <v>120</v>
      </c>
      <c r="I2410">
        <v>5243</v>
      </c>
      <c r="J2410" t="s">
        <v>86</v>
      </c>
      <c r="K2410">
        <f>L2410*IFERROR(INDEX('Información SKU'!$H$1:$H$54,MATCH(I2410,'Información SKU'!$A$1:$A$54,0),1),15)</f>
        <v>756</v>
      </c>
      <c r="L2410">
        <v>63</v>
      </c>
      <c r="M2410" s="13">
        <f>L2410/IFERROR(INDEX('Información SKU'!$K$1:$K$54,MATCH(I2410,'Información SKU'!$A$1:$A$54,0),1),40)</f>
        <v>0.84</v>
      </c>
      <c r="N2410" s="3">
        <v>43482</v>
      </c>
      <c r="O2410" s="3" t="s">
        <v>360</v>
      </c>
      <c r="P2410" s="2">
        <v>1</v>
      </c>
      <c r="R2410" s="3"/>
    </row>
    <row r="2411" spans="2:18" x14ac:dyDescent="0.25">
      <c r="B2411" t="s">
        <v>194</v>
      </c>
      <c r="C2411">
        <v>1005885</v>
      </c>
      <c r="D2411" t="s">
        <v>124</v>
      </c>
      <c r="E2411">
        <v>9005885</v>
      </c>
      <c r="F2411" t="s">
        <v>229</v>
      </c>
      <c r="G2411">
        <v>10968526</v>
      </c>
      <c r="H2411">
        <v>90</v>
      </c>
      <c r="I2411">
        <v>2396</v>
      </c>
      <c r="J2411" t="s">
        <v>68</v>
      </c>
      <c r="K2411">
        <f>L2411*IFERROR(INDEX('Información SKU'!$H$1:$H$54,MATCH(I2411,'Información SKU'!$A$1:$A$54,0),1),15)</f>
        <v>510</v>
      </c>
      <c r="L2411">
        <v>34</v>
      </c>
      <c r="M2411" s="13">
        <f>L2411/IFERROR(INDEX('Información SKU'!$K$1:$K$54,MATCH(I2411,'Información SKU'!$A$1:$A$54,0),1),40)</f>
        <v>0.68</v>
      </c>
      <c r="N2411" s="3">
        <v>43482</v>
      </c>
      <c r="O2411" s="3" t="s">
        <v>362</v>
      </c>
      <c r="P2411" s="2">
        <v>2</v>
      </c>
      <c r="R2411" s="3"/>
    </row>
    <row r="2412" spans="2:18" x14ac:dyDescent="0.25">
      <c r="B2412" t="s">
        <v>194</v>
      </c>
      <c r="C2412">
        <v>1005885</v>
      </c>
      <c r="D2412" t="s">
        <v>124</v>
      </c>
      <c r="E2412">
        <v>9005885</v>
      </c>
      <c r="F2412" t="s">
        <v>229</v>
      </c>
      <c r="G2412">
        <v>10968526</v>
      </c>
      <c r="H2412">
        <v>70</v>
      </c>
      <c r="I2412">
        <v>2382</v>
      </c>
      <c r="J2412" t="s">
        <v>34</v>
      </c>
      <c r="K2412">
        <f>L2412*IFERROR(INDEX('Información SKU'!$H$1:$H$54,MATCH(I2412,'Información SKU'!$A$1:$A$54,0),1),15)</f>
        <v>414</v>
      </c>
      <c r="L2412">
        <v>69</v>
      </c>
      <c r="M2412" s="13">
        <f>L2412/IFERROR(INDEX('Información SKU'!$K$1:$K$54,MATCH(I2412,'Información SKU'!$A$1:$A$54,0),1),40)</f>
        <v>0.71875</v>
      </c>
      <c r="N2412" s="3">
        <v>43482</v>
      </c>
      <c r="O2412" s="3" t="s">
        <v>364</v>
      </c>
      <c r="P2412" s="2">
        <v>3</v>
      </c>
      <c r="R2412" s="3"/>
    </row>
    <row r="2413" spans="2:18" x14ac:dyDescent="0.25">
      <c r="B2413" t="s">
        <v>194</v>
      </c>
      <c r="C2413">
        <v>1005885</v>
      </c>
      <c r="D2413" t="s">
        <v>124</v>
      </c>
      <c r="E2413">
        <v>9005885</v>
      </c>
      <c r="F2413" t="s">
        <v>229</v>
      </c>
      <c r="G2413">
        <v>10968526</v>
      </c>
      <c r="H2413">
        <v>60</v>
      </c>
      <c r="I2413">
        <v>2384</v>
      </c>
      <c r="J2413" t="s">
        <v>10</v>
      </c>
      <c r="K2413">
        <f>L2413*IFERROR(INDEX('Información SKU'!$H$1:$H$54,MATCH(I2413,'Información SKU'!$A$1:$A$54,0),1),15)</f>
        <v>366</v>
      </c>
      <c r="L2413">
        <v>61</v>
      </c>
      <c r="M2413" s="13">
        <f>L2413/IFERROR(INDEX('Información SKU'!$K$1:$K$54,MATCH(I2413,'Información SKU'!$A$1:$A$54,0),1),40)</f>
        <v>0.63541666666666663</v>
      </c>
      <c r="N2413" s="3">
        <v>43482</v>
      </c>
      <c r="O2413" s="3" t="s">
        <v>364</v>
      </c>
      <c r="P2413" s="2">
        <v>3</v>
      </c>
      <c r="R2413" s="3"/>
    </row>
    <row r="2414" spans="2:18" x14ac:dyDescent="0.25">
      <c r="B2414" t="s">
        <v>194</v>
      </c>
      <c r="C2414">
        <v>1005885</v>
      </c>
      <c r="D2414" t="s">
        <v>124</v>
      </c>
      <c r="E2414">
        <v>9005885</v>
      </c>
      <c r="F2414" t="s">
        <v>229</v>
      </c>
      <c r="G2414">
        <v>10968526</v>
      </c>
      <c r="H2414">
        <v>50</v>
      </c>
      <c r="I2414">
        <v>2383</v>
      </c>
      <c r="J2414" t="s">
        <v>92</v>
      </c>
      <c r="K2414">
        <f>L2414*IFERROR(INDEX('Información SKU'!$H$1:$H$54,MATCH(I2414,'Información SKU'!$A$1:$A$54,0),1),15)</f>
        <v>24</v>
      </c>
      <c r="L2414">
        <v>4</v>
      </c>
      <c r="M2414" s="13">
        <f>L2414/IFERROR(INDEX('Información SKU'!$K$1:$K$54,MATCH(I2414,'Información SKU'!$A$1:$A$54,0),1),40)</f>
        <v>2.2857142857142857E-2</v>
      </c>
      <c r="N2414" s="3">
        <v>43482</v>
      </c>
      <c r="O2414" s="3" t="s">
        <v>361</v>
      </c>
      <c r="P2414" s="2">
        <v>1</v>
      </c>
      <c r="R2414" s="3"/>
    </row>
    <row r="2415" spans="2:18" x14ac:dyDescent="0.25">
      <c r="B2415" t="s">
        <v>189</v>
      </c>
      <c r="C2415">
        <v>1001132</v>
      </c>
      <c r="D2415" t="s">
        <v>151</v>
      </c>
      <c r="E2415">
        <v>9001132</v>
      </c>
      <c r="F2415" t="s">
        <v>264</v>
      </c>
      <c r="G2415">
        <v>10968692</v>
      </c>
      <c r="H2415">
        <v>200</v>
      </c>
      <c r="I2415">
        <v>509</v>
      </c>
      <c r="J2415" t="s">
        <v>0</v>
      </c>
      <c r="K2415">
        <f>L2415*IFERROR(INDEX('Información SKU'!$H$1:$H$54,MATCH(I2415,'Información SKU'!$A$1:$A$54,0),1),15)</f>
        <v>6</v>
      </c>
      <c r="L2415">
        <v>1</v>
      </c>
      <c r="M2415" s="13">
        <f>L2415/IFERROR(INDEX('Información SKU'!$K$1:$K$54,MATCH(I2415,'Información SKU'!$A$1:$A$54,0),1),40)</f>
        <v>1.2500000000000001E-2</v>
      </c>
      <c r="N2415" s="3">
        <v>43482</v>
      </c>
      <c r="O2415" s="3" t="s">
        <v>362</v>
      </c>
      <c r="P2415" s="2">
        <v>2</v>
      </c>
      <c r="R2415" s="3"/>
    </row>
    <row r="2416" spans="2:18" x14ac:dyDescent="0.25">
      <c r="B2416" t="s">
        <v>189</v>
      </c>
      <c r="C2416">
        <v>1001132</v>
      </c>
      <c r="D2416" t="s">
        <v>151</v>
      </c>
      <c r="E2416">
        <v>9001132</v>
      </c>
      <c r="F2416" t="s">
        <v>264</v>
      </c>
      <c r="G2416">
        <v>10968692</v>
      </c>
      <c r="H2416">
        <v>210</v>
      </c>
      <c r="I2416">
        <v>1199</v>
      </c>
      <c r="J2416" t="s">
        <v>26</v>
      </c>
      <c r="K2416">
        <f>L2416*IFERROR(INDEX('Información SKU'!$H$1:$H$54,MATCH(I2416,'Información SKU'!$A$1:$A$54,0),1),15)</f>
        <v>48</v>
      </c>
      <c r="L2416">
        <v>4</v>
      </c>
      <c r="M2416" s="13">
        <f>L2416/IFERROR(INDEX('Información SKU'!$K$1:$K$54,MATCH(I2416,'Información SKU'!$A$1:$A$54,0),1),40)</f>
        <v>6.6666666666666666E-2</v>
      </c>
      <c r="N2416" s="3">
        <v>43482</v>
      </c>
      <c r="O2416" s="3" t="s">
        <v>364</v>
      </c>
      <c r="P2416" s="2">
        <v>3</v>
      </c>
      <c r="R2416" s="3"/>
    </row>
    <row r="2417" spans="2:18" x14ac:dyDescent="0.25">
      <c r="B2417" t="s">
        <v>189</v>
      </c>
      <c r="C2417">
        <v>1001132</v>
      </c>
      <c r="D2417" t="s">
        <v>151</v>
      </c>
      <c r="E2417">
        <v>9001132</v>
      </c>
      <c r="F2417" t="s">
        <v>264</v>
      </c>
      <c r="G2417">
        <v>10968692</v>
      </c>
      <c r="H2417">
        <v>230</v>
      </c>
      <c r="I2417">
        <v>460</v>
      </c>
      <c r="J2417" t="s">
        <v>38</v>
      </c>
      <c r="K2417">
        <f>L2417*IFERROR(INDEX('Información SKU'!$H$1:$H$54,MATCH(I2417,'Información SKU'!$A$1:$A$54,0),1),15)</f>
        <v>45</v>
      </c>
      <c r="L2417">
        <v>3</v>
      </c>
      <c r="M2417" s="13">
        <f>L2417/IFERROR(INDEX('Información SKU'!$K$1:$K$54,MATCH(I2417,'Información SKU'!$A$1:$A$54,0),1),40)</f>
        <v>3.8461538461538464E-2</v>
      </c>
      <c r="N2417" s="3">
        <v>43482</v>
      </c>
      <c r="O2417" s="3" t="s">
        <v>360</v>
      </c>
      <c r="P2417" s="2">
        <v>1</v>
      </c>
      <c r="R2417" s="3"/>
    </row>
    <row r="2418" spans="2:18" x14ac:dyDescent="0.25">
      <c r="B2418" t="s">
        <v>189</v>
      </c>
      <c r="C2418">
        <v>1001132</v>
      </c>
      <c r="D2418" t="s">
        <v>151</v>
      </c>
      <c r="E2418">
        <v>9001132</v>
      </c>
      <c r="F2418" t="s">
        <v>264</v>
      </c>
      <c r="G2418">
        <v>10968692</v>
      </c>
      <c r="H2418">
        <v>240</v>
      </c>
      <c r="I2418">
        <v>416</v>
      </c>
      <c r="J2418" t="s">
        <v>81</v>
      </c>
      <c r="K2418">
        <f>L2418*IFERROR(INDEX('Información SKU'!$H$1:$H$54,MATCH(I2418,'Información SKU'!$A$1:$A$54,0),1),15)</f>
        <v>90</v>
      </c>
      <c r="L2418">
        <v>6</v>
      </c>
      <c r="M2418" s="13">
        <f>L2418/IFERROR(INDEX('Información SKU'!$K$1:$K$54,MATCH(I2418,'Información SKU'!$A$1:$A$54,0),1),40)</f>
        <v>8.5714285714285715E-2</v>
      </c>
      <c r="N2418" s="3">
        <v>43482</v>
      </c>
      <c r="O2418" s="3" t="s">
        <v>364</v>
      </c>
      <c r="P2418" s="2">
        <v>3</v>
      </c>
      <c r="R2418" s="3"/>
    </row>
    <row r="2419" spans="2:18" x14ac:dyDescent="0.25">
      <c r="B2419" t="s">
        <v>189</v>
      </c>
      <c r="C2419">
        <v>1001132</v>
      </c>
      <c r="D2419" t="s">
        <v>151</v>
      </c>
      <c r="E2419">
        <v>9001132</v>
      </c>
      <c r="F2419" t="s">
        <v>264</v>
      </c>
      <c r="G2419">
        <v>10968692</v>
      </c>
      <c r="H2419">
        <v>250</v>
      </c>
      <c r="I2419">
        <v>521</v>
      </c>
      <c r="J2419" t="s">
        <v>28</v>
      </c>
      <c r="K2419">
        <f>L2419*IFERROR(INDEX('Información SKU'!$H$1:$H$54,MATCH(I2419,'Información SKU'!$A$1:$A$54,0),1),15)</f>
        <v>16</v>
      </c>
      <c r="L2419">
        <v>2</v>
      </c>
      <c r="M2419" s="13">
        <f>L2419/IFERROR(INDEX('Información SKU'!$K$1:$K$54,MATCH(I2419,'Información SKU'!$A$1:$A$54,0),1),40)</f>
        <v>3.3333333333333333E-2</v>
      </c>
      <c r="N2419" s="3">
        <v>43482</v>
      </c>
      <c r="O2419" s="3" t="s">
        <v>360</v>
      </c>
      <c r="P2419" s="2">
        <v>1</v>
      </c>
      <c r="R2419" s="3"/>
    </row>
    <row r="2420" spans="2:18" x14ac:dyDescent="0.25">
      <c r="B2420" t="s">
        <v>189</v>
      </c>
      <c r="C2420">
        <v>1001132</v>
      </c>
      <c r="D2420" t="s">
        <v>151</v>
      </c>
      <c r="E2420">
        <v>9001132</v>
      </c>
      <c r="F2420" t="s">
        <v>264</v>
      </c>
      <c r="G2420">
        <v>10968692</v>
      </c>
      <c r="H2420">
        <v>260</v>
      </c>
      <c r="I2420">
        <v>5235</v>
      </c>
      <c r="J2420" t="s">
        <v>90</v>
      </c>
      <c r="K2420">
        <f>L2420*IFERROR(INDEX('Información SKU'!$H$1:$H$54,MATCH(I2420,'Información SKU'!$A$1:$A$54,0),1),15)</f>
        <v>24</v>
      </c>
      <c r="L2420">
        <v>2</v>
      </c>
      <c r="M2420" s="13">
        <f>L2420/IFERROR(INDEX('Información SKU'!$K$1:$K$54,MATCH(I2420,'Información SKU'!$A$1:$A$54,0),1),40)</f>
        <v>3.7037037037037035E-2</v>
      </c>
      <c r="N2420" s="3">
        <v>43482</v>
      </c>
      <c r="O2420" s="3" t="s">
        <v>360</v>
      </c>
      <c r="P2420" s="2">
        <v>1</v>
      </c>
      <c r="R2420" s="3"/>
    </row>
    <row r="2421" spans="2:18" x14ac:dyDescent="0.25">
      <c r="B2421" t="s">
        <v>189</v>
      </c>
      <c r="C2421">
        <v>1001132</v>
      </c>
      <c r="D2421" t="s">
        <v>151</v>
      </c>
      <c r="E2421">
        <v>9001132</v>
      </c>
      <c r="F2421" t="s">
        <v>264</v>
      </c>
      <c r="G2421">
        <v>10968692</v>
      </c>
      <c r="H2421">
        <v>270</v>
      </c>
      <c r="I2421">
        <v>5233</v>
      </c>
      <c r="J2421" t="s">
        <v>91</v>
      </c>
      <c r="K2421">
        <f>L2421*IFERROR(INDEX('Información SKU'!$H$1:$H$54,MATCH(I2421,'Información SKU'!$A$1:$A$54,0),1),15)</f>
        <v>48</v>
      </c>
      <c r="L2421">
        <v>4</v>
      </c>
      <c r="M2421" s="13">
        <f>L2421/IFERROR(INDEX('Información SKU'!$K$1:$K$54,MATCH(I2421,'Información SKU'!$A$1:$A$54,0),1),40)</f>
        <v>7.407407407407407E-2</v>
      </c>
      <c r="N2421" s="3">
        <v>43482</v>
      </c>
      <c r="O2421" s="3" t="s">
        <v>361</v>
      </c>
      <c r="P2421" s="2">
        <v>1</v>
      </c>
      <c r="R2421" s="3"/>
    </row>
    <row r="2422" spans="2:18" x14ac:dyDescent="0.25">
      <c r="B2422" t="s">
        <v>189</v>
      </c>
      <c r="C2422">
        <v>1001132</v>
      </c>
      <c r="D2422" t="s">
        <v>151</v>
      </c>
      <c r="E2422">
        <v>9001132</v>
      </c>
      <c r="F2422" t="s">
        <v>264</v>
      </c>
      <c r="G2422">
        <v>10968692</v>
      </c>
      <c r="H2422">
        <v>280</v>
      </c>
      <c r="I2422">
        <v>2383</v>
      </c>
      <c r="J2422" t="s">
        <v>92</v>
      </c>
      <c r="K2422">
        <f>L2422*IFERROR(INDEX('Información SKU'!$H$1:$H$54,MATCH(I2422,'Información SKU'!$A$1:$A$54,0),1),15)</f>
        <v>30</v>
      </c>
      <c r="L2422">
        <v>5</v>
      </c>
      <c r="M2422" s="13">
        <f>L2422/IFERROR(INDEX('Información SKU'!$K$1:$K$54,MATCH(I2422,'Información SKU'!$A$1:$A$54,0),1),40)</f>
        <v>2.8571428571428571E-2</v>
      </c>
      <c r="N2422" s="3">
        <v>43482</v>
      </c>
      <c r="O2422" s="3" t="s">
        <v>361</v>
      </c>
      <c r="P2422" s="2">
        <v>1</v>
      </c>
      <c r="R2422" s="3"/>
    </row>
    <row r="2423" spans="2:18" x14ac:dyDescent="0.25">
      <c r="B2423" t="s">
        <v>189</v>
      </c>
      <c r="C2423">
        <v>1001132</v>
      </c>
      <c r="D2423" t="s">
        <v>151</v>
      </c>
      <c r="E2423">
        <v>9001132</v>
      </c>
      <c r="F2423" t="s">
        <v>264</v>
      </c>
      <c r="G2423">
        <v>10968692</v>
      </c>
      <c r="H2423">
        <v>290</v>
      </c>
      <c r="I2423">
        <v>2381</v>
      </c>
      <c r="J2423" t="s">
        <v>93</v>
      </c>
      <c r="K2423">
        <f>L2423*IFERROR(INDEX('Información SKU'!$H$1:$H$54,MATCH(I2423,'Información SKU'!$A$1:$A$54,0),1),15)</f>
        <v>32</v>
      </c>
      <c r="L2423">
        <v>4</v>
      </c>
      <c r="M2423" s="13">
        <f>L2423/IFERROR(INDEX('Información SKU'!$K$1:$K$54,MATCH(I2423,'Información SKU'!$A$1:$A$54,0),1),40)</f>
        <v>2.2857142857142857E-2</v>
      </c>
      <c r="N2423" s="3">
        <v>43482</v>
      </c>
      <c r="O2423" s="3" t="s">
        <v>362</v>
      </c>
      <c r="P2423" s="2">
        <v>2</v>
      </c>
      <c r="R2423" s="3"/>
    </row>
    <row r="2424" spans="2:18" x14ac:dyDescent="0.25">
      <c r="B2424" t="s">
        <v>189</v>
      </c>
      <c r="C2424">
        <v>1001132</v>
      </c>
      <c r="D2424" t="s">
        <v>151</v>
      </c>
      <c r="E2424">
        <v>9001132</v>
      </c>
      <c r="F2424" t="s">
        <v>264</v>
      </c>
      <c r="G2424">
        <v>10968692</v>
      </c>
      <c r="H2424">
        <v>300</v>
      </c>
      <c r="I2424">
        <v>2382</v>
      </c>
      <c r="J2424" t="s">
        <v>34</v>
      </c>
      <c r="K2424">
        <f>L2424*IFERROR(INDEX('Información SKU'!$H$1:$H$54,MATCH(I2424,'Información SKU'!$A$1:$A$54,0),1),15)</f>
        <v>114</v>
      </c>
      <c r="L2424">
        <v>19</v>
      </c>
      <c r="M2424" s="13">
        <f>L2424/IFERROR(INDEX('Información SKU'!$K$1:$K$54,MATCH(I2424,'Información SKU'!$A$1:$A$54,0),1),40)</f>
        <v>0.19791666666666666</v>
      </c>
      <c r="N2424" s="3">
        <v>43482</v>
      </c>
      <c r="O2424" s="3" t="s">
        <v>365</v>
      </c>
      <c r="P2424" s="2">
        <v>3</v>
      </c>
      <c r="R2424" s="3"/>
    </row>
    <row r="2425" spans="2:18" x14ac:dyDescent="0.25">
      <c r="B2425" t="s">
        <v>189</v>
      </c>
      <c r="C2425">
        <v>1001132</v>
      </c>
      <c r="D2425" t="s">
        <v>151</v>
      </c>
      <c r="E2425">
        <v>9001132</v>
      </c>
      <c r="F2425" t="s">
        <v>264</v>
      </c>
      <c r="G2425">
        <v>10968692</v>
      </c>
      <c r="H2425">
        <v>310</v>
      </c>
      <c r="I2425">
        <v>2384</v>
      </c>
      <c r="J2425" t="s">
        <v>10</v>
      </c>
      <c r="K2425">
        <f>L2425*IFERROR(INDEX('Información SKU'!$H$1:$H$54,MATCH(I2425,'Información SKU'!$A$1:$A$54,0),1),15)</f>
        <v>150</v>
      </c>
      <c r="L2425">
        <v>25</v>
      </c>
      <c r="M2425" s="13">
        <f>L2425/IFERROR(INDEX('Información SKU'!$K$1:$K$54,MATCH(I2425,'Información SKU'!$A$1:$A$54,0),1),40)</f>
        <v>0.26041666666666669</v>
      </c>
      <c r="N2425" s="3">
        <v>43482</v>
      </c>
      <c r="O2425" s="3" t="s">
        <v>365</v>
      </c>
      <c r="P2425" s="2">
        <v>3</v>
      </c>
      <c r="R2425" s="3"/>
    </row>
    <row r="2426" spans="2:18" x14ac:dyDescent="0.25">
      <c r="B2426" t="s">
        <v>189</v>
      </c>
      <c r="C2426">
        <v>1001132</v>
      </c>
      <c r="D2426" t="s">
        <v>151</v>
      </c>
      <c r="E2426">
        <v>9001132</v>
      </c>
      <c r="F2426" t="s">
        <v>264</v>
      </c>
      <c r="G2426">
        <v>10968692</v>
      </c>
      <c r="H2426">
        <v>350</v>
      </c>
      <c r="I2426">
        <v>5273</v>
      </c>
      <c r="J2426" t="s">
        <v>82</v>
      </c>
      <c r="K2426">
        <f>L2426*IFERROR(INDEX('Información SKU'!$H$1:$H$54,MATCH(I2426,'Información SKU'!$A$1:$A$54,0),1),15)</f>
        <v>30</v>
      </c>
      <c r="L2426">
        <v>5</v>
      </c>
      <c r="M2426" s="13">
        <f>L2426/IFERROR(INDEX('Información SKU'!$K$1:$K$54,MATCH(I2426,'Información SKU'!$A$1:$A$54,0),1),40)</f>
        <v>7.1428571428571425E-2</v>
      </c>
      <c r="N2426" s="3">
        <v>43482</v>
      </c>
      <c r="O2426" s="3" t="s">
        <v>365</v>
      </c>
      <c r="P2426" s="2">
        <v>3</v>
      </c>
      <c r="R2426" s="3"/>
    </row>
    <row r="2427" spans="2:18" x14ac:dyDescent="0.25">
      <c r="B2427" t="s">
        <v>189</v>
      </c>
      <c r="C2427">
        <v>1001132</v>
      </c>
      <c r="D2427" t="s">
        <v>151</v>
      </c>
      <c r="E2427">
        <v>9001132</v>
      </c>
      <c r="F2427" t="s">
        <v>264</v>
      </c>
      <c r="G2427">
        <v>10968692</v>
      </c>
      <c r="H2427">
        <v>160</v>
      </c>
      <c r="I2427">
        <v>420</v>
      </c>
      <c r="J2427" t="s">
        <v>11</v>
      </c>
      <c r="K2427">
        <f>L2427*IFERROR(INDEX('Información SKU'!$H$1:$H$54,MATCH(I2427,'Información SKU'!$A$1:$A$54,0),1),15)</f>
        <v>15</v>
      </c>
      <c r="L2427">
        <v>1</v>
      </c>
      <c r="M2427" s="13">
        <f>L2427/IFERROR(INDEX('Información SKU'!$K$1:$K$54,MATCH(I2427,'Información SKU'!$A$1:$A$54,0),1),40)</f>
        <v>1.282051282051282E-2</v>
      </c>
      <c r="N2427" s="3">
        <v>43482</v>
      </c>
      <c r="O2427" s="3" t="s">
        <v>362</v>
      </c>
      <c r="P2427" s="2">
        <v>2</v>
      </c>
      <c r="R2427" s="3"/>
    </row>
    <row r="2428" spans="2:18" x14ac:dyDescent="0.25">
      <c r="B2428" t="s">
        <v>189</v>
      </c>
      <c r="C2428">
        <v>1003149</v>
      </c>
      <c r="D2428" t="s">
        <v>119</v>
      </c>
      <c r="E2428">
        <v>9003149</v>
      </c>
      <c r="F2428" t="s">
        <v>223</v>
      </c>
      <c r="G2428">
        <v>10968694</v>
      </c>
      <c r="H2428">
        <v>100</v>
      </c>
      <c r="I2428">
        <v>2387</v>
      </c>
      <c r="J2428" t="s">
        <v>33</v>
      </c>
      <c r="K2428">
        <f>L2428*IFERROR(INDEX('Información SKU'!$H$1:$H$54,MATCH(I2428,'Información SKU'!$A$1:$A$54,0),1),15)</f>
        <v>768</v>
      </c>
      <c r="L2428">
        <v>64</v>
      </c>
      <c r="M2428" s="13">
        <f>L2428/IFERROR(INDEX('Información SKU'!$K$1:$K$54,MATCH(I2428,'Información SKU'!$A$1:$A$54,0),1),40)</f>
        <v>0.66666666666666663</v>
      </c>
      <c r="N2428" s="3">
        <v>43482</v>
      </c>
      <c r="O2428" s="3" t="s">
        <v>360</v>
      </c>
      <c r="P2428" s="2">
        <v>1</v>
      </c>
      <c r="R2428" s="3"/>
    </row>
    <row r="2429" spans="2:18" x14ac:dyDescent="0.25">
      <c r="B2429" t="s">
        <v>189</v>
      </c>
      <c r="C2429">
        <v>1003149</v>
      </c>
      <c r="D2429" t="s">
        <v>119</v>
      </c>
      <c r="E2429">
        <v>9003149</v>
      </c>
      <c r="F2429" t="s">
        <v>223</v>
      </c>
      <c r="G2429">
        <v>10968695</v>
      </c>
      <c r="H2429">
        <v>130</v>
      </c>
      <c r="I2429">
        <v>2384</v>
      </c>
      <c r="J2429" t="s">
        <v>10</v>
      </c>
      <c r="K2429">
        <f>L2429*IFERROR(INDEX('Información SKU'!$H$1:$H$54,MATCH(I2429,'Información SKU'!$A$1:$A$54,0),1),15)</f>
        <v>576</v>
      </c>
      <c r="L2429">
        <v>96</v>
      </c>
      <c r="M2429" s="13">
        <f>L2429/IFERROR(INDEX('Información SKU'!$K$1:$K$54,MATCH(I2429,'Información SKU'!$A$1:$A$54,0),1),40)</f>
        <v>1</v>
      </c>
      <c r="N2429" s="3">
        <v>43482</v>
      </c>
      <c r="O2429" s="3" t="s">
        <v>360</v>
      </c>
      <c r="P2429" s="2">
        <v>1</v>
      </c>
      <c r="R2429" s="3"/>
    </row>
    <row r="2430" spans="2:18" x14ac:dyDescent="0.25">
      <c r="B2430" t="s">
        <v>189</v>
      </c>
      <c r="C2430">
        <v>1003149</v>
      </c>
      <c r="D2430" t="s">
        <v>119</v>
      </c>
      <c r="E2430">
        <v>9003149</v>
      </c>
      <c r="F2430" t="s">
        <v>223</v>
      </c>
      <c r="G2430">
        <v>10968695</v>
      </c>
      <c r="H2430">
        <v>140</v>
      </c>
      <c r="I2430">
        <v>2382</v>
      </c>
      <c r="J2430" t="s">
        <v>34</v>
      </c>
      <c r="K2430">
        <f>L2430*IFERROR(INDEX('Información SKU'!$H$1:$H$54,MATCH(I2430,'Información SKU'!$A$1:$A$54,0),1),15)</f>
        <v>288</v>
      </c>
      <c r="L2430">
        <v>48</v>
      </c>
      <c r="M2430" s="13">
        <f>L2430/IFERROR(INDEX('Información SKU'!$K$1:$K$54,MATCH(I2430,'Información SKU'!$A$1:$A$54,0),1),40)</f>
        <v>0.5</v>
      </c>
      <c r="N2430" s="3">
        <v>43482</v>
      </c>
      <c r="O2430" s="3" t="s">
        <v>363</v>
      </c>
      <c r="P2430" s="2">
        <v>2</v>
      </c>
      <c r="R2430" s="3"/>
    </row>
    <row r="2431" spans="2:18" x14ac:dyDescent="0.25">
      <c r="B2431" t="s">
        <v>189</v>
      </c>
      <c r="C2431">
        <v>1003149</v>
      </c>
      <c r="D2431" t="s">
        <v>119</v>
      </c>
      <c r="E2431">
        <v>9003149</v>
      </c>
      <c r="F2431" t="s">
        <v>223</v>
      </c>
      <c r="G2431">
        <v>10968696</v>
      </c>
      <c r="H2431">
        <v>140</v>
      </c>
      <c r="I2431">
        <v>2382</v>
      </c>
      <c r="J2431" t="s">
        <v>34</v>
      </c>
      <c r="K2431">
        <f>L2431*IFERROR(INDEX('Información SKU'!$H$1:$H$54,MATCH(I2431,'Información SKU'!$A$1:$A$54,0),1),15)</f>
        <v>480</v>
      </c>
      <c r="L2431">
        <v>80</v>
      </c>
      <c r="M2431" s="13">
        <f>L2431/IFERROR(INDEX('Información SKU'!$K$1:$K$54,MATCH(I2431,'Información SKU'!$A$1:$A$54,0),1),40)</f>
        <v>0.83333333333333337</v>
      </c>
      <c r="N2431" s="3">
        <v>43482</v>
      </c>
      <c r="O2431" s="3" t="s">
        <v>361</v>
      </c>
      <c r="P2431" s="2">
        <v>1</v>
      </c>
      <c r="R2431" s="3"/>
    </row>
    <row r="2432" spans="2:18" x14ac:dyDescent="0.25">
      <c r="B2432" t="s">
        <v>189</v>
      </c>
      <c r="C2432">
        <v>1003149</v>
      </c>
      <c r="D2432" t="s">
        <v>119</v>
      </c>
      <c r="E2432">
        <v>9003149</v>
      </c>
      <c r="F2432" t="s">
        <v>223</v>
      </c>
      <c r="G2432">
        <v>10968696</v>
      </c>
      <c r="H2432">
        <v>130</v>
      </c>
      <c r="I2432">
        <v>2384</v>
      </c>
      <c r="J2432" t="s">
        <v>10</v>
      </c>
      <c r="K2432">
        <f>L2432*IFERROR(INDEX('Información SKU'!$H$1:$H$54,MATCH(I2432,'Información SKU'!$A$1:$A$54,0),1),15)</f>
        <v>720</v>
      </c>
      <c r="L2432">
        <v>120</v>
      </c>
      <c r="M2432" s="13">
        <f>L2432/IFERROR(INDEX('Información SKU'!$K$1:$K$54,MATCH(I2432,'Información SKU'!$A$1:$A$54,0),1),40)</f>
        <v>1.25</v>
      </c>
      <c r="N2432" s="3">
        <v>43482</v>
      </c>
      <c r="O2432" s="3" t="s">
        <v>363</v>
      </c>
      <c r="P2432" s="2">
        <v>2</v>
      </c>
      <c r="R2432" s="3"/>
    </row>
    <row r="2433" spans="2:18" x14ac:dyDescent="0.25">
      <c r="B2433" t="s">
        <v>189</v>
      </c>
      <c r="C2433">
        <v>1003149</v>
      </c>
      <c r="D2433" t="s">
        <v>119</v>
      </c>
      <c r="E2433">
        <v>9003149</v>
      </c>
      <c r="F2433" t="s">
        <v>223</v>
      </c>
      <c r="G2433">
        <v>10968696</v>
      </c>
      <c r="H2433">
        <v>120</v>
      </c>
      <c r="I2433">
        <v>2387</v>
      </c>
      <c r="J2433" t="s">
        <v>33</v>
      </c>
      <c r="K2433">
        <f>L2433*IFERROR(INDEX('Información SKU'!$H$1:$H$54,MATCH(I2433,'Información SKU'!$A$1:$A$54,0),1),15)</f>
        <v>960</v>
      </c>
      <c r="L2433">
        <v>80</v>
      </c>
      <c r="M2433" s="13">
        <f>L2433/IFERROR(INDEX('Información SKU'!$K$1:$K$54,MATCH(I2433,'Información SKU'!$A$1:$A$54,0),1),40)</f>
        <v>0.83333333333333337</v>
      </c>
      <c r="N2433" s="3">
        <v>43482</v>
      </c>
      <c r="O2433" s="3" t="s">
        <v>362</v>
      </c>
      <c r="P2433" s="2">
        <v>2</v>
      </c>
      <c r="R2433" s="3"/>
    </row>
    <row r="2434" spans="2:18" x14ac:dyDescent="0.25">
      <c r="B2434" t="s">
        <v>189</v>
      </c>
      <c r="C2434">
        <v>1003149</v>
      </c>
      <c r="D2434" t="s">
        <v>119</v>
      </c>
      <c r="E2434">
        <v>9003149</v>
      </c>
      <c r="F2434" t="s">
        <v>223</v>
      </c>
      <c r="G2434">
        <v>10968697</v>
      </c>
      <c r="H2434">
        <v>140</v>
      </c>
      <c r="I2434">
        <v>2382</v>
      </c>
      <c r="J2434" t="s">
        <v>34</v>
      </c>
      <c r="K2434">
        <f>L2434*IFERROR(INDEX('Información SKU'!$H$1:$H$54,MATCH(I2434,'Información SKU'!$A$1:$A$54,0),1),15)</f>
        <v>384</v>
      </c>
      <c r="L2434">
        <v>64</v>
      </c>
      <c r="M2434" s="13">
        <f>L2434/IFERROR(INDEX('Información SKU'!$K$1:$K$54,MATCH(I2434,'Información SKU'!$A$1:$A$54,0),1),40)</f>
        <v>0.66666666666666663</v>
      </c>
      <c r="N2434" s="3">
        <v>43482</v>
      </c>
      <c r="O2434" s="3" t="s">
        <v>361</v>
      </c>
      <c r="P2434" s="2">
        <v>1</v>
      </c>
      <c r="R2434" s="3"/>
    </row>
    <row r="2435" spans="2:18" x14ac:dyDescent="0.25">
      <c r="B2435" t="s">
        <v>189</v>
      </c>
      <c r="C2435">
        <v>1003149</v>
      </c>
      <c r="D2435" t="s">
        <v>119</v>
      </c>
      <c r="E2435">
        <v>9003149</v>
      </c>
      <c r="F2435" t="s">
        <v>223</v>
      </c>
      <c r="G2435">
        <v>10968697</v>
      </c>
      <c r="H2435">
        <v>130</v>
      </c>
      <c r="I2435">
        <v>2384</v>
      </c>
      <c r="J2435" t="s">
        <v>10</v>
      </c>
      <c r="K2435">
        <f>L2435*IFERROR(INDEX('Información SKU'!$H$1:$H$54,MATCH(I2435,'Información SKU'!$A$1:$A$54,0),1),15)</f>
        <v>576</v>
      </c>
      <c r="L2435">
        <v>96</v>
      </c>
      <c r="M2435" s="13">
        <f>L2435/IFERROR(INDEX('Información SKU'!$K$1:$K$54,MATCH(I2435,'Información SKU'!$A$1:$A$54,0),1),40)</f>
        <v>1</v>
      </c>
      <c r="N2435" s="3">
        <v>43482</v>
      </c>
      <c r="O2435" s="3" t="s">
        <v>363</v>
      </c>
      <c r="P2435" s="2">
        <v>2</v>
      </c>
      <c r="R2435" s="3"/>
    </row>
    <row r="2436" spans="2:18" x14ac:dyDescent="0.25">
      <c r="B2436" t="s">
        <v>189</v>
      </c>
      <c r="C2436">
        <v>1003149</v>
      </c>
      <c r="D2436" t="s">
        <v>119</v>
      </c>
      <c r="E2436">
        <v>9003149</v>
      </c>
      <c r="F2436" t="s">
        <v>223</v>
      </c>
      <c r="G2436">
        <v>10968697</v>
      </c>
      <c r="H2436">
        <v>120</v>
      </c>
      <c r="I2436">
        <v>2387</v>
      </c>
      <c r="J2436" t="s">
        <v>33</v>
      </c>
      <c r="K2436">
        <f>L2436*IFERROR(INDEX('Información SKU'!$H$1:$H$54,MATCH(I2436,'Información SKU'!$A$1:$A$54,0),1),15)</f>
        <v>768</v>
      </c>
      <c r="L2436">
        <v>64</v>
      </c>
      <c r="M2436" s="13">
        <f>L2436/IFERROR(INDEX('Información SKU'!$K$1:$K$54,MATCH(I2436,'Información SKU'!$A$1:$A$54,0),1),40)</f>
        <v>0.66666666666666663</v>
      </c>
      <c r="N2436" s="3">
        <v>43482</v>
      </c>
      <c r="O2436" s="3" t="s">
        <v>361</v>
      </c>
      <c r="P2436" s="2">
        <v>1</v>
      </c>
      <c r="R2436" s="3"/>
    </row>
    <row r="2437" spans="2:18" x14ac:dyDescent="0.25">
      <c r="B2437" t="s">
        <v>189</v>
      </c>
      <c r="C2437">
        <v>1001132</v>
      </c>
      <c r="D2437" t="s">
        <v>151</v>
      </c>
      <c r="E2437">
        <v>9001132</v>
      </c>
      <c r="F2437" t="s">
        <v>264</v>
      </c>
      <c r="G2437">
        <v>10968698</v>
      </c>
      <c r="H2437">
        <v>180</v>
      </c>
      <c r="I2437">
        <v>5274</v>
      </c>
      <c r="J2437" t="s">
        <v>72</v>
      </c>
      <c r="K2437">
        <f>L2437*IFERROR(INDEX('Información SKU'!$H$1:$H$54,MATCH(I2437,'Información SKU'!$A$1:$A$54,0),1),15)</f>
        <v>512</v>
      </c>
      <c r="L2437">
        <v>64</v>
      </c>
      <c r="M2437" s="13">
        <f>L2437/IFERROR(INDEX('Información SKU'!$K$1:$K$54,MATCH(I2437,'Información SKU'!$A$1:$A$54,0),1),40)</f>
        <v>0.91428571428571426</v>
      </c>
      <c r="N2437" s="3">
        <v>43482</v>
      </c>
      <c r="O2437" s="3" t="s">
        <v>363</v>
      </c>
      <c r="P2437" s="2">
        <v>2</v>
      </c>
      <c r="R2437" s="3"/>
    </row>
    <row r="2438" spans="2:18" x14ac:dyDescent="0.25">
      <c r="B2438" t="s">
        <v>189</v>
      </c>
      <c r="C2438">
        <v>1001132</v>
      </c>
      <c r="D2438" t="s">
        <v>151</v>
      </c>
      <c r="E2438">
        <v>9001132</v>
      </c>
      <c r="F2438" t="s">
        <v>264</v>
      </c>
      <c r="G2438">
        <v>10968698</v>
      </c>
      <c r="H2438">
        <v>170</v>
      </c>
      <c r="I2438">
        <v>5273</v>
      </c>
      <c r="J2438" t="s">
        <v>82</v>
      </c>
      <c r="K2438">
        <f>L2438*IFERROR(INDEX('Información SKU'!$H$1:$H$54,MATCH(I2438,'Información SKU'!$A$1:$A$54,0),1),15)</f>
        <v>960</v>
      </c>
      <c r="L2438">
        <v>160</v>
      </c>
      <c r="M2438" s="13">
        <f>L2438/IFERROR(INDEX('Información SKU'!$K$1:$K$54,MATCH(I2438,'Información SKU'!$A$1:$A$54,0),1),40)</f>
        <v>2.2857142857142856</v>
      </c>
      <c r="N2438" s="3">
        <v>43482</v>
      </c>
      <c r="O2438" s="3" t="s">
        <v>362</v>
      </c>
      <c r="P2438" s="2">
        <v>2</v>
      </c>
      <c r="R2438" s="3"/>
    </row>
    <row r="2439" spans="2:18" x14ac:dyDescent="0.25">
      <c r="B2439" t="s">
        <v>189</v>
      </c>
      <c r="C2439">
        <v>1001132</v>
      </c>
      <c r="D2439" t="s">
        <v>151</v>
      </c>
      <c r="E2439">
        <v>9001132</v>
      </c>
      <c r="F2439" t="s">
        <v>264</v>
      </c>
      <c r="G2439">
        <v>10968698</v>
      </c>
      <c r="H2439">
        <v>150</v>
      </c>
      <c r="I2439">
        <v>2384</v>
      </c>
      <c r="J2439" t="s">
        <v>10</v>
      </c>
      <c r="K2439">
        <f>L2439*IFERROR(INDEX('Información SKU'!$H$1:$H$54,MATCH(I2439,'Información SKU'!$A$1:$A$54,0),1),15)</f>
        <v>414</v>
      </c>
      <c r="L2439">
        <v>69</v>
      </c>
      <c r="M2439" s="13">
        <f>L2439/IFERROR(INDEX('Información SKU'!$K$1:$K$54,MATCH(I2439,'Información SKU'!$A$1:$A$54,0),1),40)</f>
        <v>0.71875</v>
      </c>
      <c r="N2439" s="3">
        <v>43482</v>
      </c>
      <c r="O2439" s="3" t="s">
        <v>364</v>
      </c>
      <c r="P2439" s="2">
        <v>3</v>
      </c>
      <c r="R2439" s="3"/>
    </row>
    <row r="2440" spans="2:18" x14ac:dyDescent="0.25">
      <c r="B2440" t="s">
        <v>189</v>
      </c>
      <c r="C2440">
        <v>1001132</v>
      </c>
      <c r="D2440" t="s">
        <v>151</v>
      </c>
      <c r="E2440">
        <v>9001132</v>
      </c>
      <c r="F2440" t="s">
        <v>264</v>
      </c>
      <c r="G2440">
        <v>10968698</v>
      </c>
      <c r="H2440">
        <v>140</v>
      </c>
      <c r="I2440">
        <v>2382</v>
      </c>
      <c r="J2440" t="s">
        <v>34</v>
      </c>
      <c r="K2440">
        <f>L2440*IFERROR(INDEX('Información SKU'!$H$1:$H$54,MATCH(I2440,'Información SKU'!$A$1:$A$54,0),1),15)</f>
        <v>420</v>
      </c>
      <c r="L2440">
        <v>70</v>
      </c>
      <c r="M2440" s="13">
        <f>L2440/IFERROR(INDEX('Información SKU'!$K$1:$K$54,MATCH(I2440,'Información SKU'!$A$1:$A$54,0),1),40)</f>
        <v>0.72916666666666663</v>
      </c>
      <c r="N2440" s="3">
        <v>43482</v>
      </c>
      <c r="O2440" s="3" t="s">
        <v>361</v>
      </c>
      <c r="P2440" s="2">
        <v>1</v>
      </c>
      <c r="R2440" s="3"/>
    </row>
    <row r="2441" spans="2:18" x14ac:dyDescent="0.25">
      <c r="B2441" t="s">
        <v>189</v>
      </c>
      <c r="C2441">
        <v>1003199</v>
      </c>
      <c r="D2441" t="s">
        <v>120</v>
      </c>
      <c r="E2441">
        <v>9003199</v>
      </c>
      <c r="F2441" t="s">
        <v>224</v>
      </c>
      <c r="G2441">
        <v>10968703</v>
      </c>
      <c r="H2441">
        <v>120</v>
      </c>
      <c r="I2441">
        <v>2387</v>
      </c>
      <c r="J2441" t="s">
        <v>33</v>
      </c>
      <c r="K2441">
        <f>L2441*IFERROR(INDEX('Información SKU'!$H$1:$H$54,MATCH(I2441,'Información SKU'!$A$1:$A$54,0),1),15)</f>
        <v>192</v>
      </c>
      <c r="L2441">
        <v>16</v>
      </c>
      <c r="M2441" s="13">
        <f>L2441/IFERROR(INDEX('Información SKU'!$K$1:$K$54,MATCH(I2441,'Información SKU'!$A$1:$A$54,0),1),40)</f>
        <v>0.16666666666666666</v>
      </c>
      <c r="N2441" s="3">
        <v>43482</v>
      </c>
      <c r="O2441" s="3" t="s">
        <v>365</v>
      </c>
      <c r="P2441" s="2">
        <v>3</v>
      </c>
      <c r="R2441" s="3"/>
    </row>
    <row r="2442" spans="2:18" x14ac:dyDescent="0.25">
      <c r="B2442" t="s">
        <v>189</v>
      </c>
      <c r="C2442">
        <v>1001132</v>
      </c>
      <c r="D2442" t="s">
        <v>151</v>
      </c>
      <c r="E2442">
        <v>9001132</v>
      </c>
      <c r="F2442" t="s">
        <v>264</v>
      </c>
      <c r="G2442">
        <v>10968704</v>
      </c>
      <c r="H2442">
        <v>230</v>
      </c>
      <c r="I2442">
        <v>509</v>
      </c>
      <c r="J2442" t="s">
        <v>0</v>
      </c>
      <c r="K2442">
        <f>L2442*IFERROR(INDEX('Información SKU'!$H$1:$H$54,MATCH(I2442,'Información SKU'!$A$1:$A$54,0),1),15)</f>
        <v>48</v>
      </c>
      <c r="L2442">
        <v>8</v>
      </c>
      <c r="M2442" s="13">
        <f>L2442/IFERROR(INDEX('Información SKU'!$K$1:$K$54,MATCH(I2442,'Información SKU'!$A$1:$A$54,0),1),40)</f>
        <v>0.1</v>
      </c>
      <c r="N2442" s="3">
        <v>43482</v>
      </c>
      <c r="O2442" s="3" t="s">
        <v>362</v>
      </c>
      <c r="P2442" s="2">
        <v>2</v>
      </c>
      <c r="R2442" s="3"/>
    </row>
    <row r="2443" spans="2:18" x14ac:dyDescent="0.25">
      <c r="B2443" t="s">
        <v>189</v>
      </c>
      <c r="C2443">
        <v>1001132</v>
      </c>
      <c r="D2443" t="s">
        <v>151</v>
      </c>
      <c r="E2443">
        <v>9001132</v>
      </c>
      <c r="F2443" t="s">
        <v>264</v>
      </c>
      <c r="G2443">
        <v>10968704</v>
      </c>
      <c r="H2443">
        <v>240</v>
      </c>
      <c r="I2443">
        <v>1199</v>
      </c>
      <c r="J2443" t="s">
        <v>26</v>
      </c>
      <c r="K2443">
        <f>L2443*IFERROR(INDEX('Información SKU'!$H$1:$H$54,MATCH(I2443,'Información SKU'!$A$1:$A$54,0),1),15)</f>
        <v>96</v>
      </c>
      <c r="L2443">
        <v>8</v>
      </c>
      <c r="M2443" s="13">
        <f>L2443/IFERROR(INDEX('Información SKU'!$K$1:$K$54,MATCH(I2443,'Información SKU'!$A$1:$A$54,0),1),40)</f>
        <v>0.13333333333333333</v>
      </c>
      <c r="N2443" s="3">
        <v>43482</v>
      </c>
      <c r="O2443" s="3" t="s">
        <v>363</v>
      </c>
      <c r="P2443" s="2">
        <v>2</v>
      </c>
      <c r="R2443" s="3"/>
    </row>
    <row r="2444" spans="2:18" x14ac:dyDescent="0.25">
      <c r="B2444" t="s">
        <v>189</v>
      </c>
      <c r="C2444">
        <v>1001132</v>
      </c>
      <c r="D2444" t="s">
        <v>151</v>
      </c>
      <c r="E2444">
        <v>9001132</v>
      </c>
      <c r="F2444" t="s">
        <v>264</v>
      </c>
      <c r="G2444">
        <v>10968704</v>
      </c>
      <c r="H2444">
        <v>260</v>
      </c>
      <c r="I2444">
        <v>460</v>
      </c>
      <c r="J2444" t="s">
        <v>38</v>
      </c>
      <c r="K2444">
        <f>L2444*IFERROR(INDEX('Información SKU'!$H$1:$H$54,MATCH(I2444,'Información SKU'!$A$1:$A$54,0),1),15)</f>
        <v>60</v>
      </c>
      <c r="L2444">
        <v>4</v>
      </c>
      <c r="M2444" s="13">
        <f>L2444/IFERROR(INDEX('Información SKU'!$K$1:$K$54,MATCH(I2444,'Información SKU'!$A$1:$A$54,0),1),40)</f>
        <v>5.128205128205128E-2</v>
      </c>
      <c r="N2444" s="3">
        <v>43482</v>
      </c>
      <c r="O2444" s="3" t="s">
        <v>361</v>
      </c>
      <c r="P2444" s="2">
        <v>1</v>
      </c>
      <c r="R2444" s="3"/>
    </row>
    <row r="2445" spans="2:18" x14ac:dyDescent="0.25">
      <c r="B2445" t="s">
        <v>189</v>
      </c>
      <c r="C2445">
        <v>1001132</v>
      </c>
      <c r="D2445" t="s">
        <v>151</v>
      </c>
      <c r="E2445">
        <v>9001132</v>
      </c>
      <c r="F2445" t="s">
        <v>264</v>
      </c>
      <c r="G2445">
        <v>10968704</v>
      </c>
      <c r="H2445">
        <v>270</v>
      </c>
      <c r="I2445">
        <v>416</v>
      </c>
      <c r="J2445" t="s">
        <v>81</v>
      </c>
      <c r="K2445">
        <f>L2445*IFERROR(INDEX('Información SKU'!$H$1:$H$54,MATCH(I2445,'Información SKU'!$A$1:$A$54,0),1),15)</f>
        <v>45</v>
      </c>
      <c r="L2445">
        <v>3</v>
      </c>
      <c r="M2445" s="13">
        <f>L2445/IFERROR(INDEX('Información SKU'!$K$1:$K$54,MATCH(I2445,'Información SKU'!$A$1:$A$54,0),1),40)</f>
        <v>4.2857142857142858E-2</v>
      </c>
      <c r="N2445" s="3">
        <v>43482</v>
      </c>
      <c r="O2445" s="3" t="s">
        <v>362</v>
      </c>
      <c r="P2445" s="2">
        <v>2</v>
      </c>
      <c r="R2445" s="3"/>
    </row>
    <row r="2446" spans="2:18" x14ac:dyDescent="0.25">
      <c r="B2446" t="s">
        <v>189</v>
      </c>
      <c r="C2446">
        <v>1001132</v>
      </c>
      <c r="D2446" t="s">
        <v>151</v>
      </c>
      <c r="E2446">
        <v>9001132</v>
      </c>
      <c r="F2446" t="s">
        <v>264</v>
      </c>
      <c r="G2446">
        <v>10968704</v>
      </c>
      <c r="H2446">
        <v>280</v>
      </c>
      <c r="I2446">
        <v>521</v>
      </c>
      <c r="J2446" t="s">
        <v>28</v>
      </c>
      <c r="K2446">
        <f>L2446*IFERROR(INDEX('Información SKU'!$H$1:$H$54,MATCH(I2446,'Información SKU'!$A$1:$A$54,0),1),15)</f>
        <v>64</v>
      </c>
      <c r="L2446">
        <v>8</v>
      </c>
      <c r="M2446" s="13">
        <f>L2446/IFERROR(INDEX('Información SKU'!$K$1:$K$54,MATCH(I2446,'Información SKU'!$A$1:$A$54,0),1),40)</f>
        <v>0.13333333333333333</v>
      </c>
      <c r="N2446" s="3">
        <v>43482</v>
      </c>
      <c r="O2446" s="3" t="s">
        <v>365</v>
      </c>
      <c r="P2446" s="2">
        <v>3</v>
      </c>
      <c r="R2446" s="3"/>
    </row>
    <row r="2447" spans="2:18" x14ac:dyDescent="0.25">
      <c r="B2447" t="s">
        <v>189</v>
      </c>
      <c r="C2447">
        <v>1001132</v>
      </c>
      <c r="D2447" t="s">
        <v>151</v>
      </c>
      <c r="E2447">
        <v>9001132</v>
      </c>
      <c r="F2447" t="s">
        <v>264</v>
      </c>
      <c r="G2447">
        <v>10968704</v>
      </c>
      <c r="H2447">
        <v>290</v>
      </c>
      <c r="I2447">
        <v>5235</v>
      </c>
      <c r="J2447" t="s">
        <v>90</v>
      </c>
      <c r="K2447">
        <f>L2447*IFERROR(INDEX('Información SKU'!$H$1:$H$54,MATCH(I2447,'Información SKU'!$A$1:$A$54,0),1),15)</f>
        <v>132</v>
      </c>
      <c r="L2447">
        <v>11</v>
      </c>
      <c r="M2447" s="13">
        <f>L2447/IFERROR(INDEX('Información SKU'!$K$1:$K$54,MATCH(I2447,'Información SKU'!$A$1:$A$54,0),1),40)</f>
        <v>0.20370370370370369</v>
      </c>
      <c r="N2447" s="3">
        <v>43482</v>
      </c>
      <c r="O2447" s="3" t="s">
        <v>364</v>
      </c>
      <c r="P2447" s="2">
        <v>3</v>
      </c>
      <c r="R2447" s="3"/>
    </row>
    <row r="2448" spans="2:18" x14ac:dyDescent="0.25">
      <c r="B2448" t="s">
        <v>189</v>
      </c>
      <c r="C2448">
        <v>1001132</v>
      </c>
      <c r="D2448" t="s">
        <v>151</v>
      </c>
      <c r="E2448">
        <v>9001132</v>
      </c>
      <c r="F2448" t="s">
        <v>264</v>
      </c>
      <c r="G2448">
        <v>10968704</v>
      </c>
      <c r="H2448">
        <v>300</v>
      </c>
      <c r="I2448">
        <v>5233</v>
      </c>
      <c r="J2448" t="s">
        <v>91</v>
      </c>
      <c r="K2448">
        <f>L2448*IFERROR(INDEX('Información SKU'!$H$1:$H$54,MATCH(I2448,'Información SKU'!$A$1:$A$54,0),1),15)</f>
        <v>168</v>
      </c>
      <c r="L2448">
        <v>14</v>
      </c>
      <c r="M2448" s="13">
        <f>L2448/IFERROR(INDEX('Información SKU'!$K$1:$K$54,MATCH(I2448,'Información SKU'!$A$1:$A$54,0),1),40)</f>
        <v>0.25925925925925924</v>
      </c>
      <c r="N2448" s="3">
        <v>43482</v>
      </c>
      <c r="O2448" s="3" t="s">
        <v>360</v>
      </c>
      <c r="P2448" s="2">
        <v>1</v>
      </c>
      <c r="R2448" s="3"/>
    </row>
    <row r="2449" spans="2:18" x14ac:dyDescent="0.25">
      <c r="B2449" t="s">
        <v>189</v>
      </c>
      <c r="C2449">
        <v>1001132</v>
      </c>
      <c r="D2449" t="s">
        <v>151</v>
      </c>
      <c r="E2449">
        <v>9001132</v>
      </c>
      <c r="F2449" t="s">
        <v>264</v>
      </c>
      <c r="G2449">
        <v>10968704</v>
      </c>
      <c r="H2449">
        <v>310</v>
      </c>
      <c r="I2449">
        <v>2383</v>
      </c>
      <c r="J2449" t="s">
        <v>92</v>
      </c>
      <c r="K2449">
        <f>L2449*IFERROR(INDEX('Información SKU'!$H$1:$H$54,MATCH(I2449,'Información SKU'!$A$1:$A$54,0),1),15)</f>
        <v>84</v>
      </c>
      <c r="L2449">
        <v>14</v>
      </c>
      <c r="M2449" s="13">
        <f>L2449/IFERROR(INDEX('Información SKU'!$K$1:$K$54,MATCH(I2449,'Información SKU'!$A$1:$A$54,0),1),40)</f>
        <v>0.08</v>
      </c>
      <c r="N2449" s="3">
        <v>43482</v>
      </c>
      <c r="O2449" s="3" t="s">
        <v>360</v>
      </c>
      <c r="P2449" s="2">
        <v>1</v>
      </c>
      <c r="R2449" s="3"/>
    </row>
    <row r="2450" spans="2:18" x14ac:dyDescent="0.25">
      <c r="B2450" t="s">
        <v>189</v>
      </c>
      <c r="C2450">
        <v>1001132</v>
      </c>
      <c r="D2450" t="s">
        <v>151</v>
      </c>
      <c r="E2450">
        <v>9001132</v>
      </c>
      <c r="F2450" t="s">
        <v>264</v>
      </c>
      <c r="G2450">
        <v>10968704</v>
      </c>
      <c r="H2450">
        <v>320</v>
      </c>
      <c r="I2450">
        <v>2381</v>
      </c>
      <c r="J2450" t="s">
        <v>93</v>
      </c>
      <c r="K2450">
        <f>L2450*IFERROR(INDEX('Información SKU'!$H$1:$H$54,MATCH(I2450,'Información SKU'!$A$1:$A$54,0),1),15)</f>
        <v>72</v>
      </c>
      <c r="L2450">
        <v>9</v>
      </c>
      <c r="M2450" s="13">
        <f>L2450/IFERROR(INDEX('Información SKU'!$K$1:$K$54,MATCH(I2450,'Información SKU'!$A$1:$A$54,0),1),40)</f>
        <v>5.1428571428571428E-2</v>
      </c>
      <c r="N2450" s="3">
        <v>43482</v>
      </c>
      <c r="O2450" s="3" t="s">
        <v>360</v>
      </c>
      <c r="P2450" s="2">
        <v>1</v>
      </c>
      <c r="R2450" s="3"/>
    </row>
    <row r="2451" spans="2:18" x14ac:dyDescent="0.25">
      <c r="B2451" t="s">
        <v>189</v>
      </c>
      <c r="C2451">
        <v>1001132</v>
      </c>
      <c r="D2451" t="s">
        <v>151</v>
      </c>
      <c r="E2451">
        <v>9001132</v>
      </c>
      <c r="F2451" t="s">
        <v>264</v>
      </c>
      <c r="G2451">
        <v>10968704</v>
      </c>
      <c r="H2451">
        <v>330</v>
      </c>
      <c r="I2451">
        <v>2382</v>
      </c>
      <c r="J2451" t="s">
        <v>34</v>
      </c>
      <c r="K2451">
        <f>L2451*IFERROR(INDEX('Información SKU'!$H$1:$H$54,MATCH(I2451,'Información SKU'!$A$1:$A$54,0),1),15)</f>
        <v>114</v>
      </c>
      <c r="L2451">
        <v>19</v>
      </c>
      <c r="M2451" s="13">
        <f>L2451/IFERROR(INDEX('Información SKU'!$K$1:$K$54,MATCH(I2451,'Información SKU'!$A$1:$A$54,0),1),40)</f>
        <v>0.19791666666666666</v>
      </c>
      <c r="N2451" s="3">
        <v>43482</v>
      </c>
      <c r="O2451" s="3" t="s">
        <v>362</v>
      </c>
      <c r="P2451" s="2">
        <v>2</v>
      </c>
      <c r="R2451" s="3"/>
    </row>
    <row r="2452" spans="2:18" x14ac:dyDescent="0.25">
      <c r="B2452" t="s">
        <v>189</v>
      </c>
      <c r="C2452">
        <v>1001132</v>
      </c>
      <c r="D2452" t="s">
        <v>151</v>
      </c>
      <c r="E2452">
        <v>9001132</v>
      </c>
      <c r="F2452" t="s">
        <v>264</v>
      </c>
      <c r="G2452">
        <v>10968704</v>
      </c>
      <c r="H2452">
        <v>340</v>
      </c>
      <c r="I2452">
        <v>2384</v>
      </c>
      <c r="J2452" t="s">
        <v>10</v>
      </c>
      <c r="K2452">
        <f>L2452*IFERROR(INDEX('Información SKU'!$H$1:$H$54,MATCH(I2452,'Información SKU'!$A$1:$A$54,0),1),15)</f>
        <v>132</v>
      </c>
      <c r="L2452">
        <v>22</v>
      </c>
      <c r="M2452" s="13">
        <f>L2452/IFERROR(INDEX('Información SKU'!$K$1:$K$54,MATCH(I2452,'Información SKU'!$A$1:$A$54,0),1),40)</f>
        <v>0.22916666666666666</v>
      </c>
      <c r="N2452" s="3">
        <v>43482</v>
      </c>
      <c r="O2452" s="3" t="s">
        <v>360</v>
      </c>
      <c r="P2452" s="2">
        <v>1</v>
      </c>
      <c r="R2452" s="3"/>
    </row>
    <row r="2453" spans="2:18" x14ac:dyDescent="0.25">
      <c r="B2453" t="s">
        <v>189</v>
      </c>
      <c r="C2453">
        <v>1001132</v>
      </c>
      <c r="D2453" t="s">
        <v>151</v>
      </c>
      <c r="E2453">
        <v>9001132</v>
      </c>
      <c r="F2453" t="s">
        <v>264</v>
      </c>
      <c r="G2453">
        <v>10968704</v>
      </c>
      <c r="H2453">
        <v>350</v>
      </c>
      <c r="I2453">
        <v>5266</v>
      </c>
      <c r="J2453" t="s">
        <v>84</v>
      </c>
      <c r="K2453">
        <f>L2453*IFERROR(INDEX('Información SKU'!$H$1:$H$54,MATCH(I2453,'Información SKU'!$A$1:$A$54,0),1),15)</f>
        <v>16</v>
      </c>
      <c r="L2453">
        <v>2</v>
      </c>
      <c r="M2453" s="13">
        <f>L2453/IFERROR(INDEX('Información SKU'!$K$1:$K$54,MATCH(I2453,'Información SKU'!$A$1:$A$54,0),1),40)</f>
        <v>2.8571428571428571E-2</v>
      </c>
      <c r="N2453" s="3">
        <v>43482</v>
      </c>
      <c r="O2453" s="3" t="s">
        <v>361</v>
      </c>
      <c r="P2453" s="2">
        <v>1</v>
      </c>
      <c r="R2453" s="3"/>
    </row>
    <row r="2454" spans="2:18" x14ac:dyDescent="0.25">
      <c r="B2454" t="s">
        <v>189</v>
      </c>
      <c r="C2454">
        <v>1001132</v>
      </c>
      <c r="D2454" t="s">
        <v>151</v>
      </c>
      <c r="E2454">
        <v>9001132</v>
      </c>
      <c r="F2454" t="s">
        <v>264</v>
      </c>
      <c r="G2454">
        <v>10968704</v>
      </c>
      <c r="H2454">
        <v>390</v>
      </c>
      <c r="I2454">
        <v>5273</v>
      </c>
      <c r="J2454" t="s">
        <v>82</v>
      </c>
      <c r="K2454">
        <f>L2454*IFERROR(INDEX('Información SKU'!$H$1:$H$54,MATCH(I2454,'Información SKU'!$A$1:$A$54,0),1),15)</f>
        <v>456</v>
      </c>
      <c r="L2454">
        <v>76</v>
      </c>
      <c r="M2454" s="13">
        <f>L2454/IFERROR(INDEX('Información SKU'!$K$1:$K$54,MATCH(I2454,'Información SKU'!$A$1:$A$54,0),1),40)</f>
        <v>1.0857142857142856</v>
      </c>
      <c r="N2454" s="3">
        <v>43482</v>
      </c>
      <c r="O2454" s="3" t="s">
        <v>365</v>
      </c>
      <c r="P2454" s="2">
        <v>3</v>
      </c>
      <c r="R2454" s="3"/>
    </row>
    <row r="2455" spans="2:18" x14ac:dyDescent="0.25">
      <c r="B2455" t="s">
        <v>189</v>
      </c>
      <c r="C2455">
        <v>1001132</v>
      </c>
      <c r="D2455" t="s">
        <v>151</v>
      </c>
      <c r="E2455">
        <v>9001132</v>
      </c>
      <c r="F2455" t="s">
        <v>264</v>
      </c>
      <c r="G2455">
        <v>10968704</v>
      </c>
      <c r="H2455">
        <v>400</v>
      </c>
      <c r="I2455">
        <v>531</v>
      </c>
      <c r="J2455" t="s">
        <v>40</v>
      </c>
      <c r="K2455">
        <f>L2455*IFERROR(INDEX('Información SKU'!$H$1:$H$54,MATCH(I2455,'Información SKU'!$A$1:$A$54,0),1),15)</f>
        <v>90</v>
      </c>
      <c r="L2455">
        <v>15</v>
      </c>
      <c r="M2455" s="13">
        <f>L2455/IFERROR(INDEX('Información SKU'!$K$1:$K$54,MATCH(I2455,'Información SKU'!$A$1:$A$54,0),1),40)</f>
        <v>0.3</v>
      </c>
      <c r="N2455" s="3">
        <v>43482</v>
      </c>
      <c r="O2455" s="3" t="s">
        <v>360</v>
      </c>
      <c r="P2455" s="2">
        <v>1</v>
      </c>
      <c r="R2455" s="3"/>
    </row>
    <row r="2456" spans="2:18" x14ac:dyDescent="0.25">
      <c r="B2456" t="s">
        <v>189</v>
      </c>
      <c r="C2456">
        <v>1001132</v>
      </c>
      <c r="D2456" t="s">
        <v>151</v>
      </c>
      <c r="E2456">
        <v>9001132</v>
      </c>
      <c r="F2456" t="s">
        <v>264</v>
      </c>
      <c r="G2456">
        <v>10968704</v>
      </c>
      <c r="H2456">
        <v>160</v>
      </c>
      <c r="I2456">
        <v>320</v>
      </c>
      <c r="J2456" t="s">
        <v>31</v>
      </c>
      <c r="K2456">
        <f>L2456*IFERROR(INDEX('Información SKU'!$H$1:$H$54,MATCH(I2456,'Información SKU'!$A$1:$A$54,0),1),15)</f>
        <v>60</v>
      </c>
      <c r="L2456">
        <v>4</v>
      </c>
      <c r="M2456" s="13">
        <f>L2456/IFERROR(INDEX('Información SKU'!$K$1:$K$54,MATCH(I2456,'Información SKU'!$A$1:$A$54,0),1),40)</f>
        <v>5.128205128205128E-2</v>
      </c>
      <c r="N2456" s="3">
        <v>43482</v>
      </c>
      <c r="O2456" s="3" t="s">
        <v>361</v>
      </c>
      <c r="P2456" s="2">
        <v>1</v>
      </c>
      <c r="R2456" s="3"/>
    </row>
    <row r="2457" spans="2:18" x14ac:dyDescent="0.25">
      <c r="B2457" t="s">
        <v>189</v>
      </c>
      <c r="C2457">
        <v>1001132</v>
      </c>
      <c r="D2457" t="s">
        <v>151</v>
      </c>
      <c r="E2457">
        <v>9001132</v>
      </c>
      <c r="F2457" t="s">
        <v>264</v>
      </c>
      <c r="G2457">
        <v>10968704</v>
      </c>
      <c r="H2457">
        <v>180</v>
      </c>
      <c r="I2457">
        <v>420</v>
      </c>
      <c r="J2457" t="s">
        <v>11</v>
      </c>
      <c r="K2457">
        <f>L2457*IFERROR(INDEX('Información SKU'!$H$1:$H$54,MATCH(I2457,'Información SKU'!$A$1:$A$54,0),1),15)</f>
        <v>30</v>
      </c>
      <c r="L2457">
        <v>2</v>
      </c>
      <c r="M2457" s="13">
        <f>L2457/IFERROR(INDEX('Información SKU'!$K$1:$K$54,MATCH(I2457,'Información SKU'!$A$1:$A$54,0),1),40)</f>
        <v>2.564102564102564E-2</v>
      </c>
      <c r="N2457" s="3">
        <v>43482</v>
      </c>
      <c r="O2457" s="3" t="s">
        <v>364</v>
      </c>
      <c r="P2457" s="2">
        <v>3</v>
      </c>
      <c r="R2457" s="3"/>
    </row>
    <row r="2458" spans="2:18" x14ac:dyDescent="0.25">
      <c r="B2458" t="s">
        <v>222</v>
      </c>
      <c r="C2458">
        <v>1007736</v>
      </c>
      <c r="D2458" t="s">
        <v>118</v>
      </c>
      <c r="E2458">
        <v>9007736</v>
      </c>
      <c r="F2458" t="s">
        <v>282</v>
      </c>
      <c r="G2458">
        <v>10968711</v>
      </c>
      <c r="H2458">
        <v>40</v>
      </c>
      <c r="I2458">
        <v>61</v>
      </c>
      <c r="J2458" t="s">
        <v>20</v>
      </c>
      <c r="K2458">
        <f>L2458*IFERROR(INDEX('Información SKU'!$H$1:$H$54,MATCH(I2458,'Información SKU'!$A$1:$A$54,0),1),15)</f>
        <v>2025</v>
      </c>
      <c r="L2458">
        <v>135</v>
      </c>
      <c r="M2458" s="13">
        <f>L2458/IFERROR(INDEX('Información SKU'!$K$1:$K$54,MATCH(I2458,'Información SKU'!$A$1:$A$54,0),1),40)</f>
        <v>2.25</v>
      </c>
      <c r="N2458" s="3">
        <v>43482</v>
      </c>
      <c r="O2458" s="3" t="s">
        <v>365</v>
      </c>
      <c r="P2458" s="2">
        <v>3</v>
      </c>
      <c r="R2458" s="3"/>
    </row>
    <row r="2459" spans="2:18" x14ac:dyDescent="0.25">
      <c r="B2459" t="s">
        <v>222</v>
      </c>
      <c r="C2459">
        <v>1007736</v>
      </c>
      <c r="D2459" t="s">
        <v>118</v>
      </c>
      <c r="E2459">
        <v>9007736</v>
      </c>
      <c r="F2459" t="s">
        <v>282</v>
      </c>
      <c r="G2459">
        <v>10968711</v>
      </c>
      <c r="H2459">
        <v>20</v>
      </c>
      <c r="I2459">
        <v>2383</v>
      </c>
      <c r="J2459" t="s">
        <v>92</v>
      </c>
      <c r="K2459">
        <f>L2459*IFERROR(INDEX('Información SKU'!$H$1:$H$54,MATCH(I2459,'Información SKU'!$A$1:$A$54,0),1),15)</f>
        <v>300</v>
      </c>
      <c r="L2459">
        <v>50</v>
      </c>
      <c r="M2459" s="13">
        <f>L2459/IFERROR(INDEX('Información SKU'!$K$1:$K$54,MATCH(I2459,'Información SKU'!$A$1:$A$54,0),1),40)</f>
        <v>0.2857142857142857</v>
      </c>
      <c r="N2459" s="3">
        <v>43482</v>
      </c>
      <c r="O2459" s="3" t="s">
        <v>362</v>
      </c>
      <c r="P2459" s="2">
        <v>2</v>
      </c>
      <c r="R2459" s="3"/>
    </row>
    <row r="2460" spans="2:18" x14ac:dyDescent="0.25">
      <c r="B2460" t="s">
        <v>222</v>
      </c>
      <c r="C2460">
        <v>1007736</v>
      </c>
      <c r="D2460" t="s">
        <v>118</v>
      </c>
      <c r="E2460">
        <v>9007736</v>
      </c>
      <c r="F2460" t="s">
        <v>282</v>
      </c>
      <c r="G2460">
        <v>10968711</v>
      </c>
      <c r="H2460">
        <v>10</v>
      </c>
      <c r="I2460">
        <v>2381</v>
      </c>
      <c r="J2460" t="s">
        <v>93</v>
      </c>
      <c r="K2460">
        <f>L2460*IFERROR(INDEX('Información SKU'!$H$1:$H$54,MATCH(I2460,'Información SKU'!$A$1:$A$54,0),1),15)</f>
        <v>400</v>
      </c>
      <c r="L2460">
        <v>50</v>
      </c>
      <c r="M2460" s="13">
        <f>L2460/IFERROR(INDEX('Información SKU'!$K$1:$K$54,MATCH(I2460,'Información SKU'!$A$1:$A$54,0),1),40)</f>
        <v>0.2857142857142857</v>
      </c>
      <c r="N2460" s="3">
        <v>43482</v>
      </c>
      <c r="O2460" s="3" t="s">
        <v>361</v>
      </c>
      <c r="P2460" s="2">
        <v>1</v>
      </c>
      <c r="R2460" s="3"/>
    </row>
    <row r="2461" spans="2:18" x14ac:dyDescent="0.25">
      <c r="B2461" t="s">
        <v>186</v>
      </c>
      <c r="C2461">
        <v>1000115</v>
      </c>
      <c r="D2461" t="s">
        <v>123</v>
      </c>
      <c r="E2461">
        <v>9000115</v>
      </c>
      <c r="F2461" t="s">
        <v>228</v>
      </c>
      <c r="G2461">
        <v>10968717</v>
      </c>
      <c r="H2461">
        <v>10</v>
      </c>
      <c r="I2461">
        <v>2387</v>
      </c>
      <c r="J2461" t="s">
        <v>33</v>
      </c>
      <c r="K2461">
        <f>L2461*IFERROR(INDEX('Información SKU'!$H$1:$H$54,MATCH(I2461,'Información SKU'!$A$1:$A$54,0),1),15)</f>
        <v>240</v>
      </c>
      <c r="L2461">
        <v>20</v>
      </c>
      <c r="M2461" s="13">
        <f>L2461/IFERROR(INDEX('Información SKU'!$K$1:$K$54,MATCH(I2461,'Información SKU'!$A$1:$A$54,0),1),40)</f>
        <v>0.20833333333333334</v>
      </c>
      <c r="N2461" s="3">
        <v>43483</v>
      </c>
      <c r="O2461" s="3" t="s">
        <v>360</v>
      </c>
      <c r="P2461" s="2">
        <v>1</v>
      </c>
      <c r="R2461" s="3"/>
    </row>
    <row r="2462" spans="2:18" x14ac:dyDescent="0.25">
      <c r="B2462" t="s">
        <v>186</v>
      </c>
      <c r="C2462">
        <v>1000115</v>
      </c>
      <c r="D2462" t="s">
        <v>123</v>
      </c>
      <c r="E2462">
        <v>9000115</v>
      </c>
      <c r="F2462" t="s">
        <v>228</v>
      </c>
      <c r="G2462">
        <v>10968717</v>
      </c>
      <c r="H2462">
        <v>20</v>
      </c>
      <c r="I2462">
        <v>2383</v>
      </c>
      <c r="J2462" t="s">
        <v>92</v>
      </c>
      <c r="K2462">
        <f>L2462*IFERROR(INDEX('Información SKU'!$H$1:$H$54,MATCH(I2462,'Información SKU'!$A$1:$A$54,0),1),15)</f>
        <v>300</v>
      </c>
      <c r="L2462">
        <v>50</v>
      </c>
      <c r="M2462" s="13">
        <f>L2462/IFERROR(INDEX('Información SKU'!$K$1:$K$54,MATCH(I2462,'Información SKU'!$A$1:$A$54,0),1),40)</f>
        <v>0.2857142857142857</v>
      </c>
      <c r="N2462" s="3">
        <v>43483</v>
      </c>
      <c r="O2462" s="3" t="s">
        <v>364</v>
      </c>
      <c r="P2462" s="2">
        <v>3</v>
      </c>
      <c r="R2462" s="3"/>
    </row>
    <row r="2463" spans="2:18" x14ac:dyDescent="0.25">
      <c r="B2463" t="s">
        <v>186</v>
      </c>
      <c r="C2463">
        <v>1000115</v>
      </c>
      <c r="D2463" t="s">
        <v>123</v>
      </c>
      <c r="E2463">
        <v>9000115</v>
      </c>
      <c r="F2463" t="s">
        <v>228</v>
      </c>
      <c r="G2463">
        <v>10968717</v>
      </c>
      <c r="H2463">
        <v>30</v>
      </c>
      <c r="I2463">
        <v>2384</v>
      </c>
      <c r="J2463" t="s">
        <v>10</v>
      </c>
      <c r="K2463">
        <f>L2463*IFERROR(INDEX('Información SKU'!$H$1:$H$54,MATCH(I2463,'Información SKU'!$A$1:$A$54,0),1),15)</f>
        <v>180</v>
      </c>
      <c r="L2463">
        <v>30</v>
      </c>
      <c r="M2463" s="13">
        <f>L2463/IFERROR(INDEX('Información SKU'!$K$1:$K$54,MATCH(I2463,'Información SKU'!$A$1:$A$54,0),1),40)</f>
        <v>0.3125</v>
      </c>
      <c r="N2463" s="3">
        <v>43483</v>
      </c>
      <c r="O2463" s="3" t="s">
        <v>365</v>
      </c>
      <c r="P2463" s="2">
        <v>3</v>
      </c>
      <c r="R2463" s="3"/>
    </row>
    <row r="2464" spans="2:18" x14ac:dyDescent="0.25">
      <c r="B2464" t="s">
        <v>186</v>
      </c>
      <c r="C2464">
        <v>1000115</v>
      </c>
      <c r="D2464" t="s">
        <v>123</v>
      </c>
      <c r="E2464">
        <v>9000115</v>
      </c>
      <c r="F2464" t="s">
        <v>228</v>
      </c>
      <c r="G2464">
        <v>10968717</v>
      </c>
      <c r="H2464">
        <v>40</v>
      </c>
      <c r="I2464">
        <v>2381</v>
      </c>
      <c r="J2464" t="s">
        <v>93</v>
      </c>
      <c r="K2464">
        <f>L2464*IFERROR(INDEX('Información SKU'!$H$1:$H$54,MATCH(I2464,'Información SKU'!$A$1:$A$54,0),1),15)</f>
        <v>280</v>
      </c>
      <c r="L2464">
        <v>35</v>
      </c>
      <c r="M2464" s="13">
        <f>L2464/IFERROR(INDEX('Información SKU'!$K$1:$K$54,MATCH(I2464,'Información SKU'!$A$1:$A$54,0),1),40)</f>
        <v>0.2</v>
      </c>
      <c r="N2464" s="3">
        <v>43483</v>
      </c>
      <c r="O2464" s="3" t="s">
        <v>364</v>
      </c>
      <c r="P2464" s="2">
        <v>3</v>
      </c>
      <c r="R2464" s="3"/>
    </row>
    <row r="2465" spans="2:18" x14ac:dyDescent="0.25">
      <c r="B2465" t="s">
        <v>186</v>
      </c>
      <c r="C2465">
        <v>1000115</v>
      </c>
      <c r="D2465" t="s">
        <v>123</v>
      </c>
      <c r="E2465">
        <v>9000115</v>
      </c>
      <c r="F2465" t="s">
        <v>228</v>
      </c>
      <c r="G2465">
        <v>10968717</v>
      </c>
      <c r="H2465">
        <v>50</v>
      </c>
      <c r="I2465">
        <v>2382</v>
      </c>
      <c r="J2465" t="s">
        <v>34</v>
      </c>
      <c r="K2465">
        <f>L2465*IFERROR(INDEX('Información SKU'!$H$1:$H$54,MATCH(I2465,'Información SKU'!$A$1:$A$54,0),1),15)</f>
        <v>210</v>
      </c>
      <c r="L2465">
        <v>35</v>
      </c>
      <c r="M2465" s="13">
        <f>L2465/IFERROR(INDEX('Información SKU'!$K$1:$K$54,MATCH(I2465,'Información SKU'!$A$1:$A$54,0),1),40)</f>
        <v>0.36458333333333331</v>
      </c>
      <c r="N2465" s="3">
        <v>43483</v>
      </c>
      <c r="O2465" s="3" t="s">
        <v>365</v>
      </c>
      <c r="P2465" s="2">
        <v>3</v>
      </c>
      <c r="R2465" s="3"/>
    </row>
    <row r="2466" spans="2:18" x14ac:dyDescent="0.25">
      <c r="B2466" t="s">
        <v>186</v>
      </c>
      <c r="C2466">
        <v>1000115</v>
      </c>
      <c r="D2466" t="s">
        <v>123</v>
      </c>
      <c r="E2466">
        <v>9000115</v>
      </c>
      <c r="F2466" t="s">
        <v>228</v>
      </c>
      <c r="G2466">
        <v>10968718</v>
      </c>
      <c r="H2466">
        <v>10</v>
      </c>
      <c r="I2466">
        <v>5273</v>
      </c>
      <c r="J2466" t="s">
        <v>82</v>
      </c>
      <c r="K2466">
        <f>L2466*IFERROR(INDEX('Información SKU'!$H$1:$H$54,MATCH(I2466,'Información SKU'!$A$1:$A$54,0),1),15)</f>
        <v>2100</v>
      </c>
      <c r="L2466">
        <v>350</v>
      </c>
      <c r="M2466" s="13">
        <f>L2466/IFERROR(INDEX('Información SKU'!$K$1:$K$54,MATCH(I2466,'Información SKU'!$A$1:$A$54,0),1),40)</f>
        <v>5</v>
      </c>
      <c r="N2466" s="3">
        <v>43483</v>
      </c>
      <c r="O2466" s="3" t="s">
        <v>361</v>
      </c>
      <c r="P2466" s="2">
        <v>1</v>
      </c>
      <c r="R2466" s="3"/>
    </row>
    <row r="2467" spans="2:18" x14ac:dyDescent="0.25">
      <c r="B2467" t="s">
        <v>186</v>
      </c>
      <c r="C2467">
        <v>1000115</v>
      </c>
      <c r="D2467" t="s">
        <v>123</v>
      </c>
      <c r="E2467">
        <v>9000115</v>
      </c>
      <c r="F2467" t="s">
        <v>228</v>
      </c>
      <c r="G2467">
        <v>10968718</v>
      </c>
      <c r="H2467">
        <v>30</v>
      </c>
      <c r="I2467">
        <v>416</v>
      </c>
      <c r="J2467" t="s">
        <v>81</v>
      </c>
      <c r="K2467">
        <f>L2467*IFERROR(INDEX('Información SKU'!$H$1:$H$54,MATCH(I2467,'Información SKU'!$A$1:$A$54,0),1),15)</f>
        <v>225</v>
      </c>
      <c r="L2467">
        <v>15</v>
      </c>
      <c r="M2467" s="13">
        <f>L2467/IFERROR(INDEX('Información SKU'!$K$1:$K$54,MATCH(I2467,'Información SKU'!$A$1:$A$54,0),1),40)</f>
        <v>0.21428571428571427</v>
      </c>
      <c r="N2467" s="3">
        <v>43483</v>
      </c>
      <c r="O2467" s="3" t="s">
        <v>361</v>
      </c>
      <c r="P2467" s="2">
        <v>1</v>
      </c>
      <c r="R2467" s="3"/>
    </row>
    <row r="2468" spans="2:18" x14ac:dyDescent="0.25">
      <c r="B2468" t="s">
        <v>186</v>
      </c>
      <c r="C2468">
        <v>1000115</v>
      </c>
      <c r="D2468" t="s">
        <v>123</v>
      </c>
      <c r="E2468">
        <v>9000115</v>
      </c>
      <c r="F2468" t="s">
        <v>228</v>
      </c>
      <c r="G2468">
        <v>10968721</v>
      </c>
      <c r="H2468">
        <v>10</v>
      </c>
      <c r="I2468">
        <v>205</v>
      </c>
      <c r="J2468" t="s">
        <v>35</v>
      </c>
      <c r="K2468">
        <f>L2468*IFERROR(INDEX('Información SKU'!$H$1:$H$54,MATCH(I2468,'Información SKU'!$A$1:$A$54,0),1),15)</f>
        <v>240</v>
      </c>
      <c r="L2468">
        <v>30</v>
      </c>
      <c r="M2468" s="13">
        <f>L2468/IFERROR(INDEX('Información SKU'!$K$1:$K$54,MATCH(I2468,'Información SKU'!$A$1:$A$54,0),1),40)</f>
        <v>0.7142857142857143</v>
      </c>
      <c r="N2468" s="3">
        <v>43483</v>
      </c>
      <c r="O2468" s="3" t="s">
        <v>361</v>
      </c>
      <c r="P2468" s="2">
        <v>1</v>
      </c>
      <c r="R2468" s="3"/>
    </row>
    <row r="2469" spans="2:18" x14ac:dyDescent="0.25">
      <c r="B2469" t="s">
        <v>186</v>
      </c>
      <c r="C2469">
        <v>1000115</v>
      </c>
      <c r="D2469" t="s">
        <v>123</v>
      </c>
      <c r="E2469">
        <v>9000115</v>
      </c>
      <c r="F2469" t="s">
        <v>228</v>
      </c>
      <c r="G2469">
        <v>10968721</v>
      </c>
      <c r="H2469">
        <v>20</v>
      </c>
      <c r="I2469">
        <v>223</v>
      </c>
      <c r="J2469" t="s">
        <v>74</v>
      </c>
      <c r="K2469">
        <f>L2469*IFERROR(INDEX('Información SKU'!$H$1:$H$54,MATCH(I2469,'Información SKU'!$A$1:$A$54,0),1),15)</f>
        <v>120</v>
      </c>
      <c r="L2469">
        <v>20</v>
      </c>
      <c r="M2469" s="13">
        <f>L2469/IFERROR(INDEX('Información SKU'!$K$1:$K$54,MATCH(I2469,'Información SKU'!$A$1:$A$54,0),1),40)</f>
        <v>0.47619047619047616</v>
      </c>
      <c r="N2469" s="3">
        <v>43483</v>
      </c>
      <c r="O2469" s="3" t="s">
        <v>360</v>
      </c>
      <c r="P2469" s="2">
        <v>1</v>
      </c>
      <c r="R2469" s="3"/>
    </row>
    <row r="2470" spans="2:18" x14ac:dyDescent="0.25">
      <c r="B2470" t="s">
        <v>186</v>
      </c>
      <c r="C2470">
        <v>1000115</v>
      </c>
      <c r="D2470" t="s">
        <v>123</v>
      </c>
      <c r="E2470">
        <v>9000115</v>
      </c>
      <c r="F2470" t="s">
        <v>228</v>
      </c>
      <c r="G2470">
        <v>10968721</v>
      </c>
      <c r="H2470">
        <v>30</v>
      </c>
      <c r="I2470">
        <v>224</v>
      </c>
      <c r="J2470" t="s">
        <v>37</v>
      </c>
      <c r="K2470">
        <f>L2470*IFERROR(INDEX('Información SKU'!$H$1:$H$54,MATCH(I2470,'Información SKU'!$A$1:$A$54,0),1),15)</f>
        <v>120</v>
      </c>
      <c r="L2470">
        <v>15</v>
      </c>
      <c r="M2470" s="13">
        <f>L2470/IFERROR(INDEX('Información SKU'!$K$1:$K$54,MATCH(I2470,'Información SKU'!$A$1:$A$54,0),1),40)</f>
        <v>0.35714285714285715</v>
      </c>
      <c r="N2470" s="3">
        <v>43483</v>
      </c>
      <c r="O2470" s="3" t="s">
        <v>364</v>
      </c>
      <c r="P2470" s="2">
        <v>3</v>
      </c>
      <c r="R2470" s="3"/>
    </row>
    <row r="2471" spans="2:18" x14ac:dyDescent="0.25">
      <c r="B2471" t="s">
        <v>186</v>
      </c>
      <c r="C2471">
        <v>1000115</v>
      </c>
      <c r="D2471" t="s">
        <v>123</v>
      </c>
      <c r="E2471">
        <v>9000115</v>
      </c>
      <c r="F2471" t="s">
        <v>228</v>
      </c>
      <c r="G2471">
        <v>10968722</v>
      </c>
      <c r="H2471">
        <v>20</v>
      </c>
      <c r="I2471">
        <v>62</v>
      </c>
      <c r="J2471" t="s">
        <v>25</v>
      </c>
      <c r="K2471">
        <f>L2471*IFERROR(INDEX('Información SKU'!$H$1:$H$54,MATCH(I2471,'Información SKU'!$A$1:$A$54,0),1),15)</f>
        <v>1600</v>
      </c>
      <c r="L2471">
        <v>200</v>
      </c>
      <c r="M2471" s="13">
        <f>L2471/IFERROR(INDEX('Información SKU'!$K$1:$K$54,MATCH(I2471,'Información SKU'!$A$1:$A$54,0),1),40)</f>
        <v>4</v>
      </c>
      <c r="N2471" s="3">
        <v>43483</v>
      </c>
      <c r="O2471" s="3" t="s">
        <v>360</v>
      </c>
      <c r="P2471" s="2">
        <v>1</v>
      </c>
      <c r="R2471" s="3"/>
    </row>
    <row r="2472" spans="2:18" x14ac:dyDescent="0.25">
      <c r="B2472" t="s">
        <v>186</v>
      </c>
      <c r="C2472">
        <v>1000115</v>
      </c>
      <c r="D2472" t="s">
        <v>123</v>
      </c>
      <c r="E2472">
        <v>9000115</v>
      </c>
      <c r="F2472" t="s">
        <v>228</v>
      </c>
      <c r="G2472">
        <v>10968723</v>
      </c>
      <c r="H2472">
        <v>60</v>
      </c>
      <c r="I2472">
        <v>521</v>
      </c>
      <c r="J2472" t="s">
        <v>28</v>
      </c>
      <c r="K2472">
        <f>L2472*IFERROR(INDEX('Información SKU'!$H$1:$H$54,MATCH(I2472,'Información SKU'!$A$1:$A$54,0),1),15)</f>
        <v>160</v>
      </c>
      <c r="L2472">
        <v>20</v>
      </c>
      <c r="M2472" s="13">
        <f>L2472/IFERROR(INDEX('Información SKU'!$K$1:$K$54,MATCH(I2472,'Información SKU'!$A$1:$A$54,0),1),40)</f>
        <v>0.33333333333333331</v>
      </c>
      <c r="N2472" s="3">
        <v>43483</v>
      </c>
      <c r="O2472" s="3" t="s">
        <v>365</v>
      </c>
      <c r="P2472" s="2">
        <v>3</v>
      </c>
      <c r="R2472" s="3"/>
    </row>
    <row r="2473" spans="2:18" x14ac:dyDescent="0.25">
      <c r="B2473" t="s">
        <v>186</v>
      </c>
      <c r="C2473">
        <v>1000115</v>
      </c>
      <c r="D2473" t="s">
        <v>123</v>
      </c>
      <c r="E2473">
        <v>9000115</v>
      </c>
      <c r="F2473" t="s">
        <v>228</v>
      </c>
      <c r="G2473">
        <v>10968723</v>
      </c>
      <c r="H2473">
        <v>50</v>
      </c>
      <c r="I2473">
        <v>509</v>
      </c>
      <c r="J2473" t="s">
        <v>0</v>
      </c>
      <c r="K2473">
        <f>L2473*IFERROR(INDEX('Información SKU'!$H$1:$H$54,MATCH(I2473,'Información SKU'!$A$1:$A$54,0),1),15)</f>
        <v>360</v>
      </c>
      <c r="L2473">
        <v>60</v>
      </c>
      <c r="M2473" s="13">
        <f>L2473/IFERROR(INDEX('Información SKU'!$K$1:$K$54,MATCH(I2473,'Información SKU'!$A$1:$A$54,0),1),40)</f>
        <v>0.75</v>
      </c>
      <c r="N2473" s="3">
        <v>43483</v>
      </c>
      <c r="O2473" s="3" t="s">
        <v>362</v>
      </c>
      <c r="P2473" s="2">
        <v>2</v>
      </c>
      <c r="R2473" s="3"/>
    </row>
    <row r="2474" spans="2:18" x14ac:dyDescent="0.25">
      <c r="B2474" t="s">
        <v>186</v>
      </c>
      <c r="C2474">
        <v>1000115</v>
      </c>
      <c r="D2474" t="s">
        <v>123</v>
      </c>
      <c r="E2474">
        <v>9000115</v>
      </c>
      <c r="F2474" t="s">
        <v>228</v>
      </c>
      <c r="G2474">
        <v>10968723</v>
      </c>
      <c r="H2474">
        <v>40</v>
      </c>
      <c r="I2474">
        <v>5402</v>
      </c>
      <c r="J2474" t="s">
        <v>32</v>
      </c>
      <c r="K2474">
        <f>L2474*IFERROR(INDEX('Información SKU'!$H$1:$H$54,MATCH(I2474,'Información SKU'!$A$1:$A$54,0),1),15)</f>
        <v>60</v>
      </c>
      <c r="L2474">
        <v>10</v>
      </c>
      <c r="M2474" s="13">
        <f>L2474/IFERROR(INDEX('Información SKU'!$K$1:$K$54,MATCH(I2474,'Información SKU'!$A$1:$A$54,0),1),40)</f>
        <v>0.16666666666666666</v>
      </c>
      <c r="N2474" s="3">
        <v>43483</v>
      </c>
      <c r="O2474" s="3" t="s">
        <v>360</v>
      </c>
      <c r="P2474" s="2">
        <v>1</v>
      </c>
      <c r="R2474" s="3"/>
    </row>
    <row r="2475" spans="2:18" x14ac:dyDescent="0.25">
      <c r="B2475" t="s">
        <v>186</v>
      </c>
      <c r="C2475">
        <v>1000115</v>
      </c>
      <c r="D2475" t="s">
        <v>123</v>
      </c>
      <c r="E2475">
        <v>9000115</v>
      </c>
      <c r="F2475" t="s">
        <v>228</v>
      </c>
      <c r="G2475">
        <v>10968723</v>
      </c>
      <c r="H2475">
        <v>30</v>
      </c>
      <c r="I2475">
        <v>1199</v>
      </c>
      <c r="J2475" t="s">
        <v>26</v>
      </c>
      <c r="K2475">
        <f>L2475*IFERROR(INDEX('Información SKU'!$H$1:$H$54,MATCH(I2475,'Información SKU'!$A$1:$A$54,0),1),15)</f>
        <v>180</v>
      </c>
      <c r="L2475">
        <v>15</v>
      </c>
      <c r="M2475" s="13">
        <f>L2475/IFERROR(INDEX('Información SKU'!$K$1:$K$54,MATCH(I2475,'Información SKU'!$A$1:$A$54,0),1),40)</f>
        <v>0.25</v>
      </c>
      <c r="N2475" s="3">
        <v>43483</v>
      </c>
      <c r="O2475" s="3" t="s">
        <v>365</v>
      </c>
      <c r="P2475" s="2">
        <v>3</v>
      </c>
      <c r="R2475" s="3"/>
    </row>
    <row r="2476" spans="2:18" x14ac:dyDescent="0.25">
      <c r="B2476" t="s">
        <v>186</v>
      </c>
      <c r="C2476">
        <v>1000115</v>
      </c>
      <c r="D2476" t="s">
        <v>123</v>
      </c>
      <c r="E2476">
        <v>9000115</v>
      </c>
      <c r="F2476" t="s">
        <v>228</v>
      </c>
      <c r="G2476">
        <v>10968723</v>
      </c>
      <c r="H2476">
        <v>10</v>
      </c>
      <c r="I2476">
        <v>63</v>
      </c>
      <c r="J2476" t="s">
        <v>1</v>
      </c>
      <c r="K2476">
        <f>L2476*IFERROR(INDEX('Información SKU'!$H$1:$H$54,MATCH(I2476,'Información SKU'!$A$1:$A$54,0),1),15)</f>
        <v>3000</v>
      </c>
      <c r="L2476">
        <v>200</v>
      </c>
      <c r="M2476" s="13">
        <f>L2476/IFERROR(INDEX('Información SKU'!$K$1:$K$54,MATCH(I2476,'Información SKU'!$A$1:$A$54,0),1),40)</f>
        <v>4.7619047619047619</v>
      </c>
      <c r="N2476" s="3">
        <v>43483</v>
      </c>
      <c r="O2476" s="3" t="s">
        <v>363</v>
      </c>
      <c r="P2476" s="2">
        <v>2</v>
      </c>
      <c r="R2476" s="3"/>
    </row>
    <row r="2477" spans="2:18" x14ac:dyDescent="0.25">
      <c r="B2477" t="s">
        <v>189</v>
      </c>
      <c r="C2477">
        <v>1003933</v>
      </c>
      <c r="D2477" t="s">
        <v>115</v>
      </c>
      <c r="E2477">
        <v>9003933</v>
      </c>
      <c r="F2477" t="s">
        <v>212</v>
      </c>
      <c r="G2477">
        <v>10968729</v>
      </c>
      <c r="H2477">
        <v>10</v>
      </c>
      <c r="I2477">
        <v>61</v>
      </c>
      <c r="J2477" t="s">
        <v>20</v>
      </c>
      <c r="K2477">
        <f>L2477*IFERROR(INDEX('Información SKU'!$H$1:$H$54,MATCH(I2477,'Información SKU'!$A$1:$A$54,0),1),15)</f>
        <v>9000</v>
      </c>
      <c r="L2477">
        <v>600</v>
      </c>
      <c r="M2477" s="13">
        <f>L2477/IFERROR(INDEX('Información SKU'!$K$1:$K$54,MATCH(I2477,'Información SKU'!$A$1:$A$54,0),1),40)</f>
        <v>10</v>
      </c>
      <c r="N2477" s="3">
        <v>43483</v>
      </c>
      <c r="O2477" s="3" t="s">
        <v>361</v>
      </c>
      <c r="P2477" s="2">
        <v>1</v>
      </c>
      <c r="R2477" s="3"/>
    </row>
    <row r="2478" spans="2:18" x14ac:dyDescent="0.25">
      <c r="B2478" t="s">
        <v>189</v>
      </c>
      <c r="C2478">
        <v>1003933</v>
      </c>
      <c r="D2478" t="s">
        <v>115</v>
      </c>
      <c r="E2478">
        <v>9003933</v>
      </c>
      <c r="F2478" t="s">
        <v>212</v>
      </c>
      <c r="G2478">
        <v>10968729</v>
      </c>
      <c r="H2478">
        <v>20</v>
      </c>
      <c r="I2478">
        <v>62</v>
      </c>
      <c r="J2478" t="s">
        <v>25</v>
      </c>
      <c r="K2478">
        <f>L2478*IFERROR(INDEX('Información SKU'!$H$1:$H$54,MATCH(I2478,'Información SKU'!$A$1:$A$54,0),1),15)</f>
        <v>5600</v>
      </c>
      <c r="L2478">
        <v>700</v>
      </c>
      <c r="M2478" s="13">
        <f>L2478/IFERROR(INDEX('Información SKU'!$K$1:$K$54,MATCH(I2478,'Información SKU'!$A$1:$A$54,0),1),40)</f>
        <v>14</v>
      </c>
      <c r="N2478" s="3">
        <v>43483</v>
      </c>
      <c r="O2478" s="3" t="s">
        <v>360</v>
      </c>
      <c r="P2478" s="2">
        <v>1</v>
      </c>
      <c r="R2478" s="3"/>
    </row>
    <row r="2479" spans="2:18" x14ac:dyDescent="0.25">
      <c r="B2479" t="s">
        <v>189</v>
      </c>
      <c r="C2479">
        <v>1003933</v>
      </c>
      <c r="D2479" t="s">
        <v>115</v>
      </c>
      <c r="E2479">
        <v>9003933</v>
      </c>
      <c r="F2479" t="s">
        <v>212</v>
      </c>
      <c r="G2479">
        <v>10968729</v>
      </c>
      <c r="H2479">
        <v>30</v>
      </c>
      <c r="I2479">
        <v>63</v>
      </c>
      <c r="J2479" t="s">
        <v>1</v>
      </c>
      <c r="K2479">
        <f>L2479*IFERROR(INDEX('Información SKU'!$H$1:$H$54,MATCH(I2479,'Información SKU'!$A$1:$A$54,0),1),15)</f>
        <v>1260</v>
      </c>
      <c r="L2479">
        <v>84</v>
      </c>
      <c r="M2479" s="13">
        <f>L2479/IFERROR(INDEX('Información SKU'!$K$1:$K$54,MATCH(I2479,'Información SKU'!$A$1:$A$54,0),1),40)</f>
        <v>2</v>
      </c>
      <c r="N2479" s="3">
        <v>43483</v>
      </c>
      <c r="O2479" s="3" t="s">
        <v>364</v>
      </c>
      <c r="P2479" s="2">
        <v>3</v>
      </c>
      <c r="R2479" s="3"/>
    </row>
    <row r="2480" spans="2:18" x14ac:dyDescent="0.25">
      <c r="B2480" t="s">
        <v>189</v>
      </c>
      <c r="C2480">
        <v>1003933</v>
      </c>
      <c r="D2480" t="s">
        <v>115</v>
      </c>
      <c r="E2480">
        <v>9003933</v>
      </c>
      <c r="F2480" t="s">
        <v>212</v>
      </c>
      <c r="G2480">
        <v>10968730</v>
      </c>
      <c r="H2480">
        <v>60</v>
      </c>
      <c r="I2480">
        <v>223</v>
      </c>
      <c r="J2480" t="s">
        <v>74</v>
      </c>
      <c r="K2480">
        <f>L2480*IFERROR(INDEX('Información SKU'!$H$1:$H$54,MATCH(I2480,'Información SKU'!$A$1:$A$54,0),1),15)</f>
        <v>252</v>
      </c>
      <c r="L2480">
        <v>42</v>
      </c>
      <c r="M2480" s="13">
        <f>L2480/IFERROR(INDEX('Información SKU'!$K$1:$K$54,MATCH(I2480,'Información SKU'!$A$1:$A$54,0),1),40)</f>
        <v>1</v>
      </c>
      <c r="N2480" s="3">
        <v>43483</v>
      </c>
      <c r="O2480" s="3" t="s">
        <v>364</v>
      </c>
      <c r="P2480" s="2">
        <v>3</v>
      </c>
      <c r="R2480" s="3"/>
    </row>
    <row r="2481" spans="2:18" x14ac:dyDescent="0.25">
      <c r="B2481" t="s">
        <v>189</v>
      </c>
      <c r="C2481">
        <v>1003933</v>
      </c>
      <c r="D2481" t="s">
        <v>115</v>
      </c>
      <c r="E2481">
        <v>9003933</v>
      </c>
      <c r="F2481" t="s">
        <v>212</v>
      </c>
      <c r="G2481">
        <v>10968731</v>
      </c>
      <c r="H2481">
        <v>40</v>
      </c>
      <c r="I2481">
        <v>460</v>
      </c>
      <c r="J2481" t="s">
        <v>38</v>
      </c>
      <c r="K2481">
        <f>L2481*IFERROR(INDEX('Información SKU'!$H$1:$H$54,MATCH(I2481,'Información SKU'!$A$1:$A$54,0),1),15)</f>
        <v>1170</v>
      </c>
      <c r="L2481">
        <v>78</v>
      </c>
      <c r="M2481" s="13">
        <f>L2481/IFERROR(INDEX('Información SKU'!$K$1:$K$54,MATCH(I2481,'Información SKU'!$A$1:$A$54,0),1),40)</f>
        <v>1</v>
      </c>
      <c r="N2481" s="3">
        <v>43483</v>
      </c>
      <c r="O2481" s="3" t="s">
        <v>362</v>
      </c>
      <c r="P2481" s="2">
        <v>2</v>
      </c>
      <c r="R2481" s="3"/>
    </row>
    <row r="2482" spans="2:18" x14ac:dyDescent="0.25">
      <c r="B2482" t="s">
        <v>189</v>
      </c>
      <c r="C2482">
        <v>1003933</v>
      </c>
      <c r="D2482" t="s">
        <v>115</v>
      </c>
      <c r="E2482">
        <v>9003933</v>
      </c>
      <c r="F2482" t="s">
        <v>212</v>
      </c>
      <c r="G2482">
        <v>10968731</v>
      </c>
      <c r="H2482">
        <v>80</v>
      </c>
      <c r="I2482">
        <v>320</v>
      </c>
      <c r="J2482" t="s">
        <v>31</v>
      </c>
      <c r="K2482">
        <f>L2482*IFERROR(INDEX('Información SKU'!$H$1:$H$54,MATCH(I2482,'Información SKU'!$A$1:$A$54,0),1),15)</f>
        <v>1170</v>
      </c>
      <c r="L2482">
        <v>78</v>
      </c>
      <c r="M2482" s="13">
        <f>L2482/IFERROR(INDEX('Información SKU'!$K$1:$K$54,MATCH(I2482,'Información SKU'!$A$1:$A$54,0),1),40)</f>
        <v>1</v>
      </c>
      <c r="N2482" s="3">
        <v>43483</v>
      </c>
      <c r="O2482" s="3" t="s">
        <v>365</v>
      </c>
      <c r="P2482" s="2">
        <v>3</v>
      </c>
      <c r="R2482" s="3"/>
    </row>
    <row r="2483" spans="2:18" x14ac:dyDescent="0.25">
      <c r="B2483" t="s">
        <v>189</v>
      </c>
      <c r="C2483">
        <v>1003933</v>
      </c>
      <c r="D2483" t="s">
        <v>115</v>
      </c>
      <c r="E2483">
        <v>9003933</v>
      </c>
      <c r="F2483" t="s">
        <v>212</v>
      </c>
      <c r="G2483">
        <v>10968732</v>
      </c>
      <c r="H2483">
        <v>30</v>
      </c>
      <c r="I2483">
        <v>2382</v>
      </c>
      <c r="J2483" t="s">
        <v>34</v>
      </c>
      <c r="K2483">
        <f>L2483*IFERROR(INDEX('Información SKU'!$H$1:$H$54,MATCH(I2483,'Información SKU'!$A$1:$A$54,0),1),15)</f>
        <v>2304</v>
      </c>
      <c r="L2483">
        <v>384</v>
      </c>
      <c r="M2483" s="13">
        <f>L2483/IFERROR(INDEX('Información SKU'!$K$1:$K$54,MATCH(I2483,'Información SKU'!$A$1:$A$54,0),1),40)</f>
        <v>4</v>
      </c>
      <c r="N2483" s="3">
        <v>43483</v>
      </c>
      <c r="O2483" s="3" t="s">
        <v>362</v>
      </c>
      <c r="P2483" s="2">
        <v>2</v>
      </c>
      <c r="R2483" s="3"/>
    </row>
    <row r="2484" spans="2:18" x14ac:dyDescent="0.25">
      <c r="B2484" t="s">
        <v>189</v>
      </c>
      <c r="C2484">
        <v>1003933</v>
      </c>
      <c r="D2484" t="s">
        <v>115</v>
      </c>
      <c r="E2484">
        <v>9003933</v>
      </c>
      <c r="F2484" t="s">
        <v>212</v>
      </c>
      <c r="G2484">
        <v>10968732</v>
      </c>
      <c r="H2484">
        <v>20</v>
      </c>
      <c r="I2484">
        <v>2384</v>
      </c>
      <c r="J2484" t="s">
        <v>10</v>
      </c>
      <c r="K2484">
        <f>L2484*IFERROR(INDEX('Información SKU'!$H$1:$H$54,MATCH(I2484,'Información SKU'!$A$1:$A$54,0),1),15)</f>
        <v>2880</v>
      </c>
      <c r="L2484">
        <v>480</v>
      </c>
      <c r="M2484" s="13">
        <f>L2484/IFERROR(INDEX('Información SKU'!$K$1:$K$54,MATCH(I2484,'Información SKU'!$A$1:$A$54,0),1),40)</f>
        <v>5</v>
      </c>
      <c r="N2484" s="3">
        <v>43483</v>
      </c>
      <c r="O2484" s="3" t="s">
        <v>364</v>
      </c>
      <c r="P2484" s="2">
        <v>3</v>
      </c>
      <c r="R2484" s="3"/>
    </row>
    <row r="2485" spans="2:18" x14ac:dyDescent="0.25">
      <c r="B2485" t="s">
        <v>189</v>
      </c>
      <c r="C2485">
        <v>1003933</v>
      </c>
      <c r="D2485" t="s">
        <v>115</v>
      </c>
      <c r="E2485">
        <v>9003933</v>
      </c>
      <c r="F2485" t="s">
        <v>212</v>
      </c>
      <c r="G2485">
        <v>10968732</v>
      </c>
      <c r="H2485">
        <v>10</v>
      </c>
      <c r="I2485">
        <v>2387</v>
      </c>
      <c r="J2485" t="s">
        <v>33</v>
      </c>
      <c r="K2485">
        <f>L2485*IFERROR(INDEX('Información SKU'!$H$1:$H$54,MATCH(I2485,'Información SKU'!$A$1:$A$54,0),1),15)</f>
        <v>1152</v>
      </c>
      <c r="L2485">
        <v>96</v>
      </c>
      <c r="M2485" s="13">
        <f>L2485/IFERROR(INDEX('Información SKU'!$K$1:$K$54,MATCH(I2485,'Información SKU'!$A$1:$A$54,0),1),40)</f>
        <v>1</v>
      </c>
      <c r="N2485" s="3">
        <v>43483</v>
      </c>
      <c r="O2485" s="3" t="s">
        <v>362</v>
      </c>
      <c r="P2485" s="2">
        <v>2</v>
      </c>
      <c r="R2485" s="3"/>
    </row>
    <row r="2486" spans="2:18" x14ac:dyDescent="0.25">
      <c r="B2486" t="s">
        <v>189</v>
      </c>
      <c r="C2486">
        <v>1003933</v>
      </c>
      <c r="D2486" t="s">
        <v>115</v>
      </c>
      <c r="E2486">
        <v>9003933</v>
      </c>
      <c r="F2486" t="s">
        <v>212</v>
      </c>
      <c r="G2486">
        <v>10968733</v>
      </c>
      <c r="H2486">
        <v>130</v>
      </c>
      <c r="I2486">
        <v>2387</v>
      </c>
      <c r="J2486" t="s">
        <v>33</v>
      </c>
      <c r="K2486">
        <f>L2486*IFERROR(INDEX('Información SKU'!$H$1:$H$54,MATCH(I2486,'Información SKU'!$A$1:$A$54,0),1),15)</f>
        <v>2304</v>
      </c>
      <c r="L2486">
        <v>192</v>
      </c>
      <c r="M2486" s="13">
        <f>L2486/IFERROR(INDEX('Información SKU'!$K$1:$K$54,MATCH(I2486,'Información SKU'!$A$1:$A$54,0),1),40)</f>
        <v>2</v>
      </c>
      <c r="N2486" s="3">
        <v>43483</v>
      </c>
      <c r="O2486" s="3" t="s">
        <v>363</v>
      </c>
      <c r="P2486" s="2">
        <v>2</v>
      </c>
      <c r="R2486" s="3"/>
    </row>
    <row r="2487" spans="2:18" x14ac:dyDescent="0.25">
      <c r="B2487" t="s">
        <v>189</v>
      </c>
      <c r="C2487">
        <v>1003933</v>
      </c>
      <c r="D2487" t="s">
        <v>115</v>
      </c>
      <c r="E2487">
        <v>9003933</v>
      </c>
      <c r="F2487" t="s">
        <v>212</v>
      </c>
      <c r="G2487">
        <v>10968733</v>
      </c>
      <c r="H2487">
        <v>120</v>
      </c>
      <c r="I2487">
        <v>2389</v>
      </c>
      <c r="J2487" t="s">
        <v>70</v>
      </c>
      <c r="K2487">
        <f>L2487*IFERROR(INDEX('Información SKU'!$H$1:$H$54,MATCH(I2487,'Información SKU'!$A$1:$A$54,0),1),15)</f>
        <v>576</v>
      </c>
      <c r="L2487">
        <v>96</v>
      </c>
      <c r="M2487" s="13">
        <f>L2487/IFERROR(INDEX('Información SKU'!$K$1:$K$54,MATCH(I2487,'Información SKU'!$A$1:$A$54,0),1),40)</f>
        <v>1</v>
      </c>
      <c r="N2487" s="3">
        <v>43483</v>
      </c>
      <c r="O2487" s="3" t="s">
        <v>363</v>
      </c>
      <c r="P2487" s="2">
        <v>2</v>
      </c>
      <c r="R2487" s="3"/>
    </row>
    <row r="2488" spans="2:18" x14ac:dyDescent="0.25">
      <c r="B2488" t="s">
        <v>189</v>
      </c>
      <c r="C2488">
        <v>1003933</v>
      </c>
      <c r="D2488" t="s">
        <v>115</v>
      </c>
      <c r="E2488">
        <v>9003933</v>
      </c>
      <c r="F2488" t="s">
        <v>212</v>
      </c>
      <c r="G2488">
        <v>10968733</v>
      </c>
      <c r="H2488">
        <v>30</v>
      </c>
      <c r="I2488">
        <v>5236</v>
      </c>
      <c r="J2488" t="s">
        <v>89</v>
      </c>
      <c r="K2488">
        <f>L2488*IFERROR(INDEX('Información SKU'!$H$1:$H$54,MATCH(I2488,'Información SKU'!$A$1:$A$54,0),1),15)</f>
        <v>660</v>
      </c>
      <c r="L2488">
        <v>55</v>
      </c>
      <c r="M2488" s="13">
        <f>L2488/IFERROR(INDEX('Información SKU'!$K$1:$K$54,MATCH(I2488,'Información SKU'!$A$1:$A$54,0),1),40)</f>
        <v>1</v>
      </c>
      <c r="N2488" s="3">
        <v>43483</v>
      </c>
      <c r="O2488" s="3" t="s">
        <v>364</v>
      </c>
      <c r="P2488" s="2">
        <v>3</v>
      </c>
      <c r="R2488" s="3"/>
    </row>
    <row r="2489" spans="2:18" x14ac:dyDescent="0.25">
      <c r="B2489" t="s">
        <v>189</v>
      </c>
      <c r="C2489">
        <v>1003933</v>
      </c>
      <c r="D2489" t="s">
        <v>115</v>
      </c>
      <c r="E2489">
        <v>9003933</v>
      </c>
      <c r="F2489" t="s">
        <v>212</v>
      </c>
      <c r="G2489">
        <v>10968733</v>
      </c>
      <c r="H2489">
        <v>20</v>
      </c>
      <c r="I2489">
        <v>5273</v>
      </c>
      <c r="J2489" t="s">
        <v>82</v>
      </c>
      <c r="K2489">
        <f>L2489*IFERROR(INDEX('Información SKU'!$H$1:$H$54,MATCH(I2489,'Información SKU'!$A$1:$A$54,0),1),15)</f>
        <v>4620</v>
      </c>
      <c r="L2489">
        <v>770</v>
      </c>
      <c r="M2489" s="13">
        <f>L2489/IFERROR(INDEX('Información SKU'!$K$1:$K$54,MATCH(I2489,'Información SKU'!$A$1:$A$54,0),1),40)</f>
        <v>11</v>
      </c>
      <c r="N2489" s="3">
        <v>43483</v>
      </c>
      <c r="O2489" s="3" t="s">
        <v>363</v>
      </c>
      <c r="P2489" s="2">
        <v>2</v>
      </c>
      <c r="R2489" s="3"/>
    </row>
    <row r="2490" spans="2:18" x14ac:dyDescent="0.25">
      <c r="B2490" t="s">
        <v>189</v>
      </c>
      <c r="C2490">
        <v>1003933</v>
      </c>
      <c r="D2490" t="s">
        <v>115</v>
      </c>
      <c r="E2490">
        <v>9003933</v>
      </c>
      <c r="F2490" t="s">
        <v>212</v>
      </c>
      <c r="G2490">
        <v>10968733</v>
      </c>
      <c r="H2490">
        <v>10</v>
      </c>
      <c r="I2490">
        <v>5274</v>
      </c>
      <c r="J2490" t="s">
        <v>72</v>
      </c>
      <c r="K2490">
        <f>L2490*IFERROR(INDEX('Información SKU'!$H$1:$H$54,MATCH(I2490,'Información SKU'!$A$1:$A$54,0),1),15)</f>
        <v>560</v>
      </c>
      <c r="L2490">
        <v>70</v>
      </c>
      <c r="M2490" s="13">
        <f>L2490/IFERROR(INDEX('Información SKU'!$K$1:$K$54,MATCH(I2490,'Información SKU'!$A$1:$A$54,0),1),40)</f>
        <v>1</v>
      </c>
      <c r="N2490" s="3">
        <v>43483</v>
      </c>
      <c r="O2490" s="3" t="s">
        <v>365</v>
      </c>
      <c r="P2490" s="2">
        <v>3</v>
      </c>
      <c r="R2490" s="3"/>
    </row>
    <row r="2491" spans="2:18" x14ac:dyDescent="0.25">
      <c r="B2491" t="s">
        <v>189</v>
      </c>
      <c r="C2491">
        <v>1003933</v>
      </c>
      <c r="D2491" t="s">
        <v>115</v>
      </c>
      <c r="E2491">
        <v>9003933</v>
      </c>
      <c r="F2491" t="s">
        <v>212</v>
      </c>
      <c r="G2491">
        <v>10968735</v>
      </c>
      <c r="H2491">
        <v>520</v>
      </c>
      <c r="I2491">
        <v>2381</v>
      </c>
      <c r="J2491" t="s">
        <v>93</v>
      </c>
      <c r="K2491">
        <f>L2491*IFERROR(INDEX('Información SKU'!$H$1:$H$54,MATCH(I2491,'Información SKU'!$A$1:$A$54,0),1),15)</f>
        <v>744</v>
      </c>
      <c r="L2491">
        <v>93</v>
      </c>
      <c r="M2491" s="13">
        <f>L2491/IFERROR(INDEX('Información SKU'!$K$1:$K$54,MATCH(I2491,'Información SKU'!$A$1:$A$54,0),1),40)</f>
        <v>0.53142857142857147</v>
      </c>
      <c r="N2491" s="3">
        <v>43483</v>
      </c>
      <c r="O2491" s="3" t="s">
        <v>365</v>
      </c>
      <c r="P2491" s="2">
        <v>3</v>
      </c>
      <c r="R2491" s="3"/>
    </row>
    <row r="2492" spans="2:18" x14ac:dyDescent="0.25">
      <c r="B2492" t="s">
        <v>189</v>
      </c>
      <c r="C2492">
        <v>1003933</v>
      </c>
      <c r="D2492" t="s">
        <v>115</v>
      </c>
      <c r="E2492">
        <v>9003933</v>
      </c>
      <c r="F2492" t="s">
        <v>212</v>
      </c>
      <c r="G2492">
        <v>10968735</v>
      </c>
      <c r="H2492">
        <v>510</v>
      </c>
      <c r="I2492">
        <v>2382</v>
      </c>
      <c r="J2492" t="s">
        <v>34</v>
      </c>
      <c r="K2492">
        <f>L2492*IFERROR(INDEX('Información SKU'!$H$1:$H$54,MATCH(I2492,'Información SKU'!$A$1:$A$54,0),1),15)</f>
        <v>300</v>
      </c>
      <c r="L2492">
        <v>50</v>
      </c>
      <c r="M2492" s="13">
        <f>L2492/IFERROR(INDEX('Información SKU'!$K$1:$K$54,MATCH(I2492,'Información SKU'!$A$1:$A$54,0),1),40)</f>
        <v>0.52083333333333337</v>
      </c>
      <c r="N2492" s="3">
        <v>43483</v>
      </c>
      <c r="O2492" s="3" t="s">
        <v>362</v>
      </c>
      <c r="P2492" s="2">
        <v>2</v>
      </c>
      <c r="R2492" s="3"/>
    </row>
    <row r="2493" spans="2:18" x14ac:dyDescent="0.25">
      <c r="B2493" t="s">
        <v>189</v>
      </c>
      <c r="C2493">
        <v>1003933</v>
      </c>
      <c r="D2493" t="s">
        <v>115</v>
      </c>
      <c r="E2493">
        <v>9003933</v>
      </c>
      <c r="F2493" t="s">
        <v>212</v>
      </c>
      <c r="G2493">
        <v>10968735</v>
      </c>
      <c r="H2493">
        <v>500</v>
      </c>
      <c r="I2493">
        <v>2383</v>
      </c>
      <c r="J2493" t="s">
        <v>92</v>
      </c>
      <c r="K2493">
        <f>L2493*IFERROR(INDEX('Información SKU'!$H$1:$H$54,MATCH(I2493,'Información SKU'!$A$1:$A$54,0),1),15)</f>
        <v>696</v>
      </c>
      <c r="L2493">
        <v>116</v>
      </c>
      <c r="M2493" s="13">
        <f>L2493/IFERROR(INDEX('Información SKU'!$K$1:$K$54,MATCH(I2493,'Información SKU'!$A$1:$A$54,0),1),40)</f>
        <v>0.66285714285714281</v>
      </c>
      <c r="N2493" s="3">
        <v>43483</v>
      </c>
      <c r="O2493" s="3" t="s">
        <v>365</v>
      </c>
      <c r="P2493" s="2">
        <v>3</v>
      </c>
      <c r="R2493" s="3"/>
    </row>
    <row r="2494" spans="2:18" x14ac:dyDescent="0.25">
      <c r="B2494" t="s">
        <v>189</v>
      </c>
      <c r="C2494">
        <v>1003933</v>
      </c>
      <c r="D2494" t="s">
        <v>115</v>
      </c>
      <c r="E2494">
        <v>9003933</v>
      </c>
      <c r="F2494" t="s">
        <v>212</v>
      </c>
      <c r="G2494">
        <v>10968735</v>
      </c>
      <c r="H2494">
        <v>490</v>
      </c>
      <c r="I2494">
        <v>2384</v>
      </c>
      <c r="J2494" t="s">
        <v>10</v>
      </c>
      <c r="K2494">
        <f>L2494*IFERROR(INDEX('Información SKU'!$H$1:$H$54,MATCH(I2494,'Información SKU'!$A$1:$A$54,0),1),15)</f>
        <v>30</v>
      </c>
      <c r="L2494">
        <v>5</v>
      </c>
      <c r="M2494" s="13">
        <f>L2494/IFERROR(INDEX('Información SKU'!$K$1:$K$54,MATCH(I2494,'Información SKU'!$A$1:$A$54,0),1),40)</f>
        <v>5.2083333333333336E-2</v>
      </c>
      <c r="N2494" s="3">
        <v>43483</v>
      </c>
      <c r="O2494" s="3" t="s">
        <v>365</v>
      </c>
      <c r="P2494" s="2">
        <v>3</v>
      </c>
      <c r="R2494" s="3"/>
    </row>
    <row r="2495" spans="2:18" x14ac:dyDescent="0.25">
      <c r="B2495" t="s">
        <v>189</v>
      </c>
      <c r="C2495">
        <v>1003933</v>
      </c>
      <c r="D2495" t="s">
        <v>115</v>
      </c>
      <c r="E2495">
        <v>9003933</v>
      </c>
      <c r="F2495" t="s">
        <v>212</v>
      </c>
      <c r="G2495">
        <v>10968735</v>
      </c>
      <c r="H2495">
        <v>470</v>
      </c>
      <c r="I2495">
        <v>2387</v>
      </c>
      <c r="J2495" t="s">
        <v>33</v>
      </c>
      <c r="K2495">
        <f>L2495*IFERROR(INDEX('Información SKU'!$H$1:$H$54,MATCH(I2495,'Información SKU'!$A$1:$A$54,0),1),15)</f>
        <v>372</v>
      </c>
      <c r="L2495">
        <v>31</v>
      </c>
      <c r="M2495" s="13">
        <f>L2495/IFERROR(INDEX('Información SKU'!$K$1:$K$54,MATCH(I2495,'Información SKU'!$A$1:$A$54,0),1),40)</f>
        <v>0.32291666666666669</v>
      </c>
      <c r="N2495" s="3">
        <v>43483</v>
      </c>
      <c r="O2495" s="3" t="s">
        <v>364</v>
      </c>
      <c r="P2495" s="2">
        <v>3</v>
      </c>
      <c r="R2495" s="3"/>
    </row>
    <row r="2496" spans="2:18" x14ac:dyDescent="0.25">
      <c r="B2496" t="s">
        <v>189</v>
      </c>
      <c r="C2496">
        <v>1003933</v>
      </c>
      <c r="D2496" t="s">
        <v>115</v>
      </c>
      <c r="E2496">
        <v>9003933</v>
      </c>
      <c r="F2496" t="s">
        <v>212</v>
      </c>
      <c r="G2496">
        <v>10968735</v>
      </c>
      <c r="H2496">
        <v>460</v>
      </c>
      <c r="I2496">
        <v>2389</v>
      </c>
      <c r="J2496" t="s">
        <v>70</v>
      </c>
      <c r="K2496">
        <f>L2496*IFERROR(INDEX('Información SKU'!$H$1:$H$54,MATCH(I2496,'Información SKU'!$A$1:$A$54,0),1),15)</f>
        <v>510</v>
      </c>
      <c r="L2496">
        <v>85</v>
      </c>
      <c r="M2496" s="13">
        <f>L2496/IFERROR(INDEX('Información SKU'!$K$1:$K$54,MATCH(I2496,'Información SKU'!$A$1:$A$54,0),1),40)</f>
        <v>0.88541666666666663</v>
      </c>
      <c r="N2496" s="3">
        <v>43483</v>
      </c>
      <c r="O2496" s="3" t="s">
        <v>361</v>
      </c>
      <c r="P2496" s="2">
        <v>1</v>
      </c>
      <c r="R2496" s="3"/>
    </row>
    <row r="2497" spans="2:18" x14ac:dyDescent="0.25">
      <c r="B2497" t="s">
        <v>189</v>
      </c>
      <c r="C2497">
        <v>1003933</v>
      </c>
      <c r="D2497" t="s">
        <v>115</v>
      </c>
      <c r="E2497">
        <v>9003933</v>
      </c>
      <c r="F2497" t="s">
        <v>212</v>
      </c>
      <c r="G2497">
        <v>10968735</v>
      </c>
      <c r="H2497">
        <v>450</v>
      </c>
      <c r="I2497">
        <v>2390</v>
      </c>
      <c r="J2497" t="s">
        <v>69</v>
      </c>
      <c r="K2497">
        <f>L2497*IFERROR(INDEX('Información SKU'!$H$1:$H$54,MATCH(I2497,'Información SKU'!$A$1:$A$54,0),1),15)</f>
        <v>1632</v>
      </c>
      <c r="L2497">
        <v>136</v>
      </c>
      <c r="M2497" s="13">
        <f>L2497/IFERROR(INDEX('Información SKU'!$K$1:$K$54,MATCH(I2497,'Información SKU'!$A$1:$A$54,0),1),40)</f>
        <v>0.77714285714285714</v>
      </c>
      <c r="N2497" s="3">
        <v>43483</v>
      </c>
      <c r="O2497" s="3" t="s">
        <v>360</v>
      </c>
      <c r="P2497" s="2">
        <v>1</v>
      </c>
      <c r="R2497" s="3"/>
    </row>
    <row r="2498" spans="2:18" x14ac:dyDescent="0.25">
      <c r="B2498" t="s">
        <v>189</v>
      </c>
      <c r="C2498">
        <v>1003933</v>
      </c>
      <c r="D2498" t="s">
        <v>115</v>
      </c>
      <c r="E2498">
        <v>9003933</v>
      </c>
      <c r="F2498" t="s">
        <v>212</v>
      </c>
      <c r="G2498">
        <v>10968735</v>
      </c>
      <c r="H2498">
        <v>440</v>
      </c>
      <c r="I2498">
        <v>2396</v>
      </c>
      <c r="J2498" t="s">
        <v>68</v>
      </c>
      <c r="K2498">
        <f>L2498*IFERROR(INDEX('Información SKU'!$H$1:$H$54,MATCH(I2498,'Información SKU'!$A$1:$A$54,0),1),15)</f>
        <v>120</v>
      </c>
      <c r="L2498">
        <v>8</v>
      </c>
      <c r="M2498" s="13">
        <f>L2498/IFERROR(INDEX('Información SKU'!$K$1:$K$54,MATCH(I2498,'Información SKU'!$A$1:$A$54,0),1),40)</f>
        <v>0.16</v>
      </c>
      <c r="N2498" s="3">
        <v>43483</v>
      </c>
      <c r="O2498" s="3" t="s">
        <v>363</v>
      </c>
      <c r="P2498" s="2">
        <v>2</v>
      </c>
      <c r="R2498" s="3"/>
    </row>
    <row r="2499" spans="2:18" x14ac:dyDescent="0.25">
      <c r="B2499" t="s">
        <v>189</v>
      </c>
      <c r="C2499">
        <v>1003933</v>
      </c>
      <c r="D2499" t="s">
        <v>115</v>
      </c>
      <c r="E2499">
        <v>9003933</v>
      </c>
      <c r="F2499" t="s">
        <v>212</v>
      </c>
      <c r="G2499">
        <v>10968735</v>
      </c>
      <c r="H2499">
        <v>430</v>
      </c>
      <c r="I2499">
        <v>2397</v>
      </c>
      <c r="J2499" t="s">
        <v>67</v>
      </c>
      <c r="K2499">
        <f>L2499*IFERROR(INDEX('Información SKU'!$H$1:$H$54,MATCH(I2499,'Información SKU'!$A$1:$A$54,0),1),15)</f>
        <v>60</v>
      </c>
      <c r="L2499">
        <v>5</v>
      </c>
      <c r="M2499" s="13">
        <f>L2499/IFERROR(INDEX('Información SKU'!$K$1:$K$54,MATCH(I2499,'Información SKU'!$A$1:$A$54,0),1),40)</f>
        <v>0.1</v>
      </c>
      <c r="N2499" s="3">
        <v>43483</v>
      </c>
      <c r="O2499" s="3" t="s">
        <v>362</v>
      </c>
      <c r="P2499" s="2">
        <v>2</v>
      </c>
      <c r="R2499" s="3"/>
    </row>
    <row r="2500" spans="2:18" x14ac:dyDescent="0.25">
      <c r="B2500" t="s">
        <v>189</v>
      </c>
      <c r="C2500">
        <v>1003933</v>
      </c>
      <c r="D2500" t="s">
        <v>115</v>
      </c>
      <c r="E2500">
        <v>9003933</v>
      </c>
      <c r="F2500" t="s">
        <v>212</v>
      </c>
      <c r="G2500">
        <v>10968735</v>
      </c>
      <c r="H2500">
        <v>580</v>
      </c>
      <c r="I2500">
        <v>5402</v>
      </c>
      <c r="J2500" t="s">
        <v>32</v>
      </c>
      <c r="K2500">
        <f>L2500*IFERROR(INDEX('Información SKU'!$H$1:$H$54,MATCH(I2500,'Información SKU'!$A$1:$A$54,0),1),15)</f>
        <v>210</v>
      </c>
      <c r="L2500">
        <v>35</v>
      </c>
      <c r="M2500" s="13">
        <f>L2500/IFERROR(INDEX('Información SKU'!$K$1:$K$54,MATCH(I2500,'Información SKU'!$A$1:$A$54,0),1),40)</f>
        <v>0.58333333333333337</v>
      </c>
      <c r="N2500" s="3">
        <v>43483</v>
      </c>
      <c r="O2500" s="3" t="s">
        <v>364</v>
      </c>
      <c r="P2500" s="2">
        <v>3</v>
      </c>
      <c r="R2500" s="3"/>
    </row>
    <row r="2501" spans="2:18" x14ac:dyDescent="0.25">
      <c r="B2501" t="s">
        <v>189</v>
      </c>
      <c r="C2501">
        <v>1003933</v>
      </c>
      <c r="D2501" t="s">
        <v>115</v>
      </c>
      <c r="E2501">
        <v>9003933</v>
      </c>
      <c r="F2501" t="s">
        <v>212</v>
      </c>
      <c r="G2501">
        <v>10968735</v>
      </c>
      <c r="H2501">
        <v>630</v>
      </c>
      <c r="I2501">
        <v>1199</v>
      </c>
      <c r="J2501" t="s">
        <v>26</v>
      </c>
      <c r="K2501">
        <f>L2501*IFERROR(INDEX('Información SKU'!$H$1:$H$54,MATCH(I2501,'Información SKU'!$A$1:$A$54,0),1),15)</f>
        <v>360</v>
      </c>
      <c r="L2501">
        <v>30</v>
      </c>
      <c r="M2501" s="13">
        <f>L2501/IFERROR(INDEX('Información SKU'!$K$1:$K$54,MATCH(I2501,'Información SKU'!$A$1:$A$54,0),1),40)</f>
        <v>0.5</v>
      </c>
      <c r="N2501" s="3">
        <v>43483</v>
      </c>
      <c r="O2501" s="3" t="s">
        <v>365</v>
      </c>
      <c r="P2501" s="2">
        <v>3</v>
      </c>
      <c r="R2501" s="3"/>
    </row>
    <row r="2502" spans="2:18" x14ac:dyDescent="0.25">
      <c r="B2502" t="s">
        <v>189</v>
      </c>
      <c r="C2502">
        <v>1003933</v>
      </c>
      <c r="D2502" t="s">
        <v>115</v>
      </c>
      <c r="E2502">
        <v>9003933</v>
      </c>
      <c r="F2502" t="s">
        <v>212</v>
      </c>
      <c r="G2502">
        <v>10968735</v>
      </c>
      <c r="H2502">
        <v>640</v>
      </c>
      <c r="I2502">
        <v>1200</v>
      </c>
      <c r="J2502" t="s">
        <v>17</v>
      </c>
      <c r="K2502">
        <f>L2502*IFERROR(INDEX('Información SKU'!$H$1:$H$54,MATCH(I2502,'Información SKU'!$A$1:$A$54,0),1),15)</f>
        <v>186</v>
      </c>
      <c r="L2502">
        <v>31</v>
      </c>
      <c r="M2502" s="13">
        <f>L2502/IFERROR(INDEX('Información SKU'!$K$1:$K$54,MATCH(I2502,'Información SKU'!$A$1:$A$54,0),1),40)</f>
        <v>0.73809523809523814</v>
      </c>
      <c r="N2502" s="3">
        <v>43483</v>
      </c>
      <c r="O2502" s="3" t="s">
        <v>364</v>
      </c>
      <c r="P2502" s="2">
        <v>3</v>
      </c>
      <c r="R2502" s="3"/>
    </row>
    <row r="2503" spans="2:18" x14ac:dyDescent="0.25">
      <c r="B2503" t="s">
        <v>189</v>
      </c>
      <c r="C2503">
        <v>1003933</v>
      </c>
      <c r="D2503" t="s">
        <v>115</v>
      </c>
      <c r="E2503">
        <v>9003933</v>
      </c>
      <c r="F2503" t="s">
        <v>212</v>
      </c>
      <c r="G2503">
        <v>10968735</v>
      </c>
      <c r="H2503">
        <v>70</v>
      </c>
      <c r="I2503">
        <v>5233</v>
      </c>
      <c r="J2503" t="s">
        <v>91</v>
      </c>
      <c r="K2503">
        <f>L2503*IFERROR(INDEX('Información SKU'!$H$1:$H$54,MATCH(I2503,'Información SKU'!$A$1:$A$54,0),1),15)</f>
        <v>408</v>
      </c>
      <c r="L2503">
        <v>34</v>
      </c>
      <c r="M2503" s="13">
        <f>L2503/IFERROR(INDEX('Información SKU'!$K$1:$K$54,MATCH(I2503,'Información SKU'!$A$1:$A$54,0),1),40)</f>
        <v>0.62962962962962965</v>
      </c>
      <c r="N2503" s="3">
        <v>43483</v>
      </c>
      <c r="O2503" s="3" t="s">
        <v>361</v>
      </c>
      <c r="P2503" s="2">
        <v>1</v>
      </c>
      <c r="R2503" s="3"/>
    </row>
    <row r="2504" spans="2:18" x14ac:dyDescent="0.25">
      <c r="B2504" t="s">
        <v>189</v>
      </c>
      <c r="C2504">
        <v>1003933</v>
      </c>
      <c r="D2504" t="s">
        <v>115</v>
      </c>
      <c r="E2504">
        <v>9003933</v>
      </c>
      <c r="F2504" t="s">
        <v>212</v>
      </c>
      <c r="G2504">
        <v>10968735</v>
      </c>
      <c r="H2504">
        <v>80</v>
      </c>
      <c r="I2504">
        <v>5235</v>
      </c>
      <c r="J2504" t="s">
        <v>90</v>
      </c>
      <c r="K2504">
        <f>L2504*IFERROR(INDEX('Información SKU'!$H$1:$H$54,MATCH(I2504,'Información SKU'!$A$1:$A$54,0),1),15)</f>
        <v>60</v>
      </c>
      <c r="L2504">
        <v>5</v>
      </c>
      <c r="M2504" s="13">
        <f>L2504/IFERROR(INDEX('Información SKU'!$K$1:$K$54,MATCH(I2504,'Información SKU'!$A$1:$A$54,0),1),40)</f>
        <v>9.2592592592592587E-2</v>
      </c>
      <c r="N2504" s="3">
        <v>43483</v>
      </c>
      <c r="O2504" s="3" t="s">
        <v>361</v>
      </c>
      <c r="P2504" s="2">
        <v>1</v>
      </c>
      <c r="R2504" s="3"/>
    </row>
    <row r="2505" spans="2:18" x14ac:dyDescent="0.25">
      <c r="B2505" t="s">
        <v>189</v>
      </c>
      <c r="C2505">
        <v>1003933</v>
      </c>
      <c r="D2505" t="s">
        <v>115</v>
      </c>
      <c r="E2505">
        <v>9003933</v>
      </c>
      <c r="F2505" t="s">
        <v>212</v>
      </c>
      <c r="G2505">
        <v>10968735</v>
      </c>
      <c r="H2505">
        <v>90</v>
      </c>
      <c r="I2505">
        <v>5236</v>
      </c>
      <c r="J2505" t="s">
        <v>89</v>
      </c>
      <c r="K2505">
        <f>L2505*IFERROR(INDEX('Información SKU'!$H$1:$H$54,MATCH(I2505,'Información SKU'!$A$1:$A$54,0),1),15)</f>
        <v>204</v>
      </c>
      <c r="L2505">
        <v>17</v>
      </c>
      <c r="M2505" s="13">
        <f>L2505/IFERROR(INDEX('Información SKU'!$K$1:$K$54,MATCH(I2505,'Información SKU'!$A$1:$A$54,0),1),40)</f>
        <v>0.30909090909090908</v>
      </c>
      <c r="N2505" s="3">
        <v>43483</v>
      </c>
      <c r="O2505" s="3" t="s">
        <v>363</v>
      </c>
      <c r="P2505" s="2">
        <v>2</v>
      </c>
      <c r="R2505" s="3"/>
    </row>
    <row r="2506" spans="2:18" x14ac:dyDescent="0.25">
      <c r="B2506" t="s">
        <v>189</v>
      </c>
      <c r="C2506">
        <v>1003933</v>
      </c>
      <c r="D2506" t="s">
        <v>115</v>
      </c>
      <c r="E2506">
        <v>9003933</v>
      </c>
      <c r="F2506" t="s">
        <v>212</v>
      </c>
      <c r="G2506">
        <v>10968735</v>
      </c>
      <c r="H2506">
        <v>100</v>
      </c>
      <c r="I2506">
        <v>5238</v>
      </c>
      <c r="J2506" t="s">
        <v>88</v>
      </c>
      <c r="K2506">
        <f>L2506*IFERROR(INDEX('Información SKU'!$H$1:$H$54,MATCH(I2506,'Información SKU'!$A$1:$A$54,0),1),15)</f>
        <v>630</v>
      </c>
      <c r="L2506">
        <v>42</v>
      </c>
      <c r="M2506" s="13">
        <f>L2506/IFERROR(INDEX('Información SKU'!$K$1:$K$54,MATCH(I2506,'Información SKU'!$A$1:$A$54,0),1),40)</f>
        <v>0.76363636363636367</v>
      </c>
      <c r="N2506" s="3">
        <v>43483</v>
      </c>
      <c r="O2506" s="3" t="s">
        <v>365</v>
      </c>
      <c r="P2506" s="2">
        <v>3</v>
      </c>
      <c r="R2506" s="3"/>
    </row>
    <row r="2507" spans="2:18" x14ac:dyDescent="0.25">
      <c r="B2507" t="s">
        <v>189</v>
      </c>
      <c r="C2507">
        <v>1003933</v>
      </c>
      <c r="D2507" t="s">
        <v>115</v>
      </c>
      <c r="E2507">
        <v>9003933</v>
      </c>
      <c r="F2507" t="s">
        <v>212</v>
      </c>
      <c r="G2507">
        <v>10968735</v>
      </c>
      <c r="H2507">
        <v>110</v>
      </c>
      <c r="I2507">
        <v>5242</v>
      </c>
      <c r="J2507" t="s">
        <v>87</v>
      </c>
      <c r="K2507">
        <f>L2507*IFERROR(INDEX('Información SKU'!$H$1:$H$54,MATCH(I2507,'Información SKU'!$A$1:$A$54,0),1),15)</f>
        <v>435</v>
      </c>
      <c r="L2507">
        <v>29</v>
      </c>
      <c r="M2507" s="13">
        <f>L2507/IFERROR(INDEX('Información SKU'!$K$1:$K$54,MATCH(I2507,'Información SKU'!$A$1:$A$54,0),1),40)</f>
        <v>0.30208333333333331</v>
      </c>
      <c r="N2507" s="3">
        <v>43483</v>
      </c>
      <c r="O2507" s="3" t="s">
        <v>363</v>
      </c>
      <c r="P2507" s="2">
        <v>2</v>
      </c>
      <c r="R2507" s="3"/>
    </row>
    <row r="2508" spans="2:18" x14ac:dyDescent="0.25">
      <c r="B2508" t="s">
        <v>189</v>
      </c>
      <c r="C2508">
        <v>1003933</v>
      </c>
      <c r="D2508" t="s">
        <v>115</v>
      </c>
      <c r="E2508">
        <v>9003933</v>
      </c>
      <c r="F2508" t="s">
        <v>212</v>
      </c>
      <c r="G2508">
        <v>10968735</v>
      </c>
      <c r="H2508">
        <v>120</v>
      </c>
      <c r="I2508">
        <v>5243</v>
      </c>
      <c r="J2508" t="s">
        <v>86</v>
      </c>
      <c r="K2508">
        <f>L2508*IFERROR(INDEX('Información SKU'!$H$1:$H$54,MATCH(I2508,'Información SKU'!$A$1:$A$54,0),1),15)</f>
        <v>168</v>
      </c>
      <c r="L2508">
        <v>14</v>
      </c>
      <c r="M2508" s="13">
        <f>L2508/IFERROR(INDEX('Información SKU'!$K$1:$K$54,MATCH(I2508,'Información SKU'!$A$1:$A$54,0),1),40)</f>
        <v>0.18666666666666668</v>
      </c>
      <c r="N2508" s="3">
        <v>43483</v>
      </c>
      <c r="O2508" s="3" t="s">
        <v>365</v>
      </c>
      <c r="P2508" s="2">
        <v>3</v>
      </c>
      <c r="R2508" s="3"/>
    </row>
    <row r="2509" spans="2:18" x14ac:dyDescent="0.25">
      <c r="B2509" t="s">
        <v>189</v>
      </c>
      <c r="C2509">
        <v>1003933</v>
      </c>
      <c r="D2509" t="s">
        <v>115</v>
      </c>
      <c r="E2509">
        <v>9003933</v>
      </c>
      <c r="F2509" t="s">
        <v>212</v>
      </c>
      <c r="G2509">
        <v>10968735</v>
      </c>
      <c r="H2509">
        <v>130</v>
      </c>
      <c r="I2509">
        <v>5245</v>
      </c>
      <c r="J2509" t="s">
        <v>85</v>
      </c>
      <c r="K2509">
        <f>L2509*IFERROR(INDEX('Información SKU'!$H$1:$H$54,MATCH(I2509,'Información SKU'!$A$1:$A$54,0),1),15)</f>
        <v>315</v>
      </c>
      <c r="L2509">
        <v>21</v>
      </c>
      <c r="M2509" s="13">
        <f>L2509/IFERROR(INDEX('Información SKU'!$K$1:$K$54,MATCH(I2509,'Información SKU'!$A$1:$A$54,0),1),40)</f>
        <v>0.21875</v>
      </c>
      <c r="N2509" s="3">
        <v>43483</v>
      </c>
      <c r="O2509" s="3" t="s">
        <v>361</v>
      </c>
      <c r="P2509" s="2">
        <v>1</v>
      </c>
      <c r="R2509" s="3"/>
    </row>
    <row r="2510" spans="2:18" x14ac:dyDescent="0.25">
      <c r="B2510" t="s">
        <v>189</v>
      </c>
      <c r="C2510">
        <v>1003933</v>
      </c>
      <c r="D2510" t="s">
        <v>115</v>
      </c>
      <c r="E2510">
        <v>9003933</v>
      </c>
      <c r="F2510" t="s">
        <v>212</v>
      </c>
      <c r="G2510">
        <v>10968735</v>
      </c>
      <c r="H2510">
        <v>140</v>
      </c>
      <c r="I2510">
        <v>5246</v>
      </c>
      <c r="J2510" t="s">
        <v>73</v>
      </c>
      <c r="K2510">
        <f>L2510*IFERROR(INDEX('Información SKU'!$H$1:$H$54,MATCH(I2510,'Información SKU'!$A$1:$A$54,0),1),15)</f>
        <v>24</v>
      </c>
      <c r="L2510">
        <v>4</v>
      </c>
      <c r="M2510" s="13">
        <f>L2510/IFERROR(INDEX('Información SKU'!$K$1:$K$54,MATCH(I2510,'Información SKU'!$A$1:$A$54,0),1),40)</f>
        <v>5.3333333333333337E-2</v>
      </c>
      <c r="N2510" s="3">
        <v>43483</v>
      </c>
      <c r="O2510" s="3" t="s">
        <v>363</v>
      </c>
      <c r="P2510" s="2">
        <v>2</v>
      </c>
      <c r="R2510" s="3"/>
    </row>
    <row r="2511" spans="2:18" x14ac:dyDescent="0.25">
      <c r="B2511" t="s">
        <v>189</v>
      </c>
      <c r="C2511">
        <v>1003933</v>
      </c>
      <c r="D2511" t="s">
        <v>115</v>
      </c>
      <c r="E2511">
        <v>9003933</v>
      </c>
      <c r="F2511" t="s">
        <v>212</v>
      </c>
      <c r="G2511">
        <v>10968735</v>
      </c>
      <c r="H2511">
        <v>150</v>
      </c>
      <c r="I2511">
        <v>5266</v>
      </c>
      <c r="J2511" t="s">
        <v>84</v>
      </c>
      <c r="K2511">
        <f>L2511*IFERROR(INDEX('Información SKU'!$H$1:$H$54,MATCH(I2511,'Información SKU'!$A$1:$A$54,0),1),15)</f>
        <v>8</v>
      </c>
      <c r="L2511">
        <v>1</v>
      </c>
      <c r="M2511" s="13">
        <f>L2511/IFERROR(INDEX('Información SKU'!$K$1:$K$54,MATCH(I2511,'Información SKU'!$A$1:$A$54,0),1),40)</f>
        <v>1.4285714285714285E-2</v>
      </c>
      <c r="N2511" s="3">
        <v>43483</v>
      </c>
      <c r="O2511" s="3" t="s">
        <v>365</v>
      </c>
      <c r="P2511" s="2">
        <v>3</v>
      </c>
      <c r="R2511" s="3"/>
    </row>
    <row r="2512" spans="2:18" x14ac:dyDescent="0.25">
      <c r="B2512" t="s">
        <v>189</v>
      </c>
      <c r="C2512">
        <v>1003933</v>
      </c>
      <c r="D2512" t="s">
        <v>115</v>
      </c>
      <c r="E2512">
        <v>9003933</v>
      </c>
      <c r="F2512" t="s">
        <v>212</v>
      </c>
      <c r="G2512">
        <v>10968735</v>
      </c>
      <c r="H2512">
        <v>160</v>
      </c>
      <c r="I2512">
        <v>5268</v>
      </c>
      <c r="J2512" t="s">
        <v>83</v>
      </c>
      <c r="K2512">
        <f>L2512*IFERROR(INDEX('Información SKU'!$H$1:$H$54,MATCH(I2512,'Información SKU'!$A$1:$A$54,0),1),15)</f>
        <v>105</v>
      </c>
      <c r="L2512">
        <v>7</v>
      </c>
      <c r="M2512" s="13">
        <f>L2512/IFERROR(INDEX('Información SKU'!$K$1:$K$54,MATCH(I2512,'Información SKU'!$A$1:$A$54,0),1),40)</f>
        <v>0.1</v>
      </c>
      <c r="N2512" s="3">
        <v>43483</v>
      </c>
      <c r="O2512" s="3" t="s">
        <v>363</v>
      </c>
      <c r="P2512" s="2">
        <v>2</v>
      </c>
      <c r="R2512" s="3"/>
    </row>
    <row r="2513" spans="2:18" x14ac:dyDescent="0.25">
      <c r="B2513" t="s">
        <v>189</v>
      </c>
      <c r="C2513">
        <v>1003933</v>
      </c>
      <c r="D2513" t="s">
        <v>115</v>
      </c>
      <c r="E2513">
        <v>9003933</v>
      </c>
      <c r="F2513" t="s">
        <v>212</v>
      </c>
      <c r="G2513">
        <v>10968735</v>
      </c>
      <c r="H2513">
        <v>170</v>
      </c>
      <c r="I2513">
        <v>5273</v>
      </c>
      <c r="J2513" t="s">
        <v>82</v>
      </c>
      <c r="K2513">
        <f>L2513*IFERROR(INDEX('Información SKU'!$H$1:$H$54,MATCH(I2513,'Información SKU'!$A$1:$A$54,0),1),15)</f>
        <v>378</v>
      </c>
      <c r="L2513">
        <v>63</v>
      </c>
      <c r="M2513" s="13">
        <f>L2513/IFERROR(INDEX('Información SKU'!$K$1:$K$54,MATCH(I2513,'Información SKU'!$A$1:$A$54,0),1),40)</f>
        <v>0.9</v>
      </c>
      <c r="N2513" s="3">
        <v>43483</v>
      </c>
      <c r="O2513" s="3" t="s">
        <v>363</v>
      </c>
      <c r="P2513" s="2">
        <v>2</v>
      </c>
      <c r="R2513" s="3"/>
    </row>
    <row r="2514" spans="2:18" x14ac:dyDescent="0.25">
      <c r="B2514" t="s">
        <v>189</v>
      </c>
      <c r="C2514">
        <v>1003933</v>
      </c>
      <c r="D2514" t="s">
        <v>115</v>
      </c>
      <c r="E2514">
        <v>9003933</v>
      </c>
      <c r="F2514" t="s">
        <v>212</v>
      </c>
      <c r="G2514">
        <v>10968735</v>
      </c>
      <c r="H2514">
        <v>180</v>
      </c>
      <c r="I2514">
        <v>5274</v>
      </c>
      <c r="J2514" t="s">
        <v>72</v>
      </c>
      <c r="K2514">
        <f>L2514*IFERROR(INDEX('Información SKU'!$H$1:$H$54,MATCH(I2514,'Información SKU'!$A$1:$A$54,0),1),15)</f>
        <v>520</v>
      </c>
      <c r="L2514">
        <v>65</v>
      </c>
      <c r="M2514" s="13">
        <f>L2514/IFERROR(INDEX('Información SKU'!$K$1:$K$54,MATCH(I2514,'Información SKU'!$A$1:$A$54,0),1),40)</f>
        <v>0.9285714285714286</v>
      </c>
      <c r="N2514" s="3">
        <v>43483</v>
      </c>
      <c r="O2514" s="3" t="s">
        <v>360</v>
      </c>
      <c r="P2514" s="2">
        <v>1</v>
      </c>
      <c r="R2514" s="3"/>
    </row>
    <row r="2515" spans="2:18" x14ac:dyDescent="0.25">
      <c r="B2515" t="s">
        <v>189</v>
      </c>
      <c r="C2515">
        <v>1003933</v>
      </c>
      <c r="D2515" t="s">
        <v>115</v>
      </c>
      <c r="E2515">
        <v>9003933</v>
      </c>
      <c r="F2515" t="s">
        <v>212</v>
      </c>
      <c r="G2515">
        <v>10968735</v>
      </c>
      <c r="H2515">
        <v>290</v>
      </c>
      <c r="I2515">
        <v>320</v>
      </c>
      <c r="J2515" t="s">
        <v>31</v>
      </c>
      <c r="K2515">
        <f>L2515*IFERROR(INDEX('Información SKU'!$H$1:$H$54,MATCH(I2515,'Información SKU'!$A$1:$A$54,0),1),15)</f>
        <v>1125</v>
      </c>
      <c r="L2515">
        <v>75</v>
      </c>
      <c r="M2515" s="13">
        <f>L2515/IFERROR(INDEX('Información SKU'!$K$1:$K$54,MATCH(I2515,'Información SKU'!$A$1:$A$54,0),1),40)</f>
        <v>0.96153846153846156</v>
      </c>
      <c r="N2515" s="3">
        <v>43483</v>
      </c>
      <c r="O2515" s="3" t="s">
        <v>360</v>
      </c>
      <c r="P2515" s="2">
        <v>1</v>
      </c>
      <c r="R2515" s="3"/>
    </row>
    <row r="2516" spans="2:18" x14ac:dyDescent="0.25">
      <c r="B2516" t="s">
        <v>189</v>
      </c>
      <c r="C2516">
        <v>1003933</v>
      </c>
      <c r="D2516" t="s">
        <v>115</v>
      </c>
      <c r="E2516">
        <v>9003933</v>
      </c>
      <c r="F2516" t="s">
        <v>212</v>
      </c>
      <c r="G2516">
        <v>10968736</v>
      </c>
      <c r="H2516">
        <v>410</v>
      </c>
      <c r="I2516">
        <v>41</v>
      </c>
      <c r="J2516" t="s">
        <v>71</v>
      </c>
      <c r="K2516">
        <f>L2516*IFERROR(INDEX('Información SKU'!$H$1:$H$54,MATCH(I2516,'Información SKU'!$A$1:$A$54,0),1),15)</f>
        <v>152</v>
      </c>
      <c r="L2516">
        <v>19</v>
      </c>
      <c r="M2516" s="13">
        <f>L2516/IFERROR(INDEX('Información SKU'!$K$1:$K$54,MATCH(I2516,'Información SKU'!$A$1:$A$54,0),1),40)</f>
        <v>0.31666666666666665</v>
      </c>
      <c r="N2516" s="3">
        <v>43483</v>
      </c>
      <c r="O2516" s="3" t="s">
        <v>365</v>
      </c>
      <c r="P2516" s="2">
        <v>3</v>
      </c>
      <c r="R2516" s="3"/>
    </row>
    <row r="2517" spans="2:18" x14ac:dyDescent="0.25">
      <c r="B2517" t="s">
        <v>189</v>
      </c>
      <c r="C2517">
        <v>1003933</v>
      </c>
      <c r="D2517" t="s">
        <v>115</v>
      </c>
      <c r="E2517">
        <v>9003933</v>
      </c>
      <c r="F2517" t="s">
        <v>212</v>
      </c>
      <c r="G2517">
        <v>10968736</v>
      </c>
      <c r="H2517">
        <v>400</v>
      </c>
      <c r="I2517">
        <v>42</v>
      </c>
      <c r="J2517" t="s">
        <v>15</v>
      </c>
      <c r="K2517">
        <f>L2517*IFERROR(INDEX('Información SKU'!$H$1:$H$54,MATCH(I2517,'Información SKU'!$A$1:$A$54,0),1),15)</f>
        <v>312</v>
      </c>
      <c r="L2517">
        <v>26</v>
      </c>
      <c r="M2517" s="13">
        <f>L2517/IFERROR(INDEX('Información SKU'!$K$1:$K$54,MATCH(I2517,'Información SKU'!$A$1:$A$54,0),1),40)</f>
        <v>0.52</v>
      </c>
      <c r="N2517" s="3">
        <v>43483</v>
      </c>
      <c r="O2517" s="3" t="s">
        <v>364</v>
      </c>
      <c r="P2517" s="2">
        <v>3</v>
      </c>
      <c r="R2517" s="3"/>
    </row>
    <row r="2518" spans="2:18" x14ac:dyDescent="0.25">
      <c r="B2518" t="s">
        <v>189</v>
      </c>
      <c r="C2518">
        <v>1003933</v>
      </c>
      <c r="D2518" t="s">
        <v>115</v>
      </c>
      <c r="E2518">
        <v>9003933</v>
      </c>
      <c r="F2518" t="s">
        <v>212</v>
      </c>
      <c r="G2518">
        <v>10968736</v>
      </c>
      <c r="H2518">
        <v>390</v>
      </c>
      <c r="I2518">
        <v>43</v>
      </c>
      <c r="J2518" t="s">
        <v>12</v>
      </c>
      <c r="K2518">
        <f>L2518*IFERROR(INDEX('Información SKU'!$H$1:$H$54,MATCH(I2518,'Información SKU'!$A$1:$A$54,0),1),15)</f>
        <v>88</v>
      </c>
      <c r="L2518">
        <v>11</v>
      </c>
      <c r="M2518" s="13">
        <f>L2518/IFERROR(INDEX('Información SKU'!$K$1:$K$54,MATCH(I2518,'Información SKU'!$A$1:$A$54,0),1),40)</f>
        <v>0.26190476190476192</v>
      </c>
      <c r="N2518" s="3">
        <v>43483</v>
      </c>
      <c r="O2518" s="3" t="s">
        <v>364</v>
      </c>
      <c r="P2518" s="2">
        <v>3</v>
      </c>
      <c r="R2518" s="3"/>
    </row>
    <row r="2519" spans="2:18" x14ac:dyDescent="0.25">
      <c r="B2519" t="s">
        <v>189</v>
      </c>
      <c r="C2519">
        <v>1003933</v>
      </c>
      <c r="D2519" t="s">
        <v>115</v>
      </c>
      <c r="E2519">
        <v>9003933</v>
      </c>
      <c r="F2519" t="s">
        <v>212</v>
      </c>
      <c r="G2519">
        <v>10968736</v>
      </c>
      <c r="H2519">
        <v>330</v>
      </c>
      <c r="I2519">
        <v>205</v>
      </c>
      <c r="J2519" t="s">
        <v>35</v>
      </c>
      <c r="K2519">
        <f>L2519*IFERROR(INDEX('Información SKU'!$H$1:$H$54,MATCH(I2519,'Información SKU'!$A$1:$A$54,0),1),15)</f>
        <v>232</v>
      </c>
      <c r="L2519">
        <v>29</v>
      </c>
      <c r="M2519" s="13">
        <f>L2519/IFERROR(INDEX('Información SKU'!$K$1:$K$54,MATCH(I2519,'Información SKU'!$A$1:$A$54,0),1),40)</f>
        <v>0.69047619047619047</v>
      </c>
      <c r="N2519" s="3">
        <v>43483</v>
      </c>
      <c r="O2519" s="3" t="s">
        <v>363</v>
      </c>
      <c r="P2519" s="2">
        <v>2</v>
      </c>
      <c r="R2519" s="3"/>
    </row>
    <row r="2520" spans="2:18" x14ac:dyDescent="0.25">
      <c r="B2520" t="s">
        <v>189</v>
      </c>
      <c r="C2520">
        <v>1003933</v>
      </c>
      <c r="D2520" t="s">
        <v>115</v>
      </c>
      <c r="E2520">
        <v>9003933</v>
      </c>
      <c r="F2520" t="s">
        <v>212</v>
      </c>
      <c r="G2520">
        <v>10968736</v>
      </c>
      <c r="H2520">
        <v>320</v>
      </c>
      <c r="I2520">
        <v>223</v>
      </c>
      <c r="J2520" t="s">
        <v>74</v>
      </c>
      <c r="K2520">
        <f>L2520*IFERROR(INDEX('Información SKU'!$H$1:$H$54,MATCH(I2520,'Información SKU'!$A$1:$A$54,0),1),15)</f>
        <v>108</v>
      </c>
      <c r="L2520">
        <v>18</v>
      </c>
      <c r="M2520" s="13">
        <f>L2520/IFERROR(INDEX('Información SKU'!$K$1:$K$54,MATCH(I2520,'Información SKU'!$A$1:$A$54,0),1),40)</f>
        <v>0.42857142857142855</v>
      </c>
      <c r="N2520" s="3">
        <v>43483</v>
      </c>
      <c r="O2520" s="3" t="s">
        <v>361</v>
      </c>
      <c r="P2520" s="2">
        <v>1</v>
      </c>
      <c r="R2520" s="3"/>
    </row>
    <row r="2521" spans="2:18" x14ac:dyDescent="0.25">
      <c r="B2521" t="s">
        <v>189</v>
      </c>
      <c r="C2521">
        <v>1003933</v>
      </c>
      <c r="D2521" t="s">
        <v>115</v>
      </c>
      <c r="E2521">
        <v>9003933</v>
      </c>
      <c r="F2521" t="s">
        <v>212</v>
      </c>
      <c r="G2521">
        <v>10968736</v>
      </c>
      <c r="H2521">
        <v>310</v>
      </c>
      <c r="I2521">
        <v>224</v>
      </c>
      <c r="J2521" t="s">
        <v>37</v>
      </c>
      <c r="K2521">
        <f>L2521*IFERROR(INDEX('Información SKU'!$H$1:$H$54,MATCH(I2521,'Información SKU'!$A$1:$A$54,0),1),15)</f>
        <v>192</v>
      </c>
      <c r="L2521">
        <v>24</v>
      </c>
      <c r="M2521" s="13">
        <f>L2521/IFERROR(INDEX('Información SKU'!$K$1:$K$54,MATCH(I2521,'Información SKU'!$A$1:$A$54,0),1),40)</f>
        <v>0.5714285714285714</v>
      </c>
      <c r="N2521" s="3">
        <v>43483</v>
      </c>
      <c r="O2521" s="3" t="s">
        <v>364</v>
      </c>
      <c r="P2521" s="2">
        <v>3</v>
      </c>
      <c r="R2521" s="3"/>
    </row>
    <row r="2522" spans="2:18" x14ac:dyDescent="0.25">
      <c r="B2522" t="s">
        <v>189</v>
      </c>
      <c r="C2522">
        <v>1003933</v>
      </c>
      <c r="D2522" t="s">
        <v>115</v>
      </c>
      <c r="E2522">
        <v>9003933</v>
      </c>
      <c r="F2522" t="s">
        <v>212</v>
      </c>
      <c r="G2522">
        <v>10968736</v>
      </c>
      <c r="H2522">
        <v>480</v>
      </c>
      <c r="I2522">
        <v>63</v>
      </c>
      <c r="J2522" t="s">
        <v>1</v>
      </c>
      <c r="K2522">
        <f>L2522*IFERROR(INDEX('Información SKU'!$H$1:$H$54,MATCH(I2522,'Información SKU'!$A$1:$A$54,0),1),15)</f>
        <v>315</v>
      </c>
      <c r="L2522">
        <v>21</v>
      </c>
      <c r="M2522" s="13">
        <f>L2522/IFERROR(INDEX('Información SKU'!$K$1:$K$54,MATCH(I2522,'Información SKU'!$A$1:$A$54,0),1),40)</f>
        <v>0.5</v>
      </c>
      <c r="N2522" s="3">
        <v>43483</v>
      </c>
      <c r="O2522" s="3" t="s">
        <v>365</v>
      </c>
      <c r="P2522" s="2">
        <v>3</v>
      </c>
      <c r="R2522" s="3"/>
    </row>
    <row r="2523" spans="2:18" x14ac:dyDescent="0.25">
      <c r="B2523" t="s">
        <v>189</v>
      </c>
      <c r="C2523">
        <v>1003933</v>
      </c>
      <c r="D2523" t="s">
        <v>115</v>
      </c>
      <c r="E2523">
        <v>9003933</v>
      </c>
      <c r="F2523" t="s">
        <v>212</v>
      </c>
      <c r="G2523">
        <v>10968736</v>
      </c>
      <c r="H2523">
        <v>490</v>
      </c>
      <c r="I2523">
        <v>62</v>
      </c>
      <c r="J2523" t="s">
        <v>25</v>
      </c>
      <c r="K2523">
        <f>L2523*IFERROR(INDEX('Información SKU'!$H$1:$H$54,MATCH(I2523,'Información SKU'!$A$1:$A$54,0),1),15)</f>
        <v>32</v>
      </c>
      <c r="L2523">
        <v>4</v>
      </c>
      <c r="M2523" s="13">
        <f>L2523/IFERROR(INDEX('Información SKU'!$K$1:$K$54,MATCH(I2523,'Información SKU'!$A$1:$A$54,0),1),40)</f>
        <v>0.08</v>
      </c>
      <c r="N2523" s="3">
        <v>43483</v>
      </c>
      <c r="O2523" s="3" t="s">
        <v>361</v>
      </c>
      <c r="P2523" s="2">
        <v>1</v>
      </c>
      <c r="R2523" s="3"/>
    </row>
    <row r="2524" spans="2:18" x14ac:dyDescent="0.25">
      <c r="B2524" t="s">
        <v>189</v>
      </c>
      <c r="C2524">
        <v>1003933</v>
      </c>
      <c r="D2524" t="s">
        <v>115</v>
      </c>
      <c r="E2524">
        <v>9003933</v>
      </c>
      <c r="F2524" t="s">
        <v>212</v>
      </c>
      <c r="G2524">
        <v>10968736</v>
      </c>
      <c r="H2524">
        <v>500</v>
      </c>
      <c r="I2524">
        <v>61</v>
      </c>
      <c r="J2524" t="s">
        <v>20</v>
      </c>
      <c r="K2524">
        <f>L2524*IFERROR(INDEX('Información SKU'!$H$1:$H$54,MATCH(I2524,'Información SKU'!$A$1:$A$54,0),1),15)</f>
        <v>885</v>
      </c>
      <c r="L2524">
        <v>59</v>
      </c>
      <c r="M2524" s="13">
        <f>L2524/IFERROR(INDEX('Información SKU'!$K$1:$K$54,MATCH(I2524,'Información SKU'!$A$1:$A$54,0),1),40)</f>
        <v>0.98333333333333328</v>
      </c>
      <c r="N2524" s="3">
        <v>43483</v>
      </c>
      <c r="O2524" s="3" t="s">
        <v>364</v>
      </c>
      <c r="P2524" s="2">
        <v>3</v>
      </c>
      <c r="R2524" s="3"/>
    </row>
    <row r="2525" spans="2:18" x14ac:dyDescent="0.25">
      <c r="B2525" t="s">
        <v>189</v>
      </c>
      <c r="C2525">
        <v>1003933</v>
      </c>
      <c r="D2525" t="s">
        <v>115</v>
      </c>
      <c r="E2525">
        <v>9003933</v>
      </c>
      <c r="F2525" t="s">
        <v>212</v>
      </c>
      <c r="G2525">
        <v>10968736</v>
      </c>
      <c r="H2525">
        <v>10</v>
      </c>
      <c r="I2525">
        <v>420</v>
      </c>
      <c r="J2525" t="s">
        <v>11</v>
      </c>
      <c r="K2525">
        <f>L2525*IFERROR(INDEX('Información SKU'!$H$1:$H$54,MATCH(I2525,'Información SKU'!$A$1:$A$54,0),1),15)</f>
        <v>495</v>
      </c>
      <c r="L2525">
        <v>33</v>
      </c>
      <c r="M2525" s="13">
        <f>L2525/IFERROR(INDEX('Información SKU'!$K$1:$K$54,MATCH(I2525,'Información SKU'!$A$1:$A$54,0),1),40)</f>
        <v>0.42307692307692307</v>
      </c>
      <c r="N2525" s="3">
        <v>43483</v>
      </c>
      <c r="O2525" s="3" t="s">
        <v>361</v>
      </c>
      <c r="P2525" s="2">
        <v>1</v>
      </c>
      <c r="R2525" s="3"/>
    </row>
    <row r="2526" spans="2:18" x14ac:dyDescent="0.25">
      <c r="B2526" t="s">
        <v>189</v>
      </c>
      <c r="C2526">
        <v>1003933</v>
      </c>
      <c r="D2526" t="s">
        <v>115</v>
      </c>
      <c r="E2526">
        <v>9003933</v>
      </c>
      <c r="F2526" t="s">
        <v>212</v>
      </c>
      <c r="G2526">
        <v>10968736</v>
      </c>
      <c r="H2526">
        <v>20</v>
      </c>
      <c r="I2526">
        <v>439</v>
      </c>
      <c r="J2526" t="s">
        <v>78</v>
      </c>
      <c r="K2526">
        <f>L2526*IFERROR(INDEX('Información SKU'!$H$1:$H$54,MATCH(I2526,'Información SKU'!$A$1:$A$54,0),1),15)</f>
        <v>378</v>
      </c>
      <c r="L2526">
        <v>63</v>
      </c>
      <c r="M2526" s="13">
        <f>L2526/IFERROR(INDEX('Información SKU'!$K$1:$K$54,MATCH(I2526,'Información SKU'!$A$1:$A$54,0),1),40)</f>
        <v>0.5</v>
      </c>
      <c r="N2526" s="3">
        <v>43483</v>
      </c>
      <c r="O2526" s="3" t="s">
        <v>364</v>
      </c>
      <c r="P2526" s="2">
        <v>3</v>
      </c>
      <c r="R2526" s="3"/>
    </row>
    <row r="2527" spans="2:18" x14ac:dyDescent="0.25">
      <c r="B2527" t="s">
        <v>189</v>
      </c>
      <c r="C2527">
        <v>1003933</v>
      </c>
      <c r="D2527" t="s">
        <v>115</v>
      </c>
      <c r="E2527">
        <v>9003933</v>
      </c>
      <c r="F2527" t="s">
        <v>212</v>
      </c>
      <c r="G2527">
        <v>10968736</v>
      </c>
      <c r="H2527">
        <v>30</v>
      </c>
      <c r="I2527">
        <v>460</v>
      </c>
      <c r="J2527" t="s">
        <v>38</v>
      </c>
      <c r="K2527">
        <f>L2527*IFERROR(INDEX('Información SKU'!$H$1:$H$54,MATCH(I2527,'Información SKU'!$A$1:$A$54,0),1),15)</f>
        <v>645</v>
      </c>
      <c r="L2527">
        <v>43</v>
      </c>
      <c r="M2527" s="13">
        <f>L2527/IFERROR(INDEX('Información SKU'!$K$1:$K$54,MATCH(I2527,'Información SKU'!$A$1:$A$54,0),1),40)</f>
        <v>0.55128205128205132</v>
      </c>
      <c r="N2527" s="3">
        <v>43483</v>
      </c>
      <c r="O2527" s="3" t="s">
        <v>362</v>
      </c>
      <c r="P2527" s="2">
        <v>2</v>
      </c>
      <c r="R2527" s="3"/>
    </row>
    <row r="2528" spans="2:18" x14ac:dyDescent="0.25">
      <c r="B2528" t="s">
        <v>189</v>
      </c>
      <c r="C2528">
        <v>1003933</v>
      </c>
      <c r="D2528" t="s">
        <v>115</v>
      </c>
      <c r="E2528">
        <v>9003933</v>
      </c>
      <c r="F2528" t="s">
        <v>212</v>
      </c>
      <c r="G2528">
        <v>10968736</v>
      </c>
      <c r="H2528">
        <v>50</v>
      </c>
      <c r="I2528">
        <v>480</v>
      </c>
      <c r="J2528" t="s">
        <v>77</v>
      </c>
      <c r="K2528">
        <f>L2528*IFERROR(INDEX('Información SKU'!$H$1:$H$54,MATCH(I2528,'Información SKU'!$A$1:$A$54,0),1),15)</f>
        <v>152</v>
      </c>
      <c r="L2528">
        <v>19</v>
      </c>
      <c r="M2528" s="13">
        <f>L2528/IFERROR(INDEX('Información SKU'!$K$1:$K$54,MATCH(I2528,'Información SKU'!$A$1:$A$54,0),1),40)</f>
        <v>0.24358974358974358</v>
      </c>
      <c r="N2528" s="3">
        <v>43483</v>
      </c>
      <c r="O2528" s="3" t="s">
        <v>361</v>
      </c>
      <c r="P2528" s="2">
        <v>1</v>
      </c>
      <c r="R2528" s="3"/>
    </row>
    <row r="2529" spans="2:18" x14ac:dyDescent="0.25">
      <c r="B2529" t="s">
        <v>189</v>
      </c>
      <c r="C2529">
        <v>1003933</v>
      </c>
      <c r="D2529" t="s">
        <v>115</v>
      </c>
      <c r="E2529">
        <v>9003933</v>
      </c>
      <c r="F2529" t="s">
        <v>212</v>
      </c>
      <c r="G2529">
        <v>10968736</v>
      </c>
      <c r="H2529">
        <v>60</v>
      </c>
      <c r="I2529">
        <v>509</v>
      </c>
      <c r="J2529" t="s">
        <v>0</v>
      </c>
      <c r="K2529">
        <f>L2529*IFERROR(INDEX('Información SKU'!$H$1:$H$54,MATCH(I2529,'Información SKU'!$A$1:$A$54,0),1),15)</f>
        <v>126</v>
      </c>
      <c r="L2529">
        <v>21</v>
      </c>
      <c r="M2529" s="13">
        <f>L2529/IFERROR(INDEX('Información SKU'!$K$1:$K$54,MATCH(I2529,'Información SKU'!$A$1:$A$54,0),1),40)</f>
        <v>0.26250000000000001</v>
      </c>
      <c r="N2529" s="3">
        <v>43483</v>
      </c>
      <c r="O2529" s="3" t="s">
        <v>365</v>
      </c>
      <c r="P2529" s="2">
        <v>3</v>
      </c>
      <c r="R2529" s="3"/>
    </row>
    <row r="2530" spans="2:18" x14ac:dyDescent="0.25">
      <c r="B2530" t="s">
        <v>189</v>
      </c>
      <c r="C2530">
        <v>1003933</v>
      </c>
      <c r="D2530" t="s">
        <v>115</v>
      </c>
      <c r="E2530">
        <v>9003933</v>
      </c>
      <c r="F2530" t="s">
        <v>212</v>
      </c>
      <c r="G2530">
        <v>10968736</v>
      </c>
      <c r="H2530">
        <v>70</v>
      </c>
      <c r="I2530">
        <v>510</v>
      </c>
      <c r="J2530" t="s">
        <v>30</v>
      </c>
      <c r="K2530">
        <f>L2530*IFERROR(INDEX('Información SKU'!$H$1:$H$54,MATCH(I2530,'Información SKU'!$A$1:$A$54,0),1),15)</f>
        <v>294</v>
      </c>
      <c r="L2530">
        <v>49</v>
      </c>
      <c r="M2530" s="13">
        <f>L2530/IFERROR(INDEX('Información SKU'!$K$1:$K$54,MATCH(I2530,'Información SKU'!$A$1:$A$54,0),1),40)</f>
        <v>0.98</v>
      </c>
      <c r="N2530" s="3">
        <v>43483</v>
      </c>
      <c r="O2530" s="3" t="s">
        <v>360</v>
      </c>
      <c r="P2530" s="2">
        <v>1</v>
      </c>
      <c r="R2530" s="3"/>
    </row>
    <row r="2531" spans="2:18" x14ac:dyDescent="0.25">
      <c r="B2531" t="s">
        <v>189</v>
      </c>
      <c r="C2531">
        <v>1003933</v>
      </c>
      <c r="D2531" t="s">
        <v>115</v>
      </c>
      <c r="E2531">
        <v>9003933</v>
      </c>
      <c r="F2531" t="s">
        <v>212</v>
      </c>
      <c r="G2531">
        <v>10968736</v>
      </c>
      <c r="H2531">
        <v>80</v>
      </c>
      <c r="I2531">
        <v>511</v>
      </c>
      <c r="J2531" t="s">
        <v>29</v>
      </c>
      <c r="K2531">
        <f>L2531*IFERROR(INDEX('Información SKU'!$H$1:$H$54,MATCH(I2531,'Información SKU'!$A$1:$A$54,0),1),15)</f>
        <v>344</v>
      </c>
      <c r="L2531">
        <v>43</v>
      </c>
      <c r="M2531" s="13">
        <f>L2531/IFERROR(INDEX('Información SKU'!$K$1:$K$54,MATCH(I2531,'Información SKU'!$A$1:$A$54,0),1),40)</f>
        <v>0.71666666666666667</v>
      </c>
      <c r="N2531" s="3">
        <v>43483</v>
      </c>
      <c r="O2531" s="3" t="s">
        <v>361</v>
      </c>
      <c r="P2531" s="2">
        <v>1</v>
      </c>
      <c r="R2531" s="3"/>
    </row>
    <row r="2532" spans="2:18" x14ac:dyDescent="0.25">
      <c r="B2532" t="s">
        <v>189</v>
      </c>
      <c r="C2532">
        <v>1003933</v>
      </c>
      <c r="D2532" t="s">
        <v>115</v>
      </c>
      <c r="E2532">
        <v>9003933</v>
      </c>
      <c r="F2532" t="s">
        <v>212</v>
      </c>
      <c r="G2532">
        <v>10968736</v>
      </c>
      <c r="H2532">
        <v>90</v>
      </c>
      <c r="I2532">
        <v>521</v>
      </c>
      <c r="J2532" t="s">
        <v>28</v>
      </c>
      <c r="K2532">
        <f>L2532*IFERROR(INDEX('Información SKU'!$H$1:$H$54,MATCH(I2532,'Información SKU'!$A$1:$A$54,0),1),15)</f>
        <v>200</v>
      </c>
      <c r="L2532">
        <v>25</v>
      </c>
      <c r="M2532" s="13">
        <f>L2532/IFERROR(INDEX('Información SKU'!$K$1:$K$54,MATCH(I2532,'Información SKU'!$A$1:$A$54,0),1),40)</f>
        <v>0.41666666666666669</v>
      </c>
      <c r="N2532" s="3">
        <v>43483</v>
      </c>
      <c r="O2532" s="3" t="s">
        <v>362</v>
      </c>
      <c r="P2532" s="2">
        <v>2</v>
      </c>
      <c r="R2532" s="3"/>
    </row>
    <row r="2533" spans="2:18" x14ac:dyDescent="0.25">
      <c r="B2533" t="s">
        <v>189</v>
      </c>
      <c r="C2533">
        <v>1003933</v>
      </c>
      <c r="D2533" t="s">
        <v>115</v>
      </c>
      <c r="E2533">
        <v>9003933</v>
      </c>
      <c r="F2533" t="s">
        <v>212</v>
      </c>
      <c r="G2533">
        <v>10968736</v>
      </c>
      <c r="H2533">
        <v>100</v>
      </c>
      <c r="I2533">
        <v>522</v>
      </c>
      <c r="J2533" t="s">
        <v>6</v>
      </c>
      <c r="K2533">
        <f>L2533*IFERROR(INDEX('Información SKU'!$H$1:$H$54,MATCH(I2533,'Información SKU'!$A$1:$A$54,0),1),15)</f>
        <v>105</v>
      </c>
      <c r="L2533">
        <v>7</v>
      </c>
      <c r="M2533" s="13">
        <f>L2533/IFERROR(INDEX('Información SKU'!$K$1:$K$54,MATCH(I2533,'Información SKU'!$A$1:$A$54,0),1),40)</f>
        <v>0.11666666666666667</v>
      </c>
      <c r="N2533" s="3">
        <v>43483</v>
      </c>
      <c r="O2533" s="3" t="s">
        <v>361</v>
      </c>
      <c r="P2533" s="2">
        <v>1</v>
      </c>
      <c r="R2533" s="3"/>
    </row>
    <row r="2534" spans="2:18" x14ac:dyDescent="0.25">
      <c r="B2534" t="s">
        <v>189</v>
      </c>
      <c r="C2534">
        <v>1003933</v>
      </c>
      <c r="D2534" t="s">
        <v>115</v>
      </c>
      <c r="E2534">
        <v>9003933</v>
      </c>
      <c r="F2534" t="s">
        <v>212</v>
      </c>
      <c r="G2534">
        <v>10968736</v>
      </c>
      <c r="H2534">
        <v>110</v>
      </c>
      <c r="I2534">
        <v>527</v>
      </c>
      <c r="J2534" t="s">
        <v>80</v>
      </c>
      <c r="K2534">
        <f>L2534*IFERROR(INDEX('Información SKU'!$H$1:$H$54,MATCH(I2534,'Información SKU'!$A$1:$A$54,0),1),15)</f>
        <v>60</v>
      </c>
      <c r="L2534">
        <v>4</v>
      </c>
      <c r="M2534" s="13">
        <f>L2534/IFERROR(INDEX('Información SKU'!$K$1:$K$54,MATCH(I2534,'Información SKU'!$A$1:$A$54,0),1),40)</f>
        <v>6.6666666666666666E-2</v>
      </c>
      <c r="N2534" s="3">
        <v>43483</v>
      </c>
      <c r="O2534" s="3" t="s">
        <v>365</v>
      </c>
      <c r="P2534" s="2">
        <v>3</v>
      </c>
      <c r="R2534" s="3"/>
    </row>
    <row r="2535" spans="2:18" x14ac:dyDescent="0.25">
      <c r="B2535" t="s">
        <v>189</v>
      </c>
      <c r="C2535">
        <v>1003933</v>
      </c>
      <c r="D2535" t="s">
        <v>115</v>
      </c>
      <c r="E2535">
        <v>9003933</v>
      </c>
      <c r="F2535" t="s">
        <v>212</v>
      </c>
      <c r="G2535">
        <v>10968736</v>
      </c>
      <c r="H2535">
        <v>150</v>
      </c>
      <c r="I2535">
        <v>416</v>
      </c>
      <c r="J2535" t="s">
        <v>81</v>
      </c>
      <c r="K2535">
        <f>L2535*IFERROR(INDEX('Información SKU'!$H$1:$H$54,MATCH(I2535,'Información SKU'!$A$1:$A$54,0),1),15)</f>
        <v>300</v>
      </c>
      <c r="L2535">
        <v>20</v>
      </c>
      <c r="M2535" s="13">
        <f>L2535/IFERROR(INDEX('Información SKU'!$K$1:$K$54,MATCH(I2535,'Información SKU'!$A$1:$A$54,0),1),40)</f>
        <v>0.2857142857142857</v>
      </c>
      <c r="N2535" s="3">
        <v>43483</v>
      </c>
      <c r="O2535" s="3" t="s">
        <v>361</v>
      </c>
      <c r="P2535" s="2">
        <v>1</v>
      </c>
      <c r="R2535" s="3"/>
    </row>
    <row r="2536" spans="2:18" x14ac:dyDescent="0.25">
      <c r="B2536" t="s">
        <v>189</v>
      </c>
      <c r="C2536">
        <v>1001674</v>
      </c>
      <c r="D2536" t="s">
        <v>114</v>
      </c>
      <c r="E2536">
        <v>9001674</v>
      </c>
      <c r="F2536" t="s">
        <v>208</v>
      </c>
      <c r="G2536">
        <v>10968781</v>
      </c>
      <c r="H2536">
        <v>30</v>
      </c>
      <c r="I2536">
        <v>62</v>
      </c>
      <c r="J2536" t="s">
        <v>25</v>
      </c>
      <c r="K2536">
        <f>L2536*IFERROR(INDEX('Información SKU'!$H$1:$H$54,MATCH(I2536,'Información SKU'!$A$1:$A$54,0),1),15)</f>
        <v>8800</v>
      </c>
      <c r="L2536">
        <v>1100</v>
      </c>
      <c r="M2536" s="13">
        <f>L2536/IFERROR(INDEX('Información SKU'!$K$1:$K$54,MATCH(I2536,'Información SKU'!$A$1:$A$54,0),1),40)</f>
        <v>22</v>
      </c>
      <c r="N2536" s="3">
        <v>43483</v>
      </c>
      <c r="O2536" s="3" t="s">
        <v>364</v>
      </c>
      <c r="P2536" s="2">
        <v>3</v>
      </c>
      <c r="R2536" s="3"/>
    </row>
    <row r="2537" spans="2:18" x14ac:dyDescent="0.25">
      <c r="B2537" t="s">
        <v>189</v>
      </c>
      <c r="C2537">
        <v>1001674</v>
      </c>
      <c r="D2537" t="s">
        <v>114</v>
      </c>
      <c r="E2537">
        <v>9001674</v>
      </c>
      <c r="F2537" t="s">
        <v>208</v>
      </c>
      <c r="G2537">
        <v>10968782</v>
      </c>
      <c r="H2537">
        <v>20</v>
      </c>
      <c r="I2537">
        <v>581</v>
      </c>
      <c r="J2537" t="s">
        <v>40</v>
      </c>
      <c r="K2537">
        <f>L2537*IFERROR(INDEX('Información SKU'!$H$1:$H$54,MATCH(I2537,'Información SKU'!$A$1:$A$54,0),1),15)</f>
        <v>2700</v>
      </c>
      <c r="L2537">
        <v>450</v>
      </c>
      <c r="M2537" s="13">
        <f>L2537/IFERROR(INDEX('Información SKU'!$K$1:$K$54,MATCH(I2537,'Información SKU'!$A$1:$A$54,0),1),40)</f>
        <v>9</v>
      </c>
      <c r="N2537" s="3">
        <v>43483</v>
      </c>
      <c r="O2537" s="3" t="s">
        <v>363</v>
      </c>
      <c r="P2537" s="2">
        <v>2</v>
      </c>
      <c r="R2537" s="3"/>
    </row>
    <row r="2538" spans="2:18" x14ac:dyDescent="0.25">
      <c r="B2538" t="s">
        <v>189</v>
      </c>
      <c r="C2538">
        <v>1001674</v>
      </c>
      <c r="D2538" t="s">
        <v>114</v>
      </c>
      <c r="E2538">
        <v>9001674</v>
      </c>
      <c r="F2538" t="s">
        <v>208</v>
      </c>
      <c r="G2538">
        <v>10968787</v>
      </c>
      <c r="H2538">
        <v>20</v>
      </c>
      <c r="I2538">
        <v>511</v>
      </c>
      <c r="J2538" t="s">
        <v>29</v>
      </c>
      <c r="K2538">
        <f>L2538*IFERROR(INDEX('Información SKU'!$H$1:$H$54,MATCH(I2538,'Información SKU'!$A$1:$A$54,0),1),15)</f>
        <v>960</v>
      </c>
      <c r="L2538">
        <v>120</v>
      </c>
      <c r="M2538" s="13">
        <f>L2538/IFERROR(INDEX('Información SKU'!$K$1:$K$54,MATCH(I2538,'Información SKU'!$A$1:$A$54,0),1),40)</f>
        <v>2</v>
      </c>
      <c r="N2538" s="3">
        <v>43483</v>
      </c>
      <c r="O2538" s="3" t="s">
        <v>362</v>
      </c>
      <c r="P2538" s="2">
        <v>2</v>
      </c>
      <c r="R2538" s="3"/>
    </row>
    <row r="2539" spans="2:18" x14ac:dyDescent="0.25">
      <c r="B2539" t="s">
        <v>189</v>
      </c>
      <c r="C2539">
        <v>1001674</v>
      </c>
      <c r="D2539" t="s">
        <v>114</v>
      </c>
      <c r="E2539">
        <v>9001674</v>
      </c>
      <c r="F2539" t="s">
        <v>208</v>
      </c>
      <c r="G2539">
        <v>10968836</v>
      </c>
      <c r="H2539">
        <v>50</v>
      </c>
      <c r="I2539">
        <v>581</v>
      </c>
      <c r="J2539" t="s">
        <v>40</v>
      </c>
      <c r="K2539">
        <f>L2539*IFERROR(INDEX('Información SKU'!$H$1:$H$54,MATCH(I2539,'Información SKU'!$A$1:$A$54,0),1),15)</f>
        <v>6</v>
      </c>
      <c r="L2539">
        <v>1</v>
      </c>
      <c r="M2539" s="13">
        <f>L2539/IFERROR(INDEX('Información SKU'!$K$1:$K$54,MATCH(I2539,'Información SKU'!$A$1:$A$54,0),1),40)</f>
        <v>0.02</v>
      </c>
      <c r="N2539" s="3">
        <v>43483</v>
      </c>
      <c r="O2539" s="3" t="s">
        <v>364</v>
      </c>
      <c r="P2539" s="2">
        <v>3</v>
      </c>
      <c r="R2539" s="3"/>
    </row>
    <row r="2540" spans="2:18" x14ac:dyDescent="0.25">
      <c r="B2540" t="s">
        <v>189</v>
      </c>
      <c r="C2540">
        <v>1001674</v>
      </c>
      <c r="D2540" t="s">
        <v>114</v>
      </c>
      <c r="E2540">
        <v>9001674</v>
      </c>
      <c r="F2540" t="s">
        <v>208</v>
      </c>
      <c r="G2540">
        <v>10968836</v>
      </c>
      <c r="H2540">
        <v>80</v>
      </c>
      <c r="I2540">
        <v>62</v>
      </c>
      <c r="J2540" t="s">
        <v>25</v>
      </c>
      <c r="K2540">
        <f>L2540*IFERROR(INDEX('Información SKU'!$H$1:$H$54,MATCH(I2540,'Información SKU'!$A$1:$A$54,0),1),15)</f>
        <v>112</v>
      </c>
      <c r="L2540">
        <v>14</v>
      </c>
      <c r="M2540" s="13">
        <f>L2540/IFERROR(INDEX('Información SKU'!$K$1:$K$54,MATCH(I2540,'Información SKU'!$A$1:$A$54,0),1),40)</f>
        <v>0.28000000000000003</v>
      </c>
      <c r="N2540" s="3">
        <v>43483</v>
      </c>
      <c r="O2540" s="3" t="s">
        <v>362</v>
      </c>
      <c r="P2540" s="2">
        <v>2</v>
      </c>
      <c r="R2540" s="3"/>
    </row>
    <row r="2541" spans="2:18" x14ac:dyDescent="0.25">
      <c r="B2541" t="s">
        <v>189</v>
      </c>
      <c r="C2541">
        <v>1001674</v>
      </c>
      <c r="D2541" t="s">
        <v>114</v>
      </c>
      <c r="E2541">
        <v>9001674</v>
      </c>
      <c r="F2541" t="s">
        <v>208</v>
      </c>
      <c r="G2541">
        <v>10968838</v>
      </c>
      <c r="H2541">
        <v>30</v>
      </c>
      <c r="I2541">
        <v>511</v>
      </c>
      <c r="J2541" t="s">
        <v>29</v>
      </c>
      <c r="K2541">
        <f>L2541*IFERROR(INDEX('Información SKU'!$H$1:$H$54,MATCH(I2541,'Información SKU'!$A$1:$A$54,0),1),15)</f>
        <v>320</v>
      </c>
      <c r="L2541">
        <v>40</v>
      </c>
      <c r="M2541" s="13">
        <f>L2541/IFERROR(INDEX('Información SKU'!$K$1:$K$54,MATCH(I2541,'Información SKU'!$A$1:$A$54,0),1),40)</f>
        <v>0.66666666666666663</v>
      </c>
      <c r="N2541" s="3">
        <v>43483</v>
      </c>
      <c r="O2541" s="3" t="s">
        <v>365</v>
      </c>
      <c r="P2541" s="2">
        <v>3</v>
      </c>
      <c r="R2541" s="3"/>
    </row>
    <row r="2542" spans="2:18" x14ac:dyDescent="0.25">
      <c r="B2542" t="s">
        <v>189</v>
      </c>
      <c r="C2542">
        <v>1004689</v>
      </c>
      <c r="D2542" t="s">
        <v>104</v>
      </c>
      <c r="E2542">
        <v>9004689</v>
      </c>
      <c r="F2542" t="s">
        <v>188</v>
      </c>
      <c r="G2542">
        <v>10968856</v>
      </c>
      <c r="H2542">
        <v>10</v>
      </c>
      <c r="I2542">
        <v>510</v>
      </c>
      <c r="J2542" t="s">
        <v>30</v>
      </c>
      <c r="K2542">
        <f>L2542*IFERROR(INDEX('Información SKU'!$H$1:$H$54,MATCH(I2542,'Información SKU'!$A$1:$A$54,0),1),15)</f>
        <v>8400</v>
      </c>
      <c r="L2542">
        <v>1400</v>
      </c>
      <c r="M2542" s="13">
        <f>L2542/IFERROR(INDEX('Información SKU'!$K$1:$K$54,MATCH(I2542,'Información SKU'!$A$1:$A$54,0),1),40)</f>
        <v>28</v>
      </c>
      <c r="N2542" s="3">
        <v>43483</v>
      </c>
      <c r="O2542" s="3" t="s">
        <v>363</v>
      </c>
      <c r="P2542" s="2">
        <v>2</v>
      </c>
      <c r="R2542" s="3"/>
    </row>
    <row r="2543" spans="2:18" x14ac:dyDescent="0.25">
      <c r="B2543" t="s">
        <v>189</v>
      </c>
      <c r="C2543">
        <v>1004689</v>
      </c>
      <c r="D2543" t="s">
        <v>104</v>
      </c>
      <c r="E2543">
        <v>9004689</v>
      </c>
      <c r="F2543" t="s">
        <v>188</v>
      </c>
      <c r="G2543">
        <v>10968857</v>
      </c>
      <c r="H2543">
        <v>10</v>
      </c>
      <c r="I2543">
        <v>510</v>
      </c>
      <c r="J2543" t="s">
        <v>30</v>
      </c>
      <c r="K2543">
        <f>L2543*IFERROR(INDEX('Información SKU'!$H$1:$H$54,MATCH(I2543,'Información SKU'!$A$1:$A$54,0),1),15)</f>
        <v>1200</v>
      </c>
      <c r="L2543">
        <v>200</v>
      </c>
      <c r="M2543" s="13">
        <f>L2543/IFERROR(INDEX('Información SKU'!$K$1:$K$54,MATCH(I2543,'Información SKU'!$A$1:$A$54,0),1),40)</f>
        <v>4</v>
      </c>
      <c r="N2543" s="3">
        <v>43483</v>
      </c>
      <c r="O2543" s="3" t="s">
        <v>361</v>
      </c>
      <c r="P2543" s="2">
        <v>1</v>
      </c>
      <c r="R2543" s="3"/>
    </row>
    <row r="2544" spans="2:18" x14ac:dyDescent="0.25">
      <c r="B2544" t="s">
        <v>189</v>
      </c>
      <c r="C2544">
        <v>1004689</v>
      </c>
      <c r="D2544" t="s">
        <v>104</v>
      </c>
      <c r="E2544">
        <v>9004689</v>
      </c>
      <c r="F2544" t="s">
        <v>188</v>
      </c>
      <c r="G2544">
        <v>10968868</v>
      </c>
      <c r="H2544">
        <v>10</v>
      </c>
      <c r="I2544">
        <v>205</v>
      </c>
      <c r="J2544" t="s">
        <v>35</v>
      </c>
      <c r="K2544">
        <f>L2544*IFERROR(INDEX('Información SKU'!$H$1:$H$54,MATCH(I2544,'Información SKU'!$A$1:$A$54,0),1),15)</f>
        <v>8400</v>
      </c>
      <c r="L2544">
        <v>1050</v>
      </c>
      <c r="M2544" s="13">
        <f>L2544/IFERROR(INDEX('Información SKU'!$K$1:$K$54,MATCH(I2544,'Información SKU'!$A$1:$A$54,0),1),40)</f>
        <v>25</v>
      </c>
      <c r="N2544" s="3">
        <v>43483</v>
      </c>
      <c r="O2544" s="3" t="s">
        <v>360</v>
      </c>
      <c r="P2544" s="2">
        <v>1</v>
      </c>
      <c r="R2544" s="3"/>
    </row>
    <row r="2545" spans="2:18" x14ac:dyDescent="0.25">
      <c r="B2545" t="s">
        <v>189</v>
      </c>
      <c r="C2545">
        <v>1004689</v>
      </c>
      <c r="D2545" t="s">
        <v>104</v>
      </c>
      <c r="E2545">
        <v>9004689</v>
      </c>
      <c r="F2545" t="s">
        <v>188</v>
      </c>
      <c r="G2545">
        <v>10968869</v>
      </c>
      <c r="H2545">
        <v>10</v>
      </c>
      <c r="I2545">
        <v>5274</v>
      </c>
      <c r="J2545" t="s">
        <v>72</v>
      </c>
      <c r="K2545">
        <f>L2545*IFERROR(INDEX('Información SKU'!$H$1:$H$54,MATCH(I2545,'Información SKU'!$A$1:$A$54,0),1),15)</f>
        <v>2240</v>
      </c>
      <c r="L2545">
        <v>280</v>
      </c>
      <c r="M2545" s="13">
        <f>L2545/IFERROR(INDEX('Información SKU'!$K$1:$K$54,MATCH(I2545,'Información SKU'!$A$1:$A$54,0),1),40)</f>
        <v>4</v>
      </c>
      <c r="N2545" s="3">
        <v>43483</v>
      </c>
      <c r="O2545" s="3" t="s">
        <v>361</v>
      </c>
      <c r="P2545" s="2">
        <v>1</v>
      </c>
      <c r="R2545" s="3"/>
    </row>
    <row r="2546" spans="2:18" x14ac:dyDescent="0.25">
      <c r="B2546" t="s">
        <v>189</v>
      </c>
      <c r="C2546">
        <v>1004689</v>
      </c>
      <c r="D2546" t="s">
        <v>104</v>
      </c>
      <c r="E2546">
        <v>9004689</v>
      </c>
      <c r="F2546" t="s">
        <v>188</v>
      </c>
      <c r="G2546">
        <v>10968869</v>
      </c>
      <c r="H2546">
        <v>20</v>
      </c>
      <c r="I2546">
        <v>5273</v>
      </c>
      <c r="J2546" t="s">
        <v>82</v>
      </c>
      <c r="K2546">
        <f>L2546*IFERROR(INDEX('Información SKU'!$H$1:$H$54,MATCH(I2546,'Información SKU'!$A$1:$A$54,0),1),15)</f>
        <v>7560</v>
      </c>
      <c r="L2546">
        <v>1260</v>
      </c>
      <c r="M2546" s="13">
        <f>L2546/IFERROR(INDEX('Información SKU'!$K$1:$K$54,MATCH(I2546,'Información SKU'!$A$1:$A$54,0),1),40)</f>
        <v>18</v>
      </c>
      <c r="N2546" s="3">
        <v>43483</v>
      </c>
      <c r="O2546" s="3" t="s">
        <v>363</v>
      </c>
      <c r="P2546" s="2">
        <v>2</v>
      </c>
      <c r="R2546" s="3"/>
    </row>
    <row r="2547" spans="2:18" x14ac:dyDescent="0.25">
      <c r="B2547" t="s">
        <v>189</v>
      </c>
      <c r="C2547">
        <v>1004689</v>
      </c>
      <c r="D2547" t="s">
        <v>104</v>
      </c>
      <c r="E2547">
        <v>9004689</v>
      </c>
      <c r="F2547" t="s">
        <v>188</v>
      </c>
      <c r="G2547">
        <v>10968869</v>
      </c>
      <c r="H2547">
        <v>30</v>
      </c>
      <c r="I2547">
        <v>224</v>
      </c>
      <c r="J2547" t="s">
        <v>37</v>
      </c>
      <c r="K2547">
        <f>L2547*IFERROR(INDEX('Información SKU'!$H$1:$H$54,MATCH(I2547,'Información SKU'!$A$1:$A$54,0),1),15)</f>
        <v>336</v>
      </c>
      <c r="L2547">
        <v>42</v>
      </c>
      <c r="M2547" s="13">
        <f>L2547/IFERROR(INDEX('Información SKU'!$K$1:$K$54,MATCH(I2547,'Información SKU'!$A$1:$A$54,0),1),40)</f>
        <v>1</v>
      </c>
      <c r="N2547" s="3">
        <v>43483</v>
      </c>
      <c r="O2547" s="3" t="s">
        <v>361</v>
      </c>
      <c r="P2547" s="2">
        <v>1</v>
      </c>
      <c r="R2547" s="3"/>
    </row>
    <row r="2548" spans="2:18" x14ac:dyDescent="0.25">
      <c r="B2548" t="s">
        <v>189</v>
      </c>
      <c r="C2548">
        <v>1004689</v>
      </c>
      <c r="D2548" t="s">
        <v>104</v>
      </c>
      <c r="E2548">
        <v>9004689</v>
      </c>
      <c r="F2548" t="s">
        <v>188</v>
      </c>
      <c r="G2548">
        <v>10968869</v>
      </c>
      <c r="H2548">
        <v>40</v>
      </c>
      <c r="I2548">
        <v>223</v>
      </c>
      <c r="J2548" t="s">
        <v>74</v>
      </c>
      <c r="K2548">
        <f>L2548*IFERROR(INDEX('Información SKU'!$H$1:$H$54,MATCH(I2548,'Información SKU'!$A$1:$A$54,0),1),15)</f>
        <v>756</v>
      </c>
      <c r="L2548">
        <v>126</v>
      </c>
      <c r="M2548" s="13">
        <f>L2548/IFERROR(INDEX('Información SKU'!$K$1:$K$54,MATCH(I2548,'Información SKU'!$A$1:$A$54,0),1),40)</f>
        <v>3</v>
      </c>
      <c r="N2548" s="3">
        <v>43483</v>
      </c>
      <c r="O2548" s="3" t="s">
        <v>362</v>
      </c>
      <c r="P2548" s="2">
        <v>2</v>
      </c>
      <c r="R2548" s="3"/>
    </row>
    <row r="2549" spans="2:18" x14ac:dyDescent="0.25">
      <c r="B2549" t="s">
        <v>189</v>
      </c>
      <c r="C2549">
        <v>1004689</v>
      </c>
      <c r="D2549" t="s">
        <v>104</v>
      </c>
      <c r="E2549">
        <v>9004689</v>
      </c>
      <c r="F2549" t="s">
        <v>188</v>
      </c>
      <c r="G2549">
        <v>10968869</v>
      </c>
      <c r="H2549">
        <v>50</v>
      </c>
      <c r="I2549">
        <v>205</v>
      </c>
      <c r="J2549" t="s">
        <v>35</v>
      </c>
      <c r="K2549">
        <f>L2549*IFERROR(INDEX('Información SKU'!$H$1:$H$54,MATCH(I2549,'Información SKU'!$A$1:$A$54,0),1),15)</f>
        <v>672</v>
      </c>
      <c r="L2549">
        <v>84</v>
      </c>
      <c r="M2549" s="13">
        <f>L2549/IFERROR(INDEX('Información SKU'!$K$1:$K$54,MATCH(I2549,'Información SKU'!$A$1:$A$54,0),1),40)</f>
        <v>2</v>
      </c>
      <c r="N2549" s="3">
        <v>43483</v>
      </c>
      <c r="O2549" s="3" t="s">
        <v>362</v>
      </c>
      <c r="P2549" s="2">
        <v>2</v>
      </c>
      <c r="R2549" s="3"/>
    </row>
    <row r="2550" spans="2:18" x14ac:dyDescent="0.25">
      <c r="B2550" t="s">
        <v>189</v>
      </c>
      <c r="C2550">
        <v>1004689</v>
      </c>
      <c r="D2550" t="s">
        <v>104</v>
      </c>
      <c r="E2550">
        <v>9004689</v>
      </c>
      <c r="F2550" t="s">
        <v>188</v>
      </c>
      <c r="G2550">
        <v>10968870</v>
      </c>
      <c r="H2550">
        <v>10</v>
      </c>
      <c r="I2550">
        <v>5274</v>
      </c>
      <c r="J2550" t="s">
        <v>72</v>
      </c>
      <c r="K2550">
        <f>L2550*IFERROR(INDEX('Información SKU'!$H$1:$H$54,MATCH(I2550,'Información SKU'!$A$1:$A$54,0),1),15)</f>
        <v>4480</v>
      </c>
      <c r="L2550">
        <v>560</v>
      </c>
      <c r="M2550" s="13">
        <f>L2550/IFERROR(INDEX('Información SKU'!$K$1:$K$54,MATCH(I2550,'Información SKU'!$A$1:$A$54,0),1),40)</f>
        <v>8</v>
      </c>
      <c r="N2550" s="3">
        <v>43483</v>
      </c>
      <c r="O2550" s="3" t="s">
        <v>360</v>
      </c>
      <c r="P2550" s="2">
        <v>1</v>
      </c>
      <c r="R2550" s="3"/>
    </row>
    <row r="2551" spans="2:18" x14ac:dyDescent="0.25">
      <c r="B2551" t="s">
        <v>189</v>
      </c>
      <c r="C2551">
        <v>1004689</v>
      </c>
      <c r="D2551" t="s">
        <v>104</v>
      </c>
      <c r="E2551">
        <v>9004689</v>
      </c>
      <c r="F2551" t="s">
        <v>188</v>
      </c>
      <c r="G2551">
        <v>10968888</v>
      </c>
      <c r="H2551">
        <v>10</v>
      </c>
      <c r="I2551">
        <v>510</v>
      </c>
      <c r="J2551" t="s">
        <v>30</v>
      </c>
      <c r="K2551">
        <f>L2551*IFERROR(INDEX('Información SKU'!$H$1:$H$54,MATCH(I2551,'Información SKU'!$A$1:$A$54,0),1),15)</f>
        <v>198</v>
      </c>
      <c r="L2551">
        <v>33</v>
      </c>
      <c r="M2551" s="13">
        <f>L2551/IFERROR(INDEX('Información SKU'!$K$1:$K$54,MATCH(I2551,'Información SKU'!$A$1:$A$54,0),1),40)</f>
        <v>0.66</v>
      </c>
      <c r="N2551" s="3">
        <v>43483</v>
      </c>
      <c r="O2551" s="3" t="s">
        <v>362</v>
      </c>
      <c r="P2551" s="2">
        <v>2</v>
      </c>
      <c r="R2551" s="3"/>
    </row>
    <row r="2552" spans="2:18" x14ac:dyDescent="0.25">
      <c r="B2552" t="s">
        <v>189</v>
      </c>
      <c r="C2552">
        <v>1004689</v>
      </c>
      <c r="D2552" t="s">
        <v>104</v>
      </c>
      <c r="E2552">
        <v>9004689</v>
      </c>
      <c r="F2552" t="s">
        <v>188</v>
      </c>
      <c r="G2552">
        <v>10968892</v>
      </c>
      <c r="H2552">
        <v>60</v>
      </c>
      <c r="I2552">
        <v>205</v>
      </c>
      <c r="J2552" t="s">
        <v>35</v>
      </c>
      <c r="K2552">
        <f>L2552*IFERROR(INDEX('Información SKU'!$H$1:$H$54,MATCH(I2552,'Información SKU'!$A$1:$A$54,0),1),15)</f>
        <v>248</v>
      </c>
      <c r="L2552">
        <v>31</v>
      </c>
      <c r="M2552" s="13">
        <f>L2552/IFERROR(INDEX('Información SKU'!$K$1:$K$54,MATCH(I2552,'Información SKU'!$A$1:$A$54,0),1),40)</f>
        <v>0.73809523809523814</v>
      </c>
      <c r="N2552" s="3">
        <v>43483</v>
      </c>
      <c r="O2552" s="3" t="s">
        <v>363</v>
      </c>
      <c r="P2552" s="2">
        <v>2</v>
      </c>
      <c r="R2552" s="3"/>
    </row>
    <row r="2553" spans="2:18" x14ac:dyDescent="0.25">
      <c r="B2553" t="s">
        <v>189</v>
      </c>
      <c r="C2553">
        <v>1004689</v>
      </c>
      <c r="D2553" t="s">
        <v>104</v>
      </c>
      <c r="E2553">
        <v>9004689</v>
      </c>
      <c r="F2553" t="s">
        <v>188</v>
      </c>
      <c r="G2553">
        <v>10968892</v>
      </c>
      <c r="H2553">
        <v>50</v>
      </c>
      <c r="I2553">
        <v>223</v>
      </c>
      <c r="J2553" t="s">
        <v>74</v>
      </c>
      <c r="K2553">
        <f>L2553*IFERROR(INDEX('Información SKU'!$H$1:$H$54,MATCH(I2553,'Información SKU'!$A$1:$A$54,0),1),15)</f>
        <v>198</v>
      </c>
      <c r="L2553">
        <v>33</v>
      </c>
      <c r="M2553" s="13">
        <f>L2553/IFERROR(INDEX('Información SKU'!$K$1:$K$54,MATCH(I2553,'Información SKU'!$A$1:$A$54,0),1),40)</f>
        <v>0.7857142857142857</v>
      </c>
      <c r="N2553" s="3">
        <v>43483</v>
      </c>
      <c r="O2553" s="3" t="s">
        <v>361</v>
      </c>
      <c r="P2553" s="2">
        <v>1</v>
      </c>
      <c r="R2553" s="3"/>
    </row>
    <row r="2554" spans="2:18" x14ac:dyDescent="0.25">
      <c r="B2554" t="s">
        <v>189</v>
      </c>
      <c r="C2554">
        <v>1004689</v>
      </c>
      <c r="D2554" t="s">
        <v>104</v>
      </c>
      <c r="E2554">
        <v>9004689</v>
      </c>
      <c r="F2554" t="s">
        <v>188</v>
      </c>
      <c r="G2554">
        <v>10968892</v>
      </c>
      <c r="H2554">
        <v>40</v>
      </c>
      <c r="I2554">
        <v>224</v>
      </c>
      <c r="J2554" t="s">
        <v>37</v>
      </c>
      <c r="K2554">
        <f>L2554*IFERROR(INDEX('Información SKU'!$H$1:$H$54,MATCH(I2554,'Información SKU'!$A$1:$A$54,0),1),15)</f>
        <v>304</v>
      </c>
      <c r="L2554">
        <v>38</v>
      </c>
      <c r="M2554" s="13">
        <f>L2554/IFERROR(INDEX('Información SKU'!$K$1:$K$54,MATCH(I2554,'Información SKU'!$A$1:$A$54,0),1),40)</f>
        <v>0.90476190476190477</v>
      </c>
      <c r="N2554" s="3">
        <v>43483</v>
      </c>
      <c r="O2554" s="3" t="s">
        <v>364</v>
      </c>
      <c r="P2554" s="2">
        <v>3</v>
      </c>
      <c r="R2554" s="3"/>
    </row>
    <row r="2555" spans="2:18" x14ac:dyDescent="0.25">
      <c r="B2555" t="s">
        <v>189</v>
      </c>
      <c r="C2555">
        <v>1004689</v>
      </c>
      <c r="D2555" t="s">
        <v>104</v>
      </c>
      <c r="E2555">
        <v>9004689</v>
      </c>
      <c r="F2555" t="s">
        <v>188</v>
      </c>
      <c r="G2555">
        <v>10968892</v>
      </c>
      <c r="H2555">
        <v>30</v>
      </c>
      <c r="I2555">
        <v>5273</v>
      </c>
      <c r="J2555" t="s">
        <v>82</v>
      </c>
      <c r="K2555">
        <f>L2555*IFERROR(INDEX('Información SKU'!$H$1:$H$54,MATCH(I2555,'Información SKU'!$A$1:$A$54,0),1),15)</f>
        <v>36</v>
      </c>
      <c r="L2555">
        <v>6</v>
      </c>
      <c r="M2555" s="13">
        <f>L2555/IFERROR(INDEX('Información SKU'!$K$1:$K$54,MATCH(I2555,'Información SKU'!$A$1:$A$54,0),1),40)</f>
        <v>8.5714285714285715E-2</v>
      </c>
      <c r="N2555" s="3">
        <v>43483</v>
      </c>
      <c r="O2555" s="3" t="s">
        <v>364</v>
      </c>
      <c r="P2555" s="2">
        <v>3</v>
      </c>
      <c r="R2555" s="3"/>
    </row>
    <row r="2556" spans="2:18" x14ac:dyDescent="0.25">
      <c r="B2556" t="s">
        <v>189</v>
      </c>
      <c r="C2556">
        <v>1004689</v>
      </c>
      <c r="D2556" t="s">
        <v>104</v>
      </c>
      <c r="E2556">
        <v>9004689</v>
      </c>
      <c r="F2556" t="s">
        <v>188</v>
      </c>
      <c r="G2556">
        <v>10968892</v>
      </c>
      <c r="H2556">
        <v>20</v>
      </c>
      <c r="I2556">
        <v>5274</v>
      </c>
      <c r="J2556" t="s">
        <v>72</v>
      </c>
      <c r="K2556">
        <f>L2556*IFERROR(INDEX('Información SKU'!$H$1:$H$54,MATCH(I2556,'Información SKU'!$A$1:$A$54,0),1),15)</f>
        <v>288</v>
      </c>
      <c r="L2556">
        <v>36</v>
      </c>
      <c r="M2556" s="13">
        <f>L2556/IFERROR(INDEX('Información SKU'!$K$1:$K$54,MATCH(I2556,'Información SKU'!$A$1:$A$54,0),1),40)</f>
        <v>0.51428571428571423</v>
      </c>
      <c r="N2556" s="3">
        <v>43483</v>
      </c>
      <c r="O2556" s="3" t="s">
        <v>364</v>
      </c>
      <c r="P2556" s="2">
        <v>3</v>
      </c>
      <c r="R2556" s="3"/>
    </row>
    <row r="2557" spans="2:18" x14ac:dyDescent="0.25">
      <c r="B2557" t="s">
        <v>222</v>
      </c>
      <c r="C2557">
        <v>1008556</v>
      </c>
      <c r="D2557" t="s">
        <v>118</v>
      </c>
      <c r="E2557">
        <v>9008556</v>
      </c>
      <c r="F2557" t="s">
        <v>221</v>
      </c>
      <c r="G2557">
        <v>10968935</v>
      </c>
      <c r="H2557">
        <v>20</v>
      </c>
      <c r="I2557">
        <v>5245</v>
      </c>
      <c r="J2557" t="s">
        <v>85</v>
      </c>
      <c r="K2557">
        <f>L2557*IFERROR(INDEX('Información SKU'!$H$1:$H$54,MATCH(I2557,'Información SKU'!$A$1:$A$54,0),1),15)</f>
        <v>225</v>
      </c>
      <c r="L2557">
        <v>15</v>
      </c>
      <c r="M2557" s="13">
        <f>L2557/IFERROR(INDEX('Información SKU'!$K$1:$K$54,MATCH(I2557,'Información SKU'!$A$1:$A$54,0),1),40)</f>
        <v>0.15625</v>
      </c>
      <c r="N2557" s="3">
        <v>43483</v>
      </c>
      <c r="O2557" s="3" t="s">
        <v>360</v>
      </c>
      <c r="P2557" s="2">
        <v>1</v>
      </c>
      <c r="R2557" s="3"/>
    </row>
    <row r="2558" spans="2:18" x14ac:dyDescent="0.25">
      <c r="B2558" t="s">
        <v>222</v>
      </c>
      <c r="C2558">
        <v>1008556</v>
      </c>
      <c r="D2558" t="s">
        <v>118</v>
      </c>
      <c r="E2558">
        <v>9008556</v>
      </c>
      <c r="F2558" t="s">
        <v>221</v>
      </c>
      <c r="G2558">
        <v>10968935</v>
      </c>
      <c r="H2558">
        <v>10</v>
      </c>
      <c r="I2558">
        <v>5242</v>
      </c>
      <c r="J2558" t="s">
        <v>87</v>
      </c>
      <c r="K2558">
        <f>L2558*IFERROR(INDEX('Información SKU'!$H$1:$H$54,MATCH(I2558,'Información SKU'!$A$1:$A$54,0),1),15)</f>
        <v>75</v>
      </c>
      <c r="L2558">
        <v>5</v>
      </c>
      <c r="M2558" s="13">
        <f>L2558/IFERROR(INDEX('Información SKU'!$K$1:$K$54,MATCH(I2558,'Información SKU'!$A$1:$A$54,0),1),40)</f>
        <v>5.2083333333333336E-2</v>
      </c>
      <c r="N2558" s="3">
        <v>43483</v>
      </c>
      <c r="O2558" s="3" t="s">
        <v>363</v>
      </c>
      <c r="P2558" s="2">
        <v>2</v>
      </c>
      <c r="R2558" s="3"/>
    </row>
    <row r="2559" spans="2:18" x14ac:dyDescent="0.25">
      <c r="B2559" t="s">
        <v>222</v>
      </c>
      <c r="C2559">
        <v>1003341</v>
      </c>
      <c r="D2559" t="s">
        <v>102</v>
      </c>
      <c r="E2559">
        <v>9003341</v>
      </c>
      <c r="F2559" t="s">
        <v>292</v>
      </c>
      <c r="G2559">
        <v>10968940</v>
      </c>
      <c r="H2559">
        <v>60</v>
      </c>
      <c r="I2559">
        <v>5245</v>
      </c>
      <c r="J2559" t="s">
        <v>85</v>
      </c>
      <c r="K2559">
        <f>L2559*IFERROR(INDEX('Información SKU'!$H$1:$H$54,MATCH(I2559,'Información SKU'!$A$1:$A$54,0),1),15)</f>
        <v>315</v>
      </c>
      <c r="L2559">
        <v>21</v>
      </c>
      <c r="M2559" s="13">
        <f>L2559/IFERROR(INDEX('Información SKU'!$K$1:$K$54,MATCH(I2559,'Información SKU'!$A$1:$A$54,0),1),40)</f>
        <v>0.21875</v>
      </c>
      <c r="N2559" s="3">
        <v>43483</v>
      </c>
      <c r="O2559" s="3" t="s">
        <v>365</v>
      </c>
      <c r="P2559" s="2">
        <v>3</v>
      </c>
      <c r="R2559" s="3"/>
    </row>
    <row r="2560" spans="2:18" x14ac:dyDescent="0.25">
      <c r="B2560" t="s">
        <v>222</v>
      </c>
      <c r="C2560">
        <v>1003341</v>
      </c>
      <c r="D2560" t="s">
        <v>102</v>
      </c>
      <c r="E2560">
        <v>9003341</v>
      </c>
      <c r="F2560" t="s">
        <v>292</v>
      </c>
      <c r="G2560">
        <v>10968940</v>
      </c>
      <c r="H2560">
        <v>30</v>
      </c>
      <c r="I2560">
        <v>5273</v>
      </c>
      <c r="J2560" t="s">
        <v>82</v>
      </c>
      <c r="K2560">
        <f>L2560*IFERROR(INDEX('Información SKU'!$H$1:$H$54,MATCH(I2560,'Información SKU'!$A$1:$A$54,0),1),15)</f>
        <v>792</v>
      </c>
      <c r="L2560">
        <v>132</v>
      </c>
      <c r="M2560" s="13">
        <f>L2560/IFERROR(INDEX('Información SKU'!$K$1:$K$54,MATCH(I2560,'Información SKU'!$A$1:$A$54,0),1),40)</f>
        <v>1.8857142857142857</v>
      </c>
      <c r="N2560" s="3">
        <v>43483</v>
      </c>
      <c r="O2560" s="3" t="s">
        <v>363</v>
      </c>
      <c r="P2560" s="2">
        <v>2</v>
      </c>
      <c r="R2560" s="3"/>
    </row>
    <row r="2561" spans="2:18" x14ac:dyDescent="0.25">
      <c r="B2561" t="s">
        <v>222</v>
      </c>
      <c r="C2561">
        <v>1003341</v>
      </c>
      <c r="D2561" t="s">
        <v>102</v>
      </c>
      <c r="E2561">
        <v>9003341</v>
      </c>
      <c r="F2561" t="s">
        <v>292</v>
      </c>
      <c r="G2561">
        <v>10968940</v>
      </c>
      <c r="H2561">
        <v>40</v>
      </c>
      <c r="I2561">
        <v>5274</v>
      </c>
      <c r="J2561" t="s">
        <v>72</v>
      </c>
      <c r="K2561">
        <f>L2561*IFERROR(INDEX('Información SKU'!$H$1:$H$54,MATCH(I2561,'Información SKU'!$A$1:$A$54,0),1),15)</f>
        <v>528</v>
      </c>
      <c r="L2561">
        <v>66</v>
      </c>
      <c r="M2561" s="13">
        <f>L2561/IFERROR(INDEX('Información SKU'!$K$1:$K$54,MATCH(I2561,'Información SKU'!$A$1:$A$54,0),1),40)</f>
        <v>0.94285714285714284</v>
      </c>
      <c r="N2561" s="3">
        <v>43483</v>
      </c>
      <c r="O2561" s="3" t="s">
        <v>362</v>
      </c>
      <c r="P2561" s="2">
        <v>2</v>
      </c>
      <c r="R2561" s="3"/>
    </row>
    <row r="2562" spans="2:18" x14ac:dyDescent="0.25">
      <c r="B2562" t="s">
        <v>186</v>
      </c>
      <c r="C2562">
        <v>1003446</v>
      </c>
      <c r="D2562" t="s">
        <v>149</v>
      </c>
      <c r="E2562">
        <v>9003446</v>
      </c>
      <c r="F2562" t="s">
        <v>262</v>
      </c>
      <c r="G2562">
        <v>10968993</v>
      </c>
      <c r="H2562">
        <v>120</v>
      </c>
      <c r="I2562">
        <v>4146</v>
      </c>
      <c r="J2562" t="s">
        <v>47</v>
      </c>
      <c r="K2562">
        <f>L2562*IFERROR(INDEX('Información SKU'!$H$1:$H$54,MATCH(I2562,'Información SKU'!$A$1:$A$54,0),1),15)</f>
        <v>120</v>
      </c>
      <c r="L2562">
        <v>20</v>
      </c>
      <c r="M2562" s="13">
        <f>L2562/IFERROR(INDEX('Información SKU'!$K$1:$K$54,MATCH(I2562,'Información SKU'!$A$1:$A$54,0),1),40)</f>
        <v>0.2857142857142857</v>
      </c>
      <c r="N2562" s="3">
        <v>43483</v>
      </c>
      <c r="O2562" s="3" t="s">
        <v>364</v>
      </c>
      <c r="P2562" s="2">
        <v>3</v>
      </c>
      <c r="R2562" s="3"/>
    </row>
    <row r="2563" spans="2:18" x14ac:dyDescent="0.25">
      <c r="B2563" t="s">
        <v>186</v>
      </c>
      <c r="C2563">
        <v>1003446</v>
      </c>
      <c r="D2563" t="s">
        <v>149</v>
      </c>
      <c r="E2563">
        <v>9003446</v>
      </c>
      <c r="F2563" t="s">
        <v>262</v>
      </c>
      <c r="G2563">
        <v>10968993</v>
      </c>
      <c r="H2563">
        <v>80</v>
      </c>
      <c r="I2563">
        <v>531</v>
      </c>
      <c r="J2563" t="s">
        <v>40</v>
      </c>
      <c r="K2563">
        <f>L2563*IFERROR(INDEX('Información SKU'!$H$1:$H$54,MATCH(I2563,'Información SKU'!$A$1:$A$54,0),1),15)</f>
        <v>1080</v>
      </c>
      <c r="L2563">
        <v>180</v>
      </c>
      <c r="M2563" s="13">
        <f>L2563/IFERROR(INDEX('Información SKU'!$K$1:$K$54,MATCH(I2563,'Información SKU'!$A$1:$A$54,0),1),40)</f>
        <v>3.6</v>
      </c>
      <c r="N2563" s="3">
        <v>43483</v>
      </c>
      <c r="O2563" s="3" t="s">
        <v>365</v>
      </c>
      <c r="P2563" s="2">
        <v>3</v>
      </c>
      <c r="R2563" s="3"/>
    </row>
    <row r="2564" spans="2:18" x14ac:dyDescent="0.25">
      <c r="B2564" t="s">
        <v>186</v>
      </c>
      <c r="C2564">
        <v>1003446</v>
      </c>
      <c r="D2564" t="s">
        <v>149</v>
      </c>
      <c r="E2564">
        <v>9003446</v>
      </c>
      <c r="F2564" t="s">
        <v>262</v>
      </c>
      <c r="G2564">
        <v>10968993</v>
      </c>
      <c r="H2564">
        <v>70</v>
      </c>
      <c r="I2564">
        <v>4146</v>
      </c>
      <c r="J2564" t="s">
        <v>47</v>
      </c>
      <c r="K2564">
        <f>L2564*IFERROR(INDEX('Información SKU'!$H$1:$H$54,MATCH(I2564,'Información SKU'!$A$1:$A$54,0),1),15)</f>
        <v>120</v>
      </c>
      <c r="L2564">
        <v>20</v>
      </c>
      <c r="M2564" s="13">
        <f>L2564/IFERROR(INDEX('Información SKU'!$K$1:$K$54,MATCH(I2564,'Información SKU'!$A$1:$A$54,0),1),40)</f>
        <v>0.2857142857142857</v>
      </c>
      <c r="N2564" s="3">
        <v>43483</v>
      </c>
      <c r="O2564" s="3" t="s">
        <v>363</v>
      </c>
      <c r="P2564" s="2">
        <v>2</v>
      </c>
      <c r="R2564" s="3"/>
    </row>
    <row r="2565" spans="2:18" x14ac:dyDescent="0.25">
      <c r="B2565" t="s">
        <v>189</v>
      </c>
      <c r="C2565">
        <v>1001187</v>
      </c>
      <c r="D2565" t="s">
        <v>147</v>
      </c>
      <c r="E2565">
        <v>9001187</v>
      </c>
      <c r="F2565" t="s">
        <v>331</v>
      </c>
      <c r="G2565">
        <v>10969019</v>
      </c>
      <c r="H2565">
        <v>130</v>
      </c>
      <c r="I2565">
        <v>61</v>
      </c>
      <c r="J2565" t="s">
        <v>20</v>
      </c>
      <c r="K2565">
        <f>L2565*IFERROR(INDEX('Información SKU'!$H$1:$H$54,MATCH(I2565,'Información SKU'!$A$1:$A$54,0),1),15)</f>
        <v>900</v>
      </c>
      <c r="L2565">
        <v>60</v>
      </c>
      <c r="M2565" s="13">
        <f>L2565/IFERROR(INDEX('Información SKU'!$K$1:$K$54,MATCH(I2565,'Información SKU'!$A$1:$A$54,0),1),40)</f>
        <v>1</v>
      </c>
      <c r="N2565" s="3">
        <v>43483</v>
      </c>
      <c r="O2565" s="3" t="s">
        <v>360</v>
      </c>
      <c r="P2565" s="2">
        <v>1</v>
      </c>
      <c r="R2565" s="3"/>
    </row>
    <row r="2566" spans="2:18" x14ac:dyDescent="0.25">
      <c r="B2566" t="s">
        <v>189</v>
      </c>
      <c r="C2566">
        <v>1001187</v>
      </c>
      <c r="D2566" t="s">
        <v>147</v>
      </c>
      <c r="E2566">
        <v>9001187</v>
      </c>
      <c r="F2566" t="s">
        <v>331</v>
      </c>
      <c r="G2566">
        <v>10969019</v>
      </c>
      <c r="H2566">
        <v>120</v>
      </c>
      <c r="I2566">
        <v>62</v>
      </c>
      <c r="J2566" t="s">
        <v>25</v>
      </c>
      <c r="K2566">
        <f>L2566*IFERROR(INDEX('Información SKU'!$H$1:$H$54,MATCH(I2566,'Información SKU'!$A$1:$A$54,0),1),15)</f>
        <v>400</v>
      </c>
      <c r="L2566">
        <v>50</v>
      </c>
      <c r="M2566" s="13">
        <f>L2566/IFERROR(INDEX('Información SKU'!$K$1:$K$54,MATCH(I2566,'Información SKU'!$A$1:$A$54,0),1),40)</f>
        <v>1</v>
      </c>
      <c r="N2566" s="3">
        <v>43483</v>
      </c>
      <c r="O2566" s="3" t="s">
        <v>364</v>
      </c>
      <c r="P2566" s="2">
        <v>3</v>
      </c>
      <c r="R2566" s="3"/>
    </row>
    <row r="2567" spans="2:18" x14ac:dyDescent="0.25">
      <c r="B2567" t="s">
        <v>189</v>
      </c>
      <c r="C2567">
        <v>1001187</v>
      </c>
      <c r="D2567" t="s">
        <v>147</v>
      </c>
      <c r="E2567">
        <v>9001187</v>
      </c>
      <c r="F2567" t="s">
        <v>331</v>
      </c>
      <c r="G2567">
        <v>10969019</v>
      </c>
      <c r="H2567">
        <v>110</v>
      </c>
      <c r="I2567">
        <v>63</v>
      </c>
      <c r="J2567" t="s">
        <v>1</v>
      </c>
      <c r="K2567">
        <f>L2567*IFERROR(INDEX('Información SKU'!$H$1:$H$54,MATCH(I2567,'Información SKU'!$A$1:$A$54,0),1),15)</f>
        <v>1260</v>
      </c>
      <c r="L2567">
        <v>84</v>
      </c>
      <c r="M2567" s="13">
        <f>L2567/IFERROR(INDEX('Información SKU'!$K$1:$K$54,MATCH(I2567,'Información SKU'!$A$1:$A$54,0),1),40)</f>
        <v>2</v>
      </c>
      <c r="N2567" s="3">
        <v>43483</v>
      </c>
      <c r="O2567" s="3" t="s">
        <v>365</v>
      </c>
      <c r="P2567" s="2">
        <v>3</v>
      </c>
      <c r="R2567" s="3"/>
    </row>
    <row r="2568" spans="2:18" x14ac:dyDescent="0.25">
      <c r="B2568" t="s">
        <v>189</v>
      </c>
      <c r="C2568">
        <v>1001209</v>
      </c>
      <c r="D2568" t="s">
        <v>147</v>
      </c>
      <c r="E2568">
        <v>9001209</v>
      </c>
      <c r="F2568" t="s">
        <v>332</v>
      </c>
      <c r="G2568">
        <v>10969037</v>
      </c>
      <c r="H2568">
        <v>240</v>
      </c>
      <c r="I2568">
        <v>509</v>
      </c>
      <c r="J2568" t="s">
        <v>0</v>
      </c>
      <c r="K2568">
        <f>L2568*IFERROR(INDEX('Información SKU'!$H$1:$H$54,MATCH(I2568,'Información SKU'!$A$1:$A$54,0),1),15)</f>
        <v>12</v>
      </c>
      <c r="L2568">
        <v>2</v>
      </c>
      <c r="M2568" s="13">
        <f>L2568/IFERROR(INDEX('Información SKU'!$K$1:$K$54,MATCH(I2568,'Información SKU'!$A$1:$A$54,0),1),40)</f>
        <v>2.5000000000000001E-2</v>
      </c>
      <c r="N2568" s="3">
        <v>43483</v>
      </c>
      <c r="O2568" s="3" t="s">
        <v>362</v>
      </c>
      <c r="P2568" s="2">
        <v>2</v>
      </c>
      <c r="R2568" s="3"/>
    </row>
    <row r="2569" spans="2:18" x14ac:dyDescent="0.25">
      <c r="B2569" t="s">
        <v>189</v>
      </c>
      <c r="C2569">
        <v>1001209</v>
      </c>
      <c r="D2569" t="s">
        <v>147</v>
      </c>
      <c r="E2569">
        <v>9001209</v>
      </c>
      <c r="F2569" t="s">
        <v>332</v>
      </c>
      <c r="G2569">
        <v>10969037</v>
      </c>
      <c r="H2569">
        <v>250</v>
      </c>
      <c r="I2569">
        <v>521</v>
      </c>
      <c r="J2569" t="s">
        <v>28</v>
      </c>
      <c r="K2569">
        <f>L2569*IFERROR(INDEX('Información SKU'!$H$1:$H$54,MATCH(I2569,'Información SKU'!$A$1:$A$54,0),1),15)</f>
        <v>16</v>
      </c>
      <c r="L2569">
        <v>2</v>
      </c>
      <c r="M2569" s="13">
        <f>L2569/IFERROR(INDEX('Información SKU'!$K$1:$K$54,MATCH(I2569,'Información SKU'!$A$1:$A$54,0),1),40)</f>
        <v>3.3333333333333333E-2</v>
      </c>
      <c r="N2569" s="3">
        <v>43483</v>
      </c>
      <c r="O2569" s="3" t="s">
        <v>361</v>
      </c>
      <c r="P2569" s="2">
        <v>1</v>
      </c>
      <c r="R2569" s="3"/>
    </row>
    <row r="2570" spans="2:18" x14ac:dyDescent="0.25">
      <c r="B2570" t="s">
        <v>189</v>
      </c>
      <c r="C2570">
        <v>1001209</v>
      </c>
      <c r="D2570" t="s">
        <v>147</v>
      </c>
      <c r="E2570">
        <v>9001209</v>
      </c>
      <c r="F2570" t="s">
        <v>332</v>
      </c>
      <c r="G2570">
        <v>10969037</v>
      </c>
      <c r="H2570">
        <v>260</v>
      </c>
      <c r="I2570">
        <v>522</v>
      </c>
      <c r="J2570" t="s">
        <v>6</v>
      </c>
      <c r="K2570">
        <f>L2570*IFERROR(INDEX('Información SKU'!$H$1:$H$54,MATCH(I2570,'Información SKU'!$A$1:$A$54,0),1),15)</f>
        <v>45</v>
      </c>
      <c r="L2570">
        <v>3</v>
      </c>
      <c r="M2570" s="13">
        <f>L2570/IFERROR(INDEX('Información SKU'!$K$1:$K$54,MATCH(I2570,'Información SKU'!$A$1:$A$54,0),1),40)</f>
        <v>0.05</v>
      </c>
      <c r="N2570" s="3">
        <v>43483</v>
      </c>
      <c r="O2570" s="3" t="s">
        <v>361</v>
      </c>
      <c r="P2570" s="2">
        <v>1</v>
      </c>
      <c r="R2570" s="3"/>
    </row>
    <row r="2571" spans="2:18" x14ac:dyDescent="0.25">
      <c r="B2571" t="s">
        <v>189</v>
      </c>
      <c r="C2571">
        <v>1001209</v>
      </c>
      <c r="D2571" t="s">
        <v>147</v>
      </c>
      <c r="E2571">
        <v>9001209</v>
      </c>
      <c r="F2571" t="s">
        <v>332</v>
      </c>
      <c r="G2571">
        <v>10969037</v>
      </c>
      <c r="H2571">
        <v>280</v>
      </c>
      <c r="I2571">
        <v>1200</v>
      </c>
      <c r="J2571" t="s">
        <v>17</v>
      </c>
      <c r="K2571">
        <f>L2571*IFERROR(INDEX('Información SKU'!$H$1:$H$54,MATCH(I2571,'Información SKU'!$A$1:$A$54,0),1),15)</f>
        <v>12</v>
      </c>
      <c r="L2571">
        <v>2</v>
      </c>
      <c r="M2571" s="13">
        <f>L2571/IFERROR(INDEX('Información SKU'!$K$1:$K$54,MATCH(I2571,'Información SKU'!$A$1:$A$54,0),1),40)</f>
        <v>4.7619047619047616E-2</v>
      </c>
      <c r="N2571" s="3">
        <v>43483</v>
      </c>
      <c r="O2571" s="3" t="s">
        <v>361</v>
      </c>
      <c r="P2571" s="2">
        <v>1</v>
      </c>
      <c r="R2571" s="3"/>
    </row>
    <row r="2572" spans="2:18" x14ac:dyDescent="0.25">
      <c r="B2572" t="s">
        <v>189</v>
      </c>
      <c r="C2572">
        <v>1001209</v>
      </c>
      <c r="D2572" t="s">
        <v>147</v>
      </c>
      <c r="E2572">
        <v>9001209</v>
      </c>
      <c r="F2572" t="s">
        <v>332</v>
      </c>
      <c r="G2572">
        <v>10969037</v>
      </c>
      <c r="H2572">
        <v>10</v>
      </c>
      <c r="I2572">
        <v>61</v>
      </c>
      <c r="J2572" t="s">
        <v>20</v>
      </c>
      <c r="K2572">
        <f>L2572*IFERROR(INDEX('Información SKU'!$H$1:$H$54,MATCH(I2572,'Información SKU'!$A$1:$A$54,0),1),15)</f>
        <v>30</v>
      </c>
      <c r="L2572">
        <v>2</v>
      </c>
      <c r="M2572" s="13">
        <f>L2572/IFERROR(INDEX('Información SKU'!$K$1:$K$54,MATCH(I2572,'Información SKU'!$A$1:$A$54,0),1),40)</f>
        <v>3.3333333333333333E-2</v>
      </c>
      <c r="N2572" s="3">
        <v>43483</v>
      </c>
      <c r="O2572" s="3" t="s">
        <v>365</v>
      </c>
      <c r="P2572" s="2">
        <v>3</v>
      </c>
      <c r="R2572" s="3"/>
    </row>
    <row r="2573" spans="2:18" x14ac:dyDescent="0.25">
      <c r="B2573" t="s">
        <v>189</v>
      </c>
      <c r="C2573">
        <v>1001209</v>
      </c>
      <c r="D2573" t="s">
        <v>147</v>
      </c>
      <c r="E2573">
        <v>9001209</v>
      </c>
      <c r="F2573" t="s">
        <v>332</v>
      </c>
      <c r="G2573">
        <v>10969037</v>
      </c>
      <c r="H2573">
        <v>20</v>
      </c>
      <c r="I2573">
        <v>62</v>
      </c>
      <c r="J2573" t="s">
        <v>25</v>
      </c>
      <c r="K2573">
        <f>L2573*IFERROR(INDEX('Información SKU'!$H$1:$H$54,MATCH(I2573,'Información SKU'!$A$1:$A$54,0),1),15)</f>
        <v>24</v>
      </c>
      <c r="L2573">
        <v>3</v>
      </c>
      <c r="M2573" s="13">
        <f>L2573/IFERROR(INDEX('Información SKU'!$K$1:$K$54,MATCH(I2573,'Información SKU'!$A$1:$A$54,0),1),40)</f>
        <v>0.06</v>
      </c>
      <c r="N2573" s="3">
        <v>43483</v>
      </c>
      <c r="O2573" s="3" t="s">
        <v>360</v>
      </c>
      <c r="P2573" s="2">
        <v>1</v>
      </c>
      <c r="R2573" s="3"/>
    </row>
    <row r="2574" spans="2:18" x14ac:dyDescent="0.25">
      <c r="B2574" t="s">
        <v>189</v>
      </c>
      <c r="C2574">
        <v>1001209</v>
      </c>
      <c r="D2574" t="s">
        <v>147</v>
      </c>
      <c r="E2574">
        <v>9001209</v>
      </c>
      <c r="F2574" t="s">
        <v>332</v>
      </c>
      <c r="G2574">
        <v>10969037</v>
      </c>
      <c r="H2574">
        <v>30</v>
      </c>
      <c r="I2574">
        <v>63</v>
      </c>
      <c r="J2574" t="s">
        <v>1</v>
      </c>
      <c r="K2574">
        <f>L2574*IFERROR(INDEX('Información SKU'!$H$1:$H$54,MATCH(I2574,'Información SKU'!$A$1:$A$54,0),1),15)</f>
        <v>45</v>
      </c>
      <c r="L2574">
        <v>3</v>
      </c>
      <c r="M2574" s="13">
        <f>L2574/IFERROR(INDEX('Información SKU'!$K$1:$K$54,MATCH(I2574,'Información SKU'!$A$1:$A$54,0),1),40)</f>
        <v>7.1428571428571425E-2</v>
      </c>
      <c r="N2574" s="3">
        <v>43483</v>
      </c>
      <c r="O2574" s="3" t="s">
        <v>364</v>
      </c>
      <c r="P2574" s="2">
        <v>3</v>
      </c>
      <c r="R2574" s="3"/>
    </row>
    <row r="2575" spans="2:18" x14ac:dyDescent="0.25">
      <c r="B2575" t="s">
        <v>189</v>
      </c>
      <c r="C2575">
        <v>1001209</v>
      </c>
      <c r="D2575" t="s">
        <v>147</v>
      </c>
      <c r="E2575">
        <v>9001209</v>
      </c>
      <c r="F2575" t="s">
        <v>332</v>
      </c>
      <c r="G2575">
        <v>10969037</v>
      </c>
      <c r="H2575">
        <v>120</v>
      </c>
      <c r="I2575">
        <v>205</v>
      </c>
      <c r="J2575" t="s">
        <v>35</v>
      </c>
      <c r="K2575">
        <f>L2575*IFERROR(INDEX('Información SKU'!$H$1:$H$54,MATCH(I2575,'Información SKU'!$A$1:$A$54,0),1),15)</f>
        <v>16</v>
      </c>
      <c r="L2575">
        <v>2</v>
      </c>
      <c r="M2575" s="13">
        <f>L2575/IFERROR(INDEX('Información SKU'!$K$1:$K$54,MATCH(I2575,'Información SKU'!$A$1:$A$54,0),1),40)</f>
        <v>4.7619047619047616E-2</v>
      </c>
      <c r="N2575" s="3">
        <v>43483</v>
      </c>
      <c r="O2575" s="3" t="s">
        <v>362</v>
      </c>
      <c r="P2575" s="2">
        <v>2</v>
      </c>
      <c r="R2575" s="3"/>
    </row>
    <row r="2576" spans="2:18" x14ac:dyDescent="0.25">
      <c r="B2576" t="s">
        <v>189</v>
      </c>
      <c r="C2576">
        <v>1001209</v>
      </c>
      <c r="D2576" t="s">
        <v>147</v>
      </c>
      <c r="E2576">
        <v>9001209</v>
      </c>
      <c r="F2576" t="s">
        <v>332</v>
      </c>
      <c r="G2576">
        <v>10969037</v>
      </c>
      <c r="H2576">
        <v>130</v>
      </c>
      <c r="I2576">
        <v>223</v>
      </c>
      <c r="J2576" t="s">
        <v>74</v>
      </c>
      <c r="K2576">
        <f>L2576*IFERROR(INDEX('Información SKU'!$H$1:$H$54,MATCH(I2576,'Información SKU'!$A$1:$A$54,0),1),15)</f>
        <v>12</v>
      </c>
      <c r="L2576">
        <v>2</v>
      </c>
      <c r="M2576" s="13">
        <f>L2576/IFERROR(INDEX('Información SKU'!$K$1:$K$54,MATCH(I2576,'Información SKU'!$A$1:$A$54,0),1),40)</f>
        <v>4.7619047619047616E-2</v>
      </c>
      <c r="N2576" s="3">
        <v>43483</v>
      </c>
      <c r="O2576" s="3" t="s">
        <v>361</v>
      </c>
      <c r="P2576" s="2">
        <v>1</v>
      </c>
      <c r="R2576" s="3"/>
    </row>
    <row r="2577" spans="2:18" x14ac:dyDescent="0.25">
      <c r="B2577" t="s">
        <v>189</v>
      </c>
      <c r="C2577">
        <v>1001209</v>
      </c>
      <c r="D2577" t="s">
        <v>147</v>
      </c>
      <c r="E2577">
        <v>9001209</v>
      </c>
      <c r="F2577" t="s">
        <v>332</v>
      </c>
      <c r="G2577">
        <v>10969038</v>
      </c>
      <c r="H2577">
        <v>110</v>
      </c>
      <c r="I2577">
        <v>5233</v>
      </c>
      <c r="J2577" t="s">
        <v>91</v>
      </c>
      <c r="K2577">
        <f>L2577*IFERROR(INDEX('Información SKU'!$H$1:$H$54,MATCH(I2577,'Información SKU'!$A$1:$A$54,0),1),15)</f>
        <v>12</v>
      </c>
      <c r="L2577">
        <v>1</v>
      </c>
      <c r="M2577" s="13">
        <f>L2577/IFERROR(INDEX('Información SKU'!$K$1:$K$54,MATCH(I2577,'Información SKU'!$A$1:$A$54,0),1),40)</f>
        <v>1.8518518518518517E-2</v>
      </c>
      <c r="N2577" s="3">
        <v>43483</v>
      </c>
      <c r="O2577" s="3" t="s">
        <v>362</v>
      </c>
      <c r="P2577" s="2">
        <v>2</v>
      </c>
      <c r="R2577" s="3"/>
    </row>
    <row r="2578" spans="2:18" x14ac:dyDescent="0.25">
      <c r="B2578" t="s">
        <v>189</v>
      </c>
      <c r="C2578">
        <v>1001209</v>
      </c>
      <c r="D2578" t="s">
        <v>147</v>
      </c>
      <c r="E2578">
        <v>9001209</v>
      </c>
      <c r="F2578" t="s">
        <v>332</v>
      </c>
      <c r="G2578">
        <v>10969038</v>
      </c>
      <c r="H2578">
        <v>100</v>
      </c>
      <c r="I2578">
        <v>2384</v>
      </c>
      <c r="J2578" t="s">
        <v>10</v>
      </c>
      <c r="K2578">
        <f>L2578*IFERROR(INDEX('Información SKU'!$H$1:$H$54,MATCH(I2578,'Información SKU'!$A$1:$A$54,0),1),15)</f>
        <v>18</v>
      </c>
      <c r="L2578">
        <v>3</v>
      </c>
      <c r="M2578" s="13">
        <f>L2578/IFERROR(INDEX('Información SKU'!$K$1:$K$54,MATCH(I2578,'Información SKU'!$A$1:$A$54,0),1),40)</f>
        <v>3.125E-2</v>
      </c>
      <c r="N2578" s="3">
        <v>43483</v>
      </c>
      <c r="O2578" s="3" t="s">
        <v>365</v>
      </c>
      <c r="P2578" s="2">
        <v>3</v>
      </c>
      <c r="R2578" s="3"/>
    </row>
    <row r="2579" spans="2:18" x14ac:dyDescent="0.25">
      <c r="B2579" t="s">
        <v>189</v>
      </c>
      <c r="C2579">
        <v>1001209</v>
      </c>
      <c r="D2579" t="s">
        <v>147</v>
      </c>
      <c r="E2579">
        <v>9001209</v>
      </c>
      <c r="F2579" t="s">
        <v>332</v>
      </c>
      <c r="G2579">
        <v>10969038</v>
      </c>
      <c r="H2579">
        <v>90</v>
      </c>
      <c r="I2579">
        <v>2383</v>
      </c>
      <c r="J2579" t="s">
        <v>92</v>
      </c>
      <c r="K2579">
        <f>L2579*IFERROR(INDEX('Información SKU'!$H$1:$H$54,MATCH(I2579,'Información SKU'!$A$1:$A$54,0),1),15)</f>
        <v>18</v>
      </c>
      <c r="L2579">
        <v>3</v>
      </c>
      <c r="M2579" s="13">
        <f>L2579/IFERROR(INDEX('Información SKU'!$K$1:$K$54,MATCH(I2579,'Información SKU'!$A$1:$A$54,0),1),40)</f>
        <v>1.7142857142857144E-2</v>
      </c>
      <c r="N2579" s="3">
        <v>43483</v>
      </c>
      <c r="O2579" s="3" t="s">
        <v>362</v>
      </c>
      <c r="P2579" s="2">
        <v>2</v>
      </c>
      <c r="R2579" s="3"/>
    </row>
    <row r="2580" spans="2:18" x14ac:dyDescent="0.25">
      <c r="B2580" t="s">
        <v>189</v>
      </c>
      <c r="C2580">
        <v>1001209</v>
      </c>
      <c r="D2580" t="s">
        <v>147</v>
      </c>
      <c r="E2580">
        <v>9001209</v>
      </c>
      <c r="F2580" t="s">
        <v>332</v>
      </c>
      <c r="G2580">
        <v>10969038</v>
      </c>
      <c r="H2580">
        <v>120</v>
      </c>
      <c r="I2580">
        <v>5235</v>
      </c>
      <c r="J2580" t="s">
        <v>90</v>
      </c>
      <c r="K2580">
        <f>L2580*IFERROR(INDEX('Información SKU'!$H$1:$H$54,MATCH(I2580,'Información SKU'!$A$1:$A$54,0),1),15)</f>
        <v>36</v>
      </c>
      <c r="L2580">
        <v>3</v>
      </c>
      <c r="M2580" s="13">
        <f>L2580/IFERROR(INDEX('Información SKU'!$K$1:$K$54,MATCH(I2580,'Información SKU'!$A$1:$A$54,0),1),40)</f>
        <v>5.5555555555555552E-2</v>
      </c>
      <c r="N2580" s="3">
        <v>43483</v>
      </c>
      <c r="O2580" s="3" t="s">
        <v>362</v>
      </c>
      <c r="P2580" s="2">
        <v>2</v>
      </c>
      <c r="R2580" s="3"/>
    </row>
    <row r="2581" spans="2:18" x14ac:dyDescent="0.25">
      <c r="B2581" t="s">
        <v>189</v>
      </c>
      <c r="C2581">
        <v>1001209</v>
      </c>
      <c r="D2581" t="s">
        <v>147</v>
      </c>
      <c r="E2581">
        <v>9001209</v>
      </c>
      <c r="F2581" t="s">
        <v>332</v>
      </c>
      <c r="G2581">
        <v>10969038</v>
      </c>
      <c r="H2581">
        <v>130</v>
      </c>
      <c r="I2581">
        <v>5245</v>
      </c>
      <c r="J2581" t="s">
        <v>85</v>
      </c>
      <c r="K2581">
        <f>L2581*IFERROR(INDEX('Información SKU'!$H$1:$H$54,MATCH(I2581,'Información SKU'!$A$1:$A$54,0),1),15)</f>
        <v>30</v>
      </c>
      <c r="L2581">
        <v>2</v>
      </c>
      <c r="M2581" s="13">
        <f>L2581/IFERROR(INDEX('Información SKU'!$K$1:$K$54,MATCH(I2581,'Información SKU'!$A$1:$A$54,0),1),40)</f>
        <v>2.0833333333333332E-2</v>
      </c>
      <c r="N2581" s="3">
        <v>43483</v>
      </c>
      <c r="O2581" s="3" t="s">
        <v>365</v>
      </c>
      <c r="P2581" s="2">
        <v>3</v>
      </c>
      <c r="R2581" s="3"/>
    </row>
    <row r="2582" spans="2:18" x14ac:dyDescent="0.25">
      <c r="B2582" t="s">
        <v>189</v>
      </c>
      <c r="C2582">
        <v>1001209</v>
      </c>
      <c r="D2582" t="s">
        <v>147</v>
      </c>
      <c r="E2582">
        <v>9001209</v>
      </c>
      <c r="F2582" t="s">
        <v>332</v>
      </c>
      <c r="G2582">
        <v>10969038</v>
      </c>
      <c r="H2582">
        <v>140</v>
      </c>
      <c r="I2582">
        <v>5273</v>
      </c>
      <c r="J2582" t="s">
        <v>82</v>
      </c>
      <c r="K2582">
        <f>L2582*IFERROR(INDEX('Información SKU'!$H$1:$H$54,MATCH(I2582,'Información SKU'!$A$1:$A$54,0),1),15)</f>
        <v>30</v>
      </c>
      <c r="L2582">
        <v>5</v>
      </c>
      <c r="M2582" s="13">
        <f>L2582/IFERROR(INDEX('Información SKU'!$K$1:$K$54,MATCH(I2582,'Información SKU'!$A$1:$A$54,0),1),40)</f>
        <v>7.1428571428571425E-2</v>
      </c>
      <c r="N2582" s="3">
        <v>43483</v>
      </c>
      <c r="O2582" s="3" t="s">
        <v>362</v>
      </c>
      <c r="P2582" s="2">
        <v>2</v>
      </c>
      <c r="R2582" s="3"/>
    </row>
    <row r="2583" spans="2:18" x14ac:dyDescent="0.25">
      <c r="B2583" t="s">
        <v>189</v>
      </c>
      <c r="C2583">
        <v>1001209</v>
      </c>
      <c r="D2583" t="s">
        <v>147</v>
      </c>
      <c r="E2583">
        <v>9001209</v>
      </c>
      <c r="F2583" t="s">
        <v>332</v>
      </c>
      <c r="G2583">
        <v>10969038</v>
      </c>
      <c r="H2583">
        <v>150</v>
      </c>
      <c r="I2583">
        <v>5274</v>
      </c>
      <c r="J2583" t="s">
        <v>72</v>
      </c>
      <c r="K2583">
        <f>L2583*IFERROR(INDEX('Información SKU'!$H$1:$H$54,MATCH(I2583,'Información SKU'!$A$1:$A$54,0),1),15)</f>
        <v>24</v>
      </c>
      <c r="L2583">
        <v>3</v>
      </c>
      <c r="M2583" s="13">
        <f>L2583/IFERROR(INDEX('Información SKU'!$K$1:$K$54,MATCH(I2583,'Información SKU'!$A$1:$A$54,0),1),40)</f>
        <v>4.2857142857142858E-2</v>
      </c>
      <c r="N2583" s="3">
        <v>43483</v>
      </c>
      <c r="O2583" s="3" t="s">
        <v>361</v>
      </c>
      <c r="P2583" s="2">
        <v>1</v>
      </c>
      <c r="R2583" s="3"/>
    </row>
    <row r="2584" spans="2:18" x14ac:dyDescent="0.25">
      <c r="B2584" t="s">
        <v>189</v>
      </c>
      <c r="C2584">
        <v>1001209</v>
      </c>
      <c r="D2584" t="s">
        <v>147</v>
      </c>
      <c r="E2584">
        <v>9001209</v>
      </c>
      <c r="F2584" t="s">
        <v>332</v>
      </c>
      <c r="G2584">
        <v>10969038</v>
      </c>
      <c r="H2584">
        <v>80</v>
      </c>
      <c r="I2584">
        <v>2382</v>
      </c>
      <c r="J2584" t="s">
        <v>34</v>
      </c>
      <c r="K2584">
        <f>L2584*IFERROR(INDEX('Información SKU'!$H$1:$H$54,MATCH(I2584,'Información SKU'!$A$1:$A$54,0),1),15)</f>
        <v>18</v>
      </c>
      <c r="L2584">
        <v>3</v>
      </c>
      <c r="M2584" s="13">
        <f>L2584/IFERROR(INDEX('Información SKU'!$K$1:$K$54,MATCH(I2584,'Información SKU'!$A$1:$A$54,0),1),40)</f>
        <v>3.125E-2</v>
      </c>
      <c r="N2584" s="3">
        <v>43483</v>
      </c>
      <c r="O2584" s="3" t="s">
        <v>365</v>
      </c>
      <c r="P2584" s="2">
        <v>3</v>
      </c>
      <c r="R2584" s="3"/>
    </row>
    <row r="2585" spans="2:18" x14ac:dyDescent="0.25">
      <c r="B2585" t="s">
        <v>189</v>
      </c>
      <c r="C2585">
        <v>1001209</v>
      </c>
      <c r="D2585" t="s">
        <v>147</v>
      </c>
      <c r="E2585">
        <v>9001209</v>
      </c>
      <c r="F2585" t="s">
        <v>332</v>
      </c>
      <c r="G2585">
        <v>10969038</v>
      </c>
      <c r="H2585">
        <v>70</v>
      </c>
      <c r="I2585">
        <v>2381</v>
      </c>
      <c r="J2585" t="s">
        <v>93</v>
      </c>
      <c r="K2585">
        <f>L2585*IFERROR(INDEX('Información SKU'!$H$1:$H$54,MATCH(I2585,'Información SKU'!$A$1:$A$54,0),1),15)</f>
        <v>24</v>
      </c>
      <c r="L2585">
        <v>3</v>
      </c>
      <c r="M2585" s="13">
        <f>L2585/IFERROR(INDEX('Información SKU'!$K$1:$K$54,MATCH(I2585,'Información SKU'!$A$1:$A$54,0),1),40)</f>
        <v>1.7142857142857144E-2</v>
      </c>
      <c r="N2585" s="3">
        <v>43483</v>
      </c>
      <c r="O2585" s="3" t="s">
        <v>360</v>
      </c>
      <c r="P2585" s="2">
        <v>1</v>
      </c>
      <c r="R2585" s="3"/>
    </row>
    <row r="2586" spans="2:18" x14ac:dyDescent="0.25">
      <c r="B2586" t="s">
        <v>189</v>
      </c>
      <c r="C2586">
        <v>1001209</v>
      </c>
      <c r="D2586" t="s">
        <v>147</v>
      </c>
      <c r="E2586">
        <v>9001209</v>
      </c>
      <c r="F2586" t="s">
        <v>332</v>
      </c>
      <c r="G2586">
        <v>10969038</v>
      </c>
      <c r="H2586">
        <v>60</v>
      </c>
      <c r="I2586">
        <v>527</v>
      </c>
      <c r="J2586" t="s">
        <v>80</v>
      </c>
      <c r="K2586">
        <f>L2586*IFERROR(INDEX('Información SKU'!$H$1:$H$54,MATCH(I2586,'Información SKU'!$A$1:$A$54,0),1),15)</f>
        <v>30</v>
      </c>
      <c r="L2586">
        <v>2</v>
      </c>
      <c r="M2586" s="13">
        <f>L2586/IFERROR(INDEX('Información SKU'!$K$1:$K$54,MATCH(I2586,'Información SKU'!$A$1:$A$54,0),1),40)</f>
        <v>3.3333333333333333E-2</v>
      </c>
      <c r="N2586" s="3">
        <v>43483</v>
      </c>
      <c r="O2586" s="3" t="s">
        <v>364</v>
      </c>
      <c r="P2586" s="2">
        <v>3</v>
      </c>
      <c r="R2586" s="3"/>
    </row>
    <row r="2587" spans="2:18" x14ac:dyDescent="0.25">
      <c r="B2587" t="s">
        <v>189</v>
      </c>
      <c r="C2587">
        <v>1001209</v>
      </c>
      <c r="D2587" t="s">
        <v>147</v>
      </c>
      <c r="E2587">
        <v>9001209</v>
      </c>
      <c r="F2587" t="s">
        <v>332</v>
      </c>
      <c r="G2587">
        <v>10969038</v>
      </c>
      <c r="H2587">
        <v>50</v>
      </c>
      <c r="I2587">
        <v>480</v>
      </c>
      <c r="J2587" t="s">
        <v>77</v>
      </c>
      <c r="K2587">
        <f>L2587*IFERROR(INDEX('Información SKU'!$H$1:$H$54,MATCH(I2587,'Información SKU'!$A$1:$A$54,0),1),15)</f>
        <v>16</v>
      </c>
      <c r="L2587">
        <v>2</v>
      </c>
      <c r="M2587" s="13">
        <f>L2587/IFERROR(INDEX('Información SKU'!$K$1:$K$54,MATCH(I2587,'Información SKU'!$A$1:$A$54,0),1),40)</f>
        <v>2.564102564102564E-2</v>
      </c>
      <c r="N2587" s="3">
        <v>43483</v>
      </c>
      <c r="O2587" s="3" t="s">
        <v>361</v>
      </c>
      <c r="P2587" s="2">
        <v>1</v>
      </c>
      <c r="R2587" s="3"/>
    </row>
    <row r="2588" spans="2:18" x14ac:dyDescent="0.25">
      <c r="B2588" t="s">
        <v>189</v>
      </c>
      <c r="C2588">
        <v>1001209</v>
      </c>
      <c r="D2588" t="s">
        <v>147</v>
      </c>
      <c r="E2588">
        <v>9001209</v>
      </c>
      <c r="F2588" t="s">
        <v>332</v>
      </c>
      <c r="G2588">
        <v>10969038</v>
      </c>
      <c r="H2588">
        <v>30</v>
      </c>
      <c r="I2588">
        <v>460</v>
      </c>
      <c r="J2588" t="s">
        <v>38</v>
      </c>
      <c r="K2588">
        <f>L2588*IFERROR(INDEX('Información SKU'!$H$1:$H$54,MATCH(I2588,'Información SKU'!$A$1:$A$54,0),1),15)</f>
        <v>15</v>
      </c>
      <c r="L2588">
        <v>1</v>
      </c>
      <c r="M2588" s="13">
        <f>L2588/IFERROR(INDEX('Información SKU'!$K$1:$K$54,MATCH(I2588,'Información SKU'!$A$1:$A$54,0),1),40)</f>
        <v>1.282051282051282E-2</v>
      </c>
      <c r="N2588" s="3">
        <v>43483</v>
      </c>
      <c r="O2588" s="3" t="s">
        <v>362</v>
      </c>
      <c r="P2588" s="2">
        <v>2</v>
      </c>
      <c r="R2588" s="3"/>
    </row>
    <row r="2589" spans="2:18" x14ac:dyDescent="0.25">
      <c r="B2589" t="s">
        <v>189</v>
      </c>
      <c r="C2589">
        <v>1001209</v>
      </c>
      <c r="D2589" t="s">
        <v>147</v>
      </c>
      <c r="E2589">
        <v>9001209</v>
      </c>
      <c r="F2589" t="s">
        <v>332</v>
      </c>
      <c r="G2589">
        <v>10969038</v>
      </c>
      <c r="H2589">
        <v>20</v>
      </c>
      <c r="I2589">
        <v>420</v>
      </c>
      <c r="J2589" t="s">
        <v>11</v>
      </c>
      <c r="K2589">
        <f>L2589*IFERROR(INDEX('Información SKU'!$H$1:$H$54,MATCH(I2589,'Información SKU'!$A$1:$A$54,0),1),15)</f>
        <v>30</v>
      </c>
      <c r="L2589">
        <v>2</v>
      </c>
      <c r="M2589" s="13">
        <f>L2589/IFERROR(INDEX('Información SKU'!$K$1:$K$54,MATCH(I2589,'Información SKU'!$A$1:$A$54,0),1),40)</f>
        <v>2.564102564102564E-2</v>
      </c>
      <c r="N2589" s="3">
        <v>43483</v>
      </c>
      <c r="O2589" s="3" t="s">
        <v>362</v>
      </c>
      <c r="P2589" s="2">
        <v>2</v>
      </c>
      <c r="R2589" s="3"/>
    </row>
    <row r="2590" spans="2:18" x14ac:dyDescent="0.25">
      <c r="B2590" t="s">
        <v>189</v>
      </c>
      <c r="C2590">
        <v>1001209</v>
      </c>
      <c r="D2590" t="s">
        <v>147</v>
      </c>
      <c r="E2590">
        <v>9001209</v>
      </c>
      <c r="F2590" t="s">
        <v>332</v>
      </c>
      <c r="G2590">
        <v>10969038</v>
      </c>
      <c r="H2590">
        <v>10</v>
      </c>
      <c r="I2590">
        <v>416</v>
      </c>
      <c r="J2590" t="s">
        <v>81</v>
      </c>
      <c r="K2590">
        <f>L2590*IFERROR(INDEX('Información SKU'!$H$1:$H$54,MATCH(I2590,'Información SKU'!$A$1:$A$54,0),1),15)</f>
        <v>45</v>
      </c>
      <c r="L2590">
        <v>3</v>
      </c>
      <c r="M2590" s="13">
        <f>L2590/IFERROR(INDEX('Información SKU'!$K$1:$K$54,MATCH(I2590,'Información SKU'!$A$1:$A$54,0),1),40)</f>
        <v>4.2857142857142858E-2</v>
      </c>
      <c r="N2590" s="3">
        <v>43483</v>
      </c>
      <c r="O2590" s="3" t="s">
        <v>365</v>
      </c>
      <c r="P2590" s="2">
        <v>3</v>
      </c>
      <c r="R2590" s="3"/>
    </row>
    <row r="2591" spans="2:18" x14ac:dyDescent="0.25">
      <c r="B2591" t="s">
        <v>189</v>
      </c>
      <c r="C2591">
        <v>1001187</v>
      </c>
      <c r="D2591" t="s">
        <v>147</v>
      </c>
      <c r="E2591">
        <v>9001187</v>
      </c>
      <c r="F2591" t="s">
        <v>331</v>
      </c>
      <c r="G2591">
        <v>10969043</v>
      </c>
      <c r="H2591">
        <v>210</v>
      </c>
      <c r="I2591">
        <v>509</v>
      </c>
      <c r="J2591" t="s">
        <v>0</v>
      </c>
      <c r="K2591">
        <f>L2591*IFERROR(INDEX('Información SKU'!$H$1:$H$54,MATCH(I2591,'Información SKU'!$A$1:$A$54,0),1),15)</f>
        <v>60</v>
      </c>
      <c r="L2591">
        <v>10</v>
      </c>
      <c r="M2591" s="13">
        <f>L2591/IFERROR(INDEX('Información SKU'!$K$1:$K$54,MATCH(I2591,'Información SKU'!$A$1:$A$54,0),1),40)</f>
        <v>0.125</v>
      </c>
      <c r="N2591" s="3">
        <v>43483</v>
      </c>
      <c r="O2591" s="3" t="s">
        <v>362</v>
      </c>
      <c r="P2591" s="2">
        <v>2</v>
      </c>
      <c r="R2591" s="3"/>
    </row>
    <row r="2592" spans="2:18" x14ac:dyDescent="0.25">
      <c r="B2592" t="s">
        <v>189</v>
      </c>
      <c r="C2592">
        <v>1001187</v>
      </c>
      <c r="D2592" t="s">
        <v>147</v>
      </c>
      <c r="E2592">
        <v>9001187</v>
      </c>
      <c r="F2592" t="s">
        <v>331</v>
      </c>
      <c r="G2592">
        <v>10969043</v>
      </c>
      <c r="H2592">
        <v>220</v>
      </c>
      <c r="I2592">
        <v>521</v>
      </c>
      <c r="J2592" t="s">
        <v>28</v>
      </c>
      <c r="K2592">
        <f>L2592*IFERROR(INDEX('Información SKU'!$H$1:$H$54,MATCH(I2592,'Información SKU'!$A$1:$A$54,0),1),15)</f>
        <v>80</v>
      </c>
      <c r="L2592">
        <v>10</v>
      </c>
      <c r="M2592" s="13">
        <f>L2592/IFERROR(INDEX('Información SKU'!$K$1:$K$54,MATCH(I2592,'Información SKU'!$A$1:$A$54,0),1),40)</f>
        <v>0.16666666666666666</v>
      </c>
      <c r="N2592" s="3">
        <v>43483</v>
      </c>
      <c r="O2592" s="3" t="s">
        <v>365</v>
      </c>
      <c r="P2592" s="2">
        <v>3</v>
      </c>
      <c r="R2592" s="3"/>
    </row>
    <row r="2593" spans="2:18" x14ac:dyDescent="0.25">
      <c r="B2593" t="s">
        <v>189</v>
      </c>
      <c r="C2593">
        <v>1001187</v>
      </c>
      <c r="D2593" t="s">
        <v>147</v>
      </c>
      <c r="E2593">
        <v>9001187</v>
      </c>
      <c r="F2593" t="s">
        <v>331</v>
      </c>
      <c r="G2593">
        <v>10969043</v>
      </c>
      <c r="H2593">
        <v>230</v>
      </c>
      <c r="I2593">
        <v>1200</v>
      </c>
      <c r="J2593" t="s">
        <v>17</v>
      </c>
      <c r="K2593">
        <f>L2593*IFERROR(INDEX('Información SKU'!$H$1:$H$54,MATCH(I2593,'Información SKU'!$A$1:$A$54,0),1),15)</f>
        <v>60</v>
      </c>
      <c r="L2593">
        <v>10</v>
      </c>
      <c r="M2593" s="13">
        <f>L2593/IFERROR(INDEX('Información SKU'!$K$1:$K$54,MATCH(I2593,'Información SKU'!$A$1:$A$54,0),1),40)</f>
        <v>0.23809523809523808</v>
      </c>
      <c r="N2593" s="3">
        <v>43483</v>
      </c>
      <c r="O2593" s="3" t="s">
        <v>360</v>
      </c>
      <c r="P2593" s="2">
        <v>1</v>
      </c>
      <c r="R2593" s="3"/>
    </row>
    <row r="2594" spans="2:18" x14ac:dyDescent="0.25">
      <c r="B2594" t="s">
        <v>189</v>
      </c>
      <c r="C2594">
        <v>1001187</v>
      </c>
      <c r="D2594" t="s">
        <v>147</v>
      </c>
      <c r="E2594">
        <v>9001187</v>
      </c>
      <c r="F2594" t="s">
        <v>331</v>
      </c>
      <c r="G2594">
        <v>10969043</v>
      </c>
      <c r="H2594">
        <v>10</v>
      </c>
      <c r="I2594">
        <v>61</v>
      </c>
      <c r="J2594" t="s">
        <v>20</v>
      </c>
      <c r="K2594">
        <f>L2594*IFERROR(INDEX('Información SKU'!$H$1:$H$54,MATCH(I2594,'Información SKU'!$A$1:$A$54,0),1),15)</f>
        <v>300</v>
      </c>
      <c r="L2594">
        <v>20</v>
      </c>
      <c r="M2594" s="13">
        <f>L2594/IFERROR(INDEX('Información SKU'!$K$1:$K$54,MATCH(I2594,'Información SKU'!$A$1:$A$54,0),1),40)</f>
        <v>0.33333333333333331</v>
      </c>
      <c r="N2594" s="3">
        <v>43483</v>
      </c>
      <c r="O2594" s="3" t="s">
        <v>363</v>
      </c>
      <c r="P2594" s="2">
        <v>2</v>
      </c>
      <c r="R2594" s="3"/>
    </row>
    <row r="2595" spans="2:18" x14ac:dyDescent="0.25">
      <c r="B2595" t="s">
        <v>189</v>
      </c>
      <c r="C2595">
        <v>1001187</v>
      </c>
      <c r="D2595" t="s">
        <v>147</v>
      </c>
      <c r="E2595">
        <v>9001187</v>
      </c>
      <c r="F2595" t="s">
        <v>331</v>
      </c>
      <c r="G2595">
        <v>10969043</v>
      </c>
      <c r="H2595">
        <v>20</v>
      </c>
      <c r="I2595">
        <v>62</v>
      </c>
      <c r="J2595" t="s">
        <v>25</v>
      </c>
      <c r="K2595">
        <f>L2595*IFERROR(INDEX('Información SKU'!$H$1:$H$54,MATCH(I2595,'Información SKU'!$A$1:$A$54,0),1),15)</f>
        <v>240</v>
      </c>
      <c r="L2595">
        <v>30</v>
      </c>
      <c r="M2595" s="13">
        <f>L2595/IFERROR(INDEX('Información SKU'!$K$1:$K$54,MATCH(I2595,'Información SKU'!$A$1:$A$54,0),1),40)</f>
        <v>0.6</v>
      </c>
      <c r="N2595" s="3">
        <v>43483</v>
      </c>
      <c r="O2595" s="3" t="s">
        <v>362</v>
      </c>
      <c r="P2595" s="2">
        <v>2</v>
      </c>
      <c r="R2595" s="3"/>
    </row>
    <row r="2596" spans="2:18" x14ac:dyDescent="0.25">
      <c r="B2596" t="s">
        <v>189</v>
      </c>
      <c r="C2596">
        <v>1001187</v>
      </c>
      <c r="D2596" t="s">
        <v>147</v>
      </c>
      <c r="E2596">
        <v>9001187</v>
      </c>
      <c r="F2596" t="s">
        <v>331</v>
      </c>
      <c r="G2596">
        <v>10969043</v>
      </c>
      <c r="H2596">
        <v>30</v>
      </c>
      <c r="I2596">
        <v>63</v>
      </c>
      <c r="J2596" t="s">
        <v>1</v>
      </c>
      <c r="K2596">
        <f>L2596*IFERROR(INDEX('Información SKU'!$H$1:$H$54,MATCH(I2596,'Información SKU'!$A$1:$A$54,0),1),15)</f>
        <v>240</v>
      </c>
      <c r="L2596">
        <v>16</v>
      </c>
      <c r="M2596" s="13">
        <f>L2596/IFERROR(INDEX('Información SKU'!$K$1:$K$54,MATCH(I2596,'Información SKU'!$A$1:$A$54,0),1),40)</f>
        <v>0.38095238095238093</v>
      </c>
      <c r="N2596" s="3">
        <v>43483</v>
      </c>
      <c r="O2596" s="3" t="s">
        <v>362</v>
      </c>
      <c r="P2596" s="2">
        <v>2</v>
      </c>
      <c r="R2596" s="3"/>
    </row>
    <row r="2597" spans="2:18" x14ac:dyDescent="0.25">
      <c r="B2597" t="s">
        <v>189</v>
      </c>
      <c r="C2597">
        <v>1001187</v>
      </c>
      <c r="D2597" t="s">
        <v>147</v>
      </c>
      <c r="E2597">
        <v>9001187</v>
      </c>
      <c r="F2597" t="s">
        <v>331</v>
      </c>
      <c r="G2597">
        <v>10969043</v>
      </c>
      <c r="H2597">
        <v>90</v>
      </c>
      <c r="I2597">
        <v>205</v>
      </c>
      <c r="J2597" t="s">
        <v>35</v>
      </c>
      <c r="K2597">
        <f>L2597*IFERROR(INDEX('Información SKU'!$H$1:$H$54,MATCH(I2597,'Información SKU'!$A$1:$A$54,0),1),15)</f>
        <v>160</v>
      </c>
      <c r="L2597">
        <v>20</v>
      </c>
      <c r="M2597" s="13">
        <f>L2597/IFERROR(INDEX('Información SKU'!$K$1:$K$54,MATCH(I2597,'Información SKU'!$A$1:$A$54,0),1),40)</f>
        <v>0.47619047619047616</v>
      </c>
      <c r="N2597" s="3">
        <v>43483</v>
      </c>
      <c r="O2597" s="3" t="s">
        <v>364</v>
      </c>
      <c r="P2597" s="2">
        <v>3</v>
      </c>
      <c r="R2597" s="3"/>
    </row>
    <row r="2598" spans="2:18" x14ac:dyDescent="0.25">
      <c r="B2598" t="s">
        <v>189</v>
      </c>
      <c r="C2598">
        <v>1001187</v>
      </c>
      <c r="D2598" t="s">
        <v>147</v>
      </c>
      <c r="E2598">
        <v>9001187</v>
      </c>
      <c r="F2598" t="s">
        <v>331</v>
      </c>
      <c r="G2598">
        <v>10969043</v>
      </c>
      <c r="H2598">
        <v>100</v>
      </c>
      <c r="I2598">
        <v>223</v>
      </c>
      <c r="J2598" t="s">
        <v>74</v>
      </c>
      <c r="K2598">
        <f>L2598*IFERROR(INDEX('Información SKU'!$H$1:$H$54,MATCH(I2598,'Información SKU'!$A$1:$A$54,0),1),15)</f>
        <v>120</v>
      </c>
      <c r="L2598">
        <v>20</v>
      </c>
      <c r="M2598" s="13">
        <f>L2598/IFERROR(INDEX('Información SKU'!$K$1:$K$54,MATCH(I2598,'Información SKU'!$A$1:$A$54,0),1),40)</f>
        <v>0.47619047619047616</v>
      </c>
      <c r="N2598" s="3">
        <v>43483</v>
      </c>
      <c r="O2598" s="3" t="s">
        <v>360</v>
      </c>
      <c r="P2598" s="2">
        <v>1</v>
      </c>
      <c r="R2598" s="3"/>
    </row>
    <row r="2599" spans="2:18" x14ac:dyDescent="0.25">
      <c r="B2599" t="s">
        <v>189</v>
      </c>
      <c r="C2599">
        <v>1001187</v>
      </c>
      <c r="D2599" t="s">
        <v>147</v>
      </c>
      <c r="E2599">
        <v>9001187</v>
      </c>
      <c r="F2599" t="s">
        <v>331</v>
      </c>
      <c r="G2599">
        <v>10969044</v>
      </c>
      <c r="H2599">
        <v>180</v>
      </c>
      <c r="I2599">
        <v>5273</v>
      </c>
      <c r="J2599" t="s">
        <v>82</v>
      </c>
      <c r="K2599">
        <f>L2599*IFERROR(INDEX('Información SKU'!$H$1:$H$54,MATCH(I2599,'Información SKU'!$A$1:$A$54,0),1),15)</f>
        <v>120</v>
      </c>
      <c r="L2599">
        <v>20</v>
      </c>
      <c r="M2599" s="13">
        <f>L2599/IFERROR(INDEX('Información SKU'!$K$1:$K$54,MATCH(I2599,'Información SKU'!$A$1:$A$54,0),1),40)</f>
        <v>0.2857142857142857</v>
      </c>
      <c r="N2599" s="3">
        <v>43483</v>
      </c>
      <c r="O2599" s="3" t="s">
        <v>364</v>
      </c>
      <c r="P2599" s="2">
        <v>3</v>
      </c>
      <c r="R2599" s="3"/>
    </row>
    <row r="2600" spans="2:18" x14ac:dyDescent="0.25">
      <c r="B2600" t="s">
        <v>189</v>
      </c>
      <c r="C2600">
        <v>1001187</v>
      </c>
      <c r="D2600" t="s">
        <v>147</v>
      </c>
      <c r="E2600">
        <v>9001187</v>
      </c>
      <c r="F2600" t="s">
        <v>331</v>
      </c>
      <c r="G2600">
        <v>10969044</v>
      </c>
      <c r="H2600">
        <v>170</v>
      </c>
      <c r="I2600">
        <v>5245</v>
      </c>
      <c r="J2600" t="s">
        <v>85</v>
      </c>
      <c r="K2600">
        <f>L2600*IFERROR(INDEX('Información SKU'!$H$1:$H$54,MATCH(I2600,'Información SKU'!$A$1:$A$54,0),1),15)</f>
        <v>450</v>
      </c>
      <c r="L2600">
        <v>30</v>
      </c>
      <c r="M2600" s="13">
        <f>L2600/IFERROR(INDEX('Información SKU'!$K$1:$K$54,MATCH(I2600,'Información SKU'!$A$1:$A$54,0),1),40)</f>
        <v>0.3125</v>
      </c>
      <c r="N2600" s="3">
        <v>43483</v>
      </c>
      <c r="O2600" s="3" t="s">
        <v>364</v>
      </c>
      <c r="P2600" s="2">
        <v>3</v>
      </c>
      <c r="R2600" s="3"/>
    </row>
    <row r="2601" spans="2:18" x14ac:dyDescent="0.25">
      <c r="B2601" t="s">
        <v>189</v>
      </c>
      <c r="C2601">
        <v>1001187</v>
      </c>
      <c r="D2601" t="s">
        <v>147</v>
      </c>
      <c r="E2601">
        <v>9001187</v>
      </c>
      <c r="F2601" t="s">
        <v>331</v>
      </c>
      <c r="G2601">
        <v>10969044</v>
      </c>
      <c r="H2601">
        <v>160</v>
      </c>
      <c r="I2601">
        <v>5243</v>
      </c>
      <c r="J2601" t="s">
        <v>86</v>
      </c>
      <c r="K2601">
        <f>L2601*IFERROR(INDEX('Información SKU'!$H$1:$H$54,MATCH(I2601,'Información SKU'!$A$1:$A$54,0),1),15)</f>
        <v>60</v>
      </c>
      <c r="L2601">
        <v>5</v>
      </c>
      <c r="M2601" s="13">
        <f>L2601/IFERROR(INDEX('Información SKU'!$K$1:$K$54,MATCH(I2601,'Información SKU'!$A$1:$A$54,0),1),40)</f>
        <v>6.6666666666666666E-2</v>
      </c>
      <c r="N2601" s="3">
        <v>43483</v>
      </c>
      <c r="O2601" s="3" t="s">
        <v>362</v>
      </c>
      <c r="P2601" s="2">
        <v>2</v>
      </c>
      <c r="R2601" s="3"/>
    </row>
    <row r="2602" spans="2:18" x14ac:dyDescent="0.25">
      <c r="B2602" t="s">
        <v>189</v>
      </c>
      <c r="C2602">
        <v>1001187</v>
      </c>
      <c r="D2602" t="s">
        <v>147</v>
      </c>
      <c r="E2602">
        <v>9001187</v>
      </c>
      <c r="F2602" t="s">
        <v>331</v>
      </c>
      <c r="G2602">
        <v>10969044</v>
      </c>
      <c r="H2602">
        <v>150</v>
      </c>
      <c r="I2602">
        <v>5235</v>
      </c>
      <c r="J2602" t="s">
        <v>90</v>
      </c>
      <c r="K2602">
        <f>L2602*IFERROR(INDEX('Información SKU'!$H$1:$H$54,MATCH(I2602,'Información SKU'!$A$1:$A$54,0),1),15)</f>
        <v>120</v>
      </c>
      <c r="L2602">
        <v>10</v>
      </c>
      <c r="M2602" s="13">
        <f>L2602/IFERROR(INDEX('Información SKU'!$K$1:$K$54,MATCH(I2602,'Información SKU'!$A$1:$A$54,0),1),40)</f>
        <v>0.18518518518518517</v>
      </c>
      <c r="N2602" s="3">
        <v>43483</v>
      </c>
      <c r="O2602" s="3" t="s">
        <v>365</v>
      </c>
      <c r="P2602" s="2">
        <v>3</v>
      </c>
      <c r="R2602" s="3"/>
    </row>
    <row r="2603" spans="2:18" x14ac:dyDescent="0.25">
      <c r="B2603" t="s">
        <v>189</v>
      </c>
      <c r="C2603">
        <v>1001187</v>
      </c>
      <c r="D2603" t="s">
        <v>147</v>
      </c>
      <c r="E2603">
        <v>9001187</v>
      </c>
      <c r="F2603" t="s">
        <v>331</v>
      </c>
      <c r="G2603">
        <v>10969044</v>
      </c>
      <c r="H2603">
        <v>140</v>
      </c>
      <c r="I2603">
        <v>5233</v>
      </c>
      <c r="J2603" t="s">
        <v>91</v>
      </c>
      <c r="K2603">
        <f>L2603*IFERROR(INDEX('Información SKU'!$H$1:$H$54,MATCH(I2603,'Información SKU'!$A$1:$A$54,0),1),15)</f>
        <v>360</v>
      </c>
      <c r="L2603">
        <v>30</v>
      </c>
      <c r="M2603" s="13">
        <f>L2603/IFERROR(INDEX('Información SKU'!$K$1:$K$54,MATCH(I2603,'Información SKU'!$A$1:$A$54,0),1),40)</f>
        <v>0.55555555555555558</v>
      </c>
      <c r="N2603" s="3">
        <v>43483</v>
      </c>
      <c r="O2603" s="3" t="s">
        <v>363</v>
      </c>
      <c r="P2603" s="2">
        <v>2</v>
      </c>
      <c r="R2603" s="3"/>
    </row>
    <row r="2604" spans="2:18" x14ac:dyDescent="0.25">
      <c r="B2604" t="s">
        <v>189</v>
      </c>
      <c r="C2604">
        <v>1001187</v>
      </c>
      <c r="D2604" t="s">
        <v>147</v>
      </c>
      <c r="E2604">
        <v>9001187</v>
      </c>
      <c r="F2604" t="s">
        <v>331</v>
      </c>
      <c r="G2604">
        <v>10969044</v>
      </c>
      <c r="H2604">
        <v>130</v>
      </c>
      <c r="I2604">
        <v>2384</v>
      </c>
      <c r="J2604" t="s">
        <v>10</v>
      </c>
      <c r="K2604">
        <f>L2604*IFERROR(INDEX('Información SKU'!$H$1:$H$54,MATCH(I2604,'Información SKU'!$A$1:$A$54,0),1),15)</f>
        <v>60</v>
      </c>
      <c r="L2604">
        <v>10</v>
      </c>
      <c r="M2604" s="13">
        <f>L2604/IFERROR(INDEX('Información SKU'!$K$1:$K$54,MATCH(I2604,'Información SKU'!$A$1:$A$54,0),1),40)</f>
        <v>0.10416666666666667</v>
      </c>
      <c r="N2604" s="3">
        <v>43483</v>
      </c>
      <c r="O2604" s="3" t="s">
        <v>362</v>
      </c>
      <c r="P2604" s="2">
        <v>2</v>
      </c>
      <c r="R2604" s="3"/>
    </row>
    <row r="2605" spans="2:18" x14ac:dyDescent="0.25">
      <c r="B2605" t="s">
        <v>189</v>
      </c>
      <c r="C2605">
        <v>1001187</v>
      </c>
      <c r="D2605" t="s">
        <v>147</v>
      </c>
      <c r="E2605">
        <v>9001187</v>
      </c>
      <c r="F2605" t="s">
        <v>331</v>
      </c>
      <c r="G2605">
        <v>10969044</v>
      </c>
      <c r="H2605">
        <v>120</v>
      </c>
      <c r="I2605">
        <v>2383</v>
      </c>
      <c r="J2605" t="s">
        <v>92</v>
      </c>
      <c r="K2605">
        <f>L2605*IFERROR(INDEX('Información SKU'!$H$1:$H$54,MATCH(I2605,'Información SKU'!$A$1:$A$54,0),1),15)</f>
        <v>30</v>
      </c>
      <c r="L2605">
        <v>5</v>
      </c>
      <c r="M2605" s="13">
        <f>L2605/IFERROR(INDEX('Información SKU'!$K$1:$K$54,MATCH(I2605,'Información SKU'!$A$1:$A$54,0),1),40)</f>
        <v>2.8571428571428571E-2</v>
      </c>
      <c r="N2605" s="3">
        <v>43483</v>
      </c>
      <c r="O2605" s="3" t="s">
        <v>363</v>
      </c>
      <c r="P2605" s="2">
        <v>2</v>
      </c>
      <c r="R2605" s="3"/>
    </row>
    <row r="2606" spans="2:18" x14ac:dyDescent="0.25">
      <c r="B2606" t="s">
        <v>189</v>
      </c>
      <c r="C2606">
        <v>1001187</v>
      </c>
      <c r="D2606" t="s">
        <v>147</v>
      </c>
      <c r="E2606">
        <v>9001187</v>
      </c>
      <c r="F2606" t="s">
        <v>331</v>
      </c>
      <c r="G2606">
        <v>10969044</v>
      </c>
      <c r="H2606">
        <v>110</v>
      </c>
      <c r="I2606">
        <v>2382</v>
      </c>
      <c r="J2606" t="s">
        <v>34</v>
      </c>
      <c r="K2606">
        <f>L2606*IFERROR(INDEX('Información SKU'!$H$1:$H$54,MATCH(I2606,'Información SKU'!$A$1:$A$54,0),1),15)</f>
        <v>240</v>
      </c>
      <c r="L2606">
        <v>40</v>
      </c>
      <c r="M2606" s="13">
        <f>L2606/IFERROR(INDEX('Información SKU'!$K$1:$K$54,MATCH(I2606,'Información SKU'!$A$1:$A$54,0),1),40)</f>
        <v>0.41666666666666669</v>
      </c>
      <c r="N2606" s="3">
        <v>43483</v>
      </c>
      <c r="O2606" s="3" t="s">
        <v>361</v>
      </c>
      <c r="P2606" s="2">
        <v>1</v>
      </c>
      <c r="R2606" s="3"/>
    </row>
    <row r="2607" spans="2:18" x14ac:dyDescent="0.25">
      <c r="B2607" t="s">
        <v>189</v>
      </c>
      <c r="C2607">
        <v>1001187</v>
      </c>
      <c r="D2607" t="s">
        <v>147</v>
      </c>
      <c r="E2607">
        <v>9001187</v>
      </c>
      <c r="F2607" t="s">
        <v>331</v>
      </c>
      <c r="G2607">
        <v>10969044</v>
      </c>
      <c r="H2607">
        <v>100</v>
      </c>
      <c r="I2607">
        <v>2381</v>
      </c>
      <c r="J2607" t="s">
        <v>93</v>
      </c>
      <c r="K2607">
        <f>L2607*IFERROR(INDEX('Información SKU'!$H$1:$H$54,MATCH(I2607,'Información SKU'!$A$1:$A$54,0),1),15)</f>
        <v>40</v>
      </c>
      <c r="L2607">
        <v>5</v>
      </c>
      <c r="M2607" s="13">
        <f>L2607/IFERROR(INDEX('Información SKU'!$K$1:$K$54,MATCH(I2607,'Información SKU'!$A$1:$A$54,0),1),40)</f>
        <v>2.8571428571428571E-2</v>
      </c>
      <c r="N2607" s="3">
        <v>43483</v>
      </c>
      <c r="O2607" s="3" t="s">
        <v>364</v>
      </c>
      <c r="P2607" s="2">
        <v>3</v>
      </c>
      <c r="R2607" s="3"/>
    </row>
    <row r="2608" spans="2:18" x14ac:dyDescent="0.25">
      <c r="B2608" t="s">
        <v>189</v>
      </c>
      <c r="C2608">
        <v>1001187</v>
      </c>
      <c r="D2608" t="s">
        <v>147</v>
      </c>
      <c r="E2608">
        <v>9001187</v>
      </c>
      <c r="F2608" t="s">
        <v>331</v>
      </c>
      <c r="G2608">
        <v>10969044</v>
      </c>
      <c r="H2608">
        <v>80</v>
      </c>
      <c r="I2608">
        <v>527</v>
      </c>
      <c r="J2608" t="s">
        <v>80</v>
      </c>
      <c r="K2608">
        <f>L2608*IFERROR(INDEX('Información SKU'!$H$1:$H$54,MATCH(I2608,'Información SKU'!$A$1:$A$54,0),1),15)</f>
        <v>150</v>
      </c>
      <c r="L2608">
        <v>10</v>
      </c>
      <c r="M2608" s="13">
        <f>L2608/IFERROR(INDEX('Información SKU'!$K$1:$K$54,MATCH(I2608,'Información SKU'!$A$1:$A$54,0),1),40)</f>
        <v>0.16666666666666666</v>
      </c>
      <c r="N2608" s="3">
        <v>43483</v>
      </c>
      <c r="O2608" s="3" t="s">
        <v>364</v>
      </c>
      <c r="P2608" s="2">
        <v>3</v>
      </c>
      <c r="R2608" s="3"/>
    </row>
    <row r="2609" spans="2:18" x14ac:dyDescent="0.25">
      <c r="B2609" t="s">
        <v>189</v>
      </c>
      <c r="C2609">
        <v>1001187</v>
      </c>
      <c r="D2609" t="s">
        <v>147</v>
      </c>
      <c r="E2609">
        <v>9001187</v>
      </c>
      <c r="F2609" t="s">
        <v>331</v>
      </c>
      <c r="G2609">
        <v>10969044</v>
      </c>
      <c r="H2609">
        <v>70</v>
      </c>
      <c r="I2609">
        <v>480</v>
      </c>
      <c r="J2609" t="s">
        <v>77</v>
      </c>
      <c r="K2609">
        <f>L2609*IFERROR(INDEX('Información SKU'!$H$1:$H$54,MATCH(I2609,'Información SKU'!$A$1:$A$54,0),1),15)</f>
        <v>80</v>
      </c>
      <c r="L2609">
        <v>10</v>
      </c>
      <c r="M2609" s="13">
        <f>L2609/IFERROR(INDEX('Información SKU'!$K$1:$K$54,MATCH(I2609,'Información SKU'!$A$1:$A$54,0),1),40)</f>
        <v>0.12820512820512819</v>
      </c>
      <c r="N2609" s="3">
        <v>43483</v>
      </c>
      <c r="O2609" s="3" t="s">
        <v>365</v>
      </c>
      <c r="P2609" s="2">
        <v>3</v>
      </c>
      <c r="R2609" s="3"/>
    </row>
    <row r="2610" spans="2:18" x14ac:dyDescent="0.25">
      <c r="B2610" t="s">
        <v>189</v>
      </c>
      <c r="C2610">
        <v>1001187</v>
      </c>
      <c r="D2610" t="s">
        <v>147</v>
      </c>
      <c r="E2610">
        <v>9001187</v>
      </c>
      <c r="F2610" t="s">
        <v>331</v>
      </c>
      <c r="G2610">
        <v>10969044</v>
      </c>
      <c r="H2610">
        <v>50</v>
      </c>
      <c r="I2610">
        <v>460</v>
      </c>
      <c r="J2610" t="s">
        <v>38</v>
      </c>
      <c r="K2610">
        <f>L2610*IFERROR(INDEX('Información SKU'!$H$1:$H$54,MATCH(I2610,'Información SKU'!$A$1:$A$54,0),1),15)</f>
        <v>150</v>
      </c>
      <c r="L2610">
        <v>10</v>
      </c>
      <c r="M2610" s="13">
        <f>L2610/IFERROR(INDEX('Información SKU'!$K$1:$K$54,MATCH(I2610,'Información SKU'!$A$1:$A$54,0),1),40)</f>
        <v>0.12820512820512819</v>
      </c>
      <c r="N2610" s="3">
        <v>43483</v>
      </c>
      <c r="O2610" s="3" t="s">
        <v>361</v>
      </c>
      <c r="P2610" s="2">
        <v>1</v>
      </c>
      <c r="R2610" s="3"/>
    </row>
    <row r="2611" spans="2:18" x14ac:dyDescent="0.25">
      <c r="B2611" t="s">
        <v>189</v>
      </c>
      <c r="C2611">
        <v>1001187</v>
      </c>
      <c r="D2611" t="s">
        <v>147</v>
      </c>
      <c r="E2611">
        <v>9001187</v>
      </c>
      <c r="F2611" t="s">
        <v>331</v>
      </c>
      <c r="G2611">
        <v>10969044</v>
      </c>
      <c r="H2611">
        <v>40</v>
      </c>
      <c r="I2611">
        <v>420</v>
      </c>
      <c r="J2611" t="s">
        <v>11</v>
      </c>
      <c r="K2611">
        <f>L2611*IFERROR(INDEX('Información SKU'!$H$1:$H$54,MATCH(I2611,'Información SKU'!$A$1:$A$54,0),1),15)</f>
        <v>75</v>
      </c>
      <c r="L2611">
        <v>5</v>
      </c>
      <c r="M2611" s="13">
        <f>L2611/IFERROR(INDEX('Información SKU'!$K$1:$K$54,MATCH(I2611,'Información SKU'!$A$1:$A$54,0),1),40)</f>
        <v>6.4102564102564097E-2</v>
      </c>
      <c r="N2611" s="3">
        <v>43483</v>
      </c>
      <c r="O2611" s="3" t="s">
        <v>361</v>
      </c>
      <c r="P2611" s="2">
        <v>1</v>
      </c>
      <c r="R2611" s="3"/>
    </row>
    <row r="2612" spans="2:18" x14ac:dyDescent="0.25">
      <c r="B2612" t="s">
        <v>189</v>
      </c>
      <c r="C2612">
        <v>1001187</v>
      </c>
      <c r="D2612" t="s">
        <v>147</v>
      </c>
      <c r="E2612">
        <v>9001187</v>
      </c>
      <c r="F2612" t="s">
        <v>331</v>
      </c>
      <c r="G2612">
        <v>10969044</v>
      </c>
      <c r="H2612">
        <v>20</v>
      </c>
      <c r="I2612">
        <v>416</v>
      </c>
      <c r="J2612" t="s">
        <v>81</v>
      </c>
      <c r="K2612">
        <f>L2612*IFERROR(INDEX('Información SKU'!$H$1:$H$54,MATCH(I2612,'Información SKU'!$A$1:$A$54,0),1),15)</f>
        <v>150</v>
      </c>
      <c r="L2612">
        <v>10</v>
      </c>
      <c r="M2612" s="13">
        <f>L2612/IFERROR(INDEX('Información SKU'!$K$1:$K$54,MATCH(I2612,'Información SKU'!$A$1:$A$54,0),1),40)</f>
        <v>0.14285714285714285</v>
      </c>
      <c r="N2612" s="3">
        <v>43483</v>
      </c>
      <c r="O2612" s="3" t="s">
        <v>360</v>
      </c>
      <c r="P2612" s="2">
        <v>1</v>
      </c>
      <c r="R2612" s="3"/>
    </row>
    <row r="2613" spans="2:18" x14ac:dyDescent="0.25">
      <c r="B2613" t="s">
        <v>189</v>
      </c>
      <c r="C2613">
        <v>1001187</v>
      </c>
      <c r="D2613" t="s">
        <v>147</v>
      </c>
      <c r="E2613">
        <v>9001187</v>
      </c>
      <c r="F2613" t="s">
        <v>331</v>
      </c>
      <c r="G2613">
        <v>10969044</v>
      </c>
      <c r="H2613">
        <v>10</v>
      </c>
      <c r="I2613">
        <v>320</v>
      </c>
      <c r="J2613" t="s">
        <v>31</v>
      </c>
      <c r="K2613">
        <f>L2613*IFERROR(INDEX('Información SKU'!$H$1:$H$54,MATCH(I2613,'Información SKU'!$A$1:$A$54,0),1),15)</f>
        <v>150</v>
      </c>
      <c r="L2613">
        <v>10</v>
      </c>
      <c r="M2613" s="13">
        <f>L2613/IFERROR(INDEX('Información SKU'!$K$1:$K$54,MATCH(I2613,'Información SKU'!$A$1:$A$54,0),1),40)</f>
        <v>0.12820512820512819</v>
      </c>
      <c r="N2613" s="3">
        <v>43483</v>
      </c>
      <c r="O2613" s="3" t="s">
        <v>365</v>
      </c>
      <c r="P2613" s="2">
        <v>3</v>
      </c>
      <c r="R2613" s="3"/>
    </row>
    <row r="2614" spans="2:18" x14ac:dyDescent="0.25">
      <c r="B2614" t="s">
        <v>189</v>
      </c>
      <c r="C2614">
        <v>1004688</v>
      </c>
      <c r="D2614" t="s">
        <v>104</v>
      </c>
      <c r="E2614">
        <v>9004688</v>
      </c>
      <c r="F2614" t="s">
        <v>188</v>
      </c>
      <c r="G2614">
        <v>10969068</v>
      </c>
      <c r="H2614">
        <v>40</v>
      </c>
      <c r="I2614">
        <v>5275</v>
      </c>
      <c r="J2614" t="s">
        <v>75</v>
      </c>
      <c r="K2614">
        <f>L2614*IFERROR(INDEX('Información SKU'!$H$1:$H$54,MATCH(I2614,'Información SKU'!$A$1:$A$54,0),1),15)</f>
        <v>420</v>
      </c>
      <c r="L2614">
        <v>70</v>
      </c>
      <c r="M2614" s="13">
        <f>L2614/IFERROR(INDEX('Información SKU'!$K$1:$K$54,MATCH(I2614,'Información SKU'!$A$1:$A$54,0),1),40)</f>
        <v>1</v>
      </c>
      <c r="N2614" s="3">
        <v>43483</v>
      </c>
      <c r="O2614" s="3" t="s">
        <v>361</v>
      </c>
      <c r="P2614" s="2">
        <v>1</v>
      </c>
      <c r="R2614" s="3"/>
    </row>
    <row r="2615" spans="2:18" x14ac:dyDescent="0.25">
      <c r="B2615" t="s">
        <v>189</v>
      </c>
      <c r="C2615">
        <v>1004688</v>
      </c>
      <c r="D2615" t="s">
        <v>104</v>
      </c>
      <c r="E2615">
        <v>9004688</v>
      </c>
      <c r="F2615" t="s">
        <v>188</v>
      </c>
      <c r="G2615">
        <v>10969068</v>
      </c>
      <c r="H2615">
        <v>30</v>
      </c>
      <c r="I2615">
        <v>5274</v>
      </c>
      <c r="J2615" t="s">
        <v>72</v>
      </c>
      <c r="K2615">
        <f>L2615*IFERROR(INDEX('Información SKU'!$H$1:$H$54,MATCH(I2615,'Información SKU'!$A$1:$A$54,0),1),15)</f>
        <v>1120</v>
      </c>
      <c r="L2615">
        <v>140</v>
      </c>
      <c r="M2615" s="13">
        <f>L2615/IFERROR(INDEX('Información SKU'!$K$1:$K$54,MATCH(I2615,'Información SKU'!$A$1:$A$54,0),1),40)</f>
        <v>2</v>
      </c>
      <c r="N2615" s="3">
        <v>43483</v>
      </c>
      <c r="O2615" s="3" t="s">
        <v>361</v>
      </c>
      <c r="P2615" s="2">
        <v>1</v>
      </c>
      <c r="R2615" s="3"/>
    </row>
    <row r="2616" spans="2:18" x14ac:dyDescent="0.25">
      <c r="B2616" t="s">
        <v>189</v>
      </c>
      <c r="C2616">
        <v>1004688</v>
      </c>
      <c r="D2616" t="s">
        <v>104</v>
      </c>
      <c r="E2616">
        <v>9004688</v>
      </c>
      <c r="F2616" t="s">
        <v>188</v>
      </c>
      <c r="G2616">
        <v>10969068</v>
      </c>
      <c r="H2616">
        <v>20</v>
      </c>
      <c r="I2616">
        <v>5273</v>
      </c>
      <c r="J2616" t="s">
        <v>82</v>
      </c>
      <c r="K2616">
        <f>L2616*IFERROR(INDEX('Información SKU'!$H$1:$H$54,MATCH(I2616,'Información SKU'!$A$1:$A$54,0),1),15)</f>
        <v>1260</v>
      </c>
      <c r="L2616">
        <v>210</v>
      </c>
      <c r="M2616" s="13">
        <f>L2616/IFERROR(INDEX('Información SKU'!$K$1:$K$54,MATCH(I2616,'Información SKU'!$A$1:$A$54,0),1),40)</f>
        <v>3</v>
      </c>
      <c r="N2616" s="3">
        <v>43483</v>
      </c>
      <c r="O2616" s="3" t="s">
        <v>361</v>
      </c>
      <c r="P2616" s="2">
        <v>1</v>
      </c>
      <c r="R2616" s="3"/>
    </row>
    <row r="2617" spans="2:18" x14ac:dyDescent="0.25">
      <c r="B2617" t="s">
        <v>189</v>
      </c>
      <c r="C2617">
        <v>1004688</v>
      </c>
      <c r="D2617" t="s">
        <v>104</v>
      </c>
      <c r="E2617">
        <v>9004688</v>
      </c>
      <c r="F2617" t="s">
        <v>188</v>
      </c>
      <c r="G2617">
        <v>10969068</v>
      </c>
      <c r="H2617">
        <v>10</v>
      </c>
      <c r="I2617">
        <v>2384</v>
      </c>
      <c r="J2617" t="s">
        <v>10</v>
      </c>
      <c r="K2617">
        <f>L2617*IFERROR(INDEX('Información SKU'!$H$1:$H$54,MATCH(I2617,'Información SKU'!$A$1:$A$54,0),1),15)</f>
        <v>576</v>
      </c>
      <c r="L2617">
        <v>96</v>
      </c>
      <c r="M2617" s="13">
        <f>L2617/IFERROR(INDEX('Información SKU'!$K$1:$K$54,MATCH(I2617,'Información SKU'!$A$1:$A$54,0),1),40)</f>
        <v>1</v>
      </c>
      <c r="N2617" s="3">
        <v>43483</v>
      </c>
      <c r="O2617" s="3" t="s">
        <v>361</v>
      </c>
      <c r="P2617" s="2">
        <v>1</v>
      </c>
      <c r="R2617" s="3"/>
    </row>
    <row r="2618" spans="2:18" x14ac:dyDescent="0.25">
      <c r="B2618" t="s">
        <v>189</v>
      </c>
      <c r="C2618">
        <v>1004688</v>
      </c>
      <c r="D2618" t="s">
        <v>104</v>
      </c>
      <c r="E2618">
        <v>9004688</v>
      </c>
      <c r="F2618" t="s">
        <v>188</v>
      </c>
      <c r="G2618">
        <v>10969069</v>
      </c>
      <c r="H2618">
        <v>10</v>
      </c>
      <c r="I2618">
        <v>61</v>
      </c>
      <c r="J2618" t="s">
        <v>20</v>
      </c>
      <c r="K2618">
        <f>L2618*IFERROR(INDEX('Información SKU'!$H$1:$H$54,MATCH(I2618,'Información SKU'!$A$1:$A$54,0),1),15)</f>
        <v>6300</v>
      </c>
      <c r="L2618">
        <v>420</v>
      </c>
      <c r="M2618" s="13">
        <f>L2618/IFERROR(INDEX('Información SKU'!$K$1:$K$54,MATCH(I2618,'Información SKU'!$A$1:$A$54,0),1),40)</f>
        <v>7</v>
      </c>
      <c r="N2618" s="3">
        <v>43483</v>
      </c>
      <c r="O2618" s="3" t="s">
        <v>362</v>
      </c>
      <c r="P2618" s="2">
        <v>2</v>
      </c>
      <c r="R2618" s="3"/>
    </row>
    <row r="2619" spans="2:18" x14ac:dyDescent="0.25">
      <c r="B2619" t="s">
        <v>189</v>
      </c>
      <c r="C2619">
        <v>1004688</v>
      </c>
      <c r="D2619" t="s">
        <v>104</v>
      </c>
      <c r="E2619">
        <v>9004688</v>
      </c>
      <c r="F2619" t="s">
        <v>188</v>
      </c>
      <c r="G2619">
        <v>10969069</v>
      </c>
      <c r="H2619">
        <v>20</v>
      </c>
      <c r="I2619">
        <v>62</v>
      </c>
      <c r="J2619" t="s">
        <v>25</v>
      </c>
      <c r="K2619">
        <f>L2619*IFERROR(INDEX('Información SKU'!$H$1:$H$54,MATCH(I2619,'Información SKU'!$A$1:$A$54,0),1),15)</f>
        <v>6000</v>
      </c>
      <c r="L2619">
        <v>750</v>
      </c>
      <c r="M2619" s="13">
        <f>L2619/IFERROR(INDEX('Información SKU'!$K$1:$K$54,MATCH(I2619,'Información SKU'!$A$1:$A$54,0),1),40)</f>
        <v>15</v>
      </c>
      <c r="N2619" s="3">
        <v>43483</v>
      </c>
      <c r="O2619" s="3" t="s">
        <v>360</v>
      </c>
      <c r="P2619" s="2">
        <v>1</v>
      </c>
      <c r="R2619" s="3"/>
    </row>
    <row r="2620" spans="2:18" x14ac:dyDescent="0.25">
      <c r="B2620" t="s">
        <v>189</v>
      </c>
      <c r="C2620">
        <v>1004688</v>
      </c>
      <c r="D2620" t="s">
        <v>104</v>
      </c>
      <c r="E2620">
        <v>9004688</v>
      </c>
      <c r="F2620" t="s">
        <v>188</v>
      </c>
      <c r="G2620">
        <v>10969069</v>
      </c>
      <c r="H2620">
        <v>30</v>
      </c>
      <c r="I2620">
        <v>63</v>
      </c>
      <c r="J2620" t="s">
        <v>1</v>
      </c>
      <c r="K2620">
        <f>L2620*IFERROR(INDEX('Información SKU'!$H$1:$H$54,MATCH(I2620,'Información SKU'!$A$1:$A$54,0),1),15)</f>
        <v>1890</v>
      </c>
      <c r="L2620">
        <v>126</v>
      </c>
      <c r="M2620" s="13">
        <f>L2620/IFERROR(INDEX('Información SKU'!$K$1:$K$54,MATCH(I2620,'Información SKU'!$A$1:$A$54,0),1),40)</f>
        <v>3</v>
      </c>
      <c r="N2620" s="3">
        <v>43483</v>
      </c>
      <c r="O2620" s="3" t="s">
        <v>363</v>
      </c>
      <c r="P2620" s="2">
        <v>2</v>
      </c>
      <c r="R2620" s="3"/>
    </row>
    <row r="2621" spans="2:18" x14ac:dyDescent="0.25">
      <c r="B2621" t="s">
        <v>189</v>
      </c>
      <c r="C2621">
        <v>1004688</v>
      </c>
      <c r="D2621" t="s">
        <v>104</v>
      </c>
      <c r="E2621">
        <v>9004688</v>
      </c>
      <c r="F2621" t="s">
        <v>188</v>
      </c>
      <c r="G2621">
        <v>10969069</v>
      </c>
      <c r="H2621">
        <v>40</v>
      </c>
      <c r="I2621">
        <v>205</v>
      </c>
      <c r="J2621" t="s">
        <v>35</v>
      </c>
      <c r="K2621">
        <f>L2621*IFERROR(INDEX('Información SKU'!$H$1:$H$54,MATCH(I2621,'Información SKU'!$A$1:$A$54,0),1),15)</f>
        <v>672</v>
      </c>
      <c r="L2621">
        <v>84</v>
      </c>
      <c r="M2621" s="13">
        <f>L2621/IFERROR(INDEX('Información SKU'!$K$1:$K$54,MATCH(I2621,'Información SKU'!$A$1:$A$54,0),1),40)</f>
        <v>2</v>
      </c>
      <c r="N2621" s="3">
        <v>43483</v>
      </c>
      <c r="O2621" s="3" t="s">
        <v>365</v>
      </c>
      <c r="P2621" s="2">
        <v>3</v>
      </c>
      <c r="R2621" s="3"/>
    </row>
    <row r="2622" spans="2:18" x14ac:dyDescent="0.25">
      <c r="B2622" t="s">
        <v>189</v>
      </c>
      <c r="C2622">
        <v>1004689</v>
      </c>
      <c r="D2622" t="s">
        <v>104</v>
      </c>
      <c r="E2622">
        <v>9004689</v>
      </c>
      <c r="F2622" t="s">
        <v>188</v>
      </c>
      <c r="G2622">
        <v>10969073</v>
      </c>
      <c r="H2622">
        <v>10</v>
      </c>
      <c r="I2622">
        <v>62</v>
      </c>
      <c r="J2622" t="s">
        <v>25</v>
      </c>
      <c r="K2622">
        <f>L2622*IFERROR(INDEX('Información SKU'!$H$1:$H$54,MATCH(I2622,'Información SKU'!$A$1:$A$54,0),1),15)</f>
        <v>400</v>
      </c>
      <c r="L2622">
        <v>50</v>
      </c>
      <c r="M2622" s="13">
        <f>L2622/IFERROR(INDEX('Información SKU'!$K$1:$K$54,MATCH(I2622,'Información SKU'!$A$1:$A$54,0),1),40)</f>
        <v>1</v>
      </c>
      <c r="N2622" s="3">
        <v>43483</v>
      </c>
      <c r="O2622" s="3" t="s">
        <v>360</v>
      </c>
      <c r="P2622" s="2">
        <v>1</v>
      </c>
      <c r="R2622" s="3"/>
    </row>
    <row r="2623" spans="2:18" x14ac:dyDescent="0.25">
      <c r="B2623" t="s">
        <v>186</v>
      </c>
      <c r="C2623">
        <v>1000461</v>
      </c>
      <c r="D2623" t="s">
        <v>142</v>
      </c>
      <c r="E2623">
        <v>9000461</v>
      </c>
      <c r="F2623" t="s">
        <v>255</v>
      </c>
      <c r="G2623">
        <v>10969077</v>
      </c>
      <c r="H2623">
        <v>20</v>
      </c>
      <c r="I2623">
        <v>2383</v>
      </c>
      <c r="J2623" t="s">
        <v>92</v>
      </c>
      <c r="K2623">
        <f>L2623*IFERROR(INDEX('Información SKU'!$H$1:$H$54,MATCH(I2623,'Información SKU'!$A$1:$A$54,0),1),15)</f>
        <v>1050</v>
      </c>
      <c r="L2623">
        <v>175</v>
      </c>
      <c r="M2623" s="13">
        <f>L2623/IFERROR(INDEX('Información SKU'!$K$1:$K$54,MATCH(I2623,'Información SKU'!$A$1:$A$54,0),1),40)</f>
        <v>1</v>
      </c>
      <c r="N2623" s="3">
        <v>43483</v>
      </c>
      <c r="O2623" s="3" t="s">
        <v>365</v>
      </c>
      <c r="P2623" s="2">
        <v>3</v>
      </c>
      <c r="R2623" s="3"/>
    </row>
    <row r="2624" spans="2:18" x14ac:dyDescent="0.25">
      <c r="B2624" t="s">
        <v>189</v>
      </c>
      <c r="C2624">
        <v>1004688</v>
      </c>
      <c r="D2624" t="s">
        <v>104</v>
      </c>
      <c r="E2624">
        <v>9004688</v>
      </c>
      <c r="F2624" t="s">
        <v>188</v>
      </c>
      <c r="G2624">
        <v>10969081</v>
      </c>
      <c r="H2624">
        <v>210</v>
      </c>
      <c r="I2624">
        <v>2382</v>
      </c>
      <c r="J2624" t="s">
        <v>34</v>
      </c>
      <c r="K2624">
        <f>L2624*IFERROR(INDEX('Información SKU'!$H$1:$H$54,MATCH(I2624,'Información SKU'!$A$1:$A$54,0),1),15)</f>
        <v>228</v>
      </c>
      <c r="L2624">
        <v>38</v>
      </c>
      <c r="M2624" s="13">
        <f>L2624/IFERROR(INDEX('Información SKU'!$K$1:$K$54,MATCH(I2624,'Información SKU'!$A$1:$A$54,0),1),40)</f>
        <v>0.39583333333333331</v>
      </c>
      <c r="N2624" s="3">
        <v>43483</v>
      </c>
      <c r="O2624" s="3" t="s">
        <v>363</v>
      </c>
      <c r="P2624" s="2">
        <v>2</v>
      </c>
      <c r="R2624" s="3"/>
    </row>
    <row r="2625" spans="2:18" x14ac:dyDescent="0.25">
      <c r="B2625" t="s">
        <v>189</v>
      </c>
      <c r="C2625">
        <v>1004688</v>
      </c>
      <c r="D2625" t="s">
        <v>104</v>
      </c>
      <c r="E2625">
        <v>9004688</v>
      </c>
      <c r="F2625" t="s">
        <v>188</v>
      </c>
      <c r="G2625">
        <v>10969081</v>
      </c>
      <c r="H2625">
        <v>220</v>
      </c>
      <c r="I2625">
        <v>2384</v>
      </c>
      <c r="J2625" t="s">
        <v>10</v>
      </c>
      <c r="K2625">
        <f>L2625*IFERROR(INDEX('Información SKU'!$H$1:$H$54,MATCH(I2625,'Información SKU'!$A$1:$A$54,0),1),15)</f>
        <v>126</v>
      </c>
      <c r="L2625">
        <v>21</v>
      </c>
      <c r="M2625" s="13">
        <f>L2625/IFERROR(INDEX('Información SKU'!$K$1:$K$54,MATCH(I2625,'Información SKU'!$A$1:$A$54,0),1),40)</f>
        <v>0.21875</v>
      </c>
      <c r="N2625" s="3">
        <v>43483</v>
      </c>
      <c r="O2625" s="3" t="s">
        <v>365</v>
      </c>
      <c r="P2625" s="2">
        <v>3</v>
      </c>
      <c r="R2625" s="3"/>
    </row>
    <row r="2626" spans="2:18" x14ac:dyDescent="0.25">
      <c r="B2626" t="s">
        <v>189</v>
      </c>
      <c r="C2626">
        <v>1004688</v>
      </c>
      <c r="D2626" t="s">
        <v>104</v>
      </c>
      <c r="E2626">
        <v>9004688</v>
      </c>
      <c r="F2626" t="s">
        <v>188</v>
      </c>
      <c r="G2626">
        <v>10969081</v>
      </c>
      <c r="H2626">
        <v>230</v>
      </c>
      <c r="I2626">
        <v>2387</v>
      </c>
      <c r="J2626" t="s">
        <v>33</v>
      </c>
      <c r="K2626">
        <f>L2626*IFERROR(INDEX('Información SKU'!$H$1:$H$54,MATCH(I2626,'Información SKU'!$A$1:$A$54,0),1),15)</f>
        <v>348</v>
      </c>
      <c r="L2626">
        <v>29</v>
      </c>
      <c r="M2626" s="13">
        <f>L2626/IFERROR(INDEX('Información SKU'!$K$1:$K$54,MATCH(I2626,'Información SKU'!$A$1:$A$54,0),1),40)</f>
        <v>0.30208333333333331</v>
      </c>
      <c r="N2626" s="3">
        <v>43483</v>
      </c>
      <c r="O2626" s="3" t="s">
        <v>362</v>
      </c>
      <c r="P2626" s="2">
        <v>2</v>
      </c>
      <c r="R2626" s="3"/>
    </row>
    <row r="2627" spans="2:18" x14ac:dyDescent="0.25">
      <c r="B2627" t="s">
        <v>189</v>
      </c>
      <c r="C2627">
        <v>1004688</v>
      </c>
      <c r="D2627" t="s">
        <v>104</v>
      </c>
      <c r="E2627">
        <v>9004688</v>
      </c>
      <c r="F2627" t="s">
        <v>188</v>
      </c>
      <c r="G2627">
        <v>10969081</v>
      </c>
      <c r="H2627">
        <v>240</v>
      </c>
      <c r="I2627">
        <v>2389</v>
      </c>
      <c r="J2627" t="s">
        <v>70</v>
      </c>
      <c r="K2627">
        <f>L2627*IFERROR(INDEX('Información SKU'!$H$1:$H$54,MATCH(I2627,'Información SKU'!$A$1:$A$54,0),1),15)</f>
        <v>276</v>
      </c>
      <c r="L2627">
        <v>46</v>
      </c>
      <c r="M2627" s="13">
        <f>L2627/IFERROR(INDEX('Información SKU'!$K$1:$K$54,MATCH(I2627,'Información SKU'!$A$1:$A$54,0),1),40)</f>
        <v>0.47916666666666669</v>
      </c>
      <c r="N2627" s="3">
        <v>43483</v>
      </c>
      <c r="O2627" s="3" t="s">
        <v>363</v>
      </c>
      <c r="P2627" s="2">
        <v>2</v>
      </c>
      <c r="R2627" s="3"/>
    </row>
    <row r="2628" spans="2:18" x14ac:dyDescent="0.25">
      <c r="B2628" t="s">
        <v>189</v>
      </c>
      <c r="C2628">
        <v>1004688</v>
      </c>
      <c r="D2628" t="s">
        <v>104</v>
      </c>
      <c r="E2628">
        <v>9004688</v>
      </c>
      <c r="F2628" t="s">
        <v>188</v>
      </c>
      <c r="G2628">
        <v>10969081</v>
      </c>
      <c r="H2628">
        <v>340</v>
      </c>
      <c r="I2628">
        <v>5243</v>
      </c>
      <c r="J2628" t="s">
        <v>86</v>
      </c>
      <c r="K2628">
        <f>L2628*IFERROR(INDEX('Información SKU'!$H$1:$H$54,MATCH(I2628,'Información SKU'!$A$1:$A$54,0),1),15)</f>
        <v>36</v>
      </c>
      <c r="L2628">
        <v>3</v>
      </c>
      <c r="M2628" s="13">
        <f>L2628/IFERROR(INDEX('Información SKU'!$K$1:$K$54,MATCH(I2628,'Información SKU'!$A$1:$A$54,0),1),40)</f>
        <v>0.04</v>
      </c>
      <c r="N2628" s="3">
        <v>43483</v>
      </c>
      <c r="O2628" s="3" t="s">
        <v>363</v>
      </c>
      <c r="P2628" s="2">
        <v>2</v>
      </c>
      <c r="R2628" s="3"/>
    </row>
    <row r="2629" spans="2:18" x14ac:dyDescent="0.25">
      <c r="B2629" t="s">
        <v>189</v>
      </c>
      <c r="C2629">
        <v>1004688</v>
      </c>
      <c r="D2629" t="s">
        <v>104</v>
      </c>
      <c r="E2629">
        <v>9004688</v>
      </c>
      <c r="F2629" t="s">
        <v>188</v>
      </c>
      <c r="G2629">
        <v>10969081</v>
      </c>
      <c r="H2629">
        <v>350</v>
      </c>
      <c r="I2629">
        <v>5273</v>
      </c>
      <c r="J2629" t="s">
        <v>82</v>
      </c>
      <c r="K2629">
        <f>L2629*IFERROR(INDEX('Información SKU'!$H$1:$H$54,MATCH(I2629,'Información SKU'!$A$1:$A$54,0),1),15)</f>
        <v>282</v>
      </c>
      <c r="L2629">
        <v>47</v>
      </c>
      <c r="M2629" s="13">
        <f>L2629/IFERROR(INDEX('Información SKU'!$K$1:$K$54,MATCH(I2629,'Información SKU'!$A$1:$A$54,0),1),40)</f>
        <v>0.67142857142857137</v>
      </c>
      <c r="N2629" s="3">
        <v>43483</v>
      </c>
      <c r="O2629" s="3" t="s">
        <v>363</v>
      </c>
      <c r="P2629" s="2">
        <v>2</v>
      </c>
      <c r="R2629" s="3"/>
    </row>
    <row r="2630" spans="2:18" x14ac:dyDescent="0.25">
      <c r="B2630" t="s">
        <v>189</v>
      </c>
      <c r="C2630">
        <v>1004688</v>
      </c>
      <c r="D2630" t="s">
        <v>104</v>
      </c>
      <c r="E2630">
        <v>9004688</v>
      </c>
      <c r="F2630" t="s">
        <v>188</v>
      </c>
      <c r="G2630">
        <v>10969081</v>
      </c>
      <c r="H2630">
        <v>360</v>
      </c>
      <c r="I2630">
        <v>5274</v>
      </c>
      <c r="J2630" t="s">
        <v>72</v>
      </c>
      <c r="K2630">
        <f>L2630*IFERROR(INDEX('Información SKU'!$H$1:$H$54,MATCH(I2630,'Información SKU'!$A$1:$A$54,0),1),15)</f>
        <v>8</v>
      </c>
      <c r="L2630">
        <v>1</v>
      </c>
      <c r="M2630" s="13">
        <f>L2630/IFERROR(INDEX('Información SKU'!$K$1:$K$54,MATCH(I2630,'Información SKU'!$A$1:$A$54,0),1),40)</f>
        <v>1.4285714285714285E-2</v>
      </c>
      <c r="N2630" s="3">
        <v>43483</v>
      </c>
      <c r="O2630" s="3" t="s">
        <v>362</v>
      </c>
      <c r="P2630" s="2">
        <v>2</v>
      </c>
      <c r="R2630" s="3"/>
    </row>
    <row r="2631" spans="2:18" x14ac:dyDescent="0.25">
      <c r="B2631" t="s">
        <v>189</v>
      </c>
      <c r="C2631">
        <v>1004688</v>
      </c>
      <c r="D2631" t="s">
        <v>104</v>
      </c>
      <c r="E2631">
        <v>9004688</v>
      </c>
      <c r="F2631" t="s">
        <v>188</v>
      </c>
      <c r="G2631">
        <v>10969081</v>
      </c>
      <c r="H2631">
        <v>370</v>
      </c>
      <c r="I2631">
        <v>5275</v>
      </c>
      <c r="J2631" t="s">
        <v>75</v>
      </c>
      <c r="K2631">
        <f>L2631*IFERROR(INDEX('Información SKU'!$H$1:$H$54,MATCH(I2631,'Información SKU'!$A$1:$A$54,0),1),15)</f>
        <v>48</v>
      </c>
      <c r="L2631">
        <v>8</v>
      </c>
      <c r="M2631" s="13">
        <f>L2631/IFERROR(INDEX('Información SKU'!$K$1:$K$54,MATCH(I2631,'Información SKU'!$A$1:$A$54,0),1),40)</f>
        <v>0.11428571428571428</v>
      </c>
      <c r="N2631" s="3">
        <v>43483</v>
      </c>
      <c r="O2631" s="3" t="s">
        <v>363</v>
      </c>
      <c r="P2631" s="2">
        <v>2</v>
      </c>
      <c r="R2631" s="3"/>
    </row>
    <row r="2632" spans="2:18" x14ac:dyDescent="0.25">
      <c r="B2632" t="s">
        <v>189</v>
      </c>
      <c r="C2632">
        <v>1004688</v>
      </c>
      <c r="D2632" t="s">
        <v>104</v>
      </c>
      <c r="E2632">
        <v>9004688</v>
      </c>
      <c r="F2632" t="s">
        <v>188</v>
      </c>
      <c r="G2632">
        <v>10969081</v>
      </c>
      <c r="H2632">
        <v>380</v>
      </c>
      <c r="I2632">
        <v>5402</v>
      </c>
      <c r="J2632" t="s">
        <v>32</v>
      </c>
      <c r="K2632">
        <f>L2632*IFERROR(INDEX('Información SKU'!$H$1:$H$54,MATCH(I2632,'Información SKU'!$A$1:$A$54,0),1),15)</f>
        <v>12</v>
      </c>
      <c r="L2632">
        <v>2</v>
      </c>
      <c r="M2632" s="13">
        <f>L2632/IFERROR(INDEX('Información SKU'!$K$1:$K$54,MATCH(I2632,'Información SKU'!$A$1:$A$54,0),1),40)</f>
        <v>3.3333333333333333E-2</v>
      </c>
      <c r="N2632" s="3">
        <v>43483</v>
      </c>
      <c r="O2632" s="3" t="s">
        <v>362</v>
      </c>
      <c r="P2632" s="2">
        <v>2</v>
      </c>
      <c r="R2632" s="3"/>
    </row>
    <row r="2633" spans="2:18" x14ac:dyDescent="0.25">
      <c r="B2633" t="s">
        <v>189</v>
      </c>
      <c r="C2633">
        <v>1004688</v>
      </c>
      <c r="D2633" t="s">
        <v>104</v>
      </c>
      <c r="E2633">
        <v>9004688</v>
      </c>
      <c r="F2633" t="s">
        <v>188</v>
      </c>
      <c r="G2633">
        <v>10969081</v>
      </c>
      <c r="H2633">
        <v>50</v>
      </c>
      <c r="I2633">
        <v>320</v>
      </c>
      <c r="J2633" t="s">
        <v>31</v>
      </c>
      <c r="K2633">
        <f>L2633*IFERROR(INDEX('Información SKU'!$H$1:$H$54,MATCH(I2633,'Información SKU'!$A$1:$A$54,0),1),15)</f>
        <v>390</v>
      </c>
      <c r="L2633">
        <v>26</v>
      </c>
      <c r="M2633" s="13">
        <f>L2633/IFERROR(INDEX('Información SKU'!$K$1:$K$54,MATCH(I2633,'Información SKU'!$A$1:$A$54,0),1),40)</f>
        <v>0.33333333333333331</v>
      </c>
      <c r="N2633" s="3">
        <v>43483</v>
      </c>
      <c r="O2633" s="3" t="s">
        <v>364</v>
      </c>
      <c r="P2633" s="2">
        <v>3</v>
      </c>
      <c r="R2633" s="3"/>
    </row>
    <row r="2634" spans="2:18" x14ac:dyDescent="0.25">
      <c r="B2634" t="s">
        <v>189</v>
      </c>
      <c r="C2634">
        <v>1004688</v>
      </c>
      <c r="D2634" t="s">
        <v>104</v>
      </c>
      <c r="E2634">
        <v>9004688</v>
      </c>
      <c r="F2634" t="s">
        <v>188</v>
      </c>
      <c r="G2634">
        <v>10969081</v>
      </c>
      <c r="H2634">
        <v>110</v>
      </c>
      <c r="I2634">
        <v>460</v>
      </c>
      <c r="J2634" t="s">
        <v>38</v>
      </c>
      <c r="K2634">
        <f>L2634*IFERROR(INDEX('Información SKU'!$H$1:$H$54,MATCH(I2634,'Información SKU'!$A$1:$A$54,0),1),15)</f>
        <v>330</v>
      </c>
      <c r="L2634">
        <v>22</v>
      </c>
      <c r="M2634" s="13">
        <f>L2634/IFERROR(INDEX('Información SKU'!$K$1:$K$54,MATCH(I2634,'Información SKU'!$A$1:$A$54,0),1),40)</f>
        <v>0.28205128205128205</v>
      </c>
      <c r="N2634" s="3">
        <v>43483</v>
      </c>
      <c r="O2634" s="3" t="s">
        <v>361</v>
      </c>
      <c r="P2634" s="2">
        <v>1</v>
      </c>
      <c r="R2634" s="3"/>
    </row>
    <row r="2635" spans="2:18" x14ac:dyDescent="0.25">
      <c r="B2635" t="s">
        <v>189</v>
      </c>
      <c r="C2635">
        <v>1004688</v>
      </c>
      <c r="D2635" t="s">
        <v>104</v>
      </c>
      <c r="E2635">
        <v>9004688</v>
      </c>
      <c r="F2635" t="s">
        <v>188</v>
      </c>
      <c r="G2635">
        <v>10969081</v>
      </c>
      <c r="H2635">
        <v>120</v>
      </c>
      <c r="I2635">
        <v>509</v>
      </c>
      <c r="J2635" t="s">
        <v>0</v>
      </c>
      <c r="K2635">
        <f>L2635*IFERROR(INDEX('Información SKU'!$H$1:$H$54,MATCH(I2635,'Información SKU'!$A$1:$A$54,0),1),15)</f>
        <v>300</v>
      </c>
      <c r="L2635">
        <v>50</v>
      </c>
      <c r="M2635" s="13">
        <f>L2635/IFERROR(INDEX('Información SKU'!$K$1:$K$54,MATCH(I2635,'Información SKU'!$A$1:$A$54,0),1),40)</f>
        <v>0.625</v>
      </c>
      <c r="N2635" s="3">
        <v>43483</v>
      </c>
      <c r="O2635" s="3" t="s">
        <v>363</v>
      </c>
      <c r="P2635" s="2">
        <v>2</v>
      </c>
      <c r="R2635" s="3"/>
    </row>
    <row r="2636" spans="2:18" x14ac:dyDescent="0.25">
      <c r="B2636" t="s">
        <v>189</v>
      </c>
      <c r="C2636">
        <v>1004688</v>
      </c>
      <c r="D2636" t="s">
        <v>104</v>
      </c>
      <c r="E2636">
        <v>9004688</v>
      </c>
      <c r="F2636" t="s">
        <v>188</v>
      </c>
      <c r="G2636">
        <v>10969081</v>
      </c>
      <c r="H2636">
        <v>130</v>
      </c>
      <c r="I2636">
        <v>521</v>
      </c>
      <c r="J2636" t="s">
        <v>28</v>
      </c>
      <c r="K2636">
        <f>L2636*IFERROR(INDEX('Información SKU'!$H$1:$H$54,MATCH(I2636,'Información SKU'!$A$1:$A$54,0),1),15)</f>
        <v>104</v>
      </c>
      <c r="L2636">
        <v>13</v>
      </c>
      <c r="M2636" s="13">
        <f>L2636/IFERROR(INDEX('Información SKU'!$K$1:$K$54,MATCH(I2636,'Información SKU'!$A$1:$A$54,0),1),40)</f>
        <v>0.21666666666666667</v>
      </c>
      <c r="N2636" s="3">
        <v>43483</v>
      </c>
      <c r="O2636" s="3" t="s">
        <v>364</v>
      </c>
      <c r="P2636" s="2">
        <v>3</v>
      </c>
      <c r="R2636" s="3"/>
    </row>
    <row r="2637" spans="2:18" x14ac:dyDescent="0.25">
      <c r="B2637" t="s">
        <v>189</v>
      </c>
      <c r="C2637">
        <v>1004688</v>
      </c>
      <c r="D2637" t="s">
        <v>104</v>
      </c>
      <c r="E2637">
        <v>9004688</v>
      </c>
      <c r="F2637" t="s">
        <v>188</v>
      </c>
      <c r="G2637">
        <v>10969081</v>
      </c>
      <c r="H2637">
        <v>140</v>
      </c>
      <c r="I2637">
        <v>527</v>
      </c>
      <c r="J2637" t="s">
        <v>80</v>
      </c>
      <c r="K2637">
        <f>L2637*IFERROR(INDEX('Información SKU'!$H$1:$H$54,MATCH(I2637,'Información SKU'!$A$1:$A$54,0),1),15)</f>
        <v>15</v>
      </c>
      <c r="L2637">
        <v>1</v>
      </c>
      <c r="M2637" s="13">
        <f>L2637/IFERROR(INDEX('Información SKU'!$K$1:$K$54,MATCH(I2637,'Información SKU'!$A$1:$A$54,0),1),40)</f>
        <v>1.6666666666666666E-2</v>
      </c>
      <c r="N2637" s="3">
        <v>43483</v>
      </c>
      <c r="O2637" s="3" t="s">
        <v>363</v>
      </c>
      <c r="P2637" s="2">
        <v>2</v>
      </c>
      <c r="R2637" s="3"/>
    </row>
    <row r="2638" spans="2:18" x14ac:dyDescent="0.25">
      <c r="B2638" t="s">
        <v>189</v>
      </c>
      <c r="C2638">
        <v>1004688</v>
      </c>
      <c r="D2638" t="s">
        <v>104</v>
      </c>
      <c r="E2638">
        <v>9004688</v>
      </c>
      <c r="F2638" t="s">
        <v>188</v>
      </c>
      <c r="G2638">
        <v>10969081</v>
      </c>
      <c r="H2638">
        <v>170</v>
      </c>
      <c r="I2638">
        <v>1199</v>
      </c>
      <c r="J2638" t="s">
        <v>26</v>
      </c>
      <c r="K2638">
        <f>L2638*IFERROR(INDEX('Información SKU'!$H$1:$H$54,MATCH(I2638,'Información SKU'!$A$1:$A$54,0),1),15)</f>
        <v>48</v>
      </c>
      <c r="L2638">
        <v>4</v>
      </c>
      <c r="M2638" s="13">
        <f>L2638/IFERROR(INDEX('Información SKU'!$K$1:$K$54,MATCH(I2638,'Información SKU'!$A$1:$A$54,0),1),40)</f>
        <v>6.6666666666666666E-2</v>
      </c>
      <c r="N2638" s="3">
        <v>43483</v>
      </c>
      <c r="O2638" s="3" t="s">
        <v>362</v>
      </c>
      <c r="P2638" s="2">
        <v>2</v>
      </c>
      <c r="R2638" s="3"/>
    </row>
    <row r="2639" spans="2:18" x14ac:dyDescent="0.25">
      <c r="B2639" t="s">
        <v>189</v>
      </c>
      <c r="C2639">
        <v>1004689</v>
      </c>
      <c r="D2639" t="s">
        <v>104</v>
      </c>
      <c r="E2639">
        <v>9004689</v>
      </c>
      <c r="F2639" t="s">
        <v>188</v>
      </c>
      <c r="G2639">
        <v>10969085</v>
      </c>
      <c r="H2639">
        <v>60</v>
      </c>
      <c r="I2639">
        <v>5274</v>
      </c>
      <c r="J2639" t="s">
        <v>72</v>
      </c>
      <c r="K2639">
        <f>L2639*IFERROR(INDEX('Información SKU'!$H$1:$H$54,MATCH(I2639,'Información SKU'!$A$1:$A$54,0),1),15)</f>
        <v>64</v>
      </c>
      <c r="L2639">
        <v>8</v>
      </c>
      <c r="M2639" s="13">
        <f>L2639/IFERROR(INDEX('Información SKU'!$K$1:$K$54,MATCH(I2639,'Información SKU'!$A$1:$A$54,0),1),40)</f>
        <v>0.11428571428571428</v>
      </c>
      <c r="N2639" s="3">
        <v>43483</v>
      </c>
      <c r="O2639" s="3" t="s">
        <v>365</v>
      </c>
      <c r="P2639" s="2">
        <v>3</v>
      </c>
      <c r="R2639" s="3"/>
    </row>
    <row r="2640" spans="2:18" x14ac:dyDescent="0.25">
      <c r="B2640" t="s">
        <v>189</v>
      </c>
      <c r="C2640">
        <v>1004688</v>
      </c>
      <c r="D2640" t="s">
        <v>104</v>
      </c>
      <c r="E2640">
        <v>9004688</v>
      </c>
      <c r="F2640" t="s">
        <v>188</v>
      </c>
      <c r="G2640">
        <v>10969087</v>
      </c>
      <c r="H2640">
        <v>50</v>
      </c>
      <c r="I2640">
        <v>224</v>
      </c>
      <c r="J2640" t="s">
        <v>37</v>
      </c>
      <c r="K2640">
        <f>L2640*IFERROR(INDEX('Información SKU'!$H$1:$H$54,MATCH(I2640,'Información SKU'!$A$1:$A$54,0),1),15)</f>
        <v>8</v>
      </c>
      <c r="L2640">
        <v>1</v>
      </c>
      <c r="M2640" s="13">
        <f>L2640/IFERROR(INDEX('Información SKU'!$K$1:$K$54,MATCH(I2640,'Información SKU'!$A$1:$A$54,0),1),40)</f>
        <v>2.3809523809523808E-2</v>
      </c>
      <c r="N2640" s="3">
        <v>43483</v>
      </c>
      <c r="O2640" s="3" t="s">
        <v>364</v>
      </c>
      <c r="P2640" s="2">
        <v>3</v>
      </c>
      <c r="R2640" s="3"/>
    </row>
    <row r="2641" spans="2:18" x14ac:dyDescent="0.25">
      <c r="B2641" t="s">
        <v>189</v>
      </c>
      <c r="C2641">
        <v>1004688</v>
      </c>
      <c r="D2641" t="s">
        <v>104</v>
      </c>
      <c r="E2641">
        <v>9004688</v>
      </c>
      <c r="F2641" t="s">
        <v>188</v>
      </c>
      <c r="G2641">
        <v>10969087</v>
      </c>
      <c r="H2641">
        <v>40</v>
      </c>
      <c r="I2641">
        <v>205</v>
      </c>
      <c r="J2641" t="s">
        <v>35</v>
      </c>
      <c r="K2641">
        <f>L2641*IFERROR(INDEX('Información SKU'!$H$1:$H$54,MATCH(I2641,'Información SKU'!$A$1:$A$54,0),1),15)</f>
        <v>64</v>
      </c>
      <c r="L2641">
        <v>8</v>
      </c>
      <c r="M2641" s="13">
        <f>L2641/IFERROR(INDEX('Información SKU'!$K$1:$K$54,MATCH(I2641,'Información SKU'!$A$1:$A$54,0),1),40)</f>
        <v>0.19047619047619047</v>
      </c>
      <c r="N2641" s="3">
        <v>43483</v>
      </c>
      <c r="O2641" s="3" t="s">
        <v>365</v>
      </c>
      <c r="P2641" s="2">
        <v>3</v>
      </c>
      <c r="R2641" s="3"/>
    </row>
    <row r="2642" spans="2:18" x14ac:dyDescent="0.25">
      <c r="B2642" t="s">
        <v>189</v>
      </c>
      <c r="C2642">
        <v>1004688</v>
      </c>
      <c r="D2642" t="s">
        <v>104</v>
      </c>
      <c r="E2642">
        <v>9004688</v>
      </c>
      <c r="F2642" t="s">
        <v>188</v>
      </c>
      <c r="G2642">
        <v>10969087</v>
      </c>
      <c r="H2642">
        <v>30</v>
      </c>
      <c r="I2642">
        <v>63</v>
      </c>
      <c r="J2642" t="s">
        <v>1</v>
      </c>
      <c r="K2642">
        <f>L2642*IFERROR(INDEX('Información SKU'!$H$1:$H$54,MATCH(I2642,'Información SKU'!$A$1:$A$54,0),1),15)</f>
        <v>135</v>
      </c>
      <c r="L2642">
        <v>9</v>
      </c>
      <c r="M2642" s="13">
        <f>L2642/IFERROR(INDEX('Información SKU'!$K$1:$K$54,MATCH(I2642,'Información SKU'!$A$1:$A$54,0),1),40)</f>
        <v>0.21428571428571427</v>
      </c>
      <c r="N2642" s="3">
        <v>43483</v>
      </c>
      <c r="O2642" s="3" t="s">
        <v>361</v>
      </c>
      <c r="P2642" s="2">
        <v>1</v>
      </c>
      <c r="R2642" s="3"/>
    </row>
    <row r="2643" spans="2:18" x14ac:dyDescent="0.25">
      <c r="B2643" t="s">
        <v>189</v>
      </c>
      <c r="C2643">
        <v>1004688</v>
      </c>
      <c r="D2643" t="s">
        <v>104</v>
      </c>
      <c r="E2643">
        <v>9004688</v>
      </c>
      <c r="F2643" t="s">
        <v>188</v>
      </c>
      <c r="G2643">
        <v>10969087</v>
      </c>
      <c r="H2643">
        <v>20</v>
      </c>
      <c r="I2643">
        <v>62</v>
      </c>
      <c r="J2643" t="s">
        <v>25</v>
      </c>
      <c r="K2643">
        <f>L2643*IFERROR(INDEX('Información SKU'!$H$1:$H$54,MATCH(I2643,'Información SKU'!$A$1:$A$54,0),1),15)</f>
        <v>264</v>
      </c>
      <c r="L2643">
        <v>33</v>
      </c>
      <c r="M2643" s="13">
        <f>L2643/IFERROR(INDEX('Información SKU'!$K$1:$K$54,MATCH(I2643,'Información SKU'!$A$1:$A$54,0),1),40)</f>
        <v>0.66</v>
      </c>
      <c r="N2643" s="3">
        <v>43483</v>
      </c>
      <c r="O2643" s="3" t="s">
        <v>363</v>
      </c>
      <c r="P2643" s="2">
        <v>2</v>
      </c>
      <c r="R2643" s="3"/>
    </row>
    <row r="2644" spans="2:18" x14ac:dyDescent="0.25">
      <c r="B2644" t="s">
        <v>189</v>
      </c>
      <c r="C2644">
        <v>1004688</v>
      </c>
      <c r="D2644" t="s">
        <v>104</v>
      </c>
      <c r="E2644">
        <v>9004688</v>
      </c>
      <c r="F2644" t="s">
        <v>188</v>
      </c>
      <c r="G2644">
        <v>10969087</v>
      </c>
      <c r="H2644">
        <v>10</v>
      </c>
      <c r="I2644">
        <v>61</v>
      </c>
      <c r="J2644" t="s">
        <v>20</v>
      </c>
      <c r="K2644">
        <f>L2644*IFERROR(INDEX('Información SKU'!$H$1:$H$54,MATCH(I2644,'Información SKU'!$A$1:$A$54,0),1),15)</f>
        <v>765</v>
      </c>
      <c r="L2644">
        <v>51</v>
      </c>
      <c r="M2644" s="13">
        <f>L2644/IFERROR(INDEX('Información SKU'!$K$1:$K$54,MATCH(I2644,'Información SKU'!$A$1:$A$54,0),1),40)</f>
        <v>0.85</v>
      </c>
      <c r="N2644" s="3">
        <v>43483</v>
      </c>
      <c r="O2644" s="3" t="s">
        <v>365</v>
      </c>
      <c r="P2644" s="2">
        <v>3</v>
      </c>
      <c r="R2644" s="3"/>
    </row>
    <row r="2645" spans="2:18" x14ac:dyDescent="0.25">
      <c r="B2645" t="s">
        <v>189</v>
      </c>
      <c r="C2645">
        <v>1004689</v>
      </c>
      <c r="D2645" t="s">
        <v>104</v>
      </c>
      <c r="E2645">
        <v>9004689</v>
      </c>
      <c r="F2645" t="s">
        <v>188</v>
      </c>
      <c r="G2645">
        <v>10969092</v>
      </c>
      <c r="H2645">
        <v>310</v>
      </c>
      <c r="I2645">
        <v>5274</v>
      </c>
      <c r="J2645" t="s">
        <v>72</v>
      </c>
      <c r="K2645">
        <f>L2645*IFERROR(INDEX('Información SKU'!$H$1:$H$54,MATCH(I2645,'Información SKU'!$A$1:$A$54,0),1),15)</f>
        <v>216</v>
      </c>
      <c r="L2645">
        <v>27</v>
      </c>
      <c r="M2645" s="13">
        <f>L2645/IFERROR(INDEX('Información SKU'!$K$1:$K$54,MATCH(I2645,'Información SKU'!$A$1:$A$54,0),1),40)</f>
        <v>0.38571428571428573</v>
      </c>
      <c r="N2645" s="3">
        <v>43483</v>
      </c>
      <c r="O2645" s="3" t="s">
        <v>360</v>
      </c>
      <c r="P2645" s="2">
        <v>1</v>
      </c>
      <c r="R2645" s="3"/>
    </row>
    <row r="2646" spans="2:18" x14ac:dyDescent="0.25">
      <c r="B2646" t="s">
        <v>189</v>
      </c>
      <c r="C2646">
        <v>1004689</v>
      </c>
      <c r="D2646" t="s">
        <v>104</v>
      </c>
      <c r="E2646">
        <v>9004689</v>
      </c>
      <c r="F2646" t="s">
        <v>188</v>
      </c>
      <c r="G2646">
        <v>10969092</v>
      </c>
      <c r="H2646">
        <v>300</v>
      </c>
      <c r="I2646">
        <v>5273</v>
      </c>
      <c r="J2646" t="s">
        <v>82</v>
      </c>
      <c r="K2646">
        <f>L2646*IFERROR(INDEX('Información SKU'!$H$1:$H$54,MATCH(I2646,'Información SKU'!$A$1:$A$54,0),1),15)</f>
        <v>216</v>
      </c>
      <c r="L2646">
        <v>36</v>
      </c>
      <c r="M2646" s="13">
        <f>L2646/IFERROR(INDEX('Información SKU'!$K$1:$K$54,MATCH(I2646,'Información SKU'!$A$1:$A$54,0),1),40)</f>
        <v>0.51428571428571423</v>
      </c>
      <c r="N2646" s="3">
        <v>43483</v>
      </c>
      <c r="O2646" s="3" t="s">
        <v>360</v>
      </c>
      <c r="P2646" s="2">
        <v>1</v>
      </c>
      <c r="R2646" s="3"/>
    </row>
    <row r="2647" spans="2:18" x14ac:dyDescent="0.25">
      <c r="B2647" t="s">
        <v>189</v>
      </c>
      <c r="C2647">
        <v>1004689</v>
      </c>
      <c r="D2647" t="s">
        <v>104</v>
      </c>
      <c r="E2647">
        <v>9004689</v>
      </c>
      <c r="F2647" t="s">
        <v>188</v>
      </c>
      <c r="G2647">
        <v>10969092</v>
      </c>
      <c r="H2647">
        <v>230</v>
      </c>
      <c r="I2647">
        <v>2389</v>
      </c>
      <c r="J2647" t="s">
        <v>70</v>
      </c>
      <c r="K2647">
        <f>L2647*IFERROR(INDEX('Información SKU'!$H$1:$H$54,MATCH(I2647,'Información SKU'!$A$1:$A$54,0),1),15)</f>
        <v>66</v>
      </c>
      <c r="L2647">
        <v>11</v>
      </c>
      <c r="M2647" s="13">
        <f>L2647/IFERROR(INDEX('Información SKU'!$K$1:$K$54,MATCH(I2647,'Información SKU'!$A$1:$A$54,0),1),40)</f>
        <v>0.11458333333333333</v>
      </c>
      <c r="N2647" s="3">
        <v>43483</v>
      </c>
      <c r="O2647" s="3" t="s">
        <v>362</v>
      </c>
      <c r="P2647" s="2">
        <v>2</v>
      </c>
      <c r="R2647" s="3"/>
    </row>
    <row r="2648" spans="2:18" x14ac:dyDescent="0.25">
      <c r="B2648" t="s">
        <v>189</v>
      </c>
      <c r="C2648">
        <v>1004689</v>
      </c>
      <c r="D2648" t="s">
        <v>104</v>
      </c>
      <c r="E2648">
        <v>9004689</v>
      </c>
      <c r="F2648" t="s">
        <v>188</v>
      </c>
      <c r="G2648">
        <v>10969092</v>
      </c>
      <c r="H2648">
        <v>220</v>
      </c>
      <c r="I2648">
        <v>2384</v>
      </c>
      <c r="J2648" t="s">
        <v>10</v>
      </c>
      <c r="K2648">
        <f>L2648*IFERROR(INDEX('Información SKU'!$H$1:$H$54,MATCH(I2648,'Información SKU'!$A$1:$A$54,0),1),15)</f>
        <v>84</v>
      </c>
      <c r="L2648">
        <v>14</v>
      </c>
      <c r="M2648" s="13">
        <f>L2648/IFERROR(INDEX('Información SKU'!$K$1:$K$54,MATCH(I2648,'Información SKU'!$A$1:$A$54,0),1),40)</f>
        <v>0.14583333333333334</v>
      </c>
      <c r="N2648" s="3">
        <v>43483</v>
      </c>
      <c r="O2648" s="3" t="s">
        <v>363</v>
      </c>
      <c r="P2648" s="2">
        <v>2</v>
      </c>
      <c r="R2648" s="3"/>
    </row>
    <row r="2649" spans="2:18" x14ac:dyDescent="0.25">
      <c r="B2649" t="s">
        <v>189</v>
      </c>
      <c r="C2649">
        <v>1004689</v>
      </c>
      <c r="D2649" t="s">
        <v>104</v>
      </c>
      <c r="E2649">
        <v>9004689</v>
      </c>
      <c r="F2649" t="s">
        <v>188</v>
      </c>
      <c r="G2649">
        <v>10969092</v>
      </c>
      <c r="H2649">
        <v>210</v>
      </c>
      <c r="I2649">
        <v>2382</v>
      </c>
      <c r="J2649" t="s">
        <v>34</v>
      </c>
      <c r="K2649">
        <f>L2649*IFERROR(INDEX('Información SKU'!$H$1:$H$54,MATCH(I2649,'Información SKU'!$A$1:$A$54,0),1),15)</f>
        <v>30</v>
      </c>
      <c r="L2649">
        <v>5</v>
      </c>
      <c r="M2649" s="13">
        <f>L2649/IFERROR(INDEX('Información SKU'!$K$1:$K$54,MATCH(I2649,'Información SKU'!$A$1:$A$54,0),1),40)</f>
        <v>5.2083333333333336E-2</v>
      </c>
      <c r="N2649" s="3">
        <v>43483</v>
      </c>
      <c r="O2649" s="3" t="s">
        <v>361</v>
      </c>
      <c r="P2649" s="2">
        <v>1</v>
      </c>
      <c r="R2649" s="3"/>
    </row>
    <row r="2650" spans="2:18" x14ac:dyDescent="0.25">
      <c r="B2650" t="s">
        <v>189</v>
      </c>
      <c r="C2650">
        <v>1004689</v>
      </c>
      <c r="D2650" t="s">
        <v>104</v>
      </c>
      <c r="E2650">
        <v>9004689</v>
      </c>
      <c r="F2650" t="s">
        <v>188</v>
      </c>
      <c r="G2650">
        <v>10969092</v>
      </c>
      <c r="H2650">
        <v>10</v>
      </c>
      <c r="I2650">
        <v>61</v>
      </c>
      <c r="J2650" t="s">
        <v>20</v>
      </c>
      <c r="K2650">
        <f>L2650*IFERROR(INDEX('Información SKU'!$H$1:$H$54,MATCH(I2650,'Información SKU'!$A$1:$A$54,0),1),15)</f>
        <v>690</v>
      </c>
      <c r="L2650">
        <v>46</v>
      </c>
      <c r="M2650" s="13">
        <f>L2650/IFERROR(INDEX('Información SKU'!$K$1:$K$54,MATCH(I2650,'Información SKU'!$A$1:$A$54,0),1),40)</f>
        <v>0.76666666666666672</v>
      </c>
      <c r="N2650" s="3">
        <v>43483</v>
      </c>
      <c r="O2650" s="3" t="s">
        <v>364</v>
      </c>
      <c r="P2650" s="2">
        <v>3</v>
      </c>
      <c r="R2650" s="3"/>
    </row>
    <row r="2651" spans="2:18" x14ac:dyDescent="0.25">
      <c r="B2651" t="s">
        <v>189</v>
      </c>
      <c r="C2651">
        <v>1004689</v>
      </c>
      <c r="D2651" t="s">
        <v>104</v>
      </c>
      <c r="E2651">
        <v>9004689</v>
      </c>
      <c r="F2651" t="s">
        <v>188</v>
      </c>
      <c r="G2651">
        <v>10969092</v>
      </c>
      <c r="H2651">
        <v>20</v>
      </c>
      <c r="I2651">
        <v>62</v>
      </c>
      <c r="J2651" t="s">
        <v>25</v>
      </c>
      <c r="K2651">
        <f>L2651*IFERROR(INDEX('Información SKU'!$H$1:$H$54,MATCH(I2651,'Información SKU'!$A$1:$A$54,0),1),15)</f>
        <v>216</v>
      </c>
      <c r="L2651">
        <v>27</v>
      </c>
      <c r="M2651" s="13">
        <f>L2651/IFERROR(INDEX('Información SKU'!$K$1:$K$54,MATCH(I2651,'Información SKU'!$A$1:$A$54,0),1),40)</f>
        <v>0.54</v>
      </c>
      <c r="N2651" s="3">
        <v>43483</v>
      </c>
      <c r="O2651" s="3" t="s">
        <v>360</v>
      </c>
      <c r="P2651" s="2">
        <v>1</v>
      </c>
      <c r="R2651" s="3"/>
    </row>
    <row r="2652" spans="2:18" x14ac:dyDescent="0.25">
      <c r="B2652" t="s">
        <v>189</v>
      </c>
      <c r="C2652">
        <v>1004689</v>
      </c>
      <c r="D2652" t="s">
        <v>104</v>
      </c>
      <c r="E2652">
        <v>9004689</v>
      </c>
      <c r="F2652" t="s">
        <v>188</v>
      </c>
      <c r="G2652">
        <v>10969092</v>
      </c>
      <c r="H2652">
        <v>30</v>
      </c>
      <c r="I2652">
        <v>63</v>
      </c>
      <c r="J2652" t="s">
        <v>1</v>
      </c>
      <c r="K2652">
        <f>L2652*IFERROR(INDEX('Información SKU'!$H$1:$H$54,MATCH(I2652,'Información SKU'!$A$1:$A$54,0),1),15)</f>
        <v>90</v>
      </c>
      <c r="L2652">
        <v>6</v>
      </c>
      <c r="M2652" s="13">
        <f>L2652/IFERROR(INDEX('Información SKU'!$K$1:$K$54,MATCH(I2652,'Información SKU'!$A$1:$A$54,0),1),40)</f>
        <v>0.14285714285714285</v>
      </c>
      <c r="N2652" s="3">
        <v>43483</v>
      </c>
      <c r="O2652" s="3" t="s">
        <v>361</v>
      </c>
      <c r="P2652" s="2">
        <v>1</v>
      </c>
      <c r="R2652" s="3"/>
    </row>
    <row r="2653" spans="2:18" x14ac:dyDescent="0.25">
      <c r="B2653" t="s">
        <v>189</v>
      </c>
      <c r="C2653">
        <v>1004689</v>
      </c>
      <c r="D2653" t="s">
        <v>104</v>
      </c>
      <c r="E2653">
        <v>9004689</v>
      </c>
      <c r="F2653" t="s">
        <v>188</v>
      </c>
      <c r="G2653">
        <v>10969092</v>
      </c>
      <c r="H2653">
        <v>50</v>
      </c>
      <c r="I2653">
        <v>205</v>
      </c>
      <c r="J2653" t="s">
        <v>35</v>
      </c>
      <c r="K2653">
        <f>L2653*IFERROR(INDEX('Información SKU'!$H$1:$H$54,MATCH(I2653,'Información SKU'!$A$1:$A$54,0),1),15)</f>
        <v>224</v>
      </c>
      <c r="L2653">
        <v>28</v>
      </c>
      <c r="M2653" s="13">
        <f>L2653/IFERROR(INDEX('Información SKU'!$K$1:$K$54,MATCH(I2653,'Información SKU'!$A$1:$A$54,0),1),40)</f>
        <v>0.66666666666666663</v>
      </c>
      <c r="N2653" s="3">
        <v>43483</v>
      </c>
      <c r="O2653" s="3" t="s">
        <v>360</v>
      </c>
      <c r="P2653" s="2">
        <v>1</v>
      </c>
      <c r="R2653" s="3"/>
    </row>
    <row r="2654" spans="2:18" x14ac:dyDescent="0.25">
      <c r="B2654" t="s">
        <v>189</v>
      </c>
      <c r="C2654">
        <v>1004688</v>
      </c>
      <c r="D2654" t="s">
        <v>104</v>
      </c>
      <c r="E2654">
        <v>9004688</v>
      </c>
      <c r="F2654" t="s">
        <v>188</v>
      </c>
      <c r="G2654">
        <v>10969093</v>
      </c>
      <c r="H2654">
        <v>120</v>
      </c>
      <c r="I2654">
        <v>5275</v>
      </c>
      <c r="J2654" t="s">
        <v>75</v>
      </c>
      <c r="K2654">
        <f>L2654*IFERROR(INDEX('Información SKU'!$H$1:$H$54,MATCH(I2654,'Información SKU'!$A$1:$A$54,0),1),15)</f>
        <v>18</v>
      </c>
      <c r="L2654">
        <v>3</v>
      </c>
      <c r="M2654" s="13">
        <f>L2654/IFERROR(INDEX('Información SKU'!$K$1:$K$54,MATCH(I2654,'Información SKU'!$A$1:$A$54,0),1),40)</f>
        <v>4.2857142857142858E-2</v>
      </c>
      <c r="N2654" s="3">
        <v>43483</v>
      </c>
      <c r="O2654" s="3" t="s">
        <v>364</v>
      </c>
      <c r="P2654" s="2">
        <v>3</v>
      </c>
      <c r="R2654" s="3"/>
    </row>
    <row r="2655" spans="2:18" x14ac:dyDescent="0.25">
      <c r="B2655" t="s">
        <v>189</v>
      </c>
      <c r="C2655">
        <v>1004688</v>
      </c>
      <c r="D2655" t="s">
        <v>104</v>
      </c>
      <c r="E2655">
        <v>9004688</v>
      </c>
      <c r="F2655" t="s">
        <v>188</v>
      </c>
      <c r="G2655">
        <v>10969093</v>
      </c>
      <c r="H2655">
        <v>110</v>
      </c>
      <c r="I2655">
        <v>5274</v>
      </c>
      <c r="J2655" t="s">
        <v>72</v>
      </c>
      <c r="K2655">
        <f>L2655*IFERROR(INDEX('Información SKU'!$H$1:$H$54,MATCH(I2655,'Información SKU'!$A$1:$A$54,0),1),15)</f>
        <v>8</v>
      </c>
      <c r="L2655">
        <v>1</v>
      </c>
      <c r="M2655" s="13">
        <f>L2655/IFERROR(INDEX('Información SKU'!$K$1:$K$54,MATCH(I2655,'Información SKU'!$A$1:$A$54,0),1),40)</f>
        <v>1.4285714285714285E-2</v>
      </c>
      <c r="N2655" s="3">
        <v>43483</v>
      </c>
      <c r="O2655" s="3" t="s">
        <v>361</v>
      </c>
      <c r="P2655" s="2">
        <v>1</v>
      </c>
      <c r="R2655" s="3"/>
    </row>
    <row r="2656" spans="2:18" x14ac:dyDescent="0.25">
      <c r="B2656" t="s">
        <v>189</v>
      </c>
      <c r="C2656">
        <v>1004688</v>
      </c>
      <c r="D2656" t="s">
        <v>104</v>
      </c>
      <c r="E2656">
        <v>9004688</v>
      </c>
      <c r="F2656" t="s">
        <v>188</v>
      </c>
      <c r="G2656">
        <v>10969093</v>
      </c>
      <c r="H2656">
        <v>80</v>
      </c>
      <c r="I2656">
        <v>2387</v>
      </c>
      <c r="J2656" t="s">
        <v>33</v>
      </c>
      <c r="K2656">
        <f>L2656*IFERROR(INDEX('Información SKU'!$H$1:$H$54,MATCH(I2656,'Información SKU'!$A$1:$A$54,0),1),15)</f>
        <v>36</v>
      </c>
      <c r="L2656">
        <v>3</v>
      </c>
      <c r="M2656" s="13">
        <f>L2656/IFERROR(INDEX('Información SKU'!$K$1:$K$54,MATCH(I2656,'Información SKU'!$A$1:$A$54,0),1),40)</f>
        <v>3.125E-2</v>
      </c>
      <c r="N2656" s="3">
        <v>43483</v>
      </c>
      <c r="O2656" s="3" t="s">
        <v>364</v>
      </c>
      <c r="P2656" s="2">
        <v>3</v>
      </c>
      <c r="R2656" s="3"/>
    </row>
    <row r="2657" spans="2:18" x14ac:dyDescent="0.25">
      <c r="B2657" t="s">
        <v>189</v>
      </c>
      <c r="C2657">
        <v>1004688</v>
      </c>
      <c r="D2657" t="s">
        <v>104</v>
      </c>
      <c r="E2657">
        <v>9004688</v>
      </c>
      <c r="F2657" t="s">
        <v>188</v>
      </c>
      <c r="G2657">
        <v>10969093</v>
      </c>
      <c r="H2657">
        <v>60</v>
      </c>
      <c r="I2657">
        <v>521</v>
      </c>
      <c r="J2657" t="s">
        <v>28</v>
      </c>
      <c r="K2657">
        <f>L2657*IFERROR(INDEX('Información SKU'!$H$1:$H$54,MATCH(I2657,'Información SKU'!$A$1:$A$54,0),1),15)</f>
        <v>32</v>
      </c>
      <c r="L2657">
        <v>4</v>
      </c>
      <c r="M2657" s="13">
        <f>L2657/IFERROR(INDEX('Información SKU'!$K$1:$K$54,MATCH(I2657,'Información SKU'!$A$1:$A$54,0),1),40)</f>
        <v>6.6666666666666666E-2</v>
      </c>
      <c r="N2657" s="3">
        <v>43483</v>
      </c>
      <c r="O2657" s="3" t="s">
        <v>361</v>
      </c>
      <c r="P2657" s="2">
        <v>1</v>
      </c>
      <c r="R2657" s="3"/>
    </row>
    <row r="2658" spans="2:18" x14ac:dyDescent="0.25">
      <c r="B2658" t="s">
        <v>186</v>
      </c>
      <c r="C2658">
        <v>1000461</v>
      </c>
      <c r="D2658" t="s">
        <v>142</v>
      </c>
      <c r="E2658">
        <v>9000461</v>
      </c>
      <c r="F2658" t="s">
        <v>255</v>
      </c>
      <c r="G2658">
        <v>10969095</v>
      </c>
      <c r="H2658">
        <v>190</v>
      </c>
      <c r="I2658">
        <v>2384</v>
      </c>
      <c r="J2658" t="s">
        <v>10</v>
      </c>
      <c r="K2658">
        <f>L2658*IFERROR(INDEX('Información SKU'!$H$1:$H$54,MATCH(I2658,'Información SKU'!$A$1:$A$54,0),1),15)</f>
        <v>384</v>
      </c>
      <c r="L2658">
        <v>64</v>
      </c>
      <c r="M2658" s="13">
        <f>L2658/IFERROR(INDEX('Información SKU'!$K$1:$K$54,MATCH(I2658,'Información SKU'!$A$1:$A$54,0),1),40)</f>
        <v>0.66666666666666663</v>
      </c>
      <c r="N2658" s="3">
        <v>43483</v>
      </c>
      <c r="O2658" s="3" t="s">
        <v>362</v>
      </c>
      <c r="P2658" s="2">
        <v>2</v>
      </c>
      <c r="R2658" s="3"/>
    </row>
    <row r="2659" spans="2:18" x14ac:dyDescent="0.25">
      <c r="B2659" t="s">
        <v>186</v>
      </c>
      <c r="C2659">
        <v>1000461</v>
      </c>
      <c r="D2659" t="s">
        <v>142</v>
      </c>
      <c r="E2659">
        <v>9000461</v>
      </c>
      <c r="F2659" t="s">
        <v>255</v>
      </c>
      <c r="G2659">
        <v>10969095</v>
      </c>
      <c r="H2659">
        <v>200</v>
      </c>
      <c r="I2659">
        <v>2383</v>
      </c>
      <c r="J2659" t="s">
        <v>92</v>
      </c>
      <c r="K2659">
        <f>L2659*IFERROR(INDEX('Información SKU'!$H$1:$H$54,MATCH(I2659,'Información SKU'!$A$1:$A$54,0),1),15)</f>
        <v>300</v>
      </c>
      <c r="L2659">
        <v>50</v>
      </c>
      <c r="M2659" s="13">
        <f>L2659/IFERROR(INDEX('Información SKU'!$K$1:$K$54,MATCH(I2659,'Información SKU'!$A$1:$A$54,0),1),40)</f>
        <v>0.2857142857142857</v>
      </c>
      <c r="N2659" s="3">
        <v>43483</v>
      </c>
      <c r="O2659" s="3" t="s">
        <v>360</v>
      </c>
      <c r="P2659" s="2">
        <v>1</v>
      </c>
      <c r="R2659" s="3"/>
    </row>
    <row r="2660" spans="2:18" x14ac:dyDescent="0.25">
      <c r="B2660" t="s">
        <v>186</v>
      </c>
      <c r="C2660">
        <v>1000461</v>
      </c>
      <c r="D2660" t="s">
        <v>142</v>
      </c>
      <c r="E2660">
        <v>9000461</v>
      </c>
      <c r="F2660" t="s">
        <v>255</v>
      </c>
      <c r="G2660">
        <v>10969095</v>
      </c>
      <c r="H2660">
        <v>210</v>
      </c>
      <c r="I2660">
        <v>2382</v>
      </c>
      <c r="J2660" t="s">
        <v>34</v>
      </c>
      <c r="K2660">
        <f>L2660*IFERROR(INDEX('Información SKU'!$H$1:$H$54,MATCH(I2660,'Información SKU'!$A$1:$A$54,0),1),15)</f>
        <v>192</v>
      </c>
      <c r="L2660">
        <v>32</v>
      </c>
      <c r="M2660" s="13">
        <f>L2660/IFERROR(INDEX('Información SKU'!$K$1:$K$54,MATCH(I2660,'Información SKU'!$A$1:$A$54,0),1),40)</f>
        <v>0.33333333333333331</v>
      </c>
      <c r="N2660" s="3">
        <v>43483</v>
      </c>
      <c r="O2660" s="3" t="s">
        <v>360</v>
      </c>
      <c r="P2660" s="2">
        <v>1</v>
      </c>
      <c r="R2660" s="3"/>
    </row>
    <row r="2661" spans="2:18" x14ac:dyDescent="0.25">
      <c r="B2661" t="s">
        <v>186</v>
      </c>
      <c r="C2661">
        <v>1000461</v>
      </c>
      <c r="D2661" t="s">
        <v>142</v>
      </c>
      <c r="E2661">
        <v>9000461</v>
      </c>
      <c r="F2661" t="s">
        <v>255</v>
      </c>
      <c r="G2661">
        <v>10969095</v>
      </c>
      <c r="H2661">
        <v>220</v>
      </c>
      <c r="I2661">
        <v>2381</v>
      </c>
      <c r="J2661" t="s">
        <v>93</v>
      </c>
      <c r="K2661">
        <f>L2661*IFERROR(INDEX('Información SKU'!$H$1:$H$54,MATCH(I2661,'Información SKU'!$A$1:$A$54,0),1),15)</f>
        <v>600</v>
      </c>
      <c r="L2661">
        <v>75</v>
      </c>
      <c r="M2661" s="13">
        <f>L2661/IFERROR(INDEX('Información SKU'!$K$1:$K$54,MATCH(I2661,'Información SKU'!$A$1:$A$54,0),1),40)</f>
        <v>0.42857142857142855</v>
      </c>
      <c r="N2661" s="3">
        <v>43483</v>
      </c>
      <c r="O2661" s="3" t="s">
        <v>363</v>
      </c>
      <c r="P2661" s="2">
        <v>2</v>
      </c>
      <c r="R2661" s="3"/>
    </row>
    <row r="2662" spans="2:18" x14ac:dyDescent="0.25">
      <c r="B2662" t="s">
        <v>186</v>
      </c>
      <c r="C2662">
        <v>1000461</v>
      </c>
      <c r="D2662" t="s">
        <v>142</v>
      </c>
      <c r="E2662">
        <v>9000461</v>
      </c>
      <c r="F2662" t="s">
        <v>255</v>
      </c>
      <c r="G2662">
        <v>10969095</v>
      </c>
      <c r="H2662">
        <v>60</v>
      </c>
      <c r="I2662">
        <v>1199</v>
      </c>
      <c r="J2662" t="s">
        <v>26</v>
      </c>
      <c r="K2662">
        <f>L2662*IFERROR(INDEX('Información SKU'!$H$1:$H$54,MATCH(I2662,'Información SKU'!$A$1:$A$54,0),1),15)</f>
        <v>120</v>
      </c>
      <c r="L2662">
        <v>10</v>
      </c>
      <c r="M2662" s="13">
        <f>L2662/IFERROR(INDEX('Información SKU'!$K$1:$K$54,MATCH(I2662,'Información SKU'!$A$1:$A$54,0),1),40)</f>
        <v>0.16666666666666666</v>
      </c>
      <c r="N2662" s="3">
        <v>43483</v>
      </c>
      <c r="O2662" s="3" t="s">
        <v>360</v>
      </c>
      <c r="P2662" s="2">
        <v>1</v>
      </c>
      <c r="R2662" s="3"/>
    </row>
    <row r="2663" spans="2:18" x14ac:dyDescent="0.25">
      <c r="B2663" t="s">
        <v>186</v>
      </c>
      <c r="C2663">
        <v>1000461</v>
      </c>
      <c r="D2663" t="s">
        <v>142</v>
      </c>
      <c r="E2663">
        <v>9000461</v>
      </c>
      <c r="F2663" t="s">
        <v>255</v>
      </c>
      <c r="G2663">
        <v>10969095</v>
      </c>
      <c r="H2663">
        <v>90</v>
      </c>
      <c r="I2663">
        <v>244</v>
      </c>
      <c r="J2663" t="s">
        <v>94</v>
      </c>
      <c r="K2663">
        <f>L2663*IFERROR(INDEX('Información SKU'!$H$1:$H$54,MATCH(I2663,'Información SKU'!$A$1:$A$54,0),1),15)</f>
        <v>864</v>
      </c>
      <c r="L2663">
        <v>72</v>
      </c>
      <c r="M2663" s="13">
        <f>L2663/IFERROR(INDEX('Información SKU'!$K$1:$K$54,MATCH(I2663,'Información SKU'!$A$1:$A$54,0),1),40)</f>
        <v>0.75</v>
      </c>
      <c r="N2663" s="3">
        <v>43483</v>
      </c>
      <c r="O2663" s="3" t="s">
        <v>364</v>
      </c>
      <c r="P2663" s="2">
        <v>3</v>
      </c>
      <c r="R2663" s="3"/>
    </row>
    <row r="2664" spans="2:18" x14ac:dyDescent="0.25">
      <c r="B2664" t="s">
        <v>186</v>
      </c>
      <c r="C2664">
        <v>1000461</v>
      </c>
      <c r="D2664" t="s">
        <v>142</v>
      </c>
      <c r="E2664">
        <v>9000461</v>
      </c>
      <c r="F2664" t="s">
        <v>255</v>
      </c>
      <c r="G2664">
        <v>10969095</v>
      </c>
      <c r="H2664">
        <v>120</v>
      </c>
      <c r="I2664">
        <v>62</v>
      </c>
      <c r="J2664" t="s">
        <v>25</v>
      </c>
      <c r="K2664">
        <f>L2664*IFERROR(INDEX('Información SKU'!$H$1:$H$54,MATCH(I2664,'Información SKU'!$A$1:$A$54,0),1),15)</f>
        <v>80</v>
      </c>
      <c r="L2664">
        <v>10</v>
      </c>
      <c r="M2664" s="13">
        <f>L2664/IFERROR(INDEX('Información SKU'!$K$1:$K$54,MATCH(I2664,'Información SKU'!$A$1:$A$54,0),1),40)</f>
        <v>0.2</v>
      </c>
      <c r="N2664" s="3">
        <v>43483</v>
      </c>
      <c r="O2664" s="3" t="s">
        <v>360</v>
      </c>
      <c r="P2664" s="2">
        <v>1</v>
      </c>
      <c r="R2664" s="3"/>
    </row>
    <row r="2665" spans="2:18" x14ac:dyDescent="0.25">
      <c r="B2665" t="s">
        <v>189</v>
      </c>
      <c r="C2665">
        <v>1001207</v>
      </c>
      <c r="D2665" t="s">
        <v>147</v>
      </c>
      <c r="E2665">
        <v>9001207</v>
      </c>
      <c r="F2665" t="s">
        <v>330</v>
      </c>
      <c r="G2665">
        <v>10969243</v>
      </c>
      <c r="H2665">
        <v>230</v>
      </c>
      <c r="I2665">
        <v>521</v>
      </c>
      <c r="J2665" t="s">
        <v>28</v>
      </c>
      <c r="K2665">
        <f>L2665*IFERROR(INDEX('Información SKU'!$H$1:$H$54,MATCH(I2665,'Información SKU'!$A$1:$A$54,0),1),15)</f>
        <v>80</v>
      </c>
      <c r="L2665">
        <v>10</v>
      </c>
      <c r="M2665" s="13">
        <f>L2665/IFERROR(INDEX('Información SKU'!$K$1:$K$54,MATCH(I2665,'Información SKU'!$A$1:$A$54,0),1),40)</f>
        <v>0.16666666666666666</v>
      </c>
      <c r="N2665" s="3">
        <v>43483</v>
      </c>
      <c r="O2665" s="3" t="s">
        <v>361</v>
      </c>
      <c r="P2665" s="2">
        <v>1</v>
      </c>
      <c r="R2665" s="3"/>
    </row>
    <row r="2666" spans="2:18" x14ac:dyDescent="0.25">
      <c r="B2666" t="s">
        <v>189</v>
      </c>
      <c r="C2666">
        <v>1001207</v>
      </c>
      <c r="D2666" t="s">
        <v>147</v>
      </c>
      <c r="E2666">
        <v>9001207</v>
      </c>
      <c r="F2666" t="s">
        <v>330</v>
      </c>
      <c r="G2666">
        <v>10969243</v>
      </c>
      <c r="H2666">
        <v>240</v>
      </c>
      <c r="I2666">
        <v>522</v>
      </c>
      <c r="J2666" t="s">
        <v>6</v>
      </c>
      <c r="K2666">
        <f>L2666*IFERROR(INDEX('Información SKU'!$H$1:$H$54,MATCH(I2666,'Información SKU'!$A$1:$A$54,0),1),15)</f>
        <v>75</v>
      </c>
      <c r="L2666">
        <v>5</v>
      </c>
      <c r="M2666" s="13">
        <f>L2666/IFERROR(INDEX('Información SKU'!$K$1:$K$54,MATCH(I2666,'Información SKU'!$A$1:$A$54,0),1),40)</f>
        <v>8.3333333333333329E-2</v>
      </c>
      <c r="N2666" s="3">
        <v>43483</v>
      </c>
      <c r="O2666" s="3" t="s">
        <v>360</v>
      </c>
      <c r="P2666" s="2">
        <v>1</v>
      </c>
      <c r="R2666" s="3"/>
    </row>
    <row r="2667" spans="2:18" x14ac:dyDescent="0.25">
      <c r="B2667" t="s">
        <v>189</v>
      </c>
      <c r="C2667">
        <v>1001207</v>
      </c>
      <c r="D2667" t="s">
        <v>147</v>
      </c>
      <c r="E2667">
        <v>9001207</v>
      </c>
      <c r="F2667" t="s">
        <v>330</v>
      </c>
      <c r="G2667">
        <v>10969243</v>
      </c>
      <c r="H2667">
        <v>250</v>
      </c>
      <c r="I2667">
        <v>509</v>
      </c>
      <c r="J2667" t="s">
        <v>0</v>
      </c>
      <c r="K2667">
        <f>L2667*IFERROR(INDEX('Información SKU'!$H$1:$H$54,MATCH(I2667,'Información SKU'!$A$1:$A$54,0),1),15)</f>
        <v>72</v>
      </c>
      <c r="L2667">
        <v>12</v>
      </c>
      <c r="M2667" s="13">
        <f>L2667/IFERROR(INDEX('Información SKU'!$K$1:$K$54,MATCH(I2667,'Información SKU'!$A$1:$A$54,0),1),40)</f>
        <v>0.15</v>
      </c>
      <c r="N2667" s="3">
        <v>43483</v>
      </c>
      <c r="O2667" s="3" t="s">
        <v>362</v>
      </c>
      <c r="P2667" s="2">
        <v>2</v>
      </c>
      <c r="R2667" s="3"/>
    </row>
    <row r="2668" spans="2:18" x14ac:dyDescent="0.25">
      <c r="B2668" t="s">
        <v>189</v>
      </c>
      <c r="C2668">
        <v>1001207</v>
      </c>
      <c r="D2668" t="s">
        <v>147</v>
      </c>
      <c r="E2668">
        <v>9001207</v>
      </c>
      <c r="F2668" t="s">
        <v>330</v>
      </c>
      <c r="G2668">
        <v>10969243</v>
      </c>
      <c r="H2668">
        <v>320</v>
      </c>
      <c r="I2668">
        <v>1200</v>
      </c>
      <c r="J2668" t="s">
        <v>17</v>
      </c>
      <c r="K2668">
        <f>L2668*IFERROR(INDEX('Información SKU'!$H$1:$H$54,MATCH(I2668,'Información SKU'!$A$1:$A$54,0),1),15)</f>
        <v>60</v>
      </c>
      <c r="L2668">
        <v>10</v>
      </c>
      <c r="M2668" s="13">
        <f>L2668/IFERROR(INDEX('Información SKU'!$K$1:$K$54,MATCH(I2668,'Información SKU'!$A$1:$A$54,0),1),40)</f>
        <v>0.23809523809523808</v>
      </c>
      <c r="N2668" s="3">
        <v>43483</v>
      </c>
      <c r="O2668" s="3" t="s">
        <v>362</v>
      </c>
      <c r="P2668" s="2">
        <v>2</v>
      </c>
      <c r="R2668" s="3"/>
    </row>
    <row r="2669" spans="2:18" x14ac:dyDescent="0.25">
      <c r="B2669" t="s">
        <v>189</v>
      </c>
      <c r="C2669">
        <v>1001207</v>
      </c>
      <c r="D2669" t="s">
        <v>147</v>
      </c>
      <c r="E2669">
        <v>9001207</v>
      </c>
      <c r="F2669" t="s">
        <v>330</v>
      </c>
      <c r="G2669">
        <v>10969243</v>
      </c>
      <c r="H2669">
        <v>30</v>
      </c>
      <c r="I2669">
        <v>63</v>
      </c>
      <c r="J2669" t="s">
        <v>1</v>
      </c>
      <c r="K2669">
        <f>L2669*IFERROR(INDEX('Información SKU'!$H$1:$H$54,MATCH(I2669,'Información SKU'!$A$1:$A$54,0),1),15)</f>
        <v>285</v>
      </c>
      <c r="L2669">
        <v>19</v>
      </c>
      <c r="M2669" s="13">
        <f>L2669/IFERROR(INDEX('Información SKU'!$K$1:$K$54,MATCH(I2669,'Información SKU'!$A$1:$A$54,0),1),40)</f>
        <v>0.45238095238095238</v>
      </c>
      <c r="N2669" s="3">
        <v>43483</v>
      </c>
      <c r="O2669" s="3" t="s">
        <v>364</v>
      </c>
      <c r="P2669" s="2">
        <v>3</v>
      </c>
      <c r="R2669" s="3"/>
    </row>
    <row r="2670" spans="2:18" x14ac:dyDescent="0.25">
      <c r="B2670" t="s">
        <v>189</v>
      </c>
      <c r="C2670">
        <v>1001207</v>
      </c>
      <c r="D2670" t="s">
        <v>147</v>
      </c>
      <c r="E2670">
        <v>9001207</v>
      </c>
      <c r="F2670" t="s">
        <v>330</v>
      </c>
      <c r="G2670">
        <v>10969243</v>
      </c>
      <c r="H2670">
        <v>40</v>
      </c>
      <c r="I2670">
        <v>62</v>
      </c>
      <c r="J2670" t="s">
        <v>25</v>
      </c>
      <c r="K2670">
        <f>L2670*IFERROR(INDEX('Información SKU'!$H$1:$H$54,MATCH(I2670,'Información SKU'!$A$1:$A$54,0),1),15)</f>
        <v>304</v>
      </c>
      <c r="L2670">
        <v>38</v>
      </c>
      <c r="M2670" s="13">
        <f>L2670/IFERROR(INDEX('Información SKU'!$K$1:$K$54,MATCH(I2670,'Información SKU'!$A$1:$A$54,0),1),40)</f>
        <v>0.76</v>
      </c>
      <c r="N2670" s="3">
        <v>43483</v>
      </c>
      <c r="O2670" s="3" t="s">
        <v>365</v>
      </c>
      <c r="P2670" s="2">
        <v>3</v>
      </c>
      <c r="R2670" s="3"/>
    </row>
    <row r="2671" spans="2:18" x14ac:dyDescent="0.25">
      <c r="B2671" t="s">
        <v>189</v>
      </c>
      <c r="C2671">
        <v>1001207</v>
      </c>
      <c r="D2671" t="s">
        <v>147</v>
      </c>
      <c r="E2671">
        <v>9001207</v>
      </c>
      <c r="F2671" t="s">
        <v>330</v>
      </c>
      <c r="G2671">
        <v>10969243</v>
      </c>
      <c r="H2671">
        <v>50</v>
      </c>
      <c r="I2671">
        <v>61</v>
      </c>
      <c r="J2671" t="s">
        <v>20</v>
      </c>
      <c r="K2671">
        <f>L2671*IFERROR(INDEX('Información SKU'!$H$1:$H$54,MATCH(I2671,'Información SKU'!$A$1:$A$54,0),1),15)</f>
        <v>435</v>
      </c>
      <c r="L2671">
        <v>29</v>
      </c>
      <c r="M2671" s="13">
        <f>L2671/IFERROR(INDEX('Información SKU'!$K$1:$K$54,MATCH(I2671,'Información SKU'!$A$1:$A$54,0),1),40)</f>
        <v>0.48333333333333334</v>
      </c>
      <c r="N2671" s="3">
        <v>43483</v>
      </c>
      <c r="O2671" s="3" t="s">
        <v>364</v>
      </c>
      <c r="P2671" s="2">
        <v>3</v>
      </c>
      <c r="R2671" s="3"/>
    </row>
    <row r="2672" spans="2:18" x14ac:dyDescent="0.25">
      <c r="B2672" t="s">
        <v>189</v>
      </c>
      <c r="C2672">
        <v>1001207</v>
      </c>
      <c r="D2672" t="s">
        <v>147</v>
      </c>
      <c r="E2672">
        <v>9001207</v>
      </c>
      <c r="F2672" t="s">
        <v>330</v>
      </c>
      <c r="G2672">
        <v>10969243</v>
      </c>
      <c r="H2672">
        <v>120</v>
      </c>
      <c r="I2672">
        <v>205</v>
      </c>
      <c r="J2672" t="s">
        <v>35</v>
      </c>
      <c r="K2672">
        <f>L2672*IFERROR(INDEX('Información SKU'!$H$1:$H$54,MATCH(I2672,'Información SKU'!$A$1:$A$54,0),1),15)</f>
        <v>112</v>
      </c>
      <c r="L2672">
        <v>14</v>
      </c>
      <c r="M2672" s="13">
        <f>L2672/IFERROR(INDEX('Información SKU'!$K$1:$K$54,MATCH(I2672,'Información SKU'!$A$1:$A$54,0),1),40)</f>
        <v>0.33333333333333331</v>
      </c>
      <c r="N2672" s="3">
        <v>43483</v>
      </c>
      <c r="O2672" s="3" t="s">
        <v>364</v>
      </c>
      <c r="P2672" s="2">
        <v>3</v>
      </c>
      <c r="R2672" s="3"/>
    </row>
    <row r="2673" spans="2:18" x14ac:dyDescent="0.25">
      <c r="B2673" t="s">
        <v>189</v>
      </c>
      <c r="C2673">
        <v>1001207</v>
      </c>
      <c r="D2673" t="s">
        <v>147</v>
      </c>
      <c r="E2673">
        <v>9001207</v>
      </c>
      <c r="F2673" t="s">
        <v>330</v>
      </c>
      <c r="G2673">
        <v>10969243</v>
      </c>
      <c r="H2673">
        <v>130</v>
      </c>
      <c r="I2673">
        <v>223</v>
      </c>
      <c r="J2673" t="s">
        <v>74</v>
      </c>
      <c r="K2673">
        <f>L2673*IFERROR(INDEX('Información SKU'!$H$1:$H$54,MATCH(I2673,'Información SKU'!$A$1:$A$54,0),1),15)</f>
        <v>108</v>
      </c>
      <c r="L2673">
        <v>18</v>
      </c>
      <c r="M2673" s="13">
        <f>L2673/IFERROR(INDEX('Información SKU'!$K$1:$K$54,MATCH(I2673,'Información SKU'!$A$1:$A$54,0),1),40)</f>
        <v>0.42857142857142855</v>
      </c>
      <c r="N2673" s="3">
        <v>43483</v>
      </c>
      <c r="O2673" s="3" t="s">
        <v>360</v>
      </c>
      <c r="P2673" s="2">
        <v>1</v>
      </c>
      <c r="R2673" s="3"/>
    </row>
    <row r="2674" spans="2:18" x14ac:dyDescent="0.25">
      <c r="B2674" t="s">
        <v>189</v>
      </c>
      <c r="C2674">
        <v>1001207</v>
      </c>
      <c r="D2674" t="s">
        <v>147</v>
      </c>
      <c r="E2674">
        <v>9001207</v>
      </c>
      <c r="F2674" t="s">
        <v>330</v>
      </c>
      <c r="G2674">
        <v>10969244</v>
      </c>
      <c r="H2674">
        <v>170</v>
      </c>
      <c r="I2674">
        <v>5274</v>
      </c>
      <c r="J2674" t="s">
        <v>72</v>
      </c>
      <c r="K2674">
        <f>L2674*IFERROR(INDEX('Información SKU'!$H$1:$H$54,MATCH(I2674,'Información SKU'!$A$1:$A$54,0),1),15)</f>
        <v>80</v>
      </c>
      <c r="L2674">
        <v>10</v>
      </c>
      <c r="M2674" s="13">
        <f>L2674/IFERROR(INDEX('Información SKU'!$K$1:$K$54,MATCH(I2674,'Información SKU'!$A$1:$A$54,0),1),40)</f>
        <v>0.14285714285714285</v>
      </c>
      <c r="N2674" s="3">
        <v>43483</v>
      </c>
      <c r="O2674" s="3" t="s">
        <v>363</v>
      </c>
      <c r="P2674" s="2">
        <v>2</v>
      </c>
      <c r="R2674" s="3"/>
    </row>
    <row r="2675" spans="2:18" x14ac:dyDescent="0.25">
      <c r="B2675" t="s">
        <v>189</v>
      </c>
      <c r="C2675">
        <v>1001207</v>
      </c>
      <c r="D2675" t="s">
        <v>147</v>
      </c>
      <c r="E2675">
        <v>9001207</v>
      </c>
      <c r="F2675" t="s">
        <v>330</v>
      </c>
      <c r="G2675">
        <v>10969244</v>
      </c>
      <c r="H2675">
        <v>160</v>
      </c>
      <c r="I2675">
        <v>5273</v>
      </c>
      <c r="J2675" t="s">
        <v>82</v>
      </c>
      <c r="K2675">
        <f>L2675*IFERROR(INDEX('Información SKU'!$H$1:$H$54,MATCH(I2675,'Información SKU'!$A$1:$A$54,0),1),15)</f>
        <v>42</v>
      </c>
      <c r="L2675">
        <v>7</v>
      </c>
      <c r="M2675" s="13">
        <f>L2675/IFERROR(INDEX('Información SKU'!$K$1:$K$54,MATCH(I2675,'Información SKU'!$A$1:$A$54,0),1),40)</f>
        <v>0.1</v>
      </c>
      <c r="N2675" s="3">
        <v>43483</v>
      </c>
      <c r="O2675" s="3" t="s">
        <v>364</v>
      </c>
      <c r="P2675" s="2">
        <v>3</v>
      </c>
      <c r="R2675" s="3"/>
    </row>
    <row r="2676" spans="2:18" x14ac:dyDescent="0.25">
      <c r="B2676" t="s">
        <v>189</v>
      </c>
      <c r="C2676">
        <v>1001207</v>
      </c>
      <c r="D2676" t="s">
        <v>147</v>
      </c>
      <c r="E2676">
        <v>9001207</v>
      </c>
      <c r="F2676" t="s">
        <v>330</v>
      </c>
      <c r="G2676">
        <v>10969244</v>
      </c>
      <c r="H2676">
        <v>150</v>
      </c>
      <c r="I2676">
        <v>5245</v>
      </c>
      <c r="J2676" t="s">
        <v>85</v>
      </c>
      <c r="K2676">
        <f>L2676*IFERROR(INDEX('Información SKU'!$H$1:$H$54,MATCH(I2676,'Información SKU'!$A$1:$A$54,0),1),15)</f>
        <v>45</v>
      </c>
      <c r="L2676">
        <v>3</v>
      </c>
      <c r="M2676" s="13">
        <f>L2676/IFERROR(INDEX('Información SKU'!$K$1:$K$54,MATCH(I2676,'Información SKU'!$A$1:$A$54,0),1),40)</f>
        <v>3.125E-2</v>
      </c>
      <c r="N2676" s="3">
        <v>43483</v>
      </c>
      <c r="O2676" s="3" t="s">
        <v>361</v>
      </c>
      <c r="P2676" s="2">
        <v>1</v>
      </c>
      <c r="R2676" s="3"/>
    </row>
    <row r="2677" spans="2:18" x14ac:dyDescent="0.25">
      <c r="B2677" t="s">
        <v>189</v>
      </c>
      <c r="C2677">
        <v>1001207</v>
      </c>
      <c r="D2677" t="s">
        <v>147</v>
      </c>
      <c r="E2677">
        <v>9001207</v>
      </c>
      <c r="F2677" t="s">
        <v>330</v>
      </c>
      <c r="G2677">
        <v>10969244</v>
      </c>
      <c r="H2677">
        <v>140</v>
      </c>
      <c r="I2677">
        <v>5243</v>
      </c>
      <c r="J2677" t="s">
        <v>86</v>
      </c>
      <c r="K2677">
        <f>L2677*IFERROR(INDEX('Información SKU'!$H$1:$H$54,MATCH(I2677,'Información SKU'!$A$1:$A$54,0),1),15)</f>
        <v>60</v>
      </c>
      <c r="L2677">
        <v>5</v>
      </c>
      <c r="M2677" s="13">
        <f>L2677/IFERROR(INDEX('Información SKU'!$K$1:$K$54,MATCH(I2677,'Información SKU'!$A$1:$A$54,0),1),40)</f>
        <v>6.6666666666666666E-2</v>
      </c>
      <c r="N2677" s="3">
        <v>43483</v>
      </c>
      <c r="O2677" s="3" t="s">
        <v>362</v>
      </c>
      <c r="P2677" s="2">
        <v>2</v>
      </c>
      <c r="R2677" s="3"/>
    </row>
    <row r="2678" spans="2:18" x14ac:dyDescent="0.25">
      <c r="B2678" t="s">
        <v>189</v>
      </c>
      <c r="C2678">
        <v>1001207</v>
      </c>
      <c r="D2678" t="s">
        <v>147</v>
      </c>
      <c r="E2678">
        <v>9001207</v>
      </c>
      <c r="F2678" t="s">
        <v>330</v>
      </c>
      <c r="G2678">
        <v>10969244</v>
      </c>
      <c r="H2678">
        <v>130</v>
      </c>
      <c r="I2678">
        <v>5235</v>
      </c>
      <c r="J2678" t="s">
        <v>90</v>
      </c>
      <c r="K2678">
        <f>L2678*IFERROR(INDEX('Información SKU'!$H$1:$H$54,MATCH(I2678,'Información SKU'!$A$1:$A$54,0),1),15)</f>
        <v>72</v>
      </c>
      <c r="L2678">
        <v>6</v>
      </c>
      <c r="M2678" s="13">
        <f>L2678/IFERROR(INDEX('Información SKU'!$K$1:$K$54,MATCH(I2678,'Información SKU'!$A$1:$A$54,0),1),40)</f>
        <v>0.1111111111111111</v>
      </c>
      <c r="N2678" s="3">
        <v>43483</v>
      </c>
      <c r="O2678" s="3" t="s">
        <v>364</v>
      </c>
      <c r="P2678" s="2">
        <v>3</v>
      </c>
      <c r="R2678" s="3"/>
    </row>
    <row r="2679" spans="2:18" x14ac:dyDescent="0.25">
      <c r="B2679" t="s">
        <v>189</v>
      </c>
      <c r="C2679">
        <v>1001207</v>
      </c>
      <c r="D2679" t="s">
        <v>147</v>
      </c>
      <c r="E2679">
        <v>9001207</v>
      </c>
      <c r="F2679" t="s">
        <v>330</v>
      </c>
      <c r="G2679">
        <v>10969244</v>
      </c>
      <c r="H2679">
        <v>120</v>
      </c>
      <c r="I2679">
        <v>5233</v>
      </c>
      <c r="J2679" t="s">
        <v>91</v>
      </c>
      <c r="K2679">
        <f>L2679*IFERROR(INDEX('Información SKU'!$H$1:$H$54,MATCH(I2679,'Información SKU'!$A$1:$A$54,0),1),15)</f>
        <v>120</v>
      </c>
      <c r="L2679">
        <v>10</v>
      </c>
      <c r="M2679" s="13">
        <f>L2679/IFERROR(INDEX('Información SKU'!$K$1:$K$54,MATCH(I2679,'Información SKU'!$A$1:$A$54,0),1),40)</f>
        <v>0.18518518518518517</v>
      </c>
      <c r="N2679" s="3">
        <v>43483</v>
      </c>
      <c r="O2679" s="3" t="s">
        <v>362</v>
      </c>
      <c r="P2679" s="2">
        <v>2</v>
      </c>
      <c r="R2679" s="3"/>
    </row>
    <row r="2680" spans="2:18" x14ac:dyDescent="0.25">
      <c r="B2680" t="s">
        <v>189</v>
      </c>
      <c r="C2680">
        <v>1001207</v>
      </c>
      <c r="D2680" t="s">
        <v>147</v>
      </c>
      <c r="E2680">
        <v>9001207</v>
      </c>
      <c r="F2680" t="s">
        <v>330</v>
      </c>
      <c r="G2680">
        <v>10969244</v>
      </c>
      <c r="H2680">
        <v>110</v>
      </c>
      <c r="I2680">
        <v>2384</v>
      </c>
      <c r="J2680" t="s">
        <v>10</v>
      </c>
      <c r="K2680">
        <f>L2680*IFERROR(INDEX('Información SKU'!$H$1:$H$54,MATCH(I2680,'Información SKU'!$A$1:$A$54,0),1),15)</f>
        <v>180</v>
      </c>
      <c r="L2680">
        <v>30</v>
      </c>
      <c r="M2680" s="13">
        <f>L2680/IFERROR(INDEX('Información SKU'!$K$1:$K$54,MATCH(I2680,'Información SKU'!$A$1:$A$54,0),1),40)</f>
        <v>0.3125</v>
      </c>
      <c r="N2680" s="3">
        <v>43483</v>
      </c>
      <c r="O2680" s="3" t="s">
        <v>365</v>
      </c>
      <c r="P2680" s="2">
        <v>3</v>
      </c>
      <c r="R2680" s="3"/>
    </row>
    <row r="2681" spans="2:18" x14ac:dyDescent="0.25">
      <c r="B2681" t="s">
        <v>189</v>
      </c>
      <c r="C2681">
        <v>1001207</v>
      </c>
      <c r="D2681" t="s">
        <v>147</v>
      </c>
      <c r="E2681">
        <v>9001207</v>
      </c>
      <c r="F2681" t="s">
        <v>330</v>
      </c>
      <c r="G2681">
        <v>10969244</v>
      </c>
      <c r="H2681">
        <v>100</v>
      </c>
      <c r="I2681">
        <v>2383</v>
      </c>
      <c r="J2681" t="s">
        <v>92</v>
      </c>
      <c r="K2681">
        <f>L2681*IFERROR(INDEX('Información SKU'!$H$1:$H$54,MATCH(I2681,'Información SKU'!$A$1:$A$54,0),1),15)</f>
        <v>60</v>
      </c>
      <c r="L2681">
        <v>10</v>
      </c>
      <c r="M2681" s="13">
        <f>L2681/IFERROR(INDEX('Información SKU'!$K$1:$K$54,MATCH(I2681,'Información SKU'!$A$1:$A$54,0),1),40)</f>
        <v>5.7142857142857141E-2</v>
      </c>
      <c r="N2681" s="3">
        <v>43483</v>
      </c>
      <c r="O2681" s="3" t="s">
        <v>363</v>
      </c>
      <c r="P2681" s="2">
        <v>2</v>
      </c>
      <c r="R2681" s="3"/>
    </row>
    <row r="2682" spans="2:18" x14ac:dyDescent="0.25">
      <c r="B2682" t="s">
        <v>189</v>
      </c>
      <c r="C2682">
        <v>1001207</v>
      </c>
      <c r="D2682" t="s">
        <v>147</v>
      </c>
      <c r="E2682">
        <v>9001207</v>
      </c>
      <c r="F2682" t="s">
        <v>330</v>
      </c>
      <c r="G2682">
        <v>10969244</v>
      </c>
      <c r="H2682">
        <v>90</v>
      </c>
      <c r="I2682">
        <v>2382</v>
      </c>
      <c r="J2682" t="s">
        <v>34</v>
      </c>
      <c r="K2682">
        <f>L2682*IFERROR(INDEX('Información SKU'!$H$1:$H$54,MATCH(I2682,'Información SKU'!$A$1:$A$54,0),1),15)</f>
        <v>180</v>
      </c>
      <c r="L2682">
        <v>30</v>
      </c>
      <c r="M2682" s="13">
        <f>L2682/IFERROR(INDEX('Información SKU'!$K$1:$K$54,MATCH(I2682,'Información SKU'!$A$1:$A$54,0),1),40)</f>
        <v>0.3125</v>
      </c>
      <c r="N2682" s="3">
        <v>43483</v>
      </c>
      <c r="O2682" s="3" t="s">
        <v>363</v>
      </c>
      <c r="P2682" s="2">
        <v>2</v>
      </c>
      <c r="R2682" s="3"/>
    </row>
    <row r="2683" spans="2:18" x14ac:dyDescent="0.25">
      <c r="B2683" t="s">
        <v>189</v>
      </c>
      <c r="C2683">
        <v>1001207</v>
      </c>
      <c r="D2683" t="s">
        <v>147</v>
      </c>
      <c r="E2683">
        <v>9001207</v>
      </c>
      <c r="F2683" t="s">
        <v>330</v>
      </c>
      <c r="G2683">
        <v>10969244</v>
      </c>
      <c r="H2683">
        <v>80</v>
      </c>
      <c r="I2683">
        <v>2381</v>
      </c>
      <c r="J2683" t="s">
        <v>93</v>
      </c>
      <c r="K2683">
        <f>L2683*IFERROR(INDEX('Información SKU'!$H$1:$H$54,MATCH(I2683,'Información SKU'!$A$1:$A$54,0),1),15)</f>
        <v>80</v>
      </c>
      <c r="L2683">
        <v>10</v>
      </c>
      <c r="M2683" s="13">
        <f>L2683/IFERROR(INDEX('Información SKU'!$K$1:$K$54,MATCH(I2683,'Información SKU'!$A$1:$A$54,0),1),40)</f>
        <v>5.7142857142857141E-2</v>
      </c>
      <c r="N2683" s="3">
        <v>43483</v>
      </c>
      <c r="O2683" s="3" t="s">
        <v>360</v>
      </c>
      <c r="P2683" s="2">
        <v>1</v>
      </c>
      <c r="R2683" s="3"/>
    </row>
    <row r="2684" spans="2:18" x14ac:dyDescent="0.25">
      <c r="B2684" t="s">
        <v>189</v>
      </c>
      <c r="C2684">
        <v>1001207</v>
      </c>
      <c r="D2684" t="s">
        <v>147</v>
      </c>
      <c r="E2684">
        <v>9001207</v>
      </c>
      <c r="F2684" t="s">
        <v>330</v>
      </c>
      <c r="G2684">
        <v>10969244</v>
      </c>
      <c r="H2684">
        <v>70</v>
      </c>
      <c r="I2684">
        <v>527</v>
      </c>
      <c r="J2684" t="s">
        <v>80</v>
      </c>
      <c r="K2684">
        <f>L2684*IFERROR(INDEX('Información SKU'!$H$1:$H$54,MATCH(I2684,'Información SKU'!$A$1:$A$54,0),1),15)</f>
        <v>60</v>
      </c>
      <c r="L2684">
        <v>4</v>
      </c>
      <c r="M2684" s="13">
        <f>L2684/IFERROR(INDEX('Información SKU'!$K$1:$K$54,MATCH(I2684,'Información SKU'!$A$1:$A$54,0),1),40)</f>
        <v>6.6666666666666666E-2</v>
      </c>
      <c r="N2684" s="3">
        <v>43483</v>
      </c>
      <c r="O2684" s="3" t="s">
        <v>360</v>
      </c>
      <c r="P2684" s="2">
        <v>1</v>
      </c>
      <c r="R2684" s="3"/>
    </row>
    <row r="2685" spans="2:18" x14ac:dyDescent="0.25">
      <c r="B2685" t="s">
        <v>189</v>
      </c>
      <c r="C2685">
        <v>1001207</v>
      </c>
      <c r="D2685" t="s">
        <v>147</v>
      </c>
      <c r="E2685">
        <v>9001207</v>
      </c>
      <c r="F2685" t="s">
        <v>330</v>
      </c>
      <c r="G2685">
        <v>10969244</v>
      </c>
      <c r="H2685">
        <v>60</v>
      </c>
      <c r="I2685">
        <v>480</v>
      </c>
      <c r="J2685" t="s">
        <v>77</v>
      </c>
      <c r="K2685">
        <f>L2685*IFERROR(INDEX('Información SKU'!$H$1:$H$54,MATCH(I2685,'Información SKU'!$A$1:$A$54,0),1),15)</f>
        <v>40</v>
      </c>
      <c r="L2685">
        <v>5</v>
      </c>
      <c r="M2685" s="13">
        <f>L2685/IFERROR(INDEX('Información SKU'!$K$1:$K$54,MATCH(I2685,'Información SKU'!$A$1:$A$54,0),1),40)</f>
        <v>6.4102564102564097E-2</v>
      </c>
      <c r="N2685" s="3">
        <v>43483</v>
      </c>
      <c r="O2685" s="3" t="s">
        <v>362</v>
      </c>
      <c r="P2685" s="2">
        <v>2</v>
      </c>
      <c r="R2685" s="3"/>
    </row>
    <row r="2686" spans="2:18" x14ac:dyDescent="0.25">
      <c r="B2686" t="s">
        <v>189</v>
      </c>
      <c r="C2686">
        <v>1001207</v>
      </c>
      <c r="D2686" t="s">
        <v>147</v>
      </c>
      <c r="E2686">
        <v>9001207</v>
      </c>
      <c r="F2686" t="s">
        <v>330</v>
      </c>
      <c r="G2686">
        <v>10969244</v>
      </c>
      <c r="H2686">
        <v>40</v>
      </c>
      <c r="I2686">
        <v>460</v>
      </c>
      <c r="J2686" t="s">
        <v>38</v>
      </c>
      <c r="K2686">
        <f>L2686*IFERROR(INDEX('Información SKU'!$H$1:$H$54,MATCH(I2686,'Información SKU'!$A$1:$A$54,0),1),15)</f>
        <v>105</v>
      </c>
      <c r="L2686">
        <v>7</v>
      </c>
      <c r="M2686" s="13">
        <f>L2686/IFERROR(INDEX('Información SKU'!$K$1:$K$54,MATCH(I2686,'Información SKU'!$A$1:$A$54,0),1),40)</f>
        <v>8.9743589743589744E-2</v>
      </c>
      <c r="N2686" s="3">
        <v>43483</v>
      </c>
      <c r="O2686" s="3" t="s">
        <v>364</v>
      </c>
      <c r="P2686" s="2">
        <v>3</v>
      </c>
      <c r="R2686" s="3"/>
    </row>
    <row r="2687" spans="2:18" x14ac:dyDescent="0.25">
      <c r="B2687" t="s">
        <v>189</v>
      </c>
      <c r="C2687">
        <v>1001207</v>
      </c>
      <c r="D2687" t="s">
        <v>147</v>
      </c>
      <c r="E2687">
        <v>9001207</v>
      </c>
      <c r="F2687" t="s">
        <v>330</v>
      </c>
      <c r="G2687">
        <v>10969244</v>
      </c>
      <c r="H2687">
        <v>30</v>
      </c>
      <c r="I2687">
        <v>420</v>
      </c>
      <c r="J2687" t="s">
        <v>11</v>
      </c>
      <c r="K2687">
        <f>L2687*IFERROR(INDEX('Información SKU'!$H$1:$H$54,MATCH(I2687,'Información SKU'!$A$1:$A$54,0),1),15)</f>
        <v>75</v>
      </c>
      <c r="L2687">
        <v>5</v>
      </c>
      <c r="M2687" s="13">
        <f>L2687/IFERROR(INDEX('Información SKU'!$K$1:$K$54,MATCH(I2687,'Información SKU'!$A$1:$A$54,0),1),40)</f>
        <v>6.4102564102564097E-2</v>
      </c>
      <c r="N2687" s="3">
        <v>43483</v>
      </c>
      <c r="O2687" s="3" t="s">
        <v>365</v>
      </c>
      <c r="P2687" s="2">
        <v>3</v>
      </c>
      <c r="R2687" s="3"/>
    </row>
    <row r="2688" spans="2:18" x14ac:dyDescent="0.25">
      <c r="B2688" t="s">
        <v>189</v>
      </c>
      <c r="C2688">
        <v>1001207</v>
      </c>
      <c r="D2688" t="s">
        <v>147</v>
      </c>
      <c r="E2688">
        <v>9001207</v>
      </c>
      <c r="F2688" t="s">
        <v>330</v>
      </c>
      <c r="G2688">
        <v>10969244</v>
      </c>
      <c r="H2688">
        <v>20</v>
      </c>
      <c r="I2688">
        <v>416</v>
      </c>
      <c r="J2688" t="s">
        <v>81</v>
      </c>
      <c r="K2688">
        <f>L2688*IFERROR(INDEX('Información SKU'!$H$1:$H$54,MATCH(I2688,'Información SKU'!$A$1:$A$54,0),1),15)</f>
        <v>240</v>
      </c>
      <c r="L2688">
        <v>16</v>
      </c>
      <c r="M2688" s="13">
        <f>L2688/IFERROR(INDEX('Información SKU'!$K$1:$K$54,MATCH(I2688,'Información SKU'!$A$1:$A$54,0),1),40)</f>
        <v>0.22857142857142856</v>
      </c>
      <c r="N2688" s="3">
        <v>43483</v>
      </c>
      <c r="O2688" s="3" t="s">
        <v>362</v>
      </c>
      <c r="P2688" s="2">
        <v>2</v>
      </c>
      <c r="R2688" s="3"/>
    </row>
    <row r="2689" spans="2:18" x14ac:dyDescent="0.25">
      <c r="B2689" t="s">
        <v>189</v>
      </c>
      <c r="C2689">
        <v>1001207</v>
      </c>
      <c r="D2689" t="s">
        <v>147</v>
      </c>
      <c r="E2689">
        <v>9001207</v>
      </c>
      <c r="F2689" t="s">
        <v>330</v>
      </c>
      <c r="G2689">
        <v>10969244</v>
      </c>
      <c r="H2689">
        <v>10</v>
      </c>
      <c r="I2689">
        <v>320</v>
      </c>
      <c r="J2689" t="s">
        <v>31</v>
      </c>
      <c r="K2689">
        <f>L2689*IFERROR(INDEX('Información SKU'!$H$1:$H$54,MATCH(I2689,'Información SKU'!$A$1:$A$54,0),1),15)</f>
        <v>75</v>
      </c>
      <c r="L2689">
        <v>5</v>
      </c>
      <c r="M2689" s="13">
        <f>L2689/IFERROR(INDEX('Información SKU'!$K$1:$K$54,MATCH(I2689,'Información SKU'!$A$1:$A$54,0),1),40)</f>
        <v>6.4102564102564097E-2</v>
      </c>
      <c r="N2689" s="3">
        <v>43483</v>
      </c>
      <c r="O2689" s="3" t="s">
        <v>362</v>
      </c>
      <c r="P2689" s="2">
        <v>2</v>
      </c>
      <c r="R2689" s="3"/>
    </row>
    <row r="2690" spans="2:18" x14ac:dyDescent="0.25">
      <c r="B2690" t="s">
        <v>189</v>
      </c>
      <c r="C2690">
        <v>1003529</v>
      </c>
      <c r="D2690" t="s">
        <v>157</v>
      </c>
      <c r="E2690">
        <v>9003529</v>
      </c>
      <c r="F2690" t="s">
        <v>275</v>
      </c>
      <c r="G2690">
        <v>10969247</v>
      </c>
      <c r="H2690">
        <v>300</v>
      </c>
      <c r="I2690">
        <v>205</v>
      </c>
      <c r="J2690" t="s">
        <v>35</v>
      </c>
      <c r="K2690">
        <f>L2690*IFERROR(INDEX('Información SKU'!$H$1:$H$54,MATCH(I2690,'Información SKU'!$A$1:$A$54,0),1),15)</f>
        <v>792</v>
      </c>
      <c r="L2690">
        <v>99</v>
      </c>
      <c r="M2690" s="13">
        <f>L2690/IFERROR(INDEX('Información SKU'!$K$1:$K$54,MATCH(I2690,'Información SKU'!$A$1:$A$54,0),1),40)</f>
        <v>2.3571428571428572</v>
      </c>
      <c r="N2690" s="3">
        <v>43483</v>
      </c>
      <c r="O2690" s="3" t="s">
        <v>364</v>
      </c>
      <c r="P2690" s="2">
        <v>3</v>
      </c>
      <c r="R2690" s="3"/>
    </row>
    <row r="2691" spans="2:18" x14ac:dyDescent="0.25">
      <c r="B2691" t="s">
        <v>189</v>
      </c>
      <c r="C2691">
        <v>1003529</v>
      </c>
      <c r="D2691" t="s">
        <v>157</v>
      </c>
      <c r="E2691">
        <v>9003529</v>
      </c>
      <c r="F2691" t="s">
        <v>275</v>
      </c>
      <c r="G2691">
        <v>10969247</v>
      </c>
      <c r="H2691">
        <v>310</v>
      </c>
      <c r="I2691">
        <v>224</v>
      </c>
      <c r="J2691" t="s">
        <v>37</v>
      </c>
      <c r="K2691">
        <f>L2691*IFERROR(INDEX('Información SKU'!$H$1:$H$54,MATCH(I2691,'Información SKU'!$A$1:$A$54,0),1),15)</f>
        <v>176</v>
      </c>
      <c r="L2691">
        <v>22</v>
      </c>
      <c r="M2691" s="13">
        <f>L2691/IFERROR(INDEX('Información SKU'!$K$1:$K$54,MATCH(I2691,'Información SKU'!$A$1:$A$54,0),1),40)</f>
        <v>0.52380952380952384</v>
      </c>
      <c r="N2691" s="3">
        <v>43483</v>
      </c>
      <c r="O2691" s="3" t="s">
        <v>364</v>
      </c>
      <c r="P2691" s="2">
        <v>3</v>
      </c>
      <c r="R2691" s="3"/>
    </row>
    <row r="2692" spans="2:18" x14ac:dyDescent="0.25">
      <c r="B2692" t="s">
        <v>189</v>
      </c>
      <c r="C2692">
        <v>1003529</v>
      </c>
      <c r="D2692" t="s">
        <v>157</v>
      </c>
      <c r="E2692">
        <v>9003529</v>
      </c>
      <c r="F2692" t="s">
        <v>275</v>
      </c>
      <c r="G2692">
        <v>10969247</v>
      </c>
      <c r="H2692">
        <v>320</v>
      </c>
      <c r="I2692">
        <v>223</v>
      </c>
      <c r="J2692" t="s">
        <v>74</v>
      </c>
      <c r="K2692">
        <f>L2692*IFERROR(INDEX('Información SKU'!$H$1:$H$54,MATCH(I2692,'Información SKU'!$A$1:$A$54,0),1),15)</f>
        <v>54</v>
      </c>
      <c r="L2692">
        <v>9</v>
      </c>
      <c r="M2692" s="13">
        <f>L2692/IFERROR(INDEX('Información SKU'!$K$1:$K$54,MATCH(I2692,'Información SKU'!$A$1:$A$54,0),1),40)</f>
        <v>0.21428571428571427</v>
      </c>
      <c r="N2692" s="3">
        <v>43483</v>
      </c>
      <c r="O2692" s="3" t="s">
        <v>363</v>
      </c>
      <c r="P2692" s="2">
        <v>2</v>
      </c>
      <c r="R2692" s="3"/>
    </row>
    <row r="2693" spans="2:18" x14ac:dyDescent="0.25">
      <c r="B2693" t="s">
        <v>189</v>
      </c>
      <c r="C2693">
        <v>1003529</v>
      </c>
      <c r="D2693" t="s">
        <v>157</v>
      </c>
      <c r="E2693">
        <v>9003529</v>
      </c>
      <c r="F2693" t="s">
        <v>275</v>
      </c>
      <c r="G2693">
        <v>10969247</v>
      </c>
      <c r="H2693">
        <v>480</v>
      </c>
      <c r="I2693">
        <v>2384</v>
      </c>
      <c r="J2693" t="s">
        <v>10</v>
      </c>
      <c r="K2693">
        <f>L2693*IFERROR(INDEX('Información SKU'!$H$1:$H$54,MATCH(I2693,'Información SKU'!$A$1:$A$54,0),1),15)</f>
        <v>54</v>
      </c>
      <c r="L2693">
        <v>9</v>
      </c>
      <c r="M2693" s="13">
        <f>L2693/IFERROR(INDEX('Información SKU'!$K$1:$K$54,MATCH(I2693,'Información SKU'!$A$1:$A$54,0),1),40)</f>
        <v>9.375E-2</v>
      </c>
      <c r="N2693" s="3">
        <v>43483</v>
      </c>
      <c r="O2693" s="3" t="s">
        <v>365</v>
      </c>
      <c r="P2693" s="2">
        <v>3</v>
      </c>
      <c r="R2693" s="3"/>
    </row>
    <row r="2694" spans="2:18" x14ac:dyDescent="0.25">
      <c r="B2694" t="s">
        <v>189</v>
      </c>
      <c r="C2694">
        <v>1003529</v>
      </c>
      <c r="D2694" t="s">
        <v>157</v>
      </c>
      <c r="E2694">
        <v>9003529</v>
      </c>
      <c r="F2694" t="s">
        <v>275</v>
      </c>
      <c r="G2694">
        <v>10969247</v>
      </c>
      <c r="H2694">
        <v>490</v>
      </c>
      <c r="I2694">
        <v>2381</v>
      </c>
      <c r="J2694" t="s">
        <v>93</v>
      </c>
      <c r="K2694">
        <f>L2694*IFERROR(INDEX('Información SKU'!$H$1:$H$54,MATCH(I2694,'Información SKU'!$A$1:$A$54,0),1),15)</f>
        <v>96</v>
      </c>
      <c r="L2694">
        <v>12</v>
      </c>
      <c r="M2694" s="13">
        <f>L2694/IFERROR(INDEX('Información SKU'!$K$1:$K$54,MATCH(I2694,'Información SKU'!$A$1:$A$54,0),1),40)</f>
        <v>6.8571428571428575E-2</v>
      </c>
      <c r="N2694" s="3">
        <v>43483</v>
      </c>
      <c r="O2694" s="3" t="s">
        <v>362</v>
      </c>
      <c r="P2694" s="2">
        <v>2</v>
      </c>
      <c r="R2694" s="3"/>
    </row>
    <row r="2695" spans="2:18" x14ac:dyDescent="0.25">
      <c r="B2695" t="s">
        <v>189</v>
      </c>
      <c r="C2695">
        <v>1003529</v>
      </c>
      <c r="D2695" t="s">
        <v>157</v>
      </c>
      <c r="E2695">
        <v>9003529</v>
      </c>
      <c r="F2695" t="s">
        <v>275</v>
      </c>
      <c r="G2695">
        <v>10969247</v>
      </c>
      <c r="H2695">
        <v>500</v>
      </c>
      <c r="I2695">
        <v>2387</v>
      </c>
      <c r="J2695" t="s">
        <v>33</v>
      </c>
      <c r="K2695">
        <f>L2695*IFERROR(INDEX('Información SKU'!$H$1:$H$54,MATCH(I2695,'Información SKU'!$A$1:$A$54,0),1),15)</f>
        <v>84</v>
      </c>
      <c r="L2695">
        <v>7</v>
      </c>
      <c r="M2695" s="13">
        <f>L2695/IFERROR(INDEX('Información SKU'!$K$1:$K$54,MATCH(I2695,'Información SKU'!$A$1:$A$54,0),1),40)</f>
        <v>7.2916666666666671E-2</v>
      </c>
      <c r="N2695" s="3">
        <v>43483</v>
      </c>
      <c r="O2695" s="3" t="s">
        <v>362</v>
      </c>
      <c r="P2695" s="2">
        <v>2</v>
      </c>
      <c r="R2695" s="3"/>
    </row>
    <row r="2696" spans="2:18" x14ac:dyDescent="0.25">
      <c r="B2696" t="s">
        <v>189</v>
      </c>
      <c r="C2696">
        <v>1003529</v>
      </c>
      <c r="D2696" t="s">
        <v>157</v>
      </c>
      <c r="E2696">
        <v>9003529</v>
      </c>
      <c r="F2696" t="s">
        <v>275</v>
      </c>
      <c r="G2696">
        <v>10969247</v>
      </c>
      <c r="H2696">
        <v>510</v>
      </c>
      <c r="I2696">
        <v>2389</v>
      </c>
      <c r="J2696" t="s">
        <v>70</v>
      </c>
      <c r="K2696">
        <f>L2696*IFERROR(INDEX('Información SKU'!$H$1:$H$54,MATCH(I2696,'Información SKU'!$A$1:$A$54,0),1),15)</f>
        <v>12</v>
      </c>
      <c r="L2696">
        <v>2</v>
      </c>
      <c r="M2696" s="13">
        <f>L2696/IFERROR(INDEX('Información SKU'!$K$1:$K$54,MATCH(I2696,'Información SKU'!$A$1:$A$54,0),1),40)</f>
        <v>2.0833333333333332E-2</v>
      </c>
      <c r="N2696" s="3">
        <v>43483</v>
      </c>
      <c r="O2696" s="3" t="s">
        <v>365</v>
      </c>
      <c r="P2696" s="2">
        <v>3</v>
      </c>
      <c r="R2696" s="3"/>
    </row>
    <row r="2697" spans="2:18" x14ac:dyDescent="0.25">
      <c r="B2697" t="s">
        <v>189</v>
      </c>
      <c r="C2697">
        <v>1003529</v>
      </c>
      <c r="D2697" t="s">
        <v>157</v>
      </c>
      <c r="E2697">
        <v>9003529</v>
      </c>
      <c r="F2697" t="s">
        <v>275</v>
      </c>
      <c r="G2697">
        <v>10969247</v>
      </c>
      <c r="H2697">
        <v>520</v>
      </c>
      <c r="I2697">
        <v>2390</v>
      </c>
      <c r="J2697" t="s">
        <v>69</v>
      </c>
      <c r="K2697">
        <f>L2697*IFERROR(INDEX('Información SKU'!$H$1:$H$54,MATCH(I2697,'Información SKU'!$A$1:$A$54,0),1),15)</f>
        <v>120</v>
      </c>
      <c r="L2697">
        <v>10</v>
      </c>
      <c r="M2697" s="13">
        <f>L2697/IFERROR(INDEX('Información SKU'!$K$1:$K$54,MATCH(I2697,'Información SKU'!$A$1:$A$54,0),1),40)</f>
        <v>5.7142857142857141E-2</v>
      </c>
      <c r="N2697" s="3">
        <v>43483</v>
      </c>
      <c r="O2697" s="3" t="s">
        <v>360</v>
      </c>
      <c r="P2697" s="2">
        <v>1</v>
      </c>
      <c r="R2697" s="3"/>
    </row>
    <row r="2698" spans="2:18" x14ac:dyDescent="0.25">
      <c r="B2698" t="s">
        <v>189</v>
      </c>
      <c r="C2698">
        <v>1003529</v>
      </c>
      <c r="D2698" t="s">
        <v>157</v>
      </c>
      <c r="E2698">
        <v>9003529</v>
      </c>
      <c r="F2698" t="s">
        <v>275</v>
      </c>
      <c r="G2698">
        <v>10969247</v>
      </c>
      <c r="H2698">
        <v>30</v>
      </c>
      <c r="I2698">
        <v>62</v>
      </c>
      <c r="J2698" t="s">
        <v>25</v>
      </c>
      <c r="K2698">
        <f>L2698*IFERROR(INDEX('Información SKU'!$H$1:$H$54,MATCH(I2698,'Información SKU'!$A$1:$A$54,0),1),15)</f>
        <v>168</v>
      </c>
      <c r="L2698">
        <v>21</v>
      </c>
      <c r="M2698" s="13">
        <f>L2698/IFERROR(INDEX('Información SKU'!$K$1:$K$54,MATCH(I2698,'Información SKU'!$A$1:$A$54,0),1),40)</f>
        <v>0.42</v>
      </c>
      <c r="N2698" s="3">
        <v>43483</v>
      </c>
      <c r="O2698" s="3" t="s">
        <v>360</v>
      </c>
      <c r="P2698" s="2">
        <v>1</v>
      </c>
      <c r="R2698" s="3"/>
    </row>
    <row r="2699" spans="2:18" x14ac:dyDescent="0.25">
      <c r="B2699" t="s">
        <v>189</v>
      </c>
      <c r="C2699">
        <v>1003529</v>
      </c>
      <c r="D2699" t="s">
        <v>157</v>
      </c>
      <c r="E2699">
        <v>9003529</v>
      </c>
      <c r="F2699" t="s">
        <v>275</v>
      </c>
      <c r="G2699">
        <v>10969247</v>
      </c>
      <c r="H2699">
        <v>40</v>
      </c>
      <c r="I2699">
        <v>63</v>
      </c>
      <c r="J2699" t="s">
        <v>1</v>
      </c>
      <c r="K2699">
        <f>L2699*IFERROR(INDEX('Información SKU'!$H$1:$H$54,MATCH(I2699,'Información SKU'!$A$1:$A$54,0),1),15)</f>
        <v>390</v>
      </c>
      <c r="L2699">
        <v>26</v>
      </c>
      <c r="M2699" s="13">
        <f>L2699/IFERROR(INDEX('Información SKU'!$K$1:$K$54,MATCH(I2699,'Información SKU'!$A$1:$A$54,0),1),40)</f>
        <v>0.61904761904761907</v>
      </c>
      <c r="N2699" s="3">
        <v>43483</v>
      </c>
      <c r="O2699" s="3" t="s">
        <v>360</v>
      </c>
      <c r="P2699" s="2">
        <v>1</v>
      </c>
      <c r="R2699" s="3"/>
    </row>
    <row r="2700" spans="2:18" x14ac:dyDescent="0.25">
      <c r="B2700" t="s">
        <v>189</v>
      </c>
      <c r="C2700">
        <v>1003529</v>
      </c>
      <c r="D2700" t="s">
        <v>157</v>
      </c>
      <c r="E2700">
        <v>9003529</v>
      </c>
      <c r="F2700" t="s">
        <v>275</v>
      </c>
      <c r="G2700">
        <v>10969247</v>
      </c>
      <c r="H2700">
        <v>80</v>
      </c>
      <c r="I2700">
        <v>1200</v>
      </c>
      <c r="J2700" t="s">
        <v>17</v>
      </c>
      <c r="K2700">
        <f>L2700*IFERROR(INDEX('Información SKU'!$H$1:$H$54,MATCH(I2700,'Información SKU'!$A$1:$A$54,0),1),15)</f>
        <v>30</v>
      </c>
      <c r="L2700">
        <v>5</v>
      </c>
      <c r="M2700" s="13">
        <f>L2700/IFERROR(INDEX('Información SKU'!$K$1:$K$54,MATCH(I2700,'Información SKU'!$A$1:$A$54,0),1),40)</f>
        <v>0.11904761904761904</v>
      </c>
      <c r="N2700" s="3">
        <v>43483</v>
      </c>
      <c r="O2700" s="3" t="s">
        <v>361</v>
      </c>
      <c r="P2700" s="2">
        <v>1</v>
      </c>
      <c r="R2700" s="3"/>
    </row>
    <row r="2701" spans="2:18" x14ac:dyDescent="0.25">
      <c r="B2701" t="s">
        <v>189</v>
      </c>
      <c r="C2701">
        <v>1003529</v>
      </c>
      <c r="D2701" t="s">
        <v>157</v>
      </c>
      <c r="E2701">
        <v>9003529</v>
      </c>
      <c r="F2701" t="s">
        <v>275</v>
      </c>
      <c r="G2701">
        <v>10969247</v>
      </c>
      <c r="H2701">
        <v>150</v>
      </c>
      <c r="I2701">
        <v>420</v>
      </c>
      <c r="J2701" t="s">
        <v>11</v>
      </c>
      <c r="K2701">
        <f>L2701*IFERROR(INDEX('Información SKU'!$H$1:$H$54,MATCH(I2701,'Información SKU'!$A$1:$A$54,0),1),15)</f>
        <v>30</v>
      </c>
      <c r="L2701">
        <v>2</v>
      </c>
      <c r="M2701" s="13">
        <f>L2701/IFERROR(INDEX('Información SKU'!$K$1:$K$54,MATCH(I2701,'Información SKU'!$A$1:$A$54,0),1),40)</f>
        <v>2.564102564102564E-2</v>
      </c>
      <c r="N2701" s="3">
        <v>43483</v>
      </c>
      <c r="O2701" s="3" t="s">
        <v>360</v>
      </c>
      <c r="P2701" s="2">
        <v>1</v>
      </c>
      <c r="R2701" s="3"/>
    </row>
    <row r="2702" spans="2:18" x14ac:dyDescent="0.25">
      <c r="B2702" t="s">
        <v>189</v>
      </c>
      <c r="C2702">
        <v>1003529</v>
      </c>
      <c r="D2702" t="s">
        <v>157</v>
      </c>
      <c r="E2702">
        <v>9003529</v>
      </c>
      <c r="F2702" t="s">
        <v>275</v>
      </c>
      <c r="G2702">
        <v>10969247</v>
      </c>
      <c r="H2702">
        <v>220</v>
      </c>
      <c r="I2702">
        <v>416</v>
      </c>
      <c r="J2702" t="s">
        <v>81</v>
      </c>
      <c r="K2702">
        <f>L2702*IFERROR(INDEX('Información SKU'!$H$1:$H$54,MATCH(I2702,'Información SKU'!$A$1:$A$54,0),1),15)</f>
        <v>75</v>
      </c>
      <c r="L2702">
        <v>5</v>
      </c>
      <c r="M2702" s="13">
        <f>L2702/IFERROR(INDEX('Información SKU'!$K$1:$K$54,MATCH(I2702,'Información SKU'!$A$1:$A$54,0),1),40)</f>
        <v>7.1428571428571425E-2</v>
      </c>
      <c r="N2702" s="3">
        <v>43483</v>
      </c>
      <c r="O2702" s="3" t="s">
        <v>365</v>
      </c>
      <c r="P2702" s="2">
        <v>3</v>
      </c>
      <c r="R2702" s="3"/>
    </row>
    <row r="2703" spans="2:18" x14ac:dyDescent="0.25">
      <c r="B2703" t="s">
        <v>189</v>
      </c>
      <c r="C2703">
        <v>1001666</v>
      </c>
      <c r="D2703" t="s">
        <v>114</v>
      </c>
      <c r="E2703">
        <v>9001666</v>
      </c>
      <c r="F2703" t="s">
        <v>209</v>
      </c>
      <c r="G2703">
        <v>10969305</v>
      </c>
      <c r="H2703">
        <v>10</v>
      </c>
      <c r="I2703">
        <v>224</v>
      </c>
      <c r="J2703" t="s">
        <v>37</v>
      </c>
      <c r="K2703">
        <f>L2703*IFERROR(INDEX('Información SKU'!$H$1:$H$54,MATCH(I2703,'Información SKU'!$A$1:$A$54,0),1),15)</f>
        <v>336</v>
      </c>
      <c r="L2703">
        <v>42</v>
      </c>
      <c r="M2703" s="13">
        <f>L2703/IFERROR(INDEX('Información SKU'!$K$1:$K$54,MATCH(I2703,'Información SKU'!$A$1:$A$54,0),1),40)</f>
        <v>1</v>
      </c>
      <c r="N2703" s="3">
        <v>43484</v>
      </c>
      <c r="O2703" s="3" t="s">
        <v>365</v>
      </c>
      <c r="P2703" s="2">
        <v>3</v>
      </c>
      <c r="R2703" s="3"/>
    </row>
    <row r="2704" spans="2:18" x14ac:dyDescent="0.25">
      <c r="B2704" t="s">
        <v>189</v>
      </c>
      <c r="C2704">
        <v>1001665</v>
      </c>
      <c r="D2704" t="s">
        <v>114</v>
      </c>
      <c r="E2704">
        <v>9001665</v>
      </c>
      <c r="F2704" t="s">
        <v>211</v>
      </c>
      <c r="G2704">
        <v>10969306</v>
      </c>
      <c r="H2704">
        <v>10</v>
      </c>
      <c r="I2704">
        <v>62</v>
      </c>
      <c r="J2704" t="s">
        <v>25</v>
      </c>
      <c r="K2704">
        <f>L2704*IFERROR(INDEX('Información SKU'!$H$1:$H$54,MATCH(I2704,'Información SKU'!$A$1:$A$54,0),1),15)</f>
        <v>1600</v>
      </c>
      <c r="L2704">
        <v>200</v>
      </c>
      <c r="M2704" s="13">
        <f>L2704/IFERROR(INDEX('Información SKU'!$K$1:$K$54,MATCH(I2704,'Información SKU'!$A$1:$A$54,0),1),40)</f>
        <v>4</v>
      </c>
      <c r="N2704" s="3">
        <v>43484</v>
      </c>
      <c r="O2704" s="3" t="s">
        <v>360</v>
      </c>
      <c r="P2704" s="2">
        <v>1</v>
      </c>
      <c r="R2704" s="3"/>
    </row>
    <row r="2705" spans="2:18" x14ac:dyDescent="0.25">
      <c r="B2705" t="s">
        <v>189</v>
      </c>
      <c r="C2705">
        <v>1001665</v>
      </c>
      <c r="D2705" t="s">
        <v>114</v>
      </c>
      <c r="E2705">
        <v>9001665</v>
      </c>
      <c r="F2705" t="s">
        <v>211</v>
      </c>
      <c r="G2705">
        <v>10969306</v>
      </c>
      <c r="H2705">
        <v>30</v>
      </c>
      <c r="I2705">
        <v>224</v>
      </c>
      <c r="J2705" t="s">
        <v>37</v>
      </c>
      <c r="K2705">
        <f>L2705*IFERROR(INDEX('Información SKU'!$H$1:$H$54,MATCH(I2705,'Información SKU'!$A$1:$A$54,0),1),15)</f>
        <v>6720</v>
      </c>
      <c r="L2705">
        <v>840</v>
      </c>
      <c r="M2705" s="13">
        <f>L2705/IFERROR(INDEX('Información SKU'!$K$1:$K$54,MATCH(I2705,'Información SKU'!$A$1:$A$54,0),1),40)</f>
        <v>20</v>
      </c>
      <c r="N2705" s="3">
        <v>43484</v>
      </c>
      <c r="O2705" s="3" t="s">
        <v>365</v>
      </c>
      <c r="P2705" s="2">
        <v>3</v>
      </c>
      <c r="R2705" s="3"/>
    </row>
    <row r="2706" spans="2:18" x14ac:dyDescent="0.25">
      <c r="B2706" t="s">
        <v>189</v>
      </c>
      <c r="C2706">
        <v>1001665</v>
      </c>
      <c r="D2706" t="s">
        <v>114</v>
      </c>
      <c r="E2706">
        <v>9001665</v>
      </c>
      <c r="F2706" t="s">
        <v>211</v>
      </c>
      <c r="G2706">
        <v>10969307</v>
      </c>
      <c r="H2706">
        <v>10</v>
      </c>
      <c r="I2706">
        <v>224</v>
      </c>
      <c r="J2706" t="s">
        <v>37</v>
      </c>
      <c r="K2706">
        <f>L2706*IFERROR(INDEX('Información SKU'!$H$1:$H$54,MATCH(I2706,'Información SKU'!$A$1:$A$54,0),1),15)</f>
        <v>5712</v>
      </c>
      <c r="L2706">
        <v>714</v>
      </c>
      <c r="M2706" s="13">
        <f>L2706/IFERROR(INDEX('Información SKU'!$K$1:$K$54,MATCH(I2706,'Información SKU'!$A$1:$A$54,0),1),40)</f>
        <v>17</v>
      </c>
      <c r="N2706" s="3">
        <v>43484</v>
      </c>
      <c r="O2706" s="3" t="s">
        <v>364</v>
      </c>
      <c r="P2706" s="2">
        <v>3</v>
      </c>
      <c r="R2706" s="3"/>
    </row>
    <row r="2707" spans="2:18" x14ac:dyDescent="0.25">
      <c r="B2707" t="s">
        <v>189</v>
      </c>
      <c r="C2707">
        <v>1001665</v>
      </c>
      <c r="D2707" t="s">
        <v>114</v>
      </c>
      <c r="E2707">
        <v>9001665</v>
      </c>
      <c r="F2707" t="s">
        <v>211</v>
      </c>
      <c r="G2707">
        <v>10969307</v>
      </c>
      <c r="H2707">
        <v>30</v>
      </c>
      <c r="I2707">
        <v>1199</v>
      </c>
      <c r="J2707" t="s">
        <v>26</v>
      </c>
      <c r="K2707">
        <f>L2707*IFERROR(INDEX('Información SKU'!$H$1:$H$54,MATCH(I2707,'Información SKU'!$A$1:$A$54,0),1),15)</f>
        <v>720</v>
      </c>
      <c r="L2707">
        <v>60</v>
      </c>
      <c r="M2707" s="13">
        <f>L2707/IFERROR(INDEX('Información SKU'!$K$1:$K$54,MATCH(I2707,'Información SKU'!$A$1:$A$54,0),1),40)</f>
        <v>1</v>
      </c>
      <c r="N2707" s="3">
        <v>43484</v>
      </c>
      <c r="O2707" s="3" t="s">
        <v>364</v>
      </c>
      <c r="P2707" s="2">
        <v>3</v>
      </c>
      <c r="R2707" s="3"/>
    </row>
    <row r="2708" spans="2:18" x14ac:dyDescent="0.25">
      <c r="B2708" t="s">
        <v>189</v>
      </c>
      <c r="C2708">
        <v>1001665</v>
      </c>
      <c r="D2708" t="s">
        <v>114</v>
      </c>
      <c r="E2708">
        <v>9001665</v>
      </c>
      <c r="F2708" t="s">
        <v>211</v>
      </c>
      <c r="G2708">
        <v>10969307</v>
      </c>
      <c r="H2708">
        <v>60</v>
      </c>
      <c r="I2708">
        <v>2384</v>
      </c>
      <c r="J2708" t="s">
        <v>10</v>
      </c>
      <c r="K2708">
        <f>L2708*IFERROR(INDEX('Información SKU'!$H$1:$H$54,MATCH(I2708,'Información SKU'!$A$1:$A$54,0),1),15)</f>
        <v>576</v>
      </c>
      <c r="L2708">
        <v>96</v>
      </c>
      <c r="M2708" s="13">
        <f>L2708/IFERROR(INDEX('Información SKU'!$K$1:$K$54,MATCH(I2708,'Información SKU'!$A$1:$A$54,0),1),40)</f>
        <v>1</v>
      </c>
      <c r="N2708" s="3">
        <v>43484</v>
      </c>
      <c r="O2708" s="3" t="s">
        <v>362</v>
      </c>
      <c r="P2708" s="2">
        <v>2</v>
      </c>
      <c r="R2708" s="3"/>
    </row>
    <row r="2709" spans="2:18" x14ac:dyDescent="0.25">
      <c r="B2709" t="s">
        <v>189</v>
      </c>
      <c r="C2709">
        <v>1001665</v>
      </c>
      <c r="D2709" t="s">
        <v>114</v>
      </c>
      <c r="E2709">
        <v>9001665</v>
      </c>
      <c r="F2709" t="s">
        <v>211</v>
      </c>
      <c r="G2709">
        <v>10969307</v>
      </c>
      <c r="H2709">
        <v>70</v>
      </c>
      <c r="I2709">
        <v>2387</v>
      </c>
      <c r="J2709" t="s">
        <v>33</v>
      </c>
      <c r="K2709">
        <f>L2709*IFERROR(INDEX('Información SKU'!$H$1:$H$54,MATCH(I2709,'Información SKU'!$A$1:$A$54,0),1),15)</f>
        <v>1152</v>
      </c>
      <c r="L2709">
        <v>96</v>
      </c>
      <c r="M2709" s="13">
        <f>L2709/IFERROR(INDEX('Información SKU'!$K$1:$K$54,MATCH(I2709,'Información SKU'!$A$1:$A$54,0),1),40)</f>
        <v>1</v>
      </c>
      <c r="N2709" s="3">
        <v>43484</v>
      </c>
      <c r="O2709" s="3" t="s">
        <v>365</v>
      </c>
      <c r="P2709" s="2">
        <v>3</v>
      </c>
      <c r="R2709" s="3"/>
    </row>
    <row r="2710" spans="2:18" x14ac:dyDescent="0.25">
      <c r="B2710" t="s">
        <v>189</v>
      </c>
      <c r="C2710">
        <v>1001666</v>
      </c>
      <c r="D2710" t="s">
        <v>114</v>
      </c>
      <c r="E2710">
        <v>9001666</v>
      </c>
      <c r="F2710" t="s">
        <v>209</v>
      </c>
      <c r="G2710">
        <v>10969309</v>
      </c>
      <c r="H2710">
        <v>330</v>
      </c>
      <c r="I2710">
        <v>5402</v>
      </c>
      <c r="J2710" t="s">
        <v>32</v>
      </c>
      <c r="K2710">
        <f>L2710*IFERROR(INDEX('Información SKU'!$H$1:$H$54,MATCH(I2710,'Información SKU'!$A$1:$A$54,0),1),15)</f>
        <v>156</v>
      </c>
      <c r="L2710">
        <v>26</v>
      </c>
      <c r="M2710" s="13">
        <f>L2710/IFERROR(INDEX('Información SKU'!$K$1:$K$54,MATCH(I2710,'Información SKU'!$A$1:$A$54,0),1),40)</f>
        <v>0.43333333333333335</v>
      </c>
      <c r="N2710" s="3">
        <v>43484</v>
      </c>
      <c r="O2710" s="3" t="s">
        <v>361</v>
      </c>
      <c r="P2710" s="2">
        <v>1</v>
      </c>
      <c r="R2710" s="3"/>
    </row>
    <row r="2711" spans="2:18" x14ac:dyDescent="0.25">
      <c r="B2711" t="s">
        <v>189</v>
      </c>
      <c r="C2711">
        <v>1001666</v>
      </c>
      <c r="D2711" t="s">
        <v>114</v>
      </c>
      <c r="E2711">
        <v>9001666</v>
      </c>
      <c r="F2711" t="s">
        <v>209</v>
      </c>
      <c r="G2711">
        <v>10969309</v>
      </c>
      <c r="H2711">
        <v>310</v>
      </c>
      <c r="I2711">
        <v>5268</v>
      </c>
      <c r="J2711" t="s">
        <v>83</v>
      </c>
      <c r="K2711">
        <f>L2711*IFERROR(INDEX('Información SKU'!$H$1:$H$54,MATCH(I2711,'Información SKU'!$A$1:$A$54,0),1),15)</f>
        <v>90</v>
      </c>
      <c r="L2711">
        <v>6</v>
      </c>
      <c r="M2711" s="13">
        <f>L2711/IFERROR(INDEX('Información SKU'!$K$1:$K$54,MATCH(I2711,'Información SKU'!$A$1:$A$54,0),1),40)</f>
        <v>8.5714285714285715E-2</v>
      </c>
      <c r="N2711" s="3">
        <v>43484</v>
      </c>
      <c r="O2711" s="3" t="s">
        <v>360</v>
      </c>
      <c r="P2711" s="2">
        <v>1</v>
      </c>
      <c r="R2711" s="3"/>
    </row>
    <row r="2712" spans="2:18" x14ac:dyDescent="0.25">
      <c r="B2712" t="s">
        <v>189</v>
      </c>
      <c r="C2712">
        <v>1001666</v>
      </c>
      <c r="D2712" t="s">
        <v>114</v>
      </c>
      <c r="E2712">
        <v>9001666</v>
      </c>
      <c r="F2712" t="s">
        <v>209</v>
      </c>
      <c r="G2712">
        <v>10969309</v>
      </c>
      <c r="H2712">
        <v>260</v>
      </c>
      <c r="I2712">
        <v>2387</v>
      </c>
      <c r="J2712" t="s">
        <v>33</v>
      </c>
      <c r="K2712">
        <f>L2712*IFERROR(INDEX('Información SKU'!$H$1:$H$54,MATCH(I2712,'Información SKU'!$A$1:$A$54,0),1),15)</f>
        <v>192</v>
      </c>
      <c r="L2712">
        <v>16</v>
      </c>
      <c r="M2712" s="13">
        <f>L2712/IFERROR(INDEX('Información SKU'!$K$1:$K$54,MATCH(I2712,'Información SKU'!$A$1:$A$54,0),1),40)</f>
        <v>0.16666666666666666</v>
      </c>
      <c r="N2712" s="3">
        <v>43484</v>
      </c>
      <c r="O2712" s="3" t="s">
        <v>364</v>
      </c>
      <c r="P2712" s="2">
        <v>3</v>
      </c>
      <c r="R2712" s="3"/>
    </row>
    <row r="2713" spans="2:18" x14ac:dyDescent="0.25">
      <c r="B2713" t="s">
        <v>189</v>
      </c>
      <c r="C2713">
        <v>1001666</v>
      </c>
      <c r="D2713" t="s">
        <v>114</v>
      </c>
      <c r="E2713">
        <v>9001666</v>
      </c>
      <c r="F2713" t="s">
        <v>209</v>
      </c>
      <c r="G2713">
        <v>10969309</v>
      </c>
      <c r="H2713">
        <v>250</v>
      </c>
      <c r="I2713">
        <v>2382</v>
      </c>
      <c r="J2713" t="s">
        <v>34</v>
      </c>
      <c r="K2713">
        <f>L2713*IFERROR(INDEX('Información SKU'!$H$1:$H$54,MATCH(I2713,'Información SKU'!$A$1:$A$54,0),1),15)</f>
        <v>120</v>
      </c>
      <c r="L2713">
        <v>20</v>
      </c>
      <c r="M2713" s="13">
        <f>L2713/IFERROR(INDEX('Información SKU'!$K$1:$K$54,MATCH(I2713,'Información SKU'!$A$1:$A$54,0),1),40)</f>
        <v>0.20833333333333334</v>
      </c>
      <c r="N2713" s="3">
        <v>43484</v>
      </c>
      <c r="O2713" s="3" t="s">
        <v>362</v>
      </c>
      <c r="P2713" s="2">
        <v>2</v>
      </c>
      <c r="R2713" s="3"/>
    </row>
    <row r="2714" spans="2:18" x14ac:dyDescent="0.25">
      <c r="B2714" t="s">
        <v>189</v>
      </c>
      <c r="C2714">
        <v>1001666</v>
      </c>
      <c r="D2714" t="s">
        <v>114</v>
      </c>
      <c r="E2714">
        <v>9001666</v>
      </c>
      <c r="F2714" t="s">
        <v>209</v>
      </c>
      <c r="G2714">
        <v>10969309</v>
      </c>
      <c r="H2714">
        <v>200</v>
      </c>
      <c r="I2714">
        <v>1199</v>
      </c>
      <c r="J2714" t="s">
        <v>26</v>
      </c>
      <c r="K2714">
        <f>L2714*IFERROR(INDEX('Información SKU'!$H$1:$H$54,MATCH(I2714,'Información SKU'!$A$1:$A$54,0),1),15)</f>
        <v>180</v>
      </c>
      <c r="L2714">
        <v>15</v>
      </c>
      <c r="M2714" s="13">
        <f>L2714/IFERROR(INDEX('Información SKU'!$K$1:$K$54,MATCH(I2714,'Información SKU'!$A$1:$A$54,0),1),40)</f>
        <v>0.25</v>
      </c>
      <c r="N2714" s="3">
        <v>43484</v>
      </c>
      <c r="O2714" s="3" t="s">
        <v>361</v>
      </c>
      <c r="P2714" s="2">
        <v>1</v>
      </c>
      <c r="R2714" s="3"/>
    </row>
    <row r="2715" spans="2:18" x14ac:dyDescent="0.25">
      <c r="B2715" t="s">
        <v>189</v>
      </c>
      <c r="C2715">
        <v>1001666</v>
      </c>
      <c r="D2715" t="s">
        <v>114</v>
      </c>
      <c r="E2715">
        <v>9001666</v>
      </c>
      <c r="F2715" t="s">
        <v>209</v>
      </c>
      <c r="G2715">
        <v>10969309</v>
      </c>
      <c r="H2715">
        <v>190</v>
      </c>
      <c r="I2715">
        <v>527</v>
      </c>
      <c r="J2715" t="s">
        <v>80</v>
      </c>
      <c r="K2715">
        <f>L2715*IFERROR(INDEX('Información SKU'!$H$1:$H$54,MATCH(I2715,'Información SKU'!$A$1:$A$54,0),1),15)</f>
        <v>105</v>
      </c>
      <c r="L2715">
        <v>7</v>
      </c>
      <c r="M2715" s="13">
        <f>L2715/IFERROR(INDEX('Información SKU'!$K$1:$K$54,MATCH(I2715,'Información SKU'!$A$1:$A$54,0),1),40)</f>
        <v>0.11666666666666667</v>
      </c>
      <c r="N2715" s="3">
        <v>43484</v>
      </c>
      <c r="O2715" s="3" t="s">
        <v>364</v>
      </c>
      <c r="P2715" s="2">
        <v>3</v>
      </c>
      <c r="R2715" s="3"/>
    </row>
    <row r="2716" spans="2:18" x14ac:dyDescent="0.25">
      <c r="B2716" t="s">
        <v>189</v>
      </c>
      <c r="C2716">
        <v>1001666</v>
      </c>
      <c r="D2716" t="s">
        <v>114</v>
      </c>
      <c r="E2716">
        <v>9001666</v>
      </c>
      <c r="F2716" t="s">
        <v>209</v>
      </c>
      <c r="G2716">
        <v>10969309</v>
      </c>
      <c r="H2716">
        <v>10</v>
      </c>
      <c r="I2716">
        <v>42</v>
      </c>
      <c r="J2716" t="s">
        <v>15</v>
      </c>
      <c r="K2716">
        <f>L2716*IFERROR(INDEX('Información SKU'!$H$1:$H$54,MATCH(I2716,'Información SKU'!$A$1:$A$54,0),1),15)</f>
        <v>24</v>
      </c>
      <c r="L2716">
        <v>2</v>
      </c>
      <c r="M2716" s="13">
        <f>L2716/IFERROR(INDEX('Información SKU'!$K$1:$K$54,MATCH(I2716,'Información SKU'!$A$1:$A$54,0),1),40)</f>
        <v>0.04</v>
      </c>
      <c r="N2716" s="3">
        <v>43484</v>
      </c>
      <c r="O2716" s="3" t="s">
        <v>362</v>
      </c>
      <c r="P2716" s="2">
        <v>2</v>
      </c>
      <c r="R2716" s="3"/>
    </row>
    <row r="2717" spans="2:18" x14ac:dyDescent="0.25">
      <c r="B2717" t="s">
        <v>189</v>
      </c>
      <c r="C2717">
        <v>1001666</v>
      </c>
      <c r="D2717" t="s">
        <v>114</v>
      </c>
      <c r="E2717">
        <v>9001666</v>
      </c>
      <c r="F2717" t="s">
        <v>209</v>
      </c>
      <c r="G2717">
        <v>10969309</v>
      </c>
      <c r="H2717">
        <v>40</v>
      </c>
      <c r="I2717">
        <v>224</v>
      </c>
      <c r="J2717" t="s">
        <v>37</v>
      </c>
      <c r="K2717">
        <f>L2717*IFERROR(INDEX('Información SKU'!$H$1:$H$54,MATCH(I2717,'Información SKU'!$A$1:$A$54,0),1),15)</f>
        <v>264</v>
      </c>
      <c r="L2717">
        <v>33</v>
      </c>
      <c r="M2717" s="13">
        <f>L2717/IFERROR(INDEX('Información SKU'!$K$1:$K$54,MATCH(I2717,'Información SKU'!$A$1:$A$54,0),1),40)</f>
        <v>0.7857142857142857</v>
      </c>
      <c r="N2717" s="3">
        <v>43484</v>
      </c>
      <c r="O2717" s="3" t="s">
        <v>363</v>
      </c>
      <c r="P2717" s="2">
        <v>2</v>
      </c>
      <c r="R2717" s="3"/>
    </row>
    <row r="2718" spans="2:18" x14ac:dyDescent="0.25">
      <c r="B2718" t="s">
        <v>189</v>
      </c>
      <c r="C2718">
        <v>1001666</v>
      </c>
      <c r="D2718" t="s">
        <v>114</v>
      </c>
      <c r="E2718">
        <v>9001666</v>
      </c>
      <c r="F2718" t="s">
        <v>209</v>
      </c>
      <c r="G2718">
        <v>10969309</v>
      </c>
      <c r="H2718">
        <v>80</v>
      </c>
      <c r="I2718">
        <v>320</v>
      </c>
      <c r="J2718" t="s">
        <v>31</v>
      </c>
      <c r="K2718">
        <f>L2718*IFERROR(INDEX('Información SKU'!$H$1:$H$54,MATCH(I2718,'Información SKU'!$A$1:$A$54,0),1),15)</f>
        <v>195</v>
      </c>
      <c r="L2718">
        <v>13</v>
      </c>
      <c r="M2718" s="13">
        <f>L2718/IFERROR(INDEX('Información SKU'!$K$1:$K$54,MATCH(I2718,'Información SKU'!$A$1:$A$54,0),1),40)</f>
        <v>0.16666666666666666</v>
      </c>
      <c r="N2718" s="3">
        <v>43484</v>
      </c>
      <c r="O2718" s="3" t="s">
        <v>363</v>
      </c>
      <c r="P2718" s="2">
        <v>2</v>
      </c>
      <c r="R2718" s="3"/>
    </row>
    <row r="2719" spans="2:18" x14ac:dyDescent="0.25">
      <c r="B2719" t="s">
        <v>189</v>
      </c>
      <c r="C2719">
        <v>1001666</v>
      </c>
      <c r="D2719" t="s">
        <v>114</v>
      </c>
      <c r="E2719">
        <v>9001666</v>
      </c>
      <c r="F2719" t="s">
        <v>209</v>
      </c>
      <c r="G2719">
        <v>10969309</v>
      </c>
      <c r="H2719">
        <v>140</v>
      </c>
      <c r="I2719">
        <v>420</v>
      </c>
      <c r="J2719" t="s">
        <v>11</v>
      </c>
      <c r="K2719">
        <f>L2719*IFERROR(INDEX('Información SKU'!$H$1:$H$54,MATCH(I2719,'Información SKU'!$A$1:$A$54,0),1),15)</f>
        <v>375</v>
      </c>
      <c r="L2719">
        <v>25</v>
      </c>
      <c r="M2719" s="13">
        <f>L2719/IFERROR(INDEX('Información SKU'!$K$1:$K$54,MATCH(I2719,'Información SKU'!$A$1:$A$54,0),1),40)</f>
        <v>0.32051282051282054</v>
      </c>
      <c r="N2719" s="3">
        <v>43484</v>
      </c>
      <c r="O2719" s="3" t="s">
        <v>360</v>
      </c>
      <c r="P2719" s="2">
        <v>1</v>
      </c>
      <c r="R2719" s="3"/>
    </row>
    <row r="2720" spans="2:18" x14ac:dyDescent="0.25">
      <c r="B2720" t="s">
        <v>189</v>
      </c>
      <c r="C2720">
        <v>1001666</v>
      </c>
      <c r="D2720" t="s">
        <v>114</v>
      </c>
      <c r="E2720">
        <v>9001666</v>
      </c>
      <c r="F2720" t="s">
        <v>209</v>
      </c>
      <c r="G2720">
        <v>10969309</v>
      </c>
      <c r="H2720">
        <v>150</v>
      </c>
      <c r="I2720">
        <v>460</v>
      </c>
      <c r="J2720" t="s">
        <v>38</v>
      </c>
      <c r="K2720">
        <f>L2720*IFERROR(INDEX('Información SKU'!$H$1:$H$54,MATCH(I2720,'Información SKU'!$A$1:$A$54,0),1),15)</f>
        <v>75</v>
      </c>
      <c r="L2720">
        <v>5</v>
      </c>
      <c r="M2720" s="13">
        <f>L2720/IFERROR(INDEX('Información SKU'!$K$1:$K$54,MATCH(I2720,'Información SKU'!$A$1:$A$54,0),1),40)</f>
        <v>6.4102564102564097E-2</v>
      </c>
      <c r="N2720" s="3">
        <v>43484</v>
      </c>
      <c r="O2720" s="3" t="s">
        <v>360</v>
      </c>
      <c r="P2720" s="2">
        <v>1</v>
      </c>
      <c r="R2720" s="3"/>
    </row>
    <row r="2721" spans="2:18" x14ac:dyDescent="0.25">
      <c r="B2721" t="s">
        <v>189</v>
      </c>
      <c r="C2721">
        <v>1001666</v>
      </c>
      <c r="D2721" t="s">
        <v>114</v>
      </c>
      <c r="E2721">
        <v>9001666</v>
      </c>
      <c r="F2721" t="s">
        <v>209</v>
      </c>
      <c r="G2721">
        <v>10969309</v>
      </c>
      <c r="H2721">
        <v>160</v>
      </c>
      <c r="I2721">
        <v>510</v>
      </c>
      <c r="J2721" t="s">
        <v>30</v>
      </c>
      <c r="K2721">
        <f>L2721*IFERROR(INDEX('Información SKU'!$H$1:$H$54,MATCH(I2721,'Información SKU'!$A$1:$A$54,0),1),15)</f>
        <v>150</v>
      </c>
      <c r="L2721">
        <v>25</v>
      </c>
      <c r="M2721" s="13">
        <f>L2721/IFERROR(INDEX('Información SKU'!$K$1:$K$54,MATCH(I2721,'Información SKU'!$A$1:$A$54,0),1),40)</f>
        <v>0.5</v>
      </c>
      <c r="N2721" s="3">
        <v>43484</v>
      </c>
      <c r="O2721" s="3" t="s">
        <v>363</v>
      </c>
      <c r="P2721" s="2">
        <v>2</v>
      </c>
      <c r="R2721" s="3"/>
    </row>
    <row r="2722" spans="2:18" x14ac:dyDescent="0.25">
      <c r="B2722" t="s">
        <v>189</v>
      </c>
      <c r="C2722">
        <v>1001666</v>
      </c>
      <c r="D2722" t="s">
        <v>114</v>
      </c>
      <c r="E2722">
        <v>9001666</v>
      </c>
      <c r="F2722" t="s">
        <v>209</v>
      </c>
      <c r="G2722">
        <v>10969309</v>
      </c>
      <c r="H2722">
        <v>170</v>
      </c>
      <c r="I2722">
        <v>511</v>
      </c>
      <c r="J2722" t="s">
        <v>29</v>
      </c>
      <c r="K2722">
        <f>L2722*IFERROR(INDEX('Información SKU'!$H$1:$H$54,MATCH(I2722,'Información SKU'!$A$1:$A$54,0),1),15)</f>
        <v>72</v>
      </c>
      <c r="L2722">
        <v>9</v>
      </c>
      <c r="M2722" s="13">
        <f>L2722/IFERROR(INDEX('Información SKU'!$K$1:$K$54,MATCH(I2722,'Información SKU'!$A$1:$A$54,0),1),40)</f>
        <v>0.15</v>
      </c>
      <c r="N2722" s="3">
        <v>43484</v>
      </c>
      <c r="O2722" s="3" t="s">
        <v>360</v>
      </c>
      <c r="P2722" s="2">
        <v>1</v>
      </c>
      <c r="R2722" s="3"/>
    </row>
    <row r="2723" spans="2:18" x14ac:dyDescent="0.25">
      <c r="B2723" t="s">
        <v>189</v>
      </c>
      <c r="C2723">
        <v>1001666</v>
      </c>
      <c r="D2723" t="s">
        <v>114</v>
      </c>
      <c r="E2723">
        <v>9001666</v>
      </c>
      <c r="F2723" t="s">
        <v>209</v>
      </c>
      <c r="G2723">
        <v>10969309</v>
      </c>
      <c r="H2723">
        <v>180</v>
      </c>
      <c r="I2723">
        <v>522</v>
      </c>
      <c r="J2723" t="s">
        <v>6</v>
      </c>
      <c r="K2723">
        <f>L2723*IFERROR(INDEX('Información SKU'!$H$1:$H$54,MATCH(I2723,'Información SKU'!$A$1:$A$54,0),1),15)</f>
        <v>45</v>
      </c>
      <c r="L2723">
        <v>3</v>
      </c>
      <c r="M2723" s="13">
        <f>L2723/IFERROR(INDEX('Información SKU'!$K$1:$K$54,MATCH(I2723,'Información SKU'!$A$1:$A$54,0),1),40)</f>
        <v>0.05</v>
      </c>
      <c r="N2723" s="3">
        <v>43484</v>
      </c>
      <c r="O2723" s="3" t="s">
        <v>365</v>
      </c>
      <c r="P2723" s="2">
        <v>3</v>
      </c>
      <c r="R2723" s="3"/>
    </row>
    <row r="2724" spans="2:18" x14ac:dyDescent="0.25">
      <c r="B2724" t="s">
        <v>189</v>
      </c>
      <c r="C2724">
        <v>1006465</v>
      </c>
      <c r="D2724" t="s">
        <v>114</v>
      </c>
      <c r="E2724">
        <v>9006465</v>
      </c>
      <c r="F2724" t="s">
        <v>210</v>
      </c>
      <c r="G2724">
        <v>10969310</v>
      </c>
      <c r="H2724">
        <v>70</v>
      </c>
      <c r="I2724">
        <v>510</v>
      </c>
      <c r="J2724" t="s">
        <v>30</v>
      </c>
      <c r="K2724">
        <f>L2724*IFERROR(INDEX('Información SKU'!$H$1:$H$54,MATCH(I2724,'Información SKU'!$A$1:$A$54,0),1),15)</f>
        <v>6</v>
      </c>
      <c r="L2724">
        <v>1</v>
      </c>
      <c r="M2724" s="13">
        <f>L2724/IFERROR(INDEX('Información SKU'!$K$1:$K$54,MATCH(I2724,'Información SKU'!$A$1:$A$54,0),1),40)</f>
        <v>0.02</v>
      </c>
      <c r="N2724" s="3">
        <v>43484</v>
      </c>
      <c r="O2724" s="3" t="s">
        <v>362</v>
      </c>
      <c r="P2724" s="2">
        <v>2</v>
      </c>
      <c r="R2724" s="3"/>
    </row>
    <row r="2725" spans="2:18" x14ac:dyDescent="0.25">
      <c r="B2725" t="s">
        <v>189</v>
      </c>
      <c r="C2725">
        <v>1006465</v>
      </c>
      <c r="D2725" t="s">
        <v>114</v>
      </c>
      <c r="E2725">
        <v>9006465</v>
      </c>
      <c r="F2725" t="s">
        <v>210</v>
      </c>
      <c r="G2725">
        <v>10969310</v>
      </c>
      <c r="H2725">
        <v>60</v>
      </c>
      <c r="I2725">
        <v>509</v>
      </c>
      <c r="J2725" t="s">
        <v>0</v>
      </c>
      <c r="K2725">
        <f>L2725*IFERROR(INDEX('Información SKU'!$H$1:$H$54,MATCH(I2725,'Información SKU'!$A$1:$A$54,0),1),15)</f>
        <v>6</v>
      </c>
      <c r="L2725">
        <v>1</v>
      </c>
      <c r="M2725" s="13">
        <f>L2725/IFERROR(INDEX('Información SKU'!$K$1:$K$54,MATCH(I2725,'Información SKU'!$A$1:$A$54,0),1),40)</f>
        <v>1.2500000000000001E-2</v>
      </c>
      <c r="N2725" s="3">
        <v>43484</v>
      </c>
      <c r="O2725" s="3" t="s">
        <v>365</v>
      </c>
      <c r="P2725" s="2">
        <v>3</v>
      </c>
      <c r="R2725" s="3"/>
    </row>
    <row r="2726" spans="2:18" x14ac:dyDescent="0.25">
      <c r="B2726" t="s">
        <v>189</v>
      </c>
      <c r="C2726">
        <v>1006465</v>
      </c>
      <c r="D2726" t="s">
        <v>114</v>
      </c>
      <c r="E2726">
        <v>9006465</v>
      </c>
      <c r="F2726" t="s">
        <v>210</v>
      </c>
      <c r="G2726">
        <v>10969310</v>
      </c>
      <c r="H2726">
        <v>50</v>
      </c>
      <c r="I2726">
        <v>460</v>
      </c>
      <c r="J2726" t="s">
        <v>38</v>
      </c>
      <c r="K2726">
        <f>L2726*IFERROR(INDEX('Información SKU'!$H$1:$H$54,MATCH(I2726,'Información SKU'!$A$1:$A$54,0),1),15)</f>
        <v>30</v>
      </c>
      <c r="L2726">
        <v>2</v>
      </c>
      <c r="M2726" s="13">
        <f>L2726/IFERROR(INDEX('Información SKU'!$K$1:$K$54,MATCH(I2726,'Información SKU'!$A$1:$A$54,0),1),40)</f>
        <v>2.564102564102564E-2</v>
      </c>
      <c r="N2726" s="3">
        <v>43484</v>
      </c>
      <c r="O2726" s="3" t="s">
        <v>365</v>
      </c>
      <c r="P2726" s="2">
        <v>3</v>
      </c>
      <c r="R2726" s="3"/>
    </row>
    <row r="2727" spans="2:18" x14ac:dyDescent="0.25">
      <c r="B2727" t="s">
        <v>189</v>
      </c>
      <c r="C2727">
        <v>1006465</v>
      </c>
      <c r="D2727" t="s">
        <v>114</v>
      </c>
      <c r="E2727">
        <v>9006465</v>
      </c>
      <c r="F2727" t="s">
        <v>210</v>
      </c>
      <c r="G2727">
        <v>10969310</v>
      </c>
      <c r="H2727">
        <v>10</v>
      </c>
      <c r="I2727">
        <v>62</v>
      </c>
      <c r="J2727" t="s">
        <v>25</v>
      </c>
      <c r="K2727">
        <f>L2727*IFERROR(INDEX('Información SKU'!$H$1:$H$54,MATCH(I2727,'Información SKU'!$A$1:$A$54,0),1),15)</f>
        <v>40</v>
      </c>
      <c r="L2727">
        <v>5</v>
      </c>
      <c r="M2727" s="13">
        <f>L2727/IFERROR(INDEX('Información SKU'!$K$1:$K$54,MATCH(I2727,'Información SKU'!$A$1:$A$54,0),1),40)</f>
        <v>0.1</v>
      </c>
      <c r="N2727" s="3">
        <v>43484</v>
      </c>
      <c r="O2727" s="3" t="s">
        <v>360</v>
      </c>
      <c r="P2727" s="2">
        <v>1</v>
      </c>
      <c r="R2727" s="3"/>
    </row>
    <row r="2728" spans="2:18" x14ac:dyDescent="0.25">
      <c r="B2728" t="s">
        <v>189</v>
      </c>
      <c r="C2728">
        <v>1001665</v>
      </c>
      <c r="D2728" t="s">
        <v>114</v>
      </c>
      <c r="E2728">
        <v>9001665</v>
      </c>
      <c r="F2728" t="s">
        <v>211</v>
      </c>
      <c r="G2728">
        <v>10969311</v>
      </c>
      <c r="H2728">
        <v>230</v>
      </c>
      <c r="I2728">
        <v>5402</v>
      </c>
      <c r="J2728" t="s">
        <v>32</v>
      </c>
      <c r="K2728">
        <f>L2728*IFERROR(INDEX('Información SKU'!$H$1:$H$54,MATCH(I2728,'Información SKU'!$A$1:$A$54,0),1),15)</f>
        <v>102</v>
      </c>
      <c r="L2728">
        <v>17</v>
      </c>
      <c r="M2728" s="13">
        <f>L2728/IFERROR(INDEX('Información SKU'!$K$1:$K$54,MATCH(I2728,'Información SKU'!$A$1:$A$54,0),1),40)</f>
        <v>0.28333333333333333</v>
      </c>
      <c r="N2728" s="3">
        <v>43484</v>
      </c>
      <c r="O2728" s="3" t="s">
        <v>361</v>
      </c>
      <c r="P2728" s="2">
        <v>1</v>
      </c>
      <c r="R2728" s="3"/>
    </row>
    <row r="2729" spans="2:18" x14ac:dyDescent="0.25">
      <c r="B2729" t="s">
        <v>189</v>
      </c>
      <c r="C2729">
        <v>1001665</v>
      </c>
      <c r="D2729" t="s">
        <v>114</v>
      </c>
      <c r="E2729">
        <v>9001665</v>
      </c>
      <c r="F2729" t="s">
        <v>211</v>
      </c>
      <c r="G2729">
        <v>10969311</v>
      </c>
      <c r="H2729">
        <v>240</v>
      </c>
      <c r="I2729">
        <v>5268</v>
      </c>
      <c r="J2729" t="s">
        <v>83</v>
      </c>
      <c r="K2729">
        <f>L2729*IFERROR(INDEX('Información SKU'!$H$1:$H$54,MATCH(I2729,'Información SKU'!$A$1:$A$54,0),1),15)</f>
        <v>825</v>
      </c>
      <c r="L2729">
        <v>55</v>
      </c>
      <c r="M2729" s="13">
        <f>L2729/IFERROR(INDEX('Información SKU'!$K$1:$K$54,MATCH(I2729,'Información SKU'!$A$1:$A$54,0),1),40)</f>
        <v>0.7857142857142857</v>
      </c>
      <c r="N2729" s="3">
        <v>43484</v>
      </c>
      <c r="O2729" s="3" t="s">
        <v>360</v>
      </c>
      <c r="P2729" s="2">
        <v>1</v>
      </c>
      <c r="R2729" s="3"/>
    </row>
    <row r="2730" spans="2:18" x14ac:dyDescent="0.25">
      <c r="B2730" t="s">
        <v>189</v>
      </c>
      <c r="C2730">
        <v>1001665</v>
      </c>
      <c r="D2730" t="s">
        <v>114</v>
      </c>
      <c r="E2730">
        <v>9001665</v>
      </c>
      <c r="F2730" t="s">
        <v>211</v>
      </c>
      <c r="G2730">
        <v>10969311</v>
      </c>
      <c r="H2730">
        <v>320</v>
      </c>
      <c r="I2730">
        <v>2387</v>
      </c>
      <c r="J2730" t="s">
        <v>33</v>
      </c>
      <c r="K2730">
        <f>L2730*IFERROR(INDEX('Información SKU'!$H$1:$H$54,MATCH(I2730,'Información SKU'!$A$1:$A$54,0),1),15)</f>
        <v>756</v>
      </c>
      <c r="L2730">
        <v>63</v>
      </c>
      <c r="M2730" s="13">
        <f>L2730/IFERROR(INDEX('Información SKU'!$K$1:$K$54,MATCH(I2730,'Información SKU'!$A$1:$A$54,0),1),40)</f>
        <v>0.65625</v>
      </c>
      <c r="N2730" s="3">
        <v>43484</v>
      </c>
      <c r="O2730" s="3" t="s">
        <v>362</v>
      </c>
      <c r="P2730" s="2">
        <v>2</v>
      </c>
      <c r="R2730" s="3"/>
    </row>
    <row r="2731" spans="2:18" x14ac:dyDescent="0.25">
      <c r="B2731" t="s">
        <v>189</v>
      </c>
      <c r="C2731">
        <v>1001665</v>
      </c>
      <c r="D2731" t="s">
        <v>114</v>
      </c>
      <c r="E2731">
        <v>9001665</v>
      </c>
      <c r="F2731" t="s">
        <v>211</v>
      </c>
      <c r="G2731">
        <v>10969311</v>
      </c>
      <c r="H2731">
        <v>330</v>
      </c>
      <c r="I2731">
        <v>2384</v>
      </c>
      <c r="J2731" t="s">
        <v>10</v>
      </c>
      <c r="K2731">
        <f>L2731*IFERROR(INDEX('Información SKU'!$H$1:$H$54,MATCH(I2731,'Información SKU'!$A$1:$A$54,0),1),15)</f>
        <v>342</v>
      </c>
      <c r="L2731">
        <v>57</v>
      </c>
      <c r="M2731" s="13">
        <f>L2731/IFERROR(INDEX('Información SKU'!$K$1:$K$54,MATCH(I2731,'Información SKU'!$A$1:$A$54,0),1),40)</f>
        <v>0.59375</v>
      </c>
      <c r="N2731" s="3">
        <v>43484</v>
      </c>
      <c r="O2731" s="3" t="s">
        <v>361</v>
      </c>
      <c r="P2731" s="2">
        <v>1</v>
      </c>
      <c r="R2731" s="3"/>
    </row>
    <row r="2732" spans="2:18" x14ac:dyDescent="0.25">
      <c r="B2732" t="s">
        <v>189</v>
      </c>
      <c r="C2732">
        <v>1001665</v>
      </c>
      <c r="D2732" t="s">
        <v>114</v>
      </c>
      <c r="E2732">
        <v>9001665</v>
      </c>
      <c r="F2732" t="s">
        <v>211</v>
      </c>
      <c r="G2732">
        <v>10969311</v>
      </c>
      <c r="H2732">
        <v>340</v>
      </c>
      <c r="I2732">
        <v>2382</v>
      </c>
      <c r="J2732" t="s">
        <v>34</v>
      </c>
      <c r="K2732">
        <f>L2732*IFERROR(INDEX('Información SKU'!$H$1:$H$54,MATCH(I2732,'Información SKU'!$A$1:$A$54,0),1),15)</f>
        <v>534</v>
      </c>
      <c r="L2732">
        <v>89</v>
      </c>
      <c r="M2732" s="13">
        <f>L2732/IFERROR(INDEX('Información SKU'!$K$1:$K$54,MATCH(I2732,'Información SKU'!$A$1:$A$54,0),1),40)</f>
        <v>0.92708333333333337</v>
      </c>
      <c r="N2732" s="3">
        <v>43484</v>
      </c>
      <c r="O2732" s="3" t="s">
        <v>363</v>
      </c>
      <c r="P2732" s="2">
        <v>2</v>
      </c>
      <c r="R2732" s="3"/>
    </row>
    <row r="2733" spans="2:18" x14ac:dyDescent="0.25">
      <c r="B2733" t="s">
        <v>189</v>
      </c>
      <c r="C2733">
        <v>1001665</v>
      </c>
      <c r="D2733" t="s">
        <v>114</v>
      </c>
      <c r="E2733">
        <v>9001665</v>
      </c>
      <c r="F2733" t="s">
        <v>211</v>
      </c>
      <c r="G2733">
        <v>10969311</v>
      </c>
      <c r="H2733">
        <v>400</v>
      </c>
      <c r="I2733">
        <v>1199</v>
      </c>
      <c r="J2733" t="s">
        <v>26</v>
      </c>
      <c r="K2733">
        <f>L2733*IFERROR(INDEX('Información SKU'!$H$1:$H$54,MATCH(I2733,'Información SKU'!$A$1:$A$54,0),1),15)</f>
        <v>240</v>
      </c>
      <c r="L2733">
        <v>20</v>
      </c>
      <c r="M2733" s="13">
        <f>L2733/IFERROR(INDEX('Información SKU'!$K$1:$K$54,MATCH(I2733,'Información SKU'!$A$1:$A$54,0),1),40)</f>
        <v>0.33333333333333331</v>
      </c>
      <c r="N2733" s="3">
        <v>43484</v>
      </c>
      <c r="O2733" s="3" t="s">
        <v>365</v>
      </c>
      <c r="P2733" s="2">
        <v>3</v>
      </c>
      <c r="R2733" s="3"/>
    </row>
    <row r="2734" spans="2:18" x14ac:dyDescent="0.25">
      <c r="B2734" t="s">
        <v>189</v>
      </c>
      <c r="C2734">
        <v>1001665</v>
      </c>
      <c r="D2734" t="s">
        <v>114</v>
      </c>
      <c r="E2734">
        <v>9001665</v>
      </c>
      <c r="F2734" t="s">
        <v>211</v>
      </c>
      <c r="G2734">
        <v>10969311</v>
      </c>
      <c r="H2734">
        <v>10</v>
      </c>
      <c r="I2734">
        <v>522</v>
      </c>
      <c r="J2734" t="s">
        <v>6</v>
      </c>
      <c r="K2734">
        <f>L2734*IFERROR(INDEX('Información SKU'!$H$1:$H$54,MATCH(I2734,'Información SKU'!$A$1:$A$54,0),1),15)</f>
        <v>165</v>
      </c>
      <c r="L2734">
        <v>11</v>
      </c>
      <c r="M2734" s="13">
        <f>L2734/IFERROR(INDEX('Información SKU'!$K$1:$K$54,MATCH(I2734,'Información SKU'!$A$1:$A$54,0),1),40)</f>
        <v>0.18333333333333332</v>
      </c>
      <c r="N2734" s="3">
        <v>43484</v>
      </c>
      <c r="O2734" s="3" t="s">
        <v>363</v>
      </c>
      <c r="P2734" s="2">
        <v>2</v>
      </c>
      <c r="R2734" s="3"/>
    </row>
    <row r="2735" spans="2:18" x14ac:dyDescent="0.25">
      <c r="B2735" t="s">
        <v>189</v>
      </c>
      <c r="C2735">
        <v>1001665</v>
      </c>
      <c r="D2735" t="s">
        <v>114</v>
      </c>
      <c r="E2735">
        <v>9001665</v>
      </c>
      <c r="F2735" t="s">
        <v>211</v>
      </c>
      <c r="G2735">
        <v>10969311</v>
      </c>
      <c r="H2735">
        <v>20</v>
      </c>
      <c r="I2735">
        <v>521</v>
      </c>
      <c r="J2735" t="s">
        <v>28</v>
      </c>
      <c r="K2735">
        <f>L2735*IFERROR(INDEX('Información SKU'!$H$1:$H$54,MATCH(I2735,'Información SKU'!$A$1:$A$54,0),1),15)</f>
        <v>80</v>
      </c>
      <c r="L2735">
        <v>10</v>
      </c>
      <c r="M2735" s="13">
        <f>L2735/IFERROR(INDEX('Información SKU'!$K$1:$K$54,MATCH(I2735,'Información SKU'!$A$1:$A$54,0),1),40)</f>
        <v>0.16666666666666666</v>
      </c>
      <c r="N2735" s="3">
        <v>43484</v>
      </c>
      <c r="O2735" s="3" t="s">
        <v>365</v>
      </c>
      <c r="P2735" s="2">
        <v>3</v>
      </c>
      <c r="R2735" s="3"/>
    </row>
    <row r="2736" spans="2:18" x14ac:dyDescent="0.25">
      <c r="B2736" t="s">
        <v>189</v>
      </c>
      <c r="C2736">
        <v>1001665</v>
      </c>
      <c r="D2736" t="s">
        <v>114</v>
      </c>
      <c r="E2736">
        <v>9001665</v>
      </c>
      <c r="F2736" t="s">
        <v>211</v>
      </c>
      <c r="G2736">
        <v>10969311</v>
      </c>
      <c r="H2736">
        <v>30</v>
      </c>
      <c r="I2736">
        <v>511</v>
      </c>
      <c r="J2736" t="s">
        <v>29</v>
      </c>
      <c r="K2736">
        <f>L2736*IFERROR(INDEX('Información SKU'!$H$1:$H$54,MATCH(I2736,'Información SKU'!$A$1:$A$54,0),1),15)</f>
        <v>200</v>
      </c>
      <c r="L2736">
        <v>25</v>
      </c>
      <c r="M2736" s="13">
        <f>L2736/IFERROR(INDEX('Información SKU'!$K$1:$K$54,MATCH(I2736,'Información SKU'!$A$1:$A$54,0),1),40)</f>
        <v>0.41666666666666669</v>
      </c>
      <c r="N2736" s="3">
        <v>43484</v>
      </c>
      <c r="O2736" s="3" t="s">
        <v>360</v>
      </c>
      <c r="P2736" s="2">
        <v>1</v>
      </c>
      <c r="R2736" s="3"/>
    </row>
    <row r="2737" spans="2:18" x14ac:dyDescent="0.25">
      <c r="B2737" t="s">
        <v>189</v>
      </c>
      <c r="C2737">
        <v>1001665</v>
      </c>
      <c r="D2737" t="s">
        <v>114</v>
      </c>
      <c r="E2737">
        <v>9001665</v>
      </c>
      <c r="F2737" t="s">
        <v>211</v>
      </c>
      <c r="G2737">
        <v>10969311</v>
      </c>
      <c r="H2737">
        <v>40</v>
      </c>
      <c r="I2737">
        <v>510</v>
      </c>
      <c r="J2737" t="s">
        <v>30</v>
      </c>
      <c r="K2737">
        <f>L2737*IFERROR(INDEX('Información SKU'!$H$1:$H$54,MATCH(I2737,'Información SKU'!$A$1:$A$54,0),1),15)</f>
        <v>228</v>
      </c>
      <c r="L2737">
        <v>38</v>
      </c>
      <c r="M2737" s="13">
        <f>L2737/IFERROR(INDEX('Información SKU'!$K$1:$K$54,MATCH(I2737,'Información SKU'!$A$1:$A$54,0),1),40)</f>
        <v>0.76</v>
      </c>
      <c r="N2737" s="3">
        <v>43484</v>
      </c>
      <c r="O2737" s="3" t="s">
        <v>363</v>
      </c>
      <c r="P2737" s="2">
        <v>2</v>
      </c>
      <c r="R2737" s="3"/>
    </row>
    <row r="2738" spans="2:18" x14ac:dyDescent="0.25">
      <c r="B2738" t="s">
        <v>189</v>
      </c>
      <c r="C2738">
        <v>1001665</v>
      </c>
      <c r="D2738" t="s">
        <v>114</v>
      </c>
      <c r="E2738">
        <v>9001665</v>
      </c>
      <c r="F2738" t="s">
        <v>211</v>
      </c>
      <c r="G2738">
        <v>10969311</v>
      </c>
      <c r="H2738">
        <v>50</v>
      </c>
      <c r="I2738">
        <v>509</v>
      </c>
      <c r="J2738" t="s">
        <v>0</v>
      </c>
      <c r="K2738">
        <f>L2738*IFERROR(INDEX('Información SKU'!$H$1:$H$54,MATCH(I2738,'Información SKU'!$A$1:$A$54,0),1),15)</f>
        <v>348</v>
      </c>
      <c r="L2738">
        <v>58</v>
      </c>
      <c r="M2738" s="13">
        <f>L2738/IFERROR(INDEX('Información SKU'!$K$1:$K$54,MATCH(I2738,'Información SKU'!$A$1:$A$54,0),1),40)</f>
        <v>0.72499999999999998</v>
      </c>
      <c r="N2738" s="3">
        <v>43484</v>
      </c>
      <c r="O2738" s="3" t="s">
        <v>361</v>
      </c>
      <c r="P2738" s="2">
        <v>1</v>
      </c>
      <c r="R2738" s="3"/>
    </row>
    <row r="2739" spans="2:18" x14ac:dyDescent="0.25">
      <c r="B2739" t="s">
        <v>189</v>
      </c>
      <c r="C2739">
        <v>1001665</v>
      </c>
      <c r="D2739" t="s">
        <v>114</v>
      </c>
      <c r="E2739">
        <v>9001665</v>
      </c>
      <c r="F2739" t="s">
        <v>211</v>
      </c>
      <c r="G2739">
        <v>10969311</v>
      </c>
      <c r="H2739">
        <v>60</v>
      </c>
      <c r="I2739">
        <v>460</v>
      </c>
      <c r="J2739" t="s">
        <v>38</v>
      </c>
      <c r="K2739">
        <f>L2739*IFERROR(INDEX('Información SKU'!$H$1:$H$54,MATCH(I2739,'Información SKU'!$A$1:$A$54,0),1),15)</f>
        <v>240</v>
      </c>
      <c r="L2739">
        <v>16</v>
      </c>
      <c r="M2739" s="13">
        <f>L2739/IFERROR(INDEX('Información SKU'!$K$1:$K$54,MATCH(I2739,'Información SKU'!$A$1:$A$54,0),1),40)</f>
        <v>0.20512820512820512</v>
      </c>
      <c r="N2739" s="3">
        <v>43484</v>
      </c>
      <c r="O2739" s="3" t="s">
        <v>364</v>
      </c>
      <c r="P2739" s="2">
        <v>3</v>
      </c>
      <c r="R2739" s="3"/>
    </row>
    <row r="2740" spans="2:18" x14ac:dyDescent="0.25">
      <c r="B2740" t="s">
        <v>189</v>
      </c>
      <c r="C2740">
        <v>1001665</v>
      </c>
      <c r="D2740" t="s">
        <v>114</v>
      </c>
      <c r="E2740">
        <v>9001665</v>
      </c>
      <c r="F2740" t="s">
        <v>211</v>
      </c>
      <c r="G2740">
        <v>10969311</v>
      </c>
      <c r="H2740">
        <v>140</v>
      </c>
      <c r="I2740">
        <v>320</v>
      </c>
      <c r="J2740" t="s">
        <v>31</v>
      </c>
      <c r="K2740">
        <f>L2740*IFERROR(INDEX('Información SKU'!$H$1:$H$54,MATCH(I2740,'Información SKU'!$A$1:$A$54,0),1),15)</f>
        <v>600</v>
      </c>
      <c r="L2740">
        <v>40</v>
      </c>
      <c r="M2740" s="13">
        <f>L2740/IFERROR(INDEX('Información SKU'!$K$1:$K$54,MATCH(I2740,'Información SKU'!$A$1:$A$54,0),1),40)</f>
        <v>0.51282051282051277</v>
      </c>
      <c r="N2740" s="3">
        <v>43484</v>
      </c>
      <c r="O2740" s="3" t="s">
        <v>365</v>
      </c>
      <c r="P2740" s="2">
        <v>3</v>
      </c>
      <c r="R2740" s="3"/>
    </row>
    <row r="2741" spans="2:18" x14ac:dyDescent="0.25">
      <c r="B2741" t="s">
        <v>189</v>
      </c>
      <c r="C2741">
        <v>1001665</v>
      </c>
      <c r="D2741" t="s">
        <v>114</v>
      </c>
      <c r="E2741">
        <v>9001665</v>
      </c>
      <c r="F2741" t="s">
        <v>211</v>
      </c>
      <c r="G2741">
        <v>10969311</v>
      </c>
      <c r="H2741">
        <v>180</v>
      </c>
      <c r="I2741">
        <v>41</v>
      </c>
      <c r="J2741" t="s">
        <v>71</v>
      </c>
      <c r="K2741">
        <f>L2741*IFERROR(INDEX('Información SKU'!$H$1:$H$54,MATCH(I2741,'Información SKU'!$A$1:$A$54,0),1),15)</f>
        <v>8</v>
      </c>
      <c r="L2741">
        <v>1</v>
      </c>
      <c r="M2741" s="13">
        <f>L2741/IFERROR(INDEX('Información SKU'!$K$1:$K$54,MATCH(I2741,'Información SKU'!$A$1:$A$54,0),1),40)</f>
        <v>1.6666666666666666E-2</v>
      </c>
      <c r="N2741" s="3">
        <v>43484</v>
      </c>
      <c r="O2741" s="3" t="s">
        <v>362</v>
      </c>
      <c r="P2741" s="2">
        <v>2</v>
      </c>
      <c r="R2741" s="3"/>
    </row>
    <row r="2742" spans="2:18" x14ac:dyDescent="0.25">
      <c r="B2742" t="s">
        <v>189</v>
      </c>
      <c r="C2742">
        <v>1004650</v>
      </c>
      <c r="D2742" t="s">
        <v>104</v>
      </c>
      <c r="E2742">
        <v>9004650</v>
      </c>
      <c r="F2742" t="s">
        <v>190</v>
      </c>
      <c r="G2742">
        <v>10969320</v>
      </c>
      <c r="H2742">
        <v>30</v>
      </c>
      <c r="I2742">
        <v>61</v>
      </c>
      <c r="J2742" t="s">
        <v>20</v>
      </c>
      <c r="K2742">
        <f>L2742*IFERROR(INDEX('Información SKU'!$H$1:$H$54,MATCH(I2742,'Información SKU'!$A$1:$A$54,0),1),15)</f>
        <v>900</v>
      </c>
      <c r="L2742">
        <v>60</v>
      </c>
      <c r="M2742" s="13">
        <f>L2742/IFERROR(INDEX('Información SKU'!$K$1:$K$54,MATCH(I2742,'Información SKU'!$A$1:$A$54,0),1),40)</f>
        <v>1</v>
      </c>
      <c r="N2742" s="3">
        <v>43484</v>
      </c>
      <c r="O2742" s="3" t="s">
        <v>363</v>
      </c>
      <c r="P2742" s="2">
        <v>2</v>
      </c>
      <c r="R2742" s="3"/>
    </row>
    <row r="2743" spans="2:18" x14ac:dyDescent="0.25">
      <c r="B2743" t="s">
        <v>189</v>
      </c>
      <c r="C2743">
        <v>1004650</v>
      </c>
      <c r="D2743" t="s">
        <v>104</v>
      </c>
      <c r="E2743">
        <v>9004650</v>
      </c>
      <c r="F2743" t="s">
        <v>190</v>
      </c>
      <c r="G2743">
        <v>10969341</v>
      </c>
      <c r="H2743">
        <v>60</v>
      </c>
      <c r="I2743">
        <v>2382</v>
      </c>
      <c r="J2743" t="s">
        <v>34</v>
      </c>
      <c r="K2743">
        <f>L2743*IFERROR(INDEX('Información SKU'!$H$1:$H$54,MATCH(I2743,'Información SKU'!$A$1:$A$54,0),1),15)</f>
        <v>204</v>
      </c>
      <c r="L2743">
        <v>34</v>
      </c>
      <c r="M2743" s="13">
        <f>L2743/IFERROR(INDEX('Información SKU'!$K$1:$K$54,MATCH(I2743,'Información SKU'!$A$1:$A$54,0),1),40)</f>
        <v>0.35416666666666669</v>
      </c>
      <c r="N2743" s="3">
        <v>43484</v>
      </c>
      <c r="O2743" s="3" t="s">
        <v>365</v>
      </c>
      <c r="P2743" s="2">
        <v>3</v>
      </c>
      <c r="R2743" s="3"/>
    </row>
    <row r="2744" spans="2:18" x14ac:dyDescent="0.25">
      <c r="B2744" t="s">
        <v>189</v>
      </c>
      <c r="C2744">
        <v>1004650</v>
      </c>
      <c r="D2744" t="s">
        <v>104</v>
      </c>
      <c r="E2744">
        <v>9004650</v>
      </c>
      <c r="F2744" t="s">
        <v>190</v>
      </c>
      <c r="G2744">
        <v>10969341</v>
      </c>
      <c r="H2744">
        <v>30</v>
      </c>
      <c r="I2744">
        <v>205</v>
      </c>
      <c r="J2744" t="s">
        <v>35</v>
      </c>
      <c r="K2744">
        <f>L2744*IFERROR(INDEX('Información SKU'!$H$1:$H$54,MATCH(I2744,'Información SKU'!$A$1:$A$54,0),1),15)</f>
        <v>56</v>
      </c>
      <c r="L2744">
        <v>7</v>
      </c>
      <c r="M2744" s="13">
        <f>L2744/IFERROR(INDEX('Información SKU'!$K$1:$K$54,MATCH(I2744,'Información SKU'!$A$1:$A$54,0),1),40)</f>
        <v>0.16666666666666666</v>
      </c>
      <c r="N2744" s="3">
        <v>43484</v>
      </c>
      <c r="O2744" s="3" t="s">
        <v>365</v>
      </c>
      <c r="P2744" s="2">
        <v>3</v>
      </c>
      <c r="R2744" s="3"/>
    </row>
    <row r="2745" spans="2:18" x14ac:dyDescent="0.25">
      <c r="B2745" t="s">
        <v>189</v>
      </c>
      <c r="C2745">
        <v>1004650</v>
      </c>
      <c r="D2745" t="s">
        <v>104</v>
      </c>
      <c r="E2745">
        <v>9004650</v>
      </c>
      <c r="F2745" t="s">
        <v>190</v>
      </c>
      <c r="G2745">
        <v>10969341</v>
      </c>
      <c r="H2745">
        <v>10</v>
      </c>
      <c r="I2745">
        <v>61</v>
      </c>
      <c r="J2745" t="s">
        <v>20</v>
      </c>
      <c r="K2745">
        <f>L2745*IFERROR(INDEX('Información SKU'!$H$1:$H$54,MATCH(I2745,'Información SKU'!$A$1:$A$54,0),1),15)</f>
        <v>135</v>
      </c>
      <c r="L2745">
        <v>9</v>
      </c>
      <c r="M2745" s="13">
        <f>L2745/IFERROR(INDEX('Información SKU'!$K$1:$K$54,MATCH(I2745,'Información SKU'!$A$1:$A$54,0),1),40)</f>
        <v>0.15</v>
      </c>
      <c r="N2745" s="3">
        <v>43484</v>
      </c>
      <c r="O2745" s="3" t="s">
        <v>362</v>
      </c>
      <c r="P2745" s="2">
        <v>2</v>
      </c>
      <c r="R2745" s="3"/>
    </row>
    <row r="2746" spans="2:18" x14ac:dyDescent="0.25">
      <c r="B2746" t="s">
        <v>189</v>
      </c>
      <c r="C2746">
        <v>1001198</v>
      </c>
      <c r="D2746" t="s">
        <v>147</v>
      </c>
      <c r="E2746">
        <v>9001198</v>
      </c>
      <c r="F2746" t="s">
        <v>329</v>
      </c>
      <c r="G2746">
        <v>10969369</v>
      </c>
      <c r="H2746">
        <v>10</v>
      </c>
      <c r="I2746">
        <v>63</v>
      </c>
      <c r="J2746" t="s">
        <v>1</v>
      </c>
      <c r="K2746">
        <f>L2746*IFERROR(INDEX('Información SKU'!$H$1:$H$54,MATCH(I2746,'Información SKU'!$A$1:$A$54,0),1),15)</f>
        <v>630</v>
      </c>
      <c r="L2746">
        <v>42</v>
      </c>
      <c r="M2746" s="13">
        <f>L2746/IFERROR(INDEX('Información SKU'!$K$1:$K$54,MATCH(I2746,'Información SKU'!$A$1:$A$54,0),1),40)</f>
        <v>1</v>
      </c>
      <c r="N2746" s="3">
        <v>43484</v>
      </c>
      <c r="O2746" s="3" t="s">
        <v>360</v>
      </c>
      <c r="P2746" s="2">
        <v>1</v>
      </c>
      <c r="R2746" s="3"/>
    </row>
    <row r="2747" spans="2:18" x14ac:dyDescent="0.25">
      <c r="B2747" t="s">
        <v>189</v>
      </c>
      <c r="C2747">
        <v>1001198</v>
      </c>
      <c r="D2747" t="s">
        <v>147</v>
      </c>
      <c r="E2747">
        <v>9001198</v>
      </c>
      <c r="F2747" t="s">
        <v>329</v>
      </c>
      <c r="G2747">
        <v>10969372</v>
      </c>
      <c r="H2747">
        <v>250</v>
      </c>
      <c r="I2747">
        <v>509</v>
      </c>
      <c r="J2747" t="s">
        <v>0</v>
      </c>
      <c r="K2747">
        <f>L2747*IFERROR(INDEX('Información SKU'!$H$1:$H$54,MATCH(I2747,'Información SKU'!$A$1:$A$54,0),1),15)</f>
        <v>30</v>
      </c>
      <c r="L2747">
        <v>5</v>
      </c>
      <c r="M2747" s="13">
        <f>L2747/IFERROR(INDEX('Información SKU'!$K$1:$K$54,MATCH(I2747,'Información SKU'!$A$1:$A$54,0),1),40)</f>
        <v>6.25E-2</v>
      </c>
      <c r="N2747" s="3">
        <v>43484</v>
      </c>
      <c r="O2747" s="3" t="s">
        <v>364</v>
      </c>
      <c r="P2747" s="2">
        <v>3</v>
      </c>
      <c r="R2747" s="3"/>
    </row>
    <row r="2748" spans="2:18" x14ac:dyDescent="0.25">
      <c r="B2748" t="s">
        <v>189</v>
      </c>
      <c r="C2748">
        <v>1001198</v>
      </c>
      <c r="D2748" t="s">
        <v>147</v>
      </c>
      <c r="E2748">
        <v>9001198</v>
      </c>
      <c r="F2748" t="s">
        <v>329</v>
      </c>
      <c r="G2748">
        <v>10969372</v>
      </c>
      <c r="H2748">
        <v>260</v>
      </c>
      <c r="I2748">
        <v>521</v>
      </c>
      <c r="J2748" t="s">
        <v>28</v>
      </c>
      <c r="K2748">
        <f>L2748*IFERROR(INDEX('Información SKU'!$H$1:$H$54,MATCH(I2748,'Información SKU'!$A$1:$A$54,0),1),15)</f>
        <v>40</v>
      </c>
      <c r="L2748">
        <v>5</v>
      </c>
      <c r="M2748" s="13">
        <f>L2748/IFERROR(INDEX('Información SKU'!$K$1:$K$54,MATCH(I2748,'Información SKU'!$A$1:$A$54,0),1),40)</f>
        <v>8.3333333333333329E-2</v>
      </c>
      <c r="N2748" s="3">
        <v>43484</v>
      </c>
      <c r="O2748" s="3" t="s">
        <v>362</v>
      </c>
      <c r="P2748" s="2">
        <v>2</v>
      </c>
      <c r="R2748" s="3"/>
    </row>
    <row r="2749" spans="2:18" x14ac:dyDescent="0.25">
      <c r="B2749" t="s">
        <v>189</v>
      </c>
      <c r="C2749">
        <v>1001198</v>
      </c>
      <c r="D2749" t="s">
        <v>147</v>
      </c>
      <c r="E2749">
        <v>9001198</v>
      </c>
      <c r="F2749" t="s">
        <v>329</v>
      </c>
      <c r="G2749">
        <v>10969372</v>
      </c>
      <c r="H2749">
        <v>270</v>
      </c>
      <c r="I2749">
        <v>522</v>
      </c>
      <c r="J2749" t="s">
        <v>6</v>
      </c>
      <c r="K2749">
        <f>L2749*IFERROR(INDEX('Información SKU'!$H$1:$H$54,MATCH(I2749,'Información SKU'!$A$1:$A$54,0),1),15)</f>
        <v>75</v>
      </c>
      <c r="L2749">
        <v>5</v>
      </c>
      <c r="M2749" s="13">
        <f>L2749/IFERROR(INDEX('Información SKU'!$K$1:$K$54,MATCH(I2749,'Información SKU'!$A$1:$A$54,0),1),40)</f>
        <v>8.3333333333333329E-2</v>
      </c>
      <c r="N2749" s="3">
        <v>43484</v>
      </c>
      <c r="O2749" s="3" t="s">
        <v>364</v>
      </c>
      <c r="P2749" s="2">
        <v>3</v>
      </c>
      <c r="R2749" s="3"/>
    </row>
    <row r="2750" spans="2:18" x14ac:dyDescent="0.25">
      <c r="B2750" t="s">
        <v>189</v>
      </c>
      <c r="C2750">
        <v>1001198</v>
      </c>
      <c r="D2750" t="s">
        <v>147</v>
      </c>
      <c r="E2750">
        <v>9001198</v>
      </c>
      <c r="F2750" t="s">
        <v>329</v>
      </c>
      <c r="G2750">
        <v>10969372</v>
      </c>
      <c r="H2750">
        <v>290</v>
      </c>
      <c r="I2750">
        <v>1200</v>
      </c>
      <c r="J2750" t="s">
        <v>17</v>
      </c>
      <c r="K2750">
        <f>L2750*IFERROR(INDEX('Información SKU'!$H$1:$H$54,MATCH(I2750,'Información SKU'!$A$1:$A$54,0),1),15)</f>
        <v>36</v>
      </c>
      <c r="L2750">
        <v>6</v>
      </c>
      <c r="M2750" s="13">
        <f>L2750/IFERROR(INDEX('Información SKU'!$K$1:$K$54,MATCH(I2750,'Información SKU'!$A$1:$A$54,0),1),40)</f>
        <v>0.14285714285714285</v>
      </c>
      <c r="N2750" s="3">
        <v>43484</v>
      </c>
      <c r="O2750" s="3" t="s">
        <v>363</v>
      </c>
      <c r="P2750" s="2">
        <v>2</v>
      </c>
      <c r="R2750" s="3"/>
    </row>
    <row r="2751" spans="2:18" x14ac:dyDescent="0.25">
      <c r="B2751" t="s">
        <v>189</v>
      </c>
      <c r="C2751">
        <v>1001198</v>
      </c>
      <c r="D2751" t="s">
        <v>147</v>
      </c>
      <c r="E2751">
        <v>9001198</v>
      </c>
      <c r="F2751" t="s">
        <v>329</v>
      </c>
      <c r="G2751">
        <v>10969372</v>
      </c>
      <c r="H2751">
        <v>10</v>
      </c>
      <c r="I2751">
        <v>61</v>
      </c>
      <c r="J2751" t="s">
        <v>20</v>
      </c>
      <c r="K2751">
        <f>L2751*IFERROR(INDEX('Información SKU'!$H$1:$H$54,MATCH(I2751,'Información SKU'!$A$1:$A$54,0),1),15)</f>
        <v>450</v>
      </c>
      <c r="L2751">
        <v>30</v>
      </c>
      <c r="M2751" s="13">
        <f>L2751/IFERROR(INDEX('Información SKU'!$K$1:$K$54,MATCH(I2751,'Información SKU'!$A$1:$A$54,0),1),40)</f>
        <v>0.5</v>
      </c>
      <c r="N2751" s="3">
        <v>43484</v>
      </c>
      <c r="O2751" s="3" t="s">
        <v>365</v>
      </c>
      <c r="P2751" s="2">
        <v>3</v>
      </c>
      <c r="R2751" s="3"/>
    </row>
    <row r="2752" spans="2:18" x14ac:dyDescent="0.25">
      <c r="B2752" t="s">
        <v>189</v>
      </c>
      <c r="C2752">
        <v>1001198</v>
      </c>
      <c r="D2752" t="s">
        <v>147</v>
      </c>
      <c r="E2752">
        <v>9001198</v>
      </c>
      <c r="F2752" t="s">
        <v>329</v>
      </c>
      <c r="G2752">
        <v>10969372</v>
      </c>
      <c r="H2752">
        <v>20</v>
      </c>
      <c r="I2752">
        <v>62</v>
      </c>
      <c r="J2752" t="s">
        <v>25</v>
      </c>
      <c r="K2752">
        <f>L2752*IFERROR(INDEX('Información SKU'!$H$1:$H$54,MATCH(I2752,'Información SKU'!$A$1:$A$54,0),1),15)</f>
        <v>320</v>
      </c>
      <c r="L2752">
        <v>40</v>
      </c>
      <c r="M2752" s="13">
        <f>L2752/IFERROR(INDEX('Información SKU'!$K$1:$K$54,MATCH(I2752,'Información SKU'!$A$1:$A$54,0),1),40)</f>
        <v>0.8</v>
      </c>
      <c r="N2752" s="3">
        <v>43484</v>
      </c>
      <c r="O2752" s="3" t="s">
        <v>361</v>
      </c>
      <c r="P2752" s="2">
        <v>1</v>
      </c>
      <c r="R2752" s="3"/>
    </row>
    <row r="2753" spans="2:18" x14ac:dyDescent="0.25">
      <c r="B2753" t="s">
        <v>189</v>
      </c>
      <c r="C2753">
        <v>1001198</v>
      </c>
      <c r="D2753" t="s">
        <v>147</v>
      </c>
      <c r="E2753">
        <v>9001198</v>
      </c>
      <c r="F2753" t="s">
        <v>329</v>
      </c>
      <c r="G2753">
        <v>10969372</v>
      </c>
      <c r="H2753">
        <v>30</v>
      </c>
      <c r="I2753">
        <v>63</v>
      </c>
      <c r="J2753" t="s">
        <v>1</v>
      </c>
      <c r="K2753">
        <f>L2753*IFERROR(INDEX('Información SKU'!$H$1:$H$54,MATCH(I2753,'Información SKU'!$A$1:$A$54,0),1),15)</f>
        <v>120</v>
      </c>
      <c r="L2753">
        <v>8</v>
      </c>
      <c r="M2753" s="13">
        <f>L2753/IFERROR(INDEX('Información SKU'!$K$1:$K$54,MATCH(I2753,'Información SKU'!$A$1:$A$54,0),1),40)</f>
        <v>0.19047619047619047</v>
      </c>
      <c r="N2753" s="3">
        <v>43484</v>
      </c>
      <c r="O2753" s="3" t="s">
        <v>361</v>
      </c>
      <c r="P2753" s="2">
        <v>1</v>
      </c>
      <c r="R2753" s="3"/>
    </row>
    <row r="2754" spans="2:18" x14ac:dyDescent="0.25">
      <c r="B2754" t="s">
        <v>189</v>
      </c>
      <c r="C2754">
        <v>1001198</v>
      </c>
      <c r="D2754" t="s">
        <v>147</v>
      </c>
      <c r="E2754">
        <v>9001198</v>
      </c>
      <c r="F2754" t="s">
        <v>329</v>
      </c>
      <c r="G2754">
        <v>10969372</v>
      </c>
      <c r="H2754">
        <v>120</v>
      </c>
      <c r="I2754">
        <v>205</v>
      </c>
      <c r="J2754" t="s">
        <v>35</v>
      </c>
      <c r="K2754">
        <f>L2754*IFERROR(INDEX('Información SKU'!$H$1:$H$54,MATCH(I2754,'Información SKU'!$A$1:$A$54,0),1),15)</f>
        <v>80</v>
      </c>
      <c r="L2754">
        <v>10</v>
      </c>
      <c r="M2754" s="13">
        <f>L2754/IFERROR(INDEX('Información SKU'!$K$1:$K$54,MATCH(I2754,'Información SKU'!$A$1:$A$54,0),1),40)</f>
        <v>0.23809523809523808</v>
      </c>
      <c r="N2754" s="3">
        <v>43484</v>
      </c>
      <c r="O2754" s="3" t="s">
        <v>361</v>
      </c>
      <c r="P2754" s="2">
        <v>1</v>
      </c>
      <c r="R2754" s="3"/>
    </row>
    <row r="2755" spans="2:18" x14ac:dyDescent="0.25">
      <c r="B2755" t="s">
        <v>189</v>
      </c>
      <c r="C2755">
        <v>1001198</v>
      </c>
      <c r="D2755" t="s">
        <v>147</v>
      </c>
      <c r="E2755">
        <v>9001198</v>
      </c>
      <c r="F2755" t="s">
        <v>329</v>
      </c>
      <c r="G2755">
        <v>10969372</v>
      </c>
      <c r="H2755">
        <v>130</v>
      </c>
      <c r="I2755">
        <v>223</v>
      </c>
      <c r="J2755" t="s">
        <v>74</v>
      </c>
      <c r="K2755">
        <f>L2755*IFERROR(INDEX('Información SKU'!$H$1:$H$54,MATCH(I2755,'Información SKU'!$A$1:$A$54,0),1),15)</f>
        <v>30</v>
      </c>
      <c r="L2755">
        <v>5</v>
      </c>
      <c r="M2755" s="13">
        <f>L2755/IFERROR(INDEX('Información SKU'!$K$1:$K$54,MATCH(I2755,'Información SKU'!$A$1:$A$54,0),1),40)</f>
        <v>0.11904761904761904</v>
      </c>
      <c r="N2755" s="3">
        <v>43484</v>
      </c>
      <c r="O2755" s="3" t="s">
        <v>360</v>
      </c>
      <c r="P2755" s="2">
        <v>1</v>
      </c>
      <c r="R2755" s="3"/>
    </row>
    <row r="2756" spans="2:18" x14ac:dyDescent="0.25">
      <c r="B2756" t="s">
        <v>189</v>
      </c>
      <c r="C2756">
        <v>1001198</v>
      </c>
      <c r="D2756" t="s">
        <v>147</v>
      </c>
      <c r="E2756">
        <v>9001198</v>
      </c>
      <c r="F2756" t="s">
        <v>329</v>
      </c>
      <c r="G2756">
        <v>10969373</v>
      </c>
      <c r="H2756">
        <v>120</v>
      </c>
      <c r="I2756">
        <v>5233</v>
      </c>
      <c r="J2756" t="s">
        <v>91</v>
      </c>
      <c r="K2756">
        <f>L2756*IFERROR(INDEX('Información SKU'!$H$1:$H$54,MATCH(I2756,'Información SKU'!$A$1:$A$54,0),1),15)</f>
        <v>84</v>
      </c>
      <c r="L2756">
        <v>7</v>
      </c>
      <c r="M2756" s="13">
        <f>L2756/IFERROR(INDEX('Información SKU'!$K$1:$K$54,MATCH(I2756,'Información SKU'!$A$1:$A$54,0),1),40)</f>
        <v>0.12962962962962962</v>
      </c>
      <c r="N2756" s="3">
        <v>43484</v>
      </c>
      <c r="O2756" s="3" t="s">
        <v>364</v>
      </c>
      <c r="P2756" s="2">
        <v>3</v>
      </c>
      <c r="R2756" s="3"/>
    </row>
    <row r="2757" spans="2:18" x14ac:dyDescent="0.25">
      <c r="B2757" t="s">
        <v>189</v>
      </c>
      <c r="C2757">
        <v>1001198</v>
      </c>
      <c r="D2757" t="s">
        <v>147</v>
      </c>
      <c r="E2757">
        <v>9001198</v>
      </c>
      <c r="F2757" t="s">
        <v>329</v>
      </c>
      <c r="G2757">
        <v>10969373</v>
      </c>
      <c r="H2757">
        <v>130</v>
      </c>
      <c r="I2757">
        <v>5235</v>
      </c>
      <c r="J2757" t="s">
        <v>90</v>
      </c>
      <c r="K2757">
        <f>L2757*IFERROR(INDEX('Información SKU'!$H$1:$H$54,MATCH(I2757,'Información SKU'!$A$1:$A$54,0),1),15)</f>
        <v>60</v>
      </c>
      <c r="L2757">
        <v>5</v>
      </c>
      <c r="M2757" s="13">
        <f>L2757/IFERROR(INDEX('Información SKU'!$K$1:$K$54,MATCH(I2757,'Información SKU'!$A$1:$A$54,0),1),40)</f>
        <v>9.2592592592592587E-2</v>
      </c>
      <c r="N2757" s="3">
        <v>43484</v>
      </c>
      <c r="O2757" s="3" t="s">
        <v>360</v>
      </c>
      <c r="P2757" s="2">
        <v>1</v>
      </c>
      <c r="R2757" s="3"/>
    </row>
    <row r="2758" spans="2:18" x14ac:dyDescent="0.25">
      <c r="B2758" t="s">
        <v>189</v>
      </c>
      <c r="C2758">
        <v>1001198</v>
      </c>
      <c r="D2758" t="s">
        <v>147</v>
      </c>
      <c r="E2758">
        <v>9001198</v>
      </c>
      <c r="F2758" t="s">
        <v>329</v>
      </c>
      <c r="G2758">
        <v>10969373</v>
      </c>
      <c r="H2758">
        <v>110</v>
      </c>
      <c r="I2758">
        <v>2384</v>
      </c>
      <c r="J2758" t="s">
        <v>10</v>
      </c>
      <c r="K2758">
        <f>L2758*IFERROR(INDEX('Información SKU'!$H$1:$H$54,MATCH(I2758,'Información SKU'!$A$1:$A$54,0),1),15)</f>
        <v>162</v>
      </c>
      <c r="L2758">
        <v>27</v>
      </c>
      <c r="M2758" s="13">
        <f>L2758/IFERROR(INDEX('Información SKU'!$K$1:$K$54,MATCH(I2758,'Información SKU'!$A$1:$A$54,0),1),40)</f>
        <v>0.28125</v>
      </c>
      <c r="N2758" s="3">
        <v>43484</v>
      </c>
      <c r="O2758" s="3" t="s">
        <v>365</v>
      </c>
      <c r="P2758" s="2">
        <v>3</v>
      </c>
      <c r="R2758" s="3"/>
    </row>
    <row r="2759" spans="2:18" x14ac:dyDescent="0.25">
      <c r="B2759" t="s">
        <v>189</v>
      </c>
      <c r="C2759">
        <v>1001198</v>
      </c>
      <c r="D2759" t="s">
        <v>147</v>
      </c>
      <c r="E2759">
        <v>9001198</v>
      </c>
      <c r="F2759" t="s">
        <v>329</v>
      </c>
      <c r="G2759">
        <v>10969373</v>
      </c>
      <c r="H2759">
        <v>100</v>
      </c>
      <c r="I2759">
        <v>2383</v>
      </c>
      <c r="J2759" t="s">
        <v>92</v>
      </c>
      <c r="K2759">
        <f>L2759*IFERROR(INDEX('Información SKU'!$H$1:$H$54,MATCH(I2759,'Información SKU'!$A$1:$A$54,0),1),15)</f>
        <v>24</v>
      </c>
      <c r="L2759">
        <v>4</v>
      </c>
      <c r="M2759" s="13">
        <f>L2759/IFERROR(INDEX('Información SKU'!$K$1:$K$54,MATCH(I2759,'Información SKU'!$A$1:$A$54,0),1),40)</f>
        <v>2.2857142857142857E-2</v>
      </c>
      <c r="N2759" s="3">
        <v>43484</v>
      </c>
      <c r="O2759" s="3" t="s">
        <v>365</v>
      </c>
      <c r="P2759" s="2">
        <v>3</v>
      </c>
      <c r="R2759" s="3"/>
    </row>
    <row r="2760" spans="2:18" x14ac:dyDescent="0.25">
      <c r="B2760" t="s">
        <v>189</v>
      </c>
      <c r="C2760">
        <v>1001198</v>
      </c>
      <c r="D2760" t="s">
        <v>147</v>
      </c>
      <c r="E2760">
        <v>9001198</v>
      </c>
      <c r="F2760" t="s">
        <v>329</v>
      </c>
      <c r="G2760">
        <v>10969373</v>
      </c>
      <c r="H2760">
        <v>140</v>
      </c>
      <c r="I2760">
        <v>5243</v>
      </c>
      <c r="J2760" t="s">
        <v>86</v>
      </c>
      <c r="K2760">
        <f>L2760*IFERROR(INDEX('Información SKU'!$H$1:$H$54,MATCH(I2760,'Información SKU'!$A$1:$A$54,0),1),15)</f>
        <v>120</v>
      </c>
      <c r="L2760">
        <v>10</v>
      </c>
      <c r="M2760" s="13">
        <f>L2760/IFERROR(INDEX('Información SKU'!$K$1:$K$54,MATCH(I2760,'Información SKU'!$A$1:$A$54,0),1),40)</f>
        <v>0.13333333333333333</v>
      </c>
      <c r="N2760" s="3">
        <v>43484</v>
      </c>
      <c r="O2760" s="3" t="s">
        <v>364</v>
      </c>
      <c r="P2760" s="2">
        <v>3</v>
      </c>
      <c r="R2760" s="3"/>
    </row>
    <row r="2761" spans="2:18" x14ac:dyDescent="0.25">
      <c r="B2761" t="s">
        <v>189</v>
      </c>
      <c r="C2761">
        <v>1001198</v>
      </c>
      <c r="D2761" t="s">
        <v>147</v>
      </c>
      <c r="E2761">
        <v>9001198</v>
      </c>
      <c r="F2761" t="s">
        <v>329</v>
      </c>
      <c r="G2761">
        <v>10969373</v>
      </c>
      <c r="H2761">
        <v>150</v>
      </c>
      <c r="I2761">
        <v>5245</v>
      </c>
      <c r="J2761" t="s">
        <v>85</v>
      </c>
      <c r="K2761">
        <f>L2761*IFERROR(INDEX('Información SKU'!$H$1:$H$54,MATCH(I2761,'Información SKU'!$A$1:$A$54,0),1),15)</f>
        <v>150</v>
      </c>
      <c r="L2761">
        <v>10</v>
      </c>
      <c r="M2761" s="13">
        <f>L2761/IFERROR(INDEX('Información SKU'!$K$1:$K$54,MATCH(I2761,'Información SKU'!$A$1:$A$54,0),1),40)</f>
        <v>0.10416666666666667</v>
      </c>
      <c r="N2761" s="3">
        <v>43484</v>
      </c>
      <c r="O2761" s="3" t="s">
        <v>361</v>
      </c>
      <c r="P2761" s="2">
        <v>1</v>
      </c>
      <c r="R2761" s="3"/>
    </row>
    <row r="2762" spans="2:18" x14ac:dyDescent="0.25">
      <c r="B2762" t="s">
        <v>189</v>
      </c>
      <c r="C2762">
        <v>1001198</v>
      </c>
      <c r="D2762" t="s">
        <v>147</v>
      </c>
      <c r="E2762">
        <v>9001198</v>
      </c>
      <c r="F2762" t="s">
        <v>329</v>
      </c>
      <c r="G2762">
        <v>10969373</v>
      </c>
      <c r="H2762">
        <v>160</v>
      </c>
      <c r="I2762">
        <v>5273</v>
      </c>
      <c r="J2762" t="s">
        <v>82</v>
      </c>
      <c r="K2762">
        <f>L2762*IFERROR(INDEX('Información SKU'!$H$1:$H$54,MATCH(I2762,'Información SKU'!$A$1:$A$54,0),1),15)</f>
        <v>30</v>
      </c>
      <c r="L2762">
        <v>5</v>
      </c>
      <c r="M2762" s="13">
        <f>L2762/IFERROR(INDEX('Información SKU'!$K$1:$K$54,MATCH(I2762,'Información SKU'!$A$1:$A$54,0),1),40)</f>
        <v>7.1428571428571425E-2</v>
      </c>
      <c r="N2762" s="3">
        <v>43484</v>
      </c>
      <c r="O2762" s="3" t="s">
        <v>364</v>
      </c>
      <c r="P2762" s="2">
        <v>3</v>
      </c>
      <c r="R2762" s="3"/>
    </row>
    <row r="2763" spans="2:18" x14ac:dyDescent="0.25">
      <c r="B2763" t="s">
        <v>189</v>
      </c>
      <c r="C2763">
        <v>1001198</v>
      </c>
      <c r="D2763" t="s">
        <v>147</v>
      </c>
      <c r="E2763">
        <v>9001198</v>
      </c>
      <c r="F2763" t="s">
        <v>329</v>
      </c>
      <c r="G2763">
        <v>10969373</v>
      </c>
      <c r="H2763">
        <v>170</v>
      </c>
      <c r="I2763">
        <v>5274</v>
      </c>
      <c r="J2763" t="s">
        <v>72</v>
      </c>
      <c r="K2763">
        <f>L2763*IFERROR(INDEX('Información SKU'!$H$1:$H$54,MATCH(I2763,'Información SKU'!$A$1:$A$54,0),1),15)</f>
        <v>40</v>
      </c>
      <c r="L2763">
        <v>5</v>
      </c>
      <c r="M2763" s="13">
        <f>L2763/IFERROR(INDEX('Información SKU'!$K$1:$K$54,MATCH(I2763,'Información SKU'!$A$1:$A$54,0),1),40)</f>
        <v>7.1428571428571425E-2</v>
      </c>
      <c r="N2763" s="3">
        <v>43484</v>
      </c>
      <c r="O2763" s="3" t="s">
        <v>361</v>
      </c>
      <c r="P2763" s="2">
        <v>1</v>
      </c>
      <c r="R2763" s="3"/>
    </row>
    <row r="2764" spans="2:18" x14ac:dyDescent="0.25">
      <c r="B2764" t="s">
        <v>189</v>
      </c>
      <c r="C2764">
        <v>1001198</v>
      </c>
      <c r="D2764" t="s">
        <v>147</v>
      </c>
      <c r="E2764">
        <v>9001198</v>
      </c>
      <c r="F2764" t="s">
        <v>329</v>
      </c>
      <c r="G2764">
        <v>10969373</v>
      </c>
      <c r="H2764">
        <v>90</v>
      </c>
      <c r="I2764">
        <v>2382</v>
      </c>
      <c r="J2764" t="s">
        <v>34</v>
      </c>
      <c r="K2764">
        <f>L2764*IFERROR(INDEX('Información SKU'!$H$1:$H$54,MATCH(I2764,'Información SKU'!$A$1:$A$54,0),1),15)</f>
        <v>138</v>
      </c>
      <c r="L2764">
        <v>23</v>
      </c>
      <c r="M2764" s="13">
        <f>L2764/IFERROR(INDEX('Información SKU'!$K$1:$K$54,MATCH(I2764,'Información SKU'!$A$1:$A$54,0),1),40)</f>
        <v>0.23958333333333334</v>
      </c>
      <c r="N2764" s="3">
        <v>43484</v>
      </c>
      <c r="O2764" s="3" t="s">
        <v>365</v>
      </c>
      <c r="P2764" s="2">
        <v>3</v>
      </c>
      <c r="R2764" s="3"/>
    </row>
    <row r="2765" spans="2:18" x14ac:dyDescent="0.25">
      <c r="B2765" t="s">
        <v>189</v>
      </c>
      <c r="C2765">
        <v>1001198</v>
      </c>
      <c r="D2765" t="s">
        <v>147</v>
      </c>
      <c r="E2765">
        <v>9001198</v>
      </c>
      <c r="F2765" t="s">
        <v>329</v>
      </c>
      <c r="G2765">
        <v>10969373</v>
      </c>
      <c r="H2765">
        <v>80</v>
      </c>
      <c r="I2765">
        <v>2381</v>
      </c>
      <c r="J2765" t="s">
        <v>93</v>
      </c>
      <c r="K2765">
        <f>L2765*IFERROR(INDEX('Información SKU'!$H$1:$H$54,MATCH(I2765,'Información SKU'!$A$1:$A$54,0),1),15)</f>
        <v>32</v>
      </c>
      <c r="L2765">
        <v>4</v>
      </c>
      <c r="M2765" s="13">
        <f>L2765/IFERROR(INDEX('Información SKU'!$K$1:$K$54,MATCH(I2765,'Información SKU'!$A$1:$A$54,0),1),40)</f>
        <v>2.2857142857142857E-2</v>
      </c>
      <c r="N2765" s="3">
        <v>43484</v>
      </c>
      <c r="O2765" s="3" t="s">
        <v>361</v>
      </c>
      <c r="P2765" s="2">
        <v>1</v>
      </c>
      <c r="R2765" s="3"/>
    </row>
    <row r="2766" spans="2:18" x14ac:dyDescent="0.25">
      <c r="B2766" t="s">
        <v>189</v>
      </c>
      <c r="C2766">
        <v>1001198</v>
      </c>
      <c r="D2766" t="s">
        <v>147</v>
      </c>
      <c r="E2766">
        <v>9001198</v>
      </c>
      <c r="F2766" t="s">
        <v>329</v>
      </c>
      <c r="G2766">
        <v>10969373</v>
      </c>
      <c r="H2766">
        <v>70</v>
      </c>
      <c r="I2766">
        <v>527</v>
      </c>
      <c r="J2766" t="s">
        <v>80</v>
      </c>
      <c r="K2766">
        <f>L2766*IFERROR(INDEX('Información SKU'!$H$1:$H$54,MATCH(I2766,'Información SKU'!$A$1:$A$54,0),1),15)</f>
        <v>135</v>
      </c>
      <c r="L2766">
        <v>9</v>
      </c>
      <c r="M2766" s="13">
        <f>L2766/IFERROR(INDEX('Información SKU'!$K$1:$K$54,MATCH(I2766,'Información SKU'!$A$1:$A$54,0),1),40)</f>
        <v>0.15</v>
      </c>
      <c r="N2766" s="3">
        <v>43484</v>
      </c>
      <c r="O2766" s="3" t="s">
        <v>362</v>
      </c>
      <c r="P2766" s="2">
        <v>2</v>
      </c>
      <c r="R2766" s="3"/>
    </row>
    <row r="2767" spans="2:18" x14ac:dyDescent="0.25">
      <c r="B2767" t="s">
        <v>189</v>
      </c>
      <c r="C2767">
        <v>1001198</v>
      </c>
      <c r="D2767" t="s">
        <v>147</v>
      </c>
      <c r="E2767">
        <v>9001198</v>
      </c>
      <c r="F2767" t="s">
        <v>329</v>
      </c>
      <c r="G2767">
        <v>10969373</v>
      </c>
      <c r="H2767">
        <v>60</v>
      </c>
      <c r="I2767">
        <v>480</v>
      </c>
      <c r="J2767" t="s">
        <v>77</v>
      </c>
      <c r="K2767">
        <f>L2767*IFERROR(INDEX('Información SKU'!$H$1:$H$54,MATCH(I2767,'Información SKU'!$A$1:$A$54,0),1),15)</f>
        <v>56</v>
      </c>
      <c r="L2767">
        <v>7</v>
      </c>
      <c r="M2767" s="13">
        <f>L2767/IFERROR(INDEX('Información SKU'!$K$1:$K$54,MATCH(I2767,'Información SKU'!$A$1:$A$54,0),1),40)</f>
        <v>8.9743589743589744E-2</v>
      </c>
      <c r="N2767" s="3">
        <v>43484</v>
      </c>
      <c r="O2767" s="3" t="s">
        <v>360</v>
      </c>
      <c r="P2767" s="2">
        <v>1</v>
      </c>
      <c r="R2767" s="3"/>
    </row>
    <row r="2768" spans="2:18" x14ac:dyDescent="0.25">
      <c r="B2768" t="s">
        <v>189</v>
      </c>
      <c r="C2768">
        <v>1001198</v>
      </c>
      <c r="D2768" t="s">
        <v>147</v>
      </c>
      <c r="E2768">
        <v>9001198</v>
      </c>
      <c r="F2768" t="s">
        <v>329</v>
      </c>
      <c r="G2768">
        <v>10969373</v>
      </c>
      <c r="H2768">
        <v>40</v>
      </c>
      <c r="I2768">
        <v>460</v>
      </c>
      <c r="J2768" t="s">
        <v>38</v>
      </c>
      <c r="K2768">
        <f>L2768*IFERROR(INDEX('Información SKU'!$H$1:$H$54,MATCH(I2768,'Información SKU'!$A$1:$A$54,0),1),15)</f>
        <v>120</v>
      </c>
      <c r="L2768">
        <v>8</v>
      </c>
      <c r="M2768" s="13">
        <f>L2768/IFERROR(INDEX('Información SKU'!$K$1:$K$54,MATCH(I2768,'Información SKU'!$A$1:$A$54,0),1),40)</f>
        <v>0.10256410256410256</v>
      </c>
      <c r="N2768" s="3">
        <v>43484</v>
      </c>
      <c r="O2768" s="3" t="s">
        <v>363</v>
      </c>
      <c r="P2768" s="2">
        <v>2</v>
      </c>
      <c r="R2768" s="3"/>
    </row>
    <row r="2769" spans="2:18" x14ac:dyDescent="0.25">
      <c r="B2769" t="s">
        <v>189</v>
      </c>
      <c r="C2769">
        <v>1001198</v>
      </c>
      <c r="D2769" t="s">
        <v>147</v>
      </c>
      <c r="E2769">
        <v>9001198</v>
      </c>
      <c r="F2769" t="s">
        <v>329</v>
      </c>
      <c r="G2769">
        <v>10969373</v>
      </c>
      <c r="H2769">
        <v>30</v>
      </c>
      <c r="I2769">
        <v>420</v>
      </c>
      <c r="J2769" t="s">
        <v>11</v>
      </c>
      <c r="K2769">
        <f>L2769*IFERROR(INDEX('Información SKU'!$H$1:$H$54,MATCH(I2769,'Información SKU'!$A$1:$A$54,0),1),15)</f>
        <v>90</v>
      </c>
      <c r="L2769">
        <v>6</v>
      </c>
      <c r="M2769" s="13">
        <f>L2769/IFERROR(INDEX('Información SKU'!$K$1:$K$54,MATCH(I2769,'Información SKU'!$A$1:$A$54,0),1),40)</f>
        <v>7.6923076923076927E-2</v>
      </c>
      <c r="N2769" s="3">
        <v>43484</v>
      </c>
      <c r="O2769" s="3" t="s">
        <v>364</v>
      </c>
      <c r="P2769" s="2">
        <v>3</v>
      </c>
      <c r="R2769" s="3"/>
    </row>
    <row r="2770" spans="2:18" x14ac:dyDescent="0.25">
      <c r="B2770" t="s">
        <v>189</v>
      </c>
      <c r="C2770">
        <v>1001198</v>
      </c>
      <c r="D2770" t="s">
        <v>147</v>
      </c>
      <c r="E2770">
        <v>9001198</v>
      </c>
      <c r="F2770" t="s">
        <v>329</v>
      </c>
      <c r="G2770">
        <v>10969373</v>
      </c>
      <c r="H2770">
        <v>20</v>
      </c>
      <c r="I2770">
        <v>416</v>
      </c>
      <c r="J2770" t="s">
        <v>81</v>
      </c>
      <c r="K2770">
        <f>L2770*IFERROR(INDEX('Información SKU'!$H$1:$H$54,MATCH(I2770,'Información SKU'!$A$1:$A$54,0),1),15)</f>
        <v>75</v>
      </c>
      <c r="L2770">
        <v>5</v>
      </c>
      <c r="M2770" s="13">
        <f>L2770/IFERROR(INDEX('Información SKU'!$K$1:$K$54,MATCH(I2770,'Información SKU'!$A$1:$A$54,0),1),40)</f>
        <v>7.1428571428571425E-2</v>
      </c>
      <c r="N2770" s="3">
        <v>43484</v>
      </c>
      <c r="O2770" s="3" t="s">
        <v>364</v>
      </c>
      <c r="P2770" s="2">
        <v>3</v>
      </c>
      <c r="R2770" s="3"/>
    </row>
    <row r="2771" spans="2:18" x14ac:dyDescent="0.25">
      <c r="B2771" t="s">
        <v>189</v>
      </c>
      <c r="C2771">
        <v>1001198</v>
      </c>
      <c r="D2771" t="s">
        <v>147</v>
      </c>
      <c r="E2771">
        <v>9001198</v>
      </c>
      <c r="F2771" t="s">
        <v>329</v>
      </c>
      <c r="G2771">
        <v>10969373</v>
      </c>
      <c r="H2771">
        <v>10</v>
      </c>
      <c r="I2771">
        <v>320</v>
      </c>
      <c r="J2771" t="s">
        <v>31</v>
      </c>
      <c r="K2771">
        <f>L2771*IFERROR(INDEX('Información SKU'!$H$1:$H$54,MATCH(I2771,'Información SKU'!$A$1:$A$54,0),1),15)</f>
        <v>120</v>
      </c>
      <c r="L2771">
        <v>8</v>
      </c>
      <c r="M2771" s="13">
        <f>L2771/IFERROR(INDEX('Información SKU'!$K$1:$K$54,MATCH(I2771,'Información SKU'!$A$1:$A$54,0),1),40)</f>
        <v>0.10256410256410256</v>
      </c>
      <c r="N2771" s="3">
        <v>43484</v>
      </c>
      <c r="O2771" s="3" t="s">
        <v>363</v>
      </c>
      <c r="P2771" s="2">
        <v>2</v>
      </c>
      <c r="R2771" s="3"/>
    </row>
    <row r="2772" spans="2:18" x14ac:dyDescent="0.25">
      <c r="B2772" t="s">
        <v>189</v>
      </c>
      <c r="C2772">
        <v>1000291</v>
      </c>
      <c r="D2772" t="s">
        <v>138</v>
      </c>
      <c r="E2772">
        <v>9000291</v>
      </c>
      <c r="F2772" t="s">
        <v>251</v>
      </c>
      <c r="G2772">
        <v>10969385</v>
      </c>
      <c r="H2772">
        <v>420</v>
      </c>
      <c r="I2772">
        <v>460</v>
      </c>
      <c r="J2772" t="s">
        <v>38</v>
      </c>
      <c r="K2772">
        <f>L2772*IFERROR(INDEX('Información SKU'!$H$1:$H$54,MATCH(I2772,'Información SKU'!$A$1:$A$54,0),1),15)</f>
        <v>150</v>
      </c>
      <c r="L2772">
        <v>10</v>
      </c>
      <c r="M2772" s="13">
        <f>L2772/IFERROR(INDEX('Información SKU'!$K$1:$K$54,MATCH(I2772,'Información SKU'!$A$1:$A$54,0),1),40)</f>
        <v>0.12820512820512819</v>
      </c>
      <c r="N2772" s="3">
        <v>43484</v>
      </c>
      <c r="O2772" s="3" t="s">
        <v>363</v>
      </c>
      <c r="P2772" s="2">
        <v>2</v>
      </c>
      <c r="R2772" s="3"/>
    </row>
    <row r="2773" spans="2:18" x14ac:dyDescent="0.25">
      <c r="B2773" t="s">
        <v>189</v>
      </c>
      <c r="C2773">
        <v>1000291</v>
      </c>
      <c r="D2773" t="s">
        <v>138</v>
      </c>
      <c r="E2773">
        <v>9000291</v>
      </c>
      <c r="F2773" t="s">
        <v>251</v>
      </c>
      <c r="G2773">
        <v>10969385</v>
      </c>
      <c r="H2773">
        <v>480</v>
      </c>
      <c r="I2773">
        <v>5245</v>
      </c>
      <c r="J2773" t="s">
        <v>85</v>
      </c>
      <c r="K2773">
        <f>L2773*IFERROR(INDEX('Información SKU'!$H$1:$H$54,MATCH(I2773,'Información SKU'!$A$1:$A$54,0),1),15)</f>
        <v>150</v>
      </c>
      <c r="L2773">
        <v>10</v>
      </c>
      <c r="M2773" s="13">
        <f>L2773/IFERROR(INDEX('Información SKU'!$K$1:$K$54,MATCH(I2773,'Información SKU'!$A$1:$A$54,0),1),40)</f>
        <v>0.10416666666666667</v>
      </c>
      <c r="N2773" s="3">
        <v>43484</v>
      </c>
      <c r="O2773" s="3" t="s">
        <v>363</v>
      </c>
      <c r="P2773" s="2">
        <v>2</v>
      </c>
      <c r="R2773" s="3"/>
    </row>
    <row r="2774" spans="2:18" x14ac:dyDescent="0.25">
      <c r="B2774" t="s">
        <v>189</v>
      </c>
      <c r="C2774">
        <v>1000291</v>
      </c>
      <c r="D2774" t="s">
        <v>138</v>
      </c>
      <c r="E2774">
        <v>9000291</v>
      </c>
      <c r="F2774" t="s">
        <v>251</v>
      </c>
      <c r="G2774">
        <v>10969385</v>
      </c>
      <c r="H2774">
        <v>490</v>
      </c>
      <c r="I2774">
        <v>5242</v>
      </c>
      <c r="J2774" t="s">
        <v>87</v>
      </c>
      <c r="K2774">
        <f>L2774*IFERROR(INDEX('Información SKU'!$H$1:$H$54,MATCH(I2774,'Información SKU'!$A$1:$A$54,0),1),15)</f>
        <v>150</v>
      </c>
      <c r="L2774">
        <v>10</v>
      </c>
      <c r="M2774" s="13">
        <f>L2774/IFERROR(INDEX('Información SKU'!$K$1:$K$54,MATCH(I2774,'Información SKU'!$A$1:$A$54,0),1),40)</f>
        <v>0.10416666666666667</v>
      </c>
      <c r="N2774" s="3">
        <v>43484</v>
      </c>
      <c r="O2774" s="3" t="s">
        <v>363</v>
      </c>
      <c r="P2774" s="2">
        <v>2</v>
      </c>
      <c r="R2774" s="3"/>
    </row>
    <row r="2775" spans="2:18" x14ac:dyDescent="0.25">
      <c r="B2775" t="s">
        <v>189</v>
      </c>
      <c r="C2775">
        <v>1000291</v>
      </c>
      <c r="D2775" t="s">
        <v>138</v>
      </c>
      <c r="E2775">
        <v>9000291</v>
      </c>
      <c r="F2775" t="s">
        <v>251</v>
      </c>
      <c r="G2775">
        <v>10969385</v>
      </c>
      <c r="H2775">
        <v>500</v>
      </c>
      <c r="I2775">
        <v>5243</v>
      </c>
      <c r="J2775" t="s">
        <v>86</v>
      </c>
      <c r="K2775">
        <f>L2775*IFERROR(INDEX('Información SKU'!$H$1:$H$54,MATCH(I2775,'Información SKU'!$A$1:$A$54,0),1),15)</f>
        <v>120</v>
      </c>
      <c r="L2775">
        <v>10</v>
      </c>
      <c r="M2775" s="13">
        <f>L2775/IFERROR(INDEX('Información SKU'!$K$1:$K$54,MATCH(I2775,'Información SKU'!$A$1:$A$54,0),1),40)</f>
        <v>0.13333333333333333</v>
      </c>
      <c r="N2775" s="3">
        <v>43484</v>
      </c>
      <c r="O2775" s="3" t="s">
        <v>364</v>
      </c>
      <c r="P2775" s="2">
        <v>3</v>
      </c>
      <c r="R2775" s="3"/>
    </row>
    <row r="2776" spans="2:18" x14ac:dyDescent="0.25">
      <c r="B2776" t="s">
        <v>189</v>
      </c>
      <c r="C2776">
        <v>1000291</v>
      </c>
      <c r="D2776" t="s">
        <v>138</v>
      </c>
      <c r="E2776">
        <v>9000291</v>
      </c>
      <c r="F2776" t="s">
        <v>251</v>
      </c>
      <c r="G2776">
        <v>10969385</v>
      </c>
      <c r="H2776">
        <v>510</v>
      </c>
      <c r="I2776">
        <v>5233</v>
      </c>
      <c r="J2776" t="s">
        <v>91</v>
      </c>
      <c r="K2776">
        <f>L2776*IFERROR(INDEX('Información SKU'!$H$1:$H$54,MATCH(I2776,'Información SKU'!$A$1:$A$54,0),1),15)</f>
        <v>60</v>
      </c>
      <c r="L2776">
        <v>5</v>
      </c>
      <c r="M2776" s="13">
        <f>L2776/IFERROR(INDEX('Información SKU'!$K$1:$K$54,MATCH(I2776,'Información SKU'!$A$1:$A$54,0),1),40)</f>
        <v>9.2592592592592587E-2</v>
      </c>
      <c r="N2776" s="3">
        <v>43484</v>
      </c>
      <c r="O2776" s="3" t="s">
        <v>363</v>
      </c>
      <c r="P2776" s="2">
        <v>2</v>
      </c>
      <c r="R2776" s="3"/>
    </row>
    <row r="2777" spans="2:18" x14ac:dyDescent="0.25">
      <c r="B2777" t="s">
        <v>189</v>
      </c>
      <c r="C2777">
        <v>1000291</v>
      </c>
      <c r="D2777" t="s">
        <v>138</v>
      </c>
      <c r="E2777">
        <v>9000291</v>
      </c>
      <c r="F2777" t="s">
        <v>251</v>
      </c>
      <c r="G2777">
        <v>10969385</v>
      </c>
      <c r="H2777">
        <v>520</v>
      </c>
      <c r="I2777">
        <v>5235</v>
      </c>
      <c r="J2777" t="s">
        <v>90</v>
      </c>
      <c r="K2777">
        <f>L2777*IFERROR(INDEX('Información SKU'!$H$1:$H$54,MATCH(I2777,'Información SKU'!$A$1:$A$54,0),1),15)</f>
        <v>120</v>
      </c>
      <c r="L2777">
        <v>10</v>
      </c>
      <c r="M2777" s="13">
        <f>L2777/IFERROR(INDEX('Información SKU'!$K$1:$K$54,MATCH(I2777,'Información SKU'!$A$1:$A$54,0),1),40)</f>
        <v>0.18518518518518517</v>
      </c>
      <c r="N2777" s="3">
        <v>43484</v>
      </c>
      <c r="O2777" s="3" t="s">
        <v>364</v>
      </c>
      <c r="P2777" s="2">
        <v>3</v>
      </c>
      <c r="R2777" s="3"/>
    </row>
    <row r="2778" spans="2:18" x14ac:dyDescent="0.25">
      <c r="B2778" t="s">
        <v>189</v>
      </c>
      <c r="C2778">
        <v>1000291</v>
      </c>
      <c r="D2778" t="s">
        <v>138</v>
      </c>
      <c r="E2778">
        <v>9000291</v>
      </c>
      <c r="F2778" t="s">
        <v>251</v>
      </c>
      <c r="G2778">
        <v>10969385</v>
      </c>
      <c r="H2778">
        <v>540</v>
      </c>
      <c r="I2778">
        <v>480</v>
      </c>
      <c r="J2778" t="s">
        <v>77</v>
      </c>
      <c r="K2778">
        <f>L2778*IFERROR(INDEX('Información SKU'!$H$1:$H$54,MATCH(I2778,'Información SKU'!$A$1:$A$54,0),1),15)</f>
        <v>80</v>
      </c>
      <c r="L2778">
        <v>10</v>
      </c>
      <c r="M2778" s="13">
        <f>L2778/IFERROR(INDEX('Información SKU'!$K$1:$K$54,MATCH(I2778,'Información SKU'!$A$1:$A$54,0),1),40)</f>
        <v>0.12820512820512819</v>
      </c>
      <c r="N2778" s="3">
        <v>43484</v>
      </c>
      <c r="O2778" s="3" t="s">
        <v>364</v>
      </c>
      <c r="P2778" s="2">
        <v>3</v>
      </c>
      <c r="R2778" s="3"/>
    </row>
    <row r="2779" spans="2:18" x14ac:dyDescent="0.25">
      <c r="B2779" t="s">
        <v>189</v>
      </c>
      <c r="C2779">
        <v>1000291</v>
      </c>
      <c r="D2779" t="s">
        <v>138</v>
      </c>
      <c r="E2779">
        <v>9000291</v>
      </c>
      <c r="F2779" t="s">
        <v>251</v>
      </c>
      <c r="G2779">
        <v>10969385</v>
      </c>
      <c r="H2779">
        <v>550</v>
      </c>
      <c r="I2779">
        <v>420</v>
      </c>
      <c r="J2779" t="s">
        <v>11</v>
      </c>
      <c r="K2779">
        <f>L2779*IFERROR(INDEX('Información SKU'!$H$1:$H$54,MATCH(I2779,'Información SKU'!$A$1:$A$54,0),1),15)</f>
        <v>150</v>
      </c>
      <c r="L2779">
        <v>10</v>
      </c>
      <c r="M2779" s="13">
        <f>L2779/IFERROR(INDEX('Información SKU'!$K$1:$K$54,MATCH(I2779,'Información SKU'!$A$1:$A$54,0),1),40)</f>
        <v>0.12820512820512819</v>
      </c>
      <c r="N2779" s="3">
        <v>43484</v>
      </c>
      <c r="O2779" s="3" t="s">
        <v>362</v>
      </c>
      <c r="P2779" s="2">
        <v>2</v>
      </c>
      <c r="R2779" s="3"/>
    </row>
    <row r="2780" spans="2:18" x14ac:dyDescent="0.25">
      <c r="B2780" t="s">
        <v>189</v>
      </c>
      <c r="C2780">
        <v>1000291</v>
      </c>
      <c r="D2780" t="s">
        <v>138</v>
      </c>
      <c r="E2780">
        <v>9000291</v>
      </c>
      <c r="F2780" t="s">
        <v>251</v>
      </c>
      <c r="G2780">
        <v>10969385</v>
      </c>
      <c r="H2780">
        <v>560</v>
      </c>
      <c r="I2780">
        <v>320</v>
      </c>
      <c r="J2780" t="s">
        <v>31</v>
      </c>
      <c r="K2780">
        <f>L2780*IFERROR(INDEX('Información SKU'!$H$1:$H$54,MATCH(I2780,'Información SKU'!$A$1:$A$54,0),1),15)</f>
        <v>150</v>
      </c>
      <c r="L2780">
        <v>10</v>
      </c>
      <c r="M2780" s="13">
        <f>L2780/IFERROR(INDEX('Información SKU'!$K$1:$K$54,MATCH(I2780,'Información SKU'!$A$1:$A$54,0),1),40)</f>
        <v>0.12820512820512819</v>
      </c>
      <c r="N2780" s="3">
        <v>43484</v>
      </c>
      <c r="O2780" s="3" t="s">
        <v>360</v>
      </c>
      <c r="P2780" s="2">
        <v>1</v>
      </c>
      <c r="R2780" s="3"/>
    </row>
    <row r="2781" spans="2:18" x14ac:dyDescent="0.25">
      <c r="B2781" t="s">
        <v>189</v>
      </c>
      <c r="C2781">
        <v>1000291</v>
      </c>
      <c r="D2781" t="s">
        <v>138</v>
      </c>
      <c r="E2781">
        <v>9000291</v>
      </c>
      <c r="F2781" t="s">
        <v>251</v>
      </c>
      <c r="G2781">
        <v>10969385</v>
      </c>
      <c r="H2781">
        <v>10</v>
      </c>
      <c r="I2781">
        <v>205</v>
      </c>
      <c r="J2781" t="s">
        <v>35</v>
      </c>
      <c r="K2781">
        <f>L2781*IFERROR(INDEX('Información SKU'!$H$1:$H$54,MATCH(I2781,'Información SKU'!$A$1:$A$54,0),1),15)</f>
        <v>160</v>
      </c>
      <c r="L2781">
        <v>20</v>
      </c>
      <c r="M2781" s="13">
        <f>L2781/IFERROR(INDEX('Información SKU'!$K$1:$K$54,MATCH(I2781,'Información SKU'!$A$1:$A$54,0),1),40)</f>
        <v>0.47619047619047616</v>
      </c>
      <c r="N2781" s="3">
        <v>43484</v>
      </c>
      <c r="O2781" s="3" t="s">
        <v>361</v>
      </c>
      <c r="P2781" s="2">
        <v>1</v>
      </c>
      <c r="R2781" s="3"/>
    </row>
    <row r="2782" spans="2:18" x14ac:dyDescent="0.25">
      <c r="B2782" t="s">
        <v>189</v>
      </c>
      <c r="C2782">
        <v>1000291</v>
      </c>
      <c r="D2782" t="s">
        <v>138</v>
      </c>
      <c r="E2782">
        <v>9000291</v>
      </c>
      <c r="F2782" t="s">
        <v>251</v>
      </c>
      <c r="G2782">
        <v>10969385</v>
      </c>
      <c r="H2782">
        <v>20</v>
      </c>
      <c r="I2782">
        <v>224</v>
      </c>
      <c r="J2782" t="s">
        <v>37</v>
      </c>
      <c r="K2782">
        <f>L2782*IFERROR(INDEX('Información SKU'!$H$1:$H$54,MATCH(I2782,'Información SKU'!$A$1:$A$54,0),1),15)</f>
        <v>80</v>
      </c>
      <c r="L2782">
        <v>10</v>
      </c>
      <c r="M2782" s="13">
        <f>L2782/IFERROR(INDEX('Información SKU'!$K$1:$K$54,MATCH(I2782,'Información SKU'!$A$1:$A$54,0),1),40)</f>
        <v>0.23809523809523808</v>
      </c>
      <c r="N2782" s="3">
        <v>43484</v>
      </c>
      <c r="O2782" s="3" t="s">
        <v>364</v>
      </c>
      <c r="P2782" s="2">
        <v>3</v>
      </c>
      <c r="R2782" s="3"/>
    </row>
    <row r="2783" spans="2:18" x14ac:dyDescent="0.25">
      <c r="B2783" t="s">
        <v>189</v>
      </c>
      <c r="C2783">
        <v>1000291</v>
      </c>
      <c r="D2783" t="s">
        <v>138</v>
      </c>
      <c r="E2783">
        <v>9000291</v>
      </c>
      <c r="F2783" t="s">
        <v>251</v>
      </c>
      <c r="G2783">
        <v>10969385</v>
      </c>
      <c r="H2783">
        <v>30</v>
      </c>
      <c r="I2783">
        <v>62</v>
      </c>
      <c r="J2783" t="s">
        <v>25</v>
      </c>
      <c r="K2783">
        <f>L2783*IFERROR(INDEX('Información SKU'!$H$1:$H$54,MATCH(I2783,'Información SKU'!$A$1:$A$54,0),1),15)</f>
        <v>80</v>
      </c>
      <c r="L2783">
        <v>10</v>
      </c>
      <c r="M2783" s="13">
        <f>L2783/IFERROR(INDEX('Información SKU'!$K$1:$K$54,MATCH(I2783,'Información SKU'!$A$1:$A$54,0),1),40)</f>
        <v>0.2</v>
      </c>
      <c r="N2783" s="3">
        <v>43484</v>
      </c>
      <c r="O2783" s="3" t="s">
        <v>361</v>
      </c>
      <c r="P2783" s="2">
        <v>1</v>
      </c>
      <c r="R2783" s="3"/>
    </row>
    <row r="2784" spans="2:18" x14ac:dyDescent="0.25">
      <c r="B2784" t="s">
        <v>189</v>
      </c>
      <c r="C2784">
        <v>1000291</v>
      </c>
      <c r="D2784" t="s">
        <v>138</v>
      </c>
      <c r="E2784">
        <v>9000291</v>
      </c>
      <c r="F2784" t="s">
        <v>251</v>
      </c>
      <c r="G2784">
        <v>10969385</v>
      </c>
      <c r="H2784">
        <v>40</v>
      </c>
      <c r="I2784">
        <v>63</v>
      </c>
      <c r="J2784" t="s">
        <v>1</v>
      </c>
      <c r="K2784">
        <f>L2784*IFERROR(INDEX('Información SKU'!$H$1:$H$54,MATCH(I2784,'Información SKU'!$A$1:$A$54,0),1),15)</f>
        <v>300</v>
      </c>
      <c r="L2784">
        <v>20</v>
      </c>
      <c r="M2784" s="13">
        <f>L2784/IFERROR(INDEX('Información SKU'!$K$1:$K$54,MATCH(I2784,'Información SKU'!$A$1:$A$54,0),1),40)</f>
        <v>0.47619047619047616</v>
      </c>
      <c r="N2784" s="3">
        <v>43484</v>
      </c>
      <c r="O2784" s="3" t="s">
        <v>362</v>
      </c>
      <c r="P2784" s="2">
        <v>2</v>
      </c>
      <c r="R2784" s="3"/>
    </row>
    <row r="2785" spans="2:18" x14ac:dyDescent="0.25">
      <c r="B2785" t="s">
        <v>189</v>
      </c>
      <c r="C2785">
        <v>1000291</v>
      </c>
      <c r="D2785" t="s">
        <v>138</v>
      </c>
      <c r="E2785">
        <v>9000291</v>
      </c>
      <c r="F2785" t="s">
        <v>251</v>
      </c>
      <c r="G2785">
        <v>10969385</v>
      </c>
      <c r="H2785">
        <v>100</v>
      </c>
      <c r="I2785">
        <v>509</v>
      </c>
      <c r="J2785" t="s">
        <v>0</v>
      </c>
      <c r="K2785">
        <f>L2785*IFERROR(INDEX('Información SKU'!$H$1:$H$54,MATCH(I2785,'Información SKU'!$A$1:$A$54,0),1),15)</f>
        <v>60</v>
      </c>
      <c r="L2785">
        <v>10</v>
      </c>
      <c r="M2785" s="13">
        <f>L2785/IFERROR(INDEX('Información SKU'!$K$1:$K$54,MATCH(I2785,'Información SKU'!$A$1:$A$54,0),1),40)</f>
        <v>0.125</v>
      </c>
      <c r="N2785" s="3">
        <v>43484</v>
      </c>
      <c r="O2785" s="3" t="s">
        <v>362</v>
      </c>
      <c r="P2785" s="2">
        <v>2</v>
      </c>
      <c r="R2785" s="3"/>
    </row>
    <row r="2786" spans="2:18" x14ac:dyDescent="0.25">
      <c r="B2786" t="s">
        <v>189</v>
      </c>
      <c r="C2786">
        <v>1000291</v>
      </c>
      <c r="D2786" t="s">
        <v>138</v>
      </c>
      <c r="E2786">
        <v>9000291</v>
      </c>
      <c r="F2786" t="s">
        <v>251</v>
      </c>
      <c r="G2786">
        <v>10969385</v>
      </c>
      <c r="H2786">
        <v>110</v>
      </c>
      <c r="I2786">
        <v>521</v>
      </c>
      <c r="J2786" t="s">
        <v>28</v>
      </c>
      <c r="K2786">
        <f>L2786*IFERROR(INDEX('Información SKU'!$H$1:$H$54,MATCH(I2786,'Información SKU'!$A$1:$A$54,0),1),15)</f>
        <v>40</v>
      </c>
      <c r="L2786">
        <v>5</v>
      </c>
      <c r="M2786" s="13">
        <f>L2786/IFERROR(INDEX('Información SKU'!$K$1:$K$54,MATCH(I2786,'Información SKU'!$A$1:$A$54,0),1),40)</f>
        <v>8.3333333333333329E-2</v>
      </c>
      <c r="N2786" s="3">
        <v>43484</v>
      </c>
      <c r="O2786" s="3" t="s">
        <v>363</v>
      </c>
      <c r="P2786" s="2">
        <v>2</v>
      </c>
      <c r="R2786" s="3"/>
    </row>
    <row r="2787" spans="2:18" x14ac:dyDescent="0.25">
      <c r="B2787" t="s">
        <v>189</v>
      </c>
      <c r="C2787">
        <v>1000291</v>
      </c>
      <c r="D2787" t="s">
        <v>138</v>
      </c>
      <c r="E2787">
        <v>9000291</v>
      </c>
      <c r="F2787" t="s">
        <v>251</v>
      </c>
      <c r="G2787">
        <v>10969385</v>
      </c>
      <c r="H2787">
        <v>130</v>
      </c>
      <c r="I2787">
        <v>5274</v>
      </c>
      <c r="J2787" t="s">
        <v>72</v>
      </c>
      <c r="K2787">
        <f>L2787*IFERROR(INDEX('Información SKU'!$H$1:$H$54,MATCH(I2787,'Información SKU'!$A$1:$A$54,0),1),15)</f>
        <v>800</v>
      </c>
      <c r="L2787">
        <v>100</v>
      </c>
      <c r="M2787" s="13">
        <f>L2787/IFERROR(INDEX('Información SKU'!$K$1:$K$54,MATCH(I2787,'Información SKU'!$A$1:$A$54,0),1),40)</f>
        <v>1.4285714285714286</v>
      </c>
      <c r="N2787" s="3">
        <v>43484</v>
      </c>
      <c r="O2787" s="3" t="s">
        <v>365</v>
      </c>
      <c r="P2787" s="2">
        <v>3</v>
      </c>
      <c r="R2787" s="3"/>
    </row>
    <row r="2788" spans="2:18" x14ac:dyDescent="0.25">
      <c r="B2788" t="s">
        <v>189</v>
      </c>
      <c r="C2788">
        <v>1000291</v>
      </c>
      <c r="D2788" t="s">
        <v>138</v>
      </c>
      <c r="E2788">
        <v>9000291</v>
      </c>
      <c r="F2788" t="s">
        <v>251</v>
      </c>
      <c r="G2788">
        <v>10969385</v>
      </c>
      <c r="H2788">
        <v>140</v>
      </c>
      <c r="I2788">
        <v>5273</v>
      </c>
      <c r="J2788" t="s">
        <v>82</v>
      </c>
      <c r="K2788">
        <f>L2788*IFERROR(INDEX('Información SKU'!$H$1:$H$54,MATCH(I2788,'Información SKU'!$A$1:$A$54,0),1),15)</f>
        <v>1200</v>
      </c>
      <c r="L2788">
        <v>200</v>
      </c>
      <c r="M2788" s="13">
        <f>L2788/IFERROR(INDEX('Información SKU'!$K$1:$K$54,MATCH(I2788,'Información SKU'!$A$1:$A$54,0),1),40)</f>
        <v>2.8571428571428572</v>
      </c>
      <c r="N2788" s="3">
        <v>43484</v>
      </c>
      <c r="O2788" s="3" t="s">
        <v>363</v>
      </c>
      <c r="P2788" s="2">
        <v>2</v>
      </c>
      <c r="R2788" s="3"/>
    </row>
    <row r="2789" spans="2:18" x14ac:dyDescent="0.25">
      <c r="B2789" t="s">
        <v>189</v>
      </c>
      <c r="C2789">
        <v>1000291</v>
      </c>
      <c r="D2789" t="s">
        <v>138</v>
      </c>
      <c r="E2789">
        <v>9000291</v>
      </c>
      <c r="F2789" t="s">
        <v>251</v>
      </c>
      <c r="G2789">
        <v>10969385</v>
      </c>
      <c r="H2789">
        <v>150</v>
      </c>
      <c r="I2789">
        <v>2390</v>
      </c>
      <c r="J2789" t="s">
        <v>69</v>
      </c>
      <c r="K2789">
        <f>L2789*IFERROR(INDEX('Información SKU'!$H$1:$H$54,MATCH(I2789,'Información SKU'!$A$1:$A$54,0),1),15)</f>
        <v>240</v>
      </c>
      <c r="L2789">
        <v>20</v>
      </c>
      <c r="M2789" s="13">
        <f>L2789/IFERROR(INDEX('Información SKU'!$K$1:$K$54,MATCH(I2789,'Información SKU'!$A$1:$A$54,0),1),40)</f>
        <v>0.11428571428571428</v>
      </c>
      <c r="N2789" s="3">
        <v>43484</v>
      </c>
      <c r="O2789" s="3" t="s">
        <v>362</v>
      </c>
      <c r="P2789" s="2">
        <v>2</v>
      </c>
      <c r="R2789" s="3"/>
    </row>
    <row r="2790" spans="2:18" x14ac:dyDescent="0.25">
      <c r="B2790" t="s">
        <v>189</v>
      </c>
      <c r="C2790">
        <v>1000291</v>
      </c>
      <c r="D2790" t="s">
        <v>138</v>
      </c>
      <c r="E2790">
        <v>9000291</v>
      </c>
      <c r="F2790" t="s">
        <v>251</v>
      </c>
      <c r="G2790">
        <v>10969385</v>
      </c>
      <c r="H2790">
        <v>160</v>
      </c>
      <c r="I2790">
        <v>2389</v>
      </c>
      <c r="J2790" t="s">
        <v>70</v>
      </c>
      <c r="K2790">
        <f>L2790*IFERROR(INDEX('Información SKU'!$H$1:$H$54,MATCH(I2790,'Información SKU'!$A$1:$A$54,0),1),15)</f>
        <v>120</v>
      </c>
      <c r="L2790">
        <v>20</v>
      </c>
      <c r="M2790" s="13">
        <f>L2790/IFERROR(INDEX('Información SKU'!$K$1:$K$54,MATCH(I2790,'Información SKU'!$A$1:$A$54,0),1),40)</f>
        <v>0.20833333333333334</v>
      </c>
      <c r="N2790" s="3">
        <v>43484</v>
      </c>
      <c r="O2790" s="3" t="s">
        <v>360</v>
      </c>
      <c r="P2790" s="2">
        <v>1</v>
      </c>
      <c r="R2790" s="3"/>
    </row>
    <row r="2791" spans="2:18" x14ac:dyDescent="0.25">
      <c r="B2791" t="s">
        <v>189</v>
      </c>
      <c r="C2791">
        <v>1000291</v>
      </c>
      <c r="D2791" t="s">
        <v>138</v>
      </c>
      <c r="E2791">
        <v>9000291</v>
      </c>
      <c r="F2791" t="s">
        <v>251</v>
      </c>
      <c r="G2791">
        <v>10969385</v>
      </c>
      <c r="H2791">
        <v>220</v>
      </c>
      <c r="I2791">
        <v>2381</v>
      </c>
      <c r="J2791" t="s">
        <v>93</v>
      </c>
      <c r="K2791">
        <f>L2791*IFERROR(INDEX('Información SKU'!$H$1:$H$54,MATCH(I2791,'Información SKU'!$A$1:$A$54,0),1),15)</f>
        <v>80</v>
      </c>
      <c r="L2791">
        <v>10</v>
      </c>
      <c r="M2791" s="13">
        <f>L2791/IFERROR(INDEX('Información SKU'!$K$1:$K$54,MATCH(I2791,'Información SKU'!$A$1:$A$54,0),1),40)</f>
        <v>5.7142857142857141E-2</v>
      </c>
      <c r="N2791" s="3">
        <v>43484</v>
      </c>
      <c r="O2791" s="3" t="s">
        <v>361</v>
      </c>
      <c r="P2791" s="2">
        <v>1</v>
      </c>
      <c r="R2791" s="3"/>
    </row>
    <row r="2792" spans="2:18" x14ac:dyDescent="0.25">
      <c r="B2792" t="s">
        <v>189</v>
      </c>
      <c r="C2792">
        <v>1000291</v>
      </c>
      <c r="D2792" t="s">
        <v>138</v>
      </c>
      <c r="E2792">
        <v>9000291</v>
      </c>
      <c r="F2792" t="s">
        <v>251</v>
      </c>
      <c r="G2792">
        <v>10969385</v>
      </c>
      <c r="H2792">
        <v>210</v>
      </c>
      <c r="I2792">
        <v>2384</v>
      </c>
      <c r="J2792" t="s">
        <v>10</v>
      </c>
      <c r="K2792">
        <f>L2792*IFERROR(INDEX('Información SKU'!$H$1:$H$54,MATCH(I2792,'Información SKU'!$A$1:$A$54,0),1),15)</f>
        <v>60</v>
      </c>
      <c r="L2792">
        <v>10</v>
      </c>
      <c r="M2792" s="13">
        <f>L2792/IFERROR(INDEX('Información SKU'!$K$1:$K$54,MATCH(I2792,'Información SKU'!$A$1:$A$54,0),1),40)</f>
        <v>0.10416666666666667</v>
      </c>
      <c r="N2792" s="3">
        <v>43484</v>
      </c>
      <c r="O2792" s="3" t="s">
        <v>362</v>
      </c>
      <c r="P2792" s="2">
        <v>2</v>
      </c>
      <c r="R2792" s="3"/>
    </row>
    <row r="2793" spans="2:18" x14ac:dyDescent="0.25">
      <c r="B2793" t="s">
        <v>189</v>
      </c>
      <c r="C2793">
        <v>1000291</v>
      </c>
      <c r="D2793" t="s">
        <v>138</v>
      </c>
      <c r="E2793">
        <v>9000291</v>
      </c>
      <c r="F2793" t="s">
        <v>251</v>
      </c>
      <c r="G2793">
        <v>10969385</v>
      </c>
      <c r="H2793">
        <v>200</v>
      </c>
      <c r="I2793">
        <v>2383</v>
      </c>
      <c r="J2793" t="s">
        <v>92</v>
      </c>
      <c r="K2793">
        <f>L2793*IFERROR(INDEX('Información SKU'!$H$1:$H$54,MATCH(I2793,'Información SKU'!$A$1:$A$54,0),1),15)</f>
        <v>60</v>
      </c>
      <c r="L2793">
        <v>10</v>
      </c>
      <c r="M2793" s="13">
        <f>L2793/IFERROR(INDEX('Información SKU'!$K$1:$K$54,MATCH(I2793,'Información SKU'!$A$1:$A$54,0),1),40)</f>
        <v>5.7142857142857141E-2</v>
      </c>
      <c r="N2793" s="3">
        <v>43484</v>
      </c>
      <c r="O2793" s="3" t="s">
        <v>361</v>
      </c>
      <c r="P2793" s="2">
        <v>1</v>
      </c>
      <c r="R2793" s="3"/>
    </row>
    <row r="2794" spans="2:18" x14ac:dyDescent="0.25">
      <c r="B2794" t="s">
        <v>189</v>
      </c>
      <c r="C2794">
        <v>1000291</v>
      </c>
      <c r="D2794" t="s">
        <v>138</v>
      </c>
      <c r="E2794">
        <v>9000291</v>
      </c>
      <c r="F2794" t="s">
        <v>251</v>
      </c>
      <c r="G2794">
        <v>10969385</v>
      </c>
      <c r="H2794">
        <v>180</v>
      </c>
      <c r="I2794">
        <v>2387</v>
      </c>
      <c r="J2794" t="s">
        <v>33</v>
      </c>
      <c r="K2794">
        <f>L2794*IFERROR(INDEX('Información SKU'!$H$1:$H$54,MATCH(I2794,'Información SKU'!$A$1:$A$54,0),1),15)</f>
        <v>120</v>
      </c>
      <c r="L2794">
        <v>10</v>
      </c>
      <c r="M2794" s="13">
        <f>L2794/IFERROR(INDEX('Información SKU'!$K$1:$K$54,MATCH(I2794,'Información SKU'!$A$1:$A$54,0),1),40)</f>
        <v>0.10416666666666667</v>
      </c>
      <c r="N2794" s="3">
        <v>43484</v>
      </c>
      <c r="O2794" s="3" t="s">
        <v>360</v>
      </c>
      <c r="P2794" s="2">
        <v>1</v>
      </c>
      <c r="R2794" s="3"/>
    </row>
    <row r="2795" spans="2:18" x14ac:dyDescent="0.25">
      <c r="B2795" t="s">
        <v>189</v>
      </c>
      <c r="C2795">
        <v>1000747</v>
      </c>
      <c r="D2795" t="s">
        <v>154</v>
      </c>
      <c r="E2795">
        <v>9000747</v>
      </c>
      <c r="F2795" t="s">
        <v>272</v>
      </c>
      <c r="G2795">
        <v>10969386</v>
      </c>
      <c r="H2795">
        <v>280</v>
      </c>
      <c r="I2795">
        <v>2384</v>
      </c>
      <c r="J2795" t="s">
        <v>10</v>
      </c>
      <c r="K2795">
        <f>L2795*IFERROR(INDEX('Información SKU'!$H$1:$H$54,MATCH(I2795,'Información SKU'!$A$1:$A$54,0),1),15)</f>
        <v>60</v>
      </c>
      <c r="L2795">
        <v>10</v>
      </c>
      <c r="M2795" s="13">
        <f>L2795/IFERROR(INDEX('Información SKU'!$K$1:$K$54,MATCH(I2795,'Información SKU'!$A$1:$A$54,0),1),40)</f>
        <v>0.10416666666666667</v>
      </c>
      <c r="N2795" s="3">
        <v>43484</v>
      </c>
      <c r="O2795" s="3" t="s">
        <v>364</v>
      </c>
      <c r="P2795" s="2">
        <v>3</v>
      </c>
      <c r="R2795" s="3"/>
    </row>
    <row r="2796" spans="2:18" x14ac:dyDescent="0.25">
      <c r="B2796" t="s">
        <v>189</v>
      </c>
      <c r="C2796">
        <v>1000747</v>
      </c>
      <c r="D2796" t="s">
        <v>154</v>
      </c>
      <c r="E2796">
        <v>9000747</v>
      </c>
      <c r="F2796" t="s">
        <v>272</v>
      </c>
      <c r="G2796">
        <v>10969386</v>
      </c>
      <c r="H2796">
        <v>320</v>
      </c>
      <c r="I2796">
        <v>2381</v>
      </c>
      <c r="J2796" t="s">
        <v>93</v>
      </c>
      <c r="K2796">
        <f>L2796*IFERROR(INDEX('Información SKU'!$H$1:$H$54,MATCH(I2796,'Información SKU'!$A$1:$A$54,0),1),15)</f>
        <v>80</v>
      </c>
      <c r="L2796">
        <v>10</v>
      </c>
      <c r="M2796" s="13">
        <f>L2796/IFERROR(INDEX('Información SKU'!$K$1:$K$54,MATCH(I2796,'Información SKU'!$A$1:$A$54,0),1),40)</f>
        <v>5.7142857142857141E-2</v>
      </c>
      <c r="N2796" s="3">
        <v>43484</v>
      </c>
      <c r="O2796" s="3" t="s">
        <v>363</v>
      </c>
      <c r="P2796" s="2">
        <v>2</v>
      </c>
      <c r="R2796" s="3"/>
    </row>
    <row r="2797" spans="2:18" x14ac:dyDescent="0.25">
      <c r="B2797" t="s">
        <v>189</v>
      </c>
      <c r="C2797">
        <v>1000747</v>
      </c>
      <c r="D2797" t="s">
        <v>154</v>
      </c>
      <c r="E2797">
        <v>9000747</v>
      </c>
      <c r="F2797" t="s">
        <v>272</v>
      </c>
      <c r="G2797">
        <v>10969386</v>
      </c>
      <c r="H2797">
        <v>340</v>
      </c>
      <c r="I2797">
        <v>2382</v>
      </c>
      <c r="J2797" t="s">
        <v>34</v>
      </c>
      <c r="K2797">
        <f>L2797*IFERROR(INDEX('Información SKU'!$H$1:$H$54,MATCH(I2797,'Información SKU'!$A$1:$A$54,0),1),15)</f>
        <v>60</v>
      </c>
      <c r="L2797">
        <v>10</v>
      </c>
      <c r="M2797" s="13">
        <f>L2797/IFERROR(INDEX('Información SKU'!$K$1:$K$54,MATCH(I2797,'Información SKU'!$A$1:$A$54,0),1),40)</f>
        <v>0.10416666666666667</v>
      </c>
      <c r="N2797" s="3">
        <v>43484</v>
      </c>
      <c r="O2797" s="3" t="s">
        <v>362</v>
      </c>
      <c r="P2797" s="2">
        <v>2</v>
      </c>
      <c r="R2797" s="3"/>
    </row>
    <row r="2798" spans="2:18" x14ac:dyDescent="0.25">
      <c r="B2798" t="s">
        <v>189</v>
      </c>
      <c r="C2798">
        <v>1000747</v>
      </c>
      <c r="D2798" t="s">
        <v>154</v>
      </c>
      <c r="E2798">
        <v>9000747</v>
      </c>
      <c r="F2798" t="s">
        <v>272</v>
      </c>
      <c r="G2798">
        <v>10969386</v>
      </c>
      <c r="H2798">
        <v>350</v>
      </c>
      <c r="I2798">
        <v>2383</v>
      </c>
      <c r="J2798" t="s">
        <v>92</v>
      </c>
      <c r="K2798">
        <f>L2798*IFERROR(INDEX('Información SKU'!$H$1:$H$54,MATCH(I2798,'Información SKU'!$A$1:$A$54,0),1),15)</f>
        <v>60</v>
      </c>
      <c r="L2798">
        <v>10</v>
      </c>
      <c r="M2798" s="13">
        <f>L2798/IFERROR(INDEX('Información SKU'!$K$1:$K$54,MATCH(I2798,'Información SKU'!$A$1:$A$54,0),1),40)</f>
        <v>5.7142857142857141E-2</v>
      </c>
      <c r="N2798" s="3">
        <v>43484</v>
      </c>
      <c r="O2798" s="3" t="s">
        <v>362</v>
      </c>
      <c r="P2798" s="2">
        <v>2</v>
      </c>
      <c r="R2798" s="3"/>
    </row>
    <row r="2799" spans="2:18" x14ac:dyDescent="0.25">
      <c r="B2799" t="s">
        <v>189</v>
      </c>
      <c r="C2799">
        <v>1000747</v>
      </c>
      <c r="D2799" t="s">
        <v>154</v>
      </c>
      <c r="E2799">
        <v>9000747</v>
      </c>
      <c r="F2799" t="s">
        <v>272</v>
      </c>
      <c r="G2799">
        <v>10969386</v>
      </c>
      <c r="H2799">
        <v>360</v>
      </c>
      <c r="I2799">
        <v>224</v>
      </c>
      <c r="J2799" t="s">
        <v>37</v>
      </c>
      <c r="K2799">
        <f>L2799*IFERROR(INDEX('Información SKU'!$H$1:$H$54,MATCH(I2799,'Información SKU'!$A$1:$A$54,0),1),15)</f>
        <v>80</v>
      </c>
      <c r="L2799">
        <v>10</v>
      </c>
      <c r="M2799" s="13">
        <f>L2799/IFERROR(INDEX('Información SKU'!$K$1:$K$54,MATCH(I2799,'Información SKU'!$A$1:$A$54,0),1),40)</f>
        <v>0.23809523809523808</v>
      </c>
      <c r="N2799" s="3">
        <v>43484</v>
      </c>
      <c r="O2799" s="3" t="s">
        <v>365</v>
      </c>
      <c r="P2799" s="2">
        <v>3</v>
      </c>
      <c r="R2799" s="3"/>
    </row>
    <row r="2800" spans="2:18" x14ac:dyDescent="0.25">
      <c r="B2800" t="s">
        <v>189</v>
      </c>
      <c r="C2800">
        <v>1000747</v>
      </c>
      <c r="D2800" t="s">
        <v>154</v>
      </c>
      <c r="E2800">
        <v>9000747</v>
      </c>
      <c r="F2800" t="s">
        <v>272</v>
      </c>
      <c r="G2800">
        <v>10969386</v>
      </c>
      <c r="H2800">
        <v>410</v>
      </c>
      <c r="I2800">
        <v>5242</v>
      </c>
      <c r="J2800" t="s">
        <v>87</v>
      </c>
      <c r="K2800">
        <f>L2800*IFERROR(INDEX('Información SKU'!$H$1:$H$54,MATCH(I2800,'Información SKU'!$A$1:$A$54,0),1),15)</f>
        <v>45</v>
      </c>
      <c r="L2800">
        <v>3</v>
      </c>
      <c r="M2800" s="13">
        <f>L2800/IFERROR(INDEX('Información SKU'!$K$1:$K$54,MATCH(I2800,'Información SKU'!$A$1:$A$54,0),1),40)</f>
        <v>3.125E-2</v>
      </c>
      <c r="N2800" s="3">
        <v>43484</v>
      </c>
      <c r="O2800" s="3" t="s">
        <v>362</v>
      </c>
      <c r="P2800" s="2">
        <v>2</v>
      </c>
      <c r="R2800" s="3"/>
    </row>
    <row r="2801" spans="2:18" x14ac:dyDescent="0.25">
      <c r="B2801" t="s">
        <v>189</v>
      </c>
      <c r="C2801">
        <v>1000747</v>
      </c>
      <c r="D2801" t="s">
        <v>154</v>
      </c>
      <c r="E2801">
        <v>9000747</v>
      </c>
      <c r="F2801" t="s">
        <v>272</v>
      </c>
      <c r="G2801">
        <v>10969386</v>
      </c>
      <c r="H2801">
        <v>420</v>
      </c>
      <c r="I2801">
        <v>2390</v>
      </c>
      <c r="J2801" t="s">
        <v>69</v>
      </c>
      <c r="K2801">
        <f>L2801*IFERROR(INDEX('Información SKU'!$H$1:$H$54,MATCH(I2801,'Información SKU'!$A$1:$A$54,0),1),15)</f>
        <v>120</v>
      </c>
      <c r="L2801">
        <v>10</v>
      </c>
      <c r="M2801" s="13">
        <f>L2801/IFERROR(INDEX('Información SKU'!$K$1:$K$54,MATCH(I2801,'Información SKU'!$A$1:$A$54,0),1),40)</f>
        <v>5.7142857142857141E-2</v>
      </c>
      <c r="N2801" s="3">
        <v>43484</v>
      </c>
      <c r="O2801" s="3" t="s">
        <v>362</v>
      </c>
      <c r="P2801" s="2">
        <v>2</v>
      </c>
      <c r="R2801" s="3"/>
    </row>
    <row r="2802" spans="2:18" x14ac:dyDescent="0.25">
      <c r="B2802" t="s">
        <v>189</v>
      </c>
      <c r="C2802">
        <v>1000747</v>
      </c>
      <c r="D2802" t="s">
        <v>154</v>
      </c>
      <c r="E2802">
        <v>9000747</v>
      </c>
      <c r="F2802" t="s">
        <v>272</v>
      </c>
      <c r="G2802">
        <v>10969386</v>
      </c>
      <c r="H2802">
        <v>440</v>
      </c>
      <c r="I2802">
        <v>416</v>
      </c>
      <c r="J2802" t="s">
        <v>81</v>
      </c>
      <c r="K2802">
        <f>L2802*IFERROR(INDEX('Información SKU'!$H$1:$H$54,MATCH(I2802,'Información SKU'!$A$1:$A$54,0),1),15)</f>
        <v>75</v>
      </c>
      <c r="L2802">
        <v>5</v>
      </c>
      <c r="M2802" s="13">
        <f>L2802/IFERROR(INDEX('Información SKU'!$K$1:$K$54,MATCH(I2802,'Información SKU'!$A$1:$A$54,0),1),40)</f>
        <v>7.1428571428571425E-2</v>
      </c>
      <c r="N2802" s="3">
        <v>43484</v>
      </c>
      <c r="O2802" s="3" t="s">
        <v>364</v>
      </c>
      <c r="P2802" s="2">
        <v>3</v>
      </c>
      <c r="R2802" s="3"/>
    </row>
    <row r="2803" spans="2:18" x14ac:dyDescent="0.25">
      <c r="B2803" t="s">
        <v>189</v>
      </c>
      <c r="C2803">
        <v>1000747</v>
      </c>
      <c r="D2803" t="s">
        <v>154</v>
      </c>
      <c r="E2803">
        <v>9000747</v>
      </c>
      <c r="F2803" t="s">
        <v>272</v>
      </c>
      <c r="G2803">
        <v>10969386</v>
      </c>
      <c r="H2803">
        <v>480</v>
      </c>
      <c r="I2803">
        <v>527</v>
      </c>
      <c r="J2803" t="s">
        <v>80</v>
      </c>
      <c r="K2803">
        <f>L2803*IFERROR(INDEX('Información SKU'!$H$1:$H$54,MATCH(I2803,'Información SKU'!$A$1:$A$54,0),1),15)</f>
        <v>150</v>
      </c>
      <c r="L2803">
        <v>10</v>
      </c>
      <c r="M2803" s="13">
        <f>L2803/IFERROR(INDEX('Información SKU'!$K$1:$K$54,MATCH(I2803,'Información SKU'!$A$1:$A$54,0),1),40)</f>
        <v>0.16666666666666666</v>
      </c>
      <c r="N2803" s="3">
        <v>43484</v>
      </c>
      <c r="O2803" s="3" t="s">
        <v>365</v>
      </c>
      <c r="P2803" s="2">
        <v>3</v>
      </c>
      <c r="R2803" s="3"/>
    </row>
    <row r="2804" spans="2:18" x14ac:dyDescent="0.25">
      <c r="B2804" t="s">
        <v>189</v>
      </c>
      <c r="C2804">
        <v>1000747</v>
      </c>
      <c r="D2804" t="s">
        <v>154</v>
      </c>
      <c r="E2804">
        <v>9000747</v>
      </c>
      <c r="F2804" t="s">
        <v>272</v>
      </c>
      <c r="G2804">
        <v>10969386</v>
      </c>
      <c r="H2804">
        <v>490</v>
      </c>
      <c r="I2804">
        <v>63</v>
      </c>
      <c r="J2804" t="s">
        <v>1</v>
      </c>
      <c r="K2804">
        <f>L2804*IFERROR(INDEX('Información SKU'!$H$1:$H$54,MATCH(I2804,'Información SKU'!$A$1:$A$54,0),1),15)</f>
        <v>75</v>
      </c>
      <c r="L2804">
        <v>5</v>
      </c>
      <c r="M2804" s="13">
        <f>L2804/IFERROR(INDEX('Información SKU'!$K$1:$K$54,MATCH(I2804,'Información SKU'!$A$1:$A$54,0),1),40)</f>
        <v>0.11904761904761904</v>
      </c>
      <c r="N2804" s="3">
        <v>43484</v>
      </c>
      <c r="O2804" s="3" t="s">
        <v>365</v>
      </c>
      <c r="P2804" s="2">
        <v>3</v>
      </c>
      <c r="R2804" s="3"/>
    </row>
    <row r="2805" spans="2:18" x14ac:dyDescent="0.25">
      <c r="B2805" t="s">
        <v>189</v>
      </c>
      <c r="C2805">
        <v>1000747</v>
      </c>
      <c r="D2805" t="s">
        <v>154</v>
      </c>
      <c r="E2805">
        <v>9000747</v>
      </c>
      <c r="F2805" t="s">
        <v>272</v>
      </c>
      <c r="G2805">
        <v>10969386</v>
      </c>
      <c r="H2805">
        <v>10</v>
      </c>
      <c r="I2805">
        <v>61</v>
      </c>
      <c r="J2805" t="s">
        <v>20</v>
      </c>
      <c r="K2805">
        <f>L2805*IFERROR(INDEX('Información SKU'!$H$1:$H$54,MATCH(I2805,'Información SKU'!$A$1:$A$54,0),1),15)</f>
        <v>750</v>
      </c>
      <c r="L2805">
        <v>50</v>
      </c>
      <c r="M2805" s="13">
        <f>L2805/IFERROR(INDEX('Información SKU'!$K$1:$K$54,MATCH(I2805,'Información SKU'!$A$1:$A$54,0),1),40)</f>
        <v>0.83333333333333337</v>
      </c>
      <c r="N2805" s="3">
        <v>43484</v>
      </c>
      <c r="O2805" s="3" t="s">
        <v>362</v>
      </c>
      <c r="P2805" s="2">
        <v>2</v>
      </c>
      <c r="R2805" s="3"/>
    </row>
    <row r="2806" spans="2:18" x14ac:dyDescent="0.25">
      <c r="B2806" t="s">
        <v>189</v>
      </c>
      <c r="C2806">
        <v>1000747</v>
      </c>
      <c r="D2806" t="s">
        <v>154</v>
      </c>
      <c r="E2806">
        <v>9000747</v>
      </c>
      <c r="F2806" t="s">
        <v>272</v>
      </c>
      <c r="G2806">
        <v>10969386</v>
      </c>
      <c r="H2806">
        <v>130</v>
      </c>
      <c r="I2806">
        <v>62</v>
      </c>
      <c r="J2806" t="s">
        <v>25</v>
      </c>
      <c r="K2806">
        <f>L2806*IFERROR(INDEX('Información SKU'!$H$1:$H$54,MATCH(I2806,'Información SKU'!$A$1:$A$54,0),1),15)</f>
        <v>120</v>
      </c>
      <c r="L2806">
        <v>15</v>
      </c>
      <c r="M2806" s="13">
        <f>L2806/IFERROR(INDEX('Información SKU'!$K$1:$K$54,MATCH(I2806,'Información SKU'!$A$1:$A$54,0),1),40)</f>
        <v>0.3</v>
      </c>
      <c r="N2806" s="3">
        <v>43484</v>
      </c>
      <c r="O2806" s="3" t="s">
        <v>363</v>
      </c>
      <c r="P2806" s="2">
        <v>2</v>
      </c>
      <c r="R2806" s="3"/>
    </row>
    <row r="2807" spans="2:18" x14ac:dyDescent="0.25">
      <c r="B2807" t="s">
        <v>189</v>
      </c>
      <c r="C2807">
        <v>1000747</v>
      </c>
      <c r="D2807" t="s">
        <v>154</v>
      </c>
      <c r="E2807">
        <v>9000747</v>
      </c>
      <c r="F2807" t="s">
        <v>272</v>
      </c>
      <c r="G2807">
        <v>10969386</v>
      </c>
      <c r="H2807">
        <v>180</v>
      </c>
      <c r="I2807">
        <v>205</v>
      </c>
      <c r="J2807" t="s">
        <v>35</v>
      </c>
      <c r="K2807">
        <f>L2807*IFERROR(INDEX('Información SKU'!$H$1:$H$54,MATCH(I2807,'Información SKU'!$A$1:$A$54,0),1),15)</f>
        <v>40</v>
      </c>
      <c r="L2807">
        <v>5</v>
      </c>
      <c r="M2807" s="13">
        <f>L2807/IFERROR(INDEX('Información SKU'!$K$1:$K$54,MATCH(I2807,'Información SKU'!$A$1:$A$54,0),1),40)</f>
        <v>0.11904761904761904</v>
      </c>
      <c r="N2807" s="3">
        <v>43484</v>
      </c>
      <c r="O2807" s="3" t="s">
        <v>360</v>
      </c>
      <c r="P2807" s="2">
        <v>1</v>
      </c>
      <c r="R2807" s="3"/>
    </row>
    <row r="2808" spans="2:18" x14ac:dyDescent="0.25">
      <c r="B2808" t="s">
        <v>189</v>
      </c>
      <c r="C2808">
        <v>1003933</v>
      </c>
      <c r="D2808" t="s">
        <v>115</v>
      </c>
      <c r="E2808">
        <v>9003933</v>
      </c>
      <c r="F2808" t="s">
        <v>212</v>
      </c>
      <c r="G2808">
        <v>10969414</v>
      </c>
      <c r="H2808">
        <v>10</v>
      </c>
      <c r="I2808">
        <v>61</v>
      </c>
      <c r="J2808" t="s">
        <v>20</v>
      </c>
      <c r="K2808">
        <f>L2808*IFERROR(INDEX('Información SKU'!$H$1:$H$54,MATCH(I2808,'Información SKU'!$A$1:$A$54,0),1),15)</f>
        <v>2700</v>
      </c>
      <c r="L2808">
        <v>180</v>
      </c>
      <c r="M2808" s="13">
        <f>L2808/IFERROR(INDEX('Información SKU'!$K$1:$K$54,MATCH(I2808,'Información SKU'!$A$1:$A$54,0),1),40)</f>
        <v>3</v>
      </c>
      <c r="N2808" s="3">
        <v>43484</v>
      </c>
      <c r="O2808" s="3" t="s">
        <v>363</v>
      </c>
      <c r="P2808" s="2">
        <v>2</v>
      </c>
      <c r="R2808" s="3"/>
    </row>
    <row r="2809" spans="2:18" x14ac:dyDescent="0.25">
      <c r="B2809" t="s">
        <v>189</v>
      </c>
      <c r="C2809">
        <v>1003933</v>
      </c>
      <c r="D2809" t="s">
        <v>115</v>
      </c>
      <c r="E2809">
        <v>9003933</v>
      </c>
      <c r="F2809" t="s">
        <v>212</v>
      </c>
      <c r="G2809">
        <v>10969414</v>
      </c>
      <c r="H2809">
        <v>20</v>
      </c>
      <c r="I2809">
        <v>62</v>
      </c>
      <c r="J2809" t="s">
        <v>25</v>
      </c>
      <c r="K2809">
        <f>L2809*IFERROR(INDEX('Información SKU'!$H$1:$H$54,MATCH(I2809,'Información SKU'!$A$1:$A$54,0),1),15)</f>
        <v>2400</v>
      </c>
      <c r="L2809">
        <v>300</v>
      </c>
      <c r="M2809" s="13">
        <f>L2809/IFERROR(INDEX('Información SKU'!$K$1:$K$54,MATCH(I2809,'Información SKU'!$A$1:$A$54,0),1),40)</f>
        <v>6</v>
      </c>
      <c r="N2809" s="3">
        <v>43484</v>
      </c>
      <c r="O2809" s="3" t="s">
        <v>365</v>
      </c>
      <c r="P2809" s="2">
        <v>3</v>
      </c>
      <c r="R2809" s="3"/>
    </row>
    <row r="2810" spans="2:18" x14ac:dyDescent="0.25">
      <c r="B2810" t="s">
        <v>189</v>
      </c>
      <c r="C2810">
        <v>1003933</v>
      </c>
      <c r="D2810" t="s">
        <v>115</v>
      </c>
      <c r="E2810">
        <v>9003933</v>
      </c>
      <c r="F2810" t="s">
        <v>212</v>
      </c>
      <c r="G2810">
        <v>10969414</v>
      </c>
      <c r="H2810">
        <v>50</v>
      </c>
      <c r="I2810">
        <v>244</v>
      </c>
      <c r="J2810" t="s">
        <v>94</v>
      </c>
      <c r="K2810">
        <f>L2810*IFERROR(INDEX('Información SKU'!$H$1:$H$54,MATCH(I2810,'Información SKU'!$A$1:$A$54,0),1),15)</f>
        <v>2304</v>
      </c>
      <c r="L2810">
        <v>192</v>
      </c>
      <c r="M2810" s="13">
        <f>L2810/IFERROR(INDEX('Información SKU'!$K$1:$K$54,MATCH(I2810,'Información SKU'!$A$1:$A$54,0),1),40)</f>
        <v>2</v>
      </c>
      <c r="N2810" s="3">
        <v>43484</v>
      </c>
      <c r="O2810" s="3" t="s">
        <v>363</v>
      </c>
      <c r="P2810" s="2">
        <v>2</v>
      </c>
      <c r="R2810" s="3"/>
    </row>
    <row r="2811" spans="2:18" x14ac:dyDescent="0.25">
      <c r="B2811" t="s">
        <v>189</v>
      </c>
      <c r="C2811">
        <v>1003933</v>
      </c>
      <c r="D2811" t="s">
        <v>115</v>
      </c>
      <c r="E2811">
        <v>9003933</v>
      </c>
      <c r="F2811" t="s">
        <v>212</v>
      </c>
      <c r="G2811">
        <v>10969414</v>
      </c>
      <c r="H2811">
        <v>90</v>
      </c>
      <c r="I2811">
        <v>2384</v>
      </c>
      <c r="J2811" t="s">
        <v>10</v>
      </c>
      <c r="K2811">
        <f>L2811*IFERROR(INDEX('Información SKU'!$H$1:$H$54,MATCH(I2811,'Información SKU'!$A$1:$A$54,0),1),15)</f>
        <v>1152</v>
      </c>
      <c r="L2811">
        <v>192</v>
      </c>
      <c r="M2811" s="13">
        <f>L2811/IFERROR(INDEX('Información SKU'!$K$1:$K$54,MATCH(I2811,'Información SKU'!$A$1:$A$54,0),1),40)</f>
        <v>2</v>
      </c>
      <c r="N2811" s="3">
        <v>43484</v>
      </c>
      <c r="O2811" s="3" t="s">
        <v>364</v>
      </c>
      <c r="P2811" s="2">
        <v>3</v>
      </c>
      <c r="R2811" s="3"/>
    </row>
    <row r="2812" spans="2:18" x14ac:dyDescent="0.25">
      <c r="B2812" t="s">
        <v>189</v>
      </c>
      <c r="C2812">
        <v>1003933</v>
      </c>
      <c r="D2812" t="s">
        <v>115</v>
      </c>
      <c r="E2812">
        <v>9003933</v>
      </c>
      <c r="F2812" t="s">
        <v>212</v>
      </c>
      <c r="G2812">
        <v>10969415</v>
      </c>
      <c r="H2812">
        <v>50</v>
      </c>
      <c r="I2812">
        <v>5236</v>
      </c>
      <c r="J2812" t="s">
        <v>89</v>
      </c>
      <c r="K2812">
        <f>L2812*IFERROR(INDEX('Información SKU'!$H$1:$H$54,MATCH(I2812,'Información SKU'!$A$1:$A$54,0),1),15)</f>
        <v>660</v>
      </c>
      <c r="L2812">
        <v>55</v>
      </c>
      <c r="M2812" s="13">
        <f>L2812/IFERROR(INDEX('Información SKU'!$K$1:$K$54,MATCH(I2812,'Información SKU'!$A$1:$A$54,0),1),40)</f>
        <v>1</v>
      </c>
      <c r="N2812" s="3">
        <v>43484</v>
      </c>
      <c r="O2812" s="3" t="s">
        <v>362</v>
      </c>
      <c r="P2812" s="2">
        <v>2</v>
      </c>
      <c r="R2812" s="3"/>
    </row>
    <row r="2813" spans="2:18" x14ac:dyDescent="0.25">
      <c r="B2813" t="s">
        <v>189</v>
      </c>
      <c r="C2813">
        <v>1003933</v>
      </c>
      <c r="D2813" t="s">
        <v>115</v>
      </c>
      <c r="E2813">
        <v>9003933</v>
      </c>
      <c r="F2813" t="s">
        <v>212</v>
      </c>
      <c r="G2813">
        <v>10969415</v>
      </c>
      <c r="H2813">
        <v>40</v>
      </c>
      <c r="I2813">
        <v>5273</v>
      </c>
      <c r="J2813" t="s">
        <v>82</v>
      </c>
      <c r="K2813">
        <f>L2813*IFERROR(INDEX('Información SKU'!$H$1:$H$54,MATCH(I2813,'Información SKU'!$A$1:$A$54,0),1),15)</f>
        <v>1680</v>
      </c>
      <c r="L2813">
        <v>280</v>
      </c>
      <c r="M2813" s="13">
        <f>L2813/IFERROR(INDEX('Información SKU'!$K$1:$K$54,MATCH(I2813,'Información SKU'!$A$1:$A$54,0),1),40)</f>
        <v>4</v>
      </c>
      <c r="N2813" s="3">
        <v>43484</v>
      </c>
      <c r="O2813" s="3" t="s">
        <v>360</v>
      </c>
      <c r="P2813" s="2">
        <v>1</v>
      </c>
      <c r="R2813" s="3"/>
    </row>
    <row r="2814" spans="2:18" x14ac:dyDescent="0.25">
      <c r="B2814" t="s">
        <v>189</v>
      </c>
      <c r="C2814">
        <v>1003933</v>
      </c>
      <c r="D2814" t="s">
        <v>115</v>
      </c>
      <c r="E2814">
        <v>9003933</v>
      </c>
      <c r="F2814" t="s">
        <v>212</v>
      </c>
      <c r="G2814">
        <v>10969415</v>
      </c>
      <c r="H2814">
        <v>30</v>
      </c>
      <c r="I2814">
        <v>5274</v>
      </c>
      <c r="J2814" t="s">
        <v>72</v>
      </c>
      <c r="K2814">
        <f>L2814*IFERROR(INDEX('Información SKU'!$H$1:$H$54,MATCH(I2814,'Información SKU'!$A$1:$A$54,0),1),15)</f>
        <v>560</v>
      </c>
      <c r="L2814">
        <v>70</v>
      </c>
      <c r="M2814" s="13">
        <f>L2814/IFERROR(INDEX('Información SKU'!$K$1:$K$54,MATCH(I2814,'Información SKU'!$A$1:$A$54,0),1),40)</f>
        <v>1</v>
      </c>
      <c r="N2814" s="3">
        <v>43484</v>
      </c>
      <c r="O2814" s="3" t="s">
        <v>363</v>
      </c>
      <c r="P2814" s="2">
        <v>2</v>
      </c>
      <c r="R2814" s="3"/>
    </row>
    <row r="2815" spans="2:18" x14ac:dyDescent="0.25">
      <c r="B2815" t="s">
        <v>189</v>
      </c>
      <c r="C2815">
        <v>1003933</v>
      </c>
      <c r="D2815" t="s">
        <v>115</v>
      </c>
      <c r="E2815">
        <v>9003933</v>
      </c>
      <c r="F2815" t="s">
        <v>212</v>
      </c>
      <c r="G2815">
        <v>10969415</v>
      </c>
      <c r="H2815">
        <v>20</v>
      </c>
      <c r="I2815">
        <v>5275</v>
      </c>
      <c r="J2815" t="s">
        <v>75</v>
      </c>
      <c r="K2815">
        <f>L2815*IFERROR(INDEX('Información SKU'!$H$1:$H$54,MATCH(I2815,'Información SKU'!$A$1:$A$54,0),1),15)</f>
        <v>840</v>
      </c>
      <c r="L2815">
        <v>140</v>
      </c>
      <c r="M2815" s="13">
        <f>L2815/IFERROR(INDEX('Información SKU'!$K$1:$K$54,MATCH(I2815,'Información SKU'!$A$1:$A$54,0),1),40)</f>
        <v>2</v>
      </c>
      <c r="N2815" s="3">
        <v>43484</v>
      </c>
      <c r="O2815" s="3" t="s">
        <v>363</v>
      </c>
      <c r="P2815" s="2">
        <v>2</v>
      </c>
      <c r="R2815" s="3"/>
    </row>
    <row r="2816" spans="2:18" x14ac:dyDescent="0.25">
      <c r="B2816" t="s">
        <v>189</v>
      </c>
      <c r="C2816">
        <v>1003933</v>
      </c>
      <c r="D2816" t="s">
        <v>115</v>
      </c>
      <c r="E2816">
        <v>9003933</v>
      </c>
      <c r="F2816" t="s">
        <v>212</v>
      </c>
      <c r="G2816">
        <v>10969416</v>
      </c>
      <c r="H2816">
        <v>710</v>
      </c>
      <c r="I2816">
        <v>2390</v>
      </c>
      <c r="J2816" t="s">
        <v>69</v>
      </c>
      <c r="K2816">
        <f>L2816*IFERROR(INDEX('Información SKU'!$H$1:$H$54,MATCH(I2816,'Información SKU'!$A$1:$A$54,0),1),15)</f>
        <v>240</v>
      </c>
      <c r="L2816">
        <v>20</v>
      </c>
      <c r="M2816" s="13">
        <f>L2816/IFERROR(INDEX('Información SKU'!$K$1:$K$54,MATCH(I2816,'Información SKU'!$A$1:$A$54,0),1),40)</f>
        <v>0.11428571428571428</v>
      </c>
      <c r="N2816" s="3">
        <v>43484</v>
      </c>
      <c r="O2816" s="3" t="s">
        <v>364</v>
      </c>
      <c r="P2816" s="2">
        <v>3</v>
      </c>
      <c r="R2816" s="3"/>
    </row>
    <row r="2817" spans="2:18" x14ac:dyDescent="0.25">
      <c r="B2817" t="s">
        <v>189</v>
      </c>
      <c r="C2817">
        <v>1003933</v>
      </c>
      <c r="D2817" t="s">
        <v>115</v>
      </c>
      <c r="E2817">
        <v>9003933</v>
      </c>
      <c r="F2817" t="s">
        <v>212</v>
      </c>
      <c r="G2817">
        <v>10969416</v>
      </c>
      <c r="H2817">
        <v>700</v>
      </c>
      <c r="I2817">
        <v>2389</v>
      </c>
      <c r="J2817" t="s">
        <v>70</v>
      </c>
      <c r="K2817">
        <f>L2817*IFERROR(INDEX('Información SKU'!$H$1:$H$54,MATCH(I2817,'Información SKU'!$A$1:$A$54,0),1),15)</f>
        <v>408</v>
      </c>
      <c r="L2817">
        <v>68</v>
      </c>
      <c r="M2817" s="13">
        <f>L2817/IFERROR(INDEX('Información SKU'!$K$1:$K$54,MATCH(I2817,'Información SKU'!$A$1:$A$54,0),1),40)</f>
        <v>0.70833333333333337</v>
      </c>
      <c r="N2817" s="3">
        <v>43484</v>
      </c>
      <c r="O2817" s="3" t="s">
        <v>364</v>
      </c>
      <c r="P2817" s="2">
        <v>3</v>
      </c>
      <c r="R2817" s="3"/>
    </row>
    <row r="2818" spans="2:18" x14ac:dyDescent="0.25">
      <c r="B2818" t="s">
        <v>189</v>
      </c>
      <c r="C2818">
        <v>1003933</v>
      </c>
      <c r="D2818" t="s">
        <v>115</v>
      </c>
      <c r="E2818">
        <v>9003933</v>
      </c>
      <c r="F2818" t="s">
        <v>212</v>
      </c>
      <c r="G2818">
        <v>10969416</v>
      </c>
      <c r="H2818">
        <v>690</v>
      </c>
      <c r="I2818">
        <v>2387</v>
      </c>
      <c r="J2818" t="s">
        <v>33</v>
      </c>
      <c r="K2818">
        <f>L2818*IFERROR(INDEX('Información SKU'!$H$1:$H$54,MATCH(I2818,'Información SKU'!$A$1:$A$54,0),1),15)</f>
        <v>924</v>
      </c>
      <c r="L2818">
        <v>77</v>
      </c>
      <c r="M2818" s="13">
        <f>L2818/IFERROR(INDEX('Información SKU'!$K$1:$K$54,MATCH(I2818,'Información SKU'!$A$1:$A$54,0),1),40)</f>
        <v>0.80208333333333337</v>
      </c>
      <c r="N2818" s="3">
        <v>43484</v>
      </c>
      <c r="O2818" s="3" t="s">
        <v>362</v>
      </c>
      <c r="P2818" s="2">
        <v>2</v>
      </c>
      <c r="R2818" s="3"/>
    </row>
    <row r="2819" spans="2:18" x14ac:dyDescent="0.25">
      <c r="B2819" t="s">
        <v>189</v>
      </c>
      <c r="C2819">
        <v>1003933</v>
      </c>
      <c r="D2819" t="s">
        <v>115</v>
      </c>
      <c r="E2819">
        <v>9003933</v>
      </c>
      <c r="F2819" t="s">
        <v>212</v>
      </c>
      <c r="G2819">
        <v>10969416</v>
      </c>
      <c r="H2819">
        <v>670</v>
      </c>
      <c r="I2819">
        <v>2384</v>
      </c>
      <c r="J2819" t="s">
        <v>10</v>
      </c>
      <c r="K2819">
        <f>L2819*IFERROR(INDEX('Información SKU'!$H$1:$H$54,MATCH(I2819,'Información SKU'!$A$1:$A$54,0),1),15)</f>
        <v>12</v>
      </c>
      <c r="L2819">
        <v>2</v>
      </c>
      <c r="M2819" s="13">
        <f>L2819/IFERROR(INDEX('Información SKU'!$K$1:$K$54,MATCH(I2819,'Información SKU'!$A$1:$A$54,0),1),40)</f>
        <v>2.0833333333333332E-2</v>
      </c>
      <c r="N2819" s="3">
        <v>43484</v>
      </c>
      <c r="O2819" s="3" t="s">
        <v>363</v>
      </c>
      <c r="P2819" s="2">
        <v>2</v>
      </c>
      <c r="R2819" s="3"/>
    </row>
    <row r="2820" spans="2:18" x14ac:dyDescent="0.25">
      <c r="B2820" t="s">
        <v>189</v>
      </c>
      <c r="C2820">
        <v>1003933</v>
      </c>
      <c r="D2820" t="s">
        <v>115</v>
      </c>
      <c r="E2820">
        <v>9003933</v>
      </c>
      <c r="F2820" t="s">
        <v>212</v>
      </c>
      <c r="G2820">
        <v>10969416</v>
      </c>
      <c r="H2820">
        <v>660</v>
      </c>
      <c r="I2820">
        <v>2383</v>
      </c>
      <c r="J2820" t="s">
        <v>92</v>
      </c>
      <c r="K2820">
        <f>L2820*IFERROR(INDEX('Información SKU'!$H$1:$H$54,MATCH(I2820,'Información SKU'!$A$1:$A$54,0),1),15)</f>
        <v>102</v>
      </c>
      <c r="L2820">
        <v>17</v>
      </c>
      <c r="M2820" s="13">
        <f>L2820/IFERROR(INDEX('Información SKU'!$K$1:$K$54,MATCH(I2820,'Información SKU'!$A$1:$A$54,0),1),40)</f>
        <v>9.7142857142857142E-2</v>
      </c>
      <c r="N2820" s="3">
        <v>43484</v>
      </c>
      <c r="O2820" s="3" t="s">
        <v>361</v>
      </c>
      <c r="P2820" s="2">
        <v>1</v>
      </c>
      <c r="R2820" s="3"/>
    </row>
    <row r="2821" spans="2:18" x14ac:dyDescent="0.25">
      <c r="B2821" t="s">
        <v>189</v>
      </c>
      <c r="C2821">
        <v>1003933</v>
      </c>
      <c r="D2821" t="s">
        <v>115</v>
      </c>
      <c r="E2821">
        <v>9003933</v>
      </c>
      <c r="F2821" t="s">
        <v>212</v>
      </c>
      <c r="G2821">
        <v>10969416</v>
      </c>
      <c r="H2821">
        <v>650</v>
      </c>
      <c r="I2821">
        <v>2382</v>
      </c>
      <c r="J2821" t="s">
        <v>34</v>
      </c>
      <c r="K2821">
        <f>L2821*IFERROR(INDEX('Información SKU'!$H$1:$H$54,MATCH(I2821,'Información SKU'!$A$1:$A$54,0),1),15)</f>
        <v>528</v>
      </c>
      <c r="L2821">
        <v>88</v>
      </c>
      <c r="M2821" s="13">
        <f>L2821/IFERROR(INDEX('Información SKU'!$K$1:$K$54,MATCH(I2821,'Información SKU'!$A$1:$A$54,0),1),40)</f>
        <v>0.91666666666666663</v>
      </c>
      <c r="N2821" s="3">
        <v>43484</v>
      </c>
      <c r="O2821" s="3" t="s">
        <v>360</v>
      </c>
      <c r="P2821" s="2">
        <v>1</v>
      </c>
      <c r="R2821" s="3"/>
    </row>
    <row r="2822" spans="2:18" x14ac:dyDescent="0.25">
      <c r="B2822" t="s">
        <v>189</v>
      </c>
      <c r="C2822">
        <v>1003933</v>
      </c>
      <c r="D2822" t="s">
        <v>115</v>
      </c>
      <c r="E2822">
        <v>9003933</v>
      </c>
      <c r="F2822" t="s">
        <v>212</v>
      </c>
      <c r="G2822">
        <v>10969416</v>
      </c>
      <c r="H2822">
        <v>640</v>
      </c>
      <c r="I2822">
        <v>2381</v>
      </c>
      <c r="J2822" t="s">
        <v>93</v>
      </c>
      <c r="K2822">
        <f>L2822*IFERROR(INDEX('Información SKU'!$H$1:$H$54,MATCH(I2822,'Información SKU'!$A$1:$A$54,0),1),15)</f>
        <v>144</v>
      </c>
      <c r="L2822">
        <v>18</v>
      </c>
      <c r="M2822" s="13">
        <f>L2822/IFERROR(INDEX('Información SKU'!$K$1:$K$54,MATCH(I2822,'Información SKU'!$A$1:$A$54,0),1),40)</f>
        <v>0.10285714285714286</v>
      </c>
      <c r="N2822" s="3">
        <v>43484</v>
      </c>
      <c r="O2822" s="3" t="s">
        <v>364</v>
      </c>
      <c r="P2822" s="2">
        <v>3</v>
      </c>
      <c r="R2822" s="3"/>
    </row>
    <row r="2823" spans="2:18" x14ac:dyDescent="0.25">
      <c r="B2823" t="s">
        <v>189</v>
      </c>
      <c r="C2823">
        <v>1003933</v>
      </c>
      <c r="D2823" t="s">
        <v>115</v>
      </c>
      <c r="E2823">
        <v>9003933</v>
      </c>
      <c r="F2823" t="s">
        <v>212</v>
      </c>
      <c r="G2823">
        <v>10969416</v>
      </c>
      <c r="H2823">
        <v>1020</v>
      </c>
      <c r="I2823">
        <v>5402</v>
      </c>
      <c r="J2823" t="s">
        <v>32</v>
      </c>
      <c r="K2823">
        <f>L2823*IFERROR(INDEX('Información SKU'!$H$1:$H$54,MATCH(I2823,'Información SKU'!$A$1:$A$54,0),1),15)</f>
        <v>150</v>
      </c>
      <c r="L2823">
        <v>25</v>
      </c>
      <c r="M2823" s="13">
        <f>L2823/IFERROR(INDEX('Información SKU'!$K$1:$K$54,MATCH(I2823,'Información SKU'!$A$1:$A$54,0),1),40)</f>
        <v>0.41666666666666669</v>
      </c>
      <c r="N2823" s="3">
        <v>43484</v>
      </c>
      <c r="O2823" s="3" t="s">
        <v>363</v>
      </c>
      <c r="P2823" s="2">
        <v>2</v>
      </c>
      <c r="R2823" s="3"/>
    </row>
    <row r="2824" spans="2:18" x14ac:dyDescent="0.25">
      <c r="B2824" t="s">
        <v>189</v>
      </c>
      <c r="C2824">
        <v>1003933</v>
      </c>
      <c r="D2824" t="s">
        <v>115</v>
      </c>
      <c r="E2824">
        <v>9003933</v>
      </c>
      <c r="F2824" t="s">
        <v>212</v>
      </c>
      <c r="G2824">
        <v>10969416</v>
      </c>
      <c r="H2824">
        <v>1010</v>
      </c>
      <c r="I2824">
        <v>5275</v>
      </c>
      <c r="J2824" t="s">
        <v>75</v>
      </c>
      <c r="K2824">
        <f>L2824*IFERROR(INDEX('Información SKU'!$H$1:$H$54,MATCH(I2824,'Información SKU'!$A$1:$A$54,0),1),15)</f>
        <v>216</v>
      </c>
      <c r="L2824">
        <v>36</v>
      </c>
      <c r="M2824" s="13">
        <f>L2824/IFERROR(INDEX('Información SKU'!$K$1:$K$54,MATCH(I2824,'Información SKU'!$A$1:$A$54,0),1),40)</f>
        <v>0.51428571428571423</v>
      </c>
      <c r="N2824" s="3">
        <v>43484</v>
      </c>
      <c r="O2824" s="3" t="s">
        <v>363</v>
      </c>
      <c r="P2824" s="2">
        <v>2</v>
      </c>
      <c r="R2824" s="3"/>
    </row>
    <row r="2825" spans="2:18" x14ac:dyDescent="0.25">
      <c r="B2825" t="s">
        <v>189</v>
      </c>
      <c r="C2825">
        <v>1003933</v>
      </c>
      <c r="D2825" t="s">
        <v>115</v>
      </c>
      <c r="E2825">
        <v>9003933</v>
      </c>
      <c r="F2825" t="s">
        <v>212</v>
      </c>
      <c r="G2825">
        <v>10969416</v>
      </c>
      <c r="H2825">
        <v>1000</v>
      </c>
      <c r="I2825">
        <v>5274</v>
      </c>
      <c r="J2825" t="s">
        <v>72</v>
      </c>
      <c r="K2825">
        <f>L2825*IFERROR(INDEX('Información SKU'!$H$1:$H$54,MATCH(I2825,'Información SKU'!$A$1:$A$54,0),1),15)</f>
        <v>176</v>
      </c>
      <c r="L2825">
        <v>22</v>
      </c>
      <c r="M2825" s="13">
        <f>L2825/IFERROR(INDEX('Información SKU'!$K$1:$K$54,MATCH(I2825,'Información SKU'!$A$1:$A$54,0),1),40)</f>
        <v>0.31428571428571428</v>
      </c>
      <c r="N2825" s="3">
        <v>43484</v>
      </c>
      <c r="O2825" s="3" t="s">
        <v>365</v>
      </c>
      <c r="P2825" s="2">
        <v>3</v>
      </c>
      <c r="R2825" s="3"/>
    </row>
    <row r="2826" spans="2:18" x14ac:dyDescent="0.25">
      <c r="B2826" t="s">
        <v>189</v>
      </c>
      <c r="C2826">
        <v>1003933</v>
      </c>
      <c r="D2826" t="s">
        <v>115</v>
      </c>
      <c r="E2826">
        <v>9003933</v>
      </c>
      <c r="F2826" t="s">
        <v>212</v>
      </c>
      <c r="G2826">
        <v>10969416</v>
      </c>
      <c r="H2826">
        <v>990</v>
      </c>
      <c r="I2826">
        <v>5273</v>
      </c>
      <c r="J2826" t="s">
        <v>82</v>
      </c>
      <c r="K2826">
        <f>L2826*IFERROR(INDEX('Información SKU'!$H$1:$H$54,MATCH(I2826,'Información SKU'!$A$1:$A$54,0),1),15)</f>
        <v>228</v>
      </c>
      <c r="L2826">
        <v>38</v>
      </c>
      <c r="M2826" s="13">
        <f>L2826/IFERROR(INDEX('Información SKU'!$K$1:$K$54,MATCH(I2826,'Información SKU'!$A$1:$A$54,0),1),40)</f>
        <v>0.54285714285714282</v>
      </c>
      <c r="N2826" s="3">
        <v>43484</v>
      </c>
      <c r="O2826" s="3" t="s">
        <v>360</v>
      </c>
      <c r="P2826" s="2">
        <v>1</v>
      </c>
      <c r="R2826" s="3"/>
    </row>
    <row r="2827" spans="2:18" x14ac:dyDescent="0.25">
      <c r="B2827" t="s">
        <v>189</v>
      </c>
      <c r="C2827">
        <v>1003933</v>
      </c>
      <c r="D2827" t="s">
        <v>115</v>
      </c>
      <c r="E2827">
        <v>9003933</v>
      </c>
      <c r="F2827" t="s">
        <v>212</v>
      </c>
      <c r="G2827">
        <v>10969416</v>
      </c>
      <c r="H2827">
        <v>980</v>
      </c>
      <c r="I2827">
        <v>5268</v>
      </c>
      <c r="J2827" t="s">
        <v>83</v>
      </c>
      <c r="K2827">
        <f>L2827*IFERROR(INDEX('Información SKU'!$H$1:$H$54,MATCH(I2827,'Información SKU'!$A$1:$A$54,0),1),15)</f>
        <v>75</v>
      </c>
      <c r="L2827">
        <v>5</v>
      </c>
      <c r="M2827" s="13">
        <f>L2827/IFERROR(INDEX('Información SKU'!$K$1:$K$54,MATCH(I2827,'Información SKU'!$A$1:$A$54,0),1),40)</f>
        <v>7.1428571428571425E-2</v>
      </c>
      <c r="N2827" s="3">
        <v>43484</v>
      </c>
      <c r="O2827" s="3" t="s">
        <v>360</v>
      </c>
      <c r="P2827" s="2">
        <v>1</v>
      </c>
      <c r="R2827" s="3"/>
    </row>
    <row r="2828" spans="2:18" x14ac:dyDescent="0.25">
      <c r="B2828" t="s">
        <v>189</v>
      </c>
      <c r="C2828">
        <v>1003933</v>
      </c>
      <c r="D2828" t="s">
        <v>115</v>
      </c>
      <c r="E2828">
        <v>9003933</v>
      </c>
      <c r="F2828" t="s">
        <v>212</v>
      </c>
      <c r="G2828">
        <v>10969416</v>
      </c>
      <c r="H2828">
        <v>970</v>
      </c>
      <c r="I2828">
        <v>5246</v>
      </c>
      <c r="J2828" t="s">
        <v>73</v>
      </c>
      <c r="K2828">
        <f>L2828*IFERROR(INDEX('Información SKU'!$H$1:$H$54,MATCH(I2828,'Información SKU'!$A$1:$A$54,0),1),15)</f>
        <v>24</v>
      </c>
      <c r="L2828">
        <v>4</v>
      </c>
      <c r="M2828" s="13">
        <f>L2828/IFERROR(INDEX('Información SKU'!$K$1:$K$54,MATCH(I2828,'Información SKU'!$A$1:$A$54,0),1),40)</f>
        <v>5.3333333333333337E-2</v>
      </c>
      <c r="N2828" s="3">
        <v>43484</v>
      </c>
      <c r="O2828" s="3" t="s">
        <v>365</v>
      </c>
      <c r="P2828" s="2">
        <v>3</v>
      </c>
      <c r="R2828" s="3"/>
    </row>
    <row r="2829" spans="2:18" x14ac:dyDescent="0.25">
      <c r="B2829" t="s">
        <v>189</v>
      </c>
      <c r="C2829">
        <v>1003933</v>
      </c>
      <c r="D2829" t="s">
        <v>115</v>
      </c>
      <c r="E2829">
        <v>9003933</v>
      </c>
      <c r="F2829" t="s">
        <v>212</v>
      </c>
      <c r="G2829">
        <v>10969416</v>
      </c>
      <c r="H2829">
        <v>960</v>
      </c>
      <c r="I2829">
        <v>5245</v>
      </c>
      <c r="J2829" t="s">
        <v>85</v>
      </c>
      <c r="K2829">
        <f>L2829*IFERROR(INDEX('Información SKU'!$H$1:$H$54,MATCH(I2829,'Información SKU'!$A$1:$A$54,0),1),15)</f>
        <v>405</v>
      </c>
      <c r="L2829">
        <v>27</v>
      </c>
      <c r="M2829" s="13">
        <f>L2829/IFERROR(INDEX('Información SKU'!$K$1:$K$54,MATCH(I2829,'Información SKU'!$A$1:$A$54,0),1),40)</f>
        <v>0.28125</v>
      </c>
      <c r="N2829" s="3">
        <v>43484</v>
      </c>
      <c r="O2829" s="3" t="s">
        <v>364</v>
      </c>
      <c r="P2829" s="2">
        <v>3</v>
      </c>
      <c r="R2829" s="3"/>
    </row>
    <row r="2830" spans="2:18" x14ac:dyDescent="0.25">
      <c r="B2830" t="s">
        <v>189</v>
      </c>
      <c r="C2830">
        <v>1003933</v>
      </c>
      <c r="D2830" t="s">
        <v>115</v>
      </c>
      <c r="E2830">
        <v>9003933</v>
      </c>
      <c r="F2830" t="s">
        <v>212</v>
      </c>
      <c r="G2830">
        <v>10969416</v>
      </c>
      <c r="H2830">
        <v>950</v>
      </c>
      <c r="I2830">
        <v>5243</v>
      </c>
      <c r="J2830" t="s">
        <v>86</v>
      </c>
      <c r="K2830">
        <f>L2830*IFERROR(INDEX('Información SKU'!$H$1:$H$54,MATCH(I2830,'Información SKU'!$A$1:$A$54,0),1),15)</f>
        <v>132</v>
      </c>
      <c r="L2830">
        <v>11</v>
      </c>
      <c r="M2830" s="13">
        <f>L2830/IFERROR(INDEX('Información SKU'!$K$1:$K$54,MATCH(I2830,'Información SKU'!$A$1:$A$54,0),1),40)</f>
        <v>0.14666666666666667</v>
      </c>
      <c r="N2830" s="3">
        <v>43484</v>
      </c>
      <c r="O2830" s="3" t="s">
        <v>361</v>
      </c>
      <c r="P2830" s="2">
        <v>1</v>
      </c>
      <c r="R2830" s="3"/>
    </row>
    <row r="2831" spans="2:18" x14ac:dyDescent="0.25">
      <c r="B2831" t="s">
        <v>189</v>
      </c>
      <c r="C2831">
        <v>1003933</v>
      </c>
      <c r="D2831" t="s">
        <v>115</v>
      </c>
      <c r="E2831">
        <v>9003933</v>
      </c>
      <c r="F2831" t="s">
        <v>212</v>
      </c>
      <c r="G2831">
        <v>10969416</v>
      </c>
      <c r="H2831">
        <v>940</v>
      </c>
      <c r="I2831">
        <v>5242</v>
      </c>
      <c r="J2831" t="s">
        <v>87</v>
      </c>
      <c r="K2831">
        <f>L2831*IFERROR(INDEX('Información SKU'!$H$1:$H$54,MATCH(I2831,'Información SKU'!$A$1:$A$54,0),1),15)</f>
        <v>315</v>
      </c>
      <c r="L2831">
        <v>21</v>
      </c>
      <c r="M2831" s="13">
        <f>L2831/IFERROR(INDEX('Información SKU'!$K$1:$K$54,MATCH(I2831,'Información SKU'!$A$1:$A$54,0),1),40)</f>
        <v>0.21875</v>
      </c>
      <c r="N2831" s="3">
        <v>43484</v>
      </c>
      <c r="O2831" s="3" t="s">
        <v>365</v>
      </c>
      <c r="P2831" s="2">
        <v>3</v>
      </c>
      <c r="R2831" s="3"/>
    </row>
    <row r="2832" spans="2:18" x14ac:dyDescent="0.25">
      <c r="B2832" t="s">
        <v>189</v>
      </c>
      <c r="C2832">
        <v>1003933</v>
      </c>
      <c r="D2832" t="s">
        <v>115</v>
      </c>
      <c r="E2832">
        <v>9003933</v>
      </c>
      <c r="F2832" t="s">
        <v>212</v>
      </c>
      <c r="G2832">
        <v>10969416</v>
      </c>
      <c r="H2832">
        <v>930</v>
      </c>
      <c r="I2832">
        <v>5238</v>
      </c>
      <c r="J2832" t="s">
        <v>88</v>
      </c>
      <c r="K2832">
        <f>L2832*IFERROR(INDEX('Información SKU'!$H$1:$H$54,MATCH(I2832,'Información SKU'!$A$1:$A$54,0),1),15)</f>
        <v>570</v>
      </c>
      <c r="L2832">
        <v>38</v>
      </c>
      <c r="M2832" s="13">
        <f>L2832/IFERROR(INDEX('Información SKU'!$K$1:$K$54,MATCH(I2832,'Información SKU'!$A$1:$A$54,0),1),40)</f>
        <v>0.69090909090909092</v>
      </c>
      <c r="N2832" s="3">
        <v>43484</v>
      </c>
      <c r="O2832" s="3" t="s">
        <v>361</v>
      </c>
      <c r="P2832" s="2">
        <v>1</v>
      </c>
      <c r="R2832" s="3"/>
    </row>
    <row r="2833" spans="2:18" x14ac:dyDescent="0.25">
      <c r="B2833" t="s">
        <v>189</v>
      </c>
      <c r="C2833">
        <v>1003933</v>
      </c>
      <c r="D2833" t="s">
        <v>115</v>
      </c>
      <c r="E2833">
        <v>9003933</v>
      </c>
      <c r="F2833" t="s">
        <v>212</v>
      </c>
      <c r="G2833">
        <v>10969416</v>
      </c>
      <c r="H2833">
        <v>920</v>
      </c>
      <c r="I2833">
        <v>5236</v>
      </c>
      <c r="J2833" t="s">
        <v>89</v>
      </c>
      <c r="K2833">
        <f>L2833*IFERROR(INDEX('Información SKU'!$H$1:$H$54,MATCH(I2833,'Información SKU'!$A$1:$A$54,0),1),15)</f>
        <v>120</v>
      </c>
      <c r="L2833">
        <v>10</v>
      </c>
      <c r="M2833" s="13">
        <f>L2833/IFERROR(INDEX('Información SKU'!$K$1:$K$54,MATCH(I2833,'Información SKU'!$A$1:$A$54,0),1),40)</f>
        <v>0.18181818181818182</v>
      </c>
      <c r="N2833" s="3">
        <v>43484</v>
      </c>
      <c r="O2833" s="3" t="s">
        <v>364</v>
      </c>
      <c r="P2833" s="2">
        <v>3</v>
      </c>
      <c r="R2833" s="3"/>
    </row>
    <row r="2834" spans="2:18" x14ac:dyDescent="0.25">
      <c r="B2834" t="s">
        <v>189</v>
      </c>
      <c r="C2834">
        <v>1003933</v>
      </c>
      <c r="D2834" t="s">
        <v>115</v>
      </c>
      <c r="E2834">
        <v>9003933</v>
      </c>
      <c r="F2834" t="s">
        <v>212</v>
      </c>
      <c r="G2834">
        <v>10969416</v>
      </c>
      <c r="H2834">
        <v>910</v>
      </c>
      <c r="I2834">
        <v>5235</v>
      </c>
      <c r="J2834" t="s">
        <v>90</v>
      </c>
      <c r="K2834">
        <f>L2834*IFERROR(INDEX('Información SKU'!$H$1:$H$54,MATCH(I2834,'Información SKU'!$A$1:$A$54,0),1),15)</f>
        <v>12</v>
      </c>
      <c r="L2834">
        <v>1</v>
      </c>
      <c r="M2834" s="13">
        <f>L2834/IFERROR(INDEX('Información SKU'!$K$1:$K$54,MATCH(I2834,'Información SKU'!$A$1:$A$54,0),1),40)</f>
        <v>1.8518518518518517E-2</v>
      </c>
      <c r="N2834" s="3">
        <v>43484</v>
      </c>
      <c r="O2834" s="3" t="s">
        <v>360</v>
      </c>
      <c r="P2834" s="2">
        <v>1</v>
      </c>
      <c r="R2834" s="3"/>
    </row>
    <row r="2835" spans="2:18" x14ac:dyDescent="0.25">
      <c r="B2835" t="s">
        <v>189</v>
      </c>
      <c r="C2835">
        <v>1003933</v>
      </c>
      <c r="D2835" t="s">
        <v>115</v>
      </c>
      <c r="E2835">
        <v>9003933</v>
      </c>
      <c r="F2835" t="s">
        <v>212</v>
      </c>
      <c r="G2835">
        <v>10969416</v>
      </c>
      <c r="H2835">
        <v>900</v>
      </c>
      <c r="I2835">
        <v>5233</v>
      </c>
      <c r="J2835" t="s">
        <v>91</v>
      </c>
      <c r="K2835">
        <f>L2835*IFERROR(INDEX('Información SKU'!$H$1:$H$54,MATCH(I2835,'Información SKU'!$A$1:$A$54,0),1),15)</f>
        <v>348</v>
      </c>
      <c r="L2835">
        <v>29</v>
      </c>
      <c r="M2835" s="13">
        <f>L2835/IFERROR(INDEX('Información SKU'!$K$1:$K$54,MATCH(I2835,'Información SKU'!$A$1:$A$54,0),1),40)</f>
        <v>0.53703703703703709</v>
      </c>
      <c r="N2835" s="3">
        <v>43484</v>
      </c>
      <c r="O2835" s="3" t="s">
        <v>360</v>
      </c>
      <c r="P2835" s="2">
        <v>1</v>
      </c>
      <c r="R2835" s="3"/>
    </row>
    <row r="2836" spans="2:18" x14ac:dyDescent="0.25">
      <c r="B2836" t="s">
        <v>189</v>
      </c>
      <c r="C2836">
        <v>1003933</v>
      </c>
      <c r="D2836" t="s">
        <v>115</v>
      </c>
      <c r="E2836">
        <v>9003933</v>
      </c>
      <c r="F2836" t="s">
        <v>212</v>
      </c>
      <c r="G2836">
        <v>10969416</v>
      </c>
      <c r="H2836">
        <v>230</v>
      </c>
      <c r="I2836">
        <v>320</v>
      </c>
      <c r="J2836" t="s">
        <v>31</v>
      </c>
      <c r="K2836">
        <f>L2836*IFERROR(INDEX('Información SKU'!$H$1:$H$54,MATCH(I2836,'Información SKU'!$A$1:$A$54,0),1),15)</f>
        <v>480</v>
      </c>
      <c r="L2836">
        <v>32</v>
      </c>
      <c r="M2836" s="13">
        <f>L2836/IFERROR(INDEX('Información SKU'!$K$1:$K$54,MATCH(I2836,'Información SKU'!$A$1:$A$54,0),1),40)</f>
        <v>0.41025641025641024</v>
      </c>
      <c r="N2836" s="3">
        <v>43484</v>
      </c>
      <c r="O2836" s="3" t="s">
        <v>363</v>
      </c>
      <c r="P2836" s="2">
        <v>2</v>
      </c>
      <c r="R2836" s="3"/>
    </row>
    <row r="2837" spans="2:18" x14ac:dyDescent="0.25">
      <c r="B2837" t="s">
        <v>189</v>
      </c>
      <c r="C2837">
        <v>1003933</v>
      </c>
      <c r="D2837" t="s">
        <v>115</v>
      </c>
      <c r="E2837">
        <v>9003933</v>
      </c>
      <c r="F2837" t="s">
        <v>212</v>
      </c>
      <c r="G2837">
        <v>10969416</v>
      </c>
      <c r="H2837">
        <v>150</v>
      </c>
      <c r="I2837">
        <v>224</v>
      </c>
      <c r="J2837" t="s">
        <v>37</v>
      </c>
      <c r="K2837">
        <f>L2837*IFERROR(INDEX('Información SKU'!$H$1:$H$54,MATCH(I2837,'Información SKU'!$A$1:$A$54,0),1),15)</f>
        <v>24</v>
      </c>
      <c r="L2837">
        <v>3</v>
      </c>
      <c r="M2837" s="13">
        <f>L2837/IFERROR(INDEX('Información SKU'!$K$1:$K$54,MATCH(I2837,'Información SKU'!$A$1:$A$54,0),1),40)</f>
        <v>7.1428571428571425E-2</v>
      </c>
      <c r="N2837" s="3">
        <v>43484</v>
      </c>
      <c r="O2837" s="3" t="s">
        <v>360</v>
      </c>
      <c r="P2837" s="2">
        <v>1</v>
      </c>
      <c r="R2837" s="3"/>
    </row>
    <row r="2838" spans="2:18" x14ac:dyDescent="0.25">
      <c r="B2838" t="s">
        <v>189</v>
      </c>
      <c r="C2838">
        <v>1003933</v>
      </c>
      <c r="D2838" t="s">
        <v>115</v>
      </c>
      <c r="E2838">
        <v>9003933</v>
      </c>
      <c r="F2838" t="s">
        <v>212</v>
      </c>
      <c r="G2838">
        <v>10969416</v>
      </c>
      <c r="H2838">
        <v>140</v>
      </c>
      <c r="I2838">
        <v>223</v>
      </c>
      <c r="J2838" t="s">
        <v>74</v>
      </c>
      <c r="K2838">
        <f>L2838*IFERROR(INDEX('Información SKU'!$H$1:$H$54,MATCH(I2838,'Información SKU'!$A$1:$A$54,0),1),15)</f>
        <v>114</v>
      </c>
      <c r="L2838">
        <v>19</v>
      </c>
      <c r="M2838" s="13">
        <f>L2838/IFERROR(INDEX('Información SKU'!$K$1:$K$54,MATCH(I2838,'Información SKU'!$A$1:$A$54,0),1),40)</f>
        <v>0.45238095238095238</v>
      </c>
      <c r="N2838" s="3">
        <v>43484</v>
      </c>
      <c r="O2838" s="3" t="s">
        <v>361</v>
      </c>
      <c r="P2838" s="2">
        <v>1</v>
      </c>
      <c r="R2838" s="3"/>
    </row>
    <row r="2839" spans="2:18" x14ac:dyDescent="0.25">
      <c r="B2839" t="s">
        <v>189</v>
      </c>
      <c r="C2839">
        <v>1003933</v>
      </c>
      <c r="D2839" t="s">
        <v>115</v>
      </c>
      <c r="E2839">
        <v>9003933</v>
      </c>
      <c r="F2839" t="s">
        <v>212</v>
      </c>
      <c r="G2839">
        <v>10969416</v>
      </c>
      <c r="H2839">
        <v>100</v>
      </c>
      <c r="I2839">
        <v>43</v>
      </c>
      <c r="J2839" t="s">
        <v>12</v>
      </c>
      <c r="K2839">
        <f>L2839*IFERROR(INDEX('Información SKU'!$H$1:$H$54,MATCH(I2839,'Información SKU'!$A$1:$A$54,0),1),15)</f>
        <v>24</v>
      </c>
      <c r="L2839">
        <v>3</v>
      </c>
      <c r="M2839" s="13">
        <f>L2839/IFERROR(INDEX('Información SKU'!$K$1:$K$54,MATCH(I2839,'Información SKU'!$A$1:$A$54,0),1),40)</f>
        <v>7.1428571428571425E-2</v>
      </c>
      <c r="N2839" s="3">
        <v>43484</v>
      </c>
      <c r="O2839" s="3" t="s">
        <v>362</v>
      </c>
      <c r="P2839" s="2">
        <v>2</v>
      </c>
      <c r="R2839" s="3"/>
    </row>
    <row r="2840" spans="2:18" x14ac:dyDescent="0.25">
      <c r="B2840" t="s">
        <v>189</v>
      </c>
      <c r="C2840">
        <v>1003933</v>
      </c>
      <c r="D2840" t="s">
        <v>115</v>
      </c>
      <c r="E2840">
        <v>9003933</v>
      </c>
      <c r="F2840" t="s">
        <v>212</v>
      </c>
      <c r="G2840">
        <v>10969416</v>
      </c>
      <c r="H2840">
        <v>90</v>
      </c>
      <c r="I2840">
        <v>41</v>
      </c>
      <c r="J2840" t="s">
        <v>71</v>
      </c>
      <c r="K2840">
        <f>L2840*IFERROR(INDEX('Información SKU'!$H$1:$H$54,MATCH(I2840,'Información SKU'!$A$1:$A$54,0),1),15)</f>
        <v>40</v>
      </c>
      <c r="L2840">
        <v>5</v>
      </c>
      <c r="M2840" s="13">
        <f>L2840/IFERROR(INDEX('Información SKU'!$K$1:$K$54,MATCH(I2840,'Información SKU'!$A$1:$A$54,0),1),40)</f>
        <v>8.3333333333333329E-2</v>
      </c>
      <c r="N2840" s="3">
        <v>43484</v>
      </c>
      <c r="O2840" s="3" t="s">
        <v>362</v>
      </c>
      <c r="P2840" s="2">
        <v>2</v>
      </c>
      <c r="R2840" s="3"/>
    </row>
    <row r="2841" spans="2:18" x14ac:dyDescent="0.25">
      <c r="B2841" t="s">
        <v>189</v>
      </c>
      <c r="C2841">
        <v>1003933</v>
      </c>
      <c r="D2841" t="s">
        <v>115</v>
      </c>
      <c r="E2841">
        <v>9003933</v>
      </c>
      <c r="F2841" t="s">
        <v>212</v>
      </c>
      <c r="G2841">
        <v>10969416</v>
      </c>
      <c r="H2841">
        <v>20</v>
      </c>
      <c r="I2841">
        <v>62</v>
      </c>
      <c r="J2841" t="s">
        <v>25</v>
      </c>
      <c r="K2841">
        <f>L2841*IFERROR(INDEX('Información SKU'!$H$1:$H$54,MATCH(I2841,'Información SKU'!$A$1:$A$54,0),1),15)</f>
        <v>288</v>
      </c>
      <c r="L2841">
        <v>36</v>
      </c>
      <c r="M2841" s="13">
        <f>L2841/IFERROR(INDEX('Información SKU'!$K$1:$K$54,MATCH(I2841,'Información SKU'!$A$1:$A$54,0),1),40)</f>
        <v>0.72</v>
      </c>
      <c r="N2841" s="3">
        <v>43484</v>
      </c>
      <c r="O2841" s="3" t="s">
        <v>365</v>
      </c>
      <c r="P2841" s="2">
        <v>3</v>
      </c>
      <c r="R2841" s="3"/>
    </row>
    <row r="2842" spans="2:18" x14ac:dyDescent="0.25">
      <c r="B2842" t="s">
        <v>189</v>
      </c>
      <c r="C2842">
        <v>1003933</v>
      </c>
      <c r="D2842" t="s">
        <v>115</v>
      </c>
      <c r="E2842">
        <v>9003933</v>
      </c>
      <c r="F2842" t="s">
        <v>212</v>
      </c>
      <c r="G2842">
        <v>10969416</v>
      </c>
      <c r="H2842">
        <v>10</v>
      </c>
      <c r="I2842">
        <v>61</v>
      </c>
      <c r="J2842" t="s">
        <v>20</v>
      </c>
      <c r="K2842">
        <f>L2842*IFERROR(INDEX('Información SKU'!$H$1:$H$54,MATCH(I2842,'Información SKU'!$A$1:$A$54,0),1),15)</f>
        <v>510</v>
      </c>
      <c r="L2842">
        <v>34</v>
      </c>
      <c r="M2842" s="13">
        <f>L2842/IFERROR(INDEX('Información SKU'!$K$1:$K$54,MATCH(I2842,'Información SKU'!$A$1:$A$54,0),1),40)</f>
        <v>0.56666666666666665</v>
      </c>
      <c r="N2842" s="3">
        <v>43484</v>
      </c>
      <c r="O2842" s="3" t="s">
        <v>360</v>
      </c>
      <c r="P2842" s="2">
        <v>1</v>
      </c>
      <c r="R2842" s="3"/>
    </row>
    <row r="2843" spans="2:18" x14ac:dyDescent="0.25">
      <c r="B2843" t="s">
        <v>189</v>
      </c>
      <c r="C2843">
        <v>1003933</v>
      </c>
      <c r="D2843" t="s">
        <v>115</v>
      </c>
      <c r="E2843">
        <v>9003933</v>
      </c>
      <c r="F2843" t="s">
        <v>212</v>
      </c>
      <c r="G2843">
        <v>10969416</v>
      </c>
      <c r="H2843">
        <v>500</v>
      </c>
      <c r="I2843">
        <v>1199</v>
      </c>
      <c r="J2843" t="s">
        <v>26</v>
      </c>
      <c r="K2843">
        <f>L2843*IFERROR(INDEX('Información SKU'!$H$1:$H$54,MATCH(I2843,'Información SKU'!$A$1:$A$54,0),1),15)</f>
        <v>264</v>
      </c>
      <c r="L2843">
        <v>22</v>
      </c>
      <c r="M2843" s="13">
        <f>L2843/IFERROR(INDEX('Información SKU'!$K$1:$K$54,MATCH(I2843,'Información SKU'!$A$1:$A$54,0),1),40)</f>
        <v>0.36666666666666664</v>
      </c>
      <c r="N2843" s="3">
        <v>43484</v>
      </c>
      <c r="O2843" s="3" t="s">
        <v>365</v>
      </c>
      <c r="P2843" s="2">
        <v>3</v>
      </c>
      <c r="R2843" s="3"/>
    </row>
    <row r="2844" spans="2:18" x14ac:dyDescent="0.25">
      <c r="B2844" t="s">
        <v>189</v>
      </c>
      <c r="C2844">
        <v>1003933</v>
      </c>
      <c r="D2844" t="s">
        <v>115</v>
      </c>
      <c r="E2844">
        <v>9003933</v>
      </c>
      <c r="F2844" t="s">
        <v>212</v>
      </c>
      <c r="G2844">
        <v>10969416</v>
      </c>
      <c r="H2844">
        <v>420</v>
      </c>
      <c r="I2844">
        <v>527</v>
      </c>
      <c r="J2844" t="s">
        <v>80</v>
      </c>
      <c r="K2844">
        <f>L2844*IFERROR(INDEX('Información SKU'!$H$1:$H$54,MATCH(I2844,'Información SKU'!$A$1:$A$54,0),1),15)</f>
        <v>45</v>
      </c>
      <c r="L2844">
        <v>3</v>
      </c>
      <c r="M2844" s="13">
        <f>L2844/IFERROR(INDEX('Información SKU'!$K$1:$K$54,MATCH(I2844,'Información SKU'!$A$1:$A$54,0),1),40)</f>
        <v>0.05</v>
      </c>
      <c r="N2844" s="3">
        <v>43484</v>
      </c>
      <c r="O2844" s="3" t="s">
        <v>365</v>
      </c>
      <c r="P2844" s="2">
        <v>3</v>
      </c>
      <c r="R2844" s="3"/>
    </row>
    <row r="2845" spans="2:18" x14ac:dyDescent="0.25">
      <c r="B2845" t="s">
        <v>189</v>
      </c>
      <c r="C2845">
        <v>1003933</v>
      </c>
      <c r="D2845" t="s">
        <v>115</v>
      </c>
      <c r="E2845">
        <v>9003933</v>
      </c>
      <c r="F2845" t="s">
        <v>212</v>
      </c>
      <c r="G2845">
        <v>10969416</v>
      </c>
      <c r="H2845">
        <v>410</v>
      </c>
      <c r="I2845">
        <v>521</v>
      </c>
      <c r="J2845" t="s">
        <v>28</v>
      </c>
      <c r="K2845">
        <f>L2845*IFERROR(INDEX('Información SKU'!$H$1:$H$54,MATCH(I2845,'Información SKU'!$A$1:$A$54,0),1),15)</f>
        <v>16</v>
      </c>
      <c r="L2845">
        <v>2</v>
      </c>
      <c r="M2845" s="13">
        <f>L2845/IFERROR(INDEX('Información SKU'!$K$1:$K$54,MATCH(I2845,'Información SKU'!$A$1:$A$54,0),1),40)</f>
        <v>3.3333333333333333E-2</v>
      </c>
      <c r="N2845" s="3">
        <v>43484</v>
      </c>
      <c r="O2845" s="3" t="s">
        <v>361</v>
      </c>
      <c r="P2845" s="2">
        <v>1</v>
      </c>
      <c r="R2845" s="3"/>
    </row>
    <row r="2846" spans="2:18" x14ac:dyDescent="0.25">
      <c r="B2846" t="s">
        <v>189</v>
      </c>
      <c r="C2846">
        <v>1003933</v>
      </c>
      <c r="D2846" t="s">
        <v>115</v>
      </c>
      <c r="E2846">
        <v>9003933</v>
      </c>
      <c r="F2846" t="s">
        <v>212</v>
      </c>
      <c r="G2846">
        <v>10969416</v>
      </c>
      <c r="H2846">
        <v>400</v>
      </c>
      <c r="I2846">
        <v>511</v>
      </c>
      <c r="J2846" t="s">
        <v>29</v>
      </c>
      <c r="K2846">
        <f>L2846*IFERROR(INDEX('Información SKU'!$H$1:$H$54,MATCH(I2846,'Información SKU'!$A$1:$A$54,0),1),15)</f>
        <v>56</v>
      </c>
      <c r="L2846">
        <v>7</v>
      </c>
      <c r="M2846" s="13">
        <f>L2846/IFERROR(INDEX('Información SKU'!$K$1:$K$54,MATCH(I2846,'Información SKU'!$A$1:$A$54,0),1),40)</f>
        <v>0.11666666666666667</v>
      </c>
      <c r="N2846" s="3">
        <v>43484</v>
      </c>
      <c r="O2846" s="3" t="s">
        <v>363</v>
      </c>
      <c r="P2846" s="2">
        <v>2</v>
      </c>
      <c r="R2846" s="3"/>
    </row>
    <row r="2847" spans="2:18" x14ac:dyDescent="0.25">
      <c r="B2847" t="s">
        <v>189</v>
      </c>
      <c r="C2847">
        <v>1003933</v>
      </c>
      <c r="D2847" t="s">
        <v>115</v>
      </c>
      <c r="E2847">
        <v>9003933</v>
      </c>
      <c r="F2847" t="s">
        <v>212</v>
      </c>
      <c r="G2847">
        <v>10969416</v>
      </c>
      <c r="H2847">
        <v>390</v>
      </c>
      <c r="I2847">
        <v>480</v>
      </c>
      <c r="J2847" t="s">
        <v>77</v>
      </c>
      <c r="K2847">
        <f>L2847*IFERROR(INDEX('Información SKU'!$H$1:$H$54,MATCH(I2847,'Información SKU'!$A$1:$A$54,0),1),15)</f>
        <v>16</v>
      </c>
      <c r="L2847">
        <v>2</v>
      </c>
      <c r="M2847" s="13">
        <f>L2847/IFERROR(INDEX('Información SKU'!$K$1:$K$54,MATCH(I2847,'Información SKU'!$A$1:$A$54,0),1),40)</f>
        <v>2.564102564102564E-2</v>
      </c>
      <c r="N2847" s="3">
        <v>43484</v>
      </c>
      <c r="O2847" s="3" t="s">
        <v>362</v>
      </c>
      <c r="P2847" s="2">
        <v>2</v>
      </c>
      <c r="R2847" s="3"/>
    </row>
    <row r="2848" spans="2:18" x14ac:dyDescent="0.25">
      <c r="B2848" t="s">
        <v>189</v>
      </c>
      <c r="C2848">
        <v>1003933</v>
      </c>
      <c r="D2848" t="s">
        <v>115</v>
      </c>
      <c r="E2848">
        <v>9003933</v>
      </c>
      <c r="F2848" t="s">
        <v>212</v>
      </c>
      <c r="G2848">
        <v>10969416</v>
      </c>
      <c r="H2848">
        <v>370</v>
      </c>
      <c r="I2848">
        <v>460</v>
      </c>
      <c r="J2848" t="s">
        <v>38</v>
      </c>
      <c r="K2848">
        <f>L2848*IFERROR(INDEX('Información SKU'!$H$1:$H$54,MATCH(I2848,'Información SKU'!$A$1:$A$54,0),1),15)</f>
        <v>135</v>
      </c>
      <c r="L2848">
        <v>9</v>
      </c>
      <c r="M2848" s="13">
        <f>L2848/IFERROR(INDEX('Información SKU'!$K$1:$K$54,MATCH(I2848,'Información SKU'!$A$1:$A$54,0),1),40)</f>
        <v>0.11538461538461539</v>
      </c>
      <c r="N2848" s="3">
        <v>43484</v>
      </c>
      <c r="O2848" s="3" t="s">
        <v>365</v>
      </c>
      <c r="P2848" s="2">
        <v>3</v>
      </c>
      <c r="R2848" s="3"/>
    </row>
    <row r="2849" spans="2:18" x14ac:dyDescent="0.25">
      <c r="B2849" t="s">
        <v>189</v>
      </c>
      <c r="C2849">
        <v>1003933</v>
      </c>
      <c r="D2849" t="s">
        <v>115</v>
      </c>
      <c r="E2849">
        <v>9003933</v>
      </c>
      <c r="F2849" t="s">
        <v>212</v>
      </c>
      <c r="G2849">
        <v>10969416</v>
      </c>
      <c r="H2849">
        <v>360</v>
      </c>
      <c r="I2849">
        <v>420</v>
      </c>
      <c r="J2849" t="s">
        <v>11</v>
      </c>
      <c r="K2849">
        <f>L2849*IFERROR(INDEX('Información SKU'!$H$1:$H$54,MATCH(I2849,'Información SKU'!$A$1:$A$54,0),1),15)</f>
        <v>45</v>
      </c>
      <c r="L2849">
        <v>3</v>
      </c>
      <c r="M2849" s="13">
        <f>L2849/IFERROR(INDEX('Información SKU'!$K$1:$K$54,MATCH(I2849,'Información SKU'!$A$1:$A$54,0),1),40)</f>
        <v>3.8461538461538464E-2</v>
      </c>
      <c r="N2849" s="3">
        <v>43484</v>
      </c>
      <c r="O2849" s="3" t="s">
        <v>364</v>
      </c>
      <c r="P2849" s="2">
        <v>3</v>
      </c>
      <c r="R2849" s="3"/>
    </row>
    <row r="2850" spans="2:18" x14ac:dyDescent="0.25">
      <c r="B2850" t="s">
        <v>189</v>
      </c>
      <c r="C2850">
        <v>1003933</v>
      </c>
      <c r="D2850" t="s">
        <v>115</v>
      </c>
      <c r="E2850">
        <v>9003933</v>
      </c>
      <c r="F2850" t="s">
        <v>212</v>
      </c>
      <c r="G2850">
        <v>10969416</v>
      </c>
      <c r="H2850">
        <v>340</v>
      </c>
      <c r="I2850">
        <v>416</v>
      </c>
      <c r="J2850" t="s">
        <v>81</v>
      </c>
      <c r="K2850">
        <f>L2850*IFERROR(INDEX('Información SKU'!$H$1:$H$54,MATCH(I2850,'Información SKU'!$A$1:$A$54,0),1),15)</f>
        <v>255</v>
      </c>
      <c r="L2850">
        <v>17</v>
      </c>
      <c r="M2850" s="13">
        <f>L2850/IFERROR(INDEX('Información SKU'!$K$1:$K$54,MATCH(I2850,'Información SKU'!$A$1:$A$54,0),1),40)</f>
        <v>0.24285714285714285</v>
      </c>
      <c r="N2850" s="3">
        <v>43484</v>
      </c>
      <c r="O2850" s="3" t="s">
        <v>362</v>
      </c>
      <c r="P2850" s="2">
        <v>2</v>
      </c>
      <c r="R2850" s="3"/>
    </row>
    <row r="2851" spans="2:18" x14ac:dyDescent="0.25">
      <c r="B2851" t="s">
        <v>189</v>
      </c>
      <c r="C2851">
        <v>1003149</v>
      </c>
      <c r="D2851" t="s">
        <v>119</v>
      </c>
      <c r="E2851">
        <v>9003149</v>
      </c>
      <c r="F2851" t="s">
        <v>223</v>
      </c>
      <c r="G2851">
        <v>10969473</v>
      </c>
      <c r="H2851">
        <v>180</v>
      </c>
      <c r="I2851">
        <v>509</v>
      </c>
      <c r="J2851" t="s">
        <v>0</v>
      </c>
      <c r="K2851">
        <f>L2851*IFERROR(INDEX('Información SKU'!$H$1:$H$54,MATCH(I2851,'Información SKU'!$A$1:$A$54,0),1),15)</f>
        <v>540</v>
      </c>
      <c r="L2851">
        <v>90</v>
      </c>
      <c r="M2851" s="13">
        <f>L2851/IFERROR(INDEX('Información SKU'!$K$1:$K$54,MATCH(I2851,'Información SKU'!$A$1:$A$54,0),1),40)</f>
        <v>1.125</v>
      </c>
      <c r="N2851" s="3">
        <v>43485</v>
      </c>
      <c r="O2851" s="3" t="s">
        <v>365</v>
      </c>
      <c r="P2851" s="2">
        <v>3</v>
      </c>
      <c r="R2851" s="3"/>
    </row>
    <row r="2852" spans="2:18" x14ac:dyDescent="0.25">
      <c r="B2852" t="s">
        <v>189</v>
      </c>
      <c r="C2852">
        <v>1003149</v>
      </c>
      <c r="D2852" t="s">
        <v>119</v>
      </c>
      <c r="E2852">
        <v>9003149</v>
      </c>
      <c r="F2852" t="s">
        <v>223</v>
      </c>
      <c r="G2852">
        <v>10969473</v>
      </c>
      <c r="H2852">
        <v>80</v>
      </c>
      <c r="I2852">
        <v>480</v>
      </c>
      <c r="J2852" t="s">
        <v>77</v>
      </c>
      <c r="K2852">
        <f>L2852*IFERROR(INDEX('Información SKU'!$H$1:$H$54,MATCH(I2852,'Información SKU'!$A$1:$A$54,0),1),15)</f>
        <v>280</v>
      </c>
      <c r="L2852">
        <v>35</v>
      </c>
      <c r="M2852" s="13">
        <f>L2852/IFERROR(INDEX('Información SKU'!$K$1:$K$54,MATCH(I2852,'Información SKU'!$A$1:$A$54,0),1),40)</f>
        <v>0.44871794871794873</v>
      </c>
      <c r="N2852" s="3">
        <v>43485</v>
      </c>
      <c r="O2852" s="3" t="s">
        <v>361</v>
      </c>
      <c r="P2852" s="2">
        <v>1</v>
      </c>
      <c r="R2852" s="3"/>
    </row>
    <row r="2853" spans="2:18" x14ac:dyDescent="0.25">
      <c r="B2853" t="s">
        <v>189</v>
      </c>
      <c r="C2853">
        <v>1003149</v>
      </c>
      <c r="D2853" t="s">
        <v>119</v>
      </c>
      <c r="E2853">
        <v>9003149</v>
      </c>
      <c r="F2853" t="s">
        <v>223</v>
      </c>
      <c r="G2853">
        <v>10969473</v>
      </c>
      <c r="H2853">
        <v>70</v>
      </c>
      <c r="I2853">
        <v>460</v>
      </c>
      <c r="J2853" t="s">
        <v>38</v>
      </c>
      <c r="K2853">
        <f>L2853*IFERROR(INDEX('Información SKU'!$H$1:$H$54,MATCH(I2853,'Información SKU'!$A$1:$A$54,0),1),15)</f>
        <v>1050</v>
      </c>
      <c r="L2853">
        <v>70</v>
      </c>
      <c r="M2853" s="13">
        <f>L2853/IFERROR(INDEX('Información SKU'!$K$1:$K$54,MATCH(I2853,'Información SKU'!$A$1:$A$54,0),1),40)</f>
        <v>0.89743589743589747</v>
      </c>
      <c r="N2853" s="3">
        <v>43485</v>
      </c>
      <c r="O2853" s="3" t="s">
        <v>362</v>
      </c>
      <c r="P2853" s="2">
        <v>2</v>
      </c>
      <c r="R2853" s="3"/>
    </row>
    <row r="2854" spans="2:18" x14ac:dyDescent="0.25">
      <c r="B2854" t="s">
        <v>189</v>
      </c>
      <c r="C2854">
        <v>1003149</v>
      </c>
      <c r="D2854" t="s">
        <v>119</v>
      </c>
      <c r="E2854">
        <v>9003149</v>
      </c>
      <c r="F2854" t="s">
        <v>223</v>
      </c>
      <c r="G2854">
        <v>10969473</v>
      </c>
      <c r="H2854">
        <v>40</v>
      </c>
      <c r="I2854">
        <v>420</v>
      </c>
      <c r="J2854" t="s">
        <v>11</v>
      </c>
      <c r="K2854">
        <f>L2854*IFERROR(INDEX('Información SKU'!$H$1:$H$54,MATCH(I2854,'Información SKU'!$A$1:$A$54,0),1),15)</f>
        <v>675</v>
      </c>
      <c r="L2854">
        <v>45</v>
      </c>
      <c r="M2854" s="13">
        <f>L2854/IFERROR(INDEX('Información SKU'!$K$1:$K$54,MATCH(I2854,'Información SKU'!$A$1:$A$54,0),1),40)</f>
        <v>0.57692307692307687</v>
      </c>
      <c r="N2854" s="3">
        <v>43485</v>
      </c>
      <c r="O2854" s="3" t="s">
        <v>363</v>
      </c>
      <c r="P2854" s="2">
        <v>2</v>
      </c>
      <c r="R2854" s="3"/>
    </row>
    <row r="2855" spans="2:18" x14ac:dyDescent="0.25">
      <c r="B2855" t="s">
        <v>189</v>
      </c>
      <c r="C2855">
        <v>1003149</v>
      </c>
      <c r="D2855" t="s">
        <v>119</v>
      </c>
      <c r="E2855">
        <v>9003149</v>
      </c>
      <c r="F2855" t="s">
        <v>223</v>
      </c>
      <c r="G2855">
        <v>10969473</v>
      </c>
      <c r="H2855">
        <v>30</v>
      </c>
      <c r="I2855">
        <v>320</v>
      </c>
      <c r="J2855" t="s">
        <v>31</v>
      </c>
      <c r="K2855">
        <f>L2855*IFERROR(INDEX('Información SKU'!$H$1:$H$54,MATCH(I2855,'Información SKU'!$A$1:$A$54,0),1),15)</f>
        <v>1200</v>
      </c>
      <c r="L2855">
        <v>80</v>
      </c>
      <c r="M2855" s="13">
        <f>L2855/IFERROR(INDEX('Información SKU'!$K$1:$K$54,MATCH(I2855,'Información SKU'!$A$1:$A$54,0),1),40)</f>
        <v>1.0256410256410255</v>
      </c>
      <c r="N2855" s="3">
        <v>43485</v>
      </c>
      <c r="O2855" s="3" t="s">
        <v>365</v>
      </c>
      <c r="P2855" s="2">
        <v>3</v>
      </c>
      <c r="R2855" s="3"/>
    </row>
    <row r="2856" spans="2:18" x14ac:dyDescent="0.25">
      <c r="B2856" t="s">
        <v>189</v>
      </c>
      <c r="C2856">
        <v>1003149</v>
      </c>
      <c r="D2856" t="s">
        <v>119</v>
      </c>
      <c r="E2856">
        <v>9003149</v>
      </c>
      <c r="F2856" t="s">
        <v>223</v>
      </c>
      <c r="G2856">
        <v>10969473</v>
      </c>
      <c r="H2856">
        <v>10</v>
      </c>
      <c r="I2856">
        <v>5273</v>
      </c>
      <c r="J2856" t="s">
        <v>82</v>
      </c>
      <c r="K2856">
        <f>L2856*IFERROR(INDEX('Información SKU'!$H$1:$H$54,MATCH(I2856,'Información SKU'!$A$1:$A$54,0),1),15)</f>
        <v>720</v>
      </c>
      <c r="L2856">
        <v>120</v>
      </c>
      <c r="M2856" s="13">
        <f>L2856/IFERROR(INDEX('Información SKU'!$K$1:$K$54,MATCH(I2856,'Información SKU'!$A$1:$A$54,0),1),40)</f>
        <v>1.7142857142857142</v>
      </c>
      <c r="N2856" s="3">
        <v>43485</v>
      </c>
      <c r="O2856" s="3" t="s">
        <v>363</v>
      </c>
      <c r="P2856" s="2">
        <v>2</v>
      </c>
      <c r="R2856" s="3"/>
    </row>
    <row r="2857" spans="2:18" x14ac:dyDescent="0.25">
      <c r="B2857" t="s">
        <v>189</v>
      </c>
      <c r="C2857">
        <v>1003149</v>
      </c>
      <c r="D2857" t="s">
        <v>119</v>
      </c>
      <c r="E2857">
        <v>9003149</v>
      </c>
      <c r="F2857" t="s">
        <v>223</v>
      </c>
      <c r="G2857">
        <v>10969475</v>
      </c>
      <c r="H2857">
        <v>40</v>
      </c>
      <c r="I2857">
        <v>205</v>
      </c>
      <c r="J2857" t="s">
        <v>35</v>
      </c>
      <c r="K2857">
        <f>L2857*IFERROR(INDEX('Información SKU'!$H$1:$H$54,MATCH(I2857,'Información SKU'!$A$1:$A$54,0),1),15)</f>
        <v>1440</v>
      </c>
      <c r="L2857">
        <v>180</v>
      </c>
      <c r="M2857" s="13">
        <f>L2857/IFERROR(INDEX('Información SKU'!$K$1:$K$54,MATCH(I2857,'Información SKU'!$A$1:$A$54,0),1),40)</f>
        <v>4.2857142857142856</v>
      </c>
      <c r="N2857" s="3">
        <v>43485</v>
      </c>
      <c r="O2857" s="3" t="s">
        <v>360</v>
      </c>
      <c r="P2857" s="2">
        <v>1</v>
      </c>
      <c r="R2857" s="3"/>
    </row>
    <row r="2858" spans="2:18" x14ac:dyDescent="0.25">
      <c r="B2858" t="s">
        <v>189</v>
      </c>
      <c r="C2858">
        <v>1003149</v>
      </c>
      <c r="D2858" t="s">
        <v>119</v>
      </c>
      <c r="E2858">
        <v>9003149</v>
      </c>
      <c r="F2858" t="s">
        <v>223</v>
      </c>
      <c r="G2858">
        <v>10969476</v>
      </c>
      <c r="H2858">
        <v>80</v>
      </c>
      <c r="I2858">
        <v>62</v>
      </c>
      <c r="J2858" t="s">
        <v>25</v>
      </c>
      <c r="K2858">
        <f>L2858*IFERROR(INDEX('Información SKU'!$H$1:$H$54,MATCH(I2858,'Información SKU'!$A$1:$A$54,0),1),15)</f>
        <v>2400</v>
      </c>
      <c r="L2858">
        <v>300</v>
      </c>
      <c r="M2858" s="13">
        <f>L2858/IFERROR(INDEX('Información SKU'!$K$1:$K$54,MATCH(I2858,'Información SKU'!$A$1:$A$54,0),1),40)</f>
        <v>6</v>
      </c>
      <c r="N2858" s="3">
        <v>43485</v>
      </c>
      <c r="O2858" s="3" t="s">
        <v>362</v>
      </c>
      <c r="P2858" s="2">
        <v>2</v>
      </c>
      <c r="R2858" s="3"/>
    </row>
    <row r="2859" spans="2:18" x14ac:dyDescent="0.25">
      <c r="B2859" t="s">
        <v>189</v>
      </c>
      <c r="C2859">
        <v>1003149</v>
      </c>
      <c r="D2859" t="s">
        <v>119</v>
      </c>
      <c r="E2859">
        <v>9003149</v>
      </c>
      <c r="F2859" t="s">
        <v>223</v>
      </c>
      <c r="G2859">
        <v>10969476</v>
      </c>
      <c r="H2859">
        <v>70</v>
      </c>
      <c r="I2859">
        <v>1199</v>
      </c>
      <c r="J2859" t="s">
        <v>26</v>
      </c>
      <c r="K2859">
        <f>L2859*IFERROR(INDEX('Información SKU'!$H$1:$H$54,MATCH(I2859,'Información SKU'!$A$1:$A$54,0),1),15)</f>
        <v>1440</v>
      </c>
      <c r="L2859">
        <v>120</v>
      </c>
      <c r="M2859" s="13">
        <f>L2859/IFERROR(INDEX('Información SKU'!$K$1:$K$54,MATCH(I2859,'Información SKU'!$A$1:$A$54,0),1),40)</f>
        <v>2</v>
      </c>
      <c r="N2859" s="3">
        <v>43485</v>
      </c>
      <c r="O2859" s="3" t="s">
        <v>362</v>
      </c>
      <c r="P2859" s="2">
        <v>2</v>
      </c>
      <c r="R2859" s="3"/>
    </row>
    <row r="2860" spans="2:18" x14ac:dyDescent="0.25">
      <c r="B2860" t="s">
        <v>189</v>
      </c>
      <c r="C2860">
        <v>1003149</v>
      </c>
      <c r="D2860" t="s">
        <v>119</v>
      </c>
      <c r="E2860">
        <v>9003149</v>
      </c>
      <c r="F2860" t="s">
        <v>223</v>
      </c>
      <c r="G2860">
        <v>10969476</v>
      </c>
      <c r="H2860">
        <v>40</v>
      </c>
      <c r="I2860">
        <v>1200</v>
      </c>
      <c r="J2860" t="s">
        <v>17</v>
      </c>
      <c r="K2860">
        <f>L2860*IFERROR(INDEX('Información SKU'!$H$1:$H$54,MATCH(I2860,'Información SKU'!$A$1:$A$54,0),1),15)</f>
        <v>600</v>
      </c>
      <c r="L2860">
        <v>100</v>
      </c>
      <c r="M2860" s="13">
        <f>L2860/IFERROR(INDEX('Información SKU'!$K$1:$K$54,MATCH(I2860,'Información SKU'!$A$1:$A$54,0),1),40)</f>
        <v>2.3809523809523809</v>
      </c>
      <c r="N2860" s="3">
        <v>43485</v>
      </c>
      <c r="O2860" s="3" t="s">
        <v>361</v>
      </c>
      <c r="P2860" s="2">
        <v>1</v>
      </c>
      <c r="R2860" s="3"/>
    </row>
    <row r="2861" spans="2:18" x14ac:dyDescent="0.25">
      <c r="B2861" t="s">
        <v>189</v>
      </c>
      <c r="C2861">
        <v>1003149</v>
      </c>
      <c r="D2861" t="s">
        <v>119</v>
      </c>
      <c r="E2861">
        <v>9003149</v>
      </c>
      <c r="F2861" t="s">
        <v>223</v>
      </c>
      <c r="G2861">
        <v>10969476</v>
      </c>
      <c r="H2861">
        <v>10</v>
      </c>
      <c r="I2861">
        <v>5233</v>
      </c>
      <c r="J2861" t="s">
        <v>91</v>
      </c>
      <c r="K2861">
        <f>L2861*IFERROR(INDEX('Información SKU'!$H$1:$H$54,MATCH(I2861,'Información SKU'!$A$1:$A$54,0),1),15)</f>
        <v>3600</v>
      </c>
      <c r="L2861">
        <v>300</v>
      </c>
      <c r="M2861" s="13">
        <f>L2861/IFERROR(INDEX('Información SKU'!$K$1:$K$54,MATCH(I2861,'Información SKU'!$A$1:$A$54,0),1),40)</f>
        <v>5.5555555555555554</v>
      </c>
      <c r="N2861" s="3">
        <v>43485</v>
      </c>
      <c r="O2861" s="3" t="s">
        <v>363</v>
      </c>
      <c r="P2861" s="2">
        <v>2</v>
      </c>
      <c r="R2861" s="3"/>
    </row>
    <row r="2862" spans="2:18" x14ac:dyDescent="0.25">
      <c r="B2862" t="s">
        <v>189</v>
      </c>
      <c r="C2862">
        <v>1003149</v>
      </c>
      <c r="D2862" t="s">
        <v>119</v>
      </c>
      <c r="E2862">
        <v>9003149</v>
      </c>
      <c r="F2862" t="s">
        <v>223</v>
      </c>
      <c r="G2862">
        <v>10969477</v>
      </c>
      <c r="H2862">
        <v>10</v>
      </c>
      <c r="I2862">
        <v>5235</v>
      </c>
      <c r="J2862" t="s">
        <v>90</v>
      </c>
      <c r="K2862">
        <f>L2862*IFERROR(INDEX('Información SKU'!$H$1:$H$54,MATCH(I2862,'Información SKU'!$A$1:$A$54,0),1),15)</f>
        <v>2160</v>
      </c>
      <c r="L2862">
        <v>180</v>
      </c>
      <c r="M2862" s="13">
        <f>L2862/IFERROR(INDEX('Información SKU'!$K$1:$K$54,MATCH(I2862,'Información SKU'!$A$1:$A$54,0),1),40)</f>
        <v>3.3333333333333335</v>
      </c>
      <c r="N2862" s="3">
        <v>43485</v>
      </c>
      <c r="O2862" s="3" t="s">
        <v>361</v>
      </c>
      <c r="P2862" s="2">
        <v>1</v>
      </c>
      <c r="R2862" s="3"/>
    </row>
    <row r="2863" spans="2:18" x14ac:dyDescent="0.25">
      <c r="B2863" t="s">
        <v>189</v>
      </c>
      <c r="C2863">
        <v>1003149</v>
      </c>
      <c r="D2863" t="s">
        <v>119</v>
      </c>
      <c r="E2863">
        <v>9003149</v>
      </c>
      <c r="F2863" t="s">
        <v>223</v>
      </c>
      <c r="G2863">
        <v>10969477</v>
      </c>
      <c r="H2863">
        <v>40</v>
      </c>
      <c r="I2863">
        <v>63</v>
      </c>
      <c r="J2863" t="s">
        <v>1</v>
      </c>
      <c r="K2863">
        <f>L2863*IFERROR(INDEX('Información SKU'!$H$1:$H$54,MATCH(I2863,'Información SKU'!$A$1:$A$54,0),1),15)</f>
        <v>2400</v>
      </c>
      <c r="L2863">
        <v>160</v>
      </c>
      <c r="M2863" s="13">
        <f>L2863/IFERROR(INDEX('Información SKU'!$K$1:$K$54,MATCH(I2863,'Información SKU'!$A$1:$A$54,0),1),40)</f>
        <v>3.8095238095238093</v>
      </c>
      <c r="N2863" s="3">
        <v>43485</v>
      </c>
      <c r="O2863" s="3" t="s">
        <v>365</v>
      </c>
      <c r="P2863" s="2">
        <v>3</v>
      </c>
      <c r="R2863" s="3"/>
    </row>
    <row r="2864" spans="2:18" x14ac:dyDescent="0.25">
      <c r="B2864" t="s">
        <v>189</v>
      </c>
      <c r="C2864">
        <v>1003199</v>
      </c>
      <c r="D2864" t="s">
        <v>120</v>
      </c>
      <c r="E2864">
        <v>9003199</v>
      </c>
      <c r="F2864" t="s">
        <v>224</v>
      </c>
      <c r="G2864">
        <v>10969478</v>
      </c>
      <c r="H2864">
        <v>260</v>
      </c>
      <c r="I2864">
        <v>509</v>
      </c>
      <c r="J2864" t="s">
        <v>0</v>
      </c>
      <c r="K2864">
        <f>L2864*IFERROR(INDEX('Información SKU'!$H$1:$H$54,MATCH(I2864,'Información SKU'!$A$1:$A$54,0),1),15)</f>
        <v>600</v>
      </c>
      <c r="L2864">
        <v>100</v>
      </c>
      <c r="M2864" s="13">
        <f>L2864/IFERROR(INDEX('Información SKU'!$K$1:$K$54,MATCH(I2864,'Información SKU'!$A$1:$A$54,0),1),40)</f>
        <v>1.25</v>
      </c>
      <c r="N2864" s="3">
        <v>43485</v>
      </c>
      <c r="O2864" s="3" t="s">
        <v>363</v>
      </c>
      <c r="P2864" s="2">
        <v>2</v>
      </c>
      <c r="R2864" s="3"/>
    </row>
    <row r="2865" spans="2:18" x14ac:dyDescent="0.25">
      <c r="B2865" t="s">
        <v>189</v>
      </c>
      <c r="C2865">
        <v>1003199</v>
      </c>
      <c r="D2865" t="s">
        <v>120</v>
      </c>
      <c r="E2865">
        <v>9003199</v>
      </c>
      <c r="F2865" t="s">
        <v>224</v>
      </c>
      <c r="G2865">
        <v>10969478</v>
      </c>
      <c r="H2865">
        <v>250</v>
      </c>
      <c r="I2865">
        <v>223</v>
      </c>
      <c r="J2865" t="s">
        <v>74</v>
      </c>
      <c r="K2865">
        <f>L2865*IFERROR(INDEX('Información SKU'!$H$1:$H$54,MATCH(I2865,'Información SKU'!$A$1:$A$54,0),1),15)</f>
        <v>600</v>
      </c>
      <c r="L2865">
        <v>100</v>
      </c>
      <c r="M2865" s="13">
        <f>L2865/IFERROR(INDEX('Información SKU'!$K$1:$K$54,MATCH(I2865,'Información SKU'!$A$1:$A$54,0),1),40)</f>
        <v>2.3809523809523809</v>
      </c>
      <c r="N2865" s="3">
        <v>43485</v>
      </c>
      <c r="O2865" s="3" t="s">
        <v>363</v>
      </c>
      <c r="P2865" s="2">
        <v>2</v>
      </c>
      <c r="R2865" s="3"/>
    </row>
    <row r="2866" spans="2:18" x14ac:dyDescent="0.25">
      <c r="B2866" t="s">
        <v>189</v>
      </c>
      <c r="C2866">
        <v>1003199</v>
      </c>
      <c r="D2866" t="s">
        <v>120</v>
      </c>
      <c r="E2866">
        <v>9003199</v>
      </c>
      <c r="F2866" t="s">
        <v>224</v>
      </c>
      <c r="G2866">
        <v>10969478</v>
      </c>
      <c r="H2866">
        <v>240</v>
      </c>
      <c r="I2866">
        <v>511</v>
      </c>
      <c r="J2866" t="s">
        <v>29</v>
      </c>
      <c r="K2866">
        <f>L2866*IFERROR(INDEX('Información SKU'!$H$1:$H$54,MATCH(I2866,'Información SKU'!$A$1:$A$54,0),1),15)</f>
        <v>1200</v>
      </c>
      <c r="L2866">
        <v>150</v>
      </c>
      <c r="M2866" s="13">
        <f>L2866/IFERROR(INDEX('Información SKU'!$K$1:$K$54,MATCH(I2866,'Información SKU'!$A$1:$A$54,0),1),40)</f>
        <v>2.5</v>
      </c>
      <c r="N2866" s="3">
        <v>43485</v>
      </c>
      <c r="O2866" s="3" t="s">
        <v>363</v>
      </c>
      <c r="P2866" s="2">
        <v>2</v>
      </c>
      <c r="R2866" s="3"/>
    </row>
    <row r="2867" spans="2:18" x14ac:dyDescent="0.25">
      <c r="B2867" t="s">
        <v>189</v>
      </c>
      <c r="C2867">
        <v>1003199</v>
      </c>
      <c r="D2867" t="s">
        <v>120</v>
      </c>
      <c r="E2867">
        <v>9003199</v>
      </c>
      <c r="F2867" t="s">
        <v>224</v>
      </c>
      <c r="G2867">
        <v>10969478</v>
      </c>
      <c r="H2867">
        <v>230</v>
      </c>
      <c r="I2867">
        <v>205</v>
      </c>
      <c r="J2867" t="s">
        <v>35</v>
      </c>
      <c r="K2867">
        <f>L2867*IFERROR(INDEX('Información SKU'!$H$1:$H$54,MATCH(I2867,'Información SKU'!$A$1:$A$54,0),1),15)</f>
        <v>240</v>
      </c>
      <c r="L2867">
        <v>30</v>
      </c>
      <c r="M2867" s="13">
        <f>L2867/IFERROR(INDEX('Información SKU'!$K$1:$K$54,MATCH(I2867,'Información SKU'!$A$1:$A$54,0),1),40)</f>
        <v>0.7142857142857143</v>
      </c>
      <c r="N2867" s="3">
        <v>43485</v>
      </c>
      <c r="O2867" s="3" t="s">
        <v>360</v>
      </c>
      <c r="P2867" s="2">
        <v>1</v>
      </c>
      <c r="R2867" s="3"/>
    </row>
    <row r="2868" spans="2:18" x14ac:dyDescent="0.25">
      <c r="B2868" t="s">
        <v>189</v>
      </c>
      <c r="C2868">
        <v>1003199</v>
      </c>
      <c r="D2868" t="s">
        <v>120</v>
      </c>
      <c r="E2868">
        <v>9003199</v>
      </c>
      <c r="F2868" t="s">
        <v>224</v>
      </c>
      <c r="G2868">
        <v>10969478</v>
      </c>
      <c r="H2868">
        <v>210</v>
      </c>
      <c r="I2868">
        <v>1199</v>
      </c>
      <c r="J2868" t="s">
        <v>26</v>
      </c>
      <c r="K2868">
        <f>L2868*IFERROR(INDEX('Información SKU'!$H$1:$H$54,MATCH(I2868,'Información SKU'!$A$1:$A$54,0),1),15)</f>
        <v>600</v>
      </c>
      <c r="L2868">
        <v>50</v>
      </c>
      <c r="M2868" s="13">
        <f>L2868/IFERROR(INDEX('Información SKU'!$K$1:$K$54,MATCH(I2868,'Información SKU'!$A$1:$A$54,0),1),40)</f>
        <v>0.83333333333333337</v>
      </c>
      <c r="N2868" s="3">
        <v>43485</v>
      </c>
      <c r="O2868" s="3" t="s">
        <v>360</v>
      </c>
      <c r="P2868" s="2">
        <v>1</v>
      </c>
      <c r="R2868" s="3"/>
    </row>
    <row r="2869" spans="2:18" x14ac:dyDescent="0.25">
      <c r="B2869" t="s">
        <v>189</v>
      </c>
      <c r="C2869">
        <v>1003199</v>
      </c>
      <c r="D2869" t="s">
        <v>120</v>
      </c>
      <c r="E2869">
        <v>9003199</v>
      </c>
      <c r="F2869" t="s">
        <v>224</v>
      </c>
      <c r="G2869">
        <v>10969478</v>
      </c>
      <c r="H2869">
        <v>180</v>
      </c>
      <c r="I2869">
        <v>1200</v>
      </c>
      <c r="J2869" t="s">
        <v>17</v>
      </c>
      <c r="K2869">
        <f>L2869*IFERROR(INDEX('Información SKU'!$H$1:$H$54,MATCH(I2869,'Información SKU'!$A$1:$A$54,0),1),15)</f>
        <v>210</v>
      </c>
      <c r="L2869">
        <v>35</v>
      </c>
      <c r="M2869" s="13">
        <f>L2869/IFERROR(INDEX('Información SKU'!$K$1:$K$54,MATCH(I2869,'Información SKU'!$A$1:$A$54,0),1),40)</f>
        <v>0.83333333333333337</v>
      </c>
      <c r="N2869" s="3">
        <v>43485</v>
      </c>
      <c r="O2869" s="3" t="s">
        <v>360</v>
      </c>
      <c r="P2869" s="2">
        <v>1</v>
      </c>
      <c r="R2869" s="3"/>
    </row>
    <row r="2870" spans="2:18" x14ac:dyDescent="0.25">
      <c r="B2870" t="s">
        <v>189</v>
      </c>
      <c r="C2870">
        <v>1003199</v>
      </c>
      <c r="D2870" t="s">
        <v>120</v>
      </c>
      <c r="E2870">
        <v>9003199</v>
      </c>
      <c r="F2870" t="s">
        <v>224</v>
      </c>
      <c r="G2870">
        <v>10969478</v>
      </c>
      <c r="H2870">
        <v>110</v>
      </c>
      <c r="I2870">
        <v>5235</v>
      </c>
      <c r="J2870" t="s">
        <v>90</v>
      </c>
      <c r="K2870">
        <f>L2870*IFERROR(INDEX('Información SKU'!$H$1:$H$54,MATCH(I2870,'Información SKU'!$A$1:$A$54,0),1),15)</f>
        <v>1920</v>
      </c>
      <c r="L2870">
        <v>160</v>
      </c>
      <c r="M2870" s="13">
        <f>L2870/IFERROR(INDEX('Información SKU'!$K$1:$K$54,MATCH(I2870,'Información SKU'!$A$1:$A$54,0),1),40)</f>
        <v>2.9629629629629628</v>
      </c>
      <c r="N2870" s="3">
        <v>43485</v>
      </c>
      <c r="O2870" s="3" t="s">
        <v>364</v>
      </c>
      <c r="P2870" s="2">
        <v>3</v>
      </c>
      <c r="R2870" s="3"/>
    </row>
    <row r="2871" spans="2:18" x14ac:dyDescent="0.25">
      <c r="B2871" t="s">
        <v>189</v>
      </c>
      <c r="C2871">
        <v>1003199</v>
      </c>
      <c r="D2871" t="s">
        <v>120</v>
      </c>
      <c r="E2871">
        <v>9003199</v>
      </c>
      <c r="F2871" t="s">
        <v>224</v>
      </c>
      <c r="G2871">
        <v>10969478</v>
      </c>
      <c r="H2871">
        <v>100</v>
      </c>
      <c r="I2871">
        <v>5233</v>
      </c>
      <c r="J2871" t="s">
        <v>91</v>
      </c>
      <c r="K2871">
        <f>L2871*IFERROR(INDEX('Información SKU'!$H$1:$H$54,MATCH(I2871,'Información SKU'!$A$1:$A$54,0),1),15)</f>
        <v>600</v>
      </c>
      <c r="L2871">
        <v>50</v>
      </c>
      <c r="M2871" s="13">
        <f>L2871/IFERROR(INDEX('Información SKU'!$K$1:$K$54,MATCH(I2871,'Información SKU'!$A$1:$A$54,0),1),40)</f>
        <v>0.92592592592592593</v>
      </c>
      <c r="N2871" s="3">
        <v>43485</v>
      </c>
      <c r="O2871" s="3" t="s">
        <v>364</v>
      </c>
      <c r="P2871" s="2">
        <v>3</v>
      </c>
      <c r="R2871" s="3"/>
    </row>
    <row r="2872" spans="2:18" x14ac:dyDescent="0.25">
      <c r="B2872" t="s">
        <v>189</v>
      </c>
      <c r="C2872">
        <v>1003199</v>
      </c>
      <c r="D2872" t="s">
        <v>120</v>
      </c>
      <c r="E2872">
        <v>9003199</v>
      </c>
      <c r="F2872" t="s">
        <v>224</v>
      </c>
      <c r="G2872">
        <v>10969478</v>
      </c>
      <c r="H2872">
        <v>90</v>
      </c>
      <c r="I2872">
        <v>480</v>
      </c>
      <c r="J2872" t="s">
        <v>77</v>
      </c>
      <c r="K2872">
        <f>L2872*IFERROR(INDEX('Información SKU'!$H$1:$H$54,MATCH(I2872,'Información SKU'!$A$1:$A$54,0),1),15)</f>
        <v>80</v>
      </c>
      <c r="L2872">
        <v>10</v>
      </c>
      <c r="M2872" s="13">
        <f>L2872/IFERROR(INDEX('Información SKU'!$K$1:$K$54,MATCH(I2872,'Información SKU'!$A$1:$A$54,0),1),40)</f>
        <v>0.12820512820512819</v>
      </c>
      <c r="N2872" s="3">
        <v>43485</v>
      </c>
      <c r="O2872" s="3" t="s">
        <v>365</v>
      </c>
      <c r="P2872" s="2">
        <v>3</v>
      </c>
      <c r="R2872" s="3"/>
    </row>
    <row r="2873" spans="2:18" x14ac:dyDescent="0.25">
      <c r="B2873" t="s">
        <v>189</v>
      </c>
      <c r="C2873">
        <v>1003199</v>
      </c>
      <c r="D2873" t="s">
        <v>120</v>
      </c>
      <c r="E2873">
        <v>9003199</v>
      </c>
      <c r="F2873" t="s">
        <v>224</v>
      </c>
      <c r="G2873">
        <v>10969478</v>
      </c>
      <c r="H2873">
        <v>80</v>
      </c>
      <c r="I2873">
        <v>460</v>
      </c>
      <c r="J2873" t="s">
        <v>38</v>
      </c>
      <c r="K2873">
        <f>L2873*IFERROR(INDEX('Información SKU'!$H$1:$H$54,MATCH(I2873,'Información SKU'!$A$1:$A$54,0),1),15)</f>
        <v>900</v>
      </c>
      <c r="L2873">
        <v>60</v>
      </c>
      <c r="M2873" s="13">
        <f>L2873/IFERROR(INDEX('Información SKU'!$K$1:$K$54,MATCH(I2873,'Información SKU'!$A$1:$A$54,0),1),40)</f>
        <v>0.76923076923076927</v>
      </c>
      <c r="N2873" s="3">
        <v>43485</v>
      </c>
      <c r="O2873" s="3" t="s">
        <v>361</v>
      </c>
      <c r="P2873" s="2">
        <v>1</v>
      </c>
      <c r="R2873" s="3"/>
    </row>
    <row r="2874" spans="2:18" x14ac:dyDescent="0.25">
      <c r="B2874" t="s">
        <v>189</v>
      </c>
      <c r="C2874">
        <v>1003199</v>
      </c>
      <c r="D2874" t="s">
        <v>120</v>
      </c>
      <c r="E2874">
        <v>9003199</v>
      </c>
      <c r="F2874" t="s">
        <v>224</v>
      </c>
      <c r="G2874">
        <v>10969478</v>
      </c>
      <c r="H2874">
        <v>50</v>
      </c>
      <c r="I2874">
        <v>420</v>
      </c>
      <c r="J2874" t="s">
        <v>11</v>
      </c>
      <c r="K2874">
        <f>L2874*IFERROR(INDEX('Información SKU'!$H$1:$H$54,MATCH(I2874,'Información SKU'!$A$1:$A$54,0),1),15)</f>
        <v>150</v>
      </c>
      <c r="L2874">
        <v>10</v>
      </c>
      <c r="M2874" s="13">
        <f>L2874/IFERROR(INDEX('Información SKU'!$K$1:$K$54,MATCH(I2874,'Información SKU'!$A$1:$A$54,0),1),40)</f>
        <v>0.12820512820512819</v>
      </c>
      <c r="N2874" s="3">
        <v>43485</v>
      </c>
      <c r="O2874" s="3" t="s">
        <v>360</v>
      </c>
      <c r="P2874" s="2">
        <v>1</v>
      </c>
      <c r="R2874" s="3"/>
    </row>
    <row r="2875" spans="2:18" x14ac:dyDescent="0.25">
      <c r="B2875" t="s">
        <v>189</v>
      </c>
      <c r="C2875">
        <v>1003199</v>
      </c>
      <c r="D2875" t="s">
        <v>120</v>
      </c>
      <c r="E2875">
        <v>9003199</v>
      </c>
      <c r="F2875" t="s">
        <v>224</v>
      </c>
      <c r="G2875">
        <v>10969478</v>
      </c>
      <c r="H2875">
        <v>40</v>
      </c>
      <c r="I2875">
        <v>320</v>
      </c>
      <c r="J2875" t="s">
        <v>31</v>
      </c>
      <c r="K2875">
        <f>L2875*IFERROR(INDEX('Información SKU'!$H$1:$H$54,MATCH(I2875,'Información SKU'!$A$1:$A$54,0),1),15)</f>
        <v>675</v>
      </c>
      <c r="L2875">
        <v>45</v>
      </c>
      <c r="M2875" s="13">
        <f>L2875/IFERROR(INDEX('Información SKU'!$K$1:$K$54,MATCH(I2875,'Información SKU'!$A$1:$A$54,0),1),40)</f>
        <v>0.57692307692307687</v>
      </c>
      <c r="N2875" s="3">
        <v>43485</v>
      </c>
      <c r="O2875" s="3" t="s">
        <v>364</v>
      </c>
      <c r="P2875" s="2">
        <v>3</v>
      </c>
      <c r="R2875" s="3"/>
    </row>
    <row r="2876" spans="2:18" x14ac:dyDescent="0.25">
      <c r="B2876" t="s">
        <v>189</v>
      </c>
      <c r="C2876">
        <v>1003199</v>
      </c>
      <c r="D2876" t="s">
        <v>120</v>
      </c>
      <c r="E2876">
        <v>9003199</v>
      </c>
      <c r="F2876" t="s">
        <v>224</v>
      </c>
      <c r="G2876">
        <v>10969478</v>
      </c>
      <c r="H2876">
        <v>10</v>
      </c>
      <c r="I2876">
        <v>5273</v>
      </c>
      <c r="J2876" t="s">
        <v>82</v>
      </c>
      <c r="K2876">
        <f>L2876*IFERROR(INDEX('Información SKU'!$H$1:$H$54,MATCH(I2876,'Información SKU'!$A$1:$A$54,0),1),15)</f>
        <v>1080</v>
      </c>
      <c r="L2876">
        <v>180</v>
      </c>
      <c r="M2876" s="13">
        <f>L2876/IFERROR(INDEX('Información SKU'!$K$1:$K$54,MATCH(I2876,'Información SKU'!$A$1:$A$54,0),1),40)</f>
        <v>2.5714285714285716</v>
      </c>
      <c r="N2876" s="3">
        <v>43485</v>
      </c>
      <c r="O2876" s="3" t="s">
        <v>363</v>
      </c>
      <c r="P2876" s="2">
        <v>2</v>
      </c>
      <c r="R2876" s="3"/>
    </row>
    <row r="2877" spans="2:18" x14ac:dyDescent="0.25">
      <c r="B2877" t="s">
        <v>189</v>
      </c>
      <c r="C2877">
        <v>1003199</v>
      </c>
      <c r="D2877" t="s">
        <v>120</v>
      </c>
      <c r="E2877">
        <v>9003199</v>
      </c>
      <c r="F2877" t="s">
        <v>224</v>
      </c>
      <c r="G2877">
        <v>10969480</v>
      </c>
      <c r="H2877">
        <v>50</v>
      </c>
      <c r="I2877">
        <v>63</v>
      </c>
      <c r="J2877" t="s">
        <v>1</v>
      </c>
      <c r="K2877">
        <f>L2877*IFERROR(INDEX('Información SKU'!$H$1:$H$54,MATCH(I2877,'Información SKU'!$A$1:$A$54,0),1),15)</f>
        <v>3300</v>
      </c>
      <c r="L2877">
        <v>220</v>
      </c>
      <c r="M2877" s="13">
        <f>L2877/IFERROR(INDEX('Información SKU'!$K$1:$K$54,MATCH(I2877,'Información SKU'!$A$1:$A$54,0),1),40)</f>
        <v>5.2380952380952381</v>
      </c>
      <c r="N2877" s="3">
        <v>43485</v>
      </c>
      <c r="O2877" s="3" t="s">
        <v>362</v>
      </c>
      <c r="P2877" s="2">
        <v>2</v>
      </c>
      <c r="R2877" s="3"/>
    </row>
    <row r="2878" spans="2:18" x14ac:dyDescent="0.25">
      <c r="B2878" t="s">
        <v>189</v>
      </c>
      <c r="C2878">
        <v>1003199</v>
      </c>
      <c r="D2878" t="s">
        <v>120</v>
      </c>
      <c r="E2878">
        <v>9003199</v>
      </c>
      <c r="F2878" t="s">
        <v>224</v>
      </c>
      <c r="G2878">
        <v>10969480</v>
      </c>
      <c r="H2878">
        <v>40</v>
      </c>
      <c r="I2878">
        <v>62</v>
      </c>
      <c r="J2878" t="s">
        <v>25</v>
      </c>
      <c r="K2878">
        <f>L2878*IFERROR(INDEX('Información SKU'!$H$1:$H$54,MATCH(I2878,'Información SKU'!$A$1:$A$54,0),1),15)</f>
        <v>800</v>
      </c>
      <c r="L2878">
        <v>100</v>
      </c>
      <c r="M2878" s="13">
        <f>L2878/IFERROR(INDEX('Información SKU'!$K$1:$K$54,MATCH(I2878,'Información SKU'!$A$1:$A$54,0),1),40)</f>
        <v>2</v>
      </c>
      <c r="N2878" s="3">
        <v>43485</v>
      </c>
      <c r="O2878" s="3" t="s">
        <v>360</v>
      </c>
      <c r="P2878" s="2">
        <v>1</v>
      </c>
      <c r="R2878" s="3"/>
    </row>
    <row r="2879" spans="2:18" x14ac:dyDescent="0.25">
      <c r="B2879" t="s">
        <v>189</v>
      </c>
      <c r="C2879">
        <v>1003199</v>
      </c>
      <c r="D2879" t="s">
        <v>120</v>
      </c>
      <c r="E2879">
        <v>9003199</v>
      </c>
      <c r="F2879" t="s">
        <v>224</v>
      </c>
      <c r="G2879">
        <v>10969481</v>
      </c>
      <c r="H2879">
        <v>20</v>
      </c>
      <c r="I2879">
        <v>61</v>
      </c>
      <c r="J2879" t="s">
        <v>20</v>
      </c>
      <c r="K2879">
        <f>L2879*IFERROR(INDEX('Información SKU'!$H$1:$H$54,MATCH(I2879,'Información SKU'!$A$1:$A$54,0),1),15)</f>
        <v>12525</v>
      </c>
      <c r="L2879">
        <v>835</v>
      </c>
      <c r="M2879" s="13">
        <f>L2879/IFERROR(INDEX('Información SKU'!$K$1:$K$54,MATCH(I2879,'Información SKU'!$A$1:$A$54,0),1),40)</f>
        <v>13.916666666666666</v>
      </c>
      <c r="N2879" s="3">
        <v>43485</v>
      </c>
      <c r="O2879" s="3" t="s">
        <v>362</v>
      </c>
      <c r="P2879" s="2">
        <v>2</v>
      </c>
      <c r="R2879" s="3"/>
    </row>
    <row r="2880" spans="2:18" x14ac:dyDescent="0.25">
      <c r="B2880" t="s">
        <v>189</v>
      </c>
      <c r="C2880">
        <v>1003199</v>
      </c>
      <c r="D2880" t="s">
        <v>120</v>
      </c>
      <c r="E2880">
        <v>9003199</v>
      </c>
      <c r="F2880" t="s">
        <v>224</v>
      </c>
      <c r="G2880">
        <v>10969481</v>
      </c>
      <c r="H2880">
        <v>30</v>
      </c>
      <c r="I2880">
        <v>62</v>
      </c>
      <c r="J2880" t="s">
        <v>25</v>
      </c>
      <c r="K2880">
        <f>L2880*IFERROR(INDEX('Información SKU'!$H$1:$H$54,MATCH(I2880,'Información SKU'!$A$1:$A$54,0),1),15)</f>
        <v>3080</v>
      </c>
      <c r="L2880">
        <v>385</v>
      </c>
      <c r="M2880" s="13">
        <f>L2880/IFERROR(INDEX('Información SKU'!$K$1:$K$54,MATCH(I2880,'Información SKU'!$A$1:$A$54,0),1),40)</f>
        <v>7.7</v>
      </c>
      <c r="N2880" s="3">
        <v>43485</v>
      </c>
      <c r="O2880" s="3" t="s">
        <v>365</v>
      </c>
      <c r="P2880" s="2">
        <v>3</v>
      </c>
      <c r="R2880" s="3"/>
    </row>
    <row r="2881" spans="2:18" x14ac:dyDescent="0.25">
      <c r="B2881" t="s">
        <v>189</v>
      </c>
      <c r="C2881">
        <v>1001674</v>
      </c>
      <c r="D2881" t="s">
        <v>114</v>
      </c>
      <c r="E2881">
        <v>9001674</v>
      </c>
      <c r="F2881" t="s">
        <v>208</v>
      </c>
      <c r="G2881">
        <v>10969532</v>
      </c>
      <c r="H2881">
        <v>40</v>
      </c>
      <c r="I2881">
        <v>581</v>
      </c>
      <c r="J2881" t="s">
        <v>40</v>
      </c>
      <c r="K2881">
        <f>L2881*IFERROR(INDEX('Información SKU'!$H$1:$H$54,MATCH(I2881,'Información SKU'!$A$1:$A$54,0),1),15)</f>
        <v>900</v>
      </c>
      <c r="L2881">
        <v>150</v>
      </c>
      <c r="M2881" s="13">
        <f>L2881/IFERROR(INDEX('Información SKU'!$K$1:$K$54,MATCH(I2881,'Información SKU'!$A$1:$A$54,0),1),40)</f>
        <v>3</v>
      </c>
      <c r="N2881" s="3">
        <v>43486</v>
      </c>
      <c r="O2881" s="3" t="s">
        <v>360</v>
      </c>
      <c r="P2881" s="2">
        <v>1</v>
      </c>
      <c r="R2881" s="3"/>
    </row>
    <row r="2882" spans="2:18" x14ac:dyDescent="0.25">
      <c r="B2882" t="s">
        <v>189</v>
      </c>
      <c r="C2882">
        <v>1001674</v>
      </c>
      <c r="D2882" t="s">
        <v>114</v>
      </c>
      <c r="E2882">
        <v>9001674</v>
      </c>
      <c r="F2882" t="s">
        <v>208</v>
      </c>
      <c r="G2882">
        <v>10969532</v>
      </c>
      <c r="H2882">
        <v>60</v>
      </c>
      <c r="I2882">
        <v>62</v>
      </c>
      <c r="J2882" t="s">
        <v>25</v>
      </c>
      <c r="K2882">
        <f>L2882*IFERROR(INDEX('Información SKU'!$H$1:$H$54,MATCH(I2882,'Información SKU'!$A$1:$A$54,0),1),15)</f>
        <v>1200</v>
      </c>
      <c r="L2882">
        <v>150</v>
      </c>
      <c r="M2882" s="13">
        <f>L2882/IFERROR(INDEX('Información SKU'!$K$1:$K$54,MATCH(I2882,'Información SKU'!$A$1:$A$54,0),1),40)</f>
        <v>3</v>
      </c>
      <c r="N2882" s="3">
        <v>43486</v>
      </c>
      <c r="O2882" s="3" t="s">
        <v>360</v>
      </c>
      <c r="P2882" s="2">
        <v>1</v>
      </c>
      <c r="R2882" s="3"/>
    </row>
    <row r="2883" spans="2:18" x14ac:dyDescent="0.25">
      <c r="B2883" t="s">
        <v>189</v>
      </c>
      <c r="C2883">
        <v>1001674</v>
      </c>
      <c r="D2883" t="s">
        <v>114</v>
      </c>
      <c r="E2883">
        <v>9001674</v>
      </c>
      <c r="F2883" t="s">
        <v>208</v>
      </c>
      <c r="G2883">
        <v>10969558</v>
      </c>
      <c r="H2883">
        <v>30</v>
      </c>
      <c r="I2883">
        <v>581</v>
      </c>
      <c r="J2883" t="s">
        <v>40</v>
      </c>
      <c r="K2883">
        <f>L2883*IFERROR(INDEX('Información SKU'!$H$1:$H$54,MATCH(I2883,'Información SKU'!$A$1:$A$54,0),1),15)</f>
        <v>216</v>
      </c>
      <c r="L2883">
        <v>36</v>
      </c>
      <c r="M2883" s="13">
        <f>L2883/IFERROR(INDEX('Información SKU'!$K$1:$K$54,MATCH(I2883,'Información SKU'!$A$1:$A$54,0),1),40)</f>
        <v>0.72</v>
      </c>
      <c r="N2883" s="3">
        <v>43486</v>
      </c>
      <c r="O2883" s="3" t="s">
        <v>362</v>
      </c>
      <c r="P2883" s="2">
        <v>2</v>
      </c>
      <c r="R2883" s="3"/>
    </row>
    <row r="2884" spans="2:18" x14ac:dyDescent="0.25">
      <c r="B2884" t="s">
        <v>189</v>
      </c>
      <c r="C2884">
        <v>1001674</v>
      </c>
      <c r="D2884" t="s">
        <v>114</v>
      </c>
      <c r="E2884">
        <v>9001674</v>
      </c>
      <c r="F2884" t="s">
        <v>208</v>
      </c>
      <c r="G2884">
        <v>10969558</v>
      </c>
      <c r="H2884">
        <v>10</v>
      </c>
      <c r="I2884">
        <v>62</v>
      </c>
      <c r="J2884" t="s">
        <v>25</v>
      </c>
      <c r="K2884">
        <f>L2884*IFERROR(INDEX('Información SKU'!$H$1:$H$54,MATCH(I2884,'Información SKU'!$A$1:$A$54,0),1),15)</f>
        <v>184</v>
      </c>
      <c r="L2884">
        <v>23</v>
      </c>
      <c r="M2884" s="13">
        <f>L2884/IFERROR(INDEX('Información SKU'!$K$1:$K$54,MATCH(I2884,'Información SKU'!$A$1:$A$54,0),1),40)</f>
        <v>0.46</v>
      </c>
      <c r="N2884" s="3">
        <v>43486</v>
      </c>
      <c r="O2884" s="3" t="s">
        <v>364</v>
      </c>
      <c r="P2884" s="2">
        <v>3</v>
      </c>
      <c r="R2884" s="3"/>
    </row>
    <row r="2885" spans="2:18" x14ac:dyDescent="0.25">
      <c r="B2885" t="s">
        <v>189</v>
      </c>
      <c r="C2885">
        <v>1001674</v>
      </c>
      <c r="D2885" t="s">
        <v>114</v>
      </c>
      <c r="E2885">
        <v>9001674</v>
      </c>
      <c r="F2885" t="s">
        <v>208</v>
      </c>
      <c r="G2885">
        <v>10969562</v>
      </c>
      <c r="H2885">
        <v>30</v>
      </c>
      <c r="I2885">
        <v>511</v>
      </c>
      <c r="J2885" t="s">
        <v>29</v>
      </c>
      <c r="K2885">
        <f>L2885*IFERROR(INDEX('Información SKU'!$H$1:$H$54,MATCH(I2885,'Información SKU'!$A$1:$A$54,0),1),15)</f>
        <v>304</v>
      </c>
      <c r="L2885">
        <v>38</v>
      </c>
      <c r="M2885" s="13">
        <f>L2885/IFERROR(INDEX('Información SKU'!$K$1:$K$54,MATCH(I2885,'Información SKU'!$A$1:$A$54,0),1),40)</f>
        <v>0.6333333333333333</v>
      </c>
      <c r="N2885" s="3">
        <v>43486</v>
      </c>
      <c r="O2885" s="3" t="s">
        <v>362</v>
      </c>
      <c r="P2885" s="2">
        <v>2</v>
      </c>
      <c r="R2885" s="3"/>
    </row>
    <row r="2886" spans="2:18" x14ac:dyDescent="0.25">
      <c r="B2886" t="s">
        <v>189</v>
      </c>
      <c r="C2886">
        <v>1004688</v>
      </c>
      <c r="D2886" t="s">
        <v>104</v>
      </c>
      <c r="E2886">
        <v>9004688</v>
      </c>
      <c r="F2886" t="s">
        <v>188</v>
      </c>
      <c r="G2886">
        <v>10969588</v>
      </c>
      <c r="H2886">
        <v>60</v>
      </c>
      <c r="I2886">
        <v>62</v>
      </c>
      <c r="J2886" t="s">
        <v>25</v>
      </c>
      <c r="K2886">
        <f>L2886*IFERROR(INDEX('Información SKU'!$H$1:$H$54,MATCH(I2886,'Información SKU'!$A$1:$A$54,0),1),15)</f>
        <v>8000</v>
      </c>
      <c r="L2886">
        <v>1000</v>
      </c>
      <c r="M2886" s="13">
        <f>L2886/IFERROR(INDEX('Información SKU'!$K$1:$K$54,MATCH(I2886,'Información SKU'!$A$1:$A$54,0),1),40)</f>
        <v>20</v>
      </c>
      <c r="N2886" s="3">
        <v>43486</v>
      </c>
      <c r="O2886" s="3" t="s">
        <v>361</v>
      </c>
      <c r="P2886" s="2">
        <v>1</v>
      </c>
      <c r="R2886" s="3"/>
    </row>
    <row r="2887" spans="2:18" x14ac:dyDescent="0.25">
      <c r="B2887" t="s">
        <v>189</v>
      </c>
      <c r="C2887">
        <v>1004688</v>
      </c>
      <c r="D2887" t="s">
        <v>104</v>
      </c>
      <c r="E2887">
        <v>9004688</v>
      </c>
      <c r="F2887" t="s">
        <v>188</v>
      </c>
      <c r="G2887">
        <v>10969588</v>
      </c>
      <c r="H2887">
        <v>50</v>
      </c>
      <c r="I2887">
        <v>63</v>
      </c>
      <c r="J2887" t="s">
        <v>1</v>
      </c>
      <c r="K2887">
        <f>L2887*IFERROR(INDEX('Información SKU'!$H$1:$H$54,MATCH(I2887,'Información SKU'!$A$1:$A$54,0),1),15)</f>
        <v>1260</v>
      </c>
      <c r="L2887">
        <v>84</v>
      </c>
      <c r="M2887" s="13">
        <f>L2887/IFERROR(INDEX('Información SKU'!$K$1:$K$54,MATCH(I2887,'Información SKU'!$A$1:$A$54,0),1),40)</f>
        <v>2</v>
      </c>
      <c r="N2887" s="3">
        <v>43486</v>
      </c>
      <c r="O2887" s="3" t="s">
        <v>362</v>
      </c>
      <c r="P2887" s="2">
        <v>2</v>
      </c>
      <c r="R2887" s="3"/>
    </row>
    <row r="2888" spans="2:18" x14ac:dyDescent="0.25">
      <c r="B2888" t="s">
        <v>189</v>
      </c>
      <c r="C2888">
        <v>1004688</v>
      </c>
      <c r="D2888" t="s">
        <v>104</v>
      </c>
      <c r="E2888">
        <v>9004688</v>
      </c>
      <c r="F2888" t="s">
        <v>188</v>
      </c>
      <c r="G2888">
        <v>10969588</v>
      </c>
      <c r="H2888">
        <v>30</v>
      </c>
      <c r="I2888">
        <v>41</v>
      </c>
      <c r="J2888" t="s">
        <v>71</v>
      </c>
      <c r="K2888">
        <f>L2888*IFERROR(INDEX('Información SKU'!$H$1:$H$54,MATCH(I2888,'Información SKU'!$A$1:$A$54,0),1),15)</f>
        <v>480</v>
      </c>
      <c r="L2888">
        <v>60</v>
      </c>
      <c r="M2888" s="13">
        <f>L2888/IFERROR(INDEX('Información SKU'!$K$1:$K$54,MATCH(I2888,'Información SKU'!$A$1:$A$54,0),1),40)</f>
        <v>1</v>
      </c>
      <c r="N2888" s="3">
        <v>43486</v>
      </c>
      <c r="O2888" s="3" t="s">
        <v>360</v>
      </c>
      <c r="P2888" s="2">
        <v>1</v>
      </c>
      <c r="R2888" s="3"/>
    </row>
    <row r="2889" spans="2:18" x14ac:dyDescent="0.25">
      <c r="B2889" t="s">
        <v>189</v>
      </c>
      <c r="C2889">
        <v>1004688</v>
      </c>
      <c r="D2889" t="s">
        <v>104</v>
      </c>
      <c r="E2889">
        <v>9004688</v>
      </c>
      <c r="F2889" t="s">
        <v>188</v>
      </c>
      <c r="G2889">
        <v>10969588</v>
      </c>
      <c r="H2889">
        <v>20</v>
      </c>
      <c r="I2889">
        <v>42</v>
      </c>
      <c r="J2889" t="s">
        <v>15</v>
      </c>
      <c r="K2889">
        <f>L2889*IFERROR(INDEX('Información SKU'!$H$1:$H$54,MATCH(I2889,'Información SKU'!$A$1:$A$54,0),1),15)</f>
        <v>1800</v>
      </c>
      <c r="L2889">
        <v>150</v>
      </c>
      <c r="M2889" s="13">
        <f>L2889/IFERROR(INDEX('Información SKU'!$K$1:$K$54,MATCH(I2889,'Información SKU'!$A$1:$A$54,0),1),40)</f>
        <v>3</v>
      </c>
      <c r="N2889" s="3">
        <v>43486</v>
      </c>
      <c r="O2889" s="3" t="s">
        <v>364</v>
      </c>
      <c r="P2889" s="2">
        <v>3</v>
      </c>
      <c r="R2889" s="3"/>
    </row>
    <row r="2890" spans="2:18" x14ac:dyDescent="0.25">
      <c r="B2890" t="s">
        <v>189</v>
      </c>
      <c r="C2890">
        <v>1004688</v>
      </c>
      <c r="D2890" t="s">
        <v>104</v>
      </c>
      <c r="E2890">
        <v>9004688</v>
      </c>
      <c r="F2890" t="s">
        <v>188</v>
      </c>
      <c r="G2890">
        <v>10969589</v>
      </c>
      <c r="H2890">
        <v>30</v>
      </c>
      <c r="I2890">
        <v>205</v>
      </c>
      <c r="J2890" t="s">
        <v>35</v>
      </c>
      <c r="K2890">
        <f>L2890*IFERROR(INDEX('Información SKU'!$H$1:$H$54,MATCH(I2890,'Información SKU'!$A$1:$A$54,0),1),15)</f>
        <v>2016</v>
      </c>
      <c r="L2890">
        <v>252</v>
      </c>
      <c r="M2890" s="13">
        <f>L2890/IFERROR(INDEX('Información SKU'!$K$1:$K$54,MATCH(I2890,'Información SKU'!$A$1:$A$54,0),1),40)</f>
        <v>6</v>
      </c>
      <c r="N2890" s="3">
        <v>43486</v>
      </c>
      <c r="O2890" s="3" t="s">
        <v>365</v>
      </c>
      <c r="P2890" s="2">
        <v>3</v>
      </c>
      <c r="R2890" s="3"/>
    </row>
    <row r="2891" spans="2:18" x14ac:dyDescent="0.25">
      <c r="B2891" t="s">
        <v>189</v>
      </c>
      <c r="C2891">
        <v>1004688</v>
      </c>
      <c r="D2891" t="s">
        <v>104</v>
      </c>
      <c r="E2891">
        <v>9004688</v>
      </c>
      <c r="F2891" t="s">
        <v>188</v>
      </c>
      <c r="G2891">
        <v>10969589</v>
      </c>
      <c r="H2891">
        <v>40</v>
      </c>
      <c r="I2891">
        <v>223</v>
      </c>
      <c r="J2891" t="s">
        <v>74</v>
      </c>
      <c r="K2891">
        <f>L2891*IFERROR(INDEX('Información SKU'!$H$1:$H$54,MATCH(I2891,'Información SKU'!$A$1:$A$54,0),1),15)</f>
        <v>504</v>
      </c>
      <c r="L2891">
        <v>84</v>
      </c>
      <c r="M2891" s="13">
        <f>L2891/IFERROR(INDEX('Información SKU'!$K$1:$K$54,MATCH(I2891,'Información SKU'!$A$1:$A$54,0),1),40)</f>
        <v>2</v>
      </c>
      <c r="N2891" s="3">
        <v>43486</v>
      </c>
      <c r="O2891" s="3" t="s">
        <v>364</v>
      </c>
      <c r="P2891" s="2">
        <v>3</v>
      </c>
      <c r="R2891" s="3"/>
    </row>
    <row r="2892" spans="2:18" x14ac:dyDescent="0.25">
      <c r="B2892" t="s">
        <v>189</v>
      </c>
      <c r="C2892">
        <v>1004688</v>
      </c>
      <c r="D2892" t="s">
        <v>104</v>
      </c>
      <c r="E2892">
        <v>9004688</v>
      </c>
      <c r="F2892" t="s">
        <v>188</v>
      </c>
      <c r="G2892">
        <v>10969589</v>
      </c>
      <c r="H2892">
        <v>50</v>
      </c>
      <c r="I2892">
        <v>224</v>
      </c>
      <c r="J2892" t="s">
        <v>37</v>
      </c>
      <c r="K2892">
        <f>L2892*IFERROR(INDEX('Información SKU'!$H$1:$H$54,MATCH(I2892,'Información SKU'!$A$1:$A$54,0),1),15)</f>
        <v>1344</v>
      </c>
      <c r="L2892">
        <v>168</v>
      </c>
      <c r="M2892" s="13">
        <f>L2892/IFERROR(INDEX('Información SKU'!$K$1:$K$54,MATCH(I2892,'Información SKU'!$A$1:$A$54,0),1),40)</f>
        <v>4</v>
      </c>
      <c r="N2892" s="3">
        <v>43486</v>
      </c>
      <c r="O2892" s="3" t="s">
        <v>361</v>
      </c>
      <c r="P2892" s="2">
        <v>1</v>
      </c>
      <c r="R2892" s="3"/>
    </row>
    <row r="2893" spans="2:18" x14ac:dyDescent="0.25">
      <c r="B2893" t="s">
        <v>189</v>
      </c>
      <c r="C2893">
        <v>1004688</v>
      </c>
      <c r="D2893" t="s">
        <v>104</v>
      </c>
      <c r="E2893">
        <v>9004688</v>
      </c>
      <c r="F2893" t="s">
        <v>188</v>
      </c>
      <c r="G2893">
        <v>10969590</v>
      </c>
      <c r="H2893">
        <v>50</v>
      </c>
      <c r="I2893">
        <v>61</v>
      </c>
      <c r="J2893" t="s">
        <v>20</v>
      </c>
      <c r="K2893">
        <f>L2893*IFERROR(INDEX('Información SKU'!$H$1:$H$54,MATCH(I2893,'Información SKU'!$A$1:$A$54,0),1),15)</f>
        <v>4500</v>
      </c>
      <c r="L2893">
        <v>300</v>
      </c>
      <c r="M2893" s="13">
        <f>L2893/IFERROR(INDEX('Información SKU'!$K$1:$K$54,MATCH(I2893,'Información SKU'!$A$1:$A$54,0),1),40)</f>
        <v>5</v>
      </c>
      <c r="N2893" s="3">
        <v>43486</v>
      </c>
      <c r="O2893" s="3" t="s">
        <v>360</v>
      </c>
      <c r="P2893" s="2">
        <v>1</v>
      </c>
      <c r="R2893" s="3"/>
    </row>
    <row r="2894" spans="2:18" x14ac:dyDescent="0.25">
      <c r="B2894" t="s">
        <v>189</v>
      </c>
      <c r="C2894">
        <v>1004688</v>
      </c>
      <c r="D2894" t="s">
        <v>104</v>
      </c>
      <c r="E2894">
        <v>9004688</v>
      </c>
      <c r="F2894" t="s">
        <v>188</v>
      </c>
      <c r="G2894">
        <v>10969590</v>
      </c>
      <c r="H2894">
        <v>40</v>
      </c>
      <c r="I2894">
        <v>320</v>
      </c>
      <c r="J2894" t="s">
        <v>31</v>
      </c>
      <c r="K2894">
        <f>L2894*IFERROR(INDEX('Información SKU'!$H$1:$H$54,MATCH(I2894,'Información SKU'!$A$1:$A$54,0),1),15)</f>
        <v>1170</v>
      </c>
      <c r="L2894">
        <v>78</v>
      </c>
      <c r="M2894" s="13">
        <f>L2894/IFERROR(INDEX('Información SKU'!$K$1:$K$54,MATCH(I2894,'Información SKU'!$A$1:$A$54,0),1),40)</f>
        <v>1</v>
      </c>
      <c r="N2894" s="3">
        <v>43486</v>
      </c>
      <c r="O2894" s="3" t="s">
        <v>363</v>
      </c>
      <c r="P2894" s="2">
        <v>2</v>
      </c>
      <c r="R2894" s="3"/>
    </row>
    <row r="2895" spans="2:18" x14ac:dyDescent="0.25">
      <c r="B2895" t="s">
        <v>189</v>
      </c>
      <c r="C2895">
        <v>1004688</v>
      </c>
      <c r="D2895" t="s">
        <v>104</v>
      </c>
      <c r="E2895">
        <v>9004688</v>
      </c>
      <c r="F2895" t="s">
        <v>188</v>
      </c>
      <c r="G2895">
        <v>10969590</v>
      </c>
      <c r="H2895">
        <v>10</v>
      </c>
      <c r="I2895">
        <v>460</v>
      </c>
      <c r="J2895" t="s">
        <v>38</v>
      </c>
      <c r="K2895">
        <f>L2895*IFERROR(INDEX('Información SKU'!$H$1:$H$54,MATCH(I2895,'Información SKU'!$A$1:$A$54,0),1),15)</f>
        <v>2340</v>
      </c>
      <c r="L2895">
        <v>156</v>
      </c>
      <c r="M2895" s="13">
        <f>L2895/IFERROR(INDEX('Información SKU'!$K$1:$K$54,MATCH(I2895,'Información SKU'!$A$1:$A$54,0),1),40)</f>
        <v>2</v>
      </c>
      <c r="N2895" s="3">
        <v>43486</v>
      </c>
      <c r="O2895" s="3" t="s">
        <v>361</v>
      </c>
      <c r="P2895" s="2">
        <v>1</v>
      </c>
      <c r="R2895" s="3"/>
    </row>
    <row r="2896" spans="2:18" x14ac:dyDescent="0.25">
      <c r="B2896" t="s">
        <v>189</v>
      </c>
      <c r="C2896">
        <v>1004688</v>
      </c>
      <c r="D2896" t="s">
        <v>104</v>
      </c>
      <c r="E2896">
        <v>9004688</v>
      </c>
      <c r="F2896" t="s">
        <v>188</v>
      </c>
      <c r="G2896">
        <v>10969591</v>
      </c>
      <c r="H2896">
        <v>140</v>
      </c>
      <c r="I2896">
        <v>1200</v>
      </c>
      <c r="J2896" t="s">
        <v>17</v>
      </c>
      <c r="K2896">
        <f>L2896*IFERROR(INDEX('Información SKU'!$H$1:$H$54,MATCH(I2896,'Información SKU'!$A$1:$A$54,0),1),15)</f>
        <v>252</v>
      </c>
      <c r="L2896">
        <v>42</v>
      </c>
      <c r="M2896" s="13">
        <f>L2896/IFERROR(INDEX('Información SKU'!$K$1:$K$54,MATCH(I2896,'Información SKU'!$A$1:$A$54,0),1),40)</f>
        <v>1</v>
      </c>
      <c r="N2896" s="3">
        <v>43486</v>
      </c>
      <c r="O2896" s="3" t="s">
        <v>360</v>
      </c>
      <c r="P2896" s="2">
        <v>1</v>
      </c>
      <c r="R2896" s="3"/>
    </row>
    <row r="2897" spans="2:18" x14ac:dyDescent="0.25">
      <c r="B2897" t="s">
        <v>189</v>
      </c>
      <c r="C2897">
        <v>1004688</v>
      </c>
      <c r="D2897" t="s">
        <v>104</v>
      </c>
      <c r="E2897">
        <v>9004688</v>
      </c>
      <c r="F2897" t="s">
        <v>188</v>
      </c>
      <c r="G2897">
        <v>10969591</v>
      </c>
      <c r="H2897">
        <v>100</v>
      </c>
      <c r="I2897">
        <v>527</v>
      </c>
      <c r="J2897" t="s">
        <v>80</v>
      </c>
      <c r="K2897">
        <f>L2897*IFERROR(INDEX('Información SKU'!$H$1:$H$54,MATCH(I2897,'Información SKU'!$A$1:$A$54,0),1),15)</f>
        <v>900</v>
      </c>
      <c r="L2897">
        <v>60</v>
      </c>
      <c r="M2897" s="13">
        <f>L2897/IFERROR(INDEX('Información SKU'!$K$1:$K$54,MATCH(I2897,'Información SKU'!$A$1:$A$54,0),1),40)</f>
        <v>1</v>
      </c>
      <c r="N2897" s="3">
        <v>43486</v>
      </c>
      <c r="O2897" s="3" t="s">
        <v>365</v>
      </c>
      <c r="P2897" s="2">
        <v>3</v>
      </c>
      <c r="R2897" s="3"/>
    </row>
    <row r="2898" spans="2:18" x14ac:dyDescent="0.25">
      <c r="B2898" t="s">
        <v>189</v>
      </c>
      <c r="C2898">
        <v>1004688</v>
      </c>
      <c r="D2898" t="s">
        <v>104</v>
      </c>
      <c r="E2898">
        <v>9004688</v>
      </c>
      <c r="F2898" t="s">
        <v>188</v>
      </c>
      <c r="G2898">
        <v>10969591</v>
      </c>
      <c r="H2898">
        <v>90</v>
      </c>
      <c r="I2898">
        <v>521</v>
      </c>
      <c r="J2898" t="s">
        <v>28</v>
      </c>
      <c r="K2898">
        <f>L2898*IFERROR(INDEX('Información SKU'!$H$1:$H$54,MATCH(I2898,'Información SKU'!$A$1:$A$54,0),1),15)</f>
        <v>480</v>
      </c>
      <c r="L2898">
        <v>60</v>
      </c>
      <c r="M2898" s="13">
        <f>L2898/IFERROR(INDEX('Información SKU'!$K$1:$K$54,MATCH(I2898,'Información SKU'!$A$1:$A$54,0),1),40)</f>
        <v>1</v>
      </c>
      <c r="N2898" s="3">
        <v>43486</v>
      </c>
      <c r="O2898" s="3" t="s">
        <v>363</v>
      </c>
      <c r="P2898" s="2">
        <v>2</v>
      </c>
      <c r="R2898" s="3"/>
    </row>
    <row r="2899" spans="2:18" x14ac:dyDescent="0.25">
      <c r="B2899" t="s">
        <v>189</v>
      </c>
      <c r="C2899">
        <v>1004688</v>
      </c>
      <c r="D2899" t="s">
        <v>104</v>
      </c>
      <c r="E2899">
        <v>9004688</v>
      </c>
      <c r="F2899" t="s">
        <v>188</v>
      </c>
      <c r="G2899">
        <v>10969591</v>
      </c>
      <c r="H2899">
        <v>80</v>
      </c>
      <c r="I2899">
        <v>509</v>
      </c>
      <c r="J2899" t="s">
        <v>0</v>
      </c>
      <c r="K2899">
        <f>L2899*IFERROR(INDEX('Información SKU'!$H$1:$H$54,MATCH(I2899,'Información SKU'!$A$1:$A$54,0),1),15)</f>
        <v>480</v>
      </c>
      <c r="L2899">
        <v>80</v>
      </c>
      <c r="M2899" s="13">
        <f>L2899/IFERROR(INDEX('Información SKU'!$K$1:$K$54,MATCH(I2899,'Información SKU'!$A$1:$A$54,0),1),40)</f>
        <v>1</v>
      </c>
      <c r="N2899" s="3">
        <v>43486</v>
      </c>
      <c r="O2899" s="3" t="s">
        <v>362</v>
      </c>
      <c r="P2899" s="2">
        <v>2</v>
      </c>
      <c r="R2899" s="3"/>
    </row>
    <row r="2900" spans="2:18" x14ac:dyDescent="0.25">
      <c r="B2900" t="s">
        <v>189</v>
      </c>
      <c r="C2900">
        <v>1004688</v>
      </c>
      <c r="D2900" t="s">
        <v>104</v>
      </c>
      <c r="E2900">
        <v>9004688</v>
      </c>
      <c r="F2900" t="s">
        <v>188</v>
      </c>
      <c r="G2900">
        <v>10969593</v>
      </c>
      <c r="H2900">
        <v>70</v>
      </c>
      <c r="I2900">
        <v>5236</v>
      </c>
      <c r="J2900" t="s">
        <v>89</v>
      </c>
      <c r="K2900">
        <f>L2900*IFERROR(INDEX('Información SKU'!$H$1:$H$54,MATCH(I2900,'Información SKU'!$A$1:$A$54,0),1),15)</f>
        <v>1980</v>
      </c>
      <c r="L2900">
        <v>165</v>
      </c>
      <c r="M2900" s="13">
        <f>L2900/IFERROR(INDEX('Información SKU'!$K$1:$K$54,MATCH(I2900,'Información SKU'!$A$1:$A$54,0),1),40)</f>
        <v>3</v>
      </c>
      <c r="N2900" s="3">
        <v>43486</v>
      </c>
      <c r="O2900" s="3" t="s">
        <v>363</v>
      </c>
      <c r="P2900" s="2">
        <v>2</v>
      </c>
      <c r="R2900" s="3"/>
    </row>
    <row r="2901" spans="2:18" x14ac:dyDescent="0.25">
      <c r="B2901" t="s">
        <v>189</v>
      </c>
      <c r="C2901">
        <v>1004688</v>
      </c>
      <c r="D2901" t="s">
        <v>104</v>
      </c>
      <c r="E2901">
        <v>9004688</v>
      </c>
      <c r="F2901" t="s">
        <v>188</v>
      </c>
      <c r="G2901">
        <v>10969593</v>
      </c>
      <c r="H2901">
        <v>60</v>
      </c>
      <c r="I2901">
        <v>5246</v>
      </c>
      <c r="J2901" t="s">
        <v>73</v>
      </c>
      <c r="K2901">
        <f>L2901*IFERROR(INDEX('Información SKU'!$H$1:$H$54,MATCH(I2901,'Información SKU'!$A$1:$A$54,0),1),15)</f>
        <v>450</v>
      </c>
      <c r="L2901">
        <v>75</v>
      </c>
      <c r="M2901" s="13">
        <f>L2901/IFERROR(INDEX('Información SKU'!$K$1:$K$54,MATCH(I2901,'Información SKU'!$A$1:$A$54,0),1),40)</f>
        <v>1</v>
      </c>
      <c r="N2901" s="3">
        <v>43486</v>
      </c>
      <c r="O2901" s="3" t="s">
        <v>363</v>
      </c>
      <c r="P2901" s="2">
        <v>2</v>
      </c>
      <c r="R2901" s="3"/>
    </row>
    <row r="2902" spans="2:18" x14ac:dyDescent="0.25">
      <c r="B2902" t="s">
        <v>189</v>
      </c>
      <c r="C2902">
        <v>1004688</v>
      </c>
      <c r="D2902" t="s">
        <v>104</v>
      </c>
      <c r="E2902">
        <v>9004688</v>
      </c>
      <c r="F2902" t="s">
        <v>188</v>
      </c>
      <c r="G2902">
        <v>10969593</v>
      </c>
      <c r="H2902">
        <v>50</v>
      </c>
      <c r="I2902">
        <v>5273</v>
      </c>
      <c r="J2902" t="s">
        <v>82</v>
      </c>
      <c r="K2902">
        <f>L2902*IFERROR(INDEX('Información SKU'!$H$1:$H$54,MATCH(I2902,'Información SKU'!$A$1:$A$54,0),1),15)</f>
        <v>840</v>
      </c>
      <c r="L2902">
        <v>140</v>
      </c>
      <c r="M2902" s="13">
        <f>L2902/IFERROR(INDEX('Información SKU'!$K$1:$K$54,MATCH(I2902,'Información SKU'!$A$1:$A$54,0),1),40)</f>
        <v>2</v>
      </c>
      <c r="N2902" s="3">
        <v>43486</v>
      </c>
      <c r="O2902" s="3" t="s">
        <v>361</v>
      </c>
      <c r="P2902" s="2">
        <v>1</v>
      </c>
      <c r="R2902" s="3"/>
    </row>
    <row r="2903" spans="2:18" x14ac:dyDescent="0.25">
      <c r="B2903" t="s">
        <v>189</v>
      </c>
      <c r="C2903">
        <v>1004688</v>
      </c>
      <c r="D2903" t="s">
        <v>104</v>
      </c>
      <c r="E2903">
        <v>9004688</v>
      </c>
      <c r="F2903" t="s">
        <v>188</v>
      </c>
      <c r="G2903">
        <v>10969593</v>
      </c>
      <c r="H2903">
        <v>40</v>
      </c>
      <c r="I2903">
        <v>5274</v>
      </c>
      <c r="J2903" t="s">
        <v>72</v>
      </c>
      <c r="K2903">
        <f>L2903*IFERROR(INDEX('Información SKU'!$H$1:$H$54,MATCH(I2903,'Información SKU'!$A$1:$A$54,0),1),15)</f>
        <v>1120</v>
      </c>
      <c r="L2903">
        <v>140</v>
      </c>
      <c r="M2903" s="13">
        <f>L2903/IFERROR(INDEX('Información SKU'!$K$1:$K$54,MATCH(I2903,'Información SKU'!$A$1:$A$54,0),1),40)</f>
        <v>2</v>
      </c>
      <c r="N2903" s="3">
        <v>43486</v>
      </c>
      <c r="O2903" s="3" t="s">
        <v>361</v>
      </c>
      <c r="P2903" s="2">
        <v>1</v>
      </c>
      <c r="R2903" s="3"/>
    </row>
    <row r="2904" spans="2:18" x14ac:dyDescent="0.25">
      <c r="B2904" t="s">
        <v>189</v>
      </c>
      <c r="C2904">
        <v>1004688</v>
      </c>
      <c r="D2904" t="s">
        <v>104</v>
      </c>
      <c r="E2904">
        <v>9004688</v>
      </c>
      <c r="F2904" t="s">
        <v>188</v>
      </c>
      <c r="G2904">
        <v>10969593</v>
      </c>
      <c r="H2904">
        <v>30</v>
      </c>
      <c r="I2904">
        <v>5275</v>
      </c>
      <c r="J2904" t="s">
        <v>75</v>
      </c>
      <c r="K2904">
        <f>L2904*IFERROR(INDEX('Información SKU'!$H$1:$H$54,MATCH(I2904,'Información SKU'!$A$1:$A$54,0),1),15)</f>
        <v>420</v>
      </c>
      <c r="L2904">
        <v>70</v>
      </c>
      <c r="M2904" s="13">
        <f>L2904/IFERROR(INDEX('Información SKU'!$K$1:$K$54,MATCH(I2904,'Información SKU'!$A$1:$A$54,0),1),40)</f>
        <v>1</v>
      </c>
      <c r="N2904" s="3">
        <v>43486</v>
      </c>
      <c r="O2904" s="3" t="s">
        <v>363</v>
      </c>
      <c r="P2904" s="2">
        <v>2</v>
      </c>
      <c r="R2904" s="3"/>
    </row>
    <row r="2905" spans="2:18" x14ac:dyDescent="0.25">
      <c r="B2905" t="s">
        <v>189</v>
      </c>
      <c r="C2905">
        <v>1004688</v>
      </c>
      <c r="D2905" t="s">
        <v>104</v>
      </c>
      <c r="E2905">
        <v>9004688</v>
      </c>
      <c r="F2905" t="s">
        <v>188</v>
      </c>
      <c r="G2905">
        <v>10969593</v>
      </c>
      <c r="H2905">
        <v>20</v>
      </c>
      <c r="I2905">
        <v>5402</v>
      </c>
      <c r="J2905" t="s">
        <v>32</v>
      </c>
      <c r="K2905">
        <f>L2905*IFERROR(INDEX('Información SKU'!$H$1:$H$54,MATCH(I2905,'Información SKU'!$A$1:$A$54,0),1),15)</f>
        <v>360</v>
      </c>
      <c r="L2905">
        <v>60</v>
      </c>
      <c r="M2905" s="13">
        <f>L2905/IFERROR(INDEX('Información SKU'!$K$1:$K$54,MATCH(I2905,'Información SKU'!$A$1:$A$54,0),1),40)</f>
        <v>1</v>
      </c>
      <c r="N2905" s="3">
        <v>43486</v>
      </c>
      <c r="O2905" s="3" t="s">
        <v>362</v>
      </c>
      <c r="P2905" s="2">
        <v>2</v>
      </c>
      <c r="R2905" s="3"/>
    </row>
    <row r="2906" spans="2:18" x14ac:dyDescent="0.25">
      <c r="B2906" t="s">
        <v>189</v>
      </c>
      <c r="C2906">
        <v>1004689</v>
      </c>
      <c r="D2906" t="s">
        <v>104</v>
      </c>
      <c r="E2906">
        <v>9004689</v>
      </c>
      <c r="F2906" t="s">
        <v>188</v>
      </c>
      <c r="G2906">
        <v>10969596</v>
      </c>
      <c r="H2906">
        <v>50</v>
      </c>
      <c r="I2906">
        <v>205</v>
      </c>
      <c r="J2906" t="s">
        <v>35</v>
      </c>
      <c r="K2906">
        <f>L2906*IFERROR(INDEX('Información SKU'!$H$1:$H$54,MATCH(I2906,'Información SKU'!$A$1:$A$54,0),1),15)</f>
        <v>336</v>
      </c>
      <c r="L2906">
        <v>42</v>
      </c>
      <c r="M2906" s="13">
        <f>L2906/IFERROR(INDEX('Información SKU'!$K$1:$K$54,MATCH(I2906,'Información SKU'!$A$1:$A$54,0),1),40)</f>
        <v>1</v>
      </c>
      <c r="N2906" s="3">
        <v>43486</v>
      </c>
      <c r="O2906" s="3" t="s">
        <v>360</v>
      </c>
      <c r="P2906" s="2">
        <v>1</v>
      </c>
      <c r="R2906" s="3"/>
    </row>
    <row r="2907" spans="2:18" x14ac:dyDescent="0.25">
      <c r="B2907" t="s">
        <v>189</v>
      </c>
      <c r="C2907">
        <v>1004689</v>
      </c>
      <c r="D2907" t="s">
        <v>104</v>
      </c>
      <c r="E2907">
        <v>9004689</v>
      </c>
      <c r="F2907" t="s">
        <v>188</v>
      </c>
      <c r="G2907">
        <v>10969596</v>
      </c>
      <c r="H2907">
        <v>40</v>
      </c>
      <c r="I2907">
        <v>62</v>
      </c>
      <c r="J2907" t="s">
        <v>25</v>
      </c>
      <c r="K2907">
        <f>L2907*IFERROR(INDEX('Información SKU'!$H$1:$H$54,MATCH(I2907,'Información SKU'!$A$1:$A$54,0),1),15)</f>
        <v>1600</v>
      </c>
      <c r="L2907">
        <v>200</v>
      </c>
      <c r="M2907" s="13">
        <f>L2907/IFERROR(INDEX('Información SKU'!$K$1:$K$54,MATCH(I2907,'Información SKU'!$A$1:$A$54,0),1),40)</f>
        <v>4</v>
      </c>
      <c r="N2907" s="3">
        <v>43486</v>
      </c>
      <c r="O2907" s="3" t="s">
        <v>362</v>
      </c>
      <c r="P2907" s="2">
        <v>2</v>
      </c>
      <c r="R2907" s="3"/>
    </row>
    <row r="2908" spans="2:18" x14ac:dyDescent="0.25">
      <c r="B2908" t="s">
        <v>189</v>
      </c>
      <c r="C2908">
        <v>1004689</v>
      </c>
      <c r="D2908" t="s">
        <v>104</v>
      </c>
      <c r="E2908">
        <v>9004689</v>
      </c>
      <c r="F2908" t="s">
        <v>188</v>
      </c>
      <c r="G2908">
        <v>10969596</v>
      </c>
      <c r="H2908">
        <v>30</v>
      </c>
      <c r="I2908">
        <v>61</v>
      </c>
      <c r="J2908" t="s">
        <v>20</v>
      </c>
      <c r="K2908">
        <f>L2908*IFERROR(INDEX('Información SKU'!$H$1:$H$54,MATCH(I2908,'Información SKU'!$A$1:$A$54,0),1),15)</f>
        <v>2700</v>
      </c>
      <c r="L2908">
        <v>180</v>
      </c>
      <c r="M2908" s="13">
        <f>L2908/IFERROR(INDEX('Información SKU'!$K$1:$K$54,MATCH(I2908,'Información SKU'!$A$1:$A$54,0),1),40)</f>
        <v>3</v>
      </c>
      <c r="N2908" s="3">
        <v>43486</v>
      </c>
      <c r="O2908" s="3" t="s">
        <v>360</v>
      </c>
      <c r="P2908" s="2">
        <v>1</v>
      </c>
      <c r="R2908" s="3"/>
    </row>
    <row r="2909" spans="2:18" x14ac:dyDescent="0.25">
      <c r="B2909" t="s">
        <v>189</v>
      </c>
      <c r="C2909">
        <v>1004688</v>
      </c>
      <c r="D2909" t="s">
        <v>104</v>
      </c>
      <c r="E2909">
        <v>9004688</v>
      </c>
      <c r="F2909" t="s">
        <v>188</v>
      </c>
      <c r="G2909">
        <v>10969600</v>
      </c>
      <c r="H2909">
        <v>10</v>
      </c>
      <c r="I2909">
        <v>244</v>
      </c>
      <c r="J2909" t="s">
        <v>94</v>
      </c>
      <c r="K2909">
        <f>L2909*IFERROR(INDEX('Información SKU'!$H$1:$H$54,MATCH(I2909,'Información SKU'!$A$1:$A$54,0),1),15)</f>
        <v>1152</v>
      </c>
      <c r="L2909">
        <v>96</v>
      </c>
      <c r="M2909" s="13">
        <f>L2909/IFERROR(INDEX('Información SKU'!$K$1:$K$54,MATCH(I2909,'Información SKU'!$A$1:$A$54,0),1),40)</f>
        <v>1</v>
      </c>
      <c r="N2909" s="3">
        <v>43486</v>
      </c>
      <c r="O2909" s="3" t="s">
        <v>362</v>
      </c>
      <c r="P2909" s="2">
        <v>2</v>
      </c>
      <c r="R2909" s="3"/>
    </row>
    <row r="2910" spans="2:18" x14ac:dyDescent="0.25">
      <c r="B2910" t="s">
        <v>189</v>
      </c>
      <c r="C2910">
        <v>1004688</v>
      </c>
      <c r="D2910" t="s">
        <v>104</v>
      </c>
      <c r="E2910">
        <v>9004688</v>
      </c>
      <c r="F2910" t="s">
        <v>188</v>
      </c>
      <c r="G2910">
        <v>10969600</v>
      </c>
      <c r="H2910">
        <v>20</v>
      </c>
      <c r="I2910">
        <v>5238</v>
      </c>
      <c r="J2910" t="s">
        <v>88</v>
      </c>
      <c r="K2910">
        <f>L2910*IFERROR(INDEX('Información SKU'!$H$1:$H$54,MATCH(I2910,'Información SKU'!$A$1:$A$54,0),1),15)</f>
        <v>1650</v>
      </c>
      <c r="L2910">
        <v>110</v>
      </c>
      <c r="M2910" s="13">
        <f>L2910/IFERROR(INDEX('Información SKU'!$K$1:$K$54,MATCH(I2910,'Información SKU'!$A$1:$A$54,0),1),40)</f>
        <v>2</v>
      </c>
      <c r="N2910" s="3">
        <v>43486</v>
      </c>
      <c r="O2910" s="3" t="s">
        <v>362</v>
      </c>
      <c r="P2910" s="2">
        <v>2</v>
      </c>
      <c r="R2910" s="3"/>
    </row>
    <row r="2911" spans="2:18" x14ac:dyDescent="0.25">
      <c r="B2911" t="s">
        <v>189</v>
      </c>
      <c r="C2911">
        <v>1004688</v>
      </c>
      <c r="D2911" t="s">
        <v>104</v>
      </c>
      <c r="E2911">
        <v>9004688</v>
      </c>
      <c r="F2911" t="s">
        <v>188</v>
      </c>
      <c r="G2911">
        <v>10969600</v>
      </c>
      <c r="H2911">
        <v>40</v>
      </c>
      <c r="I2911">
        <v>510</v>
      </c>
      <c r="J2911" t="s">
        <v>30</v>
      </c>
      <c r="K2911">
        <f>L2911*IFERROR(INDEX('Información SKU'!$H$1:$H$54,MATCH(I2911,'Información SKU'!$A$1:$A$54,0),1),15)</f>
        <v>300</v>
      </c>
      <c r="L2911">
        <v>50</v>
      </c>
      <c r="M2911" s="13">
        <f>L2911/IFERROR(INDEX('Información SKU'!$K$1:$K$54,MATCH(I2911,'Información SKU'!$A$1:$A$54,0),1),40)</f>
        <v>1</v>
      </c>
      <c r="N2911" s="3">
        <v>43486</v>
      </c>
      <c r="O2911" s="3" t="s">
        <v>365</v>
      </c>
      <c r="P2911" s="2">
        <v>3</v>
      </c>
      <c r="R2911" s="3"/>
    </row>
    <row r="2912" spans="2:18" x14ac:dyDescent="0.25">
      <c r="B2912" t="s">
        <v>189</v>
      </c>
      <c r="C2912">
        <v>1004689</v>
      </c>
      <c r="D2912" t="s">
        <v>104</v>
      </c>
      <c r="E2912">
        <v>9004689</v>
      </c>
      <c r="F2912" t="s">
        <v>188</v>
      </c>
      <c r="G2912">
        <v>10969611</v>
      </c>
      <c r="H2912">
        <v>230</v>
      </c>
      <c r="I2912">
        <v>2382</v>
      </c>
      <c r="J2912" t="s">
        <v>34</v>
      </c>
      <c r="K2912">
        <f>L2912*IFERROR(INDEX('Información SKU'!$H$1:$H$54,MATCH(I2912,'Información SKU'!$A$1:$A$54,0),1),15)</f>
        <v>150</v>
      </c>
      <c r="L2912">
        <v>25</v>
      </c>
      <c r="M2912" s="13">
        <f>L2912/IFERROR(INDEX('Información SKU'!$K$1:$K$54,MATCH(I2912,'Información SKU'!$A$1:$A$54,0),1),40)</f>
        <v>0.26041666666666669</v>
      </c>
      <c r="N2912" s="3">
        <v>43486</v>
      </c>
      <c r="O2912" s="3" t="s">
        <v>362</v>
      </c>
      <c r="P2912" s="2">
        <v>2</v>
      </c>
      <c r="R2912" s="3"/>
    </row>
    <row r="2913" spans="2:18" x14ac:dyDescent="0.25">
      <c r="B2913" t="s">
        <v>189</v>
      </c>
      <c r="C2913">
        <v>1004689</v>
      </c>
      <c r="D2913" t="s">
        <v>104</v>
      </c>
      <c r="E2913">
        <v>9004689</v>
      </c>
      <c r="F2913" t="s">
        <v>188</v>
      </c>
      <c r="G2913">
        <v>10969611</v>
      </c>
      <c r="H2913">
        <v>240</v>
      </c>
      <c r="I2913">
        <v>2384</v>
      </c>
      <c r="J2913" t="s">
        <v>10</v>
      </c>
      <c r="K2913">
        <f>L2913*IFERROR(INDEX('Información SKU'!$H$1:$H$54,MATCH(I2913,'Información SKU'!$A$1:$A$54,0),1),15)</f>
        <v>198</v>
      </c>
      <c r="L2913">
        <v>33</v>
      </c>
      <c r="M2913" s="13">
        <f>L2913/IFERROR(INDEX('Información SKU'!$K$1:$K$54,MATCH(I2913,'Información SKU'!$A$1:$A$54,0),1),40)</f>
        <v>0.34375</v>
      </c>
      <c r="N2913" s="3">
        <v>43486</v>
      </c>
      <c r="O2913" s="3" t="s">
        <v>364</v>
      </c>
      <c r="P2913" s="2">
        <v>3</v>
      </c>
      <c r="R2913" s="3"/>
    </row>
    <row r="2914" spans="2:18" x14ac:dyDescent="0.25">
      <c r="B2914" t="s">
        <v>189</v>
      </c>
      <c r="C2914">
        <v>1004689</v>
      </c>
      <c r="D2914" t="s">
        <v>104</v>
      </c>
      <c r="E2914">
        <v>9004689</v>
      </c>
      <c r="F2914" t="s">
        <v>188</v>
      </c>
      <c r="G2914">
        <v>10969611</v>
      </c>
      <c r="H2914">
        <v>250</v>
      </c>
      <c r="I2914">
        <v>2389</v>
      </c>
      <c r="J2914" t="s">
        <v>70</v>
      </c>
      <c r="K2914">
        <f>L2914*IFERROR(INDEX('Información SKU'!$H$1:$H$54,MATCH(I2914,'Información SKU'!$A$1:$A$54,0),1),15)</f>
        <v>210</v>
      </c>
      <c r="L2914">
        <v>35</v>
      </c>
      <c r="M2914" s="13">
        <f>L2914/IFERROR(INDEX('Información SKU'!$K$1:$K$54,MATCH(I2914,'Información SKU'!$A$1:$A$54,0),1),40)</f>
        <v>0.36458333333333331</v>
      </c>
      <c r="N2914" s="3">
        <v>43486</v>
      </c>
      <c r="O2914" s="3" t="s">
        <v>360</v>
      </c>
      <c r="P2914" s="2">
        <v>1</v>
      </c>
      <c r="R2914" s="3"/>
    </row>
    <row r="2915" spans="2:18" x14ac:dyDescent="0.25">
      <c r="B2915" t="s">
        <v>189</v>
      </c>
      <c r="C2915">
        <v>1004689</v>
      </c>
      <c r="D2915" t="s">
        <v>104</v>
      </c>
      <c r="E2915">
        <v>9004689</v>
      </c>
      <c r="F2915" t="s">
        <v>188</v>
      </c>
      <c r="G2915">
        <v>10969611</v>
      </c>
      <c r="H2915">
        <v>260</v>
      </c>
      <c r="I2915">
        <v>2396</v>
      </c>
      <c r="J2915" t="s">
        <v>68</v>
      </c>
      <c r="K2915">
        <f>L2915*IFERROR(INDEX('Información SKU'!$H$1:$H$54,MATCH(I2915,'Información SKU'!$A$1:$A$54,0),1),15)</f>
        <v>120</v>
      </c>
      <c r="L2915">
        <v>8</v>
      </c>
      <c r="M2915" s="13">
        <f>L2915/IFERROR(INDEX('Información SKU'!$K$1:$K$54,MATCH(I2915,'Información SKU'!$A$1:$A$54,0),1),40)</f>
        <v>0.16</v>
      </c>
      <c r="N2915" s="3">
        <v>43486</v>
      </c>
      <c r="O2915" s="3" t="s">
        <v>360</v>
      </c>
      <c r="P2915" s="2">
        <v>1</v>
      </c>
      <c r="R2915" s="3"/>
    </row>
    <row r="2916" spans="2:18" x14ac:dyDescent="0.25">
      <c r="B2916" t="s">
        <v>189</v>
      </c>
      <c r="C2916">
        <v>1004689</v>
      </c>
      <c r="D2916" t="s">
        <v>104</v>
      </c>
      <c r="E2916">
        <v>9004689</v>
      </c>
      <c r="F2916" t="s">
        <v>188</v>
      </c>
      <c r="G2916">
        <v>10969611</v>
      </c>
      <c r="H2916">
        <v>340</v>
      </c>
      <c r="I2916">
        <v>5243</v>
      </c>
      <c r="J2916" t="s">
        <v>86</v>
      </c>
      <c r="K2916">
        <f>L2916*IFERROR(INDEX('Información SKU'!$H$1:$H$54,MATCH(I2916,'Información SKU'!$A$1:$A$54,0),1),15)</f>
        <v>216</v>
      </c>
      <c r="L2916">
        <v>18</v>
      </c>
      <c r="M2916" s="13">
        <f>L2916/IFERROR(INDEX('Información SKU'!$K$1:$K$54,MATCH(I2916,'Información SKU'!$A$1:$A$54,0),1),40)</f>
        <v>0.24</v>
      </c>
      <c r="N2916" s="3">
        <v>43486</v>
      </c>
      <c r="O2916" s="3" t="s">
        <v>361</v>
      </c>
      <c r="P2916" s="2">
        <v>1</v>
      </c>
      <c r="R2916" s="3"/>
    </row>
    <row r="2917" spans="2:18" x14ac:dyDescent="0.25">
      <c r="B2917" t="s">
        <v>189</v>
      </c>
      <c r="C2917">
        <v>1004689</v>
      </c>
      <c r="D2917" t="s">
        <v>104</v>
      </c>
      <c r="E2917">
        <v>9004689</v>
      </c>
      <c r="F2917" t="s">
        <v>188</v>
      </c>
      <c r="G2917">
        <v>10969611</v>
      </c>
      <c r="H2917">
        <v>350</v>
      </c>
      <c r="I2917">
        <v>5273</v>
      </c>
      <c r="J2917" t="s">
        <v>82</v>
      </c>
      <c r="K2917">
        <f>L2917*IFERROR(INDEX('Información SKU'!$H$1:$H$54,MATCH(I2917,'Información SKU'!$A$1:$A$54,0),1),15)</f>
        <v>168</v>
      </c>
      <c r="L2917">
        <v>28</v>
      </c>
      <c r="M2917" s="13">
        <f>L2917/IFERROR(INDEX('Información SKU'!$K$1:$K$54,MATCH(I2917,'Información SKU'!$A$1:$A$54,0),1),40)</f>
        <v>0.4</v>
      </c>
      <c r="N2917" s="3">
        <v>43486</v>
      </c>
      <c r="O2917" s="3" t="s">
        <v>361</v>
      </c>
      <c r="P2917" s="2">
        <v>1</v>
      </c>
      <c r="R2917" s="3"/>
    </row>
    <row r="2918" spans="2:18" x14ac:dyDescent="0.25">
      <c r="B2918" t="s">
        <v>189</v>
      </c>
      <c r="C2918">
        <v>1004689</v>
      </c>
      <c r="D2918" t="s">
        <v>104</v>
      </c>
      <c r="E2918">
        <v>9004689</v>
      </c>
      <c r="F2918" t="s">
        <v>188</v>
      </c>
      <c r="G2918">
        <v>10969611</v>
      </c>
      <c r="H2918">
        <v>360</v>
      </c>
      <c r="I2918">
        <v>5274</v>
      </c>
      <c r="J2918" t="s">
        <v>72</v>
      </c>
      <c r="K2918">
        <f>L2918*IFERROR(INDEX('Información SKU'!$H$1:$H$54,MATCH(I2918,'Información SKU'!$A$1:$A$54,0),1),15)</f>
        <v>168</v>
      </c>
      <c r="L2918">
        <v>21</v>
      </c>
      <c r="M2918" s="13">
        <f>L2918/IFERROR(INDEX('Información SKU'!$K$1:$K$54,MATCH(I2918,'Información SKU'!$A$1:$A$54,0),1),40)</f>
        <v>0.3</v>
      </c>
      <c r="N2918" s="3">
        <v>43486</v>
      </c>
      <c r="O2918" s="3" t="s">
        <v>364</v>
      </c>
      <c r="P2918" s="2">
        <v>3</v>
      </c>
      <c r="R2918" s="3"/>
    </row>
    <row r="2919" spans="2:18" x14ac:dyDescent="0.25">
      <c r="B2919" t="s">
        <v>189</v>
      </c>
      <c r="C2919">
        <v>1004689</v>
      </c>
      <c r="D2919" t="s">
        <v>104</v>
      </c>
      <c r="E2919">
        <v>9004689</v>
      </c>
      <c r="F2919" t="s">
        <v>188</v>
      </c>
      <c r="G2919">
        <v>10969611</v>
      </c>
      <c r="H2919">
        <v>370</v>
      </c>
      <c r="I2919">
        <v>5402</v>
      </c>
      <c r="J2919" t="s">
        <v>32</v>
      </c>
      <c r="K2919">
        <f>L2919*IFERROR(INDEX('Información SKU'!$H$1:$H$54,MATCH(I2919,'Información SKU'!$A$1:$A$54,0),1),15)</f>
        <v>66</v>
      </c>
      <c r="L2919">
        <v>11</v>
      </c>
      <c r="M2919" s="13">
        <f>L2919/IFERROR(INDEX('Información SKU'!$K$1:$K$54,MATCH(I2919,'Información SKU'!$A$1:$A$54,0),1),40)</f>
        <v>0.18333333333333332</v>
      </c>
      <c r="N2919" s="3">
        <v>43486</v>
      </c>
      <c r="O2919" s="3" t="s">
        <v>364</v>
      </c>
      <c r="P2919" s="2">
        <v>3</v>
      </c>
      <c r="R2919" s="3"/>
    </row>
    <row r="2920" spans="2:18" x14ac:dyDescent="0.25">
      <c r="B2920" t="s">
        <v>189</v>
      </c>
      <c r="C2920">
        <v>1004689</v>
      </c>
      <c r="D2920" t="s">
        <v>104</v>
      </c>
      <c r="E2920">
        <v>9004689</v>
      </c>
      <c r="F2920" t="s">
        <v>188</v>
      </c>
      <c r="G2920">
        <v>10969611</v>
      </c>
      <c r="H2920">
        <v>50</v>
      </c>
      <c r="I2920">
        <v>320</v>
      </c>
      <c r="J2920" t="s">
        <v>31</v>
      </c>
      <c r="K2920">
        <f>L2920*IFERROR(INDEX('Información SKU'!$H$1:$H$54,MATCH(I2920,'Información SKU'!$A$1:$A$54,0),1),15)</f>
        <v>135</v>
      </c>
      <c r="L2920">
        <v>9</v>
      </c>
      <c r="M2920" s="13">
        <f>L2920/IFERROR(INDEX('Información SKU'!$K$1:$K$54,MATCH(I2920,'Información SKU'!$A$1:$A$54,0),1),40)</f>
        <v>0.11538461538461539</v>
      </c>
      <c r="N2920" s="3">
        <v>43486</v>
      </c>
      <c r="O2920" s="3" t="s">
        <v>363</v>
      </c>
      <c r="P2920" s="2">
        <v>2</v>
      </c>
      <c r="R2920" s="3"/>
    </row>
    <row r="2921" spans="2:18" x14ac:dyDescent="0.25">
      <c r="B2921" t="s">
        <v>189</v>
      </c>
      <c r="C2921">
        <v>1004689</v>
      </c>
      <c r="D2921" t="s">
        <v>104</v>
      </c>
      <c r="E2921">
        <v>9004689</v>
      </c>
      <c r="F2921" t="s">
        <v>188</v>
      </c>
      <c r="G2921">
        <v>10969611</v>
      </c>
      <c r="H2921">
        <v>110</v>
      </c>
      <c r="I2921">
        <v>509</v>
      </c>
      <c r="J2921" t="s">
        <v>0</v>
      </c>
      <c r="K2921">
        <f>L2921*IFERROR(INDEX('Información SKU'!$H$1:$H$54,MATCH(I2921,'Información SKU'!$A$1:$A$54,0),1),15)</f>
        <v>162</v>
      </c>
      <c r="L2921">
        <v>27</v>
      </c>
      <c r="M2921" s="13">
        <f>L2921/IFERROR(INDEX('Información SKU'!$K$1:$K$54,MATCH(I2921,'Información SKU'!$A$1:$A$54,0),1),40)</f>
        <v>0.33750000000000002</v>
      </c>
      <c r="N2921" s="3">
        <v>43486</v>
      </c>
      <c r="O2921" s="3" t="s">
        <v>360</v>
      </c>
      <c r="P2921" s="2">
        <v>1</v>
      </c>
      <c r="R2921" s="3"/>
    </row>
    <row r="2922" spans="2:18" x14ac:dyDescent="0.25">
      <c r="B2922" t="s">
        <v>189</v>
      </c>
      <c r="C2922">
        <v>1004689</v>
      </c>
      <c r="D2922" t="s">
        <v>104</v>
      </c>
      <c r="E2922">
        <v>9004689</v>
      </c>
      <c r="F2922" t="s">
        <v>188</v>
      </c>
      <c r="G2922">
        <v>10969611</v>
      </c>
      <c r="H2922">
        <v>120</v>
      </c>
      <c r="I2922">
        <v>521</v>
      </c>
      <c r="J2922" t="s">
        <v>28</v>
      </c>
      <c r="K2922">
        <f>L2922*IFERROR(INDEX('Información SKU'!$H$1:$H$54,MATCH(I2922,'Información SKU'!$A$1:$A$54,0),1),15)</f>
        <v>136</v>
      </c>
      <c r="L2922">
        <v>17</v>
      </c>
      <c r="M2922" s="13">
        <f>L2922/IFERROR(INDEX('Información SKU'!$K$1:$K$54,MATCH(I2922,'Información SKU'!$A$1:$A$54,0),1),40)</f>
        <v>0.28333333333333333</v>
      </c>
      <c r="N2922" s="3">
        <v>43486</v>
      </c>
      <c r="O2922" s="3" t="s">
        <v>365</v>
      </c>
      <c r="P2922" s="2">
        <v>3</v>
      </c>
      <c r="R2922" s="3"/>
    </row>
    <row r="2923" spans="2:18" x14ac:dyDescent="0.25">
      <c r="B2923" t="s">
        <v>189</v>
      </c>
      <c r="C2923">
        <v>1004689</v>
      </c>
      <c r="D2923" t="s">
        <v>104</v>
      </c>
      <c r="E2923">
        <v>9004689</v>
      </c>
      <c r="F2923" t="s">
        <v>188</v>
      </c>
      <c r="G2923">
        <v>10969611</v>
      </c>
      <c r="H2923">
        <v>130</v>
      </c>
      <c r="I2923">
        <v>527</v>
      </c>
      <c r="J2923" t="s">
        <v>80</v>
      </c>
      <c r="K2923">
        <f>L2923*IFERROR(INDEX('Información SKU'!$H$1:$H$54,MATCH(I2923,'Información SKU'!$A$1:$A$54,0),1),15)</f>
        <v>210</v>
      </c>
      <c r="L2923">
        <v>14</v>
      </c>
      <c r="M2923" s="13">
        <f>L2923/IFERROR(INDEX('Información SKU'!$K$1:$K$54,MATCH(I2923,'Información SKU'!$A$1:$A$54,0),1),40)</f>
        <v>0.23333333333333334</v>
      </c>
      <c r="N2923" s="3">
        <v>43486</v>
      </c>
      <c r="O2923" s="3" t="s">
        <v>365</v>
      </c>
      <c r="P2923" s="2">
        <v>3</v>
      </c>
      <c r="R2923" s="3"/>
    </row>
    <row r="2924" spans="2:18" x14ac:dyDescent="0.25">
      <c r="B2924" t="s">
        <v>189</v>
      </c>
      <c r="C2924">
        <v>1004689</v>
      </c>
      <c r="D2924" t="s">
        <v>104</v>
      </c>
      <c r="E2924">
        <v>9004689</v>
      </c>
      <c r="F2924" t="s">
        <v>188</v>
      </c>
      <c r="G2924">
        <v>10969611</v>
      </c>
      <c r="H2924">
        <v>170</v>
      </c>
      <c r="I2924">
        <v>1199</v>
      </c>
      <c r="J2924" t="s">
        <v>26</v>
      </c>
      <c r="K2924">
        <f>L2924*IFERROR(INDEX('Información SKU'!$H$1:$H$54,MATCH(I2924,'Información SKU'!$A$1:$A$54,0),1),15)</f>
        <v>168</v>
      </c>
      <c r="L2924">
        <v>14</v>
      </c>
      <c r="M2924" s="13">
        <f>L2924/IFERROR(INDEX('Información SKU'!$K$1:$K$54,MATCH(I2924,'Información SKU'!$A$1:$A$54,0),1),40)</f>
        <v>0.23333333333333334</v>
      </c>
      <c r="N2924" s="3">
        <v>43486</v>
      </c>
      <c r="O2924" s="3" t="s">
        <v>362</v>
      </c>
      <c r="P2924" s="2">
        <v>2</v>
      </c>
      <c r="R2924" s="3"/>
    </row>
    <row r="2925" spans="2:18" x14ac:dyDescent="0.25">
      <c r="B2925" t="s">
        <v>189</v>
      </c>
      <c r="C2925">
        <v>1004688</v>
      </c>
      <c r="D2925" t="s">
        <v>104</v>
      </c>
      <c r="E2925">
        <v>9004688</v>
      </c>
      <c r="F2925" t="s">
        <v>188</v>
      </c>
      <c r="G2925">
        <v>10969614</v>
      </c>
      <c r="H2925">
        <v>10</v>
      </c>
      <c r="I2925">
        <v>5238</v>
      </c>
      <c r="J2925" t="s">
        <v>88</v>
      </c>
      <c r="K2925">
        <f>L2925*IFERROR(INDEX('Información SKU'!$H$1:$H$54,MATCH(I2925,'Información SKU'!$A$1:$A$54,0),1),15)</f>
        <v>30</v>
      </c>
      <c r="L2925">
        <v>2</v>
      </c>
      <c r="M2925" s="13">
        <f>L2925/IFERROR(INDEX('Información SKU'!$K$1:$K$54,MATCH(I2925,'Información SKU'!$A$1:$A$54,0),1),40)</f>
        <v>3.6363636363636362E-2</v>
      </c>
      <c r="N2925" s="3">
        <v>43486</v>
      </c>
      <c r="O2925" s="3" t="s">
        <v>363</v>
      </c>
      <c r="P2925" s="2">
        <v>2</v>
      </c>
      <c r="R2925" s="3"/>
    </row>
    <row r="2926" spans="2:18" x14ac:dyDescent="0.25">
      <c r="B2926" t="s">
        <v>189</v>
      </c>
      <c r="C2926">
        <v>1004688</v>
      </c>
      <c r="D2926" t="s">
        <v>104</v>
      </c>
      <c r="E2926">
        <v>9004688</v>
      </c>
      <c r="F2926" t="s">
        <v>188</v>
      </c>
      <c r="G2926">
        <v>10969614</v>
      </c>
      <c r="H2926">
        <v>20</v>
      </c>
      <c r="I2926">
        <v>510</v>
      </c>
      <c r="J2926" t="s">
        <v>30</v>
      </c>
      <c r="K2926">
        <f>L2926*IFERROR(INDEX('Información SKU'!$H$1:$H$54,MATCH(I2926,'Información SKU'!$A$1:$A$54,0),1),15)</f>
        <v>36</v>
      </c>
      <c r="L2926">
        <v>6</v>
      </c>
      <c r="M2926" s="13">
        <f>L2926/IFERROR(INDEX('Información SKU'!$K$1:$K$54,MATCH(I2926,'Información SKU'!$A$1:$A$54,0),1),40)</f>
        <v>0.12</v>
      </c>
      <c r="N2926" s="3">
        <v>43486</v>
      </c>
      <c r="O2926" s="3" t="s">
        <v>360</v>
      </c>
      <c r="P2926" s="2">
        <v>1</v>
      </c>
      <c r="R2926" s="3"/>
    </row>
    <row r="2927" spans="2:18" x14ac:dyDescent="0.25">
      <c r="B2927" t="s">
        <v>189</v>
      </c>
      <c r="C2927">
        <v>1004689</v>
      </c>
      <c r="D2927" t="s">
        <v>104</v>
      </c>
      <c r="E2927">
        <v>9004689</v>
      </c>
      <c r="F2927" t="s">
        <v>188</v>
      </c>
      <c r="G2927">
        <v>10969615</v>
      </c>
      <c r="H2927">
        <v>120</v>
      </c>
      <c r="I2927">
        <v>5243</v>
      </c>
      <c r="J2927" t="s">
        <v>86</v>
      </c>
      <c r="K2927">
        <f>L2927*IFERROR(INDEX('Información SKU'!$H$1:$H$54,MATCH(I2927,'Información SKU'!$A$1:$A$54,0),1),15)</f>
        <v>84</v>
      </c>
      <c r="L2927">
        <v>7</v>
      </c>
      <c r="M2927" s="13">
        <f>L2927/IFERROR(INDEX('Información SKU'!$K$1:$K$54,MATCH(I2927,'Información SKU'!$A$1:$A$54,0),1),40)</f>
        <v>9.3333333333333338E-2</v>
      </c>
      <c r="N2927" s="3">
        <v>43486</v>
      </c>
      <c r="O2927" s="3" t="s">
        <v>364</v>
      </c>
      <c r="P2927" s="2">
        <v>3</v>
      </c>
      <c r="R2927" s="3"/>
    </row>
    <row r="2928" spans="2:18" x14ac:dyDescent="0.25">
      <c r="B2928" t="s">
        <v>189</v>
      </c>
      <c r="C2928">
        <v>1004689</v>
      </c>
      <c r="D2928" t="s">
        <v>104</v>
      </c>
      <c r="E2928">
        <v>9004689</v>
      </c>
      <c r="F2928" t="s">
        <v>188</v>
      </c>
      <c r="G2928">
        <v>10969615</v>
      </c>
      <c r="H2928">
        <v>90</v>
      </c>
      <c r="I2928">
        <v>5274</v>
      </c>
      <c r="J2928" t="s">
        <v>72</v>
      </c>
      <c r="K2928">
        <f>L2928*IFERROR(INDEX('Información SKU'!$H$1:$H$54,MATCH(I2928,'Información SKU'!$A$1:$A$54,0),1),15)</f>
        <v>104</v>
      </c>
      <c r="L2928">
        <v>13</v>
      </c>
      <c r="M2928" s="13">
        <f>L2928/IFERROR(INDEX('Información SKU'!$K$1:$K$54,MATCH(I2928,'Información SKU'!$A$1:$A$54,0),1),40)</f>
        <v>0.18571428571428572</v>
      </c>
      <c r="N2928" s="3">
        <v>43486</v>
      </c>
      <c r="O2928" s="3" t="s">
        <v>364</v>
      </c>
      <c r="P2928" s="2">
        <v>3</v>
      </c>
      <c r="R2928" s="3"/>
    </row>
    <row r="2929" spans="2:18" x14ac:dyDescent="0.25">
      <c r="B2929" t="s">
        <v>189</v>
      </c>
      <c r="C2929">
        <v>1004689</v>
      </c>
      <c r="D2929" t="s">
        <v>104</v>
      </c>
      <c r="E2929">
        <v>9004689</v>
      </c>
      <c r="F2929" t="s">
        <v>188</v>
      </c>
      <c r="G2929">
        <v>10969615</v>
      </c>
      <c r="H2929">
        <v>80</v>
      </c>
      <c r="I2929">
        <v>5402</v>
      </c>
      <c r="J2929" t="s">
        <v>32</v>
      </c>
      <c r="K2929">
        <f>L2929*IFERROR(INDEX('Información SKU'!$H$1:$H$54,MATCH(I2929,'Información SKU'!$A$1:$A$54,0),1),15)</f>
        <v>18</v>
      </c>
      <c r="L2929">
        <v>3</v>
      </c>
      <c r="M2929" s="13">
        <f>L2929/IFERROR(INDEX('Información SKU'!$K$1:$K$54,MATCH(I2929,'Información SKU'!$A$1:$A$54,0),1),40)</f>
        <v>0.05</v>
      </c>
      <c r="N2929" s="3">
        <v>43486</v>
      </c>
      <c r="O2929" s="3" t="s">
        <v>365</v>
      </c>
      <c r="P2929" s="2">
        <v>3</v>
      </c>
      <c r="R2929" s="3"/>
    </row>
    <row r="2930" spans="2:18" x14ac:dyDescent="0.25">
      <c r="B2930" t="s">
        <v>189</v>
      </c>
      <c r="C2930">
        <v>1004689</v>
      </c>
      <c r="D2930" t="s">
        <v>104</v>
      </c>
      <c r="E2930">
        <v>9004689</v>
      </c>
      <c r="F2930" t="s">
        <v>188</v>
      </c>
      <c r="G2930">
        <v>10969615</v>
      </c>
      <c r="H2930">
        <v>20</v>
      </c>
      <c r="I2930">
        <v>460</v>
      </c>
      <c r="J2930" t="s">
        <v>38</v>
      </c>
      <c r="K2930">
        <f>L2930*IFERROR(INDEX('Información SKU'!$H$1:$H$54,MATCH(I2930,'Información SKU'!$A$1:$A$54,0),1),15)</f>
        <v>60</v>
      </c>
      <c r="L2930">
        <v>4</v>
      </c>
      <c r="M2930" s="13">
        <f>L2930/IFERROR(INDEX('Información SKU'!$K$1:$K$54,MATCH(I2930,'Información SKU'!$A$1:$A$54,0),1),40)</f>
        <v>5.128205128205128E-2</v>
      </c>
      <c r="N2930" s="3">
        <v>43486</v>
      </c>
      <c r="O2930" s="3" t="s">
        <v>363</v>
      </c>
      <c r="P2930" s="2">
        <v>2</v>
      </c>
      <c r="R2930" s="3"/>
    </row>
    <row r="2931" spans="2:18" x14ac:dyDescent="0.25">
      <c r="B2931" t="s">
        <v>189</v>
      </c>
      <c r="C2931">
        <v>1004689</v>
      </c>
      <c r="D2931" t="s">
        <v>104</v>
      </c>
      <c r="E2931">
        <v>9004689</v>
      </c>
      <c r="F2931" t="s">
        <v>188</v>
      </c>
      <c r="G2931">
        <v>10969615</v>
      </c>
      <c r="H2931">
        <v>50</v>
      </c>
      <c r="I2931">
        <v>2389</v>
      </c>
      <c r="J2931" t="s">
        <v>70</v>
      </c>
      <c r="K2931">
        <f>L2931*IFERROR(INDEX('Información SKU'!$H$1:$H$54,MATCH(I2931,'Información SKU'!$A$1:$A$54,0),1),15)</f>
        <v>174</v>
      </c>
      <c r="L2931">
        <v>29</v>
      </c>
      <c r="M2931" s="13">
        <f>L2931/IFERROR(INDEX('Información SKU'!$K$1:$K$54,MATCH(I2931,'Información SKU'!$A$1:$A$54,0),1),40)</f>
        <v>0.30208333333333331</v>
      </c>
      <c r="N2931" s="3">
        <v>43486</v>
      </c>
      <c r="O2931" s="3" t="s">
        <v>365</v>
      </c>
      <c r="P2931" s="2">
        <v>3</v>
      </c>
      <c r="R2931" s="3"/>
    </row>
    <row r="2932" spans="2:18" x14ac:dyDescent="0.25">
      <c r="B2932" t="s">
        <v>189</v>
      </c>
      <c r="C2932">
        <v>1004688</v>
      </c>
      <c r="D2932" t="s">
        <v>104</v>
      </c>
      <c r="E2932">
        <v>9004688</v>
      </c>
      <c r="F2932" t="s">
        <v>188</v>
      </c>
      <c r="G2932">
        <v>10969616</v>
      </c>
      <c r="H2932">
        <v>410</v>
      </c>
      <c r="I2932">
        <v>2382</v>
      </c>
      <c r="J2932" t="s">
        <v>34</v>
      </c>
      <c r="K2932">
        <f>L2932*IFERROR(INDEX('Información SKU'!$H$1:$H$54,MATCH(I2932,'Información SKU'!$A$1:$A$54,0),1),15)</f>
        <v>324</v>
      </c>
      <c r="L2932">
        <v>54</v>
      </c>
      <c r="M2932" s="13">
        <f>L2932/IFERROR(INDEX('Información SKU'!$K$1:$K$54,MATCH(I2932,'Información SKU'!$A$1:$A$54,0),1),40)</f>
        <v>0.5625</v>
      </c>
      <c r="N2932" s="3">
        <v>43486</v>
      </c>
      <c r="O2932" s="3" t="s">
        <v>364</v>
      </c>
      <c r="P2932" s="2">
        <v>3</v>
      </c>
      <c r="R2932" s="3"/>
    </row>
    <row r="2933" spans="2:18" x14ac:dyDescent="0.25">
      <c r="B2933" t="s">
        <v>189</v>
      </c>
      <c r="C2933">
        <v>1004688</v>
      </c>
      <c r="D2933" t="s">
        <v>104</v>
      </c>
      <c r="E2933">
        <v>9004688</v>
      </c>
      <c r="F2933" t="s">
        <v>188</v>
      </c>
      <c r="G2933">
        <v>10969616</v>
      </c>
      <c r="H2933">
        <v>400</v>
      </c>
      <c r="I2933">
        <v>2384</v>
      </c>
      <c r="J2933" t="s">
        <v>10</v>
      </c>
      <c r="K2933">
        <f>L2933*IFERROR(INDEX('Información SKU'!$H$1:$H$54,MATCH(I2933,'Información SKU'!$A$1:$A$54,0),1),15)</f>
        <v>528</v>
      </c>
      <c r="L2933">
        <v>88</v>
      </c>
      <c r="M2933" s="13">
        <f>L2933/IFERROR(INDEX('Información SKU'!$K$1:$K$54,MATCH(I2933,'Información SKU'!$A$1:$A$54,0),1),40)</f>
        <v>0.91666666666666663</v>
      </c>
      <c r="N2933" s="3">
        <v>43486</v>
      </c>
      <c r="O2933" s="3" t="s">
        <v>362</v>
      </c>
      <c r="P2933" s="2">
        <v>2</v>
      </c>
      <c r="R2933" s="3"/>
    </row>
    <row r="2934" spans="2:18" x14ac:dyDescent="0.25">
      <c r="B2934" t="s">
        <v>189</v>
      </c>
      <c r="C2934">
        <v>1004688</v>
      </c>
      <c r="D2934" t="s">
        <v>104</v>
      </c>
      <c r="E2934">
        <v>9004688</v>
      </c>
      <c r="F2934" t="s">
        <v>188</v>
      </c>
      <c r="G2934">
        <v>10969616</v>
      </c>
      <c r="H2934">
        <v>390</v>
      </c>
      <c r="I2934">
        <v>2387</v>
      </c>
      <c r="J2934" t="s">
        <v>33</v>
      </c>
      <c r="K2934">
        <f>L2934*IFERROR(INDEX('Información SKU'!$H$1:$H$54,MATCH(I2934,'Información SKU'!$A$1:$A$54,0),1),15)</f>
        <v>444</v>
      </c>
      <c r="L2934">
        <v>37</v>
      </c>
      <c r="M2934" s="13">
        <f>L2934/IFERROR(INDEX('Información SKU'!$K$1:$K$54,MATCH(I2934,'Información SKU'!$A$1:$A$54,0),1),40)</f>
        <v>0.38541666666666669</v>
      </c>
      <c r="N2934" s="3">
        <v>43486</v>
      </c>
      <c r="O2934" s="3" t="s">
        <v>364</v>
      </c>
      <c r="P2934" s="2">
        <v>3</v>
      </c>
      <c r="R2934" s="3"/>
    </row>
    <row r="2935" spans="2:18" x14ac:dyDescent="0.25">
      <c r="B2935" t="s">
        <v>189</v>
      </c>
      <c r="C2935">
        <v>1004688</v>
      </c>
      <c r="D2935" t="s">
        <v>104</v>
      </c>
      <c r="E2935">
        <v>9004688</v>
      </c>
      <c r="F2935" t="s">
        <v>188</v>
      </c>
      <c r="G2935">
        <v>10969616</v>
      </c>
      <c r="H2935">
        <v>380</v>
      </c>
      <c r="I2935">
        <v>2389</v>
      </c>
      <c r="J2935" t="s">
        <v>70</v>
      </c>
      <c r="K2935">
        <f>L2935*IFERROR(INDEX('Información SKU'!$H$1:$H$54,MATCH(I2935,'Información SKU'!$A$1:$A$54,0),1),15)</f>
        <v>246</v>
      </c>
      <c r="L2935">
        <v>41</v>
      </c>
      <c r="M2935" s="13">
        <f>L2935/IFERROR(INDEX('Información SKU'!$K$1:$K$54,MATCH(I2935,'Información SKU'!$A$1:$A$54,0),1),40)</f>
        <v>0.42708333333333331</v>
      </c>
      <c r="N2935" s="3">
        <v>43486</v>
      </c>
      <c r="O2935" s="3" t="s">
        <v>365</v>
      </c>
      <c r="P2935" s="2">
        <v>3</v>
      </c>
      <c r="R2935" s="3"/>
    </row>
    <row r="2936" spans="2:18" x14ac:dyDescent="0.25">
      <c r="B2936" t="s">
        <v>189</v>
      </c>
      <c r="C2936">
        <v>1004688</v>
      </c>
      <c r="D2936" t="s">
        <v>104</v>
      </c>
      <c r="E2936">
        <v>9004688</v>
      </c>
      <c r="F2936" t="s">
        <v>188</v>
      </c>
      <c r="G2936">
        <v>10969616</v>
      </c>
      <c r="H2936">
        <v>350</v>
      </c>
      <c r="I2936">
        <v>2396</v>
      </c>
      <c r="J2936" t="s">
        <v>68</v>
      </c>
      <c r="K2936">
        <f>L2936*IFERROR(INDEX('Información SKU'!$H$1:$H$54,MATCH(I2936,'Información SKU'!$A$1:$A$54,0),1),15)</f>
        <v>45</v>
      </c>
      <c r="L2936">
        <v>3</v>
      </c>
      <c r="M2936" s="13">
        <f>L2936/IFERROR(INDEX('Información SKU'!$K$1:$K$54,MATCH(I2936,'Información SKU'!$A$1:$A$54,0),1),40)</f>
        <v>0.06</v>
      </c>
      <c r="N2936" s="3">
        <v>43486</v>
      </c>
      <c r="O2936" s="3" t="s">
        <v>360</v>
      </c>
      <c r="P2936" s="2">
        <v>1</v>
      </c>
      <c r="R2936" s="3"/>
    </row>
    <row r="2937" spans="2:18" x14ac:dyDescent="0.25">
      <c r="B2937" t="s">
        <v>189</v>
      </c>
      <c r="C2937">
        <v>1004688</v>
      </c>
      <c r="D2937" t="s">
        <v>104</v>
      </c>
      <c r="E2937">
        <v>9004688</v>
      </c>
      <c r="F2937" t="s">
        <v>188</v>
      </c>
      <c r="G2937">
        <v>10969616</v>
      </c>
      <c r="H2937">
        <v>500</v>
      </c>
      <c r="I2937">
        <v>5236</v>
      </c>
      <c r="J2937" t="s">
        <v>89</v>
      </c>
      <c r="K2937">
        <f>L2937*IFERROR(INDEX('Información SKU'!$H$1:$H$54,MATCH(I2937,'Información SKU'!$A$1:$A$54,0),1),15)</f>
        <v>600</v>
      </c>
      <c r="L2937">
        <v>50</v>
      </c>
      <c r="M2937" s="13">
        <f>L2937/IFERROR(INDEX('Información SKU'!$K$1:$K$54,MATCH(I2937,'Información SKU'!$A$1:$A$54,0),1),40)</f>
        <v>0.90909090909090906</v>
      </c>
      <c r="N2937" s="3">
        <v>43486</v>
      </c>
      <c r="O2937" s="3" t="s">
        <v>363</v>
      </c>
      <c r="P2937" s="2">
        <v>2</v>
      </c>
      <c r="R2937" s="3"/>
    </row>
    <row r="2938" spans="2:18" x14ac:dyDescent="0.25">
      <c r="B2938" t="s">
        <v>189</v>
      </c>
      <c r="C2938">
        <v>1004688</v>
      </c>
      <c r="D2938" t="s">
        <v>104</v>
      </c>
      <c r="E2938">
        <v>9004688</v>
      </c>
      <c r="F2938" t="s">
        <v>188</v>
      </c>
      <c r="G2938">
        <v>10969616</v>
      </c>
      <c r="H2938">
        <v>510</v>
      </c>
      <c r="I2938">
        <v>5243</v>
      </c>
      <c r="J2938" t="s">
        <v>86</v>
      </c>
      <c r="K2938">
        <f>L2938*IFERROR(INDEX('Información SKU'!$H$1:$H$54,MATCH(I2938,'Información SKU'!$A$1:$A$54,0),1),15)</f>
        <v>684</v>
      </c>
      <c r="L2938">
        <v>57</v>
      </c>
      <c r="M2938" s="13">
        <f>L2938/IFERROR(INDEX('Información SKU'!$K$1:$K$54,MATCH(I2938,'Información SKU'!$A$1:$A$54,0),1),40)</f>
        <v>0.76</v>
      </c>
      <c r="N2938" s="3">
        <v>43486</v>
      </c>
      <c r="O2938" s="3" t="s">
        <v>365</v>
      </c>
      <c r="P2938" s="2">
        <v>3</v>
      </c>
      <c r="R2938" s="3"/>
    </row>
    <row r="2939" spans="2:18" x14ac:dyDescent="0.25">
      <c r="B2939" t="s">
        <v>189</v>
      </c>
      <c r="C2939">
        <v>1004688</v>
      </c>
      <c r="D2939" t="s">
        <v>104</v>
      </c>
      <c r="E2939">
        <v>9004688</v>
      </c>
      <c r="F2939" t="s">
        <v>188</v>
      </c>
      <c r="G2939">
        <v>10969616</v>
      </c>
      <c r="H2939">
        <v>520</v>
      </c>
      <c r="I2939">
        <v>5246</v>
      </c>
      <c r="J2939" t="s">
        <v>73</v>
      </c>
      <c r="K2939">
        <f>L2939*IFERROR(INDEX('Información SKU'!$H$1:$H$54,MATCH(I2939,'Información SKU'!$A$1:$A$54,0),1),15)</f>
        <v>138</v>
      </c>
      <c r="L2939">
        <v>23</v>
      </c>
      <c r="M2939" s="13">
        <f>L2939/IFERROR(INDEX('Información SKU'!$K$1:$K$54,MATCH(I2939,'Información SKU'!$A$1:$A$54,0),1),40)</f>
        <v>0.30666666666666664</v>
      </c>
      <c r="N2939" s="3">
        <v>43486</v>
      </c>
      <c r="O2939" s="3" t="s">
        <v>361</v>
      </c>
      <c r="P2939" s="2">
        <v>1</v>
      </c>
      <c r="R2939" s="3"/>
    </row>
    <row r="2940" spans="2:18" x14ac:dyDescent="0.25">
      <c r="B2940" t="s">
        <v>189</v>
      </c>
      <c r="C2940">
        <v>1004688</v>
      </c>
      <c r="D2940" t="s">
        <v>104</v>
      </c>
      <c r="E2940">
        <v>9004688</v>
      </c>
      <c r="F2940" t="s">
        <v>188</v>
      </c>
      <c r="G2940">
        <v>10969616</v>
      </c>
      <c r="H2940">
        <v>530</v>
      </c>
      <c r="I2940">
        <v>5273</v>
      </c>
      <c r="J2940" t="s">
        <v>82</v>
      </c>
      <c r="K2940">
        <f>L2940*IFERROR(INDEX('Información SKU'!$H$1:$H$54,MATCH(I2940,'Información SKU'!$A$1:$A$54,0),1),15)</f>
        <v>384</v>
      </c>
      <c r="L2940">
        <v>64</v>
      </c>
      <c r="M2940" s="13">
        <f>L2940/IFERROR(INDEX('Información SKU'!$K$1:$K$54,MATCH(I2940,'Información SKU'!$A$1:$A$54,0),1),40)</f>
        <v>0.91428571428571426</v>
      </c>
      <c r="N2940" s="3">
        <v>43486</v>
      </c>
      <c r="O2940" s="3" t="s">
        <v>361</v>
      </c>
      <c r="P2940" s="2">
        <v>1</v>
      </c>
      <c r="R2940" s="3"/>
    </row>
    <row r="2941" spans="2:18" x14ac:dyDescent="0.25">
      <c r="B2941" t="s">
        <v>189</v>
      </c>
      <c r="C2941">
        <v>1004688</v>
      </c>
      <c r="D2941" t="s">
        <v>104</v>
      </c>
      <c r="E2941">
        <v>9004688</v>
      </c>
      <c r="F2941" t="s">
        <v>188</v>
      </c>
      <c r="G2941">
        <v>10969616</v>
      </c>
      <c r="H2941">
        <v>540</v>
      </c>
      <c r="I2941">
        <v>5275</v>
      </c>
      <c r="J2941" t="s">
        <v>75</v>
      </c>
      <c r="K2941">
        <f>L2941*IFERROR(INDEX('Información SKU'!$H$1:$H$54,MATCH(I2941,'Información SKU'!$A$1:$A$54,0),1),15)</f>
        <v>288</v>
      </c>
      <c r="L2941">
        <v>48</v>
      </c>
      <c r="M2941" s="13">
        <f>L2941/IFERROR(INDEX('Información SKU'!$K$1:$K$54,MATCH(I2941,'Información SKU'!$A$1:$A$54,0),1),40)</f>
        <v>0.68571428571428572</v>
      </c>
      <c r="N2941" s="3">
        <v>43486</v>
      </c>
      <c r="O2941" s="3" t="s">
        <v>365</v>
      </c>
      <c r="P2941" s="2">
        <v>3</v>
      </c>
      <c r="R2941" s="3"/>
    </row>
    <row r="2942" spans="2:18" x14ac:dyDescent="0.25">
      <c r="B2942" t="s">
        <v>189</v>
      </c>
      <c r="C2942">
        <v>1004688</v>
      </c>
      <c r="D2942" t="s">
        <v>104</v>
      </c>
      <c r="E2942">
        <v>9004688</v>
      </c>
      <c r="F2942" t="s">
        <v>188</v>
      </c>
      <c r="G2942">
        <v>10969616</v>
      </c>
      <c r="H2942">
        <v>560</v>
      </c>
      <c r="I2942">
        <v>5402</v>
      </c>
      <c r="J2942" t="s">
        <v>32</v>
      </c>
      <c r="K2942">
        <f>L2942*IFERROR(INDEX('Información SKU'!$H$1:$H$54,MATCH(I2942,'Información SKU'!$A$1:$A$54,0),1),15)</f>
        <v>186</v>
      </c>
      <c r="L2942">
        <v>31</v>
      </c>
      <c r="M2942" s="13">
        <f>L2942/IFERROR(INDEX('Información SKU'!$K$1:$K$54,MATCH(I2942,'Información SKU'!$A$1:$A$54,0),1),40)</f>
        <v>0.51666666666666672</v>
      </c>
      <c r="N2942" s="3">
        <v>43486</v>
      </c>
      <c r="O2942" s="3" t="s">
        <v>360</v>
      </c>
      <c r="P2942" s="2">
        <v>1</v>
      </c>
      <c r="R2942" s="3"/>
    </row>
    <row r="2943" spans="2:18" x14ac:dyDescent="0.25">
      <c r="B2943" t="s">
        <v>189</v>
      </c>
      <c r="C2943">
        <v>1004688</v>
      </c>
      <c r="D2943" t="s">
        <v>104</v>
      </c>
      <c r="E2943">
        <v>9004688</v>
      </c>
      <c r="F2943" t="s">
        <v>188</v>
      </c>
      <c r="G2943">
        <v>10969616</v>
      </c>
      <c r="H2943">
        <v>600</v>
      </c>
      <c r="I2943">
        <v>1199</v>
      </c>
      <c r="J2943" t="s">
        <v>26</v>
      </c>
      <c r="K2943">
        <f>L2943*IFERROR(INDEX('Información SKU'!$H$1:$H$54,MATCH(I2943,'Información SKU'!$A$1:$A$54,0),1),15)</f>
        <v>528</v>
      </c>
      <c r="L2943">
        <v>44</v>
      </c>
      <c r="M2943" s="13">
        <f>L2943/IFERROR(INDEX('Información SKU'!$K$1:$K$54,MATCH(I2943,'Información SKU'!$A$1:$A$54,0),1),40)</f>
        <v>0.73333333333333328</v>
      </c>
      <c r="N2943" s="3">
        <v>43486</v>
      </c>
      <c r="O2943" s="3" t="s">
        <v>362</v>
      </c>
      <c r="P2943" s="2">
        <v>2</v>
      </c>
      <c r="R2943" s="3"/>
    </row>
    <row r="2944" spans="2:18" x14ac:dyDescent="0.25">
      <c r="B2944" t="s">
        <v>189</v>
      </c>
      <c r="C2944">
        <v>1004688</v>
      </c>
      <c r="D2944" t="s">
        <v>104</v>
      </c>
      <c r="E2944">
        <v>9004688</v>
      </c>
      <c r="F2944" t="s">
        <v>188</v>
      </c>
      <c r="G2944">
        <v>10969616</v>
      </c>
      <c r="H2944">
        <v>610</v>
      </c>
      <c r="I2944">
        <v>1200</v>
      </c>
      <c r="J2944" t="s">
        <v>17</v>
      </c>
      <c r="K2944">
        <f>L2944*IFERROR(INDEX('Información SKU'!$H$1:$H$54,MATCH(I2944,'Información SKU'!$A$1:$A$54,0),1),15)</f>
        <v>132</v>
      </c>
      <c r="L2944">
        <v>22</v>
      </c>
      <c r="M2944" s="13">
        <f>L2944/IFERROR(INDEX('Información SKU'!$K$1:$K$54,MATCH(I2944,'Información SKU'!$A$1:$A$54,0),1),40)</f>
        <v>0.52380952380952384</v>
      </c>
      <c r="N2944" s="3">
        <v>43486</v>
      </c>
      <c r="O2944" s="3" t="s">
        <v>364</v>
      </c>
      <c r="P2944" s="2">
        <v>3</v>
      </c>
      <c r="R2944" s="3"/>
    </row>
    <row r="2945" spans="2:18" x14ac:dyDescent="0.25">
      <c r="B2945" t="s">
        <v>189</v>
      </c>
      <c r="C2945">
        <v>1004688</v>
      </c>
      <c r="D2945" t="s">
        <v>104</v>
      </c>
      <c r="E2945">
        <v>9004688</v>
      </c>
      <c r="F2945" t="s">
        <v>188</v>
      </c>
      <c r="G2945">
        <v>10969616</v>
      </c>
      <c r="H2945">
        <v>270</v>
      </c>
      <c r="I2945">
        <v>41</v>
      </c>
      <c r="J2945" t="s">
        <v>71</v>
      </c>
      <c r="K2945">
        <f>L2945*IFERROR(INDEX('Información SKU'!$H$1:$H$54,MATCH(I2945,'Información SKU'!$A$1:$A$54,0),1),15)</f>
        <v>16</v>
      </c>
      <c r="L2945">
        <v>2</v>
      </c>
      <c r="M2945" s="13">
        <f>L2945/IFERROR(INDEX('Información SKU'!$K$1:$K$54,MATCH(I2945,'Información SKU'!$A$1:$A$54,0),1),40)</f>
        <v>3.3333333333333333E-2</v>
      </c>
      <c r="N2945" s="3">
        <v>43486</v>
      </c>
      <c r="O2945" s="3" t="s">
        <v>363</v>
      </c>
      <c r="P2945" s="2">
        <v>2</v>
      </c>
      <c r="R2945" s="3"/>
    </row>
    <row r="2946" spans="2:18" x14ac:dyDescent="0.25">
      <c r="B2946" t="s">
        <v>189</v>
      </c>
      <c r="C2946">
        <v>1004688</v>
      </c>
      <c r="D2946" t="s">
        <v>104</v>
      </c>
      <c r="E2946">
        <v>9004688</v>
      </c>
      <c r="F2946" t="s">
        <v>188</v>
      </c>
      <c r="G2946">
        <v>10969616</v>
      </c>
      <c r="H2946">
        <v>260</v>
      </c>
      <c r="I2946">
        <v>42</v>
      </c>
      <c r="J2946" t="s">
        <v>15</v>
      </c>
      <c r="K2946">
        <f>L2946*IFERROR(INDEX('Información SKU'!$H$1:$H$54,MATCH(I2946,'Información SKU'!$A$1:$A$54,0),1),15)</f>
        <v>360</v>
      </c>
      <c r="L2946">
        <v>30</v>
      </c>
      <c r="M2946" s="13">
        <f>L2946/IFERROR(INDEX('Información SKU'!$K$1:$K$54,MATCH(I2946,'Información SKU'!$A$1:$A$54,0),1),40)</f>
        <v>0.6</v>
      </c>
      <c r="N2946" s="3">
        <v>43486</v>
      </c>
      <c r="O2946" s="3" t="s">
        <v>361</v>
      </c>
      <c r="P2946" s="2">
        <v>1</v>
      </c>
      <c r="R2946" s="3"/>
    </row>
    <row r="2947" spans="2:18" x14ac:dyDescent="0.25">
      <c r="B2947" t="s">
        <v>189</v>
      </c>
      <c r="C2947">
        <v>1004688</v>
      </c>
      <c r="D2947" t="s">
        <v>104</v>
      </c>
      <c r="E2947">
        <v>9004688</v>
      </c>
      <c r="F2947" t="s">
        <v>188</v>
      </c>
      <c r="G2947">
        <v>10969616</v>
      </c>
      <c r="H2947">
        <v>250</v>
      </c>
      <c r="I2947">
        <v>43</v>
      </c>
      <c r="J2947" t="s">
        <v>12</v>
      </c>
      <c r="K2947">
        <f>L2947*IFERROR(INDEX('Información SKU'!$H$1:$H$54,MATCH(I2947,'Información SKU'!$A$1:$A$54,0),1),15)</f>
        <v>264</v>
      </c>
      <c r="L2947">
        <v>33</v>
      </c>
      <c r="M2947" s="13">
        <f>L2947/IFERROR(INDEX('Información SKU'!$K$1:$K$54,MATCH(I2947,'Información SKU'!$A$1:$A$54,0),1),40)</f>
        <v>0.7857142857142857</v>
      </c>
      <c r="N2947" s="3">
        <v>43486</v>
      </c>
      <c r="O2947" s="3" t="s">
        <v>364</v>
      </c>
      <c r="P2947" s="2">
        <v>3</v>
      </c>
      <c r="R2947" s="3"/>
    </row>
    <row r="2948" spans="2:18" x14ac:dyDescent="0.25">
      <c r="B2948" t="s">
        <v>189</v>
      </c>
      <c r="C2948">
        <v>1004688</v>
      </c>
      <c r="D2948" t="s">
        <v>104</v>
      </c>
      <c r="E2948">
        <v>9004688</v>
      </c>
      <c r="F2948" t="s">
        <v>188</v>
      </c>
      <c r="G2948">
        <v>10969616</v>
      </c>
      <c r="H2948">
        <v>220</v>
      </c>
      <c r="I2948">
        <v>205</v>
      </c>
      <c r="J2948" t="s">
        <v>35</v>
      </c>
      <c r="K2948">
        <f>L2948*IFERROR(INDEX('Información SKU'!$H$1:$H$54,MATCH(I2948,'Información SKU'!$A$1:$A$54,0),1),15)</f>
        <v>136</v>
      </c>
      <c r="L2948">
        <v>17</v>
      </c>
      <c r="M2948" s="13">
        <f>L2948/IFERROR(INDEX('Información SKU'!$K$1:$K$54,MATCH(I2948,'Información SKU'!$A$1:$A$54,0),1),40)</f>
        <v>0.40476190476190477</v>
      </c>
      <c r="N2948" s="3">
        <v>43486</v>
      </c>
      <c r="O2948" s="3" t="s">
        <v>365</v>
      </c>
      <c r="P2948" s="2">
        <v>3</v>
      </c>
      <c r="R2948" s="3"/>
    </row>
    <row r="2949" spans="2:18" x14ac:dyDescent="0.25">
      <c r="B2949" t="s">
        <v>189</v>
      </c>
      <c r="C2949">
        <v>1004688</v>
      </c>
      <c r="D2949" t="s">
        <v>104</v>
      </c>
      <c r="E2949">
        <v>9004688</v>
      </c>
      <c r="F2949" t="s">
        <v>188</v>
      </c>
      <c r="G2949">
        <v>10969616</v>
      </c>
      <c r="H2949">
        <v>210</v>
      </c>
      <c r="I2949">
        <v>223</v>
      </c>
      <c r="J2949" t="s">
        <v>74</v>
      </c>
      <c r="K2949">
        <f>L2949*IFERROR(INDEX('Información SKU'!$H$1:$H$54,MATCH(I2949,'Información SKU'!$A$1:$A$54,0),1),15)</f>
        <v>102</v>
      </c>
      <c r="L2949">
        <v>17</v>
      </c>
      <c r="M2949" s="13">
        <f>L2949/IFERROR(INDEX('Información SKU'!$K$1:$K$54,MATCH(I2949,'Información SKU'!$A$1:$A$54,0),1),40)</f>
        <v>0.40476190476190477</v>
      </c>
      <c r="N2949" s="3">
        <v>43486</v>
      </c>
      <c r="O2949" s="3" t="s">
        <v>363</v>
      </c>
      <c r="P2949" s="2">
        <v>2</v>
      </c>
      <c r="R2949" s="3"/>
    </row>
    <row r="2950" spans="2:18" x14ac:dyDescent="0.25">
      <c r="B2950" t="s">
        <v>189</v>
      </c>
      <c r="C2950">
        <v>1004688</v>
      </c>
      <c r="D2950" t="s">
        <v>104</v>
      </c>
      <c r="E2950">
        <v>9004688</v>
      </c>
      <c r="F2950" t="s">
        <v>188</v>
      </c>
      <c r="G2950">
        <v>10969616</v>
      </c>
      <c r="H2950">
        <v>200</v>
      </c>
      <c r="I2950">
        <v>224</v>
      </c>
      <c r="J2950" t="s">
        <v>37</v>
      </c>
      <c r="K2950">
        <f>L2950*IFERROR(INDEX('Información SKU'!$H$1:$H$54,MATCH(I2950,'Información SKU'!$A$1:$A$54,0),1),15)</f>
        <v>120</v>
      </c>
      <c r="L2950">
        <v>15</v>
      </c>
      <c r="M2950" s="13">
        <f>L2950/IFERROR(INDEX('Información SKU'!$K$1:$K$54,MATCH(I2950,'Información SKU'!$A$1:$A$54,0),1),40)</f>
        <v>0.35714285714285715</v>
      </c>
      <c r="N2950" s="3">
        <v>43486</v>
      </c>
      <c r="O2950" s="3" t="s">
        <v>365</v>
      </c>
      <c r="P2950" s="2">
        <v>3</v>
      </c>
      <c r="R2950" s="3"/>
    </row>
    <row r="2951" spans="2:18" x14ac:dyDescent="0.25">
      <c r="B2951" t="s">
        <v>189</v>
      </c>
      <c r="C2951">
        <v>1004688</v>
      </c>
      <c r="D2951" t="s">
        <v>104</v>
      </c>
      <c r="E2951">
        <v>9004688</v>
      </c>
      <c r="F2951" t="s">
        <v>188</v>
      </c>
      <c r="G2951">
        <v>10969617</v>
      </c>
      <c r="H2951">
        <v>240</v>
      </c>
      <c r="I2951">
        <v>63</v>
      </c>
      <c r="J2951" t="s">
        <v>1</v>
      </c>
      <c r="K2951">
        <f>L2951*IFERROR(INDEX('Información SKU'!$H$1:$H$54,MATCH(I2951,'Información SKU'!$A$1:$A$54,0),1),15)</f>
        <v>225</v>
      </c>
      <c r="L2951">
        <v>15</v>
      </c>
      <c r="M2951" s="13">
        <f>L2951/IFERROR(INDEX('Información SKU'!$K$1:$K$54,MATCH(I2951,'Información SKU'!$A$1:$A$54,0),1),40)</f>
        <v>0.35714285714285715</v>
      </c>
      <c r="N2951" s="3">
        <v>43486</v>
      </c>
      <c r="O2951" s="3" t="s">
        <v>361</v>
      </c>
      <c r="P2951" s="2">
        <v>1</v>
      </c>
      <c r="R2951" s="3"/>
    </row>
    <row r="2952" spans="2:18" x14ac:dyDescent="0.25">
      <c r="B2952" t="s">
        <v>189</v>
      </c>
      <c r="C2952">
        <v>1004688</v>
      </c>
      <c r="D2952" t="s">
        <v>104</v>
      </c>
      <c r="E2952">
        <v>9004688</v>
      </c>
      <c r="F2952" t="s">
        <v>188</v>
      </c>
      <c r="G2952">
        <v>10969617</v>
      </c>
      <c r="H2952">
        <v>230</v>
      </c>
      <c r="I2952">
        <v>62</v>
      </c>
      <c r="J2952" t="s">
        <v>25</v>
      </c>
      <c r="K2952">
        <f>L2952*IFERROR(INDEX('Información SKU'!$H$1:$H$54,MATCH(I2952,'Información SKU'!$A$1:$A$54,0),1),15)</f>
        <v>120</v>
      </c>
      <c r="L2952">
        <v>15</v>
      </c>
      <c r="M2952" s="13">
        <f>L2952/IFERROR(INDEX('Información SKU'!$K$1:$K$54,MATCH(I2952,'Información SKU'!$A$1:$A$54,0),1),40)</f>
        <v>0.3</v>
      </c>
      <c r="N2952" s="3">
        <v>43486</v>
      </c>
      <c r="O2952" s="3" t="s">
        <v>364</v>
      </c>
      <c r="P2952" s="2">
        <v>3</v>
      </c>
      <c r="R2952" s="3"/>
    </row>
    <row r="2953" spans="2:18" x14ac:dyDescent="0.25">
      <c r="B2953" t="s">
        <v>189</v>
      </c>
      <c r="C2953">
        <v>1004688</v>
      </c>
      <c r="D2953" t="s">
        <v>104</v>
      </c>
      <c r="E2953">
        <v>9004688</v>
      </c>
      <c r="F2953" t="s">
        <v>188</v>
      </c>
      <c r="G2953">
        <v>10969617</v>
      </c>
      <c r="H2953">
        <v>180</v>
      </c>
      <c r="I2953">
        <v>527</v>
      </c>
      <c r="J2953" t="s">
        <v>80</v>
      </c>
      <c r="K2953">
        <f>L2953*IFERROR(INDEX('Información SKU'!$H$1:$H$54,MATCH(I2953,'Información SKU'!$A$1:$A$54,0),1),15)</f>
        <v>15</v>
      </c>
      <c r="L2953">
        <v>1</v>
      </c>
      <c r="M2953" s="13">
        <f>L2953/IFERROR(INDEX('Información SKU'!$K$1:$K$54,MATCH(I2953,'Información SKU'!$A$1:$A$54,0),1),40)</f>
        <v>1.6666666666666666E-2</v>
      </c>
      <c r="N2953" s="3">
        <v>43486</v>
      </c>
      <c r="O2953" s="3" t="s">
        <v>360</v>
      </c>
      <c r="P2953" s="2">
        <v>1</v>
      </c>
      <c r="R2953" s="3"/>
    </row>
    <row r="2954" spans="2:18" x14ac:dyDescent="0.25">
      <c r="B2954" t="s">
        <v>189</v>
      </c>
      <c r="C2954">
        <v>1004688</v>
      </c>
      <c r="D2954" t="s">
        <v>104</v>
      </c>
      <c r="E2954">
        <v>9004688</v>
      </c>
      <c r="F2954" t="s">
        <v>188</v>
      </c>
      <c r="G2954">
        <v>10969617</v>
      </c>
      <c r="H2954">
        <v>170</v>
      </c>
      <c r="I2954">
        <v>522</v>
      </c>
      <c r="J2954" t="s">
        <v>6</v>
      </c>
      <c r="K2954">
        <f>L2954*IFERROR(INDEX('Información SKU'!$H$1:$H$54,MATCH(I2954,'Información SKU'!$A$1:$A$54,0),1),15)</f>
        <v>855</v>
      </c>
      <c r="L2954">
        <v>57</v>
      </c>
      <c r="M2954" s="13">
        <f>L2954/IFERROR(INDEX('Información SKU'!$K$1:$K$54,MATCH(I2954,'Información SKU'!$A$1:$A$54,0),1),40)</f>
        <v>0.95</v>
      </c>
      <c r="N2954" s="3">
        <v>43486</v>
      </c>
      <c r="O2954" s="3" t="s">
        <v>365</v>
      </c>
      <c r="P2954" s="2">
        <v>3</v>
      </c>
      <c r="R2954" s="3"/>
    </row>
    <row r="2955" spans="2:18" x14ac:dyDescent="0.25">
      <c r="B2955" t="s">
        <v>189</v>
      </c>
      <c r="C2955">
        <v>1004688</v>
      </c>
      <c r="D2955" t="s">
        <v>104</v>
      </c>
      <c r="E2955">
        <v>9004688</v>
      </c>
      <c r="F2955" t="s">
        <v>188</v>
      </c>
      <c r="G2955">
        <v>10969617</v>
      </c>
      <c r="H2955">
        <v>160</v>
      </c>
      <c r="I2955">
        <v>521</v>
      </c>
      <c r="J2955" t="s">
        <v>28</v>
      </c>
      <c r="K2955">
        <f>L2955*IFERROR(INDEX('Información SKU'!$H$1:$H$54,MATCH(I2955,'Información SKU'!$A$1:$A$54,0),1),15)</f>
        <v>56</v>
      </c>
      <c r="L2955">
        <v>7</v>
      </c>
      <c r="M2955" s="13">
        <f>L2955/IFERROR(INDEX('Información SKU'!$K$1:$K$54,MATCH(I2955,'Información SKU'!$A$1:$A$54,0),1),40)</f>
        <v>0.11666666666666667</v>
      </c>
      <c r="N2955" s="3">
        <v>43486</v>
      </c>
      <c r="O2955" s="3" t="s">
        <v>365</v>
      </c>
      <c r="P2955" s="2">
        <v>3</v>
      </c>
      <c r="R2955" s="3"/>
    </row>
    <row r="2956" spans="2:18" x14ac:dyDescent="0.25">
      <c r="B2956" t="s">
        <v>189</v>
      </c>
      <c r="C2956">
        <v>1004688</v>
      </c>
      <c r="D2956" t="s">
        <v>104</v>
      </c>
      <c r="E2956">
        <v>9004688</v>
      </c>
      <c r="F2956" t="s">
        <v>188</v>
      </c>
      <c r="G2956">
        <v>10969617</v>
      </c>
      <c r="H2956">
        <v>150</v>
      </c>
      <c r="I2956">
        <v>509</v>
      </c>
      <c r="J2956" t="s">
        <v>0</v>
      </c>
      <c r="K2956">
        <f>L2956*IFERROR(INDEX('Información SKU'!$H$1:$H$54,MATCH(I2956,'Información SKU'!$A$1:$A$54,0),1),15)</f>
        <v>114</v>
      </c>
      <c r="L2956">
        <v>19</v>
      </c>
      <c r="M2956" s="13">
        <f>L2956/IFERROR(INDEX('Información SKU'!$K$1:$K$54,MATCH(I2956,'Información SKU'!$A$1:$A$54,0),1),40)</f>
        <v>0.23749999999999999</v>
      </c>
      <c r="N2956" s="3">
        <v>43486</v>
      </c>
      <c r="O2956" s="3" t="s">
        <v>363</v>
      </c>
      <c r="P2956" s="2">
        <v>2</v>
      </c>
      <c r="R2956" s="3"/>
    </row>
    <row r="2957" spans="2:18" x14ac:dyDescent="0.25">
      <c r="B2957" t="s">
        <v>189</v>
      </c>
      <c r="C2957">
        <v>1004688</v>
      </c>
      <c r="D2957" t="s">
        <v>104</v>
      </c>
      <c r="E2957">
        <v>9004688</v>
      </c>
      <c r="F2957" t="s">
        <v>188</v>
      </c>
      <c r="G2957">
        <v>10969617</v>
      </c>
      <c r="H2957">
        <v>140</v>
      </c>
      <c r="I2957">
        <v>460</v>
      </c>
      <c r="J2957" t="s">
        <v>38</v>
      </c>
      <c r="K2957">
        <f>L2957*IFERROR(INDEX('Información SKU'!$H$1:$H$54,MATCH(I2957,'Información SKU'!$A$1:$A$54,0),1),15)</f>
        <v>375</v>
      </c>
      <c r="L2957">
        <v>25</v>
      </c>
      <c r="M2957" s="13">
        <f>L2957/IFERROR(INDEX('Información SKU'!$K$1:$K$54,MATCH(I2957,'Información SKU'!$A$1:$A$54,0),1),40)</f>
        <v>0.32051282051282054</v>
      </c>
      <c r="N2957" s="3">
        <v>43486</v>
      </c>
      <c r="O2957" s="3" t="s">
        <v>365</v>
      </c>
      <c r="P2957" s="2">
        <v>3</v>
      </c>
      <c r="R2957" s="3"/>
    </row>
    <row r="2958" spans="2:18" x14ac:dyDescent="0.25">
      <c r="B2958" t="s">
        <v>189</v>
      </c>
      <c r="C2958">
        <v>1004688</v>
      </c>
      <c r="D2958" t="s">
        <v>104</v>
      </c>
      <c r="E2958">
        <v>9004688</v>
      </c>
      <c r="F2958" t="s">
        <v>188</v>
      </c>
      <c r="G2958">
        <v>10969617</v>
      </c>
      <c r="H2958">
        <v>120</v>
      </c>
      <c r="I2958">
        <v>416</v>
      </c>
      <c r="J2958" t="s">
        <v>81</v>
      </c>
      <c r="K2958">
        <f>L2958*IFERROR(INDEX('Información SKU'!$H$1:$H$54,MATCH(I2958,'Información SKU'!$A$1:$A$54,0),1),15)</f>
        <v>480</v>
      </c>
      <c r="L2958">
        <v>32</v>
      </c>
      <c r="M2958" s="13">
        <f>L2958/IFERROR(INDEX('Información SKU'!$K$1:$K$54,MATCH(I2958,'Información SKU'!$A$1:$A$54,0),1),40)</f>
        <v>0.45714285714285713</v>
      </c>
      <c r="N2958" s="3">
        <v>43486</v>
      </c>
      <c r="O2958" s="3" t="s">
        <v>360</v>
      </c>
      <c r="P2958" s="2">
        <v>1</v>
      </c>
      <c r="R2958" s="3"/>
    </row>
    <row r="2959" spans="2:18" x14ac:dyDescent="0.25">
      <c r="B2959" t="s">
        <v>189</v>
      </c>
      <c r="C2959">
        <v>1004688</v>
      </c>
      <c r="D2959" t="s">
        <v>104</v>
      </c>
      <c r="E2959">
        <v>9004688</v>
      </c>
      <c r="F2959" t="s">
        <v>188</v>
      </c>
      <c r="G2959">
        <v>10969617</v>
      </c>
      <c r="H2959">
        <v>20</v>
      </c>
      <c r="I2959">
        <v>320</v>
      </c>
      <c r="J2959" t="s">
        <v>31</v>
      </c>
      <c r="K2959">
        <f>L2959*IFERROR(INDEX('Información SKU'!$H$1:$H$54,MATCH(I2959,'Información SKU'!$A$1:$A$54,0),1),15)</f>
        <v>1080</v>
      </c>
      <c r="L2959">
        <v>72</v>
      </c>
      <c r="M2959" s="13">
        <f>L2959/IFERROR(INDEX('Información SKU'!$K$1:$K$54,MATCH(I2959,'Información SKU'!$A$1:$A$54,0),1),40)</f>
        <v>0.92307692307692313</v>
      </c>
      <c r="N2959" s="3">
        <v>43486</v>
      </c>
      <c r="O2959" s="3" t="s">
        <v>363</v>
      </c>
      <c r="P2959" s="2">
        <v>2</v>
      </c>
      <c r="R2959" s="3"/>
    </row>
    <row r="2960" spans="2:18" x14ac:dyDescent="0.25">
      <c r="B2960" t="s">
        <v>189</v>
      </c>
      <c r="C2960">
        <v>1004688</v>
      </c>
      <c r="D2960" t="s">
        <v>104</v>
      </c>
      <c r="E2960">
        <v>9004688</v>
      </c>
      <c r="F2960" t="s">
        <v>188</v>
      </c>
      <c r="G2960">
        <v>10969617</v>
      </c>
      <c r="H2960">
        <v>10</v>
      </c>
      <c r="I2960">
        <v>61</v>
      </c>
      <c r="J2960" t="s">
        <v>20</v>
      </c>
      <c r="K2960">
        <f>L2960*IFERROR(INDEX('Información SKU'!$H$1:$H$54,MATCH(I2960,'Información SKU'!$A$1:$A$54,0),1),15)</f>
        <v>480</v>
      </c>
      <c r="L2960">
        <v>32</v>
      </c>
      <c r="M2960" s="13">
        <f>L2960/IFERROR(INDEX('Información SKU'!$K$1:$K$54,MATCH(I2960,'Información SKU'!$A$1:$A$54,0),1),40)</f>
        <v>0.53333333333333333</v>
      </c>
      <c r="N2960" s="3">
        <v>43486</v>
      </c>
      <c r="O2960" s="3" t="s">
        <v>364</v>
      </c>
      <c r="P2960" s="2">
        <v>3</v>
      </c>
      <c r="R2960" s="3"/>
    </row>
    <row r="2961" spans="2:18" x14ac:dyDescent="0.25">
      <c r="B2961" t="s">
        <v>189</v>
      </c>
      <c r="C2961">
        <v>1004689</v>
      </c>
      <c r="D2961" t="s">
        <v>104</v>
      </c>
      <c r="E2961">
        <v>9004689</v>
      </c>
      <c r="F2961" t="s">
        <v>188</v>
      </c>
      <c r="G2961">
        <v>10969632</v>
      </c>
      <c r="H2961">
        <v>160</v>
      </c>
      <c r="I2961">
        <v>1200</v>
      </c>
      <c r="J2961" t="s">
        <v>17</v>
      </c>
      <c r="K2961">
        <f>L2961*IFERROR(INDEX('Información SKU'!$H$1:$H$54,MATCH(I2961,'Información SKU'!$A$1:$A$54,0),1),15)</f>
        <v>78</v>
      </c>
      <c r="L2961">
        <v>13</v>
      </c>
      <c r="M2961" s="13">
        <f>L2961/IFERROR(INDEX('Información SKU'!$K$1:$K$54,MATCH(I2961,'Información SKU'!$A$1:$A$54,0),1),40)</f>
        <v>0.30952380952380953</v>
      </c>
      <c r="N2961" s="3">
        <v>43486</v>
      </c>
      <c r="O2961" s="3" t="s">
        <v>363</v>
      </c>
      <c r="P2961" s="2">
        <v>2</v>
      </c>
      <c r="R2961" s="3"/>
    </row>
    <row r="2962" spans="2:18" x14ac:dyDescent="0.25">
      <c r="B2962" t="s">
        <v>189</v>
      </c>
      <c r="C2962">
        <v>1004689</v>
      </c>
      <c r="D2962" t="s">
        <v>104</v>
      </c>
      <c r="E2962">
        <v>9004689</v>
      </c>
      <c r="F2962" t="s">
        <v>188</v>
      </c>
      <c r="G2962">
        <v>10969632</v>
      </c>
      <c r="H2962">
        <v>110</v>
      </c>
      <c r="I2962">
        <v>61</v>
      </c>
      <c r="J2962" t="s">
        <v>20</v>
      </c>
      <c r="K2962">
        <f>L2962*IFERROR(INDEX('Información SKU'!$H$1:$H$54,MATCH(I2962,'Información SKU'!$A$1:$A$54,0),1),15)</f>
        <v>45</v>
      </c>
      <c r="L2962">
        <v>3</v>
      </c>
      <c r="M2962" s="13">
        <f>L2962/IFERROR(INDEX('Información SKU'!$K$1:$K$54,MATCH(I2962,'Información SKU'!$A$1:$A$54,0),1),40)</f>
        <v>0.05</v>
      </c>
      <c r="N2962" s="3">
        <v>43486</v>
      </c>
      <c r="O2962" s="3" t="s">
        <v>360</v>
      </c>
      <c r="P2962" s="2">
        <v>1</v>
      </c>
      <c r="R2962" s="3"/>
    </row>
    <row r="2963" spans="2:18" x14ac:dyDescent="0.25">
      <c r="B2963" t="s">
        <v>189</v>
      </c>
      <c r="C2963">
        <v>1004689</v>
      </c>
      <c r="D2963" t="s">
        <v>104</v>
      </c>
      <c r="E2963">
        <v>9004689</v>
      </c>
      <c r="F2963" t="s">
        <v>188</v>
      </c>
      <c r="G2963">
        <v>10969632</v>
      </c>
      <c r="H2963">
        <v>100</v>
      </c>
      <c r="I2963">
        <v>62</v>
      </c>
      <c r="J2963" t="s">
        <v>25</v>
      </c>
      <c r="K2963">
        <f>L2963*IFERROR(INDEX('Información SKU'!$H$1:$H$54,MATCH(I2963,'Información SKU'!$A$1:$A$54,0),1),15)</f>
        <v>352</v>
      </c>
      <c r="L2963">
        <v>44</v>
      </c>
      <c r="M2963" s="13">
        <f>L2963/IFERROR(INDEX('Información SKU'!$K$1:$K$54,MATCH(I2963,'Información SKU'!$A$1:$A$54,0),1),40)</f>
        <v>0.88</v>
      </c>
      <c r="N2963" s="3">
        <v>43486</v>
      </c>
      <c r="O2963" s="3" t="s">
        <v>364</v>
      </c>
      <c r="P2963" s="2">
        <v>3</v>
      </c>
      <c r="R2963" s="3"/>
    </row>
    <row r="2964" spans="2:18" x14ac:dyDescent="0.25">
      <c r="B2964" t="s">
        <v>189</v>
      </c>
      <c r="C2964">
        <v>1004689</v>
      </c>
      <c r="D2964" t="s">
        <v>104</v>
      </c>
      <c r="E2964">
        <v>9004689</v>
      </c>
      <c r="F2964" t="s">
        <v>188</v>
      </c>
      <c r="G2964">
        <v>10969632</v>
      </c>
      <c r="H2964">
        <v>90</v>
      </c>
      <c r="I2964">
        <v>63</v>
      </c>
      <c r="J2964" t="s">
        <v>1</v>
      </c>
      <c r="K2964">
        <f>L2964*IFERROR(INDEX('Información SKU'!$H$1:$H$54,MATCH(I2964,'Información SKU'!$A$1:$A$54,0),1),15)</f>
        <v>570</v>
      </c>
      <c r="L2964">
        <v>38</v>
      </c>
      <c r="M2964" s="13">
        <f>L2964/IFERROR(INDEX('Información SKU'!$K$1:$K$54,MATCH(I2964,'Información SKU'!$A$1:$A$54,0),1),40)</f>
        <v>0.90476190476190477</v>
      </c>
      <c r="N2964" s="3">
        <v>43486</v>
      </c>
      <c r="O2964" s="3" t="s">
        <v>363</v>
      </c>
      <c r="P2964" s="2">
        <v>2</v>
      </c>
      <c r="R2964" s="3"/>
    </row>
    <row r="2965" spans="2:18" x14ac:dyDescent="0.25">
      <c r="B2965" t="s">
        <v>189</v>
      </c>
      <c r="C2965">
        <v>1004689</v>
      </c>
      <c r="D2965" t="s">
        <v>104</v>
      </c>
      <c r="E2965">
        <v>9004689</v>
      </c>
      <c r="F2965" t="s">
        <v>188</v>
      </c>
      <c r="G2965">
        <v>10969632</v>
      </c>
      <c r="H2965">
        <v>60</v>
      </c>
      <c r="I2965">
        <v>205</v>
      </c>
      <c r="J2965" t="s">
        <v>35</v>
      </c>
      <c r="K2965">
        <f>L2965*IFERROR(INDEX('Información SKU'!$H$1:$H$54,MATCH(I2965,'Información SKU'!$A$1:$A$54,0),1),15)</f>
        <v>40</v>
      </c>
      <c r="L2965">
        <v>5</v>
      </c>
      <c r="M2965" s="13">
        <f>L2965/IFERROR(INDEX('Información SKU'!$K$1:$K$54,MATCH(I2965,'Información SKU'!$A$1:$A$54,0),1),40)</f>
        <v>0.11904761904761904</v>
      </c>
      <c r="N2965" s="3">
        <v>43486</v>
      </c>
      <c r="O2965" s="3" t="s">
        <v>363</v>
      </c>
      <c r="P2965" s="2">
        <v>2</v>
      </c>
      <c r="R2965" s="3"/>
    </row>
    <row r="2966" spans="2:18" x14ac:dyDescent="0.25">
      <c r="B2966" t="s">
        <v>189</v>
      </c>
      <c r="C2966">
        <v>1004689</v>
      </c>
      <c r="D2966" t="s">
        <v>104</v>
      </c>
      <c r="E2966">
        <v>9004689</v>
      </c>
      <c r="F2966" t="s">
        <v>188</v>
      </c>
      <c r="G2966">
        <v>10969632</v>
      </c>
      <c r="H2966">
        <v>20</v>
      </c>
      <c r="I2966">
        <v>223</v>
      </c>
      <c r="J2966" t="s">
        <v>74</v>
      </c>
      <c r="K2966">
        <f>L2966*IFERROR(INDEX('Información SKU'!$H$1:$H$54,MATCH(I2966,'Información SKU'!$A$1:$A$54,0),1),15)</f>
        <v>138</v>
      </c>
      <c r="L2966">
        <v>23</v>
      </c>
      <c r="M2966" s="13">
        <f>L2966/IFERROR(INDEX('Información SKU'!$K$1:$K$54,MATCH(I2966,'Información SKU'!$A$1:$A$54,0),1),40)</f>
        <v>0.54761904761904767</v>
      </c>
      <c r="N2966" s="3">
        <v>43486</v>
      </c>
      <c r="O2966" s="3" t="s">
        <v>361</v>
      </c>
      <c r="P2966" s="2">
        <v>1</v>
      </c>
      <c r="R2966" s="3"/>
    </row>
    <row r="2967" spans="2:18" x14ac:dyDescent="0.25">
      <c r="B2967" t="s">
        <v>189</v>
      </c>
      <c r="C2967">
        <v>1004689</v>
      </c>
      <c r="D2967" t="s">
        <v>104</v>
      </c>
      <c r="E2967">
        <v>9004689</v>
      </c>
      <c r="F2967" t="s">
        <v>188</v>
      </c>
      <c r="G2967">
        <v>10969632</v>
      </c>
      <c r="H2967">
        <v>10</v>
      </c>
      <c r="I2967">
        <v>224</v>
      </c>
      <c r="J2967" t="s">
        <v>37</v>
      </c>
      <c r="K2967">
        <f>L2967*IFERROR(INDEX('Información SKU'!$H$1:$H$54,MATCH(I2967,'Información SKU'!$A$1:$A$54,0),1),15)</f>
        <v>288</v>
      </c>
      <c r="L2967">
        <v>36</v>
      </c>
      <c r="M2967" s="13">
        <f>L2967/IFERROR(INDEX('Información SKU'!$K$1:$K$54,MATCH(I2967,'Información SKU'!$A$1:$A$54,0),1),40)</f>
        <v>0.8571428571428571</v>
      </c>
      <c r="N2967" s="3">
        <v>43486</v>
      </c>
      <c r="O2967" s="3" t="s">
        <v>362</v>
      </c>
      <c r="P2967" s="2">
        <v>2</v>
      </c>
      <c r="R2967" s="3"/>
    </row>
    <row r="2968" spans="2:18" x14ac:dyDescent="0.25">
      <c r="B2968" t="s">
        <v>189</v>
      </c>
      <c r="C2968">
        <v>1004688</v>
      </c>
      <c r="D2968" t="s">
        <v>104</v>
      </c>
      <c r="E2968">
        <v>9004688</v>
      </c>
      <c r="F2968" t="s">
        <v>188</v>
      </c>
      <c r="G2968">
        <v>10969633</v>
      </c>
      <c r="H2968">
        <v>270</v>
      </c>
      <c r="I2968">
        <v>2389</v>
      </c>
      <c r="J2968" t="s">
        <v>70</v>
      </c>
      <c r="K2968">
        <f>L2968*IFERROR(INDEX('Información SKU'!$H$1:$H$54,MATCH(I2968,'Información SKU'!$A$1:$A$54,0),1),15)</f>
        <v>132</v>
      </c>
      <c r="L2968">
        <v>22</v>
      </c>
      <c r="M2968" s="13">
        <f>L2968/IFERROR(INDEX('Información SKU'!$K$1:$K$54,MATCH(I2968,'Información SKU'!$A$1:$A$54,0),1),40)</f>
        <v>0.22916666666666666</v>
      </c>
      <c r="N2968" s="3">
        <v>43486</v>
      </c>
      <c r="O2968" s="3" t="s">
        <v>365</v>
      </c>
      <c r="P2968" s="2">
        <v>3</v>
      </c>
      <c r="R2968" s="3"/>
    </row>
    <row r="2969" spans="2:18" x14ac:dyDescent="0.25">
      <c r="B2969" t="s">
        <v>189</v>
      </c>
      <c r="C2969">
        <v>1004688</v>
      </c>
      <c r="D2969" t="s">
        <v>104</v>
      </c>
      <c r="E2969">
        <v>9004688</v>
      </c>
      <c r="F2969" t="s">
        <v>188</v>
      </c>
      <c r="G2969">
        <v>10969633</v>
      </c>
      <c r="H2969">
        <v>280</v>
      </c>
      <c r="I2969">
        <v>2387</v>
      </c>
      <c r="J2969" t="s">
        <v>33</v>
      </c>
      <c r="K2969">
        <f>L2969*IFERROR(INDEX('Información SKU'!$H$1:$H$54,MATCH(I2969,'Información SKU'!$A$1:$A$54,0),1),15)</f>
        <v>156</v>
      </c>
      <c r="L2969">
        <v>13</v>
      </c>
      <c r="M2969" s="13">
        <f>L2969/IFERROR(INDEX('Información SKU'!$K$1:$K$54,MATCH(I2969,'Información SKU'!$A$1:$A$54,0),1),40)</f>
        <v>0.13541666666666666</v>
      </c>
      <c r="N2969" s="3">
        <v>43486</v>
      </c>
      <c r="O2969" s="3" t="s">
        <v>361</v>
      </c>
      <c r="P2969" s="2">
        <v>1</v>
      </c>
      <c r="R2969" s="3"/>
    </row>
    <row r="2970" spans="2:18" x14ac:dyDescent="0.25">
      <c r="B2970" t="s">
        <v>189</v>
      </c>
      <c r="C2970">
        <v>1004688</v>
      </c>
      <c r="D2970" t="s">
        <v>104</v>
      </c>
      <c r="E2970">
        <v>9004688</v>
      </c>
      <c r="F2970" t="s">
        <v>188</v>
      </c>
      <c r="G2970">
        <v>10969633</v>
      </c>
      <c r="H2970">
        <v>370</v>
      </c>
      <c r="I2970">
        <v>5243</v>
      </c>
      <c r="J2970" t="s">
        <v>86</v>
      </c>
      <c r="K2970">
        <f>L2970*IFERROR(INDEX('Información SKU'!$H$1:$H$54,MATCH(I2970,'Información SKU'!$A$1:$A$54,0),1),15)</f>
        <v>24</v>
      </c>
      <c r="L2970">
        <v>2</v>
      </c>
      <c r="M2970" s="13">
        <f>L2970/IFERROR(INDEX('Información SKU'!$K$1:$K$54,MATCH(I2970,'Información SKU'!$A$1:$A$54,0),1),40)</f>
        <v>2.6666666666666668E-2</v>
      </c>
      <c r="N2970" s="3">
        <v>43486</v>
      </c>
      <c r="O2970" s="3" t="s">
        <v>362</v>
      </c>
      <c r="P2970" s="2">
        <v>2</v>
      </c>
      <c r="R2970" s="3"/>
    </row>
    <row r="2971" spans="2:18" x14ac:dyDescent="0.25">
      <c r="B2971" t="s">
        <v>189</v>
      </c>
      <c r="C2971">
        <v>1004688</v>
      </c>
      <c r="D2971" t="s">
        <v>104</v>
      </c>
      <c r="E2971">
        <v>9004688</v>
      </c>
      <c r="F2971" t="s">
        <v>188</v>
      </c>
      <c r="G2971">
        <v>10969633</v>
      </c>
      <c r="H2971">
        <v>380</v>
      </c>
      <c r="I2971">
        <v>5246</v>
      </c>
      <c r="J2971" t="s">
        <v>73</v>
      </c>
      <c r="K2971">
        <f>L2971*IFERROR(INDEX('Información SKU'!$H$1:$H$54,MATCH(I2971,'Información SKU'!$A$1:$A$54,0),1),15)</f>
        <v>6</v>
      </c>
      <c r="L2971">
        <v>1</v>
      </c>
      <c r="M2971" s="13">
        <f>L2971/IFERROR(INDEX('Información SKU'!$K$1:$K$54,MATCH(I2971,'Información SKU'!$A$1:$A$54,0),1),40)</f>
        <v>1.3333333333333334E-2</v>
      </c>
      <c r="N2971" s="3">
        <v>43486</v>
      </c>
      <c r="O2971" s="3" t="s">
        <v>362</v>
      </c>
      <c r="P2971" s="2">
        <v>2</v>
      </c>
      <c r="R2971" s="3"/>
    </row>
    <row r="2972" spans="2:18" x14ac:dyDescent="0.25">
      <c r="B2972" t="s">
        <v>189</v>
      </c>
      <c r="C2972">
        <v>1004688</v>
      </c>
      <c r="D2972" t="s">
        <v>104</v>
      </c>
      <c r="E2972">
        <v>9004688</v>
      </c>
      <c r="F2972" t="s">
        <v>188</v>
      </c>
      <c r="G2972">
        <v>10969633</v>
      </c>
      <c r="H2972">
        <v>390</v>
      </c>
      <c r="I2972">
        <v>5275</v>
      </c>
      <c r="J2972" t="s">
        <v>75</v>
      </c>
      <c r="K2972">
        <f>L2972*IFERROR(INDEX('Información SKU'!$H$1:$H$54,MATCH(I2972,'Información SKU'!$A$1:$A$54,0),1),15)</f>
        <v>36</v>
      </c>
      <c r="L2972">
        <v>6</v>
      </c>
      <c r="M2972" s="13">
        <f>L2972/IFERROR(INDEX('Información SKU'!$K$1:$K$54,MATCH(I2972,'Información SKU'!$A$1:$A$54,0),1),40)</f>
        <v>8.5714285714285715E-2</v>
      </c>
      <c r="N2972" s="3">
        <v>43486</v>
      </c>
      <c r="O2972" s="3" t="s">
        <v>365</v>
      </c>
      <c r="P2972" s="2">
        <v>3</v>
      </c>
      <c r="R2972" s="3"/>
    </row>
    <row r="2973" spans="2:18" x14ac:dyDescent="0.25">
      <c r="B2973" t="s">
        <v>189</v>
      </c>
      <c r="C2973">
        <v>1004688</v>
      </c>
      <c r="D2973" t="s">
        <v>104</v>
      </c>
      <c r="E2973">
        <v>9004688</v>
      </c>
      <c r="F2973" t="s">
        <v>188</v>
      </c>
      <c r="G2973">
        <v>10969633</v>
      </c>
      <c r="H2973">
        <v>410</v>
      </c>
      <c r="I2973">
        <v>5402</v>
      </c>
      <c r="J2973" t="s">
        <v>32</v>
      </c>
      <c r="K2973">
        <f>L2973*IFERROR(INDEX('Información SKU'!$H$1:$H$54,MATCH(I2973,'Información SKU'!$A$1:$A$54,0),1),15)</f>
        <v>36</v>
      </c>
      <c r="L2973">
        <v>6</v>
      </c>
      <c r="M2973" s="13">
        <f>L2973/IFERROR(INDEX('Información SKU'!$K$1:$K$54,MATCH(I2973,'Información SKU'!$A$1:$A$54,0),1),40)</f>
        <v>0.1</v>
      </c>
      <c r="N2973" s="3">
        <v>43486</v>
      </c>
      <c r="O2973" s="3" t="s">
        <v>364</v>
      </c>
      <c r="P2973" s="2">
        <v>3</v>
      </c>
      <c r="R2973" s="3"/>
    </row>
    <row r="2974" spans="2:18" x14ac:dyDescent="0.25">
      <c r="B2974" t="s">
        <v>189</v>
      </c>
      <c r="C2974">
        <v>1004688</v>
      </c>
      <c r="D2974" t="s">
        <v>104</v>
      </c>
      <c r="E2974">
        <v>9004688</v>
      </c>
      <c r="F2974" t="s">
        <v>188</v>
      </c>
      <c r="G2974">
        <v>10969633</v>
      </c>
      <c r="H2974">
        <v>10</v>
      </c>
      <c r="I2974">
        <v>527</v>
      </c>
      <c r="J2974" t="s">
        <v>80</v>
      </c>
      <c r="K2974">
        <f>L2974*IFERROR(INDEX('Información SKU'!$H$1:$H$54,MATCH(I2974,'Información SKU'!$A$1:$A$54,0),1),15)</f>
        <v>45</v>
      </c>
      <c r="L2974">
        <v>3</v>
      </c>
      <c r="M2974" s="13">
        <f>L2974/IFERROR(INDEX('Información SKU'!$K$1:$K$54,MATCH(I2974,'Información SKU'!$A$1:$A$54,0),1),40)</f>
        <v>0.05</v>
      </c>
      <c r="N2974" s="3">
        <v>43486</v>
      </c>
      <c r="O2974" s="3" t="s">
        <v>361</v>
      </c>
      <c r="P2974" s="2">
        <v>1</v>
      </c>
      <c r="R2974" s="3"/>
    </row>
    <row r="2975" spans="2:18" x14ac:dyDescent="0.25">
      <c r="B2975" t="s">
        <v>189</v>
      </c>
      <c r="C2975">
        <v>1004688</v>
      </c>
      <c r="D2975" t="s">
        <v>104</v>
      </c>
      <c r="E2975">
        <v>9004688</v>
      </c>
      <c r="F2975" t="s">
        <v>188</v>
      </c>
      <c r="G2975">
        <v>10969633</v>
      </c>
      <c r="H2975">
        <v>20</v>
      </c>
      <c r="I2975">
        <v>522</v>
      </c>
      <c r="J2975" t="s">
        <v>6</v>
      </c>
      <c r="K2975">
        <f>L2975*IFERROR(INDEX('Información SKU'!$H$1:$H$54,MATCH(I2975,'Información SKU'!$A$1:$A$54,0),1),15)</f>
        <v>90</v>
      </c>
      <c r="L2975">
        <v>6</v>
      </c>
      <c r="M2975" s="13">
        <f>L2975/IFERROR(INDEX('Información SKU'!$K$1:$K$54,MATCH(I2975,'Información SKU'!$A$1:$A$54,0),1),40)</f>
        <v>0.1</v>
      </c>
      <c r="N2975" s="3">
        <v>43486</v>
      </c>
      <c r="O2975" s="3" t="s">
        <v>361</v>
      </c>
      <c r="P2975" s="2">
        <v>1</v>
      </c>
      <c r="R2975" s="3"/>
    </row>
    <row r="2976" spans="2:18" x14ac:dyDescent="0.25">
      <c r="B2976" t="s">
        <v>189</v>
      </c>
      <c r="C2976">
        <v>1004688</v>
      </c>
      <c r="D2976" t="s">
        <v>104</v>
      </c>
      <c r="E2976">
        <v>9004688</v>
      </c>
      <c r="F2976" t="s">
        <v>188</v>
      </c>
      <c r="G2976">
        <v>10969633</v>
      </c>
      <c r="H2976">
        <v>30</v>
      </c>
      <c r="I2976">
        <v>521</v>
      </c>
      <c r="J2976" t="s">
        <v>28</v>
      </c>
      <c r="K2976">
        <f>L2976*IFERROR(INDEX('Información SKU'!$H$1:$H$54,MATCH(I2976,'Información SKU'!$A$1:$A$54,0),1),15)</f>
        <v>88</v>
      </c>
      <c r="L2976">
        <v>11</v>
      </c>
      <c r="M2976" s="13">
        <f>L2976/IFERROR(INDEX('Información SKU'!$K$1:$K$54,MATCH(I2976,'Información SKU'!$A$1:$A$54,0),1),40)</f>
        <v>0.18333333333333332</v>
      </c>
      <c r="N2976" s="3">
        <v>43486</v>
      </c>
      <c r="O2976" s="3" t="s">
        <v>361</v>
      </c>
      <c r="P2976" s="2">
        <v>1</v>
      </c>
      <c r="R2976" s="3"/>
    </row>
    <row r="2977" spans="2:18" x14ac:dyDescent="0.25">
      <c r="B2977" t="s">
        <v>189</v>
      </c>
      <c r="C2977">
        <v>1004688</v>
      </c>
      <c r="D2977" t="s">
        <v>104</v>
      </c>
      <c r="E2977">
        <v>9004688</v>
      </c>
      <c r="F2977" t="s">
        <v>188</v>
      </c>
      <c r="G2977">
        <v>10969633</v>
      </c>
      <c r="H2977">
        <v>40</v>
      </c>
      <c r="I2977">
        <v>460</v>
      </c>
      <c r="J2977" t="s">
        <v>38</v>
      </c>
      <c r="K2977">
        <f>L2977*IFERROR(INDEX('Información SKU'!$H$1:$H$54,MATCH(I2977,'Información SKU'!$A$1:$A$54,0),1),15)</f>
        <v>225</v>
      </c>
      <c r="L2977">
        <v>15</v>
      </c>
      <c r="M2977" s="13">
        <f>L2977/IFERROR(INDEX('Información SKU'!$K$1:$K$54,MATCH(I2977,'Información SKU'!$A$1:$A$54,0),1),40)</f>
        <v>0.19230769230769232</v>
      </c>
      <c r="N2977" s="3">
        <v>43486</v>
      </c>
      <c r="O2977" s="3" t="s">
        <v>360</v>
      </c>
      <c r="P2977" s="2">
        <v>1</v>
      </c>
      <c r="R2977" s="3"/>
    </row>
    <row r="2978" spans="2:18" x14ac:dyDescent="0.25">
      <c r="B2978" t="s">
        <v>189</v>
      </c>
      <c r="C2978">
        <v>1004688</v>
      </c>
      <c r="D2978" t="s">
        <v>104</v>
      </c>
      <c r="E2978">
        <v>9004688</v>
      </c>
      <c r="F2978" t="s">
        <v>188</v>
      </c>
      <c r="G2978">
        <v>10969633</v>
      </c>
      <c r="H2978">
        <v>150</v>
      </c>
      <c r="I2978">
        <v>224</v>
      </c>
      <c r="J2978" t="s">
        <v>37</v>
      </c>
      <c r="K2978">
        <f>L2978*IFERROR(INDEX('Información SKU'!$H$1:$H$54,MATCH(I2978,'Información SKU'!$A$1:$A$54,0),1),15)</f>
        <v>64</v>
      </c>
      <c r="L2978">
        <v>8</v>
      </c>
      <c r="M2978" s="13">
        <f>L2978/IFERROR(INDEX('Información SKU'!$K$1:$K$54,MATCH(I2978,'Información SKU'!$A$1:$A$54,0),1),40)</f>
        <v>0.19047619047619047</v>
      </c>
      <c r="N2978" s="3">
        <v>43486</v>
      </c>
      <c r="O2978" s="3" t="s">
        <v>362</v>
      </c>
      <c r="P2978" s="2">
        <v>2</v>
      </c>
      <c r="R2978" s="3"/>
    </row>
    <row r="2979" spans="2:18" x14ac:dyDescent="0.25">
      <c r="B2979" t="s">
        <v>189</v>
      </c>
      <c r="C2979">
        <v>1004688</v>
      </c>
      <c r="D2979" t="s">
        <v>104</v>
      </c>
      <c r="E2979">
        <v>9004688</v>
      </c>
      <c r="F2979" t="s">
        <v>188</v>
      </c>
      <c r="G2979">
        <v>10969633</v>
      </c>
      <c r="H2979">
        <v>170</v>
      </c>
      <c r="I2979">
        <v>43</v>
      </c>
      <c r="J2979" t="s">
        <v>12</v>
      </c>
      <c r="K2979">
        <f>L2979*IFERROR(INDEX('Información SKU'!$H$1:$H$54,MATCH(I2979,'Información SKU'!$A$1:$A$54,0),1),15)</f>
        <v>64</v>
      </c>
      <c r="L2979">
        <v>8</v>
      </c>
      <c r="M2979" s="13">
        <f>L2979/IFERROR(INDEX('Información SKU'!$K$1:$K$54,MATCH(I2979,'Información SKU'!$A$1:$A$54,0),1),40)</f>
        <v>0.19047619047619047</v>
      </c>
      <c r="N2979" s="3">
        <v>43486</v>
      </c>
      <c r="O2979" s="3" t="s">
        <v>362</v>
      </c>
      <c r="P2979" s="2">
        <v>2</v>
      </c>
      <c r="R2979" s="3"/>
    </row>
    <row r="2980" spans="2:18" x14ac:dyDescent="0.25">
      <c r="B2980" t="s">
        <v>189</v>
      </c>
      <c r="C2980">
        <v>1004688</v>
      </c>
      <c r="D2980" t="s">
        <v>104</v>
      </c>
      <c r="E2980">
        <v>9004688</v>
      </c>
      <c r="F2980" t="s">
        <v>188</v>
      </c>
      <c r="G2980">
        <v>10969633</v>
      </c>
      <c r="H2980">
        <v>180</v>
      </c>
      <c r="I2980">
        <v>42</v>
      </c>
      <c r="J2980" t="s">
        <v>15</v>
      </c>
      <c r="K2980">
        <f>L2980*IFERROR(INDEX('Información SKU'!$H$1:$H$54,MATCH(I2980,'Información SKU'!$A$1:$A$54,0),1),15)</f>
        <v>84</v>
      </c>
      <c r="L2980">
        <v>7</v>
      </c>
      <c r="M2980" s="13">
        <f>L2980/IFERROR(INDEX('Información SKU'!$K$1:$K$54,MATCH(I2980,'Información SKU'!$A$1:$A$54,0),1),40)</f>
        <v>0.14000000000000001</v>
      </c>
      <c r="N2980" s="3">
        <v>43486</v>
      </c>
      <c r="O2980" s="3" t="s">
        <v>362</v>
      </c>
      <c r="P2980" s="2">
        <v>2</v>
      </c>
      <c r="R2980" s="3"/>
    </row>
    <row r="2981" spans="2:18" x14ac:dyDescent="0.25">
      <c r="B2981" t="s">
        <v>189</v>
      </c>
      <c r="C2981">
        <v>1004688</v>
      </c>
      <c r="D2981" t="s">
        <v>104</v>
      </c>
      <c r="E2981">
        <v>9004688</v>
      </c>
      <c r="F2981" t="s">
        <v>188</v>
      </c>
      <c r="G2981">
        <v>10969633</v>
      </c>
      <c r="H2981">
        <v>190</v>
      </c>
      <c r="I2981">
        <v>41</v>
      </c>
      <c r="J2981" t="s">
        <v>71</v>
      </c>
      <c r="K2981">
        <f>L2981*IFERROR(INDEX('Información SKU'!$H$1:$H$54,MATCH(I2981,'Información SKU'!$A$1:$A$54,0),1),15)</f>
        <v>64</v>
      </c>
      <c r="L2981">
        <v>8</v>
      </c>
      <c r="M2981" s="13">
        <f>L2981/IFERROR(INDEX('Información SKU'!$K$1:$K$54,MATCH(I2981,'Información SKU'!$A$1:$A$54,0),1),40)</f>
        <v>0.13333333333333333</v>
      </c>
      <c r="N2981" s="3">
        <v>43486</v>
      </c>
      <c r="O2981" s="3" t="s">
        <v>364</v>
      </c>
      <c r="P2981" s="2">
        <v>3</v>
      </c>
      <c r="R2981" s="3"/>
    </row>
    <row r="2982" spans="2:18" x14ac:dyDescent="0.25">
      <c r="B2982" t="s">
        <v>189</v>
      </c>
      <c r="C2982">
        <v>1004688</v>
      </c>
      <c r="D2982" t="s">
        <v>104</v>
      </c>
      <c r="E2982">
        <v>9004688</v>
      </c>
      <c r="F2982" t="s">
        <v>188</v>
      </c>
      <c r="G2982">
        <v>10969633</v>
      </c>
      <c r="H2982">
        <v>210</v>
      </c>
      <c r="I2982">
        <v>1200</v>
      </c>
      <c r="J2982" t="s">
        <v>17</v>
      </c>
      <c r="K2982">
        <f>L2982*IFERROR(INDEX('Información SKU'!$H$1:$H$54,MATCH(I2982,'Información SKU'!$A$1:$A$54,0),1),15)</f>
        <v>42</v>
      </c>
      <c r="L2982">
        <v>7</v>
      </c>
      <c r="M2982" s="13">
        <f>L2982/IFERROR(INDEX('Información SKU'!$K$1:$K$54,MATCH(I2982,'Información SKU'!$A$1:$A$54,0),1),40)</f>
        <v>0.16666666666666666</v>
      </c>
      <c r="N2982" s="3">
        <v>43486</v>
      </c>
      <c r="O2982" s="3" t="s">
        <v>365</v>
      </c>
      <c r="P2982" s="2">
        <v>3</v>
      </c>
      <c r="R2982" s="3"/>
    </row>
    <row r="2983" spans="2:18" x14ac:dyDescent="0.25">
      <c r="B2983" t="s">
        <v>189</v>
      </c>
      <c r="C2983">
        <v>1004688</v>
      </c>
      <c r="D2983" t="s">
        <v>104</v>
      </c>
      <c r="E2983">
        <v>9004688</v>
      </c>
      <c r="F2983" t="s">
        <v>188</v>
      </c>
      <c r="G2983">
        <v>10969634</v>
      </c>
      <c r="H2983">
        <v>10</v>
      </c>
      <c r="I2983">
        <v>511</v>
      </c>
      <c r="J2983" t="s">
        <v>29</v>
      </c>
      <c r="K2983">
        <f>L2983*IFERROR(INDEX('Información SKU'!$H$1:$H$54,MATCH(I2983,'Información SKU'!$A$1:$A$54,0),1),15)</f>
        <v>472</v>
      </c>
      <c r="L2983">
        <v>59</v>
      </c>
      <c r="M2983" s="13">
        <f>L2983/IFERROR(INDEX('Información SKU'!$K$1:$K$54,MATCH(I2983,'Información SKU'!$A$1:$A$54,0),1),40)</f>
        <v>0.98333333333333328</v>
      </c>
      <c r="N2983" s="3">
        <v>43486</v>
      </c>
      <c r="O2983" s="3" t="s">
        <v>364</v>
      </c>
      <c r="P2983" s="2">
        <v>3</v>
      </c>
      <c r="R2983" s="3"/>
    </row>
    <row r="2984" spans="2:18" x14ac:dyDescent="0.25">
      <c r="B2984" t="s">
        <v>189</v>
      </c>
      <c r="C2984">
        <v>1004688</v>
      </c>
      <c r="D2984" t="s">
        <v>104</v>
      </c>
      <c r="E2984">
        <v>9004688</v>
      </c>
      <c r="F2984" t="s">
        <v>188</v>
      </c>
      <c r="G2984">
        <v>10969645</v>
      </c>
      <c r="H2984">
        <v>30</v>
      </c>
      <c r="I2984">
        <v>5238</v>
      </c>
      <c r="J2984" t="s">
        <v>88</v>
      </c>
      <c r="K2984">
        <f>L2984*IFERROR(INDEX('Información SKU'!$H$1:$H$54,MATCH(I2984,'Información SKU'!$A$1:$A$54,0),1),15)</f>
        <v>30</v>
      </c>
      <c r="L2984">
        <v>2</v>
      </c>
      <c r="M2984" s="13">
        <f>L2984/IFERROR(INDEX('Información SKU'!$K$1:$K$54,MATCH(I2984,'Información SKU'!$A$1:$A$54,0),1),40)</f>
        <v>3.6363636363636362E-2</v>
      </c>
      <c r="N2984" s="3">
        <v>43486</v>
      </c>
      <c r="O2984" s="3" t="s">
        <v>364</v>
      </c>
      <c r="P2984" s="2">
        <v>3</v>
      </c>
      <c r="R2984" s="3"/>
    </row>
    <row r="2985" spans="2:18" x14ac:dyDescent="0.25">
      <c r="B2985" t="s">
        <v>189</v>
      </c>
      <c r="C2985">
        <v>1004688</v>
      </c>
      <c r="D2985" t="s">
        <v>104</v>
      </c>
      <c r="E2985">
        <v>9004688</v>
      </c>
      <c r="F2985" t="s">
        <v>188</v>
      </c>
      <c r="G2985">
        <v>10969645</v>
      </c>
      <c r="H2985">
        <v>50</v>
      </c>
      <c r="I2985">
        <v>510</v>
      </c>
      <c r="J2985" t="s">
        <v>30</v>
      </c>
      <c r="K2985">
        <f>L2985*IFERROR(INDEX('Información SKU'!$H$1:$H$54,MATCH(I2985,'Información SKU'!$A$1:$A$54,0),1),15)</f>
        <v>144</v>
      </c>
      <c r="L2985">
        <v>24</v>
      </c>
      <c r="M2985" s="13">
        <f>L2985/IFERROR(INDEX('Información SKU'!$K$1:$K$54,MATCH(I2985,'Información SKU'!$A$1:$A$54,0),1),40)</f>
        <v>0.48</v>
      </c>
      <c r="N2985" s="3">
        <v>43486</v>
      </c>
      <c r="O2985" s="3" t="s">
        <v>361</v>
      </c>
      <c r="P2985" s="2">
        <v>1</v>
      </c>
      <c r="R2985" s="3"/>
    </row>
    <row r="2986" spans="2:18" x14ac:dyDescent="0.25">
      <c r="B2986" t="s">
        <v>189</v>
      </c>
      <c r="C2986">
        <v>1004689</v>
      </c>
      <c r="D2986" t="s">
        <v>104</v>
      </c>
      <c r="E2986">
        <v>9004689</v>
      </c>
      <c r="F2986" t="s">
        <v>188</v>
      </c>
      <c r="G2986">
        <v>10969646</v>
      </c>
      <c r="H2986">
        <v>20</v>
      </c>
      <c r="I2986">
        <v>511</v>
      </c>
      <c r="J2986" t="s">
        <v>29</v>
      </c>
      <c r="K2986">
        <f>L2986*IFERROR(INDEX('Información SKU'!$H$1:$H$54,MATCH(I2986,'Información SKU'!$A$1:$A$54,0),1),15)</f>
        <v>144</v>
      </c>
      <c r="L2986">
        <v>18</v>
      </c>
      <c r="M2986" s="13">
        <f>L2986/IFERROR(INDEX('Información SKU'!$K$1:$K$54,MATCH(I2986,'Información SKU'!$A$1:$A$54,0),1),40)</f>
        <v>0.3</v>
      </c>
      <c r="N2986" s="3">
        <v>43486</v>
      </c>
      <c r="O2986" s="3" t="s">
        <v>363</v>
      </c>
      <c r="P2986" s="2">
        <v>2</v>
      </c>
      <c r="R2986" s="3"/>
    </row>
    <row r="2987" spans="2:18" x14ac:dyDescent="0.25">
      <c r="B2987" t="s">
        <v>189</v>
      </c>
      <c r="C2987">
        <v>1003207</v>
      </c>
      <c r="D2987" t="s">
        <v>117</v>
      </c>
      <c r="E2987">
        <v>9003207</v>
      </c>
      <c r="F2987" t="s">
        <v>219</v>
      </c>
      <c r="G2987">
        <v>10969672</v>
      </c>
      <c r="H2987">
        <v>150</v>
      </c>
      <c r="I2987">
        <v>2387</v>
      </c>
      <c r="J2987" t="s">
        <v>33</v>
      </c>
      <c r="K2987">
        <f>L2987*IFERROR(INDEX('Información SKU'!$H$1:$H$54,MATCH(I2987,'Información SKU'!$A$1:$A$54,0),1),15)</f>
        <v>2304</v>
      </c>
      <c r="L2987">
        <v>192</v>
      </c>
      <c r="M2987" s="13">
        <f>L2987/IFERROR(INDEX('Información SKU'!$K$1:$K$54,MATCH(I2987,'Información SKU'!$A$1:$A$54,0),1),40)</f>
        <v>2</v>
      </c>
      <c r="N2987" s="3">
        <v>43486</v>
      </c>
      <c r="O2987" s="3" t="s">
        <v>360</v>
      </c>
      <c r="P2987" s="2">
        <v>1</v>
      </c>
      <c r="R2987" s="3"/>
    </row>
    <row r="2988" spans="2:18" x14ac:dyDescent="0.25">
      <c r="B2988" t="s">
        <v>189</v>
      </c>
      <c r="C2988">
        <v>1003207</v>
      </c>
      <c r="D2988" t="s">
        <v>117</v>
      </c>
      <c r="E2988">
        <v>9003207</v>
      </c>
      <c r="F2988" t="s">
        <v>219</v>
      </c>
      <c r="G2988">
        <v>10969672</v>
      </c>
      <c r="H2988">
        <v>140</v>
      </c>
      <c r="I2988">
        <v>2384</v>
      </c>
      <c r="J2988" t="s">
        <v>10</v>
      </c>
      <c r="K2988">
        <f>L2988*IFERROR(INDEX('Información SKU'!$H$1:$H$54,MATCH(I2988,'Información SKU'!$A$1:$A$54,0),1),15)</f>
        <v>576</v>
      </c>
      <c r="L2988">
        <v>96</v>
      </c>
      <c r="M2988" s="13">
        <f>L2988/IFERROR(INDEX('Información SKU'!$K$1:$K$54,MATCH(I2988,'Información SKU'!$A$1:$A$54,0),1),40)</f>
        <v>1</v>
      </c>
      <c r="N2988" s="3">
        <v>43486</v>
      </c>
      <c r="O2988" s="3" t="s">
        <v>362</v>
      </c>
      <c r="P2988" s="2">
        <v>2</v>
      </c>
      <c r="R2988" s="3"/>
    </row>
    <row r="2989" spans="2:18" x14ac:dyDescent="0.25">
      <c r="B2989" t="s">
        <v>189</v>
      </c>
      <c r="C2989">
        <v>1003207</v>
      </c>
      <c r="D2989" t="s">
        <v>117</v>
      </c>
      <c r="E2989">
        <v>9003207</v>
      </c>
      <c r="F2989" t="s">
        <v>219</v>
      </c>
      <c r="G2989">
        <v>10969672</v>
      </c>
      <c r="H2989">
        <v>130</v>
      </c>
      <c r="I2989">
        <v>2383</v>
      </c>
      <c r="J2989" t="s">
        <v>92</v>
      </c>
      <c r="K2989">
        <f>L2989*IFERROR(INDEX('Información SKU'!$H$1:$H$54,MATCH(I2989,'Información SKU'!$A$1:$A$54,0),1),15)</f>
        <v>1050</v>
      </c>
      <c r="L2989">
        <v>175</v>
      </c>
      <c r="M2989" s="13">
        <f>L2989/IFERROR(INDEX('Información SKU'!$K$1:$K$54,MATCH(I2989,'Información SKU'!$A$1:$A$54,0),1),40)</f>
        <v>1</v>
      </c>
      <c r="N2989" s="3">
        <v>43486</v>
      </c>
      <c r="O2989" s="3" t="s">
        <v>364</v>
      </c>
      <c r="P2989" s="2">
        <v>3</v>
      </c>
      <c r="R2989" s="3"/>
    </row>
    <row r="2990" spans="2:18" x14ac:dyDescent="0.25">
      <c r="B2990" t="s">
        <v>189</v>
      </c>
      <c r="C2990">
        <v>1003207</v>
      </c>
      <c r="D2990" t="s">
        <v>117</v>
      </c>
      <c r="E2990">
        <v>9003207</v>
      </c>
      <c r="F2990" t="s">
        <v>219</v>
      </c>
      <c r="G2990">
        <v>10969672</v>
      </c>
      <c r="H2990">
        <v>100</v>
      </c>
      <c r="I2990">
        <v>1200</v>
      </c>
      <c r="J2990" t="s">
        <v>17</v>
      </c>
      <c r="K2990">
        <f>L2990*IFERROR(INDEX('Información SKU'!$H$1:$H$54,MATCH(I2990,'Información SKU'!$A$1:$A$54,0),1),15)</f>
        <v>252</v>
      </c>
      <c r="L2990">
        <v>42</v>
      </c>
      <c r="M2990" s="13">
        <f>L2990/IFERROR(INDEX('Información SKU'!$K$1:$K$54,MATCH(I2990,'Información SKU'!$A$1:$A$54,0),1),40)</f>
        <v>1</v>
      </c>
      <c r="N2990" s="3">
        <v>43486</v>
      </c>
      <c r="O2990" s="3" t="s">
        <v>362</v>
      </c>
      <c r="P2990" s="2">
        <v>2</v>
      </c>
      <c r="R2990" s="3"/>
    </row>
    <row r="2991" spans="2:18" x14ac:dyDescent="0.25">
      <c r="B2991" t="s">
        <v>189</v>
      </c>
      <c r="C2991">
        <v>1007487</v>
      </c>
      <c r="D2991" t="s">
        <v>117</v>
      </c>
      <c r="E2991">
        <v>9007487</v>
      </c>
      <c r="F2991" t="s">
        <v>227</v>
      </c>
      <c r="G2991">
        <v>10969674</v>
      </c>
      <c r="H2991">
        <v>60</v>
      </c>
      <c r="I2991">
        <v>5274</v>
      </c>
      <c r="J2991" t="s">
        <v>72</v>
      </c>
      <c r="K2991">
        <f>L2991*IFERROR(INDEX('Información SKU'!$H$1:$H$54,MATCH(I2991,'Información SKU'!$A$1:$A$54,0),1),15)</f>
        <v>4480</v>
      </c>
      <c r="L2991">
        <v>560</v>
      </c>
      <c r="M2991" s="13">
        <f>L2991/IFERROR(INDEX('Información SKU'!$K$1:$K$54,MATCH(I2991,'Información SKU'!$A$1:$A$54,0),1),40)</f>
        <v>8</v>
      </c>
      <c r="N2991" s="3">
        <v>43486</v>
      </c>
      <c r="O2991" s="3" t="s">
        <v>364</v>
      </c>
      <c r="P2991" s="2">
        <v>3</v>
      </c>
      <c r="R2991" s="3"/>
    </row>
    <row r="2992" spans="2:18" x14ac:dyDescent="0.25">
      <c r="B2992" t="s">
        <v>189</v>
      </c>
      <c r="C2992">
        <v>1007487</v>
      </c>
      <c r="D2992" t="s">
        <v>117</v>
      </c>
      <c r="E2992">
        <v>9007487</v>
      </c>
      <c r="F2992" t="s">
        <v>227</v>
      </c>
      <c r="G2992">
        <v>10969674</v>
      </c>
      <c r="H2992">
        <v>30</v>
      </c>
      <c r="I2992">
        <v>63</v>
      </c>
      <c r="J2992" t="s">
        <v>1</v>
      </c>
      <c r="K2992">
        <f>L2992*IFERROR(INDEX('Información SKU'!$H$1:$H$54,MATCH(I2992,'Información SKU'!$A$1:$A$54,0),1),15)</f>
        <v>630</v>
      </c>
      <c r="L2992">
        <v>42</v>
      </c>
      <c r="M2992" s="13">
        <f>L2992/IFERROR(INDEX('Información SKU'!$K$1:$K$54,MATCH(I2992,'Información SKU'!$A$1:$A$54,0),1),40)</f>
        <v>1</v>
      </c>
      <c r="N2992" s="3">
        <v>43486</v>
      </c>
      <c r="O2992" s="3" t="s">
        <v>364</v>
      </c>
      <c r="P2992" s="2">
        <v>3</v>
      </c>
      <c r="R2992" s="3"/>
    </row>
    <row r="2993" spans="2:18" x14ac:dyDescent="0.25">
      <c r="B2993" t="s">
        <v>189</v>
      </c>
      <c r="C2993">
        <v>1007487</v>
      </c>
      <c r="D2993" t="s">
        <v>117</v>
      </c>
      <c r="E2993">
        <v>9007487</v>
      </c>
      <c r="F2993" t="s">
        <v>227</v>
      </c>
      <c r="G2993">
        <v>10969674</v>
      </c>
      <c r="H2993">
        <v>20</v>
      </c>
      <c r="I2993">
        <v>62</v>
      </c>
      <c r="J2993" t="s">
        <v>25</v>
      </c>
      <c r="K2993">
        <f>L2993*IFERROR(INDEX('Información SKU'!$H$1:$H$54,MATCH(I2993,'Información SKU'!$A$1:$A$54,0),1),15)</f>
        <v>3200</v>
      </c>
      <c r="L2993">
        <v>400</v>
      </c>
      <c r="M2993" s="13">
        <f>L2993/IFERROR(INDEX('Información SKU'!$K$1:$K$54,MATCH(I2993,'Información SKU'!$A$1:$A$54,0),1),40)</f>
        <v>8</v>
      </c>
      <c r="N2993" s="3">
        <v>43486</v>
      </c>
      <c r="O2993" s="3" t="s">
        <v>363</v>
      </c>
      <c r="P2993" s="2">
        <v>2</v>
      </c>
      <c r="R2993" s="3"/>
    </row>
    <row r="2994" spans="2:18" x14ac:dyDescent="0.25">
      <c r="B2994" t="s">
        <v>189</v>
      </c>
      <c r="C2994">
        <v>1007487</v>
      </c>
      <c r="D2994" t="s">
        <v>117</v>
      </c>
      <c r="E2994">
        <v>9007487</v>
      </c>
      <c r="F2994" t="s">
        <v>227</v>
      </c>
      <c r="G2994">
        <v>10969674</v>
      </c>
      <c r="H2994">
        <v>10</v>
      </c>
      <c r="I2994">
        <v>61</v>
      </c>
      <c r="J2994" t="s">
        <v>20</v>
      </c>
      <c r="K2994">
        <f>L2994*IFERROR(INDEX('Información SKU'!$H$1:$H$54,MATCH(I2994,'Información SKU'!$A$1:$A$54,0),1),15)</f>
        <v>2700</v>
      </c>
      <c r="L2994">
        <v>180</v>
      </c>
      <c r="M2994" s="13">
        <f>L2994/IFERROR(INDEX('Información SKU'!$K$1:$K$54,MATCH(I2994,'Información SKU'!$A$1:$A$54,0),1),40)</f>
        <v>3</v>
      </c>
      <c r="N2994" s="3">
        <v>43486</v>
      </c>
      <c r="O2994" s="3" t="s">
        <v>360</v>
      </c>
      <c r="P2994" s="2">
        <v>1</v>
      </c>
      <c r="R2994" s="3"/>
    </row>
    <row r="2995" spans="2:18" x14ac:dyDescent="0.25">
      <c r="B2995" t="s">
        <v>189</v>
      </c>
      <c r="C2995">
        <v>1003207</v>
      </c>
      <c r="D2995" t="s">
        <v>117</v>
      </c>
      <c r="E2995">
        <v>9003207</v>
      </c>
      <c r="F2995" t="s">
        <v>219</v>
      </c>
      <c r="G2995">
        <v>10969675</v>
      </c>
      <c r="H2995">
        <v>30</v>
      </c>
      <c r="I2995">
        <v>5274</v>
      </c>
      <c r="J2995" t="s">
        <v>72</v>
      </c>
      <c r="K2995">
        <f>L2995*IFERROR(INDEX('Información SKU'!$H$1:$H$54,MATCH(I2995,'Información SKU'!$A$1:$A$54,0),1),15)</f>
        <v>13440</v>
      </c>
      <c r="L2995">
        <v>1680</v>
      </c>
      <c r="M2995" s="13">
        <f>L2995/IFERROR(INDEX('Información SKU'!$K$1:$K$54,MATCH(I2995,'Información SKU'!$A$1:$A$54,0),1),40)</f>
        <v>24</v>
      </c>
      <c r="N2995" s="3">
        <v>43486</v>
      </c>
      <c r="O2995" s="3" t="s">
        <v>365</v>
      </c>
      <c r="P2995" s="2">
        <v>3</v>
      </c>
      <c r="R2995" s="3"/>
    </row>
    <row r="2996" spans="2:18" x14ac:dyDescent="0.25">
      <c r="B2996" t="s">
        <v>189</v>
      </c>
      <c r="C2996">
        <v>1007487</v>
      </c>
      <c r="D2996" t="s">
        <v>117</v>
      </c>
      <c r="E2996">
        <v>9007487</v>
      </c>
      <c r="F2996" t="s">
        <v>227</v>
      </c>
      <c r="G2996">
        <v>10969676</v>
      </c>
      <c r="H2996">
        <v>30</v>
      </c>
      <c r="I2996">
        <v>511</v>
      </c>
      <c r="J2996" t="s">
        <v>29</v>
      </c>
      <c r="K2996">
        <f>L2996*IFERROR(INDEX('Información SKU'!$H$1:$H$54,MATCH(I2996,'Información SKU'!$A$1:$A$54,0),1),15)</f>
        <v>480</v>
      </c>
      <c r="L2996">
        <v>60</v>
      </c>
      <c r="M2996" s="13">
        <f>L2996/IFERROR(INDEX('Información SKU'!$K$1:$K$54,MATCH(I2996,'Información SKU'!$A$1:$A$54,0),1),40)</f>
        <v>1</v>
      </c>
      <c r="N2996" s="3">
        <v>43486</v>
      </c>
      <c r="O2996" s="3" t="s">
        <v>365</v>
      </c>
      <c r="P2996" s="2">
        <v>3</v>
      </c>
      <c r="R2996" s="3"/>
    </row>
    <row r="2997" spans="2:18" x14ac:dyDescent="0.25">
      <c r="B2997" t="s">
        <v>189</v>
      </c>
      <c r="C2997">
        <v>1007487</v>
      </c>
      <c r="D2997" t="s">
        <v>117</v>
      </c>
      <c r="E2997">
        <v>9007487</v>
      </c>
      <c r="F2997" t="s">
        <v>227</v>
      </c>
      <c r="G2997">
        <v>10969676</v>
      </c>
      <c r="H2997">
        <v>50</v>
      </c>
      <c r="I2997">
        <v>5242</v>
      </c>
      <c r="J2997" t="s">
        <v>87</v>
      </c>
      <c r="K2997">
        <f>L2997*IFERROR(INDEX('Información SKU'!$H$1:$H$54,MATCH(I2997,'Información SKU'!$A$1:$A$54,0),1),15)</f>
        <v>1440</v>
      </c>
      <c r="L2997">
        <v>96</v>
      </c>
      <c r="M2997" s="13">
        <f>L2997/IFERROR(INDEX('Información SKU'!$K$1:$K$54,MATCH(I2997,'Información SKU'!$A$1:$A$54,0),1),40)</f>
        <v>1</v>
      </c>
      <c r="N2997" s="3">
        <v>43486</v>
      </c>
      <c r="O2997" s="3" t="s">
        <v>361</v>
      </c>
      <c r="P2997" s="2">
        <v>1</v>
      </c>
      <c r="R2997" s="3"/>
    </row>
    <row r="2998" spans="2:18" x14ac:dyDescent="0.25">
      <c r="B2998" t="s">
        <v>189</v>
      </c>
      <c r="C2998">
        <v>1003207</v>
      </c>
      <c r="D2998" t="s">
        <v>117</v>
      </c>
      <c r="E2998">
        <v>9003207</v>
      </c>
      <c r="F2998" t="s">
        <v>219</v>
      </c>
      <c r="G2998">
        <v>10969677</v>
      </c>
      <c r="H2998">
        <v>30</v>
      </c>
      <c r="I2998">
        <v>5233</v>
      </c>
      <c r="J2998" t="s">
        <v>91</v>
      </c>
      <c r="K2998">
        <f>L2998*IFERROR(INDEX('Información SKU'!$H$1:$H$54,MATCH(I2998,'Información SKU'!$A$1:$A$54,0),1),15)</f>
        <v>1296</v>
      </c>
      <c r="L2998">
        <v>108</v>
      </c>
      <c r="M2998" s="13">
        <f>L2998/IFERROR(INDEX('Información SKU'!$K$1:$K$54,MATCH(I2998,'Información SKU'!$A$1:$A$54,0),1),40)</f>
        <v>2</v>
      </c>
      <c r="N2998" s="3">
        <v>43486</v>
      </c>
      <c r="O2998" s="3" t="s">
        <v>362</v>
      </c>
      <c r="P2998" s="2">
        <v>2</v>
      </c>
      <c r="R2998" s="3"/>
    </row>
    <row r="2999" spans="2:18" x14ac:dyDescent="0.25">
      <c r="B2999" t="s">
        <v>189</v>
      </c>
      <c r="C2999">
        <v>1003207</v>
      </c>
      <c r="D2999" t="s">
        <v>117</v>
      </c>
      <c r="E2999">
        <v>9003207</v>
      </c>
      <c r="F2999" t="s">
        <v>219</v>
      </c>
      <c r="G2999">
        <v>10969680</v>
      </c>
      <c r="H2999">
        <v>10</v>
      </c>
      <c r="I2999">
        <v>62</v>
      </c>
      <c r="J2999" t="s">
        <v>25</v>
      </c>
      <c r="K2999">
        <f>L2999*IFERROR(INDEX('Información SKU'!$H$1:$H$54,MATCH(I2999,'Información SKU'!$A$1:$A$54,0),1),15)</f>
        <v>6400</v>
      </c>
      <c r="L2999">
        <v>800</v>
      </c>
      <c r="M2999" s="13">
        <f>L2999/IFERROR(INDEX('Información SKU'!$K$1:$K$54,MATCH(I2999,'Información SKU'!$A$1:$A$54,0),1),40)</f>
        <v>16</v>
      </c>
      <c r="N2999" s="3">
        <v>43486</v>
      </c>
      <c r="O2999" s="3" t="s">
        <v>360</v>
      </c>
      <c r="P2999" s="2">
        <v>1</v>
      </c>
      <c r="R2999" s="3"/>
    </row>
    <row r="3000" spans="2:18" x14ac:dyDescent="0.25">
      <c r="B3000" t="s">
        <v>189</v>
      </c>
      <c r="C3000">
        <v>1003207</v>
      </c>
      <c r="D3000" t="s">
        <v>117</v>
      </c>
      <c r="E3000">
        <v>9003207</v>
      </c>
      <c r="F3000" t="s">
        <v>219</v>
      </c>
      <c r="G3000">
        <v>10969681</v>
      </c>
      <c r="H3000">
        <v>10</v>
      </c>
      <c r="I3000">
        <v>63</v>
      </c>
      <c r="J3000" t="s">
        <v>1</v>
      </c>
      <c r="K3000">
        <f>L3000*IFERROR(INDEX('Información SKU'!$H$1:$H$54,MATCH(I3000,'Información SKU'!$A$1:$A$54,0),1),15)</f>
        <v>1890</v>
      </c>
      <c r="L3000">
        <v>126</v>
      </c>
      <c r="M3000" s="13">
        <f>L3000/IFERROR(INDEX('Información SKU'!$K$1:$K$54,MATCH(I3000,'Información SKU'!$A$1:$A$54,0),1),40)</f>
        <v>3</v>
      </c>
      <c r="N3000" s="3">
        <v>43486</v>
      </c>
      <c r="O3000" s="3" t="s">
        <v>360</v>
      </c>
      <c r="P3000" s="2">
        <v>1</v>
      </c>
      <c r="R3000" s="3"/>
    </row>
    <row r="3001" spans="2:18" x14ac:dyDescent="0.25">
      <c r="B3001" t="s">
        <v>189</v>
      </c>
      <c r="C3001">
        <v>1003207</v>
      </c>
      <c r="D3001" t="s">
        <v>117</v>
      </c>
      <c r="E3001">
        <v>9003207</v>
      </c>
      <c r="F3001" t="s">
        <v>219</v>
      </c>
      <c r="G3001">
        <v>10969681</v>
      </c>
      <c r="H3001">
        <v>20</v>
      </c>
      <c r="I3001">
        <v>205</v>
      </c>
      <c r="J3001" t="s">
        <v>35</v>
      </c>
      <c r="K3001">
        <f>L3001*IFERROR(INDEX('Información SKU'!$H$1:$H$54,MATCH(I3001,'Información SKU'!$A$1:$A$54,0),1),15)</f>
        <v>1344</v>
      </c>
      <c r="L3001">
        <v>168</v>
      </c>
      <c r="M3001" s="13">
        <f>L3001/IFERROR(INDEX('Información SKU'!$K$1:$K$54,MATCH(I3001,'Información SKU'!$A$1:$A$54,0),1),40)</f>
        <v>4</v>
      </c>
      <c r="N3001" s="3">
        <v>43486</v>
      </c>
      <c r="O3001" s="3" t="s">
        <v>363</v>
      </c>
      <c r="P3001" s="2">
        <v>2</v>
      </c>
      <c r="R3001" s="3"/>
    </row>
    <row r="3002" spans="2:18" x14ac:dyDescent="0.25">
      <c r="B3002" t="s">
        <v>189</v>
      </c>
      <c r="C3002">
        <v>1003207</v>
      </c>
      <c r="D3002" t="s">
        <v>117</v>
      </c>
      <c r="E3002">
        <v>9003207</v>
      </c>
      <c r="F3002" t="s">
        <v>219</v>
      </c>
      <c r="G3002">
        <v>10969681</v>
      </c>
      <c r="H3002">
        <v>50</v>
      </c>
      <c r="I3002">
        <v>1199</v>
      </c>
      <c r="J3002" t="s">
        <v>26</v>
      </c>
      <c r="K3002">
        <f>L3002*IFERROR(INDEX('Información SKU'!$H$1:$H$54,MATCH(I3002,'Información SKU'!$A$1:$A$54,0),1),15)</f>
        <v>720</v>
      </c>
      <c r="L3002">
        <v>60</v>
      </c>
      <c r="M3002" s="13">
        <f>L3002/IFERROR(INDEX('Información SKU'!$K$1:$K$54,MATCH(I3002,'Información SKU'!$A$1:$A$54,0),1),40)</f>
        <v>1</v>
      </c>
      <c r="N3002" s="3">
        <v>43486</v>
      </c>
      <c r="O3002" s="3" t="s">
        <v>365</v>
      </c>
      <c r="P3002" s="2">
        <v>3</v>
      </c>
      <c r="R3002" s="3"/>
    </row>
    <row r="3003" spans="2:18" x14ac:dyDescent="0.25">
      <c r="B3003" t="s">
        <v>189</v>
      </c>
      <c r="C3003">
        <v>1003207</v>
      </c>
      <c r="D3003" t="s">
        <v>117</v>
      </c>
      <c r="E3003">
        <v>9003207</v>
      </c>
      <c r="F3003" t="s">
        <v>219</v>
      </c>
      <c r="G3003">
        <v>10969681</v>
      </c>
      <c r="H3003">
        <v>100</v>
      </c>
      <c r="I3003">
        <v>5273</v>
      </c>
      <c r="J3003" t="s">
        <v>82</v>
      </c>
      <c r="K3003">
        <f>L3003*IFERROR(INDEX('Información SKU'!$H$1:$H$54,MATCH(I3003,'Información SKU'!$A$1:$A$54,0),1),15)</f>
        <v>1260</v>
      </c>
      <c r="L3003">
        <v>210</v>
      </c>
      <c r="M3003" s="13">
        <f>L3003/IFERROR(INDEX('Información SKU'!$K$1:$K$54,MATCH(I3003,'Información SKU'!$A$1:$A$54,0),1),40)</f>
        <v>3</v>
      </c>
      <c r="N3003" s="3">
        <v>43486</v>
      </c>
      <c r="O3003" s="3" t="s">
        <v>360</v>
      </c>
      <c r="P3003" s="2">
        <v>1</v>
      </c>
      <c r="R3003" s="3"/>
    </row>
    <row r="3004" spans="2:18" x14ac:dyDescent="0.25">
      <c r="B3004" t="s">
        <v>189</v>
      </c>
      <c r="C3004">
        <v>1007487</v>
      </c>
      <c r="D3004" t="s">
        <v>117</v>
      </c>
      <c r="E3004">
        <v>9007487</v>
      </c>
      <c r="F3004" t="s">
        <v>227</v>
      </c>
      <c r="G3004">
        <v>10969682</v>
      </c>
      <c r="H3004">
        <v>110</v>
      </c>
      <c r="I3004">
        <v>205</v>
      </c>
      <c r="J3004" t="s">
        <v>35</v>
      </c>
      <c r="K3004">
        <f>L3004*IFERROR(INDEX('Información SKU'!$H$1:$H$54,MATCH(I3004,'Información SKU'!$A$1:$A$54,0),1),15)</f>
        <v>336</v>
      </c>
      <c r="L3004">
        <v>42</v>
      </c>
      <c r="M3004" s="13">
        <f>L3004/IFERROR(INDEX('Información SKU'!$K$1:$K$54,MATCH(I3004,'Información SKU'!$A$1:$A$54,0),1),40)</f>
        <v>1</v>
      </c>
      <c r="N3004" s="3">
        <v>43486</v>
      </c>
      <c r="O3004" s="3" t="s">
        <v>360</v>
      </c>
      <c r="P3004" s="2">
        <v>1</v>
      </c>
      <c r="R3004" s="3"/>
    </row>
    <row r="3005" spans="2:18" x14ac:dyDescent="0.25">
      <c r="B3005" t="s">
        <v>189</v>
      </c>
      <c r="C3005">
        <v>1007487</v>
      </c>
      <c r="D3005" t="s">
        <v>117</v>
      </c>
      <c r="E3005">
        <v>9007487</v>
      </c>
      <c r="F3005" t="s">
        <v>227</v>
      </c>
      <c r="G3005">
        <v>10969682</v>
      </c>
      <c r="H3005">
        <v>90</v>
      </c>
      <c r="I3005">
        <v>522</v>
      </c>
      <c r="J3005" t="s">
        <v>6</v>
      </c>
      <c r="K3005">
        <f>L3005*IFERROR(INDEX('Información SKU'!$H$1:$H$54,MATCH(I3005,'Información SKU'!$A$1:$A$54,0),1),15)</f>
        <v>900</v>
      </c>
      <c r="L3005">
        <v>60</v>
      </c>
      <c r="M3005" s="13">
        <f>L3005/IFERROR(INDEX('Información SKU'!$K$1:$K$54,MATCH(I3005,'Información SKU'!$A$1:$A$54,0),1),40)</f>
        <v>1</v>
      </c>
      <c r="N3005" s="3">
        <v>43486</v>
      </c>
      <c r="O3005" s="3" t="s">
        <v>364</v>
      </c>
      <c r="P3005" s="2">
        <v>3</v>
      </c>
      <c r="R3005" s="3"/>
    </row>
    <row r="3006" spans="2:18" x14ac:dyDescent="0.25">
      <c r="B3006" t="s">
        <v>189</v>
      </c>
      <c r="C3006">
        <v>1007487</v>
      </c>
      <c r="D3006" t="s">
        <v>117</v>
      </c>
      <c r="E3006">
        <v>9007487</v>
      </c>
      <c r="F3006" t="s">
        <v>227</v>
      </c>
      <c r="G3006">
        <v>10969682</v>
      </c>
      <c r="H3006">
        <v>70</v>
      </c>
      <c r="I3006">
        <v>2381</v>
      </c>
      <c r="J3006" t="s">
        <v>93</v>
      </c>
      <c r="K3006">
        <f>L3006*IFERROR(INDEX('Información SKU'!$H$1:$H$54,MATCH(I3006,'Información SKU'!$A$1:$A$54,0),1),15)</f>
        <v>1400</v>
      </c>
      <c r="L3006">
        <v>175</v>
      </c>
      <c r="M3006" s="13">
        <f>L3006/IFERROR(INDEX('Información SKU'!$K$1:$K$54,MATCH(I3006,'Información SKU'!$A$1:$A$54,0),1),40)</f>
        <v>1</v>
      </c>
      <c r="N3006" s="3">
        <v>43486</v>
      </c>
      <c r="O3006" s="3" t="s">
        <v>360</v>
      </c>
      <c r="P3006" s="2">
        <v>1</v>
      </c>
      <c r="R3006" s="3"/>
    </row>
    <row r="3007" spans="2:18" x14ac:dyDescent="0.25">
      <c r="B3007" t="s">
        <v>189</v>
      </c>
      <c r="C3007">
        <v>1007487</v>
      </c>
      <c r="D3007" t="s">
        <v>117</v>
      </c>
      <c r="E3007">
        <v>9007487</v>
      </c>
      <c r="F3007" t="s">
        <v>227</v>
      </c>
      <c r="G3007">
        <v>10969682</v>
      </c>
      <c r="H3007">
        <v>60</v>
      </c>
      <c r="I3007">
        <v>2384</v>
      </c>
      <c r="J3007" t="s">
        <v>10</v>
      </c>
      <c r="K3007">
        <f>L3007*IFERROR(INDEX('Información SKU'!$H$1:$H$54,MATCH(I3007,'Información SKU'!$A$1:$A$54,0),1),15)</f>
        <v>576</v>
      </c>
      <c r="L3007">
        <v>96</v>
      </c>
      <c r="M3007" s="13">
        <f>L3007/IFERROR(INDEX('Información SKU'!$K$1:$K$54,MATCH(I3007,'Información SKU'!$A$1:$A$54,0),1),40)</f>
        <v>1</v>
      </c>
      <c r="N3007" s="3">
        <v>43486</v>
      </c>
      <c r="O3007" s="3" t="s">
        <v>361</v>
      </c>
      <c r="P3007" s="2">
        <v>1</v>
      </c>
      <c r="R3007" s="3"/>
    </row>
    <row r="3008" spans="2:18" x14ac:dyDescent="0.25">
      <c r="B3008" t="s">
        <v>189</v>
      </c>
      <c r="C3008">
        <v>1007487</v>
      </c>
      <c r="D3008" t="s">
        <v>117</v>
      </c>
      <c r="E3008">
        <v>9007487</v>
      </c>
      <c r="F3008" t="s">
        <v>227</v>
      </c>
      <c r="G3008">
        <v>10969682</v>
      </c>
      <c r="H3008">
        <v>50</v>
      </c>
      <c r="I3008">
        <v>2387</v>
      </c>
      <c r="J3008" t="s">
        <v>33</v>
      </c>
      <c r="K3008">
        <f>L3008*IFERROR(INDEX('Información SKU'!$H$1:$H$54,MATCH(I3008,'Información SKU'!$A$1:$A$54,0),1),15)</f>
        <v>1152</v>
      </c>
      <c r="L3008">
        <v>96</v>
      </c>
      <c r="M3008" s="13">
        <f>L3008/IFERROR(INDEX('Información SKU'!$K$1:$K$54,MATCH(I3008,'Información SKU'!$A$1:$A$54,0),1),40)</f>
        <v>1</v>
      </c>
      <c r="N3008" s="3">
        <v>43486</v>
      </c>
      <c r="O3008" s="3" t="s">
        <v>362</v>
      </c>
      <c r="P3008" s="2">
        <v>2</v>
      </c>
      <c r="R3008" s="3"/>
    </row>
    <row r="3009" spans="2:18" x14ac:dyDescent="0.25">
      <c r="B3009" t="s">
        <v>189</v>
      </c>
      <c r="C3009">
        <v>1007487</v>
      </c>
      <c r="D3009" t="s">
        <v>117</v>
      </c>
      <c r="E3009">
        <v>9007487</v>
      </c>
      <c r="F3009" t="s">
        <v>227</v>
      </c>
      <c r="G3009">
        <v>10969682</v>
      </c>
      <c r="H3009">
        <v>20</v>
      </c>
      <c r="I3009">
        <v>5245</v>
      </c>
      <c r="J3009" t="s">
        <v>85</v>
      </c>
      <c r="K3009">
        <f>L3009*IFERROR(INDEX('Información SKU'!$H$1:$H$54,MATCH(I3009,'Información SKU'!$A$1:$A$54,0),1),15)</f>
        <v>1440</v>
      </c>
      <c r="L3009">
        <v>96</v>
      </c>
      <c r="M3009" s="13">
        <f>L3009/IFERROR(INDEX('Información SKU'!$K$1:$K$54,MATCH(I3009,'Información SKU'!$A$1:$A$54,0),1),40)</f>
        <v>1</v>
      </c>
      <c r="N3009" s="3">
        <v>43486</v>
      </c>
      <c r="O3009" s="3" t="s">
        <v>364</v>
      </c>
      <c r="P3009" s="2">
        <v>3</v>
      </c>
      <c r="R3009" s="3"/>
    </row>
    <row r="3010" spans="2:18" x14ac:dyDescent="0.25">
      <c r="B3010" t="s">
        <v>189</v>
      </c>
      <c r="C3010">
        <v>1007487</v>
      </c>
      <c r="D3010" t="s">
        <v>117</v>
      </c>
      <c r="E3010">
        <v>9007487</v>
      </c>
      <c r="F3010" t="s">
        <v>227</v>
      </c>
      <c r="G3010">
        <v>10969682</v>
      </c>
      <c r="H3010">
        <v>10</v>
      </c>
      <c r="I3010">
        <v>5273</v>
      </c>
      <c r="J3010" t="s">
        <v>82</v>
      </c>
      <c r="K3010">
        <f>L3010*IFERROR(INDEX('Información SKU'!$H$1:$H$54,MATCH(I3010,'Información SKU'!$A$1:$A$54,0),1),15)</f>
        <v>4200</v>
      </c>
      <c r="L3010">
        <v>700</v>
      </c>
      <c r="M3010" s="13">
        <f>L3010/IFERROR(INDEX('Información SKU'!$K$1:$K$54,MATCH(I3010,'Información SKU'!$A$1:$A$54,0),1),40)</f>
        <v>10</v>
      </c>
      <c r="N3010" s="3">
        <v>43486</v>
      </c>
      <c r="O3010" s="3" t="s">
        <v>360</v>
      </c>
      <c r="P3010" s="2">
        <v>1</v>
      </c>
      <c r="R3010" s="3"/>
    </row>
    <row r="3011" spans="2:18" x14ac:dyDescent="0.25">
      <c r="B3011" t="s">
        <v>189</v>
      </c>
      <c r="C3011">
        <v>1003207</v>
      </c>
      <c r="D3011" t="s">
        <v>117</v>
      </c>
      <c r="E3011">
        <v>9003207</v>
      </c>
      <c r="F3011" t="s">
        <v>219</v>
      </c>
      <c r="G3011">
        <v>10969683</v>
      </c>
      <c r="H3011">
        <v>40</v>
      </c>
      <c r="I3011">
        <v>5402</v>
      </c>
      <c r="J3011" t="s">
        <v>32</v>
      </c>
      <c r="K3011">
        <f>L3011*IFERROR(INDEX('Información SKU'!$H$1:$H$54,MATCH(I3011,'Información SKU'!$A$1:$A$54,0),1),15)</f>
        <v>360</v>
      </c>
      <c r="L3011">
        <v>60</v>
      </c>
      <c r="M3011" s="13">
        <f>L3011/IFERROR(INDEX('Información SKU'!$K$1:$K$54,MATCH(I3011,'Información SKU'!$A$1:$A$54,0),1),40)</f>
        <v>1</v>
      </c>
      <c r="N3011" s="3">
        <v>43486</v>
      </c>
      <c r="O3011" s="3" t="s">
        <v>363</v>
      </c>
      <c r="P3011" s="2">
        <v>2</v>
      </c>
      <c r="R3011" s="3"/>
    </row>
    <row r="3012" spans="2:18" x14ac:dyDescent="0.25">
      <c r="B3012" t="s">
        <v>189</v>
      </c>
      <c r="C3012">
        <v>1003207</v>
      </c>
      <c r="D3012" t="s">
        <v>117</v>
      </c>
      <c r="E3012">
        <v>9003207</v>
      </c>
      <c r="F3012" t="s">
        <v>219</v>
      </c>
      <c r="G3012">
        <v>10969684</v>
      </c>
      <c r="H3012">
        <v>100</v>
      </c>
      <c r="I3012">
        <v>5235</v>
      </c>
      <c r="J3012" t="s">
        <v>90</v>
      </c>
      <c r="K3012">
        <f>L3012*IFERROR(INDEX('Información SKU'!$H$1:$H$54,MATCH(I3012,'Información SKU'!$A$1:$A$54,0),1),15)</f>
        <v>1296</v>
      </c>
      <c r="L3012">
        <v>108</v>
      </c>
      <c r="M3012" s="13">
        <f>L3012/IFERROR(INDEX('Información SKU'!$K$1:$K$54,MATCH(I3012,'Información SKU'!$A$1:$A$54,0),1),40)</f>
        <v>2</v>
      </c>
      <c r="N3012" s="3">
        <v>43486</v>
      </c>
      <c r="O3012" s="3" t="s">
        <v>363</v>
      </c>
      <c r="P3012" s="2">
        <v>2</v>
      </c>
      <c r="R3012" s="3"/>
    </row>
    <row r="3013" spans="2:18" x14ac:dyDescent="0.25">
      <c r="B3013" t="s">
        <v>189</v>
      </c>
      <c r="C3013">
        <v>1003207</v>
      </c>
      <c r="D3013" t="s">
        <v>117</v>
      </c>
      <c r="E3013">
        <v>9003207</v>
      </c>
      <c r="F3013" t="s">
        <v>219</v>
      </c>
      <c r="G3013">
        <v>10969684</v>
      </c>
      <c r="H3013">
        <v>40</v>
      </c>
      <c r="I3013">
        <v>522</v>
      </c>
      <c r="J3013" t="s">
        <v>6</v>
      </c>
      <c r="K3013">
        <f>L3013*IFERROR(INDEX('Información SKU'!$H$1:$H$54,MATCH(I3013,'Información SKU'!$A$1:$A$54,0),1),15)</f>
        <v>900</v>
      </c>
      <c r="L3013">
        <v>60</v>
      </c>
      <c r="M3013" s="13">
        <f>L3013/IFERROR(INDEX('Información SKU'!$K$1:$K$54,MATCH(I3013,'Información SKU'!$A$1:$A$54,0),1),40)</f>
        <v>1</v>
      </c>
      <c r="N3013" s="3">
        <v>43486</v>
      </c>
      <c r="O3013" s="3" t="s">
        <v>361</v>
      </c>
      <c r="P3013" s="2">
        <v>1</v>
      </c>
      <c r="R3013" s="3"/>
    </row>
    <row r="3014" spans="2:18" x14ac:dyDescent="0.25">
      <c r="B3014" t="s">
        <v>189</v>
      </c>
      <c r="C3014">
        <v>1003207</v>
      </c>
      <c r="D3014" t="s">
        <v>117</v>
      </c>
      <c r="E3014">
        <v>9003207</v>
      </c>
      <c r="F3014" t="s">
        <v>219</v>
      </c>
      <c r="G3014">
        <v>10969684</v>
      </c>
      <c r="H3014">
        <v>30</v>
      </c>
      <c r="I3014">
        <v>521</v>
      </c>
      <c r="J3014" t="s">
        <v>28</v>
      </c>
      <c r="K3014">
        <f>L3014*IFERROR(INDEX('Información SKU'!$H$1:$H$54,MATCH(I3014,'Información SKU'!$A$1:$A$54,0),1),15)</f>
        <v>1280</v>
      </c>
      <c r="L3014">
        <v>160</v>
      </c>
      <c r="M3014" s="13">
        <f>L3014/IFERROR(INDEX('Información SKU'!$K$1:$K$54,MATCH(I3014,'Información SKU'!$A$1:$A$54,0),1),40)</f>
        <v>2.6666666666666665</v>
      </c>
      <c r="N3014" s="3">
        <v>43486</v>
      </c>
      <c r="O3014" s="3" t="s">
        <v>364</v>
      </c>
      <c r="P3014" s="2">
        <v>3</v>
      </c>
      <c r="R3014" s="3"/>
    </row>
    <row r="3015" spans="2:18" x14ac:dyDescent="0.25">
      <c r="B3015" t="s">
        <v>189</v>
      </c>
      <c r="C3015">
        <v>1003207</v>
      </c>
      <c r="D3015" t="s">
        <v>117</v>
      </c>
      <c r="E3015">
        <v>9003207</v>
      </c>
      <c r="F3015" t="s">
        <v>219</v>
      </c>
      <c r="G3015">
        <v>10969684</v>
      </c>
      <c r="H3015">
        <v>20</v>
      </c>
      <c r="I3015">
        <v>511</v>
      </c>
      <c r="J3015" t="s">
        <v>29</v>
      </c>
      <c r="K3015">
        <f>L3015*IFERROR(INDEX('Información SKU'!$H$1:$H$54,MATCH(I3015,'Información SKU'!$A$1:$A$54,0),1),15)</f>
        <v>960</v>
      </c>
      <c r="L3015">
        <v>120</v>
      </c>
      <c r="M3015" s="13">
        <f>L3015/IFERROR(INDEX('Información SKU'!$K$1:$K$54,MATCH(I3015,'Información SKU'!$A$1:$A$54,0),1),40)</f>
        <v>2</v>
      </c>
      <c r="N3015" s="3">
        <v>43486</v>
      </c>
      <c r="O3015" s="3" t="s">
        <v>362</v>
      </c>
      <c r="P3015" s="2">
        <v>2</v>
      </c>
      <c r="R3015" s="3"/>
    </row>
    <row r="3016" spans="2:18" x14ac:dyDescent="0.25">
      <c r="B3016" t="s">
        <v>189</v>
      </c>
      <c r="C3016">
        <v>1003207</v>
      </c>
      <c r="D3016" t="s">
        <v>117</v>
      </c>
      <c r="E3016">
        <v>9003207</v>
      </c>
      <c r="F3016" t="s">
        <v>219</v>
      </c>
      <c r="G3016">
        <v>10969684</v>
      </c>
      <c r="H3016">
        <v>10</v>
      </c>
      <c r="I3016">
        <v>42</v>
      </c>
      <c r="J3016" t="s">
        <v>15</v>
      </c>
      <c r="K3016">
        <f>L3016*IFERROR(INDEX('Información SKU'!$H$1:$H$54,MATCH(I3016,'Información SKU'!$A$1:$A$54,0),1),15)</f>
        <v>600</v>
      </c>
      <c r="L3016">
        <v>50</v>
      </c>
      <c r="M3016" s="13">
        <f>L3016/IFERROR(INDEX('Información SKU'!$K$1:$K$54,MATCH(I3016,'Información SKU'!$A$1:$A$54,0),1),40)</f>
        <v>1</v>
      </c>
      <c r="N3016" s="3">
        <v>43486</v>
      </c>
      <c r="O3016" s="3" t="s">
        <v>364</v>
      </c>
      <c r="P3016" s="2">
        <v>3</v>
      </c>
      <c r="R3016" s="3"/>
    </row>
    <row r="3017" spans="2:18" x14ac:dyDescent="0.25">
      <c r="B3017" t="s">
        <v>189</v>
      </c>
      <c r="C3017">
        <v>1003207</v>
      </c>
      <c r="D3017" t="s">
        <v>117</v>
      </c>
      <c r="E3017">
        <v>9003207</v>
      </c>
      <c r="F3017" t="s">
        <v>219</v>
      </c>
      <c r="G3017">
        <v>10969686</v>
      </c>
      <c r="H3017">
        <v>10</v>
      </c>
      <c r="I3017">
        <v>61</v>
      </c>
      <c r="J3017" t="s">
        <v>20</v>
      </c>
      <c r="K3017">
        <f>L3017*IFERROR(INDEX('Información SKU'!$H$1:$H$54,MATCH(I3017,'Información SKU'!$A$1:$A$54,0),1),15)</f>
        <v>6300</v>
      </c>
      <c r="L3017">
        <v>420</v>
      </c>
      <c r="M3017" s="13">
        <f>L3017/IFERROR(INDEX('Información SKU'!$K$1:$K$54,MATCH(I3017,'Información SKU'!$A$1:$A$54,0),1),40)</f>
        <v>7</v>
      </c>
      <c r="N3017" s="3">
        <v>43486</v>
      </c>
      <c r="O3017" s="3" t="s">
        <v>363</v>
      </c>
      <c r="P3017" s="2">
        <v>2</v>
      </c>
      <c r="R3017" s="3"/>
    </row>
    <row r="3018" spans="2:18" x14ac:dyDescent="0.25">
      <c r="B3018" t="s">
        <v>186</v>
      </c>
      <c r="C3018">
        <v>1000466</v>
      </c>
      <c r="D3018" t="s">
        <v>142</v>
      </c>
      <c r="E3018">
        <v>9000466</v>
      </c>
      <c r="F3018" t="s">
        <v>328</v>
      </c>
      <c r="G3018">
        <v>10969720</v>
      </c>
      <c r="H3018">
        <v>10</v>
      </c>
      <c r="I3018">
        <v>531</v>
      </c>
      <c r="J3018" t="s">
        <v>40</v>
      </c>
      <c r="K3018">
        <f>L3018*IFERROR(INDEX('Información SKU'!$H$1:$H$54,MATCH(I3018,'Información SKU'!$A$1:$A$54,0),1),15)</f>
        <v>6000</v>
      </c>
      <c r="L3018">
        <v>1000</v>
      </c>
      <c r="M3018" s="13">
        <f>L3018/IFERROR(INDEX('Información SKU'!$K$1:$K$54,MATCH(I3018,'Información SKU'!$A$1:$A$54,0),1),40)</f>
        <v>20</v>
      </c>
      <c r="N3018" s="3">
        <v>43486</v>
      </c>
      <c r="O3018" s="3" t="s">
        <v>365</v>
      </c>
      <c r="P3018" s="2">
        <v>3</v>
      </c>
      <c r="R3018" s="3"/>
    </row>
    <row r="3019" spans="2:18" x14ac:dyDescent="0.25">
      <c r="B3019" t="s">
        <v>186</v>
      </c>
      <c r="C3019">
        <v>1000466</v>
      </c>
      <c r="D3019" t="s">
        <v>142</v>
      </c>
      <c r="E3019">
        <v>9000466</v>
      </c>
      <c r="F3019" t="s">
        <v>328</v>
      </c>
      <c r="G3019">
        <v>10969720</v>
      </c>
      <c r="H3019">
        <v>20</v>
      </c>
      <c r="I3019">
        <v>531</v>
      </c>
      <c r="J3019" t="s">
        <v>40</v>
      </c>
      <c r="K3019">
        <f>L3019*IFERROR(INDEX('Información SKU'!$H$1:$H$54,MATCH(I3019,'Información SKU'!$A$1:$A$54,0),1),15)</f>
        <v>1800</v>
      </c>
      <c r="L3019">
        <v>300</v>
      </c>
      <c r="M3019" s="13">
        <f>L3019/IFERROR(INDEX('Información SKU'!$K$1:$K$54,MATCH(I3019,'Información SKU'!$A$1:$A$54,0),1),40)</f>
        <v>6</v>
      </c>
      <c r="N3019" s="3">
        <v>43486</v>
      </c>
      <c r="O3019" s="3" t="s">
        <v>360</v>
      </c>
      <c r="P3019" s="2">
        <v>1</v>
      </c>
      <c r="R3019" s="3"/>
    </row>
    <row r="3020" spans="2:18" x14ac:dyDescent="0.25">
      <c r="B3020" t="s">
        <v>189</v>
      </c>
      <c r="C3020">
        <v>1001348</v>
      </c>
      <c r="D3020" t="s">
        <v>152</v>
      </c>
      <c r="E3020">
        <v>9001348</v>
      </c>
      <c r="F3020" t="s">
        <v>270</v>
      </c>
      <c r="G3020">
        <v>10969722</v>
      </c>
      <c r="H3020">
        <v>490</v>
      </c>
      <c r="I3020">
        <v>416</v>
      </c>
      <c r="J3020" t="s">
        <v>81</v>
      </c>
      <c r="K3020">
        <f>L3020*IFERROR(INDEX('Información SKU'!$H$1:$H$54,MATCH(I3020,'Información SKU'!$A$1:$A$54,0),1),15)</f>
        <v>300</v>
      </c>
      <c r="L3020">
        <v>20</v>
      </c>
      <c r="M3020" s="13">
        <f>L3020/IFERROR(INDEX('Información SKU'!$K$1:$K$54,MATCH(I3020,'Información SKU'!$A$1:$A$54,0),1),40)</f>
        <v>0.2857142857142857</v>
      </c>
      <c r="N3020" s="3">
        <v>43486</v>
      </c>
      <c r="O3020" s="3" t="s">
        <v>365</v>
      </c>
      <c r="P3020" s="2">
        <v>3</v>
      </c>
      <c r="R3020" s="3"/>
    </row>
    <row r="3021" spans="2:18" x14ac:dyDescent="0.25">
      <c r="B3021" t="s">
        <v>189</v>
      </c>
      <c r="C3021">
        <v>1001348</v>
      </c>
      <c r="D3021" t="s">
        <v>152</v>
      </c>
      <c r="E3021">
        <v>9001348</v>
      </c>
      <c r="F3021" t="s">
        <v>270</v>
      </c>
      <c r="G3021">
        <v>10969722</v>
      </c>
      <c r="H3021">
        <v>500</v>
      </c>
      <c r="I3021">
        <v>5273</v>
      </c>
      <c r="J3021" t="s">
        <v>82</v>
      </c>
      <c r="K3021">
        <f>L3021*IFERROR(INDEX('Información SKU'!$H$1:$H$54,MATCH(I3021,'Información SKU'!$A$1:$A$54,0),1),15)</f>
        <v>150</v>
      </c>
      <c r="L3021">
        <v>25</v>
      </c>
      <c r="M3021" s="13">
        <f>L3021/IFERROR(INDEX('Información SKU'!$K$1:$K$54,MATCH(I3021,'Información SKU'!$A$1:$A$54,0),1),40)</f>
        <v>0.35714285714285715</v>
      </c>
      <c r="N3021" s="3">
        <v>43486</v>
      </c>
      <c r="O3021" s="3" t="s">
        <v>365</v>
      </c>
      <c r="P3021" s="2">
        <v>3</v>
      </c>
      <c r="R3021" s="3"/>
    </row>
    <row r="3022" spans="2:18" x14ac:dyDescent="0.25">
      <c r="B3022" t="s">
        <v>189</v>
      </c>
      <c r="C3022">
        <v>1001348</v>
      </c>
      <c r="D3022" t="s">
        <v>152</v>
      </c>
      <c r="E3022">
        <v>9001348</v>
      </c>
      <c r="F3022" t="s">
        <v>270</v>
      </c>
      <c r="G3022">
        <v>10969722</v>
      </c>
      <c r="H3022">
        <v>510</v>
      </c>
      <c r="I3022">
        <v>5274</v>
      </c>
      <c r="J3022" t="s">
        <v>72</v>
      </c>
      <c r="K3022">
        <f>L3022*IFERROR(INDEX('Información SKU'!$H$1:$H$54,MATCH(I3022,'Información SKU'!$A$1:$A$54,0),1),15)</f>
        <v>240</v>
      </c>
      <c r="L3022">
        <v>30</v>
      </c>
      <c r="M3022" s="13">
        <f>L3022/IFERROR(INDEX('Información SKU'!$K$1:$K$54,MATCH(I3022,'Información SKU'!$A$1:$A$54,0),1),40)</f>
        <v>0.42857142857142855</v>
      </c>
      <c r="N3022" s="3">
        <v>43486</v>
      </c>
      <c r="O3022" s="3" t="s">
        <v>360</v>
      </c>
      <c r="P3022" s="2">
        <v>1</v>
      </c>
      <c r="R3022" s="3"/>
    </row>
    <row r="3023" spans="2:18" x14ac:dyDescent="0.25">
      <c r="B3023" t="s">
        <v>189</v>
      </c>
      <c r="C3023">
        <v>1001348</v>
      </c>
      <c r="D3023" t="s">
        <v>152</v>
      </c>
      <c r="E3023">
        <v>9001348</v>
      </c>
      <c r="F3023" t="s">
        <v>270</v>
      </c>
      <c r="G3023">
        <v>10969722</v>
      </c>
      <c r="H3023">
        <v>550</v>
      </c>
      <c r="I3023">
        <v>5233</v>
      </c>
      <c r="J3023" t="s">
        <v>91</v>
      </c>
      <c r="K3023">
        <f>L3023*IFERROR(INDEX('Información SKU'!$H$1:$H$54,MATCH(I3023,'Información SKU'!$A$1:$A$54,0),1),15)</f>
        <v>60</v>
      </c>
      <c r="L3023">
        <v>5</v>
      </c>
      <c r="M3023" s="13">
        <f>L3023/IFERROR(INDEX('Información SKU'!$K$1:$K$54,MATCH(I3023,'Información SKU'!$A$1:$A$54,0),1),40)</f>
        <v>9.2592592592592587E-2</v>
      </c>
      <c r="N3023" s="3">
        <v>43486</v>
      </c>
      <c r="O3023" s="3" t="s">
        <v>362</v>
      </c>
      <c r="P3023" s="2">
        <v>2</v>
      </c>
      <c r="R3023" s="3"/>
    </row>
    <row r="3024" spans="2:18" x14ac:dyDescent="0.25">
      <c r="B3024" t="s">
        <v>189</v>
      </c>
      <c r="C3024">
        <v>1001348</v>
      </c>
      <c r="D3024" t="s">
        <v>152</v>
      </c>
      <c r="E3024">
        <v>9001348</v>
      </c>
      <c r="F3024" t="s">
        <v>270</v>
      </c>
      <c r="G3024">
        <v>10969722</v>
      </c>
      <c r="H3024">
        <v>560</v>
      </c>
      <c r="I3024">
        <v>5235</v>
      </c>
      <c r="J3024" t="s">
        <v>90</v>
      </c>
      <c r="K3024">
        <f>L3024*IFERROR(INDEX('Información SKU'!$H$1:$H$54,MATCH(I3024,'Información SKU'!$A$1:$A$54,0),1),15)</f>
        <v>60</v>
      </c>
      <c r="L3024">
        <v>5</v>
      </c>
      <c r="M3024" s="13">
        <f>L3024/IFERROR(INDEX('Información SKU'!$K$1:$K$54,MATCH(I3024,'Información SKU'!$A$1:$A$54,0),1),40)</f>
        <v>9.2592592592592587E-2</v>
      </c>
      <c r="N3024" s="3">
        <v>43486</v>
      </c>
      <c r="O3024" s="3" t="s">
        <v>360</v>
      </c>
      <c r="P3024" s="2">
        <v>1</v>
      </c>
      <c r="R3024" s="3"/>
    </row>
    <row r="3025" spans="2:18" x14ac:dyDescent="0.25">
      <c r="B3025" t="s">
        <v>189</v>
      </c>
      <c r="C3025">
        <v>1001348</v>
      </c>
      <c r="D3025" t="s">
        <v>152</v>
      </c>
      <c r="E3025">
        <v>9001348</v>
      </c>
      <c r="F3025" t="s">
        <v>270</v>
      </c>
      <c r="G3025">
        <v>10969722</v>
      </c>
      <c r="H3025">
        <v>300</v>
      </c>
      <c r="I3025">
        <v>480</v>
      </c>
      <c r="J3025" t="s">
        <v>77</v>
      </c>
      <c r="K3025">
        <f>L3025*IFERROR(INDEX('Información SKU'!$H$1:$H$54,MATCH(I3025,'Información SKU'!$A$1:$A$54,0),1),15)</f>
        <v>40</v>
      </c>
      <c r="L3025">
        <v>5</v>
      </c>
      <c r="M3025" s="13">
        <f>L3025/IFERROR(INDEX('Información SKU'!$K$1:$K$54,MATCH(I3025,'Información SKU'!$A$1:$A$54,0),1),40)</f>
        <v>6.4102564102564097E-2</v>
      </c>
      <c r="N3025" s="3">
        <v>43486</v>
      </c>
      <c r="O3025" s="3" t="s">
        <v>365</v>
      </c>
      <c r="P3025" s="2">
        <v>3</v>
      </c>
      <c r="R3025" s="3"/>
    </row>
    <row r="3026" spans="2:18" x14ac:dyDescent="0.25">
      <c r="B3026" t="s">
        <v>189</v>
      </c>
      <c r="C3026">
        <v>1001348</v>
      </c>
      <c r="D3026" t="s">
        <v>152</v>
      </c>
      <c r="E3026">
        <v>9001348</v>
      </c>
      <c r="F3026" t="s">
        <v>270</v>
      </c>
      <c r="G3026">
        <v>10969722</v>
      </c>
      <c r="H3026">
        <v>20</v>
      </c>
      <c r="I3026">
        <v>61</v>
      </c>
      <c r="J3026" t="s">
        <v>20</v>
      </c>
      <c r="K3026">
        <f>L3026*IFERROR(INDEX('Información SKU'!$H$1:$H$54,MATCH(I3026,'Información SKU'!$A$1:$A$54,0),1),15)</f>
        <v>2700</v>
      </c>
      <c r="L3026">
        <v>180</v>
      </c>
      <c r="M3026" s="13">
        <f>L3026/IFERROR(INDEX('Información SKU'!$K$1:$K$54,MATCH(I3026,'Información SKU'!$A$1:$A$54,0),1),40)</f>
        <v>3</v>
      </c>
      <c r="N3026" s="3">
        <v>43486</v>
      </c>
      <c r="O3026" s="3" t="s">
        <v>365</v>
      </c>
      <c r="P3026" s="2">
        <v>3</v>
      </c>
      <c r="R3026" s="3"/>
    </row>
    <row r="3027" spans="2:18" x14ac:dyDescent="0.25">
      <c r="B3027" t="s">
        <v>189</v>
      </c>
      <c r="C3027">
        <v>1001348</v>
      </c>
      <c r="D3027" t="s">
        <v>152</v>
      </c>
      <c r="E3027">
        <v>9001348</v>
      </c>
      <c r="F3027" t="s">
        <v>270</v>
      </c>
      <c r="G3027">
        <v>10969722</v>
      </c>
      <c r="H3027">
        <v>30</v>
      </c>
      <c r="I3027">
        <v>62</v>
      </c>
      <c r="J3027" t="s">
        <v>25</v>
      </c>
      <c r="K3027">
        <f>L3027*IFERROR(INDEX('Información SKU'!$H$1:$H$54,MATCH(I3027,'Información SKU'!$A$1:$A$54,0),1),15)</f>
        <v>160</v>
      </c>
      <c r="L3027">
        <v>20</v>
      </c>
      <c r="M3027" s="13">
        <f>L3027/IFERROR(INDEX('Información SKU'!$K$1:$K$54,MATCH(I3027,'Información SKU'!$A$1:$A$54,0),1),40)</f>
        <v>0.4</v>
      </c>
      <c r="N3027" s="3">
        <v>43486</v>
      </c>
      <c r="O3027" s="3" t="s">
        <v>361</v>
      </c>
      <c r="P3027" s="2">
        <v>1</v>
      </c>
      <c r="R3027" s="3"/>
    </row>
    <row r="3028" spans="2:18" x14ac:dyDescent="0.25">
      <c r="B3028" t="s">
        <v>189</v>
      </c>
      <c r="C3028">
        <v>1001348</v>
      </c>
      <c r="D3028" t="s">
        <v>152</v>
      </c>
      <c r="E3028">
        <v>9001348</v>
      </c>
      <c r="F3028" t="s">
        <v>270</v>
      </c>
      <c r="G3028">
        <v>10969722</v>
      </c>
      <c r="H3028">
        <v>40</v>
      </c>
      <c r="I3028">
        <v>63</v>
      </c>
      <c r="J3028" t="s">
        <v>1</v>
      </c>
      <c r="K3028">
        <f>L3028*IFERROR(INDEX('Información SKU'!$H$1:$H$54,MATCH(I3028,'Información SKU'!$A$1:$A$54,0),1),15)</f>
        <v>150</v>
      </c>
      <c r="L3028">
        <v>10</v>
      </c>
      <c r="M3028" s="13">
        <f>L3028/IFERROR(INDEX('Información SKU'!$K$1:$K$54,MATCH(I3028,'Información SKU'!$A$1:$A$54,0),1),40)</f>
        <v>0.23809523809523808</v>
      </c>
      <c r="N3028" s="3">
        <v>43486</v>
      </c>
      <c r="O3028" s="3" t="s">
        <v>363</v>
      </c>
      <c r="P3028" s="2">
        <v>2</v>
      </c>
      <c r="R3028" s="3"/>
    </row>
    <row r="3029" spans="2:18" x14ac:dyDescent="0.25">
      <c r="B3029" t="s">
        <v>189</v>
      </c>
      <c r="C3029">
        <v>1001348</v>
      </c>
      <c r="D3029" t="s">
        <v>152</v>
      </c>
      <c r="E3029">
        <v>9001348</v>
      </c>
      <c r="F3029" t="s">
        <v>270</v>
      </c>
      <c r="G3029">
        <v>10969722</v>
      </c>
      <c r="H3029">
        <v>100</v>
      </c>
      <c r="I3029">
        <v>1199</v>
      </c>
      <c r="J3029" t="s">
        <v>26</v>
      </c>
      <c r="K3029">
        <f>L3029*IFERROR(INDEX('Información SKU'!$H$1:$H$54,MATCH(I3029,'Información SKU'!$A$1:$A$54,0),1),15)</f>
        <v>60</v>
      </c>
      <c r="L3029">
        <v>5</v>
      </c>
      <c r="M3029" s="13">
        <f>L3029/IFERROR(INDEX('Información SKU'!$K$1:$K$54,MATCH(I3029,'Información SKU'!$A$1:$A$54,0),1),40)</f>
        <v>8.3333333333333329E-2</v>
      </c>
      <c r="N3029" s="3">
        <v>43486</v>
      </c>
      <c r="O3029" s="3" t="s">
        <v>363</v>
      </c>
      <c r="P3029" s="2">
        <v>2</v>
      </c>
      <c r="R3029" s="3"/>
    </row>
    <row r="3030" spans="2:18" x14ac:dyDescent="0.25">
      <c r="B3030" t="s">
        <v>189</v>
      </c>
      <c r="C3030">
        <v>1001348</v>
      </c>
      <c r="D3030" t="s">
        <v>152</v>
      </c>
      <c r="E3030">
        <v>9001348</v>
      </c>
      <c r="F3030" t="s">
        <v>270</v>
      </c>
      <c r="G3030">
        <v>10969722</v>
      </c>
      <c r="H3030">
        <v>110</v>
      </c>
      <c r="I3030">
        <v>509</v>
      </c>
      <c r="J3030" t="s">
        <v>0</v>
      </c>
      <c r="K3030">
        <f>L3030*IFERROR(INDEX('Información SKU'!$H$1:$H$54,MATCH(I3030,'Información SKU'!$A$1:$A$54,0),1),15)</f>
        <v>30</v>
      </c>
      <c r="L3030">
        <v>5</v>
      </c>
      <c r="M3030" s="13">
        <f>L3030/IFERROR(INDEX('Información SKU'!$K$1:$K$54,MATCH(I3030,'Información SKU'!$A$1:$A$54,0),1),40)</f>
        <v>6.25E-2</v>
      </c>
      <c r="N3030" s="3">
        <v>43486</v>
      </c>
      <c r="O3030" s="3" t="s">
        <v>362</v>
      </c>
      <c r="P3030" s="2">
        <v>2</v>
      </c>
      <c r="R3030" s="3"/>
    </row>
    <row r="3031" spans="2:18" x14ac:dyDescent="0.25">
      <c r="B3031" t="s">
        <v>189</v>
      </c>
      <c r="C3031">
        <v>1001348</v>
      </c>
      <c r="D3031" t="s">
        <v>152</v>
      </c>
      <c r="E3031">
        <v>9001348</v>
      </c>
      <c r="F3031" t="s">
        <v>270</v>
      </c>
      <c r="G3031">
        <v>10969722</v>
      </c>
      <c r="H3031">
        <v>120</v>
      </c>
      <c r="I3031">
        <v>521</v>
      </c>
      <c r="J3031" t="s">
        <v>28</v>
      </c>
      <c r="K3031">
        <f>L3031*IFERROR(INDEX('Información SKU'!$H$1:$H$54,MATCH(I3031,'Información SKU'!$A$1:$A$54,0),1),15)</f>
        <v>40</v>
      </c>
      <c r="L3031">
        <v>5</v>
      </c>
      <c r="M3031" s="13">
        <f>L3031/IFERROR(INDEX('Información SKU'!$K$1:$K$54,MATCH(I3031,'Información SKU'!$A$1:$A$54,0),1),40)</f>
        <v>8.3333333333333329E-2</v>
      </c>
      <c r="N3031" s="3">
        <v>43486</v>
      </c>
      <c r="O3031" s="3" t="s">
        <v>365</v>
      </c>
      <c r="P3031" s="2">
        <v>3</v>
      </c>
      <c r="R3031" s="3"/>
    </row>
    <row r="3032" spans="2:18" x14ac:dyDescent="0.25">
      <c r="B3032" t="s">
        <v>189</v>
      </c>
      <c r="C3032">
        <v>1001348</v>
      </c>
      <c r="D3032" t="s">
        <v>152</v>
      </c>
      <c r="E3032">
        <v>9001348</v>
      </c>
      <c r="F3032" t="s">
        <v>270</v>
      </c>
      <c r="G3032">
        <v>10969722</v>
      </c>
      <c r="H3032">
        <v>130</v>
      </c>
      <c r="I3032">
        <v>522</v>
      </c>
      <c r="J3032" t="s">
        <v>6</v>
      </c>
      <c r="K3032">
        <f>L3032*IFERROR(INDEX('Información SKU'!$H$1:$H$54,MATCH(I3032,'Información SKU'!$A$1:$A$54,0),1),15)</f>
        <v>75</v>
      </c>
      <c r="L3032">
        <v>5</v>
      </c>
      <c r="M3032" s="13">
        <f>L3032/IFERROR(INDEX('Información SKU'!$K$1:$K$54,MATCH(I3032,'Información SKU'!$A$1:$A$54,0),1),40)</f>
        <v>8.3333333333333329E-2</v>
      </c>
      <c r="N3032" s="3">
        <v>43486</v>
      </c>
      <c r="O3032" s="3" t="s">
        <v>361</v>
      </c>
      <c r="P3032" s="2">
        <v>1</v>
      </c>
      <c r="R3032" s="3"/>
    </row>
    <row r="3033" spans="2:18" x14ac:dyDescent="0.25">
      <c r="B3033" t="s">
        <v>189</v>
      </c>
      <c r="C3033">
        <v>1001348</v>
      </c>
      <c r="D3033" t="s">
        <v>152</v>
      </c>
      <c r="E3033">
        <v>9001348</v>
      </c>
      <c r="F3033" t="s">
        <v>270</v>
      </c>
      <c r="G3033">
        <v>10969722</v>
      </c>
      <c r="H3033">
        <v>140</v>
      </c>
      <c r="I3033">
        <v>205</v>
      </c>
      <c r="J3033" t="s">
        <v>35</v>
      </c>
      <c r="K3033">
        <f>L3033*IFERROR(INDEX('Información SKU'!$H$1:$H$54,MATCH(I3033,'Información SKU'!$A$1:$A$54,0),1),15)</f>
        <v>80</v>
      </c>
      <c r="L3033">
        <v>10</v>
      </c>
      <c r="M3033" s="13">
        <f>L3033/IFERROR(INDEX('Información SKU'!$K$1:$K$54,MATCH(I3033,'Información SKU'!$A$1:$A$54,0),1),40)</f>
        <v>0.23809523809523808</v>
      </c>
      <c r="N3033" s="3">
        <v>43486</v>
      </c>
      <c r="O3033" s="3" t="s">
        <v>361</v>
      </c>
      <c r="P3033" s="2">
        <v>1</v>
      </c>
      <c r="R3033" s="3"/>
    </row>
    <row r="3034" spans="2:18" x14ac:dyDescent="0.25">
      <c r="B3034" t="s">
        <v>189</v>
      </c>
      <c r="C3034">
        <v>1001348</v>
      </c>
      <c r="D3034" t="s">
        <v>152</v>
      </c>
      <c r="E3034">
        <v>9001348</v>
      </c>
      <c r="F3034" t="s">
        <v>270</v>
      </c>
      <c r="G3034">
        <v>10969722</v>
      </c>
      <c r="H3034">
        <v>150</v>
      </c>
      <c r="I3034">
        <v>223</v>
      </c>
      <c r="J3034" t="s">
        <v>74</v>
      </c>
      <c r="K3034">
        <f>L3034*IFERROR(INDEX('Información SKU'!$H$1:$H$54,MATCH(I3034,'Información SKU'!$A$1:$A$54,0),1),15)</f>
        <v>30</v>
      </c>
      <c r="L3034">
        <v>5</v>
      </c>
      <c r="M3034" s="13">
        <f>L3034/IFERROR(INDEX('Información SKU'!$K$1:$K$54,MATCH(I3034,'Información SKU'!$A$1:$A$54,0),1),40)</f>
        <v>0.11904761904761904</v>
      </c>
      <c r="N3034" s="3">
        <v>43486</v>
      </c>
      <c r="O3034" s="3" t="s">
        <v>360</v>
      </c>
      <c r="P3034" s="2">
        <v>1</v>
      </c>
      <c r="R3034" s="3"/>
    </row>
    <row r="3035" spans="2:18" x14ac:dyDescent="0.25">
      <c r="B3035" t="s">
        <v>189</v>
      </c>
      <c r="C3035">
        <v>1001348</v>
      </c>
      <c r="D3035" t="s">
        <v>152</v>
      </c>
      <c r="E3035">
        <v>9001348</v>
      </c>
      <c r="F3035" t="s">
        <v>270</v>
      </c>
      <c r="G3035">
        <v>10969722</v>
      </c>
      <c r="H3035">
        <v>290</v>
      </c>
      <c r="I3035">
        <v>460</v>
      </c>
      <c r="J3035" t="s">
        <v>38</v>
      </c>
      <c r="K3035">
        <f>L3035*IFERROR(INDEX('Información SKU'!$H$1:$H$54,MATCH(I3035,'Información SKU'!$A$1:$A$54,0),1),15)</f>
        <v>75</v>
      </c>
      <c r="L3035">
        <v>5</v>
      </c>
      <c r="M3035" s="13">
        <f>L3035/IFERROR(INDEX('Información SKU'!$K$1:$K$54,MATCH(I3035,'Información SKU'!$A$1:$A$54,0),1),40)</f>
        <v>6.4102564102564097E-2</v>
      </c>
      <c r="N3035" s="3">
        <v>43486</v>
      </c>
      <c r="O3035" s="3" t="s">
        <v>361</v>
      </c>
      <c r="P3035" s="2">
        <v>1</v>
      </c>
      <c r="R3035" s="3"/>
    </row>
    <row r="3036" spans="2:18" x14ac:dyDescent="0.25">
      <c r="B3036" t="s">
        <v>189</v>
      </c>
      <c r="C3036">
        <v>1001348</v>
      </c>
      <c r="D3036" t="s">
        <v>152</v>
      </c>
      <c r="E3036">
        <v>9001348</v>
      </c>
      <c r="F3036" t="s">
        <v>270</v>
      </c>
      <c r="G3036">
        <v>10969722</v>
      </c>
      <c r="H3036">
        <v>240</v>
      </c>
      <c r="I3036">
        <v>2382</v>
      </c>
      <c r="J3036" t="s">
        <v>34</v>
      </c>
      <c r="K3036">
        <f>L3036*IFERROR(INDEX('Información SKU'!$H$1:$H$54,MATCH(I3036,'Información SKU'!$A$1:$A$54,0),1),15)</f>
        <v>60</v>
      </c>
      <c r="L3036">
        <v>10</v>
      </c>
      <c r="M3036" s="13">
        <f>L3036/IFERROR(INDEX('Información SKU'!$K$1:$K$54,MATCH(I3036,'Información SKU'!$A$1:$A$54,0),1),40)</f>
        <v>0.10416666666666667</v>
      </c>
      <c r="N3036" s="3">
        <v>43486</v>
      </c>
      <c r="O3036" s="3" t="s">
        <v>362</v>
      </c>
      <c r="P3036" s="2">
        <v>2</v>
      </c>
      <c r="R3036" s="3"/>
    </row>
    <row r="3037" spans="2:18" x14ac:dyDescent="0.25">
      <c r="B3037" t="s">
        <v>189</v>
      </c>
      <c r="C3037">
        <v>1001348</v>
      </c>
      <c r="D3037" t="s">
        <v>152</v>
      </c>
      <c r="E3037">
        <v>9001348</v>
      </c>
      <c r="F3037" t="s">
        <v>270</v>
      </c>
      <c r="G3037">
        <v>10969722</v>
      </c>
      <c r="H3037">
        <v>220</v>
      </c>
      <c r="I3037">
        <v>2381</v>
      </c>
      <c r="J3037" t="s">
        <v>93</v>
      </c>
      <c r="K3037">
        <f>L3037*IFERROR(INDEX('Información SKU'!$H$1:$H$54,MATCH(I3037,'Información SKU'!$A$1:$A$54,0),1),15)</f>
        <v>120</v>
      </c>
      <c r="L3037">
        <v>15</v>
      </c>
      <c r="M3037" s="13">
        <f>L3037/IFERROR(INDEX('Información SKU'!$K$1:$K$54,MATCH(I3037,'Información SKU'!$A$1:$A$54,0),1),40)</f>
        <v>8.5714285714285715E-2</v>
      </c>
      <c r="N3037" s="3">
        <v>43486</v>
      </c>
      <c r="O3037" s="3" t="s">
        <v>362</v>
      </c>
      <c r="P3037" s="2">
        <v>2</v>
      </c>
      <c r="R3037" s="3"/>
    </row>
    <row r="3038" spans="2:18" x14ac:dyDescent="0.25">
      <c r="B3038" t="s">
        <v>189</v>
      </c>
      <c r="C3038">
        <v>1001348</v>
      </c>
      <c r="D3038" t="s">
        <v>152</v>
      </c>
      <c r="E3038">
        <v>9001348</v>
      </c>
      <c r="F3038" t="s">
        <v>270</v>
      </c>
      <c r="G3038">
        <v>10969722</v>
      </c>
      <c r="H3038">
        <v>210</v>
      </c>
      <c r="I3038">
        <v>2387</v>
      </c>
      <c r="J3038" t="s">
        <v>33</v>
      </c>
      <c r="K3038">
        <f>L3038*IFERROR(INDEX('Información SKU'!$H$1:$H$54,MATCH(I3038,'Información SKU'!$A$1:$A$54,0),1),15)</f>
        <v>120</v>
      </c>
      <c r="L3038">
        <v>10</v>
      </c>
      <c r="M3038" s="13">
        <f>L3038/IFERROR(INDEX('Información SKU'!$K$1:$K$54,MATCH(I3038,'Información SKU'!$A$1:$A$54,0),1),40)</f>
        <v>0.10416666666666667</v>
      </c>
      <c r="N3038" s="3">
        <v>43486</v>
      </c>
      <c r="O3038" s="3" t="s">
        <v>365</v>
      </c>
      <c r="P3038" s="2">
        <v>3</v>
      </c>
      <c r="R3038" s="3"/>
    </row>
    <row r="3039" spans="2:18" x14ac:dyDescent="0.25">
      <c r="B3039" t="s">
        <v>189</v>
      </c>
      <c r="C3039">
        <v>1001348</v>
      </c>
      <c r="D3039" t="s">
        <v>152</v>
      </c>
      <c r="E3039">
        <v>9001348</v>
      </c>
      <c r="F3039" t="s">
        <v>270</v>
      </c>
      <c r="G3039">
        <v>10969722</v>
      </c>
      <c r="H3039">
        <v>200</v>
      </c>
      <c r="I3039">
        <v>2389</v>
      </c>
      <c r="J3039" t="s">
        <v>70</v>
      </c>
      <c r="K3039">
        <f>L3039*IFERROR(INDEX('Información SKU'!$H$1:$H$54,MATCH(I3039,'Información SKU'!$A$1:$A$54,0),1),15)</f>
        <v>60</v>
      </c>
      <c r="L3039">
        <v>10</v>
      </c>
      <c r="M3039" s="13">
        <f>L3039/IFERROR(INDEX('Información SKU'!$K$1:$K$54,MATCH(I3039,'Información SKU'!$A$1:$A$54,0),1),40)</f>
        <v>0.10416666666666667</v>
      </c>
      <c r="N3039" s="3">
        <v>43486</v>
      </c>
      <c r="O3039" s="3" t="s">
        <v>361</v>
      </c>
      <c r="P3039" s="2">
        <v>1</v>
      </c>
      <c r="R3039" s="3"/>
    </row>
    <row r="3040" spans="2:18" x14ac:dyDescent="0.25">
      <c r="B3040" t="s">
        <v>189</v>
      </c>
      <c r="C3040">
        <v>1001348</v>
      </c>
      <c r="D3040" t="s">
        <v>152</v>
      </c>
      <c r="E3040">
        <v>9001348</v>
      </c>
      <c r="F3040" t="s">
        <v>270</v>
      </c>
      <c r="G3040">
        <v>10969722</v>
      </c>
      <c r="H3040">
        <v>190</v>
      </c>
      <c r="I3040">
        <v>2384</v>
      </c>
      <c r="J3040" t="s">
        <v>10</v>
      </c>
      <c r="K3040">
        <f>L3040*IFERROR(INDEX('Información SKU'!$H$1:$H$54,MATCH(I3040,'Información SKU'!$A$1:$A$54,0),1),15)</f>
        <v>60</v>
      </c>
      <c r="L3040">
        <v>10</v>
      </c>
      <c r="M3040" s="13">
        <f>L3040/IFERROR(INDEX('Información SKU'!$K$1:$K$54,MATCH(I3040,'Información SKU'!$A$1:$A$54,0),1),40)</f>
        <v>0.10416666666666667</v>
      </c>
      <c r="N3040" s="3">
        <v>43486</v>
      </c>
      <c r="O3040" s="3" t="s">
        <v>364</v>
      </c>
      <c r="P3040" s="2">
        <v>3</v>
      </c>
      <c r="R3040" s="3"/>
    </row>
    <row r="3041" spans="2:18" x14ac:dyDescent="0.25">
      <c r="B3041" t="s">
        <v>189</v>
      </c>
      <c r="C3041">
        <v>1001348</v>
      </c>
      <c r="D3041" t="s">
        <v>152</v>
      </c>
      <c r="E3041">
        <v>9001348</v>
      </c>
      <c r="F3041" t="s">
        <v>270</v>
      </c>
      <c r="G3041">
        <v>10969722</v>
      </c>
      <c r="H3041">
        <v>180</v>
      </c>
      <c r="I3041">
        <v>2383</v>
      </c>
      <c r="J3041" t="s">
        <v>92</v>
      </c>
      <c r="K3041">
        <f>L3041*IFERROR(INDEX('Información SKU'!$H$1:$H$54,MATCH(I3041,'Información SKU'!$A$1:$A$54,0),1),15)</f>
        <v>90</v>
      </c>
      <c r="L3041">
        <v>15</v>
      </c>
      <c r="M3041" s="13">
        <f>L3041/IFERROR(INDEX('Información SKU'!$K$1:$K$54,MATCH(I3041,'Información SKU'!$A$1:$A$54,0),1),40)</f>
        <v>8.5714285714285715E-2</v>
      </c>
      <c r="N3041" s="3">
        <v>43486</v>
      </c>
      <c r="O3041" s="3" t="s">
        <v>364</v>
      </c>
      <c r="P3041" s="2">
        <v>3</v>
      </c>
      <c r="R3041" s="3"/>
    </row>
    <row r="3042" spans="2:18" x14ac:dyDescent="0.25">
      <c r="B3042" t="s">
        <v>189</v>
      </c>
      <c r="C3042">
        <v>1001348</v>
      </c>
      <c r="D3042" t="s">
        <v>152</v>
      </c>
      <c r="E3042">
        <v>9001348</v>
      </c>
      <c r="F3042" t="s">
        <v>270</v>
      </c>
      <c r="G3042">
        <v>10969722</v>
      </c>
      <c r="H3042">
        <v>160</v>
      </c>
      <c r="I3042">
        <v>224</v>
      </c>
      <c r="J3042" t="s">
        <v>37</v>
      </c>
      <c r="K3042">
        <f>L3042*IFERROR(INDEX('Información SKU'!$H$1:$H$54,MATCH(I3042,'Información SKU'!$A$1:$A$54,0),1),15)</f>
        <v>40</v>
      </c>
      <c r="L3042">
        <v>5</v>
      </c>
      <c r="M3042" s="13">
        <f>L3042/IFERROR(INDEX('Información SKU'!$K$1:$K$54,MATCH(I3042,'Información SKU'!$A$1:$A$54,0),1),40)</f>
        <v>0.11904761904761904</v>
      </c>
      <c r="N3042" s="3">
        <v>43486</v>
      </c>
      <c r="O3042" s="3" t="s">
        <v>360</v>
      </c>
      <c r="P3042" s="2">
        <v>1</v>
      </c>
      <c r="R3042" s="3"/>
    </row>
    <row r="3043" spans="2:18" x14ac:dyDescent="0.25">
      <c r="B3043" t="s">
        <v>189</v>
      </c>
      <c r="C3043">
        <v>1001349</v>
      </c>
      <c r="D3043" t="s">
        <v>152</v>
      </c>
      <c r="E3043">
        <v>9001349</v>
      </c>
      <c r="F3043" t="s">
        <v>269</v>
      </c>
      <c r="G3043">
        <v>10969726</v>
      </c>
      <c r="H3043">
        <v>280</v>
      </c>
      <c r="I3043">
        <v>509</v>
      </c>
      <c r="J3043" t="s">
        <v>0</v>
      </c>
      <c r="K3043">
        <f>L3043*IFERROR(INDEX('Información SKU'!$H$1:$H$54,MATCH(I3043,'Información SKU'!$A$1:$A$54,0),1),15)</f>
        <v>30</v>
      </c>
      <c r="L3043">
        <v>5</v>
      </c>
      <c r="M3043" s="13">
        <f>L3043/IFERROR(INDEX('Información SKU'!$K$1:$K$54,MATCH(I3043,'Información SKU'!$A$1:$A$54,0),1),40)</f>
        <v>6.25E-2</v>
      </c>
      <c r="N3043" s="3">
        <v>43486</v>
      </c>
      <c r="O3043" s="3" t="s">
        <v>365</v>
      </c>
      <c r="P3043" s="2">
        <v>3</v>
      </c>
      <c r="R3043" s="3"/>
    </row>
    <row r="3044" spans="2:18" x14ac:dyDescent="0.25">
      <c r="B3044" t="s">
        <v>189</v>
      </c>
      <c r="C3044">
        <v>1001349</v>
      </c>
      <c r="D3044" t="s">
        <v>152</v>
      </c>
      <c r="E3044">
        <v>9001349</v>
      </c>
      <c r="F3044" t="s">
        <v>269</v>
      </c>
      <c r="G3044">
        <v>10969726</v>
      </c>
      <c r="H3044">
        <v>290</v>
      </c>
      <c r="I3044">
        <v>205</v>
      </c>
      <c r="J3044" t="s">
        <v>35</v>
      </c>
      <c r="K3044">
        <f>L3044*IFERROR(INDEX('Información SKU'!$H$1:$H$54,MATCH(I3044,'Información SKU'!$A$1:$A$54,0),1),15)</f>
        <v>80</v>
      </c>
      <c r="L3044">
        <v>10</v>
      </c>
      <c r="M3044" s="13">
        <f>L3044/IFERROR(INDEX('Información SKU'!$K$1:$K$54,MATCH(I3044,'Información SKU'!$A$1:$A$54,0),1),40)</f>
        <v>0.23809523809523808</v>
      </c>
      <c r="N3044" s="3">
        <v>43486</v>
      </c>
      <c r="O3044" s="3" t="s">
        <v>363</v>
      </c>
      <c r="P3044" s="2">
        <v>2</v>
      </c>
      <c r="R3044" s="3"/>
    </row>
    <row r="3045" spans="2:18" x14ac:dyDescent="0.25">
      <c r="B3045" t="s">
        <v>189</v>
      </c>
      <c r="C3045">
        <v>1001349</v>
      </c>
      <c r="D3045" t="s">
        <v>152</v>
      </c>
      <c r="E3045">
        <v>9001349</v>
      </c>
      <c r="F3045" t="s">
        <v>269</v>
      </c>
      <c r="G3045">
        <v>10969726</v>
      </c>
      <c r="H3045">
        <v>300</v>
      </c>
      <c r="I3045">
        <v>223</v>
      </c>
      <c r="J3045" t="s">
        <v>74</v>
      </c>
      <c r="K3045">
        <f>L3045*IFERROR(INDEX('Información SKU'!$H$1:$H$54,MATCH(I3045,'Información SKU'!$A$1:$A$54,0),1),15)</f>
        <v>30</v>
      </c>
      <c r="L3045">
        <v>5</v>
      </c>
      <c r="M3045" s="13">
        <f>L3045/IFERROR(INDEX('Información SKU'!$K$1:$K$54,MATCH(I3045,'Información SKU'!$A$1:$A$54,0),1),40)</f>
        <v>0.11904761904761904</v>
      </c>
      <c r="N3045" s="3">
        <v>43486</v>
      </c>
      <c r="O3045" s="3" t="s">
        <v>361</v>
      </c>
      <c r="P3045" s="2">
        <v>1</v>
      </c>
      <c r="R3045" s="3"/>
    </row>
    <row r="3046" spans="2:18" x14ac:dyDescent="0.25">
      <c r="B3046" t="s">
        <v>189</v>
      </c>
      <c r="C3046">
        <v>1001349</v>
      </c>
      <c r="D3046" t="s">
        <v>152</v>
      </c>
      <c r="E3046">
        <v>9001349</v>
      </c>
      <c r="F3046" t="s">
        <v>269</v>
      </c>
      <c r="G3046">
        <v>10969726</v>
      </c>
      <c r="H3046">
        <v>310</v>
      </c>
      <c r="I3046">
        <v>224</v>
      </c>
      <c r="J3046" t="s">
        <v>37</v>
      </c>
      <c r="K3046">
        <f>L3046*IFERROR(INDEX('Información SKU'!$H$1:$H$54,MATCH(I3046,'Información SKU'!$A$1:$A$54,0),1),15)</f>
        <v>40</v>
      </c>
      <c r="L3046">
        <v>5</v>
      </c>
      <c r="M3046" s="13">
        <f>L3046/IFERROR(INDEX('Información SKU'!$K$1:$K$54,MATCH(I3046,'Información SKU'!$A$1:$A$54,0),1),40)</f>
        <v>0.11904761904761904</v>
      </c>
      <c r="N3046" s="3">
        <v>43486</v>
      </c>
      <c r="O3046" s="3" t="s">
        <v>363</v>
      </c>
      <c r="P3046" s="2">
        <v>2</v>
      </c>
      <c r="R3046" s="3"/>
    </row>
    <row r="3047" spans="2:18" x14ac:dyDescent="0.25">
      <c r="B3047" t="s">
        <v>189</v>
      </c>
      <c r="C3047">
        <v>1001349</v>
      </c>
      <c r="D3047" t="s">
        <v>152</v>
      </c>
      <c r="E3047">
        <v>9001349</v>
      </c>
      <c r="F3047" t="s">
        <v>269</v>
      </c>
      <c r="G3047">
        <v>10969726</v>
      </c>
      <c r="H3047">
        <v>330</v>
      </c>
      <c r="I3047">
        <v>2383</v>
      </c>
      <c r="J3047" t="s">
        <v>92</v>
      </c>
      <c r="K3047">
        <f>L3047*IFERROR(INDEX('Información SKU'!$H$1:$H$54,MATCH(I3047,'Información SKU'!$A$1:$A$54,0),1),15)</f>
        <v>60</v>
      </c>
      <c r="L3047">
        <v>10</v>
      </c>
      <c r="M3047" s="13">
        <f>L3047/IFERROR(INDEX('Información SKU'!$K$1:$K$54,MATCH(I3047,'Información SKU'!$A$1:$A$54,0),1),40)</f>
        <v>5.7142857142857141E-2</v>
      </c>
      <c r="N3047" s="3">
        <v>43486</v>
      </c>
      <c r="O3047" s="3" t="s">
        <v>365</v>
      </c>
      <c r="P3047" s="2">
        <v>3</v>
      </c>
      <c r="R3047" s="3"/>
    </row>
    <row r="3048" spans="2:18" x14ac:dyDescent="0.25">
      <c r="B3048" t="s">
        <v>189</v>
      </c>
      <c r="C3048">
        <v>1001349</v>
      </c>
      <c r="D3048" t="s">
        <v>152</v>
      </c>
      <c r="E3048">
        <v>9001349</v>
      </c>
      <c r="F3048" t="s">
        <v>269</v>
      </c>
      <c r="G3048">
        <v>10969726</v>
      </c>
      <c r="H3048">
        <v>340</v>
      </c>
      <c r="I3048">
        <v>2384</v>
      </c>
      <c r="J3048" t="s">
        <v>10</v>
      </c>
      <c r="K3048">
        <f>L3048*IFERROR(INDEX('Información SKU'!$H$1:$H$54,MATCH(I3048,'Información SKU'!$A$1:$A$54,0),1),15)</f>
        <v>60</v>
      </c>
      <c r="L3048">
        <v>10</v>
      </c>
      <c r="M3048" s="13">
        <f>L3048/IFERROR(INDEX('Información SKU'!$K$1:$K$54,MATCH(I3048,'Información SKU'!$A$1:$A$54,0),1),40)</f>
        <v>0.10416666666666667</v>
      </c>
      <c r="N3048" s="3">
        <v>43486</v>
      </c>
      <c r="O3048" s="3" t="s">
        <v>363</v>
      </c>
      <c r="P3048" s="2">
        <v>2</v>
      </c>
      <c r="R3048" s="3"/>
    </row>
    <row r="3049" spans="2:18" x14ac:dyDescent="0.25">
      <c r="B3049" t="s">
        <v>189</v>
      </c>
      <c r="C3049">
        <v>1001349</v>
      </c>
      <c r="D3049" t="s">
        <v>152</v>
      </c>
      <c r="E3049">
        <v>9001349</v>
      </c>
      <c r="F3049" t="s">
        <v>269</v>
      </c>
      <c r="G3049">
        <v>10969726</v>
      </c>
      <c r="H3049">
        <v>350</v>
      </c>
      <c r="I3049">
        <v>2389</v>
      </c>
      <c r="J3049" t="s">
        <v>70</v>
      </c>
      <c r="K3049">
        <f>L3049*IFERROR(INDEX('Información SKU'!$H$1:$H$54,MATCH(I3049,'Información SKU'!$A$1:$A$54,0),1),15)</f>
        <v>60</v>
      </c>
      <c r="L3049">
        <v>10</v>
      </c>
      <c r="M3049" s="13">
        <f>L3049/IFERROR(INDEX('Información SKU'!$K$1:$K$54,MATCH(I3049,'Información SKU'!$A$1:$A$54,0),1),40)</f>
        <v>0.10416666666666667</v>
      </c>
      <c r="N3049" s="3">
        <v>43486</v>
      </c>
      <c r="O3049" s="3" t="s">
        <v>365</v>
      </c>
      <c r="P3049" s="2">
        <v>3</v>
      </c>
      <c r="R3049" s="3"/>
    </row>
    <row r="3050" spans="2:18" x14ac:dyDescent="0.25">
      <c r="B3050" t="s">
        <v>189</v>
      </c>
      <c r="C3050">
        <v>1001349</v>
      </c>
      <c r="D3050" t="s">
        <v>152</v>
      </c>
      <c r="E3050">
        <v>9001349</v>
      </c>
      <c r="F3050" t="s">
        <v>269</v>
      </c>
      <c r="G3050">
        <v>10969726</v>
      </c>
      <c r="H3050">
        <v>360</v>
      </c>
      <c r="I3050">
        <v>2387</v>
      </c>
      <c r="J3050" t="s">
        <v>33</v>
      </c>
      <c r="K3050">
        <f>L3050*IFERROR(INDEX('Información SKU'!$H$1:$H$54,MATCH(I3050,'Información SKU'!$A$1:$A$54,0),1),15)</f>
        <v>120</v>
      </c>
      <c r="L3050">
        <v>10</v>
      </c>
      <c r="M3050" s="13">
        <f>L3050/IFERROR(INDEX('Información SKU'!$K$1:$K$54,MATCH(I3050,'Información SKU'!$A$1:$A$54,0),1),40)</f>
        <v>0.10416666666666667</v>
      </c>
      <c r="N3050" s="3">
        <v>43486</v>
      </c>
      <c r="O3050" s="3" t="s">
        <v>364</v>
      </c>
      <c r="P3050" s="2">
        <v>3</v>
      </c>
      <c r="R3050" s="3"/>
    </row>
    <row r="3051" spans="2:18" x14ac:dyDescent="0.25">
      <c r="B3051" t="s">
        <v>189</v>
      </c>
      <c r="C3051">
        <v>1001349</v>
      </c>
      <c r="D3051" t="s">
        <v>152</v>
      </c>
      <c r="E3051">
        <v>9001349</v>
      </c>
      <c r="F3051" t="s">
        <v>269</v>
      </c>
      <c r="G3051">
        <v>10969726</v>
      </c>
      <c r="H3051">
        <v>370</v>
      </c>
      <c r="I3051">
        <v>2381</v>
      </c>
      <c r="J3051" t="s">
        <v>93</v>
      </c>
      <c r="K3051">
        <f>L3051*IFERROR(INDEX('Información SKU'!$H$1:$H$54,MATCH(I3051,'Información SKU'!$A$1:$A$54,0),1),15)</f>
        <v>80</v>
      </c>
      <c r="L3051">
        <v>10</v>
      </c>
      <c r="M3051" s="13">
        <f>L3051/IFERROR(INDEX('Información SKU'!$K$1:$K$54,MATCH(I3051,'Información SKU'!$A$1:$A$54,0),1),40)</f>
        <v>5.7142857142857141E-2</v>
      </c>
      <c r="N3051" s="3">
        <v>43486</v>
      </c>
      <c r="O3051" s="3" t="s">
        <v>365</v>
      </c>
      <c r="P3051" s="2">
        <v>3</v>
      </c>
      <c r="R3051" s="3"/>
    </row>
    <row r="3052" spans="2:18" x14ac:dyDescent="0.25">
      <c r="B3052" t="s">
        <v>189</v>
      </c>
      <c r="C3052">
        <v>1001349</v>
      </c>
      <c r="D3052" t="s">
        <v>152</v>
      </c>
      <c r="E3052">
        <v>9001349</v>
      </c>
      <c r="F3052" t="s">
        <v>269</v>
      </c>
      <c r="G3052">
        <v>10969726</v>
      </c>
      <c r="H3052">
        <v>390</v>
      </c>
      <c r="I3052">
        <v>2382</v>
      </c>
      <c r="J3052" t="s">
        <v>34</v>
      </c>
      <c r="K3052">
        <f>L3052*IFERROR(INDEX('Información SKU'!$H$1:$H$54,MATCH(I3052,'Información SKU'!$A$1:$A$54,0),1),15)</f>
        <v>60</v>
      </c>
      <c r="L3052">
        <v>10</v>
      </c>
      <c r="M3052" s="13">
        <f>L3052/IFERROR(INDEX('Información SKU'!$K$1:$K$54,MATCH(I3052,'Información SKU'!$A$1:$A$54,0),1),40)</f>
        <v>0.10416666666666667</v>
      </c>
      <c r="N3052" s="3">
        <v>43486</v>
      </c>
      <c r="O3052" s="3" t="s">
        <v>360</v>
      </c>
      <c r="P3052" s="2">
        <v>1</v>
      </c>
      <c r="R3052" s="3"/>
    </row>
    <row r="3053" spans="2:18" x14ac:dyDescent="0.25">
      <c r="B3053" t="s">
        <v>189</v>
      </c>
      <c r="C3053">
        <v>1001349</v>
      </c>
      <c r="D3053" t="s">
        <v>152</v>
      </c>
      <c r="E3053">
        <v>9001349</v>
      </c>
      <c r="F3053" t="s">
        <v>269</v>
      </c>
      <c r="G3053">
        <v>10969726</v>
      </c>
      <c r="H3053">
        <v>410</v>
      </c>
      <c r="I3053">
        <v>416</v>
      </c>
      <c r="J3053" t="s">
        <v>81</v>
      </c>
      <c r="K3053">
        <f>L3053*IFERROR(INDEX('Información SKU'!$H$1:$H$54,MATCH(I3053,'Información SKU'!$A$1:$A$54,0),1),15)</f>
        <v>75</v>
      </c>
      <c r="L3053">
        <v>5</v>
      </c>
      <c r="M3053" s="13">
        <f>L3053/IFERROR(INDEX('Información SKU'!$K$1:$K$54,MATCH(I3053,'Información SKU'!$A$1:$A$54,0),1),40)</f>
        <v>7.1428571428571425E-2</v>
      </c>
      <c r="N3053" s="3">
        <v>43486</v>
      </c>
      <c r="O3053" s="3" t="s">
        <v>365</v>
      </c>
      <c r="P3053" s="2">
        <v>3</v>
      </c>
      <c r="R3053" s="3"/>
    </row>
    <row r="3054" spans="2:18" x14ac:dyDescent="0.25">
      <c r="B3054" t="s">
        <v>189</v>
      </c>
      <c r="C3054">
        <v>1001349</v>
      </c>
      <c r="D3054" t="s">
        <v>152</v>
      </c>
      <c r="E3054">
        <v>9001349</v>
      </c>
      <c r="F3054" t="s">
        <v>269</v>
      </c>
      <c r="G3054">
        <v>10969726</v>
      </c>
      <c r="H3054">
        <v>430</v>
      </c>
      <c r="I3054">
        <v>5273</v>
      </c>
      <c r="J3054" t="s">
        <v>82</v>
      </c>
      <c r="K3054">
        <f>L3054*IFERROR(INDEX('Información SKU'!$H$1:$H$54,MATCH(I3054,'Información SKU'!$A$1:$A$54,0),1),15)</f>
        <v>120</v>
      </c>
      <c r="L3054">
        <v>20</v>
      </c>
      <c r="M3054" s="13">
        <f>L3054/IFERROR(INDEX('Información SKU'!$K$1:$K$54,MATCH(I3054,'Información SKU'!$A$1:$A$54,0),1),40)</f>
        <v>0.2857142857142857</v>
      </c>
      <c r="N3054" s="3">
        <v>43486</v>
      </c>
      <c r="O3054" s="3" t="s">
        <v>362</v>
      </c>
      <c r="P3054" s="2">
        <v>2</v>
      </c>
      <c r="R3054" s="3"/>
    </row>
    <row r="3055" spans="2:18" x14ac:dyDescent="0.25">
      <c r="B3055" t="s">
        <v>189</v>
      </c>
      <c r="C3055">
        <v>1001349</v>
      </c>
      <c r="D3055" t="s">
        <v>152</v>
      </c>
      <c r="E3055">
        <v>9001349</v>
      </c>
      <c r="F3055" t="s">
        <v>269</v>
      </c>
      <c r="G3055">
        <v>10969726</v>
      </c>
      <c r="H3055">
        <v>440</v>
      </c>
      <c r="I3055">
        <v>5274</v>
      </c>
      <c r="J3055" t="s">
        <v>72</v>
      </c>
      <c r="K3055">
        <f>L3055*IFERROR(INDEX('Información SKU'!$H$1:$H$54,MATCH(I3055,'Información SKU'!$A$1:$A$54,0),1),15)</f>
        <v>160</v>
      </c>
      <c r="L3055">
        <v>20</v>
      </c>
      <c r="M3055" s="13">
        <f>L3055/IFERROR(INDEX('Información SKU'!$K$1:$K$54,MATCH(I3055,'Información SKU'!$A$1:$A$54,0),1),40)</f>
        <v>0.2857142857142857</v>
      </c>
      <c r="N3055" s="3">
        <v>43486</v>
      </c>
      <c r="O3055" s="3" t="s">
        <v>363</v>
      </c>
      <c r="P3055" s="2">
        <v>2</v>
      </c>
      <c r="R3055" s="3"/>
    </row>
    <row r="3056" spans="2:18" x14ac:dyDescent="0.25">
      <c r="B3056" t="s">
        <v>189</v>
      </c>
      <c r="C3056">
        <v>1001349</v>
      </c>
      <c r="D3056" t="s">
        <v>152</v>
      </c>
      <c r="E3056">
        <v>9001349</v>
      </c>
      <c r="F3056" t="s">
        <v>269</v>
      </c>
      <c r="G3056">
        <v>10969726</v>
      </c>
      <c r="H3056">
        <v>450</v>
      </c>
      <c r="I3056">
        <v>5266</v>
      </c>
      <c r="J3056" t="s">
        <v>84</v>
      </c>
      <c r="K3056">
        <f>L3056*IFERROR(INDEX('Información SKU'!$H$1:$H$54,MATCH(I3056,'Información SKU'!$A$1:$A$54,0),1),15)</f>
        <v>120</v>
      </c>
      <c r="L3056">
        <v>15</v>
      </c>
      <c r="M3056" s="13">
        <f>L3056/IFERROR(INDEX('Información SKU'!$K$1:$K$54,MATCH(I3056,'Información SKU'!$A$1:$A$54,0),1),40)</f>
        <v>0.21428571428571427</v>
      </c>
      <c r="N3056" s="3">
        <v>43486</v>
      </c>
      <c r="O3056" s="3" t="s">
        <v>361</v>
      </c>
      <c r="P3056" s="2">
        <v>1</v>
      </c>
      <c r="R3056" s="3"/>
    </row>
    <row r="3057" spans="2:18" x14ac:dyDescent="0.25">
      <c r="B3057" t="s">
        <v>189</v>
      </c>
      <c r="C3057">
        <v>1001349</v>
      </c>
      <c r="D3057" t="s">
        <v>152</v>
      </c>
      <c r="E3057">
        <v>9001349</v>
      </c>
      <c r="F3057" t="s">
        <v>269</v>
      </c>
      <c r="G3057">
        <v>10969726</v>
      </c>
      <c r="H3057">
        <v>510</v>
      </c>
      <c r="I3057">
        <v>5233</v>
      </c>
      <c r="J3057" t="s">
        <v>91</v>
      </c>
      <c r="K3057">
        <f>L3057*IFERROR(INDEX('Información SKU'!$H$1:$H$54,MATCH(I3057,'Información SKU'!$A$1:$A$54,0),1),15)</f>
        <v>60</v>
      </c>
      <c r="L3057">
        <v>5</v>
      </c>
      <c r="M3057" s="13">
        <f>L3057/IFERROR(INDEX('Información SKU'!$K$1:$K$54,MATCH(I3057,'Información SKU'!$A$1:$A$54,0),1),40)</f>
        <v>9.2592592592592587E-2</v>
      </c>
      <c r="N3057" s="3">
        <v>43486</v>
      </c>
      <c r="O3057" s="3" t="s">
        <v>363</v>
      </c>
      <c r="P3057" s="2">
        <v>2</v>
      </c>
      <c r="R3057" s="3"/>
    </row>
    <row r="3058" spans="2:18" x14ac:dyDescent="0.25">
      <c r="B3058" t="s">
        <v>189</v>
      </c>
      <c r="C3058">
        <v>1001349</v>
      </c>
      <c r="D3058" t="s">
        <v>152</v>
      </c>
      <c r="E3058">
        <v>9001349</v>
      </c>
      <c r="F3058" t="s">
        <v>269</v>
      </c>
      <c r="G3058">
        <v>10969726</v>
      </c>
      <c r="H3058">
        <v>40</v>
      </c>
      <c r="I3058">
        <v>320</v>
      </c>
      <c r="J3058" t="s">
        <v>31</v>
      </c>
      <c r="K3058">
        <f>L3058*IFERROR(INDEX('Información SKU'!$H$1:$H$54,MATCH(I3058,'Información SKU'!$A$1:$A$54,0),1),15)</f>
        <v>75</v>
      </c>
      <c r="L3058">
        <v>5</v>
      </c>
      <c r="M3058" s="13">
        <f>L3058/IFERROR(INDEX('Información SKU'!$K$1:$K$54,MATCH(I3058,'Información SKU'!$A$1:$A$54,0),1),40)</f>
        <v>6.4102564102564097E-2</v>
      </c>
      <c r="N3058" s="3">
        <v>43486</v>
      </c>
      <c r="O3058" s="3" t="s">
        <v>363</v>
      </c>
      <c r="P3058" s="2">
        <v>2</v>
      </c>
      <c r="R3058" s="3"/>
    </row>
    <row r="3059" spans="2:18" x14ac:dyDescent="0.25">
      <c r="B3059" t="s">
        <v>189</v>
      </c>
      <c r="C3059">
        <v>1001349</v>
      </c>
      <c r="D3059" t="s">
        <v>152</v>
      </c>
      <c r="E3059">
        <v>9001349</v>
      </c>
      <c r="F3059" t="s">
        <v>269</v>
      </c>
      <c r="G3059">
        <v>10969726</v>
      </c>
      <c r="H3059">
        <v>50</v>
      </c>
      <c r="I3059">
        <v>460</v>
      </c>
      <c r="J3059" t="s">
        <v>38</v>
      </c>
      <c r="K3059">
        <f>L3059*IFERROR(INDEX('Información SKU'!$H$1:$H$54,MATCH(I3059,'Información SKU'!$A$1:$A$54,0),1),15)</f>
        <v>75</v>
      </c>
      <c r="L3059">
        <v>5</v>
      </c>
      <c r="M3059" s="13">
        <f>L3059/IFERROR(INDEX('Información SKU'!$K$1:$K$54,MATCH(I3059,'Información SKU'!$A$1:$A$54,0),1),40)</f>
        <v>6.4102564102564097E-2</v>
      </c>
      <c r="N3059" s="3">
        <v>43486</v>
      </c>
      <c r="O3059" s="3" t="s">
        <v>360</v>
      </c>
      <c r="P3059" s="2">
        <v>1</v>
      </c>
      <c r="R3059" s="3"/>
    </row>
    <row r="3060" spans="2:18" x14ac:dyDescent="0.25">
      <c r="B3060" t="s">
        <v>189</v>
      </c>
      <c r="C3060">
        <v>1001349</v>
      </c>
      <c r="D3060" t="s">
        <v>152</v>
      </c>
      <c r="E3060">
        <v>9001349</v>
      </c>
      <c r="F3060" t="s">
        <v>269</v>
      </c>
      <c r="G3060">
        <v>10969726</v>
      </c>
      <c r="H3060">
        <v>60</v>
      </c>
      <c r="I3060">
        <v>480</v>
      </c>
      <c r="J3060" t="s">
        <v>77</v>
      </c>
      <c r="K3060">
        <f>L3060*IFERROR(INDEX('Información SKU'!$H$1:$H$54,MATCH(I3060,'Información SKU'!$A$1:$A$54,0),1),15)</f>
        <v>40</v>
      </c>
      <c r="L3060">
        <v>5</v>
      </c>
      <c r="M3060" s="13">
        <f>L3060/IFERROR(INDEX('Información SKU'!$K$1:$K$54,MATCH(I3060,'Información SKU'!$A$1:$A$54,0),1),40)</f>
        <v>6.4102564102564097E-2</v>
      </c>
      <c r="N3060" s="3">
        <v>43486</v>
      </c>
      <c r="O3060" s="3" t="s">
        <v>361</v>
      </c>
      <c r="P3060" s="2">
        <v>1</v>
      </c>
      <c r="R3060" s="3"/>
    </row>
    <row r="3061" spans="2:18" x14ac:dyDescent="0.25">
      <c r="B3061" t="s">
        <v>189</v>
      </c>
      <c r="C3061">
        <v>1001349</v>
      </c>
      <c r="D3061" t="s">
        <v>152</v>
      </c>
      <c r="E3061">
        <v>9001349</v>
      </c>
      <c r="F3061" t="s">
        <v>269</v>
      </c>
      <c r="G3061">
        <v>10969726</v>
      </c>
      <c r="H3061">
        <v>210</v>
      </c>
      <c r="I3061">
        <v>61</v>
      </c>
      <c r="J3061" t="s">
        <v>20</v>
      </c>
      <c r="K3061">
        <f>L3061*IFERROR(INDEX('Información SKU'!$H$1:$H$54,MATCH(I3061,'Información SKU'!$A$1:$A$54,0),1),15)</f>
        <v>1500</v>
      </c>
      <c r="L3061">
        <v>100</v>
      </c>
      <c r="M3061" s="13">
        <f>L3061/IFERROR(INDEX('Información SKU'!$K$1:$K$54,MATCH(I3061,'Información SKU'!$A$1:$A$54,0),1),40)</f>
        <v>1.6666666666666667</v>
      </c>
      <c r="N3061" s="3">
        <v>43486</v>
      </c>
      <c r="O3061" s="3" t="s">
        <v>361</v>
      </c>
      <c r="P3061" s="2">
        <v>1</v>
      </c>
      <c r="R3061" s="3"/>
    </row>
    <row r="3062" spans="2:18" x14ac:dyDescent="0.25">
      <c r="B3062" t="s">
        <v>189</v>
      </c>
      <c r="C3062">
        <v>1001349</v>
      </c>
      <c r="D3062" t="s">
        <v>152</v>
      </c>
      <c r="E3062">
        <v>9001349</v>
      </c>
      <c r="F3062" t="s">
        <v>269</v>
      </c>
      <c r="G3062">
        <v>10969726</v>
      </c>
      <c r="H3062">
        <v>220</v>
      </c>
      <c r="I3062">
        <v>62</v>
      </c>
      <c r="J3062" t="s">
        <v>25</v>
      </c>
      <c r="K3062">
        <f>L3062*IFERROR(INDEX('Información SKU'!$H$1:$H$54,MATCH(I3062,'Información SKU'!$A$1:$A$54,0),1),15)</f>
        <v>120</v>
      </c>
      <c r="L3062">
        <v>15</v>
      </c>
      <c r="M3062" s="13">
        <f>L3062/IFERROR(INDEX('Información SKU'!$K$1:$K$54,MATCH(I3062,'Información SKU'!$A$1:$A$54,0),1),40)</f>
        <v>0.3</v>
      </c>
      <c r="N3062" s="3">
        <v>43486</v>
      </c>
      <c r="O3062" s="3" t="s">
        <v>365</v>
      </c>
      <c r="P3062" s="2">
        <v>3</v>
      </c>
      <c r="R3062" s="3"/>
    </row>
    <row r="3063" spans="2:18" x14ac:dyDescent="0.25">
      <c r="B3063" t="s">
        <v>189</v>
      </c>
      <c r="C3063">
        <v>1001349</v>
      </c>
      <c r="D3063" t="s">
        <v>152</v>
      </c>
      <c r="E3063">
        <v>9001349</v>
      </c>
      <c r="F3063" t="s">
        <v>269</v>
      </c>
      <c r="G3063">
        <v>10969726</v>
      </c>
      <c r="H3063">
        <v>230</v>
      </c>
      <c r="I3063">
        <v>63</v>
      </c>
      <c r="J3063" t="s">
        <v>1</v>
      </c>
      <c r="K3063">
        <f>L3063*IFERROR(INDEX('Información SKU'!$H$1:$H$54,MATCH(I3063,'Información SKU'!$A$1:$A$54,0),1),15)</f>
        <v>75</v>
      </c>
      <c r="L3063">
        <v>5</v>
      </c>
      <c r="M3063" s="13">
        <f>L3063/IFERROR(INDEX('Información SKU'!$K$1:$K$54,MATCH(I3063,'Información SKU'!$A$1:$A$54,0),1),40)</f>
        <v>0.11904761904761904</v>
      </c>
      <c r="N3063" s="3">
        <v>43486</v>
      </c>
      <c r="O3063" s="3" t="s">
        <v>360</v>
      </c>
      <c r="P3063" s="2">
        <v>1</v>
      </c>
      <c r="R3063" s="3"/>
    </row>
    <row r="3064" spans="2:18" x14ac:dyDescent="0.25">
      <c r="B3064" t="s">
        <v>189</v>
      </c>
      <c r="C3064">
        <v>1007655</v>
      </c>
      <c r="D3064" t="s">
        <v>152</v>
      </c>
      <c r="E3064">
        <v>9007655</v>
      </c>
      <c r="F3064" t="s">
        <v>267</v>
      </c>
      <c r="G3064">
        <v>10969729</v>
      </c>
      <c r="H3064">
        <v>390</v>
      </c>
      <c r="I3064">
        <v>224</v>
      </c>
      <c r="J3064" t="s">
        <v>37</v>
      </c>
      <c r="K3064">
        <f>L3064*IFERROR(INDEX('Información SKU'!$H$1:$H$54,MATCH(I3064,'Información SKU'!$A$1:$A$54,0),1),15)</f>
        <v>40</v>
      </c>
      <c r="L3064">
        <v>5</v>
      </c>
      <c r="M3064" s="13">
        <f>L3064/IFERROR(INDEX('Información SKU'!$K$1:$K$54,MATCH(I3064,'Información SKU'!$A$1:$A$54,0),1),40)</f>
        <v>0.11904761904761904</v>
      </c>
      <c r="N3064" s="3">
        <v>43486</v>
      </c>
      <c r="O3064" s="3" t="s">
        <v>364</v>
      </c>
      <c r="P3064" s="2">
        <v>3</v>
      </c>
      <c r="R3064" s="3"/>
    </row>
    <row r="3065" spans="2:18" x14ac:dyDescent="0.25">
      <c r="B3065" t="s">
        <v>189</v>
      </c>
      <c r="C3065">
        <v>1007655</v>
      </c>
      <c r="D3065" t="s">
        <v>152</v>
      </c>
      <c r="E3065">
        <v>9007655</v>
      </c>
      <c r="F3065" t="s">
        <v>267</v>
      </c>
      <c r="G3065">
        <v>10969729</v>
      </c>
      <c r="H3065">
        <v>380</v>
      </c>
      <c r="I3065">
        <v>223</v>
      </c>
      <c r="J3065" t="s">
        <v>74</v>
      </c>
      <c r="K3065">
        <f>L3065*IFERROR(INDEX('Información SKU'!$H$1:$H$54,MATCH(I3065,'Información SKU'!$A$1:$A$54,0),1),15)</f>
        <v>30</v>
      </c>
      <c r="L3065">
        <v>5</v>
      </c>
      <c r="M3065" s="13">
        <f>L3065/IFERROR(INDEX('Información SKU'!$K$1:$K$54,MATCH(I3065,'Información SKU'!$A$1:$A$54,0),1),40)</f>
        <v>0.11904761904761904</v>
      </c>
      <c r="N3065" s="3">
        <v>43486</v>
      </c>
      <c r="O3065" s="3" t="s">
        <v>364</v>
      </c>
      <c r="P3065" s="2">
        <v>3</v>
      </c>
      <c r="R3065" s="3"/>
    </row>
    <row r="3066" spans="2:18" x14ac:dyDescent="0.25">
      <c r="B3066" t="s">
        <v>189</v>
      </c>
      <c r="C3066">
        <v>1007655</v>
      </c>
      <c r="D3066" t="s">
        <v>152</v>
      </c>
      <c r="E3066">
        <v>9007655</v>
      </c>
      <c r="F3066" t="s">
        <v>267</v>
      </c>
      <c r="G3066">
        <v>10969729</v>
      </c>
      <c r="H3066">
        <v>370</v>
      </c>
      <c r="I3066">
        <v>205</v>
      </c>
      <c r="J3066" t="s">
        <v>35</v>
      </c>
      <c r="K3066">
        <f>L3066*IFERROR(INDEX('Información SKU'!$H$1:$H$54,MATCH(I3066,'Información SKU'!$A$1:$A$54,0),1),15)</f>
        <v>40</v>
      </c>
      <c r="L3066">
        <v>5</v>
      </c>
      <c r="M3066" s="13">
        <f>L3066/IFERROR(INDEX('Información SKU'!$K$1:$K$54,MATCH(I3066,'Información SKU'!$A$1:$A$54,0),1),40)</f>
        <v>0.11904761904761904</v>
      </c>
      <c r="N3066" s="3">
        <v>43486</v>
      </c>
      <c r="O3066" s="3" t="s">
        <v>361</v>
      </c>
      <c r="P3066" s="2">
        <v>1</v>
      </c>
      <c r="R3066" s="3"/>
    </row>
    <row r="3067" spans="2:18" x14ac:dyDescent="0.25">
      <c r="B3067" t="s">
        <v>189</v>
      </c>
      <c r="C3067">
        <v>1007655</v>
      </c>
      <c r="D3067" t="s">
        <v>152</v>
      </c>
      <c r="E3067">
        <v>9007655</v>
      </c>
      <c r="F3067" t="s">
        <v>267</v>
      </c>
      <c r="G3067">
        <v>10969729</v>
      </c>
      <c r="H3067">
        <v>360</v>
      </c>
      <c r="I3067">
        <v>509</v>
      </c>
      <c r="J3067" t="s">
        <v>0</v>
      </c>
      <c r="K3067">
        <f>L3067*IFERROR(INDEX('Información SKU'!$H$1:$H$54,MATCH(I3067,'Información SKU'!$A$1:$A$54,0),1),15)</f>
        <v>30</v>
      </c>
      <c r="L3067">
        <v>5</v>
      </c>
      <c r="M3067" s="13">
        <f>L3067/IFERROR(INDEX('Información SKU'!$K$1:$K$54,MATCH(I3067,'Información SKU'!$A$1:$A$54,0),1),40)</f>
        <v>6.25E-2</v>
      </c>
      <c r="N3067" s="3">
        <v>43486</v>
      </c>
      <c r="O3067" s="3" t="s">
        <v>360</v>
      </c>
      <c r="P3067" s="2">
        <v>1</v>
      </c>
      <c r="R3067" s="3"/>
    </row>
    <row r="3068" spans="2:18" x14ac:dyDescent="0.25">
      <c r="B3068" t="s">
        <v>189</v>
      </c>
      <c r="C3068">
        <v>1007655</v>
      </c>
      <c r="D3068" t="s">
        <v>152</v>
      </c>
      <c r="E3068">
        <v>9007655</v>
      </c>
      <c r="F3068" t="s">
        <v>267</v>
      </c>
      <c r="G3068">
        <v>10969729</v>
      </c>
      <c r="H3068">
        <v>310</v>
      </c>
      <c r="I3068">
        <v>63</v>
      </c>
      <c r="J3068" t="s">
        <v>1</v>
      </c>
      <c r="K3068">
        <f>L3068*IFERROR(INDEX('Información SKU'!$H$1:$H$54,MATCH(I3068,'Información SKU'!$A$1:$A$54,0),1),15)</f>
        <v>75</v>
      </c>
      <c r="L3068">
        <v>5</v>
      </c>
      <c r="M3068" s="13">
        <f>L3068/IFERROR(INDEX('Información SKU'!$K$1:$K$54,MATCH(I3068,'Información SKU'!$A$1:$A$54,0),1),40)</f>
        <v>0.11904761904761904</v>
      </c>
      <c r="N3068" s="3">
        <v>43486</v>
      </c>
      <c r="O3068" s="3" t="s">
        <v>365</v>
      </c>
      <c r="P3068" s="2">
        <v>3</v>
      </c>
      <c r="R3068" s="3"/>
    </row>
    <row r="3069" spans="2:18" x14ac:dyDescent="0.25">
      <c r="B3069" t="s">
        <v>189</v>
      </c>
      <c r="C3069">
        <v>1007655</v>
      </c>
      <c r="D3069" t="s">
        <v>152</v>
      </c>
      <c r="E3069">
        <v>9007655</v>
      </c>
      <c r="F3069" t="s">
        <v>267</v>
      </c>
      <c r="G3069">
        <v>10969729</v>
      </c>
      <c r="H3069">
        <v>300</v>
      </c>
      <c r="I3069">
        <v>62</v>
      </c>
      <c r="J3069" t="s">
        <v>25</v>
      </c>
      <c r="K3069">
        <f>L3069*IFERROR(INDEX('Información SKU'!$H$1:$H$54,MATCH(I3069,'Información SKU'!$A$1:$A$54,0),1),15)</f>
        <v>120</v>
      </c>
      <c r="L3069">
        <v>15</v>
      </c>
      <c r="M3069" s="13">
        <f>L3069/IFERROR(INDEX('Información SKU'!$K$1:$K$54,MATCH(I3069,'Información SKU'!$A$1:$A$54,0),1),40)</f>
        <v>0.3</v>
      </c>
      <c r="N3069" s="3">
        <v>43486</v>
      </c>
      <c r="O3069" s="3" t="s">
        <v>364</v>
      </c>
      <c r="P3069" s="2">
        <v>3</v>
      </c>
      <c r="R3069" s="3"/>
    </row>
    <row r="3070" spans="2:18" x14ac:dyDescent="0.25">
      <c r="B3070" t="s">
        <v>189</v>
      </c>
      <c r="C3070">
        <v>1007655</v>
      </c>
      <c r="D3070" t="s">
        <v>152</v>
      </c>
      <c r="E3070">
        <v>9007655</v>
      </c>
      <c r="F3070" t="s">
        <v>267</v>
      </c>
      <c r="G3070">
        <v>10969729</v>
      </c>
      <c r="H3070">
        <v>400</v>
      </c>
      <c r="I3070">
        <v>2383</v>
      </c>
      <c r="J3070" t="s">
        <v>92</v>
      </c>
      <c r="K3070">
        <f>L3070*IFERROR(INDEX('Información SKU'!$H$1:$H$54,MATCH(I3070,'Información SKU'!$A$1:$A$54,0),1),15)</f>
        <v>90</v>
      </c>
      <c r="L3070">
        <v>15</v>
      </c>
      <c r="M3070" s="13">
        <f>L3070/IFERROR(INDEX('Información SKU'!$K$1:$K$54,MATCH(I3070,'Información SKU'!$A$1:$A$54,0),1),40)</f>
        <v>8.5714285714285715E-2</v>
      </c>
      <c r="N3070" s="3">
        <v>43486</v>
      </c>
      <c r="O3070" s="3" t="s">
        <v>362</v>
      </c>
      <c r="P3070" s="2">
        <v>2</v>
      </c>
      <c r="R3070" s="3"/>
    </row>
    <row r="3071" spans="2:18" x14ac:dyDescent="0.25">
      <c r="B3071" t="s">
        <v>189</v>
      </c>
      <c r="C3071">
        <v>1007655</v>
      </c>
      <c r="D3071" t="s">
        <v>152</v>
      </c>
      <c r="E3071">
        <v>9007655</v>
      </c>
      <c r="F3071" t="s">
        <v>267</v>
      </c>
      <c r="G3071">
        <v>10969729</v>
      </c>
      <c r="H3071">
        <v>410</v>
      </c>
      <c r="I3071">
        <v>2384</v>
      </c>
      <c r="J3071" t="s">
        <v>10</v>
      </c>
      <c r="K3071">
        <f>L3071*IFERROR(INDEX('Información SKU'!$H$1:$H$54,MATCH(I3071,'Información SKU'!$A$1:$A$54,0),1),15)</f>
        <v>60</v>
      </c>
      <c r="L3071">
        <v>10</v>
      </c>
      <c r="M3071" s="13">
        <f>L3071/IFERROR(INDEX('Información SKU'!$K$1:$K$54,MATCH(I3071,'Información SKU'!$A$1:$A$54,0),1),40)</f>
        <v>0.10416666666666667</v>
      </c>
      <c r="N3071" s="3">
        <v>43486</v>
      </c>
      <c r="O3071" s="3" t="s">
        <v>365</v>
      </c>
      <c r="P3071" s="2">
        <v>3</v>
      </c>
      <c r="R3071" s="3"/>
    </row>
    <row r="3072" spans="2:18" x14ac:dyDescent="0.25">
      <c r="B3072" t="s">
        <v>189</v>
      </c>
      <c r="C3072">
        <v>1007655</v>
      </c>
      <c r="D3072" t="s">
        <v>152</v>
      </c>
      <c r="E3072">
        <v>9007655</v>
      </c>
      <c r="F3072" t="s">
        <v>267</v>
      </c>
      <c r="G3072">
        <v>10969729</v>
      </c>
      <c r="H3072">
        <v>420</v>
      </c>
      <c r="I3072">
        <v>2389</v>
      </c>
      <c r="J3072" t="s">
        <v>70</v>
      </c>
      <c r="K3072">
        <f>L3072*IFERROR(INDEX('Información SKU'!$H$1:$H$54,MATCH(I3072,'Información SKU'!$A$1:$A$54,0),1),15)</f>
        <v>60</v>
      </c>
      <c r="L3072">
        <v>10</v>
      </c>
      <c r="M3072" s="13">
        <f>L3072/IFERROR(INDEX('Información SKU'!$K$1:$K$54,MATCH(I3072,'Información SKU'!$A$1:$A$54,0),1),40)</f>
        <v>0.10416666666666667</v>
      </c>
      <c r="N3072" s="3">
        <v>43486</v>
      </c>
      <c r="O3072" s="3" t="s">
        <v>360</v>
      </c>
      <c r="P3072" s="2">
        <v>1</v>
      </c>
      <c r="R3072" s="3"/>
    </row>
    <row r="3073" spans="2:18" x14ac:dyDescent="0.25">
      <c r="B3073" t="s">
        <v>189</v>
      </c>
      <c r="C3073">
        <v>1007655</v>
      </c>
      <c r="D3073" t="s">
        <v>152</v>
      </c>
      <c r="E3073">
        <v>9007655</v>
      </c>
      <c r="F3073" t="s">
        <v>267</v>
      </c>
      <c r="G3073">
        <v>10969729</v>
      </c>
      <c r="H3073">
        <v>430</v>
      </c>
      <c r="I3073">
        <v>2387</v>
      </c>
      <c r="J3073" t="s">
        <v>33</v>
      </c>
      <c r="K3073">
        <f>L3073*IFERROR(INDEX('Información SKU'!$H$1:$H$54,MATCH(I3073,'Información SKU'!$A$1:$A$54,0),1),15)</f>
        <v>120</v>
      </c>
      <c r="L3073">
        <v>10</v>
      </c>
      <c r="M3073" s="13">
        <f>L3073/IFERROR(INDEX('Información SKU'!$K$1:$K$54,MATCH(I3073,'Información SKU'!$A$1:$A$54,0),1),40)</f>
        <v>0.10416666666666667</v>
      </c>
      <c r="N3073" s="3">
        <v>43486</v>
      </c>
      <c r="O3073" s="3" t="s">
        <v>361</v>
      </c>
      <c r="P3073" s="2">
        <v>1</v>
      </c>
      <c r="R3073" s="3"/>
    </row>
    <row r="3074" spans="2:18" x14ac:dyDescent="0.25">
      <c r="B3074" t="s">
        <v>189</v>
      </c>
      <c r="C3074">
        <v>1007655</v>
      </c>
      <c r="D3074" t="s">
        <v>152</v>
      </c>
      <c r="E3074">
        <v>9007655</v>
      </c>
      <c r="F3074" t="s">
        <v>267</v>
      </c>
      <c r="G3074">
        <v>10969729</v>
      </c>
      <c r="H3074">
        <v>440</v>
      </c>
      <c r="I3074">
        <v>5273</v>
      </c>
      <c r="J3074" t="s">
        <v>82</v>
      </c>
      <c r="K3074">
        <f>L3074*IFERROR(INDEX('Información SKU'!$H$1:$H$54,MATCH(I3074,'Información SKU'!$A$1:$A$54,0),1),15)</f>
        <v>120</v>
      </c>
      <c r="L3074">
        <v>20</v>
      </c>
      <c r="M3074" s="13">
        <f>L3074/IFERROR(INDEX('Información SKU'!$K$1:$K$54,MATCH(I3074,'Información SKU'!$A$1:$A$54,0),1),40)</f>
        <v>0.2857142857142857</v>
      </c>
      <c r="N3074" s="3">
        <v>43486</v>
      </c>
      <c r="O3074" s="3" t="s">
        <v>363</v>
      </c>
      <c r="P3074" s="2">
        <v>2</v>
      </c>
      <c r="R3074" s="3"/>
    </row>
    <row r="3075" spans="2:18" x14ac:dyDescent="0.25">
      <c r="B3075" t="s">
        <v>189</v>
      </c>
      <c r="C3075">
        <v>1007655</v>
      </c>
      <c r="D3075" t="s">
        <v>152</v>
      </c>
      <c r="E3075">
        <v>9007655</v>
      </c>
      <c r="F3075" t="s">
        <v>267</v>
      </c>
      <c r="G3075">
        <v>10969729</v>
      </c>
      <c r="H3075">
        <v>450</v>
      </c>
      <c r="I3075">
        <v>5274</v>
      </c>
      <c r="J3075" t="s">
        <v>72</v>
      </c>
      <c r="K3075">
        <f>L3075*IFERROR(INDEX('Información SKU'!$H$1:$H$54,MATCH(I3075,'Información SKU'!$A$1:$A$54,0),1),15)</f>
        <v>160</v>
      </c>
      <c r="L3075">
        <v>20</v>
      </c>
      <c r="M3075" s="13">
        <f>L3075/IFERROR(INDEX('Información SKU'!$K$1:$K$54,MATCH(I3075,'Información SKU'!$A$1:$A$54,0),1),40)</f>
        <v>0.2857142857142857</v>
      </c>
      <c r="N3075" s="3">
        <v>43486</v>
      </c>
      <c r="O3075" s="3" t="s">
        <v>360</v>
      </c>
      <c r="P3075" s="2">
        <v>1</v>
      </c>
      <c r="R3075" s="3"/>
    </row>
    <row r="3076" spans="2:18" x14ac:dyDescent="0.25">
      <c r="B3076" t="s">
        <v>189</v>
      </c>
      <c r="C3076">
        <v>1007655</v>
      </c>
      <c r="D3076" t="s">
        <v>152</v>
      </c>
      <c r="E3076">
        <v>9007655</v>
      </c>
      <c r="F3076" t="s">
        <v>267</v>
      </c>
      <c r="G3076">
        <v>10969729</v>
      </c>
      <c r="H3076">
        <v>490</v>
      </c>
      <c r="I3076">
        <v>5233</v>
      </c>
      <c r="J3076" t="s">
        <v>91</v>
      </c>
      <c r="K3076">
        <f>L3076*IFERROR(INDEX('Información SKU'!$H$1:$H$54,MATCH(I3076,'Información SKU'!$A$1:$A$54,0),1),15)</f>
        <v>24</v>
      </c>
      <c r="L3076">
        <v>2</v>
      </c>
      <c r="M3076" s="13">
        <f>L3076/IFERROR(INDEX('Información SKU'!$K$1:$K$54,MATCH(I3076,'Información SKU'!$A$1:$A$54,0),1),40)</f>
        <v>3.7037037037037035E-2</v>
      </c>
      <c r="N3076" s="3">
        <v>43486</v>
      </c>
      <c r="O3076" s="3" t="s">
        <v>363</v>
      </c>
      <c r="P3076" s="2">
        <v>2</v>
      </c>
      <c r="R3076" s="3"/>
    </row>
    <row r="3077" spans="2:18" x14ac:dyDescent="0.25">
      <c r="B3077" t="s">
        <v>189</v>
      </c>
      <c r="C3077">
        <v>1007655</v>
      </c>
      <c r="D3077" t="s">
        <v>152</v>
      </c>
      <c r="E3077">
        <v>9007655</v>
      </c>
      <c r="F3077" t="s">
        <v>267</v>
      </c>
      <c r="G3077">
        <v>10969729</v>
      </c>
      <c r="H3077">
        <v>40</v>
      </c>
      <c r="I3077">
        <v>320</v>
      </c>
      <c r="J3077" t="s">
        <v>31</v>
      </c>
      <c r="K3077">
        <f>L3077*IFERROR(INDEX('Información SKU'!$H$1:$H$54,MATCH(I3077,'Información SKU'!$A$1:$A$54,0),1),15)</f>
        <v>30</v>
      </c>
      <c r="L3077">
        <v>2</v>
      </c>
      <c r="M3077" s="13">
        <f>L3077/IFERROR(INDEX('Información SKU'!$K$1:$K$54,MATCH(I3077,'Información SKU'!$A$1:$A$54,0),1),40)</f>
        <v>2.564102564102564E-2</v>
      </c>
      <c r="N3077" s="3">
        <v>43486</v>
      </c>
      <c r="O3077" s="3" t="s">
        <v>360</v>
      </c>
      <c r="P3077" s="2">
        <v>1</v>
      </c>
      <c r="R3077" s="3"/>
    </row>
    <row r="3078" spans="2:18" x14ac:dyDescent="0.25">
      <c r="B3078" t="s">
        <v>189</v>
      </c>
      <c r="C3078">
        <v>1007655</v>
      </c>
      <c r="D3078" t="s">
        <v>152</v>
      </c>
      <c r="E3078">
        <v>9007655</v>
      </c>
      <c r="F3078" t="s">
        <v>267</v>
      </c>
      <c r="G3078">
        <v>10969729</v>
      </c>
      <c r="H3078">
        <v>50</v>
      </c>
      <c r="I3078">
        <v>420</v>
      </c>
      <c r="J3078" t="s">
        <v>11</v>
      </c>
      <c r="K3078">
        <f>L3078*IFERROR(INDEX('Información SKU'!$H$1:$H$54,MATCH(I3078,'Información SKU'!$A$1:$A$54,0),1),15)</f>
        <v>30</v>
      </c>
      <c r="L3078">
        <v>2</v>
      </c>
      <c r="M3078" s="13">
        <f>L3078/IFERROR(INDEX('Información SKU'!$K$1:$K$54,MATCH(I3078,'Información SKU'!$A$1:$A$54,0),1),40)</f>
        <v>2.564102564102564E-2</v>
      </c>
      <c r="N3078" s="3">
        <v>43486</v>
      </c>
      <c r="O3078" s="3" t="s">
        <v>365</v>
      </c>
      <c r="P3078" s="2">
        <v>3</v>
      </c>
      <c r="R3078" s="3"/>
    </row>
    <row r="3079" spans="2:18" x14ac:dyDescent="0.25">
      <c r="B3079" t="s">
        <v>189</v>
      </c>
      <c r="C3079">
        <v>1007655</v>
      </c>
      <c r="D3079" t="s">
        <v>152</v>
      </c>
      <c r="E3079">
        <v>9007655</v>
      </c>
      <c r="F3079" t="s">
        <v>267</v>
      </c>
      <c r="G3079">
        <v>10969729</v>
      </c>
      <c r="H3079">
        <v>60</v>
      </c>
      <c r="I3079">
        <v>460</v>
      </c>
      <c r="J3079" t="s">
        <v>38</v>
      </c>
      <c r="K3079">
        <f>L3079*IFERROR(INDEX('Información SKU'!$H$1:$H$54,MATCH(I3079,'Información SKU'!$A$1:$A$54,0),1),15)</f>
        <v>30</v>
      </c>
      <c r="L3079">
        <v>2</v>
      </c>
      <c r="M3079" s="13">
        <f>L3079/IFERROR(INDEX('Información SKU'!$K$1:$K$54,MATCH(I3079,'Información SKU'!$A$1:$A$54,0),1),40)</f>
        <v>2.564102564102564E-2</v>
      </c>
      <c r="N3079" s="3">
        <v>43486</v>
      </c>
      <c r="O3079" s="3" t="s">
        <v>360</v>
      </c>
      <c r="P3079" s="2">
        <v>1</v>
      </c>
      <c r="R3079" s="3"/>
    </row>
    <row r="3080" spans="2:18" x14ac:dyDescent="0.25">
      <c r="B3080" t="s">
        <v>189</v>
      </c>
      <c r="C3080">
        <v>1007655</v>
      </c>
      <c r="D3080" t="s">
        <v>152</v>
      </c>
      <c r="E3080">
        <v>9007655</v>
      </c>
      <c r="F3080" t="s">
        <v>267</v>
      </c>
      <c r="G3080">
        <v>10969729</v>
      </c>
      <c r="H3080">
        <v>70</v>
      </c>
      <c r="I3080">
        <v>480</v>
      </c>
      <c r="J3080" t="s">
        <v>77</v>
      </c>
      <c r="K3080">
        <f>L3080*IFERROR(INDEX('Información SKU'!$H$1:$H$54,MATCH(I3080,'Información SKU'!$A$1:$A$54,0),1),15)</f>
        <v>16</v>
      </c>
      <c r="L3080">
        <v>2</v>
      </c>
      <c r="M3080" s="13">
        <f>L3080/IFERROR(INDEX('Información SKU'!$K$1:$K$54,MATCH(I3080,'Información SKU'!$A$1:$A$54,0),1),40)</f>
        <v>2.564102564102564E-2</v>
      </c>
      <c r="N3080" s="3">
        <v>43486</v>
      </c>
      <c r="O3080" s="3" t="s">
        <v>364</v>
      </c>
      <c r="P3080" s="2">
        <v>3</v>
      </c>
      <c r="R3080" s="3"/>
    </row>
    <row r="3081" spans="2:18" x14ac:dyDescent="0.25">
      <c r="B3081" t="s">
        <v>186</v>
      </c>
      <c r="C3081">
        <v>1001000</v>
      </c>
      <c r="D3081" t="s">
        <v>133</v>
      </c>
      <c r="E3081">
        <v>9001000</v>
      </c>
      <c r="F3081" t="s">
        <v>245</v>
      </c>
      <c r="G3081">
        <v>10969747</v>
      </c>
      <c r="H3081">
        <v>10</v>
      </c>
      <c r="I3081">
        <v>531</v>
      </c>
      <c r="J3081" t="s">
        <v>40</v>
      </c>
      <c r="K3081">
        <f>L3081*IFERROR(INDEX('Información SKU'!$H$1:$H$54,MATCH(I3081,'Información SKU'!$A$1:$A$54,0),1),15)</f>
        <v>2064</v>
      </c>
      <c r="L3081">
        <v>344</v>
      </c>
      <c r="M3081" s="13">
        <f>L3081/IFERROR(INDEX('Información SKU'!$K$1:$K$54,MATCH(I3081,'Información SKU'!$A$1:$A$54,0),1),40)</f>
        <v>6.88</v>
      </c>
      <c r="N3081" s="3">
        <v>43486</v>
      </c>
      <c r="O3081" s="3" t="s">
        <v>364</v>
      </c>
      <c r="P3081" s="2">
        <v>3</v>
      </c>
      <c r="R3081" s="3"/>
    </row>
    <row r="3082" spans="2:18" x14ac:dyDescent="0.25">
      <c r="B3082" t="s">
        <v>186</v>
      </c>
      <c r="C3082">
        <v>1000354</v>
      </c>
      <c r="D3082" t="s">
        <v>103</v>
      </c>
      <c r="E3082">
        <v>9000354</v>
      </c>
      <c r="F3082" t="s">
        <v>187</v>
      </c>
      <c r="G3082">
        <v>10969748</v>
      </c>
      <c r="H3082">
        <v>10</v>
      </c>
      <c r="I3082">
        <v>531</v>
      </c>
      <c r="J3082" t="s">
        <v>40</v>
      </c>
      <c r="K3082">
        <f>L3082*IFERROR(INDEX('Información SKU'!$H$1:$H$54,MATCH(I3082,'Información SKU'!$A$1:$A$54,0),1),15)</f>
        <v>2064</v>
      </c>
      <c r="L3082">
        <v>344</v>
      </c>
      <c r="M3082" s="13">
        <f>L3082/IFERROR(INDEX('Información SKU'!$K$1:$K$54,MATCH(I3082,'Información SKU'!$A$1:$A$54,0),1),40)</f>
        <v>6.88</v>
      </c>
      <c r="N3082" s="3">
        <v>43486</v>
      </c>
      <c r="O3082" s="3" t="s">
        <v>361</v>
      </c>
      <c r="P3082" s="2">
        <v>1</v>
      </c>
      <c r="R3082" s="3"/>
    </row>
    <row r="3083" spans="2:18" x14ac:dyDescent="0.25">
      <c r="B3083" t="s">
        <v>189</v>
      </c>
      <c r="C3083">
        <v>1003256</v>
      </c>
      <c r="D3083" t="s">
        <v>105</v>
      </c>
      <c r="E3083">
        <v>9003256</v>
      </c>
      <c r="F3083" t="s">
        <v>191</v>
      </c>
      <c r="G3083">
        <v>10969749</v>
      </c>
      <c r="H3083">
        <v>30</v>
      </c>
      <c r="I3083">
        <v>531</v>
      </c>
      <c r="J3083" t="s">
        <v>40</v>
      </c>
      <c r="K3083">
        <f>L3083*IFERROR(INDEX('Información SKU'!$H$1:$H$54,MATCH(I3083,'Información SKU'!$A$1:$A$54,0),1),15)</f>
        <v>3600</v>
      </c>
      <c r="L3083">
        <v>600</v>
      </c>
      <c r="M3083" s="13">
        <f>L3083/IFERROR(INDEX('Información SKU'!$K$1:$K$54,MATCH(I3083,'Información SKU'!$A$1:$A$54,0),1),40)</f>
        <v>12</v>
      </c>
      <c r="N3083" s="3">
        <v>43486</v>
      </c>
      <c r="O3083" s="3" t="s">
        <v>362</v>
      </c>
      <c r="P3083" s="2">
        <v>2</v>
      </c>
      <c r="R3083" s="3"/>
    </row>
    <row r="3084" spans="2:18" x14ac:dyDescent="0.25">
      <c r="B3084" t="s">
        <v>189</v>
      </c>
      <c r="C3084">
        <v>1003256</v>
      </c>
      <c r="D3084" t="s">
        <v>105</v>
      </c>
      <c r="E3084">
        <v>9003256</v>
      </c>
      <c r="F3084" t="s">
        <v>191</v>
      </c>
      <c r="G3084">
        <v>10969749</v>
      </c>
      <c r="H3084">
        <v>40</v>
      </c>
      <c r="I3084">
        <v>2397</v>
      </c>
      <c r="J3084" t="s">
        <v>67</v>
      </c>
      <c r="K3084">
        <f>L3084*IFERROR(INDEX('Información SKU'!$H$1:$H$54,MATCH(I3084,'Información SKU'!$A$1:$A$54,0),1),15)</f>
        <v>1800</v>
      </c>
      <c r="L3084">
        <v>150</v>
      </c>
      <c r="M3084" s="13">
        <f>L3084/IFERROR(INDEX('Información SKU'!$K$1:$K$54,MATCH(I3084,'Información SKU'!$A$1:$A$54,0),1),40)</f>
        <v>3</v>
      </c>
      <c r="N3084" s="3">
        <v>43486</v>
      </c>
      <c r="O3084" s="3" t="s">
        <v>361</v>
      </c>
      <c r="P3084" s="2">
        <v>1</v>
      </c>
      <c r="R3084" s="3"/>
    </row>
    <row r="3085" spans="2:18" x14ac:dyDescent="0.25">
      <c r="B3085" t="s">
        <v>189</v>
      </c>
      <c r="C3085">
        <v>1003256</v>
      </c>
      <c r="D3085" t="s">
        <v>105</v>
      </c>
      <c r="E3085">
        <v>9003256</v>
      </c>
      <c r="F3085" t="s">
        <v>191</v>
      </c>
      <c r="G3085">
        <v>10969749</v>
      </c>
      <c r="H3085">
        <v>50</v>
      </c>
      <c r="I3085">
        <v>2396</v>
      </c>
      <c r="J3085" t="s">
        <v>68</v>
      </c>
      <c r="K3085">
        <f>L3085*IFERROR(INDEX('Información SKU'!$H$1:$H$54,MATCH(I3085,'Información SKU'!$A$1:$A$54,0),1),15)</f>
        <v>1500</v>
      </c>
      <c r="L3085">
        <v>100</v>
      </c>
      <c r="M3085" s="13">
        <f>L3085/IFERROR(INDEX('Información SKU'!$K$1:$K$54,MATCH(I3085,'Información SKU'!$A$1:$A$54,0),1),40)</f>
        <v>2</v>
      </c>
      <c r="N3085" s="3">
        <v>43486</v>
      </c>
      <c r="O3085" s="3" t="s">
        <v>361</v>
      </c>
      <c r="P3085" s="2">
        <v>1</v>
      </c>
      <c r="R3085" s="3"/>
    </row>
    <row r="3086" spans="2:18" x14ac:dyDescent="0.25">
      <c r="B3086" t="s">
        <v>189</v>
      </c>
      <c r="C3086">
        <v>1003256</v>
      </c>
      <c r="D3086" t="s">
        <v>105</v>
      </c>
      <c r="E3086">
        <v>9003256</v>
      </c>
      <c r="F3086" t="s">
        <v>191</v>
      </c>
      <c r="G3086">
        <v>10969749</v>
      </c>
      <c r="H3086">
        <v>60</v>
      </c>
      <c r="I3086">
        <v>4146</v>
      </c>
      <c r="J3086" t="s">
        <v>47</v>
      </c>
      <c r="K3086">
        <f>L3086*IFERROR(INDEX('Información SKU'!$H$1:$H$54,MATCH(I3086,'Información SKU'!$A$1:$A$54,0),1),15)</f>
        <v>420</v>
      </c>
      <c r="L3086">
        <v>70</v>
      </c>
      <c r="M3086" s="13">
        <f>L3086/IFERROR(INDEX('Información SKU'!$K$1:$K$54,MATCH(I3086,'Información SKU'!$A$1:$A$54,0),1),40)</f>
        <v>1</v>
      </c>
      <c r="N3086" s="3">
        <v>43486</v>
      </c>
      <c r="O3086" s="3" t="s">
        <v>365</v>
      </c>
      <c r="P3086" s="2">
        <v>3</v>
      </c>
      <c r="R3086" s="3"/>
    </row>
    <row r="3087" spans="2:18" x14ac:dyDescent="0.25">
      <c r="B3087" t="s">
        <v>189</v>
      </c>
      <c r="C3087">
        <v>1003256</v>
      </c>
      <c r="D3087" t="s">
        <v>105</v>
      </c>
      <c r="E3087">
        <v>9003256</v>
      </c>
      <c r="F3087" t="s">
        <v>191</v>
      </c>
      <c r="G3087">
        <v>10969755</v>
      </c>
      <c r="H3087">
        <v>750</v>
      </c>
      <c r="I3087">
        <v>2382</v>
      </c>
      <c r="J3087" t="s">
        <v>34</v>
      </c>
      <c r="K3087">
        <f>L3087*IFERROR(INDEX('Información SKU'!$H$1:$H$54,MATCH(I3087,'Información SKU'!$A$1:$A$54,0),1),15)</f>
        <v>60</v>
      </c>
      <c r="L3087">
        <v>10</v>
      </c>
      <c r="M3087" s="13">
        <f>L3087/IFERROR(INDEX('Información SKU'!$K$1:$K$54,MATCH(I3087,'Información SKU'!$A$1:$A$54,0),1),40)</f>
        <v>0.10416666666666667</v>
      </c>
      <c r="N3087" s="3">
        <v>43486</v>
      </c>
      <c r="O3087" s="3" t="s">
        <v>360</v>
      </c>
      <c r="P3087" s="2">
        <v>1</v>
      </c>
      <c r="R3087" s="3"/>
    </row>
    <row r="3088" spans="2:18" x14ac:dyDescent="0.25">
      <c r="B3088" t="s">
        <v>189</v>
      </c>
      <c r="C3088">
        <v>1003256</v>
      </c>
      <c r="D3088" t="s">
        <v>105</v>
      </c>
      <c r="E3088">
        <v>9003256</v>
      </c>
      <c r="F3088" t="s">
        <v>191</v>
      </c>
      <c r="G3088">
        <v>10969755</v>
      </c>
      <c r="H3088">
        <v>740</v>
      </c>
      <c r="I3088">
        <v>2383</v>
      </c>
      <c r="J3088" t="s">
        <v>92</v>
      </c>
      <c r="K3088">
        <f>L3088*IFERROR(INDEX('Información SKU'!$H$1:$H$54,MATCH(I3088,'Información SKU'!$A$1:$A$54,0),1),15)</f>
        <v>240</v>
      </c>
      <c r="L3088">
        <v>40</v>
      </c>
      <c r="M3088" s="13">
        <f>L3088/IFERROR(INDEX('Información SKU'!$K$1:$K$54,MATCH(I3088,'Información SKU'!$A$1:$A$54,0),1),40)</f>
        <v>0.22857142857142856</v>
      </c>
      <c r="N3088" s="3">
        <v>43486</v>
      </c>
      <c r="O3088" s="3" t="s">
        <v>364</v>
      </c>
      <c r="P3088" s="2">
        <v>3</v>
      </c>
      <c r="R3088" s="3"/>
    </row>
    <row r="3089" spans="2:18" x14ac:dyDescent="0.25">
      <c r="B3089" t="s">
        <v>189</v>
      </c>
      <c r="C3089">
        <v>1003256</v>
      </c>
      <c r="D3089" t="s">
        <v>105</v>
      </c>
      <c r="E3089">
        <v>9003256</v>
      </c>
      <c r="F3089" t="s">
        <v>191</v>
      </c>
      <c r="G3089">
        <v>10969755</v>
      </c>
      <c r="H3089">
        <v>730</v>
      </c>
      <c r="I3089">
        <v>2384</v>
      </c>
      <c r="J3089" t="s">
        <v>10</v>
      </c>
      <c r="K3089">
        <f>L3089*IFERROR(INDEX('Información SKU'!$H$1:$H$54,MATCH(I3089,'Información SKU'!$A$1:$A$54,0),1),15)</f>
        <v>360</v>
      </c>
      <c r="L3089">
        <v>60</v>
      </c>
      <c r="M3089" s="13">
        <f>L3089/IFERROR(INDEX('Información SKU'!$K$1:$K$54,MATCH(I3089,'Información SKU'!$A$1:$A$54,0),1),40)</f>
        <v>0.625</v>
      </c>
      <c r="N3089" s="3">
        <v>43486</v>
      </c>
      <c r="O3089" s="3" t="s">
        <v>360</v>
      </c>
      <c r="P3089" s="2">
        <v>1</v>
      </c>
      <c r="R3089" s="3"/>
    </row>
    <row r="3090" spans="2:18" x14ac:dyDescent="0.25">
      <c r="B3090" t="s">
        <v>189</v>
      </c>
      <c r="C3090">
        <v>1003256</v>
      </c>
      <c r="D3090" t="s">
        <v>105</v>
      </c>
      <c r="E3090">
        <v>9003256</v>
      </c>
      <c r="F3090" t="s">
        <v>191</v>
      </c>
      <c r="G3090">
        <v>10969755</v>
      </c>
      <c r="H3090">
        <v>710</v>
      </c>
      <c r="I3090">
        <v>2389</v>
      </c>
      <c r="J3090" t="s">
        <v>70</v>
      </c>
      <c r="K3090">
        <f>L3090*IFERROR(INDEX('Información SKU'!$H$1:$H$54,MATCH(I3090,'Información SKU'!$A$1:$A$54,0),1),15)</f>
        <v>150</v>
      </c>
      <c r="L3090">
        <v>25</v>
      </c>
      <c r="M3090" s="13">
        <f>L3090/IFERROR(INDEX('Información SKU'!$K$1:$K$54,MATCH(I3090,'Información SKU'!$A$1:$A$54,0),1),40)</f>
        <v>0.26041666666666669</v>
      </c>
      <c r="N3090" s="3">
        <v>43486</v>
      </c>
      <c r="O3090" s="3" t="s">
        <v>364</v>
      </c>
      <c r="P3090" s="2">
        <v>3</v>
      </c>
      <c r="R3090" s="3"/>
    </row>
    <row r="3091" spans="2:18" x14ac:dyDescent="0.25">
      <c r="B3091" t="s">
        <v>189</v>
      </c>
      <c r="C3091">
        <v>1003256</v>
      </c>
      <c r="D3091" t="s">
        <v>105</v>
      </c>
      <c r="E3091">
        <v>9003256</v>
      </c>
      <c r="F3091" t="s">
        <v>191</v>
      </c>
      <c r="G3091">
        <v>10969755</v>
      </c>
      <c r="H3091">
        <v>700</v>
      </c>
      <c r="I3091">
        <v>2390</v>
      </c>
      <c r="J3091" t="s">
        <v>69</v>
      </c>
      <c r="K3091">
        <f>L3091*IFERROR(INDEX('Información SKU'!$H$1:$H$54,MATCH(I3091,'Información SKU'!$A$1:$A$54,0),1),15)</f>
        <v>180</v>
      </c>
      <c r="L3091">
        <v>15</v>
      </c>
      <c r="M3091" s="13">
        <f>L3091/IFERROR(INDEX('Información SKU'!$K$1:$K$54,MATCH(I3091,'Información SKU'!$A$1:$A$54,0),1),40)</f>
        <v>8.5714285714285715E-2</v>
      </c>
      <c r="N3091" s="3">
        <v>43486</v>
      </c>
      <c r="O3091" s="3" t="s">
        <v>361</v>
      </c>
      <c r="P3091" s="2">
        <v>1</v>
      </c>
      <c r="R3091" s="3"/>
    </row>
    <row r="3092" spans="2:18" x14ac:dyDescent="0.25">
      <c r="B3092" t="s">
        <v>189</v>
      </c>
      <c r="C3092">
        <v>1003256</v>
      </c>
      <c r="D3092" t="s">
        <v>105</v>
      </c>
      <c r="E3092">
        <v>9003256</v>
      </c>
      <c r="F3092" t="s">
        <v>191</v>
      </c>
      <c r="G3092">
        <v>10969755</v>
      </c>
      <c r="H3092">
        <v>640</v>
      </c>
      <c r="I3092">
        <v>2381</v>
      </c>
      <c r="J3092" t="s">
        <v>93</v>
      </c>
      <c r="K3092">
        <f>L3092*IFERROR(INDEX('Información SKU'!$H$1:$H$54,MATCH(I3092,'Información SKU'!$A$1:$A$54,0),1),15)</f>
        <v>160</v>
      </c>
      <c r="L3092">
        <v>20</v>
      </c>
      <c r="M3092" s="13">
        <f>L3092/IFERROR(INDEX('Información SKU'!$K$1:$K$54,MATCH(I3092,'Información SKU'!$A$1:$A$54,0),1),40)</f>
        <v>0.11428571428571428</v>
      </c>
      <c r="N3092" s="3">
        <v>43486</v>
      </c>
      <c r="O3092" s="3" t="s">
        <v>365</v>
      </c>
      <c r="P3092" s="2">
        <v>3</v>
      </c>
      <c r="R3092" s="3"/>
    </row>
    <row r="3093" spans="2:18" x14ac:dyDescent="0.25">
      <c r="B3093" t="s">
        <v>189</v>
      </c>
      <c r="C3093">
        <v>1003256</v>
      </c>
      <c r="D3093" t="s">
        <v>105</v>
      </c>
      <c r="E3093">
        <v>9003256</v>
      </c>
      <c r="F3093" t="s">
        <v>191</v>
      </c>
      <c r="G3093">
        <v>10969755</v>
      </c>
      <c r="H3093">
        <v>990</v>
      </c>
      <c r="I3093">
        <v>5275</v>
      </c>
      <c r="J3093" t="s">
        <v>75</v>
      </c>
      <c r="K3093">
        <f>L3093*IFERROR(INDEX('Información SKU'!$H$1:$H$54,MATCH(I3093,'Información SKU'!$A$1:$A$54,0),1),15)</f>
        <v>30</v>
      </c>
      <c r="L3093">
        <v>5</v>
      </c>
      <c r="M3093" s="13">
        <f>L3093/IFERROR(INDEX('Información SKU'!$K$1:$K$54,MATCH(I3093,'Información SKU'!$A$1:$A$54,0),1),40)</f>
        <v>7.1428571428571425E-2</v>
      </c>
      <c r="N3093" s="3">
        <v>43486</v>
      </c>
      <c r="O3093" s="3" t="s">
        <v>364</v>
      </c>
      <c r="P3093" s="2">
        <v>3</v>
      </c>
      <c r="R3093" s="3"/>
    </row>
    <row r="3094" spans="2:18" x14ac:dyDescent="0.25">
      <c r="B3094" t="s">
        <v>189</v>
      </c>
      <c r="C3094">
        <v>1003256</v>
      </c>
      <c r="D3094" t="s">
        <v>105</v>
      </c>
      <c r="E3094">
        <v>9003256</v>
      </c>
      <c r="F3094" t="s">
        <v>191</v>
      </c>
      <c r="G3094">
        <v>10969755</v>
      </c>
      <c r="H3094">
        <v>970</v>
      </c>
      <c r="I3094">
        <v>5266</v>
      </c>
      <c r="J3094" t="s">
        <v>84</v>
      </c>
      <c r="K3094">
        <f>L3094*IFERROR(INDEX('Información SKU'!$H$1:$H$54,MATCH(I3094,'Información SKU'!$A$1:$A$54,0),1),15)</f>
        <v>40</v>
      </c>
      <c r="L3094">
        <v>5</v>
      </c>
      <c r="M3094" s="13">
        <f>L3094/IFERROR(INDEX('Información SKU'!$K$1:$K$54,MATCH(I3094,'Información SKU'!$A$1:$A$54,0),1),40)</f>
        <v>7.1428571428571425E-2</v>
      </c>
      <c r="N3094" s="3">
        <v>43486</v>
      </c>
      <c r="O3094" s="3" t="s">
        <v>363</v>
      </c>
      <c r="P3094" s="2">
        <v>2</v>
      </c>
      <c r="R3094" s="3"/>
    </row>
    <row r="3095" spans="2:18" x14ac:dyDescent="0.25">
      <c r="B3095" t="s">
        <v>189</v>
      </c>
      <c r="C3095">
        <v>1003256</v>
      </c>
      <c r="D3095" t="s">
        <v>105</v>
      </c>
      <c r="E3095">
        <v>9003256</v>
      </c>
      <c r="F3095" t="s">
        <v>191</v>
      </c>
      <c r="G3095">
        <v>10969755</v>
      </c>
      <c r="H3095">
        <v>960</v>
      </c>
      <c r="I3095">
        <v>5246</v>
      </c>
      <c r="J3095" t="s">
        <v>73</v>
      </c>
      <c r="K3095">
        <f>L3095*IFERROR(INDEX('Información SKU'!$H$1:$H$54,MATCH(I3095,'Información SKU'!$A$1:$A$54,0),1),15)</f>
        <v>30</v>
      </c>
      <c r="L3095">
        <v>5</v>
      </c>
      <c r="M3095" s="13">
        <f>L3095/IFERROR(INDEX('Información SKU'!$K$1:$K$54,MATCH(I3095,'Información SKU'!$A$1:$A$54,0),1),40)</f>
        <v>6.6666666666666666E-2</v>
      </c>
      <c r="N3095" s="3">
        <v>43486</v>
      </c>
      <c r="O3095" s="3" t="s">
        <v>360</v>
      </c>
      <c r="P3095" s="2">
        <v>1</v>
      </c>
      <c r="R3095" s="3"/>
    </row>
    <row r="3096" spans="2:18" x14ac:dyDescent="0.25">
      <c r="B3096" t="s">
        <v>189</v>
      </c>
      <c r="C3096">
        <v>1003256</v>
      </c>
      <c r="D3096" t="s">
        <v>105</v>
      </c>
      <c r="E3096">
        <v>9003256</v>
      </c>
      <c r="F3096" t="s">
        <v>191</v>
      </c>
      <c r="G3096">
        <v>10969755</v>
      </c>
      <c r="H3096">
        <v>950</v>
      </c>
      <c r="I3096">
        <v>5245</v>
      </c>
      <c r="J3096" t="s">
        <v>85</v>
      </c>
      <c r="K3096">
        <f>L3096*IFERROR(INDEX('Información SKU'!$H$1:$H$54,MATCH(I3096,'Información SKU'!$A$1:$A$54,0),1),15)</f>
        <v>225</v>
      </c>
      <c r="L3096">
        <v>15</v>
      </c>
      <c r="M3096" s="13">
        <f>L3096/IFERROR(INDEX('Información SKU'!$K$1:$K$54,MATCH(I3096,'Información SKU'!$A$1:$A$54,0),1),40)</f>
        <v>0.15625</v>
      </c>
      <c r="N3096" s="3">
        <v>43486</v>
      </c>
      <c r="O3096" s="3" t="s">
        <v>361</v>
      </c>
      <c r="P3096" s="2">
        <v>1</v>
      </c>
      <c r="R3096" s="3"/>
    </row>
    <row r="3097" spans="2:18" x14ac:dyDescent="0.25">
      <c r="B3097" t="s">
        <v>189</v>
      </c>
      <c r="C3097">
        <v>1003256</v>
      </c>
      <c r="D3097" t="s">
        <v>105</v>
      </c>
      <c r="E3097">
        <v>9003256</v>
      </c>
      <c r="F3097" t="s">
        <v>191</v>
      </c>
      <c r="G3097">
        <v>10969755</v>
      </c>
      <c r="H3097">
        <v>940</v>
      </c>
      <c r="I3097">
        <v>5242</v>
      </c>
      <c r="J3097" t="s">
        <v>87</v>
      </c>
      <c r="K3097">
        <f>L3097*IFERROR(INDEX('Información SKU'!$H$1:$H$54,MATCH(I3097,'Información SKU'!$A$1:$A$54,0),1),15)</f>
        <v>450</v>
      </c>
      <c r="L3097">
        <v>30</v>
      </c>
      <c r="M3097" s="13">
        <f>L3097/IFERROR(INDEX('Información SKU'!$K$1:$K$54,MATCH(I3097,'Información SKU'!$A$1:$A$54,0),1),40)</f>
        <v>0.3125</v>
      </c>
      <c r="N3097" s="3">
        <v>43486</v>
      </c>
      <c r="O3097" s="3" t="s">
        <v>360</v>
      </c>
      <c r="P3097" s="2">
        <v>1</v>
      </c>
      <c r="R3097" s="3"/>
    </row>
    <row r="3098" spans="2:18" x14ac:dyDescent="0.25">
      <c r="B3098" t="s">
        <v>189</v>
      </c>
      <c r="C3098">
        <v>1003256</v>
      </c>
      <c r="D3098" t="s">
        <v>105</v>
      </c>
      <c r="E3098">
        <v>9003256</v>
      </c>
      <c r="F3098" t="s">
        <v>191</v>
      </c>
      <c r="G3098">
        <v>10969755</v>
      </c>
      <c r="H3098">
        <v>930</v>
      </c>
      <c r="I3098">
        <v>5236</v>
      </c>
      <c r="J3098" t="s">
        <v>89</v>
      </c>
      <c r="K3098">
        <f>L3098*IFERROR(INDEX('Información SKU'!$H$1:$H$54,MATCH(I3098,'Información SKU'!$A$1:$A$54,0),1),15)</f>
        <v>120</v>
      </c>
      <c r="L3098">
        <v>10</v>
      </c>
      <c r="M3098" s="13">
        <f>L3098/IFERROR(INDEX('Información SKU'!$K$1:$K$54,MATCH(I3098,'Información SKU'!$A$1:$A$54,0),1),40)</f>
        <v>0.18181818181818182</v>
      </c>
      <c r="N3098" s="3">
        <v>43486</v>
      </c>
      <c r="O3098" s="3" t="s">
        <v>365</v>
      </c>
      <c r="P3098" s="2">
        <v>3</v>
      </c>
      <c r="R3098" s="3"/>
    </row>
    <row r="3099" spans="2:18" x14ac:dyDescent="0.25">
      <c r="B3099" t="s">
        <v>189</v>
      </c>
      <c r="C3099">
        <v>1003256</v>
      </c>
      <c r="D3099" t="s">
        <v>105</v>
      </c>
      <c r="E3099">
        <v>9003256</v>
      </c>
      <c r="F3099" t="s">
        <v>191</v>
      </c>
      <c r="G3099">
        <v>10969755</v>
      </c>
      <c r="H3099">
        <v>920</v>
      </c>
      <c r="I3099">
        <v>5235</v>
      </c>
      <c r="J3099" t="s">
        <v>90</v>
      </c>
      <c r="K3099">
        <f>L3099*IFERROR(INDEX('Información SKU'!$H$1:$H$54,MATCH(I3099,'Información SKU'!$A$1:$A$54,0),1),15)</f>
        <v>60</v>
      </c>
      <c r="L3099">
        <v>5</v>
      </c>
      <c r="M3099" s="13">
        <f>L3099/IFERROR(INDEX('Información SKU'!$K$1:$K$54,MATCH(I3099,'Información SKU'!$A$1:$A$54,0),1),40)</f>
        <v>9.2592592592592587E-2</v>
      </c>
      <c r="N3099" s="3">
        <v>43486</v>
      </c>
      <c r="O3099" s="3" t="s">
        <v>364</v>
      </c>
      <c r="P3099" s="2">
        <v>3</v>
      </c>
      <c r="R3099" s="3"/>
    </row>
    <row r="3100" spans="2:18" x14ac:dyDescent="0.25">
      <c r="B3100" t="s">
        <v>189</v>
      </c>
      <c r="C3100">
        <v>1003256</v>
      </c>
      <c r="D3100" t="s">
        <v>105</v>
      </c>
      <c r="E3100">
        <v>9003256</v>
      </c>
      <c r="F3100" t="s">
        <v>191</v>
      </c>
      <c r="G3100">
        <v>10969755</v>
      </c>
      <c r="H3100">
        <v>910</v>
      </c>
      <c r="I3100">
        <v>5233</v>
      </c>
      <c r="J3100" t="s">
        <v>91</v>
      </c>
      <c r="K3100">
        <f>L3100*IFERROR(INDEX('Información SKU'!$H$1:$H$54,MATCH(I3100,'Información SKU'!$A$1:$A$54,0),1),15)</f>
        <v>180</v>
      </c>
      <c r="L3100">
        <v>15</v>
      </c>
      <c r="M3100" s="13">
        <f>L3100/IFERROR(INDEX('Información SKU'!$K$1:$K$54,MATCH(I3100,'Información SKU'!$A$1:$A$54,0),1),40)</f>
        <v>0.27777777777777779</v>
      </c>
      <c r="N3100" s="3">
        <v>43486</v>
      </c>
      <c r="O3100" s="3" t="s">
        <v>360</v>
      </c>
      <c r="P3100" s="2">
        <v>1</v>
      </c>
      <c r="R3100" s="3"/>
    </row>
    <row r="3101" spans="2:18" x14ac:dyDescent="0.25">
      <c r="B3101" t="s">
        <v>189</v>
      </c>
      <c r="C3101">
        <v>1003256</v>
      </c>
      <c r="D3101" t="s">
        <v>105</v>
      </c>
      <c r="E3101">
        <v>9003256</v>
      </c>
      <c r="F3101" t="s">
        <v>191</v>
      </c>
      <c r="G3101">
        <v>10969755</v>
      </c>
      <c r="H3101">
        <v>770</v>
      </c>
      <c r="I3101">
        <v>4146</v>
      </c>
      <c r="J3101" t="s">
        <v>47</v>
      </c>
      <c r="K3101">
        <f>L3101*IFERROR(INDEX('Información SKU'!$H$1:$H$54,MATCH(I3101,'Información SKU'!$A$1:$A$54,0),1),15)</f>
        <v>330</v>
      </c>
      <c r="L3101">
        <v>55</v>
      </c>
      <c r="M3101" s="13">
        <f>L3101/IFERROR(INDEX('Información SKU'!$K$1:$K$54,MATCH(I3101,'Información SKU'!$A$1:$A$54,0),1),40)</f>
        <v>0.7857142857142857</v>
      </c>
      <c r="N3101" s="3">
        <v>43486</v>
      </c>
      <c r="O3101" s="3" t="s">
        <v>361</v>
      </c>
      <c r="P3101" s="2">
        <v>1</v>
      </c>
      <c r="R3101" s="3"/>
    </row>
    <row r="3102" spans="2:18" x14ac:dyDescent="0.25">
      <c r="B3102" t="s">
        <v>189</v>
      </c>
      <c r="C3102">
        <v>1003256</v>
      </c>
      <c r="D3102" t="s">
        <v>105</v>
      </c>
      <c r="E3102">
        <v>9003256</v>
      </c>
      <c r="F3102" t="s">
        <v>191</v>
      </c>
      <c r="G3102">
        <v>10969755</v>
      </c>
      <c r="H3102">
        <v>210</v>
      </c>
      <c r="I3102">
        <v>320</v>
      </c>
      <c r="J3102" t="s">
        <v>31</v>
      </c>
      <c r="K3102">
        <f>L3102*IFERROR(INDEX('Información SKU'!$H$1:$H$54,MATCH(I3102,'Información SKU'!$A$1:$A$54,0),1),15)</f>
        <v>75</v>
      </c>
      <c r="L3102">
        <v>5</v>
      </c>
      <c r="M3102" s="13">
        <f>L3102/IFERROR(INDEX('Información SKU'!$K$1:$K$54,MATCH(I3102,'Información SKU'!$A$1:$A$54,0),1),40)</f>
        <v>6.4102564102564097E-2</v>
      </c>
      <c r="N3102" s="3">
        <v>43486</v>
      </c>
      <c r="O3102" s="3" t="s">
        <v>365</v>
      </c>
      <c r="P3102" s="2">
        <v>3</v>
      </c>
      <c r="R3102" s="3"/>
    </row>
    <row r="3103" spans="2:18" x14ac:dyDescent="0.25">
      <c r="B3103" t="s">
        <v>189</v>
      </c>
      <c r="C3103">
        <v>1003256</v>
      </c>
      <c r="D3103" t="s">
        <v>105</v>
      </c>
      <c r="E3103">
        <v>9003256</v>
      </c>
      <c r="F3103" t="s">
        <v>191</v>
      </c>
      <c r="G3103">
        <v>10969755</v>
      </c>
      <c r="H3103">
        <v>170</v>
      </c>
      <c r="I3103">
        <v>244</v>
      </c>
      <c r="J3103" t="s">
        <v>94</v>
      </c>
      <c r="K3103">
        <f>L3103*IFERROR(INDEX('Información SKU'!$H$1:$H$54,MATCH(I3103,'Información SKU'!$A$1:$A$54,0),1),15)</f>
        <v>540</v>
      </c>
      <c r="L3103">
        <v>45</v>
      </c>
      <c r="M3103" s="13">
        <f>L3103/IFERROR(INDEX('Información SKU'!$K$1:$K$54,MATCH(I3103,'Información SKU'!$A$1:$A$54,0),1),40)</f>
        <v>0.46875</v>
      </c>
      <c r="N3103" s="3">
        <v>43486</v>
      </c>
      <c r="O3103" s="3" t="s">
        <v>364</v>
      </c>
      <c r="P3103" s="2">
        <v>3</v>
      </c>
      <c r="R3103" s="3"/>
    </row>
    <row r="3104" spans="2:18" x14ac:dyDescent="0.25">
      <c r="B3104" t="s">
        <v>189</v>
      </c>
      <c r="C3104">
        <v>1003256</v>
      </c>
      <c r="D3104" t="s">
        <v>105</v>
      </c>
      <c r="E3104">
        <v>9003256</v>
      </c>
      <c r="F3104" t="s">
        <v>191</v>
      </c>
      <c r="G3104">
        <v>10969755</v>
      </c>
      <c r="H3104">
        <v>160</v>
      </c>
      <c r="I3104">
        <v>224</v>
      </c>
      <c r="J3104" t="s">
        <v>37</v>
      </c>
      <c r="K3104">
        <f>L3104*IFERROR(INDEX('Información SKU'!$H$1:$H$54,MATCH(I3104,'Información SKU'!$A$1:$A$54,0),1),15)</f>
        <v>120</v>
      </c>
      <c r="L3104">
        <v>15</v>
      </c>
      <c r="M3104" s="13">
        <f>L3104/IFERROR(INDEX('Información SKU'!$K$1:$K$54,MATCH(I3104,'Información SKU'!$A$1:$A$54,0),1),40)</f>
        <v>0.35714285714285715</v>
      </c>
      <c r="N3104" s="3">
        <v>43486</v>
      </c>
      <c r="O3104" s="3" t="s">
        <v>361</v>
      </c>
      <c r="P3104" s="2">
        <v>1</v>
      </c>
      <c r="R3104" s="3"/>
    </row>
    <row r="3105" spans="2:18" x14ac:dyDescent="0.25">
      <c r="B3105" t="s">
        <v>189</v>
      </c>
      <c r="C3105">
        <v>1003256</v>
      </c>
      <c r="D3105" t="s">
        <v>105</v>
      </c>
      <c r="E3105">
        <v>9003256</v>
      </c>
      <c r="F3105" t="s">
        <v>191</v>
      </c>
      <c r="G3105">
        <v>10969755</v>
      </c>
      <c r="H3105">
        <v>150</v>
      </c>
      <c r="I3105">
        <v>223</v>
      </c>
      <c r="J3105" t="s">
        <v>74</v>
      </c>
      <c r="K3105">
        <f>L3105*IFERROR(INDEX('Información SKU'!$H$1:$H$54,MATCH(I3105,'Información SKU'!$A$1:$A$54,0),1),15)</f>
        <v>90</v>
      </c>
      <c r="L3105">
        <v>15</v>
      </c>
      <c r="M3105" s="13">
        <f>L3105/IFERROR(INDEX('Información SKU'!$K$1:$K$54,MATCH(I3105,'Información SKU'!$A$1:$A$54,0),1),40)</f>
        <v>0.35714285714285715</v>
      </c>
      <c r="N3105" s="3">
        <v>43486</v>
      </c>
      <c r="O3105" s="3" t="s">
        <v>361</v>
      </c>
      <c r="P3105" s="2">
        <v>1</v>
      </c>
      <c r="R3105" s="3"/>
    </row>
    <row r="3106" spans="2:18" x14ac:dyDescent="0.25">
      <c r="B3106" t="s">
        <v>189</v>
      </c>
      <c r="C3106">
        <v>1003256</v>
      </c>
      <c r="D3106" t="s">
        <v>105</v>
      </c>
      <c r="E3106">
        <v>9003256</v>
      </c>
      <c r="F3106" t="s">
        <v>191</v>
      </c>
      <c r="G3106">
        <v>10969755</v>
      </c>
      <c r="H3106">
        <v>140</v>
      </c>
      <c r="I3106">
        <v>205</v>
      </c>
      <c r="J3106" t="s">
        <v>35</v>
      </c>
      <c r="K3106">
        <f>L3106*IFERROR(INDEX('Información SKU'!$H$1:$H$54,MATCH(I3106,'Información SKU'!$A$1:$A$54,0),1),15)</f>
        <v>120</v>
      </c>
      <c r="L3106">
        <v>15</v>
      </c>
      <c r="M3106" s="13">
        <f>L3106/IFERROR(INDEX('Información SKU'!$K$1:$K$54,MATCH(I3106,'Información SKU'!$A$1:$A$54,0),1),40)</f>
        <v>0.35714285714285715</v>
      </c>
      <c r="N3106" s="3">
        <v>43486</v>
      </c>
      <c r="O3106" s="3" t="s">
        <v>361</v>
      </c>
      <c r="P3106" s="2">
        <v>1</v>
      </c>
      <c r="R3106" s="3"/>
    </row>
    <row r="3107" spans="2:18" x14ac:dyDescent="0.25">
      <c r="B3107" t="s">
        <v>189</v>
      </c>
      <c r="C3107">
        <v>1003256</v>
      </c>
      <c r="D3107" t="s">
        <v>105</v>
      </c>
      <c r="E3107">
        <v>9003256</v>
      </c>
      <c r="F3107" t="s">
        <v>191</v>
      </c>
      <c r="G3107">
        <v>10969755</v>
      </c>
      <c r="H3107">
        <v>120</v>
      </c>
      <c r="I3107">
        <v>63</v>
      </c>
      <c r="J3107" t="s">
        <v>1</v>
      </c>
      <c r="K3107">
        <f>L3107*IFERROR(INDEX('Información SKU'!$H$1:$H$54,MATCH(I3107,'Información SKU'!$A$1:$A$54,0),1),15)</f>
        <v>300</v>
      </c>
      <c r="L3107">
        <v>20</v>
      </c>
      <c r="M3107" s="13">
        <f>L3107/IFERROR(INDEX('Información SKU'!$K$1:$K$54,MATCH(I3107,'Información SKU'!$A$1:$A$54,0),1),40)</f>
        <v>0.47619047619047616</v>
      </c>
      <c r="N3107" s="3">
        <v>43486</v>
      </c>
      <c r="O3107" s="3" t="s">
        <v>360</v>
      </c>
      <c r="P3107" s="2">
        <v>1</v>
      </c>
      <c r="R3107" s="3"/>
    </row>
    <row r="3108" spans="2:18" x14ac:dyDescent="0.25">
      <c r="B3108" t="s">
        <v>189</v>
      </c>
      <c r="C3108">
        <v>1003256</v>
      </c>
      <c r="D3108" t="s">
        <v>105</v>
      </c>
      <c r="E3108">
        <v>9003256</v>
      </c>
      <c r="F3108" t="s">
        <v>191</v>
      </c>
      <c r="G3108">
        <v>10969755</v>
      </c>
      <c r="H3108">
        <v>50</v>
      </c>
      <c r="I3108">
        <v>41</v>
      </c>
      <c r="J3108" t="s">
        <v>71</v>
      </c>
      <c r="K3108">
        <f>L3108*IFERROR(INDEX('Información SKU'!$H$1:$H$54,MATCH(I3108,'Información SKU'!$A$1:$A$54,0),1),15)</f>
        <v>80</v>
      </c>
      <c r="L3108">
        <v>10</v>
      </c>
      <c r="M3108" s="13">
        <f>L3108/IFERROR(INDEX('Información SKU'!$K$1:$K$54,MATCH(I3108,'Información SKU'!$A$1:$A$54,0),1),40)</f>
        <v>0.16666666666666666</v>
      </c>
      <c r="N3108" s="3">
        <v>43486</v>
      </c>
      <c r="O3108" s="3" t="s">
        <v>361</v>
      </c>
      <c r="P3108" s="2">
        <v>1</v>
      </c>
      <c r="R3108" s="3"/>
    </row>
    <row r="3109" spans="2:18" x14ac:dyDescent="0.25">
      <c r="B3109" t="s">
        <v>189</v>
      </c>
      <c r="C3109">
        <v>1003256</v>
      </c>
      <c r="D3109" t="s">
        <v>105</v>
      </c>
      <c r="E3109">
        <v>9003256</v>
      </c>
      <c r="F3109" t="s">
        <v>191</v>
      </c>
      <c r="G3109">
        <v>10969755</v>
      </c>
      <c r="H3109">
        <v>40</v>
      </c>
      <c r="I3109">
        <v>42</v>
      </c>
      <c r="J3109" t="s">
        <v>15</v>
      </c>
      <c r="K3109">
        <f>L3109*IFERROR(INDEX('Información SKU'!$H$1:$H$54,MATCH(I3109,'Información SKU'!$A$1:$A$54,0),1),15)</f>
        <v>120</v>
      </c>
      <c r="L3109">
        <v>10</v>
      </c>
      <c r="M3109" s="13">
        <f>L3109/IFERROR(INDEX('Información SKU'!$K$1:$K$54,MATCH(I3109,'Información SKU'!$A$1:$A$54,0),1),40)</f>
        <v>0.2</v>
      </c>
      <c r="N3109" s="3">
        <v>43486</v>
      </c>
      <c r="O3109" s="3" t="s">
        <v>360</v>
      </c>
      <c r="P3109" s="2">
        <v>1</v>
      </c>
      <c r="R3109" s="3"/>
    </row>
    <row r="3110" spans="2:18" x14ac:dyDescent="0.25">
      <c r="B3110" t="s">
        <v>189</v>
      </c>
      <c r="C3110">
        <v>1003256</v>
      </c>
      <c r="D3110" t="s">
        <v>105</v>
      </c>
      <c r="E3110">
        <v>9003256</v>
      </c>
      <c r="F3110" t="s">
        <v>191</v>
      </c>
      <c r="G3110">
        <v>10969755</v>
      </c>
      <c r="H3110">
        <v>440</v>
      </c>
      <c r="I3110">
        <v>1200</v>
      </c>
      <c r="J3110" t="s">
        <v>17</v>
      </c>
      <c r="K3110">
        <f>L3110*IFERROR(INDEX('Información SKU'!$H$1:$H$54,MATCH(I3110,'Información SKU'!$A$1:$A$54,0),1),15)</f>
        <v>30</v>
      </c>
      <c r="L3110">
        <v>5</v>
      </c>
      <c r="M3110" s="13">
        <f>L3110/IFERROR(INDEX('Información SKU'!$K$1:$K$54,MATCH(I3110,'Información SKU'!$A$1:$A$54,0),1),40)</f>
        <v>0.11904761904761904</v>
      </c>
      <c r="N3110" s="3">
        <v>43486</v>
      </c>
      <c r="O3110" s="3" t="s">
        <v>365</v>
      </c>
      <c r="P3110" s="2">
        <v>3</v>
      </c>
      <c r="R3110" s="3"/>
    </row>
    <row r="3111" spans="2:18" x14ac:dyDescent="0.25">
      <c r="B3111" t="s">
        <v>189</v>
      </c>
      <c r="C3111">
        <v>1003256</v>
      </c>
      <c r="D3111" t="s">
        <v>105</v>
      </c>
      <c r="E3111">
        <v>9003256</v>
      </c>
      <c r="F3111" t="s">
        <v>191</v>
      </c>
      <c r="G3111">
        <v>10969755</v>
      </c>
      <c r="H3111">
        <v>430</v>
      </c>
      <c r="I3111">
        <v>1199</v>
      </c>
      <c r="J3111" t="s">
        <v>26</v>
      </c>
      <c r="K3111">
        <f>L3111*IFERROR(INDEX('Información SKU'!$H$1:$H$54,MATCH(I3111,'Información SKU'!$A$1:$A$54,0),1),15)</f>
        <v>120</v>
      </c>
      <c r="L3111">
        <v>10</v>
      </c>
      <c r="M3111" s="13">
        <f>L3111/IFERROR(INDEX('Información SKU'!$K$1:$K$54,MATCH(I3111,'Información SKU'!$A$1:$A$54,0),1),40)</f>
        <v>0.16666666666666666</v>
      </c>
      <c r="N3111" s="3">
        <v>43486</v>
      </c>
      <c r="O3111" s="3" t="s">
        <v>365</v>
      </c>
      <c r="P3111" s="2">
        <v>3</v>
      </c>
      <c r="R3111" s="3"/>
    </row>
    <row r="3112" spans="2:18" x14ac:dyDescent="0.25">
      <c r="B3112" t="s">
        <v>189</v>
      </c>
      <c r="C3112">
        <v>1003256</v>
      </c>
      <c r="D3112" t="s">
        <v>105</v>
      </c>
      <c r="E3112">
        <v>9003256</v>
      </c>
      <c r="F3112" t="s">
        <v>191</v>
      </c>
      <c r="G3112">
        <v>10969755</v>
      </c>
      <c r="H3112">
        <v>380</v>
      </c>
      <c r="I3112">
        <v>521</v>
      </c>
      <c r="J3112" t="s">
        <v>28</v>
      </c>
      <c r="K3112">
        <f>L3112*IFERROR(INDEX('Información SKU'!$H$1:$H$54,MATCH(I3112,'Información SKU'!$A$1:$A$54,0),1),15)</f>
        <v>120</v>
      </c>
      <c r="L3112">
        <v>15</v>
      </c>
      <c r="M3112" s="13">
        <f>L3112/IFERROR(INDEX('Información SKU'!$K$1:$K$54,MATCH(I3112,'Información SKU'!$A$1:$A$54,0),1),40)</f>
        <v>0.25</v>
      </c>
      <c r="N3112" s="3">
        <v>43486</v>
      </c>
      <c r="O3112" s="3" t="s">
        <v>361</v>
      </c>
      <c r="P3112" s="2">
        <v>1</v>
      </c>
      <c r="R3112" s="3"/>
    </row>
    <row r="3113" spans="2:18" x14ac:dyDescent="0.25">
      <c r="B3113" t="s">
        <v>189</v>
      </c>
      <c r="C3113">
        <v>1003256</v>
      </c>
      <c r="D3113" t="s">
        <v>105</v>
      </c>
      <c r="E3113">
        <v>9003256</v>
      </c>
      <c r="F3113" t="s">
        <v>191</v>
      </c>
      <c r="G3113">
        <v>10969755</v>
      </c>
      <c r="H3113">
        <v>310</v>
      </c>
      <c r="I3113">
        <v>416</v>
      </c>
      <c r="J3113" t="s">
        <v>81</v>
      </c>
      <c r="K3113">
        <f>L3113*IFERROR(INDEX('Información SKU'!$H$1:$H$54,MATCH(I3113,'Información SKU'!$A$1:$A$54,0),1),15)</f>
        <v>150</v>
      </c>
      <c r="L3113">
        <v>10</v>
      </c>
      <c r="M3113" s="13">
        <f>L3113/IFERROR(INDEX('Información SKU'!$K$1:$K$54,MATCH(I3113,'Información SKU'!$A$1:$A$54,0),1),40)</f>
        <v>0.14285714285714285</v>
      </c>
      <c r="N3113" s="3">
        <v>43486</v>
      </c>
      <c r="O3113" s="3" t="s">
        <v>362</v>
      </c>
      <c r="P3113" s="2">
        <v>2</v>
      </c>
      <c r="R3113" s="3"/>
    </row>
    <row r="3114" spans="2:18" x14ac:dyDescent="0.25">
      <c r="B3114" t="s">
        <v>189</v>
      </c>
      <c r="C3114">
        <v>1003256</v>
      </c>
      <c r="D3114" t="s">
        <v>105</v>
      </c>
      <c r="E3114">
        <v>9003256</v>
      </c>
      <c r="F3114" t="s">
        <v>191</v>
      </c>
      <c r="G3114">
        <v>10969755</v>
      </c>
      <c r="H3114">
        <v>370</v>
      </c>
      <c r="I3114">
        <v>509</v>
      </c>
      <c r="J3114" t="s">
        <v>0</v>
      </c>
      <c r="K3114">
        <f>L3114*IFERROR(INDEX('Información SKU'!$H$1:$H$54,MATCH(I3114,'Información SKU'!$A$1:$A$54,0),1),15)</f>
        <v>90</v>
      </c>
      <c r="L3114">
        <v>15</v>
      </c>
      <c r="M3114" s="13">
        <f>L3114/IFERROR(INDEX('Información SKU'!$K$1:$K$54,MATCH(I3114,'Información SKU'!$A$1:$A$54,0),1),40)</f>
        <v>0.1875</v>
      </c>
      <c r="N3114" s="3">
        <v>43486</v>
      </c>
      <c r="O3114" s="3" t="s">
        <v>365</v>
      </c>
      <c r="P3114" s="2">
        <v>3</v>
      </c>
      <c r="R3114" s="3"/>
    </row>
    <row r="3115" spans="2:18" x14ac:dyDescent="0.25">
      <c r="B3115" t="s">
        <v>189</v>
      </c>
      <c r="C3115">
        <v>1003256</v>
      </c>
      <c r="D3115" t="s">
        <v>105</v>
      </c>
      <c r="E3115">
        <v>9003256</v>
      </c>
      <c r="F3115" t="s">
        <v>191</v>
      </c>
      <c r="G3115">
        <v>10969755</v>
      </c>
      <c r="H3115">
        <v>360</v>
      </c>
      <c r="I3115">
        <v>480</v>
      </c>
      <c r="J3115" t="s">
        <v>77</v>
      </c>
      <c r="K3115">
        <f>L3115*IFERROR(INDEX('Información SKU'!$H$1:$H$54,MATCH(I3115,'Información SKU'!$A$1:$A$54,0),1),15)</f>
        <v>80</v>
      </c>
      <c r="L3115">
        <v>10</v>
      </c>
      <c r="M3115" s="13">
        <f>L3115/IFERROR(INDEX('Información SKU'!$K$1:$K$54,MATCH(I3115,'Información SKU'!$A$1:$A$54,0),1),40)</f>
        <v>0.12820512820512819</v>
      </c>
      <c r="N3115" s="3">
        <v>43486</v>
      </c>
      <c r="O3115" s="3" t="s">
        <v>363</v>
      </c>
      <c r="P3115" s="2">
        <v>2</v>
      </c>
      <c r="R3115" s="3"/>
    </row>
    <row r="3116" spans="2:18" x14ac:dyDescent="0.25">
      <c r="B3116" t="s">
        <v>189</v>
      </c>
      <c r="C3116">
        <v>1003256</v>
      </c>
      <c r="D3116" t="s">
        <v>105</v>
      </c>
      <c r="E3116">
        <v>9003256</v>
      </c>
      <c r="F3116" t="s">
        <v>191</v>
      </c>
      <c r="G3116">
        <v>10969755</v>
      </c>
      <c r="H3116">
        <v>330</v>
      </c>
      <c r="I3116">
        <v>420</v>
      </c>
      <c r="J3116" t="s">
        <v>11</v>
      </c>
      <c r="K3116">
        <f>L3116*IFERROR(INDEX('Información SKU'!$H$1:$H$54,MATCH(I3116,'Información SKU'!$A$1:$A$54,0),1),15)</f>
        <v>75</v>
      </c>
      <c r="L3116">
        <v>5</v>
      </c>
      <c r="M3116" s="13">
        <f>L3116/IFERROR(INDEX('Información SKU'!$K$1:$K$54,MATCH(I3116,'Información SKU'!$A$1:$A$54,0),1),40)</f>
        <v>6.4102564102564097E-2</v>
      </c>
      <c r="N3116" s="3">
        <v>43486</v>
      </c>
      <c r="O3116" s="3" t="s">
        <v>363</v>
      </c>
      <c r="P3116" s="2">
        <v>2</v>
      </c>
      <c r="R3116" s="3"/>
    </row>
    <row r="3117" spans="2:18" x14ac:dyDescent="0.25">
      <c r="B3117" t="s">
        <v>189</v>
      </c>
      <c r="C3117">
        <v>1003256</v>
      </c>
      <c r="D3117" t="s">
        <v>105</v>
      </c>
      <c r="E3117">
        <v>9003256</v>
      </c>
      <c r="F3117" t="s">
        <v>191</v>
      </c>
      <c r="G3117">
        <v>10969755</v>
      </c>
      <c r="H3117">
        <v>340</v>
      </c>
      <c r="I3117">
        <v>460</v>
      </c>
      <c r="J3117" t="s">
        <v>38</v>
      </c>
      <c r="K3117">
        <f>L3117*IFERROR(INDEX('Información SKU'!$H$1:$H$54,MATCH(I3117,'Información SKU'!$A$1:$A$54,0),1),15)</f>
        <v>300</v>
      </c>
      <c r="L3117">
        <v>20</v>
      </c>
      <c r="M3117" s="13">
        <f>L3117/IFERROR(INDEX('Información SKU'!$K$1:$K$54,MATCH(I3117,'Información SKU'!$A$1:$A$54,0),1),40)</f>
        <v>0.25641025641025639</v>
      </c>
      <c r="N3117" s="3">
        <v>43486</v>
      </c>
      <c r="O3117" s="3" t="s">
        <v>361</v>
      </c>
      <c r="P3117" s="2">
        <v>1</v>
      </c>
      <c r="R3117" s="3"/>
    </row>
    <row r="3118" spans="2:18" x14ac:dyDescent="0.25">
      <c r="B3118" t="s">
        <v>189</v>
      </c>
      <c r="C3118">
        <v>1001420</v>
      </c>
      <c r="D3118" t="s">
        <v>155</v>
      </c>
      <c r="E3118">
        <v>9001420</v>
      </c>
      <c r="F3118" t="s">
        <v>273</v>
      </c>
      <c r="G3118">
        <v>10969778</v>
      </c>
      <c r="H3118">
        <v>80</v>
      </c>
      <c r="I3118">
        <v>2384</v>
      </c>
      <c r="J3118" t="s">
        <v>10</v>
      </c>
      <c r="K3118">
        <f>L3118*IFERROR(INDEX('Información SKU'!$H$1:$H$54,MATCH(I3118,'Información SKU'!$A$1:$A$54,0),1),15)</f>
        <v>90</v>
      </c>
      <c r="L3118">
        <v>15</v>
      </c>
      <c r="M3118" s="13">
        <f>L3118/IFERROR(INDEX('Información SKU'!$K$1:$K$54,MATCH(I3118,'Información SKU'!$A$1:$A$54,0),1),40)</f>
        <v>0.15625</v>
      </c>
      <c r="N3118" s="3">
        <v>43486</v>
      </c>
      <c r="O3118" s="3" t="s">
        <v>360</v>
      </c>
      <c r="P3118" s="2">
        <v>1</v>
      </c>
      <c r="R3118" s="3"/>
    </row>
    <row r="3119" spans="2:18" x14ac:dyDescent="0.25">
      <c r="B3119" t="s">
        <v>189</v>
      </c>
      <c r="C3119">
        <v>1001420</v>
      </c>
      <c r="D3119" t="s">
        <v>155</v>
      </c>
      <c r="E3119">
        <v>9001420</v>
      </c>
      <c r="F3119" t="s">
        <v>273</v>
      </c>
      <c r="G3119">
        <v>10969778</v>
      </c>
      <c r="H3119">
        <v>70</v>
      </c>
      <c r="I3119">
        <v>63</v>
      </c>
      <c r="J3119" t="s">
        <v>1</v>
      </c>
      <c r="K3119">
        <f>L3119*IFERROR(INDEX('Información SKU'!$H$1:$H$54,MATCH(I3119,'Información SKU'!$A$1:$A$54,0),1),15)</f>
        <v>450</v>
      </c>
      <c r="L3119">
        <v>30</v>
      </c>
      <c r="M3119" s="13">
        <f>L3119/IFERROR(INDEX('Información SKU'!$K$1:$K$54,MATCH(I3119,'Información SKU'!$A$1:$A$54,0),1),40)</f>
        <v>0.7142857142857143</v>
      </c>
      <c r="N3119" s="3">
        <v>43486</v>
      </c>
      <c r="O3119" s="3" t="s">
        <v>365</v>
      </c>
      <c r="P3119" s="2">
        <v>3</v>
      </c>
      <c r="R3119" s="3"/>
    </row>
    <row r="3120" spans="2:18" x14ac:dyDescent="0.25">
      <c r="B3120" t="s">
        <v>189</v>
      </c>
      <c r="C3120">
        <v>1001420</v>
      </c>
      <c r="D3120" t="s">
        <v>155</v>
      </c>
      <c r="E3120">
        <v>9001420</v>
      </c>
      <c r="F3120" t="s">
        <v>273</v>
      </c>
      <c r="G3120">
        <v>10969778</v>
      </c>
      <c r="H3120">
        <v>60</v>
      </c>
      <c r="I3120">
        <v>61</v>
      </c>
      <c r="J3120" t="s">
        <v>20</v>
      </c>
      <c r="K3120">
        <f>L3120*IFERROR(INDEX('Información SKU'!$H$1:$H$54,MATCH(I3120,'Información SKU'!$A$1:$A$54,0),1),15)</f>
        <v>525</v>
      </c>
      <c r="L3120">
        <v>35</v>
      </c>
      <c r="M3120" s="13">
        <f>L3120/IFERROR(INDEX('Información SKU'!$K$1:$K$54,MATCH(I3120,'Información SKU'!$A$1:$A$54,0),1),40)</f>
        <v>0.58333333333333337</v>
      </c>
      <c r="N3120" s="3">
        <v>43486</v>
      </c>
      <c r="O3120" s="3" t="s">
        <v>360</v>
      </c>
      <c r="P3120" s="2">
        <v>1</v>
      </c>
      <c r="R3120" s="3"/>
    </row>
    <row r="3121" spans="2:18" x14ac:dyDescent="0.25">
      <c r="B3121" t="s">
        <v>189</v>
      </c>
      <c r="C3121">
        <v>1001420</v>
      </c>
      <c r="D3121" t="s">
        <v>155</v>
      </c>
      <c r="E3121">
        <v>9001420</v>
      </c>
      <c r="F3121" t="s">
        <v>273</v>
      </c>
      <c r="G3121">
        <v>10969778</v>
      </c>
      <c r="H3121">
        <v>50</v>
      </c>
      <c r="I3121">
        <v>5242</v>
      </c>
      <c r="J3121" t="s">
        <v>87</v>
      </c>
      <c r="K3121">
        <f>L3121*IFERROR(INDEX('Información SKU'!$H$1:$H$54,MATCH(I3121,'Información SKU'!$A$1:$A$54,0),1),15)</f>
        <v>90</v>
      </c>
      <c r="L3121">
        <v>6</v>
      </c>
      <c r="M3121" s="13">
        <f>L3121/IFERROR(INDEX('Información SKU'!$K$1:$K$54,MATCH(I3121,'Información SKU'!$A$1:$A$54,0),1),40)</f>
        <v>6.25E-2</v>
      </c>
      <c r="N3121" s="3">
        <v>43486</v>
      </c>
      <c r="O3121" s="3" t="s">
        <v>365</v>
      </c>
      <c r="P3121" s="2">
        <v>3</v>
      </c>
      <c r="R3121" s="3"/>
    </row>
    <row r="3122" spans="2:18" x14ac:dyDescent="0.25">
      <c r="B3122" t="s">
        <v>194</v>
      </c>
      <c r="C3122">
        <v>1000433</v>
      </c>
      <c r="D3122" t="s">
        <v>116</v>
      </c>
      <c r="E3122">
        <v>9000433</v>
      </c>
      <c r="F3122" t="s">
        <v>214</v>
      </c>
      <c r="G3122">
        <v>10969863</v>
      </c>
      <c r="H3122">
        <v>70</v>
      </c>
      <c r="I3122">
        <v>5273</v>
      </c>
      <c r="J3122" t="s">
        <v>82</v>
      </c>
      <c r="K3122">
        <f>L3122*IFERROR(INDEX('Información SKU'!$H$1:$H$54,MATCH(I3122,'Información SKU'!$A$1:$A$54,0),1),15)</f>
        <v>3780</v>
      </c>
      <c r="L3122">
        <v>630</v>
      </c>
      <c r="M3122" s="13">
        <f>L3122/IFERROR(INDEX('Información SKU'!$K$1:$K$54,MATCH(I3122,'Información SKU'!$A$1:$A$54,0),1),40)</f>
        <v>9</v>
      </c>
      <c r="N3122" s="3">
        <v>43486</v>
      </c>
      <c r="O3122" s="3" t="s">
        <v>362</v>
      </c>
      <c r="P3122" s="2">
        <v>2</v>
      </c>
      <c r="R3122" s="3"/>
    </row>
    <row r="3123" spans="2:18" x14ac:dyDescent="0.25">
      <c r="B3123" t="s">
        <v>194</v>
      </c>
      <c r="C3123">
        <v>1000433</v>
      </c>
      <c r="D3123" t="s">
        <v>116</v>
      </c>
      <c r="E3123">
        <v>9000433</v>
      </c>
      <c r="F3123" t="s">
        <v>214</v>
      </c>
      <c r="G3123">
        <v>10969863</v>
      </c>
      <c r="H3123">
        <v>40</v>
      </c>
      <c r="I3123">
        <v>2374</v>
      </c>
      <c r="J3123" t="s">
        <v>10</v>
      </c>
      <c r="K3123">
        <f>L3123*IFERROR(INDEX('Información SKU'!$H$1:$H$54,MATCH(I3123,'Información SKU'!$A$1:$A$54,0),1),15)</f>
        <v>1440</v>
      </c>
      <c r="L3123">
        <v>96</v>
      </c>
      <c r="M3123" s="13">
        <f>L3123/IFERROR(INDEX('Información SKU'!$K$1:$K$54,MATCH(I3123,'Información SKU'!$A$1:$A$54,0),1),40)</f>
        <v>1</v>
      </c>
      <c r="N3123" s="3">
        <v>43486</v>
      </c>
      <c r="O3123" s="3" t="s">
        <v>365</v>
      </c>
      <c r="P3123" s="2">
        <v>3</v>
      </c>
      <c r="R3123" s="3"/>
    </row>
    <row r="3124" spans="2:18" x14ac:dyDescent="0.25">
      <c r="B3124" t="s">
        <v>194</v>
      </c>
      <c r="C3124">
        <v>1000431</v>
      </c>
      <c r="D3124" t="s">
        <v>116</v>
      </c>
      <c r="E3124">
        <v>9000431</v>
      </c>
      <c r="F3124" t="s">
        <v>218</v>
      </c>
      <c r="G3124">
        <v>10969872</v>
      </c>
      <c r="H3124">
        <v>60</v>
      </c>
      <c r="I3124">
        <v>205</v>
      </c>
      <c r="J3124" t="s">
        <v>35</v>
      </c>
      <c r="K3124">
        <f>L3124*IFERROR(INDEX('Información SKU'!$H$1:$H$54,MATCH(I3124,'Información SKU'!$A$1:$A$54,0),1),15)</f>
        <v>1008</v>
      </c>
      <c r="L3124">
        <v>126</v>
      </c>
      <c r="M3124" s="13">
        <f>L3124/IFERROR(INDEX('Información SKU'!$K$1:$K$54,MATCH(I3124,'Información SKU'!$A$1:$A$54,0),1),40)</f>
        <v>3</v>
      </c>
      <c r="N3124" s="3">
        <v>43486</v>
      </c>
      <c r="O3124" s="3" t="s">
        <v>362</v>
      </c>
      <c r="P3124" s="2">
        <v>2</v>
      </c>
      <c r="R3124" s="3"/>
    </row>
    <row r="3125" spans="2:18" x14ac:dyDescent="0.25">
      <c r="B3125" t="s">
        <v>194</v>
      </c>
      <c r="C3125">
        <v>1000431</v>
      </c>
      <c r="D3125" t="s">
        <v>116</v>
      </c>
      <c r="E3125">
        <v>9000431</v>
      </c>
      <c r="F3125" t="s">
        <v>218</v>
      </c>
      <c r="G3125">
        <v>10969873</v>
      </c>
      <c r="H3125">
        <v>30</v>
      </c>
      <c r="I3125">
        <v>5243</v>
      </c>
      <c r="J3125" t="s">
        <v>86</v>
      </c>
      <c r="K3125">
        <f>L3125*IFERROR(INDEX('Información SKU'!$H$1:$H$54,MATCH(I3125,'Información SKU'!$A$1:$A$54,0),1),15)</f>
        <v>900</v>
      </c>
      <c r="L3125">
        <v>75</v>
      </c>
      <c r="M3125" s="13">
        <f>L3125/IFERROR(INDEX('Información SKU'!$K$1:$K$54,MATCH(I3125,'Información SKU'!$A$1:$A$54,0),1),40)</f>
        <v>1</v>
      </c>
      <c r="N3125" s="3">
        <v>43486</v>
      </c>
      <c r="O3125" s="3" t="s">
        <v>360</v>
      </c>
      <c r="P3125" s="2">
        <v>1</v>
      </c>
      <c r="R3125" s="3"/>
    </row>
    <row r="3126" spans="2:18" x14ac:dyDescent="0.25">
      <c r="B3126" t="s">
        <v>194</v>
      </c>
      <c r="C3126">
        <v>1000431</v>
      </c>
      <c r="D3126" t="s">
        <v>116</v>
      </c>
      <c r="E3126">
        <v>9000431</v>
      </c>
      <c r="F3126" t="s">
        <v>218</v>
      </c>
      <c r="G3126">
        <v>10969873</v>
      </c>
      <c r="H3126">
        <v>40</v>
      </c>
      <c r="I3126">
        <v>5273</v>
      </c>
      <c r="J3126" t="s">
        <v>82</v>
      </c>
      <c r="K3126">
        <f>L3126*IFERROR(INDEX('Información SKU'!$H$1:$H$54,MATCH(I3126,'Información SKU'!$A$1:$A$54,0),1),15)</f>
        <v>4620</v>
      </c>
      <c r="L3126">
        <v>770</v>
      </c>
      <c r="M3126" s="13">
        <f>L3126/IFERROR(INDEX('Información SKU'!$K$1:$K$54,MATCH(I3126,'Información SKU'!$A$1:$A$54,0),1),40)</f>
        <v>11</v>
      </c>
      <c r="N3126" s="3">
        <v>43486</v>
      </c>
      <c r="O3126" s="3" t="s">
        <v>362</v>
      </c>
      <c r="P3126" s="2">
        <v>2</v>
      </c>
      <c r="R3126" s="3"/>
    </row>
    <row r="3127" spans="2:18" x14ac:dyDescent="0.25">
      <c r="B3127" t="s">
        <v>194</v>
      </c>
      <c r="C3127">
        <v>1007974</v>
      </c>
      <c r="D3127" t="s">
        <v>116</v>
      </c>
      <c r="E3127">
        <v>9007974</v>
      </c>
      <c r="F3127" t="s">
        <v>216</v>
      </c>
      <c r="G3127">
        <v>10969879</v>
      </c>
      <c r="H3127">
        <v>40</v>
      </c>
      <c r="I3127">
        <v>5273</v>
      </c>
      <c r="J3127" t="s">
        <v>82</v>
      </c>
      <c r="K3127">
        <f>L3127*IFERROR(INDEX('Información SKU'!$H$1:$H$54,MATCH(I3127,'Información SKU'!$A$1:$A$54,0),1),15)</f>
        <v>420</v>
      </c>
      <c r="L3127">
        <v>70</v>
      </c>
      <c r="M3127" s="13">
        <f>L3127/IFERROR(INDEX('Información SKU'!$K$1:$K$54,MATCH(I3127,'Información SKU'!$A$1:$A$54,0),1),40)</f>
        <v>1</v>
      </c>
      <c r="N3127" s="3">
        <v>43486</v>
      </c>
      <c r="O3127" s="3" t="s">
        <v>365</v>
      </c>
      <c r="P3127" s="2">
        <v>3</v>
      </c>
      <c r="R3127" s="3"/>
    </row>
    <row r="3128" spans="2:18" x14ac:dyDescent="0.25">
      <c r="B3128" t="s">
        <v>194</v>
      </c>
      <c r="C3128">
        <v>1005657</v>
      </c>
      <c r="D3128" t="s">
        <v>116</v>
      </c>
      <c r="E3128">
        <v>9005657</v>
      </c>
      <c r="F3128" t="s">
        <v>217</v>
      </c>
      <c r="G3128">
        <v>10969880</v>
      </c>
      <c r="H3128">
        <v>20</v>
      </c>
      <c r="I3128">
        <v>5273</v>
      </c>
      <c r="J3128" t="s">
        <v>82</v>
      </c>
      <c r="K3128">
        <f>L3128*IFERROR(INDEX('Información SKU'!$H$1:$H$54,MATCH(I3128,'Información SKU'!$A$1:$A$54,0),1),15)</f>
        <v>1680</v>
      </c>
      <c r="L3128">
        <v>280</v>
      </c>
      <c r="M3128" s="13">
        <f>L3128/IFERROR(INDEX('Información SKU'!$K$1:$K$54,MATCH(I3128,'Información SKU'!$A$1:$A$54,0),1),40)</f>
        <v>4</v>
      </c>
      <c r="N3128" s="3">
        <v>43486</v>
      </c>
      <c r="O3128" s="3" t="s">
        <v>360</v>
      </c>
      <c r="P3128" s="2">
        <v>1</v>
      </c>
      <c r="R3128" s="3"/>
    </row>
    <row r="3129" spans="2:18" x14ac:dyDescent="0.25">
      <c r="B3129" t="s">
        <v>194</v>
      </c>
      <c r="C3129">
        <v>1000433</v>
      </c>
      <c r="D3129" t="s">
        <v>116</v>
      </c>
      <c r="E3129">
        <v>9000433</v>
      </c>
      <c r="F3129" t="s">
        <v>214</v>
      </c>
      <c r="G3129">
        <v>10969891</v>
      </c>
      <c r="H3129">
        <v>190</v>
      </c>
      <c r="I3129">
        <v>5273</v>
      </c>
      <c r="J3129" t="s">
        <v>82</v>
      </c>
      <c r="K3129">
        <f>L3129*IFERROR(INDEX('Información SKU'!$H$1:$H$54,MATCH(I3129,'Información SKU'!$A$1:$A$54,0),1),15)</f>
        <v>360</v>
      </c>
      <c r="L3129">
        <v>60</v>
      </c>
      <c r="M3129" s="13">
        <f>L3129/IFERROR(INDEX('Información SKU'!$K$1:$K$54,MATCH(I3129,'Información SKU'!$A$1:$A$54,0),1),40)</f>
        <v>0.8571428571428571</v>
      </c>
      <c r="N3129" s="3">
        <v>43486</v>
      </c>
      <c r="O3129" s="3" t="s">
        <v>360</v>
      </c>
      <c r="P3129" s="2">
        <v>1</v>
      </c>
      <c r="R3129" s="3"/>
    </row>
    <row r="3130" spans="2:18" x14ac:dyDescent="0.25">
      <c r="B3130" t="s">
        <v>194</v>
      </c>
      <c r="C3130">
        <v>1000433</v>
      </c>
      <c r="D3130" t="s">
        <v>116</v>
      </c>
      <c r="E3130">
        <v>9000433</v>
      </c>
      <c r="F3130" t="s">
        <v>214</v>
      </c>
      <c r="G3130">
        <v>10969891</v>
      </c>
      <c r="H3130">
        <v>180</v>
      </c>
      <c r="I3130">
        <v>5243</v>
      </c>
      <c r="J3130" t="s">
        <v>86</v>
      </c>
      <c r="K3130">
        <f>L3130*IFERROR(INDEX('Información SKU'!$H$1:$H$54,MATCH(I3130,'Información SKU'!$A$1:$A$54,0),1),15)</f>
        <v>600</v>
      </c>
      <c r="L3130">
        <v>50</v>
      </c>
      <c r="M3130" s="13">
        <f>L3130/IFERROR(INDEX('Información SKU'!$K$1:$K$54,MATCH(I3130,'Información SKU'!$A$1:$A$54,0),1),40)</f>
        <v>0.66666666666666663</v>
      </c>
      <c r="N3130" s="3">
        <v>43486</v>
      </c>
      <c r="O3130" s="3" t="s">
        <v>360</v>
      </c>
      <c r="P3130" s="2">
        <v>1</v>
      </c>
      <c r="R3130" s="3"/>
    </row>
    <row r="3131" spans="2:18" x14ac:dyDescent="0.25">
      <c r="B3131" t="s">
        <v>194</v>
      </c>
      <c r="C3131">
        <v>1000433</v>
      </c>
      <c r="D3131" t="s">
        <v>116</v>
      </c>
      <c r="E3131">
        <v>9000433</v>
      </c>
      <c r="F3131" t="s">
        <v>214</v>
      </c>
      <c r="G3131">
        <v>10969891</v>
      </c>
      <c r="H3131">
        <v>130</v>
      </c>
      <c r="I3131">
        <v>2374</v>
      </c>
      <c r="J3131" t="s">
        <v>10</v>
      </c>
      <c r="K3131">
        <f>L3131*IFERROR(INDEX('Información SKU'!$H$1:$H$54,MATCH(I3131,'Información SKU'!$A$1:$A$54,0),1),15)</f>
        <v>270</v>
      </c>
      <c r="L3131">
        <v>18</v>
      </c>
      <c r="M3131" s="13">
        <f>L3131/IFERROR(INDEX('Información SKU'!$K$1:$K$54,MATCH(I3131,'Información SKU'!$A$1:$A$54,0),1),40)</f>
        <v>0.1875</v>
      </c>
      <c r="N3131" s="3">
        <v>43486</v>
      </c>
      <c r="O3131" s="3" t="s">
        <v>361</v>
      </c>
      <c r="P3131" s="2">
        <v>1</v>
      </c>
      <c r="R3131" s="3"/>
    </row>
    <row r="3132" spans="2:18" x14ac:dyDescent="0.25">
      <c r="B3132" t="s">
        <v>194</v>
      </c>
      <c r="C3132">
        <v>1000433</v>
      </c>
      <c r="D3132" t="s">
        <v>116</v>
      </c>
      <c r="E3132">
        <v>9000433</v>
      </c>
      <c r="F3132" t="s">
        <v>214</v>
      </c>
      <c r="G3132">
        <v>10969891</v>
      </c>
      <c r="H3132">
        <v>90</v>
      </c>
      <c r="I3132">
        <v>1199</v>
      </c>
      <c r="J3132" t="s">
        <v>26</v>
      </c>
      <c r="K3132">
        <f>L3132*IFERROR(INDEX('Información SKU'!$H$1:$H$54,MATCH(I3132,'Información SKU'!$A$1:$A$54,0),1),15)</f>
        <v>12</v>
      </c>
      <c r="L3132">
        <v>1</v>
      </c>
      <c r="M3132" s="13">
        <f>L3132/IFERROR(INDEX('Información SKU'!$K$1:$K$54,MATCH(I3132,'Información SKU'!$A$1:$A$54,0),1),40)</f>
        <v>1.6666666666666666E-2</v>
      </c>
      <c r="N3132" s="3">
        <v>43486</v>
      </c>
      <c r="O3132" s="3" t="s">
        <v>364</v>
      </c>
      <c r="P3132" s="2">
        <v>3</v>
      </c>
      <c r="R3132" s="3"/>
    </row>
    <row r="3133" spans="2:18" x14ac:dyDescent="0.25">
      <c r="B3133" t="s">
        <v>194</v>
      </c>
      <c r="C3133">
        <v>1000433</v>
      </c>
      <c r="D3133" t="s">
        <v>116</v>
      </c>
      <c r="E3133">
        <v>9000433</v>
      </c>
      <c r="F3133" t="s">
        <v>214</v>
      </c>
      <c r="G3133">
        <v>10969891</v>
      </c>
      <c r="H3133">
        <v>70</v>
      </c>
      <c r="I3133">
        <v>509</v>
      </c>
      <c r="J3133" t="s">
        <v>0</v>
      </c>
      <c r="K3133">
        <f>L3133*IFERROR(INDEX('Información SKU'!$H$1:$H$54,MATCH(I3133,'Información SKU'!$A$1:$A$54,0),1),15)</f>
        <v>270</v>
      </c>
      <c r="L3133">
        <v>45</v>
      </c>
      <c r="M3133" s="13">
        <f>L3133/IFERROR(INDEX('Información SKU'!$K$1:$K$54,MATCH(I3133,'Información SKU'!$A$1:$A$54,0),1),40)</f>
        <v>0.5625</v>
      </c>
      <c r="N3133" s="3">
        <v>43486</v>
      </c>
      <c r="O3133" s="3" t="s">
        <v>365</v>
      </c>
      <c r="P3133" s="2">
        <v>3</v>
      </c>
      <c r="R3133" s="3"/>
    </row>
    <row r="3134" spans="2:18" x14ac:dyDescent="0.25">
      <c r="B3134" t="s">
        <v>194</v>
      </c>
      <c r="C3134">
        <v>1000433</v>
      </c>
      <c r="D3134" t="s">
        <v>116</v>
      </c>
      <c r="E3134">
        <v>9000433</v>
      </c>
      <c r="F3134" t="s">
        <v>214</v>
      </c>
      <c r="G3134">
        <v>10969891</v>
      </c>
      <c r="H3134">
        <v>60</v>
      </c>
      <c r="I3134">
        <v>320</v>
      </c>
      <c r="J3134" t="s">
        <v>31</v>
      </c>
      <c r="K3134">
        <f>L3134*IFERROR(INDEX('Información SKU'!$H$1:$H$54,MATCH(I3134,'Información SKU'!$A$1:$A$54,0),1),15)</f>
        <v>45</v>
      </c>
      <c r="L3134">
        <v>3</v>
      </c>
      <c r="M3134" s="13">
        <f>L3134/IFERROR(INDEX('Información SKU'!$K$1:$K$54,MATCH(I3134,'Información SKU'!$A$1:$A$54,0),1),40)</f>
        <v>3.8461538461538464E-2</v>
      </c>
      <c r="N3134" s="3">
        <v>43486</v>
      </c>
      <c r="O3134" s="3" t="s">
        <v>363</v>
      </c>
      <c r="P3134" s="2">
        <v>2</v>
      </c>
      <c r="R3134" s="3"/>
    </row>
    <row r="3135" spans="2:18" x14ac:dyDescent="0.25">
      <c r="B3135" t="s">
        <v>194</v>
      </c>
      <c r="C3135">
        <v>1000433</v>
      </c>
      <c r="D3135" t="s">
        <v>116</v>
      </c>
      <c r="E3135">
        <v>9000433</v>
      </c>
      <c r="F3135" t="s">
        <v>214</v>
      </c>
      <c r="G3135">
        <v>10969891</v>
      </c>
      <c r="H3135">
        <v>50</v>
      </c>
      <c r="I3135">
        <v>205</v>
      </c>
      <c r="J3135" t="s">
        <v>35</v>
      </c>
      <c r="K3135">
        <f>L3135*IFERROR(INDEX('Información SKU'!$H$1:$H$54,MATCH(I3135,'Información SKU'!$A$1:$A$54,0),1),15)</f>
        <v>24</v>
      </c>
      <c r="L3135">
        <v>3</v>
      </c>
      <c r="M3135" s="13">
        <f>L3135/IFERROR(INDEX('Información SKU'!$K$1:$K$54,MATCH(I3135,'Información SKU'!$A$1:$A$54,0),1),40)</f>
        <v>7.1428571428571425E-2</v>
      </c>
      <c r="N3135" s="3">
        <v>43486</v>
      </c>
      <c r="O3135" s="3" t="s">
        <v>361</v>
      </c>
      <c r="P3135" s="2">
        <v>1</v>
      </c>
      <c r="R3135" s="3"/>
    </row>
    <row r="3136" spans="2:18" x14ac:dyDescent="0.25">
      <c r="B3136" t="s">
        <v>194</v>
      </c>
      <c r="C3136">
        <v>1000433</v>
      </c>
      <c r="D3136" t="s">
        <v>116</v>
      </c>
      <c r="E3136">
        <v>9000433</v>
      </c>
      <c r="F3136" t="s">
        <v>214</v>
      </c>
      <c r="G3136">
        <v>10969891</v>
      </c>
      <c r="H3136">
        <v>40</v>
      </c>
      <c r="I3136">
        <v>41</v>
      </c>
      <c r="J3136" t="s">
        <v>71</v>
      </c>
      <c r="K3136">
        <f>L3136*IFERROR(INDEX('Información SKU'!$H$1:$H$54,MATCH(I3136,'Información SKU'!$A$1:$A$54,0),1),15)</f>
        <v>96</v>
      </c>
      <c r="L3136">
        <v>12</v>
      </c>
      <c r="M3136" s="13">
        <f>L3136/IFERROR(INDEX('Información SKU'!$K$1:$K$54,MATCH(I3136,'Información SKU'!$A$1:$A$54,0),1),40)</f>
        <v>0.2</v>
      </c>
      <c r="N3136" s="3">
        <v>43486</v>
      </c>
      <c r="O3136" s="3" t="s">
        <v>365</v>
      </c>
      <c r="P3136" s="2">
        <v>3</v>
      </c>
      <c r="R3136" s="3"/>
    </row>
    <row r="3137" spans="2:18" x14ac:dyDescent="0.25">
      <c r="B3137" t="s">
        <v>194</v>
      </c>
      <c r="C3137">
        <v>1000433</v>
      </c>
      <c r="D3137" t="s">
        <v>116</v>
      </c>
      <c r="E3137">
        <v>9000433</v>
      </c>
      <c r="F3137" t="s">
        <v>214</v>
      </c>
      <c r="G3137">
        <v>10969891</v>
      </c>
      <c r="H3137">
        <v>10</v>
      </c>
      <c r="I3137">
        <v>62</v>
      </c>
      <c r="J3137" t="s">
        <v>25</v>
      </c>
      <c r="K3137">
        <f>L3137*IFERROR(INDEX('Información SKU'!$H$1:$H$54,MATCH(I3137,'Información SKU'!$A$1:$A$54,0),1),15)</f>
        <v>48</v>
      </c>
      <c r="L3137">
        <v>6</v>
      </c>
      <c r="M3137" s="13">
        <f>L3137/IFERROR(INDEX('Información SKU'!$K$1:$K$54,MATCH(I3137,'Información SKU'!$A$1:$A$54,0),1),40)</f>
        <v>0.12</v>
      </c>
      <c r="N3137" s="3">
        <v>43486</v>
      </c>
      <c r="O3137" s="3" t="s">
        <v>360</v>
      </c>
      <c r="P3137" s="2">
        <v>1</v>
      </c>
      <c r="R3137" s="3"/>
    </row>
    <row r="3138" spans="2:18" x14ac:dyDescent="0.25">
      <c r="B3138" t="s">
        <v>194</v>
      </c>
      <c r="C3138">
        <v>1000431</v>
      </c>
      <c r="D3138" t="s">
        <v>116</v>
      </c>
      <c r="E3138">
        <v>9000431</v>
      </c>
      <c r="F3138" t="s">
        <v>218</v>
      </c>
      <c r="G3138">
        <v>10969897</v>
      </c>
      <c r="H3138">
        <v>180</v>
      </c>
      <c r="I3138">
        <v>5273</v>
      </c>
      <c r="J3138" t="s">
        <v>82</v>
      </c>
      <c r="K3138">
        <f>L3138*IFERROR(INDEX('Información SKU'!$H$1:$H$54,MATCH(I3138,'Información SKU'!$A$1:$A$54,0),1),15)</f>
        <v>180</v>
      </c>
      <c r="L3138">
        <v>30</v>
      </c>
      <c r="M3138" s="13">
        <f>L3138/IFERROR(INDEX('Información SKU'!$K$1:$K$54,MATCH(I3138,'Información SKU'!$A$1:$A$54,0),1),40)</f>
        <v>0.42857142857142855</v>
      </c>
      <c r="N3138" s="3">
        <v>43486</v>
      </c>
      <c r="O3138" s="3" t="s">
        <v>360</v>
      </c>
      <c r="P3138" s="2">
        <v>1</v>
      </c>
      <c r="R3138" s="3"/>
    </row>
    <row r="3139" spans="2:18" x14ac:dyDescent="0.25">
      <c r="B3139" t="s">
        <v>194</v>
      </c>
      <c r="C3139">
        <v>1000431</v>
      </c>
      <c r="D3139" t="s">
        <v>116</v>
      </c>
      <c r="E3139">
        <v>9000431</v>
      </c>
      <c r="F3139" t="s">
        <v>218</v>
      </c>
      <c r="G3139">
        <v>10969897</v>
      </c>
      <c r="H3139">
        <v>170</v>
      </c>
      <c r="I3139">
        <v>5243</v>
      </c>
      <c r="J3139" t="s">
        <v>86</v>
      </c>
      <c r="K3139">
        <f>L3139*IFERROR(INDEX('Información SKU'!$H$1:$H$54,MATCH(I3139,'Información SKU'!$A$1:$A$54,0),1),15)</f>
        <v>504</v>
      </c>
      <c r="L3139">
        <v>42</v>
      </c>
      <c r="M3139" s="13">
        <f>L3139/IFERROR(INDEX('Información SKU'!$K$1:$K$54,MATCH(I3139,'Información SKU'!$A$1:$A$54,0),1),40)</f>
        <v>0.56000000000000005</v>
      </c>
      <c r="N3139" s="3">
        <v>43486</v>
      </c>
      <c r="O3139" s="3" t="s">
        <v>360</v>
      </c>
      <c r="P3139" s="2">
        <v>1</v>
      </c>
      <c r="R3139" s="3"/>
    </row>
    <row r="3140" spans="2:18" x14ac:dyDescent="0.25">
      <c r="B3140" t="s">
        <v>194</v>
      </c>
      <c r="C3140">
        <v>1000431</v>
      </c>
      <c r="D3140" t="s">
        <v>116</v>
      </c>
      <c r="E3140">
        <v>9000431</v>
      </c>
      <c r="F3140" t="s">
        <v>218</v>
      </c>
      <c r="G3140">
        <v>10969897</v>
      </c>
      <c r="H3140">
        <v>120</v>
      </c>
      <c r="I3140">
        <v>2374</v>
      </c>
      <c r="J3140" t="s">
        <v>10</v>
      </c>
      <c r="K3140">
        <f>L3140*IFERROR(INDEX('Información SKU'!$H$1:$H$54,MATCH(I3140,'Información SKU'!$A$1:$A$54,0),1),15)</f>
        <v>15</v>
      </c>
      <c r="L3140">
        <v>1</v>
      </c>
      <c r="M3140" s="13">
        <f>L3140/IFERROR(INDEX('Información SKU'!$K$1:$K$54,MATCH(I3140,'Información SKU'!$A$1:$A$54,0),1),40)</f>
        <v>1.0416666666666666E-2</v>
      </c>
      <c r="N3140" s="3">
        <v>43486</v>
      </c>
      <c r="O3140" s="3" t="s">
        <v>361</v>
      </c>
      <c r="P3140" s="2">
        <v>1</v>
      </c>
      <c r="R3140" s="3"/>
    </row>
    <row r="3141" spans="2:18" x14ac:dyDescent="0.25">
      <c r="B3141" t="s">
        <v>194</v>
      </c>
      <c r="C3141">
        <v>1000431</v>
      </c>
      <c r="D3141" t="s">
        <v>116</v>
      </c>
      <c r="E3141">
        <v>9000431</v>
      </c>
      <c r="F3141" t="s">
        <v>218</v>
      </c>
      <c r="G3141">
        <v>10969897</v>
      </c>
      <c r="H3141">
        <v>80</v>
      </c>
      <c r="I3141">
        <v>1199</v>
      </c>
      <c r="J3141" t="s">
        <v>26</v>
      </c>
      <c r="K3141">
        <f>L3141*IFERROR(INDEX('Información SKU'!$H$1:$H$54,MATCH(I3141,'Información SKU'!$A$1:$A$54,0),1),15)</f>
        <v>24</v>
      </c>
      <c r="L3141">
        <v>2</v>
      </c>
      <c r="M3141" s="13">
        <f>L3141/IFERROR(INDEX('Información SKU'!$K$1:$K$54,MATCH(I3141,'Información SKU'!$A$1:$A$54,0),1),40)</f>
        <v>3.3333333333333333E-2</v>
      </c>
      <c r="N3141" s="3">
        <v>43486</v>
      </c>
      <c r="O3141" s="3" t="s">
        <v>364</v>
      </c>
      <c r="P3141" s="2">
        <v>3</v>
      </c>
      <c r="R3141" s="3"/>
    </row>
    <row r="3142" spans="2:18" x14ac:dyDescent="0.25">
      <c r="B3142" t="s">
        <v>194</v>
      </c>
      <c r="C3142">
        <v>1000431</v>
      </c>
      <c r="D3142" t="s">
        <v>116</v>
      </c>
      <c r="E3142">
        <v>9000431</v>
      </c>
      <c r="F3142" t="s">
        <v>218</v>
      </c>
      <c r="G3142">
        <v>10969897</v>
      </c>
      <c r="H3142">
        <v>50</v>
      </c>
      <c r="I3142">
        <v>509</v>
      </c>
      <c r="J3142" t="s">
        <v>0</v>
      </c>
      <c r="K3142">
        <f>L3142*IFERROR(INDEX('Información SKU'!$H$1:$H$54,MATCH(I3142,'Información SKU'!$A$1:$A$54,0),1),15)</f>
        <v>288</v>
      </c>
      <c r="L3142">
        <v>48</v>
      </c>
      <c r="M3142" s="13">
        <f>L3142/IFERROR(INDEX('Información SKU'!$K$1:$K$54,MATCH(I3142,'Información SKU'!$A$1:$A$54,0),1),40)</f>
        <v>0.6</v>
      </c>
      <c r="N3142" s="3">
        <v>43486</v>
      </c>
      <c r="O3142" s="3" t="s">
        <v>362</v>
      </c>
      <c r="P3142" s="2">
        <v>2</v>
      </c>
      <c r="R3142" s="3"/>
    </row>
    <row r="3143" spans="2:18" x14ac:dyDescent="0.25">
      <c r="B3143" t="s">
        <v>194</v>
      </c>
      <c r="C3143">
        <v>1000431</v>
      </c>
      <c r="D3143" t="s">
        <v>116</v>
      </c>
      <c r="E3143">
        <v>9000431</v>
      </c>
      <c r="F3143" t="s">
        <v>218</v>
      </c>
      <c r="G3143">
        <v>10969897</v>
      </c>
      <c r="H3143">
        <v>40</v>
      </c>
      <c r="I3143">
        <v>205</v>
      </c>
      <c r="J3143" t="s">
        <v>35</v>
      </c>
      <c r="K3143">
        <f>L3143*IFERROR(INDEX('Información SKU'!$H$1:$H$54,MATCH(I3143,'Información SKU'!$A$1:$A$54,0),1),15)</f>
        <v>24</v>
      </c>
      <c r="L3143">
        <v>3</v>
      </c>
      <c r="M3143" s="13">
        <f>L3143/IFERROR(INDEX('Información SKU'!$K$1:$K$54,MATCH(I3143,'Información SKU'!$A$1:$A$54,0),1),40)</f>
        <v>7.1428571428571425E-2</v>
      </c>
      <c r="N3143" s="3">
        <v>43486</v>
      </c>
      <c r="O3143" s="3" t="s">
        <v>363</v>
      </c>
      <c r="P3143" s="2">
        <v>2</v>
      </c>
      <c r="R3143" s="3"/>
    </row>
    <row r="3144" spans="2:18" x14ac:dyDescent="0.25">
      <c r="B3144" t="s">
        <v>194</v>
      </c>
      <c r="C3144">
        <v>1000431</v>
      </c>
      <c r="D3144" t="s">
        <v>116</v>
      </c>
      <c r="E3144">
        <v>9000431</v>
      </c>
      <c r="F3144" t="s">
        <v>218</v>
      </c>
      <c r="G3144">
        <v>10969897</v>
      </c>
      <c r="H3144">
        <v>10</v>
      </c>
      <c r="I3144">
        <v>62</v>
      </c>
      <c r="J3144" t="s">
        <v>25</v>
      </c>
      <c r="K3144">
        <f>L3144*IFERROR(INDEX('Información SKU'!$H$1:$H$54,MATCH(I3144,'Información SKU'!$A$1:$A$54,0),1),15)</f>
        <v>32</v>
      </c>
      <c r="L3144">
        <v>4</v>
      </c>
      <c r="M3144" s="13">
        <f>L3144/IFERROR(INDEX('Información SKU'!$K$1:$K$54,MATCH(I3144,'Información SKU'!$A$1:$A$54,0),1),40)</f>
        <v>0.08</v>
      </c>
      <c r="N3144" s="3">
        <v>43486</v>
      </c>
      <c r="O3144" s="3" t="s">
        <v>361</v>
      </c>
      <c r="P3144" s="2">
        <v>1</v>
      </c>
      <c r="R3144" s="3"/>
    </row>
    <row r="3145" spans="2:18" x14ac:dyDescent="0.25">
      <c r="B3145" t="s">
        <v>194</v>
      </c>
      <c r="C3145">
        <v>1007974</v>
      </c>
      <c r="D3145" t="s">
        <v>116</v>
      </c>
      <c r="E3145">
        <v>9007974</v>
      </c>
      <c r="F3145" t="s">
        <v>216</v>
      </c>
      <c r="G3145">
        <v>10969901</v>
      </c>
      <c r="H3145">
        <v>100</v>
      </c>
      <c r="I3145">
        <v>5273</v>
      </c>
      <c r="J3145" t="s">
        <v>82</v>
      </c>
      <c r="K3145">
        <f>L3145*IFERROR(INDEX('Información SKU'!$H$1:$H$54,MATCH(I3145,'Información SKU'!$A$1:$A$54,0),1),15)</f>
        <v>408</v>
      </c>
      <c r="L3145">
        <v>68</v>
      </c>
      <c r="M3145" s="13">
        <f>L3145/IFERROR(INDEX('Información SKU'!$K$1:$K$54,MATCH(I3145,'Información SKU'!$A$1:$A$54,0),1),40)</f>
        <v>0.97142857142857142</v>
      </c>
      <c r="N3145" s="3">
        <v>43486</v>
      </c>
      <c r="O3145" s="3" t="s">
        <v>362</v>
      </c>
      <c r="P3145" s="2">
        <v>2</v>
      </c>
      <c r="R3145" s="3"/>
    </row>
    <row r="3146" spans="2:18" x14ac:dyDescent="0.25">
      <c r="B3146" t="s">
        <v>194</v>
      </c>
      <c r="C3146">
        <v>1007974</v>
      </c>
      <c r="D3146" t="s">
        <v>116</v>
      </c>
      <c r="E3146">
        <v>9007974</v>
      </c>
      <c r="F3146" t="s">
        <v>216</v>
      </c>
      <c r="G3146">
        <v>10969901</v>
      </c>
      <c r="H3146">
        <v>90</v>
      </c>
      <c r="I3146">
        <v>5243</v>
      </c>
      <c r="J3146" t="s">
        <v>86</v>
      </c>
      <c r="K3146">
        <f>L3146*IFERROR(INDEX('Información SKU'!$H$1:$H$54,MATCH(I3146,'Información SKU'!$A$1:$A$54,0),1),15)</f>
        <v>696</v>
      </c>
      <c r="L3146">
        <v>58</v>
      </c>
      <c r="M3146" s="13">
        <f>L3146/IFERROR(INDEX('Información SKU'!$K$1:$K$54,MATCH(I3146,'Información SKU'!$A$1:$A$54,0),1),40)</f>
        <v>0.77333333333333332</v>
      </c>
      <c r="N3146" s="3">
        <v>43486</v>
      </c>
      <c r="O3146" s="3" t="s">
        <v>362</v>
      </c>
      <c r="P3146" s="2">
        <v>2</v>
      </c>
      <c r="R3146" s="3"/>
    </row>
    <row r="3147" spans="2:18" x14ac:dyDescent="0.25">
      <c r="B3147" t="s">
        <v>194</v>
      </c>
      <c r="C3147">
        <v>1007974</v>
      </c>
      <c r="D3147" t="s">
        <v>116</v>
      </c>
      <c r="E3147">
        <v>9007974</v>
      </c>
      <c r="F3147" t="s">
        <v>216</v>
      </c>
      <c r="G3147">
        <v>10969901</v>
      </c>
      <c r="H3147">
        <v>50</v>
      </c>
      <c r="I3147">
        <v>2374</v>
      </c>
      <c r="J3147" t="s">
        <v>10</v>
      </c>
      <c r="K3147">
        <f>L3147*IFERROR(INDEX('Información SKU'!$H$1:$H$54,MATCH(I3147,'Información SKU'!$A$1:$A$54,0),1),15)</f>
        <v>1065</v>
      </c>
      <c r="L3147">
        <v>71</v>
      </c>
      <c r="M3147" s="13">
        <f>L3147/IFERROR(INDEX('Información SKU'!$K$1:$K$54,MATCH(I3147,'Información SKU'!$A$1:$A$54,0),1),40)</f>
        <v>0.73958333333333337</v>
      </c>
      <c r="N3147" s="3">
        <v>43486</v>
      </c>
      <c r="O3147" s="3" t="s">
        <v>363</v>
      </c>
      <c r="P3147" s="2">
        <v>2</v>
      </c>
      <c r="R3147" s="3"/>
    </row>
    <row r="3148" spans="2:18" x14ac:dyDescent="0.25">
      <c r="B3148" t="s">
        <v>194</v>
      </c>
      <c r="C3148">
        <v>1005657</v>
      </c>
      <c r="D3148" t="s">
        <v>116</v>
      </c>
      <c r="E3148">
        <v>9005657</v>
      </c>
      <c r="F3148" t="s">
        <v>217</v>
      </c>
      <c r="G3148">
        <v>10969902</v>
      </c>
      <c r="H3148">
        <v>140</v>
      </c>
      <c r="I3148">
        <v>5273</v>
      </c>
      <c r="J3148" t="s">
        <v>82</v>
      </c>
      <c r="K3148">
        <f>L3148*IFERROR(INDEX('Información SKU'!$H$1:$H$54,MATCH(I3148,'Información SKU'!$A$1:$A$54,0),1),15)</f>
        <v>360</v>
      </c>
      <c r="L3148">
        <v>60</v>
      </c>
      <c r="M3148" s="13">
        <f>L3148/IFERROR(INDEX('Información SKU'!$K$1:$K$54,MATCH(I3148,'Información SKU'!$A$1:$A$54,0),1),40)</f>
        <v>0.8571428571428571</v>
      </c>
      <c r="N3148" s="3">
        <v>43486</v>
      </c>
      <c r="O3148" s="3" t="s">
        <v>361</v>
      </c>
      <c r="P3148" s="2">
        <v>1</v>
      </c>
      <c r="R3148" s="3"/>
    </row>
    <row r="3149" spans="2:18" x14ac:dyDescent="0.25">
      <c r="B3149" t="s">
        <v>194</v>
      </c>
      <c r="C3149">
        <v>1005657</v>
      </c>
      <c r="D3149" t="s">
        <v>116</v>
      </c>
      <c r="E3149">
        <v>9005657</v>
      </c>
      <c r="F3149" t="s">
        <v>217</v>
      </c>
      <c r="G3149">
        <v>10969902</v>
      </c>
      <c r="H3149">
        <v>130</v>
      </c>
      <c r="I3149">
        <v>5243</v>
      </c>
      <c r="J3149" t="s">
        <v>86</v>
      </c>
      <c r="K3149">
        <f>L3149*IFERROR(INDEX('Información SKU'!$H$1:$H$54,MATCH(I3149,'Información SKU'!$A$1:$A$54,0),1),15)</f>
        <v>540</v>
      </c>
      <c r="L3149">
        <v>45</v>
      </c>
      <c r="M3149" s="13">
        <f>L3149/IFERROR(INDEX('Información SKU'!$K$1:$K$54,MATCH(I3149,'Información SKU'!$A$1:$A$54,0),1),40)</f>
        <v>0.6</v>
      </c>
      <c r="N3149" s="3">
        <v>43486</v>
      </c>
      <c r="O3149" s="3" t="s">
        <v>363</v>
      </c>
      <c r="P3149" s="2">
        <v>2</v>
      </c>
      <c r="R3149" s="3"/>
    </row>
    <row r="3150" spans="2:18" x14ac:dyDescent="0.25">
      <c r="B3150" t="s">
        <v>194</v>
      </c>
      <c r="C3150">
        <v>1005657</v>
      </c>
      <c r="D3150" t="s">
        <v>116</v>
      </c>
      <c r="E3150">
        <v>9005657</v>
      </c>
      <c r="F3150" t="s">
        <v>217</v>
      </c>
      <c r="G3150">
        <v>10969902</v>
      </c>
      <c r="H3150">
        <v>80</v>
      </c>
      <c r="I3150">
        <v>2374</v>
      </c>
      <c r="J3150" t="s">
        <v>10</v>
      </c>
      <c r="K3150">
        <f>L3150*IFERROR(INDEX('Información SKU'!$H$1:$H$54,MATCH(I3150,'Información SKU'!$A$1:$A$54,0),1),15)</f>
        <v>165</v>
      </c>
      <c r="L3150">
        <v>11</v>
      </c>
      <c r="M3150" s="13">
        <f>L3150/IFERROR(INDEX('Información SKU'!$K$1:$K$54,MATCH(I3150,'Información SKU'!$A$1:$A$54,0),1),40)</f>
        <v>0.11458333333333333</v>
      </c>
      <c r="N3150" s="3">
        <v>43486</v>
      </c>
      <c r="O3150" s="3" t="s">
        <v>363</v>
      </c>
      <c r="P3150" s="2">
        <v>2</v>
      </c>
      <c r="R3150" s="3"/>
    </row>
    <row r="3151" spans="2:18" x14ac:dyDescent="0.25">
      <c r="B3151" t="s">
        <v>194</v>
      </c>
      <c r="C3151">
        <v>1005657</v>
      </c>
      <c r="D3151" t="s">
        <v>116</v>
      </c>
      <c r="E3151">
        <v>9005657</v>
      </c>
      <c r="F3151" t="s">
        <v>217</v>
      </c>
      <c r="G3151">
        <v>10969902</v>
      </c>
      <c r="H3151">
        <v>30</v>
      </c>
      <c r="I3151">
        <v>509</v>
      </c>
      <c r="J3151" t="s">
        <v>0</v>
      </c>
      <c r="K3151">
        <f>L3151*IFERROR(INDEX('Información SKU'!$H$1:$H$54,MATCH(I3151,'Información SKU'!$A$1:$A$54,0),1),15)</f>
        <v>54</v>
      </c>
      <c r="L3151">
        <v>9</v>
      </c>
      <c r="M3151" s="13">
        <f>L3151/IFERROR(INDEX('Información SKU'!$K$1:$K$54,MATCH(I3151,'Información SKU'!$A$1:$A$54,0),1),40)</f>
        <v>0.1125</v>
      </c>
      <c r="N3151" s="3">
        <v>43486</v>
      </c>
      <c r="O3151" s="3" t="s">
        <v>364</v>
      </c>
      <c r="P3151" s="2">
        <v>3</v>
      </c>
      <c r="R3151" s="3"/>
    </row>
    <row r="3152" spans="2:18" x14ac:dyDescent="0.25">
      <c r="B3152" t="s">
        <v>194</v>
      </c>
      <c r="C3152">
        <v>1005657</v>
      </c>
      <c r="D3152" t="s">
        <v>116</v>
      </c>
      <c r="E3152">
        <v>9005657</v>
      </c>
      <c r="F3152" t="s">
        <v>217</v>
      </c>
      <c r="G3152">
        <v>10969902</v>
      </c>
      <c r="H3152">
        <v>20</v>
      </c>
      <c r="I3152">
        <v>320</v>
      </c>
      <c r="J3152" t="s">
        <v>31</v>
      </c>
      <c r="K3152">
        <f>L3152*IFERROR(INDEX('Información SKU'!$H$1:$H$54,MATCH(I3152,'Información SKU'!$A$1:$A$54,0),1),15)</f>
        <v>90</v>
      </c>
      <c r="L3152">
        <v>6</v>
      </c>
      <c r="M3152" s="13">
        <f>L3152/IFERROR(INDEX('Información SKU'!$K$1:$K$54,MATCH(I3152,'Información SKU'!$A$1:$A$54,0),1),40)</f>
        <v>7.6923076923076927E-2</v>
      </c>
      <c r="N3152" s="3">
        <v>43486</v>
      </c>
      <c r="O3152" s="3" t="s">
        <v>365</v>
      </c>
      <c r="P3152" s="2">
        <v>3</v>
      </c>
      <c r="R3152" s="3"/>
    </row>
    <row r="3153" spans="2:18" x14ac:dyDescent="0.25">
      <c r="B3153" t="s">
        <v>194</v>
      </c>
      <c r="C3153">
        <v>1000432</v>
      </c>
      <c r="D3153" t="s">
        <v>116</v>
      </c>
      <c r="E3153">
        <v>9000432</v>
      </c>
      <c r="F3153" t="s">
        <v>215</v>
      </c>
      <c r="G3153">
        <v>10969906</v>
      </c>
      <c r="H3153">
        <v>120</v>
      </c>
      <c r="I3153">
        <v>5273</v>
      </c>
      <c r="J3153" t="s">
        <v>82</v>
      </c>
      <c r="K3153">
        <f>L3153*IFERROR(INDEX('Información SKU'!$H$1:$H$54,MATCH(I3153,'Información SKU'!$A$1:$A$54,0),1),15)</f>
        <v>300</v>
      </c>
      <c r="L3153">
        <v>50</v>
      </c>
      <c r="M3153" s="13">
        <f>L3153/IFERROR(INDEX('Información SKU'!$K$1:$K$54,MATCH(I3153,'Información SKU'!$A$1:$A$54,0),1),40)</f>
        <v>0.7142857142857143</v>
      </c>
      <c r="N3153" s="3">
        <v>43486</v>
      </c>
      <c r="O3153" s="3" t="s">
        <v>361</v>
      </c>
      <c r="P3153" s="2">
        <v>1</v>
      </c>
      <c r="R3153" s="3"/>
    </row>
    <row r="3154" spans="2:18" x14ac:dyDescent="0.25">
      <c r="B3154" t="s">
        <v>194</v>
      </c>
      <c r="C3154">
        <v>1000432</v>
      </c>
      <c r="D3154" t="s">
        <v>116</v>
      </c>
      <c r="E3154">
        <v>9000432</v>
      </c>
      <c r="F3154" t="s">
        <v>215</v>
      </c>
      <c r="G3154">
        <v>10969906</v>
      </c>
      <c r="H3154">
        <v>110</v>
      </c>
      <c r="I3154">
        <v>5243</v>
      </c>
      <c r="J3154" t="s">
        <v>86</v>
      </c>
      <c r="K3154">
        <f>L3154*IFERROR(INDEX('Información SKU'!$H$1:$H$54,MATCH(I3154,'Información SKU'!$A$1:$A$54,0),1),15)</f>
        <v>480</v>
      </c>
      <c r="L3154">
        <v>40</v>
      </c>
      <c r="M3154" s="13">
        <f>L3154/IFERROR(INDEX('Información SKU'!$K$1:$K$54,MATCH(I3154,'Información SKU'!$A$1:$A$54,0),1),40)</f>
        <v>0.53333333333333333</v>
      </c>
      <c r="N3154" s="3">
        <v>43486</v>
      </c>
      <c r="O3154" s="3" t="s">
        <v>362</v>
      </c>
      <c r="P3154" s="2">
        <v>2</v>
      </c>
      <c r="R3154" s="3"/>
    </row>
    <row r="3155" spans="2:18" x14ac:dyDescent="0.25">
      <c r="B3155" t="s">
        <v>194</v>
      </c>
      <c r="C3155">
        <v>1000432</v>
      </c>
      <c r="D3155" t="s">
        <v>116</v>
      </c>
      <c r="E3155">
        <v>9000432</v>
      </c>
      <c r="F3155" t="s">
        <v>215</v>
      </c>
      <c r="G3155">
        <v>10969906</v>
      </c>
      <c r="H3155">
        <v>50</v>
      </c>
      <c r="I3155">
        <v>509</v>
      </c>
      <c r="J3155" t="s">
        <v>0</v>
      </c>
      <c r="K3155">
        <f>L3155*IFERROR(INDEX('Información SKU'!$H$1:$H$54,MATCH(I3155,'Información SKU'!$A$1:$A$54,0),1),15)</f>
        <v>180</v>
      </c>
      <c r="L3155">
        <v>30</v>
      </c>
      <c r="M3155" s="13">
        <f>L3155/IFERROR(INDEX('Información SKU'!$K$1:$K$54,MATCH(I3155,'Información SKU'!$A$1:$A$54,0),1),40)</f>
        <v>0.375</v>
      </c>
      <c r="N3155" s="3">
        <v>43486</v>
      </c>
      <c r="O3155" s="3" t="s">
        <v>363</v>
      </c>
      <c r="P3155" s="2">
        <v>2</v>
      </c>
      <c r="R3155" s="3"/>
    </row>
    <row r="3156" spans="2:18" x14ac:dyDescent="0.25">
      <c r="B3156" t="s">
        <v>194</v>
      </c>
      <c r="C3156">
        <v>1000432</v>
      </c>
      <c r="D3156" t="s">
        <v>116</v>
      </c>
      <c r="E3156">
        <v>9000432</v>
      </c>
      <c r="F3156" t="s">
        <v>215</v>
      </c>
      <c r="G3156">
        <v>10969906</v>
      </c>
      <c r="H3156">
        <v>30</v>
      </c>
      <c r="I3156">
        <v>2374</v>
      </c>
      <c r="J3156" t="s">
        <v>10</v>
      </c>
      <c r="K3156">
        <f>L3156*IFERROR(INDEX('Información SKU'!$H$1:$H$54,MATCH(I3156,'Información SKU'!$A$1:$A$54,0),1),15)</f>
        <v>600</v>
      </c>
      <c r="L3156">
        <v>40</v>
      </c>
      <c r="M3156" s="13">
        <f>L3156/IFERROR(INDEX('Información SKU'!$K$1:$K$54,MATCH(I3156,'Información SKU'!$A$1:$A$54,0),1),40)</f>
        <v>0.41666666666666669</v>
      </c>
      <c r="N3156" s="3">
        <v>43486</v>
      </c>
      <c r="O3156" s="3" t="s">
        <v>362</v>
      </c>
      <c r="P3156" s="2">
        <v>2</v>
      </c>
      <c r="R3156" s="3"/>
    </row>
    <row r="3157" spans="2:18" x14ac:dyDescent="0.25">
      <c r="B3157" t="s">
        <v>189</v>
      </c>
      <c r="C3157">
        <v>1005665</v>
      </c>
      <c r="D3157" t="s">
        <v>108</v>
      </c>
      <c r="E3157">
        <v>9005665</v>
      </c>
      <c r="F3157" t="s">
        <v>196</v>
      </c>
      <c r="G3157">
        <v>10969946</v>
      </c>
      <c r="H3157">
        <v>10</v>
      </c>
      <c r="I3157">
        <v>205</v>
      </c>
      <c r="J3157" t="s">
        <v>35</v>
      </c>
      <c r="K3157">
        <f>L3157*IFERROR(INDEX('Información SKU'!$H$1:$H$54,MATCH(I3157,'Información SKU'!$A$1:$A$54,0),1),15)</f>
        <v>336</v>
      </c>
      <c r="L3157">
        <v>42</v>
      </c>
      <c r="M3157" s="13">
        <f>L3157/IFERROR(INDEX('Información SKU'!$K$1:$K$54,MATCH(I3157,'Información SKU'!$A$1:$A$54,0),1),40)</f>
        <v>1</v>
      </c>
      <c r="N3157" s="3">
        <v>43486</v>
      </c>
      <c r="O3157" s="3" t="s">
        <v>363</v>
      </c>
      <c r="P3157" s="2">
        <v>2</v>
      </c>
      <c r="R3157" s="3"/>
    </row>
    <row r="3158" spans="2:18" x14ac:dyDescent="0.25">
      <c r="B3158" t="s">
        <v>189</v>
      </c>
      <c r="C3158">
        <v>1005665</v>
      </c>
      <c r="D3158" t="s">
        <v>108</v>
      </c>
      <c r="E3158">
        <v>9005665</v>
      </c>
      <c r="F3158" t="s">
        <v>196</v>
      </c>
      <c r="G3158">
        <v>10969946</v>
      </c>
      <c r="H3158">
        <v>40</v>
      </c>
      <c r="I3158">
        <v>5273</v>
      </c>
      <c r="J3158" t="s">
        <v>82</v>
      </c>
      <c r="K3158">
        <f>L3158*IFERROR(INDEX('Información SKU'!$H$1:$H$54,MATCH(I3158,'Información SKU'!$A$1:$A$54,0),1),15)</f>
        <v>1680</v>
      </c>
      <c r="L3158">
        <v>280</v>
      </c>
      <c r="M3158" s="13">
        <f>L3158/IFERROR(INDEX('Información SKU'!$K$1:$K$54,MATCH(I3158,'Información SKU'!$A$1:$A$54,0),1),40)</f>
        <v>4</v>
      </c>
      <c r="N3158" s="3">
        <v>43486</v>
      </c>
      <c r="O3158" s="3" t="s">
        <v>361</v>
      </c>
      <c r="P3158" s="2">
        <v>1</v>
      </c>
      <c r="R3158" s="3"/>
    </row>
    <row r="3159" spans="2:18" x14ac:dyDescent="0.25">
      <c r="B3159" t="s">
        <v>189</v>
      </c>
      <c r="C3159">
        <v>1005665</v>
      </c>
      <c r="D3159" t="s">
        <v>108</v>
      </c>
      <c r="E3159">
        <v>9005665</v>
      </c>
      <c r="F3159" t="s">
        <v>196</v>
      </c>
      <c r="G3159">
        <v>10969946</v>
      </c>
      <c r="H3159">
        <v>50</v>
      </c>
      <c r="I3159">
        <v>5274</v>
      </c>
      <c r="J3159" t="s">
        <v>72</v>
      </c>
      <c r="K3159">
        <f>L3159*IFERROR(INDEX('Información SKU'!$H$1:$H$54,MATCH(I3159,'Información SKU'!$A$1:$A$54,0),1),15)</f>
        <v>1120</v>
      </c>
      <c r="L3159">
        <v>140</v>
      </c>
      <c r="M3159" s="13">
        <f>L3159/IFERROR(INDEX('Información SKU'!$K$1:$K$54,MATCH(I3159,'Información SKU'!$A$1:$A$54,0),1),40)</f>
        <v>2</v>
      </c>
      <c r="N3159" s="3">
        <v>43486</v>
      </c>
      <c r="O3159" s="3" t="s">
        <v>361</v>
      </c>
      <c r="P3159" s="2">
        <v>1</v>
      </c>
      <c r="R3159" s="3"/>
    </row>
    <row r="3160" spans="2:18" x14ac:dyDescent="0.25">
      <c r="B3160" t="s">
        <v>189</v>
      </c>
      <c r="C3160">
        <v>1005665</v>
      </c>
      <c r="D3160" t="s">
        <v>108</v>
      </c>
      <c r="E3160">
        <v>9005665</v>
      </c>
      <c r="F3160" t="s">
        <v>196</v>
      </c>
      <c r="G3160">
        <v>10969954</v>
      </c>
      <c r="H3160">
        <v>180</v>
      </c>
      <c r="I3160">
        <v>2382</v>
      </c>
      <c r="J3160" t="s">
        <v>34</v>
      </c>
      <c r="K3160">
        <f>L3160*IFERROR(INDEX('Información SKU'!$H$1:$H$54,MATCH(I3160,'Información SKU'!$A$1:$A$54,0),1),15)</f>
        <v>390</v>
      </c>
      <c r="L3160">
        <v>65</v>
      </c>
      <c r="M3160" s="13">
        <f>L3160/IFERROR(INDEX('Información SKU'!$K$1:$K$54,MATCH(I3160,'Información SKU'!$A$1:$A$54,0),1),40)</f>
        <v>0.67708333333333337</v>
      </c>
      <c r="N3160" s="3">
        <v>43486</v>
      </c>
      <c r="O3160" s="3" t="s">
        <v>360</v>
      </c>
      <c r="P3160" s="2">
        <v>1</v>
      </c>
      <c r="R3160" s="3"/>
    </row>
    <row r="3161" spans="2:18" x14ac:dyDescent="0.25">
      <c r="B3161" t="s">
        <v>189</v>
      </c>
      <c r="C3161">
        <v>1005665</v>
      </c>
      <c r="D3161" t="s">
        <v>108</v>
      </c>
      <c r="E3161">
        <v>9005665</v>
      </c>
      <c r="F3161" t="s">
        <v>196</v>
      </c>
      <c r="G3161">
        <v>10969954</v>
      </c>
      <c r="H3161">
        <v>190</v>
      </c>
      <c r="I3161">
        <v>2384</v>
      </c>
      <c r="J3161" t="s">
        <v>10</v>
      </c>
      <c r="K3161">
        <f>L3161*IFERROR(INDEX('Información SKU'!$H$1:$H$54,MATCH(I3161,'Información SKU'!$A$1:$A$54,0),1),15)</f>
        <v>438</v>
      </c>
      <c r="L3161">
        <v>73</v>
      </c>
      <c r="M3161" s="13">
        <f>L3161/IFERROR(INDEX('Información SKU'!$K$1:$K$54,MATCH(I3161,'Información SKU'!$A$1:$A$54,0),1),40)</f>
        <v>0.76041666666666663</v>
      </c>
      <c r="N3161" s="3">
        <v>43486</v>
      </c>
      <c r="O3161" s="3" t="s">
        <v>363</v>
      </c>
      <c r="P3161" s="2">
        <v>2</v>
      </c>
      <c r="R3161" s="3"/>
    </row>
    <row r="3162" spans="2:18" x14ac:dyDescent="0.25">
      <c r="B3162" t="s">
        <v>189</v>
      </c>
      <c r="C3162">
        <v>1005665</v>
      </c>
      <c r="D3162" t="s">
        <v>108</v>
      </c>
      <c r="E3162">
        <v>9005665</v>
      </c>
      <c r="F3162" t="s">
        <v>196</v>
      </c>
      <c r="G3162">
        <v>10969954</v>
      </c>
      <c r="H3162">
        <v>280</v>
      </c>
      <c r="I3162">
        <v>5273</v>
      </c>
      <c r="J3162" t="s">
        <v>82</v>
      </c>
      <c r="K3162">
        <f>L3162*IFERROR(INDEX('Información SKU'!$H$1:$H$54,MATCH(I3162,'Información SKU'!$A$1:$A$54,0),1),15)</f>
        <v>402</v>
      </c>
      <c r="L3162">
        <v>67</v>
      </c>
      <c r="M3162" s="13">
        <f>L3162/IFERROR(INDEX('Información SKU'!$K$1:$K$54,MATCH(I3162,'Información SKU'!$A$1:$A$54,0),1),40)</f>
        <v>0.95714285714285718</v>
      </c>
      <c r="N3162" s="3">
        <v>43486</v>
      </c>
      <c r="O3162" s="3" t="s">
        <v>362</v>
      </c>
      <c r="P3162" s="2">
        <v>2</v>
      </c>
      <c r="R3162" s="3"/>
    </row>
    <row r="3163" spans="2:18" x14ac:dyDescent="0.25">
      <c r="B3163" t="s">
        <v>189</v>
      </c>
      <c r="C3163">
        <v>1005665</v>
      </c>
      <c r="D3163" t="s">
        <v>108</v>
      </c>
      <c r="E3163">
        <v>9005665</v>
      </c>
      <c r="F3163" t="s">
        <v>196</v>
      </c>
      <c r="G3163">
        <v>10969954</v>
      </c>
      <c r="H3163">
        <v>290</v>
      </c>
      <c r="I3163">
        <v>5274</v>
      </c>
      <c r="J3163" t="s">
        <v>72</v>
      </c>
      <c r="K3163">
        <f>L3163*IFERROR(INDEX('Información SKU'!$H$1:$H$54,MATCH(I3163,'Información SKU'!$A$1:$A$54,0),1),15)</f>
        <v>384</v>
      </c>
      <c r="L3163">
        <v>48</v>
      </c>
      <c r="M3163" s="13">
        <f>L3163/IFERROR(INDEX('Información SKU'!$K$1:$K$54,MATCH(I3163,'Información SKU'!$A$1:$A$54,0),1),40)</f>
        <v>0.68571428571428572</v>
      </c>
      <c r="N3163" s="3">
        <v>43486</v>
      </c>
      <c r="O3163" s="3" t="s">
        <v>363</v>
      </c>
      <c r="P3163" s="2">
        <v>2</v>
      </c>
      <c r="R3163" s="3"/>
    </row>
    <row r="3164" spans="2:18" x14ac:dyDescent="0.25">
      <c r="B3164" t="s">
        <v>189</v>
      </c>
      <c r="C3164">
        <v>1005665</v>
      </c>
      <c r="D3164" t="s">
        <v>108</v>
      </c>
      <c r="E3164">
        <v>9005665</v>
      </c>
      <c r="F3164" t="s">
        <v>196</v>
      </c>
      <c r="G3164">
        <v>10969954</v>
      </c>
      <c r="H3164">
        <v>10</v>
      </c>
      <c r="I3164">
        <v>61</v>
      </c>
      <c r="J3164" t="s">
        <v>20</v>
      </c>
      <c r="K3164">
        <f>L3164*IFERROR(INDEX('Información SKU'!$H$1:$H$54,MATCH(I3164,'Información SKU'!$A$1:$A$54,0),1),15)</f>
        <v>105</v>
      </c>
      <c r="L3164">
        <v>7</v>
      </c>
      <c r="M3164" s="13">
        <f>L3164/IFERROR(INDEX('Información SKU'!$K$1:$K$54,MATCH(I3164,'Información SKU'!$A$1:$A$54,0),1),40)</f>
        <v>0.11666666666666667</v>
      </c>
      <c r="N3164" s="3">
        <v>43486</v>
      </c>
      <c r="O3164" s="3" t="s">
        <v>362</v>
      </c>
      <c r="P3164" s="2">
        <v>2</v>
      </c>
      <c r="R3164" s="3"/>
    </row>
    <row r="3165" spans="2:18" x14ac:dyDescent="0.25">
      <c r="B3165" t="s">
        <v>189</v>
      </c>
      <c r="C3165">
        <v>1005665</v>
      </c>
      <c r="D3165" t="s">
        <v>108</v>
      </c>
      <c r="E3165">
        <v>9005665</v>
      </c>
      <c r="F3165" t="s">
        <v>196</v>
      </c>
      <c r="G3165">
        <v>10969954</v>
      </c>
      <c r="H3165">
        <v>20</v>
      </c>
      <c r="I3165">
        <v>63</v>
      </c>
      <c r="J3165" t="s">
        <v>1</v>
      </c>
      <c r="K3165">
        <f>L3165*IFERROR(INDEX('Información SKU'!$H$1:$H$54,MATCH(I3165,'Información SKU'!$A$1:$A$54,0),1),15)</f>
        <v>30</v>
      </c>
      <c r="L3165">
        <v>2</v>
      </c>
      <c r="M3165" s="13">
        <f>L3165/IFERROR(INDEX('Información SKU'!$K$1:$K$54,MATCH(I3165,'Información SKU'!$A$1:$A$54,0),1),40)</f>
        <v>4.7619047619047616E-2</v>
      </c>
      <c r="N3165" s="3">
        <v>43486</v>
      </c>
      <c r="O3165" s="3" t="s">
        <v>361</v>
      </c>
      <c r="P3165" s="2">
        <v>1</v>
      </c>
      <c r="R3165" s="3"/>
    </row>
    <row r="3166" spans="2:18" x14ac:dyDescent="0.25">
      <c r="B3166" t="s">
        <v>189</v>
      </c>
      <c r="C3166">
        <v>1005665</v>
      </c>
      <c r="D3166" t="s">
        <v>108</v>
      </c>
      <c r="E3166">
        <v>9005665</v>
      </c>
      <c r="F3166" t="s">
        <v>196</v>
      </c>
      <c r="G3166">
        <v>10969954</v>
      </c>
      <c r="H3166">
        <v>50</v>
      </c>
      <c r="I3166">
        <v>205</v>
      </c>
      <c r="J3166" t="s">
        <v>35</v>
      </c>
      <c r="K3166">
        <f>L3166*IFERROR(INDEX('Información SKU'!$H$1:$H$54,MATCH(I3166,'Información SKU'!$A$1:$A$54,0),1),15)</f>
        <v>16</v>
      </c>
      <c r="L3166">
        <v>2</v>
      </c>
      <c r="M3166" s="13">
        <f>L3166/IFERROR(INDEX('Información SKU'!$K$1:$K$54,MATCH(I3166,'Información SKU'!$A$1:$A$54,0),1),40)</f>
        <v>4.7619047619047616E-2</v>
      </c>
      <c r="N3166" s="3">
        <v>43486</v>
      </c>
      <c r="O3166" s="3" t="s">
        <v>360</v>
      </c>
      <c r="P3166" s="2">
        <v>1</v>
      </c>
      <c r="R3166" s="3"/>
    </row>
    <row r="3167" spans="2:18" x14ac:dyDescent="0.25">
      <c r="B3167" t="s">
        <v>189</v>
      </c>
      <c r="C3167">
        <v>1005665</v>
      </c>
      <c r="D3167" t="s">
        <v>108</v>
      </c>
      <c r="E3167">
        <v>9005665</v>
      </c>
      <c r="F3167" t="s">
        <v>196</v>
      </c>
      <c r="G3167">
        <v>10969954</v>
      </c>
      <c r="H3167">
        <v>80</v>
      </c>
      <c r="I3167">
        <v>320</v>
      </c>
      <c r="J3167" t="s">
        <v>31</v>
      </c>
      <c r="K3167">
        <f>L3167*IFERROR(INDEX('Información SKU'!$H$1:$H$54,MATCH(I3167,'Información SKU'!$A$1:$A$54,0),1),15)</f>
        <v>15</v>
      </c>
      <c r="L3167">
        <v>1</v>
      </c>
      <c r="M3167" s="13">
        <f>L3167/IFERROR(INDEX('Información SKU'!$K$1:$K$54,MATCH(I3167,'Información SKU'!$A$1:$A$54,0),1),40)</f>
        <v>1.282051282051282E-2</v>
      </c>
      <c r="N3167" s="3">
        <v>43486</v>
      </c>
      <c r="O3167" s="3" t="s">
        <v>364</v>
      </c>
      <c r="P3167" s="2">
        <v>3</v>
      </c>
      <c r="R3167" s="3"/>
    </row>
    <row r="3168" spans="2:18" x14ac:dyDescent="0.25">
      <c r="B3168" t="s">
        <v>189</v>
      </c>
      <c r="C3168">
        <v>1003933</v>
      </c>
      <c r="D3168" t="s">
        <v>115</v>
      </c>
      <c r="E3168">
        <v>9003933</v>
      </c>
      <c r="F3168" t="s">
        <v>212</v>
      </c>
      <c r="G3168">
        <v>10969956</v>
      </c>
      <c r="H3168">
        <v>80</v>
      </c>
      <c r="I3168">
        <v>5275</v>
      </c>
      <c r="J3168" t="s">
        <v>75</v>
      </c>
      <c r="K3168">
        <f>L3168*IFERROR(INDEX('Información SKU'!$H$1:$H$54,MATCH(I3168,'Información SKU'!$A$1:$A$54,0),1),15)</f>
        <v>840</v>
      </c>
      <c r="L3168">
        <v>140</v>
      </c>
      <c r="M3168" s="13">
        <f>L3168/IFERROR(INDEX('Información SKU'!$K$1:$K$54,MATCH(I3168,'Información SKU'!$A$1:$A$54,0),1),40)</f>
        <v>2</v>
      </c>
      <c r="N3168" s="3">
        <v>43486</v>
      </c>
      <c r="O3168" s="3" t="s">
        <v>364</v>
      </c>
      <c r="P3168" s="2">
        <v>3</v>
      </c>
      <c r="R3168" s="3"/>
    </row>
    <row r="3169" spans="2:18" x14ac:dyDescent="0.25">
      <c r="B3169" t="s">
        <v>189</v>
      </c>
      <c r="C3169">
        <v>1003933</v>
      </c>
      <c r="D3169" t="s">
        <v>115</v>
      </c>
      <c r="E3169">
        <v>9003933</v>
      </c>
      <c r="F3169" t="s">
        <v>212</v>
      </c>
      <c r="G3169">
        <v>10969956</v>
      </c>
      <c r="H3169">
        <v>70</v>
      </c>
      <c r="I3169">
        <v>5273</v>
      </c>
      <c r="J3169" t="s">
        <v>82</v>
      </c>
      <c r="K3169">
        <f>L3169*IFERROR(INDEX('Información SKU'!$H$1:$H$54,MATCH(I3169,'Información SKU'!$A$1:$A$54,0),1),15)</f>
        <v>420</v>
      </c>
      <c r="L3169">
        <v>70</v>
      </c>
      <c r="M3169" s="13">
        <f>L3169/IFERROR(INDEX('Información SKU'!$K$1:$K$54,MATCH(I3169,'Información SKU'!$A$1:$A$54,0),1),40)</f>
        <v>1</v>
      </c>
      <c r="N3169" s="3">
        <v>43486</v>
      </c>
      <c r="O3169" s="3" t="s">
        <v>363</v>
      </c>
      <c r="P3169" s="2">
        <v>2</v>
      </c>
      <c r="R3169" s="3"/>
    </row>
    <row r="3170" spans="2:18" x14ac:dyDescent="0.25">
      <c r="B3170" t="s">
        <v>189</v>
      </c>
      <c r="C3170">
        <v>1003933</v>
      </c>
      <c r="D3170" t="s">
        <v>115</v>
      </c>
      <c r="E3170">
        <v>9003933</v>
      </c>
      <c r="F3170" t="s">
        <v>212</v>
      </c>
      <c r="G3170">
        <v>10969956</v>
      </c>
      <c r="H3170">
        <v>10</v>
      </c>
      <c r="I3170">
        <v>244</v>
      </c>
      <c r="J3170" t="s">
        <v>94</v>
      </c>
      <c r="K3170">
        <f>L3170*IFERROR(INDEX('Información SKU'!$H$1:$H$54,MATCH(I3170,'Información SKU'!$A$1:$A$54,0),1),15)</f>
        <v>3456</v>
      </c>
      <c r="L3170">
        <v>288</v>
      </c>
      <c r="M3170" s="13">
        <f>L3170/IFERROR(INDEX('Información SKU'!$K$1:$K$54,MATCH(I3170,'Información SKU'!$A$1:$A$54,0),1),40)</f>
        <v>3</v>
      </c>
      <c r="N3170" s="3">
        <v>43486</v>
      </c>
      <c r="O3170" s="3" t="s">
        <v>362</v>
      </c>
      <c r="P3170" s="2">
        <v>2</v>
      </c>
      <c r="R3170" s="3"/>
    </row>
    <row r="3171" spans="2:18" x14ac:dyDescent="0.25">
      <c r="B3171" t="s">
        <v>189</v>
      </c>
      <c r="C3171">
        <v>1003933</v>
      </c>
      <c r="D3171" t="s">
        <v>115</v>
      </c>
      <c r="E3171">
        <v>9003933</v>
      </c>
      <c r="F3171" t="s">
        <v>212</v>
      </c>
      <c r="G3171">
        <v>10969957</v>
      </c>
      <c r="H3171">
        <v>720</v>
      </c>
      <c r="I3171">
        <v>2390</v>
      </c>
      <c r="J3171" t="s">
        <v>69</v>
      </c>
      <c r="K3171">
        <f>L3171*IFERROR(INDEX('Información SKU'!$H$1:$H$54,MATCH(I3171,'Información SKU'!$A$1:$A$54,0),1),15)</f>
        <v>396</v>
      </c>
      <c r="L3171">
        <v>33</v>
      </c>
      <c r="M3171" s="13">
        <f>L3171/IFERROR(INDEX('Información SKU'!$K$1:$K$54,MATCH(I3171,'Información SKU'!$A$1:$A$54,0),1),40)</f>
        <v>0.18857142857142858</v>
      </c>
      <c r="N3171" s="3">
        <v>43486</v>
      </c>
      <c r="O3171" s="3" t="s">
        <v>361</v>
      </c>
      <c r="P3171" s="2">
        <v>1</v>
      </c>
      <c r="R3171" s="3"/>
    </row>
    <row r="3172" spans="2:18" x14ac:dyDescent="0.25">
      <c r="B3172" t="s">
        <v>189</v>
      </c>
      <c r="C3172">
        <v>1003933</v>
      </c>
      <c r="D3172" t="s">
        <v>115</v>
      </c>
      <c r="E3172">
        <v>9003933</v>
      </c>
      <c r="F3172" t="s">
        <v>212</v>
      </c>
      <c r="G3172">
        <v>10969957</v>
      </c>
      <c r="H3172">
        <v>710</v>
      </c>
      <c r="I3172">
        <v>2389</v>
      </c>
      <c r="J3172" t="s">
        <v>70</v>
      </c>
      <c r="K3172">
        <f>L3172*IFERROR(INDEX('Información SKU'!$H$1:$H$54,MATCH(I3172,'Información SKU'!$A$1:$A$54,0),1),15)</f>
        <v>306</v>
      </c>
      <c r="L3172">
        <v>51</v>
      </c>
      <c r="M3172" s="13">
        <f>L3172/IFERROR(INDEX('Información SKU'!$K$1:$K$54,MATCH(I3172,'Información SKU'!$A$1:$A$54,0),1),40)</f>
        <v>0.53125</v>
      </c>
      <c r="N3172" s="3">
        <v>43486</v>
      </c>
      <c r="O3172" s="3" t="s">
        <v>360</v>
      </c>
      <c r="P3172" s="2">
        <v>1</v>
      </c>
      <c r="R3172" s="3"/>
    </row>
    <row r="3173" spans="2:18" x14ac:dyDescent="0.25">
      <c r="B3173" t="s">
        <v>189</v>
      </c>
      <c r="C3173">
        <v>1003933</v>
      </c>
      <c r="D3173" t="s">
        <v>115</v>
      </c>
      <c r="E3173">
        <v>9003933</v>
      </c>
      <c r="F3173" t="s">
        <v>212</v>
      </c>
      <c r="G3173">
        <v>10969957</v>
      </c>
      <c r="H3173">
        <v>700</v>
      </c>
      <c r="I3173">
        <v>2387</v>
      </c>
      <c r="J3173" t="s">
        <v>33</v>
      </c>
      <c r="K3173">
        <f>L3173*IFERROR(INDEX('Información SKU'!$H$1:$H$54,MATCH(I3173,'Información SKU'!$A$1:$A$54,0),1),15)</f>
        <v>792</v>
      </c>
      <c r="L3173">
        <v>66</v>
      </c>
      <c r="M3173" s="13">
        <f>L3173/IFERROR(INDEX('Información SKU'!$K$1:$K$54,MATCH(I3173,'Información SKU'!$A$1:$A$54,0),1),40)</f>
        <v>0.6875</v>
      </c>
      <c r="N3173" s="3">
        <v>43486</v>
      </c>
      <c r="O3173" s="3" t="s">
        <v>363</v>
      </c>
      <c r="P3173" s="2">
        <v>2</v>
      </c>
      <c r="R3173" s="3"/>
    </row>
    <row r="3174" spans="2:18" x14ac:dyDescent="0.25">
      <c r="B3174" t="s">
        <v>189</v>
      </c>
      <c r="C3174">
        <v>1003933</v>
      </c>
      <c r="D3174" t="s">
        <v>115</v>
      </c>
      <c r="E3174">
        <v>9003933</v>
      </c>
      <c r="F3174" t="s">
        <v>212</v>
      </c>
      <c r="G3174">
        <v>10969957</v>
      </c>
      <c r="H3174">
        <v>680</v>
      </c>
      <c r="I3174">
        <v>2384</v>
      </c>
      <c r="J3174" t="s">
        <v>10</v>
      </c>
      <c r="K3174">
        <f>L3174*IFERROR(INDEX('Información SKU'!$H$1:$H$54,MATCH(I3174,'Información SKU'!$A$1:$A$54,0),1),15)</f>
        <v>570</v>
      </c>
      <c r="L3174">
        <v>95</v>
      </c>
      <c r="M3174" s="13">
        <f>L3174/IFERROR(INDEX('Información SKU'!$K$1:$K$54,MATCH(I3174,'Información SKU'!$A$1:$A$54,0),1),40)</f>
        <v>0.98958333333333337</v>
      </c>
      <c r="N3174" s="3">
        <v>43486</v>
      </c>
      <c r="O3174" s="3" t="s">
        <v>360</v>
      </c>
      <c r="P3174" s="2">
        <v>1</v>
      </c>
      <c r="R3174" s="3"/>
    </row>
    <row r="3175" spans="2:18" x14ac:dyDescent="0.25">
      <c r="B3175" t="s">
        <v>189</v>
      </c>
      <c r="C3175">
        <v>1003933</v>
      </c>
      <c r="D3175" t="s">
        <v>115</v>
      </c>
      <c r="E3175">
        <v>9003933</v>
      </c>
      <c r="F3175" t="s">
        <v>212</v>
      </c>
      <c r="G3175">
        <v>10969957</v>
      </c>
      <c r="H3175">
        <v>670</v>
      </c>
      <c r="I3175">
        <v>2383</v>
      </c>
      <c r="J3175" t="s">
        <v>92</v>
      </c>
      <c r="K3175">
        <f>L3175*IFERROR(INDEX('Información SKU'!$H$1:$H$54,MATCH(I3175,'Información SKU'!$A$1:$A$54,0),1),15)</f>
        <v>198</v>
      </c>
      <c r="L3175">
        <v>33</v>
      </c>
      <c r="M3175" s="13">
        <f>L3175/IFERROR(INDEX('Información SKU'!$K$1:$K$54,MATCH(I3175,'Información SKU'!$A$1:$A$54,0),1),40)</f>
        <v>0.18857142857142858</v>
      </c>
      <c r="N3175" s="3">
        <v>43486</v>
      </c>
      <c r="O3175" s="3" t="s">
        <v>360</v>
      </c>
      <c r="P3175" s="2">
        <v>1</v>
      </c>
      <c r="R3175" s="3"/>
    </row>
    <row r="3176" spans="2:18" x14ac:dyDescent="0.25">
      <c r="B3176" t="s">
        <v>189</v>
      </c>
      <c r="C3176">
        <v>1003933</v>
      </c>
      <c r="D3176" t="s">
        <v>115</v>
      </c>
      <c r="E3176">
        <v>9003933</v>
      </c>
      <c r="F3176" t="s">
        <v>212</v>
      </c>
      <c r="G3176">
        <v>10969957</v>
      </c>
      <c r="H3176">
        <v>660</v>
      </c>
      <c r="I3176">
        <v>2382</v>
      </c>
      <c r="J3176" t="s">
        <v>34</v>
      </c>
      <c r="K3176">
        <f>L3176*IFERROR(INDEX('Información SKU'!$H$1:$H$54,MATCH(I3176,'Información SKU'!$A$1:$A$54,0),1),15)</f>
        <v>522</v>
      </c>
      <c r="L3176">
        <v>87</v>
      </c>
      <c r="M3176" s="13">
        <f>L3176/IFERROR(INDEX('Información SKU'!$K$1:$K$54,MATCH(I3176,'Información SKU'!$A$1:$A$54,0),1),40)</f>
        <v>0.90625</v>
      </c>
      <c r="N3176" s="3">
        <v>43486</v>
      </c>
      <c r="O3176" s="3" t="s">
        <v>364</v>
      </c>
      <c r="P3176" s="2">
        <v>3</v>
      </c>
      <c r="R3176" s="3"/>
    </row>
    <row r="3177" spans="2:18" x14ac:dyDescent="0.25">
      <c r="B3177" t="s">
        <v>189</v>
      </c>
      <c r="C3177">
        <v>1003933</v>
      </c>
      <c r="D3177" t="s">
        <v>115</v>
      </c>
      <c r="E3177">
        <v>9003933</v>
      </c>
      <c r="F3177" t="s">
        <v>212</v>
      </c>
      <c r="G3177">
        <v>10969957</v>
      </c>
      <c r="H3177">
        <v>650</v>
      </c>
      <c r="I3177">
        <v>2381</v>
      </c>
      <c r="J3177" t="s">
        <v>93</v>
      </c>
      <c r="K3177">
        <f>L3177*IFERROR(INDEX('Información SKU'!$H$1:$H$54,MATCH(I3177,'Información SKU'!$A$1:$A$54,0),1),15)</f>
        <v>128</v>
      </c>
      <c r="L3177">
        <v>16</v>
      </c>
      <c r="M3177" s="13">
        <f>L3177/IFERROR(INDEX('Información SKU'!$K$1:$K$54,MATCH(I3177,'Información SKU'!$A$1:$A$54,0),1),40)</f>
        <v>9.1428571428571428E-2</v>
      </c>
      <c r="N3177" s="3">
        <v>43486</v>
      </c>
      <c r="O3177" s="3" t="s">
        <v>365</v>
      </c>
      <c r="P3177" s="2">
        <v>3</v>
      </c>
      <c r="R3177" s="3"/>
    </row>
    <row r="3178" spans="2:18" x14ac:dyDescent="0.25">
      <c r="B3178" t="s">
        <v>189</v>
      </c>
      <c r="C3178">
        <v>1003933</v>
      </c>
      <c r="D3178" t="s">
        <v>115</v>
      </c>
      <c r="E3178">
        <v>9003933</v>
      </c>
      <c r="F3178" t="s">
        <v>212</v>
      </c>
      <c r="G3178">
        <v>10969957</v>
      </c>
      <c r="H3178">
        <v>1030</v>
      </c>
      <c r="I3178">
        <v>5402</v>
      </c>
      <c r="J3178" t="s">
        <v>32</v>
      </c>
      <c r="K3178">
        <f>L3178*IFERROR(INDEX('Información SKU'!$H$1:$H$54,MATCH(I3178,'Información SKU'!$A$1:$A$54,0),1),15)</f>
        <v>144</v>
      </c>
      <c r="L3178">
        <v>24</v>
      </c>
      <c r="M3178" s="13">
        <f>L3178/IFERROR(INDEX('Información SKU'!$K$1:$K$54,MATCH(I3178,'Información SKU'!$A$1:$A$54,0),1),40)</f>
        <v>0.4</v>
      </c>
      <c r="N3178" s="3">
        <v>43486</v>
      </c>
      <c r="O3178" s="3" t="s">
        <v>361</v>
      </c>
      <c r="P3178" s="2">
        <v>1</v>
      </c>
      <c r="R3178" s="3"/>
    </row>
    <row r="3179" spans="2:18" x14ac:dyDescent="0.25">
      <c r="B3179" t="s">
        <v>189</v>
      </c>
      <c r="C3179">
        <v>1003933</v>
      </c>
      <c r="D3179" t="s">
        <v>115</v>
      </c>
      <c r="E3179">
        <v>9003933</v>
      </c>
      <c r="F3179" t="s">
        <v>212</v>
      </c>
      <c r="G3179">
        <v>10969957</v>
      </c>
      <c r="H3179">
        <v>960</v>
      </c>
      <c r="I3179">
        <v>1199</v>
      </c>
      <c r="J3179" t="s">
        <v>26</v>
      </c>
      <c r="K3179">
        <f>L3179*IFERROR(INDEX('Información SKU'!$H$1:$H$54,MATCH(I3179,'Información SKU'!$A$1:$A$54,0),1),15)</f>
        <v>264</v>
      </c>
      <c r="L3179">
        <v>22</v>
      </c>
      <c r="M3179" s="13">
        <f>L3179/IFERROR(INDEX('Información SKU'!$K$1:$K$54,MATCH(I3179,'Información SKU'!$A$1:$A$54,0),1),40)</f>
        <v>0.36666666666666664</v>
      </c>
      <c r="N3179" s="3">
        <v>43486</v>
      </c>
      <c r="O3179" s="3" t="s">
        <v>365</v>
      </c>
      <c r="P3179" s="2">
        <v>3</v>
      </c>
      <c r="R3179" s="3"/>
    </row>
    <row r="3180" spans="2:18" x14ac:dyDescent="0.25">
      <c r="B3180" t="s">
        <v>189</v>
      </c>
      <c r="C3180">
        <v>1003933</v>
      </c>
      <c r="D3180" t="s">
        <v>115</v>
      </c>
      <c r="E3180">
        <v>9003933</v>
      </c>
      <c r="F3180" t="s">
        <v>212</v>
      </c>
      <c r="G3180">
        <v>10969957</v>
      </c>
      <c r="H3180">
        <v>950</v>
      </c>
      <c r="I3180">
        <v>1200</v>
      </c>
      <c r="J3180" t="s">
        <v>17</v>
      </c>
      <c r="K3180">
        <f>L3180*IFERROR(INDEX('Información SKU'!$H$1:$H$54,MATCH(I3180,'Información SKU'!$A$1:$A$54,0),1),15)</f>
        <v>222</v>
      </c>
      <c r="L3180">
        <v>37</v>
      </c>
      <c r="M3180" s="13">
        <f>L3180/IFERROR(INDEX('Información SKU'!$K$1:$K$54,MATCH(I3180,'Información SKU'!$A$1:$A$54,0),1),40)</f>
        <v>0.88095238095238093</v>
      </c>
      <c r="N3180" s="3">
        <v>43486</v>
      </c>
      <c r="O3180" s="3" t="s">
        <v>362</v>
      </c>
      <c r="P3180" s="2">
        <v>2</v>
      </c>
      <c r="R3180" s="3"/>
    </row>
    <row r="3181" spans="2:18" x14ac:dyDescent="0.25">
      <c r="B3181" t="s">
        <v>189</v>
      </c>
      <c r="C3181">
        <v>1003933</v>
      </c>
      <c r="D3181" t="s">
        <v>115</v>
      </c>
      <c r="E3181">
        <v>9003933</v>
      </c>
      <c r="F3181" t="s">
        <v>212</v>
      </c>
      <c r="G3181">
        <v>10969957</v>
      </c>
      <c r="H3181">
        <v>910</v>
      </c>
      <c r="I3181">
        <v>5275</v>
      </c>
      <c r="J3181" t="s">
        <v>75</v>
      </c>
      <c r="K3181">
        <f>L3181*IFERROR(INDEX('Información SKU'!$H$1:$H$54,MATCH(I3181,'Información SKU'!$A$1:$A$54,0),1),15)</f>
        <v>240</v>
      </c>
      <c r="L3181">
        <v>40</v>
      </c>
      <c r="M3181" s="13">
        <f>L3181/IFERROR(INDEX('Información SKU'!$K$1:$K$54,MATCH(I3181,'Información SKU'!$A$1:$A$54,0),1),40)</f>
        <v>0.5714285714285714</v>
      </c>
      <c r="N3181" s="3">
        <v>43486</v>
      </c>
      <c r="O3181" s="3" t="s">
        <v>364</v>
      </c>
      <c r="P3181" s="2">
        <v>3</v>
      </c>
      <c r="R3181" s="3"/>
    </row>
    <row r="3182" spans="2:18" x14ac:dyDescent="0.25">
      <c r="B3182" t="s">
        <v>189</v>
      </c>
      <c r="C3182">
        <v>1003933</v>
      </c>
      <c r="D3182" t="s">
        <v>115</v>
      </c>
      <c r="E3182">
        <v>9003933</v>
      </c>
      <c r="F3182" t="s">
        <v>212</v>
      </c>
      <c r="G3182">
        <v>10969957</v>
      </c>
      <c r="H3182">
        <v>900</v>
      </c>
      <c r="I3182">
        <v>5274</v>
      </c>
      <c r="J3182" t="s">
        <v>72</v>
      </c>
      <c r="K3182">
        <f>L3182*IFERROR(INDEX('Información SKU'!$H$1:$H$54,MATCH(I3182,'Información SKU'!$A$1:$A$54,0),1),15)</f>
        <v>104</v>
      </c>
      <c r="L3182">
        <v>13</v>
      </c>
      <c r="M3182" s="13">
        <f>L3182/IFERROR(INDEX('Información SKU'!$K$1:$K$54,MATCH(I3182,'Información SKU'!$A$1:$A$54,0),1),40)</f>
        <v>0.18571428571428572</v>
      </c>
      <c r="N3182" s="3">
        <v>43486</v>
      </c>
      <c r="O3182" s="3" t="s">
        <v>364</v>
      </c>
      <c r="P3182" s="2">
        <v>3</v>
      </c>
      <c r="R3182" s="3"/>
    </row>
    <row r="3183" spans="2:18" x14ac:dyDescent="0.25">
      <c r="B3183" t="s">
        <v>189</v>
      </c>
      <c r="C3183">
        <v>1003933</v>
      </c>
      <c r="D3183" t="s">
        <v>115</v>
      </c>
      <c r="E3183">
        <v>9003933</v>
      </c>
      <c r="F3183" t="s">
        <v>212</v>
      </c>
      <c r="G3183">
        <v>10969957</v>
      </c>
      <c r="H3183">
        <v>890</v>
      </c>
      <c r="I3183">
        <v>5273</v>
      </c>
      <c r="J3183" t="s">
        <v>82</v>
      </c>
      <c r="K3183">
        <f>L3183*IFERROR(INDEX('Información SKU'!$H$1:$H$54,MATCH(I3183,'Información SKU'!$A$1:$A$54,0),1),15)</f>
        <v>102</v>
      </c>
      <c r="L3183">
        <v>17</v>
      </c>
      <c r="M3183" s="13">
        <f>L3183/IFERROR(INDEX('Información SKU'!$K$1:$K$54,MATCH(I3183,'Información SKU'!$A$1:$A$54,0),1),40)</f>
        <v>0.24285714285714285</v>
      </c>
      <c r="N3183" s="3">
        <v>43486</v>
      </c>
      <c r="O3183" s="3" t="s">
        <v>364</v>
      </c>
      <c r="P3183" s="2">
        <v>3</v>
      </c>
      <c r="R3183" s="3"/>
    </row>
    <row r="3184" spans="2:18" x14ac:dyDescent="0.25">
      <c r="B3184" t="s">
        <v>189</v>
      </c>
      <c r="C3184">
        <v>1003933</v>
      </c>
      <c r="D3184" t="s">
        <v>115</v>
      </c>
      <c r="E3184">
        <v>9003933</v>
      </c>
      <c r="F3184" t="s">
        <v>212</v>
      </c>
      <c r="G3184">
        <v>10969957</v>
      </c>
      <c r="H3184">
        <v>880</v>
      </c>
      <c r="I3184">
        <v>5268</v>
      </c>
      <c r="J3184" t="s">
        <v>83</v>
      </c>
      <c r="K3184">
        <f>L3184*IFERROR(INDEX('Información SKU'!$H$1:$H$54,MATCH(I3184,'Información SKU'!$A$1:$A$54,0),1),15)</f>
        <v>45</v>
      </c>
      <c r="L3184">
        <v>3</v>
      </c>
      <c r="M3184" s="13">
        <f>L3184/IFERROR(INDEX('Información SKU'!$K$1:$K$54,MATCH(I3184,'Información SKU'!$A$1:$A$54,0),1),40)</f>
        <v>4.2857142857142858E-2</v>
      </c>
      <c r="N3184" s="3">
        <v>43486</v>
      </c>
      <c r="O3184" s="3" t="s">
        <v>360</v>
      </c>
      <c r="P3184" s="2">
        <v>1</v>
      </c>
      <c r="R3184" s="3"/>
    </row>
    <row r="3185" spans="2:18" x14ac:dyDescent="0.25">
      <c r="B3185" t="s">
        <v>189</v>
      </c>
      <c r="C3185">
        <v>1003933</v>
      </c>
      <c r="D3185" t="s">
        <v>115</v>
      </c>
      <c r="E3185">
        <v>9003933</v>
      </c>
      <c r="F3185" t="s">
        <v>212</v>
      </c>
      <c r="G3185">
        <v>10969957</v>
      </c>
      <c r="H3185">
        <v>870</v>
      </c>
      <c r="I3185">
        <v>5246</v>
      </c>
      <c r="J3185" t="s">
        <v>73</v>
      </c>
      <c r="K3185">
        <f>L3185*IFERROR(INDEX('Información SKU'!$H$1:$H$54,MATCH(I3185,'Información SKU'!$A$1:$A$54,0),1),15)</f>
        <v>24</v>
      </c>
      <c r="L3185">
        <v>4</v>
      </c>
      <c r="M3185" s="13">
        <f>L3185/IFERROR(INDEX('Información SKU'!$K$1:$K$54,MATCH(I3185,'Información SKU'!$A$1:$A$54,0),1),40)</f>
        <v>5.3333333333333337E-2</v>
      </c>
      <c r="N3185" s="3">
        <v>43486</v>
      </c>
      <c r="O3185" s="3" t="s">
        <v>364</v>
      </c>
      <c r="P3185" s="2">
        <v>3</v>
      </c>
      <c r="R3185" s="3"/>
    </row>
    <row r="3186" spans="2:18" x14ac:dyDescent="0.25">
      <c r="B3186" t="s">
        <v>189</v>
      </c>
      <c r="C3186">
        <v>1003933</v>
      </c>
      <c r="D3186" t="s">
        <v>115</v>
      </c>
      <c r="E3186">
        <v>9003933</v>
      </c>
      <c r="F3186" t="s">
        <v>212</v>
      </c>
      <c r="G3186">
        <v>10969957</v>
      </c>
      <c r="H3186">
        <v>860</v>
      </c>
      <c r="I3186">
        <v>5245</v>
      </c>
      <c r="J3186" t="s">
        <v>85</v>
      </c>
      <c r="K3186">
        <f>L3186*IFERROR(INDEX('Información SKU'!$H$1:$H$54,MATCH(I3186,'Información SKU'!$A$1:$A$54,0),1),15)</f>
        <v>195</v>
      </c>
      <c r="L3186">
        <v>13</v>
      </c>
      <c r="M3186" s="13">
        <f>L3186/IFERROR(INDEX('Información SKU'!$K$1:$K$54,MATCH(I3186,'Información SKU'!$A$1:$A$54,0),1),40)</f>
        <v>0.13541666666666666</v>
      </c>
      <c r="N3186" s="3">
        <v>43486</v>
      </c>
      <c r="O3186" s="3" t="s">
        <v>362</v>
      </c>
      <c r="P3186" s="2">
        <v>2</v>
      </c>
      <c r="R3186" s="3"/>
    </row>
    <row r="3187" spans="2:18" x14ac:dyDescent="0.25">
      <c r="B3187" t="s">
        <v>189</v>
      </c>
      <c r="C3187">
        <v>1003933</v>
      </c>
      <c r="D3187" t="s">
        <v>115</v>
      </c>
      <c r="E3187">
        <v>9003933</v>
      </c>
      <c r="F3187" t="s">
        <v>212</v>
      </c>
      <c r="G3187">
        <v>10969957</v>
      </c>
      <c r="H3187">
        <v>850</v>
      </c>
      <c r="I3187">
        <v>5243</v>
      </c>
      <c r="J3187" t="s">
        <v>86</v>
      </c>
      <c r="K3187">
        <f>L3187*IFERROR(INDEX('Información SKU'!$H$1:$H$54,MATCH(I3187,'Información SKU'!$A$1:$A$54,0),1),15)</f>
        <v>60</v>
      </c>
      <c r="L3187">
        <v>5</v>
      </c>
      <c r="M3187" s="13">
        <f>L3187/IFERROR(INDEX('Información SKU'!$K$1:$K$54,MATCH(I3187,'Información SKU'!$A$1:$A$54,0),1),40)</f>
        <v>6.6666666666666666E-2</v>
      </c>
      <c r="N3187" s="3">
        <v>43486</v>
      </c>
      <c r="O3187" s="3" t="s">
        <v>363</v>
      </c>
      <c r="P3187" s="2">
        <v>2</v>
      </c>
      <c r="R3187" s="3"/>
    </row>
    <row r="3188" spans="2:18" x14ac:dyDescent="0.25">
      <c r="B3188" t="s">
        <v>189</v>
      </c>
      <c r="C3188">
        <v>1003933</v>
      </c>
      <c r="D3188" t="s">
        <v>115</v>
      </c>
      <c r="E3188">
        <v>9003933</v>
      </c>
      <c r="F3188" t="s">
        <v>212</v>
      </c>
      <c r="G3188">
        <v>10969957</v>
      </c>
      <c r="H3188">
        <v>840</v>
      </c>
      <c r="I3188">
        <v>5242</v>
      </c>
      <c r="J3188" t="s">
        <v>87</v>
      </c>
      <c r="K3188">
        <f>L3188*IFERROR(INDEX('Información SKU'!$H$1:$H$54,MATCH(I3188,'Información SKU'!$A$1:$A$54,0),1),15)</f>
        <v>45</v>
      </c>
      <c r="L3188">
        <v>3</v>
      </c>
      <c r="M3188" s="13">
        <f>L3188/IFERROR(INDEX('Información SKU'!$K$1:$K$54,MATCH(I3188,'Información SKU'!$A$1:$A$54,0),1),40)</f>
        <v>3.125E-2</v>
      </c>
      <c r="N3188" s="3">
        <v>43486</v>
      </c>
      <c r="O3188" s="3" t="s">
        <v>360</v>
      </c>
      <c r="P3188" s="2">
        <v>1</v>
      </c>
      <c r="R3188" s="3"/>
    </row>
    <row r="3189" spans="2:18" x14ac:dyDescent="0.25">
      <c r="B3189" t="s">
        <v>189</v>
      </c>
      <c r="C3189">
        <v>1003933</v>
      </c>
      <c r="D3189" t="s">
        <v>115</v>
      </c>
      <c r="E3189">
        <v>9003933</v>
      </c>
      <c r="F3189" t="s">
        <v>212</v>
      </c>
      <c r="G3189">
        <v>10969957</v>
      </c>
      <c r="H3189">
        <v>830</v>
      </c>
      <c r="I3189">
        <v>5238</v>
      </c>
      <c r="J3189" t="s">
        <v>88</v>
      </c>
      <c r="K3189">
        <f>L3189*IFERROR(INDEX('Información SKU'!$H$1:$H$54,MATCH(I3189,'Información SKU'!$A$1:$A$54,0),1),15)</f>
        <v>270</v>
      </c>
      <c r="L3189">
        <v>18</v>
      </c>
      <c r="M3189" s="13">
        <f>L3189/IFERROR(INDEX('Información SKU'!$K$1:$K$54,MATCH(I3189,'Información SKU'!$A$1:$A$54,0),1),40)</f>
        <v>0.32727272727272727</v>
      </c>
      <c r="N3189" s="3">
        <v>43486</v>
      </c>
      <c r="O3189" s="3" t="s">
        <v>364</v>
      </c>
      <c r="P3189" s="2">
        <v>3</v>
      </c>
      <c r="R3189" s="3"/>
    </row>
    <row r="3190" spans="2:18" x14ac:dyDescent="0.25">
      <c r="B3190" t="s">
        <v>189</v>
      </c>
      <c r="C3190">
        <v>1003933</v>
      </c>
      <c r="D3190" t="s">
        <v>115</v>
      </c>
      <c r="E3190">
        <v>9003933</v>
      </c>
      <c r="F3190" t="s">
        <v>212</v>
      </c>
      <c r="G3190">
        <v>10969957</v>
      </c>
      <c r="H3190">
        <v>820</v>
      </c>
      <c r="I3190">
        <v>5236</v>
      </c>
      <c r="J3190" t="s">
        <v>89</v>
      </c>
      <c r="K3190">
        <f>L3190*IFERROR(INDEX('Información SKU'!$H$1:$H$54,MATCH(I3190,'Información SKU'!$A$1:$A$54,0),1),15)</f>
        <v>216</v>
      </c>
      <c r="L3190">
        <v>18</v>
      </c>
      <c r="M3190" s="13">
        <f>L3190/IFERROR(INDEX('Información SKU'!$K$1:$K$54,MATCH(I3190,'Información SKU'!$A$1:$A$54,0),1),40)</f>
        <v>0.32727272727272727</v>
      </c>
      <c r="N3190" s="3">
        <v>43486</v>
      </c>
      <c r="O3190" s="3" t="s">
        <v>361</v>
      </c>
      <c r="P3190" s="2">
        <v>1</v>
      </c>
      <c r="R3190" s="3"/>
    </row>
    <row r="3191" spans="2:18" x14ac:dyDescent="0.25">
      <c r="B3191" t="s">
        <v>189</v>
      </c>
      <c r="C3191">
        <v>1003933</v>
      </c>
      <c r="D3191" t="s">
        <v>115</v>
      </c>
      <c r="E3191">
        <v>9003933</v>
      </c>
      <c r="F3191" t="s">
        <v>212</v>
      </c>
      <c r="G3191">
        <v>10969957</v>
      </c>
      <c r="H3191">
        <v>810</v>
      </c>
      <c r="I3191">
        <v>5235</v>
      </c>
      <c r="J3191" t="s">
        <v>90</v>
      </c>
      <c r="K3191">
        <f>L3191*IFERROR(INDEX('Información SKU'!$H$1:$H$54,MATCH(I3191,'Información SKU'!$A$1:$A$54,0),1),15)</f>
        <v>48</v>
      </c>
      <c r="L3191">
        <v>4</v>
      </c>
      <c r="M3191" s="13">
        <f>L3191/IFERROR(INDEX('Información SKU'!$K$1:$K$54,MATCH(I3191,'Información SKU'!$A$1:$A$54,0),1),40)</f>
        <v>7.407407407407407E-2</v>
      </c>
      <c r="N3191" s="3">
        <v>43486</v>
      </c>
      <c r="O3191" s="3" t="s">
        <v>365</v>
      </c>
      <c r="P3191" s="2">
        <v>3</v>
      </c>
      <c r="R3191" s="3"/>
    </row>
    <row r="3192" spans="2:18" x14ac:dyDescent="0.25">
      <c r="B3192" t="s">
        <v>189</v>
      </c>
      <c r="C3192">
        <v>1003933</v>
      </c>
      <c r="D3192" t="s">
        <v>115</v>
      </c>
      <c r="E3192">
        <v>9003933</v>
      </c>
      <c r="F3192" t="s">
        <v>212</v>
      </c>
      <c r="G3192">
        <v>10969957</v>
      </c>
      <c r="H3192">
        <v>800</v>
      </c>
      <c r="I3192">
        <v>5233</v>
      </c>
      <c r="J3192" t="s">
        <v>91</v>
      </c>
      <c r="K3192">
        <f>L3192*IFERROR(INDEX('Información SKU'!$H$1:$H$54,MATCH(I3192,'Información SKU'!$A$1:$A$54,0),1),15)</f>
        <v>96</v>
      </c>
      <c r="L3192">
        <v>8</v>
      </c>
      <c r="M3192" s="13">
        <f>L3192/IFERROR(INDEX('Información SKU'!$K$1:$K$54,MATCH(I3192,'Información SKU'!$A$1:$A$54,0),1),40)</f>
        <v>0.14814814814814814</v>
      </c>
      <c r="N3192" s="3">
        <v>43486</v>
      </c>
      <c r="O3192" s="3" t="s">
        <v>361</v>
      </c>
      <c r="P3192" s="2">
        <v>1</v>
      </c>
      <c r="R3192" s="3"/>
    </row>
    <row r="3193" spans="2:18" x14ac:dyDescent="0.25">
      <c r="B3193" t="s">
        <v>189</v>
      </c>
      <c r="C3193">
        <v>1003933</v>
      </c>
      <c r="D3193" t="s">
        <v>115</v>
      </c>
      <c r="E3193">
        <v>9003933</v>
      </c>
      <c r="F3193" t="s">
        <v>212</v>
      </c>
      <c r="G3193">
        <v>10969957</v>
      </c>
      <c r="H3193">
        <v>120</v>
      </c>
      <c r="I3193">
        <v>320</v>
      </c>
      <c r="J3193" t="s">
        <v>31</v>
      </c>
      <c r="K3193">
        <f>L3193*IFERROR(INDEX('Información SKU'!$H$1:$H$54,MATCH(I3193,'Información SKU'!$A$1:$A$54,0),1),15)</f>
        <v>570</v>
      </c>
      <c r="L3193">
        <v>38</v>
      </c>
      <c r="M3193" s="13">
        <f>L3193/IFERROR(INDEX('Información SKU'!$K$1:$K$54,MATCH(I3193,'Información SKU'!$A$1:$A$54,0),1),40)</f>
        <v>0.48717948717948717</v>
      </c>
      <c r="N3193" s="3">
        <v>43486</v>
      </c>
      <c r="O3193" s="3" t="s">
        <v>364</v>
      </c>
      <c r="P3193" s="2">
        <v>3</v>
      </c>
      <c r="R3193" s="3"/>
    </row>
    <row r="3194" spans="2:18" x14ac:dyDescent="0.25">
      <c r="B3194" t="s">
        <v>189</v>
      </c>
      <c r="C3194">
        <v>1003933</v>
      </c>
      <c r="D3194" t="s">
        <v>115</v>
      </c>
      <c r="E3194">
        <v>9003933</v>
      </c>
      <c r="F3194" t="s">
        <v>212</v>
      </c>
      <c r="G3194">
        <v>10969957</v>
      </c>
      <c r="H3194">
        <v>10</v>
      </c>
      <c r="I3194">
        <v>224</v>
      </c>
      <c r="J3194" t="s">
        <v>37</v>
      </c>
      <c r="K3194">
        <f>L3194*IFERROR(INDEX('Información SKU'!$H$1:$H$54,MATCH(I3194,'Información SKU'!$A$1:$A$54,0),1),15)</f>
        <v>72</v>
      </c>
      <c r="L3194">
        <v>9</v>
      </c>
      <c r="M3194" s="13">
        <f>L3194/IFERROR(INDEX('Información SKU'!$K$1:$K$54,MATCH(I3194,'Información SKU'!$A$1:$A$54,0),1),40)</f>
        <v>0.21428571428571427</v>
      </c>
      <c r="N3194" s="3">
        <v>43486</v>
      </c>
      <c r="O3194" s="3" t="s">
        <v>363</v>
      </c>
      <c r="P3194" s="2">
        <v>2</v>
      </c>
      <c r="R3194" s="3"/>
    </row>
    <row r="3195" spans="2:18" x14ac:dyDescent="0.25">
      <c r="B3195" t="s">
        <v>189</v>
      </c>
      <c r="C3195">
        <v>1003933</v>
      </c>
      <c r="D3195" t="s">
        <v>115</v>
      </c>
      <c r="E3195">
        <v>9003933</v>
      </c>
      <c r="F3195" t="s">
        <v>212</v>
      </c>
      <c r="G3195">
        <v>10969957</v>
      </c>
      <c r="H3195">
        <v>260</v>
      </c>
      <c r="I3195">
        <v>223</v>
      </c>
      <c r="J3195" t="s">
        <v>74</v>
      </c>
      <c r="K3195">
        <f>L3195*IFERROR(INDEX('Información SKU'!$H$1:$H$54,MATCH(I3195,'Información SKU'!$A$1:$A$54,0),1),15)</f>
        <v>126</v>
      </c>
      <c r="L3195">
        <v>21</v>
      </c>
      <c r="M3195" s="13">
        <f>L3195/IFERROR(INDEX('Información SKU'!$K$1:$K$54,MATCH(I3195,'Información SKU'!$A$1:$A$54,0),1),40)</f>
        <v>0.5</v>
      </c>
      <c r="N3195" s="3">
        <v>43486</v>
      </c>
      <c r="O3195" s="3" t="s">
        <v>360</v>
      </c>
      <c r="P3195" s="2">
        <v>1</v>
      </c>
      <c r="R3195" s="3"/>
    </row>
    <row r="3196" spans="2:18" x14ac:dyDescent="0.25">
      <c r="B3196" t="s">
        <v>189</v>
      </c>
      <c r="C3196">
        <v>1003933</v>
      </c>
      <c r="D3196" t="s">
        <v>115</v>
      </c>
      <c r="E3196">
        <v>9003933</v>
      </c>
      <c r="F3196" t="s">
        <v>212</v>
      </c>
      <c r="G3196">
        <v>10969957</v>
      </c>
      <c r="H3196">
        <v>510</v>
      </c>
      <c r="I3196">
        <v>205</v>
      </c>
      <c r="J3196" t="s">
        <v>35</v>
      </c>
      <c r="K3196">
        <f>L3196*IFERROR(INDEX('Información SKU'!$H$1:$H$54,MATCH(I3196,'Información SKU'!$A$1:$A$54,0),1),15)</f>
        <v>80</v>
      </c>
      <c r="L3196">
        <v>10</v>
      </c>
      <c r="M3196" s="13">
        <f>L3196/IFERROR(INDEX('Información SKU'!$K$1:$K$54,MATCH(I3196,'Información SKU'!$A$1:$A$54,0),1),40)</f>
        <v>0.23809523809523808</v>
      </c>
      <c r="N3196" s="3">
        <v>43486</v>
      </c>
      <c r="O3196" s="3" t="s">
        <v>360</v>
      </c>
      <c r="P3196" s="2">
        <v>1</v>
      </c>
      <c r="R3196" s="3"/>
    </row>
    <row r="3197" spans="2:18" x14ac:dyDescent="0.25">
      <c r="B3197" t="s">
        <v>189</v>
      </c>
      <c r="C3197">
        <v>1003933</v>
      </c>
      <c r="D3197" t="s">
        <v>115</v>
      </c>
      <c r="E3197">
        <v>9003933</v>
      </c>
      <c r="F3197" t="s">
        <v>212</v>
      </c>
      <c r="G3197">
        <v>10969957</v>
      </c>
      <c r="H3197">
        <v>450</v>
      </c>
      <c r="I3197">
        <v>43</v>
      </c>
      <c r="J3197" t="s">
        <v>12</v>
      </c>
      <c r="K3197">
        <f>L3197*IFERROR(INDEX('Información SKU'!$H$1:$H$54,MATCH(I3197,'Información SKU'!$A$1:$A$54,0),1),15)</f>
        <v>16</v>
      </c>
      <c r="L3197">
        <v>2</v>
      </c>
      <c r="M3197" s="13">
        <f>L3197/IFERROR(INDEX('Información SKU'!$K$1:$K$54,MATCH(I3197,'Información SKU'!$A$1:$A$54,0),1),40)</f>
        <v>4.7619047619047616E-2</v>
      </c>
      <c r="N3197" s="3">
        <v>43486</v>
      </c>
      <c r="O3197" s="3" t="s">
        <v>360</v>
      </c>
      <c r="P3197" s="2">
        <v>1</v>
      </c>
      <c r="R3197" s="3"/>
    </row>
    <row r="3198" spans="2:18" x14ac:dyDescent="0.25">
      <c r="B3198" t="s">
        <v>189</v>
      </c>
      <c r="C3198">
        <v>1003933</v>
      </c>
      <c r="D3198" t="s">
        <v>115</v>
      </c>
      <c r="E3198">
        <v>9003933</v>
      </c>
      <c r="F3198" t="s">
        <v>212</v>
      </c>
      <c r="G3198">
        <v>10969957</v>
      </c>
      <c r="H3198">
        <v>440</v>
      </c>
      <c r="I3198">
        <v>42</v>
      </c>
      <c r="J3198" t="s">
        <v>15</v>
      </c>
      <c r="K3198">
        <f>L3198*IFERROR(INDEX('Información SKU'!$H$1:$H$54,MATCH(I3198,'Información SKU'!$A$1:$A$54,0),1),15)</f>
        <v>48</v>
      </c>
      <c r="L3198">
        <v>4</v>
      </c>
      <c r="M3198" s="13">
        <f>L3198/IFERROR(INDEX('Información SKU'!$K$1:$K$54,MATCH(I3198,'Información SKU'!$A$1:$A$54,0),1),40)</f>
        <v>0.08</v>
      </c>
      <c r="N3198" s="3">
        <v>43486</v>
      </c>
      <c r="O3198" s="3" t="s">
        <v>365</v>
      </c>
      <c r="P3198" s="2">
        <v>3</v>
      </c>
      <c r="R3198" s="3"/>
    </row>
    <row r="3199" spans="2:18" x14ac:dyDescent="0.25">
      <c r="B3199" t="s">
        <v>189</v>
      </c>
      <c r="C3199">
        <v>1003933</v>
      </c>
      <c r="D3199" t="s">
        <v>115</v>
      </c>
      <c r="E3199">
        <v>9003933</v>
      </c>
      <c r="F3199" t="s">
        <v>212</v>
      </c>
      <c r="G3199">
        <v>10969957</v>
      </c>
      <c r="H3199">
        <v>430</v>
      </c>
      <c r="I3199">
        <v>41</v>
      </c>
      <c r="J3199" t="s">
        <v>71</v>
      </c>
      <c r="K3199">
        <f>L3199*IFERROR(INDEX('Información SKU'!$H$1:$H$54,MATCH(I3199,'Información SKU'!$A$1:$A$54,0),1),15)</f>
        <v>40</v>
      </c>
      <c r="L3199">
        <v>5</v>
      </c>
      <c r="M3199" s="13">
        <f>L3199/IFERROR(INDEX('Información SKU'!$K$1:$K$54,MATCH(I3199,'Información SKU'!$A$1:$A$54,0),1),40)</f>
        <v>8.3333333333333329E-2</v>
      </c>
      <c r="N3199" s="3">
        <v>43486</v>
      </c>
      <c r="O3199" s="3" t="s">
        <v>364</v>
      </c>
      <c r="P3199" s="2">
        <v>3</v>
      </c>
      <c r="R3199" s="3"/>
    </row>
    <row r="3200" spans="2:18" x14ac:dyDescent="0.25">
      <c r="B3200" t="s">
        <v>189</v>
      </c>
      <c r="C3200">
        <v>1003933</v>
      </c>
      <c r="D3200" t="s">
        <v>115</v>
      </c>
      <c r="E3200">
        <v>9003933</v>
      </c>
      <c r="F3200" t="s">
        <v>212</v>
      </c>
      <c r="G3200">
        <v>10969957</v>
      </c>
      <c r="H3200">
        <v>340</v>
      </c>
      <c r="I3200">
        <v>61</v>
      </c>
      <c r="J3200" t="s">
        <v>20</v>
      </c>
      <c r="K3200">
        <f>L3200*IFERROR(INDEX('Información SKU'!$H$1:$H$54,MATCH(I3200,'Información SKU'!$A$1:$A$54,0),1),15)</f>
        <v>840</v>
      </c>
      <c r="L3200">
        <v>56</v>
      </c>
      <c r="M3200" s="13">
        <f>L3200/IFERROR(INDEX('Información SKU'!$K$1:$K$54,MATCH(I3200,'Información SKU'!$A$1:$A$54,0),1),40)</f>
        <v>0.93333333333333335</v>
      </c>
      <c r="N3200" s="3">
        <v>43486</v>
      </c>
      <c r="O3200" s="3" t="s">
        <v>363</v>
      </c>
      <c r="P3200" s="2">
        <v>2</v>
      </c>
      <c r="R3200" s="3"/>
    </row>
    <row r="3201" spans="2:18" x14ac:dyDescent="0.25">
      <c r="B3201" t="s">
        <v>189</v>
      </c>
      <c r="C3201">
        <v>1003933</v>
      </c>
      <c r="D3201" t="s">
        <v>115</v>
      </c>
      <c r="E3201">
        <v>9003933</v>
      </c>
      <c r="F3201" t="s">
        <v>212</v>
      </c>
      <c r="G3201">
        <v>10969957</v>
      </c>
      <c r="H3201">
        <v>350</v>
      </c>
      <c r="I3201">
        <v>62</v>
      </c>
      <c r="J3201" t="s">
        <v>25</v>
      </c>
      <c r="K3201">
        <f>L3201*IFERROR(INDEX('Información SKU'!$H$1:$H$54,MATCH(I3201,'Información SKU'!$A$1:$A$54,0),1),15)</f>
        <v>360</v>
      </c>
      <c r="L3201">
        <v>45</v>
      </c>
      <c r="M3201" s="13">
        <f>L3201/IFERROR(INDEX('Información SKU'!$K$1:$K$54,MATCH(I3201,'Información SKU'!$A$1:$A$54,0),1),40)</f>
        <v>0.9</v>
      </c>
      <c r="N3201" s="3">
        <v>43486</v>
      </c>
      <c r="O3201" s="3" t="s">
        <v>360</v>
      </c>
      <c r="P3201" s="2">
        <v>1</v>
      </c>
      <c r="R3201" s="3"/>
    </row>
    <row r="3202" spans="2:18" x14ac:dyDescent="0.25">
      <c r="B3202" t="s">
        <v>189</v>
      </c>
      <c r="C3202">
        <v>1003933</v>
      </c>
      <c r="D3202" t="s">
        <v>115</v>
      </c>
      <c r="E3202">
        <v>9003933</v>
      </c>
      <c r="F3202" t="s">
        <v>212</v>
      </c>
      <c r="G3202">
        <v>10969957</v>
      </c>
      <c r="H3202">
        <v>360</v>
      </c>
      <c r="I3202">
        <v>63</v>
      </c>
      <c r="J3202" t="s">
        <v>1</v>
      </c>
      <c r="K3202">
        <f>L3202*IFERROR(INDEX('Información SKU'!$H$1:$H$54,MATCH(I3202,'Información SKU'!$A$1:$A$54,0),1),15)</f>
        <v>465</v>
      </c>
      <c r="L3202">
        <v>31</v>
      </c>
      <c r="M3202" s="13">
        <f>L3202/IFERROR(INDEX('Información SKU'!$K$1:$K$54,MATCH(I3202,'Información SKU'!$A$1:$A$54,0),1),40)</f>
        <v>0.73809523809523814</v>
      </c>
      <c r="N3202" s="3">
        <v>43486</v>
      </c>
      <c r="O3202" s="3" t="s">
        <v>362</v>
      </c>
      <c r="P3202" s="2">
        <v>2</v>
      </c>
      <c r="R3202" s="3"/>
    </row>
    <row r="3203" spans="2:18" x14ac:dyDescent="0.25">
      <c r="B3203" t="s">
        <v>189</v>
      </c>
      <c r="C3203">
        <v>1003933</v>
      </c>
      <c r="D3203" t="s">
        <v>115</v>
      </c>
      <c r="E3203">
        <v>9003933</v>
      </c>
      <c r="F3203" t="s">
        <v>212</v>
      </c>
      <c r="G3203">
        <v>10969958</v>
      </c>
      <c r="H3203">
        <v>240</v>
      </c>
      <c r="I3203">
        <v>527</v>
      </c>
      <c r="J3203" t="s">
        <v>80</v>
      </c>
      <c r="K3203">
        <f>L3203*IFERROR(INDEX('Información SKU'!$H$1:$H$54,MATCH(I3203,'Información SKU'!$A$1:$A$54,0),1),15)</f>
        <v>30</v>
      </c>
      <c r="L3203">
        <v>2</v>
      </c>
      <c r="M3203" s="13">
        <f>L3203/IFERROR(INDEX('Información SKU'!$K$1:$K$54,MATCH(I3203,'Información SKU'!$A$1:$A$54,0),1),40)</f>
        <v>3.3333333333333333E-2</v>
      </c>
      <c r="N3203" s="3">
        <v>43486</v>
      </c>
      <c r="O3203" s="3" t="s">
        <v>361</v>
      </c>
      <c r="P3203" s="2">
        <v>1</v>
      </c>
      <c r="R3203" s="3"/>
    </row>
    <row r="3204" spans="2:18" x14ac:dyDescent="0.25">
      <c r="B3204" t="s">
        <v>189</v>
      </c>
      <c r="C3204">
        <v>1003933</v>
      </c>
      <c r="D3204" t="s">
        <v>115</v>
      </c>
      <c r="E3204">
        <v>9003933</v>
      </c>
      <c r="F3204" t="s">
        <v>212</v>
      </c>
      <c r="G3204">
        <v>10969958</v>
      </c>
      <c r="H3204">
        <v>230</v>
      </c>
      <c r="I3204">
        <v>522</v>
      </c>
      <c r="J3204" t="s">
        <v>6</v>
      </c>
      <c r="K3204">
        <f>L3204*IFERROR(INDEX('Información SKU'!$H$1:$H$54,MATCH(I3204,'Información SKU'!$A$1:$A$54,0),1),15)</f>
        <v>90</v>
      </c>
      <c r="L3204">
        <v>6</v>
      </c>
      <c r="M3204" s="13">
        <f>L3204/IFERROR(INDEX('Información SKU'!$K$1:$K$54,MATCH(I3204,'Información SKU'!$A$1:$A$54,0),1),40)</f>
        <v>0.1</v>
      </c>
      <c r="N3204" s="3">
        <v>43486</v>
      </c>
      <c r="O3204" s="3" t="s">
        <v>360</v>
      </c>
      <c r="P3204" s="2">
        <v>1</v>
      </c>
      <c r="R3204" s="3"/>
    </row>
    <row r="3205" spans="2:18" x14ac:dyDescent="0.25">
      <c r="B3205" t="s">
        <v>189</v>
      </c>
      <c r="C3205">
        <v>1003933</v>
      </c>
      <c r="D3205" t="s">
        <v>115</v>
      </c>
      <c r="E3205">
        <v>9003933</v>
      </c>
      <c r="F3205" t="s">
        <v>212</v>
      </c>
      <c r="G3205">
        <v>10969958</v>
      </c>
      <c r="H3205">
        <v>220</v>
      </c>
      <c r="I3205">
        <v>521</v>
      </c>
      <c r="J3205" t="s">
        <v>28</v>
      </c>
      <c r="K3205">
        <f>L3205*IFERROR(INDEX('Información SKU'!$H$1:$H$54,MATCH(I3205,'Información SKU'!$A$1:$A$54,0),1),15)</f>
        <v>64</v>
      </c>
      <c r="L3205">
        <v>8</v>
      </c>
      <c r="M3205" s="13">
        <f>L3205/IFERROR(INDEX('Información SKU'!$K$1:$K$54,MATCH(I3205,'Información SKU'!$A$1:$A$54,0),1),40)</f>
        <v>0.13333333333333333</v>
      </c>
      <c r="N3205" s="3">
        <v>43486</v>
      </c>
      <c r="O3205" s="3" t="s">
        <v>360</v>
      </c>
      <c r="P3205" s="2">
        <v>1</v>
      </c>
      <c r="R3205" s="3"/>
    </row>
    <row r="3206" spans="2:18" x14ac:dyDescent="0.25">
      <c r="B3206" t="s">
        <v>189</v>
      </c>
      <c r="C3206">
        <v>1003933</v>
      </c>
      <c r="D3206" t="s">
        <v>115</v>
      </c>
      <c r="E3206">
        <v>9003933</v>
      </c>
      <c r="F3206" t="s">
        <v>212</v>
      </c>
      <c r="G3206">
        <v>10969958</v>
      </c>
      <c r="H3206">
        <v>210</v>
      </c>
      <c r="I3206">
        <v>511</v>
      </c>
      <c r="J3206" t="s">
        <v>29</v>
      </c>
      <c r="K3206">
        <f>L3206*IFERROR(INDEX('Información SKU'!$H$1:$H$54,MATCH(I3206,'Información SKU'!$A$1:$A$54,0),1),15)</f>
        <v>56</v>
      </c>
      <c r="L3206">
        <v>7</v>
      </c>
      <c r="M3206" s="13">
        <f>L3206/IFERROR(INDEX('Información SKU'!$K$1:$K$54,MATCH(I3206,'Información SKU'!$A$1:$A$54,0),1),40)</f>
        <v>0.11666666666666667</v>
      </c>
      <c r="N3206" s="3">
        <v>43486</v>
      </c>
      <c r="O3206" s="3" t="s">
        <v>365</v>
      </c>
      <c r="P3206" s="2">
        <v>3</v>
      </c>
      <c r="R3206" s="3"/>
    </row>
    <row r="3207" spans="2:18" x14ac:dyDescent="0.25">
      <c r="B3207" t="s">
        <v>189</v>
      </c>
      <c r="C3207">
        <v>1003933</v>
      </c>
      <c r="D3207" t="s">
        <v>115</v>
      </c>
      <c r="E3207">
        <v>9003933</v>
      </c>
      <c r="F3207" t="s">
        <v>212</v>
      </c>
      <c r="G3207">
        <v>10969958</v>
      </c>
      <c r="H3207">
        <v>200</v>
      </c>
      <c r="I3207">
        <v>510</v>
      </c>
      <c r="J3207" t="s">
        <v>30</v>
      </c>
      <c r="K3207">
        <f>L3207*IFERROR(INDEX('Información SKU'!$H$1:$H$54,MATCH(I3207,'Información SKU'!$A$1:$A$54,0),1),15)</f>
        <v>6</v>
      </c>
      <c r="L3207">
        <v>1</v>
      </c>
      <c r="M3207" s="13">
        <f>L3207/IFERROR(INDEX('Información SKU'!$K$1:$K$54,MATCH(I3207,'Información SKU'!$A$1:$A$54,0),1),40)</f>
        <v>0.02</v>
      </c>
      <c r="N3207" s="3">
        <v>43486</v>
      </c>
      <c r="O3207" s="3" t="s">
        <v>361</v>
      </c>
      <c r="P3207" s="2">
        <v>1</v>
      </c>
      <c r="R3207" s="3"/>
    </row>
    <row r="3208" spans="2:18" x14ac:dyDescent="0.25">
      <c r="B3208" t="s">
        <v>189</v>
      </c>
      <c r="C3208">
        <v>1003933</v>
      </c>
      <c r="D3208" t="s">
        <v>115</v>
      </c>
      <c r="E3208">
        <v>9003933</v>
      </c>
      <c r="F3208" t="s">
        <v>212</v>
      </c>
      <c r="G3208">
        <v>10969958</v>
      </c>
      <c r="H3208">
        <v>190</v>
      </c>
      <c r="I3208">
        <v>509</v>
      </c>
      <c r="J3208" t="s">
        <v>0</v>
      </c>
      <c r="K3208">
        <f>L3208*IFERROR(INDEX('Información SKU'!$H$1:$H$54,MATCH(I3208,'Información SKU'!$A$1:$A$54,0),1),15)</f>
        <v>18</v>
      </c>
      <c r="L3208">
        <v>3</v>
      </c>
      <c r="M3208" s="13">
        <f>L3208/IFERROR(INDEX('Información SKU'!$K$1:$K$54,MATCH(I3208,'Información SKU'!$A$1:$A$54,0),1),40)</f>
        <v>3.7499999999999999E-2</v>
      </c>
      <c r="N3208" s="3">
        <v>43486</v>
      </c>
      <c r="O3208" s="3" t="s">
        <v>364</v>
      </c>
      <c r="P3208" s="2">
        <v>3</v>
      </c>
      <c r="R3208" s="3"/>
    </row>
    <row r="3209" spans="2:18" x14ac:dyDescent="0.25">
      <c r="B3209" t="s">
        <v>189</v>
      </c>
      <c r="C3209">
        <v>1003933</v>
      </c>
      <c r="D3209" t="s">
        <v>115</v>
      </c>
      <c r="E3209">
        <v>9003933</v>
      </c>
      <c r="F3209" t="s">
        <v>212</v>
      </c>
      <c r="G3209">
        <v>10969958</v>
      </c>
      <c r="H3209">
        <v>180</v>
      </c>
      <c r="I3209">
        <v>480</v>
      </c>
      <c r="J3209" t="s">
        <v>77</v>
      </c>
      <c r="K3209">
        <f>L3209*IFERROR(INDEX('Información SKU'!$H$1:$H$54,MATCH(I3209,'Información SKU'!$A$1:$A$54,0),1),15)</f>
        <v>160</v>
      </c>
      <c r="L3209">
        <v>20</v>
      </c>
      <c r="M3209" s="13">
        <f>L3209/IFERROR(INDEX('Información SKU'!$K$1:$K$54,MATCH(I3209,'Información SKU'!$A$1:$A$54,0),1),40)</f>
        <v>0.25641025641025639</v>
      </c>
      <c r="N3209" s="3">
        <v>43486</v>
      </c>
      <c r="O3209" s="3" t="s">
        <v>362</v>
      </c>
      <c r="P3209" s="2">
        <v>2</v>
      </c>
      <c r="R3209" s="3"/>
    </row>
    <row r="3210" spans="2:18" x14ac:dyDescent="0.25">
      <c r="B3210" t="s">
        <v>189</v>
      </c>
      <c r="C3210">
        <v>1003933</v>
      </c>
      <c r="D3210" t="s">
        <v>115</v>
      </c>
      <c r="E3210">
        <v>9003933</v>
      </c>
      <c r="F3210" t="s">
        <v>212</v>
      </c>
      <c r="G3210">
        <v>10969958</v>
      </c>
      <c r="H3210">
        <v>170</v>
      </c>
      <c r="I3210">
        <v>478</v>
      </c>
      <c r="J3210" t="s">
        <v>76</v>
      </c>
      <c r="K3210">
        <f>L3210*IFERROR(INDEX('Información SKU'!$H$1:$H$54,MATCH(I3210,'Información SKU'!$A$1:$A$54,0),1),15)</f>
        <v>195</v>
      </c>
      <c r="L3210">
        <v>13</v>
      </c>
      <c r="M3210" s="13">
        <f>L3210/IFERROR(INDEX('Información SKU'!$K$1:$K$54,MATCH(I3210,'Información SKU'!$A$1:$A$54,0),1),40)</f>
        <v>0.18571428571428572</v>
      </c>
      <c r="N3210" s="3">
        <v>43486</v>
      </c>
      <c r="O3210" s="3" t="s">
        <v>362</v>
      </c>
      <c r="P3210" s="2">
        <v>2</v>
      </c>
      <c r="R3210" s="3"/>
    </row>
    <row r="3211" spans="2:18" x14ac:dyDescent="0.25">
      <c r="B3211" t="s">
        <v>189</v>
      </c>
      <c r="C3211">
        <v>1003933</v>
      </c>
      <c r="D3211" t="s">
        <v>115</v>
      </c>
      <c r="E3211">
        <v>9003933</v>
      </c>
      <c r="F3211" t="s">
        <v>212</v>
      </c>
      <c r="G3211">
        <v>10969958</v>
      </c>
      <c r="H3211">
        <v>160</v>
      </c>
      <c r="I3211">
        <v>460</v>
      </c>
      <c r="J3211" t="s">
        <v>38</v>
      </c>
      <c r="K3211">
        <f>L3211*IFERROR(INDEX('Información SKU'!$H$1:$H$54,MATCH(I3211,'Información SKU'!$A$1:$A$54,0),1),15)</f>
        <v>645</v>
      </c>
      <c r="L3211">
        <v>43</v>
      </c>
      <c r="M3211" s="13">
        <f>L3211/IFERROR(INDEX('Información SKU'!$K$1:$K$54,MATCH(I3211,'Información SKU'!$A$1:$A$54,0),1),40)</f>
        <v>0.55128205128205132</v>
      </c>
      <c r="N3211" s="3">
        <v>43486</v>
      </c>
      <c r="O3211" s="3" t="s">
        <v>362</v>
      </c>
      <c r="P3211" s="2">
        <v>2</v>
      </c>
      <c r="R3211" s="3"/>
    </row>
    <row r="3212" spans="2:18" x14ac:dyDescent="0.25">
      <c r="B3212" t="s">
        <v>189</v>
      </c>
      <c r="C3212">
        <v>1003933</v>
      </c>
      <c r="D3212" t="s">
        <v>115</v>
      </c>
      <c r="E3212">
        <v>9003933</v>
      </c>
      <c r="F3212" t="s">
        <v>212</v>
      </c>
      <c r="G3212">
        <v>10969958</v>
      </c>
      <c r="H3212">
        <v>150</v>
      </c>
      <c r="I3212">
        <v>439</v>
      </c>
      <c r="J3212" t="s">
        <v>78</v>
      </c>
      <c r="K3212">
        <f>L3212*IFERROR(INDEX('Información SKU'!$H$1:$H$54,MATCH(I3212,'Información SKU'!$A$1:$A$54,0),1),15)</f>
        <v>312</v>
      </c>
      <c r="L3212">
        <v>52</v>
      </c>
      <c r="M3212" s="13">
        <f>L3212/IFERROR(INDEX('Información SKU'!$K$1:$K$54,MATCH(I3212,'Información SKU'!$A$1:$A$54,0),1),40)</f>
        <v>0.41269841269841268</v>
      </c>
      <c r="N3212" s="3">
        <v>43486</v>
      </c>
      <c r="O3212" s="3" t="s">
        <v>365</v>
      </c>
      <c r="P3212" s="2">
        <v>3</v>
      </c>
      <c r="R3212" s="3"/>
    </row>
    <row r="3213" spans="2:18" x14ac:dyDescent="0.25">
      <c r="B3213" t="s">
        <v>189</v>
      </c>
      <c r="C3213">
        <v>1003933</v>
      </c>
      <c r="D3213" t="s">
        <v>115</v>
      </c>
      <c r="E3213">
        <v>9003933</v>
      </c>
      <c r="F3213" t="s">
        <v>212</v>
      </c>
      <c r="G3213">
        <v>10969958</v>
      </c>
      <c r="H3213">
        <v>140</v>
      </c>
      <c r="I3213">
        <v>420</v>
      </c>
      <c r="J3213" t="s">
        <v>11</v>
      </c>
      <c r="K3213">
        <f>L3213*IFERROR(INDEX('Información SKU'!$H$1:$H$54,MATCH(I3213,'Información SKU'!$A$1:$A$54,0),1),15)</f>
        <v>165</v>
      </c>
      <c r="L3213">
        <v>11</v>
      </c>
      <c r="M3213" s="13">
        <f>L3213/IFERROR(INDEX('Información SKU'!$K$1:$K$54,MATCH(I3213,'Información SKU'!$A$1:$A$54,0),1),40)</f>
        <v>0.14102564102564102</v>
      </c>
      <c r="N3213" s="3">
        <v>43486</v>
      </c>
      <c r="O3213" s="3" t="s">
        <v>363</v>
      </c>
      <c r="P3213" s="2">
        <v>2</v>
      </c>
      <c r="R3213" s="3"/>
    </row>
    <row r="3214" spans="2:18" x14ac:dyDescent="0.25">
      <c r="B3214" t="s">
        <v>189</v>
      </c>
      <c r="C3214">
        <v>1003933</v>
      </c>
      <c r="D3214" t="s">
        <v>115</v>
      </c>
      <c r="E3214">
        <v>9003933</v>
      </c>
      <c r="F3214" t="s">
        <v>212</v>
      </c>
      <c r="G3214">
        <v>10969958</v>
      </c>
      <c r="H3214">
        <v>120</v>
      </c>
      <c r="I3214">
        <v>416</v>
      </c>
      <c r="J3214" t="s">
        <v>81</v>
      </c>
      <c r="K3214">
        <f>L3214*IFERROR(INDEX('Información SKU'!$H$1:$H$54,MATCH(I3214,'Información SKU'!$A$1:$A$54,0),1),15)</f>
        <v>30</v>
      </c>
      <c r="L3214">
        <v>2</v>
      </c>
      <c r="M3214" s="13">
        <f>L3214/IFERROR(INDEX('Información SKU'!$K$1:$K$54,MATCH(I3214,'Información SKU'!$A$1:$A$54,0),1),40)</f>
        <v>2.8571428571428571E-2</v>
      </c>
      <c r="N3214" s="3">
        <v>43486</v>
      </c>
      <c r="O3214" s="3" t="s">
        <v>364</v>
      </c>
      <c r="P3214" s="2">
        <v>3</v>
      </c>
      <c r="R3214" s="3"/>
    </row>
    <row r="3215" spans="2:18" x14ac:dyDescent="0.25">
      <c r="B3215" t="s">
        <v>189</v>
      </c>
      <c r="C3215">
        <v>1004689</v>
      </c>
      <c r="D3215" t="s">
        <v>104</v>
      </c>
      <c r="E3215">
        <v>9004689</v>
      </c>
      <c r="F3215" t="s">
        <v>188</v>
      </c>
      <c r="G3215">
        <v>10969984</v>
      </c>
      <c r="H3215">
        <v>10</v>
      </c>
      <c r="I3215">
        <v>5273</v>
      </c>
      <c r="J3215" t="s">
        <v>82</v>
      </c>
      <c r="K3215">
        <f>L3215*IFERROR(INDEX('Información SKU'!$H$1:$H$54,MATCH(I3215,'Información SKU'!$A$1:$A$54,0),1),15)</f>
        <v>840</v>
      </c>
      <c r="L3215">
        <v>140</v>
      </c>
      <c r="M3215" s="13">
        <f>L3215/IFERROR(INDEX('Información SKU'!$K$1:$K$54,MATCH(I3215,'Información SKU'!$A$1:$A$54,0),1),40)</f>
        <v>2</v>
      </c>
      <c r="N3215" s="3">
        <v>43487</v>
      </c>
      <c r="O3215" s="3" t="s">
        <v>362</v>
      </c>
      <c r="P3215" s="2">
        <v>2</v>
      </c>
      <c r="R3215" s="3"/>
    </row>
    <row r="3216" spans="2:18" x14ac:dyDescent="0.25">
      <c r="B3216" t="s">
        <v>189</v>
      </c>
      <c r="C3216">
        <v>1004688</v>
      </c>
      <c r="D3216" t="s">
        <v>104</v>
      </c>
      <c r="E3216">
        <v>9004688</v>
      </c>
      <c r="F3216" t="s">
        <v>188</v>
      </c>
      <c r="G3216">
        <v>10969993</v>
      </c>
      <c r="H3216">
        <v>10</v>
      </c>
      <c r="I3216">
        <v>5238</v>
      </c>
      <c r="J3216" t="s">
        <v>88</v>
      </c>
      <c r="K3216">
        <f>L3216*IFERROR(INDEX('Información SKU'!$H$1:$H$54,MATCH(I3216,'Información SKU'!$A$1:$A$54,0),1),15)</f>
        <v>15</v>
      </c>
      <c r="L3216">
        <v>1</v>
      </c>
      <c r="M3216" s="13">
        <f>L3216/IFERROR(INDEX('Información SKU'!$K$1:$K$54,MATCH(I3216,'Información SKU'!$A$1:$A$54,0),1),40)</f>
        <v>1.8181818181818181E-2</v>
      </c>
      <c r="N3216" s="3">
        <v>43487</v>
      </c>
      <c r="O3216" s="3" t="s">
        <v>362</v>
      </c>
      <c r="P3216" s="2">
        <v>2</v>
      </c>
      <c r="R3216" s="3"/>
    </row>
    <row r="3217" spans="2:18" x14ac:dyDescent="0.25">
      <c r="B3217" t="s">
        <v>189</v>
      </c>
      <c r="C3217">
        <v>1004688</v>
      </c>
      <c r="D3217" t="s">
        <v>104</v>
      </c>
      <c r="E3217">
        <v>9004688</v>
      </c>
      <c r="F3217" t="s">
        <v>188</v>
      </c>
      <c r="G3217">
        <v>10969994</v>
      </c>
      <c r="H3217">
        <v>50</v>
      </c>
      <c r="I3217">
        <v>522</v>
      </c>
      <c r="J3217" t="s">
        <v>6</v>
      </c>
      <c r="K3217">
        <f>L3217*IFERROR(INDEX('Información SKU'!$H$1:$H$54,MATCH(I3217,'Información SKU'!$A$1:$A$54,0),1),15)</f>
        <v>15</v>
      </c>
      <c r="L3217">
        <v>1</v>
      </c>
      <c r="M3217" s="13">
        <f>L3217/IFERROR(INDEX('Información SKU'!$K$1:$K$54,MATCH(I3217,'Información SKU'!$A$1:$A$54,0),1),40)</f>
        <v>1.6666666666666666E-2</v>
      </c>
      <c r="N3217" s="3">
        <v>43487</v>
      </c>
      <c r="O3217" s="3" t="s">
        <v>361</v>
      </c>
      <c r="P3217" s="2">
        <v>1</v>
      </c>
      <c r="R3217" s="3"/>
    </row>
    <row r="3218" spans="2:18" x14ac:dyDescent="0.25">
      <c r="B3218" t="s">
        <v>189</v>
      </c>
      <c r="C3218">
        <v>1004688</v>
      </c>
      <c r="D3218" t="s">
        <v>104</v>
      </c>
      <c r="E3218">
        <v>9004688</v>
      </c>
      <c r="F3218" t="s">
        <v>188</v>
      </c>
      <c r="G3218">
        <v>10969994</v>
      </c>
      <c r="H3218">
        <v>80</v>
      </c>
      <c r="I3218">
        <v>5402</v>
      </c>
      <c r="J3218" t="s">
        <v>32</v>
      </c>
      <c r="K3218">
        <f>L3218*IFERROR(INDEX('Información SKU'!$H$1:$H$54,MATCH(I3218,'Información SKU'!$A$1:$A$54,0),1),15)</f>
        <v>6</v>
      </c>
      <c r="L3218">
        <v>1</v>
      </c>
      <c r="M3218" s="13">
        <f>L3218/IFERROR(INDEX('Información SKU'!$K$1:$K$54,MATCH(I3218,'Información SKU'!$A$1:$A$54,0),1),40)</f>
        <v>1.6666666666666666E-2</v>
      </c>
      <c r="N3218" s="3">
        <v>43487</v>
      </c>
      <c r="O3218" s="3" t="s">
        <v>364</v>
      </c>
      <c r="P3218" s="2">
        <v>3</v>
      </c>
      <c r="R3218" s="3"/>
    </row>
    <row r="3219" spans="2:18" x14ac:dyDescent="0.25">
      <c r="B3219" t="s">
        <v>189</v>
      </c>
      <c r="C3219">
        <v>1004689</v>
      </c>
      <c r="D3219" t="s">
        <v>104</v>
      </c>
      <c r="E3219">
        <v>9004689</v>
      </c>
      <c r="F3219" t="s">
        <v>188</v>
      </c>
      <c r="G3219">
        <v>10969995</v>
      </c>
      <c r="H3219">
        <v>10</v>
      </c>
      <c r="I3219">
        <v>5273</v>
      </c>
      <c r="J3219" t="s">
        <v>82</v>
      </c>
      <c r="K3219">
        <f>L3219*IFERROR(INDEX('Información SKU'!$H$1:$H$54,MATCH(I3219,'Información SKU'!$A$1:$A$54,0),1),15)</f>
        <v>360</v>
      </c>
      <c r="L3219">
        <v>60</v>
      </c>
      <c r="M3219" s="13">
        <f>L3219/IFERROR(INDEX('Información SKU'!$K$1:$K$54,MATCH(I3219,'Información SKU'!$A$1:$A$54,0),1),40)</f>
        <v>0.8571428571428571</v>
      </c>
      <c r="N3219" s="3">
        <v>43487</v>
      </c>
      <c r="O3219" s="3" t="s">
        <v>365</v>
      </c>
      <c r="P3219" s="2">
        <v>3</v>
      </c>
      <c r="R3219" s="3"/>
    </row>
    <row r="3220" spans="2:18" x14ac:dyDescent="0.25">
      <c r="B3220" t="s">
        <v>189</v>
      </c>
      <c r="C3220">
        <v>1004688</v>
      </c>
      <c r="D3220" t="s">
        <v>104</v>
      </c>
      <c r="E3220">
        <v>9004688</v>
      </c>
      <c r="F3220" t="s">
        <v>188</v>
      </c>
      <c r="G3220">
        <v>10969996</v>
      </c>
      <c r="H3220">
        <v>100</v>
      </c>
      <c r="I3220">
        <v>2396</v>
      </c>
      <c r="J3220" t="s">
        <v>68</v>
      </c>
      <c r="K3220">
        <f>L3220*IFERROR(INDEX('Información SKU'!$H$1:$H$54,MATCH(I3220,'Información SKU'!$A$1:$A$54,0),1),15)</f>
        <v>15</v>
      </c>
      <c r="L3220">
        <v>1</v>
      </c>
      <c r="M3220" s="13">
        <f>L3220/IFERROR(INDEX('Información SKU'!$K$1:$K$54,MATCH(I3220,'Información SKU'!$A$1:$A$54,0),1),40)</f>
        <v>0.02</v>
      </c>
      <c r="N3220" s="3">
        <v>43487</v>
      </c>
      <c r="O3220" s="3" t="s">
        <v>363</v>
      </c>
      <c r="P3220" s="2">
        <v>2</v>
      </c>
      <c r="R3220" s="3"/>
    </row>
    <row r="3221" spans="2:18" x14ac:dyDescent="0.25">
      <c r="B3221" t="s">
        <v>189</v>
      </c>
      <c r="C3221">
        <v>1004688</v>
      </c>
      <c r="D3221" t="s">
        <v>104</v>
      </c>
      <c r="E3221">
        <v>9004688</v>
      </c>
      <c r="F3221" t="s">
        <v>188</v>
      </c>
      <c r="G3221">
        <v>10969996</v>
      </c>
      <c r="H3221">
        <v>90</v>
      </c>
      <c r="I3221">
        <v>2397</v>
      </c>
      <c r="J3221" t="s">
        <v>67</v>
      </c>
      <c r="K3221">
        <f>L3221*IFERROR(INDEX('Información SKU'!$H$1:$H$54,MATCH(I3221,'Información SKU'!$A$1:$A$54,0),1),15)</f>
        <v>12</v>
      </c>
      <c r="L3221">
        <v>1</v>
      </c>
      <c r="M3221" s="13">
        <f>L3221/IFERROR(INDEX('Información SKU'!$K$1:$K$54,MATCH(I3221,'Información SKU'!$A$1:$A$54,0),1),40)</f>
        <v>0.02</v>
      </c>
      <c r="N3221" s="3">
        <v>43487</v>
      </c>
      <c r="O3221" s="3" t="s">
        <v>362</v>
      </c>
      <c r="P3221" s="2">
        <v>2</v>
      </c>
      <c r="R3221" s="3"/>
    </row>
    <row r="3222" spans="2:18" x14ac:dyDescent="0.25">
      <c r="B3222" t="s">
        <v>189</v>
      </c>
      <c r="C3222">
        <v>1004688</v>
      </c>
      <c r="D3222" t="s">
        <v>104</v>
      </c>
      <c r="E3222">
        <v>9004688</v>
      </c>
      <c r="F3222" t="s">
        <v>188</v>
      </c>
      <c r="G3222">
        <v>10969996</v>
      </c>
      <c r="H3222">
        <v>40</v>
      </c>
      <c r="I3222">
        <v>5246</v>
      </c>
      <c r="J3222" t="s">
        <v>73</v>
      </c>
      <c r="K3222">
        <f>L3222*IFERROR(INDEX('Información SKU'!$H$1:$H$54,MATCH(I3222,'Información SKU'!$A$1:$A$54,0),1),15)</f>
        <v>6</v>
      </c>
      <c r="L3222">
        <v>1</v>
      </c>
      <c r="M3222" s="13">
        <f>L3222/IFERROR(INDEX('Información SKU'!$K$1:$K$54,MATCH(I3222,'Información SKU'!$A$1:$A$54,0),1),40)</f>
        <v>1.3333333333333334E-2</v>
      </c>
      <c r="N3222" s="3">
        <v>43487</v>
      </c>
      <c r="O3222" s="3" t="s">
        <v>363</v>
      </c>
      <c r="P3222" s="2">
        <v>2</v>
      </c>
      <c r="R3222" s="3"/>
    </row>
    <row r="3223" spans="2:18" x14ac:dyDescent="0.25">
      <c r="B3223" t="s">
        <v>189</v>
      </c>
      <c r="C3223">
        <v>1004688</v>
      </c>
      <c r="D3223" t="s">
        <v>104</v>
      </c>
      <c r="E3223">
        <v>9004688</v>
      </c>
      <c r="F3223" t="s">
        <v>188</v>
      </c>
      <c r="G3223">
        <v>10969996</v>
      </c>
      <c r="H3223">
        <v>30</v>
      </c>
      <c r="I3223">
        <v>5275</v>
      </c>
      <c r="J3223" t="s">
        <v>75</v>
      </c>
      <c r="K3223">
        <f>L3223*IFERROR(INDEX('Información SKU'!$H$1:$H$54,MATCH(I3223,'Información SKU'!$A$1:$A$54,0),1),15)</f>
        <v>36</v>
      </c>
      <c r="L3223">
        <v>6</v>
      </c>
      <c r="M3223" s="13">
        <f>L3223/IFERROR(INDEX('Información SKU'!$K$1:$K$54,MATCH(I3223,'Información SKU'!$A$1:$A$54,0),1),40)</f>
        <v>8.5714285714285715E-2</v>
      </c>
      <c r="N3223" s="3">
        <v>43487</v>
      </c>
      <c r="O3223" s="3" t="s">
        <v>363</v>
      </c>
      <c r="P3223" s="2">
        <v>2</v>
      </c>
      <c r="R3223" s="3"/>
    </row>
    <row r="3224" spans="2:18" x14ac:dyDescent="0.25">
      <c r="B3224" t="s">
        <v>189</v>
      </c>
      <c r="C3224">
        <v>1004688</v>
      </c>
      <c r="D3224" t="s">
        <v>104</v>
      </c>
      <c r="E3224">
        <v>9004688</v>
      </c>
      <c r="F3224" t="s">
        <v>188</v>
      </c>
      <c r="G3224">
        <v>10969996</v>
      </c>
      <c r="H3224">
        <v>10</v>
      </c>
      <c r="I3224">
        <v>41</v>
      </c>
      <c r="J3224" t="s">
        <v>71</v>
      </c>
      <c r="K3224">
        <f>L3224*IFERROR(INDEX('Información SKU'!$H$1:$H$54,MATCH(I3224,'Información SKU'!$A$1:$A$54,0),1),15)</f>
        <v>8</v>
      </c>
      <c r="L3224">
        <v>1</v>
      </c>
      <c r="M3224" s="13">
        <f>L3224/IFERROR(INDEX('Información SKU'!$K$1:$K$54,MATCH(I3224,'Información SKU'!$A$1:$A$54,0),1),40)</f>
        <v>1.6666666666666666E-2</v>
      </c>
      <c r="N3224" s="3">
        <v>43487</v>
      </c>
      <c r="O3224" s="3" t="s">
        <v>361</v>
      </c>
      <c r="P3224" s="2">
        <v>1</v>
      </c>
      <c r="R3224" s="3"/>
    </row>
    <row r="3225" spans="2:18" x14ac:dyDescent="0.25">
      <c r="B3225" t="s">
        <v>189</v>
      </c>
      <c r="C3225">
        <v>1001666</v>
      </c>
      <c r="D3225" t="s">
        <v>114</v>
      </c>
      <c r="E3225">
        <v>9001666</v>
      </c>
      <c r="F3225" t="s">
        <v>209</v>
      </c>
      <c r="G3225">
        <v>10970023</v>
      </c>
      <c r="H3225">
        <v>40</v>
      </c>
      <c r="I3225">
        <v>224</v>
      </c>
      <c r="J3225" t="s">
        <v>37</v>
      </c>
      <c r="K3225">
        <f>L3225*IFERROR(INDEX('Información SKU'!$H$1:$H$54,MATCH(I3225,'Información SKU'!$A$1:$A$54,0),1),15)</f>
        <v>1008</v>
      </c>
      <c r="L3225">
        <v>126</v>
      </c>
      <c r="M3225" s="13">
        <f>L3225/IFERROR(INDEX('Información SKU'!$K$1:$K$54,MATCH(I3225,'Información SKU'!$A$1:$A$54,0),1),40)</f>
        <v>3</v>
      </c>
      <c r="N3225" s="3">
        <v>43487</v>
      </c>
      <c r="O3225" s="3" t="s">
        <v>361</v>
      </c>
      <c r="P3225" s="2">
        <v>1</v>
      </c>
      <c r="R3225" s="3"/>
    </row>
    <row r="3226" spans="2:18" x14ac:dyDescent="0.25">
      <c r="B3226" t="s">
        <v>189</v>
      </c>
      <c r="C3226">
        <v>1001666</v>
      </c>
      <c r="D3226" t="s">
        <v>114</v>
      </c>
      <c r="E3226">
        <v>9001666</v>
      </c>
      <c r="F3226" t="s">
        <v>209</v>
      </c>
      <c r="G3226">
        <v>10970023</v>
      </c>
      <c r="H3226">
        <v>10</v>
      </c>
      <c r="I3226">
        <v>2382</v>
      </c>
      <c r="J3226" t="s">
        <v>34</v>
      </c>
      <c r="K3226">
        <f>L3226*IFERROR(INDEX('Información SKU'!$H$1:$H$54,MATCH(I3226,'Información SKU'!$A$1:$A$54,0),1),15)</f>
        <v>576</v>
      </c>
      <c r="L3226">
        <v>96</v>
      </c>
      <c r="M3226" s="13">
        <f>L3226/IFERROR(INDEX('Información SKU'!$K$1:$K$54,MATCH(I3226,'Información SKU'!$A$1:$A$54,0),1),40)</f>
        <v>1</v>
      </c>
      <c r="N3226" s="3">
        <v>43487</v>
      </c>
      <c r="O3226" s="3" t="s">
        <v>364</v>
      </c>
      <c r="P3226" s="2">
        <v>3</v>
      </c>
      <c r="R3226" s="3"/>
    </row>
    <row r="3227" spans="2:18" x14ac:dyDescent="0.25">
      <c r="B3227" t="s">
        <v>189</v>
      </c>
      <c r="C3227">
        <v>1001665</v>
      </c>
      <c r="D3227" t="s">
        <v>114</v>
      </c>
      <c r="E3227">
        <v>9001665</v>
      </c>
      <c r="F3227" t="s">
        <v>211</v>
      </c>
      <c r="G3227">
        <v>10970024</v>
      </c>
      <c r="H3227">
        <v>60</v>
      </c>
      <c r="I3227">
        <v>62</v>
      </c>
      <c r="J3227" t="s">
        <v>25</v>
      </c>
      <c r="K3227">
        <f>L3227*IFERROR(INDEX('Información SKU'!$H$1:$H$54,MATCH(I3227,'Información SKU'!$A$1:$A$54,0),1),15)</f>
        <v>1200</v>
      </c>
      <c r="L3227">
        <v>150</v>
      </c>
      <c r="M3227" s="13">
        <f>L3227/IFERROR(INDEX('Información SKU'!$K$1:$K$54,MATCH(I3227,'Información SKU'!$A$1:$A$54,0),1),40)</f>
        <v>3</v>
      </c>
      <c r="N3227" s="3">
        <v>43487</v>
      </c>
      <c r="O3227" s="3" t="s">
        <v>364</v>
      </c>
      <c r="P3227" s="2">
        <v>3</v>
      </c>
      <c r="R3227" s="3"/>
    </row>
    <row r="3228" spans="2:18" x14ac:dyDescent="0.25">
      <c r="B3228" t="s">
        <v>189</v>
      </c>
      <c r="C3228">
        <v>1001665</v>
      </c>
      <c r="D3228" t="s">
        <v>114</v>
      </c>
      <c r="E3228">
        <v>9001665</v>
      </c>
      <c r="F3228" t="s">
        <v>211</v>
      </c>
      <c r="G3228">
        <v>10970024</v>
      </c>
      <c r="H3228">
        <v>50</v>
      </c>
      <c r="I3228">
        <v>63</v>
      </c>
      <c r="J3228" t="s">
        <v>1</v>
      </c>
      <c r="K3228">
        <f>L3228*IFERROR(INDEX('Información SKU'!$H$1:$H$54,MATCH(I3228,'Información SKU'!$A$1:$A$54,0),1),15)</f>
        <v>2520</v>
      </c>
      <c r="L3228">
        <v>168</v>
      </c>
      <c r="M3228" s="13">
        <f>L3228/IFERROR(INDEX('Información SKU'!$K$1:$K$54,MATCH(I3228,'Información SKU'!$A$1:$A$54,0),1),40)</f>
        <v>4</v>
      </c>
      <c r="N3228" s="3">
        <v>43487</v>
      </c>
      <c r="O3228" s="3" t="s">
        <v>361</v>
      </c>
      <c r="P3228" s="2">
        <v>1</v>
      </c>
      <c r="R3228" s="3"/>
    </row>
    <row r="3229" spans="2:18" x14ac:dyDescent="0.25">
      <c r="B3229" t="s">
        <v>189</v>
      </c>
      <c r="C3229">
        <v>1001665</v>
      </c>
      <c r="D3229" t="s">
        <v>114</v>
      </c>
      <c r="E3229">
        <v>9001665</v>
      </c>
      <c r="F3229" t="s">
        <v>211</v>
      </c>
      <c r="G3229">
        <v>10970024</v>
      </c>
      <c r="H3229">
        <v>40</v>
      </c>
      <c r="I3229">
        <v>224</v>
      </c>
      <c r="J3229" t="s">
        <v>37</v>
      </c>
      <c r="K3229">
        <f>L3229*IFERROR(INDEX('Información SKU'!$H$1:$H$54,MATCH(I3229,'Información SKU'!$A$1:$A$54,0),1),15)</f>
        <v>672</v>
      </c>
      <c r="L3229">
        <v>84</v>
      </c>
      <c r="M3229" s="13">
        <f>L3229/IFERROR(INDEX('Información SKU'!$K$1:$K$54,MATCH(I3229,'Información SKU'!$A$1:$A$54,0),1),40)</f>
        <v>2</v>
      </c>
      <c r="N3229" s="3">
        <v>43487</v>
      </c>
      <c r="O3229" s="3" t="s">
        <v>362</v>
      </c>
      <c r="P3229" s="2">
        <v>2</v>
      </c>
      <c r="R3229" s="3"/>
    </row>
    <row r="3230" spans="2:18" x14ac:dyDescent="0.25">
      <c r="B3230" t="s">
        <v>189</v>
      </c>
      <c r="C3230">
        <v>1001665</v>
      </c>
      <c r="D3230" t="s">
        <v>114</v>
      </c>
      <c r="E3230">
        <v>9001665</v>
      </c>
      <c r="F3230" t="s">
        <v>211</v>
      </c>
      <c r="G3230">
        <v>10970025</v>
      </c>
      <c r="H3230">
        <v>10</v>
      </c>
      <c r="I3230">
        <v>62</v>
      </c>
      <c r="J3230" t="s">
        <v>25</v>
      </c>
      <c r="K3230">
        <f>L3230*IFERROR(INDEX('Información SKU'!$H$1:$H$54,MATCH(I3230,'Información SKU'!$A$1:$A$54,0),1),15)</f>
        <v>7200</v>
      </c>
      <c r="L3230">
        <v>900</v>
      </c>
      <c r="M3230" s="13">
        <f>L3230/IFERROR(INDEX('Información SKU'!$K$1:$K$54,MATCH(I3230,'Información SKU'!$A$1:$A$54,0),1),40)</f>
        <v>18</v>
      </c>
      <c r="N3230" s="3">
        <v>43487</v>
      </c>
      <c r="O3230" s="3" t="s">
        <v>360</v>
      </c>
      <c r="P3230" s="2">
        <v>1</v>
      </c>
      <c r="R3230" s="3"/>
    </row>
    <row r="3231" spans="2:18" x14ac:dyDescent="0.25">
      <c r="B3231" t="s">
        <v>189</v>
      </c>
      <c r="C3231">
        <v>1001665</v>
      </c>
      <c r="D3231" t="s">
        <v>114</v>
      </c>
      <c r="E3231">
        <v>9001665</v>
      </c>
      <c r="F3231" t="s">
        <v>211</v>
      </c>
      <c r="G3231">
        <v>10970025</v>
      </c>
      <c r="H3231">
        <v>20</v>
      </c>
      <c r="I3231">
        <v>61</v>
      </c>
      <c r="J3231" t="s">
        <v>20</v>
      </c>
      <c r="K3231">
        <f>L3231*IFERROR(INDEX('Información SKU'!$H$1:$H$54,MATCH(I3231,'Información SKU'!$A$1:$A$54,0),1),15)</f>
        <v>6300</v>
      </c>
      <c r="L3231">
        <v>420</v>
      </c>
      <c r="M3231" s="13">
        <f>L3231/IFERROR(INDEX('Información SKU'!$K$1:$K$54,MATCH(I3231,'Información SKU'!$A$1:$A$54,0),1),40)</f>
        <v>7</v>
      </c>
      <c r="N3231" s="3">
        <v>43487</v>
      </c>
      <c r="O3231" s="3" t="s">
        <v>360</v>
      </c>
      <c r="P3231" s="2">
        <v>1</v>
      </c>
      <c r="R3231" s="3"/>
    </row>
    <row r="3232" spans="2:18" x14ac:dyDescent="0.25">
      <c r="B3232" t="s">
        <v>189</v>
      </c>
      <c r="C3232">
        <v>1006465</v>
      </c>
      <c r="D3232" t="s">
        <v>114</v>
      </c>
      <c r="E3232">
        <v>9006465</v>
      </c>
      <c r="F3232" t="s">
        <v>210</v>
      </c>
      <c r="G3232">
        <v>10970043</v>
      </c>
      <c r="H3232">
        <v>90</v>
      </c>
      <c r="I3232">
        <v>5402</v>
      </c>
      <c r="J3232" t="s">
        <v>32</v>
      </c>
      <c r="K3232">
        <f>L3232*IFERROR(INDEX('Información SKU'!$H$1:$H$54,MATCH(I3232,'Información SKU'!$A$1:$A$54,0),1),15)</f>
        <v>6</v>
      </c>
      <c r="L3232">
        <v>1</v>
      </c>
      <c r="M3232" s="13">
        <f>L3232/IFERROR(INDEX('Información SKU'!$K$1:$K$54,MATCH(I3232,'Información SKU'!$A$1:$A$54,0),1),40)</f>
        <v>1.6666666666666666E-2</v>
      </c>
      <c r="N3232" s="3">
        <v>43487</v>
      </c>
      <c r="O3232" s="3" t="s">
        <v>360</v>
      </c>
      <c r="P3232" s="2">
        <v>1</v>
      </c>
      <c r="R3232" s="3"/>
    </row>
    <row r="3233" spans="2:18" x14ac:dyDescent="0.25">
      <c r="B3233" t="s">
        <v>189</v>
      </c>
      <c r="C3233">
        <v>1006465</v>
      </c>
      <c r="D3233" t="s">
        <v>114</v>
      </c>
      <c r="E3233">
        <v>9006465</v>
      </c>
      <c r="F3233" t="s">
        <v>210</v>
      </c>
      <c r="G3233">
        <v>10970043</v>
      </c>
      <c r="H3233">
        <v>60</v>
      </c>
      <c r="I3233">
        <v>1200</v>
      </c>
      <c r="J3233" t="s">
        <v>17</v>
      </c>
      <c r="K3233">
        <f>L3233*IFERROR(INDEX('Información SKU'!$H$1:$H$54,MATCH(I3233,'Información SKU'!$A$1:$A$54,0),1),15)</f>
        <v>6</v>
      </c>
      <c r="L3233">
        <v>1</v>
      </c>
      <c r="M3233" s="13">
        <f>L3233/IFERROR(INDEX('Información SKU'!$K$1:$K$54,MATCH(I3233,'Información SKU'!$A$1:$A$54,0),1),40)</f>
        <v>2.3809523809523808E-2</v>
      </c>
      <c r="N3233" s="3">
        <v>43487</v>
      </c>
      <c r="O3233" s="3" t="s">
        <v>362</v>
      </c>
      <c r="P3233" s="2">
        <v>2</v>
      </c>
      <c r="R3233" s="3"/>
    </row>
    <row r="3234" spans="2:18" x14ac:dyDescent="0.25">
      <c r="B3234" t="s">
        <v>189</v>
      </c>
      <c r="C3234">
        <v>1006465</v>
      </c>
      <c r="D3234" t="s">
        <v>114</v>
      </c>
      <c r="E3234">
        <v>9006465</v>
      </c>
      <c r="F3234" t="s">
        <v>210</v>
      </c>
      <c r="G3234">
        <v>10970043</v>
      </c>
      <c r="H3234">
        <v>50</v>
      </c>
      <c r="I3234">
        <v>1199</v>
      </c>
      <c r="J3234" t="s">
        <v>26</v>
      </c>
      <c r="K3234">
        <f>L3234*IFERROR(INDEX('Información SKU'!$H$1:$H$54,MATCH(I3234,'Información SKU'!$A$1:$A$54,0),1),15)</f>
        <v>12</v>
      </c>
      <c r="L3234">
        <v>1</v>
      </c>
      <c r="M3234" s="13">
        <f>L3234/IFERROR(INDEX('Información SKU'!$K$1:$K$54,MATCH(I3234,'Información SKU'!$A$1:$A$54,0),1),40)</f>
        <v>1.6666666666666666E-2</v>
      </c>
      <c r="N3234" s="3">
        <v>43487</v>
      </c>
      <c r="O3234" s="3" t="s">
        <v>363</v>
      </c>
      <c r="P3234" s="2">
        <v>2</v>
      </c>
      <c r="R3234" s="3"/>
    </row>
    <row r="3235" spans="2:18" x14ac:dyDescent="0.25">
      <c r="B3235" t="s">
        <v>189</v>
      </c>
      <c r="C3235">
        <v>1006465</v>
      </c>
      <c r="D3235" t="s">
        <v>114</v>
      </c>
      <c r="E3235">
        <v>9006465</v>
      </c>
      <c r="F3235" t="s">
        <v>210</v>
      </c>
      <c r="G3235">
        <v>10970043</v>
      </c>
      <c r="H3235">
        <v>10</v>
      </c>
      <c r="I3235">
        <v>62</v>
      </c>
      <c r="J3235" t="s">
        <v>25</v>
      </c>
      <c r="K3235">
        <f>L3235*IFERROR(INDEX('Información SKU'!$H$1:$H$54,MATCH(I3235,'Información SKU'!$A$1:$A$54,0),1),15)</f>
        <v>88</v>
      </c>
      <c r="L3235">
        <v>11</v>
      </c>
      <c r="M3235" s="13">
        <f>L3235/IFERROR(INDEX('Información SKU'!$K$1:$K$54,MATCH(I3235,'Información SKU'!$A$1:$A$54,0),1),40)</f>
        <v>0.22</v>
      </c>
      <c r="N3235" s="3">
        <v>43487</v>
      </c>
      <c r="O3235" s="3" t="s">
        <v>365</v>
      </c>
      <c r="P3235" s="2">
        <v>3</v>
      </c>
      <c r="R3235" s="3"/>
    </row>
    <row r="3236" spans="2:18" x14ac:dyDescent="0.25">
      <c r="B3236" t="s">
        <v>189</v>
      </c>
      <c r="C3236">
        <v>1001666</v>
      </c>
      <c r="D3236" t="s">
        <v>114</v>
      </c>
      <c r="E3236">
        <v>9001666</v>
      </c>
      <c r="F3236" t="s">
        <v>209</v>
      </c>
      <c r="G3236">
        <v>10970044</v>
      </c>
      <c r="H3236">
        <v>220</v>
      </c>
      <c r="I3236">
        <v>522</v>
      </c>
      <c r="J3236" t="s">
        <v>6</v>
      </c>
      <c r="K3236">
        <f>L3236*IFERROR(INDEX('Información SKU'!$H$1:$H$54,MATCH(I3236,'Información SKU'!$A$1:$A$54,0),1),15)</f>
        <v>270</v>
      </c>
      <c r="L3236">
        <v>18</v>
      </c>
      <c r="M3236" s="13">
        <f>L3236/IFERROR(INDEX('Información SKU'!$K$1:$K$54,MATCH(I3236,'Información SKU'!$A$1:$A$54,0),1),40)</f>
        <v>0.3</v>
      </c>
      <c r="N3236" s="3">
        <v>43487</v>
      </c>
      <c r="O3236" s="3" t="s">
        <v>365</v>
      </c>
      <c r="P3236" s="2">
        <v>3</v>
      </c>
      <c r="R3236" s="3"/>
    </row>
    <row r="3237" spans="2:18" x14ac:dyDescent="0.25">
      <c r="B3237" t="s">
        <v>189</v>
      </c>
      <c r="C3237">
        <v>1001666</v>
      </c>
      <c r="D3237" t="s">
        <v>114</v>
      </c>
      <c r="E3237">
        <v>9001666</v>
      </c>
      <c r="F3237" t="s">
        <v>209</v>
      </c>
      <c r="G3237">
        <v>10970044</v>
      </c>
      <c r="H3237">
        <v>230</v>
      </c>
      <c r="I3237">
        <v>527</v>
      </c>
      <c r="J3237" t="s">
        <v>80</v>
      </c>
      <c r="K3237">
        <f>L3237*IFERROR(INDEX('Información SKU'!$H$1:$H$54,MATCH(I3237,'Información SKU'!$A$1:$A$54,0),1),15)</f>
        <v>285</v>
      </c>
      <c r="L3237">
        <v>19</v>
      </c>
      <c r="M3237" s="13">
        <f>L3237/IFERROR(INDEX('Información SKU'!$K$1:$K$54,MATCH(I3237,'Información SKU'!$A$1:$A$54,0),1),40)</f>
        <v>0.31666666666666665</v>
      </c>
      <c r="N3237" s="3">
        <v>43487</v>
      </c>
      <c r="O3237" s="3" t="s">
        <v>364</v>
      </c>
      <c r="P3237" s="2">
        <v>3</v>
      </c>
      <c r="R3237" s="3"/>
    </row>
    <row r="3238" spans="2:18" x14ac:dyDescent="0.25">
      <c r="B3238" t="s">
        <v>189</v>
      </c>
      <c r="C3238">
        <v>1001666</v>
      </c>
      <c r="D3238" t="s">
        <v>114</v>
      </c>
      <c r="E3238">
        <v>9001666</v>
      </c>
      <c r="F3238" t="s">
        <v>209</v>
      </c>
      <c r="G3238">
        <v>10970044</v>
      </c>
      <c r="H3238">
        <v>260</v>
      </c>
      <c r="I3238">
        <v>1199</v>
      </c>
      <c r="J3238" t="s">
        <v>26</v>
      </c>
      <c r="K3238">
        <f>L3238*IFERROR(INDEX('Información SKU'!$H$1:$H$54,MATCH(I3238,'Información SKU'!$A$1:$A$54,0),1),15)</f>
        <v>540</v>
      </c>
      <c r="L3238">
        <v>45</v>
      </c>
      <c r="M3238" s="13">
        <f>L3238/IFERROR(INDEX('Información SKU'!$K$1:$K$54,MATCH(I3238,'Información SKU'!$A$1:$A$54,0),1),40)</f>
        <v>0.75</v>
      </c>
      <c r="N3238" s="3">
        <v>43487</v>
      </c>
      <c r="O3238" s="3" t="s">
        <v>360</v>
      </c>
      <c r="P3238" s="2">
        <v>1</v>
      </c>
      <c r="R3238" s="3"/>
    </row>
    <row r="3239" spans="2:18" x14ac:dyDescent="0.25">
      <c r="B3239" t="s">
        <v>189</v>
      </c>
      <c r="C3239">
        <v>1001666</v>
      </c>
      <c r="D3239" t="s">
        <v>114</v>
      </c>
      <c r="E3239">
        <v>9001666</v>
      </c>
      <c r="F3239" t="s">
        <v>209</v>
      </c>
      <c r="G3239">
        <v>10970044</v>
      </c>
      <c r="H3239">
        <v>270</v>
      </c>
      <c r="I3239">
        <v>1200</v>
      </c>
      <c r="J3239" t="s">
        <v>17</v>
      </c>
      <c r="K3239">
        <f>L3239*IFERROR(INDEX('Información SKU'!$H$1:$H$54,MATCH(I3239,'Información SKU'!$A$1:$A$54,0),1),15)</f>
        <v>102</v>
      </c>
      <c r="L3239">
        <v>17</v>
      </c>
      <c r="M3239" s="13">
        <f>L3239/IFERROR(INDEX('Información SKU'!$K$1:$K$54,MATCH(I3239,'Información SKU'!$A$1:$A$54,0),1),40)</f>
        <v>0.40476190476190477</v>
      </c>
      <c r="N3239" s="3">
        <v>43487</v>
      </c>
      <c r="O3239" s="3" t="s">
        <v>365</v>
      </c>
      <c r="P3239" s="2">
        <v>3</v>
      </c>
      <c r="R3239" s="3"/>
    </row>
    <row r="3240" spans="2:18" x14ac:dyDescent="0.25">
      <c r="B3240" t="s">
        <v>189</v>
      </c>
      <c r="C3240">
        <v>1001666</v>
      </c>
      <c r="D3240" t="s">
        <v>114</v>
      </c>
      <c r="E3240">
        <v>9001666</v>
      </c>
      <c r="F3240" t="s">
        <v>209</v>
      </c>
      <c r="G3240">
        <v>10970044</v>
      </c>
      <c r="H3240">
        <v>320</v>
      </c>
      <c r="I3240">
        <v>2382</v>
      </c>
      <c r="J3240" t="s">
        <v>34</v>
      </c>
      <c r="K3240">
        <f>L3240*IFERROR(INDEX('Información SKU'!$H$1:$H$54,MATCH(I3240,'Información SKU'!$A$1:$A$54,0),1),15)</f>
        <v>24</v>
      </c>
      <c r="L3240">
        <v>4</v>
      </c>
      <c r="M3240" s="13">
        <f>L3240/IFERROR(INDEX('Información SKU'!$K$1:$K$54,MATCH(I3240,'Información SKU'!$A$1:$A$54,0),1),40)</f>
        <v>4.1666666666666664E-2</v>
      </c>
      <c r="N3240" s="3">
        <v>43487</v>
      </c>
      <c r="O3240" s="3" t="s">
        <v>365</v>
      </c>
      <c r="P3240" s="2">
        <v>3</v>
      </c>
      <c r="R3240" s="3"/>
    </row>
    <row r="3241" spans="2:18" x14ac:dyDescent="0.25">
      <c r="B3241" t="s">
        <v>189</v>
      </c>
      <c r="C3241">
        <v>1001666</v>
      </c>
      <c r="D3241" t="s">
        <v>114</v>
      </c>
      <c r="E3241">
        <v>9001666</v>
      </c>
      <c r="F3241" t="s">
        <v>209</v>
      </c>
      <c r="G3241">
        <v>10970044</v>
      </c>
      <c r="H3241">
        <v>330</v>
      </c>
      <c r="I3241">
        <v>2387</v>
      </c>
      <c r="J3241" t="s">
        <v>33</v>
      </c>
      <c r="K3241">
        <f>L3241*IFERROR(INDEX('Información SKU'!$H$1:$H$54,MATCH(I3241,'Información SKU'!$A$1:$A$54,0),1),15)</f>
        <v>408</v>
      </c>
      <c r="L3241">
        <v>34</v>
      </c>
      <c r="M3241" s="13">
        <f>L3241/IFERROR(INDEX('Información SKU'!$K$1:$K$54,MATCH(I3241,'Información SKU'!$A$1:$A$54,0),1),40)</f>
        <v>0.35416666666666669</v>
      </c>
      <c r="N3241" s="3">
        <v>43487</v>
      </c>
      <c r="O3241" s="3" t="s">
        <v>361</v>
      </c>
      <c r="P3241" s="2">
        <v>1</v>
      </c>
      <c r="R3241" s="3"/>
    </row>
    <row r="3242" spans="2:18" x14ac:dyDescent="0.25">
      <c r="B3242" t="s">
        <v>189</v>
      </c>
      <c r="C3242">
        <v>1001666</v>
      </c>
      <c r="D3242" t="s">
        <v>114</v>
      </c>
      <c r="E3242">
        <v>9001666</v>
      </c>
      <c r="F3242" t="s">
        <v>209</v>
      </c>
      <c r="G3242">
        <v>10970044</v>
      </c>
      <c r="H3242">
        <v>370</v>
      </c>
      <c r="I3242">
        <v>5268</v>
      </c>
      <c r="J3242" t="s">
        <v>83</v>
      </c>
      <c r="K3242">
        <f>L3242*IFERROR(INDEX('Información SKU'!$H$1:$H$54,MATCH(I3242,'Información SKU'!$A$1:$A$54,0),1),15)</f>
        <v>165</v>
      </c>
      <c r="L3242">
        <v>11</v>
      </c>
      <c r="M3242" s="13">
        <f>L3242/IFERROR(INDEX('Información SKU'!$K$1:$K$54,MATCH(I3242,'Información SKU'!$A$1:$A$54,0),1),40)</f>
        <v>0.15714285714285714</v>
      </c>
      <c r="N3242" s="3">
        <v>43487</v>
      </c>
      <c r="O3242" s="3" t="s">
        <v>360</v>
      </c>
      <c r="P3242" s="2">
        <v>1</v>
      </c>
      <c r="R3242" s="3"/>
    </row>
    <row r="3243" spans="2:18" x14ac:dyDescent="0.25">
      <c r="B3243" t="s">
        <v>189</v>
      </c>
      <c r="C3243">
        <v>1001666</v>
      </c>
      <c r="D3243" t="s">
        <v>114</v>
      </c>
      <c r="E3243">
        <v>9001666</v>
      </c>
      <c r="F3243" t="s">
        <v>209</v>
      </c>
      <c r="G3243">
        <v>10970044</v>
      </c>
      <c r="H3243">
        <v>20</v>
      </c>
      <c r="I3243">
        <v>42</v>
      </c>
      <c r="J3243" t="s">
        <v>15</v>
      </c>
      <c r="K3243">
        <f>L3243*IFERROR(INDEX('Información SKU'!$H$1:$H$54,MATCH(I3243,'Información SKU'!$A$1:$A$54,0),1),15)</f>
        <v>12</v>
      </c>
      <c r="L3243">
        <v>1</v>
      </c>
      <c r="M3243" s="13">
        <f>L3243/IFERROR(INDEX('Información SKU'!$K$1:$K$54,MATCH(I3243,'Información SKU'!$A$1:$A$54,0),1),40)</f>
        <v>0.02</v>
      </c>
      <c r="N3243" s="3">
        <v>43487</v>
      </c>
      <c r="O3243" s="3" t="s">
        <v>360</v>
      </c>
      <c r="P3243" s="2">
        <v>1</v>
      </c>
      <c r="R3243" s="3"/>
    </row>
    <row r="3244" spans="2:18" x14ac:dyDescent="0.25">
      <c r="B3244" t="s">
        <v>189</v>
      </c>
      <c r="C3244">
        <v>1001666</v>
      </c>
      <c r="D3244" t="s">
        <v>114</v>
      </c>
      <c r="E3244">
        <v>9001666</v>
      </c>
      <c r="F3244" t="s">
        <v>209</v>
      </c>
      <c r="G3244">
        <v>10970044</v>
      </c>
      <c r="H3244">
        <v>40</v>
      </c>
      <c r="I3244">
        <v>224</v>
      </c>
      <c r="J3244" t="s">
        <v>37</v>
      </c>
      <c r="K3244">
        <f>L3244*IFERROR(INDEX('Información SKU'!$H$1:$H$54,MATCH(I3244,'Información SKU'!$A$1:$A$54,0),1),15)</f>
        <v>40</v>
      </c>
      <c r="L3244">
        <v>5</v>
      </c>
      <c r="M3244" s="13">
        <f>L3244/IFERROR(INDEX('Información SKU'!$K$1:$K$54,MATCH(I3244,'Información SKU'!$A$1:$A$54,0),1),40)</f>
        <v>0.11904761904761904</v>
      </c>
      <c r="N3244" s="3">
        <v>43487</v>
      </c>
      <c r="O3244" s="3" t="s">
        <v>360</v>
      </c>
      <c r="P3244" s="2">
        <v>1</v>
      </c>
      <c r="R3244" s="3"/>
    </row>
    <row r="3245" spans="2:18" x14ac:dyDescent="0.25">
      <c r="B3245" t="s">
        <v>189</v>
      </c>
      <c r="C3245">
        <v>1001666</v>
      </c>
      <c r="D3245" t="s">
        <v>114</v>
      </c>
      <c r="E3245">
        <v>9001666</v>
      </c>
      <c r="F3245" t="s">
        <v>209</v>
      </c>
      <c r="G3245">
        <v>10970044</v>
      </c>
      <c r="H3245">
        <v>100</v>
      </c>
      <c r="I3245">
        <v>320</v>
      </c>
      <c r="J3245" t="s">
        <v>31</v>
      </c>
      <c r="K3245">
        <f>L3245*IFERROR(INDEX('Información SKU'!$H$1:$H$54,MATCH(I3245,'Información SKU'!$A$1:$A$54,0),1),15)</f>
        <v>420</v>
      </c>
      <c r="L3245">
        <v>28</v>
      </c>
      <c r="M3245" s="13">
        <f>L3245/IFERROR(INDEX('Información SKU'!$K$1:$K$54,MATCH(I3245,'Información SKU'!$A$1:$A$54,0),1),40)</f>
        <v>0.35897435897435898</v>
      </c>
      <c r="N3245" s="3">
        <v>43487</v>
      </c>
      <c r="O3245" s="3" t="s">
        <v>363</v>
      </c>
      <c r="P3245" s="2">
        <v>2</v>
      </c>
      <c r="R3245" s="3"/>
    </row>
    <row r="3246" spans="2:18" x14ac:dyDescent="0.25">
      <c r="B3246" t="s">
        <v>189</v>
      </c>
      <c r="C3246">
        <v>1001666</v>
      </c>
      <c r="D3246" t="s">
        <v>114</v>
      </c>
      <c r="E3246">
        <v>9001666</v>
      </c>
      <c r="F3246" t="s">
        <v>209</v>
      </c>
      <c r="G3246">
        <v>10970044</v>
      </c>
      <c r="H3246">
        <v>170</v>
      </c>
      <c r="I3246">
        <v>420</v>
      </c>
      <c r="J3246" t="s">
        <v>11</v>
      </c>
      <c r="K3246">
        <f>L3246*IFERROR(INDEX('Información SKU'!$H$1:$H$54,MATCH(I3246,'Información SKU'!$A$1:$A$54,0),1),15)</f>
        <v>45</v>
      </c>
      <c r="L3246">
        <v>3</v>
      </c>
      <c r="M3246" s="13">
        <f>L3246/IFERROR(INDEX('Información SKU'!$K$1:$K$54,MATCH(I3246,'Información SKU'!$A$1:$A$54,0),1),40)</f>
        <v>3.8461538461538464E-2</v>
      </c>
      <c r="N3246" s="3">
        <v>43487</v>
      </c>
      <c r="O3246" s="3" t="s">
        <v>360</v>
      </c>
      <c r="P3246" s="2">
        <v>1</v>
      </c>
      <c r="R3246" s="3"/>
    </row>
    <row r="3247" spans="2:18" x14ac:dyDescent="0.25">
      <c r="B3247" t="s">
        <v>189</v>
      </c>
      <c r="C3247">
        <v>1001666</v>
      </c>
      <c r="D3247" t="s">
        <v>114</v>
      </c>
      <c r="E3247">
        <v>9001666</v>
      </c>
      <c r="F3247" t="s">
        <v>209</v>
      </c>
      <c r="G3247">
        <v>10970044</v>
      </c>
      <c r="H3247">
        <v>180</v>
      </c>
      <c r="I3247">
        <v>460</v>
      </c>
      <c r="J3247" t="s">
        <v>38</v>
      </c>
      <c r="K3247">
        <f>L3247*IFERROR(INDEX('Información SKU'!$H$1:$H$54,MATCH(I3247,'Información SKU'!$A$1:$A$54,0),1),15)</f>
        <v>420</v>
      </c>
      <c r="L3247">
        <v>28</v>
      </c>
      <c r="M3247" s="13">
        <f>L3247/IFERROR(INDEX('Información SKU'!$K$1:$K$54,MATCH(I3247,'Información SKU'!$A$1:$A$54,0),1),40)</f>
        <v>0.35897435897435898</v>
      </c>
      <c r="N3247" s="3">
        <v>43487</v>
      </c>
      <c r="O3247" s="3" t="s">
        <v>360</v>
      </c>
      <c r="P3247" s="2">
        <v>1</v>
      </c>
      <c r="R3247" s="3"/>
    </row>
    <row r="3248" spans="2:18" x14ac:dyDescent="0.25">
      <c r="B3248" t="s">
        <v>189</v>
      </c>
      <c r="C3248">
        <v>1001666</v>
      </c>
      <c r="D3248" t="s">
        <v>114</v>
      </c>
      <c r="E3248">
        <v>9001666</v>
      </c>
      <c r="F3248" t="s">
        <v>209</v>
      </c>
      <c r="G3248">
        <v>10970044</v>
      </c>
      <c r="H3248">
        <v>190</v>
      </c>
      <c r="I3248">
        <v>509</v>
      </c>
      <c r="J3248" t="s">
        <v>0</v>
      </c>
      <c r="K3248">
        <f>L3248*IFERROR(INDEX('Información SKU'!$H$1:$H$54,MATCH(I3248,'Información SKU'!$A$1:$A$54,0),1),15)</f>
        <v>252</v>
      </c>
      <c r="L3248">
        <v>42</v>
      </c>
      <c r="M3248" s="13">
        <f>L3248/IFERROR(INDEX('Información SKU'!$K$1:$K$54,MATCH(I3248,'Información SKU'!$A$1:$A$54,0),1),40)</f>
        <v>0.52500000000000002</v>
      </c>
      <c r="N3248" s="3">
        <v>43487</v>
      </c>
      <c r="O3248" s="3" t="s">
        <v>365</v>
      </c>
      <c r="P3248" s="2">
        <v>3</v>
      </c>
      <c r="R3248" s="3"/>
    </row>
    <row r="3249" spans="2:18" x14ac:dyDescent="0.25">
      <c r="B3249" t="s">
        <v>189</v>
      </c>
      <c r="C3249">
        <v>1001666</v>
      </c>
      <c r="D3249" t="s">
        <v>114</v>
      </c>
      <c r="E3249">
        <v>9001666</v>
      </c>
      <c r="F3249" t="s">
        <v>209</v>
      </c>
      <c r="G3249">
        <v>10970044</v>
      </c>
      <c r="H3249">
        <v>200</v>
      </c>
      <c r="I3249">
        <v>511</v>
      </c>
      <c r="J3249" t="s">
        <v>29</v>
      </c>
      <c r="K3249">
        <f>L3249*IFERROR(INDEX('Información SKU'!$H$1:$H$54,MATCH(I3249,'Información SKU'!$A$1:$A$54,0),1),15)</f>
        <v>296</v>
      </c>
      <c r="L3249">
        <v>37</v>
      </c>
      <c r="M3249" s="13">
        <f>L3249/IFERROR(INDEX('Información SKU'!$K$1:$K$54,MATCH(I3249,'Información SKU'!$A$1:$A$54,0),1),40)</f>
        <v>0.6166666666666667</v>
      </c>
      <c r="N3249" s="3">
        <v>43487</v>
      </c>
      <c r="O3249" s="3" t="s">
        <v>364</v>
      </c>
      <c r="P3249" s="2">
        <v>3</v>
      </c>
      <c r="R3249" s="3"/>
    </row>
    <row r="3250" spans="2:18" x14ac:dyDescent="0.25">
      <c r="B3250" t="s">
        <v>189</v>
      </c>
      <c r="C3250">
        <v>1001666</v>
      </c>
      <c r="D3250" t="s">
        <v>114</v>
      </c>
      <c r="E3250">
        <v>9001666</v>
      </c>
      <c r="F3250" t="s">
        <v>209</v>
      </c>
      <c r="G3250">
        <v>10970044</v>
      </c>
      <c r="H3250">
        <v>210</v>
      </c>
      <c r="I3250">
        <v>521</v>
      </c>
      <c r="J3250" t="s">
        <v>28</v>
      </c>
      <c r="K3250">
        <f>L3250*IFERROR(INDEX('Información SKU'!$H$1:$H$54,MATCH(I3250,'Información SKU'!$A$1:$A$54,0),1),15)</f>
        <v>368</v>
      </c>
      <c r="L3250">
        <v>46</v>
      </c>
      <c r="M3250" s="13">
        <f>L3250/IFERROR(INDEX('Información SKU'!$K$1:$K$54,MATCH(I3250,'Información SKU'!$A$1:$A$54,0),1),40)</f>
        <v>0.76666666666666672</v>
      </c>
      <c r="N3250" s="3">
        <v>43487</v>
      </c>
      <c r="O3250" s="3" t="s">
        <v>362</v>
      </c>
      <c r="P3250" s="2">
        <v>2</v>
      </c>
      <c r="R3250" s="3"/>
    </row>
    <row r="3251" spans="2:18" x14ac:dyDescent="0.25">
      <c r="B3251" t="s">
        <v>189</v>
      </c>
      <c r="C3251">
        <v>1001665</v>
      </c>
      <c r="D3251" t="s">
        <v>114</v>
      </c>
      <c r="E3251">
        <v>9001665</v>
      </c>
      <c r="F3251" t="s">
        <v>211</v>
      </c>
      <c r="G3251">
        <v>10970045</v>
      </c>
      <c r="H3251">
        <v>380</v>
      </c>
      <c r="I3251">
        <v>2387</v>
      </c>
      <c r="J3251" t="s">
        <v>33</v>
      </c>
      <c r="K3251">
        <f>L3251*IFERROR(INDEX('Información SKU'!$H$1:$H$54,MATCH(I3251,'Información SKU'!$A$1:$A$54,0),1),15)</f>
        <v>588</v>
      </c>
      <c r="L3251">
        <v>49</v>
      </c>
      <c r="M3251" s="13">
        <f>L3251/IFERROR(INDEX('Información SKU'!$K$1:$K$54,MATCH(I3251,'Información SKU'!$A$1:$A$54,0),1),40)</f>
        <v>0.51041666666666663</v>
      </c>
      <c r="N3251" s="3">
        <v>43487</v>
      </c>
      <c r="O3251" s="3" t="s">
        <v>364</v>
      </c>
      <c r="P3251" s="2">
        <v>3</v>
      </c>
      <c r="R3251" s="3"/>
    </row>
    <row r="3252" spans="2:18" x14ac:dyDescent="0.25">
      <c r="B3252" t="s">
        <v>189</v>
      </c>
      <c r="C3252">
        <v>1001665</v>
      </c>
      <c r="D3252" t="s">
        <v>114</v>
      </c>
      <c r="E3252">
        <v>9001665</v>
      </c>
      <c r="F3252" t="s">
        <v>211</v>
      </c>
      <c r="G3252">
        <v>10970045</v>
      </c>
      <c r="H3252">
        <v>370</v>
      </c>
      <c r="I3252">
        <v>2382</v>
      </c>
      <c r="J3252" t="s">
        <v>34</v>
      </c>
      <c r="K3252">
        <f>L3252*IFERROR(INDEX('Información SKU'!$H$1:$H$54,MATCH(I3252,'Información SKU'!$A$1:$A$54,0),1),15)</f>
        <v>516</v>
      </c>
      <c r="L3252">
        <v>86</v>
      </c>
      <c r="M3252" s="13">
        <f>L3252/IFERROR(INDEX('Información SKU'!$K$1:$K$54,MATCH(I3252,'Información SKU'!$A$1:$A$54,0),1),40)</f>
        <v>0.89583333333333337</v>
      </c>
      <c r="N3252" s="3">
        <v>43487</v>
      </c>
      <c r="O3252" s="3" t="s">
        <v>361</v>
      </c>
      <c r="P3252" s="2">
        <v>1</v>
      </c>
      <c r="R3252" s="3"/>
    </row>
    <row r="3253" spans="2:18" x14ac:dyDescent="0.25">
      <c r="B3253" t="s">
        <v>189</v>
      </c>
      <c r="C3253">
        <v>1001665</v>
      </c>
      <c r="D3253" t="s">
        <v>114</v>
      </c>
      <c r="E3253">
        <v>9001665</v>
      </c>
      <c r="F3253" t="s">
        <v>211</v>
      </c>
      <c r="G3253">
        <v>10970045</v>
      </c>
      <c r="H3253">
        <v>290</v>
      </c>
      <c r="I3253">
        <v>1199</v>
      </c>
      <c r="J3253" t="s">
        <v>26</v>
      </c>
      <c r="K3253">
        <f>L3253*IFERROR(INDEX('Información SKU'!$H$1:$H$54,MATCH(I3253,'Información SKU'!$A$1:$A$54,0),1),15)</f>
        <v>144</v>
      </c>
      <c r="L3253">
        <v>12</v>
      </c>
      <c r="M3253" s="13">
        <f>L3253/IFERROR(INDEX('Información SKU'!$K$1:$K$54,MATCH(I3253,'Información SKU'!$A$1:$A$54,0),1),40)</f>
        <v>0.2</v>
      </c>
      <c r="N3253" s="3">
        <v>43487</v>
      </c>
      <c r="O3253" s="3" t="s">
        <v>361</v>
      </c>
      <c r="P3253" s="2">
        <v>1</v>
      </c>
      <c r="R3253" s="3"/>
    </row>
    <row r="3254" spans="2:18" x14ac:dyDescent="0.25">
      <c r="B3254" t="s">
        <v>189</v>
      </c>
      <c r="C3254">
        <v>1001665</v>
      </c>
      <c r="D3254" t="s">
        <v>114</v>
      </c>
      <c r="E3254">
        <v>9001665</v>
      </c>
      <c r="F3254" t="s">
        <v>211</v>
      </c>
      <c r="G3254">
        <v>10970045</v>
      </c>
      <c r="H3254">
        <v>490</v>
      </c>
      <c r="I3254">
        <v>5268</v>
      </c>
      <c r="J3254" t="s">
        <v>83</v>
      </c>
      <c r="K3254">
        <f>L3254*IFERROR(INDEX('Información SKU'!$H$1:$H$54,MATCH(I3254,'Información SKU'!$A$1:$A$54,0),1),15)</f>
        <v>120</v>
      </c>
      <c r="L3254">
        <v>8</v>
      </c>
      <c r="M3254" s="13">
        <f>L3254/IFERROR(INDEX('Información SKU'!$K$1:$K$54,MATCH(I3254,'Información SKU'!$A$1:$A$54,0),1),40)</f>
        <v>0.11428571428571428</v>
      </c>
      <c r="N3254" s="3">
        <v>43487</v>
      </c>
      <c r="O3254" s="3" t="s">
        <v>364</v>
      </c>
      <c r="P3254" s="2">
        <v>3</v>
      </c>
      <c r="R3254" s="3"/>
    </row>
    <row r="3255" spans="2:18" x14ac:dyDescent="0.25">
      <c r="B3255" t="s">
        <v>189</v>
      </c>
      <c r="C3255">
        <v>1001665</v>
      </c>
      <c r="D3255" t="s">
        <v>114</v>
      </c>
      <c r="E3255">
        <v>9001665</v>
      </c>
      <c r="F3255" t="s">
        <v>211</v>
      </c>
      <c r="G3255">
        <v>10970045</v>
      </c>
      <c r="H3255">
        <v>500</v>
      </c>
      <c r="I3255">
        <v>5402</v>
      </c>
      <c r="J3255" t="s">
        <v>32</v>
      </c>
      <c r="K3255">
        <f>L3255*IFERROR(INDEX('Información SKU'!$H$1:$H$54,MATCH(I3255,'Información SKU'!$A$1:$A$54,0),1),15)</f>
        <v>18</v>
      </c>
      <c r="L3255">
        <v>3</v>
      </c>
      <c r="M3255" s="13">
        <f>L3255/IFERROR(INDEX('Información SKU'!$K$1:$K$54,MATCH(I3255,'Información SKU'!$A$1:$A$54,0),1),40)</f>
        <v>0.05</v>
      </c>
      <c r="N3255" s="3">
        <v>43487</v>
      </c>
      <c r="O3255" s="3" t="s">
        <v>361</v>
      </c>
      <c r="P3255" s="2">
        <v>1</v>
      </c>
      <c r="R3255" s="3"/>
    </row>
    <row r="3256" spans="2:18" x14ac:dyDescent="0.25">
      <c r="B3256" t="s">
        <v>189</v>
      </c>
      <c r="C3256">
        <v>1001665</v>
      </c>
      <c r="D3256" t="s">
        <v>114</v>
      </c>
      <c r="E3256">
        <v>9001665</v>
      </c>
      <c r="F3256" t="s">
        <v>211</v>
      </c>
      <c r="G3256">
        <v>10970045</v>
      </c>
      <c r="H3256">
        <v>10</v>
      </c>
      <c r="I3256">
        <v>61</v>
      </c>
      <c r="J3256" t="s">
        <v>20</v>
      </c>
      <c r="K3256">
        <f>L3256*IFERROR(INDEX('Información SKU'!$H$1:$H$54,MATCH(I3256,'Información SKU'!$A$1:$A$54,0),1),15)</f>
        <v>870</v>
      </c>
      <c r="L3256">
        <v>58</v>
      </c>
      <c r="M3256" s="13">
        <f>L3256/IFERROR(INDEX('Información SKU'!$K$1:$K$54,MATCH(I3256,'Información SKU'!$A$1:$A$54,0),1),40)</f>
        <v>0.96666666666666667</v>
      </c>
      <c r="N3256" s="3">
        <v>43487</v>
      </c>
      <c r="O3256" s="3" t="s">
        <v>363</v>
      </c>
      <c r="P3256" s="2">
        <v>2</v>
      </c>
      <c r="R3256" s="3"/>
    </row>
    <row r="3257" spans="2:18" x14ac:dyDescent="0.25">
      <c r="B3257" t="s">
        <v>189</v>
      </c>
      <c r="C3257">
        <v>1001665</v>
      </c>
      <c r="D3257" t="s">
        <v>114</v>
      </c>
      <c r="E3257">
        <v>9001665</v>
      </c>
      <c r="F3257" t="s">
        <v>211</v>
      </c>
      <c r="G3257">
        <v>10970045</v>
      </c>
      <c r="H3257">
        <v>20</v>
      </c>
      <c r="I3257">
        <v>62</v>
      </c>
      <c r="J3257" t="s">
        <v>25</v>
      </c>
      <c r="K3257">
        <f>L3257*IFERROR(INDEX('Información SKU'!$H$1:$H$54,MATCH(I3257,'Información SKU'!$A$1:$A$54,0),1),15)</f>
        <v>280</v>
      </c>
      <c r="L3257">
        <v>35</v>
      </c>
      <c r="M3257" s="13">
        <f>L3257/IFERROR(INDEX('Información SKU'!$K$1:$K$54,MATCH(I3257,'Información SKU'!$A$1:$A$54,0),1),40)</f>
        <v>0.7</v>
      </c>
      <c r="N3257" s="3">
        <v>43487</v>
      </c>
      <c r="O3257" s="3" t="s">
        <v>364</v>
      </c>
      <c r="P3257" s="2">
        <v>3</v>
      </c>
      <c r="R3257" s="3"/>
    </row>
    <row r="3258" spans="2:18" x14ac:dyDescent="0.25">
      <c r="B3258" t="s">
        <v>189</v>
      </c>
      <c r="C3258">
        <v>1001665</v>
      </c>
      <c r="D3258" t="s">
        <v>114</v>
      </c>
      <c r="E3258">
        <v>9001665</v>
      </c>
      <c r="F3258" t="s">
        <v>211</v>
      </c>
      <c r="G3258">
        <v>10970045</v>
      </c>
      <c r="H3258">
        <v>30</v>
      </c>
      <c r="I3258">
        <v>63</v>
      </c>
      <c r="J3258" t="s">
        <v>1</v>
      </c>
      <c r="K3258">
        <f>L3258*IFERROR(INDEX('Información SKU'!$H$1:$H$54,MATCH(I3258,'Información SKU'!$A$1:$A$54,0),1),15)</f>
        <v>465</v>
      </c>
      <c r="L3258">
        <v>31</v>
      </c>
      <c r="M3258" s="13">
        <f>L3258/IFERROR(INDEX('Información SKU'!$K$1:$K$54,MATCH(I3258,'Información SKU'!$A$1:$A$54,0),1),40)</f>
        <v>0.73809523809523814</v>
      </c>
      <c r="N3258" s="3">
        <v>43487</v>
      </c>
      <c r="O3258" s="3" t="s">
        <v>364</v>
      </c>
      <c r="P3258" s="2">
        <v>3</v>
      </c>
      <c r="R3258" s="3"/>
    </row>
    <row r="3259" spans="2:18" x14ac:dyDescent="0.25">
      <c r="B3259" t="s">
        <v>189</v>
      </c>
      <c r="C3259">
        <v>1001665</v>
      </c>
      <c r="D3259" t="s">
        <v>114</v>
      </c>
      <c r="E3259">
        <v>9001665</v>
      </c>
      <c r="F3259" t="s">
        <v>211</v>
      </c>
      <c r="G3259">
        <v>10970045</v>
      </c>
      <c r="H3259">
        <v>80</v>
      </c>
      <c r="I3259">
        <v>224</v>
      </c>
      <c r="J3259" t="s">
        <v>37</v>
      </c>
      <c r="K3259">
        <f>L3259*IFERROR(INDEX('Información SKU'!$H$1:$H$54,MATCH(I3259,'Información SKU'!$A$1:$A$54,0),1),15)</f>
        <v>64</v>
      </c>
      <c r="L3259">
        <v>8</v>
      </c>
      <c r="M3259" s="13">
        <f>L3259/IFERROR(INDEX('Información SKU'!$K$1:$K$54,MATCH(I3259,'Información SKU'!$A$1:$A$54,0),1),40)</f>
        <v>0.19047619047619047</v>
      </c>
      <c r="N3259" s="3">
        <v>43487</v>
      </c>
      <c r="O3259" s="3" t="s">
        <v>361</v>
      </c>
      <c r="P3259" s="2">
        <v>1</v>
      </c>
      <c r="R3259" s="3"/>
    </row>
    <row r="3260" spans="2:18" x14ac:dyDescent="0.25">
      <c r="B3260" t="s">
        <v>189</v>
      </c>
      <c r="C3260">
        <v>1001665</v>
      </c>
      <c r="D3260" t="s">
        <v>114</v>
      </c>
      <c r="E3260">
        <v>9001665</v>
      </c>
      <c r="F3260" t="s">
        <v>211</v>
      </c>
      <c r="G3260">
        <v>10970045</v>
      </c>
      <c r="H3260">
        <v>140</v>
      </c>
      <c r="I3260">
        <v>320</v>
      </c>
      <c r="J3260" t="s">
        <v>31</v>
      </c>
      <c r="K3260">
        <f>L3260*IFERROR(INDEX('Información SKU'!$H$1:$H$54,MATCH(I3260,'Información SKU'!$A$1:$A$54,0),1),15)</f>
        <v>360</v>
      </c>
      <c r="L3260">
        <v>24</v>
      </c>
      <c r="M3260" s="13">
        <f>L3260/IFERROR(INDEX('Información SKU'!$K$1:$K$54,MATCH(I3260,'Información SKU'!$A$1:$A$54,0),1),40)</f>
        <v>0.30769230769230771</v>
      </c>
      <c r="N3260" s="3">
        <v>43487</v>
      </c>
      <c r="O3260" s="3" t="s">
        <v>364</v>
      </c>
      <c r="P3260" s="2">
        <v>3</v>
      </c>
      <c r="R3260" s="3"/>
    </row>
    <row r="3261" spans="2:18" x14ac:dyDescent="0.25">
      <c r="B3261" t="s">
        <v>189</v>
      </c>
      <c r="C3261">
        <v>1001665</v>
      </c>
      <c r="D3261" t="s">
        <v>114</v>
      </c>
      <c r="E3261">
        <v>9001665</v>
      </c>
      <c r="F3261" t="s">
        <v>211</v>
      </c>
      <c r="G3261">
        <v>10970045</v>
      </c>
      <c r="H3261">
        <v>220</v>
      </c>
      <c r="I3261">
        <v>460</v>
      </c>
      <c r="J3261" t="s">
        <v>38</v>
      </c>
      <c r="K3261">
        <f>L3261*IFERROR(INDEX('Información SKU'!$H$1:$H$54,MATCH(I3261,'Información SKU'!$A$1:$A$54,0),1),15)</f>
        <v>525</v>
      </c>
      <c r="L3261">
        <v>35</v>
      </c>
      <c r="M3261" s="13">
        <f>L3261/IFERROR(INDEX('Información SKU'!$K$1:$K$54,MATCH(I3261,'Información SKU'!$A$1:$A$54,0),1),40)</f>
        <v>0.44871794871794873</v>
      </c>
      <c r="N3261" s="3">
        <v>43487</v>
      </c>
      <c r="O3261" s="3" t="s">
        <v>361</v>
      </c>
      <c r="P3261" s="2">
        <v>1</v>
      </c>
      <c r="R3261" s="3"/>
    </row>
    <row r="3262" spans="2:18" x14ac:dyDescent="0.25">
      <c r="B3262" t="s">
        <v>189</v>
      </c>
      <c r="C3262">
        <v>1001665</v>
      </c>
      <c r="D3262" t="s">
        <v>114</v>
      </c>
      <c r="E3262">
        <v>9001665</v>
      </c>
      <c r="F3262" t="s">
        <v>211</v>
      </c>
      <c r="G3262">
        <v>10970045</v>
      </c>
      <c r="H3262">
        <v>230</v>
      </c>
      <c r="I3262">
        <v>509</v>
      </c>
      <c r="J3262" t="s">
        <v>0</v>
      </c>
      <c r="K3262">
        <f>L3262*IFERROR(INDEX('Información SKU'!$H$1:$H$54,MATCH(I3262,'Información SKU'!$A$1:$A$54,0),1),15)</f>
        <v>426</v>
      </c>
      <c r="L3262">
        <v>71</v>
      </c>
      <c r="M3262" s="13">
        <f>L3262/IFERROR(INDEX('Información SKU'!$K$1:$K$54,MATCH(I3262,'Información SKU'!$A$1:$A$54,0),1),40)</f>
        <v>0.88749999999999996</v>
      </c>
      <c r="N3262" s="3">
        <v>43487</v>
      </c>
      <c r="O3262" s="3" t="s">
        <v>361</v>
      </c>
      <c r="P3262" s="2">
        <v>1</v>
      </c>
      <c r="R3262" s="3"/>
    </row>
    <row r="3263" spans="2:18" x14ac:dyDescent="0.25">
      <c r="B3263" t="s">
        <v>189</v>
      </c>
      <c r="C3263">
        <v>1001665</v>
      </c>
      <c r="D3263" t="s">
        <v>114</v>
      </c>
      <c r="E3263">
        <v>9001665</v>
      </c>
      <c r="F3263" t="s">
        <v>211</v>
      </c>
      <c r="G3263">
        <v>10970045</v>
      </c>
      <c r="H3263">
        <v>240</v>
      </c>
      <c r="I3263">
        <v>511</v>
      </c>
      <c r="J3263" t="s">
        <v>29</v>
      </c>
      <c r="K3263">
        <f>L3263*IFERROR(INDEX('Información SKU'!$H$1:$H$54,MATCH(I3263,'Información SKU'!$A$1:$A$54,0),1),15)</f>
        <v>240</v>
      </c>
      <c r="L3263">
        <v>30</v>
      </c>
      <c r="M3263" s="13">
        <f>L3263/IFERROR(INDEX('Información SKU'!$K$1:$K$54,MATCH(I3263,'Información SKU'!$A$1:$A$54,0),1),40)</f>
        <v>0.5</v>
      </c>
      <c r="N3263" s="3">
        <v>43487</v>
      </c>
      <c r="O3263" s="3" t="s">
        <v>362</v>
      </c>
      <c r="P3263" s="2">
        <v>2</v>
      </c>
      <c r="R3263" s="3"/>
    </row>
    <row r="3264" spans="2:18" x14ac:dyDescent="0.25">
      <c r="B3264" t="s">
        <v>189</v>
      </c>
      <c r="C3264">
        <v>1001665</v>
      </c>
      <c r="D3264" t="s">
        <v>114</v>
      </c>
      <c r="E3264">
        <v>9001665</v>
      </c>
      <c r="F3264" t="s">
        <v>211</v>
      </c>
      <c r="G3264">
        <v>10970045</v>
      </c>
      <c r="H3264">
        <v>250</v>
      </c>
      <c r="I3264">
        <v>521</v>
      </c>
      <c r="J3264" t="s">
        <v>28</v>
      </c>
      <c r="K3264">
        <f>L3264*IFERROR(INDEX('Información SKU'!$H$1:$H$54,MATCH(I3264,'Información SKU'!$A$1:$A$54,0),1),15)</f>
        <v>232</v>
      </c>
      <c r="L3264">
        <v>29</v>
      </c>
      <c r="M3264" s="13">
        <f>L3264/IFERROR(INDEX('Información SKU'!$K$1:$K$54,MATCH(I3264,'Información SKU'!$A$1:$A$54,0),1),40)</f>
        <v>0.48333333333333334</v>
      </c>
      <c r="N3264" s="3">
        <v>43487</v>
      </c>
      <c r="O3264" s="3" t="s">
        <v>362</v>
      </c>
      <c r="P3264" s="2">
        <v>2</v>
      </c>
      <c r="R3264" s="3"/>
    </row>
    <row r="3265" spans="2:18" x14ac:dyDescent="0.25">
      <c r="B3265" t="s">
        <v>189</v>
      </c>
      <c r="C3265">
        <v>1001665</v>
      </c>
      <c r="D3265" t="s">
        <v>114</v>
      </c>
      <c r="E3265">
        <v>9001665</v>
      </c>
      <c r="F3265" t="s">
        <v>211</v>
      </c>
      <c r="G3265">
        <v>10970045</v>
      </c>
      <c r="H3265">
        <v>260</v>
      </c>
      <c r="I3265">
        <v>522</v>
      </c>
      <c r="J3265" t="s">
        <v>6</v>
      </c>
      <c r="K3265">
        <f>L3265*IFERROR(INDEX('Información SKU'!$H$1:$H$54,MATCH(I3265,'Información SKU'!$A$1:$A$54,0),1),15)</f>
        <v>120</v>
      </c>
      <c r="L3265">
        <v>8</v>
      </c>
      <c r="M3265" s="13">
        <f>L3265/IFERROR(INDEX('Información SKU'!$K$1:$K$54,MATCH(I3265,'Información SKU'!$A$1:$A$54,0),1),40)</f>
        <v>0.13333333333333333</v>
      </c>
      <c r="N3265" s="3">
        <v>43487</v>
      </c>
      <c r="O3265" s="3" t="s">
        <v>362</v>
      </c>
      <c r="P3265" s="2">
        <v>2</v>
      </c>
      <c r="R3265" s="3"/>
    </row>
    <row r="3266" spans="2:18" x14ac:dyDescent="0.25">
      <c r="B3266" t="s">
        <v>186</v>
      </c>
      <c r="C3266">
        <v>1005231</v>
      </c>
      <c r="D3266" t="s">
        <v>150</v>
      </c>
      <c r="E3266">
        <v>9005231</v>
      </c>
      <c r="F3266" t="s">
        <v>263</v>
      </c>
      <c r="G3266">
        <v>10970050</v>
      </c>
      <c r="H3266">
        <v>280</v>
      </c>
      <c r="I3266">
        <v>320</v>
      </c>
      <c r="J3266" t="s">
        <v>31</v>
      </c>
      <c r="K3266">
        <f>L3266*IFERROR(INDEX('Información SKU'!$H$1:$H$54,MATCH(I3266,'Información SKU'!$A$1:$A$54,0),1),15)</f>
        <v>300</v>
      </c>
      <c r="L3266">
        <v>20</v>
      </c>
      <c r="M3266" s="13">
        <f>L3266/IFERROR(INDEX('Información SKU'!$K$1:$K$54,MATCH(I3266,'Información SKU'!$A$1:$A$54,0),1),40)</f>
        <v>0.25641025641025639</v>
      </c>
      <c r="N3266" s="3">
        <v>43487</v>
      </c>
      <c r="O3266" s="3" t="s">
        <v>364</v>
      </c>
      <c r="P3266" s="2">
        <v>3</v>
      </c>
      <c r="R3266" s="3"/>
    </row>
    <row r="3267" spans="2:18" x14ac:dyDescent="0.25">
      <c r="B3267" t="s">
        <v>186</v>
      </c>
      <c r="C3267">
        <v>1005231</v>
      </c>
      <c r="D3267" t="s">
        <v>150</v>
      </c>
      <c r="E3267">
        <v>9005231</v>
      </c>
      <c r="F3267" t="s">
        <v>263</v>
      </c>
      <c r="G3267">
        <v>10970050</v>
      </c>
      <c r="H3267">
        <v>230</v>
      </c>
      <c r="I3267">
        <v>2381</v>
      </c>
      <c r="J3267" t="s">
        <v>93</v>
      </c>
      <c r="K3267">
        <f>L3267*IFERROR(INDEX('Información SKU'!$H$1:$H$54,MATCH(I3267,'Información SKU'!$A$1:$A$54,0),1),15)</f>
        <v>224</v>
      </c>
      <c r="L3267">
        <v>28</v>
      </c>
      <c r="M3267" s="13">
        <f>L3267/IFERROR(INDEX('Información SKU'!$K$1:$K$54,MATCH(I3267,'Información SKU'!$A$1:$A$54,0),1),40)</f>
        <v>0.16</v>
      </c>
      <c r="N3267" s="3">
        <v>43487</v>
      </c>
      <c r="O3267" s="3" t="s">
        <v>365</v>
      </c>
      <c r="P3267" s="2">
        <v>3</v>
      </c>
      <c r="R3267" s="3"/>
    </row>
    <row r="3268" spans="2:18" x14ac:dyDescent="0.25">
      <c r="B3268" t="s">
        <v>186</v>
      </c>
      <c r="C3268">
        <v>1005231</v>
      </c>
      <c r="D3268" t="s">
        <v>150</v>
      </c>
      <c r="E3268">
        <v>9005231</v>
      </c>
      <c r="F3268" t="s">
        <v>263</v>
      </c>
      <c r="G3268">
        <v>10970050</v>
      </c>
      <c r="H3268">
        <v>220</v>
      </c>
      <c r="I3268">
        <v>2384</v>
      </c>
      <c r="J3268" t="s">
        <v>10</v>
      </c>
      <c r="K3268">
        <f>L3268*IFERROR(INDEX('Información SKU'!$H$1:$H$54,MATCH(I3268,'Información SKU'!$A$1:$A$54,0),1),15)</f>
        <v>30</v>
      </c>
      <c r="L3268">
        <v>5</v>
      </c>
      <c r="M3268" s="13">
        <f>L3268/IFERROR(INDEX('Información SKU'!$K$1:$K$54,MATCH(I3268,'Información SKU'!$A$1:$A$54,0),1),40)</f>
        <v>5.2083333333333336E-2</v>
      </c>
      <c r="N3268" s="3">
        <v>43487</v>
      </c>
      <c r="O3268" s="3" t="s">
        <v>361</v>
      </c>
      <c r="P3268" s="2">
        <v>1</v>
      </c>
      <c r="R3268" s="3"/>
    </row>
    <row r="3269" spans="2:18" x14ac:dyDescent="0.25">
      <c r="B3269" t="s">
        <v>186</v>
      </c>
      <c r="C3269">
        <v>1005231</v>
      </c>
      <c r="D3269" t="s">
        <v>150</v>
      </c>
      <c r="E3269">
        <v>9005231</v>
      </c>
      <c r="F3269" t="s">
        <v>263</v>
      </c>
      <c r="G3269">
        <v>10970050</v>
      </c>
      <c r="H3269">
        <v>210</v>
      </c>
      <c r="I3269">
        <v>2383</v>
      </c>
      <c r="J3269" t="s">
        <v>92</v>
      </c>
      <c r="K3269">
        <f>L3269*IFERROR(INDEX('Información SKU'!$H$1:$H$54,MATCH(I3269,'Información SKU'!$A$1:$A$54,0),1),15)</f>
        <v>120</v>
      </c>
      <c r="L3269">
        <v>20</v>
      </c>
      <c r="M3269" s="13">
        <f>L3269/IFERROR(INDEX('Información SKU'!$K$1:$K$54,MATCH(I3269,'Información SKU'!$A$1:$A$54,0),1),40)</f>
        <v>0.11428571428571428</v>
      </c>
      <c r="N3269" s="3">
        <v>43487</v>
      </c>
      <c r="O3269" s="3" t="s">
        <v>361</v>
      </c>
      <c r="P3269" s="2">
        <v>1</v>
      </c>
      <c r="R3269" s="3"/>
    </row>
    <row r="3270" spans="2:18" x14ac:dyDescent="0.25">
      <c r="B3270" t="s">
        <v>186</v>
      </c>
      <c r="C3270">
        <v>1005231</v>
      </c>
      <c r="D3270" t="s">
        <v>150</v>
      </c>
      <c r="E3270">
        <v>9005231</v>
      </c>
      <c r="F3270" t="s">
        <v>263</v>
      </c>
      <c r="G3270">
        <v>10970050</v>
      </c>
      <c r="H3270">
        <v>20</v>
      </c>
      <c r="I3270">
        <v>205</v>
      </c>
      <c r="J3270" t="s">
        <v>35</v>
      </c>
      <c r="K3270">
        <f>L3270*IFERROR(INDEX('Información SKU'!$H$1:$H$54,MATCH(I3270,'Información SKU'!$A$1:$A$54,0),1),15)</f>
        <v>160</v>
      </c>
      <c r="L3270">
        <v>20</v>
      </c>
      <c r="M3270" s="13">
        <f>L3270/IFERROR(INDEX('Información SKU'!$K$1:$K$54,MATCH(I3270,'Información SKU'!$A$1:$A$54,0),1),40)</f>
        <v>0.47619047619047616</v>
      </c>
      <c r="N3270" s="3">
        <v>43487</v>
      </c>
      <c r="O3270" s="3" t="s">
        <v>361</v>
      </c>
      <c r="P3270" s="2">
        <v>1</v>
      </c>
      <c r="R3270" s="3"/>
    </row>
    <row r="3271" spans="2:18" x14ac:dyDescent="0.25">
      <c r="B3271" t="s">
        <v>186</v>
      </c>
      <c r="C3271">
        <v>1005231</v>
      </c>
      <c r="D3271" t="s">
        <v>150</v>
      </c>
      <c r="E3271">
        <v>9005231</v>
      </c>
      <c r="F3271" t="s">
        <v>263</v>
      </c>
      <c r="G3271">
        <v>10970050</v>
      </c>
      <c r="H3271">
        <v>30</v>
      </c>
      <c r="I3271">
        <v>527</v>
      </c>
      <c r="J3271" t="s">
        <v>80</v>
      </c>
      <c r="K3271">
        <f>L3271*IFERROR(INDEX('Información SKU'!$H$1:$H$54,MATCH(I3271,'Información SKU'!$A$1:$A$54,0),1),15)</f>
        <v>60</v>
      </c>
      <c r="L3271">
        <v>4</v>
      </c>
      <c r="M3271" s="13">
        <f>L3271/IFERROR(INDEX('Información SKU'!$K$1:$K$54,MATCH(I3271,'Información SKU'!$A$1:$A$54,0),1),40)</f>
        <v>6.6666666666666666E-2</v>
      </c>
      <c r="N3271" s="3">
        <v>43487</v>
      </c>
      <c r="O3271" s="3" t="s">
        <v>363</v>
      </c>
      <c r="P3271" s="2">
        <v>2</v>
      </c>
      <c r="R3271" s="3"/>
    </row>
    <row r="3272" spans="2:18" x14ac:dyDescent="0.25">
      <c r="B3272" t="s">
        <v>186</v>
      </c>
      <c r="C3272">
        <v>1005231</v>
      </c>
      <c r="D3272" t="s">
        <v>150</v>
      </c>
      <c r="E3272">
        <v>9005231</v>
      </c>
      <c r="F3272" t="s">
        <v>263</v>
      </c>
      <c r="G3272">
        <v>10970050</v>
      </c>
      <c r="H3272">
        <v>50</v>
      </c>
      <c r="I3272">
        <v>63</v>
      </c>
      <c r="J3272" t="s">
        <v>1</v>
      </c>
      <c r="K3272">
        <f>L3272*IFERROR(INDEX('Información SKU'!$H$1:$H$54,MATCH(I3272,'Información SKU'!$A$1:$A$54,0),1),15)</f>
        <v>600</v>
      </c>
      <c r="L3272">
        <v>40</v>
      </c>
      <c r="M3272" s="13">
        <f>L3272/IFERROR(INDEX('Información SKU'!$K$1:$K$54,MATCH(I3272,'Información SKU'!$A$1:$A$54,0),1),40)</f>
        <v>0.95238095238095233</v>
      </c>
      <c r="N3272" s="3">
        <v>43487</v>
      </c>
      <c r="O3272" s="3" t="s">
        <v>364</v>
      </c>
      <c r="P3272" s="2">
        <v>3</v>
      </c>
      <c r="R3272" s="3"/>
    </row>
    <row r="3273" spans="2:18" x14ac:dyDescent="0.25">
      <c r="B3273" t="s">
        <v>186</v>
      </c>
      <c r="C3273">
        <v>1005231</v>
      </c>
      <c r="D3273" t="s">
        <v>150</v>
      </c>
      <c r="E3273">
        <v>9005231</v>
      </c>
      <c r="F3273" t="s">
        <v>263</v>
      </c>
      <c r="G3273">
        <v>10970050</v>
      </c>
      <c r="H3273">
        <v>110</v>
      </c>
      <c r="I3273">
        <v>531</v>
      </c>
      <c r="J3273" t="s">
        <v>40</v>
      </c>
      <c r="K3273">
        <f>L3273*IFERROR(INDEX('Información SKU'!$H$1:$H$54,MATCH(I3273,'Información SKU'!$A$1:$A$54,0),1),15)</f>
        <v>1200</v>
      </c>
      <c r="L3273">
        <v>200</v>
      </c>
      <c r="M3273" s="13">
        <f>L3273/IFERROR(INDEX('Información SKU'!$K$1:$K$54,MATCH(I3273,'Información SKU'!$A$1:$A$54,0),1),40)</f>
        <v>4</v>
      </c>
      <c r="N3273" s="3">
        <v>43487</v>
      </c>
      <c r="O3273" s="3" t="s">
        <v>361</v>
      </c>
      <c r="P3273" s="2">
        <v>1</v>
      </c>
      <c r="R3273" s="3"/>
    </row>
    <row r="3274" spans="2:18" x14ac:dyDescent="0.25">
      <c r="B3274" t="s">
        <v>186</v>
      </c>
      <c r="C3274">
        <v>1005231</v>
      </c>
      <c r="D3274" t="s">
        <v>150</v>
      </c>
      <c r="E3274">
        <v>9005231</v>
      </c>
      <c r="F3274" t="s">
        <v>263</v>
      </c>
      <c r="G3274">
        <v>10970050</v>
      </c>
      <c r="H3274">
        <v>120</v>
      </c>
      <c r="I3274">
        <v>509</v>
      </c>
      <c r="J3274" t="s">
        <v>0</v>
      </c>
      <c r="K3274">
        <f>L3274*IFERROR(INDEX('Información SKU'!$H$1:$H$54,MATCH(I3274,'Información SKU'!$A$1:$A$54,0),1),15)</f>
        <v>60</v>
      </c>
      <c r="L3274">
        <v>10</v>
      </c>
      <c r="M3274" s="13">
        <f>L3274/IFERROR(INDEX('Información SKU'!$K$1:$K$54,MATCH(I3274,'Información SKU'!$A$1:$A$54,0),1),40)</f>
        <v>0.125</v>
      </c>
      <c r="N3274" s="3">
        <v>43487</v>
      </c>
      <c r="O3274" s="3" t="s">
        <v>360</v>
      </c>
      <c r="P3274" s="2">
        <v>1</v>
      </c>
      <c r="R3274" s="3"/>
    </row>
    <row r="3275" spans="2:18" x14ac:dyDescent="0.25">
      <c r="B3275" t="s">
        <v>186</v>
      </c>
      <c r="C3275">
        <v>1005231</v>
      </c>
      <c r="D3275" t="s">
        <v>150</v>
      </c>
      <c r="E3275">
        <v>9005231</v>
      </c>
      <c r="F3275" t="s">
        <v>263</v>
      </c>
      <c r="G3275">
        <v>10970050</v>
      </c>
      <c r="H3275">
        <v>130</v>
      </c>
      <c r="I3275">
        <v>1199</v>
      </c>
      <c r="J3275" t="s">
        <v>26</v>
      </c>
      <c r="K3275">
        <f>L3275*IFERROR(INDEX('Información SKU'!$H$1:$H$54,MATCH(I3275,'Información SKU'!$A$1:$A$54,0),1),15)</f>
        <v>240</v>
      </c>
      <c r="L3275">
        <v>20</v>
      </c>
      <c r="M3275" s="13">
        <f>L3275/IFERROR(INDEX('Información SKU'!$K$1:$K$54,MATCH(I3275,'Información SKU'!$A$1:$A$54,0),1),40)</f>
        <v>0.33333333333333331</v>
      </c>
      <c r="N3275" s="3">
        <v>43487</v>
      </c>
      <c r="O3275" s="3" t="s">
        <v>362</v>
      </c>
      <c r="P3275" s="2">
        <v>2</v>
      </c>
      <c r="R3275" s="3"/>
    </row>
    <row r="3276" spans="2:18" x14ac:dyDescent="0.25">
      <c r="B3276" t="s">
        <v>186</v>
      </c>
      <c r="C3276">
        <v>1005231</v>
      </c>
      <c r="D3276" t="s">
        <v>150</v>
      </c>
      <c r="E3276">
        <v>9005231</v>
      </c>
      <c r="F3276" t="s">
        <v>263</v>
      </c>
      <c r="G3276">
        <v>10970050</v>
      </c>
      <c r="H3276">
        <v>140</v>
      </c>
      <c r="I3276">
        <v>2382</v>
      </c>
      <c r="J3276" t="s">
        <v>34</v>
      </c>
      <c r="K3276">
        <f>L3276*IFERROR(INDEX('Información SKU'!$H$1:$H$54,MATCH(I3276,'Información SKU'!$A$1:$A$54,0),1),15)</f>
        <v>30</v>
      </c>
      <c r="L3276">
        <v>5</v>
      </c>
      <c r="M3276" s="13">
        <f>L3276/IFERROR(INDEX('Información SKU'!$K$1:$K$54,MATCH(I3276,'Información SKU'!$A$1:$A$54,0),1),40)</f>
        <v>5.2083333333333336E-2</v>
      </c>
      <c r="N3276" s="3">
        <v>43487</v>
      </c>
      <c r="O3276" s="3" t="s">
        <v>361</v>
      </c>
      <c r="P3276" s="2">
        <v>1</v>
      </c>
      <c r="R3276" s="3"/>
    </row>
    <row r="3277" spans="2:18" x14ac:dyDescent="0.25">
      <c r="B3277" t="s">
        <v>186</v>
      </c>
      <c r="C3277">
        <v>1001055</v>
      </c>
      <c r="D3277" t="s">
        <v>128</v>
      </c>
      <c r="E3277">
        <v>9001055</v>
      </c>
      <c r="F3277" t="s">
        <v>236</v>
      </c>
      <c r="G3277">
        <v>10970051</v>
      </c>
      <c r="H3277">
        <v>10</v>
      </c>
      <c r="I3277">
        <v>531</v>
      </c>
      <c r="J3277" t="s">
        <v>40</v>
      </c>
      <c r="K3277">
        <f>L3277*IFERROR(INDEX('Información SKU'!$H$1:$H$54,MATCH(I3277,'Información SKU'!$A$1:$A$54,0),1),15)</f>
        <v>3000</v>
      </c>
      <c r="L3277">
        <v>500</v>
      </c>
      <c r="M3277" s="13">
        <f>L3277/IFERROR(INDEX('Información SKU'!$K$1:$K$54,MATCH(I3277,'Información SKU'!$A$1:$A$54,0),1),40)</f>
        <v>10</v>
      </c>
      <c r="N3277" s="3">
        <v>43487</v>
      </c>
      <c r="O3277" s="3" t="s">
        <v>365</v>
      </c>
      <c r="P3277" s="2">
        <v>3</v>
      </c>
      <c r="R3277" s="3"/>
    </row>
    <row r="3278" spans="2:18" x14ac:dyDescent="0.25">
      <c r="B3278" t="s">
        <v>189</v>
      </c>
      <c r="C3278">
        <v>1004650</v>
      </c>
      <c r="D3278" t="s">
        <v>104</v>
      </c>
      <c r="E3278">
        <v>9004650</v>
      </c>
      <c r="F3278" t="s">
        <v>190</v>
      </c>
      <c r="G3278">
        <v>10970073</v>
      </c>
      <c r="H3278">
        <v>10</v>
      </c>
      <c r="I3278">
        <v>5273</v>
      </c>
      <c r="J3278" t="s">
        <v>82</v>
      </c>
      <c r="K3278">
        <f>L3278*IFERROR(INDEX('Información SKU'!$H$1:$H$54,MATCH(I3278,'Información SKU'!$A$1:$A$54,0),1),15)</f>
        <v>840</v>
      </c>
      <c r="L3278">
        <v>140</v>
      </c>
      <c r="M3278" s="13">
        <f>L3278/IFERROR(INDEX('Información SKU'!$K$1:$K$54,MATCH(I3278,'Información SKU'!$A$1:$A$54,0),1),40)</f>
        <v>2</v>
      </c>
      <c r="N3278" s="3">
        <v>43487</v>
      </c>
      <c r="O3278" s="3" t="s">
        <v>363</v>
      </c>
      <c r="P3278" s="2">
        <v>2</v>
      </c>
      <c r="R3278" s="3"/>
    </row>
    <row r="3279" spans="2:18" x14ac:dyDescent="0.25">
      <c r="B3279" t="s">
        <v>189</v>
      </c>
      <c r="C3279">
        <v>1004650</v>
      </c>
      <c r="D3279" t="s">
        <v>104</v>
      </c>
      <c r="E3279">
        <v>9004650</v>
      </c>
      <c r="F3279" t="s">
        <v>190</v>
      </c>
      <c r="G3279">
        <v>10970089</v>
      </c>
      <c r="H3279">
        <v>140</v>
      </c>
      <c r="I3279">
        <v>61</v>
      </c>
      <c r="J3279" t="s">
        <v>20</v>
      </c>
      <c r="K3279">
        <f>L3279*IFERROR(INDEX('Información SKU'!$H$1:$H$54,MATCH(I3279,'Información SKU'!$A$1:$A$54,0),1),15)</f>
        <v>150</v>
      </c>
      <c r="L3279">
        <v>10</v>
      </c>
      <c r="M3279" s="13">
        <f>L3279/IFERROR(INDEX('Información SKU'!$K$1:$K$54,MATCH(I3279,'Información SKU'!$A$1:$A$54,0),1),40)</f>
        <v>0.16666666666666666</v>
      </c>
      <c r="N3279" s="3">
        <v>43487</v>
      </c>
      <c r="O3279" s="3" t="s">
        <v>362</v>
      </c>
      <c r="P3279" s="2">
        <v>2</v>
      </c>
      <c r="R3279" s="3"/>
    </row>
    <row r="3280" spans="2:18" x14ac:dyDescent="0.25">
      <c r="B3280" t="s">
        <v>189</v>
      </c>
      <c r="C3280">
        <v>1004650</v>
      </c>
      <c r="D3280" t="s">
        <v>104</v>
      </c>
      <c r="E3280">
        <v>9004650</v>
      </c>
      <c r="F3280" t="s">
        <v>190</v>
      </c>
      <c r="G3280">
        <v>10970089</v>
      </c>
      <c r="H3280">
        <v>130</v>
      </c>
      <c r="I3280">
        <v>62</v>
      </c>
      <c r="J3280" t="s">
        <v>25</v>
      </c>
      <c r="K3280">
        <f>L3280*IFERROR(INDEX('Información SKU'!$H$1:$H$54,MATCH(I3280,'Información SKU'!$A$1:$A$54,0),1),15)</f>
        <v>64</v>
      </c>
      <c r="L3280">
        <v>8</v>
      </c>
      <c r="M3280" s="13">
        <f>L3280/IFERROR(INDEX('Información SKU'!$K$1:$K$54,MATCH(I3280,'Información SKU'!$A$1:$A$54,0),1),40)</f>
        <v>0.16</v>
      </c>
      <c r="N3280" s="3">
        <v>43487</v>
      </c>
      <c r="O3280" s="3" t="s">
        <v>362</v>
      </c>
      <c r="P3280" s="2">
        <v>2</v>
      </c>
      <c r="R3280" s="3"/>
    </row>
    <row r="3281" spans="2:18" x14ac:dyDescent="0.25">
      <c r="B3281" t="s">
        <v>189</v>
      </c>
      <c r="C3281">
        <v>1004650</v>
      </c>
      <c r="D3281" t="s">
        <v>104</v>
      </c>
      <c r="E3281">
        <v>9004650</v>
      </c>
      <c r="F3281" t="s">
        <v>190</v>
      </c>
      <c r="G3281">
        <v>10970089</v>
      </c>
      <c r="H3281">
        <v>120</v>
      </c>
      <c r="I3281">
        <v>205</v>
      </c>
      <c r="J3281" t="s">
        <v>35</v>
      </c>
      <c r="K3281">
        <f>L3281*IFERROR(INDEX('Información SKU'!$H$1:$H$54,MATCH(I3281,'Información SKU'!$A$1:$A$54,0),1),15)</f>
        <v>8</v>
      </c>
      <c r="L3281">
        <v>1</v>
      </c>
      <c r="M3281" s="13">
        <f>L3281/IFERROR(INDEX('Información SKU'!$K$1:$K$54,MATCH(I3281,'Información SKU'!$A$1:$A$54,0),1),40)</f>
        <v>2.3809523809523808E-2</v>
      </c>
      <c r="N3281" s="3">
        <v>43487</v>
      </c>
      <c r="O3281" s="3" t="s">
        <v>364</v>
      </c>
      <c r="P3281" s="2">
        <v>3</v>
      </c>
      <c r="R3281" s="3"/>
    </row>
    <row r="3282" spans="2:18" x14ac:dyDescent="0.25">
      <c r="B3282" t="s">
        <v>189</v>
      </c>
      <c r="C3282">
        <v>1004650</v>
      </c>
      <c r="D3282" t="s">
        <v>104</v>
      </c>
      <c r="E3282">
        <v>9004650</v>
      </c>
      <c r="F3282" t="s">
        <v>190</v>
      </c>
      <c r="G3282">
        <v>10970089</v>
      </c>
      <c r="H3282">
        <v>80</v>
      </c>
      <c r="I3282">
        <v>2382</v>
      </c>
      <c r="J3282" t="s">
        <v>34</v>
      </c>
      <c r="K3282">
        <f>L3282*IFERROR(INDEX('Información SKU'!$H$1:$H$54,MATCH(I3282,'Información SKU'!$A$1:$A$54,0),1),15)</f>
        <v>6</v>
      </c>
      <c r="L3282">
        <v>1</v>
      </c>
      <c r="M3282" s="13">
        <f>L3282/IFERROR(INDEX('Información SKU'!$K$1:$K$54,MATCH(I3282,'Información SKU'!$A$1:$A$54,0),1),40)</f>
        <v>1.0416666666666666E-2</v>
      </c>
      <c r="N3282" s="3">
        <v>43487</v>
      </c>
      <c r="O3282" s="3" t="s">
        <v>365</v>
      </c>
      <c r="P3282" s="2">
        <v>3</v>
      </c>
      <c r="R3282" s="3"/>
    </row>
    <row r="3283" spans="2:18" x14ac:dyDescent="0.25">
      <c r="B3283" t="s">
        <v>189</v>
      </c>
      <c r="C3283">
        <v>1004650</v>
      </c>
      <c r="D3283" t="s">
        <v>104</v>
      </c>
      <c r="E3283">
        <v>9004650</v>
      </c>
      <c r="F3283" t="s">
        <v>190</v>
      </c>
      <c r="G3283">
        <v>10970089</v>
      </c>
      <c r="H3283">
        <v>10</v>
      </c>
      <c r="I3283">
        <v>5273</v>
      </c>
      <c r="J3283" t="s">
        <v>82</v>
      </c>
      <c r="K3283">
        <f>L3283*IFERROR(INDEX('Información SKU'!$H$1:$H$54,MATCH(I3283,'Información SKU'!$A$1:$A$54,0),1),15)</f>
        <v>246</v>
      </c>
      <c r="L3283">
        <v>41</v>
      </c>
      <c r="M3283" s="13">
        <f>L3283/IFERROR(INDEX('Información SKU'!$K$1:$K$54,MATCH(I3283,'Información SKU'!$A$1:$A$54,0),1),40)</f>
        <v>0.58571428571428574</v>
      </c>
      <c r="N3283" s="3">
        <v>43487</v>
      </c>
      <c r="O3283" s="3" t="s">
        <v>362</v>
      </c>
      <c r="P3283" s="2">
        <v>2</v>
      </c>
      <c r="R3283" s="3"/>
    </row>
    <row r="3284" spans="2:18" x14ac:dyDescent="0.25">
      <c r="B3284" t="s">
        <v>189</v>
      </c>
      <c r="C3284">
        <v>1004650</v>
      </c>
      <c r="D3284" t="s">
        <v>104</v>
      </c>
      <c r="E3284">
        <v>9004650</v>
      </c>
      <c r="F3284" t="s">
        <v>190</v>
      </c>
      <c r="G3284">
        <v>10970092</v>
      </c>
      <c r="H3284">
        <v>10</v>
      </c>
      <c r="I3284">
        <v>1199</v>
      </c>
      <c r="J3284" t="s">
        <v>26</v>
      </c>
      <c r="K3284">
        <f>L3284*IFERROR(INDEX('Información SKU'!$H$1:$H$54,MATCH(I3284,'Información SKU'!$A$1:$A$54,0),1),15)</f>
        <v>48</v>
      </c>
      <c r="L3284">
        <v>4</v>
      </c>
      <c r="M3284" s="13">
        <f>L3284/IFERROR(INDEX('Información SKU'!$K$1:$K$54,MATCH(I3284,'Información SKU'!$A$1:$A$54,0),1),40)</f>
        <v>6.6666666666666666E-2</v>
      </c>
      <c r="N3284" s="3">
        <v>43487</v>
      </c>
      <c r="O3284" s="3" t="s">
        <v>363</v>
      </c>
      <c r="P3284" s="2">
        <v>2</v>
      </c>
      <c r="R3284" s="3"/>
    </row>
    <row r="3285" spans="2:18" x14ac:dyDescent="0.25">
      <c r="B3285" t="s">
        <v>186</v>
      </c>
      <c r="C3285">
        <v>1003267</v>
      </c>
      <c r="D3285" t="s">
        <v>127</v>
      </c>
      <c r="E3285">
        <v>9003267</v>
      </c>
      <c r="F3285" t="s">
        <v>235</v>
      </c>
      <c r="G3285">
        <v>10970128</v>
      </c>
      <c r="H3285">
        <v>70</v>
      </c>
      <c r="I3285">
        <v>5273</v>
      </c>
      <c r="J3285" t="s">
        <v>82</v>
      </c>
      <c r="K3285">
        <f>L3285*IFERROR(INDEX('Información SKU'!$H$1:$H$54,MATCH(I3285,'Información SKU'!$A$1:$A$54,0),1),15)</f>
        <v>420</v>
      </c>
      <c r="L3285">
        <v>70</v>
      </c>
      <c r="M3285" s="13">
        <f>L3285/IFERROR(INDEX('Información SKU'!$K$1:$K$54,MATCH(I3285,'Información SKU'!$A$1:$A$54,0),1),40)</f>
        <v>1</v>
      </c>
      <c r="N3285" s="3">
        <v>43487</v>
      </c>
      <c r="O3285" s="3" t="s">
        <v>360</v>
      </c>
      <c r="P3285" s="2">
        <v>1</v>
      </c>
      <c r="R3285" s="3"/>
    </row>
    <row r="3286" spans="2:18" x14ac:dyDescent="0.25">
      <c r="B3286" t="s">
        <v>186</v>
      </c>
      <c r="C3286">
        <v>1003267</v>
      </c>
      <c r="D3286" t="s">
        <v>127</v>
      </c>
      <c r="E3286">
        <v>9003267</v>
      </c>
      <c r="F3286" t="s">
        <v>235</v>
      </c>
      <c r="G3286">
        <v>10970128</v>
      </c>
      <c r="H3286">
        <v>30</v>
      </c>
      <c r="I3286">
        <v>63</v>
      </c>
      <c r="J3286" t="s">
        <v>1</v>
      </c>
      <c r="K3286">
        <f>L3286*IFERROR(INDEX('Información SKU'!$H$1:$H$54,MATCH(I3286,'Información SKU'!$A$1:$A$54,0),1),15)</f>
        <v>1260</v>
      </c>
      <c r="L3286">
        <v>84</v>
      </c>
      <c r="M3286" s="13">
        <f>L3286/IFERROR(INDEX('Información SKU'!$K$1:$K$54,MATCH(I3286,'Información SKU'!$A$1:$A$54,0),1),40)</f>
        <v>2</v>
      </c>
      <c r="N3286" s="3">
        <v>43487</v>
      </c>
      <c r="O3286" s="3" t="s">
        <v>360</v>
      </c>
      <c r="P3286" s="2">
        <v>1</v>
      </c>
      <c r="R3286" s="3"/>
    </row>
    <row r="3287" spans="2:18" x14ac:dyDescent="0.25">
      <c r="B3287" t="s">
        <v>186</v>
      </c>
      <c r="C3287">
        <v>1003267</v>
      </c>
      <c r="D3287" t="s">
        <v>127</v>
      </c>
      <c r="E3287">
        <v>9003267</v>
      </c>
      <c r="F3287" t="s">
        <v>235</v>
      </c>
      <c r="G3287">
        <v>10970128</v>
      </c>
      <c r="H3287">
        <v>20</v>
      </c>
      <c r="I3287">
        <v>205</v>
      </c>
      <c r="J3287" t="s">
        <v>35</v>
      </c>
      <c r="K3287">
        <f>L3287*IFERROR(INDEX('Información SKU'!$H$1:$H$54,MATCH(I3287,'Información SKU'!$A$1:$A$54,0),1),15)</f>
        <v>672</v>
      </c>
      <c r="L3287">
        <v>84</v>
      </c>
      <c r="M3287" s="13">
        <f>L3287/IFERROR(INDEX('Información SKU'!$K$1:$K$54,MATCH(I3287,'Información SKU'!$A$1:$A$54,0),1),40)</f>
        <v>2</v>
      </c>
      <c r="N3287" s="3">
        <v>43487</v>
      </c>
      <c r="O3287" s="3" t="s">
        <v>365</v>
      </c>
      <c r="P3287" s="2">
        <v>3</v>
      </c>
      <c r="R3287" s="3"/>
    </row>
    <row r="3288" spans="2:18" x14ac:dyDescent="0.25">
      <c r="B3288" t="s">
        <v>186</v>
      </c>
      <c r="C3288">
        <v>1003276</v>
      </c>
      <c r="D3288" t="s">
        <v>127</v>
      </c>
      <c r="E3288">
        <v>9003276</v>
      </c>
      <c r="F3288" t="s">
        <v>265</v>
      </c>
      <c r="G3288">
        <v>10970129</v>
      </c>
      <c r="H3288">
        <v>10</v>
      </c>
      <c r="I3288">
        <v>62</v>
      </c>
      <c r="J3288" t="s">
        <v>25</v>
      </c>
      <c r="K3288">
        <f>L3288*IFERROR(INDEX('Información SKU'!$H$1:$H$54,MATCH(I3288,'Información SKU'!$A$1:$A$54,0),1),15)</f>
        <v>400</v>
      </c>
      <c r="L3288">
        <v>50</v>
      </c>
      <c r="M3288" s="13">
        <f>L3288/IFERROR(INDEX('Información SKU'!$K$1:$K$54,MATCH(I3288,'Información SKU'!$A$1:$A$54,0),1),40)</f>
        <v>1</v>
      </c>
      <c r="N3288" s="3">
        <v>43487</v>
      </c>
      <c r="O3288" s="3" t="s">
        <v>362</v>
      </c>
      <c r="P3288" s="2">
        <v>2</v>
      </c>
      <c r="R3288" s="3"/>
    </row>
    <row r="3289" spans="2:18" x14ac:dyDescent="0.25">
      <c r="B3289" t="s">
        <v>186</v>
      </c>
      <c r="C3289">
        <v>1003276</v>
      </c>
      <c r="D3289" t="s">
        <v>127</v>
      </c>
      <c r="E3289">
        <v>9003276</v>
      </c>
      <c r="F3289" t="s">
        <v>265</v>
      </c>
      <c r="G3289">
        <v>10970129</v>
      </c>
      <c r="H3289">
        <v>20</v>
      </c>
      <c r="I3289">
        <v>205</v>
      </c>
      <c r="J3289" t="s">
        <v>35</v>
      </c>
      <c r="K3289">
        <f>L3289*IFERROR(INDEX('Información SKU'!$H$1:$H$54,MATCH(I3289,'Información SKU'!$A$1:$A$54,0),1),15)</f>
        <v>336</v>
      </c>
      <c r="L3289">
        <v>42</v>
      </c>
      <c r="M3289" s="13">
        <f>L3289/IFERROR(INDEX('Información SKU'!$K$1:$K$54,MATCH(I3289,'Información SKU'!$A$1:$A$54,0),1),40)</f>
        <v>1</v>
      </c>
      <c r="N3289" s="3">
        <v>43487</v>
      </c>
      <c r="O3289" s="3" t="s">
        <v>360</v>
      </c>
      <c r="P3289" s="2">
        <v>1</v>
      </c>
      <c r="R3289" s="3"/>
    </row>
    <row r="3290" spans="2:18" x14ac:dyDescent="0.25">
      <c r="B3290" t="s">
        <v>186</v>
      </c>
      <c r="C3290">
        <v>1003276</v>
      </c>
      <c r="D3290" t="s">
        <v>127</v>
      </c>
      <c r="E3290">
        <v>9003276</v>
      </c>
      <c r="F3290" t="s">
        <v>265</v>
      </c>
      <c r="G3290">
        <v>10970132</v>
      </c>
      <c r="H3290">
        <v>10</v>
      </c>
      <c r="I3290">
        <v>205</v>
      </c>
      <c r="J3290" t="s">
        <v>35</v>
      </c>
      <c r="K3290">
        <f>L3290*IFERROR(INDEX('Información SKU'!$H$1:$H$54,MATCH(I3290,'Información SKU'!$A$1:$A$54,0),1),15)</f>
        <v>336</v>
      </c>
      <c r="L3290">
        <v>42</v>
      </c>
      <c r="M3290" s="13">
        <f>L3290/IFERROR(INDEX('Información SKU'!$K$1:$K$54,MATCH(I3290,'Información SKU'!$A$1:$A$54,0),1),40)</f>
        <v>1</v>
      </c>
      <c r="N3290" s="3">
        <v>43487</v>
      </c>
      <c r="O3290" s="3" t="s">
        <v>364</v>
      </c>
      <c r="P3290" s="2">
        <v>3</v>
      </c>
      <c r="R3290" s="3"/>
    </row>
    <row r="3291" spans="2:18" x14ac:dyDescent="0.25">
      <c r="B3291" t="s">
        <v>186</v>
      </c>
      <c r="C3291">
        <v>1003276</v>
      </c>
      <c r="D3291" t="s">
        <v>127</v>
      </c>
      <c r="E3291">
        <v>9003276</v>
      </c>
      <c r="F3291" t="s">
        <v>265</v>
      </c>
      <c r="G3291">
        <v>10970135</v>
      </c>
      <c r="H3291">
        <v>10</v>
      </c>
      <c r="I3291">
        <v>62</v>
      </c>
      <c r="J3291" t="s">
        <v>25</v>
      </c>
      <c r="K3291">
        <f>L3291*IFERROR(INDEX('Información SKU'!$H$1:$H$54,MATCH(I3291,'Información SKU'!$A$1:$A$54,0),1),15)</f>
        <v>400</v>
      </c>
      <c r="L3291">
        <v>50</v>
      </c>
      <c r="M3291" s="13">
        <f>L3291/IFERROR(INDEX('Información SKU'!$K$1:$K$54,MATCH(I3291,'Información SKU'!$A$1:$A$54,0),1),40)</f>
        <v>1</v>
      </c>
      <c r="N3291" s="3">
        <v>43487</v>
      </c>
      <c r="O3291" s="3" t="s">
        <v>362</v>
      </c>
      <c r="P3291" s="2">
        <v>2</v>
      </c>
      <c r="R3291" s="3"/>
    </row>
    <row r="3292" spans="2:18" x14ac:dyDescent="0.25">
      <c r="B3292" t="s">
        <v>186</v>
      </c>
      <c r="C3292">
        <v>1003276</v>
      </c>
      <c r="D3292" t="s">
        <v>127</v>
      </c>
      <c r="E3292">
        <v>9003276</v>
      </c>
      <c r="F3292" t="s">
        <v>265</v>
      </c>
      <c r="G3292">
        <v>10970139</v>
      </c>
      <c r="H3292">
        <v>100</v>
      </c>
      <c r="I3292">
        <v>62</v>
      </c>
      <c r="J3292" t="s">
        <v>25</v>
      </c>
      <c r="K3292">
        <f>L3292*IFERROR(INDEX('Información SKU'!$H$1:$H$54,MATCH(I3292,'Información SKU'!$A$1:$A$54,0),1),15)</f>
        <v>800</v>
      </c>
      <c r="L3292">
        <v>100</v>
      </c>
      <c r="M3292" s="13">
        <f>L3292/IFERROR(INDEX('Información SKU'!$K$1:$K$54,MATCH(I3292,'Información SKU'!$A$1:$A$54,0),1),40)</f>
        <v>2</v>
      </c>
      <c r="N3292" s="3">
        <v>43487</v>
      </c>
      <c r="O3292" s="3" t="s">
        <v>363</v>
      </c>
      <c r="P3292" s="2">
        <v>2</v>
      </c>
      <c r="R3292" s="3"/>
    </row>
    <row r="3293" spans="2:18" x14ac:dyDescent="0.25">
      <c r="B3293" t="s">
        <v>186</v>
      </c>
      <c r="C3293">
        <v>1003267</v>
      </c>
      <c r="D3293" t="s">
        <v>127</v>
      </c>
      <c r="E3293">
        <v>9003267</v>
      </c>
      <c r="F3293" t="s">
        <v>235</v>
      </c>
      <c r="G3293">
        <v>10970150</v>
      </c>
      <c r="H3293">
        <v>170</v>
      </c>
      <c r="I3293">
        <v>509</v>
      </c>
      <c r="J3293" t="s">
        <v>0</v>
      </c>
      <c r="K3293">
        <f>L3293*IFERROR(INDEX('Información SKU'!$H$1:$H$54,MATCH(I3293,'Información SKU'!$A$1:$A$54,0),1),15)</f>
        <v>60</v>
      </c>
      <c r="L3293">
        <v>10</v>
      </c>
      <c r="M3293" s="13">
        <f>L3293/IFERROR(INDEX('Información SKU'!$K$1:$K$54,MATCH(I3293,'Información SKU'!$A$1:$A$54,0),1),40)</f>
        <v>0.125</v>
      </c>
      <c r="N3293" s="3">
        <v>43487</v>
      </c>
      <c r="O3293" s="3" t="s">
        <v>365</v>
      </c>
      <c r="P3293" s="2">
        <v>3</v>
      </c>
      <c r="R3293" s="3"/>
    </row>
    <row r="3294" spans="2:18" x14ac:dyDescent="0.25">
      <c r="B3294" t="s">
        <v>186</v>
      </c>
      <c r="C3294">
        <v>1003267</v>
      </c>
      <c r="D3294" t="s">
        <v>127</v>
      </c>
      <c r="E3294">
        <v>9003267</v>
      </c>
      <c r="F3294" t="s">
        <v>235</v>
      </c>
      <c r="G3294">
        <v>10970150</v>
      </c>
      <c r="H3294">
        <v>160</v>
      </c>
      <c r="I3294">
        <v>5274</v>
      </c>
      <c r="J3294" t="s">
        <v>72</v>
      </c>
      <c r="K3294">
        <f>L3294*IFERROR(INDEX('Información SKU'!$H$1:$H$54,MATCH(I3294,'Información SKU'!$A$1:$A$54,0),1),15)</f>
        <v>400</v>
      </c>
      <c r="L3294">
        <v>50</v>
      </c>
      <c r="M3294" s="13">
        <f>L3294/IFERROR(INDEX('Información SKU'!$K$1:$K$54,MATCH(I3294,'Información SKU'!$A$1:$A$54,0),1),40)</f>
        <v>0.7142857142857143</v>
      </c>
      <c r="N3294" s="3">
        <v>43487</v>
      </c>
      <c r="O3294" s="3" t="s">
        <v>361</v>
      </c>
      <c r="P3294" s="2">
        <v>1</v>
      </c>
      <c r="R3294" s="3"/>
    </row>
    <row r="3295" spans="2:18" x14ac:dyDescent="0.25">
      <c r="B3295" t="s">
        <v>186</v>
      </c>
      <c r="C3295">
        <v>1003267</v>
      </c>
      <c r="D3295" t="s">
        <v>127</v>
      </c>
      <c r="E3295">
        <v>9003267</v>
      </c>
      <c r="F3295" t="s">
        <v>235</v>
      </c>
      <c r="G3295">
        <v>10970150</v>
      </c>
      <c r="H3295">
        <v>150</v>
      </c>
      <c r="I3295">
        <v>5273</v>
      </c>
      <c r="J3295" t="s">
        <v>82</v>
      </c>
      <c r="K3295">
        <f>L3295*IFERROR(INDEX('Información SKU'!$H$1:$H$54,MATCH(I3295,'Información SKU'!$A$1:$A$54,0),1),15)</f>
        <v>180</v>
      </c>
      <c r="L3295">
        <v>30</v>
      </c>
      <c r="M3295" s="13">
        <f>L3295/IFERROR(INDEX('Información SKU'!$K$1:$K$54,MATCH(I3295,'Información SKU'!$A$1:$A$54,0),1),40)</f>
        <v>0.42857142857142855</v>
      </c>
      <c r="N3295" s="3">
        <v>43487</v>
      </c>
      <c r="O3295" s="3" t="s">
        <v>365</v>
      </c>
      <c r="P3295" s="2">
        <v>3</v>
      </c>
      <c r="R3295" s="3"/>
    </row>
    <row r="3296" spans="2:18" x14ac:dyDescent="0.25">
      <c r="B3296" t="s">
        <v>186</v>
      </c>
      <c r="C3296">
        <v>1003267</v>
      </c>
      <c r="D3296" t="s">
        <v>127</v>
      </c>
      <c r="E3296">
        <v>9003267</v>
      </c>
      <c r="F3296" t="s">
        <v>235</v>
      </c>
      <c r="G3296">
        <v>10970150</v>
      </c>
      <c r="H3296">
        <v>10</v>
      </c>
      <c r="I3296">
        <v>63</v>
      </c>
      <c r="J3296" t="s">
        <v>1</v>
      </c>
      <c r="K3296">
        <f>L3296*IFERROR(INDEX('Información SKU'!$H$1:$H$54,MATCH(I3296,'Información SKU'!$A$1:$A$54,0),1),15)</f>
        <v>240</v>
      </c>
      <c r="L3296">
        <v>16</v>
      </c>
      <c r="M3296" s="13">
        <f>L3296/IFERROR(INDEX('Información SKU'!$K$1:$K$54,MATCH(I3296,'Información SKU'!$A$1:$A$54,0),1),40)</f>
        <v>0.38095238095238093</v>
      </c>
      <c r="N3296" s="3">
        <v>43487</v>
      </c>
      <c r="O3296" s="3" t="s">
        <v>360</v>
      </c>
      <c r="P3296" s="2">
        <v>1</v>
      </c>
      <c r="R3296" s="3"/>
    </row>
    <row r="3297" spans="2:18" x14ac:dyDescent="0.25">
      <c r="B3297" t="s">
        <v>186</v>
      </c>
      <c r="C3297">
        <v>1003267</v>
      </c>
      <c r="D3297" t="s">
        <v>127</v>
      </c>
      <c r="E3297">
        <v>9003267</v>
      </c>
      <c r="F3297" t="s">
        <v>235</v>
      </c>
      <c r="G3297">
        <v>10970150</v>
      </c>
      <c r="H3297">
        <v>20</v>
      </c>
      <c r="I3297">
        <v>205</v>
      </c>
      <c r="J3297" t="s">
        <v>35</v>
      </c>
      <c r="K3297">
        <f>L3297*IFERROR(INDEX('Información SKU'!$H$1:$H$54,MATCH(I3297,'Información SKU'!$A$1:$A$54,0),1),15)</f>
        <v>8</v>
      </c>
      <c r="L3297">
        <v>1</v>
      </c>
      <c r="M3297" s="13">
        <f>L3297/IFERROR(INDEX('Información SKU'!$K$1:$K$54,MATCH(I3297,'Información SKU'!$A$1:$A$54,0),1),40)</f>
        <v>2.3809523809523808E-2</v>
      </c>
      <c r="N3297" s="3">
        <v>43487</v>
      </c>
      <c r="O3297" s="3" t="s">
        <v>363</v>
      </c>
      <c r="P3297" s="2">
        <v>2</v>
      </c>
      <c r="R3297" s="3"/>
    </row>
    <row r="3298" spans="2:18" x14ac:dyDescent="0.25">
      <c r="B3298" t="s">
        <v>186</v>
      </c>
      <c r="C3298">
        <v>1003267</v>
      </c>
      <c r="D3298" t="s">
        <v>127</v>
      </c>
      <c r="E3298">
        <v>9003267</v>
      </c>
      <c r="F3298" t="s">
        <v>235</v>
      </c>
      <c r="G3298">
        <v>10970150</v>
      </c>
      <c r="H3298">
        <v>50</v>
      </c>
      <c r="I3298">
        <v>478</v>
      </c>
      <c r="J3298" t="s">
        <v>76</v>
      </c>
      <c r="K3298">
        <f>L3298*IFERROR(INDEX('Información SKU'!$H$1:$H$54,MATCH(I3298,'Información SKU'!$A$1:$A$54,0),1),15)</f>
        <v>225</v>
      </c>
      <c r="L3298">
        <v>15</v>
      </c>
      <c r="M3298" s="13">
        <f>L3298/IFERROR(INDEX('Información SKU'!$K$1:$K$54,MATCH(I3298,'Información SKU'!$A$1:$A$54,0),1),40)</f>
        <v>0.21428571428571427</v>
      </c>
      <c r="N3298" s="3">
        <v>43487</v>
      </c>
      <c r="O3298" s="3" t="s">
        <v>360</v>
      </c>
      <c r="P3298" s="2">
        <v>1</v>
      </c>
      <c r="R3298" s="3"/>
    </row>
    <row r="3299" spans="2:18" x14ac:dyDescent="0.25">
      <c r="B3299" t="s">
        <v>186</v>
      </c>
      <c r="C3299">
        <v>1003267</v>
      </c>
      <c r="D3299" t="s">
        <v>127</v>
      </c>
      <c r="E3299">
        <v>9003267</v>
      </c>
      <c r="F3299" t="s">
        <v>235</v>
      </c>
      <c r="G3299">
        <v>10970150</v>
      </c>
      <c r="H3299">
        <v>80</v>
      </c>
      <c r="I3299">
        <v>320</v>
      </c>
      <c r="J3299" t="s">
        <v>31</v>
      </c>
      <c r="K3299">
        <f>L3299*IFERROR(INDEX('Información SKU'!$H$1:$H$54,MATCH(I3299,'Información SKU'!$A$1:$A$54,0),1),15)</f>
        <v>525</v>
      </c>
      <c r="L3299">
        <v>35</v>
      </c>
      <c r="M3299" s="13">
        <f>L3299/IFERROR(INDEX('Información SKU'!$K$1:$K$54,MATCH(I3299,'Información SKU'!$A$1:$A$54,0),1),40)</f>
        <v>0.44871794871794873</v>
      </c>
      <c r="N3299" s="3">
        <v>43487</v>
      </c>
      <c r="O3299" s="3" t="s">
        <v>363</v>
      </c>
      <c r="P3299" s="2">
        <v>2</v>
      </c>
      <c r="R3299" s="3"/>
    </row>
    <row r="3300" spans="2:18" x14ac:dyDescent="0.25">
      <c r="B3300" t="s">
        <v>186</v>
      </c>
      <c r="C3300">
        <v>1003267</v>
      </c>
      <c r="D3300" t="s">
        <v>127</v>
      </c>
      <c r="E3300">
        <v>9003267</v>
      </c>
      <c r="F3300" t="s">
        <v>235</v>
      </c>
      <c r="G3300">
        <v>10970150</v>
      </c>
      <c r="H3300">
        <v>110</v>
      </c>
      <c r="I3300">
        <v>460</v>
      </c>
      <c r="J3300" t="s">
        <v>38</v>
      </c>
      <c r="K3300">
        <f>L3300*IFERROR(INDEX('Información SKU'!$H$1:$H$54,MATCH(I3300,'Información SKU'!$A$1:$A$54,0),1),15)</f>
        <v>75</v>
      </c>
      <c r="L3300">
        <v>5</v>
      </c>
      <c r="M3300" s="13">
        <f>L3300/IFERROR(INDEX('Información SKU'!$K$1:$K$54,MATCH(I3300,'Información SKU'!$A$1:$A$54,0),1),40)</f>
        <v>6.4102564102564097E-2</v>
      </c>
      <c r="N3300" s="3">
        <v>43487</v>
      </c>
      <c r="O3300" s="3" t="s">
        <v>364</v>
      </c>
      <c r="P3300" s="2">
        <v>3</v>
      </c>
      <c r="R3300" s="3"/>
    </row>
    <row r="3301" spans="2:18" x14ac:dyDescent="0.25">
      <c r="B3301" t="s">
        <v>186</v>
      </c>
      <c r="C3301">
        <v>1003267</v>
      </c>
      <c r="D3301" t="s">
        <v>127</v>
      </c>
      <c r="E3301">
        <v>9003267</v>
      </c>
      <c r="F3301" t="s">
        <v>235</v>
      </c>
      <c r="G3301">
        <v>10970150</v>
      </c>
      <c r="H3301">
        <v>120</v>
      </c>
      <c r="I3301">
        <v>480</v>
      </c>
      <c r="J3301" t="s">
        <v>77</v>
      </c>
      <c r="K3301">
        <f>L3301*IFERROR(INDEX('Información SKU'!$H$1:$H$54,MATCH(I3301,'Información SKU'!$A$1:$A$54,0),1),15)</f>
        <v>120</v>
      </c>
      <c r="L3301">
        <v>15</v>
      </c>
      <c r="M3301" s="13">
        <f>L3301/IFERROR(INDEX('Información SKU'!$K$1:$K$54,MATCH(I3301,'Información SKU'!$A$1:$A$54,0),1),40)</f>
        <v>0.19230769230769232</v>
      </c>
      <c r="N3301" s="3">
        <v>43487</v>
      </c>
      <c r="O3301" s="3" t="s">
        <v>360</v>
      </c>
      <c r="P3301" s="2">
        <v>1</v>
      </c>
      <c r="R3301" s="3"/>
    </row>
    <row r="3302" spans="2:18" x14ac:dyDescent="0.25">
      <c r="B3302" t="s">
        <v>186</v>
      </c>
      <c r="C3302">
        <v>1003276</v>
      </c>
      <c r="D3302" t="s">
        <v>127</v>
      </c>
      <c r="E3302">
        <v>9003276</v>
      </c>
      <c r="F3302" t="s">
        <v>265</v>
      </c>
      <c r="G3302">
        <v>10970151</v>
      </c>
      <c r="H3302">
        <v>140</v>
      </c>
      <c r="I3302">
        <v>527</v>
      </c>
      <c r="J3302" t="s">
        <v>80</v>
      </c>
      <c r="K3302">
        <f>L3302*IFERROR(INDEX('Información SKU'!$H$1:$H$54,MATCH(I3302,'Información SKU'!$A$1:$A$54,0),1),15)</f>
        <v>75</v>
      </c>
      <c r="L3302">
        <v>5</v>
      </c>
      <c r="M3302" s="13">
        <f>L3302/IFERROR(INDEX('Información SKU'!$K$1:$K$54,MATCH(I3302,'Información SKU'!$A$1:$A$54,0),1),40)</f>
        <v>8.3333333333333329E-2</v>
      </c>
      <c r="N3302" s="3">
        <v>43487</v>
      </c>
      <c r="O3302" s="3" t="s">
        <v>360</v>
      </c>
      <c r="P3302" s="2">
        <v>1</v>
      </c>
      <c r="R3302" s="3"/>
    </row>
    <row r="3303" spans="2:18" x14ac:dyDescent="0.25">
      <c r="B3303" t="s">
        <v>186</v>
      </c>
      <c r="C3303">
        <v>1003276</v>
      </c>
      <c r="D3303" t="s">
        <v>127</v>
      </c>
      <c r="E3303">
        <v>9003276</v>
      </c>
      <c r="F3303" t="s">
        <v>265</v>
      </c>
      <c r="G3303">
        <v>10970151</v>
      </c>
      <c r="H3303">
        <v>20</v>
      </c>
      <c r="I3303">
        <v>63</v>
      </c>
      <c r="J3303" t="s">
        <v>1</v>
      </c>
      <c r="K3303">
        <f>L3303*IFERROR(INDEX('Información SKU'!$H$1:$H$54,MATCH(I3303,'Información SKU'!$A$1:$A$54,0),1),15)</f>
        <v>315</v>
      </c>
      <c r="L3303">
        <v>21</v>
      </c>
      <c r="M3303" s="13">
        <f>L3303/IFERROR(INDEX('Información SKU'!$K$1:$K$54,MATCH(I3303,'Información SKU'!$A$1:$A$54,0),1),40)</f>
        <v>0.5</v>
      </c>
      <c r="N3303" s="3">
        <v>43487</v>
      </c>
      <c r="O3303" s="3" t="s">
        <v>365</v>
      </c>
      <c r="P3303" s="2">
        <v>3</v>
      </c>
      <c r="R3303" s="3"/>
    </row>
    <row r="3304" spans="2:18" x14ac:dyDescent="0.25">
      <c r="B3304" t="s">
        <v>186</v>
      </c>
      <c r="C3304">
        <v>1003276</v>
      </c>
      <c r="D3304" t="s">
        <v>127</v>
      </c>
      <c r="E3304">
        <v>9003276</v>
      </c>
      <c r="F3304" t="s">
        <v>265</v>
      </c>
      <c r="G3304">
        <v>10970151</v>
      </c>
      <c r="H3304">
        <v>30</v>
      </c>
      <c r="I3304">
        <v>224</v>
      </c>
      <c r="J3304" t="s">
        <v>37</v>
      </c>
      <c r="K3304">
        <f>L3304*IFERROR(INDEX('Información SKU'!$H$1:$H$54,MATCH(I3304,'Información SKU'!$A$1:$A$54,0),1),15)</f>
        <v>168</v>
      </c>
      <c r="L3304">
        <v>21</v>
      </c>
      <c r="M3304" s="13">
        <f>L3304/IFERROR(INDEX('Información SKU'!$K$1:$K$54,MATCH(I3304,'Información SKU'!$A$1:$A$54,0),1),40)</f>
        <v>0.5</v>
      </c>
      <c r="N3304" s="3">
        <v>43487</v>
      </c>
      <c r="O3304" s="3" t="s">
        <v>361</v>
      </c>
      <c r="P3304" s="2">
        <v>1</v>
      </c>
      <c r="R3304" s="3"/>
    </row>
    <row r="3305" spans="2:18" x14ac:dyDescent="0.25">
      <c r="B3305" t="s">
        <v>186</v>
      </c>
      <c r="C3305">
        <v>1003276</v>
      </c>
      <c r="D3305" t="s">
        <v>127</v>
      </c>
      <c r="E3305">
        <v>9003276</v>
      </c>
      <c r="F3305" t="s">
        <v>265</v>
      </c>
      <c r="G3305">
        <v>10970151</v>
      </c>
      <c r="H3305">
        <v>40</v>
      </c>
      <c r="I3305">
        <v>320</v>
      </c>
      <c r="J3305" t="s">
        <v>31</v>
      </c>
      <c r="K3305">
        <f>L3305*IFERROR(INDEX('Información SKU'!$H$1:$H$54,MATCH(I3305,'Información SKU'!$A$1:$A$54,0),1),15)</f>
        <v>210</v>
      </c>
      <c r="L3305">
        <v>14</v>
      </c>
      <c r="M3305" s="13">
        <f>L3305/IFERROR(INDEX('Información SKU'!$K$1:$K$54,MATCH(I3305,'Información SKU'!$A$1:$A$54,0),1),40)</f>
        <v>0.17948717948717949</v>
      </c>
      <c r="N3305" s="3">
        <v>43487</v>
      </c>
      <c r="O3305" s="3" t="s">
        <v>361</v>
      </c>
      <c r="P3305" s="2">
        <v>1</v>
      </c>
      <c r="R3305" s="3"/>
    </row>
    <row r="3306" spans="2:18" x14ac:dyDescent="0.25">
      <c r="B3306" t="s">
        <v>186</v>
      </c>
      <c r="C3306">
        <v>1003276</v>
      </c>
      <c r="D3306" t="s">
        <v>127</v>
      </c>
      <c r="E3306">
        <v>9003276</v>
      </c>
      <c r="F3306" t="s">
        <v>265</v>
      </c>
      <c r="G3306">
        <v>10970151</v>
      </c>
      <c r="H3306">
        <v>50</v>
      </c>
      <c r="I3306">
        <v>460</v>
      </c>
      <c r="J3306" t="s">
        <v>38</v>
      </c>
      <c r="K3306">
        <f>L3306*IFERROR(INDEX('Información SKU'!$H$1:$H$54,MATCH(I3306,'Información SKU'!$A$1:$A$54,0),1),15)</f>
        <v>75</v>
      </c>
      <c r="L3306">
        <v>5</v>
      </c>
      <c r="M3306" s="13">
        <f>L3306/IFERROR(INDEX('Información SKU'!$K$1:$K$54,MATCH(I3306,'Información SKU'!$A$1:$A$54,0),1),40)</f>
        <v>6.4102564102564097E-2</v>
      </c>
      <c r="N3306" s="3">
        <v>43487</v>
      </c>
      <c r="O3306" s="3" t="s">
        <v>361</v>
      </c>
      <c r="P3306" s="2">
        <v>1</v>
      </c>
      <c r="R3306" s="3"/>
    </row>
    <row r="3307" spans="2:18" x14ac:dyDescent="0.25">
      <c r="B3307" t="s">
        <v>186</v>
      </c>
      <c r="C3307">
        <v>1003276</v>
      </c>
      <c r="D3307" t="s">
        <v>127</v>
      </c>
      <c r="E3307">
        <v>9003276</v>
      </c>
      <c r="F3307" t="s">
        <v>265</v>
      </c>
      <c r="G3307">
        <v>10970151</v>
      </c>
      <c r="H3307">
        <v>60</v>
      </c>
      <c r="I3307">
        <v>480</v>
      </c>
      <c r="J3307" t="s">
        <v>77</v>
      </c>
      <c r="K3307">
        <f>L3307*IFERROR(INDEX('Información SKU'!$H$1:$H$54,MATCH(I3307,'Información SKU'!$A$1:$A$54,0),1),15)</f>
        <v>40</v>
      </c>
      <c r="L3307">
        <v>5</v>
      </c>
      <c r="M3307" s="13">
        <f>L3307/IFERROR(INDEX('Información SKU'!$K$1:$K$54,MATCH(I3307,'Información SKU'!$A$1:$A$54,0),1),40)</f>
        <v>6.4102564102564097E-2</v>
      </c>
      <c r="N3307" s="3">
        <v>43487</v>
      </c>
      <c r="O3307" s="3" t="s">
        <v>364</v>
      </c>
      <c r="P3307" s="2">
        <v>3</v>
      </c>
      <c r="R3307" s="3"/>
    </row>
    <row r="3308" spans="2:18" x14ac:dyDescent="0.25">
      <c r="B3308" t="s">
        <v>186</v>
      </c>
      <c r="C3308">
        <v>1003276</v>
      </c>
      <c r="D3308" t="s">
        <v>127</v>
      </c>
      <c r="E3308">
        <v>9003276</v>
      </c>
      <c r="F3308" t="s">
        <v>265</v>
      </c>
      <c r="G3308">
        <v>10970151</v>
      </c>
      <c r="H3308">
        <v>70</v>
      </c>
      <c r="I3308">
        <v>521</v>
      </c>
      <c r="J3308" t="s">
        <v>28</v>
      </c>
      <c r="K3308">
        <f>L3308*IFERROR(INDEX('Información SKU'!$H$1:$H$54,MATCH(I3308,'Información SKU'!$A$1:$A$54,0),1),15)</f>
        <v>40</v>
      </c>
      <c r="L3308">
        <v>5</v>
      </c>
      <c r="M3308" s="13">
        <f>L3308/IFERROR(INDEX('Información SKU'!$K$1:$K$54,MATCH(I3308,'Información SKU'!$A$1:$A$54,0),1),40)</f>
        <v>8.3333333333333329E-2</v>
      </c>
      <c r="N3308" s="3">
        <v>43487</v>
      </c>
      <c r="O3308" s="3" t="s">
        <v>361</v>
      </c>
      <c r="P3308" s="2">
        <v>1</v>
      </c>
      <c r="R3308" s="3"/>
    </row>
    <row r="3309" spans="2:18" x14ac:dyDescent="0.25">
      <c r="B3309" t="s">
        <v>186</v>
      </c>
      <c r="C3309">
        <v>1003276</v>
      </c>
      <c r="D3309" t="s">
        <v>127</v>
      </c>
      <c r="E3309">
        <v>9003276</v>
      </c>
      <c r="F3309" t="s">
        <v>265</v>
      </c>
      <c r="G3309">
        <v>10970151</v>
      </c>
      <c r="H3309">
        <v>80</v>
      </c>
      <c r="I3309">
        <v>2383</v>
      </c>
      <c r="J3309" t="s">
        <v>92</v>
      </c>
      <c r="K3309">
        <f>L3309*IFERROR(INDEX('Información SKU'!$H$1:$H$54,MATCH(I3309,'Información SKU'!$A$1:$A$54,0),1),15)</f>
        <v>300</v>
      </c>
      <c r="L3309">
        <v>50</v>
      </c>
      <c r="M3309" s="13">
        <f>L3309/IFERROR(INDEX('Información SKU'!$K$1:$K$54,MATCH(I3309,'Información SKU'!$A$1:$A$54,0),1),40)</f>
        <v>0.2857142857142857</v>
      </c>
      <c r="N3309" s="3">
        <v>43487</v>
      </c>
      <c r="O3309" s="3" t="s">
        <v>364</v>
      </c>
      <c r="P3309" s="2">
        <v>3</v>
      </c>
      <c r="R3309" s="3"/>
    </row>
    <row r="3310" spans="2:18" x14ac:dyDescent="0.25">
      <c r="B3310" t="s">
        <v>186</v>
      </c>
      <c r="C3310">
        <v>1003276</v>
      </c>
      <c r="D3310" t="s">
        <v>127</v>
      </c>
      <c r="E3310">
        <v>9003276</v>
      </c>
      <c r="F3310" t="s">
        <v>265</v>
      </c>
      <c r="G3310">
        <v>10970151</v>
      </c>
      <c r="H3310">
        <v>120</v>
      </c>
      <c r="I3310">
        <v>5273</v>
      </c>
      <c r="J3310" t="s">
        <v>82</v>
      </c>
      <c r="K3310">
        <f>L3310*IFERROR(INDEX('Información SKU'!$H$1:$H$54,MATCH(I3310,'Información SKU'!$A$1:$A$54,0),1),15)</f>
        <v>300</v>
      </c>
      <c r="L3310">
        <v>50</v>
      </c>
      <c r="M3310" s="13">
        <f>L3310/IFERROR(INDEX('Información SKU'!$K$1:$K$54,MATCH(I3310,'Información SKU'!$A$1:$A$54,0),1),40)</f>
        <v>0.7142857142857143</v>
      </c>
      <c r="N3310" s="3">
        <v>43487</v>
      </c>
      <c r="O3310" s="3" t="s">
        <v>360</v>
      </c>
      <c r="P3310" s="2">
        <v>1</v>
      </c>
      <c r="R3310" s="3"/>
    </row>
    <row r="3311" spans="2:18" x14ac:dyDescent="0.25">
      <c r="B3311" t="s">
        <v>186</v>
      </c>
      <c r="C3311">
        <v>1003268</v>
      </c>
      <c r="D3311" t="s">
        <v>127</v>
      </c>
      <c r="E3311">
        <v>9003268</v>
      </c>
      <c r="F3311" t="s">
        <v>237</v>
      </c>
      <c r="G3311">
        <v>10970153</v>
      </c>
      <c r="H3311">
        <v>190</v>
      </c>
      <c r="I3311">
        <v>63</v>
      </c>
      <c r="J3311" t="s">
        <v>1</v>
      </c>
      <c r="K3311">
        <f>L3311*IFERROR(INDEX('Información SKU'!$H$1:$H$54,MATCH(I3311,'Información SKU'!$A$1:$A$54,0),1),15)</f>
        <v>75</v>
      </c>
      <c r="L3311">
        <v>5</v>
      </c>
      <c r="M3311" s="13">
        <f>L3311/IFERROR(INDEX('Información SKU'!$K$1:$K$54,MATCH(I3311,'Información SKU'!$A$1:$A$54,0),1),40)</f>
        <v>0.11904761904761904</v>
      </c>
      <c r="N3311" s="3">
        <v>43487</v>
      </c>
      <c r="O3311" s="3" t="s">
        <v>363</v>
      </c>
      <c r="P3311" s="2">
        <v>2</v>
      </c>
      <c r="R3311" s="3"/>
    </row>
    <row r="3312" spans="2:18" x14ac:dyDescent="0.25">
      <c r="B3312" t="s">
        <v>186</v>
      </c>
      <c r="C3312">
        <v>1003268</v>
      </c>
      <c r="D3312" t="s">
        <v>127</v>
      </c>
      <c r="E3312">
        <v>9003268</v>
      </c>
      <c r="F3312" t="s">
        <v>237</v>
      </c>
      <c r="G3312">
        <v>10970153</v>
      </c>
      <c r="H3312">
        <v>10</v>
      </c>
      <c r="I3312">
        <v>205</v>
      </c>
      <c r="J3312" t="s">
        <v>35</v>
      </c>
      <c r="K3312">
        <f>L3312*IFERROR(INDEX('Información SKU'!$H$1:$H$54,MATCH(I3312,'Información SKU'!$A$1:$A$54,0),1),15)</f>
        <v>24</v>
      </c>
      <c r="L3312">
        <v>3</v>
      </c>
      <c r="M3312" s="13">
        <f>L3312/IFERROR(INDEX('Información SKU'!$K$1:$K$54,MATCH(I3312,'Información SKU'!$A$1:$A$54,0),1),40)</f>
        <v>7.1428571428571425E-2</v>
      </c>
      <c r="N3312" s="3">
        <v>43487</v>
      </c>
      <c r="O3312" s="3" t="s">
        <v>362</v>
      </c>
      <c r="P3312" s="2">
        <v>2</v>
      </c>
      <c r="R3312" s="3"/>
    </row>
    <row r="3313" spans="2:18" x14ac:dyDescent="0.25">
      <c r="B3313" t="s">
        <v>186</v>
      </c>
      <c r="C3313">
        <v>1003268</v>
      </c>
      <c r="D3313" t="s">
        <v>127</v>
      </c>
      <c r="E3313">
        <v>9003268</v>
      </c>
      <c r="F3313" t="s">
        <v>237</v>
      </c>
      <c r="G3313">
        <v>10970153</v>
      </c>
      <c r="H3313">
        <v>20</v>
      </c>
      <c r="I3313">
        <v>224</v>
      </c>
      <c r="J3313" t="s">
        <v>37</v>
      </c>
      <c r="K3313">
        <f>L3313*IFERROR(INDEX('Información SKU'!$H$1:$H$54,MATCH(I3313,'Información SKU'!$A$1:$A$54,0),1),15)</f>
        <v>16</v>
      </c>
      <c r="L3313">
        <v>2</v>
      </c>
      <c r="M3313" s="13">
        <f>L3313/IFERROR(INDEX('Información SKU'!$K$1:$K$54,MATCH(I3313,'Información SKU'!$A$1:$A$54,0),1),40)</f>
        <v>4.7619047619047616E-2</v>
      </c>
      <c r="N3313" s="3">
        <v>43487</v>
      </c>
      <c r="O3313" s="3" t="s">
        <v>364</v>
      </c>
      <c r="P3313" s="2">
        <v>3</v>
      </c>
      <c r="R3313" s="3"/>
    </row>
    <row r="3314" spans="2:18" x14ac:dyDescent="0.25">
      <c r="B3314" t="s">
        <v>186</v>
      </c>
      <c r="C3314">
        <v>1003268</v>
      </c>
      <c r="D3314" t="s">
        <v>127</v>
      </c>
      <c r="E3314">
        <v>9003268</v>
      </c>
      <c r="F3314" t="s">
        <v>237</v>
      </c>
      <c r="G3314">
        <v>10970153</v>
      </c>
      <c r="H3314">
        <v>30</v>
      </c>
      <c r="I3314">
        <v>62</v>
      </c>
      <c r="J3314" t="s">
        <v>25</v>
      </c>
      <c r="K3314">
        <f>L3314*IFERROR(INDEX('Información SKU'!$H$1:$H$54,MATCH(I3314,'Información SKU'!$A$1:$A$54,0),1),15)</f>
        <v>200</v>
      </c>
      <c r="L3314">
        <v>25</v>
      </c>
      <c r="M3314" s="13">
        <f>L3314/IFERROR(INDEX('Información SKU'!$K$1:$K$54,MATCH(I3314,'Información SKU'!$A$1:$A$54,0),1),40)</f>
        <v>0.5</v>
      </c>
      <c r="N3314" s="3">
        <v>43487</v>
      </c>
      <c r="O3314" s="3" t="s">
        <v>365</v>
      </c>
      <c r="P3314" s="2">
        <v>3</v>
      </c>
      <c r="R3314" s="3"/>
    </row>
    <row r="3315" spans="2:18" x14ac:dyDescent="0.25">
      <c r="B3315" t="s">
        <v>186</v>
      </c>
      <c r="C3315">
        <v>1003268</v>
      </c>
      <c r="D3315" t="s">
        <v>127</v>
      </c>
      <c r="E3315">
        <v>9003268</v>
      </c>
      <c r="F3315" t="s">
        <v>237</v>
      </c>
      <c r="G3315">
        <v>10970153</v>
      </c>
      <c r="H3315">
        <v>50</v>
      </c>
      <c r="I3315">
        <v>5266</v>
      </c>
      <c r="J3315" t="s">
        <v>84</v>
      </c>
      <c r="K3315">
        <f>L3315*IFERROR(INDEX('Información SKU'!$H$1:$H$54,MATCH(I3315,'Información SKU'!$A$1:$A$54,0),1),15)</f>
        <v>40</v>
      </c>
      <c r="L3315">
        <v>5</v>
      </c>
      <c r="M3315" s="13">
        <f>L3315/IFERROR(INDEX('Información SKU'!$K$1:$K$54,MATCH(I3315,'Información SKU'!$A$1:$A$54,0),1),40)</f>
        <v>7.1428571428571425E-2</v>
      </c>
      <c r="N3315" s="3">
        <v>43487</v>
      </c>
      <c r="O3315" s="3" t="s">
        <v>362</v>
      </c>
      <c r="P3315" s="2">
        <v>2</v>
      </c>
      <c r="R3315" s="3"/>
    </row>
    <row r="3316" spans="2:18" x14ac:dyDescent="0.25">
      <c r="B3316" t="s">
        <v>186</v>
      </c>
      <c r="C3316">
        <v>1003268</v>
      </c>
      <c r="D3316" t="s">
        <v>127</v>
      </c>
      <c r="E3316">
        <v>9003268</v>
      </c>
      <c r="F3316" t="s">
        <v>237</v>
      </c>
      <c r="G3316">
        <v>10970153</v>
      </c>
      <c r="H3316">
        <v>60</v>
      </c>
      <c r="I3316">
        <v>5268</v>
      </c>
      <c r="J3316" t="s">
        <v>83</v>
      </c>
      <c r="K3316">
        <f>L3316*IFERROR(INDEX('Información SKU'!$H$1:$H$54,MATCH(I3316,'Información SKU'!$A$1:$A$54,0),1),15)</f>
        <v>75</v>
      </c>
      <c r="L3316">
        <v>5</v>
      </c>
      <c r="M3316" s="13">
        <f>L3316/IFERROR(INDEX('Información SKU'!$K$1:$K$54,MATCH(I3316,'Información SKU'!$A$1:$A$54,0),1),40)</f>
        <v>7.1428571428571425E-2</v>
      </c>
      <c r="N3316" s="3">
        <v>43487</v>
      </c>
      <c r="O3316" s="3" t="s">
        <v>363</v>
      </c>
      <c r="P3316" s="2">
        <v>2</v>
      </c>
      <c r="R3316" s="3"/>
    </row>
    <row r="3317" spans="2:18" x14ac:dyDescent="0.25">
      <c r="B3317" t="s">
        <v>186</v>
      </c>
      <c r="C3317">
        <v>1003268</v>
      </c>
      <c r="D3317" t="s">
        <v>127</v>
      </c>
      <c r="E3317">
        <v>9003268</v>
      </c>
      <c r="F3317" t="s">
        <v>237</v>
      </c>
      <c r="G3317">
        <v>10970153</v>
      </c>
      <c r="H3317">
        <v>120</v>
      </c>
      <c r="I3317">
        <v>2383</v>
      </c>
      <c r="J3317" t="s">
        <v>92</v>
      </c>
      <c r="K3317">
        <f>L3317*IFERROR(INDEX('Información SKU'!$H$1:$H$54,MATCH(I3317,'Información SKU'!$A$1:$A$54,0),1),15)</f>
        <v>12</v>
      </c>
      <c r="L3317">
        <v>2</v>
      </c>
      <c r="M3317" s="13">
        <f>L3317/IFERROR(INDEX('Información SKU'!$K$1:$K$54,MATCH(I3317,'Información SKU'!$A$1:$A$54,0),1),40)</f>
        <v>1.1428571428571429E-2</v>
      </c>
      <c r="N3317" s="3">
        <v>43487</v>
      </c>
      <c r="O3317" s="3" t="s">
        <v>365</v>
      </c>
      <c r="P3317" s="2">
        <v>3</v>
      </c>
      <c r="R3317" s="3"/>
    </row>
    <row r="3318" spans="2:18" x14ac:dyDescent="0.25">
      <c r="B3318" t="s">
        <v>186</v>
      </c>
      <c r="C3318">
        <v>1003276</v>
      </c>
      <c r="D3318" t="s">
        <v>127</v>
      </c>
      <c r="E3318">
        <v>9003276</v>
      </c>
      <c r="F3318" t="s">
        <v>265</v>
      </c>
      <c r="G3318">
        <v>10970155</v>
      </c>
      <c r="H3318">
        <v>120</v>
      </c>
      <c r="I3318">
        <v>5273</v>
      </c>
      <c r="J3318" t="s">
        <v>82</v>
      </c>
      <c r="K3318">
        <f>L3318*IFERROR(INDEX('Información SKU'!$H$1:$H$54,MATCH(I3318,'Información SKU'!$A$1:$A$54,0),1),15)</f>
        <v>300</v>
      </c>
      <c r="L3318">
        <v>50</v>
      </c>
      <c r="M3318" s="13">
        <f>L3318/IFERROR(INDEX('Información SKU'!$K$1:$K$54,MATCH(I3318,'Información SKU'!$A$1:$A$54,0),1),40)</f>
        <v>0.7142857142857143</v>
      </c>
      <c r="N3318" s="3">
        <v>43487</v>
      </c>
      <c r="O3318" s="3" t="s">
        <v>364</v>
      </c>
      <c r="P3318" s="2">
        <v>3</v>
      </c>
      <c r="R3318" s="3"/>
    </row>
    <row r="3319" spans="2:18" x14ac:dyDescent="0.25">
      <c r="B3319" t="s">
        <v>186</v>
      </c>
      <c r="C3319">
        <v>1003276</v>
      </c>
      <c r="D3319" t="s">
        <v>127</v>
      </c>
      <c r="E3319">
        <v>9003276</v>
      </c>
      <c r="F3319" t="s">
        <v>265</v>
      </c>
      <c r="G3319">
        <v>10970155</v>
      </c>
      <c r="H3319">
        <v>70</v>
      </c>
      <c r="I3319">
        <v>2383</v>
      </c>
      <c r="J3319" t="s">
        <v>92</v>
      </c>
      <c r="K3319">
        <f>L3319*IFERROR(INDEX('Información SKU'!$H$1:$H$54,MATCH(I3319,'Información SKU'!$A$1:$A$54,0),1),15)</f>
        <v>300</v>
      </c>
      <c r="L3319">
        <v>50</v>
      </c>
      <c r="M3319" s="13">
        <f>L3319/IFERROR(INDEX('Información SKU'!$K$1:$K$54,MATCH(I3319,'Información SKU'!$A$1:$A$54,0),1),40)</f>
        <v>0.2857142857142857</v>
      </c>
      <c r="N3319" s="3">
        <v>43487</v>
      </c>
      <c r="O3319" s="3" t="s">
        <v>364</v>
      </c>
      <c r="P3319" s="2">
        <v>3</v>
      </c>
      <c r="R3319" s="3"/>
    </row>
    <row r="3320" spans="2:18" x14ac:dyDescent="0.25">
      <c r="B3320" t="s">
        <v>186</v>
      </c>
      <c r="C3320">
        <v>1003276</v>
      </c>
      <c r="D3320" t="s">
        <v>127</v>
      </c>
      <c r="E3320">
        <v>9003276</v>
      </c>
      <c r="F3320" t="s">
        <v>265</v>
      </c>
      <c r="G3320">
        <v>10970155</v>
      </c>
      <c r="H3320">
        <v>60</v>
      </c>
      <c r="I3320">
        <v>460</v>
      </c>
      <c r="J3320" t="s">
        <v>38</v>
      </c>
      <c r="K3320">
        <f>L3320*IFERROR(INDEX('Información SKU'!$H$1:$H$54,MATCH(I3320,'Información SKU'!$A$1:$A$54,0),1),15)</f>
        <v>75</v>
      </c>
      <c r="L3320">
        <v>5</v>
      </c>
      <c r="M3320" s="13">
        <f>L3320/IFERROR(INDEX('Información SKU'!$K$1:$K$54,MATCH(I3320,'Información SKU'!$A$1:$A$54,0),1),40)</f>
        <v>6.4102564102564097E-2</v>
      </c>
      <c r="N3320" s="3">
        <v>43487</v>
      </c>
      <c r="O3320" s="3" t="s">
        <v>364</v>
      </c>
      <c r="P3320" s="2">
        <v>3</v>
      </c>
      <c r="R3320" s="3"/>
    </row>
    <row r="3321" spans="2:18" x14ac:dyDescent="0.25">
      <c r="B3321" t="s">
        <v>186</v>
      </c>
      <c r="C3321">
        <v>1003276</v>
      </c>
      <c r="D3321" t="s">
        <v>127</v>
      </c>
      <c r="E3321">
        <v>9003276</v>
      </c>
      <c r="F3321" t="s">
        <v>265</v>
      </c>
      <c r="G3321">
        <v>10970155</v>
      </c>
      <c r="H3321">
        <v>50</v>
      </c>
      <c r="I3321">
        <v>320</v>
      </c>
      <c r="J3321" t="s">
        <v>31</v>
      </c>
      <c r="K3321">
        <f>L3321*IFERROR(INDEX('Información SKU'!$H$1:$H$54,MATCH(I3321,'Información SKU'!$A$1:$A$54,0),1),15)</f>
        <v>210</v>
      </c>
      <c r="L3321">
        <v>14</v>
      </c>
      <c r="M3321" s="13">
        <f>L3321/IFERROR(INDEX('Información SKU'!$K$1:$K$54,MATCH(I3321,'Información SKU'!$A$1:$A$54,0),1),40)</f>
        <v>0.17948717948717949</v>
      </c>
      <c r="N3321" s="3">
        <v>43487</v>
      </c>
      <c r="O3321" s="3" t="s">
        <v>361</v>
      </c>
      <c r="P3321" s="2">
        <v>1</v>
      </c>
      <c r="R3321" s="3"/>
    </row>
    <row r="3322" spans="2:18" x14ac:dyDescent="0.25">
      <c r="B3322" t="s">
        <v>186</v>
      </c>
      <c r="C3322">
        <v>1003276</v>
      </c>
      <c r="D3322" t="s">
        <v>127</v>
      </c>
      <c r="E3322">
        <v>9003276</v>
      </c>
      <c r="F3322" t="s">
        <v>265</v>
      </c>
      <c r="G3322">
        <v>10970155</v>
      </c>
      <c r="H3322">
        <v>30</v>
      </c>
      <c r="I3322">
        <v>224</v>
      </c>
      <c r="J3322" t="s">
        <v>37</v>
      </c>
      <c r="K3322">
        <f>L3322*IFERROR(INDEX('Información SKU'!$H$1:$H$54,MATCH(I3322,'Información SKU'!$A$1:$A$54,0),1),15)</f>
        <v>168</v>
      </c>
      <c r="L3322">
        <v>21</v>
      </c>
      <c r="M3322" s="13">
        <f>L3322/IFERROR(INDEX('Información SKU'!$K$1:$K$54,MATCH(I3322,'Información SKU'!$A$1:$A$54,0),1),40)</f>
        <v>0.5</v>
      </c>
      <c r="N3322" s="3">
        <v>43487</v>
      </c>
      <c r="O3322" s="3" t="s">
        <v>365</v>
      </c>
      <c r="P3322" s="2">
        <v>3</v>
      </c>
      <c r="R3322" s="3"/>
    </row>
    <row r="3323" spans="2:18" x14ac:dyDescent="0.25">
      <c r="B3323" t="s">
        <v>186</v>
      </c>
      <c r="C3323">
        <v>1003276</v>
      </c>
      <c r="D3323" t="s">
        <v>127</v>
      </c>
      <c r="E3323">
        <v>9003276</v>
      </c>
      <c r="F3323" t="s">
        <v>265</v>
      </c>
      <c r="G3323">
        <v>10970155</v>
      </c>
      <c r="H3323">
        <v>20</v>
      </c>
      <c r="I3323">
        <v>205</v>
      </c>
      <c r="J3323" t="s">
        <v>35</v>
      </c>
      <c r="K3323">
        <f>L3323*IFERROR(INDEX('Información SKU'!$H$1:$H$54,MATCH(I3323,'Información SKU'!$A$1:$A$54,0),1),15)</f>
        <v>56</v>
      </c>
      <c r="L3323">
        <v>7</v>
      </c>
      <c r="M3323" s="13">
        <f>L3323/IFERROR(INDEX('Información SKU'!$K$1:$K$54,MATCH(I3323,'Información SKU'!$A$1:$A$54,0),1),40)</f>
        <v>0.16666666666666666</v>
      </c>
      <c r="N3323" s="3">
        <v>43487</v>
      </c>
      <c r="O3323" s="3" t="s">
        <v>360</v>
      </c>
      <c r="P3323" s="2">
        <v>1</v>
      </c>
      <c r="R3323" s="3"/>
    </row>
    <row r="3324" spans="2:18" x14ac:dyDescent="0.25">
      <c r="B3324" t="s">
        <v>186</v>
      </c>
      <c r="C3324">
        <v>1003276</v>
      </c>
      <c r="D3324" t="s">
        <v>127</v>
      </c>
      <c r="E3324">
        <v>9003276</v>
      </c>
      <c r="F3324" t="s">
        <v>265</v>
      </c>
      <c r="G3324">
        <v>10970155</v>
      </c>
      <c r="H3324">
        <v>10</v>
      </c>
      <c r="I3324">
        <v>63</v>
      </c>
      <c r="J3324" t="s">
        <v>1</v>
      </c>
      <c r="K3324">
        <f>L3324*IFERROR(INDEX('Información SKU'!$H$1:$H$54,MATCH(I3324,'Información SKU'!$A$1:$A$54,0),1),15)</f>
        <v>315</v>
      </c>
      <c r="L3324">
        <v>21</v>
      </c>
      <c r="M3324" s="13">
        <f>L3324/IFERROR(INDEX('Información SKU'!$K$1:$K$54,MATCH(I3324,'Información SKU'!$A$1:$A$54,0),1),40)</f>
        <v>0.5</v>
      </c>
      <c r="N3324" s="3">
        <v>43487</v>
      </c>
      <c r="O3324" s="3" t="s">
        <v>360</v>
      </c>
      <c r="P3324" s="2">
        <v>1</v>
      </c>
      <c r="R3324" s="3"/>
    </row>
    <row r="3325" spans="2:18" x14ac:dyDescent="0.25">
      <c r="B3325" t="s">
        <v>186</v>
      </c>
      <c r="C3325">
        <v>1003276</v>
      </c>
      <c r="D3325" t="s">
        <v>127</v>
      </c>
      <c r="E3325">
        <v>9003276</v>
      </c>
      <c r="F3325" t="s">
        <v>265</v>
      </c>
      <c r="G3325">
        <v>10970158</v>
      </c>
      <c r="H3325">
        <v>100</v>
      </c>
      <c r="I3325">
        <v>5274</v>
      </c>
      <c r="J3325" t="s">
        <v>72</v>
      </c>
      <c r="K3325">
        <f>L3325*IFERROR(INDEX('Información SKU'!$H$1:$H$54,MATCH(I3325,'Información SKU'!$A$1:$A$54,0),1),15)</f>
        <v>240</v>
      </c>
      <c r="L3325">
        <v>30</v>
      </c>
      <c r="M3325" s="13">
        <f>L3325/IFERROR(INDEX('Información SKU'!$K$1:$K$54,MATCH(I3325,'Información SKU'!$A$1:$A$54,0),1),40)</f>
        <v>0.42857142857142855</v>
      </c>
      <c r="N3325" s="3">
        <v>43487</v>
      </c>
      <c r="O3325" s="3" t="s">
        <v>364</v>
      </c>
      <c r="P3325" s="2">
        <v>3</v>
      </c>
      <c r="R3325" s="3"/>
    </row>
    <row r="3326" spans="2:18" x14ac:dyDescent="0.25">
      <c r="B3326" t="s">
        <v>186</v>
      </c>
      <c r="C3326">
        <v>1003276</v>
      </c>
      <c r="D3326" t="s">
        <v>127</v>
      </c>
      <c r="E3326">
        <v>9003276</v>
      </c>
      <c r="F3326" t="s">
        <v>265</v>
      </c>
      <c r="G3326">
        <v>10970158</v>
      </c>
      <c r="H3326">
        <v>10</v>
      </c>
      <c r="I3326">
        <v>63</v>
      </c>
      <c r="J3326" t="s">
        <v>1</v>
      </c>
      <c r="K3326">
        <f>L3326*IFERROR(INDEX('Información SKU'!$H$1:$H$54,MATCH(I3326,'Información SKU'!$A$1:$A$54,0),1),15)</f>
        <v>315</v>
      </c>
      <c r="L3326">
        <v>21</v>
      </c>
      <c r="M3326" s="13">
        <f>L3326/IFERROR(INDEX('Información SKU'!$K$1:$K$54,MATCH(I3326,'Información SKU'!$A$1:$A$54,0),1),40)</f>
        <v>0.5</v>
      </c>
      <c r="N3326" s="3">
        <v>43487</v>
      </c>
      <c r="O3326" s="3" t="s">
        <v>361</v>
      </c>
      <c r="P3326" s="2">
        <v>1</v>
      </c>
      <c r="R3326" s="3"/>
    </row>
    <row r="3327" spans="2:18" x14ac:dyDescent="0.25">
      <c r="B3327" t="s">
        <v>186</v>
      </c>
      <c r="C3327">
        <v>1003276</v>
      </c>
      <c r="D3327" t="s">
        <v>127</v>
      </c>
      <c r="E3327">
        <v>9003276</v>
      </c>
      <c r="F3327" t="s">
        <v>265</v>
      </c>
      <c r="G3327">
        <v>10970160</v>
      </c>
      <c r="H3327">
        <v>10</v>
      </c>
      <c r="I3327">
        <v>223</v>
      </c>
      <c r="J3327" t="s">
        <v>74</v>
      </c>
      <c r="K3327">
        <f>L3327*IFERROR(INDEX('Información SKU'!$H$1:$H$54,MATCH(I3327,'Información SKU'!$A$1:$A$54,0),1),15)</f>
        <v>126</v>
      </c>
      <c r="L3327">
        <v>21</v>
      </c>
      <c r="M3327" s="13">
        <f>L3327/IFERROR(INDEX('Información SKU'!$K$1:$K$54,MATCH(I3327,'Información SKU'!$A$1:$A$54,0),1),40)</f>
        <v>0.5</v>
      </c>
      <c r="N3327" s="3">
        <v>43487</v>
      </c>
      <c r="O3327" s="3" t="s">
        <v>365</v>
      </c>
      <c r="P3327" s="2">
        <v>3</v>
      </c>
      <c r="R3327" s="3"/>
    </row>
    <row r="3328" spans="2:18" x14ac:dyDescent="0.25">
      <c r="B3328" t="s">
        <v>186</v>
      </c>
      <c r="C3328">
        <v>1003276</v>
      </c>
      <c r="D3328" t="s">
        <v>127</v>
      </c>
      <c r="E3328">
        <v>9003276</v>
      </c>
      <c r="F3328" t="s">
        <v>265</v>
      </c>
      <c r="G3328">
        <v>10970160</v>
      </c>
      <c r="H3328">
        <v>30</v>
      </c>
      <c r="I3328">
        <v>521</v>
      </c>
      <c r="J3328" t="s">
        <v>28</v>
      </c>
      <c r="K3328">
        <f>L3328*IFERROR(INDEX('Información SKU'!$H$1:$H$54,MATCH(I3328,'Información SKU'!$A$1:$A$54,0),1),15)</f>
        <v>40</v>
      </c>
      <c r="L3328">
        <v>5</v>
      </c>
      <c r="M3328" s="13">
        <f>L3328/IFERROR(INDEX('Información SKU'!$K$1:$K$54,MATCH(I3328,'Información SKU'!$A$1:$A$54,0),1),40)</f>
        <v>8.3333333333333329E-2</v>
      </c>
      <c r="N3328" s="3">
        <v>43487</v>
      </c>
      <c r="O3328" s="3" t="s">
        <v>362</v>
      </c>
      <c r="P3328" s="2">
        <v>2</v>
      </c>
      <c r="R3328" s="3"/>
    </row>
    <row r="3329" spans="2:18" x14ac:dyDescent="0.25">
      <c r="B3329" t="s">
        <v>186</v>
      </c>
      <c r="C3329">
        <v>1003276</v>
      </c>
      <c r="D3329" t="s">
        <v>127</v>
      </c>
      <c r="E3329">
        <v>9003276</v>
      </c>
      <c r="F3329" t="s">
        <v>265</v>
      </c>
      <c r="G3329">
        <v>10970160</v>
      </c>
      <c r="H3329">
        <v>110</v>
      </c>
      <c r="I3329">
        <v>527</v>
      </c>
      <c r="J3329" t="s">
        <v>80</v>
      </c>
      <c r="K3329">
        <f>L3329*IFERROR(INDEX('Información SKU'!$H$1:$H$54,MATCH(I3329,'Información SKU'!$A$1:$A$54,0),1),15)</f>
        <v>75</v>
      </c>
      <c r="L3329">
        <v>5</v>
      </c>
      <c r="M3329" s="13">
        <f>L3329/IFERROR(INDEX('Información SKU'!$K$1:$K$54,MATCH(I3329,'Información SKU'!$A$1:$A$54,0),1),40)</f>
        <v>8.3333333333333329E-2</v>
      </c>
      <c r="N3329" s="3">
        <v>43487</v>
      </c>
      <c r="O3329" s="3" t="s">
        <v>362</v>
      </c>
      <c r="P3329" s="2">
        <v>2</v>
      </c>
      <c r="R3329" s="3"/>
    </row>
    <row r="3330" spans="2:18" x14ac:dyDescent="0.25">
      <c r="B3330" t="s">
        <v>186</v>
      </c>
      <c r="C3330">
        <v>1003276</v>
      </c>
      <c r="D3330" t="s">
        <v>127</v>
      </c>
      <c r="E3330">
        <v>9003276</v>
      </c>
      <c r="F3330" t="s">
        <v>265</v>
      </c>
      <c r="G3330">
        <v>10970160</v>
      </c>
      <c r="H3330">
        <v>150</v>
      </c>
      <c r="I3330">
        <v>5273</v>
      </c>
      <c r="J3330" t="s">
        <v>82</v>
      </c>
      <c r="K3330">
        <f>L3330*IFERROR(INDEX('Información SKU'!$H$1:$H$54,MATCH(I3330,'Información SKU'!$A$1:$A$54,0),1),15)</f>
        <v>300</v>
      </c>
      <c r="L3330">
        <v>50</v>
      </c>
      <c r="M3330" s="13">
        <f>L3330/IFERROR(INDEX('Información SKU'!$K$1:$K$54,MATCH(I3330,'Información SKU'!$A$1:$A$54,0),1),40)</f>
        <v>0.7142857142857143</v>
      </c>
      <c r="N3330" s="3">
        <v>43487</v>
      </c>
      <c r="O3330" s="3" t="s">
        <v>360</v>
      </c>
      <c r="P3330" s="2">
        <v>1</v>
      </c>
      <c r="R3330" s="3"/>
    </row>
    <row r="3331" spans="2:18" x14ac:dyDescent="0.25">
      <c r="B3331" t="s">
        <v>186</v>
      </c>
      <c r="C3331">
        <v>1003276</v>
      </c>
      <c r="D3331" t="s">
        <v>127</v>
      </c>
      <c r="E3331">
        <v>9003276</v>
      </c>
      <c r="F3331" t="s">
        <v>265</v>
      </c>
      <c r="G3331">
        <v>10970163</v>
      </c>
      <c r="H3331">
        <v>130</v>
      </c>
      <c r="I3331">
        <v>5274</v>
      </c>
      <c r="J3331" t="s">
        <v>72</v>
      </c>
      <c r="K3331">
        <f>L3331*IFERROR(INDEX('Información SKU'!$H$1:$H$54,MATCH(I3331,'Información SKU'!$A$1:$A$54,0),1),15)</f>
        <v>320</v>
      </c>
      <c r="L3331">
        <v>40</v>
      </c>
      <c r="M3331" s="13">
        <f>L3331/IFERROR(INDEX('Información SKU'!$K$1:$K$54,MATCH(I3331,'Información SKU'!$A$1:$A$54,0),1),40)</f>
        <v>0.5714285714285714</v>
      </c>
      <c r="N3331" s="3">
        <v>43487</v>
      </c>
      <c r="O3331" s="3" t="s">
        <v>361</v>
      </c>
      <c r="P3331" s="2">
        <v>1</v>
      </c>
      <c r="R3331" s="3"/>
    </row>
    <row r="3332" spans="2:18" x14ac:dyDescent="0.25">
      <c r="B3332" t="s">
        <v>186</v>
      </c>
      <c r="C3332">
        <v>1003276</v>
      </c>
      <c r="D3332" t="s">
        <v>127</v>
      </c>
      <c r="E3332">
        <v>9003276</v>
      </c>
      <c r="F3332" t="s">
        <v>265</v>
      </c>
      <c r="G3332">
        <v>10970163</v>
      </c>
      <c r="H3332">
        <v>100</v>
      </c>
      <c r="I3332">
        <v>320</v>
      </c>
      <c r="J3332" t="s">
        <v>31</v>
      </c>
      <c r="K3332">
        <f>L3332*IFERROR(INDEX('Información SKU'!$H$1:$H$54,MATCH(I3332,'Información SKU'!$A$1:$A$54,0),1),15)</f>
        <v>210</v>
      </c>
      <c r="L3332">
        <v>14</v>
      </c>
      <c r="M3332" s="13">
        <f>L3332/IFERROR(INDEX('Información SKU'!$K$1:$K$54,MATCH(I3332,'Información SKU'!$A$1:$A$54,0),1),40)</f>
        <v>0.17948717948717949</v>
      </c>
      <c r="N3332" s="3">
        <v>43487</v>
      </c>
      <c r="O3332" s="3" t="s">
        <v>360</v>
      </c>
      <c r="P3332" s="2">
        <v>1</v>
      </c>
      <c r="R3332" s="3"/>
    </row>
    <row r="3333" spans="2:18" x14ac:dyDescent="0.25">
      <c r="B3333" t="s">
        <v>186</v>
      </c>
      <c r="C3333">
        <v>1003276</v>
      </c>
      <c r="D3333" t="s">
        <v>127</v>
      </c>
      <c r="E3333">
        <v>9003276</v>
      </c>
      <c r="F3333" t="s">
        <v>265</v>
      </c>
      <c r="G3333">
        <v>10970163</v>
      </c>
      <c r="H3333">
        <v>90</v>
      </c>
      <c r="I3333">
        <v>480</v>
      </c>
      <c r="J3333" t="s">
        <v>77</v>
      </c>
      <c r="K3333">
        <f>L3333*IFERROR(INDEX('Información SKU'!$H$1:$H$54,MATCH(I3333,'Información SKU'!$A$1:$A$54,0),1),15)</f>
        <v>16</v>
      </c>
      <c r="L3333">
        <v>2</v>
      </c>
      <c r="M3333" s="13">
        <f>L3333/IFERROR(INDEX('Información SKU'!$K$1:$K$54,MATCH(I3333,'Información SKU'!$A$1:$A$54,0),1),40)</f>
        <v>2.564102564102564E-2</v>
      </c>
      <c r="N3333" s="3">
        <v>43487</v>
      </c>
      <c r="O3333" s="3" t="s">
        <v>365</v>
      </c>
      <c r="P3333" s="2">
        <v>3</v>
      </c>
      <c r="R3333" s="3"/>
    </row>
    <row r="3334" spans="2:18" x14ac:dyDescent="0.25">
      <c r="B3334" t="s">
        <v>186</v>
      </c>
      <c r="C3334">
        <v>1001000</v>
      </c>
      <c r="D3334" t="s">
        <v>133</v>
      </c>
      <c r="E3334">
        <v>9001000</v>
      </c>
      <c r="F3334" t="s">
        <v>245</v>
      </c>
      <c r="G3334">
        <v>10970175</v>
      </c>
      <c r="H3334">
        <v>260</v>
      </c>
      <c r="I3334">
        <v>509</v>
      </c>
      <c r="J3334" t="s">
        <v>0</v>
      </c>
      <c r="K3334">
        <f>L3334*IFERROR(INDEX('Información SKU'!$H$1:$H$54,MATCH(I3334,'Información SKU'!$A$1:$A$54,0),1),15)</f>
        <v>120</v>
      </c>
      <c r="L3334">
        <v>20</v>
      </c>
      <c r="M3334" s="13">
        <f>L3334/IFERROR(INDEX('Información SKU'!$K$1:$K$54,MATCH(I3334,'Información SKU'!$A$1:$A$54,0),1),40)</f>
        <v>0.25</v>
      </c>
      <c r="N3334" s="3">
        <v>43487</v>
      </c>
      <c r="O3334" s="3" t="s">
        <v>360</v>
      </c>
      <c r="P3334" s="2">
        <v>1</v>
      </c>
      <c r="R3334" s="3"/>
    </row>
    <row r="3335" spans="2:18" x14ac:dyDescent="0.25">
      <c r="B3335" t="s">
        <v>186</v>
      </c>
      <c r="C3335">
        <v>1001000</v>
      </c>
      <c r="D3335" t="s">
        <v>133</v>
      </c>
      <c r="E3335">
        <v>9001000</v>
      </c>
      <c r="F3335" t="s">
        <v>245</v>
      </c>
      <c r="G3335">
        <v>10970175</v>
      </c>
      <c r="H3335">
        <v>270</v>
      </c>
      <c r="I3335">
        <v>223</v>
      </c>
      <c r="J3335" t="s">
        <v>74</v>
      </c>
      <c r="K3335">
        <f>L3335*IFERROR(INDEX('Información SKU'!$H$1:$H$54,MATCH(I3335,'Información SKU'!$A$1:$A$54,0),1),15)</f>
        <v>300</v>
      </c>
      <c r="L3335">
        <v>50</v>
      </c>
      <c r="M3335" s="13">
        <f>L3335/IFERROR(INDEX('Información SKU'!$K$1:$K$54,MATCH(I3335,'Información SKU'!$A$1:$A$54,0),1),40)</f>
        <v>1.1904761904761905</v>
      </c>
      <c r="N3335" s="3">
        <v>43487</v>
      </c>
      <c r="O3335" s="3" t="s">
        <v>362</v>
      </c>
      <c r="P3335" s="2">
        <v>2</v>
      </c>
      <c r="R3335" s="3"/>
    </row>
    <row r="3336" spans="2:18" x14ac:dyDescent="0.25">
      <c r="B3336" t="s">
        <v>186</v>
      </c>
      <c r="C3336">
        <v>1001000</v>
      </c>
      <c r="D3336" t="s">
        <v>133</v>
      </c>
      <c r="E3336">
        <v>9001000</v>
      </c>
      <c r="F3336" t="s">
        <v>245</v>
      </c>
      <c r="G3336">
        <v>10970176</v>
      </c>
      <c r="H3336">
        <v>140</v>
      </c>
      <c r="I3336">
        <v>5274</v>
      </c>
      <c r="J3336" t="s">
        <v>72</v>
      </c>
      <c r="K3336">
        <f>L3336*IFERROR(INDEX('Información SKU'!$H$1:$H$54,MATCH(I3336,'Información SKU'!$A$1:$A$54,0),1),15)</f>
        <v>2400</v>
      </c>
      <c r="L3336">
        <v>300</v>
      </c>
      <c r="M3336" s="13">
        <f>L3336/IFERROR(INDEX('Información SKU'!$K$1:$K$54,MATCH(I3336,'Información SKU'!$A$1:$A$54,0),1),40)</f>
        <v>4.2857142857142856</v>
      </c>
      <c r="N3336" s="3">
        <v>43487</v>
      </c>
      <c r="O3336" s="3" t="s">
        <v>364</v>
      </c>
      <c r="P3336" s="2">
        <v>3</v>
      </c>
      <c r="R3336" s="3"/>
    </row>
    <row r="3337" spans="2:18" x14ac:dyDescent="0.25">
      <c r="B3337" t="s">
        <v>186</v>
      </c>
      <c r="C3337">
        <v>1001000</v>
      </c>
      <c r="D3337" t="s">
        <v>133</v>
      </c>
      <c r="E3337">
        <v>9001000</v>
      </c>
      <c r="F3337" t="s">
        <v>245</v>
      </c>
      <c r="G3337">
        <v>10970176</v>
      </c>
      <c r="H3337">
        <v>130</v>
      </c>
      <c r="I3337">
        <v>5273</v>
      </c>
      <c r="J3337" t="s">
        <v>82</v>
      </c>
      <c r="K3337">
        <f>L3337*IFERROR(INDEX('Información SKU'!$H$1:$H$54,MATCH(I3337,'Información SKU'!$A$1:$A$54,0),1),15)</f>
        <v>1800</v>
      </c>
      <c r="L3337">
        <v>300</v>
      </c>
      <c r="M3337" s="13">
        <f>L3337/IFERROR(INDEX('Información SKU'!$K$1:$K$54,MATCH(I3337,'Información SKU'!$A$1:$A$54,0),1),40)</f>
        <v>4.2857142857142856</v>
      </c>
      <c r="N3337" s="3">
        <v>43487</v>
      </c>
      <c r="O3337" s="3" t="s">
        <v>361</v>
      </c>
      <c r="P3337" s="2">
        <v>1</v>
      </c>
      <c r="R3337" s="3"/>
    </row>
    <row r="3338" spans="2:18" x14ac:dyDescent="0.25">
      <c r="B3338" t="s">
        <v>186</v>
      </c>
      <c r="C3338">
        <v>1001000</v>
      </c>
      <c r="D3338" t="s">
        <v>133</v>
      </c>
      <c r="E3338">
        <v>9001000</v>
      </c>
      <c r="F3338" t="s">
        <v>245</v>
      </c>
      <c r="G3338">
        <v>10970176</v>
      </c>
      <c r="H3338">
        <v>120</v>
      </c>
      <c r="I3338">
        <v>2389</v>
      </c>
      <c r="J3338" t="s">
        <v>70</v>
      </c>
      <c r="K3338">
        <f>L3338*IFERROR(INDEX('Información SKU'!$H$1:$H$54,MATCH(I3338,'Información SKU'!$A$1:$A$54,0),1),15)</f>
        <v>180</v>
      </c>
      <c r="L3338">
        <v>30</v>
      </c>
      <c r="M3338" s="13">
        <f>L3338/IFERROR(INDEX('Información SKU'!$K$1:$K$54,MATCH(I3338,'Información SKU'!$A$1:$A$54,0),1),40)</f>
        <v>0.3125</v>
      </c>
      <c r="N3338" s="3">
        <v>43487</v>
      </c>
      <c r="O3338" s="3" t="s">
        <v>362</v>
      </c>
      <c r="P3338" s="2">
        <v>2</v>
      </c>
      <c r="R3338" s="3"/>
    </row>
    <row r="3339" spans="2:18" x14ac:dyDescent="0.25">
      <c r="B3339" t="s">
        <v>186</v>
      </c>
      <c r="C3339">
        <v>1001000</v>
      </c>
      <c r="D3339" t="s">
        <v>133</v>
      </c>
      <c r="E3339">
        <v>9001000</v>
      </c>
      <c r="F3339" t="s">
        <v>245</v>
      </c>
      <c r="G3339">
        <v>10970176</v>
      </c>
      <c r="H3339">
        <v>100</v>
      </c>
      <c r="I3339">
        <v>2387</v>
      </c>
      <c r="J3339" t="s">
        <v>33</v>
      </c>
      <c r="K3339">
        <f>L3339*IFERROR(INDEX('Información SKU'!$H$1:$H$54,MATCH(I3339,'Información SKU'!$A$1:$A$54,0),1),15)</f>
        <v>360</v>
      </c>
      <c r="L3339">
        <v>30</v>
      </c>
      <c r="M3339" s="13">
        <f>L3339/IFERROR(INDEX('Información SKU'!$K$1:$K$54,MATCH(I3339,'Información SKU'!$A$1:$A$54,0),1),40)</f>
        <v>0.3125</v>
      </c>
      <c r="N3339" s="3">
        <v>43487</v>
      </c>
      <c r="O3339" s="3" t="s">
        <v>363</v>
      </c>
      <c r="P3339" s="2">
        <v>2</v>
      </c>
      <c r="R3339" s="3"/>
    </row>
    <row r="3340" spans="2:18" x14ac:dyDescent="0.25">
      <c r="B3340" t="s">
        <v>186</v>
      </c>
      <c r="C3340">
        <v>1001000</v>
      </c>
      <c r="D3340" t="s">
        <v>133</v>
      </c>
      <c r="E3340">
        <v>9001000</v>
      </c>
      <c r="F3340" t="s">
        <v>245</v>
      </c>
      <c r="G3340">
        <v>10970176</v>
      </c>
      <c r="H3340">
        <v>90</v>
      </c>
      <c r="I3340">
        <v>5242</v>
      </c>
      <c r="J3340" t="s">
        <v>87</v>
      </c>
      <c r="K3340">
        <f>L3340*IFERROR(INDEX('Información SKU'!$H$1:$H$54,MATCH(I3340,'Información SKU'!$A$1:$A$54,0),1),15)</f>
        <v>150</v>
      </c>
      <c r="L3340">
        <v>10</v>
      </c>
      <c r="M3340" s="13">
        <f>L3340/IFERROR(INDEX('Información SKU'!$K$1:$K$54,MATCH(I3340,'Información SKU'!$A$1:$A$54,0),1),40)</f>
        <v>0.10416666666666667</v>
      </c>
      <c r="N3340" s="3">
        <v>43487</v>
      </c>
      <c r="O3340" s="3" t="s">
        <v>362</v>
      </c>
      <c r="P3340" s="2">
        <v>2</v>
      </c>
      <c r="R3340" s="3"/>
    </row>
    <row r="3341" spans="2:18" x14ac:dyDescent="0.25">
      <c r="B3341" t="s">
        <v>186</v>
      </c>
      <c r="C3341">
        <v>1001000</v>
      </c>
      <c r="D3341" t="s">
        <v>133</v>
      </c>
      <c r="E3341">
        <v>9001000</v>
      </c>
      <c r="F3341" t="s">
        <v>245</v>
      </c>
      <c r="G3341">
        <v>10970176</v>
      </c>
      <c r="H3341">
        <v>50</v>
      </c>
      <c r="I3341">
        <v>2382</v>
      </c>
      <c r="J3341" t="s">
        <v>34</v>
      </c>
      <c r="K3341">
        <f>L3341*IFERROR(INDEX('Información SKU'!$H$1:$H$54,MATCH(I3341,'Información SKU'!$A$1:$A$54,0),1),15)</f>
        <v>180</v>
      </c>
      <c r="L3341">
        <v>30</v>
      </c>
      <c r="M3341" s="13">
        <f>L3341/IFERROR(INDEX('Información SKU'!$K$1:$K$54,MATCH(I3341,'Información SKU'!$A$1:$A$54,0),1),40)</f>
        <v>0.3125</v>
      </c>
      <c r="N3341" s="3">
        <v>43487</v>
      </c>
      <c r="O3341" s="3" t="s">
        <v>364</v>
      </c>
      <c r="P3341" s="2">
        <v>3</v>
      </c>
      <c r="R3341" s="3"/>
    </row>
    <row r="3342" spans="2:18" x14ac:dyDescent="0.25">
      <c r="B3342" t="s">
        <v>186</v>
      </c>
      <c r="C3342">
        <v>1001000</v>
      </c>
      <c r="D3342" t="s">
        <v>133</v>
      </c>
      <c r="E3342">
        <v>9001000</v>
      </c>
      <c r="F3342" t="s">
        <v>245</v>
      </c>
      <c r="G3342">
        <v>10970176</v>
      </c>
      <c r="H3342">
        <v>40</v>
      </c>
      <c r="I3342">
        <v>5266</v>
      </c>
      <c r="J3342" t="s">
        <v>84</v>
      </c>
      <c r="K3342">
        <f>L3342*IFERROR(INDEX('Información SKU'!$H$1:$H$54,MATCH(I3342,'Información SKU'!$A$1:$A$54,0),1),15)</f>
        <v>16</v>
      </c>
      <c r="L3342">
        <v>2</v>
      </c>
      <c r="M3342" s="13">
        <f>L3342/IFERROR(INDEX('Información SKU'!$K$1:$K$54,MATCH(I3342,'Información SKU'!$A$1:$A$54,0),1),40)</f>
        <v>2.8571428571428571E-2</v>
      </c>
      <c r="N3342" s="3">
        <v>43487</v>
      </c>
      <c r="O3342" s="3" t="s">
        <v>363</v>
      </c>
      <c r="P3342" s="2">
        <v>2</v>
      </c>
      <c r="R3342" s="3"/>
    </row>
    <row r="3343" spans="2:18" x14ac:dyDescent="0.25">
      <c r="B3343" t="s">
        <v>186</v>
      </c>
      <c r="C3343">
        <v>1001000</v>
      </c>
      <c r="D3343" t="s">
        <v>133</v>
      </c>
      <c r="E3343">
        <v>9001000</v>
      </c>
      <c r="F3343" t="s">
        <v>245</v>
      </c>
      <c r="G3343">
        <v>10970176</v>
      </c>
      <c r="H3343">
        <v>30</v>
      </c>
      <c r="I3343">
        <v>62</v>
      </c>
      <c r="J3343" t="s">
        <v>25</v>
      </c>
      <c r="K3343">
        <f>L3343*IFERROR(INDEX('Información SKU'!$H$1:$H$54,MATCH(I3343,'Información SKU'!$A$1:$A$54,0),1),15)</f>
        <v>800</v>
      </c>
      <c r="L3343">
        <v>100</v>
      </c>
      <c r="M3343" s="13">
        <f>L3343/IFERROR(INDEX('Información SKU'!$K$1:$K$54,MATCH(I3343,'Información SKU'!$A$1:$A$54,0),1),40)</f>
        <v>2</v>
      </c>
      <c r="N3343" s="3">
        <v>43487</v>
      </c>
      <c r="O3343" s="3" t="s">
        <v>360</v>
      </c>
      <c r="P3343" s="2">
        <v>1</v>
      </c>
      <c r="R3343" s="3"/>
    </row>
    <row r="3344" spans="2:18" x14ac:dyDescent="0.25">
      <c r="B3344" t="s">
        <v>186</v>
      </c>
      <c r="C3344">
        <v>1001000</v>
      </c>
      <c r="D3344" t="s">
        <v>133</v>
      </c>
      <c r="E3344">
        <v>9001000</v>
      </c>
      <c r="F3344" t="s">
        <v>245</v>
      </c>
      <c r="G3344">
        <v>10970176</v>
      </c>
      <c r="H3344">
        <v>20</v>
      </c>
      <c r="I3344">
        <v>63</v>
      </c>
      <c r="J3344" t="s">
        <v>1</v>
      </c>
      <c r="K3344">
        <f>L3344*IFERROR(INDEX('Información SKU'!$H$1:$H$54,MATCH(I3344,'Información SKU'!$A$1:$A$54,0),1),15)</f>
        <v>1200</v>
      </c>
      <c r="L3344">
        <v>80</v>
      </c>
      <c r="M3344" s="13">
        <f>L3344/IFERROR(INDEX('Información SKU'!$K$1:$K$54,MATCH(I3344,'Información SKU'!$A$1:$A$54,0),1),40)</f>
        <v>1.9047619047619047</v>
      </c>
      <c r="N3344" s="3">
        <v>43487</v>
      </c>
      <c r="O3344" s="3" t="s">
        <v>365</v>
      </c>
      <c r="P3344" s="2">
        <v>3</v>
      </c>
      <c r="R3344" s="3"/>
    </row>
    <row r="3345" spans="2:18" x14ac:dyDescent="0.25">
      <c r="B3345" t="s">
        <v>186</v>
      </c>
      <c r="C3345">
        <v>1001000</v>
      </c>
      <c r="D3345" t="s">
        <v>133</v>
      </c>
      <c r="E3345">
        <v>9001000</v>
      </c>
      <c r="F3345" t="s">
        <v>245</v>
      </c>
      <c r="G3345">
        <v>10970179</v>
      </c>
      <c r="H3345">
        <v>80</v>
      </c>
      <c r="I3345">
        <v>205</v>
      </c>
      <c r="J3345" t="s">
        <v>35</v>
      </c>
      <c r="K3345">
        <f>L3345*IFERROR(INDEX('Información SKU'!$H$1:$H$54,MATCH(I3345,'Información SKU'!$A$1:$A$54,0),1),15)</f>
        <v>800</v>
      </c>
      <c r="L3345">
        <v>100</v>
      </c>
      <c r="M3345" s="13">
        <f>L3345/IFERROR(INDEX('Información SKU'!$K$1:$K$54,MATCH(I3345,'Información SKU'!$A$1:$A$54,0),1),40)</f>
        <v>2.3809523809523809</v>
      </c>
      <c r="N3345" s="3">
        <v>43487</v>
      </c>
      <c r="O3345" s="3" t="s">
        <v>364</v>
      </c>
      <c r="P3345" s="2">
        <v>3</v>
      </c>
      <c r="R3345" s="3"/>
    </row>
    <row r="3346" spans="2:18" x14ac:dyDescent="0.25">
      <c r="B3346" t="s">
        <v>189</v>
      </c>
      <c r="C3346">
        <v>1005665</v>
      </c>
      <c r="D3346" t="s">
        <v>108</v>
      </c>
      <c r="E3346">
        <v>9005665</v>
      </c>
      <c r="F3346" t="s">
        <v>196</v>
      </c>
      <c r="G3346">
        <v>10970431</v>
      </c>
      <c r="H3346">
        <v>240</v>
      </c>
      <c r="I3346">
        <v>2382</v>
      </c>
      <c r="J3346" t="s">
        <v>34</v>
      </c>
      <c r="K3346">
        <f>L3346*IFERROR(INDEX('Información SKU'!$H$1:$H$54,MATCH(I3346,'Información SKU'!$A$1:$A$54,0),1),15)</f>
        <v>192</v>
      </c>
      <c r="L3346">
        <v>32</v>
      </c>
      <c r="M3346" s="13">
        <f>L3346/IFERROR(INDEX('Información SKU'!$K$1:$K$54,MATCH(I3346,'Información SKU'!$A$1:$A$54,0),1),40)</f>
        <v>0.33333333333333331</v>
      </c>
      <c r="N3346" s="3">
        <v>43487</v>
      </c>
      <c r="O3346" s="3" t="s">
        <v>365</v>
      </c>
      <c r="P3346" s="2">
        <v>3</v>
      </c>
      <c r="R3346" s="3"/>
    </row>
    <row r="3347" spans="2:18" x14ac:dyDescent="0.25">
      <c r="B3347" t="s">
        <v>189</v>
      </c>
      <c r="C3347">
        <v>1005665</v>
      </c>
      <c r="D3347" t="s">
        <v>108</v>
      </c>
      <c r="E3347">
        <v>9005665</v>
      </c>
      <c r="F3347" t="s">
        <v>196</v>
      </c>
      <c r="G3347">
        <v>10970431</v>
      </c>
      <c r="H3347">
        <v>250</v>
      </c>
      <c r="I3347">
        <v>2384</v>
      </c>
      <c r="J3347" t="s">
        <v>10</v>
      </c>
      <c r="K3347">
        <f>L3347*IFERROR(INDEX('Información SKU'!$H$1:$H$54,MATCH(I3347,'Información SKU'!$A$1:$A$54,0),1),15)</f>
        <v>192</v>
      </c>
      <c r="L3347">
        <v>32</v>
      </c>
      <c r="M3347" s="13">
        <f>L3347/IFERROR(INDEX('Información SKU'!$K$1:$K$54,MATCH(I3347,'Información SKU'!$A$1:$A$54,0),1),40)</f>
        <v>0.33333333333333331</v>
      </c>
      <c r="N3347" s="3">
        <v>43487</v>
      </c>
      <c r="O3347" s="3" t="s">
        <v>365</v>
      </c>
      <c r="P3347" s="2">
        <v>3</v>
      </c>
      <c r="R3347" s="3"/>
    </row>
    <row r="3348" spans="2:18" x14ac:dyDescent="0.25">
      <c r="B3348" t="s">
        <v>189</v>
      </c>
      <c r="C3348">
        <v>1005665</v>
      </c>
      <c r="D3348" t="s">
        <v>108</v>
      </c>
      <c r="E3348">
        <v>9005665</v>
      </c>
      <c r="F3348" t="s">
        <v>196</v>
      </c>
      <c r="G3348">
        <v>10970431</v>
      </c>
      <c r="H3348">
        <v>340</v>
      </c>
      <c r="I3348">
        <v>5268</v>
      </c>
      <c r="J3348" t="s">
        <v>83</v>
      </c>
      <c r="K3348">
        <f>L3348*IFERROR(INDEX('Información SKU'!$H$1:$H$54,MATCH(I3348,'Información SKU'!$A$1:$A$54,0),1),15)</f>
        <v>30</v>
      </c>
      <c r="L3348">
        <v>2</v>
      </c>
      <c r="M3348" s="13">
        <f>L3348/IFERROR(INDEX('Información SKU'!$K$1:$K$54,MATCH(I3348,'Información SKU'!$A$1:$A$54,0),1),40)</f>
        <v>2.8571428571428571E-2</v>
      </c>
      <c r="N3348" s="3">
        <v>43487</v>
      </c>
      <c r="O3348" s="3" t="s">
        <v>362</v>
      </c>
      <c r="P3348" s="2">
        <v>2</v>
      </c>
      <c r="R3348" s="3"/>
    </row>
    <row r="3349" spans="2:18" x14ac:dyDescent="0.25">
      <c r="B3349" t="s">
        <v>189</v>
      </c>
      <c r="C3349">
        <v>1005665</v>
      </c>
      <c r="D3349" t="s">
        <v>108</v>
      </c>
      <c r="E3349">
        <v>9005665</v>
      </c>
      <c r="F3349" t="s">
        <v>196</v>
      </c>
      <c r="G3349">
        <v>10970431</v>
      </c>
      <c r="H3349">
        <v>350</v>
      </c>
      <c r="I3349">
        <v>5274</v>
      </c>
      <c r="J3349" t="s">
        <v>72</v>
      </c>
      <c r="K3349">
        <f>L3349*IFERROR(INDEX('Información SKU'!$H$1:$H$54,MATCH(I3349,'Información SKU'!$A$1:$A$54,0),1),15)</f>
        <v>8</v>
      </c>
      <c r="L3349">
        <v>1</v>
      </c>
      <c r="M3349" s="13">
        <f>L3349/IFERROR(INDEX('Información SKU'!$K$1:$K$54,MATCH(I3349,'Información SKU'!$A$1:$A$54,0),1),40)</f>
        <v>1.4285714285714285E-2</v>
      </c>
      <c r="N3349" s="3">
        <v>43487</v>
      </c>
      <c r="O3349" s="3" t="s">
        <v>365</v>
      </c>
      <c r="P3349" s="2">
        <v>3</v>
      </c>
      <c r="R3349" s="3"/>
    </row>
    <row r="3350" spans="2:18" x14ac:dyDescent="0.25">
      <c r="B3350" t="s">
        <v>189</v>
      </c>
      <c r="C3350">
        <v>1005665</v>
      </c>
      <c r="D3350" t="s">
        <v>108</v>
      </c>
      <c r="E3350">
        <v>9005665</v>
      </c>
      <c r="F3350" t="s">
        <v>196</v>
      </c>
      <c r="G3350">
        <v>10970431</v>
      </c>
      <c r="H3350">
        <v>10</v>
      </c>
      <c r="I3350">
        <v>61</v>
      </c>
      <c r="J3350" t="s">
        <v>20</v>
      </c>
      <c r="K3350">
        <f>L3350*IFERROR(INDEX('Información SKU'!$H$1:$H$54,MATCH(I3350,'Información SKU'!$A$1:$A$54,0),1),15)</f>
        <v>630</v>
      </c>
      <c r="L3350">
        <v>42</v>
      </c>
      <c r="M3350" s="13">
        <f>L3350/IFERROR(INDEX('Información SKU'!$K$1:$K$54,MATCH(I3350,'Información SKU'!$A$1:$A$54,0),1),40)</f>
        <v>0.7</v>
      </c>
      <c r="N3350" s="3">
        <v>43487</v>
      </c>
      <c r="O3350" s="3" t="s">
        <v>365</v>
      </c>
      <c r="P3350" s="2">
        <v>3</v>
      </c>
      <c r="R3350" s="3"/>
    </row>
    <row r="3351" spans="2:18" x14ac:dyDescent="0.25">
      <c r="B3351" t="s">
        <v>189</v>
      </c>
      <c r="C3351">
        <v>1005665</v>
      </c>
      <c r="D3351" t="s">
        <v>108</v>
      </c>
      <c r="E3351">
        <v>9005665</v>
      </c>
      <c r="F3351" t="s">
        <v>196</v>
      </c>
      <c r="G3351">
        <v>10970431</v>
      </c>
      <c r="H3351">
        <v>20</v>
      </c>
      <c r="I3351">
        <v>63</v>
      </c>
      <c r="J3351" t="s">
        <v>1</v>
      </c>
      <c r="K3351">
        <f>L3351*IFERROR(INDEX('Información SKU'!$H$1:$H$54,MATCH(I3351,'Información SKU'!$A$1:$A$54,0),1),15)</f>
        <v>45</v>
      </c>
      <c r="L3351">
        <v>3</v>
      </c>
      <c r="M3351" s="13">
        <f>L3351/IFERROR(INDEX('Información SKU'!$K$1:$K$54,MATCH(I3351,'Información SKU'!$A$1:$A$54,0),1),40)</f>
        <v>7.1428571428571425E-2</v>
      </c>
      <c r="N3351" s="3">
        <v>43487</v>
      </c>
      <c r="O3351" s="3" t="s">
        <v>361</v>
      </c>
      <c r="P3351" s="2">
        <v>1</v>
      </c>
      <c r="R3351" s="3"/>
    </row>
    <row r="3352" spans="2:18" x14ac:dyDescent="0.25">
      <c r="B3352" t="s">
        <v>189</v>
      </c>
      <c r="C3352">
        <v>1005665</v>
      </c>
      <c r="D3352" t="s">
        <v>108</v>
      </c>
      <c r="E3352">
        <v>9005665</v>
      </c>
      <c r="F3352" t="s">
        <v>196</v>
      </c>
      <c r="G3352">
        <v>10970431</v>
      </c>
      <c r="H3352">
        <v>50</v>
      </c>
      <c r="I3352">
        <v>41</v>
      </c>
      <c r="J3352" t="s">
        <v>71</v>
      </c>
      <c r="K3352">
        <f>L3352*IFERROR(INDEX('Información SKU'!$H$1:$H$54,MATCH(I3352,'Información SKU'!$A$1:$A$54,0),1),15)</f>
        <v>8</v>
      </c>
      <c r="L3352">
        <v>1</v>
      </c>
      <c r="M3352" s="13">
        <f>L3352/IFERROR(INDEX('Información SKU'!$K$1:$K$54,MATCH(I3352,'Información SKU'!$A$1:$A$54,0),1),40)</f>
        <v>1.6666666666666666E-2</v>
      </c>
      <c r="N3352" s="3">
        <v>43487</v>
      </c>
      <c r="O3352" s="3" t="s">
        <v>364</v>
      </c>
      <c r="P3352" s="2">
        <v>3</v>
      </c>
      <c r="R3352" s="3"/>
    </row>
    <row r="3353" spans="2:18" x14ac:dyDescent="0.25">
      <c r="B3353" t="s">
        <v>189</v>
      </c>
      <c r="C3353">
        <v>1005665</v>
      </c>
      <c r="D3353" t="s">
        <v>108</v>
      </c>
      <c r="E3353">
        <v>9005665</v>
      </c>
      <c r="F3353" t="s">
        <v>196</v>
      </c>
      <c r="G3353">
        <v>10970431</v>
      </c>
      <c r="H3353">
        <v>60</v>
      </c>
      <c r="I3353">
        <v>42</v>
      </c>
      <c r="J3353" t="s">
        <v>15</v>
      </c>
      <c r="K3353">
        <f>L3353*IFERROR(INDEX('Información SKU'!$H$1:$H$54,MATCH(I3353,'Información SKU'!$A$1:$A$54,0),1),15)</f>
        <v>12</v>
      </c>
      <c r="L3353">
        <v>1</v>
      </c>
      <c r="M3353" s="13">
        <f>L3353/IFERROR(INDEX('Información SKU'!$K$1:$K$54,MATCH(I3353,'Información SKU'!$A$1:$A$54,0),1),40)</f>
        <v>0.02</v>
      </c>
      <c r="N3353" s="3">
        <v>43487</v>
      </c>
      <c r="O3353" s="3" t="s">
        <v>360</v>
      </c>
      <c r="P3353" s="2">
        <v>1</v>
      </c>
      <c r="R3353" s="3"/>
    </row>
    <row r="3354" spans="2:18" x14ac:dyDescent="0.25">
      <c r="B3354" t="s">
        <v>189</v>
      </c>
      <c r="C3354">
        <v>1005665</v>
      </c>
      <c r="D3354" t="s">
        <v>108</v>
      </c>
      <c r="E3354">
        <v>9005665</v>
      </c>
      <c r="F3354" t="s">
        <v>196</v>
      </c>
      <c r="G3354">
        <v>10970431</v>
      </c>
      <c r="H3354">
        <v>70</v>
      </c>
      <c r="I3354">
        <v>205</v>
      </c>
      <c r="J3354" t="s">
        <v>35</v>
      </c>
      <c r="K3354">
        <f>L3354*IFERROR(INDEX('Información SKU'!$H$1:$H$54,MATCH(I3354,'Información SKU'!$A$1:$A$54,0),1),15)</f>
        <v>16</v>
      </c>
      <c r="L3354">
        <v>2</v>
      </c>
      <c r="M3354" s="13">
        <f>L3354/IFERROR(INDEX('Información SKU'!$K$1:$K$54,MATCH(I3354,'Información SKU'!$A$1:$A$54,0),1),40)</f>
        <v>4.7619047619047616E-2</v>
      </c>
      <c r="N3354" s="3">
        <v>43487</v>
      </c>
      <c r="O3354" s="3" t="s">
        <v>365</v>
      </c>
      <c r="P3354" s="2">
        <v>3</v>
      </c>
      <c r="R3354" s="3"/>
    </row>
    <row r="3355" spans="2:18" x14ac:dyDescent="0.25">
      <c r="B3355" t="s">
        <v>189</v>
      </c>
      <c r="C3355">
        <v>1005665</v>
      </c>
      <c r="D3355" t="s">
        <v>108</v>
      </c>
      <c r="E3355">
        <v>9005665</v>
      </c>
      <c r="F3355" t="s">
        <v>196</v>
      </c>
      <c r="G3355">
        <v>10970431</v>
      </c>
      <c r="H3355">
        <v>80</v>
      </c>
      <c r="I3355">
        <v>223</v>
      </c>
      <c r="J3355" t="s">
        <v>74</v>
      </c>
      <c r="K3355">
        <f>L3355*IFERROR(INDEX('Información SKU'!$H$1:$H$54,MATCH(I3355,'Información SKU'!$A$1:$A$54,0),1),15)</f>
        <v>30</v>
      </c>
      <c r="L3355">
        <v>5</v>
      </c>
      <c r="M3355" s="13">
        <f>L3355/IFERROR(INDEX('Información SKU'!$K$1:$K$54,MATCH(I3355,'Información SKU'!$A$1:$A$54,0),1),40)</f>
        <v>0.11904761904761904</v>
      </c>
      <c r="N3355" s="3">
        <v>43487</v>
      </c>
      <c r="O3355" s="3" t="s">
        <v>363</v>
      </c>
      <c r="P3355" s="2">
        <v>2</v>
      </c>
      <c r="R3355" s="3"/>
    </row>
    <row r="3356" spans="2:18" x14ac:dyDescent="0.25">
      <c r="B3356" t="s">
        <v>189</v>
      </c>
      <c r="C3356">
        <v>1005665</v>
      </c>
      <c r="D3356" t="s">
        <v>108</v>
      </c>
      <c r="E3356">
        <v>9005665</v>
      </c>
      <c r="F3356" t="s">
        <v>196</v>
      </c>
      <c r="G3356">
        <v>10970431</v>
      </c>
      <c r="H3356">
        <v>90</v>
      </c>
      <c r="I3356">
        <v>224</v>
      </c>
      <c r="J3356" t="s">
        <v>37</v>
      </c>
      <c r="K3356">
        <f>L3356*IFERROR(INDEX('Información SKU'!$H$1:$H$54,MATCH(I3356,'Información SKU'!$A$1:$A$54,0),1),15)</f>
        <v>160</v>
      </c>
      <c r="L3356">
        <v>20</v>
      </c>
      <c r="M3356" s="13">
        <f>L3356/IFERROR(INDEX('Información SKU'!$K$1:$K$54,MATCH(I3356,'Información SKU'!$A$1:$A$54,0),1),40)</f>
        <v>0.47619047619047616</v>
      </c>
      <c r="N3356" s="3">
        <v>43487</v>
      </c>
      <c r="O3356" s="3" t="s">
        <v>361</v>
      </c>
      <c r="P3356" s="2">
        <v>1</v>
      </c>
      <c r="R3356" s="3"/>
    </row>
    <row r="3357" spans="2:18" x14ac:dyDescent="0.25">
      <c r="B3357" t="s">
        <v>189</v>
      </c>
      <c r="C3357">
        <v>1005665</v>
      </c>
      <c r="D3357" t="s">
        <v>108</v>
      </c>
      <c r="E3357">
        <v>9005665</v>
      </c>
      <c r="F3357" t="s">
        <v>196</v>
      </c>
      <c r="G3357">
        <v>10970431</v>
      </c>
      <c r="H3357">
        <v>140</v>
      </c>
      <c r="I3357">
        <v>509</v>
      </c>
      <c r="J3357" t="s">
        <v>0</v>
      </c>
      <c r="K3357">
        <f>L3357*IFERROR(INDEX('Información SKU'!$H$1:$H$54,MATCH(I3357,'Información SKU'!$A$1:$A$54,0),1),15)</f>
        <v>6</v>
      </c>
      <c r="L3357">
        <v>1</v>
      </c>
      <c r="M3357" s="13">
        <f>L3357/IFERROR(INDEX('Información SKU'!$K$1:$K$54,MATCH(I3357,'Información SKU'!$A$1:$A$54,0),1),40)</f>
        <v>1.2500000000000001E-2</v>
      </c>
      <c r="N3357" s="3">
        <v>43487</v>
      </c>
      <c r="O3357" s="3" t="s">
        <v>360</v>
      </c>
      <c r="P3357" s="2">
        <v>1</v>
      </c>
      <c r="R3357" s="3"/>
    </row>
    <row r="3358" spans="2:18" x14ac:dyDescent="0.25">
      <c r="B3358" t="s">
        <v>189</v>
      </c>
      <c r="C3358">
        <v>1001189</v>
      </c>
      <c r="D3358" t="s">
        <v>147</v>
      </c>
      <c r="E3358">
        <v>9001189</v>
      </c>
      <c r="F3358" t="s">
        <v>327</v>
      </c>
      <c r="G3358">
        <v>10970438</v>
      </c>
      <c r="H3358">
        <v>40</v>
      </c>
      <c r="I3358">
        <v>223</v>
      </c>
      <c r="J3358" t="s">
        <v>74</v>
      </c>
      <c r="K3358">
        <f>L3358*IFERROR(INDEX('Información SKU'!$H$1:$H$54,MATCH(I3358,'Información SKU'!$A$1:$A$54,0),1),15)</f>
        <v>252</v>
      </c>
      <c r="L3358">
        <v>42</v>
      </c>
      <c r="M3358" s="13">
        <f>L3358/IFERROR(INDEX('Información SKU'!$K$1:$K$54,MATCH(I3358,'Información SKU'!$A$1:$A$54,0),1),40)</f>
        <v>1</v>
      </c>
      <c r="N3358" s="3">
        <v>43487</v>
      </c>
      <c r="O3358" s="3" t="s">
        <v>360</v>
      </c>
      <c r="P3358" s="2">
        <v>1</v>
      </c>
      <c r="R3358" s="3"/>
    </row>
    <row r="3359" spans="2:18" x14ac:dyDescent="0.25">
      <c r="B3359" t="s">
        <v>189</v>
      </c>
      <c r="C3359">
        <v>1001189</v>
      </c>
      <c r="D3359" t="s">
        <v>147</v>
      </c>
      <c r="E3359">
        <v>9001189</v>
      </c>
      <c r="F3359" t="s">
        <v>327</v>
      </c>
      <c r="G3359">
        <v>10970438</v>
      </c>
      <c r="H3359">
        <v>30</v>
      </c>
      <c r="I3359">
        <v>205</v>
      </c>
      <c r="J3359" t="s">
        <v>35</v>
      </c>
      <c r="K3359">
        <f>L3359*IFERROR(INDEX('Información SKU'!$H$1:$H$54,MATCH(I3359,'Información SKU'!$A$1:$A$54,0),1),15)</f>
        <v>336</v>
      </c>
      <c r="L3359">
        <v>42</v>
      </c>
      <c r="M3359" s="13">
        <f>L3359/IFERROR(INDEX('Información SKU'!$K$1:$K$54,MATCH(I3359,'Información SKU'!$A$1:$A$54,0),1),40)</f>
        <v>1</v>
      </c>
      <c r="N3359" s="3">
        <v>43487</v>
      </c>
      <c r="O3359" s="3" t="s">
        <v>361</v>
      </c>
      <c r="P3359" s="2">
        <v>1</v>
      </c>
      <c r="R3359" s="3"/>
    </row>
    <row r="3360" spans="2:18" x14ac:dyDescent="0.25">
      <c r="B3360" t="s">
        <v>189</v>
      </c>
      <c r="C3360">
        <v>1001189</v>
      </c>
      <c r="D3360" t="s">
        <v>147</v>
      </c>
      <c r="E3360">
        <v>9001189</v>
      </c>
      <c r="F3360" t="s">
        <v>327</v>
      </c>
      <c r="G3360">
        <v>10970438</v>
      </c>
      <c r="H3360">
        <v>20</v>
      </c>
      <c r="I3360">
        <v>63</v>
      </c>
      <c r="J3360" t="s">
        <v>1</v>
      </c>
      <c r="K3360">
        <f>L3360*IFERROR(INDEX('Información SKU'!$H$1:$H$54,MATCH(I3360,'Información SKU'!$A$1:$A$54,0),1),15)</f>
        <v>630</v>
      </c>
      <c r="L3360">
        <v>42</v>
      </c>
      <c r="M3360" s="13">
        <f>L3360/IFERROR(INDEX('Información SKU'!$K$1:$K$54,MATCH(I3360,'Información SKU'!$A$1:$A$54,0),1),40)</f>
        <v>1</v>
      </c>
      <c r="N3360" s="3">
        <v>43487</v>
      </c>
      <c r="O3360" s="3" t="s">
        <v>360</v>
      </c>
      <c r="P3360" s="2">
        <v>1</v>
      </c>
      <c r="R3360" s="3"/>
    </row>
    <row r="3361" spans="2:18" x14ac:dyDescent="0.25">
      <c r="B3361" t="s">
        <v>189</v>
      </c>
      <c r="C3361">
        <v>1001189</v>
      </c>
      <c r="D3361" t="s">
        <v>147</v>
      </c>
      <c r="E3361">
        <v>9001189</v>
      </c>
      <c r="F3361" t="s">
        <v>327</v>
      </c>
      <c r="G3361">
        <v>10970438</v>
      </c>
      <c r="H3361">
        <v>10</v>
      </c>
      <c r="I3361">
        <v>62</v>
      </c>
      <c r="J3361" t="s">
        <v>25</v>
      </c>
      <c r="K3361">
        <f>L3361*IFERROR(INDEX('Información SKU'!$H$1:$H$54,MATCH(I3361,'Información SKU'!$A$1:$A$54,0),1),15)</f>
        <v>400</v>
      </c>
      <c r="L3361">
        <v>50</v>
      </c>
      <c r="M3361" s="13">
        <f>L3361/IFERROR(INDEX('Información SKU'!$K$1:$K$54,MATCH(I3361,'Información SKU'!$A$1:$A$54,0),1),40)</f>
        <v>1</v>
      </c>
      <c r="N3361" s="3">
        <v>43487</v>
      </c>
      <c r="O3361" s="3" t="s">
        <v>365</v>
      </c>
      <c r="P3361" s="2">
        <v>3</v>
      </c>
      <c r="R3361" s="3"/>
    </row>
    <row r="3362" spans="2:18" x14ac:dyDescent="0.25">
      <c r="B3362" t="s">
        <v>189</v>
      </c>
      <c r="C3362">
        <v>1001189</v>
      </c>
      <c r="D3362" t="s">
        <v>147</v>
      </c>
      <c r="E3362">
        <v>9001189</v>
      </c>
      <c r="F3362" t="s">
        <v>327</v>
      </c>
      <c r="G3362">
        <v>10970441</v>
      </c>
      <c r="H3362">
        <v>250</v>
      </c>
      <c r="I3362">
        <v>509</v>
      </c>
      <c r="J3362" t="s">
        <v>0</v>
      </c>
      <c r="K3362">
        <f>L3362*IFERROR(INDEX('Información SKU'!$H$1:$H$54,MATCH(I3362,'Información SKU'!$A$1:$A$54,0),1),15)</f>
        <v>66</v>
      </c>
      <c r="L3362">
        <v>11</v>
      </c>
      <c r="M3362" s="13">
        <f>L3362/IFERROR(INDEX('Información SKU'!$K$1:$K$54,MATCH(I3362,'Información SKU'!$A$1:$A$54,0),1),40)</f>
        <v>0.13750000000000001</v>
      </c>
      <c r="N3362" s="3">
        <v>43487</v>
      </c>
      <c r="O3362" s="3" t="s">
        <v>361</v>
      </c>
      <c r="P3362" s="2">
        <v>1</v>
      </c>
      <c r="R3362" s="3"/>
    </row>
    <row r="3363" spans="2:18" x14ac:dyDescent="0.25">
      <c r="B3363" t="s">
        <v>189</v>
      </c>
      <c r="C3363">
        <v>1001189</v>
      </c>
      <c r="D3363" t="s">
        <v>147</v>
      </c>
      <c r="E3363">
        <v>9001189</v>
      </c>
      <c r="F3363" t="s">
        <v>327</v>
      </c>
      <c r="G3363">
        <v>10970441</v>
      </c>
      <c r="H3363">
        <v>260</v>
      </c>
      <c r="I3363">
        <v>521</v>
      </c>
      <c r="J3363" t="s">
        <v>28</v>
      </c>
      <c r="K3363">
        <f>L3363*IFERROR(INDEX('Información SKU'!$H$1:$H$54,MATCH(I3363,'Información SKU'!$A$1:$A$54,0),1),15)</f>
        <v>96</v>
      </c>
      <c r="L3363">
        <v>12</v>
      </c>
      <c r="M3363" s="13">
        <f>L3363/IFERROR(INDEX('Información SKU'!$K$1:$K$54,MATCH(I3363,'Información SKU'!$A$1:$A$54,0),1),40)</f>
        <v>0.2</v>
      </c>
      <c r="N3363" s="3">
        <v>43487</v>
      </c>
      <c r="O3363" s="3" t="s">
        <v>360</v>
      </c>
      <c r="P3363" s="2">
        <v>1</v>
      </c>
      <c r="R3363" s="3"/>
    </row>
    <row r="3364" spans="2:18" x14ac:dyDescent="0.25">
      <c r="B3364" t="s">
        <v>189</v>
      </c>
      <c r="C3364">
        <v>1001189</v>
      </c>
      <c r="D3364" t="s">
        <v>147</v>
      </c>
      <c r="E3364">
        <v>9001189</v>
      </c>
      <c r="F3364" t="s">
        <v>327</v>
      </c>
      <c r="G3364">
        <v>10970441</v>
      </c>
      <c r="H3364">
        <v>270</v>
      </c>
      <c r="I3364">
        <v>522</v>
      </c>
      <c r="J3364" t="s">
        <v>6</v>
      </c>
      <c r="K3364">
        <f>L3364*IFERROR(INDEX('Información SKU'!$H$1:$H$54,MATCH(I3364,'Información SKU'!$A$1:$A$54,0),1),15)</f>
        <v>30</v>
      </c>
      <c r="L3364">
        <v>2</v>
      </c>
      <c r="M3364" s="13">
        <f>L3364/IFERROR(INDEX('Información SKU'!$K$1:$K$54,MATCH(I3364,'Información SKU'!$A$1:$A$54,0),1),40)</f>
        <v>3.3333333333333333E-2</v>
      </c>
      <c r="N3364" s="3">
        <v>43487</v>
      </c>
      <c r="O3364" s="3" t="s">
        <v>364</v>
      </c>
      <c r="P3364" s="2">
        <v>3</v>
      </c>
      <c r="R3364" s="3"/>
    </row>
    <row r="3365" spans="2:18" x14ac:dyDescent="0.25">
      <c r="B3365" t="s">
        <v>189</v>
      </c>
      <c r="C3365">
        <v>1001189</v>
      </c>
      <c r="D3365" t="s">
        <v>147</v>
      </c>
      <c r="E3365">
        <v>9001189</v>
      </c>
      <c r="F3365" t="s">
        <v>327</v>
      </c>
      <c r="G3365">
        <v>10970441</v>
      </c>
      <c r="H3365">
        <v>290</v>
      </c>
      <c r="I3365">
        <v>1200</v>
      </c>
      <c r="J3365" t="s">
        <v>17</v>
      </c>
      <c r="K3365">
        <f>L3365*IFERROR(INDEX('Información SKU'!$H$1:$H$54,MATCH(I3365,'Información SKU'!$A$1:$A$54,0),1),15)</f>
        <v>240</v>
      </c>
      <c r="L3365">
        <v>40</v>
      </c>
      <c r="M3365" s="13">
        <f>L3365/IFERROR(INDEX('Información SKU'!$K$1:$K$54,MATCH(I3365,'Información SKU'!$A$1:$A$54,0),1),40)</f>
        <v>0.95238095238095233</v>
      </c>
      <c r="N3365" s="3">
        <v>43487</v>
      </c>
      <c r="O3365" s="3" t="s">
        <v>361</v>
      </c>
      <c r="P3365" s="2">
        <v>1</v>
      </c>
      <c r="R3365" s="3"/>
    </row>
    <row r="3366" spans="2:18" x14ac:dyDescent="0.25">
      <c r="B3366" t="s">
        <v>189</v>
      </c>
      <c r="C3366">
        <v>1001189</v>
      </c>
      <c r="D3366" t="s">
        <v>147</v>
      </c>
      <c r="E3366">
        <v>9001189</v>
      </c>
      <c r="F3366" t="s">
        <v>327</v>
      </c>
      <c r="G3366">
        <v>10970441</v>
      </c>
      <c r="H3366">
        <v>10</v>
      </c>
      <c r="I3366">
        <v>61</v>
      </c>
      <c r="J3366" t="s">
        <v>20</v>
      </c>
      <c r="K3366">
        <f>L3366*IFERROR(INDEX('Información SKU'!$H$1:$H$54,MATCH(I3366,'Información SKU'!$A$1:$A$54,0),1),15)</f>
        <v>510</v>
      </c>
      <c r="L3366">
        <v>34</v>
      </c>
      <c r="M3366" s="13">
        <f>L3366/IFERROR(INDEX('Información SKU'!$K$1:$K$54,MATCH(I3366,'Información SKU'!$A$1:$A$54,0),1),40)</f>
        <v>0.56666666666666665</v>
      </c>
      <c r="N3366" s="3">
        <v>43487</v>
      </c>
      <c r="O3366" s="3" t="s">
        <v>365</v>
      </c>
      <c r="P3366" s="2">
        <v>3</v>
      </c>
      <c r="R3366" s="3"/>
    </row>
    <row r="3367" spans="2:18" x14ac:dyDescent="0.25">
      <c r="B3367" t="s">
        <v>189</v>
      </c>
      <c r="C3367">
        <v>1001189</v>
      </c>
      <c r="D3367" t="s">
        <v>147</v>
      </c>
      <c r="E3367">
        <v>9001189</v>
      </c>
      <c r="F3367" t="s">
        <v>327</v>
      </c>
      <c r="G3367">
        <v>10970441</v>
      </c>
      <c r="H3367">
        <v>20</v>
      </c>
      <c r="I3367">
        <v>62</v>
      </c>
      <c r="J3367" t="s">
        <v>25</v>
      </c>
      <c r="K3367">
        <f>L3367*IFERROR(INDEX('Información SKU'!$H$1:$H$54,MATCH(I3367,'Información SKU'!$A$1:$A$54,0),1),15)</f>
        <v>312</v>
      </c>
      <c r="L3367">
        <v>39</v>
      </c>
      <c r="M3367" s="13">
        <f>L3367/IFERROR(INDEX('Información SKU'!$K$1:$K$54,MATCH(I3367,'Información SKU'!$A$1:$A$54,0),1),40)</f>
        <v>0.78</v>
      </c>
      <c r="N3367" s="3">
        <v>43487</v>
      </c>
      <c r="O3367" s="3" t="s">
        <v>364</v>
      </c>
      <c r="P3367" s="2">
        <v>3</v>
      </c>
      <c r="R3367" s="3"/>
    </row>
    <row r="3368" spans="2:18" x14ac:dyDescent="0.25">
      <c r="B3368" t="s">
        <v>189</v>
      </c>
      <c r="C3368">
        <v>1001189</v>
      </c>
      <c r="D3368" t="s">
        <v>147</v>
      </c>
      <c r="E3368">
        <v>9001189</v>
      </c>
      <c r="F3368" t="s">
        <v>327</v>
      </c>
      <c r="G3368">
        <v>10970441</v>
      </c>
      <c r="H3368">
        <v>30</v>
      </c>
      <c r="I3368">
        <v>63</v>
      </c>
      <c r="J3368" t="s">
        <v>1</v>
      </c>
      <c r="K3368">
        <f>L3368*IFERROR(INDEX('Información SKU'!$H$1:$H$54,MATCH(I3368,'Información SKU'!$A$1:$A$54,0),1),15)</f>
        <v>165</v>
      </c>
      <c r="L3368">
        <v>11</v>
      </c>
      <c r="M3368" s="13">
        <f>L3368/IFERROR(INDEX('Información SKU'!$K$1:$K$54,MATCH(I3368,'Información SKU'!$A$1:$A$54,0),1),40)</f>
        <v>0.26190476190476192</v>
      </c>
      <c r="N3368" s="3">
        <v>43487</v>
      </c>
      <c r="O3368" s="3" t="s">
        <v>364</v>
      </c>
      <c r="P3368" s="2">
        <v>3</v>
      </c>
      <c r="R3368" s="3"/>
    </row>
    <row r="3369" spans="2:18" x14ac:dyDescent="0.25">
      <c r="B3369" t="s">
        <v>189</v>
      </c>
      <c r="C3369">
        <v>1001189</v>
      </c>
      <c r="D3369" t="s">
        <v>147</v>
      </c>
      <c r="E3369">
        <v>9001189</v>
      </c>
      <c r="F3369" t="s">
        <v>327</v>
      </c>
      <c r="G3369">
        <v>10970441</v>
      </c>
      <c r="H3369">
        <v>120</v>
      </c>
      <c r="I3369">
        <v>205</v>
      </c>
      <c r="J3369" t="s">
        <v>35</v>
      </c>
      <c r="K3369">
        <f>L3369*IFERROR(INDEX('Información SKU'!$H$1:$H$54,MATCH(I3369,'Información SKU'!$A$1:$A$54,0),1),15)</f>
        <v>104</v>
      </c>
      <c r="L3369">
        <v>13</v>
      </c>
      <c r="M3369" s="13">
        <f>L3369/IFERROR(INDEX('Información SKU'!$K$1:$K$54,MATCH(I3369,'Información SKU'!$A$1:$A$54,0),1),40)</f>
        <v>0.30952380952380953</v>
      </c>
      <c r="N3369" s="3">
        <v>43487</v>
      </c>
      <c r="O3369" s="3" t="s">
        <v>365</v>
      </c>
      <c r="P3369" s="2">
        <v>3</v>
      </c>
      <c r="R3369" s="3"/>
    </row>
    <row r="3370" spans="2:18" x14ac:dyDescent="0.25">
      <c r="B3370" t="s">
        <v>189</v>
      </c>
      <c r="C3370">
        <v>1001189</v>
      </c>
      <c r="D3370" t="s">
        <v>147</v>
      </c>
      <c r="E3370">
        <v>9001189</v>
      </c>
      <c r="F3370" t="s">
        <v>327</v>
      </c>
      <c r="G3370">
        <v>10970441</v>
      </c>
      <c r="H3370">
        <v>130</v>
      </c>
      <c r="I3370">
        <v>223</v>
      </c>
      <c r="J3370" t="s">
        <v>74</v>
      </c>
      <c r="K3370">
        <f>L3370*IFERROR(INDEX('Información SKU'!$H$1:$H$54,MATCH(I3370,'Información SKU'!$A$1:$A$54,0),1),15)</f>
        <v>24</v>
      </c>
      <c r="L3370">
        <v>4</v>
      </c>
      <c r="M3370" s="13">
        <f>L3370/IFERROR(INDEX('Información SKU'!$K$1:$K$54,MATCH(I3370,'Información SKU'!$A$1:$A$54,0),1),40)</f>
        <v>9.5238095238095233E-2</v>
      </c>
      <c r="N3370" s="3">
        <v>43487</v>
      </c>
      <c r="O3370" s="3" t="s">
        <v>364</v>
      </c>
      <c r="P3370" s="2">
        <v>3</v>
      </c>
      <c r="R3370" s="3"/>
    </row>
    <row r="3371" spans="2:18" x14ac:dyDescent="0.25">
      <c r="B3371" t="s">
        <v>189</v>
      </c>
      <c r="C3371">
        <v>1001189</v>
      </c>
      <c r="D3371" t="s">
        <v>147</v>
      </c>
      <c r="E3371">
        <v>9001189</v>
      </c>
      <c r="F3371" t="s">
        <v>327</v>
      </c>
      <c r="G3371">
        <v>10970442</v>
      </c>
      <c r="H3371">
        <v>170</v>
      </c>
      <c r="I3371">
        <v>5274</v>
      </c>
      <c r="J3371" t="s">
        <v>72</v>
      </c>
      <c r="K3371">
        <f>L3371*IFERROR(INDEX('Información SKU'!$H$1:$H$54,MATCH(I3371,'Información SKU'!$A$1:$A$54,0),1),15)</f>
        <v>392</v>
      </c>
      <c r="L3371">
        <v>49</v>
      </c>
      <c r="M3371" s="13">
        <f>L3371/IFERROR(INDEX('Información SKU'!$K$1:$K$54,MATCH(I3371,'Información SKU'!$A$1:$A$54,0),1),40)</f>
        <v>0.7</v>
      </c>
      <c r="N3371" s="3">
        <v>43487</v>
      </c>
      <c r="O3371" s="3" t="s">
        <v>360</v>
      </c>
      <c r="P3371" s="2">
        <v>1</v>
      </c>
      <c r="R3371" s="3"/>
    </row>
    <row r="3372" spans="2:18" x14ac:dyDescent="0.25">
      <c r="B3372" t="s">
        <v>189</v>
      </c>
      <c r="C3372">
        <v>1001189</v>
      </c>
      <c r="D3372" t="s">
        <v>147</v>
      </c>
      <c r="E3372">
        <v>9001189</v>
      </c>
      <c r="F3372" t="s">
        <v>327</v>
      </c>
      <c r="G3372">
        <v>10970442</v>
      </c>
      <c r="H3372">
        <v>160</v>
      </c>
      <c r="I3372">
        <v>5273</v>
      </c>
      <c r="J3372" t="s">
        <v>82</v>
      </c>
      <c r="K3372">
        <f>L3372*IFERROR(INDEX('Información SKU'!$H$1:$H$54,MATCH(I3372,'Información SKU'!$A$1:$A$54,0),1),15)</f>
        <v>126</v>
      </c>
      <c r="L3372">
        <v>21</v>
      </c>
      <c r="M3372" s="13">
        <f>L3372/IFERROR(INDEX('Información SKU'!$K$1:$K$54,MATCH(I3372,'Información SKU'!$A$1:$A$54,0),1),40)</f>
        <v>0.3</v>
      </c>
      <c r="N3372" s="3">
        <v>43487</v>
      </c>
      <c r="O3372" s="3" t="s">
        <v>360</v>
      </c>
      <c r="P3372" s="2">
        <v>1</v>
      </c>
      <c r="R3372" s="3"/>
    </row>
    <row r="3373" spans="2:18" x14ac:dyDescent="0.25">
      <c r="B3373" t="s">
        <v>189</v>
      </c>
      <c r="C3373">
        <v>1001189</v>
      </c>
      <c r="D3373" t="s">
        <v>147</v>
      </c>
      <c r="E3373">
        <v>9001189</v>
      </c>
      <c r="F3373" t="s">
        <v>327</v>
      </c>
      <c r="G3373">
        <v>10970442</v>
      </c>
      <c r="H3373">
        <v>150</v>
      </c>
      <c r="I3373">
        <v>5245</v>
      </c>
      <c r="J3373" t="s">
        <v>85</v>
      </c>
      <c r="K3373">
        <f>L3373*IFERROR(INDEX('Información SKU'!$H$1:$H$54,MATCH(I3373,'Información SKU'!$A$1:$A$54,0),1),15)</f>
        <v>180</v>
      </c>
      <c r="L3373">
        <v>12</v>
      </c>
      <c r="M3373" s="13">
        <f>L3373/IFERROR(INDEX('Información SKU'!$K$1:$K$54,MATCH(I3373,'Información SKU'!$A$1:$A$54,0),1),40)</f>
        <v>0.125</v>
      </c>
      <c r="N3373" s="3">
        <v>43487</v>
      </c>
      <c r="O3373" s="3" t="s">
        <v>362</v>
      </c>
      <c r="P3373" s="2">
        <v>2</v>
      </c>
      <c r="R3373" s="3"/>
    </row>
    <row r="3374" spans="2:18" x14ac:dyDescent="0.25">
      <c r="B3374" t="s">
        <v>189</v>
      </c>
      <c r="C3374">
        <v>1001189</v>
      </c>
      <c r="D3374" t="s">
        <v>147</v>
      </c>
      <c r="E3374">
        <v>9001189</v>
      </c>
      <c r="F3374" t="s">
        <v>327</v>
      </c>
      <c r="G3374">
        <v>10970442</v>
      </c>
      <c r="H3374">
        <v>140</v>
      </c>
      <c r="I3374">
        <v>5243</v>
      </c>
      <c r="J3374" t="s">
        <v>86</v>
      </c>
      <c r="K3374">
        <f>L3374*IFERROR(INDEX('Información SKU'!$H$1:$H$54,MATCH(I3374,'Información SKU'!$A$1:$A$54,0),1),15)</f>
        <v>96</v>
      </c>
      <c r="L3374">
        <v>8</v>
      </c>
      <c r="M3374" s="13">
        <f>L3374/IFERROR(INDEX('Información SKU'!$K$1:$K$54,MATCH(I3374,'Información SKU'!$A$1:$A$54,0),1),40)</f>
        <v>0.10666666666666667</v>
      </c>
      <c r="N3374" s="3">
        <v>43487</v>
      </c>
      <c r="O3374" s="3" t="s">
        <v>363</v>
      </c>
      <c r="P3374" s="2">
        <v>2</v>
      </c>
      <c r="R3374" s="3"/>
    </row>
    <row r="3375" spans="2:18" x14ac:dyDescent="0.25">
      <c r="B3375" t="s">
        <v>189</v>
      </c>
      <c r="C3375">
        <v>1001189</v>
      </c>
      <c r="D3375" t="s">
        <v>147</v>
      </c>
      <c r="E3375">
        <v>9001189</v>
      </c>
      <c r="F3375" t="s">
        <v>327</v>
      </c>
      <c r="G3375">
        <v>10970442</v>
      </c>
      <c r="H3375">
        <v>130</v>
      </c>
      <c r="I3375">
        <v>5235</v>
      </c>
      <c r="J3375" t="s">
        <v>90</v>
      </c>
      <c r="K3375">
        <f>L3375*IFERROR(INDEX('Información SKU'!$H$1:$H$54,MATCH(I3375,'Información SKU'!$A$1:$A$54,0),1),15)</f>
        <v>156</v>
      </c>
      <c r="L3375">
        <v>13</v>
      </c>
      <c r="M3375" s="13">
        <f>L3375/IFERROR(INDEX('Información SKU'!$K$1:$K$54,MATCH(I3375,'Información SKU'!$A$1:$A$54,0),1),40)</f>
        <v>0.24074074074074073</v>
      </c>
      <c r="N3375" s="3">
        <v>43487</v>
      </c>
      <c r="O3375" s="3" t="s">
        <v>362</v>
      </c>
      <c r="P3375" s="2">
        <v>2</v>
      </c>
      <c r="R3375" s="3"/>
    </row>
    <row r="3376" spans="2:18" x14ac:dyDescent="0.25">
      <c r="B3376" t="s">
        <v>189</v>
      </c>
      <c r="C3376">
        <v>1001189</v>
      </c>
      <c r="D3376" t="s">
        <v>147</v>
      </c>
      <c r="E3376">
        <v>9001189</v>
      </c>
      <c r="F3376" t="s">
        <v>327</v>
      </c>
      <c r="G3376">
        <v>10970442</v>
      </c>
      <c r="H3376">
        <v>120</v>
      </c>
      <c r="I3376">
        <v>5233</v>
      </c>
      <c r="J3376" t="s">
        <v>91</v>
      </c>
      <c r="K3376">
        <f>L3376*IFERROR(INDEX('Información SKU'!$H$1:$H$54,MATCH(I3376,'Información SKU'!$A$1:$A$54,0),1),15)</f>
        <v>216</v>
      </c>
      <c r="L3376">
        <v>18</v>
      </c>
      <c r="M3376" s="13">
        <f>L3376/IFERROR(INDEX('Información SKU'!$K$1:$K$54,MATCH(I3376,'Información SKU'!$A$1:$A$54,0),1),40)</f>
        <v>0.33333333333333331</v>
      </c>
      <c r="N3376" s="3">
        <v>43487</v>
      </c>
      <c r="O3376" s="3" t="s">
        <v>364</v>
      </c>
      <c r="P3376" s="2">
        <v>3</v>
      </c>
      <c r="R3376" s="3"/>
    </row>
    <row r="3377" spans="2:18" x14ac:dyDescent="0.25">
      <c r="B3377" t="s">
        <v>189</v>
      </c>
      <c r="C3377">
        <v>1001189</v>
      </c>
      <c r="D3377" t="s">
        <v>147</v>
      </c>
      <c r="E3377">
        <v>9001189</v>
      </c>
      <c r="F3377" t="s">
        <v>327</v>
      </c>
      <c r="G3377">
        <v>10970442</v>
      </c>
      <c r="H3377">
        <v>110</v>
      </c>
      <c r="I3377">
        <v>2384</v>
      </c>
      <c r="J3377" t="s">
        <v>10</v>
      </c>
      <c r="K3377">
        <f>L3377*IFERROR(INDEX('Información SKU'!$H$1:$H$54,MATCH(I3377,'Información SKU'!$A$1:$A$54,0),1),15)</f>
        <v>252</v>
      </c>
      <c r="L3377">
        <v>42</v>
      </c>
      <c r="M3377" s="13">
        <f>L3377/IFERROR(INDEX('Información SKU'!$K$1:$K$54,MATCH(I3377,'Información SKU'!$A$1:$A$54,0),1),40)</f>
        <v>0.4375</v>
      </c>
      <c r="N3377" s="3">
        <v>43487</v>
      </c>
      <c r="O3377" s="3" t="s">
        <v>360</v>
      </c>
      <c r="P3377" s="2">
        <v>1</v>
      </c>
      <c r="R3377" s="3"/>
    </row>
    <row r="3378" spans="2:18" x14ac:dyDescent="0.25">
      <c r="B3378" t="s">
        <v>189</v>
      </c>
      <c r="C3378">
        <v>1001189</v>
      </c>
      <c r="D3378" t="s">
        <v>147</v>
      </c>
      <c r="E3378">
        <v>9001189</v>
      </c>
      <c r="F3378" t="s">
        <v>327</v>
      </c>
      <c r="G3378">
        <v>10970442</v>
      </c>
      <c r="H3378">
        <v>100</v>
      </c>
      <c r="I3378">
        <v>2383</v>
      </c>
      <c r="J3378" t="s">
        <v>92</v>
      </c>
      <c r="K3378">
        <f>L3378*IFERROR(INDEX('Información SKU'!$H$1:$H$54,MATCH(I3378,'Información SKU'!$A$1:$A$54,0),1),15)</f>
        <v>84</v>
      </c>
      <c r="L3378">
        <v>14</v>
      </c>
      <c r="M3378" s="13">
        <f>L3378/IFERROR(INDEX('Información SKU'!$K$1:$K$54,MATCH(I3378,'Información SKU'!$A$1:$A$54,0),1),40)</f>
        <v>0.08</v>
      </c>
      <c r="N3378" s="3">
        <v>43487</v>
      </c>
      <c r="O3378" s="3" t="s">
        <v>364</v>
      </c>
      <c r="P3378" s="2">
        <v>3</v>
      </c>
      <c r="R3378" s="3"/>
    </row>
    <row r="3379" spans="2:18" x14ac:dyDescent="0.25">
      <c r="B3379" t="s">
        <v>189</v>
      </c>
      <c r="C3379">
        <v>1001189</v>
      </c>
      <c r="D3379" t="s">
        <v>147</v>
      </c>
      <c r="E3379">
        <v>9001189</v>
      </c>
      <c r="F3379" t="s">
        <v>327</v>
      </c>
      <c r="G3379">
        <v>10970442</v>
      </c>
      <c r="H3379">
        <v>90</v>
      </c>
      <c r="I3379">
        <v>2382</v>
      </c>
      <c r="J3379" t="s">
        <v>34</v>
      </c>
      <c r="K3379">
        <f>L3379*IFERROR(INDEX('Información SKU'!$H$1:$H$54,MATCH(I3379,'Información SKU'!$A$1:$A$54,0),1),15)</f>
        <v>264</v>
      </c>
      <c r="L3379">
        <v>44</v>
      </c>
      <c r="M3379" s="13">
        <f>L3379/IFERROR(INDEX('Información SKU'!$K$1:$K$54,MATCH(I3379,'Información SKU'!$A$1:$A$54,0),1),40)</f>
        <v>0.45833333333333331</v>
      </c>
      <c r="N3379" s="3">
        <v>43487</v>
      </c>
      <c r="O3379" s="3" t="s">
        <v>364</v>
      </c>
      <c r="P3379" s="2">
        <v>3</v>
      </c>
      <c r="R3379" s="3"/>
    </row>
    <row r="3380" spans="2:18" x14ac:dyDescent="0.25">
      <c r="B3380" t="s">
        <v>189</v>
      </c>
      <c r="C3380">
        <v>1001189</v>
      </c>
      <c r="D3380" t="s">
        <v>147</v>
      </c>
      <c r="E3380">
        <v>9001189</v>
      </c>
      <c r="F3380" t="s">
        <v>327</v>
      </c>
      <c r="G3380">
        <v>10970442</v>
      </c>
      <c r="H3380">
        <v>80</v>
      </c>
      <c r="I3380">
        <v>2381</v>
      </c>
      <c r="J3380" t="s">
        <v>93</v>
      </c>
      <c r="K3380">
        <f>L3380*IFERROR(INDEX('Información SKU'!$H$1:$H$54,MATCH(I3380,'Información SKU'!$A$1:$A$54,0),1),15)</f>
        <v>104</v>
      </c>
      <c r="L3380">
        <v>13</v>
      </c>
      <c r="M3380" s="13">
        <f>L3380/IFERROR(INDEX('Información SKU'!$K$1:$K$54,MATCH(I3380,'Información SKU'!$A$1:$A$54,0),1),40)</f>
        <v>7.4285714285714288E-2</v>
      </c>
      <c r="N3380" s="3">
        <v>43487</v>
      </c>
      <c r="O3380" s="3" t="s">
        <v>362</v>
      </c>
      <c r="P3380" s="2">
        <v>2</v>
      </c>
      <c r="R3380" s="3"/>
    </row>
    <row r="3381" spans="2:18" x14ac:dyDescent="0.25">
      <c r="B3381" t="s">
        <v>189</v>
      </c>
      <c r="C3381">
        <v>1001189</v>
      </c>
      <c r="D3381" t="s">
        <v>147</v>
      </c>
      <c r="E3381">
        <v>9001189</v>
      </c>
      <c r="F3381" t="s">
        <v>327</v>
      </c>
      <c r="G3381">
        <v>10970442</v>
      </c>
      <c r="H3381">
        <v>70</v>
      </c>
      <c r="I3381">
        <v>527</v>
      </c>
      <c r="J3381" t="s">
        <v>80</v>
      </c>
      <c r="K3381">
        <f>L3381*IFERROR(INDEX('Información SKU'!$H$1:$H$54,MATCH(I3381,'Información SKU'!$A$1:$A$54,0),1),15)</f>
        <v>30</v>
      </c>
      <c r="L3381">
        <v>2</v>
      </c>
      <c r="M3381" s="13">
        <f>L3381/IFERROR(INDEX('Información SKU'!$K$1:$K$54,MATCH(I3381,'Información SKU'!$A$1:$A$54,0),1),40)</f>
        <v>3.3333333333333333E-2</v>
      </c>
      <c r="N3381" s="3">
        <v>43487</v>
      </c>
      <c r="O3381" s="3" t="s">
        <v>365</v>
      </c>
      <c r="P3381" s="2">
        <v>3</v>
      </c>
      <c r="R3381" s="3"/>
    </row>
    <row r="3382" spans="2:18" x14ac:dyDescent="0.25">
      <c r="B3382" t="s">
        <v>189</v>
      </c>
      <c r="C3382">
        <v>1001189</v>
      </c>
      <c r="D3382" t="s">
        <v>147</v>
      </c>
      <c r="E3382">
        <v>9001189</v>
      </c>
      <c r="F3382" t="s">
        <v>327</v>
      </c>
      <c r="G3382">
        <v>10970442</v>
      </c>
      <c r="H3382">
        <v>60</v>
      </c>
      <c r="I3382">
        <v>480</v>
      </c>
      <c r="J3382" t="s">
        <v>77</v>
      </c>
      <c r="K3382">
        <f>L3382*IFERROR(INDEX('Información SKU'!$H$1:$H$54,MATCH(I3382,'Información SKU'!$A$1:$A$54,0),1),15)</f>
        <v>64</v>
      </c>
      <c r="L3382">
        <v>8</v>
      </c>
      <c r="M3382" s="13">
        <f>L3382/IFERROR(INDEX('Información SKU'!$K$1:$K$54,MATCH(I3382,'Información SKU'!$A$1:$A$54,0),1),40)</f>
        <v>0.10256410256410256</v>
      </c>
      <c r="N3382" s="3">
        <v>43487</v>
      </c>
      <c r="O3382" s="3" t="s">
        <v>362</v>
      </c>
      <c r="P3382" s="2">
        <v>2</v>
      </c>
      <c r="R3382" s="3"/>
    </row>
    <row r="3383" spans="2:18" x14ac:dyDescent="0.25">
      <c r="B3383" t="s">
        <v>189</v>
      </c>
      <c r="C3383">
        <v>1001189</v>
      </c>
      <c r="D3383" t="s">
        <v>147</v>
      </c>
      <c r="E3383">
        <v>9001189</v>
      </c>
      <c r="F3383" t="s">
        <v>327</v>
      </c>
      <c r="G3383">
        <v>10970442</v>
      </c>
      <c r="H3383">
        <v>50</v>
      </c>
      <c r="I3383">
        <v>478</v>
      </c>
      <c r="J3383" t="s">
        <v>76</v>
      </c>
      <c r="K3383">
        <f>L3383*IFERROR(INDEX('Información SKU'!$H$1:$H$54,MATCH(I3383,'Información SKU'!$A$1:$A$54,0),1),15)</f>
        <v>330</v>
      </c>
      <c r="L3383">
        <v>22</v>
      </c>
      <c r="M3383" s="13">
        <f>L3383/IFERROR(INDEX('Información SKU'!$K$1:$K$54,MATCH(I3383,'Información SKU'!$A$1:$A$54,0),1),40)</f>
        <v>0.31428571428571428</v>
      </c>
      <c r="N3383" s="3">
        <v>43487</v>
      </c>
      <c r="O3383" s="3" t="s">
        <v>363</v>
      </c>
      <c r="P3383" s="2">
        <v>2</v>
      </c>
      <c r="R3383" s="3"/>
    </row>
    <row r="3384" spans="2:18" x14ac:dyDescent="0.25">
      <c r="B3384" t="s">
        <v>189</v>
      </c>
      <c r="C3384">
        <v>1001189</v>
      </c>
      <c r="D3384" t="s">
        <v>147</v>
      </c>
      <c r="E3384">
        <v>9001189</v>
      </c>
      <c r="F3384" t="s">
        <v>327</v>
      </c>
      <c r="G3384">
        <v>10970442</v>
      </c>
      <c r="H3384">
        <v>40</v>
      </c>
      <c r="I3384">
        <v>460</v>
      </c>
      <c r="J3384" t="s">
        <v>38</v>
      </c>
      <c r="K3384">
        <f>L3384*IFERROR(INDEX('Información SKU'!$H$1:$H$54,MATCH(I3384,'Información SKU'!$A$1:$A$54,0),1),15)</f>
        <v>135</v>
      </c>
      <c r="L3384">
        <v>9</v>
      </c>
      <c r="M3384" s="13">
        <f>L3384/IFERROR(INDEX('Información SKU'!$K$1:$K$54,MATCH(I3384,'Información SKU'!$A$1:$A$54,0),1),40)</f>
        <v>0.11538461538461539</v>
      </c>
      <c r="N3384" s="3">
        <v>43487</v>
      </c>
      <c r="O3384" s="3" t="s">
        <v>360</v>
      </c>
      <c r="P3384" s="2">
        <v>1</v>
      </c>
      <c r="R3384" s="3"/>
    </row>
    <row r="3385" spans="2:18" x14ac:dyDescent="0.25">
      <c r="B3385" t="s">
        <v>189</v>
      </c>
      <c r="C3385">
        <v>1001189</v>
      </c>
      <c r="D3385" t="s">
        <v>147</v>
      </c>
      <c r="E3385">
        <v>9001189</v>
      </c>
      <c r="F3385" t="s">
        <v>327</v>
      </c>
      <c r="G3385">
        <v>10970442</v>
      </c>
      <c r="H3385">
        <v>30</v>
      </c>
      <c r="I3385">
        <v>420</v>
      </c>
      <c r="J3385" t="s">
        <v>11</v>
      </c>
      <c r="K3385">
        <f>L3385*IFERROR(INDEX('Información SKU'!$H$1:$H$54,MATCH(I3385,'Información SKU'!$A$1:$A$54,0),1),15)</f>
        <v>90</v>
      </c>
      <c r="L3385">
        <v>6</v>
      </c>
      <c r="M3385" s="13">
        <f>L3385/IFERROR(INDEX('Información SKU'!$K$1:$K$54,MATCH(I3385,'Información SKU'!$A$1:$A$54,0),1),40)</f>
        <v>7.6923076923076927E-2</v>
      </c>
      <c r="N3385" s="3">
        <v>43487</v>
      </c>
      <c r="O3385" s="3" t="s">
        <v>364</v>
      </c>
      <c r="P3385" s="2">
        <v>3</v>
      </c>
      <c r="R3385" s="3"/>
    </row>
    <row r="3386" spans="2:18" x14ac:dyDescent="0.25">
      <c r="B3386" t="s">
        <v>189</v>
      </c>
      <c r="C3386">
        <v>1001189</v>
      </c>
      <c r="D3386" t="s">
        <v>147</v>
      </c>
      <c r="E3386">
        <v>9001189</v>
      </c>
      <c r="F3386" t="s">
        <v>327</v>
      </c>
      <c r="G3386">
        <v>10970442</v>
      </c>
      <c r="H3386">
        <v>20</v>
      </c>
      <c r="I3386">
        <v>416</v>
      </c>
      <c r="J3386" t="s">
        <v>81</v>
      </c>
      <c r="K3386">
        <f>L3386*IFERROR(INDEX('Información SKU'!$H$1:$H$54,MATCH(I3386,'Información SKU'!$A$1:$A$54,0),1),15)</f>
        <v>15</v>
      </c>
      <c r="L3386">
        <v>1</v>
      </c>
      <c r="M3386" s="13">
        <f>L3386/IFERROR(INDEX('Información SKU'!$K$1:$K$54,MATCH(I3386,'Información SKU'!$A$1:$A$54,0),1),40)</f>
        <v>1.4285714285714285E-2</v>
      </c>
      <c r="N3386" s="3">
        <v>43487</v>
      </c>
      <c r="O3386" s="3" t="s">
        <v>362</v>
      </c>
      <c r="P3386" s="2">
        <v>2</v>
      </c>
      <c r="R3386" s="3"/>
    </row>
    <row r="3387" spans="2:18" x14ac:dyDescent="0.25">
      <c r="B3387" t="s">
        <v>189</v>
      </c>
      <c r="C3387">
        <v>1001189</v>
      </c>
      <c r="D3387" t="s">
        <v>147</v>
      </c>
      <c r="E3387">
        <v>9001189</v>
      </c>
      <c r="F3387" t="s">
        <v>327</v>
      </c>
      <c r="G3387">
        <v>10970442</v>
      </c>
      <c r="H3387">
        <v>10</v>
      </c>
      <c r="I3387">
        <v>320</v>
      </c>
      <c r="J3387" t="s">
        <v>31</v>
      </c>
      <c r="K3387">
        <f>L3387*IFERROR(INDEX('Información SKU'!$H$1:$H$54,MATCH(I3387,'Información SKU'!$A$1:$A$54,0),1),15)</f>
        <v>180</v>
      </c>
      <c r="L3387">
        <v>12</v>
      </c>
      <c r="M3387" s="13">
        <f>L3387/IFERROR(INDEX('Información SKU'!$K$1:$K$54,MATCH(I3387,'Información SKU'!$A$1:$A$54,0),1),40)</f>
        <v>0.15384615384615385</v>
      </c>
      <c r="N3387" s="3">
        <v>43487</v>
      </c>
      <c r="O3387" s="3" t="s">
        <v>364</v>
      </c>
      <c r="P3387" s="2">
        <v>3</v>
      </c>
      <c r="R3387" s="3"/>
    </row>
    <row r="3388" spans="2:18" x14ac:dyDescent="0.25">
      <c r="B3388" t="s">
        <v>189</v>
      </c>
      <c r="C3388">
        <v>1003906</v>
      </c>
      <c r="D3388" t="s">
        <v>164</v>
      </c>
      <c r="E3388">
        <v>9003906</v>
      </c>
      <c r="F3388" t="s">
        <v>285</v>
      </c>
      <c r="G3388">
        <v>10970443</v>
      </c>
      <c r="H3388">
        <v>110</v>
      </c>
      <c r="I3388">
        <v>5242</v>
      </c>
      <c r="J3388" t="s">
        <v>87</v>
      </c>
      <c r="K3388">
        <f>L3388*IFERROR(INDEX('Información SKU'!$H$1:$H$54,MATCH(I3388,'Información SKU'!$A$1:$A$54,0),1),15)</f>
        <v>3600</v>
      </c>
      <c r="L3388">
        <v>240</v>
      </c>
      <c r="M3388" s="13">
        <f>L3388/IFERROR(INDEX('Información SKU'!$K$1:$K$54,MATCH(I3388,'Información SKU'!$A$1:$A$54,0),1),40)</f>
        <v>2.5</v>
      </c>
      <c r="N3388" s="3">
        <v>43487</v>
      </c>
      <c r="O3388" s="3" t="s">
        <v>360</v>
      </c>
      <c r="P3388" s="2">
        <v>1</v>
      </c>
      <c r="R3388" s="3"/>
    </row>
    <row r="3389" spans="2:18" x14ac:dyDescent="0.25">
      <c r="B3389" t="s">
        <v>189</v>
      </c>
      <c r="C3389">
        <v>1003906</v>
      </c>
      <c r="D3389" t="s">
        <v>164</v>
      </c>
      <c r="E3389">
        <v>9003906</v>
      </c>
      <c r="F3389" t="s">
        <v>285</v>
      </c>
      <c r="G3389">
        <v>10970443</v>
      </c>
      <c r="H3389">
        <v>100</v>
      </c>
      <c r="I3389">
        <v>5273</v>
      </c>
      <c r="J3389" t="s">
        <v>82</v>
      </c>
      <c r="K3389">
        <f>L3389*IFERROR(INDEX('Información SKU'!$H$1:$H$54,MATCH(I3389,'Información SKU'!$A$1:$A$54,0),1),15)</f>
        <v>4980</v>
      </c>
      <c r="L3389">
        <v>830</v>
      </c>
      <c r="M3389" s="13">
        <f>L3389/IFERROR(INDEX('Información SKU'!$K$1:$K$54,MATCH(I3389,'Información SKU'!$A$1:$A$54,0),1),40)</f>
        <v>11.857142857142858</v>
      </c>
      <c r="N3389" s="3">
        <v>43487</v>
      </c>
      <c r="O3389" s="3" t="s">
        <v>365</v>
      </c>
      <c r="P3389" s="2">
        <v>3</v>
      </c>
      <c r="R3389" s="3"/>
    </row>
    <row r="3390" spans="2:18" x14ac:dyDescent="0.25">
      <c r="B3390" t="s">
        <v>189</v>
      </c>
      <c r="C3390">
        <v>1003906</v>
      </c>
      <c r="D3390" t="s">
        <v>164</v>
      </c>
      <c r="E3390">
        <v>9003906</v>
      </c>
      <c r="F3390" t="s">
        <v>285</v>
      </c>
      <c r="G3390">
        <v>10970443</v>
      </c>
      <c r="H3390">
        <v>90</v>
      </c>
      <c r="I3390">
        <v>5274</v>
      </c>
      <c r="J3390" t="s">
        <v>72</v>
      </c>
      <c r="K3390">
        <f>L3390*IFERROR(INDEX('Información SKU'!$H$1:$H$54,MATCH(I3390,'Información SKU'!$A$1:$A$54,0),1),15)</f>
        <v>8000</v>
      </c>
      <c r="L3390">
        <v>1000</v>
      </c>
      <c r="M3390" s="13">
        <f>L3390/IFERROR(INDEX('Información SKU'!$K$1:$K$54,MATCH(I3390,'Información SKU'!$A$1:$A$54,0),1),40)</f>
        <v>14.285714285714286</v>
      </c>
      <c r="N3390" s="3">
        <v>43487</v>
      </c>
      <c r="O3390" s="3" t="s">
        <v>365</v>
      </c>
      <c r="P3390" s="2">
        <v>3</v>
      </c>
      <c r="R3390" s="3"/>
    </row>
    <row r="3391" spans="2:18" x14ac:dyDescent="0.25">
      <c r="B3391" t="s">
        <v>189</v>
      </c>
      <c r="C3391">
        <v>1003906</v>
      </c>
      <c r="D3391" t="s">
        <v>164</v>
      </c>
      <c r="E3391">
        <v>9003906</v>
      </c>
      <c r="F3391" t="s">
        <v>285</v>
      </c>
      <c r="G3391">
        <v>10970443</v>
      </c>
      <c r="H3391">
        <v>80</v>
      </c>
      <c r="I3391">
        <v>63</v>
      </c>
      <c r="J3391" t="s">
        <v>1</v>
      </c>
      <c r="K3391">
        <f>L3391*IFERROR(INDEX('Información SKU'!$H$1:$H$54,MATCH(I3391,'Información SKU'!$A$1:$A$54,0),1),15)</f>
        <v>525</v>
      </c>
      <c r="L3391">
        <v>35</v>
      </c>
      <c r="M3391" s="13">
        <f>L3391/IFERROR(INDEX('Información SKU'!$K$1:$K$54,MATCH(I3391,'Información SKU'!$A$1:$A$54,0),1),40)</f>
        <v>0.83333333333333337</v>
      </c>
      <c r="N3391" s="3">
        <v>43487</v>
      </c>
      <c r="O3391" s="3" t="s">
        <v>360</v>
      </c>
      <c r="P3391" s="2">
        <v>1</v>
      </c>
      <c r="R3391" s="3"/>
    </row>
    <row r="3392" spans="2:18" x14ac:dyDescent="0.25">
      <c r="B3392" t="s">
        <v>189</v>
      </c>
      <c r="C3392">
        <v>1003906</v>
      </c>
      <c r="D3392" t="s">
        <v>164</v>
      </c>
      <c r="E3392">
        <v>9003906</v>
      </c>
      <c r="F3392" t="s">
        <v>285</v>
      </c>
      <c r="G3392">
        <v>10970443</v>
      </c>
      <c r="H3392">
        <v>70</v>
      </c>
      <c r="I3392">
        <v>61</v>
      </c>
      <c r="J3392" t="s">
        <v>20</v>
      </c>
      <c r="K3392">
        <f>L3392*IFERROR(INDEX('Información SKU'!$H$1:$H$54,MATCH(I3392,'Información SKU'!$A$1:$A$54,0),1),15)</f>
        <v>2700</v>
      </c>
      <c r="L3392">
        <v>180</v>
      </c>
      <c r="M3392" s="13">
        <f>L3392/IFERROR(INDEX('Información SKU'!$K$1:$K$54,MATCH(I3392,'Información SKU'!$A$1:$A$54,0),1),40)</f>
        <v>3</v>
      </c>
      <c r="N3392" s="3">
        <v>43487</v>
      </c>
      <c r="O3392" s="3" t="s">
        <v>361</v>
      </c>
      <c r="P3392" s="2">
        <v>1</v>
      </c>
      <c r="R3392" s="3"/>
    </row>
    <row r="3393" spans="2:18" x14ac:dyDescent="0.25">
      <c r="B3393" t="s">
        <v>189</v>
      </c>
      <c r="C3393">
        <v>1003906</v>
      </c>
      <c r="D3393" t="s">
        <v>164</v>
      </c>
      <c r="E3393">
        <v>9003906</v>
      </c>
      <c r="F3393" t="s">
        <v>285</v>
      </c>
      <c r="G3393">
        <v>10970443</v>
      </c>
      <c r="H3393">
        <v>50</v>
      </c>
      <c r="I3393">
        <v>509</v>
      </c>
      <c r="J3393" t="s">
        <v>0</v>
      </c>
      <c r="K3393">
        <f>L3393*IFERROR(INDEX('Información SKU'!$H$1:$H$54,MATCH(I3393,'Información SKU'!$A$1:$A$54,0),1),15)</f>
        <v>360</v>
      </c>
      <c r="L3393">
        <v>60</v>
      </c>
      <c r="M3393" s="13">
        <f>L3393/IFERROR(INDEX('Información SKU'!$K$1:$K$54,MATCH(I3393,'Información SKU'!$A$1:$A$54,0),1),40)</f>
        <v>0.75</v>
      </c>
      <c r="N3393" s="3">
        <v>43487</v>
      </c>
      <c r="O3393" s="3" t="s">
        <v>365</v>
      </c>
      <c r="P3393" s="2">
        <v>3</v>
      </c>
      <c r="R3393" s="3"/>
    </row>
    <row r="3394" spans="2:18" x14ac:dyDescent="0.25">
      <c r="B3394" t="s">
        <v>189</v>
      </c>
      <c r="C3394">
        <v>1003906</v>
      </c>
      <c r="D3394" t="s">
        <v>164</v>
      </c>
      <c r="E3394">
        <v>9003906</v>
      </c>
      <c r="F3394" t="s">
        <v>285</v>
      </c>
      <c r="G3394">
        <v>10970443</v>
      </c>
      <c r="H3394">
        <v>40</v>
      </c>
      <c r="I3394">
        <v>5402</v>
      </c>
      <c r="J3394" t="s">
        <v>32</v>
      </c>
      <c r="K3394">
        <f>L3394*IFERROR(INDEX('Información SKU'!$H$1:$H$54,MATCH(I3394,'Información SKU'!$A$1:$A$54,0),1),15)</f>
        <v>240</v>
      </c>
      <c r="L3394">
        <v>40</v>
      </c>
      <c r="M3394" s="13">
        <f>L3394/IFERROR(INDEX('Información SKU'!$K$1:$K$54,MATCH(I3394,'Información SKU'!$A$1:$A$54,0),1),40)</f>
        <v>0.66666666666666663</v>
      </c>
      <c r="N3394" s="3">
        <v>43487</v>
      </c>
      <c r="O3394" s="3" t="s">
        <v>363</v>
      </c>
      <c r="P3394" s="2">
        <v>2</v>
      </c>
      <c r="R3394" s="3"/>
    </row>
    <row r="3395" spans="2:18" x14ac:dyDescent="0.25">
      <c r="B3395" t="s">
        <v>189</v>
      </c>
      <c r="C3395">
        <v>1003906</v>
      </c>
      <c r="D3395" t="s">
        <v>164</v>
      </c>
      <c r="E3395">
        <v>9003906</v>
      </c>
      <c r="F3395" t="s">
        <v>285</v>
      </c>
      <c r="G3395">
        <v>10970443</v>
      </c>
      <c r="H3395">
        <v>30</v>
      </c>
      <c r="I3395">
        <v>1199</v>
      </c>
      <c r="J3395" t="s">
        <v>26</v>
      </c>
      <c r="K3395">
        <f>L3395*IFERROR(INDEX('Información SKU'!$H$1:$H$54,MATCH(I3395,'Información SKU'!$A$1:$A$54,0),1),15)</f>
        <v>240</v>
      </c>
      <c r="L3395">
        <v>20</v>
      </c>
      <c r="M3395" s="13">
        <f>L3395/IFERROR(INDEX('Información SKU'!$K$1:$K$54,MATCH(I3395,'Información SKU'!$A$1:$A$54,0),1),40)</f>
        <v>0.33333333333333331</v>
      </c>
      <c r="N3395" s="3">
        <v>43487</v>
      </c>
      <c r="O3395" s="3" t="s">
        <v>360</v>
      </c>
      <c r="P3395" s="2">
        <v>1</v>
      </c>
      <c r="R3395" s="3"/>
    </row>
    <row r="3396" spans="2:18" x14ac:dyDescent="0.25">
      <c r="B3396" t="s">
        <v>189</v>
      </c>
      <c r="C3396">
        <v>1003906</v>
      </c>
      <c r="D3396" t="s">
        <v>164</v>
      </c>
      <c r="E3396">
        <v>9003906</v>
      </c>
      <c r="F3396" t="s">
        <v>285</v>
      </c>
      <c r="G3396">
        <v>10970446</v>
      </c>
      <c r="H3396">
        <v>120</v>
      </c>
      <c r="I3396">
        <v>320</v>
      </c>
      <c r="J3396" t="s">
        <v>31</v>
      </c>
      <c r="K3396">
        <f>L3396*IFERROR(INDEX('Información SKU'!$H$1:$H$54,MATCH(I3396,'Información SKU'!$A$1:$A$54,0),1),15)</f>
        <v>420</v>
      </c>
      <c r="L3396">
        <v>28</v>
      </c>
      <c r="M3396" s="13">
        <f>L3396/IFERROR(INDEX('Información SKU'!$K$1:$K$54,MATCH(I3396,'Información SKU'!$A$1:$A$54,0),1),40)</f>
        <v>0.35897435897435898</v>
      </c>
      <c r="N3396" s="3">
        <v>43487</v>
      </c>
      <c r="O3396" s="3" t="s">
        <v>364</v>
      </c>
      <c r="P3396" s="2">
        <v>3</v>
      </c>
      <c r="R3396" s="3"/>
    </row>
    <row r="3397" spans="2:18" x14ac:dyDescent="0.25">
      <c r="B3397" t="s">
        <v>189</v>
      </c>
      <c r="C3397">
        <v>1003906</v>
      </c>
      <c r="D3397" t="s">
        <v>164</v>
      </c>
      <c r="E3397">
        <v>9003906</v>
      </c>
      <c r="F3397" t="s">
        <v>285</v>
      </c>
      <c r="G3397">
        <v>10970446</v>
      </c>
      <c r="H3397">
        <v>30</v>
      </c>
      <c r="I3397">
        <v>2382</v>
      </c>
      <c r="J3397" t="s">
        <v>34</v>
      </c>
      <c r="K3397">
        <f>L3397*IFERROR(INDEX('Información SKU'!$H$1:$H$54,MATCH(I3397,'Información SKU'!$A$1:$A$54,0),1),15)</f>
        <v>600</v>
      </c>
      <c r="L3397">
        <v>100</v>
      </c>
      <c r="M3397" s="13">
        <f>L3397/IFERROR(INDEX('Información SKU'!$K$1:$K$54,MATCH(I3397,'Información SKU'!$A$1:$A$54,0),1),40)</f>
        <v>1.0416666666666667</v>
      </c>
      <c r="N3397" s="3">
        <v>43487</v>
      </c>
      <c r="O3397" s="3" t="s">
        <v>362</v>
      </c>
      <c r="P3397" s="2">
        <v>2</v>
      </c>
      <c r="R3397" s="3"/>
    </row>
    <row r="3398" spans="2:18" x14ac:dyDescent="0.25">
      <c r="B3398" t="s">
        <v>189</v>
      </c>
      <c r="C3398">
        <v>1003906</v>
      </c>
      <c r="D3398" t="s">
        <v>164</v>
      </c>
      <c r="E3398">
        <v>9003906</v>
      </c>
      <c r="F3398" t="s">
        <v>285</v>
      </c>
      <c r="G3398">
        <v>10970446</v>
      </c>
      <c r="H3398">
        <v>10</v>
      </c>
      <c r="I3398">
        <v>5245</v>
      </c>
      <c r="J3398" t="s">
        <v>85</v>
      </c>
      <c r="K3398">
        <f>L3398*IFERROR(INDEX('Información SKU'!$H$1:$H$54,MATCH(I3398,'Información SKU'!$A$1:$A$54,0),1),15)</f>
        <v>2160</v>
      </c>
      <c r="L3398">
        <v>144</v>
      </c>
      <c r="M3398" s="13">
        <f>L3398/IFERROR(INDEX('Información SKU'!$K$1:$K$54,MATCH(I3398,'Información SKU'!$A$1:$A$54,0),1),40)</f>
        <v>1.5</v>
      </c>
      <c r="N3398" s="3">
        <v>43487</v>
      </c>
      <c r="O3398" s="3" t="s">
        <v>365</v>
      </c>
      <c r="P3398" s="2">
        <v>3</v>
      </c>
      <c r="R3398" s="3"/>
    </row>
    <row r="3399" spans="2:18" x14ac:dyDescent="0.25">
      <c r="B3399" t="s">
        <v>189</v>
      </c>
      <c r="C3399">
        <v>1003906</v>
      </c>
      <c r="D3399" t="s">
        <v>164</v>
      </c>
      <c r="E3399">
        <v>9003906</v>
      </c>
      <c r="F3399" t="s">
        <v>285</v>
      </c>
      <c r="G3399">
        <v>10970447</v>
      </c>
      <c r="H3399">
        <v>70</v>
      </c>
      <c r="I3399">
        <v>5233</v>
      </c>
      <c r="J3399" t="s">
        <v>91</v>
      </c>
      <c r="K3399">
        <f>L3399*IFERROR(INDEX('Información SKU'!$H$1:$H$54,MATCH(I3399,'Información SKU'!$A$1:$A$54,0),1),15)</f>
        <v>1008</v>
      </c>
      <c r="L3399">
        <v>84</v>
      </c>
      <c r="M3399" s="13">
        <f>L3399/IFERROR(INDEX('Información SKU'!$K$1:$K$54,MATCH(I3399,'Información SKU'!$A$1:$A$54,0),1),40)</f>
        <v>1.5555555555555556</v>
      </c>
      <c r="N3399" s="3">
        <v>43487</v>
      </c>
      <c r="O3399" s="3" t="s">
        <v>364</v>
      </c>
      <c r="P3399" s="2">
        <v>3</v>
      </c>
      <c r="R3399" s="3"/>
    </row>
    <row r="3400" spans="2:18" x14ac:dyDescent="0.25">
      <c r="B3400" t="s">
        <v>189</v>
      </c>
      <c r="C3400">
        <v>1003536</v>
      </c>
      <c r="D3400" t="s">
        <v>106</v>
      </c>
      <c r="E3400">
        <v>9003536</v>
      </c>
      <c r="F3400" t="s">
        <v>192</v>
      </c>
      <c r="G3400">
        <v>10970452</v>
      </c>
      <c r="H3400">
        <v>40</v>
      </c>
      <c r="I3400">
        <v>531</v>
      </c>
      <c r="J3400" t="s">
        <v>40</v>
      </c>
      <c r="K3400">
        <f>L3400*IFERROR(INDEX('Información SKU'!$H$1:$H$54,MATCH(I3400,'Información SKU'!$A$1:$A$54,0),1),15)</f>
        <v>1800</v>
      </c>
      <c r="L3400">
        <v>300</v>
      </c>
      <c r="M3400" s="13">
        <f>L3400/IFERROR(INDEX('Información SKU'!$K$1:$K$54,MATCH(I3400,'Información SKU'!$A$1:$A$54,0),1),40)</f>
        <v>6</v>
      </c>
      <c r="N3400" s="3">
        <v>43487</v>
      </c>
      <c r="O3400" s="3" t="s">
        <v>360</v>
      </c>
      <c r="P3400" s="2">
        <v>1</v>
      </c>
      <c r="R3400" s="3"/>
    </row>
    <row r="3401" spans="2:18" x14ac:dyDescent="0.25">
      <c r="B3401" t="s">
        <v>189</v>
      </c>
      <c r="C3401">
        <v>1003536</v>
      </c>
      <c r="D3401" t="s">
        <v>106</v>
      </c>
      <c r="E3401">
        <v>9003536</v>
      </c>
      <c r="F3401" t="s">
        <v>192</v>
      </c>
      <c r="G3401">
        <v>10970452</v>
      </c>
      <c r="H3401">
        <v>30</v>
      </c>
      <c r="I3401">
        <v>61</v>
      </c>
      <c r="J3401" t="s">
        <v>20</v>
      </c>
      <c r="K3401">
        <f>L3401*IFERROR(INDEX('Información SKU'!$H$1:$H$54,MATCH(I3401,'Información SKU'!$A$1:$A$54,0),1),15)</f>
        <v>4500</v>
      </c>
      <c r="L3401">
        <v>300</v>
      </c>
      <c r="M3401" s="13">
        <f>L3401/IFERROR(INDEX('Información SKU'!$K$1:$K$54,MATCH(I3401,'Información SKU'!$A$1:$A$54,0),1),40)</f>
        <v>5</v>
      </c>
      <c r="N3401" s="3">
        <v>43487</v>
      </c>
      <c r="O3401" s="3" t="s">
        <v>362</v>
      </c>
      <c r="P3401" s="2">
        <v>2</v>
      </c>
      <c r="R3401" s="3"/>
    </row>
    <row r="3402" spans="2:18" x14ac:dyDescent="0.25">
      <c r="B3402" t="s">
        <v>189</v>
      </c>
      <c r="C3402">
        <v>1003536</v>
      </c>
      <c r="D3402" t="s">
        <v>106</v>
      </c>
      <c r="E3402">
        <v>9003536</v>
      </c>
      <c r="F3402" t="s">
        <v>192</v>
      </c>
      <c r="G3402">
        <v>10970452</v>
      </c>
      <c r="H3402">
        <v>20</v>
      </c>
      <c r="I3402">
        <v>5273</v>
      </c>
      <c r="J3402" t="s">
        <v>82</v>
      </c>
      <c r="K3402">
        <f>L3402*IFERROR(INDEX('Información SKU'!$H$1:$H$54,MATCH(I3402,'Información SKU'!$A$1:$A$54,0),1),15)</f>
        <v>5400</v>
      </c>
      <c r="L3402">
        <v>900</v>
      </c>
      <c r="M3402" s="13">
        <f>L3402/IFERROR(INDEX('Información SKU'!$K$1:$K$54,MATCH(I3402,'Información SKU'!$A$1:$A$54,0),1),40)</f>
        <v>12.857142857142858</v>
      </c>
      <c r="N3402" s="3">
        <v>43487</v>
      </c>
      <c r="O3402" s="3" t="s">
        <v>361</v>
      </c>
      <c r="P3402" s="2">
        <v>1</v>
      </c>
      <c r="R3402" s="3"/>
    </row>
    <row r="3403" spans="2:18" x14ac:dyDescent="0.25">
      <c r="B3403" t="s">
        <v>189</v>
      </c>
      <c r="C3403">
        <v>1003536</v>
      </c>
      <c r="D3403" t="s">
        <v>106</v>
      </c>
      <c r="E3403">
        <v>9003536</v>
      </c>
      <c r="F3403" t="s">
        <v>192</v>
      </c>
      <c r="G3403">
        <v>10970452</v>
      </c>
      <c r="H3403">
        <v>10</v>
      </c>
      <c r="I3403">
        <v>5274</v>
      </c>
      <c r="J3403" t="s">
        <v>72</v>
      </c>
      <c r="K3403">
        <f>L3403*IFERROR(INDEX('Información SKU'!$H$1:$H$54,MATCH(I3403,'Información SKU'!$A$1:$A$54,0),1),15)</f>
        <v>3200</v>
      </c>
      <c r="L3403">
        <v>400</v>
      </c>
      <c r="M3403" s="13">
        <f>L3403/IFERROR(INDEX('Información SKU'!$K$1:$K$54,MATCH(I3403,'Información SKU'!$A$1:$A$54,0),1),40)</f>
        <v>5.7142857142857144</v>
      </c>
      <c r="N3403" s="3">
        <v>43487</v>
      </c>
      <c r="O3403" s="3" t="s">
        <v>362</v>
      </c>
      <c r="P3403" s="2">
        <v>2</v>
      </c>
      <c r="R3403" s="3"/>
    </row>
    <row r="3404" spans="2:18" x14ac:dyDescent="0.25">
      <c r="B3404" t="s">
        <v>189</v>
      </c>
      <c r="C3404">
        <v>1003536</v>
      </c>
      <c r="D3404" t="s">
        <v>106</v>
      </c>
      <c r="E3404">
        <v>9003536</v>
      </c>
      <c r="F3404" t="s">
        <v>192</v>
      </c>
      <c r="G3404">
        <v>10970453</v>
      </c>
      <c r="H3404">
        <v>450</v>
      </c>
      <c r="I3404">
        <v>416</v>
      </c>
      <c r="J3404" t="s">
        <v>81</v>
      </c>
      <c r="K3404">
        <f>L3404*IFERROR(INDEX('Información SKU'!$H$1:$H$54,MATCH(I3404,'Información SKU'!$A$1:$A$54,0),1),15)</f>
        <v>150</v>
      </c>
      <c r="L3404">
        <v>10</v>
      </c>
      <c r="M3404" s="13">
        <f>L3404/IFERROR(INDEX('Información SKU'!$K$1:$K$54,MATCH(I3404,'Información SKU'!$A$1:$A$54,0),1),40)</f>
        <v>0.14285714285714285</v>
      </c>
      <c r="N3404" s="3">
        <v>43487</v>
      </c>
      <c r="O3404" s="3" t="s">
        <v>363</v>
      </c>
      <c r="P3404" s="2">
        <v>2</v>
      </c>
      <c r="R3404" s="3"/>
    </row>
    <row r="3405" spans="2:18" x14ac:dyDescent="0.25">
      <c r="B3405" t="s">
        <v>189</v>
      </c>
      <c r="C3405">
        <v>1003536</v>
      </c>
      <c r="D3405" t="s">
        <v>106</v>
      </c>
      <c r="E3405">
        <v>9003536</v>
      </c>
      <c r="F3405" t="s">
        <v>192</v>
      </c>
      <c r="G3405">
        <v>10970453</v>
      </c>
      <c r="H3405">
        <v>460</v>
      </c>
      <c r="I3405">
        <v>478</v>
      </c>
      <c r="J3405" t="s">
        <v>76</v>
      </c>
      <c r="K3405">
        <f>L3405*IFERROR(INDEX('Información SKU'!$H$1:$H$54,MATCH(I3405,'Información SKU'!$A$1:$A$54,0),1),15)</f>
        <v>450</v>
      </c>
      <c r="L3405">
        <v>30</v>
      </c>
      <c r="M3405" s="13">
        <f>L3405/IFERROR(INDEX('Información SKU'!$K$1:$K$54,MATCH(I3405,'Información SKU'!$A$1:$A$54,0),1),40)</f>
        <v>0.42857142857142855</v>
      </c>
      <c r="N3405" s="3">
        <v>43487</v>
      </c>
      <c r="O3405" s="3" t="s">
        <v>365</v>
      </c>
      <c r="P3405" s="2">
        <v>3</v>
      </c>
      <c r="R3405" s="3"/>
    </row>
    <row r="3406" spans="2:18" x14ac:dyDescent="0.25">
      <c r="B3406" t="s">
        <v>189</v>
      </c>
      <c r="C3406">
        <v>1003536</v>
      </c>
      <c r="D3406" t="s">
        <v>106</v>
      </c>
      <c r="E3406">
        <v>9003536</v>
      </c>
      <c r="F3406" t="s">
        <v>192</v>
      </c>
      <c r="G3406">
        <v>10970453</v>
      </c>
      <c r="H3406">
        <v>470</v>
      </c>
      <c r="I3406">
        <v>5243</v>
      </c>
      <c r="J3406" t="s">
        <v>86</v>
      </c>
      <c r="K3406">
        <f>L3406*IFERROR(INDEX('Información SKU'!$H$1:$H$54,MATCH(I3406,'Información SKU'!$A$1:$A$54,0),1),15)</f>
        <v>300</v>
      </c>
      <c r="L3406">
        <v>25</v>
      </c>
      <c r="M3406" s="13">
        <f>L3406/IFERROR(INDEX('Información SKU'!$K$1:$K$54,MATCH(I3406,'Información SKU'!$A$1:$A$54,0),1),40)</f>
        <v>0.33333333333333331</v>
      </c>
      <c r="N3406" s="3">
        <v>43487</v>
      </c>
      <c r="O3406" s="3" t="s">
        <v>365</v>
      </c>
      <c r="P3406" s="2">
        <v>3</v>
      </c>
      <c r="R3406" s="3"/>
    </row>
    <row r="3407" spans="2:18" x14ac:dyDescent="0.25">
      <c r="B3407" t="s">
        <v>189</v>
      </c>
      <c r="C3407">
        <v>1003536</v>
      </c>
      <c r="D3407" t="s">
        <v>106</v>
      </c>
      <c r="E3407">
        <v>9003536</v>
      </c>
      <c r="F3407" t="s">
        <v>192</v>
      </c>
      <c r="G3407">
        <v>10970453</v>
      </c>
      <c r="H3407">
        <v>480</v>
      </c>
      <c r="I3407">
        <v>5242</v>
      </c>
      <c r="J3407" t="s">
        <v>87</v>
      </c>
      <c r="K3407">
        <f>L3407*IFERROR(INDEX('Información SKU'!$H$1:$H$54,MATCH(I3407,'Información SKU'!$A$1:$A$54,0),1),15)</f>
        <v>450</v>
      </c>
      <c r="L3407">
        <v>30</v>
      </c>
      <c r="M3407" s="13">
        <f>L3407/IFERROR(INDEX('Información SKU'!$K$1:$K$54,MATCH(I3407,'Información SKU'!$A$1:$A$54,0),1),40)</f>
        <v>0.3125</v>
      </c>
      <c r="N3407" s="3">
        <v>43487</v>
      </c>
      <c r="O3407" s="3" t="s">
        <v>362</v>
      </c>
      <c r="P3407" s="2">
        <v>2</v>
      </c>
      <c r="R3407" s="3"/>
    </row>
    <row r="3408" spans="2:18" x14ac:dyDescent="0.25">
      <c r="B3408" t="s">
        <v>189</v>
      </c>
      <c r="C3408">
        <v>1003536</v>
      </c>
      <c r="D3408" t="s">
        <v>106</v>
      </c>
      <c r="E3408">
        <v>9003536</v>
      </c>
      <c r="F3408" t="s">
        <v>192</v>
      </c>
      <c r="G3408">
        <v>10970453</v>
      </c>
      <c r="H3408">
        <v>490</v>
      </c>
      <c r="I3408">
        <v>5245</v>
      </c>
      <c r="J3408" t="s">
        <v>85</v>
      </c>
      <c r="K3408">
        <f>L3408*IFERROR(INDEX('Información SKU'!$H$1:$H$54,MATCH(I3408,'Información SKU'!$A$1:$A$54,0),1),15)</f>
        <v>210</v>
      </c>
      <c r="L3408">
        <v>14</v>
      </c>
      <c r="M3408" s="13">
        <f>L3408/IFERROR(INDEX('Información SKU'!$K$1:$K$54,MATCH(I3408,'Información SKU'!$A$1:$A$54,0),1),40)</f>
        <v>0.14583333333333334</v>
      </c>
      <c r="N3408" s="3">
        <v>43487</v>
      </c>
      <c r="O3408" s="3" t="s">
        <v>362</v>
      </c>
      <c r="P3408" s="2">
        <v>2</v>
      </c>
      <c r="R3408" s="3"/>
    </row>
    <row r="3409" spans="2:18" x14ac:dyDescent="0.25">
      <c r="B3409" t="s">
        <v>189</v>
      </c>
      <c r="C3409">
        <v>1003536</v>
      </c>
      <c r="D3409" t="s">
        <v>106</v>
      </c>
      <c r="E3409">
        <v>9003536</v>
      </c>
      <c r="F3409" t="s">
        <v>192</v>
      </c>
      <c r="G3409">
        <v>10970453</v>
      </c>
      <c r="H3409">
        <v>500</v>
      </c>
      <c r="I3409">
        <v>5246</v>
      </c>
      <c r="J3409" t="s">
        <v>73</v>
      </c>
      <c r="K3409">
        <f>L3409*IFERROR(INDEX('Información SKU'!$H$1:$H$54,MATCH(I3409,'Información SKU'!$A$1:$A$54,0),1),15)</f>
        <v>90</v>
      </c>
      <c r="L3409">
        <v>15</v>
      </c>
      <c r="M3409" s="13">
        <f>L3409/IFERROR(INDEX('Información SKU'!$K$1:$K$54,MATCH(I3409,'Información SKU'!$A$1:$A$54,0),1),40)</f>
        <v>0.2</v>
      </c>
      <c r="N3409" s="3">
        <v>43487</v>
      </c>
      <c r="O3409" s="3" t="s">
        <v>360</v>
      </c>
      <c r="P3409" s="2">
        <v>1</v>
      </c>
      <c r="R3409" s="3"/>
    </row>
    <row r="3410" spans="2:18" x14ac:dyDescent="0.25">
      <c r="B3410" t="s">
        <v>189</v>
      </c>
      <c r="C3410">
        <v>1003536</v>
      </c>
      <c r="D3410" t="s">
        <v>106</v>
      </c>
      <c r="E3410">
        <v>9003536</v>
      </c>
      <c r="F3410" t="s">
        <v>192</v>
      </c>
      <c r="G3410">
        <v>10970453</v>
      </c>
      <c r="H3410">
        <v>510</v>
      </c>
      <c r="I3410">
        <v>5235</v>
      </c>
      <c r="J3410" t="s">
        <v>90</v>
      </c>
      <c r="K3410">
        <f>L3410*IFERROR(INDEX('Información SKU'!$H$1:$H$54,MATCH(I3410,'Información SKU'!$A$1:$A$54,0),1),15)</f>
        <v>600</v>
      </c>
      <c r="L3410">
        <v>50</v>
      </c>
      <c r="M3410" s="13">
        <f>L3410/IFERROR(INDEX('Información SKU'!$K$1:$K$54,MATCH(I3410,'Información SKU'!$A$1:$A$54,0),1),40)</f>
        <v>0.92592592592592593</v>
      </c>
      <c r="N3410" s="3">
        <v>43487</v>
      </c>
      <c r="O3410" s="3" t="s">
        <v>360</v>
      </c>
      <c r="P3410" s="2">
        <v>1</v>
      </c>
      <c r="R3410" s="3"/>
    </row>
    <row r="3411" spans="2:18" x14ac:dyDescent="0.25">
      <c r="B3411" t="s">
        <v>189</v>
      </c>
      <c r="C3411">
        <v>1003536</v>
      </c>
      <c r="D3411" t="s">
        <v>106</v>
      </c>
      <c r="E3411">
        <v>9003536</v>
      </c>
      <c r="F3411" t="s">
        <v>192</v>
      </c>
      <c r="G3411">
        <v>10970453</v>
      </c>
      <c r="H3411">
        <v>550</v>
      </c>
      <c r="I3411">
        <v>320</v>
      </c>
      <c r="J3411" t="s">
        <v>31</v>
      </c>
      <c r="K3411">
        <f>L3411*IFERROR(INDEX('Información SKU'!$H$1:$H$54,MATCH(I3411,'Información SKU'!$A$1:$A$54,0),1),15)</f>
        <v>210</v>
      </c>
      <c r="L3411">
        <v>14</v>
      </c>
      <c r="M3411" s="13">
        <f>L3411/IFERROR(INDEX('Información SKU'!$K$1:$K$54,MATCH(I3411,'Información SKU'!$A$1:$A$54,0),1),40)</f>
        <v>0.17948717948717949</v>
      </c>
      <c r="N3411" s="3">
        <v>43487</v>
      </c>
      <c r="O3411" s="3" t="s">
        <v>362</v>
      </c>
      <c r="P3411" s="2">
        <v>2</v>
      </c>
      <c r="R3411" s="3"/>
    </row>
    <row r="3412" spans="2:18" x14ac:dyDescent="0.25">
      <c r="B3412" t="s">
        <v>189</v>
      </c>
      <c r="C3412">
        <v>1003536</v>
      </c>
      <c r="D3412" t="s">
        <v>106</v>
      </c>
      <c r="E3412">
        <v>9003536</v>
      </c>
      <c r="F3412" t="s">
        <v>192</v>
      </c>
      <c r="G3412">
        <v>10970453</v>
      </c>
      <c r="H3412">
        <v>560</v>
      </c>
      <c r="I3412">
        <v>480</v>
      </c>
      <c r="J3412" t="s">
        <v>77</v>
      </c>
      <c r="K3412">
        <f>L3412*IFERROR(INDEX('Información SKU'!$H$1:$H$54,MATCH(I3412,'Información SKU'!$A$1:$A$54,0),1),15)</f>
        <v>112</v>
      </c>
      <c r="L3412">
        <v>14</v>
      </c>
      <c r="M3412" s="13">
        <f>L3412/IFERROR(INDEX('Información SKU'!$K$1:$K$54,MATCH(I3412,'Información SKU'!$A$1:$A$54,0),1),40)</f>
        <v>0.17948717948717949</v>
      </c>
      <c r="N3412" s="3">
        <v>43487</v>
      </c>
      <c r="O3412" s="3" t="s">
        <v>362</v>
      </c>
      <c r="P3412" s="2">
        <v>2</v>
      </c>
      <c r="R3412" s="3"/>
    </row>
    <row r="3413" spans="2:18" x14ac:dyDescent="0.25">
      <c r="B3413" t="s">
        <v>189</v>
      </c>
      <c r="C3413">
        <v>1003536</v>
      </c>
      <c r="D3413" t="s">
        <v>106</v>
      </c>
      <c r="E3413">
        <v>9003536</v>
      </c>
      <c r="F3413" t="s">
        <v>192</v>
      </c>
      <c r="G3413">
        <v>10970453</v>
      </c>
      <c r="H3413">
        <v>570</v>
      </c>
      <c r="I3413">
        <v>460</v>
      </c>
      <c r="J3413" t="s">
        <v>38</v>
      </c>
      <c r="K3413">
        <f>L3413*IFERROR(INDEX('Información SKU'!$H$1:$H$54,MATCH(I3413,'Información SKU'!$A$1:$A$54,0),1),15)</f>
        <v>210</v>
      </c>
      <c r="L3413">
        <v>14</v>
      </c>
      <c r="M3413" s="13">
        <f>L3413/IFERROR(INDEX('Información SKU'!$K$1:$K$54,MATCH(I3413,'Información SKU'!$A$1:$A$54,0),1),40)</f>
        <v>0.17948717948717949</v>
      </c>
      <c r="N3413" s="3">
        <v>43487</v>
      </c>
      <c r="O3413" s="3" t="s">
        <v>360</v>
      </c>
      <c r="P3413" s="2">
        <v>1</v>
      </c>
      <c r="R3413" s="3"/>
    </row>
    <row r="3414" spans="2:18" x14ac:dyDescent="0.25">
      <c r="B3414" t="s">
        <v>189</v>
      </c>
      <c r="C3414">
        <v>1003536</v>
      </c>
      <c r="D3414" t="s">
        <v>106</v>
      </c>
      <c r="E3414">
        <v>9003536</v>
      </c>
      <c r="F3414" t="s">
        <v>192</v>
      </c>
      <c r="G3414">
        <v>10970453</v>
      </c>
      <c r="H3414">
        <v>80</v>
      </c>
      <c r="I3414">
        <v>527</v>
      </c>
      <c r="J3414" t="s">
        <v>80</v>
      </c>
      <c r="K3414">
        <f>L3414*IFERROR(INDEX('Información SKU'!$H$1:$H$54,MATCH(I3414,'Información SKU'!$A$1:$A$54,0),1),15)</f>
        <v>60</v>
      </c>
      <c r="L3414">
        <v>4</v>
      </c>
      <c r="M3414" s="13">
        <f>L3414/IFERROR(INDEX('Información SKU'!$K$1:$K$54,MATCH(I3414,'Información SKU'!$A$1:$A$54,0),1),40)</f>
        <v>6.6666666666666666E-2</v>
      </c>
      <c r="N3414" s="3">
        <v>43487</v>
      </c>
      <c r="O3414" s="3" t="s">
        <v>363</v>
      </c>
      <c r="P3414" s="2">
        <v>2</v>
      </c>
      <c r="R3414" s="3"/>
    </row>
    <row r="3415" spans="2:18" x14ac:dyDescent="0.25">
      <c r="B3415" t="s">
        <v>189</v>
      </c>
      <c r="C3415">
        <v>1003536</v>
      </c>
      <c r="D3415" t="s">
        <v>106</v>
      </c>
      <c r="E3415">
        <v>9003536</v>
      </c>
      <c r="F3415" t="s">
        <v>192</v>
      </c>
      <c r="G3415">
        <v>10970453</v>
      </c>
      <c r="H3415">
        <v>90</v>
      </c>
      <c r="I3415">
        <v>63</v>
      </c>
      <c r="J3415" t="s">
        <v>1</v>
      </c>
      <c r="K3415">
        <f>L3415*IFERROR(INDEX('Información SKU'!$H$1:$H$54,MATCH(I3415,'Información SKU'!$A$1:$A$54,0),1),15)</f>
        <v>525</v>
      </c>
      <c r="L3415">
        <v>35</v>
      </c>
      <c r="M3415" s="13">
        <f>L3415/IFERROR(INDEX('Información SKU'!$K$1:$K$54,MATCH(I3415,'Información SKU'!$A$1:$A$54,0),1),40)</f>
        <v>0.83333333333333337</v>
      </c>
      <c r="N3415" s="3">
        <v>43487</v>
      </c>
      <c r="O3415" s="3" t="s">
        <v>364</v>
      </c>
      <c r="P3415" s="2">
        <v>3</v>
      </c>
      <c r="R3415" s="3"/>
    </row>
    <row r="3416" spans="2:18" x14ac:dyDescent="0.25">
      <c r="B3416" t="s">
        <v>189</v>
      </c>
      <c r="C3416">
        <v>1003536</v>
      </c>
      <c r="D3416" t="s">
        <v>106</v>
      </c>
      <c r="E3416">
        <v>9003536</v>
      </c>
      <c r="F3416" t="s">
        <v>192</v>
      </c>
      <c r="G3416">
        <v>10970453</v>
      </c>
      <c r="H3416">
        <v>110</v>
      </c>
      <c r="I3416">
        <v>5402</v>
      </c>
      <c r="J3416" t="s">
        <v>32</v>
      </c>
      <c r="K3416">
        <f>L3416*IFERROR(INDEX('Información SKU'!$H$1:$H$54,MATCH(I3416,'Información SKU'!$A$1:$A$54,0),1),15)</f>
        <v>84</v>
      </c>
      <c r="L3416">
        <v>14</v>
      </c>
      <c r="M3416" s="13">
        <f>L3416/IFERROR(INDEX('Información SKU'!$K$1:$K$54,MATCH(I3416,'Información SKU'!$A$1:$A$54,0),1),40)</f>
        <v>0.23333333333333334</v>
      </c>
      <c r="N3416" s="3">
        <v>43487</v>
      </c>
      <c r="O3416" s="3" t="s">
        <v>363</v>
      </c>
      <c r="P3416" s="2">
        <v>2</v>
      </c>
      <c r="R3416" s="3"/>
    </row>
    <row r="3417" spans="2:18" x14ac:dyDescent="0.25">
      <c r="B3417" t="s">
        <v>189</v>
      </c>
      <c r="C3417">
        <v>1003536</v>
      </c>
      <c r="D3417" t="s">
        <v>106</v>
      </c>
      <c r="E3417">
        <v>9003536</v>
      </c>
      <c r="F3417" t="s">
        <v>192</v>
      </c>
      <c r="G3417">
        <v>10970453</v>
      </c>
      <c r="H3417">
        <v>120</v>
      </c>
      <c r="I3417">
        <v>1199</v>
      </c>
      <c r="J3417" t="s">
        <v>26</v>
      </c>
      <c r="K3417">
        <f>L3417*IFERROR(INDEX('Información SKU'!$H$1:$H$54,MATCH(I3417,'Información SKU'!$A$1:$A$54,0),1),15)</f>
        <v>60</v>
      </c>
      <c r="L3417">
        <v>5</v>
      </c>
      <c r="M3417" s="13">
        <f>L3417/IFERROR(INDEX('Información SKU'!$K$1:$K$54,MATCH(I3417,'Información SKU'!$A$1:$A$54,0),1),40)</f>
        <v>8.3333333333333329E-2</v>
      </c>
      <c r="N3417" s="3">
        <v>43487</v>
      </c>
      <c r="O3417" s="3" t="s">
        <v>365</v>
      </c>
      <c r="P3417" s="2">
        <v>3</v>
      </c>
      <c r="R3417" s="3"/>
    </row>
    <row r="3418" spans="2:18" x14ac:dyDescent="0.25">
      <c r="B3418" t="s">
        <v>189</v>
      </c>
      <c r="C3418">
        <v>1003536</v>
      </c>
      <c r="D3418" t="s">
        <v>106</v>
      </c>
      <c r="E3418">
        <v>9003536</v>
      </c>
      <c r="F3418" t="s">
        <v>192</v>
      </c>
      <c r="G3418">
        <v>10970453</v>
      </c>
      <c r="H3418">
        <v>130</v>
      </c>
      <c r="I3418">
        <v>1200</v>
      </c>
      <c r="J3418" t="s">
        <v>17</v>
      </c>
      <c r="K3418">
        <f>L3418*IFERROR(INDEX('Información SKU'!$H$1:$H$54,MATCH(I3418,'Información SKU'!$A$1:$A$54,0),1),15)</f>
        <v>42</v>
      </c>
      <c r="L3418">
        <v>7</v>
      </c>
      <c r="M3418" s="13">
        <f>L3418/IFERROR(INDEX('Información SKU'!$K$1:$K$54,MATCH(I3418,'Información SKU'!$A$1:$A$54,0),1),40)</f>
        <v>0.16666666666666666</v>
      </c>
      <c r="N3418" s="3">
        <v>43487</v>
      </c>
      <c r="O3418" s="3" t="s">
        <v>361</v>
      </c>
      <c r="P3418" s="2">
        <v>1</v>
      </c>
      <c r="R3418" s="3"/>
    </row>
    <row r="3419" spans="2:18" x14ac:dyDescent="0.25">
      <c r="B3419" t="s">
        <v>189</v>
      </c>
      <c r="C3419">
        <v>1003536</v>
      </c>
      <c r="D3419" t="s">
        <v>106</v>
      </c>
      <c r="E3419">
        <v>9003536</v>
      </c>
      <c r="F3419" t="s">
        <v>192</v>
      </c>
      <c r="G3419">
        <v>10970453</v>
      </c>
      <c r="H3419">
        <v>140</v>
      </c>
      <c r="I3419">
        <v>521</v>
      </c>
      <c r="J3419" t="s">
        <v>28</v>
      </c>
      <c r="K3419">
        <f>L3419*IFERROR(INDEX('Información SKU'!$H$1:$H$54,MATCH(I3419,'Información SKU'!$A$1:$A$54,0),1),15)</f>
        <v>160</v>
      </c>
      <c r="L3419">
        <v>20</v>
      </c>
      <c r="M3419" s="13">
        <f>L3419/IFERROR(INDEX('Información SKU'!$K$1:$K$54,MATCH(I3419,'Información SKU'!$A$1:$A$54,0),1),40)</f>
        <v>0.33333333333333331</v>
      </c>
      <c r="N3419" s="3">
        <v>43487</v>
      </c>
      <c r="O3419" s="3" t="s">
        <v>360</v>
      </c>
      <c r="P3419" s="2">
        <v>1</v>
      </c>
      <c r="R3419" s="3"/>
    </row>
    <row r="3420" spans="2:18" x14ac:dyDescent="0.25">
      <c r="B3420" t="s">
        <v>189</v>
      </c>
      <c r="C3420">
        <v>1003536</v>
      </c>
      <c r="D3420" t="s">
        <v>106</v>
      </c>
      <c r="E3420">
        <v>9003536</v>
      </c>
      <c r="F3420" t="s">
        <v>192</v>
      </c>
      <c r="G3420">
        <v>10970453</v>
      </c>
      <c r="H3420">
        <v>150</v>
      </c>
      <c r="I3420">
        <v>509</v>
      </c>
      <c r="J3420" t="s">
        <v>0</v>
      </c>
      <c r="K3420">
        <f>L3420*IFERROR(INDEX('Información SKU'!$H$1:$H$54,MATCH(I3420,'Información SKU'!$A$1:$A$54,0),1),15)</f>
        <v>240</v>
      </c>
      <c r="L3420">
        <v>40</v>
      </c>
      <c r="M3420" s="13">
        <f>L3420/IFERROR(INDEX('Información SKU'!$K$1:$K$54,MATCH(I3420,'Información SKU'!$A$1:$A$54,0),1),40)</f>
        <v>0.5</v>
      </c>
      <c r="N3420" s="3">
        <v>43487</v>
      </c>
      <c r="O3420" s="3" t="s">
        <v>361</v>
      </c>
      <c r="P3420" s="2">
        <v>1</v>
      </c>
      <c r="R3420" s="3"/>
    </row>
    <row r="3421" spans="2:18" x14ac:dyDescent="0.25">
      <c r="B3421" t="s">
        <v>189</v>
      </c>
      <c r="C3421">
        <v>1003536</v>
      </c>
      <c r="D3421" t="s">
        <v>106</v>
      </c>
      <c r="E3421">
        <v>9003536</v>
      </c>
      <c r="F3421" t="s">
        <v>192</v>
      </c>
      <c r="G3421">
        <v>10970453</v>
      </c>
      <c r="H3421">
        <v>320</v>
      </c>
      <c r="I3421">
        <v>2382</v>
      </c>
      <c r="J3421" t="s">
        <v>34</v>
      </c>
      <c r="K3421">
        <f>L3421*IFERROR(INDEX('Información SKU'!$H$1:$H$54,MATCH(I3421,'Información SKU'!$A$1:$A$54,0),1),15)</f>
        <v>180</v>
      </c>
      <c r="L3421">
        <v>30</v>
      </c>
      <c r="M3421" s="13">
        <f>L3421/IFERROR(INDEX('Información SKU'!$K$1:$K$54,MATCH(I3421,'Información SKU'!$A$1:$A$54,0),1),40)</f>
        <v>0.3125</v>
      </c>
      <c r="N3421" s="3">
        <v>43487</v>
      </c>
      <c r="O3421" s="3" t="s">
        <v>363</v>
      </c>
      <c r="P3421" s="2">
        <v>2</v>
      </c>
      <c r="R3421" s="3"/>
    </row>
    <row r="3422" spans="2:18" x14ac:dyDescent="0.25">
      <c r="B3422" t="s">
        <v>189</v>
      </c>
      <c r="C3422">
        <v>1003536</v>
      </c>
      <c r="D3422" t="s">
        <v>106</v>
      </c>
      <c r="E3422">
        <v>9003536</v>
      </c>
      <c r="F3422" t="s">
        <v>192</v>
      </c>
      <c r="G3422">
        <v>10970453</v>
      </c>
      <c r="H3422">
        <v>310</v>
      </c>
      <c r="I3422">
        <v>2397</v>
      </c>
      <c r="J3422" t="s">
        <v>67</v>
      </c>
      <c r="K3422">
        <f>L3422*IFERROR(INDEX('Información SKU'!$H$1:$H$54,MATCH(I3422,'Información SKU'!$A$1:$A$54,0),1),15)</f>
        <v>120</v>
      </c>
      <c r="L3422">
        <v>10</v>
      </c>
      <c r="M3422" s="13">
        <f>L3422/IFERROR(INDEX('Información SKU'!$K$1:$K$54,MATCH(I3422,'Información SKU'!$A$1:$A$54,0),1),40)</f>
        <v>0.2</v>
      </c>
      <c r="N3422" s="3">
        <v>43487</v>
      </c>
      <c r="O3422" s="3" t="s">
        <v>360</v>
      </c>
      <c r="P3422" s="2">
        <v>1</v>
      </c>
      <c r="R3422" s="3"/>
    </row>
    <row r="3423" spans="2:18" x14ac:dyDescent="0.25">
      <c r="B3423" t="s">
        <v>189</v>
      </c>
      <c r="C3423">
        <v>1003536</v>
      </c>
      <c r="D3423" t="s">
        <v>106</v>
      </c>
      <c r="E3423">
        <v>9003536</v>
      </c>
      <c r="F3423" t="s">
        <v>192</v>
      </c>
      <c r="G3423">
        <v>10970453</v>
      </c>
      <c r="H3423">
        <v>300</v>
      </c>
      <c r="I3423">
        <v>2396</v>
      </c>
      <c r="J3423" t="s">
        <v>68</v>
      </c>
      <c r="K3423">
        <f>L3423*IFERROR(INDEX('Información SKU'!$H$1:$H$54,MATCH(I3423,'Información SKU'!$A$1:$A$54,0),1),15)</f>
        <v>375</v>
      </c>
      <c r="L3423">
        <v>25</v>
      </c>
      <c r="M3423" s="13">
        <f>L3423/IFERROR(INDEX('Información SKU'!$K$1:$K$54,MATCH(I3423,'Información SKU'!$A$1:$A$54,0),1),40)</f>
        <v>0.5</v>
      </c>
      <c r="N3423" s="3">
        <v>43487</v>
      </c>
      <c r="O3423" s="3" t="s">
        <v>362</v>
      </c>
      <c r="P3423" s="2">
        <v>2</v>
      </c>
      <c r="R3423" s="3"/>
    </row>
    <row r="3424" spans="2:18" x14ac:dyDescent="0.25">
      <c r="B3424" t="s">
        <v>189</v>
      </c>
      <c r="C3424">
        <v>1003536</v>
      </c>
      <c r="D3424" t="s">
        <v>106</v>
      </c>
      <c r="E3424">
        <v>9003536</v>
      </c>
      <c r="F3424" t="s">
        <v>192</v>
      </c>
      <c r="G3424">
        <v>10970453</v>
      </c>
      <c r="H3424">
        <v>280</v>
      </c>
      <c r="I3424">
        <v>2384</v>
      </c>
      <c r="J3424" t="s">
        <v>10</v>
      </c>
      <c r="K3424">
        <f>L3424*IFERROR(INDEX('Información SKU'!$H$1:$H$54,MATCH(I3424,'Información SKU'!$A$1:$A$54,0),1),15)</f>
        <v>300</v>
      </c>
      <c r="L3424">
        <v>50</v>
      </c>
      <c r="M3424" s="13">
        <f>L3424/IFERROR(INDEX('Información SKU'!$K$1:$K$54,MATCH(I3424,'Información SKU'!$A$1:$A$54,0),1),40)</f>
        <v>0.52083333333333337</v>
      </c>
      <c r="N3424" s="3">
        <v>43487</v>
      </c>
      <c r="O3424" s="3" t="s">
        <v>364</v>
      </c>
      <c r="P3424" s="2">
        <v>3</v>
      </c>
      <c r="R3424" s="3"/>
    </row>
    <row r="3425" spans="2:18" x14ac:dyDescent="0.25">
      <c r="B3425" t="s">
        <v>189</v>
      </c>
      <c r="C3425">
        <v>1003536</v>
      </c>
      <c r="D3425" t="s">
        <v>106</v>
      </c>
      <c r="E3425">
        <v>9003536</v>
      </c>
      <c r="F3425" t="s">
        <v>192</v>
      </c>
      <c r="G3425">
        <v>10970453</v>
      </c>
      <c r="H3425">
        <v>270</v>
      </c>
      <c r="I3425">
        <v>2387</v>
      </c>
      <c r="J3425" t="s">
        <v>33</v>
      </c>
      <c r="K3425">
        <f>L3425*IFERROR(INDEX('Información SKU'!$H$1:$H$54,MATCH(I3425,'Información SKU'!$A$1:$A$54,0),1),15)</f>
        <v>120</v>
      </c>
      <c r="L3425">
        <v>10</v>
      </c>
      <c r="M3425" s="13">
        <f>L3425/IFERROR(INDEX('Información SKU'!$K$1:$K$54,MATCH(I3425,'Información SKU'!$A$1:$A$54,0),1),40)</f>
        <v>0.10416666666666667</v>
      </c>
      <c r="N3425" s="3">
        <v>43487</v>
      </c>
      <c r="O3425" s="3" t="s">
        <v>362</v>
      </c>
      <c r="P3425" s="2">
        <v>2</v>
      </c>
      <c r="R3425" s="3"/>
    </row>
    <row r="3426" spans="2:18" x14ac:dyDescent="0.25">
      <c r="B3426" t="s">
        <v>189</v>
      </c>
      <c r="C3426">
        <v>1003536</v>
      </c>
      <c r="D3426" t="s">
        <v>106</v>
      </c>
      <c r="E3426">
        <v>9003536</v>
      </c>
      <c r="F3426" t="s">
        <v>192</v>
      </c>
      <c r="G3426">
        <v>10970453</v>
      </c>
      <c r="H3426">
        <v>260</v>
      </c>
      <c r="I3426">
        <v>2389</v>
      </c>
      <c r="J3426" t="s">
        <v>70</v>
      </c>
      <c r="K3426">
        <f>L3426*IFERROR(INDEX('Información SKU'!$H$1:$H$54,MATCH(I3426,'Información SKU'!$A$1:$A$54,0),1),15)</f>
        <v>240</v>
      </c>
      <c r="L3426">
        <v>40</v>
      </c>
      <c r="M3426" s="13">
        <f>L3426/IFERROR(INDEX('Información SKU'!$K$1:$K$54,MATCH(I3426,'Información SKU'!$A$1:$A$54,0),1),40)</f>
        <v>0.41666666666666669</v>
      </c>
      <c r="N3426" s="3">
        <v>43487</v>
      </c>
      <c r="O3426" s="3" t="s">
        <v>361</v>
      </c>
      <c r="P3426" s="2">
        <v>1</v>
      </c>
      <c r="R3426" s="3"/>
    </row>
    <row r="3427" spans="2:18" x14ac:dyDescent="0.25">
      <c r="B3427" t="s">
        <v>189</v>
      </c>
      <c r="C3427">
        <v>1003536</v>
      </c>
      <c r="D3427" t="s">
        <v>106</v>
      </c>
      <c r="E3427">
        <v>9003536</v>
      </c>
      <c r="F3427" t="s">
        <v>192</v>
      </c>
      <c r="G3427">
        <v>10970453</v>
      </c>
      <c r="H3427">
        <v>200</v>
      </c>
      <c r="I3427">
        <v>43</v>
      </c>
      <c r="J3427" t="s">
        <v>12</v>
      </c>
      <c r="K3427">
        <f>L3427*IFERROR(INDEX('Información SKU'!$H$1:$H$54,MATCH(I3427,'Información SKU'!$A$1:$A$54,0),1),15)</f>
        <v>16</v>
      </c>
      <c r="L3427">
        <v>2</v>
      </c>
      <c r="M3427" s="13">
        <f>L3427/IFERROR(INDEX('Información SKU'!$K$1:$K$54,MATCH(I3427,'Información SKU'!$A$1:$A$54,0),1),40)</f>
        <v>4.7619047619047616E-2</v>
      </c>
      <c r="N3427" s="3">
        <v>43487</v>
      </c>
      <c r="O3427" s="3" t="s">
        <v>365</v>
      </c>
      <c r="P3427" s="2">
        <v>3</v>
      </c>
      <c r="R3427" s="3"/>
    </row>
    <row r="3428" spans="2:18" x14ac:dyDescent="0.25">
      <c r="B3428" t="s">
        <v>189</v>
      </c>
      <c r="C3428">
        <v>1003536</v>
      </c>
      <c r="D3428" t="s">
        <v>106</v>
      </c>
      <c r="E3428">
        <v>9003536</v>
      </c>
      <c r="F3428" t="s">
        <v>192</v>
      </c>
      <c r="G3428">
        <v>10970454</v>
      </c>
      <c r="H3428">
        <v>100</v>
      </c>
      <c r="I3428">
        <v>5233</v>
      </c>
      <c r="J3428" t="s">
        <v>91</v>
      </c>
      <c r="K3428">
        <f>L3428*IFERROR(INDEX('Información SKU'!$H$1:$H$54,MATCH(I3428,'Información SKU'!$A$1:$A$54,0),1),15)</f>
        <v>1200</v>
      </c>
      <c r="L3428">
        <v>100</v>
      </c>
      <c r="M3428" s="13">
        <f>L3428/IFERROR(INDEX('Información SKU'!$K$1:$K$54,MATCH(I3428,'Información SKU'!$A$1:$A$54,0),1),40)</f>
        <v>1.8518518518518519</v>
      </c>
      <c r="N3428" s="3">
        <v>43487</v>
      </c>
      <c r="O3428" s="3" t="s">
        <v>365</v>
      </c>
      <c r="P3428" s="2">
        <v>3</v>
      </c>
      <c r="R3428" s="3"/>
    </row>
    <row r="3429" spans="2:18" x14ac:dyDescent="0.25">
      <c r="B3429" t="s">
        <v>189</v>
      </c>
      <c r="C3429">
        <v>1003536</v>
      </c>
      <c r="D3429" t="s">
        <v>106</v>
      </c>
      <c r="E3429">
        <v>9003536</v>
      </c>
      <c r="F3429" t="s">
        <v>192</v>
      </c>
      <c r="G3429">
        <v>10970454</v>
      </c>
      <c r="H3429">
        <v>90</v>
      </c>
      <c r="I3429">
        <v>5236</v>
      </c>
      <c r="J3429" t="s">
        <v>89</v>
      </c>
      <c r="K3429">
        <f>L3429*IFERROR(INDEX('Información SKU'!$H$1:$H$54,MATCH(I3429,'Información SKU'!$A$1:$A$54,0),1),15)</f>
        <v>1200</v>
      </c>
      <c r="L3429">
        <v>100</v>
      </c>
      <c r="M3429" s="13">
        <f>L3429/IFERROR(INDEX('Información SKU'!$K$1:$K$54,MATCH(I3429,'Información SKU'!$A$1:$A$54,0),1),40)</f>
        <v>1.8181818181818181</v>
      </c>
      <c r="N3429" s="3">
        <v>43487</v>
      </c>
      <c r="O3429" s="3" t="s">
        <v>360</v>
      </c>
      <c r="P3429" s="2">
        <v>1</v>
      </c>
      <c r="R3429" s="3"/>
    </row>
    <row r="3430" spans="2:18" x14ac:dyDescent="0.25">
      <c r="B3430" t="s">
        <v>189</v>
      </c>
      <c r="C3430">
        <v>1003536</v>
      </c>
      <c r="D3430" t="s">
        <v>106</v>
      </c>
      <c r="E3430">
        <v>9003536</v>
      </c>
      <c r="F3430" t="s">
        <v>192</v>
      </c>
      <c r="G3430">
        <v>10970454</v>
      </c>
      <c r="H3430">
        <v>80</v>
      </c>
      <c r="I3430">
        <v>2381</v>
      </c>
      <c r="J3430" t="s">
        <v>93</v>
      </c>
      <c r="K3430">
        <f>L3430*IFERROR(INDEX('Información SKU'!$H$1:$H$54,MATCH(I3430,'Información SKU'!$A$1:$A$54,0),1),15)</f>
        <v>800</v>
      </c>
      <c r="L3430">
        <v>100</v>
      </c>
      <c r="M3430" s="13">
        <f>L3430/IFERROR(INDEX('Información SKU'!$K$1:$K$54,MATCH(I3430,'Información SKU'!$A$1:$A$54,0),1),40)</f>
        <v>0.5714285714285714</v>
      </c>
      <c r="N3430" s="3">
        <v>43487</v>
      </c>
      <c r="O3430" s="3" t="s">
        <v>364</v>
      </c>
      <c r="P3430" s="2">
        <v>3</v>
      </c>
      <c r="R3430" s="3"/>
    </row>
    <row r="3431" spans="2:18" x14ac:dyDescent="0.25">
      <c r="B3431" t="s">
        <v>189</v>
      </c>
      <c r="C3431">
        <v>1003536</v>
      </c>
      <c r="D3431" t="s">
        <v>106</v>
      </c>
      <c r="E3431">
        <v>9003536</v>
      </c>
      <c r="F3431" t="s">
        <v>192</v>
      </c>
      <c r="G3431">
        <v>10970454</v>
      </c>
      <c r="H3431">
        <v>70</v>
      </c>
      <c r="I3431">
        <v>2383</v>
      </c>
      <c r="J3431" t="s">
        <v>92</v>
      </c>
      <c r="K3431">
        <f>L3431*IFERROR(INDEX('Información SKU'!$H$1:$H$54,MATCH(I3431,'Información SKU'!$A$1:$A$54,0),1),15)</f>
        <v>900</v>
      </c>
      <c r="L3431">
        <v>150</v>
      </c>
      <c r="M3431" s="13">
        <f>L3431/IFERROR(INDEX('Información SKU'!$K$1:$K$54,MATCH(I3431,'Información SKU'!$A$1:$A$54,0),1),40)</f>
        <v>0.8571428571428571</v>
      </c>
      <c r="N3431" s="3">
        <v>43487</v>
      </c>
      <c r="O3431" s="3" t="s">
        <v>361</v>
      </c>
      <c r="P3431" s="2">
        <v>1</v>
      </c>
      <c r="R3431" s="3"/>
    </row>
    <row r="3432" spans="2:18" x14ac:dyDescent="0.25">
      <c r="B3432" t="s">
        <v>189</v>
      </c>
      <c r="C3432">
        <v>1003536</v>
      </c>
      <c r="D3432" t="s">
        <v>106</v>
      </c>
      <c r="E3432">
        <v>9003536</v>
      </c>
      <c r="F3432" t="s">
        <v>192</v>
      </c>
      <c r="G3432">
        <v>10970454</v>
      </c>
      <c r="H3432">
        <v>50</v>
      </c>
      <c r="I3432">
        <v>2390</v>
      </c>
      <c r="J3432" t="s">
        <v>69</v>
      </c>
      <c r="K3432">
        <f>L3432*IFERROR(INDEX('Información SKU'!$H$1:$H$54,MATCH(I3432,'Información SKU'!$A$1:$A$54,0),1),15)</f>
        <v>1200</v>
      </c>
      <c r="L3432">
        <v>100</v>
      </c>
      <c r="M3432" s="13">
        <f>L3432/IFERROR(INDEX('Información SKU'!$K$1:$K$54,MATCH(I3432,'Información SKU'!$A$1:$A$54,0),1),40)</f>
        <v>0.5714285714285714</v>
      </c>
      <c r="N3432" s="3">
        <v>43487</v>
      </c>
      <c r="O3432" s="3" t="s">
        <v>365</v>
      </c>
      <c r="P3432" s="2">
        <v>3</v>
      </c>
      <c r="R3432" s="3"/>
    </row>
    <row r="3433" spans="2:18" x14ac:dyDescent="0.25">
      <c r="B3433" t="s">
        <v>189</v>
      </c>
      <c r="C3433">
        <v>1003536</v>
      </c>
      <c r="D3433" t="s">
        <v>106</v>
      </c>
      <c r="E3433">
        <v>9003536</v>
      </c>
      <c r="F3433" t="s">
        <v>192</v>
      </c>
      <c r="G3433">
        <v>10970454</v>
      </c>
      <c r="H3433">
        <v>10</v>
      </c>
      <c r="I3433">
        <v>5275</v>
      </c>
      <c r="J3433" t="s">
        <v>75</v>
      </c>
      <c r="K3433">
        <f>L3433*IFERROR(INDEX('Información SKU'!$H$1:$H$54,MATCH(I3433,'Información SKU'!$A$1:$A$54,0),1),15)</f>
        <v>600</v>
      </c>
      <c r="L3433">
        <v>100</v>
      </c>
      <c r="M3433" s="13">
        <f>L3433/IFERROR(INDEX('Información SKU'!$K$1:$K$54,MATCH(I3433,'Información SKU'!$A$1:$A$54,0),1),40)</f>
        <v>1.4285714285714286</v>
      </c>
      <c r="N3433" s="3">
        <v>43487</v>
      </c>
      <c r="O3433" s="3" t="s">
        <v>360</v>
      </c>
      <c r="P3433" s="2">
        <v>1</v>
      </c>
      <c r="R3433" s="3"/>
    </row>
    <row r="3434" spans="2:18" x14ac:dyDescent="0.25">
      <c r="B3434" t="s">
        <v>189</v>
      </c>
      <c r="C3434">
        <v>1003536</v>
      </c>
      <c r="D3434" t="s">
        <v>106</v>
      </c>
      <c r="E3434">
        <v>9003536</v>
      </c>
      <c r="F3434" t="s">
        <v>192</v>
      </c>
      <c r="G3434">
        <v>10970456</v>
      </c>
      <c r="H3434">
        <v>40</v>
      </c>
      <c r="I3434">
        <v>531</v>
      </c>
      <c r="J3434" t="s">
        <v>40</v>
      </c>
      <c r="K3434">
        <f>L3434*IFERROR(INDEX('Información SKU'!$H$1:$H$54,MATCH(I3434,'Información SKU'!$A$1:$A$54,0),1),15)</f>
        <v>1800</v>
      </c>
      <c r="L3434">
        <v>300</v>
      </c>
      <c r="M3434" s="13">
        <f>L3434/IFERROR(INDEX('Información SKU'!$K$1:$K$54,MATCH(I3434,'Información SKU'!$A$1:$A$54,0),1),40)</f>
        <v>6</v>
      </c>
      <c r="N3434" s="3">
        <v>43487</v>
      </c>
      <c r="O3434" s="3" t="s">
        <v>360</v>
      </c>
      <c r="P3434" s="2">
        <v>1</v>
      </c>
      <c r="R3434" s="3"/>
    </row>
    <row r="3435" spans="2:18" x14ac:dyDescent="0.25">
      <c r="B3435" t="s">
        <v>189</v>
      </c>
      <c r="C3435">
        <v>1003536</v>
      </c>
      <c r="D3435" t="s">
        <v>106</v>
      </c>
      <c r="E3435">
        <v>9003536</v>
      </c>
      <c r="F3435" t="s">
        <v>192</v>
      </c>
      <c r="G3435">
        <v>10970456</v>
      </c>
      <c r="H3435">
        <v>30</v>
      </c>
      <c r="I3435">
        <v>61</v>
      </c>
      <c r="J3435" t="s">
        <v>20</v>
      </c>
      <c r="K3435">
        <f>L3435*IFERROR(INDEX('Información SKU'!$H$1:$H$54,MATCH(I3435,'Información SKU'!$A$1:$A$54,0),1),15)</f>
        <v>3750</v>
      </c>
      <c r="L3435">
        <v>250</v>
      </c>
      <c r="M3435" s="13">
        <f>L3435/IFERROR(INDEX('Información SKU'!$K$1:$K$54,MATCH(I3435,'Información SKU'!$A$1:$A$54,0),1),40)</f>
        <v>4.166666666666667</v>
      </c>
      <c r="N3435" s="3">
        <v>43487</v>
      </c>
      <c r="O3435" s="3" t="s">
        <v>364</v>
      </c>
      <c r="P3435" s="2">
        <v>3</v>
      </c>
      <c r="R3435" s="3"/>
    </row>
    <row r="3436" spans="2:18" x14ac:dyDescent="0.25">
      <c r="B3436" t="s">
        <v>189</v>
      </c>
      <c r="C3436">
        <v>1003536</v>
      </c>
      <c r="D3436" t="s">
        <v>106</v>
      </c>
      <c r="E3436">
        <v>9003536</v>
      </c>
      <c r="F3436" t="s">
        <v>192</v>
      </c>
      <c r="G3436">
        <v>10970456</v>
      </c>
      <c r="H3436">
        <v>20</v>
      </c>
      <c r="I3436">
        <v>5273</v>
      </c>
      <c r="J3436" t="s">
        <v>82</v>
      </c>
      <c r="K3436">
        <f>L3436*IFERROR(INDEX('Información SKU'!$H$1:$H$54,MATCH(I3436,'Información SKU'!$A$1:$A$54,0),1),15)</f>
        <v>3000</v>
      </c>
      <c r="L3436">
        <v>500</v>
      </c>
      <c r="M3436" s="13">
        <f>L3436/IFERROR(INDEX('Información SKU'!$K$1:$K$54,MATCH(I3436,'Información SKU'!$A$1:$A$54,0),1),40)</f>
        <v>7.1428571428571432</v>
      </c>
      <c r="N3436" s="3">
        <v>43487</v>
      </c>
      <c r="O3436" s="3" t="s">
        <v>363</v>
      </c>
      <c r="P3436" s="2">
        <v>2</v>
      </c>
      <c r="R3436" s="3"/>
    </row>
    <row r="3437" spans="2:18" x14ac:dyDescent="0.25">
      <c r="B3437" t="s">
        <v>189</v>
      </c>
      <c r="C3437">
        <v>1003536</v>
      </c>
      <c r="D3437" t="s">
        <v>106</v>
      </c>
      <c r="E3437">
        <v>9003536</v>
      </c>
      <c r="F3437" t="s">
        <v>192</v>
      </c>
      <c r="G3437">
        <v>10970456</v>
      </c>
      <c r="H3437">
        <v>10</v>
      </c>
      <c r="I3437">
        <v>5274</v>
      </c>
      <c r="J3437" t="s">
        <v>72</v>
      </c>
      <c r="K3437">
        <f>L3437*IFERROR(INDEX('Información SKU'!$H$1:$H$54,MATCH(I3437,'Información SKU'!$A$1:$A$54,0),1),15)</f>
        <v>2400</v>
      </c>
      <c r="L3437">
        <v>300</v>
      </c>
      <c r="M3437" s="13">
        <f>L3437/IFERROR(INDEX('Información SKU'!$K$1:$K$54,MATCH(I3437,'Información SKU'!$A$1:$A$54,0),1),40)</f>
        <v>4.2857142857142856</v>
      </c>
      <c r="N3437" s="3">
        <v>43487</v>
      </c>
      <c r="O3437" s="3" t="s">
        <v>361</v>
      </c>
      <c r="P3437" s="2">
        <v>1</v>
      </c>
      <c r="R3437" s="3"/>
    </row>
    <row r="3438" spans="2:18" x14ac:dyDescent="0.25">
      <c r="B3438" t="s">
        <v>189</v>
      </c>
      <c r="C3438">
        <v>1003536</v>
      </c>
      <c r="D3438" t="s">
        <v>106</v>
      </c>
      <c r="E3438">
        <v>9003536</v>
      </c>
      <c r="F3438" t="s">
        <v>192</v>
      </c>
      <c r="G3438">
        <v>10970457</v>
      </c>
      <c r="H3438">
        <v>630</v>
      </c>
      <c r="I3438">
        <v>460</v>
      </c>
      <c r="J3438" t="s">
        <v>38</v>
      </c>
      <c r="K3438">
        <f>L3438*IFERROR(INDEX('Información SKU'!$H$1:$H$54,MATCH(I3438,'Información SKU'!$A$1:$A$54,0),1),15)</f>
        <v>210</v>
      </c>
      <c r="L3438">
        <v>14</v>
      </c>
      <c r="M3438" s="13">
        <f>L3438/IFERROR(INDEX('Información SKU'!$K$1:$K$54,MATCH(I3438,'Información SKU'!$A$1:$A$54,0),1),40)</f>
        <v>0.17948717948717949</v>
      </c>
      <c r="N3438" s="3">
        <v>43487</v>
      </c>
      <c r="O3438" s="3" t="s">
        <v>364</v>
      </c>
      <c r="P3438" s="2">
        <v>3</v>
      </c>
      <c r="R3438" s="3"/>
    </row>
    <row r="3439" spans="2:18" x14ac:dyDescent="0.25">
      <c r="B3439" t="s">
        <v>189</v>
      </c>
      <c r="C3439">
        <v>1003536</v>
      </c>
      <c r="D3439" t="s">
        <v>106</v>
      </c>
      <c r="E3439">
        <v>9003536</v>
      </c>
      <c r="F3439" t="s">
        <v>192</v>
      </c>
      <c r="G3439">
        <v>10970457</v>
      </c>
      <c r="H3439">
        <v>620</v>
      </c>
      <c r="I3439">
        <v>480</v>
      </c>
      <c r="J3439" t="s">
        <v>77</v>
      </c>
      <c r="K3439">
        <f>L3439*IFERROR(INDEX('Información SKU'!$H$1:$H$54,MATCH(I3439,'Información SKU'!$A$1:$A$54,0),1),15)</f>
        <v>112</v>
      </c>
      <c r="L3439">
        <v>14</v>
      </c>
      <c r="M3439" s="13">
        <f>L3439/IFERROR(INDEX('Información SKU'!$K$1:$K$54,MATCH(I3439,'Información SKU'!$A$1:$A$54,0),1),40)</f>
        <v>0.17948717948717949</v>
      </c>
      <c r="N3439" s="3">
        <v>43487</v>
      </c>
      <c r="O3439" s="3" t="s">
        <v>361</v>
      </c>
      <c r="P3439" s="2">
        <v>1</v>
      </c>
      <c r="R3439" s="3"/>
    </row>
    <row r="3440" spans="2:18" x14ac:dyDescent="0.25">
      <c r="B3440" t="s">
        <v>189</v>
      </c>
      <c r="C3440">
        <v>1003536</v>
      </c>
      <c r="D3440" t="s">
        <v>106</v>
      </c>
      <c r="E3440">
        <v>9003536</v>
      </c>
      <c r="F3440" t="s">
        <v>192</v>
      </c>
      <c r="G3440">
        <v>10970457</v>
      </c>
      <c r="H3440">
        <v>610</v>
      </c>
      <c r="I3440">
        <v>320</v>
      </c>
      <c r="J3440" t="s">
        <v>31</v>
      </c>
      <c r="K3440">
        <f>L3440*IFERROR(INDEX('Información SKU'!$H$1:$H$54,MATCH(I3440,'Información SKU'!$A$1:$A$54,0),1),15)</f>
        <v>420</v>
      </c>
      <c r="L3440">
        <v>28</v>
      </c>
      <c r="M3440" s="13">
        <f>L3440/IFERROR(INDEX('Información SKU'!$K$1:$K$54,MATCH(I3440,'Información SKU'!$A$1:$A$54,0),1),40)</f>
        <v>0.35897435897435898</v>
      </c>
      <c r="N3440" s="3">
        <v>43487</v>
      </c>
      <c r="O3440" s="3" t="s">
        <v>360</v>
      </c>
      <c r="P3440" s="2">
        <v>1</v>
      </c>
      <c r="R3440" s="3"/>
    </row>
    <row r="3441" spans="2:18" x14ac:dyDescent="0.25">
      <c r="B3441" t="s">
        <v>189</v>
      </c>
      <c r="C3441">
        <v>1003536</v>
      </c>
      <c r="D3441" t="s">
        <v>106</v>
      </c>
      <c r="E3441">
        <v>9003536</v>
      </c>
      <c r="F3441" t="s">
        <v>192</v>
      </c>
      <c r="G3441">
        <v>10970457</v>
      </c>
      <c r="H3441">
        <v>570</v>
      </c>
      <c r="I3441">
        <v>5235</v>
      </c>
      <c r="J3441" t="s">
        <v>90</v>
      </c>
      <c r="K3441">
        <f>L3441*IFERROR(INDEX('Información SKU'!$H$1:$H$54,MATCH(I3441,'Información SKU'!$A$1:$A$54,0),1),15)</f>
        <v>480</v>
      </c>
      <c r="L3441">
        <v>40</v>
      </c>
      <c r="M3441" s="13">
        <f>L3441/IFERROR(INDEX('Información SKU'!$K$1:$K$54,MATCH(I3441,'Información SKU'!$A$1:$A$54,0),1),40)</f>
        <v>0.7407407407407407</v>
      </c>
      <c r="N3441" s="3">
        <v>43487</v>
      </c>
      <c r="O3441" s="3" t="s">
        <v>361</v>
      </c>
      <c r="P3441" s="2">
        <v>1</v>
      </c>
      <c r="R3441" s="3"/>
    </row>
    <row r="3442" spans="2:18" x14ac:dyDescent="0.25">
      <c r="B3442" t="s">
        <v>189</v>
      </c>
      <c r="C3442">
        <v>1003536</v>
      </c>
      <c r="D3442" t="s">
        <v>106</v>
      </c>
      <c r="E3442">
        <v>9003536</v>
      </c>
      <c r="F3442" t="s">
        <v>192</v>
      </c>
      <c r="G3442">
        <v>10970457</v>
      </c>
      <c r="H3442">
        <v>560</v>
      </c>
      <c r="I3442">
        <v>5245</v>
      </c>
      <c r="J3442" t="s">
        <v>85</v>
      </c>
      <c r="K3442">
        <f>L3442*IFERROR(INDEX('Información SKU'!$H$1:$H$54,MATCH(I3442,'Información SKU'!$A$1:$A$54,0),1),15)</f>
        <v>225</v>
      </c>
      <c r="L3442">
        <v>15</v>
      </c>
      <c r="M3442" s="13">
        <f>L3442/IFERROR(INDEX('Información SKU'!$K$1:$K$54,MATCH(I3442,'Información SKU'!$A$1:$A$54,0),1),40)</f>
        <v>0.15625</v>
      </c>
      <c r="N3442" s="3">
        <v>43487</v>
      </c>
      <c r="O3442" s="3" t="s">
        <v>362</v>
      </c>
      <c r="P3442" s="2">
        <v>2</v>
      </c>
      <c r="R3442" s="3"/>
    </row>
    <row r="3443" spans="2:18" x14ac:dyDescent="0.25">
      <c r="B3443" t="s">
        <v>189</v>
      </c>
      <c r="C3443">
        <v>1003536</v>
      </c>
      <c r="D3443" t="s">
        <v>106</v>
      </c>
      <c r="E3443">
        <v>9003536</v>
      </c>
      <c r="F3443" t="s">
        <v>192</v>
      </c>
      <c r="G3443">
        <v>10970457</v>
      </c>
      <c r="H3443">
        <v>550</v>
      </c>
      <c r="I3443">
        <v>5246</v>
      </c>
      <c r="J3443" t="s">
        <v>73</v>
      </c>
      <c r="K3443">
        <f>L3443*IFERROR(INDEX('Información SKU'!$H$1:$H$54,MATCH(I3443,'Información SKU'!$A$1:$A$54,0),1),15)</f>
        <v>60</v>
      </c>
      <c r="L3443">
        <v>10</v>
      </c>
      <c r="M3443" s="13">
        <f>L3443/IFERROR(INDEX('Información SKU'!$K$1:$K$54,MATCH(I3443,'Información SKU'!$A$1:$A$54,0),1),40)</f>
        <v>0.13333333333333333</v>
      </c>
      <c r="N3443" s="3">
        <v>43487</v>
      </c>
      <c r="O3443" s="3" t="s">
        <v>363</v>
      </c>
      <c r="P3443" s="2">
        <v>2</v>
      </c>
      <c r="R3443" s="3"/>
    </row>
    <row r="3444" spans="2:18" x14ac:dyDescent="0.25">
      <c r="B3444" t="s">
        <v>189</v>
      </c>
      <c r="C3444">
        <v>1003536</v>
      </c>
      <c r="D3444" t="s">
        <v>106</v>
      </c>
      <c r="E3444">
        <v>9003536</v>
      </c>
      <c r="F3444" t="s">
        <v>192</v>
      </c>
      <c r="G3444">
        <v>10970457</v>
      </c>
      <c r="H3444">
        <v>540</v>
      </c>
      <c r="I3444">
        <v>5233</v>
      </c>
      <c r="J3444" t="s">
        <v>91</v>
      </c>
      <c r="K3444">
        <f>L3444*IFERROR(INDEX('Información SKU'!$H$1:$H$54,MATCH(I3444,'Información SKU'!$A$1:$A$54,0),1),15)</f>
        <v>600</v>
      </c>
      <c r="L3444">
        <v>50</v>
      </c>
      <c r="M3444" s="13">
        <f>L3444/IFERROR(INDEX('Información SKU'!$K$1:$K$54,MATCH(I3444,'Información SKU'!$A$1:$A$54,0),1),40)</f>
        <v>0.92592592592592593</v>
      </c>
      <c r="N3444" s="3">
        <v>43487</v>
      </c>
      <c r="O3444" s="3" t="s">
        <v>361</v>
      </c>
      <c r="P3444" s="2">
        <v>1</v>
      </c>
      <c r="R3444" s="3"/>
    </row>
    <row r="3445" spans="2:18" x14ac:dyDescent="0.25">
      <c r="B3445" t="s">
        <v>189</v>
      </c>
      <c r="C3445">
        <v>1003536</v>
      </c>
      <c r="D3445" t="s">
        <v>106</v>
      </c>
      <c r="E3445">
        <v>9003536</v>
      </c>
      <c r="F3445" t="s">
        <v>192</v>
      </c>
      <c r="G3445">
        <v>10970457</v>
      </c>
      <c r="H3445">
        <v>530</v>
      </c>
      <c r="I3445">
        <v>5242</v>
      </c>
      <c r="J3445" t="s">
        <v>87</v>
      </c>
      <c r="K3445">
        <f>L3445*IFERROR(INDEX('Información SKU'!$H$1:$H$54,MATCH(I3445,'Información SKU'!$A$1:$A$54,0),1),15)</f>
        <v>375</v>
      </c>
      <c r="L3445">
        <v>25</v>
      </c>
      <c r="M3445" s="13">
        <f>L3445/IFERROR(INDEX('Información SKU'!$K$1:$K$54,MATCH(I3445,'Información SKU'!$A$1:$A$54,0),1),40)</f>
        <v>0.26041666666666669</v>
      </c>
      <c r="N3445" s="3">
        <v>43487</v>
      </c>
      <c r="O3445" s="3" t="s">
        <v>363</v>
      </c>
      <c r="P3445" s="2">
        <v>2</v>
      </c>
      <c r="R3445" s="3"/>
    </row>
    <row r="3446" spans="2:18" x14ac:dyDescent="0.25">
      <c r="B3446" t="s">
        <v>189</v>
      </c>
      <c r="C3446">
        <v>1003536</v>
      </c>
      <c r="D3446" t="s">
        <v>106</v>
      </c>
      <c r="E3446">
        <v>9003536</v>
      </c>
      <c r="F3446" t="s">
        <v>192</v>
      </c>
      <c r="G3446">
        <v>10970457</v>
      </c>
      <c r="H3446">
        <v>520</v>
      </c>
      <c r="I3446">
        <v>5236</v>
      </c>
      <c r="J3446" t="s">
        <v>89</v>
      </c>
      <c r="K3446">
        <f>L3446*IFERROR(INDEX('Información SKU'!$H$1:$H$54,MATCH(I3446,'Información SKU'!$A$1:$A$54,0),1),15)</f>
        <v>300</v>
      </c>
      <c r="L3446">
        <v>25</v>
      </c>
      <c r="M3446" s="13">
        <f>L3446/IFERROR(INDEX('Información SKU'!$K$1:$K$54,MATCH(I3446,'Información SKU'!$A$1:$A$54,0),1),40)</f>
        <v>0.45454545454545453</v>
      </c>
      <c r="N3446" s="3">
        <v>43487</v>
      </c>
      <c r="O3446" s="3" t="s">
        <v>363</v>
      </c>
      <c r="P3446" s="2">
        <v>2</v>
      </c>
      <c r="R3446" s="3"/>
    </row>
    <row r="3447" spans="2:18" x14ac:dyDescent="0.25">
      <c r="B3447" t="s">
        <v>189</v>
      </c>
      <c r="C3447">
        <v>1003536</v>
      </c>
      <c r="D3447" t="s">
        <v>106</v>
      </c>
      <c r="E3447">
        <v>9003536</v>
      </c>
      <c r="F3447" t="s">
        <v>192</v>
      </c>
      <c r="G3447">
        <v>10970457</v>
      </c>
      <c r="H3447">
        <v>510</v>
      </c>
      <c r="I3447">
        <v>5243</v>
      </c>
      <c r="J3447" t="s">
        <v>86</v>
      </c>
      <c r="K3447">
        <f>L3447*IFERROR(INDEX('Información SKU'!$H$1:$H$54,MATCH(I3447,'Información SKU'!$A$1:$A$54,0),1),15)</f>
        <v>240</v>
      </c>
      <c r="L3447">
        <v>20</v>
      </c>
      <c r="M3447" s="13">
        <f>L3447/IFERROR(INDEX('Información SKU'!$K$1:$K$54,MATCH(I3447,'Información SKU'!$A$1:$A$54,0),1),40)</f>
        <v>0.26666666666666666</v>
      </c>
      <c r="N3447" s="3">
        <v>43487</v>
      </c>
      <c r="O3447" s="3" t="s">
        <v>360</v>
      </c>
      <c r="P3447" s="2">
        <v>1</v>
      </c>
      <c r="R3447" s="3"/>
    </row>
    <row r="3448" spans="2:18" x14ac:dyDescent="0.25">
      <c r="B3448" t="s">
        <v>189</v>
      </c>
      <c r="C3448">
        <v>1003536</v>
      </c>
      <c r="D3448" t="s">
        <v>106</v>
      </c>
      <c r="E3448">
        <v>9003536</v>
      </c>
      <c r="F3448" t="s">
        <v>192</v>
      </c>
      <c r="G3448">
        <v>10970457</v>
      </c>
      <c r="H3448">
        <v>500</v>
      </c>
      <c r="I3448">
        <v>478</v>
      </c>
      <c r="J3448" t="s">
        <v>76</v>
      </c>
      <c r="K3448">
        <f>L3448*IFERROR(INDEX('Información SKU'!$H$1:$H$54,MATCH(I3448,'Información SKU'!$A$1:$A$54,0),1),15)</f>
        <v>300</v>
      </c>
      <c r="L3448">
        <v>20</v>
      </c>
      <c r="M3448" s="13">
        <f>L3448/IFERROR(INDEX('Información SKU'!$K$1:$K$54,MATCH(I3448,'Información SKU'!$A$1:$A$54,0),1),40)</f>
        <v>0.2857142857142857</v>
      </c>
      <c r="N3448" s="3">
        <v>43487</v>
      </c>
      <c r="O3448" s="3" t="s">
        <v>365</v>
      </c>
      <c r="P3448" s="2">
        <v>3</v>
      </c>
      <c r="R3448" s="3"/>
    </row>
    <row r="3449" spans="2:18" x14ac:dyDescent="0.25">
      <c r="B3449" t="s">
        <v>189</v>
      </c>
      <c r="C3449">
        <v>1003536</v>
      </c>
      <c r="D3449" t="s">
        <v>106</v>
      </c>
      <c r="E3449">
        <v>9003536</v>
      </c>
      <c r="F3449" t="s">
        <v>192</v>
      </c>
      <c r="G3449">
        <v>10970457</v>
      </c>
      <c r="H3449">
        <v>490</v>
      </c>
      <c r="I3449">
        <v>416</v>
      </c>
      <c r="J3449" t="s">
        <v>81</v>
      </c>
      <c r="K3449">
        <f>L3449*IFERROR(INDEX('Información SKU'!$H$1:$H$54,MATCH(I3449,'Información SKU'!$A$1:$A$54,0),1),15)</f>
        <v>150</v>
      </c>
      <c r="L3449">
        <v>10</v>
      </c>
      <c r="M3449" s="13">
        <f>L3449/IFERROR(INDEX('Información SKU'!$K$1:$K$54,MATCH(I3449,'Información SKU'!$A$1:$A$54,0),1),40)</f>
        <v>0.14285714285714285</v>
      </c>
      <c r="N3449" s="3">
        <v>43487</v>
      </c>
      <c r="O3449" s="3" t="s">
        <v>364</v>
      </c>
      <c r="P3449" s="2">
        <v>3</v>
      </c>
      <c r="R3449" s="3"/>
    </row>
    <row r="3450" spans="2:18" x14ac:dyDescent="0.25">
      <c r="B3450" t="s">
        <v>189</v>
      </c>
      <c r="C3450">
        <v>1003536</v>
      </c>
      <c r="D3450" t="s">
        <v>106</v>
      </c>
      <c r="E3450">
        <v>9003536</v>
      </c>
      <c r="F3450" t="s">
        <v>192</v>
      </c>
      <c r="G3450">
        <v>10970457</v>
      </c>
      <c r="H3450">
        <v>220</v>
      </c>
      <c r="I3450">
        <v>43</v>
      </c>
      <c r="J3450" t="s">
        <v>12</v>
      </c>
      <c r="K3450">
        <f>L3450*IFERROR(INDEX('Información SKU'!$H$1:$H$54,MATCH(I3450,'Información SKU'!$A$1:$A$54,0),1),15)</f>
        <v>24</v>
      </c>
      <c r="L3450">
        <v>3</v>
      </c>
      <c r="M3450" s="13">
        <f>L3450/IFERROR(INDEX('Información SKU'!$K$1:$K$54,MATCH(I3450,'Información SKU'!$A$1:$A$54,0),1),40)</f>
        <v>7.1428571428571425E-2</v>
      </c>
      <c r="N3450" s="3">
        <v>43487</v>
      </c>
      <c r="O3450" s="3" t="s">
        <v>361</v>
      </c>
      <c r="P3450" s="2">
        <v>1</v>
      </c>
      <c r="R3450" s="3"/>
    </row>
    <row r="3451" spans="2:18" x14ac:dyDescent="0.25">
      <c r="B3451" t="s">
        <v>189</v>
      </c>
      <c r="C3451">
        <v>1003536</v>
      </c>
      <c r="D3451" t="s">
        <v>106</v>
      </c>
      <c r="E3451">
        <v>9003536</v>
      </c>
      <c r="F3451" t="s">
        <v>192</v>
      </c>
      <c r="G3451">
        <v>10970457</v>
      </c>
      <c r="H3451">
        <v>170</v>
      </c>
      <c r="I3451">
        <v>509</v>
      </c>
      <c r="J3451" t="s">
        <v>0</v>
      </c>
      <c r="K3451">
        <f>L3451*IFERROR(INDEX('Información SKU'!$H$1:$H$54,MATCH(I3451,'Información SKU'!$A$1:$A$54,0),1),15)</f>
        <v>180</v>
      </c>
      <c r="L3451">
        <v>30</v>
      </c>
      <c r="M3451" s="13">
        <f>L3451/IFERROR(INDEX('Información SKU'!$K$1:$K$54,MATCH(I3451,'Información SKU'!$A$1:$A$54,0),1),40)</f>
        <v>0.375</v>
      </c>
      <c r="N3451" s="3">
        <v>43487</v>
      </c>
      <c r="O3451" s="3" t="s">
        <v>360</v>
      </c>
      <c r="P3451" s="2">
        <v>1</v>
      </c>
      <c r="R3451" s="3"/>
    </row>
    <row r="3452" spans="2:18" x14ac:dyDescent="0.25">
      <c r="B3452" t="s">
        <v>189</v>
      </c>
      <c r="C3452">
        <v>1003536</v>
      </c>
      <c r="D3452" t="s">
        <v>106</v>
      </c>
      <c r="E3452">
        <v>9003536</v>
      </c>
      <c r="F3452" t="s">
        <v>192</v>
      </c>
      <c r="G3452">
        <v>10970457</v>
      </c>
      <c r="H3452">
        <v>160</v>
      </c>
      <c r="I3452">
        <v>521</v>
      </c>
      <c r="J3452" t="s">
        <v>28</v>
      </c>
      <c r="K3452">
        <f>L3452*IFERROR(INDEX('Información SKU'!$H$1:$H$54,MATCH(I3452,'Información SKU'!$A$1:$A$54,0),1),15)</f>
        <v>80</v>
      </c>
      <c r="L3452">
        <v>10</v>
      </c>
      <c r="M3452" s="13">
        <f>L3452/IFERROR(INDEX('Información SKU'!$K$1:$K$54,MATCH(I3452,'Información SKU'!$A$1:$A$54,0),1),40)</f>
        <v>0.16666666666666666</v>
      </c>
      <c r="N3452" s="3">
        <v>43487</v>
      </c>
      <c r="O3452" s="3" t="s">
        <v>362</v>
      </c>
      <c r="P3452" s="2">
        <v>2</v>
      </c>
      <c r="R3452" s="3"/>
    </row>
    <row r="3453" spans="2:18" x14ac:dyDescent="0.25">
      <c r="B3453" t="s">
        <v>189</v>
      </c>
      <c r="C3453">
        <v>1003536</v>
      </c>
      <c r="D3453" t="s">
        <v>106</v>
      </c>
      <c r="E3453">
        <v>9003536</v>
      </c>
      <c r="F3453" t="s">
        <v>192</v>
      </c>
      <c r="G3453">
        <v>10970457</v>
      </c>
      <c r="H3453">
        <v>150</v>
      </c>
      <c r="I3453">
        <v>1199</v>
      </c>
      <c r="J3453" t="s">
        <v>26</v>
      </c>
      <c r="K3453">
        <f>L3453*IFERROR(INDEX('Información SKU'!$H$1:$H$54,MATCH(I3453,'Información SKU'!$A$1:$A$54,0),1),15)</f>
        <v>84</v>
      </c>
      <c r="L3453">
        <v>7</v>
      </c>
      <c r="M3453" s="13">
        <f>L3453/IFERROR(INDEX('Información SKU'!$K$1:$K$54,MATCH(I3453,'Información SKU'!$A$1:$A$54,0),1),40)</f>
        <v>0.11666666666666667</v>
      </c>
      <c r="N3453" s="3">
        <v>43487</v>
      </c>
      <c r="O3453" s="3" t="s">
        <v>361</v>
      </c>
      <c r="P3453" s="2">
        <v>1</v>
      </c>
      <c r="R3453" s="3"/>
    </row>
    <row r="3454" spans="2:18" x14ac:dyDescent="0.25">
      <c r="B3454" t="s">
        <v>189</v>
      </c>
      <c r="C3454">
        <v>1003536</v>
      </c>
      <c r="D3454" t="s">
        <v>106</v>
      </c>
      <c r="E3454">
        <v>9003536</v>
      </c>
      <c r="F3454" t="s">
        <v>192</v>
      </c>
      <c r="G3454">
        <v>10970457</v>
      </c>
      <c r="H3454">
        <v>140</v>
      </c>
      <c r="I3454">
        <v>1200</v>
      </c>
      <c r="J3454" t="s">
        <v>17</v>
      </c>
      <c r="K3454">
        <f>L3454*IFERROR(INDEX('Información SKU'!$H$1:$H$54,MATCH(I3454,'Información SKU'!$A$1:$A$54,0),1),15)</f>
        <v>24</v>
      </c>
      <c r="L3454">
        <v>4</v>
      </c>
      <c r="M3454" s="13">
        <f>L3454/IFERROR(INDEX('Información SKU'!$K$1:$K$54,MATCH(I3454,'Información SKU'!$A$1:$A$54,0),1),40)</f>
        <v>9.5238095238095233E-2</v>
      </c>
      <c r="N3454" s="3">
        <v>43487</v>
      </c>
      <c r="O3454" s="3" t="s">
        <v>364</v>
      </c>
      <c r="P3454" s="2">
        <v>3</v>
      </c>
      <c r="R3454" s="3"/>
    </row>
    <row r="3455" spans="2:18" x14ac:dyDescent="0.25">
      <c r="B3455" t="s">
        <v>189</v>
      </c>
      <c r="C3455">
        <v>1003536</v>
      </c>
      <c r="D3455" t="s">
        <v>106</v>
      </c>
      <c r="E3455">
        <v>9003536</v>
      </c>
      <c r="F3455" t="s">
        <v>192</v>
      </c>
      <c r="G3455">
        <v>10970457</v>
      </c>
      <c r="H3455">
        <v>130</v>
      </c>
      <c r="I3455">
        <v>5402</v>
      </c>
      <c r="J3455" t="s">
        <v>32</v>
      </c>
      <c r="K3455">
        <f>L3455*IFERROR(INDEX('Información SKU'!$H$1:$H$54,MATCH(I3455,'Información SKU'!$A$1:$A$54,0),1),15)</f>
        <v>42</v>
      </c>
      <c r="L3455">
        <v>7</v>
      </c>
      <c r="M3455" s="13">
        <f>L3455/IFERROR(INDEX('Información SKU'!$K$1:$K$54,MATCH(I3455,'Información SKU'!$A$1:$A$54,0),1),40)</f>
        <v>0.11666666666666667</v>
      </c>
      <c r="N3455" s="3">
        <v>43487</v>
      </c>
      <c r="O3455" s="3" t="s">
        <v>365</v>
      </c>
      <c r="P3455" s="2">
        <v>3</v>
      </c>
      <c r="R3455" s="3"/>
    </row>
    <row r="3456" spans="2:18" x14ac:dyDescent="0.25">
      <c r="B3456" t="s">
        <v>189</v>
      </c>
      <c r="C3456">
        <v>1003536</v>
      </c>
      <c r="D3456" t="s">
        <v>106</v>
      </c>
      <c r="E3456">
        <v>9003536</v>
      </c>
      <c r="F3456" t="s">
        <v>192</v>
      </c>
      <c r="G3456">
        <v>10970457</v>
      </c>
      <c r="H3456">
        <v>110</v>
      </c>
      <c r="I3456">
        <v>63</v>
      </c>
      <c r="J3456" t="s">
        <v>1</v>
      </c>
      <c r="K3456">
        <f>L3456*IFERROR(INDEX('Información SKU'!$H$1:$H$54,MATCH(I3456,'Información SKU'!$A$1:$A$54,0),1),15)</f>
        <v>735</v>
      </c>
      <c r="L3456">
        <v>49</v>
      </c>
      <c r="M3456" s="13">
        <f>L3456/IFERROR(INDEX('Información SKU'!$K$1:$K$54,MATCH(I3456,'Información SKU'!$A$1:$A$54,0),1),40)</f>
        <v>1.1666666666666667</v>
      </c>
      <c r="N3456" s="3">
        <v>43487</v>
      </c>
      <c r="O3456" s="3" t="s">
        <v>362</v>
      </c>
      <c r="P3456" s="2">
        <v>2</v>
      </c>
      <c r="R3456" s="3"/>
    </row>
    <row r="3457" spans="2:18" x14ac:dyDescent="0.25">
      <c r="B3457" t="s">
        <v>189</v>
      </c>
      <c r="C3457">
        <v>1003536</v>
      </c>
      <c r="D3457" t="s">
        <v>106</v>
      </c>
      <c r="E3457">
        <v>9003536</v>
      </c>
      <c r="F3457" t="s">
        <v>192</v>
      </c>
      <c r="G3457">
        <v>10970457</v>
      </c>
      <c r="H3457">
        <v>100</v>
      </c>
      <c r="I3457">
        <v>527</v>
      </c>
      <c r="J3457" t="s">
        <v>80</v>
      </c>
      <c r="K3457">
        <f>L3457*IFERROR(INDEX('Información SKU'!$H$1:$H$54,MATCH(I3457,'Información SKU'!$A$1:$A$54,0),1),15)</f>
        <v>105</v>
      </c>
      <c r="L3457">
        <v>7</v>
      </c>
      <c r="M3457" s="13">
        <f>L3457/IFERROR(INDEX('Información SKU'!$K$1:$K$54,MATCH(I3457,'Información SKU'!$A$1:$A$54,0),1),40)</f>
        <v>0.11666666666666667</v>
      </c>
      <c r="N3457" s="3">
        <v>43487</v>
      </c>
      <c r="O3457" s="3" t="s">
        <v>361</v>
      </c>
      <c r="P3457" s="2">
        <v>1</v>
      </c>
      <c r="R3457" s="3"/>
    </row>
    <row r="3458" spans="2:18" x14ac:dyDescent="0.25">
      <c r="B3458" t="s">
        <v>189</v>
      </c>
      <c r="C3458">
        <v>1003536</v>
      </c>
      <c r="D3458" t="s">
        <v>106</v>
      </c>
      <c r="E3458">
        <v>9003536</v>
      </c>
      <c r="F3458" t="s">
        <v>192</v>
      </c>
      <c r="G3458">
        <v>10970457</v>
      </c>
      <c r="H3458">
        <v>90</v>
      </c>
      <c r="I3458">
        <v>5275</v>
      </c>
      <c r="J3458" t="s">
        <v>75</v>
      </c>
      <c r="K3458">
        <f>L3458*IFERROR(INDEX('Información SKU'!$H$1:$H$54,MATCH(I3458,'Información SKU'!$A$1:$A$54,0),1),15)</f>
        <v>60</v>
      </c>
      <c r="L3458">
        <v>10</v>
      </c>
      <c r="M3458" s="13">
        <f>L3458/IFERROR(INDEX('Información SKU'!$K$1:$K$54,MATCH(I3458,'Información SKU'!$A$1:$A$54,0),1),40)</f>
        <v>0.14285714285714285</v>
      </c>
      <c r="N3458" s="3">
        <v>43487</v>
      </c>
      <c r="O3458" s="3" t="s">
        <v>364</v>
      </c>
      <c r="P3458" s="2">
        <v>3</v>
      </c>
      <c r="R3458" s="3"/>
    </row>
    <row r="3459" spans="2:18" x14ac:dyDescent="0.25">
      <c r="B3459" t="s">
        <v>189</v>
      </c>
      <c r="C3459">
        <v>1003536</v>
      </c>
      <c r="D3459" t="s">
        <v>106</v>
      </c>
      <c r="E3459">
        <v>9003536</v>
      </c>
      <c r="F3459" t="s">
        <v>192</v>
      </c>
      <c r="G3459">
        <v>10970457</v>
      </c>
      <c r="H3459">
        <v>340</v>
      </c>
      <c r="I3459">
        <v>2382</v>
      </c>
      <c r="J3459" t="s">
        <v>34</v>
      </c>
      <c r="K3459">
        <f>L3459*IFERROR(INDEX('Información SKU'!$H$1:$H$54,MATCH(I3459,'Información SKU'!$A$1:$A$54,0),1),15)</f>
        <v>300</v>
      </c>
      <c r="L3459">
        <v>50</v>
      </c>
      <c r="M3459" s="13">
        <f>L3459/IFERROR(INDEX('Información SKU'!$K$1:$K$54,MATCH(I3459,'Información SKU'!$A$1:$A$54,0),1),40)</f>
        <v>0.52083333333333337</v>
      </c>
      <c r="N3459" s="3">
        <v>43487</v>
      </c>
      <c r="O3459" s="3" t="s">
        <v>364</v>
      </c>
      <c r="P3459" s="2">
        <v>3</v>
      </c>
      <c r="R3459" s="3"/>
    </row>
    <row r="3460" spans="2:18" x14ac:dyDescent="0.25">
      <c r="B3460" t="s">
        <v>189</v>
      </c>
      <c r="C3460">
        <v>1003536</v>
      </c>
      <c r="D3460" t="s">
        <v>106</v>
      </c>
      <c r="E3460">
        <v>9003536</v>
      </c>
      <c r="F3460" t="s">
        <v>192</v>
      </c>
      <c r="G3460">
        <v>10970457</v>
      </c>
      <c r="H3460">
        <v>330</v>
      </c>
      <c r="I3460">
        <v>2397</v>
      </c>
      <c r="J3460" t="s">
        <v>67</v>
      </c>
      <c r="K3460">
        <f>L3460*IFERROR(INDEX('Información SKU'!$H$1:$H$54,MATCH(I3460,'Información SKU'!$A$1:$A$54,0),1),15)</f>
        <v>240</v>
      </c>
      <c r="L3460">
        <v>20</v>
      </c>
      <c r="M3460" s="13">
        <f>L3460/IFERROR(INDEX('Información SKU'!$K$1:$K$54,MATCH(I3460,'Información SKU'!$A$1:$A$54,0),1),40)</f>
        <v>0.4</v>
      </c>
      <c r="N3460" s="3">
        <v>43487</v>
      </c>
      <c r="O3460" s="3" t="s">
        <v>361</v>
      </c>
      <c r="P3460" s="2">
        <v>1</v>
      </c>
      <c r="R3460" s="3"/>
    </row>
    <row r="3461" spans="2:18" x14ac:dyDescent="0.25">
      <c r="B3461" t="s">
        <v>189</v>
      </c>
      <c r="C3461">
        <v>1003536</v>
      </c>
      <c r="D3461" t="s">
        <v>106</v>
      </c>
      <c r="E3461">
        <v>9003536</v>
      </c>
      <c r="F3461" t="s">
        <v>192</v>
      </c>
      <c r="G3461">
        <v>10970457</v>
      </c>
      <c r="H3461">
        <v>320</v>
      </c>
      <c r="I3461">
        <v>2396</v>
      </c>
      <c r="J3461" t="s">
        <v>68</v>
      </c>
      <c r="K3461">
        <f>L3461*IFERROR(INDEX('Información SKU'!$H$1:$H$54,MATCH(I3461,'Información SKU'!$A$1:$A$54,0),1),15)</f>
        <v>360</v>
      </c>
      <c r="L3461">
        <v>24</v>
      </c>
      <c r="M3461" s="13">
        <f>L3461/IFERROR(INDEX('Información SKU'!$K$1:$K$54,MATCH(I3461,'Información SKU'!$A$1:$A$54,0),1),40)</f>
        <v>0.48</v>
      </c>
      <c r="N3461" s="3">
        <v>43487</v>
      </c>
      <c r="O3461" s="3" t="s">
        <v>362</v>
      </c>
      <c r="P3461" s="2">
        <v>2</v>
      </c>
      <c r="R3461" s="3"/>
    </row>
    <row r="3462" spans="2:18" x14ac:dyDescent="0.25">
      <c r="B3462" t="s">
        <v>189</v>
      </c>
      <c r="C3462">
        <v>1003536</v>
      </c>
      <c r="D3462" t="s">
        <v>106</v>
      </c>
      <c r="E3462">
        <v>9003536</v>
      </c>
      <c r="F3462" t="s">
        <v>192</v>
      </c>
      <c r="G3462">
        <v>10970457</v>
      </c>
      <c r="H3462">
        <v>310</v>
      </c>
      <c r="I3462">
        <v>2387</v>
      </c>
      <c r="J3462" t="s">
        <v>33</v>
      </c>
      <c r="K3462">
        <f>L3462*IFERROR(INDEX('Información SKU'!$H$1:$H$54,MATCH(I3462,'Información SKU'!$A$1:$A$54,0),1),15)</f>
        <v>600</v>
      </c>
      <c r="L3462">
        <v>50</v>
      </c>
      <c r="M3462" s="13">
        <f>L3462/IFERROR(INDEX('Información SKU'!$K$1:$K$54,MATCH(I3462,'Información SKU'!$A$1:$A$54,0),1),40)</f>
        <v>0.52083333333333337</v>
      </c>
      <c r="N3462" s="3">
        <v>43487</v>
      </c>
      <c r="O3462" s="3" t="s">
        <v>363</v>
      </c>
      <c r="P3462" s="2">
        <v>2</v>
      </c>
      <c r="R3462" s="3"/>
    </row>
    <row r="3463" spans="2:18" x14ac:dyDescent="0.25">
      <c r="B3463" t="s">
        <v>189</v>
      </c>
      <c r="C3463">
        <v>1003536</v>
      </c>
      <c r="D3463" t="s">
        <v>106</v>
      </c>
      <c r="E3463">
        <v>9003536</v>
      </c>
      <c r="F3463" t="s">
        <v>192</v>
      </c>
      <c r="G3463">
        <v>10970457</v>
      </c>
      <c r="H3463">
        <v>300</v>
      </c>
      <c r="I3463">
        <v>2389</v>
      </c>
      <c r="J3463" t="s">
        <v>70</v>
      </c>
      <c r="K3463">
        <f>L3463*IFERROR(INDEX('Información SKU'!$H$1:$H$54,MATCH(I3463,'Información SKU'!$A$1:$A$54,0),1),15)</f>
        <v>300</v>
      </c>
      <c r="L3463">
        <v>50</v>
      </c>
      <c r="M3463" s="13">
        <f>L3463/IFERROR(INDEX('Información SKU'!$K$1:$K$54,MATCH(I3463,'Información SKU'!$A$1:$A$54,0),1),40)</f>
        <v>0.52083333333333337</v>
      </c>
      <c r="N3463" s="3">
        <v>43487</v>
      </c>
      <c r="O3463" s="3" t="s">
        <v>361</v>
      </c>
      <c r="P3463" s="2">
        <v>1</v>
      </c>
      <c r="R3463" s="3"/>
    </row>
    <row r="3464" spans="2:18" x14ac:dyDescent="0.25">
      <c r="B3464" t="s">
        <v>189</v>
      </c>
      <c r="C3464">
        <v>1003536</v>
      </c>
      <c r="D3464" t="s">
        <v>106</v>
      </c>
      <c r="E3464">
        <v>9003536</v>
      </c>
      <c r="F3464" t="s">
        <v>192</v>
      </c>
      <c r="G3464">
        <v>10970457</v>
      </c>
      <c r="H3464">
        <v>240</v>
      </c>
      <c r="I3464">
        <v>224</v>
      </c>
      <c r="J3464" t="s">
        <v>37</v>
      </c>
      <c r="K3464">
        <f>L3464*IFERROR(INDEX('Información SKU'!$H$1:$H$54,MATCH(I3464,'Información SKU'!$A$1:$A$54,0),1),15)</f>
        <v>224</v>
      </c>
      <c r="L3464">
        <v>28</v>
      </c>
      <c r="M3464" s="13">
        <f>L3464/IFERROR(INDEX('Información SKU'!$K$1:$K$54,MATCH(I3464,'Información SKU'!$A$1:$A$54,0),1),40)</f>
        <v>0.66666666666666663</v>
      </c>
      <c r="N3464" s="3">
        <v>43487</v>
      </c>
      <c r="O3464" s="3" t="s">
        <v>362</v>
      </c>
      <c r="P3464" s="2">
        <v>2</v>
      </c>
      <c r="R3464" s="3"/>
    </row>
    <row r="3465" spans="2:18" x14ac:dyDescent="0.25">
      <c r="B3465" t="s">
        <v>189</v>
      </c>
      <c r="C3465">
        <v>1003536</v>
      </c>
      <c r="D3465" t="s">
        <v>106</v>
      </c>
      <c r="E3465">
        <v>9003536</v>
      </c>
      <c r="F3465" t="s">
        <v>192</v>
      </c>
      <c r="G3465">
        <v>10970457</v>
      </c>
      <c r="H3465">
        <v>230</v>
      </c>
      <c r="I3465">
        <v>223</v>
      </c>
      <c r="J3465" t="s">
        <v>74</v>
      </c>
      <c r="K3465">
        <f>L3465*IFERROR(INDEX('Información SKU'!$H$1:$H$54,MATCH(I3465,'Información SKU'!$A$1:$A$54,0),1),15)</f>
        <v>252</v>
      </c>
      <c r="L3465">
        <v>42</v>
      </c>
      <c r="M3465" s="13">
        <f>L3465/IFERROR(INDEX('Información SKU'!$K$1:$K$54,MATCH(I3465,'Información SKU'!$A$1:$A$54,0),1),40)</f>
        <v>1</v>
      </c>
      <c r="N3465" s="3">
        <v>43487</v>
      </c>
      <c r="O3465" s="3" t="s">
        <v>362</v>
      </c>
      <c r="P3465" s="2">
        <v>2</v>
      </c>
      <c r="R3465" s="3"/>
    </row>
    <row r="3466" spans="2:18" x14ac:dyDescent="0.25">
      <c r="B3466" t="s">
        <v>189</v>
      </c>
      <c r="C3466">
        <v>1003536</v>
      </c>
      <c r="D3466" t="s">
        <v>106</v>
      </c>
      <c r="E3466">
        <v>9003536</v>
      </c>
      <c r="F3466" t="s">
        <v>192</v>
      </c>
      <c r="G3466">
        <v>10970458</v>
      </c>
      <c r="H3466">
        <v>100</v>
      </c>
      <c r="I3466">
        <v>2381</v>
      </c>
      <c r="J3466" t="s">
        <v>93</v>
      </c>
      <c r="K3466">
        <f>L3466*IFERROR(INDEX('Información SKU'!$H$1:$H$54,MATCH(I3466,'Información SKU'!$A$1:$A$54,0),1),15)</f>
        <v>1200</v>
      </c>
      <c r="L3466">
        <v>150</v>
      </c>
      <c r="M3466" s="13">
        <f>L3466/IFERROR(INDEX('Información SKU'!$K$1:$K$54,MATCH(I3466,'Información SKU'!$A$1:$A$54,0),1),40)</f>
        <v>0.8571428571428571</v>
      </c>
      <c r="N3466" s="3">
        <v>43487</v>
      </c>
      <c r="O3466" s="3" t="s">
        <v>360</v>
      </c>
      <c r="P3466" s="2">
        <v>1</v>
      </c>
      <c r="R3466" s="3"/>
    </row>
    <row r="3467" spans="2:18" x14ac:dyDescent="0.25">
      <c r="B3467" t="s">
        <v>189</v>
      </c>
      <c r="C3467">
        <v>1003536</v>
      </c>
      <c r="D3467" t="s">
        <v>106</v>
      </c>
      <c r="E3467">
        <v>9003536</v>
      </c>
      <c r="F3467" t="s">
        <v>192</v>
      </c>
      <c r="G3467">
        <v>10970458</v>
      </c>
      <c r="H3467">
        <v>90</v>
      </c>
      <c r="I3467">
        <v>2383</v>
      </c>
      <c r="J3467" t="s">
        <v>92</v>
      </c>
      <c r="K3467">
        <f>L3467*IFERROR(INDEX('Información SKU'!$H$1:$H$54,MATCH(I3467,'Información SKU'!$A$1:$A$54,0),1),15)</f>
        <v>1200</v>
      </c>
      <c r="L3467">
        <v>200</v>
      </c>
      <c r="M3467" s="13">
        <f>L3467/IFERROR(INDEX('Información SKU'!$K$1:$K$54,MATCH(I3467,'Información SKU'!$A$1:$A$54,0),1),40)</f>
        <v>1.1428571428571428</v>
      </c>
      <c r="N3467" s="3">
        <v>43487</v>
      </c>
      <c r="O3467" s="3" t="s">
        <v>365</v>
      </c>
      <c r="P3467" s="2">
        <v>3</v>
      </c>
      <c r="R3467" s="3"/>
    </row>
    <row r="3468" spans="2:18" x14ac:dyDescent="0.25">
      <c r="B3468" t="s">
        <v>189</v>
      </c>
      <c r="C3468">
        <v>1003536</v>
      </c>
      <c r="D3468" t="s">
        <v>106</v>
      </c>
      <c r="E3468">
        <v>9003536</v>
      </c>
      <c r="F3468" t="s">
        <v>192</v>
      </c>
      <c r="G3468">
        <v>10970458</v>
      </c>
      <c r="H3468">
        <v>70</v>
      </c>
      <c r="I3468">
        <v>2390</v>
      </c>
      <c r="J3468" t="s">
        <v>69</v>
      </c>
      <c r="K3468">
        <f>L3468*IFERROR(INDEX('Información SKU'!$H$1:$H$54,MATCH(I3468,'Información SKU'!$A$1:$A$54,0),1),15)</f>
        <v>1800</v>
      </c>
      <c r="L3468">
        <v>150</v>
      </c>
      <c r="M3468" s="13">
        <f>L3468/IFERROR(INDEX('Información SKU'!$K$1:$K$54,MATCH(I3468,'Información SKU'!$A$1:$A$54,0),1),40)</f>
        <v>0.8571428571428571</v>
      </c>
      <c r="N3468" s="3">
        <v>43487</v>
      </c>
      <c r="O3468" s="3" t="s">
        <v>364</v>
      </c>
      <c r="P3468" s="2">
        <v>3</v>
      </c>
      <c r="R3468" s="3"/>
    </row>
    <row r="3469" spans="2:18" x14ac:dyDescent="0.25">
      <c r="B3469" t="s">
        <v>189</v>
      </c>
      <c r="C3469">
        <v>1003536</v>
      </c>
      <c r="D3469" t="s">
        <v>106</v>
      </c>
      <c r="E3469">
        <v>9003536</v>
      </c>
      <c r="F3469" t="s">
        <v>192</v>
      </c>
      <c r="G3469">
        <v>10970458</v>
      </c>
      <c r="H3469">
        <v>60</v>
      </c>
      <c r="I3469">
        <v>2384</v>
      </c>
      <c r="J3469" t="s">
        <v>10</v>
      </c>
      <c r="K3469">
        <f>L3469*IFERROR(INDEX('Información SKU'!$H$1:$H$54,MATCH(I3469,'Información SKU'!$A$1:$A$54,0),1),15)</f>
        <v>360</v>
      </c>
      <c r="L3469">
        <v>60</v>
      </c>
      <c r="M3469" s="13">
        <f>L3469/IFERROR(INDEX('Información SKU'!$K$1:$K$54,MATCH(I3469,'Información SKU'!$A$1:$A$54,0),1),40)</f>
        <v>0.625</v>
      </c>
      <c r="N3469" s="3">
        <v>43487</v>
      </c>
      <c r="O3469" s="3" t="s">
        <v>364</v>
      </c>
      <c r="P3469" s="2">
        <v>3</v>
      </c>
      <c r="R3469" s="3"/>
    </row>
    <row r="3470" spans="2:18" x14ac:dyDescent="0.25">
      <c r="B3470" t="s">
        <v>189</v>
      </c>
      <c r="C3470">
        <v>1003536</v>
      </c>
      <c r="D3470" t="s">
        <v>106</v>
      </c>
      <c r="E3470">
        <v>9003536</v>
      </c>
      <c r="F3470" t="s">
        <v>192</v>
      </c>
      <c r="G3470">
        <v>10970458</v>
      </c>
      <c r="H3470">
        <v>10</v>
      </c>
      <c r="I3470">
        <v>62</v>
      </c>
      <c r="J3470" t="s">
        <v>25</v>
      </c>
      <c r="K3470">
        <f>L3470*IFERROR(INDEX('Información SKU'!$H$1:$H$54,MATCH(I3470,'Información SKU'!$A$1:$A$54,0),1),15)</f>
        <v>1600</v>
      </c>
      <c r="L3470">
        <v>200</v>
      </c>
      <c r="M3470" s="13">
        <f>L3470/IFERROR(INDEX('Información SKU'!$K$1:$K$54,MATCH(I3470,'Información SKU'!$A$1:$A$54,0),1),40)</f>
        <v>4</v>
      </c>
      <c r="N3470" s="3">
        <v>43487</v>
      </c>
      <c r="O3470" s="3" t="s">
        <v>362</v>
      </c>
      <c r="P3470" s="2">
        <v>2</v>
      </c>
      <c r="R3470" s="3"/>
    </row>
    <row r="3471" spans="2:18" x14ac:dyDescent="0.25">
      <c r="B3471" t="s">
        <v>194</v>
      </c>
      <c r="C3471">
        <v>1001365</v>
      </c>
      <c r="D3471" t="s">
        <v>169</v>
      </c>
      <c r="E3471">
        <v>9001365</v>
      </c>
      <c r="F3471" t="s">
        <v>300</v>
      </c>
      <c r="G3471">
        <v>10970467</v>
      </c>
      <c r="H3471">
        <v>30</v>
      </c>
      <c r="I3471">
        <v>521</v>
      </c>
      <c r="J3471" t="s">
        <v>28</v>
      </c>
      <c r="K3471">
        <f>L3471*IFERROR(INDEX('Información SKU'!$H$1:$H$54,MATCH(I3471,'Información SKU'!$A$1:$A$54,0),1),15)</f>
        <v>8</v>
      </c>
      <c r="L3471">
        <v>1</v>
      </c>
      <c r="M3471" s="13">
        <f>L3471/IFERROR(INDEX('Información SKU'!$K$1:$K$54,MATCH(I3471,'Información SKU'!$A$1:$A$54,0),1),40)</f>
        <v>1.6666666666666666E-2</v>
      </c>
      <c r="N3471" s="3">
        <v>43487</v>
      </c>
      <c r="O3471" s="3" t="s">
        <v>360</v>
      </c>
      <c r="P3471" s="2">
        <v>1</v>
      </c>
      <c r="R3471" s="3"/>
    </row>
    <row r="3472" spans="2:18" x14ac:dyDescent="0.25">
      <c r="B3472" t="s">
        <v>194</v>
      </c>
      <c r="C3472">
        <v>1001365</v>
      </c>
      <c r="D3472" t="s">
        <v>169</v>
      </c>
      <c r="E3472">
        <v>9001365</v>
      </c>
      <c r="F3472" t="s">
        <v>300</v>
      </c>
      <c r="G3472">
        <v>10970467</v>
      </c>
      <c r="H3472">
        <v>20</v>
      </c>
      <c r="I3472">
        <v>1200</v>
      </c>
      <c r="J3472" t="s">
        <v>17</v>
      </c>
      <c r="K3472">
        <f>L3472*IFERROR(INDEX('Información SKU'!$H$1:$H$54,MATCH(I3472,'Información SKU'!$A$1:$A$54,0),1),15)</f>
        <v>12</v>
      </c>
      <c r="L3472">
        <v>2</v>
      </c>
      <c r="M3472" s="13">
        <f>L3472/IFERROR(INDEX('Información SKU'!$K$1:$K$54,MATCH(I3472,'Información SKU'!$A$1:$A$54,0),1),40)</f>
        <v>4.7619047619047616E-2</v>
      </c>
      <c r="N3472" s="3">
        <v>43487</v>
      </c>
      <c r="O3472" s="3" t="s">
        <v>364</v>
      </c>
      <c r="P3472" s="2">
        <v>3</v>
      </c>
      <c r="R3472" s="3"/>
    </row>
    <row r="3473" spans="2:18" x14ac:dyDescent="0.25">
      <c r="B3473" t="s">
        <v>194</v>
      </c>
      <c r="C3473">
        <v>1006103</v>
      </c>
      <c r="D3473" t="s">
        <v>169</v>
      </c>
      <c r="E3473">
        <v>9006103</v>
      </c>
      <c r="F3473" t="s">
        <v>296</v>
      </c>
      <c r="G3473">
        <v>10970469</v>
      </c>
      <c r="H3473">
        <v>10</v>
      </c>
      <c r="I3473">
        <v>1200</v>
      </c>
      <c r="J3473" t="s">
        <v>17</v>
      </c>
      <c r="K3473">
        <f>L3473*IFERROR(INDEX('Información SKU'!$H$1:$H$54,MATCH(I3473,'Información SKU'!$A$1:$A$54,0),1),15)</f>
        <v>12</v>
      </c>
      <c r="L3473">
        <v>2</v>
      </c>
      <c r="M3473" s="13">
        <f>L3473/IFERROR(INDEX('Información SKU'!$K$1:$K$54,MATCH(I3473,'Información SKU'!$A$1:$A$54,0),1),40)</f>
        <v>4.7619047619047616E-2</v>
      </c>
      <c r="N3473" s="3">
        <v>43487</v>
      </c>
      <c r="O3473" s="3" t="s">
        <v>365</v>
      </c>
      <c r="P3473" s="2">
        <v>3</v>
      </c>
      <c r="R3473" s="3"/>
    </row>
    <row r="3474" spans="2:18" x14ac:dyDescent="0.25">
      <c r="B3474" t="s">
        <v>194</v>
      </c>
      <c r="C3474">
        <v>1006103</v>
      </c>
      <c r="D3474" t="s">
        <v>169</v>
      </c>
      <c r="E3474">
        <v>9006103</v>
      </c>
      <c r="F3474" t="s">
        <v>296</v>
      </c>
      <c r="G3474">
        <v>10970469</v>
      </c>
      <c r="H3474">
        <v>50</v>
      </c>
      <c r="I3474">
        <v>521</v>
      </c>
      <c r="J3474" t="s">
        <v>28</v>
      </c>
      <c r="K3474">
        <f>L3474*IFERROR(INDEX('Información SKU'!$H$1:$H$54,MATCH(I3474,'Información SKU'!$A$1:$A$54,0),1),15)</f>
        <v>16</v>
      </c>
      <c r="L3474">
        <v>2</v>
      </c>
      <c r="M3474" s="13">
        <f>L3474/IFERROR(INDEX('Información SKU'!$K$1:$K$54,MATCH(I3474,'Información SKU'!$A$1:$A$54,0),1),40)</f>
        <v>3.3333333333333333E-2</v>
      </c>
      <c r="N3474" s="3">
        <v>43487</v>
      </c>
      <c r="O3474" s="3" t="s">
        <v>362</v>
      </c>
      <c r="P3474" s="2">
        <v>2</v>
      </c>
      <c r="R3474" s="3"/>
    </row>
    <row r="3475" spans="2:18" x14ac:dyDescent="0.25">
      <c r="B3475" t="s">
        <v>194</v>
      </c>
      <c r="C3475">
        <v>1008215</v>
      </c>
      <c r="D3475" t="s">
        <v>169</v>
      </c>
      <c r="E3475">
        <v>9008215</v>
      </c>
      <c r="F3475" t="s">
        <v>326</v>
      </c>
      <c r="G3475">
        <v>10970470</v>
      </c>
      <c r="H3475">
        <v>30</v>
      </c>
      <c r="I3475">
        <v>63</v>
      </c>
      <c r="J3475" t="s">
        <v>1</v>
      </c>
      <c r="K3475">
        <f>L3475*IFERROR(INDEX('Información SKU'!$H$1:$H$54,MATCH(I3475,'Información SKU'!$A$1:$A$54,0),1),15)</f>
        <v>285</v>
      </c>
      <c r="L3475">
        <v>19</v>
      </c>
      <c r="M3475" s="13">
        <f>L3475/IFERROR(INDEX('Información SKU'!$K$1:$K$54,MATCH(I3475,'Información SKU'!$A$1:$A$54,0),1),40)</f>
        <v>0.45238095238095238</v>
      </c>
      <c r="N3475" s="3">
        <v>43487</v>
      </c>
      <c r="O3475" s="3" t="s">
        <v>361</v>
      </c>
      <c r="P3475" s="2">
        <v>1</v>
      </c>
      <c r="R3475" s="3"/>
    </row>
    <row r="3476" spans="2:18" x14ac:dyDescent="0.25">
      <c r="B3476" t="s">
        <v>194</v>
      </c>
      <c r="C3476">
        <v>1008215</v>
      </c>
      <c r="D3476" t="s">
        <v>169</v>
      </c>
      <c r="E3476">
        <v>9008215</v>
      </c>
      <c r="F3476" t="s">
        <v>326</v>
      </c>
      <c r="G3476">
        <v>10970470</v>
      </c>
      <c r="H3476">
        <v>10</v>
      </c>
      <c r="I3476">
        <v>5236</v>
      </c>
      <c r="J3476" t="s">
        <v>89</v>
      </c>
      <c r="K3476">
        <f>L3476*IFERROR(INDEX('Información SKU'!$H$1:$H$54,MATCH(I3476,'Información SKU'!$A$1:$A$54,0),1),15)</f>
        <v>36</v>
      </c>
      <c r="L3476">
        <v>3</v>
      </c>
      <c r="M3476" s="13">
        <f>L3476/IFERROR(INDEX('Información SKU'!$K$1:$K$54,MATCH(I3476,'Información SKU'!$A$1:$A$54,0),1),40)</f>
        <v>5.4545454545454543E-2</v>
      </c>
      <c r="N3476" s="3">
        <v>43487</v>
      </c>
      <c r="O3476" s="3" t="s">
        <v>364</v>
      </c>
      <c r="P3476" s="2">
        <v>3</v>
      </c>
      <c r="R3476" s="3"/>
    </row>
    <row r="3477" spans="2:18" x14ac:dyDescent="0.25">
      <c r="B3477" t="s">
        <v>194</v>
      </c>
      <c r="C3477">
        <v>1001365</v>
      </c>
      <c r="D3477" t="s">
        <v>169</v>
      </c>
      <c r="E3477">
        <v>9001365</v>
      </c>
      <c r="F3477" t="s">
        <v>300</v>
      </c>
      <c r="G3477">
        <v>10970471</v>
      </c>
      <c r="H3477">
        <v>10</v>
      </c>
      <c r="I3477">
        <v>1200</v>
      </c>
      <c r="J3477" t="s">
        <v>17</v>
      </c>
      <c r="K3477">
        <f>L3477*IFERROR(INDEX('Información SKU'!$H$1:$H$54,MATCH(I3477,'Información SKU'!$A$1:$A$54,0),1),15)</f>
        <v>12</v>
      </c>
      <c r="L3477">
        <v>2</v>
      </c>
      <c r="M3477" s="13">
        <f>L3477/IFERROR(INDEX('Información SKU'!$K$1:$K$54,MATCH(I3477,'Información SKU'!$A$1:$A$54,0),1),40)</f>
        <v>4.7619047619047616E-2</v>
      </c>
      <c r="N3477" s="3">
        <v>43487</v>
      </c>
      <c r="O3477" s="3" t="s">
        <v>362</v>
      </c>
      <c r="P3477" s="2">
        <v>2</v>
      </c>
      <c r="R3477" s="3"/>
    </row>
    <row r="3478" spans="2:18" x14ac:dyDescent="0.25">
      <c r="B3478" t="s">
        <v>194</v>
      </c>
      <c r="C3478">
        <v>1006103</v>
      </c>
      <c r="D3478" t="s">
        <v>169</v>
      </c>
      <c r="E3478">
        <v>9006103</v>
      </c>
      <c r="F3478" t="s">
        <v>296</v>
      </c>
      <c r="G3478">
        <v>10970472</v>
      </c>
      <c r="H3478">
        <v>10</v>
      </c>
      <c r="I3478">
        <v>1200</v>
      </c>
      <c r="J3478" t="s">
        <v>17</v>
      </c>
      <c r="K3478">
        <f>L3478*IFERROR(INDEX('Información SKU'!$H$1:$H$54,MATCH(I3478,'Información SKU'!$A$1:$A$54,0),1),15)</f>
        <v>12</v>
      </c>
      <c r="L3478">
        <v>2</v>
      </c>
      <c r="M3478" s="13">
        <f>L3478/IFERROR(INDEX('Información SKU'!$K$1:$K$54,MATCH(I3478,'Información SKU'!$A$1:$A$54,0),1),40)</f>
        <v>4.7619047619047616E-2</v>
      </c>
      <c r="N3478" s="3">
        <v>43487</v>
      </c>
      <c r="O3478" s="3" t="s">
        <v>360</v>
      </c>
      <c r="P3478" s="2">
        <v>1</v>
      </c>
      <c r="R3478" s="3"/>
    </row>
    <row r="3479" spans="2:18" x14ac:dyDescent="0.25">
      <c r="B3479" t="s">
        <v>189</v>
      </c>
      <c r="C3479">
        <v>1003933</v>
      </c>
      <c r="D3479" t="s">
        <v>115</v>
      </c>
      <c r="E3479">
        <v>9003933</v>
      </c>
      <c r="F3479" t="s">
        <v>212</v>
      </c>
      <c r="G3479">
        <v>10970476</v>
      </c>
      <c r="H3479">
        <v>90</v>
      </c>
      <c r="I3479">
        <v>5273</v>
      </c>
      <c r="J3479" t="s">
        <v>82</v>
      </c>
      <c r="K3479">
        <f>L3479*IFERROR(INDEX('Información SKU'!$H$1:$H$54,MATCH(I3479,'Información SKU'!$A$1:$A$54,0),1),15)</f>
        <v>840</v>
      </c>
      <c r="L3479">
        <v>140</v>
      </c>
      <c r="M3479" s="13">
        <f>L3479/IFERROR(INDEX('Información SKU'!$K$1:$K$54,MATCH(I3479,'Información SKU'!$A$1:$A$54,0),1),40)</f>
        <v>2</v>
      </c>
      <c r="N3479" s="3">
        <v>43487</v>
      </c>
      <c r="O3479" s="3" t="s">
        <v>362</v>
      </c>
      <c r="P3479" s="2">
        <v>2</v>
      </c>
      <c r="R3479" s="3"/>
    </row>
    <row r="3480" spans="2:18" x14ac:dyDescent="0.25">
      <c r="B3480" t="s">
        <v>189</v>
      </c>
      <c r="C3480">
        <v>1003933</v>
      </c>
      <c r="D3480" t="s">
        <v>115</v>
      </c>
      <c r="E3480">
        <v>9003933</v>
      </c>
      <c r="F3480" t="s">
        <v>212</v>
      </c>
      <c r="G3480">
        <v>10970476</v>
      </c>
      <c r="H3480">
        <v>80</v>
      </c>
      <c r="I3480">
        <v>2384</v>
      </c>
      <c r="J3480" t="s">
        <v>10</v>
      </c>
      <c r="K3480">
        <f>L3480*IFERROR(INDEX('Información SKU'!$H$1:$H$54,MATCH(I3480,'Información SKU'!$A$1:$A$54,0),1),15)</f>
        <v>576</v>
      </c>
      <c r="L3480">
        <v>96</v>
      </c>
      <c r="M3480" s="13">
        <f>L3480/IFERROR(INDEX('Información SKU'!$K$1:$K$54,MATCH(I3480,'Información SKU'!$A$1:$A$54,0),1),40)</f>
        <v>1</v>
      </c>
      <c r="N3480" s="3">
        <v>43487</v>
      </c>
      <c r="O3480" s="3" t="s">
        <v>361</v>
      </c>
      <c r="P3480" s="2">
        <v>1</v>
      </c>
      <c r="R3480" s="3"/>
    </row>
    <row r="3481" spans="2:18" x14ac:dyDescent="0.25">
      <c r="B3481" t="s">
        <v>189</v>
      </c>
      <c r="C3481">
        <v>1003933</v>
      </c>
      <c r="D3481" t="s">
        <v>115</v>
      </c>
      <c r="E3481">
        <v>9003933</v>
      </c>
      <c r="F3481" t="s">
        <v>212</v>
      </c>
      <c r="G3481">
        <v>10970476</v>
      </c>
      <c r="H3481">
        <v>40</v>
      </c>
      <c r="I3481">
        <v>61</v>
      </c>
      <c r="J3481" t="s">
        <v>20</v>
      </c>
      <c r="K3481">
        <f>L3481*IFERROR(INDEX('Información SKU'!$H$1:$H$54,MATCH(I3481,'Información SKU'!$A$1:$A$54,0),1),15)</f>
        <v>2700</v>
      </c>
      <c r="L3481">
        <v>180</v>
      </c>
      <c r="M3481" s="13">
        <f>L3481/IFERROR(INDEX('Información SKU'!$K$1:$K$54,MATCH(I3481,'Información SKU'!$A$1:$A$54,0),1),40)</f>
        <v>3</v>
      </c>
      <c r="N3481" s="3">
        <v>43487</v>
      </c>
      <c r="O3481" s="3" t="s">
        <v>363</v>
      </c>
      <c r="P3481" s="2">
        <v>2</v>
      </c>
      <c r="R3481" s="3"/>
    </row>
    <row r="3482" spans="2:18" x14ac:dyDescent="0.25">
      <c r="B3482" t="s">
        <v>189</v>
      </c>
      <c r="C3482">
        <v>1003933</v>
      </c>
      <c r="D3482" t="s">
        <v>115</v>
      </c>
      <c r="E3482">
        <v>9003933</v>
      </c>
      <c r="F3482" t="s">
        <v>212</v>
      </c>
      <c r="G3482">
        <v>10970476</v>
      </c>
      <c r="H3482">
        <v>10</v>
      </c>
      <c r="I3482">
        <v>62</v>
      </c>
      <c r="J3482" t="s">
        <v>25</v>
      </c>
      <c r="K3482">
        <f>L3482*IFERROR(INDEX('Información SKU'!$H$1:$H$54,MATCH(I3482,'Información SKU'!$A$1:$A$54,0),1),15)</f>
        <v>1200</v>
      </c>
      <c r="L3482">
        <v>150</v>
      </c>
      <c r="M3482" s="13">
        <f>L3482/IFERROR(INDEX('Información SKU'!$K$1:$K$54,MATCH(I3482,'Información SKU'!$A$1:$A$54,0),1),40)</f>
        <v>3</v>
      </c>
      <c r="N3482" s="3">
        <v>43487</v>
      </c>
      <c r="O3482" s="3" t="s">
        <v>364</v>
      </c>
      <c r="P3482" s="2">
        <v>3</v>
      </c>
      <c r="R3482" s="3"/>
    </row>
    <row r="3483" spans="2:18" x14ac:dyDescent="0.25">
      <c r="B3483" t="s">
        <v>189</v>
      </c>
      <c r="C3483">
        <v>1003933</v>
      </c>
      <c r="D3483" t="s">
        <v>115</v>
      </c>
      <c r="E3483">
        <v>9003933</v>
      </c>
      <c r="F3483" t="s">
        <v>212</v>
      </c>
      <c r="G3483">
        <v>10970478</v>
      </c>
      <c r="H3483">
        <v>750</v>
      </c>
      <c r="I3483">
        <v>2384</v>
      </c>
      <c r="J3483" t="s">
        <v>10</v>
      </c>
      <c r="K3483">
        <f>L3483*IFERROR(INDEX('Información SKU'!$H$1:$H$54,MATCH(I3483,'Información SKU'!$A$1:$A$54,0),1),15)</f>
        <v>246</v>
      </c>
      <c r="L3483">
        <v>41</v>
      </c>
      <c r="M3483" s="13">
        <f>L3483/IFERROR(INDEX('Información SKU'!$K$1:$K$54,MATCH(I3483,'Información SKU'!$A$1:$A$54,0),1),40)</f>
        <v>0.42708333333333331</v>
      </c>
      <c r="N3483" s="3">
        <v>43487</v>
      </c>
      <c r="O3483" s="3" t="s">
        <v>362</v>
      </c>
      <c r="P3483" s="2">
        <v>2</v>
      </c>
      <c r="R3483" s="3"/>
    </row>
    <row r="3484" spans="2:18" x14ac:dyDescent="0.25">
      <c r="B3484" t="s">
        <v>189</v>
      </c>
      <c r="C3484">
        <v>1003933</v>
      </c>
      <c r="D3484" t="s">
        <v>115</v>
      </c>
      <c r="E3484">
        <v>9003933</v>
      </c>
      <c r="F3484" t="s">
        <v>212</v>
      </c>
      <c r="G3484">
        <v>10970478</v>
      </c>
      <c r="H3484">
        <v>770</v>
      </c>
      <c r="I3484">
        <v>2387</v>
      </c>
      <c r="J3484" t="s">
        <v>33</v>
      </c>
      <c r="K3484">
        <f>L3484*IFERROR(INDEX('Información SKU'!$H$1:$H$54,MATCH(I3484,'Información SKU'!$A$1:$A$54,0),1),15)</f>
        <v>420</v>
      </c>
      <c r="L3484">
        <v>35</v>
      </c>
      <c r="M3484" s="13">
        <f>L3484/IFERROR(INDEX('Información SKU'!$K$1:$K$54,MATCH(I3484,'Información SKU'!$A$1:$A$54,0),1),40)</f>
        <v>0.36458333333333331</v>
      </c>
      <c r="N3484" s="3">
        <v>43487</v>
      </c>
      <c r="O3484" s="3" t="s">
        <v>360</v>
      </c>
      <c r="P3484" s="2">
        <v>1</v>
      </c>
      <c r="R3484" s="3"/>
    </row>
    <row r="3485" spans="2:18" x14ac:dyDescent="0.25">
      <c r="B3485" t="s">
        <v>189</v>
      </c>
      <c r="C3485">
        <v>1003933</v>
      </c>
      <c r="D3485" t="s">
        <v>115</v>
      </c>
      <c r="E3485">
        <v>9003933</v>
      </c>
      <c r="F3485" t="s">
        <v>212</v>
      </c>
      <c r="G3485">
        <v>10970478</v>
      </c>
      <c r="H3485">
        <v>780</v>
      </c>
      <c r="I3485">
        <v>2389</v>
      </c>
      <c r="J3485" t="s">
        <v>70</v>
      </c>
      <c r="K3485">
        <f>L3485*IFERROR(INDEX('Información SKU'!$H$1:$H$54,MATCH(I3485,'Información SKU'!$A$1:$A$54,0),1),15)</f>
        <v>282</v>
      </c>
      <c r="L3485">
        <v>47</v>
      </c>
      <c r="M3485" s="13">
        <f>L3485/IFERROR(INDEX('Información SKU'!$K$1:$K$54,MATCH(I3485,'Información SKU'!$A$1:$A$54,0),1),40)</f>
        <v>0.48958333333333331</v>
      </c>
      <c r="N3485" s="3">
        <v>43487</v>
      </c>
      <c r="O3485" s="3" t="s">
        <v>365</v>
      </c>
      <c r="P3485" s="2">
        <v>3</v>
      </c>
      <c r="R3485" s="3"/>
    </row>
    <row r="3486" spans="2:18" x14ac:dyDescent="0.25">
      <c r="B3486" t="s">
        <v>189</v>
      </c>
      <c r="C3486">
        <v>1003933</v>
      </c>
      <c r="D3486" t="s">
        <v>115</v>
      </c>
      <c r="E3486">
        <v>9003933</v>
      </c>
      <c r="F3486" t="s">
        <v>212</v>
      </c>
      <c r="G3486">
        <v>10970478</v>
      </c>
      <c r="H3486">
        <v>790</v>
      </c>
      <c r="I3486">
        <v>2390</v>
      </c>
      <c r="J3486" t="s">
        <v>69</v>
      </c>
      <c r="K3486">
        <f>L3486*IFERROR(INDEX('Información SKU'!$H$1:$H$54,MATCH(I3486,'Información SKU'!$A$1:$A$54,0),1),15)</f>
        <v>660</v>
      </c>
      <c r="L3486">
        <v>55</v>
      </c>
      <c r="M3486" s="13">
        <f>L3486/IFERROR(INDEX('Información SKU'!$K$1:$K$54,MATCH(I3486,'Información SKU'!$A$1:$A$54,0),1),40)</f>
        <v>0.31428571428571428</v>
      </c>
      <c r="N3486" s="3">
        <v>43487</v>
      </c>
      <c r="O3486" s="3" t="s">
        <v>361</v>
      </c>
      <c r="P3486" s="2">
        <v>1</v>
      </c>
      <c r="R3486" s="3"/>
    </row>
    <row r="3487" spans="2:18" x14ac:dyDescent="0.25">
      <c r="B3487" t="s">
        <v>189</v>
      </c>
      <c r="C3487">
        <v>1003933</v>
      </c>
      <c r="D3487" t="s">
        <v>115</v>
      </c>
      <c r="E3487">
        <v>9003933</v>
      </c>
      <c r="F3487" t="s">
        <v>212</v>
      </c>
      <c r="G3487">
        <v>10970478</v>
      </c>
      <c r="H3487">
        <v>800</v>
      </c>
      <c r="I3487">
        <v>2396</v>
      </c>
      <c r="J3487" t="s">
        <v>68</v>
      </c>
      <c r="K3487">
        <f>L3487*IFERROR(INDEX('Información SKU'!$H$1:$H$54,MATCH(I3487,'Información SKU'!$A$1:$A$54,0),1),15)</f>
        <v>30</v>
      </c>
      <c r="L3487">
        <v>2</v>
      </c>
      <c r="M3487" s="13">
        <f>L3487/IFERROR(INDEX('Información SKU'!$K$1:$K$54,MATCH(I3487,'Información SKU'!$A$1:$A$54,0),1),40)</f>
        <v>0.04</v>
      </c>
      <c r="N3487" s="3">
        <v>43487</v>
      </c>
      <c r="O3487" s="3" t="s">
        <v>361</v>
      </c>
      <c r="P3487" s="2">
        <v>1</v>
      </c>
      <c r="R3487" s="3"/>
    </row>
    <row r="3488" spans="2:18" x14ac:dyDescent="0.25">
      <c r="B3488" t="s">
        <v>189</v>
      </c>
      <c r="C3488">
        <v>1003933</v>
      </c>
      <c r="D3488" t="s">
        <v>115</v>
      </c>
      <c r="E3488">
        <v>9003933</v>
      </c>
      <c r="F3488" t="s">
        <v>212</v>
      </c>
      <c r="G3488">
        <v>10970478</v>
      </c>
      <c r="H3488">
        <v>810</v>
      </c>
      <c r="I3488">
        <v>2397</v>
      </c>
      <c r="J3488" t="s">
        <v>67</v>
      </c>
      <c r="K3488">
        <f>L3488*IFERROR(INDEX('Información SKU'!$H$1:$H$54,MATCH(I3488,'Información SKU'!$A$1:$A$54,0),1),15)</f>
        <v>24</v>
      </c>
      <c r="L3488">
        <v>2</v>
      </c>
      <c r="M3488" s="13">
        <f>L3488/IFERROR(INDEX('Información SKU'!$K$1:$K$54,MATCH(I3488,'Información SKU'!$A$1:$A$54,0),1),40)</f>
        <v>0.04</v>
      </c>
      <c r="N3488" s="3">
        <v>43487</v>
      </c>
      <c r="O3488" s="3" t="s">
        <v>363</v>
      </c>
      <c r="P3488" s="2">
        <v>2</v>
      </c>
      <c r="R3488" s="3"/>
    </row>
    <row r="3489" spans="2:18" x14ac:dyDescent="0.25">
      <c r="B3489" t="s">
        <v>189</v>
      </c>
      <c r="C3489">
        <v>1003933</v>
      </c>
      <c r="D3489" t="s">
        <v>115</v>
      </c>
      <c r="E3489">
        <v>9003933</v>
      </c>
      <c r="F3489" t="s">
        <v>212</v>
      </c>
      <c r="G3489">
        <v>10970478</v>
      </c>
      <c r="H3489">
        <v>740</v>
      </c>
      <c r="I3489">
        <v>2383</v>
      </c>
      <c r="J3489" t="s">
        <v>92</v>
      </c>
      <c r="K3489">
        <f>L3489*IFERROR(INDEX('Información SKU'!$H$1:$H$54,MATCH(I3489,'Información SKU'!$A$1:$A$54,0),1),15)</f>
        <v>174</v>
      </c>
      <c r="L3489">
        <v>29</v>
      </c>
      <c r="M3489" s="13">
        <f>L3489/IFERROR(INDEX('Información SKU'!$K$1:$K$54,MATCH(I3489,'Información SKU'!$A$1:$A$54,0),1),40)</f>
        <v>0.1657142857142857</v>
      </c>
      <c r="N3489" s="3">
        <v>43487</v>
      </c>
      <c r="O3489" s="3" t="s">
        <v>361</v>
      </c>
      <c r="P3489" s="2">
        <v>1</v>
      </c>
      <c r="R3489" s="3"/>
    </row>
    <row r="3490" spans="2:18" x14ac:dyDescent="0.25">
      <c r="B3490" t="s">
        <v>189</v>
      </c>
      <c r="C3490">
        <v>1003933</v>
      </c>
      <c r="D3490" t="s">
        <v>115</v>
      </c>
      <c r="E3490">
        <v>9003933</v>
      </c>
      <c r="F3490" t="s">
        <v>212</v>
      </c>
      <c r="G3490">
        <v>10970478</v>
      </c>
      <c r="H3490">
        <v>730</v>
      </c>
      <c r="I3490">
        <v>2382</v>
      </c>
      <c r="J3490" t="s">
        <v>34</v>
      </c>
      <c r="K3490">
        <f>L3490*IFERROR(INDEX('Información SKU'!$H$1:$H$54,MATCH(I3490,'Información SKU'!$A$1:$A$54,0),1),15)</f>
        <v>462</v>
      </c>
      <c r="L3490">
        <v>77</v>
      </c>
      <c r="M3490" s="13">
        <f>L3490/IFERROR(INDEX('Información SKU'!$K$1:$K$54,MATCH(I3490,'Información SKU'!$A$1:$A$54,0),1),40)</f>
        <v>0.80208333333333337</v>
      </c>
      <c r="N3490" s="3">
        <v>43487</v>
      </c>
      <c r="O3490" s="3" t="s">
        <v>363</v>
      </c>
      <c r="P3490" s="2">
        <v>2</v>
      </c>
      <c r="R3490" s="3"/>
    </row>
    <row r="3491" spans="2:18" x14ac:dyDescent="0.25">
      <c r="B3491" t="s">
        <v>189</v>
      </c>
      <c r="C3491">
        <v>1003933</v>
      </c>
      <c r="D3491" t="s">
        <v>115</v>
      </c>
      <c r="E3491">
        <v>9003933</v>
      </c>
      <c r="F3491" t="s">
        <v>212</v>
      </c>
      <c r="G3491">
        <v>10970478</v>
      </c>
      <c r="H3491">
        <v>720</v>
      </c>
      <c r="I3491">
        <v>2381</v>
      </c>
      <c r="J3491" t="s">
        <v>93</v>
      </c>
      <c r="K3491">
        <f>L3491*IFERROR(INDEX('Información SKU'!$H$1:$H$54,MATCH(I3491,'Información SKU'!$A$1:$A$54,0),1),15)</f>
        <v>232</v>
      </c>
      <c r="L3491">
        <v>29</v>
      </c>
      <c r="M3491" s="13">
        <f>L3491/IFERROR(INDEX('Información SKU'!$K$1:$K$54,MATCH(I3491,'Información SKU'!$A$1:$A$54,0),1),40)</f>
        <v>0.1657142857142857</v>
      </c>
      <c r="N3491" s="3">
        <v>43487</v>
      </c>
      <c r="O3491" s="3" t="s">
        <v>360</v>
      </c>
      <c r="P3491" s="2">
        <v>1</v>
      </c>
      <c r="R3491" s="3"/>
    </row>
    <row r="3492" spans="2:18" x14ac:dyDescent="0.25">
      <c r="B3492" t="s">
        <v>189</v>
      </c>
      <c r="C3492">
        <v>1003933</v>
      </c>
      <c r="D3492" t="s">
        <v>115</v>
      </c>
      <c r="E3492">
        <v>9003933</v>
      </c>
      <c r="F3492" t="s">
        <v>212</v>
      </c>
      <c r="G3492">
        <v>10970478</v>
      </c>
      <c r="H3492">
        <v>1160</v>
      </c>
      <c r="I3492">
        <v>5236</v>
      </c>
      <c r="J3492" t="s">
        <v>89</v>
      </c>
      <c r="K3492">
        <f>L3492*IFERROR(INDEX('Información SKU'!$H$1:$H$54,MATCH(I3492,'Información SKU'!$A$1:$A$54,0),1),15)</f>
        <v>120</v>
      </c>
      <c r="L3492">
        <v>10</v>
      </c>
      <c r="M3492" s="13">
        <f>L3492/IFERROR(INDEX('Información SKU'!$K$1:$K$54,MATCH(I3492,'Información SKU'!$A$1:$A$54,0),1),40)</f>
        <v>0.18181818181818182</v>
      </c>
      <c r="N3492" s="3">
        <v>43487</v>
      </c>
      <c r="O3492" s="3" t="s">
        <v>364</v>
      </c>
      <c r="P3492" s="2">
        <v>3</v>
      </c>
      <c r="R3492" s="3"/>
    </row>
    <row r="3493" spans="2:18" x14ac:dyDescent="0.25">
      <c r="B3493" t="s">
        <v>189</v>
      </c>
      <c r="C3493">
        <v>1003933</v>
      </c>
      <c r="D3493" t="s">
        <v>115</v>
      </c>
      <c r="E3493">
        <v>9003933</v>
      </c>
      <c r="F3493" t="s">
        <v>212</v>
      </c>
      <c r="G3493">
        <v>10970478</v>
      </c>
      <c r="H3493">
        <v>1150</v>
      </c>
      <c r="I3493">
        <v>5238</v>
      </c>
      <c r="J3493" t="s">
        <v>88</v>
      </c>
      <c r="K3493">
        <f>L3493*IFERROR(INDEX('Información SKU'!$H$1:$H$54,MATCH(I3493,'Información SKU'!$A$1:$A$54,0),1),15)</f>
        <v>150</v>
      </c>
      <c r="L3493">
        <v>10</v>
      </c>
      <c r="M3493" s="13">
        <f>L3493/IFERROR(INDEX('Información SKU'!$K$1:$K$54,MATCH(I3493,'Información SKU'!$A$1:$A$54,0),1),40)</f>
        <v>0.18181818181818182</v>
      </c>
      <c r="N3493" s="3">
        <v>43487</v>
      </c>
      <c r="O3493" s="3" t="s">
        <v>362</v>
      </c>
      <c r="P3493" s="2">
        <v>2</v>
      </c>
      <c r="R3493" s="3"/>
    </row>
    <row r="3494" spans="2:18" x14ac:dyDescent="0.25">
      <c r="B3494" t="s">
        <v>189</v>
      </c>
      <c r="C3494">
        <v>1003933</v>
      </c>
      <c r="D3494" t="s">
        <v>115</v>
      </c>
      <c r="E3494">
        <v>9003933</v>
      </c>
      <c r="F3494" t="s">
        <v>212</v>
      </c>
      <c r="G3494">
        <v>10970478</v>
      </c>
      <c r="H3494">
        <v>1140</v>
      </c>
      <c r="I3494">
        <v>5242</v>
      </c>
      <c r="J3494" t="s">
        <v>87</v>
      </c>
      <c r="K3494">
        <f>L3494*IFERROR(INDEX('Información SKU'!$H$1:$H$54,MATCH(I3494,'Información SKU'!$A$1:$A$54,0),1),15)</f>
        <v>60</v>
      </c>
      <c r="L3494">
        <v>4</v>
      </c>
      <c r="M3494" s="13">
        <f>L3494/IFERROR(INDEX('Información SKU'!$K$1:$K$54,MATCH(I3494,'Información SKU'!$A$1:$A$54,0),1),40)</f>
        <v>4.1666666666666664E-2</v>
      </c>
      <c r="N3494" s="3">
        <v>43487</v>
      </c>
      <c r="O3494" s="3" t="s">
        <v>362</v>
      </c>
      <c r="P3494" s="2">
        <v>2</v>
      </c>
      <c r="R3494" s="3"/>
    </row>
    <row r="3495" spans="2:18" x14ac:dyDescent="0.25">
      <c r="B3495" t="s">
        <v>189</v>
      </c>
      <c r="C3495">
        <v>1003933</v>
      </c>
      <c r="D3495" t="s">
        <v>115</v>
      </c>
      <c r="E3495">
        <v>9003933</v>
      </c>
      <c r="F3495" t="s">
        <v>212</v>
      </c>
      <c r="G3495">
        <v>10970478</v>
      </c>
      <c r="H3495">
        <v>1130</v>
      </c>
      <c r="I3495">
        <v>5243</v>
      </c>
      <c r="J3495" t="s">
        <v>86</v>
      </c>
      <c r="K3495">
        <f>L3495*IFERROR(INDEX('Información SKU'!$H$1:$H$54,MATCH(I3495,'Información SKU'!$A$1:$A$54,0),1),15)</f>
        <v>84</v>
      </c>
      <c r="L3495">
        <v>7</v>
      </c>
      <c r="M3495" s="13">
        <f>L3495/IFERROR(INDEX('Información SKU'!$K$1:$K$54,MATCH(I3495,'Información SKU'!$A$1:$A$54,0),1),40)</f>
        <v>9.3333333333333338E-2</v>
      </c>
      <c r="N3495" s="3">
        <v>43487</v>
      </c>
      <c r="O3495" s="3" t="s">
        <v>365</v>
      </c>
      <c r="P3495" s="2">
        <v>3</v>
      </c>
      <c r="R3495" s="3"/>
    </row>
    <row r="3496" spans="2:18" x14ac:dyDescent="0.25">
      <c r="B3496" t="s">
        <v>189</v>
      </c>
      <c r="C3496">
        <v>1003933</v>
      </c>
      <c r="D3496" t="s">
        <v>115</v>
      </c>
      <c r="E3496">
        <v>9003933</v>
      </c>
      <c r="F3496" t="s">
        <v>212</v>
      </c>
      <c r="G3496">
        <v>10970478</v>
      </c>
      <c r="H3496">
        <v>1120</v>
      </c>
      <c r="I3496">
        <v>5245</v>
      </c>
      <c r="J3496" t="s">
        <v>85</v>
      </c>
      <c r="K3496">
        <f>L3496*IFERROR(INDEX('Información SKU'!$H$1:$H$54,MATCH(I3496,'Información SKU'!$A$1:$A$54,0),1),15)</f>
        <v>75</v>
      </c>
      <c r="L3496">
        <v>5</v>
      </c>
      <c r="M3496" s="13">
        <f>L3496/IFERROR(INDEX('Información SKU'!$K$1:$K$54,MATCH(I3496,'Información SKU'!$A$1:$A$54,0),1),40)</f>
        <v>5.2083333333333336E-2</v>
      </c>
      <c r="N3496" s="3">
        <v>43487</v>
      </c>
      <c r="O3496" s="3" t="s">
        <v>360</v>
      </c>
      <c r="P3496" s="2">
        <v>1</v>
      </c>
      <c r="R3496" s="3"/>
    </row>
    <row r="3497" spans="2:18" x14ac:dyDescent="0.25">
      <c r="B3497" t="s">
        <v>189</v>
      </c>
      <c r="C3497">
        <v>1003933</v>
      </c>
      <c r="D3497" t="s">
        <v>115</v>
      </c>
      <c r="E3497">
        <v>9003933</v>
      </c>
      <c r="F3497" t="s">
        <v>212</v>
      </c>
      <c r="G3497">
        <v>10970478</v>
      </c>
      <c r="H3497">
        <v>1110</v>
      </c>
      <c r="I3497">
        <v>5246</v>
      </c>
      <c r="J3497" t="s">
        <v>73</v>
      </c>
      <c r="K3497">
        <f>L3497*IFERROR(INDEX('Información SKU'!$H$1:$H$54,MATCH(I3497,'Información SKU'!$A$1:$A$54,0),1),15)</f>
        <v>48</v>
      </c>
      <c r="L3497">
        <v>8</v>
      </c>
      <c r="M3497" s="13">
        <f>L3497/IFERROR(INDEX('Información SKU'!$K$1:$K$54,MATCH(I3497,'Información SKU'!$A$1:$A$54,0),1),40)</f>
        <v>0.10666666666666667</v>
      </c>
      <c r="N3497" s="3">
        <v>43487</v>
      </c>
      <c r="O3497" s="3" t="s">
        <v>361</v>
      </c>
      <c r="P3497" s="2">
        <v>1</v>
      </c>
      <c r="R3497" s="3"/>
    </row>
    <row r="3498" spans="2:18" x14ac:dyDescent="0.25">
      <c r="B3498" t="s">
        <v>189</v>
      </c>
      <c r="C3498">
        <v>1003933</v>
      </c>
      <c r="D3498" t="s">
        <v>115</v>
      </c>
      <c r="E3498">
        <v>9003933</v>
      </c>
      <c r="F3498" t="s">
        <v>212</v>
      </c>
      <c r="G3498">
        <v>10970478</v>
      </c>
      <c r="H3498">
        <v>1100</v>
      </c>
      <c r="I3498">
        <v>5266</v>
      </c>
      <c r="J3498" t="s">
        <v>84</v>
      </c>
      <c r="K3498">
        <f>L3498*IFERROR(INDEX('Información SKU'!$H$1:$H$54,MATCH(I3498,'Información SKU'!$A$1:$A$54,0),1),15)</f>
        <v>8</v>
      </c>
      <c r="L3498">
        <v>1</v>
      </c>
      <c r="M3498" s="13">
        <f>L3498/IFERROR(INDEX('Información SKU'!$K$1:$K$54,MATCH(I3498,'Información SKU'!$A$1:$A$54,0),1),40)</f>
        <v>1.4285714285714285E-2</v>
      </c>
      <c r="N3498" s="3">
        <v>43487</v>
      </c>
      <c r="O3498" s="3" t="s">
        <v>360</v>
      </c>
      <c r="P3498" s="2">
        <v>1</v>
      </c>
      <c r="R3498" s="3"/>
    </row>
    <row r="3499" spans="2:18" x14ac:dyDescent="0.25">
      <c r="B3499" t="s">
        <v>189</v>
      </c>
      <c r="C3499">
        <v>1003933</v>
      </c>
      <c r="D3499" t="s">
        <v>115</v>
      </c>
      <c r="E3499">
        <v>9003933</v>
      </c>
      <c r="F3499" t="s">
        <v>212</v>
      </c>
      <c r="G3499">
        <v>10970478</v>
      </c>
      <c r="H3499">
        <v>1090</v>
      </c>
      <c r="I3499">
        <v>5268</v>
      </c>
      <c r="J3499" t="s">
        <v>83</v>
      </c>
      <c r="K3499">
        <f>L3499*IFERROR(INDEX('Información SKU'!$H$1:$H$54,MATCH(I3499,'Información SKU'!$A$1:$A$54,0),1),15)</f>
        <v>30</v>
      </c>
      <c r="L3499">
        <v>2</v>
      </c>
      <c r="M3499" s="13">
        <f>L3499/IFERROR(INDEX('Información SKU'!$K$1:$K$54,MATCH(I3499,'Información SKU'!$A$1:$A$54,0),1),40)</f>
        <v>2.8571428571428571E-2</v>
      </c>
      <c r="N3499" s="3">
        <v>43487</v>
      </c>
      <c r="O3499" s="3" t="s">
        <v>364</v>
      </c>
      <c r="P3499" s="2">
        <v>3</v>
      </c>
      <c r="R3499" s="3"/>
    </row>
    <row r="3500" spans="2:18" x14ac:dyDescent="0.25">
      <c r="B3500" t="s">
        <v>189</v>
      </c>
      <c r="C3500">
        <v>1003933</v>
      </c>
      <c r="D3500" t="s">
        <v>115</v>
      </c>
      <c r="E3500">
        <v>9003933</v>
      </c>
      <c r="F3500" t="s">
        <v>212</v>
      </c>
      <c r="G3500">
        <v>10970478</v>
      </c>
      <c r="H3500">
        <v>1080</v>
      </c>
      <c r="I3500">
        <v>5273</v>
      </c>
      <c r="J3500" t="s">
        <v>82</v>
      </c>
      <c r="K3500">
        <f>L3500*IFERROR(INDEX('Información SKU'!$H$1:$H$54,MATCH(I3500,'Información SKU'!$A$1:$A$54,0),1),15)</f>
        <v>408</v>
      </c>
      <c r="L3500">
        <v>68</v>
      </c>
      <c r="M3500" s="13">
        <f>L3500/IFERROR(INDEX('Información SKU'!$K$1:$K$54,MATCH(I3500,'Información SKU'!$A$1:$A$54,0),1),40)</f>
        <v>0.97142857142857142</v>
      </c>
      <c r="N3500" s="3">
        <v>43487</v>
      </c>
      <c r="O3500" s="3" t="s">
        <v>362</v>
      </c>
      <c r="P3500" s="2">
        <v>2</v>
      </c>
      <c r="R3500" s="3"/>
    </row>
    <row r="3501" spans="2:18" x14ac:dyDescent="0.25">
      <c r="B3501" t="s">
        <v>189</v>
      </c>
      <c r="C3501">
        <v>1003933</v>
      </c>
      <c r="D3501" t="s">
        <v>115</v>
      </c>
      <c r="E3501">
        <v>9003933</v>
      </c>
      <c r="F3501" t="s">
        <v>212</v>
      </c>
      <c r="G3501">
        <v>10970478</v>
      </c>
      <c r="H3501">
        <v>1070</v>
      </c>
      <c r="I3501">
        <v>5274</v>
      </c>
      <c r="J3501" t="s">
        <v>72</v>
      </c>
      <c r="K3501">
        <f>L3501*IFERROR(INDEX('Información SKU'!$H$1:$H$54,MATCH(I3501,'Información SKU'!$A$1:$A$54,0),1),15)</f>
        <v>128</v>
      </c>
      <c r="L3501">
        <v>16</v>
      </c>
      <c r="M3501" s="13">
        <f>L3501/IFERROR(INDEX('Información SKU'!$K$1:$K$54,MATCH(I3501,'Información SKU'!$A$1:$A$54,0),1),40)</f>
        <v>0.22857142857142856</v>
      </c>
      <c r="N3501" s="3">
        <v>43487</v>
      </c>
      <c r="O3501" s="3" t="s">
        <v>365</v>
      </c>
      <c r="P3501" s="2">
        <v>3</v>
      </c>
      <c r="R3501" s="3"/>
    </row>
    <row r="3502" spans="2:18" x14ac:dyDescent="0.25">
      <c r="B3502" t="s">
        <v>189</v>
      </c>
      <c r="C3502">
        <v>1003933</v>
      </c>
      <c r="D3502" t="s">
        <v>115</v>
      </c>
      <c r="E3502">
        <v>9003933</v>
      </c>
      <c r="F3502" t="s">
        <v>212</v>
      </c>
      <c r="G3502">
        <v>10970478</v>
      </c>
      <c r="H3502">
        <v>1060</v>
      </c>
      <c r="I3502">
        <v>5275</v>
      </c>
      <c r="J3502" t="s">
        <v>75</v>
      </c>
      <c r="K3502">
        <f>L3502*IFERROR(INDEX('Información SKU'!$H$1:$H$54,MATCH(I3502,'Información SKU'!$A$1:$A$54,0),1),15)</f>
        <v>234</v>
      </c>
      <c r="L3502">
        <v>39</v>
      </c>
      <c r="M3502" s="13">
        <f>L3502/IFERROR(INDEX('Información SKU'!$K$1:$K$54,MATCH(I3502,'Información SKU'!$A$1:$A$54,0),1),40)</f>
        <v>0.55714285714285716</v>
      </c>
      <c r="N3502" s="3">
        <v>43487</v>
      </c>
      <c r="O3502" s="3" t="s">
        <v>360</v>
      </c>
      <c r="P3502" s="2">
        <v>1</v>
      </c>
      <c r="R3502" s="3"/>
    </row>
    <row r="3503" spans="2:18" x14ac:dyDescent="0.25">
      <c r="B3503" t="s">
        <v>189</v>
      </c>
      <c r="C3503">
        <v>1003933</v>
      </c>
      <c r="D3503" t="s">
        <v>115</v>
      </c>
      <c r="E3503">
        <v>9003933</v>
      </c>
      <c r="F3503" t="s">
        <v>212</v>
      </c>
      <c r="G3503">
        <v>10970478</v>
      </c>
      <c r="H3503">
        <v>1050</v>
      </c>
      <c r="I3503">
        <v>5402</v>
      </c>
      <c r="J3503" t="s">
        <v>32</v>
      </c>
      <c r="K3503">
        <f>L3503*IFERROR(INDEX('Información SKU'!$H$1:$H$54,MATCH(I3503,'Información SKU'!$A$1:$A$54,0),1),15)</f>
        <v>138</v>
      </c>
      <c r="L3503">
        <v>23</v>
      </c>
      <c r="M3503" s="13">
        <f>L3503/IFERROR(INDEX('Información SKU'!$K$1:$K$54,MATCH(I3503,'Información SKU'!$A$1:$A$54,0),1),40)</f>
        <v>0.38333333333333336</v>
      </c>
      <c r="N3503" s="3">
        <v>43487</v>
      </c>
      <c r="O3503" s="3" t="s">
        <v>365</v>
      </c>
      <c r="P3503" s="2">
        <v>3</v>
      </c>
      <c r="R3503" s="3"/>
    </row>
    <row r="3504" spans="2:18" x14ac:dyDescent="0.25">
      <c r="B3504" t="s">
        <v>189</v>
      </c>
      <c r="C3504">
        <v>1003933</v>
      </c>
      <c r="D3504" t="s">
        <v>115</v>
      </c>
      <c r="E3504">
        <v>9003933</v>
      </c>
      <c r="F3504" t="s">
        <v>212</v>
      </c>
      <c r="G3504">
        <v>10970478</v>
      </c>
      <c r="H3504">
        <v>1000</v>
      </c>
      <c r="I3504">
        <v>5235</v>
      </c>
      <c r="J3504" t="s">
        <v>90</v>
      </c>
      <c r="K3504">
        <f>L3504*IFERROR(INDEX('Información SKU'!$H$1:$H$54,MATCH(I3504,'Información SKU'!$A$1:$A$54,0),1),15)</f>
        <v>84</v>
      </c>
      <c r="L3504">
        <v>7</v>
      </c>
      <c r="M3504" s="13">
        <f>L3504/IFERROR(INDEX('Información SKU'!$K$1:$K$54,MATCH(I3504,'Información SKU'!$A$1:$A$54,0),1),40)</f>
        <v>0.12962962962962962</v>
      </c>
      <c r="N3504" s="3">
        <v>43487</v>
      </c>
      <c r="O3504" s="3" t="s">
        <v>361</v>
      </c>
      <c r="P3504" s="2">
        <v>1</v>
      </c>
      <c r="R3504" s="3"/>
    </row>
    <row r="3505" spans="2:18" x14ac:dyDescent="0.25">
      <c r="B3505" t="s">
        <v>189</v>
      </c>
      <c r="C3505">
        <v>1003933</v>
      </c>
      <c r="D3505" t="s">
        <v>115</v>
      </c>
      <c r="E3505">
        <v>9003933</v>
      </c>
      <c r="F3505" t="s">
        <v>212</v>
      </c>
      <c r="G3505">
        <v>10970478</v>
      </c>
      <c r="H3505">
        <v>990</v>
      </c>
      <c r="I3505">
        <v>5233</v>
      </c>
      <c r="J3505" t="s">
        <v>91</v>
      </c>
      <c r="K3505">
        <f>L3505*IFERROR(INDEX('Información SKU'!$H$1:$H$54,MATCH(I3505,'Información SKU'!$A$1:$A$54,0),1),15)</f>
        <v>120</v>
      </c>
      <c r="L3505">
        <v>10</v>
      </c>
      <c r="M3505" s="13">
        <f>L3505/IFERROR(INDEX('Información SKU'!$K$1:$K$54,MATCH(I3505,'Información SKU'!$A$1:$A$54,0),1),40)</f>
        <v>0.18518518518518517</v>
      </c>
      <c r="N3505" s="3">
        <v>43487</v>
      </c>
      <c r="O3505" s="3" t="s">
        <v>360</v>
      </c>
      <c r="P3505" s="2">
        <v>1</v>
      </c>
      <c r="R3505" s="3"/>
    </row>
    <row r="3506" spans="2:18" x14ac:dyDescent="0.25">
      <c r="B3506" t="s">
        <v>189</v>
      </c>
      <c r="C3506">
        <v>1003933</v>
      </c>
      <c r="D3506" t="s">
        <v>115</v>
      </c>
      <c r="E3506">
        <v>9003933</v>
      </c>
      <c r="F3506" t="s">
        <v>212</v>
      </c>
      <c r="G3506">
        <v>10970478</v>
      </c>
      <c r="H3506">
        <v>220</v>
      </c>
      <c r="I3506">
        <v>320</v>
      </c>
      <c r="J3506" t="s">
        <v>31</v>
      </c>
      <c r="K3506">
        <f>L3506*IFERROR(INDEX('Información SKU'!$H$1:$H$54,MATCH(I3506,'Información SKU'!$A$1:$A$54,0),1),15)</f>
        <v>600</v>
      </c>
      <c r="L3506">
        <v>40</v>
      </c>
      <c r="M3506" s="13">
        <f>L3506/IFERROR(INDEX('Información SKU'!$K$1:$K$54,MATCH(I3506,'Información SKU'!$A$1:$A$54,0),1),40)</f>
        <v>0.51282051282051277</v>
      </c>
      <c r="N3506" s="3">
        <v>43487</v>
      </c>
      <c r="O3506" s="3" t="s">
        <v>363</v>
      </c>
      <c r="P3506" s="2">
        <v>2</v>
      </c>
      <c r="R3506" s="3"/>
    </row>
    <row r="3507" spans="2:18" x14ac:dyDescent="0.25">
      <c r="B3507" t="s">
        <v>189</v>
      </c>
      <c r="C3507">
        <v>1003933</v>
      </c>
      <c r="D3507" t="s">
        <v>115</v>
      </c>
      <c r="E3507">
        <v>9003933</v>
      </c>
      <c r="F3507" t="s">
        <v>212</v>
      </c>
      <c r="G3507">
        <v>10970478</v>
      </c>
      <c r="H3507">
        <v>110</v>
      </c>
      <c r="I3507">
        <v>224</v>
      </c>
      <c r="J3507" t="s">
        <v>37</v>
      </c>
      <c r="K3507">
        <f>L3507*IFERROR(INDEX('Información SKU'!$H$1:$H$54,MATCH(I3507,'Información SKU'!$A$1:$A$54,0),1),15)</f>
        <v>32</v>
      </c>
      <c r="L3507">
        <v>4</v>
      </c>
      <c r="M3507" s="13">
        <f>L3507/IFERROR(INDEX('Información SKU'!$K$1:$K$54,MATCH(I3507,'Información SKU'!$A$1:$A$54,0),1),40)</f>
        <v>9.5238095238095233E-2</v>
      </c>
      <c r="N3507" s="3">
        <v>43487</v>
      </c>
      <c r="O3507" s="3" t="s">
        <v>360</v>
      </c>
      <c r="P3507" s="2">
        <v>1</v>
      </c>
      <c r="R3507" s="3"/>
    </row>
    <row r="3508" spans="2:18" x14ac:dyDescent="0.25">
      <c r="B3508" t="s">
        <v>189</v>
      </c>
      <c r="C3508">
        <v>1003933</v>
      </c>
      <c r="D3508" t="s">
        <v>115</v>
      </c>
      <c r="E3508">
        <v>9003933</v>
      </c>
      <c r="F3508" t="s">
        <v>212</v>
      </c>
      <c r="G3508">
        <v>10970478</v>
      </c>
      <c r="H3508">
        <v>100</v>
      </c>
      <c r="I3508">
        <v>223</v>
      </c>
      <c r="J3508" t="s">
        <v>74</v>
      </c>
      <c r="K3508">
        <f>L3508*IFERROR(INDEX('Información SKU'!$H$1:$H$54,MATCH(I3508,'Información SKU'!$A$1:$A$54,0),1),15)</f>
        <v>30</v>
      </c>
      <c r="L3508">
        <v>5</v>
      </c>
      <c r="M3508" s="13">
        <f>L3508/IFERROR(INDEX('Información SKU'!$K$1:$K$54,MATCH(I3508,'Información SKU'!$A$1:$A$54,0),1),40)</f>
        <v>0.11904761904761904</v>
      </c>
      <c r="N3508" s="3">
        <v>43487</v>
      </c>
      <c r="O3508" s="3" t="s">
        <v>364</v>
      </c>
      <c r="P3508" s="2">
        <v>3</v>
      </c>
      <c r="R3508" s="3"/>
    </row>
    <row r="3509" spans="2:18" x14ac:dyDescent="0.25">
      <c r="B3509" t="s">
        <v>189</v>
      </c>
      <c r="C3509">
        <v>1003933</v>
      </c>
      <c r="D3509" t="s">
        <v>115</v>
      </c>
      <c r="E3509">
        <v>9003933</v>
      </c>
      <c r="F3509" t="s">
        <v>212</v>
      </c>
      <c r="G3509">
        <v>10970478</v>
      </c>
      <c r="H3509">
        <v>90</v>
      </c>
      <c r="I3509">
        <v>205</v>
      </c>
      <c r="J3509" t="s">
        <v>35</v>
      </c>
      <c r="K3509">
        <f>L3509*IFERROR(INDEX('Información SKU'!$H$1:$H$54,MATCH(I3509,'Información SKU'!$A$1:$A$54,0),1),15)</f>
        <v>64</v>
      </c>
      <c r="L3509">
        <v>8</v>
      </c>
      <c r="M3509" s="13">
        <f>L3509/IFERROR(INDEX('Información SKU'!$K$1:$K$54,MATCH(I3509,'Información SKU'!$A$1:$A$54,0),1),40)</f>
        <v>0.19047619047619047</v>
      </c>
      <c r="N3509" s="3">
        <v>43487</v>
      </c>
      <c r="O3509" s="3" t="s">
        <v>361</v>
      </c>
      <c r="P3509" s="2">
        <v>1</v>
      </c>
      <c r="R3509" s="3"/>
    </row>
    <row r="3510" spans="2:18" x14ac:dyDescent="0.25">
      <c r="B3510" t="s">
        <v>189</v>
      </c>
      <c r="C3510">
        <v>1003933</v>
      </c>
      <c r="D3510" t="s">
        <v>115</v>
      </c>
      <c r="E3510">
        <v>9003933</v>
      </c>
      <c r="F3510" t="s">
        <v>212</v>
      </c>
      <c r="G3510">
        <v>10970478</v>
      </c>
      <c r="H3510">
        <v>30</v>
      </c>
      <c r="I3510">
        <v>43</v>
      </c>
      <c r="J3510" t="s">
        <v>12</v>
      </c>
      <c r="K3510">
        <f>L3510*IFERROR(INDEX('Información SKU'!$H$1:$H$54,MATCH(I3510,'Información SKU'!$A$1:$A$54,0),1),15)</f>
        <v>32</v>
      </c>
      <c r="L3510">
        <v>4</v>
      </c>
      <c r="M3510" s="13">
        <f>L3510/IFERROR(INDEX('Información SKU'!$K$1:$K$54,MATCH(I3510,'Información SKU'!$A$1:$A$54,0),1),40)</f>
        <v>9.5238095238095233E-2</v>
      </c>
      <c r="N3510" s="3">
        <v>43487</v>
      </c>
      <c r="O3510" s="3" t="s">
        <v>364</v>
      </c>
      <c r="P3510" s="2">
        <v>3</v>
      </c>
      <c r="R3510" s="3"/>
    </row>
    <row r="3511" spans="2:18" x14ac:dyDescent="0.25">
      <c r="B3511" t="s">
        <v>189</v>
      </c>
      <c r="C3511">
        <v>1003933</v>
      </c>
      <c r="D3511" t="s">
        <v>115</v>
      </c>
      <c r="E3511">
        <v>9003933</v>
      </c>
      <c r="F3511" t="s">
        <v>212</v>
      </c>
      <c r="G3511">
        <v>10970478</v>
      </c>
      <c r="H3511">
        <v>20</v>
      </c>
      <c r="I3511">
        <v>42</v>
      </c>
      <c r="J3511" t="s">
        <v>15</v>
      </c>
      <c r="K3511">
        <f>L3511*IFERROR(INDEX('Información SKU'!$H$1:$H$54,MATCH(I3511,'Información SKU'!$A$1:$A$54,0),1),15)</f>
        <v>144</v>
      </c>
      <c r="L3511">
        <v>12</v>
      </c>
      <c r="M3511" s="13">
        <f>L3511/IFERROR(INDEX('Información SKU'!$K$1:$K$54,MATCH(I3511,'Información SKU'!$A$1:$A$54,0),1),40)</f>
        <v>0.24</v>
      </c>
      <c r="N3511" s="3">
        <v>43487</v>
      </c>
      <c r="O3511" s="3" t="s">
        <v>364</v>
      </c>
      <c r="P3511" s="2">
        <v>3</v>
      </c>
      <c r="R3511" s="3"/>
    </row>
    <row r="3512" spans="2:18" x14ac:dyDescent="0.25">
      <c r="B3512" t="s">
        <v>189</v>
      </c>
      <c r="C3512">
        <v>1003933</v>
      </c>
      <c r="D3512" t="s">
        <v>115</v>
      </c>
      <c r="E3512">
        <v>9003933</v>
      </c>
      <c r="F3512" t="s">
        <v>212</v>
      </c>
      <c r="G3512">
        <v>10970478</v>
      </c>
      <c r="H3512">
        <v>10</v>
      </c>
      <c r="I3512">
        <v>41</v>
      </c>
      <c r="J3512" t="s">
        <v>71</v>
      </c>
      <c r="K3512">
        <f>L3512*IFERROR(INDEX('Información SKU'!$H$1:$H$54,MATCH(I3512,'Información SKU'!$A$1:$A$54,0),1),15)</f>
        <v>80</v>
      </c>
      <c r="L3512">
        <v>10</v>
      </c>
      <c r="M3512" s="13">
        <f>L3512/IFERROR(INDEX('Información SKU'!$K$1:$K$54,MATCH(I3512,'Información SKU'!$A$1:$A$54,0),1),40)</f>
        <v>0.16666666666666666</v>
      </c>
      <c r="N3512" s="3">
        <v>43487</v>
      </c>
      <c r="O3512" s="3" t="s">
        <v>363</v>
      </c>
      <c r="P3512" s="2">
        <v>2</v>
      </c>
      <c r="R3512" s="3"/>
    </row>
    <row r="3513" spans="2:18" x14ac:dyDescent="0.25">
      <c r="B3513" t="s">
        <v>189</v>
      </c>
      <c r="C3513">
        <v>1003933</v>
      </c>
      <c r="D3513" t="s">
        <v>115</v>
      </c>
      <c r="E3513">
        <v>9003933</v>
      </c>
      <c r="F3513" t="s">
        <v>212</v>
      </c>
      <c r="G3513">
        <v>10970478</v>
      </c>
      <c r="H3513">
        <v>540</v>
      </c>
      <c r="I3513">
        <v>63</v>
      </c>
      <c r="J3513" t="s">
        <v>1</v>
      </c>
      <c r="K3513">
        <f>L3513*IFERROR(INDEX('Información SKU'!$H$1:$H$54,MATCH(I3513,'Información SKU'!$A$1:$A$54,0),1),15)</f>
        <v>465</v>
      </c>
      <c r="L3513">
        <v>31</v>
      </c>
      <c r="M3513" s="13">
        <f>L3513/IFERROR(INDEX('Información SKU'!$K$1:$K$54,MATCH(I3513,'Información SKU'!$A$1:$A$54,0),1),40)</f>
        <v>0.73809523809523814</v>
      </c>
      <c r="N3513" s="3">
        <v>43487</v>
      </c>
      <c r="O3513" s="3" t="s">
        <v>361</v>
      </c>
      <c r="P3513" s="2">
        <v>1</v>
      </c>
      <c r="R3513" s="3"/>
    </row>
    <row r="3514" spans="2:18" x14ac:dyDescent="0.25">
      <c r="B3514" t="s">
        <v>189</v>
      </c>
      <c r="C3514">
        <v>1003933</v>
      </c>
      <c r="D3514" t="s">
        <v>115</v>
      </c>
      <c r="E3514">
        <v>9003933</v>
      </c>
      <c r="F3514" t="s">
        <v>212</v>
      </c>
      <c r="G3514">
        <v>10970478</v>
      </c>
      <c r="H3514">
        <v>530</v>
      </c>
      <c r="I3514">
        <v>62</v>
      </c>
      <c r="J3514" t="s">
        <v>25</v>
      </c>
      <c r="K3514">
        <f>L3514*IFERROR(INDEX('Información SKU'!$H$1:$H$54,MATCH(I3514,'Información SKU'!$A$1:$A$54,0),1),15)</f>
        <v>280</v>
      </c>
      <c r="L3514">
        <v>35</v>
      </c>
      <c r="M3514" s="13">
        <f>L3514/IFERROR(INDEX('Información SKU'!$K$1:$K$54,MATCH(I3514,'Información SKU'!$A$1:$A$54,0),1),40)</f>
        <v>0.7</v>
      </c>
      <c r="N3514" s="3">
        <v>43487</v>
      </c>
      <c r="O3514" s="3" t="s">
        <v>361</v>
      </c>
      <c r="P3514" s="2">
        <v>1</v>
      </c>
      <c r="R3514" s="3"/>
    </row>
    <row r="3515" spans="2:18" x14ac:dyDescent="0.25">
      <c r="B3515" t="s">
        <v>189</v>
      </c>
      <c r="C3515">
        <v>1003933</v>
      </c>
      <c r="D3515" t="s">
        <v>115</v>
      </c>
      <c r="E3515">
        <v>9003933</v>
      </c>
      <c r="F3515" t="s">
        <v>212</v>
      </c>
      <c r="G3515">
        <v>10970478</v>
      </c>
      <c r="H3515">
        <v>520</v>
      </c>
      <c r="I3515">
        <v>61</v>
      </c>
      <c r="J3515" t="s">
        <v>20</v>
      </c>
      <c r="K3515">
        <f>L3515*IFERROR(INDEX('Información SKU'!$H$1:$H$54,MATCH(I3515,'Información SKU'!$A$1:$A$54,0),1),15)</f>
        <v>120</v>
      </c>
      <c r="L3515">
        <v>8</v>
      </c>
      <c r="M3515" s="13">
        <f>L3515/IFERROR(INDEX('Información SKU'!$K$1:$K$54,MATCH(I3515,'Información SKU'!$A$1:$A$54,0),1),40)</f>
        <v>0.13333333333333333</v>
      </c>
      <c r="N3515" s="3">
        <v>43487</v>
      </c>
      <c r="O3515" s="3" t="s">
        <v>362</v>
      </c>
      <c r="P3515" s="2">
        <v>2</v>
      </c>
      <c r="R3515" s="3"/>
    </row>
    <row r="3516" spans="2:18" x14ac:dyDescent="0.25">
      <c r="B3516" t="s">
        <v>189</v>
      </c>
      <c r="C3516">
        <v>1003933</v>
      </c>
      <c r="D3516" t="s">
        <v>115</v>
      </c>
      <c r="E3516">
        <v>9003933</v>
      </c>
      <c r="F3516" t="s">
        <v>212</v>
      </c>
      <c r="G3516">
        <v>10970478</v>
      </c>
      <c r="H3516">
        <v>510</v>
      </c>
      <c r="I3516">
        <v>1200</v>
      </c>
      <c r="J3516" t="s">
        <v>17</v>
      </c>
      <c r="K3516">
        <f>L3516*IFERROR(INDEX('Información SKU'!$H$1:$H$54,MATCH(I3516,'Información SKU'!$A$1:$A$54,0),1),15)</f>
        <v>204</v>
      </c>
      <c r="L3516">
        <v>34</v>
      </c>
      <c r="M3516" s="13">
        <f>L3516/IFERROR(INDEX('Información SKU'!$K$1:$K$54,MATCH(I3516,'Información SKU'!$A$1:$A$54,0),1),40)</f>
        <v>0.80952380952380953</v>
      </c>
      <c r="N3516" s="3">
        <v>43487</v>
      </c>
      <c r="O3516" s="3" t="s">
        <v>363</v>
      </c>
      <c r="P3516" s="2">
        <v>2</v>
      </c>
      <c r="R3516" s="3"/>
    </row>
    <row r="3517" spans="2:18" x14ac:dyDescent="0.25">
      <c r="B3517" t="s">
        <v>189</v>
      </c>
      <c r="C3517">
        <v>1003933</v>
      </c>
      <c r="D3517" t="s">
        <v>115</v>
      </c>
      <c r="E3517">
        <v>9003933</v>
      </c>
      <c r="F3517" t="s">
        <v>212</v>
      </c>
      <c r="G3517">
        <v>10970478</v>
      </c>
      <c r="H3517">
        <v>500</v>
      </c>
      <c r="I3517">
        <v>1199</v>
      </c>
      <c r="J3517" t="s">
        <v>26</v>
      </c>
      <c r="K3517">
        <f>L3517*IFERROR(INDEX('Información SKU'!$H$1:$H$54,MATCH(I3517,'Información SKU'!$A$1:$A$54,0),1),15)</f>
        <v>276</v>
      </c>
      <c r="L3517">
        <v>23</v>
      </c>
      <c r="M3517" s="13">
        <f>L3517/IFERROR(INDEX('Información SKU'!$K$1:$K$54,MATCH(I3517,'Información SKU'!$A$1:$A$54,0),1),40)</f>
        <v>0.38333333333333336</v>
      </c>
      <c r="N3517" s="3">
        <v>43487</v>
      </c>
      <c r="O3517" s="3" t="s">
        <v>361</v>
      </c>
      <c r="P3517" s="2">
        <v>1</v>
      </c>
      <c r="R3517" s="3"/>
    </row>
    <row r="3518" spans="2:18" x14ac:dyDescent="0.25">
      <c r="B3518" t="s">
        <v>189</v>
      </c>
      <c r="C3518">
        <v>1003933</v>
      </c>
      <c r="D3518" t="s">
        <v>115</v>
      </c>
      <c r="E3518">
        <v>9003933</v>
      </c>
      <c r="F3518" t="s">
        <v>212</v>
      </c>
      <c r="G3518">
        <v>10970478</v>
      </c>
      <c r="H3518">
        <v>420</v>
      </c>
      <c r="I3518">
        <v>527</v>
      </c>
      <c r="J3518" t="s">
        <v>80</v>
      </c>
      <c r="K3518">
        <f>L3518*IFERROR(INDEX('Información SKU'!$H$1:$H$54,MATCH(I3518,'Información SKU'!$A$1:$A$54,0),1),15)</f>
        <v>60</v>
      </c>
      <c r="L3518">
        <v>4</v>
      </c>
      <c r="M3518" s="13">
        <f>L3518/IFERROR(INDEX('Información SKU'!$K$1:$K$54,MATCH(I3518,'Información SKU'!$A$1:$A$54,0),1),40)</f>
        <v>6.6666666666666666E-2</v>
      </c>
      <c r="N3518" s="3">
        <v>43487</v>
      </c>
      <c r="O3518" s="3" t="s">
        <v>361</v>
      </c>
      <c r="P3518" s="2">
        <v>1</v>
      </c>
      <c r="R3518" s="3"/>
    </row>
    <row r="3519" spans="2:18" x14ac:dyDescent="0.25">
      <c r="B3519" t="s">
        <v>189</v>
      </c>
      <c r="C3519">
        <v>1003933</v>
      </c>
      <c r="D3519" t="s">
        <v>115</v>
      </c>
      <c r="E3519">
        <v>9003933</v>
      </c>
      <c r="F3519" t="s">
        <v>212</v>
      </c>
      <c r="G3519">
        <v>10970478</v>
      </c>
      <c r="H3519">
        <v>410</v>
      </c>
      <c r="I3519">
        <v>522</v>
      </c>
      <c r="J3519" t="s">
        <v>6</v>
      </c>
      <c r="K3519">
        <f>L3519*IFERROR(INDEX('Información SKU'!$H$1:$H$54,MATCH(I3519,'Información SKU'!$A$1:$A$54,0),1),15)</f>
        <v>30</v>
      </c>
      <c r="L3519">
        <v>2</v>
      </c>
      <c r="M3519" s="13">
        <f>L3519/IFERROR(INDEX('Información SKU'!$K$1:$K$54,MATCH(I3519,'Información SKU'!$A$1:$A$54,0),1),40)</f>
        <v>3.3333333333333333E-2</v>
      </c>
      <c r="N3519" s="3">
        <v>43487</v>
      </c>
      <c r="O3519" s="3" t="s">
        <v>361</v>
      </c>
      <c r="P3519" s="2">
        <v>1</v>
      </c>
      <c r="R3519" s="3"/>
    </row>
    <row r="3520" spans="2:18" x14ac:dyDescent="0.25">
      <c r="B3520" t="s">
        <v>189</v>
      </c>
      <c r="C3520">
        <v>1003933</v>
      </c>
      <c r="D3520" t="s">
        <v>115</v>
      </c>
      <c r="E3520">
        <v>9003933</v>
      </c>
      <c r="F3520" t="s">
        <v>212</v>
      </c>
      <c r="G3520">
        <v>10970478</v>
      </c>
      <c r="H3520">
        <v>400</v>
      </c>
      <c r="I3520">
        <v>521</v>
      </c>
      <c r="J3520" t="s">
        <v>28</v>
      </c>
      <c r="K3520">
        <f>L3520*IFERROR(INDEX('Información SKU'!$H$1:$H$54,MATCH(I3520,'Información SKU'!$A$1:$A$54,0),1),15)</f>
        <v>80</v>
      </c>
      <c r="L3520">
        <v>10</v>
      </c>
      <c r="M3520" s="13">
        <f>L3520/IFERROR(INDEX('Información SKU'!$K$1:$K$54,MATCH(I3520,'Información SKU'!$A$1:$A$54,0),1),40)</f>
        <v>0.16666666666666666</v>
      </c>
      <c r="N3520" s="3">
        <v>43487</v>
      </c>
      <c r="O3520" s="3" t="s">
        <v>364</v>
      </c>
      <c r="P3520" s="2">
        <v>3</v>
      </c>
      <c r="R3520" s="3"/>
    </row>
    <row r="3521" spans="2:18" x14ac:dyDescent="0.25">
      <c r="B3521" t="s">
        <v>189</v>
      </c>
      <c r="C3521">
        <v>1003933</v>
      </c>
      <c r="D3521" t="s">
        <v>115</v>
      </c>
      <c r="E3521">
        <v>9003933</v>
      </c>
      <c r="F3521" t="s">
        <v>212</v>
      </c>
      <c r="G3521">
        <v>10970478</v>
      </c>
      <c r="H3521">
        <v>390</v>
      </c>
      <c r="I3521">
        <v>511</v>
      </c>
      <c r="J3521" t="s">
        <v>29</v>
      </c>
      <c r="K3521">
        <f>L3521*IFERROR(INDEX('Información SKU'!$H$1:$H$54,MATCH(I3521,'Información SKU'!$A$1:$A$54,0),1),15)</f>
        <v>112</v>
      </c>
      <c r="L3521">
        <v>14</v>
      </c>
      <c r="M3521" s="13">
        <f>L3521/IFERROR(INDEX('Información SKU'!$K$1:$K$54,MATCH(I3521,'Información SKU'!$A$1:$A$54,0),1),40)</f>
        <v>0.23333333333333334</v>
      </c>
      <c r="N3521" s="3">
        <v>43487</v>
      </c>
      <c r="O3521" s="3" t="s">
        <v>361</v>
      </c>
      <c r="P3521" s="2">
        <v>1</v>
      </c>
      <c r="R3521" s="3"/>
    </row>
    <row r="3522" spans="2:18" x14ac:dyDescent="0.25">
      <c r="B3522" t="s">
        <v>189</v>
      </c>
      <c r="C3522">
        <v>1003933</v>
      </c>
      <c r="D3522" t="s">
        <v>115</v>
      </c>
      <c r="E3522">
        <v>9003933</v>
      </c>
      <c r="F3522" t="s">
        <v>212</v>
      </c>
      <c r="G3522">
        <v>10970478</v>
      </c>
      <c r="H3522">
        <v>380</v>
      </c>
      <c r="I3522">
        <v>509</v>
      </c>
      <c r="J3522" t="s">
        <v>0</v>
      </c>
      <c r="K3522">
        <f>L3522*IFERROR(INDEX('Información SKU'!$H$1:$H$54,MATCH(I3522,'Información SKU'!$A$1:$A$54,0),1),15)</f>
        <v>30</v>
      </c>
      <c r="L3522">
        <v>5</v>
      </c>
      <c r="M3522" s="13">
        <f>L3522/IFERROR(INDEX('Información SKU'!$K$1:$K$54,MATCH(I3522,'Información SKU'!$A$1:$A$54,0),1),40)</f>
        <v>6.25E-2</v>
      </c>
      <c r="N3522" s="3">
        <v>43487</v>
      </c>
      <c r="O3522" s="3" t="s">
        <v>360</v>
      </c>
      <c r="P3522" s="2">
        <v>1</v>
      </c>
      <c r="R3522" s="3"/>
    </row>
    <row r="3523" spans="2:18" x14ac:dyDescent="0.25">
      <c r="B3523" t="s">
        <v>189</v>
      </c>
      <c r="C3523">
        <v>1003933</v>
      </c>
      <c r="D3523" t="s">
        <v>115</v>
      </c>
      <c r="E3523">
        <v>9003933</v>
      </c>
      <c r="F3523" t="s">
        <v>212</v>
      </c>
      <c r="G3523">
        <v>10970478</v>
      </c>
      <c r="H3523">
        <v>370</v>
      </c>
      <c r="I3523">
        <v>480</v>
      </c>
      <c r="J3523" t="s">
        <v>77</v>
      </c>
      <c r="K3523">
        <f>L3523*IFERROR(INDEX('Información SKU'!$H$1:$H$54,MATCH(I3523,'Información SKU'!$A$1:$A$54,0),1),15)</f>
        <v>80</v>
      </c>
      <c r="L3523">
        <v>10</v>
      </c>
      <c r="M3523" s="13">
        <f>L3523/IFERROR(INDEX('Información SKU'!$K$1:$K$54,MATCH(I3523,'Información SKU'!$A$1:$A$54,0),1),40)</f>
        <v>0.12820512820512819</v>
      </c>
      <c r="N3523" s="3">
        <v>43487</v>
      </c>
      <c r="O3523" s="3" t="s">
        <v>360</v>
      </c>
      <c r="P3523" s="2">
        <v>1</v>
      </c>
      <c r="R3523" s="3"/>
    </row>
    <row r="3524" spans="2:18" x14ac:dyDescent="0.25">
      <c r="B3524" t="s">
        <v>189</v>
      </c>
      <c r="C3524">
        <v>1003933</v>
      </c>
      <c r="D3524" t="s">
        <v>115</v>
      </c>
      <c r="E3524">
        <v>9003933</v>
      </c>
      <c r="F3524" t="s">
        <v>212</v>
      </c>
      <c r="G3524">
        <v>10970478</v>
      </c>
      <c r="H3524">
        <v>360</v>
      </c>
      <c r="I3524">
        <v>439</v>
      </c>
      <c r="J3524" t="s">
        <v>78</v>
      </c>
      <c r="K3524">
        <f>L3524*IFERROR(INDEX('Información SKU'!$H$1:$H$54,MATCH(I3524,'Información SKU'!$A$1:$A$54,0),1),15)</f>
        <v>114</v>
      </c>
      <c r="L3524">
        <v>19</v>
      </c>
      <c r="M3524" s="13">
        <f>L3524/IFERROR(INDEX('Información SKU'!$K$1:$K$54,MATCH(I3524,'Información SKU'!$A$1:$A$54,0),1),40)</f>
        <v>0.15079365079365079</v>
      </c>
      <c r="N3524" s="3">
        <v>43487</v>
      </c>
      <c r="O3524" s="3" t="s">
        <v>361</v>
      </c>
      <c r="P3524" s="2">
        <v>1</v>
      </c>
      <c r="R3524" s="3"/>
    </row>
    <row r="3525" spans="2:18" x14ac:dyDescent="0.25">
      <c r="B3525" t="s">
        <v>189</v>
      </c>
      <c r="C3525">
        <v>1003933</v>
      </c>
      <c r="D3525" t="s">
        <v>115</v>
      </c>
      <c r="E3525">
        <v>9003933</v>
      </c>
      <c r="F3525" t="s">
        <v>212</v>
      </c>
      <c r="G3525">
        <v>10970478</v>
      </c>
      <c r="H3525">
        <v>350</v>
      </c>
      <c r="I3525">
        <v>420</v>
      </c>
      <c r="J3525" t="s">
        <v>11</v>
      </c>
      <c r="K3525">
        <f>L3525*IFERROR(INDEX('Información SKU'!$H$1:$H$54,MATCH(I3525,'Información SKU'!$A$1:$A$54,0),1),15)</f>
        <v>135</v>
      </c>
      <c r="L3525">
        <v>9</v>
      </c>
      <c r="M3525" s="13">
        <f>L3525/IFERROR(INDEX('Información SKU'!$K$1:$K$54,MATCH(I3525,'Información SKU'!$A$1:$A$54,0),1),40)</f>
        <v>0.11538461538461539</v>
      </c>
      <c r="N3525" s="3">
        <v>43487</v>
      </c>
      <c r="O3525" s="3" t="s">
        <v>365</v>
      </c>
      <c r="P3525" s="2">
        <v>3</v>
      </c>
      <c r="R3525" s="3"/>
    </row>
    <row r="3526" spans="2:18" x14ac:dyDescent="0.25">
      <c r="B3526" t="s">
        <v>189</v>
      </c>
      <c r="C3526">
        <v>1003933</v>
      </c>
      <c r="D3526" t="s">
        <v>115</v>
      </c>
      <c r="E3526">
        <v>9003933</v>
      </c>
      <c r="F3526" t="s">
        <v>212</v>
      </c>
      <c r="G3526">
        <v>10970478</v>
      </c>
      <c r="H3526">
        <v>330</v>
      </c>
      <c r="I3526">
        <v>416</v>
      </c>
      <c r="J3526" t="s">
        <v>81</v>
      </c>
      <c r="K3526">
        <f>L3526*IFERROR(INDEX('Información SKU'!$H$1:$H$54,MATCH(I3526,'Información SKU'!$A$1:$A$54,0),1),15)</f>
        <v>60</v>
      </c>
      <c r="L3526">
        <v>4</v>
      </c>
      <c r="M3526" s="13">
        <f>L3526/IFERROR(INDEX('Información SKU'!$K$1:$K$54,MATCH(I3526,'Información SKU'!$A$1:$A$54,0),1),40)</f>
        <v>5.7142857142857141E-2</v>
      </c>
      <c r="N3526" s="3">
        <v>43487</v>
      </c>
      <c r="O3526" s="3" t="s">
        <v>365</v>
      </c>
      <c r="P3526" s="2">
        <v>3</v>
      </c>
      <c r="R3526" s="3"/>
    </row>
    <row r="3527" spans="2:18" x14ac:dyDescent="0.25">
      <c r="B3527" t="s">
        <v>189</v>
      </c>
      <c r="C3527">
        <v>1003933</v>
      </c>
      <c r="D3527" t="s">
        <v>115</v>
      </c>
      <c r="E3527">
        <v>9003933</v>
      </c>
      <c r="F3527" t="s">
        <v>212</v>
      </c>
      <c r="G3527">
        <v>10970479</v>
      </c>
      <c r="H3527">
        <v>10</v>
      </c>
      <c r="I3527">
        <v>460</v>
      </c>
      <c r="J3527" t="s">
        <v>38</v>
      </c>
      <c r="K3527">
        <f>L3527*IFERROR(INDEX('Información SKU'!$H$1:$H$54,MATCH(I3527,'Información SKU'!$A$1:$A$54,0),1),15)</f>
        <v>480</v>
      </c>
      <c r="L3527">
        <v>32</v>
      </c>
      <c r="M3527" s="13">
        <f>L3527/IFERROR(INDEX('Información SKU'!$K$1:$K$54,MATCH(I3527,'Información SKU'!$A$1:$A$54,0),1),40)</f>
        <v>0.41025641025641024</v>
      </c>
      <c r="N3527" s="3">
        <v>43487</v>
      </c>
      <c r="O3527" s="3" t="s">
        <v>360</v>
      </c>
      <c r="P3527" s="2">
        <v>1</v>
      </c>
      <c r="R3527" s="3"/>
    </row>
    <row r="3528" spans="2:18" x14ac:dyDescent="0.25">
      <c r="B3528" t="s">
        <v>189</v>
      </c>
      <c r="C3528">
        <v>1004140</v>
      </c>
      <c r="D3528" t="s">
        <v>131</v>
      </c>
      <c r="E3528">
        <v>9004140</v>
      </c>
      <c r="F3528" t="s">
        <v>240</v>
      </c>
      <c r="G3528">
        <v>10970480</v>
      </c>
      <c r="H3528">
        <v>170</v>
      </c>
      <c r="I3528">
        <v>5235</v>
      </c>
      <c r="J3528" t="s">
        <v>90</v>
      </c>
      <c r="K3528">
        <f>L3528*IFERROR(INDEX('Información SKU'!$H$1:$H$54,MATCH(I3528,'Información SKU'!$A$1:$A$54,0),1),15)</f>
        <v>84</v>
      </c>
      <c r="L3528">
        <v>7</v>
      </c>
      <c r="M3528" s="13">
        <f>L3528/IFERROR(INDEX('Información SKU'!$K$1:$K$54,MATCH(I3528,'Información SKU'!$A$1:$A$54,0),1),40)</f>
        <v>0.12962962962962962</v>
      </c>
      <c r="N3528" s="3">
        <v>43487</v>
      </c>
      <c r="O3528" s="3" t="s">
        <v>362</v>
      </c>
      <c r="P3528" s="2">
        <v>2</v>
      </c>
      <c r="R3528" s="3"/>
    </row>
    <row r="3529" spans="2:18" x14ac:dyDescent="0.25">
      <c r="B3529" t="s">
        <v>189</v>
      </c>
      <c r="C3529">
        <v>1004140</v>
      </c>
      <c r="D3529" t="s">
        <v>131</v>
      </c>
      <c r="E3529">
        <v>9004140</v>
      </c>
      <c r="F3529" t="s">
        <v>240</v>
      </c>
      <c r="G3529">
        <v>10970480</v>
      </c>
      <c r="H3529">
        <v>160</v>
      </c>
      <c r="I3529">
        <v>5236</v>
      </c>
      <c r="J3529" t="s">
        <v>89</v>
      </c>
      <c r="K3529">
        <f>L3529*IFERROR(INDEX('Información SKU'!$H$1:$H$54,MATCH(I3529,'Información SKU'!$A$1:$A$54,0),1),15)</f>
        <v>132</v>
      </c>
      <c r="L3529">
        <v>11</v>
      </c>
      <c r="M3529" s="13">
        <f>L3529/IFERROR(INDEX('Información SKU'!$K$1:$K$54,MATCH(I3529,'Información SKU'!$A$1:$A$54,0),1),40)</f>
        <v>0.2</v>
      </c>
      <c r="N3529" s="3">
        <v>43487</v>
      </c>
      <c r="O3529" s="3" t="s">
        <v>362</v>
      </c>
      <c r="P3529" s="2">
        <v>2</v>
      </c>
      <c r="R3529" s="3"/>
    </row>
    <row r="3530" spans="2:18" x14ac:dyDescent="0.25">
      <c r="B3530" t="s">
        <v>189</v>
      </c>
      <c r="C3530">
        <v>1004140</v>
      </c>
      <c r="D3530" t="s">
        <v>131</v>
      </c>
      <c r="E3530">
        <v>9004140</v>
      </c>
      <c r="F3530" t="s">
        <v>240</v>
      </c>
      <c r="G3530">
        <v>10970480</v>
      </c>
      <c r="H3530">
        <v>150</v>
      </c>
      <c r="I3530">
        <v>5402</v>
      </c>
      <c r="J3530" t="s">
        <v>32</v>
      </c>
      <c r="K3530">
        <f>L3530*IFERROR(INDEX('Información SKU'!$H$1:$H$54,MATCH(I3530,'Información SKU'!$A$1:$A$54,0),1),15)</f>
        <v>36</v>
      </c>
      <c r="L3530">
        <v>6</v>
      </c>
      <c r="M3530" s="13">
        <f>L3530/IFERROR(INDEX('Información SKU'!$K$1:$K$54,MATCH(I3530,'Información SKU'!$A$1:$A$54,0),1),40)</f>
        <v>0.1</v>
      </c>
      <c r="N3530" s="3">
        <v>43487</v>
      </c>
      <c r="O3530" s="3" t="s">
        <v>362</v>
      </c>
      <c r="P3530" s="2">
        <v>2</v>
      </c>
      <c r="R3530" s="3"/>
    </row>
    <row r="3531" spans="2:18" x14ac:dyDescent="0.25">
      <c r="B3531" t="s">
        <v>189</v>
      </c>
      <c r="C3531">
        <v>1004140</v>
      </c>
      <c r="D3531" t="s">
        <v>131</v>
      </c>
      <c r="E3531">
        <v>9004140</v>
      </c>
      <c r="F3531" t="s">
        <v>240</v>
      </c>
      <c r="G3531">
        <v>10970480</v>
      </c>
      <c r="H3531">
        <v>110</v>
      </c>
      <c r="I3531">
        <v>460</v>
      </c>
      <c r="J3531" t="s">
        <v>38</v>
      </c>
      <c r="K3531">
        <f>L3531*IFERROR(INDEX('Información SKU'!$H$1:$H$54,MATCH(I3531,'Información SKU'!$A$1:$A$54,0),1),15)</f>
        <v>120</v>
      </c>
      <c r="L3531">
        <v>8</v>
      </c>
      <c r="M3531" s="13">
        <f>L3531/IFERROR(INDEX('Información SKU'!$K$1:$K$54,MATCH(I3531,'Información SKU'!$A$1:$A$54,0),1),40)</f>
        <v>0.10256410256410256</v>
      </c>
      <c r="N3531" s="3">
        <v>43487</v>
      </c>
      <c r="O3531" s="3" t="s">
        <v>360</v>
      </c>
      <c r="P3531" s="2">
        <v>1</v>
      </c>
      <c r="R3531" s="3"/>
    </row>
    <row r="3532" spans="2:18" x14ac:dyDescent="0.25">
      <c r="B3532" t="s">
        <v>189</v>
      </c>
      <c r="C3532">
        <v>1004140</v>
      </c>
      <c r="D3532" t="s">
        <v>131</v>
      </c>
      <c r="E3532">
        <v>9004140</v>
      </c>
      <c r="F3532" t="s">
        <v>240</v>
      </c>
      <c r="G3532">
        <v>10970480</v>
      </c>
      <c r="H3532">
        <v>100</v>
      </c>
      <c r="I3532">
        <v>420</v>
      </c>
      <c r="J3532" t="s">
        <v>11</v>
      </c>
      <c r="K3532">
        <f>L3532*IFERROR(INDEX('Información SKU'!$H$1:$H$54,MATCH(I3532,'Información SKU'!$A$1:$A$54,0),1),15)</f>
        <v>105</v>
      </c>
      <c r="L3532">
        <v>7</v>
      </c>
      <c r="M3532" s="13">
        <f>L3532/IFERROR(INDEX('Información SKU'!$K$1:$K$54,MATCH(I3532,'Información SKU'!$A$1:$A$54,0),1),40)</f>
        <v>8.9743589743589744E-2</v>
      </c>
      <c r="N3532" s="3">
        <v>43487</v>
      </c>
      <c r="O3532" s="3" t="s">
        <v>364</v>
      </c>
      <c r="P3532" s="2">
        <v>3</v>
      </c>
      <c r="R3532" s="3"/>
    </row>
    <row r="3533" spans="2:18" x14ac:dyDescent="0.25">
      <c r="B3533" t="s">
        <v>189</v>
      </c>
      <c r="C3533">
        <v>1004140</v>
      </c>
      <c r="D3533" t="s">
        <v>131</v>
      </c>
      <c r="E3533">
        <v>9004140</v>
      </c>
      <c r="F3533" t="s">
        <v>240</v>
      </c>
      <c r="G3533">
        <v>10970480</v>
      </c>
      <c r="H3533">
        <v>60</v>
      </c>
      <c r="I3533">
        <v>320</v>
      </c>
      <c r="J3533" t="s">
        <v>31</v>
      </c>
      <c r="K3533">
        <f>L3533*IFERROR(INDEX('Información SKU'!$H$1:$H$54,MATCH(I3533,'Información SKU'!$A$1:$A$54,0),1),15)</f>
        <v>135</v>
      </c>
      <c r="L3533">
        <v>9</v>
      </c>
      <c r="M3533" s="13">
        <f>L3533/IFERROR(INDEX('Información SKU'!$K$1:$K$54,MATCH(I3533,'Información SKU'!$A$1:$A$54,0),1),40)</f>
        <v>0.11538461538461539</v>
      </c>
      <c r="N3533" s="3">
        <v>43487</v>
      </c>
      <c r="O3533" s="3" t="s">
        <v>361</v>
      </c>
      <c r="P3533" s="2">
        <v>1</v>
      </c>
      <c r="R3533" s="3"/>
    </row>
    <row r="3534" spans="2:18" x14ac:dyDescent="0.25">
      <c r="B3534" t="s">
        <v>189</v>
      </c>
      <c r="C3534">
        <v>1004140</v>
      </c>
      <c r="D3534" t="s">
        <v>131</v>
      </c>
      <c r="E3534">
        <v>9004140</v>
      </c>
      <c r="F3534" t="s">
        <v>240</v>
      </c>
      <c r="G3534">
        <v>10970480</v>
      </c>
      <c r="H3534">
        <v>30</v>
      </c>
      <c r="I3534">
        <v>43</v>
      </c>
      <c r="J3534" t="s">
        <v>12</v>
      </c>
      <c r="K3534">
        <f>L3534*IFERROR(INDEX('Información SKU'!$H$1:$H$54,MATCH(I3534,'Información SKU'!$A$1:$A$54,0),1),15)</f>
        <v>80</v>
      </c>
      <c r="L3534">
        <v>10</v>
      </c>
      <c r="M3534" s="13">
        <f>L3534/IFERROR(INDEX('Información SKU'!$K$1:$K$54,MATCH(I3534,'Información SKU'!$A$1:$A$54,0),1),40)</f>
        <v>0.23809523809523808</v>
      </c>
      <c r="N3534" s="3">
        <v>43487</v>
      </c>
      <c r="O3534" s="3" t="s">
        <v>365</v>
      </c>
      <c r="P3534" s="2">
        <v>3</v>
      </c>
      <c r="R3534" s="3"/>
    </row>
    <row r="3535" spans="2:18" x14ac:dyDescent="0.25">
      <c r="B3535" t="s">
        <v>189</v>
      </c>
      <c r="C3535">
        <v>1004140</v>
      </c>
      <c r="D3535" t="s">
        <v>131</v>
      </c>
      <c r="E3535">
        <v>9004140</v>
      </c>
      <c r="F3535" t="s">
        <v>240</v>
      </c>
      <c r="G3535">
        <v>10970480</v>
      </c>
      <c r="H3535">
        <v>20</v>
      </c>
      <c r="I3535">
        <v>41</v>
      </c>
      <c r="J3535" t="s">
        <v>71</v>
      </c>
      <c r="K3535">
        <f>L3535*IFERROR(INDEX('Información SKU'!$H$1:$H$54,MATCH(I3535,'Información SKU'!$A$1:$A$54,0),1),15)</f>
        <v>176</v>
      </c>
      <c r="L3535">
        <v>22</v>
      </c>
      <c r="M3535" s="13">
        <f>L3535/IFERROR(INDEX('Información SKU'!$K$1:$K$54,MATCH(I3535,'Información SKU'!$A$1:$A$54,0),1),40)</f>
        <v>0.36666666666666664</v>
      </c>
      <c r="N3535" s="3">
        <v>43487</v>
      </c>
      <c r="O3535" s="3" t="s">
        <v>362</v>
      </c>
      <c r="P3535" s="2">
        <v>2</v>
      </c>
      <c r="R3535" s="3"/>
    </row>
    <row r="3536" spans="2:18" x14ac:dyDescent="0.25">
      <c r="B3536" t="s">
        <v>194</v>
      </c>
      <c r="C3536">
        <v>1006515</v>
      </c>
      <c r="D3536" t="s">
        <v>169</v>
      </c>
      <c r="E3536">
        <v>9006515</v>
      </c>
      <c r="F3536" t="s">
        <v>295</v>
      </c>
      <c r="G3536">
        <v>10970481</v>
      </c>
      <c r="H3536">
        <v>70</v>
      </c>
      <c r="I3536">
        <v>521</v>
      </c>
      <c r="J3536" t="s">
        <v>28</v>
      </c>
      <c r="K3536">
        <f>L3536*IFERROR(INDEX('Información SKU'!$H$1:$H$54,MATCH(I3536,'Información SKU'!$A$1:$A$54,0),1),15)</f>
        <v>8</v>
      </c>
      <c r="L3536">
        <v>1</v>
      </c>
      <c r="M3536" s="13">
        <f>L3536/IFERROR(INDEX('Información SKU'!$K$1:$K$54,MATCH(I3536,'Información SKU'!$A$1:$A$54,0),1),40)</f>
        <v>1.6666666666666666E-2</v>
      </c>
      <c r="N3536" s="3">
        <v>43487</v>
      </c>
      <c r="O3536" s="3" t="s">
        <v>363</v>
      </c>
      <c r="P3536" s="2">
        <v>2</v>
      </c>
      <c r="R3536" s="3"/>
    </row>
    <row r="3537" spans="2:18" x14ac:dyDescent="0.25">
      <c r="B3537" t="s">
        <v>194</v>
      </c>
      <c r="C3537">
        <v>1006515</v>
      </c>
      <c r="D3537" t="s">
        <v>169</v>
      </c>
      <c r="E3537">
        <v>9006515</v>
      </c>
      <c r="F3537" t="s">
        <v>295</v>
      </c>
      <c r="G3537">
        <v>10970481</v>
      </c>
      <c r="H3537">
        <v>50</v>
      </c>
      <c r="I3537">
        <v>439</v>
      </c>
      <c r="J3537" t="s">
        <v>78</v>
      </c>
      <c r="K3537">
        <f>L3537*IFERROR(INDEX('Información SKU'!$H$1:$H$54,MATCH(I3537,'Información SKU'!$A$1:$A$54,0),1),15)</f>
        <v>12</v>
      </c>
      <c r="L3537">
        <v>2</v>
      </c>
      <c r="M3537" s="13">
        <f>L3537/IFERROR(INDEX('Información SKU'!$K$1:$K$54,MATCH(I3537,'Información SKU'!$A$1:$A$54,0),1),40)</f>
        <v>1.5873015873015872E-2</v>
      </c>
      <c r="N3537" s="3">
        <v>43487</v>
      </c>
      <c r="O3537" s="3" t="s">
        <v>362</v>
      </c>
      <c r="P3537" s="2">
        <v>2</v>
      </c>
      <c r="R3537" s="3"/>
    </row>
    <row r="3538" spans="2:18" x14ac:dyDescent="0.25">
      <c r="B3538" t="s">
        <v>194</v>
      </c>
      <c r="C3538">
        <v>1006515</v>
      </c>
      <c r="D3538" t="s">
        <v>169</v>
      </c>
      <c r="E3538">
        <v>9006515</v>
      </c>
      <c r="F3538" t="s">
        <v>295</v>
      </c>
      <c r="G3538">
        <v>10970481</v>
      </c>
      <c r="H3538">
        <v>40</v>
      </c>
      <c r="I3538">
        <v>43</v>
      </c>
      <c r="J3538" t="s">
        <v>12</v>
      </c>
      <c r="K3538">
        <f>L3538*IFERROR(INDEX('Información SKU'!$H$1:$H$54,MATCH(I3538,'Información SKU'!$A$1:$A$54,0),1),15)</f>
        <v>40</v>
      </c>
      <c r="L3538">
        <v>5</v>
      </c>
      <c r="M3538" s="13">
        <f>L3538/IFERROR(INDEX('Información SKU'!$K$1:$K$54,MATCH(I3538,'Información SKU'!$A$1:$A$54,0),1),40)</f>
        <v>0.11904761904761904</v>
      </c>
      <c r="N3538" s="3">
        <v>43487</v>
      </c>
      <c r="O3538" s="3" t="s">
        <v>363</v>
      </c>
      <c r="P3538" s="2">
        <v>2</v>
      </c>
      <c r="R3538" s="3"/>
    </row>
    <row r="3539" spans="2:18" x14ac:dyDescent="0.25">
      <c r="B3539" t="s">
        <v>194</v>
      </c>
      <c r="C3539">
        <v>1001367</v>
      </c>
      <c r="D3539" t="s">
        <v>169</v>
      </c>
      <c r="E3539">
        <v>9001367</v>
      </c>
      <c r="F3539" t="s">
        <v>304</v>
      </c>
      <c r="G3539">
        <v>10970482</v>
      </c>
      <c r="H3539">
        <v>70</v>
      </c>
      <c r="I3539">
        <v>2381</v>
      </c>
      <c r="J3539" t="s">
        <v>93</v>
      </c>
      <c r="K3539">
        <f>L3539*IFERROR(INDEX('Información SKU'!$H$1:$H$54,MATCH(I3539,'Información SKU'!$A$1:$A$54,0),1),15)</f>
        <v>8</v>
      </c>
      <c r="L3539">
        <v>1</v>
      </c>
      <c r="M3539" s="13">
        <f>L3539/IFERROR(INDEX('Información SKU'!$K$1:$K$54,MATCH(I3539,'Información SKU'!$A$1:$A$54,0),1),40)</f>
        <v>5.7142857142857143E-3</v>
      </c>
      <c r="N3539" s="3">
        <v>43487</v>
      </c>
      <c r="O3539" s="3" t="s">
        <v>365</v>
      </c>
      <c r="P3539" s="2">
        <v>3</v>
      </c>
      <c r="R3539" s="3"/>
    </row>
    <row r="3540" spans="2:18" x14ac:dyDescent="0.25">
      <c r="B3540" t="s">
        <v>194</v>
      </c>
      <c r="C3540">
        <v>1001367</v>
      </c>
      <c r="D3540" t="s">
        <v>169</v>
      </c>
      <c r="E3540">
        <v>9001367</v>
      </c>
      <c r="F3540" t="s">
        <v>304</v>
      </c>
      <c r="G3540">
        <v>10970482</v>
      </c>
      <c r="H3540">
        <v>60</v>
      </c>
      <c r="I3540">
        <v>521</v>
      </c>
      <c r="J3540" t="s">
        <v>28</v>
      </c>
      <c r="K3540">
        <f>L3540*IFERROR(INDEX('Información SKU'!$H$1:$H$54,MATCH(I3540,'Información SKU'!$A$1:$A$54,0),1),15)</f>
        <v>16</v>
      </c>
      <c r="L3540">
        <v>2</v>
      </c>
      <c r="M3540" s="13">
        <f>L3540/IFERROR(INDEX('Información SKU'!$K$1:$K$54,MATCH(I3540,'Información SKU'!$A$1:$A$54,0),1),40)</f>
        <v>3.3333333333333333E-2</v>
      </c>
      <c r="N3540" s="3">
        <v>43487</v>
      </c>
      <c r="O3540" s="3" t="s">
        <v>362</v>
      </c>
      <c r="P3540" s="2">
        <v>2</v>
      </c>
      <c r="R3540" s="3"/>
    </row>
    <row r="3541" spans="2:18" x14ac:dyDescent="0.25">
      <c r="B3541" t="s">
        <v>194</v>
      </c>
      <c r="C3541">
        <v>1001367</v>
      </c>
      <c r="D3541" t="s">
        <v>169</v>
      </c>
      <c r="E3541">
        <v>9001367</v>
      </c>
      <c r="F3541" t="s">
        <v>304</v>
      </c>
      <c r="G3541">
        <v>10970482</v>
      </c>
      <c r="H3541">
        <v>40</v>
      </c>
      <c r="I3541">
        <v>1200</v>
      </c>
      <c r="J3541" t="s">
        <v>17</v>
      </c>
      <c r="K3541">
        <f>L3541*IFERROR(INDEX('Información SKU'!$H$1:$H$54,MATCH(I3541,'Información SKU'!$A$1:$A$54,0),1),15)</f>
        <v>12</v>
      </c>
      <c r="L3541">
        <v>2</v>
      </c>
      <c r="M3541" s="13">
        <f>L3541/IFERROR(INDEX('Información SKU'!$K$1:$K$54,MATCH(I3541,'Información SKU'!$A$1:$A$54,0),1),40)</f>
        <v>4.7619047619047616E-2</v>
      </c>
      <c r="N3541" s="3">
        <v>43487</v>
      </c>
      <c r="O3541" s="3" t="s">
        <v>360</v>
      </c>
      <c r="P3541" s="2">
        <v>1</v>
      </c>
      <c r="R3541" s="3"/>
    </row>
    <row r="3542" spans="2:18" x14ac:dyDescent="0.25">
      <c r="B3542" t="s">
        <v>194</v>
      </c>
      <c r="C3542">
        <v>1001367</v>
      </c>
      <c r="D3542" t="s">
        <v>169</v>
      </c>
      <c r="E3542">
        <v>9001367</v>
      </c>
      <c r="F3542" t="s">
        <v>304</v>
      </c>
      <c r="G3542">
        <v>10970482</v>
      </c>
      <c r="H3542">
        <v>20</v>
      </c>
      <c r="I3542">
        <v>43</v>
      </c>
      <c r="J3542" t="s">
        <v>12</v>
      </c>
      <c r="K3542">
        <f>L3542*IFERROR(INDEX('Información SKU'!$H$1:$H$54,MATCH(I3542,'Información SKU'!$A$1:$A$54,0),1),15)</f>
        <v>40</v>
      </c>
      <c r="L3542">
        <v>5</v>
      </c>
      <c r="M3542" s="13">
        <f>L3542/IFERROR(INDEX('Información SKU'!$K$1:$K$54,MATCH(I3542,'Información SKU'!$A$1:$A$54,0),1),40)</f>
        <v>0.11904761904761904</v>
      </c>
      <c r="N3542" s="3">
        <v>43487</v>
      </c>
      <c r="O3542" s="3" t="s">
        <v>362</v>
      </c>
      <c r="P3542" s="2">
        <v>2</v>
      </c>
      <c r="R3542" s="3"/>
    </row>
    <row r="3543" spans="2:18" x14ac:dyDescent="0.25">
      <c r="B3543" t="s">
        <v>194</v>
      </c>
      <c r="C3543">
        <v>1007971</v>
      </c>
      <c r="D3543" t="s">
        <v>169</v>
      </c>
      <c r="E3543">
        <v>9007971</v>
      </c>
      <c r="F3543" t="s">
        <v>302</v>
      </c>
      <c r="G3543">
        <v>10970484</v>
      </c>
      <c r="H3543">
        <v>40</v>
      </c>
      <c r="I3543">
        <v>43</v>
      </c>
      <c r="J3543" t="s">
        <v>12</v>
      </c>
      <c r="K3543">
        <f>L3543*IFERROR(INDEX('Información SKU'!$H$1:$H$54,MATCH(I3543,'Información SKU'!$A$1:$A$54,0),1),15)</f>
        <v>40</v>
      </c>
      <c r="L3543">
        <v>5</v>
      </c>
      <c r="M3543" s="13">
        <f>L3543/IFERROR(INDEX('Información SKU'!$K$1:$K$54,MATCH(I3543,'Información SKU'!$A$1:$A$54,0),1),40)</f>
        <v>0.11904761904761904</v>
      </c>
      <c r="N3543" s="3">
        <v>43487</v>
      </c>
      <c r="O3543" s="3" t="s">
        <v>360</v>
      </c>
      <c r="P3543" s="2">
        <v>1</v>
      </c>
      <c r="R3543" s="3"/>
    </row>
    <row r="3544" spans="2:18" x14ac:dyDescent="0.25">
      <c r="B3544" t="s">
        <v>194</v>
      </c>
      <c r="C3544">
        <v>1007971</v>
      </c>
      <c r="D3544" t="s">
        <v>169</v>
      </c>
      <c r="E3544">
        <v>9007971</v>
      </c>
      <c r="F3544" t="s">
        <v>302</v>
      </c>
      <c r="G3544">
        <v>10970484</v>
      </c>
      <c r="H3544">
        <v>50</v>
      </c>
      <c r="I3544">
        <v>521</v>
      </c>
      <c r="J3544" t="s">
        <v>28</v>
      </c>
      <c r="K3544">
        <f>L3544*IFERROR(INDEX('Información SKU'!$H$1:$H$54,MATCH(I3544,'Información SKU'!$A$1:$A$54,0),1),15)</f>
        <v>16</v>
      </c>
      <c r="L3544">
        <v>2</v>
      </c>
      <c r="M3544" s="13">
        <f>L3544/IFERROR(INDEX('Información SKU'!$K$1:$K$54,MATCH(I3544,'Información SKU'!$A$1:$A$54,0),1),40)</f>
        <v>3.3333333333333333E-2</v>
      </c>
      <c r="N3544" s="3">
        <v>43487</v>
      </c>
      <c r="O3544" s="3" t="s">
        <v>360</v>
      </c>
      <c r="P3544" s="2">
        <v>1</v>
      </c>
      <c r="R3544" s="3"/>
    </row>
    <row r="3545" spans="2:18" x14ac:dyDescent="0.25">
      <c r="B3545" t="s">
        <v>194</v>
      </c>
      <c r="C3545">
        <v>1007971</v>
      </c>
      <c r="D3545" t="s">
        <v>169</v>
      </c>
      <c r="E3545">
        <v>9007971</v>
      </c>
      <c r="F3545" t="s">
        <v>302</v>
      </c>
      <c r="G3545">
        <v>10970484</v>
      </c>
      <c r="H3545">
        <v>70</v>
      </c>
      <c r="I3545">
        <v>2383</v>
      </c>
      <c r="J3545" t="s">
        <v>92</v>
      </c>
      <c r="K3545">
        <f>L3545*IFERROR(INDEX('Información SKU'!$H$1:$H$54,MATCH(I3545,'Información SKU'!$A$1:$A$54,0),1),15)</f>
        <v>12</v>
      </c>
      <c r="L3545">
        <v>2</v>
      </c>
      <c r="M3545" s="13">
        <f>L3545/IFERROR(INDEX('Información SKU'!$K$1:$K$54,MATCH(I3545,'Información SKU'!$A$1:$A$54,0),1),40)</f>
        <v>1.1428571428571429E-2</v>
      </c>
      <c r="N3545" s="3">
        <v>43487</v>
      </c>
      <c r="O3545" s="3" t="s">
        <v>360</v>
      </c>
      <c r="P3545" s="2">
        <v>1</v>
      </c>
      <c r="R3545" s="3"/>
    </row>
    <row r="3546" spans="2:18" x14ac:dyDescent="0.25">
      <c r="B3546" t="s">
        <v>194</v>
      </c>
      <c r="C3546">
        <v>1007971</v>
      </c>
      <c r="D3546" t="s">
        <v>169</v>
      </c>
      <c r="E3546">
        <v>9007971</v>
      </c>
      <c r="F3546" t="s">
        <v>302</v>
      </c>
      <c r="G3546">
        <v>10970484</v>
      </c>
      <c r="H3546">
        <v>80</v>
      </c>
      <c r="I3546">
        <v>2381</v>
      </c>
      <c r="J3546" t="s">
        <v>93</v>
      </c>
      <c r="K3546">
        <f>L3546*IFERROR(INDEX('Información SKU'!$H$1:$H$54,MATCH(I3546,'Información SKU'!$A$1:$A$54,0),1),15)</f>
        <v>16</v>
      </c>
      <c r="L3546">
        <v>2</v>
      </c>
      <c r="M3546" s="13">
        <f>L3546/IFERROR(INDEX('Información SKU'!$K$1:$K$54,MATCH(I3546,'Información SKU'!$A$1:$A$54,0),1),40)</f>
        <v>1.1428571428571429E-2</v>
      </c>
      <c r="N3546" s="3">
        <v>43487</v>
      </c>
      <c r="O3546" s="3" t="s">
        <v>361</v>
      </c>
      <c r="P3546" s="2">
        <v>1</v>
      </c>
      <c r="R3546" s="3"/>
    </row>
    <row r="3547" spans="2:18" x14ac:dyDescent="0.25">
      <c r="B3547" t="s">
        <v>194</v>
      </c>
      <c r="C3547">
        <v>1001366</v>
      </c>
      <c r="D3547" t="s">
        <v>169</v>
      </c>
      <c r="E3547">
        <v>9001366</v>
      </c>
      <c r="F3547" t="s">
        <v>303</v>
      </c>
      <c r="G3547">
        <v>10970485</v>
      </c>
      <c r="H3547">
        <v>60</v>
      </c>
      <c r="I3547">
        <v>521</v>
      </c>
      <c r="J3547" t="s">
        <v>28</v>
      </c>
      <c r="K3547">
        <f>L3547*IFERROR(INDEX('Información SKU'!$H$1:$H$54,MATCH(I3547,'Información SKU'!$A$1:$A$54,0),1),15)</f>
        <v>16</v>
      </c>
      <c r="L3547">
        <v>2</v>
      </c>
      <c r="M3547" s="13">
        <f>L3547/IFERROR(INDEX('Información SKU'!$K$1:$K$54,MATCH(I3547,'Información SKU'!$A$1:$A$54,0),1),40)</f>
        <v>3.3333333333333333E-2</v>
      </c>
      <c r="N3547" s="3">
        <v>43487</v>
      </c>
      <c r="O3547" s="3" t="s">
        <v>364</v>
      </c>
      <c r="P3547" s="2">
        <v>3</v>
      </c>
      <c r="R3547" s="3"/>
    </row>
    <row r="3548" spans="2:18" x14ac:dyDescent="0.25">
      <c r="B3548" t="s">
        <v>194</v>
      </c>
      <c r="C3548">
        <v>1001366</v>
      </c>
      <c r="D3548" t="s">
        <v>169</v>
      </c>
      <c r="E3548">
        <v>9001366</v>
      </c>
      <c r="F3548" t="s">
        <v>303</v>
      </c>
      <c r="G3548">
        <v>10970485</v>
      </c>
      <c r="H3548">
        <v>30</v>
      </c>
      <c r="I3548">
        <v>43</v>
      </c>
      <c r="J3548" t="s">
        <v>12</v>
      </c>
      <c r="K3548">
        <f>L3548*IFERROR(INDEX('Información SKU'!$H$1:$H$54,MATCH(I3548,'Información SKU'!$A$1:$A$54,0),1),15)</f>
        <v>24</v>
      </c>
      <c r="L3548">
        <v>3</v>
      </c>
      <c r="M3548" s="13">
        <f>L3548/IFERROR(INDEX('Información SKU'!$K$1:$K$54,MATCH(I3548,'Información SKU'!$A$1:$A$54,0),1),40)</f>
        <v>7.1428571428571425E-2</v>
      </c>
      <c r="N3548" s="3">
        <v>43487</v>
      </c>
      <c r="O3548" s="3" t="s">
        <v>364</v>
      </c>
      <c r="P3548" s="2">
        <v>3</v>
      </c>
      <c r="R3548" s="3"/>
    </row>
    <row r="3549" spans="2:18" x14ac:dyDescent="0.25">
      <c r="B3549" t="s">
        <v>194</v>
      </c>
      <c r="C3549">
        <v>1008040</v>
      </c>
      <c r="D3549" t="s">
        <v>169</v>
      </c>
      <c r="E3549">
        <v>9008040</v>
      </c>
      <c r="F3549" t="s">
        <v>294</v>
      </c>
      <c r="G3549">
        <v>10970486</v>
      </c>
      <c r="H3549">
        <v>40</v>
      </c>
      <c r="I3549">
        <v>43</v>
      </c>
      <c r="J3549" t="s">
        <v>12</v>
      </c>
      <c r="K3549">
        <f>L3549*IFERROR(INDEX('Información SKU'!$H$1:$H$54,MATCH(I3549,'Información SKU'!$A$1:$A$54,0),1),15)</f>
        <v>40</v>
      </c>
      <c r="L3549">
        <v>5</v>
      </c>
      <c r="M3549" s="13">
        <f>L3549/IFERROR(INDEX('Información SKU'!$K$1:$K$54,MATCH(I3549,'Información SKU'!$A$1:$A$54,0),1),40)</f>
        <v>0.11904761904761904</v>
      </c>
      <c r="N3549" s="3">
        <v>43487</v>
      </c>
      <c r="O3549" s="3" t="s">
        <v>364</v>
      </c>
      <c r="P3549" s="2">
        <v>3</v>
      </c>
      <c r="R3549" s="3"/>
    </row>
    <row r="3550" spans="2:18" x14ac:dyDescent="0.25">
      <c r="B3550" t="s">
        <v>194</v>
      </c>
      <c r="C3550">
        <v>1008040</v>
      </c>
      <c r="D3550" t="s">
        <v>169</v>
      </c>
      <c r="E3550">
        <v>9008040</v>
      </c>
      <c r="F3550" t="s">
        <v>294</v>
      </c>
      <c r="G3550">
        <v>10970486</v>
      </c>
      <c r="H3550">
        <v>70</v>
      </c>
      <c r="I3550">
        <v>521</v>
      </c>
      <c r="J3550" t="s">
        <v>28</v>
      </c>
      <c r="K3550">
        <f>L3550*IFERROR(INDEX('Información SKU'!$H$1:$H$54,MATCH(I3550,'Información SKU'!$A$1:$A$54,0),1),15)</f>
        <v>24</v>
      </c>
      <c r="L3550">
        <v>3</v>
      </c>
      <c r="M3550" s="13">
        <f>L3550/IFERROR(INDEX('Información SKU'!$K$1:$K$54,MATCH(I3550,'Información SKU'!$A$1:$A$54,0),1),40)</f>
        <v>0.05</v>
      </c>
      <c r="N3550" s="3">
        <v>43487</v>
      </c>
      <c r="O3550" s="3" t="s">
        <v>362</v>
      </c>
      <c r="P3550" s="2">
        <v>2</v>
      </c>
      <c r="R3550" s="3"/>
    </row>
    <row r="3551" spans="2:18" x14ac:dyDescent="0.25">
      <c r="B3551" t="s">
        <v>194</v>
      </c>
      <c r="C3551">
        <v>1005728</v>
      </c>
      <c r="D3551" t="s">
        <v>169</v>
      </c>
      <c r="E3551">
        <v>9005728</v>
      </c>
      <c r="F3551" t="s">
        <v>301</v>
      </c>
      <c r="G3551">
        <v>10970487</v>
      </c>
      <c r="H3551">
        <v>80</v>
      </c>
      <c r="I3551">
        <v>521</v>
      </c>
      <c r="J3551" t="s">
        <v>28</v>
      </c>
      <c r="K3551">
        <f>L3551*IFERROR(INDEX('Información SKU'!$H$1:$H$54,MATCH(I3551,'Información SKU'!$A$1:$A$54,0),1),15)</f>
        <v>8</v>
      </c>
      <c r="L3551">
        <v>1</v>
      </c>
      <c r="M3551" s="13">
        <f>L3551/IFERROR(INDEX('Información SKU'!$K$1:$K$54,MATCH(I3551,'Información SKU'!$A$1:$A$54,0),1),40)</f>
        <v>1.6666666666666666E-2</v>
      </c>
      <c r="N3551" s="3">
        <v>43487</v>
      </c>
      <c r="O3551" s="3" t="s">
        <v>362</v>
      </c>
      <c r="P3551" s="2">
        <v>2</v>
      </c>
      <c r="R3551" s="3"/>
    </row>
    <row r="3552" spans="2:18" x14ac:dyDescent="0.25">
      <c r="B3552" t="s">
        <v>194</v>
      </c>
      <c r="C3552">
        <v>1005728</v>
      </c>
      <c r="D3552" t="s">
        <v>169</v>
      </c>
      <c r="E3552">
        <v>9005728</v>
      </c>
      <c r="F3552" t="s">
        <v>301</v>
      </c>
      <c r="G3552">
        <v>10970487</v>
      </c>
      <c r="H3552">
        <v>40</v>
      </c>
      <c r="I3552">
        <v>43</v>
      </c>
      <c r="J3552" t="s">
        <v>12</v>
      </c>
      <c r="K3552">
        <f>L3552*IFERROR(INDEX('Información SKU'!$H$1:$H$54,MATCH(I3552,'Información SKU'!$A$1:$A$54,0),1),15)</f>
        <v>40</v>
      </c>
      <c r="L3552">
        <v>5</v>
      </c>
      <c r="M3552" s="13">
        <f>L3552/IFERROR(INDEX('Información SKU'!$K$1:$K$54,MATCH(I3552,'Información SKU'!$A$1:$A$54,0),1),40)</f>
        <v>0.11904761904761904</v>
      </c>
      <c r="N3552" s="3">
        <v>43487</v>
      </c>
      <c r="O3552" s="3" t="s">
        <v>365</v>
      </c>
      <c r="P3552" s="2">
        <v>3</v>
      </c>
      <c r="R3552" s="3"/>
    </row>
    <row r="3553" spans="2:18" x14ac:dyDescent="0.25">
      <c r="B3553" t="s">
        <v>194</v>
      </c>
      <c r="C3553">
        <v>1001365</v>
      </c>
      <c r="D3553" t="s">
        <v>169</v>
      </c>
      <c r="E3553">
        <v>9001365</v>
      </c>
      <c r="F3553" t="s">
        <v>300</v>
      </c>
      <c r="G3553">
        <v>10970488</v>
      </c>
      <c r="H3553">
        <v>10</v>
      </c>
      <c r="I3553">
        <v>439</v>
      </c>
      <c r="J3553" t="s">
        <v>78</v>
      </c>
      <c r="K3553">
        <f>L3553*IFERROR(INDEX('Información SKU'!$H$1:$H$54,MATCH(I3553,'Información SKU'!$A$1:$A$54,0),1),15)</f>
        <v>18</v>
      </c>
      <c r="L3553">
        <v>3</v>
      </c>
      <c r="M3553" s="13">
        <f>L3553/IFERROR(INDEX('Información SKU'!$K$1:$K$54,MATCH(I3553,'Información SKU'!$A$1:$A$54,0),1),40)</f>
        <v>2.3809523809523808E-2</v>
      </c>
      <c r="N3553" s="3">
        <v>43487</v>
      </c>
      <c r="O3553" s="3" t="s">
        <v>361</v>
      </c>
      <c r="P3553" s="2">
        <v>1</v>
      </c>
      <c r="R3553" s="3"/>
    </row>
    <row r="3554" spans="2:18" x14ac:dyDescent="0.25">
      <c r="B3554" t="s">
        <v>194</v>
      </c>
      <c r="C3554">
        <v>1001365</v>
      </c>
      <c r="D3554" t="s">
        <v>169</v>
      </c>
      <c r="E3554">
        <v>9001365</v>
      </c>
      <c r="F3554" t="s">
        <v>300</v>
      </c>
      <c r="G3554">
        <v>10970488</v>
      </c>
      <c r="H3554">
        <v>40</v>
      </c>
      <c r="I3554">
        <v>521</v>
      </c>
      <c r="J3554" t="s">
        <v>28</v>
      </c>
      <c r="K3554">
        <f>L3554*IFERROR(INDEX('Información SKU'!$H$1:$H$54,MATCH(I3554,'Información SKU'!$A$1:$A$54,0),1),15)</f>
        <v>8</v>
      </c>
      <c r="L3554">
        <v>1</v>
      </c>
      <c r="M3554" s="13">
        <f>L3554/IFERROR(INDEX('Información SKU'!$K$1:$K$54,MATCH(I3554,'Información SKU'!$A$1:$A$54,0),1),40)</f>
        <v>1.6666666666666666E-2</v>
      </c>
      <c r="N3554" s="3">
        <v>43487</v>
      </c>
      <c r="O3554" s="3" t="s">
        <v>364</v>
      </c>
      <c r="P3554" s="2">
        <v>3</v>
      </c>
      <c r="R3554" s="3"/>
    </row>
    <row r="3555" spans="2:18" x14ac:dyDescent="0.25">
      <c r="B3555" t="s">
        <v>194</v>
      </c>
      <c r="C3555">
        <v>1006104</v>
      </c>
      <c r="D3555" t="s">
        <v>169</v>
      </c>
      <c r="E3555">
        <v>9006104</v>
      </c>
      <c r="F3555" t="s">
        <v>299</v>
      </c>
      <c r="G3555">
        <v>10970489</v>
      </c>
      <c r="H3555">
        <v>60</v>
      </c>
      <c r="I3555">
        <v>521</v>
      </c>
      <c r="J3555" t="s">
        <v>28</v>
      </c>
      <c r="K3555">
        <f>L3555*IFERROR(INDEX('Información SKU'!$H$1:$H$54,MATCH(I3555,'Información SKU'!$A$1:$A$54,0),1),15)</f>
        <v>24</v>
      </c>
      <c r="L3555">
        <v>3</v>
      </c>
      <c r="M3555" s="13">
        <f>L3555/IFERROR(INDEX('Información SKU'!$K$1:$K$54,MATCH(I3555,'Información SKU'!$A$1:$A$54,0),1),40)</f>
        <v>0.05</v>
      </c>
      <c r="N3555" s="3">
        <v>43487</v>
      </c>
      <c r="O3555" s="3" t="s">
        <v>363</v>
      </c>
      <c r="P3555" s="2">
        <v>2</v>
      </c>
      <c r="R3555" s="3"/>
    </row>
    <row r="3556" spans="2:18" x14ac:dyDescent="0.25">
      <c r="B3556" t="s">
        <v>194</v>
      </c>
      <c r="C3556">
        <v>1006104</v>
      </c>
      <c r="D3556" t="s">
        <v>169</v>
      </c>
      <c r="E3556">
        <v>9006104</v>
      </c>
      <c r="F3556" t="s">
        <v>299</v>
      </c>
      <c r="G3556">
        <v>10970489</v>
      </c>
      <c r="H3556">
        <v>30</v>
      </c>
      <c r="I3556">
        <v>1200</v>
      </c>
      <c r="J3556" t="s">
        <v>17</v>
      </c>
      <c r="K3556">
        <f>L3556*IFERROR(INDEX('Información SKU'!$H$1:$H$54,MATCH(I3556,'Información SKU'!$A$1:$A$54,0),1),15)</f>
        <v>18</v>
      </c>
      <c r="L3556">
        <v>3</v>
      </c>
      <c r="M3556" s="13">
        <f>L3556/IFERROR(INDEX('Información SKU'!$K$1:$K$54,MATCH(I3556,'Información SKU'!$A$1:$A$54,0),1),40)</f>
        <v>7.1428571428571425E-2</v>
      </c>
      <c r="N3556" s="3">
        <v>43487</v>
      </c>
      <c r="O3556" s="3" t="s">
        <v>362</v>
      </c>
      <c r="P3556" s="2">
        <v>2</v>
      </c>
      <c r="R3556" s="3"/>
    </row>
    <row r="3557" spans="2:18" x14ac:dyDescent="0.25">
      <c r="B3557" t="s">
        <v>194</v>
      </c>
      <c r="C3557">
        <v>1006104</v>
      </c>
      <c r="D3557" t="s">
        <v>169</v>
      </c>
      <c r="E3557">
        <v>9006104</v>
      </c>
      <c r="F3557" t="s">
        <v>299</v>
      </c>
      <c r="G3557">
        <v>10970489</v>
      </c>
      <c r="H3557">
        <v>10</v>
      </c>
      <c r="I3557">
        <v>43</v>
      </c>
      <c r="J3557" t="s">
        <v>12</v>
      </c>
      <c r="K3557">
        <f>L3557*IFERROR(INDEX('Información SKU'!$H$1:$H$54,MATCH(I3557,'Información SKU'!$A$1:$A$54,0),1),15)</f>
        <v>24</v>
      </c>
      <c r="L3557">
        <v>3</v>
      </c>
      <c r="M3557" s="13">
        <f>L3557/IFERROR(INDEX('Información SKU'!$K$1:$K$54,MATCH(I3557,'Información SKU'!$A$1:$A$54,0),1),40)</f>
        <v>7.1428571428571425E-2</v>
      </c>
      <c r="N3557" s="3">
        <v>43487</v>
      </c>
      <c r="O3557" s="3" t="s">
        <v>363</v>
      </c>
      <c r="P3557" s="2">
        <v>2</v>
      </c>
      <c r="R3557" s="3"/>
    </row>
    <row r="3558" spans="2:18" x14ac:dyDescent="0.25">
      <c r="B3558" t="s">
        <v>194</v>
      </c>
      <c r="C3558">
        <v>1005729</v>
      </c>
      <c r="D3558" t="s">
        <v>169</v>
      </c>
      <c r="E3558">
        <v>9005729</v>
      </c>
      <c r="F3558" t="s">
        <v>298</v>
      </c>
      <c r="G3558">
        <v>10970490</v>
      </c>
      <c r="H3558">
        <v>70</v>
      </c>
      <c r="I3558">
        <v>521</v>
      </c>
      <c r="J3558" t="s">
        <v>28</v>
      </c>
      <c r="K3558">
        <f>L3558*IFERROR(INDEX('Información SKU'!$H$1:$H$54,MATCH(I3558,'Información SKU'!$A$1:$A$54,0),1),15)</f>
        <v>24</v>
      </c>
      <c r="L3558">
        <v>3</v>
      </c>
      <c r="M3558" s="13">
        <f>L3558/IFERROR(INDEX('Información SKU'!$K$1:$K$54,MATCH(I3558,'Información SKU'!$A$1:$A$54,0),1),40)</f>
        <v>0.05</v>
      </c>
      <c r="N3558" s="3">
        <v>43487</v>
      </c>
      <c r="O3558" s="3" t="s">
        <v>361</v>
      </c>
      <c r="P3558" s="2">
        <v>1</v>
      </c>
      <c r="R3558" s="3"/>
    </row>
    <row r="3559" spans="2:18" x14ac:dyDescent="0.25">
      <c r="B3559" t="s">
        <v>194</v>
      </c>
      <c r="C3559">
        <v>1005729</v>
      </c>
      <c r="D3559" t="s">
        <v>169</v>
      </c>
      <c r="E3559">
        <v>9005729</v>
      </c>
      <c r="F3559" t="s">
        <v>298</v>
      </c>
      <c r="G3559">
        <v>10970490</v>
      </c>
      <c r="H3559">
        <v>40</v>
      </c>
      <c r="I3559">
        <v>1200</v>
      </c>
      <c r="J3559" t="s">
        <v>17</v>
      </c>
      <c r="K3559">
        <f>L3559*IFERROR(INDEX('Información SKU'!$H$1:$H$54,MATCH(I3559,'Información SKU'!$A$1:$A$54,0),1),15)</f>
        <v>18</v>
      </c>
      <c r="L3559">
        <v>3</v>
      </c>
      <c r="M3559" s="13">
        <f>L3559/IFERROR(INDEX('Información SKU'!$K$1:$K$54,MATCH(I3559,'Información SKU'!$A$1:$A$54,0),1),40)</f>
        <v>7.1428571428571425E-2</v>
      </c>
      <c r="N3559" s="3">
        <v>43487</v>
      </c>
      <c r="O3559" s="3" t="s">
        <v>360</v>
      </c>
      <c r="P3559" s="2">
        <v>1</v>
      </c>
      <c r="R3559" s="3"/>
    </row>
    <row r="3560" spans="2:18" x14ac:dyDescent="0.25">
      <c r="B3560" t="s">
        <v>194</v>
      </c>
      <c r="C3560">
        <v>1005729</v>
      </c>
      <c r="D3560" t="s">
        <v>169</v>
      </c>
      <c r="E3560">
        <v>9005729</v>
      </c>
      <c r="F3560" t="s">
        <v>298</v>
      </c>
      <c r="G3560">
        <v>10970490</v>
      </c>
      <c r="H3560">
        <v>20</v>
      </c>
      <c r="I3560">
        <v>43</v>
      </c>
      <c r="J3560" t="s">
        <v>12</v>
      </c>
      <c r="K3560">
        <f>L3560*IFERROR(INDEX('Información SKU'!$H$1:$H$54,MATCH(I3560,'Información SKU'!$A$1:$A$54,0),1),15)</f>
        <v>40</v>
      </c>
      <c r="L3560">
        <v>5</v>
      </c>
      <c r="M3560" s="13">
        <f>L3560/IFERROR(INDEX('Información SKU'!$K$1:$K$54,MATCH(I3560,'Información SKU'!$A$1:$A$54,0),1),40)</f>
        <v>0.11904761904761904</v>
      </c>
      <c r="N3560" s="3">
        <v>43487</v>
      </c>
      <c r="O3560" s="3" t="s">
        <v>362</v>
      </c>
      <c r="P3560" s="2">
        <v>2</v>
      </c>
      <c r="R3560" s="3"/>
    </row>
    <row r="3561" spans="2:18" x14ac:dyDescent="0.25">
      <c r="B3561" t="s">
        <v>194</v>
      </c>
      <c r="C3561">
        <v>1006103</v>
      </c>
      <c r="D3561" t="s">
        <v>169</v>
      </c>
      <c r="E3561">
        <v>9006103</v>
      </c>
      <c r="F3561" t="s">
        <v>296</v>
      </c>
      <c r="G3561">
        <v>10970492</v>
      </c>
      <c r="H3561">
        <v>10</v>
      </c>
      <c r="I3561">
        <v>43</v>
      </c>
      <c r="J3561" t="s">
        <v>12</v>
      </c>
      <c r="K3561">
        <f>L3561*IFERROR(INDEX('Información SKU'!$H$1:$H$54,MATCH(I3561,'Información SKU'!$A$1:$A$54,0),1),15)</f>
        <v>32</v>
      </c>
      <c r="L3561">
        <v>4</v>
      </c>
      <c r="M3561" s="13">
        <f>L3561/IFERROR(INDEX('Información SKU'!$K$1:$K$54,MATCH(I3561,'Información SKU'!$A$1:$A$54,0),1),40)</f>
        <v>9.5238095238095233E-2</v>
      </c>
      <c r="N3561" s="3">
        <v>43487</v>
      </c>
      <c r="O3561" s="3" t="s">
        <v>360</v>
      </c>
      <c r="P3561" s="2">
        <v>1</v>
      </c>
      <c r="R3561" s="3"/>
    </row>
    <row r="3562" spans="2:18" x14ac:dyDescent="0.25">
      <c r="B3562" t="s">
        <v>194</v>
      </c>
      <c r="C3562">
        <v>1007971</v>
      </c>
      <c r="D3562" t="s">
        <v>169</v>
      </c>
      <c r="E3562">
        <v>9007971</v>
      </c>
      <c r="F3562" t="s">
        <v>302</v>
      </c>
      <c r="G3562">
        <v>10970493</v>
      </c>
      <c r="H3562">
        <v>20</v>
      </c>
      <c r="I3562">
        <v>1200</v>
      </c>
      <c r="J3562" t="s">
        <v>17</v>
      </c>
      <c r="K3562">
        <f>L3562*IFERROR(INDEX('Información SKU'!$H$1:$H$54,MATCH(I3562,'Información SKU'!$A$1:$A$54,0),1),15)</f>
        <v>30</v>
      </c>
      <c r="L3562">
        <v>5</v>
      </c>
      <c r="M3562" s="13">
        <f>L3562/IFERROR(INDEX('Información SKU'!$K$1:$K$54,MATCH(I3562,'Información SKU'!$A$1:$A$54,0),1),40)</f>
        <v>0.11904761904761904</v>
      </c>
      <c r="N3562" s="3">
        <v>43487</v>
      </c>
      <c r="O3562" s="3" t="s">
        <v>361</v>
      </c>
      <c r="P3562" s="2">
        <v>1</v>
      </c>
      <c r="R3562" s="3"/>
    </row>
    <row r="3563" spans="2:18" x14ac:dyDescent="0.25">
      <c r="B3563" t="s">
        <v>194</v>
      </c>
      <c r="C3563">
        <v>1005728</v>
      </c>
      <c r="D3563" t="s">
        <v>169</v>
      </c>
      <c r="E3563">
        <v>9005728</v>
      </c>
      <c r="F3563" t="s">
        <v>301</v>
      </c>
      <c r="G3563">
        <v>10970494</v>
      </c>
      <c r="H3563">
        <v>10</v>
      </c>
      <c r="I3563">
        <v>1200</v>
      </c>
      <c r="J3563" t="s">
        <v>17</v>
      </c>
      <c r="K3563">
        <f>L3563*IFERROR(INDEX('Información SKU'!$H$1:$H$54,MATCH(I3563,'Información SKU'!$A$1:$A$54,0),1),15)</f>
        <v>12</v>
      </c>
      <c r="L3563">
        <v>2</v>
      </c>
      <c r="M3563" s="13">
        <f>L3563/IFERROR(INDEX('Información SKU'!$K$1:$K$54,MATCH(I3563,'Información SKU'!$A$1:$A$54,0),1),40)</f>
        <v>4.7619047619047616E-2</v>
      </c>
      <c r="N3563" s="3">
        <v>43487</v>
      </c>
      <c r="O3563" s="3" t="s">
        <v>360</v>
      </c>
      <c r="P3563" s="2">
        <v>1</v>
      </c>
      <c r="R3563" s="3"/>
    </row>
    <row r="3564" spans="2:18" x14ac:dyDescent="0.25">
      <c r="B3564" t="s">
        <v>186</v>
      </c>
      <c r="C3564">
        <v>1003506</v>
      </c>
      <c r="D3564" t="s">
        <v>168</v>
      </c>
      <c r="E3564">
        <v>9003506</v>
      </c>
      <c r="F3564" t="s">
        <v>291</v>
      </c>
      <c r="G3564">
        <v>10970497</v>
      </c>
      <c r="H3564">
        <v>50</v>
      </c>
      <c r="I3564">
        <v>5274</v>
      </c>
      <c r="J3564" t="s">
        <v>72</v>
      </c>
      <c r="K3564">
        <f>L3564*IFERROR(INDEX('Información SKU'!$H$1:$H$54,MATCH(I3564,'Información SKU'!$A$1:$A$54,0),1),15)</f>
        <v>400</v>
      </c>
      <c r="L3564">
        <v>50</v>
      </c>
      <c r="M3564" s="13">
        <f>L3564/IFERROR(INDEX('Información SKU'!$K$1:$K$54,MATCH(I3564,'Información SKU'!$A$1:$A$54,0),1),40)</f>
        <v>0.7142857142857143</v>
      </c>
      <c r="N3564" s="3">
        <v>43487</v>
      </c>
      <c r="O3564" s="3" t="s">
        <v>360</v>
      </c>
      <c r="P3564" s="2">
        <v>1</v>
      </c>
      <c r="R3564" s="3"/>
    </row>
    <row r="3565" spans="2:18" x14ac:dyDescent="0.25">
      <c r="B3565" t="s">
        <v>186</v>
      </c>
      <c r="C3565">
        <v>1003506</v>
      </c>
      <c r="D3565" t="s">
        <v>168</v>
      </c>
      <c r="E3565">
        <v>9003506</v>
      </c>
      <c r="F3565" t="s">
        <v>291</v>
      </c>
      <c r="G3565">
        <v>10970497</v>
      </c>
      <c r="H3565">
        <v>60</v>
      </c>
      <c r="I3565">
        <v>62</v>
      </c>
      <c r="J3565" t="s">
        <v>25</v>
      </c>
      <c r="K3565">
        <f>L3565*IFERROR(INDEX('Información SKU'!$H$1:$H$54,MATCH(I3565,'Información SKU'!$A$1:$A$54,0),1),15)</f>
        <v>200</v>
      </c>
      <c r="L3565">
        <v>25</v>
      </c>
      <c r="M3565" s="13">
        <f>L3565/IFERROR(INDEX('Información SKU'!$K$1:$K$54,MATCH(I3565,'Información SKU'!$A$1:$A$54,0),1),40)</f>
        <v>0.5</v>
      </c>
      <c r="N3565" s="3">
        <v>43487</v>
      </c>
      <c r="O3565" s="3" t="s">
        <v>364</v>
      </c>
      <c r="P3565" s="2">
        <v>3</v>
      </c>
      <c r="R3565" s="3"/>
    </row>
    <row r="3566" spans="2:18" x14ac:dyDescent="0.25">
      <c r="B3566" t="s">
        <v>186</v>
      </c>
      <c r="C3566">
        <v>1003506</v>
      </c>
      <c r="D3566" t="s">
        <v>168</v>
      </c>
      <c r="E3566">
        <v>9003506</v>
      </c>
      <c r="F3566" t="s">
        <v>291</v>
      </c>
      <c r="G3566">
        <v>10970497</v>
      </c>
      <c r="H3566">
        <v>70</v>
      </c>
      <c r="I3566">
        <v>63</v>
      </c>
      <c r="J3566" t="s">
        <v>1</v>
      </c>
      <c r="K3566">
        <f>L3566*IFERROR(INDEX('Información SKU'!$H$1:$H$54,MATCH(I3566,'Información SKU'!$A$1:$A$54,0),1),15)</f>
        <v>150</v>
      </c>
      <c r="L3566">
        <v>10</v>
      </c>
      <c r="M3566" s="13">
        <f>L3566/IFERROR(INDEX('Información SKU'!$K$1:$K$54,MATCH(I3566,'Información SKU'!$A$1:$A$54,0),1),40)</f>
        <v>0.23809523809523808</v>
      </c>
      <c r="N3566" s="3">
        <v>43487</v>
      </c>
      <c r="O3566" s="3" t="s">
        <v>360</v>
      </c>
      <c r="P3566" s="2">
        <v>1</v>
      </c>
      <c r="R3566" s="3"/>
    </row>
    <row r="3567" spans="2:18" x14ac:dyDescent="0.25">
      <c r="B3567" t="s">
        <v>186</v>
      </c>
      <c r="C3567">
        <v>1003506</v>
      </c>
      <c r="D3567" t="s">
        <v>168</v>
      </c>
      <c r="E3567">
        <v>9003506</v>
      </c>
      <c r="F3567" t="s">
        <v>291</v>
      </c>
      <c r="G3567">
        <v>10970497</v>
      </c>
      <c r="H3567">
        <v>100</v>
      </c>
      <c r="I3567">
        <v>509</v>
      </c>
      <c r="J3567" t="s">
        <v>0</v>
      </c>
      <c r="K3567">
        <f>L3567*IFERROR(INDEX('Información SKU'!$H$1:$H$54,MATCH(I3567,'Información SKU'!$A$1:$A$54,0),1),15)</f>
        <v>30</v>
      </c>
      <c r="L3567">
        <v>5</v>
      </c>
      <c r="M3567" s="13">
        <f>L3567/IFERROR(INDEX('Información SKU'!$K$1:$K$54,MATCH(I3567,'Información SKU'!$A$1:$A$54,0),1),40)</f>
        <v>6.25E-2</v>
      </c>
      <c r="N3567" s="3">
        <v>43487</v>
      </c>
      <c r="O3567" s="3" t="s">
        <v>363</v>
      </c>
      <c r="P3567" s="2">
        <v>2</v>
      </c>
      <c r="R3567" s="3"/>
    </row>
    <row r="3568" spans="2:18" x14ac:dyDescent="0.25">
      <c r="B3568" t="s">
        <v>243</v>
      </c>
      <c r="C3568">
        <v>1004682</v>
      </c>
      <c r="D3568" t="s">
        <v>104</v>
      </c>
      <c r="E3568">
        <v>9004682</v>
      </c>
      <c r="F3568" t="s">
        <v>242</v>
      </c>
      <c r="G3568">
        <v>10970500</v>
      </c>
      <c r="H3568">
        <v>20</v>
      </c>
      <c r="I3568">
        <v>5273</v>
      </c>
      <c r="J3568" t="s">
        <v>82</v>
      </c>
      <c r="K3568">
        <f>L3568*IFERROR(INDEX('Información SKU'!$H$1:$H$54,MATCH(I3568,'Información SKU'!$A$1:$A$54,0),1),15)</f>
        <v>168</v>
      </c>
      <c r="L3568">
        <v>28</v>
      </c>
      <c r="M3568" s="13">
        <f>L3568/IFERROR(INDEX('Información SKU'!$K$1:$K$54,MATCH(I3568,'Información SKU'!$A$1:$A$54,0),1),40)</f>
        <v>0.4</v>
      </c>
      <c r="N3568" s="3">
        <v>43488</v>
      </c>
      <c r="O3568" s="3" t="s">
        <v>360</v>
      </c>
      <c r="P3568" s="2">
        <v>1</v>
      </c>
      <c r="R3568" s="3"/>
    </row>
    <row r="3569" spans="2:18" x14ac:dyDescent="0.25">
      <c r="B3569" t="s">
        <v>243</v>
      </c>
      <c r="C3569">
        <v>1004682</v>
      </c>
      <c r="D3569" t="s">
        <v>104</v>
      </c>
      <c r="E3569">
        <v>9004682</v>
      </c>
      <c r="F3569" t="s">
        <v>242</v>
      </c>
      <c r="G3569">
        <v>10970500</v>
      </c>
      <c r="H3569">
        <v>60</v>
      </c>
      <c r="I3569">
        <v>1199</v>
      </c>
      <c r="J3569" t="s">
        <v>26</v>
      </c>
      <c r="K3569">
        <f>L3569*IFERROR(INDEX('Información SKU'!$H$1:$H$54,MATCH(I3569,'Información SKU'!$A$1:$A$54,0),1),15)</f>
        <v>60</v>
      </c>
      <c r="L3569">
        <v>5</v>
      </c>
      <c r="M3569" s="13">
        <f>L3569/IFERROR(INDEX('Información SKU'!$K$1:$K$54,MATCH(I3569,'Información SKU'!$A$1:$A$54,0),1),40)</f>
        <v>8.3333333333333329E-2</v>
      </c>
      <c r="N3569" s="3">
        <v>43488</v>
      </c>
      <c r="O3569" s="3" t="s">
        <v>364</v>
      </c>
      <c r="P3569" s="2">
        <v>3</v>
      </c>
      <c r="R3569" s="3"/>
    </row>
    <row r="3570" spans="2:18" x14ac:dyDescent="0.25">
      <c r="B3570" t="s">
        <v>194</v>
      </c>
      <c r="C3570">
        <v>1006860</v>
      </c>
      <c r="D3570" t="s">
        <v>104</v>
      </c>
      <c r="E3570">
        <v>9006860</v>
      </c>
      <c r="F3570" t="s">
        <v>193</v>
      </c>
      <c r="G3570">
        <v>10970502</v>
      </c>
      <c r="H3570">
        <v>10</v>
      </c>
      <c r="I3570">
        <v>5273</v>
      </c>
      <c r="J3570" t="s">
        <v>82</v>
      </c>
      <c r="K3570">
        <f>L3570*IFERROR(INDEX('Información SKU'!$H$1:$H$54,MATCH(I3570,'Información SKU'!$A$1:$A$54,0),1),15)</f>
        <v>60</v>
      </c>
      <c r="L3570">
        <v>10</v>
      </c>
      <c r="M3570" s="13">
        <f>L3570/IFERROR(INDEX('Información SKU'!$K$1:$K$54,MATCH(I3570,'Información SKU'!$A$1:$A$54,0),1),40)</f>
        <v>0.14285714285714285</v>
      </c>
      <c r="N3570" s="3">
        <v>43488</v>
      </c>
      <c r="O3570" s="3" t="s">
        <v>365</v>
      </c>
      <c r="P3570" s="2">
        <v>3</v>
      </c>
      <c r="R3570" s="3"/>
    </row>
    <row r="3571" spans="2:18" x14ac:dyDescent="0.25">
      <c r="B3571" t="s">
        <v>189</v>
      </c>
      <c r="C3571">
        <v>1004689</v>
      </c>
      <c r="D3571" t="s">
        <v>104</v>
      </c>
      <c r="E3571">
        <v>9004689</v>
      </c>
      <c r="F3571" t="s">
        <v>188</v>
      </c>
      <c r="G3571">
        <v>10970504</v>
      </c>
      <c r="H3571">
        <v>10</v>
      </c>
      <c r="I3571">
        <v>61</v>
      </c>
      <c r="J3571" t="s">
        <v>20</v>
      </c>
      <c r="K3571">
        <f>L3571*IFERROR(INDEX('Información SKU'!$H$1:$H$54,MATCH(I3571,'Información SKU'!$A$1:$A$54,0),1),15)</f>
        <v>225</v>
      </c>
      <c r="L3571">
        <v>15</v>
      </c>
      <c r="M3571" s="13">
        <f>L3571/IFERROR(INDEX('Información SKU'!$K$1:$K$54,MATCH(I3571,'Información SKU'!$A$1:$A$54,0),1),40)</f>
        <v>0.25</v>
      </c>
      <c r="N3571" s="3">
        <v>43488</v>
      </c>
      <c r="O3571" s="3" t="s">
        <v>360</v>
      </c>
      <c r="P3571" s="2">
        <v>1</v>
      </c>
      <c r="R3571" s="3"/>
    </row>
    <row r="3572" spans="2:18" x14ac:dyDescent="0.25">
      <c r="B3572" t="s">
        <v>189</v>
      </c>
      <c r="C3572">
        <v>1004689</v>
      </c>
      <c r="D3572" t="s">
        <v>104</v>
      </c>
      <c r="E3572">
        <v>9004689</v>
      </c>
      <c r="F3572" t="s">
        <v>188</v>
      </c>
      <c r="G3572">
        <v>10970504</v>
      </c>
      <c r="H3572">
        <v>20</v>
      </c>
      <c r="I3572">
        <v>2389</v>
      </c>
      <c r="J3572" t="s">
        <v>70</v>
      </c>
      <c r="K3572">
        <f>L3572*IFERROR(INDEX('Información SKU'!$H$1:$H$54,MATCH(I3572,'Información SKU'!$A$1:$A$54,0),1),15)</f>
        <v>60</v>
      </c>
      <c r="L3572">
        <v>10</v>
      </c>
      <c r="M3572" s="13">
        <f>L3572/IFERROR(INDEX('Información SKU'!$K$1:$K$54,MATCH(I3572,'Información SKU'!$A$1:$A$54,0),1),40)</f>
        <v>0.10416666666666667</v>
      </c>
      <c r="N3572" s="3">
        <v>43488</v>
      </c>
      <c r="O3572" s="3" t="s">
        <v>364</v>
      </c>
      <c r="P3572" s="2">
        <v>3</v>
      </c>
      <c r="R3572" s="3"/>
    </row>
    <row r="3573" spans="2:18" x14ac:dyDescent="0.25">
      <c r="B3573" t="s">
        <v>189</v>
      </c>
      <c r="C3573">
        <v>1004689</v>
      </c>
      <c r="D3573" t="s">
        <v>104</v>
      </c>
      <c r="E3573">
        <v>9004689</v>
      </c>
      <c r="F3573" t="s">
        <v>188</v>
      </c>
      <c r="G3573">
        <v>10970504</v>
      </c>
      <c r="H3573">
        <v>30</v>
      </c>
      <c r="I3573">
        <v>5273</v>
      </c>
      <c r="J3573" t="s">
        <v>82</v>
      </c>
      <c r="K3573">
        <f>L3573*IFERROR(INDEX('Información SKU'!$H$1:$H$54,MATCH(I3573,'Información SKU'!$A$1:$A$54,0),1),15)</f>
        <v>180</v>
      </c>
      <c r="L3573">
        <v>30</v>
      </c>
      <c r="M3573" s="13">
        <f>L3573/IFERROR(INDEX('Información SKU'!$K$1:$K$54,MATCH(I3573,'Información SKU'!$A$1:$A$54,0),1),40)</f>
        <v>0.42857142857142855</v>
      </c>
      <c r="N3573" s="3">
        <v>43488</v>
      </c>
      <c r="O3573" s="3" t="s">
        <v>361</v>
      </c>
      <c r="P3573" s="2">
        <v>1</v>
      </c>
      <c r="R3573" s="3"/>
    </row>
    <row r="3574" spans="2:18" x14ac:dyDescent="0.25">
      <c r="B3574" t="s">
        <v>189</v>
      </c>
      <c r="C3574">
        <v>1004689</v>
      </c>
      <c r="D3574" t="s">
        <v>104</v>
      </c>
      <c r="E3574">
        <v>9004689</v>
      </c>
      <c r="F3574" t="s">
        <v>188</v>
      </c>
      <c r="G3574">
        <v>10970504</v>
      </c>
      <c r="H3574">
        <v>40</v>
      </c>
      <c r="I3574">
        <v>5274</v>
      </c>
      <c r="J3574" t="s">
        <v>72</v>
      </c>
      <c r="K3574">
        <f>L3574*IFERROR(INDEX('Información SKU'!$H$1:$H$54,MATCH(I3574,'Información SKU'!$A$1:$A$54,0),1),15)</f>
        <v>240</v>
      </c>
      <c r="L3574">
        <v>30</v>
      </c>
      <c r="M3574" s="13">
        <f>L3574/IFERROR(INDEX('Información SKU'!$K$1:$K$54,MATCH(I3574,'Información SKU'!$A$1:$A$54,0),1),40)</f>
        <v>0.42857142857142855</v>
      </c>
      <c r="N3574" s="3">
        <v>43488</v>
      </c>
      <c r="O3574" s="3" t="s">
        <v>365</v>
      </c>
      <c r="P3574" s="2">
        <v>3</v>
      </c>
      <c r="R3574" s="3"/>
    </row>
    <row r="3575" spans="2:18" x14ac:dyDescent="0.25">
      <c r="B3575" t="s">
        <v>189</v>
      </c>
      <c r="C3575">
        <v>1001674</v>
      </c>
      <c r="D3575" t="s">
        <v>114</v>
      </c>
      <c r="E3575">
        <v>9001674</v>
      </c>
      <c r="F3575" t="s">
        <v>208</v>
      </c>
      <c r="G3575">
        <v>10970590</v>
      </c>
      <c r="H3575">
        <v>30</v>
      </c>
      <c r="I3575">
        <v>581</v>
      </c>
      <c r="J3575" t="s">
        <v>40</v>
      </c>
      <c r="K3575">
        <f>L3575*IFERROR(INDEX('Información SKU'!$H$1:$H$54,MATCH(I3575,'Información SKU'!$A$1:$A$54,0),1),15)</f>
        <v>300</v>
      </c>
      <c r="L3575">
        <v>50</v>
      </c>
      <c r="M3575" s="13">
        <f>L3575/IFERROR(INDEX('Información SKU'!$K$1:$K$54,MATCH(I3575,'Información SKU'!$A$1:$A$54,0),1),40)</f>
        <v>1</v>
      </c>
      <c r="N3575" s="3">
        <v>43488</v>
      </c>
      <c r="O3575" s="3" t="s">
        <v>364</v>
      </c>
      <c r="P3575" s="2">
        <v>3</v>
      </c>
      <c r="R3575" s="3"/>
    </row>
    <row r="3576" spans="2:18" x14ac:dyDescent="0.25">
      <c r="B3576" t="s">
        <v>189</v>
      </c>
      <c r="C3576">
        <v>1001674</v>
      </c>
      <c r="D3576" t="s">
        <v>114</v>
      </c>
      <c r="E3576">
        <v>9001674</v>
      </c>
      <c r="F3576" t="s">
        <v>208</v>
      </c>
      <c r="G3576">
        <v>10970611</v>
      </c>
      <c r="H3576">
        <v>40</v>
      </c>
      <c r="I3576">
        <v>581</v>
      </c>
      <c r="J3576" t="s">
        <v>40</v>
      </c>
      <c r="K3576">
        <f>L3576*IFERROR(INDEX('Información SKU'!$H$1:$H$54,MATCH(I3576,'Información SKU'!$A$1:$A$54,0),1),15)</f>
        <v>276</v>
      </c>
      <c r="L3576">
        <v>46</v>
      </c>
      <c r="M3576" s="13">
        <f>L3576/IFERROR(INDEX('Información SKU'!$K$1:$K$54,MATCH(I3576,'Información SKU'!$A$1:$A$54,0),1),40)</f>
        <v>0.92</v>
      </c>
      <c r="N3576" s="3">
        <v>43488</v>
      </c>
      <c r="O3576" s="3" t="s">
        <v>360</v>
      </c>
      <c r="P3576" s="2">
        <v>1</v>
      </c>
      <c r="R3576" s="3"/>
    </row>
    <row r="3577" spans="2:18" x14ac:dyDescent="0.25">
      <c r="B3577" t="s">
        <v>189</v>
      </c>
      <c r="C3577">
        <v>1001674</v>
      </c>
      <c r="D3577" t="s">
        <v>114</v>
      </c>
      <c r="E3577">
        <v>9001674</v>
      </c>
      <c r="F3577" t="s">
        <v>208</v>
      </c>
      <c r="G3577">
        <v>10970615</v>
      </c>
      <c r="H3577">
        <v>30</v>
      </c>
      <c r="I3577">
        <v>511</v>
      </c>
      <c r="J3577" t="s">
        <v>29</v>
      </c>
      <c r="K3577">
        <f>L3577*IFERROR(INDEX('Información SKU'!$H$1:$H$54,MATCH(I3577,'Información SKU'!$A$1:$A$54,0),1),15)</f>
        <v>320</v>
      </c>
      <c r="L3577">
        <v>40</v>
      </c>
      <c r="M3577" s="13">
        <f>L3577/IFERROR(INDEX('Información SKU'!$K$1:$K$54,MATCH(I3577,'Información SKU'!$A$1:$A$54,0),1),40)</f>
        <v>0.66666666666666663</v>
      </c>
      <c r="N3577" s="3">
        <v>43488</v>
      </c>
      <c r="O3577" s="3" t="s">
        <v>360</v>
      </c>
      <c r="P3577" s="2">
        <v>1</v>
      </c>
      <c r="R3577" s="3"/>
    </row>
    <row r="3578" spans="2:18" x14ac:dyDescent="0.25">
      <c r="B3578" t="s">
        <v>189</v>
      </c>
      <c r="C3578">
        <v>1004688</v>
      </c>
      <c r="D3578" t="s">
        <v>104</v>
      </c>
      <c r="E3578">
        <v>9004688</v>
      </c>
      <c r="F3578" t="s">
        <v>188</v>
      </c>
      <c r="G3578">
        <v>10970630</v>
      </c>
      <c r="H3578">
        <v>10</v>
      </c>
      <c r="I3578">
        <v>5275</v>
      </c>
      <c r="J3578" t="s">
        <v>75</v>
      </c>
      <c r="K3578">
        <f>L3578*IFERROR(INDEX('Información SKU'!$H$1:$H$54,MATCH(I3578,'Información SKU'!$A$1:$A$54,0),1),15)</f>
        <v>420</v>
      </c>
      <c r="L3578">
        <v>70</v>
      </c>
      <c r="M3578" s="13">
        <f>L3578/IFERROR(INDEX('Información SKU'!$K$1:$K$54,MATCH(I3578,'Información SKU'!$A$1:$A$54,0),1),40)</f>
        <v>1</v>
      </c>
      <c r="N3578" s="3">
        <v>43488</v>
      </c>
      <c r="O3578" s="3" t="s">
        <v>362</v>
      </c>
      <c r="P3578" s="2">
        <v>2</v>
      </c>
      <c r="R3578" s="3"/>
    </row>
    <row r="3579" spans="2:18" x14ac:dyDescent="0.25">
      <c r="B3579" t="s">
        <v>189</v>
      </c>
      <c r="C3579">
        <v>1004688</v>
      </c>
      <c r="D3579" t="s">
        <v>104</v>
      </c>
      <c r="E3579">
        <v>9004688</v>
      </c>
      <c r="F3579" t="s">
        <v>188</v>
      </c>
      <c r="G3579">
        <v>10970630</v>
      </c>
      <c r="H3579">
        <v>20</v>
      </c>
      <c r="I3579">
        <v>5273</v>
      </c>
      <c r="J3579" t="s">
        <v>82</v>
      </c>
      <c r="K3579">
        <f>L3579*IFERROR(INDEX('Información SKU'!$H$1:$H$54,MATCH(I3579,'Información SKU'!$A$1:$A$54,0),1),15)</f>
        <v>420</v>
      </c>
      <c r="L3579">
        <v>70</v>
      </c>
      <c r="M3579" s="13">
        <f>L3579/IFERROR(INDEX('Información SKU'!$K$1:$K$54,MATCH(I3579,'Información SKU'!$A$1:$A$54,0),1),40)</f>
        <v>1</v>
      </c>
      <c r="N3579" s="3">
        <v>43488</v>
      </c>
      <c r="O3579" s="3" t="s">
        <v>360</v>
      </c>
      <c r="P3579" s="2">
        <v>1</v>
      </c>
      <c r="R3579" s="3"/>
    </row>
    <row r="3580" spans="2:18" x14ac:dyDescent="0.25">
      <c r="B3580" t="s">
        <v>189</v>
      </c>
      <c r="C3580">
        <v>1004688</v>
      </c>
      <c r="D3580" t="s">
        <v>104</v>
      </c>
      <c r="E3580">
        <v>9004688</v>
      </c>
      <c r="F3580" t="s">
        <v>188</v>
      </c>
      <c r="G3580">
        <v>10970630</v>
      </c>
      <c r="H3580">
        <v>60</v>
      </c>
      <c r="I3580">
        <v>62</v>
      </c>
      <c r="J3580" t="s">
        <v>25</v>
      </c>
      <c r="K3580">
        <f>L3580*IFERROR(INDEX('Información SKU'!$H$1:$H$54,MATCH(I3580,'Información SKU'!$A$1:$A$54,0),1),15)</f>
        <v>1200</v>
      </c>
      <c r="L3580">
        <v>150</v>
      </c>
      <c r="M3580" s="13">
        <f>L3580/IFERROR(INDEX('Información SKU'!$K$1:$K$54,MATCH(I3580,'Información SKU'!$A$1:$A$54,0),1),40)</f>
        <v>3</v>
      </c>
      <c r="N3580" s="3">
        <v>43488</v>
      </c>
      <c r="O3580" s="3" t="s">
        <v>360</v>
      </c>
      <c r="P3580" s="2">
        <v>1</v>
      </c>
      <c r="R3580" s="3"/>
    </row>
    <row r="3581" spans="2:18" x14ac:dyDescent="0.25">
      <c r="B3581" t="s">
        <v>189</v>
      </c>
      <c r="C3581">
        <v>1004689</v>
      </c>
      <c r="D3581" t="s">
        <v>104</v>
      </c>
      <c r="E3581">
        <v>9004689</v>
      </c>
      <c r="F3581" t="s">
        <v>188</v>
      </c>
      <c r="G3581">
        <v>10970646</v>
      </c>
      <c r="H3581">
        <v>80</v>
      </c>
      <c r="I3581">
        <v>2389</v>
      </c>
      <c r="J3581" t="s">
        <v>70</v>
      </c>
      <c r="K3581">
        <f>L3581*IFERROR(INDEX('Información SKU'!$H$1:$H$54,MATCH(I3581,'Información SKU'!$A$1:$A$54,0),1),15)</f>
        <v>6</v>
      </c>
      <c r="L3581">
        <v>1</v>
      </c>
      <c r="M3581" s="13">
        <f>L3581/IFERROR(INDEX('Información SKU'!$K$1:$K$54,MATCH(I3581,'Información SKU'!$A$1:$A$54,0),1),40)</f>
        <v>1.0416666666666666E-2</v>
      </c>
      <c r="N3581" s="3">
        <v>43488</v>
      </c>
      <c r="O3581" s="3" t="s">
        <v>363</v>
      </c>
      <c r="P3581" s="2">
        <v>2</v>
      </c>
      <c r="R3581" s="3"/>
    </row>
    <row r="3582" spans="2:18" x14ac:dyDescent="0.25">
      <c r="B3582" t="s">
        <v>189</v>
      </c>
      <c r="C3582">
        <v>1004689</v>
      </c>
      <c r="D3582" t="s">
        <v>104</v>
      </c>
      <c r="E3582">
        <v>9004689</v>
      </c>
      <c r="F3582" t="s">
        <v>188</v>
      </c>
      <c r="G3582">
        <v>10970646</v>
      </c>
      <c r="H3582">
        <v>30</v>
      </c>
      <c r="I3582">
        <v>5273</v>
      </c>
      <c r="J3582" t="s">
        <v>82</v>
      </c>
      <c r="K3582">
        <f>L3582*IFERROR(INDEX('Información SKU'!$H$1:$H$54,MATCH(I3582,'Información SKU'!$A$1:$A$54,0),1),15)</f>
        <v>24</v>
      </c>
      <c r="L3582">
        <v>4</v>
      </c>
      <c r="M3582" s="13">
        <f>L3582/IFERROR(INDEX('Información SKU'!$K$1:$K$54,MATCH(I3582,'Información SKU'!$A$1:$A$54,0),1),40)</f>
        <v>5.7142857142857141E-2</v>
      </c>
      <c r="N3582" s="3">
        <v>43488</v>
      </c>
      <c r="O3582" s="3" t="s">
        <v>360</v>
      </c>
      <c r="P3582" s="2">
        <v>1</v>
      </c>
      <c r="R3582" s="3"/>
    </row>
    <row r="3583" spans="2:18" x14ac:dyDescent="0.25">
      <c r="B3583" t="s">
        <v>189</v>
      </c>
      <c r="C3583">
        <v>1004689</v>
      </c>
      <c r="D3583" t="s">
        <v>104</v>
      </c>
      <c r="E3583">
        <v>9004689</v>
      </c>
      <c r="F3583" t="s">
        <v>188</v>
      </c>
      <c r="G3583">
        <v>10970646</v>
      </c>
      <c r="H3583">
        <v>20</v>
      </c>
      <c r="I3583">
        <v>5274</v>
      </c>
      <c r="J3583" t="s">
        <v>72</v>
      </c>
      <c r="K3583">
        <f>L3583*IFERROR(INDEX('Información SKU'!$H$1:$H$54,MATCH(I3583,'Información SKU'!$A$1:$A$54,0),1),15)</f>
        <v>24</v>
      </c>
      <c r="L3583">
        <v>3</v>
      </c>
      <c r="M3583" s="13">
        <f>L3583/IFERROR(INDEX('Información SKU'!$K$1:$K$54,MATCH(I3583,'Información SKU'!$A$1:$A$54,0),1),40)</f>
        <v>4.2857142857142858E-2</v>
      </c>
      <c r="N3583" s="3">
        <v>43488</v>
      </c>
      <c r="O3583" s="3" t="s">
        <v>363</v>
      </c>
      <c r="P3583" s="2">
        <v>2</v>
      </c>
      <c r="R3583" s="3"/>
    </row>
    <row r="3584" spans="2:18" x14ac:dyDescent="0.25">
      <c r="B3584" t="s">
        <v>189</v>
      </c>
      <c r="C3584">
        <v>1004688</v>
      </c>
      <c r="D3584" t="s">
        <v>104</v>
      </c>
      <c r="E3584">
        <v>9004688</v>
      </c>
      <c r="F3584" t="s">
        <v>188</v>
      </c>
      <c r="G3584">
        <v>10970647</v>
      </c>
      <c r="H3584">
        <v>40</v>
      </c>
      <c r="I3584">
        <v>460</v>
      </c>
      <c r="J3584" t="s">
        <v>38</v>
      </c>
      <c r="K3584">
        <f>L3584*IFERROR(INDEX('Información SKU'!$H$1:$H$54,MATCH(I3584,'Información SKU'!$A$1:$A$54,0),1),15)</f>
        <v>15</v>
      </c>
      <c r="L3584">
        <v>1</v>
      </c>
      <c r="M3584" s="13">
        <f>L3584/IFERROR(INDEX('Información SKU'!$K$1:$K$54,MATCH(I3584,'Información SKU'!$A$1:$A$54,0),1),40)</f>
        <v>1.282051282051282E-2</v>
      </c>
      <c r="N3584" s="3">
        <v>43488</v>
      </c>
      <c r="O3584" s="3" t="s">
        <v>363</v>
      </c>
      <c r="P3584" s="2">
        <v>2</v>
      </c>
      <c r="R3584" s="3"/>
    </row>
    <row r="3585" spans="2:18" x14ac:dyDescent="0.25">
      <c r="B3585" t="s">
        <v>189</v>
      </c>
      <c r="C3585">
        <v>1004688</v>
      </c>
      <c r="D3585" t="s">
        <v>104</v>
      </c>
      <c r="E3585">
        <v>9004688</v>
      </c>
      <c r="F3585" t="s">
        <v>188</v>
      </c>
      <c r="G3585">
        <v>10970647</v>
      </c>
      <c r="H3585">
        <v>50</v>
      </c>
      <c r="I3585">
        <v>521</v>
      </c>
      <c r="J3585" t="s">
        <v>28</v>
      </c>
      <c r="K3585">
        <f>L3585*IFERROR(INDEX('Información SKU'!$H$1:$H$54,MATCH(I3585,'Información SKU'!$A$1:$A$54,0),1),15)</f>
        <v>8</v>
      </c>
      <c r="L3585">
        <v>1</v>
      </c>
      <c r="M3585" s="13">
        <f>L3585/IFERROR(INDEX('Información SKU'!$K$1:$K$54,MATCH(I3585,'Información SKU'!$A$1:$A$54,0),1),40)</f>
        <v>1.6666666666666666E-2</v>
      </c>
      <c r="N3585" s="3">
        <v>43488</v>
      </c>
      <c r="O3585" s="3" t="s">
        <v>365</v>
      </c>
      <c r="P3585" s="2">
        <v>3</v>
      </c>
      <c r="R3585" s="3"/>
    </row>
    <row r="3586" spans="2:18" x14ac:dyDescent="0.25">
      <c r="B3586" t="s">
        <v>189</v>
      </c>
      <c r="C3586">
        <v>1004688</v>
      </c>
      <c r="D3586" t="s">
        <v>104</v>
      </c>
      <c r="E3586">
        <v>9004688</v>
      </c>
      <c r="F3586" t="s">
        <v>188</v>
      </c>
      <c r="G3586">
        <v>10970647</v>
      </c>
      <c r="H3586">
        <v>80</v>
      </c>
      <c r="I3586">
        <v>2387</v>
      </c>
      <c r="J3586" t="s">
        <v>33</v>
      </c>
      <c r="K3586">
        <f>L3586*IFERROR(INDEX('Información SKU'!$H$1:$H$54,MATCH(I3586,'Información SKU'!$A$1:$A$54,0),1),15)</f>
        <v>12</v>
      </c>
      <c r="L3586">
        <v>1</v>
      </c>
      <c r="M3586" s="13">
        <f>L3586/IFERROR(INDEX('Información SKU'!$K$1:$K$54,MATCH(I3586,'Información SKU'!$A$1:$A$54,0),1),40)</f>
        <v>1.0416666666666666E-2</v>
      </c>
      <c r="N3586" s="3">
        <v>43488</v>
      </c>
      <c r="O3586" s="3" t="s">
        <v>360</v>
      </c>
      <c r="P3586" s="2">
        <v>1</v>
      </c>
      <c r="R3586" s="3"/>
    </row>
    <row r="3587" spans="2:18" x14ac:dyDescent="0.25">
      <c r="B3587" t="s">
        <v>189</v>
      </c>
      <c r="C3587">
        <v>1004688</v>
      </c>
      <c r="D3587" t="s">
        <v>104</v>
      </c>
      <c r="E3587">
        <v>9004688</v>
      </c>
      <c r="F3587" t="s">
        <v>188</v>
      </c>
      <c r="G3587">
        <v>10970647</v>
      </c>
      <c r="H3587">
        <v>100</v>
      </c>
      <c r="I3587">
        <v>5275</v>
      </c>
      <c r="J3587" t="s">
        <v>75</v>
      </c>
      <c r="K3587">
        <f>L3587*IFERROR(INDEX('Información SKU'!$H$1:$H$54,MATCH(I3587,'Información SKU'!$A$1:$A$54,0),1),15)</f>
        <v>30</v>
      </c>
      <c r="L3587">
        <v>5</v>
      </c>
      <c r="M3587" s="13">
        <f>L3587/IFERROR(INDEX('Información SKU'!$K$1:$K$54,MATCH(I3587,'Información SKU'!$A$1:$A$54,0),1),40)</f>
        <v>7.1428571428571425E-2</v>
      </c>
      <c r="N3587" s="3">
        <v>43488</v>
      </c>
      <c r="O3587" s="3" t="s">
        <v>365</v>
      </c>
      <c r="P3587" s="2">
        <v>3</v>
      </c>
      <c r="R3587" s="3"/>
    </row>
    <row r="3588" spans="2:18" x14ac:dyDescent="0.25">
      <c r="B3588" t="s">
        <v>189</v>
      </c>
      <c r="C3588">
        <v>1004689</v>
      </c>
      <c r="D3588" t="s">
        <v>104</v>
      </c>
      <c r="E3588">
        <v>9004689</v>
      </c>
      <c r="F3588" t="s">
        <v>188</v>
      </c>
      <c r="G3588">
        <v>10970653</v>
      </c>
      <c r="H3588">
        <v>10</v>
      </c>
      <c r="I3588">
        <v>5274</v>
      </c>
      <c r="J3588" t="s">
        <v>72</v>
      </c>
      <c r="K3588">
        <f>L3588*IFERROR(INDEX('Información SKU'!$H$1:$H$54,MATCH(I3588,'Información SKU'!$A$1:$A$54,0),1),15)</f>
        <v>16</v>
      </c>
      <c r="L3588">
        <v>2</v>
      </c>
      <c r="M3588" s="13">
        <f>L3588/IFERROR(INDEX('Información SKU'!$K$1:$K$54,MATCH(I3588,'Información SKU'!$A$1:$A$54,0),1),40)</f>
        <v>2.8571428571428571E-2</v>
      </c>
      <c r="N3588" s="3">
        <v>43488</v>
      </c>
      <c r="O3588" s="3" t="s">
        <v>363</v>
      </c>
      <c r="P3588" s="2">
        <v>2</v>
      </c>
      <c r="R3588" s="3"/>
    </row>
    <row r="3589" spans="2:18" x14ac:dyDescent="0.25">
      <c r="B3589" t="s">
        <v>189</v>
      </c>
      <c r="C3589">
        <v>1004688</v>
      </c>
      <c r="D3589" t="s">
        <v>104</v>
      </c>
      <c r="E3589">
        <v>9004688</v>
      </c>
      <c r="F3589" t="s">
        <v>188</v>
      </c>
      <c r="G3589">
        <v>10970654</v>
      </c>
      <c r="H3589">
        <v>310</v>
      </c>
      <c r="I3589">
        <v>2382</v>
      </c>
      <c r="J3589" t="s">
        <v>34</v>
      </c>
      <c r="K3589">
        <f>L3589*IFERROR(INDEX('Información SKU'!$H$1:$H$54,MATCH(I3589,'Información SKU'!$A$1:$A$54,0),1),15)</f>
        <v>78</v>
      </c>
      <c r="L3589">
        <v>13</v>
      </c>
      <c r="M3589" s="13">
        <f>L3589/IFERROR(INDEX('Información SKU'!$K$1:$K$54,MATCH(I3589,'Información SKU'!$A$1:$A$54,0),1),40)</f>
        <v>0.13541666666666666</v>
      </c>
      <c r="N3589" s="3">
        <v>43488</v>
      </c>
      <c r="O3589" s="3" t="s">
        <v>363</v>
      </c>
      <c r="P3589" s="2">
        <v>2</v>
      </c>
      <c r="R3589" s="3"/>
    </row>
    <row r="3590" spans="2:18" x14ac:dyDescent="0.25">
      <c r="B3590" t="s">
        <v>189</v>
      </c>
      <c r="C3590">
        <v>1004688</v>
      </c>
      <c r="D3590" t="s">
        <v>104</v>
      </c>
      <c r="E3590">
        <v>9004688</v>
      </c>
      <c r="F3590" t="s">
        <v>188</v>
      </c>
      <c r="G3590">
        <v>10970654</v>
      </c>
      <c r="H3590">
        <v>320</v>
      </c>
      <c r="I3590">
        <v>2384</v>
      </c>
      <c r="J3590" t="s">
        <v>10</v>
      </c>
      <c r="K3590">
        <f>L3590*IFERROR(INDEX('Información SKU'!$H$1:$H$54,MATCH(I3590,'Información SKU'!$A$1:$A$54,0),1),15)</f>
        <v>132</v>
      </c>
      <c r="L3590">
        <v>22</v>
      </c>
      <c r="M3590" s="13">
        <f>L3590/IFERROR(INDEX('Información SKU'!$K$1:$K$54,MATCH(I3590,'Información SKU'!$A$1:$A$54,0),1),40)</f>
        <v>0.22916666666666666</v>
      </c>
      <c r="N3590" s="3">
        <v>43488</v>
      </c>
      <c r="O3590" s="3" t="s">
        <v>360</v>
      </c>
      <c r="P3590" s="2">
        <v>1</v>
      </c>
      <c r="R3590" s="3"/>
    </row>
    <row r="3591" spans="2:18" x14ac:dyDescent="0.25">
      <c r="B3591" t="s">
        <v>189</v>
      </c>
      <c r="C3591">
        <v>1004688</v>
      </c>
      <c r="D3591" t="s">
        <v>104</v>
      </c>
      <c r="E3591">
        <v>9004688</v>
      </c>
      <c r="F3591" t="s">
        <v>188</v>
      </c>
      <c r="G3591">
        <v>10970654</v>
      </c>
      <c r="H3591">
        <v>330</v>
      </c>
      <c r="I3591">
        <v>2387</v>
      </c>
      <c r="J3591" t="s">
        <v>33</v>
      </c>
      <c r="K3591">
        <f>L3591*IFERROR(INDEX('Información SKU'!$H$1:$H$54,MATCH(I3591,'Información SKU'!$A$1:$A$54,0),1),15)</f>
        <v>144</v>
      </c>
      <c r="L3591">
        <v>12</v>
      </c>
      <c r="M3591" s="13">
        <f>L3591/IFERROR(INDEX('Información SKU'!$K$1:$K$54,MATCH(I3591,'Información SKU'!$A$1:$A$54,0),1),40)</f>
        <v>0.125</v>
      </c>
      <c r="N3591" s="3">
        <v>43488</v>
      </c>
      <c r="O3591" s="3" t="s">
        <v>360</v>
      </c>
      <c r="P3591" s="2">
        <v>1</v>
      </c>
      <c r="R3591" s="3"/>
    </row>
    <row r="3592" spans="2:18" x14ac:dyDescent="0.25">
      <c r="B3592" t="s">
        <v>189</v>
      </c>
      <c r="C3592">
        <v>1004688</v>
      </c>
      <c r="D3592" t="s">
        <v>104</v>
      </c>
      <c r="E3592">
        <v>9004688</v>
      </c>
      <c r="F3592" t="s">
        <v>188</v>
      </c>
      <c r="G3592">
        <v>10970654</v>
      </c>
      <c r="H3592">
        <v>340</v>
      </c>
      <c r="I3592">
        <v>2389</v>
      </c>
      <c r="J3592" t="s">
        <v>70</v>
      </c>
      <c r="K3592">
        <f>L3592*IFERROR(INDEX('Información SKU'!$H$1:$H$54,MATCH(I3592,'Información SKU'!$A$1:$A$54,0),1),15)</f>
        <v>30</v>
      </c>
      <c r="L3592">
        <v>5</v>
      </c>
      <c r="M3592" s="13">
        <f>L3592/IFERROR(INDEX('Información SKU'!$K$1:$K$54,MATCH(I3592,'Información SKU'!$A$1:$A$54,0),1),40)</f>
        <v>5.2083333333333336E-2</v>
      </c>
      <c r="N3592" s="3">
        <v>43488</v>
      </c>
      <c r="O3592" s="3" t="s">
        <v>362</v>
      </c>
      <c r="P3592" s="2">
        <v>2</v>
      </c>
      <c r="R3592" s="3"/>
    </row>
    <row r="3593" spans="2:18" x14ac:dyDescent="0.25">
      <c r="B3593" t="s">
        <v>189</v>
      </c>
      <c r="C3593">
        <v>1004688</v>
      </c>
      <c r="D3593" t="s">
        <v>104</v>
      </c>
      <c r="E3593">
        <v>9004688</v>
      </c>
      <c r="F3593" t="s">
        <v>188</v>
      </c>
      <c r="G3593">
        <v>10970654</v>
      </c>
      <c r="H3593">
        <v>390</v>
      </c>
      <c r="I3593">
        <v>5275</v>
      </c>
      <c r="J3593" t="s">
        <v>75</v>
      </c>
      <c r="K3593">
        <f>L3593*IFERROR(INDEX('Información SKU'!$H$1:$H$54,MATCH(I3593,'Información SKU'!$A$1:$A$54,0),1),15)</f>
        <v>408</v>
      </c>
      <c r="L3593">
        <v>68</v>
      </c>
      <c r="M3593" s="13">
        <f>L3593/IFERROR(INDEX('Información SKU'!$K$1:$K$54,MATCH(I3593,'Información SKU'!$A$1:$A$54,0),1),40)</f>
        <v>0.97142857142857142</v>
      </c>
      <c r="N3593" s="3">
        <v>43488</v>
      </c>
      <c r="O3593" s="3" t="s">
        <v>360</v>
      </c>
      <c r="P3593" s="2">
        <v>1</v>
      </c>
      <c r="R3593" s="3"/>
    </row>
    <row r="3594" spans="2:18" x14ac:dyDescent="0.25">
      <c r="B3594" t="s">
        <v>189</v>
      </c>
      <c r="C3594">
        <v>1004688</v>
      </c>
      <c r="D3594" t="s">
        <v>104</v>
      </c>
      <c r="E3594">
        <v>9004688</v>
      </c>
      <c r="F3594" t="s">
        <v>188</v>
      </c>
      <c r="G3594">
        <v>10970654</v>
      </c>
      <c r="H3594">
        <v>400</v>
      </c>
      <c r="I3594">
        <v>5274</v>
      </c>
      <c r="J3594" t="s">
        <v>72</v>
      </c>
      <c r="K3594">
        <f>L3594*IFERROR(INDEX('Información SKU'!$H$1:$H$54,MATCH(I3594,'Información SKU'!$A$1:$A$54,0),1),15)</f>
        <v>464</v>
      </c>
      <c r="L3594">
        <v>58</v>
      </c>
      <c r="M3594" s="13">
        <f>L3594/IFERROR(INDEX('Información SKU'!$K$1:$K$54,MATCH(I3594,'Información SKU'!$A$1:$A$54,0),1),40)</f>
        <v>0.82857142857142863</v>
      </c>
      <c r="N3594" s="3">
        <v>43488</v>
      </c>
      <c r="O3594" s="3" t="s">
        <v>364</v>
      </c>
      <c r="P3594" s="2">
        <v>3</v>
      </c>
      <c r="R3594" s="3"/>
    </row>
    <row r="3595" spans="2:18" x14ac:dyDescent="0.25">
      <c r="B3595" t="s">
        <v>189</v>
      </c>
      <c r="C3595">
        <v>1004688</v>
      </c>
      <c r="D3595" t="s">
        <v>104</v>
      </c>
      <c r="E3595">
        <v>9004688</v>
      </c>
      <c r="F3595" t="s">
        <v>188</v>
      </c>
      <c r="G3595">
        <v>10970654</v>
      </c>
      <c r="H3595">
        <v>410</v>
      </c>
      <c r="I3595">
        <v>5273</v>
      </c>
      <c r="J3595" t="s">
        <v>82</v>
      </c>
      <c r="K3595">
        <f>L3595*IFERROR(INDEX('Información SKU'!$H$1:$H$54,MATCH(I3595,'Información SKU'!$A$1:$A$54,0),1),15)</f>
        <v>174</v>
      </c>
      <c r="L3595">
        <v>29</v>
      </c>
      <c r="M3595" s="13">
        <f>L3595/IFERROR(INDEX('Información SKU'!$K$1:$K$54,MATCH(I3595,'Información SKU'!$A$1:$A$54,0),1),40)</f>
        <v>0.41428571428571431</v>
      </c>
      <c r="N3595" s="3">
        <v>43488</v>
      </c>
      <c r="O3595" s="3" t="s">
        <v>364</v>
      </c>
      <c r="P3595" s="2">
        <v>3</v>
      </c>
      <c r="R3595" s="3"/>
    </row>
    <row r="3596" spans="2:18" x14ac:dyDescent="0.25">
      <c r="B3596" t="s">
        <v>189</v>
      </c>
      <c r="C3596">
        <v>1004688</v>
      </c>
      <c r="D3596" t="s">
        <v>104</v>
      </c>
      <c r="E3596">
        <v>9004688</v>
      </c>
      <c r="F3596" t="s">
        <v>188</v>
      </c>
      <c r="G3596">
        <v>10970654</v>
      </c>
      <c r="H3596">
        <v>420</v>
      </c>
      <c r="I3596">
        <v>5243</v>
      </c>
      <c r="J3596" t="s">
        <v>86</v>
      </c>
      <c r="K3596">
        <f>L3596*IFERROR(INDEX('Información SKU'!$H$1:$H$54,MATCH(I3596,'Información SKU'!$A$1:$A$54,0),1),15)</f>
        <v>24</v>
      </c>
      <c r="L3596">
        <v>2</v>
      </c>
      <c r="M3596" s="13">
        <f>L3596/IFERROR(INDEX('Información SKU'!$K$1:$K$54,MATCH(I3596,'Información SKU'!$A$1:$A$54,0),1),40)</f>
        <v>2.6666666666666668E-2</v>
      </c>
      <c r="N3596" s="3">
        <v>43488</v>
      </c>
      <c r="O3596" s="3" t="s">
        <v>364</v>
      </c>
      <c r="P3596" s="2">
        <v>3</v>
      </c>
      <c r="R3596" s="3"/>
    </row>
    <row r="3597" spans="2:18" x14ac:dyDescent="0.25">
      <c r="B3597" t="s">
        <v>189</v>
      </c>
      <c r="C3597">
        <v>1004688</v>
      </c>
      <c r="D3597" t="s">
        <v>104</v>
      </c>
      <c r="E3597">
        <v>9004688</v>
      </c>
      <c r="F3597" t="s">
        <v>188</v>
      </c>
      <c r="G3597">
        <v>10970654</v>
      </c>
      <c r="H3597">
        <v>10</v>
      </c>
      <c r="I3597">
        <v>61</v>
      </c>
      <c r="J3597" t="s">
        <v>20</v>
      </c>
      <c r="K3597">
        <f>L3597*IFERROR(INDEX('Información SKU'!$H$1:$H$54,MATCH(I3597,'Información SKU'!$A$1:$A$54,0),1),15)</f>
        <v>525</v>
      </c>
      <c r="L3597">
        <v>35</v>
      </c>
      <c r="M3597" s="13">
        <f>L3597/IFERROR(INDEX('Información SKU'!$K$1:$K$54,MATCH(I3597,'Información SKU'!$A$1:$A$54,0),1),40)</f>
        <v>0.58333333333333337</v>
      </c>
      <c r="N3597" s="3">
        <v>43488</v>
      </c>
      <c r="O3597" s="3" t="s">
        <v>360</v>
      </c>
      <c r="P3597" s="2">
        <v>1</v>
      </c>
      <c r="R3597" s="3"/>
    </row>
    <row r="3598" spans="2:18" x14ac:dyDescent="0.25">
      <c r="B3598" t="s">
        <v>189</v>
      </c>
      <c r="C3598">
        <v>1004688</v>
      </c>
      <c r="D3598" t="s">
        <v>104</v>
      </c>
      <c r="E3598">
        <v>9004688</v>
      </c>
      <c r="F3598" t="s">
        <v>188</v>
      </c>
      <c r="G3598">
        <v>10970654</v>
      </c>
      <c r="H3598">
        <v>20</v>
      </c>
      <c r="I3598">
        <v>62</v>
      </c>
      <c r="J3598" t="s">
        <v>25</v>
      </c>
      <c r="K3598">
        <f>L3598*IFERROR(INDEX('Información SKU'!$H$1:$H$54,MATCH(I3598,'Información SKU'!$A$1:$A$54,0),1),15)</f>
        <v>312</v>
      </c>
      <c r="L3598">
        <v>39</v>
      </c>
      <c r="M3598" s="13">
        <f>L3598/IFERROR(INDEX('Información SKU'!$K$1:$K$54,MATCH(I3598,'Información SKU'!$A$1:$A$54,0),1),40)</f>
        <v>0.78</v>
      </c>
      <c r="N3598" s="3">
        <v>43488</v>
      </c>
      <c r="O3598" s="3" t="s">
        <v>365</v>
      </c>
      <c r="P3598" s="2">
        <v>3</v>
      </c>
      <c r="R3598" s="3"/>
    </row>
    <row r="3599" spans="2:18" x14ac:dyDescent="0.25">
      <c r="B3599" t="s">
        <v>189</v>
      </c>
      <c r="C3599">
        <v>1004688</v>
      </c>
      <c r="D3599" t="s">
        <v>104</v>
      </c>
      <c r="E3599">
        <v>9004688</v>
      </c>
      <c r="F3599" t="s">
        <v>188</v>
      </c>
      <c r="G3599">
        <v>10970654</v>
      </c>
      <c r="H3599">
        <v>30</v>
      </c>
      <c r="I3599">
        <v>63</v>
      </c>
      <c r="J3599" t="s">
        <v>1</v>
      </c>
      <c r="K3599">
        <f>L3599*IFERROR(INDEX('Información SKU'!$H$1:$H$54,MATCH(I3599,'Información SKU'!$A$1:$A$54,0),1),15)</f>
        <v>90</v>
      </c>
      <c r="L3599">
        <v>6</v>
      </c>
      <c r="M3599" s="13">
        <f>L3599/IFERROR(INDEX('Información SKU'!$K$1:$K$54,MATCH(I3599,'Información SKU'!$A$1:$A$54,0),1),40)</f>
        <v>0.14285714285714285</v>
      </c>
      <c r="N3599" s="3">
        <v>43488</v>
      </c>
      <c r="O3599" s="3" t="s">
        <v>364</v>
      </c>
      <c r="P3599" s="2">
        <v>3</v>
      </c>
      <c r="R3599" s="3"/>
    </row>
    <row r="3600" spans="2:18" x14ac:dyDescent="0.25">
      <c r="B3600" t="s">
        <v>189</v>
      </c>
      <c r="C3600">
        <v>1004688</v>
      </c>
      <c r="D3600" t="s">
        <v>104</v>
      </c>
      <c r="E3600">
        <v>9004688</v>
      </c>
      <c r="F3600" t="s">
        <v>188</v>
      </c>
      <c r="G3600">
        <v>10970654</v>
      </c>
      <c r="H3600">
        <v>60</v>
      </c>
      <c r="I3600">
        <v>205</v>
      </c>
      <c r="J3600" t="s">
        <v>35</v>
      </c>
      <c r="K3600">
        <f>L3600*IFERROR(INDEX('Información SKU'!$H$1:$H$54,MATCH(I3600,'Información SKU'!$A$1:$A$54,0),1),15)</f>
        <v>280</v>
      </c>
      <c r="L3600">
        <v>35</v>
      </c>
      <c r="M3600" s="13">
        <f>L3600/IFERROR(INDEX('Información SKU'!$K$1:$K$54,MATCH(I3600,'Información SKU'!$A$1:$A$54,0),1),40)</f>
        <v>0.83333333333333337</v>
      </c>
      <c r="N3600" s="3">
        <v>43488</v>
      </c>
      <c r="O3600" s="3" t="s">
        <v>361</v>
      </c>
      <c r="P3600" s="2">
        <v>1</v>
      </c>
      <c r="R3600" s="3"/>
    </row>
    <row r="3601" spans="2:18" x14ac:dyDescent="0.25">
      <c r="B3601" t="s">
        <v>189</v>
      </c>
      <c r="C3601">
        <v>1004688</v>
      </c>
      <c r="D3601" t="s">
        <v>104</v>
      </c>
      <c r="E3601">
        <v>9004688</v>
      </c>
      <c r="F3601" t="s">
        <v>188</v>
      </c>
      <c r="G3601">
        <v>10970654</v>
      </c>
      <c r="H3601">
        <v>110</v>
      </c>
      <c r="I3601">
        <v>320</v>
      </c>
      <c r="J3601" t="s">
        <v>31</v>
      </c>
      <c r="K3601">
        <f>L3601*IFERROR(INDEX('Información SKU'!$H$1:$H$54,MATCH(I3601,'Información SKU'!$A$1:$A$54,0),1),15)</f>
        <v>30</v>
      </c>
      <c r="L3601">
        <v>2</v>
      </c>
      <c r="M3601" s="13">
        <f>L3601/IFERROR(INDEX('Información SKU'!$K$1:$K$54,MATCH(I3601,'Información SKU'!$A$1:$A$54,0),1),40)</f>
        <v>2.564102564102564E-2</v>
      </c>
      <c r="N3601" s="3">
        <v>43488</v>
      </c>
      <c r="O3601" s="3" t="s">
        <v>365</v>
      </c>
      <c r="P3601" s="2">
        <v>3</v>
      </c>
      <c r="R3601" s="3"/>
    </row>
    <row r="3602" spans="2:18" x14ac:dyDescent="0.25">
      <c r="B3602" t="s">
        <v>189</v>
      </c>
      <c r="C3602">
        <v>1004688</v>
      </c>
      <c r="D3602" t="s">
        <v>104</v>
      </c>
      <c r="E3602">
        <v>9004688</v>
      </c>
      <c r="F3602" t="s">
        <v>188</v>
      </c>
      <c r="G3602">
        <v>10970654</v>
      </c>
      <c r="H3602">
        <v>130</v>
      </c>
      <c r="I3602">
        <v>509</v>
      </c>
      <c r="J3602" t="s">
        <v>0</v>
      </c>
      <c r="K3602">
        <f>L3602*IFERROR(INDEX('Información SKU'!$H$1:$H$54,MATCH(I3602,'Información SKU'!$A$1:$A$54,0),1),15)</f>
        <v>90</v>
      </c>
      <c r="L3602">
        <v>15</v>
      </c>
      <c r="M3602" s="13">
        <f>L3602/IFERROR(INDEX('Información SKU'!$K$1:$K$54,MATCH(I3602,'Información SKU'!$A$1:$A$54,0),1),40)</f>
        <v>0.1875</v>
      </c>
      <c r="N3602" s="3">
        <v>43488</v>
      </c>
      <c r="O3602" s="3" t="s">
        <v>363</v>
      </c>
      <c r="P3602" s="2">
        <v>2</v>
      </c>
      <c r="R3602" s="3"/>
    </row>
    <row r="3603" spans="2:18" x14ac:dyDescent="0.25">
      <c r="B3603" t="s">
        <v>189</v>
      </c>
      <c r="C3603">
        <v>1004688</v>
      </c>
      <c r="D3603" t="s">
        <v>104</v>
      </c>
      <c r="E3603">
        <v>9004688</v>
      </c>
      <c r="F3603" t="s">
        <v>188</v>
      </c>
      <c r="G3603">
        <v>10970654</v>
      </c>
      <c r="H3603">
        <v>140</v>
      </c>
      <c r="I3603">
        <v>521</v>
      </c>
      <c r="J3603" t="s">
        <v>28</v>
      </c>
      <c r="K3603">
        <f>L3603*IFERROR(INDEX('Información SKU'!$H$1:$H$54,MATCH(I3603,'Información SKU'!$A$1:$A$54,0),1),15)</f>
        <v>32</v>
      </c>
      <c r="L3603">
        <v>4</v>
      </c>
      <c r="M3603" s="13">
        <f>L3603/IFERROR(INDEX('Información SKU'!$K$1:$K$54,MATCH(I3603,'Información SKU'!$A$1:$A$54,0),1),40)</f>
        <v>6.6666666666666666E-2</v>
      </c>
      <c r="N3603" s="3">
        <v>43488</v>
      </c>
      <c r="O3603" s="3" t="s">
        <v>365</v>
      </c>
      <c r="P3603" s="2">
        <v>3</v>
      </c>
      <c r="R3603" s="3"/>
    </row>
    <row r="3604" spans="2:18" x14ac:dyDescent="0.25">
      <c r="B3604" t="s">
        <v>189</v>
      </c>
      <c r="C3604">
        <v>1004688</v>
      </c>
      <c r="D3604" t="s">
        <v>104</v>
      </c>
      <c r="E3604">
        <v>9004688</v>
      </c>
      <c r="F3604" t="s">
        <v>188</v>
      </c>
      <c r="G3604">
        <v>10970654</v>
      </c>
      <c r="H3604">
        <v>150</v>
      </c>
      <c r="I3604">
        <v>527</v>
      </c>
      <c r="J3604" t="s">
        <v>80</v>
      </c>
      <c r="K3604">
        <f>L3604*IFERROR(INDEX('Información SKU'!$H$1:$H$54,MATCH(I3604,'Información SKU'!$A$1:$A$54,0),1),15)</f>
        <v>15</v>
      </c>
      <c r="L3604">
        <v>1</v>
      </c>
      <c r="M3604" s="13">
        <f>L3604/IFERROR(INDEX('Información SKU'!$K$1:$K$54,MATCH(I3604,'Información SKU'!$A$1:$A$54,0),1),40)</f>
        <v>1.6666666666666666E-2</v>
      </c>
      <c r="N3604" s="3">
        <v>43488</v>
      </c>
      <c r="O3604" s="3" t="s">
        <v>360</v>
      </c>
      <c r="P3604" s="2">
        <v>1</v>
      </c>
      <c r="R3604" s="3"/>
    </row>
    <row r="3605" spans="2:18" x14ac:dyDescent="0.25">
      <c r="B3605" t="s">
        <v>189</v>
      </c>
      <c r="C3605">
        <v>1004688</v>
      </c>
      <c r="D3605" t="s">
        <v>104</v>
      </c>
      <c r="E3605">
        <v>9004688</v>
      </c>
      <c r="F3605" t="s">
        <v>188</v>
      </c>
      <c r="G3605">
        <v>10970654</v>
      </c>
      <c r="H3605">
        <v>160</v>
      </c>
      <c r="I3605">
        <v>460</v>
      </c>
      <c r="J3605" t="s">
        <v>38</v>
      </c>
      <c r="K3605">
        <f>L3605*IFERROR(INDEX('Información SKU'!$H$1:$H$54,MATCH(I3605,'Información SKU'!$A$1:$A$54,0),1),15)</f>
        <v>60</v>
      </c>
      <c r="L3605">
        <v>4</v>
      </c>
      <c r="M3605" s="13">
        <f>L3605/IFERROR(INDEX('Información SKU'!$K$1:$K$54,MATCH(I3605,'Información SKU'!$A$1:$A$54,0),1),40)</f>
        <v>5.128205128205128E-2</v>
      </c>
      <c r="N3605" s="3">
        <v>43488</v>
      </c>
      <c r="O3605" s="3" t="s">
        <v>365</v>
      </c>
      <c r="P3605" s="2">
        <v>3</v>
      </c>
      <c r="R3605" s="3"/>
    </row>
    <row r="3606" spans="2:18" x14ac:dyDescent="0.25">
      <c r="B3606" t="s">
        <v>189</v>
      </c>
      <c r="C3606">
        <v>1004689</v>
      </c>
      <c r="D3606" t="s">
        <v>104</v>
      </c>
      <c r="E3606">
        <v>9004689</v>
      </c>
      <c r="F3606" t="s">
        <v>188</v>
      </c>
      <c r="G3606">
        <v>10970655</v>
      </c>
      <c r="H3606">
        <v>170</v>
      </c>
      <c r="I3606">
        <v>2384</v>
      </c>
      <c r="J3606" t="s">
        <v>10</v>
      </c>
      <c r="K3606">
        <f>L3606*IFERROR(INDEX('Información SKU'!$H$1:$H$54,MATCH(I3606,'Información SKU'!$A$1:$A$54,0),1),15)</f>
        <v>24</v>
      </c>
      <c r="L3606">
        <v>4</v>
      </c>
      <c r="M3606" s="13">
        <f>L3606/IFERROR(INDEX('Información SKU'!$K$1:$K$54,MATCH(I3606,'Información SKU'!$A$1:$A$54,0),1),40)</f>
        <v>4.1666666666666664E-2</v>
      </c>
      <c r="N3606" s="3">
        <v>43488</v>
      </c>
      <c r="O3606" s="3" t="s">
        <v>361</v>
      </c>
      <c r="P3606" s="2">
        <v>1</v>
      </c>
      <c r="R3606" s="3"/>
    </row>
    <row r="3607" spans="2:18" x14ac:dyDescent="0.25">
      <c r="B3607" t="s">
        <v>189</v>
      </c>
      <c r="C3607">
        <v>1004689</v>
      </c>
      <c r="D3607" t="s">
        <v>104</v>
      </c>
      <c r="E3607">
        <v>9004689</v>
      </c>
      <c r="F3607" t="s">
        <v>188</v>
      </c>
      <c r="G3607">
        <v>10970655</v>
      </c>
      <c r="H3607">
        <v>140</v>
      </c>
      <c r="I3607">
        <v>2382</v>
      </c>
      <c r="J3607" t="s">
        <v>34</v>
      </c>
      <c r="K3607">
        <f>L3607*IFERROR(INDEX('Información SKU'!$H$1:$H$54,MATCH(I3607,'Información SKU'!$A$1:$A$54,0),1),15)</f>
        <v>18</v>
      </c>
      <c r="L3607">
        <v>3</v>
      </c>
      <c r="M3607" s="13">
        <f>L3607/IFERROR(INDEX('Información SKU'!$K$1:$K$54,MATCH(I3607,'Información SKU'!$A$1:$A$54,0),1),40)</f>
        <v>3.125E-2</v>
      </c>
      <c r="N3607" s="3">
        <v>43488</v>
      </c>
      <c r="O3607" s="3" t="s">
        <v>363</v>
      </c>
      <c r="P3607" s="2">
        <v>2</v>
      </c>
      <c r="R3607" s="3"/>
    </row>
    <row r="3608" spans="2:18" x14ac:dyDescent="0.25">
      <c r="B3608" t="s">
        <v>189</v>
      </c>
      <c r="C3608">
        <v>1004689</v>
      </c>
      <c r="D3608" t="s">
        <v>104</v>
      </c>
      <c r="E3608">
        <v>9004689</v>
      </c>
      <c r="F3608" t="s">
        <v>188</v>
      </c>
      <c r="G3608">
        <v>10970655</v>
      </c>
      <c r="H3608">
        <v>90</v>
      </c>
      <c r="I3608">
        <v>61</v>
      </c>
      <c r="J3608" t="s">
        <v>20</v>
      </c>
      <c r="K3608">
        <f>L3608*IFERROR(INDEX('Información SKU'!$H$1:$H$54,MATCH(I3608,'Información SKU'!$A$1:$A$54,0),1),15)</f>
        <v>240</v>
      </c>
      <c r="L3608">
        <v>16</v>
      </c>
      <c r="M3608" s="13">
        <f>L3608/IFERROR(INDEX('Información SKU'!$K$1:$K$54,MATCH(I3608,'Información SKU'!$A$1:$A$54,0),1),40)</f>
        <v>0.26666666666666666</v>
      </c>
      <c r="N3608" s="3">
        <v>43488</v>
      </c>
      <c r="O3608" s="3" t="s">
        <v>360</v>
      </c>
      <c r="P3608" s="2">
        <v>1</v>
      </c>
      <c r="R3608" s="3"/>
    </row>
    <row r="3609" spans="2:18" x14ac:dyDescent="0.25">
      <c r="B3609" t="s">
        <v>189</v>
      </c>
      <c r="C3609">
        <v>1004689</v>
      </c>
      <c r="D3609" t="s">
        <v>104</v>
      </c>
      <c r="E3609">
        <v>9004689</v>
      </c>
      <c r="F3609" t="s">
        <v>188</v>
      </c>
      <c r="G3609">
        <v>10970655</v>
      </c>
      <c r="H3609">
        <v>80</v>
      </c>
      <c r="I3609">
        <v>62</v>
      </c>
      <c r="J3609" t="s">
        <v>25</v>
      </c>
      <c r="K3609">
        <f>L3609*IFERROR(INDEX('Información SKU'!$H$1:$H$54,MATCH(I3609,'Información SKU'!$A$1:$A$54,0),1),15)</f>
        <v>328</v>
      </c>
      <c r="L3609">
        <v>41</v>
      </c>
      <c r="M3609" s="13">
        <f>L3609/IFERROR(INDEX('Información SKU'!$K$1:$K$54,MATCH(I3609,'Información SKU'!$A$1:$A$54,0),1),40)</f>
        <v>0.82</v>
      </c>
      <c r="N3609" s="3">
        <v>43488</v>
      </c>
      <c r="O3609" s="3" t="s">
        <v>360</v>
      </c>
      <c r="P3609" s="2">
        <v>1</v>
      </c>
      <c r="R3609" s="3"/>
    </row>
    <row r="3610" spans="2:18" x14ac:dyDescent="0.25">
      <c r="B3610" t="s">
        <v>189</v>
      </c>
      <c r="C3610">
        <v>1004689</v>
      </c>
      <c r="D3610" t="s">
        <v>104</v>
      </c>
      <c r="E3610">
        <v>9004689</v>
      </c>
      <c r="F3610" t="s">
        <v>188</v>
      </c>
      <c r="G3610">
        <v>10970655</v>
      </c>
      <c r="H3610">
        <v>70</v>
      </c>
      <c r="I3610">
        <v>205</v>
      </c>
      <c r="J3610" t="s">
        <v>35</v>
      </c>
      <c r="K3610">
        <f>L3610*IFERROR(INDEX('Información SKU'!$H$1:$H$54,MATCH(I3610,'Información SKU'!$A$1:$A$54,0),1),15)</f>
        <v>152</v>
      </c>
      <c r="L3610">
        <v>19</v>
      </c>
      <c r="M3610" s="13">
        <f>L3610/IFERROR(INDEX('Información SKU'!$K$1:$K$54,MATCH(I3610,'Información SKU'!$A$1:$A$54,0),1),40)</f>
        <v>0.45238095238095238</v>
      </c>
      <c r="N3610" s="3">
        <v>43488</v>
      </c>
      <c r="O3610" s="3" t="s">
        <v>360</v>
      </c>
      <c r="P3610" s="2">
        <v>1</v>
      </c>
      <c r="R3610" s="3"/>
    </row>
    <row r="3611" spans="2:18" x14ac:dyDescent="0.25">
      <c r="B3611" t="s">
        <v>189</v>
      </c>
      <c r="C3611">
        <v>1004689</v>
      </c>
      <c r="D3611" t="s">
        <v>104</v>
      </c>
      <c r="E3611">
        <v>9004689</v>
      </c>
      <c r="F3611" t="s">
        <v>188</v>
      </c>
      <c r="G3611">
        <v>10970655</v>
      </c>
      <c r="H3611">
        <v>20</v>
      </c>
      <c r="I3611">
        <v>320</v>
      </c>
      <c r="J3611" t="s">
        <v>31</v>
      </c>
      <c r="K3611">
        <f>L3611*IFERROR(INDEX('Información SKU'!$H$1:$H$54,MATCH(I3611,'Información SKU'!$A$1:$A$54,0),1),15)</f>
        <v>15</v>
      </c>
      <c r="L3611">
        <v>1</v>
      </c>
      <c r="M3611" s="13">
        <f>L3611/IFERROR(INDEX('Información SKU'!$K$1:$K$54,MATCH(I3611,'Información SKU'!$A$1:$A$54,0),1),40)</f>
        <v>1.282051282051282E-2</v>
      </c>
      <c r="N3611" s="3">
        <v>43488</v>
      </c>
      <c r="O3611" s="3" t="s">
        <v>364</v>
      </c>
      <c r="P3611" s="2">
        <v>3</v>
      </c>
      <c r="R3611" s="3"/>
    </row>
    <row r="3612" spans="2:18" x14ac:dyDescent="0.25">
      <c r="B3612" t="s">
        <v>186</v>
      </c>
      <c r="C3612">
        <v>1000355</v>
      </c>
      <c r="D3612" t="s">
        <v>103</v>
      </c>
      <c r="E3612">
        <v>9000355</v>
      </c>
      <c r="F3612" t="s">
        <v>220</v>
      </c>
      <c r="G3612">
        <v>10970728</v>
      </c>
      <c r="H3612">
        <v>10</v>
      </c>
      <c r="I3612">
        <v>205</v>
      </c>
      <c r="J3612" t="s">
        <v>35</v>
      </c>
      <c r="K3612">
        <f>L3612*IFERROR(INDEX('Información SKU'!$H$1:$H$54,MATCH(I3612,'Información SKU'!$A$1:$A$54,0),1),15)</f>
        <v>160</v>
      </c>
      <c r="L3612">
        <v>20</v>
      </c>
      <c r="M3612" s="13">
        <f>L3612/IFERROR(INDEX('Información SKU'!$K$1:$K$54,MATCH(I3612,'Información SKU'!$A$1:$A$54,0),1),40)</f>
        <v>0.47619047619047616</v>
      </c>
      <c r="N3612" s="3">
        <v>43488</v>
      </c>
      <c r="O3612" s="3" t="s">
        <v>361</v>
      </c>
      <c r="P3612" s="2">
        <v>1</v>
      </c>
      <c r="R3612" s="3"/>
    </row>
    <row r="3613" spans="2:18" x14ac:dyDescent="0.25">
      <c r="B3613" t="s">
        <v>186</v>
      </c>
      <c r="C3613">
        <v>1000355</v>
      </c>
      <c r="D3613" t="s">
        <v>103</v>
      </c>
      <c r="E3613">
        <v>9000355</v>
      </c>
      <c r="F3613" t="s">
        <v>220</v>
      </c>
      <c r="G3613">
        <v>10970728</v>
      </c>
      <c r="H3613">
        <v>20</v>
      </c>
      <c r="I3613">
        <v>223</v>
      </c>
      <c r="J3613" t="s">
        <v>74</v>
      </c>
      <c r="K3613">
        <f>L3613*IFERROR(INDEX('Información SKU'!$H$1:$H$54,MATCH(I3613,'Información SKU'!$A$1:$A$54,0),1),15)</f>
        <v>180</v>
      </c>
      <c r="L3613">
        <v>30</v>
      </c>
      <c r="M3613" s="13">
        <f>L3613/IFERROR(INDEX('Información SKU'!$K$1:$K$54,MATCH(I3613,'Información SKU'!$A$1:$A$54,0),1),40)</f>
        <v>0.7142857142857143</v>
      </c>
      <c r="N3613" s="3">
        <v>43488</v>
      </c>
      <c r="O3613" s="3" t="s">
        <v>365</v>
      </c>
      <c r="P3613" s="2">
        <v>3</v>
      </c>
      <c r="R3613" s="3"/>
    </row>
    <row r="3614" spans="2:18" x14ac:dyDescent="0.25">
      <c r="B3614" t="s">
        <v>186</v>
      </c>
      <c r="C3614">
        <v>1000355</v>
      </c>
      <c r="D3614" t="s">
        <v>103</v>
      </c>
      <c r="E3614">
        <v>9000355</v>
      </c>
      <c r="F3614" t="s">
        <v>220</v>
      </c>
      <c r="G3614">
        <v>10970728</v>
      </c>
      <c r="H3614">
        <v>40</v>
      </c>
      <c r="I3614">
        <v>5273</v>
      </c>
      <c r="J3614" t="s">
        <v>82</v>
      </c>
      <c r="K3614">
        <f>L3614*IFERROR(INDEX('Información SKU'!$H$1:$H$54,MATCH(I3614,'Información SKU'!$A$1:$A$54,0),1),15)</f>
        <v>300</v>
      </c>
      <c r="L3614">
        <v>50</v>
      </c>
      <c r="M3614" s="13">
        <f>L3614/IFERROR(INDEX('Información SKU'!$K$1:$K$54,MATCH(I3614,'Información SKU'!$A$1:$A$54,0),1),40)</f>
        <v>0.7142857142857143</v>
      </c>
      <c r="N3614" s="3">
        <v>43488</v>
      </c>
      <c r="O3614" s="3" t="s">
        <v>365</v>
      </c>
      <c r="P3614" s="2">
        <v>3</v>
      </c>
      <c r="R3614" s="3"/>
    </row>
    <row r="3615" spans="2:18" x14ac:dyDescent="0.25">
      <c r="B3615" t="s">
        <v>186</v>
      </c>
      <c r="C3615">
        <v>1000355</v>
      </c>
      <c r="D3615" t="s">
        <v>103</v>
      </c>
      <c r="E3615">
        <v>9000355</v>
      </c>
      <c r="F3615" t="s">
        <v>220</v>
      </c>
      <c r="G3615">
        <v>10970728</v>
      </c>
      <c r="H3615">
        <v>50</v>
      </c>
      <c r="I3615">
        <v>5274</v>
      </c>
      <c r="J3615" t="s">
        <v>72</v>
      </c>
      <c r="K3615">
        <f>L3615*IFERROR(INDEX('Información SKU'!$H$1:$H$54,MATCH(I3615,'Información SKU'!$A$1:$A$54,0),1),15)</f>
        <v>800</v>
      </c>
      <c r="L3615">
        <v>100</v>
      </c>
      <c r="M3615" s="13">
        <f>L3615/IFERROR(INDEX('Información SKU'!$K$1:$K$54,MATCH(I3615,'Información SKU'!$A$1:$A$54,0),1),40)</f>
        <v>1.4285714285714286</v>
      </c>
      <c r="N3615" s="3">
        <v>43488</v>
      </c>
      <c r="O3615" s="3" t="s">
        <v>360</v>
      </c>
      <c r="P3615" s="2">
        <v>1</v>
      </c>
      <c r="R3615" s="3"/>
    </row>
    <row r="3616" spans="2:18" x14ac:dyDescent="0.25">
      <c r="B3616" t="s">
        <v>186</v>
      </c>
      <c r="C3616">
        <v>1000355</v>
      </c>
      <c r="D3616" t="s">
        <v>103</v>
      </c>
      <c r="E3616">
        <v>9000355</v>
      </c>
      <c r="F3616" t="s">
        <v>220</v>
      </c>
      <c r="G3616">
        <v>10970728</v>
      </c>
      <c r="H3616">
        <v>60</v>
      </c>
      <c r="I3616">
        <v>5245</v>
      </c>
      <c r="J3616" t="s">
        <v>85</v>
      </c>
      <c r="K3616">
        <f>L3616*IFERROR(INDEX('Información SKU'!$H$1:$H$54,MATCH(I3616,'Información SKU'!$A$1:$A$54,0),1),15)</f>
        <v>75</v>
      </c>
      <c r="L3616">
        <v>5</v>
      </c>
      <c r="M3616" s="13">
        <f>L3616/IFERROR(INDEX('Información SKU'!$K$1:$K$54,MATCH(I3616,'Información SKU'!$A$1:$A$54,0),1),40)</f>
        <v>5.2083333333333336E-2</v>
      </c>
      <c r="N3616" s="3">
        <v>43488</v>
      </c>
      <c r="O3616" s="3" t="s">
        <v>364</v>
      </c>
      <c r="P3616" s="2">
        <v>3</v>
      </c>
      <c r="R3616" s="3"/>
    </row>
    <row r="3617" spans="2:18" x14ac:dyDescent="0.25">
      <c r="B3617" t="s">
        <v>186</v>
      </c>
      <c r="C3617">
        <v>1008629</v>
      </c>
      <c r="D3617" t="s">
        <v>180</v>
      </c>
      <c r="E3617">
        <v>9008629</v>
      </c>
      <c r="F3617" t="s">
        <v>325</v>
      </c>
      <c r="G3617">
        <v>10970737</v>
      </c>
      <c r="H3617">
        <v>400</v>
      </c>
      <c r="I3617">
        <v>2383</v>
      </c>
      <c r="J3617" t="s">
        <v>92</v>
      </c>
      <c r="K3617">
        <f>L3617*IFERROR(INDEX('Información SKU'!$H$1:$H$54,MATCH(I3617,'Información SKU'!$A$1:$A$54,0),1),15)</f>
        <v>30</v>
      </c>
      <c r="L3617">
        <v>5</v>
      </c>
      <c r="M3617" s="13">
        <f>L3617/IFERROR(INDEX('Información SKU'!$K$1:$K$54,MATCH(I3617,'Información SKU'!$A$1:$A$54,0),1),40)</f>
        <v>2.8571428571428571E-2</v>
      </c>
      <c r="N3617" s="3">
        <v>43488</v>
      </c>
      <c r="O3617" s="3" t="s">
        <v>362</v>
      </c>
      <c r="P3617" s="2">
        <v>2</v>
      </c>
      <c r="R3617" s="3"/>
    </row>
    <row r="3618" spans="2:18" x14ac:dyDescent="0.25">
      <c r="B3618" t="s">
        <v>186</v>
      </c>
      <c r="C3618">
        <v>1008629</v>
      </c>
      <c r="D3618" t="s">
        <v>180</v>
      </c>
      <c r="E3618">
        <v>9008629</v>
      </c>
      <c r="F3618" t="s">
        <v>325</v>
      </c>
      <c r="G3618">
        <v>10970737</v>
      </c>
      <c r="H3618">
        <v>410</v>
      </c>
      <c r="I3618">
        <v>2381</v>
      </c>
      <c r="J3618" t="s">
        <v>93</v>
      </c>
      <c r="K3618">
        <f>L3618*IFERROR(INDEX('Información SKU'!$H$1:$H$54,MATCH(I3618,'Información SKU'!$A$1:$A$54,0),1),15)</f>
        <v>40</v>
      </c>
      <c r="L3618">
        <v>5</v>
      </c>
      <c r="M3618" s="13">
        <f>L3618/IFERROR(INDEX('Información SKU'!$K$1:$K$54,MATCH(I3618,'Información SKU'!$A$1:$A$54,0),1),40)</f>
        <v>2.8571428571428571E-2</v>
      </c>
      <c r="N3618" s="3">
        <v>43488</v>
      </c>
      <c r="O3618" s="3" t="s">
        <v>360</v>
      </c>
      <c r="P3618" s="2">
        <v>1</v>
      </c>
      <c r="R3618" s="3"/>
    </row>
    <row r="3619" spans="2:18" x14ac:dyDescent="0.25">
      <c r="B3619" t="s">
        <v>186</v>
      </c>
      <c r="C3619">
        <v>1008629</v>
      </c>
      <c r="D3619" t="s">
        <v>180</v>
      </c>
      <c r="E3619">
        <v>9008629</v>
      </c>
      <c r="F3619" t="s">
        <v>325</v>
      </c>
      <c r="G3619">
        <v>10970737</v>
      </c>
      <c r="H3619">
        <v>430</v>
      </c>
      <c r="I3619">
        <v>2390</v>
      </c>
      <c r="J3619" t="s">
        <v>69</v>
      </c>
      <c r="K3619">
        <f>L3619*IFERROR(INDEX('Información SKU'!$H$1:$H$54,MATCH(I3619,'Información SKU'!$A$1:$A$54,0),1),15)</f>
        <v>60</v>
      </c>
      <c r="L3619">
        <v>5</v>
      </c>
      <c r="M3619" s="13">
        <f>L3619/IFERROR(INDEX('Información SKU'!$K$1:$K$54,MATCH(I3619,'Información SKU'!$A$1:$A$54,0),1),40)</f>
        <v>2.8571428571428571E-2</v>
      </c>
      <c r="N3619" s="3">
        <v>43488</v>
      </c>
      <c r="O3619" s="3" t="s">
        <v>360</v>
      </c>
      <c r="P3619" s="2">
        <v>1</v>
      </c>
      <c r="R3619" s="3"/>
    </row>
    <row r="3620" spans="2:18" x14ac:dyDescent="0.25">
      <c r="B3620" t="s">
        <v>186</v>
      </c>
      <c r="C3620">
        <v>1000402</v>
      </c>
      <c r="D3620" t="s">
        <v>148</v>
      </c>
      <c r="E3620">
        <v>9000402</v>
      </c>
      <c r="F3620" t="s">
        <v>261</v>
      </c>
      <c r="G3620">
        <v>10970928</v>
      </c>
      <c r="H3620">
        <v>30</v>
      </c>
      <c r="I3620">
        <v>61</v>
      </c>
      <c r="J3620" t="s">
        <v>20</v>
      </c>
      <c r="K3620">
        <f>L3620*IFERROR(INDEX('Información SKU'!$H$1:$H$54,MATCH(I3620,'Información SKU'!$A$1:$A$54,0),1),15)</f>
        <v>750</v>
      </c>
      <c r="L3620">
        <v>50</v>
      </c>
      <c r="M3620" s="13">
        <f>L3620/IFERROR(INDEX('Información SKU'!$K$1:$K$54,MATCH(I3620,'Información SKU'!$A$1:$A$54,0),1),40)</f>
        <v>0.83333333333333337</v>
      </c>
      <c r="N3620" s="3">
        <v>43488</v>
      </c>
      <c r="O3620" s="3" t="s">
        <v>365</v>
      </c>
      <c r="P3620" s="2">
        <v>3</v>
      </c>
      <c r="R3620" s="3"/>
    </row>
    <row r="3621" spans="2:18" x14ac:dyDescent="0.25">
      <c r="B3621" t="s">
        <v>189</v>
      </c>
      <c r="C3621">
        <v>1001666</v>
      </c>
      <c r="D3621" t="s">
        <v>114</v>
      </c>
      <c r="E3621">
        <v>9001666</v>
      </c>
      <c r="F3621" t="s">
        <v>209</v>
      </c>
      <c r="G3621">
        <v>10970971</v>
      </c>
      <c r="H3621">
        <v>10</v>
      </c>
      <c r="I3621">
        <v>224</v>
      </c>
      <c r="J3621" t="s">
        <v>37</v>
      </c>
      <c r="K3621">
        <f>L3621*IFERROR(INDEX('Información SKU'!$H$1:$H$54,MATCH(I3621,'Información SKU'!$A$1:$A$54,0),1),15)</f>
        <v>672</v>
      </c>
      <c r="L3621">
        <v>84</v>
      </c>
      <c r="M3621" s="13">
        <f>L3621/IFERROR(INDEX('Información SKU'!$K$1:$K$54,MATCH(I3621,'Información SKU'!$A$1:$A$54,0),1),40)</f>
        <v>2</v>
      </c>
      <c r="N3621" s="3">
        <v>43489</v>
      </c>
      <c r="O3621" s="3" t="s">
        <v>363</v>
      </c>
      <c r="P3621" s="2">
        <v>2</v>
      </c>
      <c r="R3621" s="3"/>
    </row>
    <row r="3622" spans="2:18" x14ac:dyDescent="0.25">
      <c r="B3622" t="s">
        <v>189</v>
      </c>
      <c r="C3622">
        <v>1001665</v>
      </c>
      <c r="D3622" t="s">
        <v>114</v>
      </c>
      <c r="E3622">
        <v>9001665</v>
      </c>
      <c r="F3622" t="s">
        <v>211</v>
      </c>
      <c r="G3622">
        <v>10970974</v>
      </c>
      <c r="H3622">
        <v>60</v>
      </c>
      <c r="I3622">
        <v>61</v>
      </c>
      <c r="J3622" t="s">
        <v>20</v>
      </c>
      <c r="K3622">
        <f>L3622*IFERROR(INDEX('Información SKU'!$H$1:$H$54,MATCH(I3622,'Información SKU'!$A$1:$A$54,0),1),15)</f>
        <v>900</v>
      </c>
      <c r="L3622">
        <v>60</v>
      </c>
      <c r="M3622" s="13">
        <f>L3622/IFERROR(INDEX('Información SKU'!$K$1:$K$54,MATCH(I3622,'Información SKU'!$A$1:$A$54,0),1),40)</f>
        <v>1</v>
      </c>
      <c r="N3622" s="3">
        <v>43489</v>
      </c>
      <c r="O3622" s="3" t="s">
        <v>361</v>
      </c>
      <c r="P3622" s="2">
        <v>1</v>
      </c>
      <c r="R3622" s="3"/>
    </row>
    <row r="3623" spans="2:18" x14ac:dyDescent="0.25">
      <c r="B3623" t="s">
        <v>189</v>
      </c>
      <c r="C3623">
        <v>1001665</v>
      </c>
      <c r="D3623" t="s">
        <v>114</v>
      </c>
      <c r="E3623">
        <v>9001665</v>
      </c>
      <c r="F3623" t="s">
        <v>211</v>
      </c>
      <c r="G3623">
        <v>10970974</v>
      </c>
      <c r="H3623">
        <v>50</v>
      </c>
      <c r="I3623">
        <v>62</v>
      </c>
      <c r="J3623" t="s">
        <v>25</v>
      </c>
      <c r="K3623">
        <f>L3623*IFERROR(INDEX('Información SKU'!$H$1:$H$54,MATCH(I3623,'Información SKU'!$A$1:$A$54,0),1),15)</f>
        <v>4000</v>
      </c>
      <c r="L3623">
        <v>500</v>
      </c>
      <c r="M3623" s="13">
        <f>L3623/IFERROR(INDEX('Información SKU'!$K$1:$K$54,MATCH(I3623,'Información SKU'!$A$1:$A$54,0),1),40)</f>
        <v>10</v>
      </c>
      <c r="N3623" s="3">
        <v>43489</v>
      </c>
      <c r="O3623" s="3" t="s">
        <v>361</v>
      </c>
      <c r="P3623" s="2">
        <v>1</v>
      </c>
      <c r="R3623" s="3"/>
    </row>
    <row r="3624" spans="2:18" x14ac:dyDescent="0.25">
      <c r="B3624" t="s">
        <v>189</v>
      </c>
      <c r="C3624">
        <v>1001665</v>
      </c>
      <c r="D3624" t="s">
        <v>114</v>
      </c>
      <c r="E3624">
        <v>9001665</v>
      </c>
      <c r="F3624" t="s">
        <v>211</v>
      </c>
      <c r="G3624">
        <v>10970974</v>
      </c>
      <c r="H3624">
        <v>40</v>
      </c>
      <c r="I3624">
        <v>63</v>
      </c>
      <c r="J3624" t="s">
        <v>1</v>
      </c>
      <c r="K3624">
        <f>L3624*IFERROR(INDEX('Información SKU'!$H$1:$H$54,MATCH(I3624,'Información SKU'!$A$1:$A$54,0),1),15)</f>
        <v>1260</v>
      </c>
      <c r="L3624">
        <v>84</v>
      </c>
      <c r="M3624" s="13">
        <f>L3624/IFERROR(INDEX('Información SKU'!$K$1:$K$54,MATCH(I3624,'Información SKU'!$A$1:$A$54,0),1),40)</f>
        <v>2</v>
      </c>
      <c r="N3624" s="3">
        <v>43489</v>
      </c>
      <c r="O3624" s="3" t="s">
        <v>360</v>
      </c>
      <c r="P3624" s="2">
        <v>1</v>
      </c>
      <c r="R3624" s="3"/>
    </row>
    <row r="3625" spans="2:18" x14ac:dyDescent="0.25">
      <c r="B3625" t="s">
        <v>189</v>
      </c>
      <c r="C3625">
        <v>1001665</v>
      </c>
      <c r="D3625" t="s">
        <v>114</v>
      </c>
      <c r="E3625">
        <v>9001665</v>
      </c>
      <c r="F3625" t="s">
        <v>211</v>
      </c>
      <c r="G3625">
        <v>10970974</v>
      </c>
      <c r="H3625">
        <v>30</v>
      </c>
      <c r="I3625">
        <v>205</v>
      </c>
      <c r="J3625" t="s">
        <v>35</v>
      </c>
      <c r="K3625">
        <f>L3625*IFERROR(INDEX('Información SKU'!$H$1:$H$54,MATCH(I3625,'Información SKU'!$A$1:$A$54,0),1),15)</f>
        <v>3360</v>
      </c>
      <c r="L3625">
        <v>420</v>
      </c>
      <c r="M3625" s="13">
        <f>L3625/IFERROR(INDEX('Información SKU'!$K$1:$K$54,MATCH(I3625,'Información SKU'!$A$1:$A$54,0),1),40)</f>
        <v>10</v>
      </c>
      <c r="N3625" s="3">
        <v>43489</v>
      </c>
      <c r="O3625" s="3" t="s">
        <v>361</v>
      </c>
      <c r="P3625" s="2">
        <v>1</v>
      </c>
      <c r="R3625" s="3"/>
    </row>
    <row r="3626" spans="2:18" x14ac:dyDescent="0.25">
      <c r="B3626" t="s">
        <v>189</v>
      </c>
      <c r="C3626">
        <v>1001665</v>
      </c>
      <c r="D3626" t="s">
        <v>114</v>
      </c>
      <c r="E3626">
        <v>9001665</v>
      </c>
      <c r="F3626" t="s">
        <v>211</v>
      </c>
      <c r="G3626">
        <v>10970975</v>
      </c>
      <c r="H3626">
        <v>40</v>
      </c>
      <c r="I3626">
        <v>61</v>
      </c>
      <c r="J3626" t="s">
        <v>20</v>
      </c>
      <c r="K3626">
        <f>L3626*IFERROR(INDEX('Información SKU'!$H$1:$H$54,MATCH(I3626,'Información SKU'!$A$1:$A$54,0),1),15)</f>
        <v>900</v>
      </c>
      <c r="L3626">
        <v>60</v>
      </c>
      <c r="M3626" s="13">
        <f>L3626/IFERROR(INDEX('Información SKU'!$K$1:$K$54,MATCH(I3626,'Información SKU'!$A$1:$A$54,0),1),40)</f>
        <v>1</v>
      </c>
      <c r="N3626" s="3">
        <v>43489</v>
      </c>
      <c r="O3626" s="3" t="s">
        <v>365</v>
      </c>
      <c r="P3626" s="2">
        <v>3</v>
      </c>
      <c r="R3626" s="3"/>
    </row>
    <row r="3627" spans="2:18" x14ac:dyDescent="0.25">
      <c r="B3627" t="s">
        <v>189</v>
      </c>
      <c r="C3627">
        <v>1001665</v>
      </c>
      <c r="D3627" t="s">
        <v>114</v>
      </c>
      <c r="E3627">
        <v>9001665</v>
      </c>
      <c r="F3627" t="s">
        <v>211</v>
      </c>
      <c r="G3627">
        <v>10970976</v>
      </c>
      <c r="H3627">
        <v>20</v>
      </c>
      <c r="I3627">
        <v>2387</v>
      </c>
      <c r="J3627" t="s">
        <v>33</v>
      </c>
      <c r="K3627">
        <f>L3627*IFERROR(INDEX('Información SKU'!$H$1:$H$54,MATCH(I3627,'Información SKU'!$A$1:$A$54,0),1),15)</f>
        <v>1152</v>
      </c>
      <c r="L3627">
        <v>96</v>
      </c>
      <c r="M3627" s="13">
        <f>L3627/IFERROR(INDEX('Información SKU'!$K$1:$K$54,MATCH(I3627,'Información SKU'!$A$1:$A$54,0),1),40)</f>
        <v>1</v>
      </c>
      <c r="N3627" s="3">
        <v>43489</v>
      </c>
      <c r="O3627" s="3" t="s">
        <v>363</v>
      </c>
      <c r="P3627" s="2">
        <v>2</v>
      </c>
      <c r="R3627" s="3"/>
    </row>
    <row r="3628" spans="2:18" x14ac:dyDescent="0.25">
      <c r="B3628" t="s">
        <v>189</v>
      </c>
      <c r="C3628">
        <v>1001665</v>
      </c>
      <c r="D3628" t="s">
        <v>114</v>
      </c>
      <c r="E3628">
        <v>9001665</v>
      </c>
      <c r="F3628" t="s">
        <v>211</v>
      </c>
      <c r="G3628">
        <v>10970976</v>
      </c>
      <c r="H3628">
        <v>30</v>
      </c>
      <c r="I3628">
        <v>2384</v>
      </c>
      <c r="J3628" t="s">
        <v>10</v>
      </c>
      <c r="K3628">
        <f>L3628*IFERROR(INDEX('Información SKU'!$H$1:$H$54,MATCH(I3628,'Información SKU'!$A$1:$A$54,0),1),15)</f>
        <v>576</v>
      </c>
      <c r="L3628">
        <v>96</v>
      </c>
      <c r="M3628" s="13">
        <f>L3628/IFERROR(INDEX('Información SKU'!$K$1:$K$54,MATCH(I3628,'Información SKU'!$A$1:$A$54,0),1),40)</f>
        <v>1</v>
      </c>
      <c r="N3628" s="3">
        <v>43489</v>
      </c>
      <c r="O3628" s="3" t="s">
        <v>361</v>
      </c>
      <c r="P3628" s="2">
        <v>1</v>
      </c>
      <c r="R3628" s="3"/>
    </row>
    <row r="3629" spans="2:18" x14ac:dyDescent="0.25">
      <c r="B3629" t="s">
        <v>189</v>
      </c>
      <c r="C3629">
        <v>1001666</v>
      </c>
      <c r="D3629" t="s">
        <v>114</v>
      </c>
      <c r="E3629">
        <v>9001666</v>
      </c>
      <c r="F3629" t="s">
        <v>209</v>
      </c>
      <c r="G3629">
        <v>10970994</v>
      </c>
      <c r="H3629">
        <v>170</v>
      </c>
      <c r="I3629">
        <v>5402</v>
      </c>
      <c r="J3629" t="s">
        <v>32</v>
      </c>
      <c r="K3629">
        <f>L3629*IFERROR(INDEX('Información SKU'!$H$1:$H$54,MATCH(I3629,'Información SKU'!$A$1:$A$54,0),1),15)</f>
        <v>18</v>
      </c>
      <c r="L3629">
        <v>3</v>
      </c>
      <c r="M3629" s="13">
        <f>L3629/IFERROR(INDEX('Información SKU'!$K$1:$K$54,MATCH(I3629,'Información SKU'!$A$1:$A$54,0),1),40)</f>
        <v>0.05</v>
      </c>
      <c r="N3629" s="3">
        <v>43489</v>
      </c>
      <c r="O3629" s="3" t="s">
        <v>364</v>
      </c>
      <c r="P3629" s="2">
        <v>3</v>
      </c>
      <c r="R3629" s="3"/>
    </row>
    <row r="3630" spans="2:18" x14ac:dyDescent="0.25">
      <c r="B3630" t="s">
        <v>189</v>
      </c>
      <c r="C3630">
        <v>1001666</v>
      </c>
      <c r="D3630" t="s">
        <v>114</v>
      </c>
      <c r="E3630">
        <v>9001666</v>
      </c>
      <c r="F3630" t="s">
        <v>209</v>
      </c>
      <c r="G3630">
        <v>10970994</v>
      </c>
      <c r="H3630">
        <v>150</v>
      </c>
      <c r="I3630">
        <v>5268</v>
      </c>
      <c r="J3630" t="s">
        <v>83</v>
      </c>
      <c r="K3630">
        <f>L3630*IFERROR(INDEX('Información SKU'!$H$1:$H$54,MATCH(I3630,'Información SKU'!$A$1:$A$54,0),1),15)</f>
        <v>165</v>
      </c>
      <c r="L3630">
        <v>11</v>
      </c>
      <c r="M3630" s="13">
        <f>L3630/IFERROR(INDEX('Información SKU'!$K$1:$K$54,MATCH(I3630,'Información SKU'!$A$1:$A$54,0),1),40)</f>
        <v>0.15714285714285714</v>
      </c>
      <c r="N3630" s="3">
        <v>43489</v>
      </c>
      <c r="O3630" s="3" t="s">
        <v>363</v>
      </c>
      <c r="P3630" s="2">
        <v>2</v>
      </c>
      <c r="R3630" s="3"/>
    </row>
    <row r="3631" spans="2:18" x14ac:dyDescent="0.25">
      <c r="B3631" t="s">
        <v>189</v>
      </c>
      <c r="C3631">
        <v>1001666</v>
      </c>
      <c r="D3631" t="s">
        <v>114</v>
      </c>
      <c r="E3631">
        <v>9001666</v>
      </c>
      <c r="F3631" t="s">
        <v>209</v>
      </c>
      <c r="G3631">
        <v>10970994</v>
      </c>
      <c r="H3631">
        <v>110</v>
      </c>
      <c r="I3631">
        <v>2387</v>
      </c>
      <c r="J3631" t="s">
        <v>33</v>
      </c>
      <c r="K3631">
        <f>L3631*IFERROR(INDEX('Información SKU'!$H$1:$H$54,MATCH(I3631,'Información SKU'!$A$1:$A$54,0),1),15)</f>
        <v>408</v>
      </c>
      <c r="L3631">
        <v>34</v>
      </c>
      <c r="M3631" s="13">
        <f>L3631/IFERROR(INDEX('Información SKU'!$K$1:$K$54,MATCH(I3631,'Información SKU'!$A$1:$A$54,0),1),40)</f>
        <v>0.35416666666666669</v>
      </c>
      <c r="N3631" s="3">
        <v>43489</v>
      </c>
      <c r="O3631" s="3" t="s">
        <v>362</v>
      </c>
      <c r="P3631" s="2">
        <v>2</v>
      </c>
      <c r="R3631" s="3"/>
    </row>
    <row r="3632" spans="2:18" x14ac:dyDescent="0.25">
      <c r="B3632" t="s">
        <v>189</v>
      </c>
      <c r="C3632">
        <v>1001666</v>
      </c>
      <c r="D3632" t="s">
        <v>114</v>
      </c>
      <c r="E3632">
        <v>9001666</v>
      </c>
      <c r="F3632" t="s">
        <v>209</v>
      </c>
      <c r="G3632">
        <v>10970994</v>
      </c>
      <c r="H3632">
        <v>30</v>
      </c>
      <c r="I3632">
        <v>224</v>
      </c>
      <c r="J3632" t="s">
        <v>37</v>
      </c>
      <c r="K3632">
        <f>L3632*IFERROR(INDEX('Información SKU'!$H$1:$H$54,MATCH(I3632,'Información SKU'!$A$1:$A$54,0),1),15)</f>
        <v>200</v>
      </c>
      <c r="L3632">
        <v>25</v>
      </c>
      <c r="M3632" s="13">
        <f>L3632/IFERROR(INDEX('Información SKU'!$K$1:$K$54,MATCH(I3632,'Información SKU'!$A$1:$A$54,0),1),40)</f>
        <v>0.59523809523809523</v>
      </c>
      <c r="N3632" s="3">
        <v>43489</v>
      </c>
      <c r="O3632" s="3" t="s">
        <v>365</v>
      </c>
      <c r="P3632" s="2">
        <v>3</v>
      </c>
      <c r="R3632" s="3"/>
    </row>
    <row r="3633" spans="2:18" x14ac:dyDescent="0.25">
      <c r="B3633" t="s">
        <v>189</v>
      </c>
      <c r="C3633">
        <v>1001666</v>
      </c>
      <c r="D3633" t="s">
        <v>114</v>
      </c>
      <c r="E3633">
        <v>9001666</v>
      </c>
      <c r="F3633" t="s">
        <v>209</v>
      </c>
      <c r="G3633">
        <v>10970994</v>
      </c>
      <c r="H3633">
        <v>10</v>
      </c>
      <c r="I3633">
        <v>42</v>
      </c>
      <c r="J3633" t="s">
        <v>15</v>
      </c>
      <c r="K3633">
        <f>L3633*IFERROR(INDEX('Información SKU'!$H$1:$H$54,MATCH(I3633,'Información SKU'!$A$1:$A$54,0),1),15)</f>
        <v>36</v>
      </c>
      <c r="L3633">
        <v>3</v>
      </c>
      <c r="M3633" s="13">
        <f>L3633/IFERROR(INDEX('Información SKU'!$K$1:$K$54,MATCH(I3633,'Información SKU'!$A$1:$A$54,0),1),40)</f>
        <v>0.06</v>
      </c>
      <c r="N3633" s="3">
        <v>43489</v>
      </c>
      <c r="O3633" s="3" t="s">
        <v>363</v>
      </c>
      <c r="P3633" s="2">
        <v>2</v>
      </c>
      <c r="R3633" s="3"/>
    </row>
    <row r="3634" spans="2:18" x14ac:dyDescent="0.25">
      <c r="B3634" t="s">
        <v>189</v>
      </c>
      <c r="C3634">
        <v>1006465</v>
      </c>
      <c r="D3634" t="s">
        <v>114</v>
      </c>
      <c r="E3634">
        <v>9006465</v>
      </c>
      <c r="F3634" t="s">
        <v>210</v>
      </c>
      <c r="G3634">
        <v>10970995</v>
      </c>
      <c r="H3634">
        <v>50</v>
      </c>
      <c r="I3634">
        <v>1200</v>
      </c>
      <c r="J3634" t="s">
        <v>17</v>
      </c>
      <c r="K3634">
        <f>L3634*IFERROR(INDEX('Información SKU'!$H$1:$H$54,MATCH(I3634,'Información SKU'!$A$1:$A$54,0),1),15)</f>
        <v>12</v>
      </c>
      <c r="L3634">
        <v>2</v>
      </c>
      <c r="M3634" s="13">
        <f>L3634/IFERROR(INDEX('Información SKU'!$K$1:$K$54,MATCH(I3634,'Información SKU'!$A$1:$A$54,0),1),40)</f>
        <v>4.7619047619047616E-2</v>
      </c>
      <c r="N3634" s="3">
        <v>43489</v>
      </c>
      <c r="O3634" s="3" t="s">
        <v>365</v>
      </c>
      <c r="P3634" s="2">
        <v>3</v>
      </c>
      <c r="R3634" s="3"/>
    </row>
    <row r="3635" spans="2:18" x14ac:dyDescent="0.25">
      <c r="B3635" t="s">
        <v>189</v>
      </c>
      <c r="C3635">
        <v>1006465</v>
      </c>
      <c r="D3635" t="s">
        <v>114</v>
      </c>
      <c r="E3635">
        <v>9006465</v>
      </c>
      <c r="F3635" t="s">
        <v>210</v>
      </c>
      <c r="G3635">
        <v>10970995</v>
      </c>
      <c r="H3635">
        <v>40</v>
      </c>
      <c r="I3635">
        <v>511</v>
      </c>
      <c r="J3635" t="s">
        <v>29</v>
      </c>
      <c r="K3635">
        <f>L3635*IFERROR(INDEX('Información SKU'!$H$1:$H$54,MATCH(I3635,'Información SKU'!$A$1:$A$54,0),1),15)</f>
        <v>8</v>
      </c>
      <c r="L3635">
        <v>1</v>
      </c>
      <c r="M3635" s="13">
        <f>L3635/IFERROR(INDEX('Información SKU'!$K$1:$K$54,MATCH(I3635,'Información SKU'!$A$1:$A$54,0),1),40)</f>
        <v>1.6666666666666666E-2</v>
      </c>
      <c r="N3635" s="3">
        <v>43489</v>
      </c>
      <c r="O3635" s="3" t="s">
        <v>364</v>
      </c>
      <c r="P3635" s="2">
        <v>3</v>
      </c>
      <c r="R3635" s="3"/>
    </row>
    <row r="3636" spans="2:18" x14ac:dyDescent="0.25">
      <c r="B3636" t="s">
        <v>189</v>
      </c>
      <c r="C3636">
        <v>1006465</v>
      </c>
      <c r="D3636" t="s">
        <v>114</v>
      </c>
      <c r="E3636">
        <v>9006465</v>
      </c>
      <c r="F3636" t="s">
        <v>210</v>
      </c>
      <c r="G3636">
        <v>10970995</v>
      </c>
      <c r="H3636">
        <v>30</v>
      </c>
      <c r="I3636">
        <v>420</v>
      </c>
      <c r="J3636" t="s">
        <v>11</v>
      </c>
      <c r="K3636">
        <f>L3636*IFERROR(INDEX('Información SKU'!$H$1:$H$54,MATCH(I3636,'Información SKU'!$A$1:$A$54,0),1),15)</f>
        <v>15</v>
      </c>
      <c r="L3636">
        <v>1</v>
      </c>
      <c r="M3636" s="13">
        <f>L3636/IFERROR(INDEX('Información SKU'!$K$1:$K$54,MATCH(I3636,'Información SKU'!$A$1:$A$54,0),1),40)</f>
        <v>1.282051282051282E-2</v>
      </c>
      <c r="N3636" s="3">
        <v>43489</v>
      </c>
      <c r="O3636" s="3" t="s">
        <v>364</v>
      </c>
      <c r="P3636" s="2">
        <v>3</v>
      </c>
      <c r="R3636" s="3"/>
    </row>
    <row r="3637" spans="2:18" x14ac:dyDescent="0.25">
      <c r="B3637" t="s">
        <v>189</v>
      </c>
      <c r="C3637">
        <v>1006465</v>
      </c>
      <c r="D3637" t="s">
        <v>114</v>
      </c>
      <c r="E3637">
        <v>9006465</v>
      </c>
      <c r="F3637" t="s">
        <v>210</v>
      </c>
      <c r="G3637">
        <v>10970995</v>
      </c>
      <c r="H3637">
        <v>20</v>
      </c>
      <c r="I3637">
        <v>42</v>
      </c>
      <c r="J3637" t="s">
        <v>15</v>
      </c>
      <c r="K3637">
        <f>L3637*IFERROR(INDEX('Información SKU'!$H$1:$H$54,MATCH(I3637,'Información SKU'!$A$1:$A$54,0),1),15)</f>
        <v>12</v>
      </c>
      <c r="L3637">
        <v>1</v>
      </c>
      <c r="M3637" s="13">
        <f>L3637/IFERROR(INDEX('Información SKU'!$K$1:$K$54,MATCH(I3637,'Información SKU'!$A$1:$A$54,0),1),40)</f>
        <v>0.02</v>
      </c>
      <c r="N3637" s="3">
        <v>43489</v>
      </c>
      <c r="O3637" s="3" t="s">
        <v>361</v>
      </c>
      <c r="P3637" s="2">
        <v>1</v>
      </c>
      <c r="R3637" s="3"/>
    </row>
    <row r="3638" spans="2:18" x14ac:dyDescent="0.25">
      <c r="B3638" t="s">
        <v>189</v>
      </c>
      <c r="C3638">
        <v>1006465</v>
      </c>
      <c r="D3638" t="s">
        <v>114</v>
      </c>
      <c r="E3638">
        <v>9006465</v>
      </c>
      <c r="F3638" t="s">
        <v>210</v>
      </c>
      <c r="G3638">
        <v>10970995</v>
      </c>
      <c r="H3638">
        <v>10</v>
      </c>
      <c r="I3638">
        <v>63</v>
      </c>
      <c r="J3638" t="s">
        <v>1</v>
      </c>
      <c r="K3638">
        <f>L3638*IFERROR(INDEX('Información SKU'!$H$1:$H$54,MATCH(I3638,'Información SKU'!$A$1:$A$54,0),1),15)</f>
        <v>15</v>
      </c>
      <c r="L3638">
        <v>1</v>
      </c>
      <c r="M3638" s="13">
        <f>L3638/IFERROR(INDEX('Información SKU'!$K$1:$K$54,MATCH(I3638,'Información SKU'!$A$1:$A$54,0),1),40)</f>
        <v>2.3809523809523808E-2</v>
      </c>
      <c r="N3638" s="3">
        <v>43489</v>
      </c>
      <c r="O3638" s="3" t="s">
        <v>362</v>
      </c>
      <c r="P3638" s="2">
        <v>2</v>
      </c>
      <c r="R3638" s="3"/>
    </row>
    <row r="3639" spans="2:18" x14ac:dyDescent="0.25">
      <c r="B3639" t="s">
        <v>189</v>
      </c>
      <c r="C3639">
        <v>1001665</v>
      </c>
      <c r="D3639" t="s">
        <v>114</v>
      </c>
      <c r="E3639">
        <v>9001665</v>
      </c>
      <c r="F3639" t="s">
        <v>211</v>
      </c>
      <c r="G3639">
        <v>10970996</v>
      </c>
      <c r="H3639">
        <v>210</v>
      </c>
      <c r="I3639">
        <v>5268</v>
      </c>
      <c r="J3639" t="s">
        <v>83</v>
      </c>
      <c r="K3639">
        <f>L3639*IFERROR(INDEX('Información SKU'!$H$1:$H$54,MATCH(I3639,'Información SKU'!$A$1:$A$54,0),1),15)</f>
        <v>150</v>
      </c>
      <c r="L3639">
        <v>10</v>
      </c>
      <c r="M3639" s="13">
        <f>L3639/IFERROR(INDEX('Información SKU'!$K$1:$K$54,MATCH(I3639,'Información SKU'!$A$1:$A$54,0),1),40)</f>
        <v>0.14285714285714285</v>
      </c>
      <c r="N3639" s="3">
        <v>43489</v>
      </c>
      <c r="O3639" s="3" t="s">
        <v>361</v>
      </c>
      <c r="P3639" s="2">
        <v>1</v>
      </c>
      <c r="R3639" s="3"/>
    </row>
    <row r="3640" spans="2:18" x14ac:dyDescent="0.25">
      <c r="B3640" t="s">
        <v>189</v>
      </c>
      <c r="C3640">
        <v>1001665</v>
      </c>
      <c r="D3640" t="s">
        <v>114</v>
      </c>
      <c r="E3640">
        <v>9001665</v>
      </c>
      <c r="F3640" t="s">
        <v>211</v>
      </c>
      <c r="G3640">
        <v>10970996</v>
      </c>
      <c r="H3640">
        <v>250</v>
      </c>
      <c r="I3640">
        <v>2387</v>
      </c>
      <c r="J3640" t="s">
        <v>33</v>
      </c>
      <c r="K3640">
        <f>L3640*IFERROR(INDEX('Información SKU'!$H$1:$H$54,MATCH(I3640,'Información SKU'!$A$1:$A$54,0),1),15)</f>
        <v>456</v>
      </c>
      <c r="L3640">
        <v>38</v>
      </c>
      <c r="M3640" s="13">
        <f>L3640/IFERROR(INDEX('Información SKU'!$K$1:$K$54,MATCH(I3640,'Información SKU'!$A$1:$A$54,0),1),40)</f>
        <v>0.39583333333333331</v>
      </c>
      <c r="N3640" s="3">
        <v>43489</v>
      </c>
      <c r="O3640" s="3" t="s">
        <v>365</v>
      </c>
      <c r="P3640" s="2">
        <v>3</v>
      </c>
      <c r="R3640" s="3"/>
    </row>
    <row r="3641" spans="2:18" x14ac:dyDescent="0.25">
      <c r="B3641" t="s">
        <v>189</v>
      </c>
      <c r="C3641">
        <v>1001665</v>
      </c>
      <c r="D3641" t="s">
        <v>114</v>
      </c>
      <c r="E3641">
        <v>9001665</v>
      </c>
      <c r="F3641" t="s">
        <v>211</v>
      </c>
      <c r="G3641">
        <v>10970996</v>
      </c>
      <c r="H3641">
        <v>260</v>
      </c>
      <c r="I3641">
        <v>2384</v>
      </c>
      <c r="J3641" t="s">
        <v>10</v>
      </c>
      <c r="K3641">
        <f>L3641*IFERROR(INDEX('Información SKU'!$H$1:$H$54,MATCH(I3641,'Información SKU'!$A$1:$A$54,0),1),15)</f>
        <v>348</v>
      </c>
      <c r="L3641">
        <v>58</v>
      </c>
      <c r="M3641" s="13">
        <f>L3641/IFERROR(INDEX('Información SKU'!$K$1:$K$54,MATCH(I3641,'Información SKU'!$A$1:$A$54,0),1),40)</f>
        <v>0.60416666666666663</v>
      </c>
      <c r="N3641" s="3">
        <v>43489</v>
      </c>
      <c r="O3641" s="3" t="s">
        <v>365</v>
      </c>
      <c r="P3641" s="2">
        <v>3</v>
      </c>
      <c r="R3641" s="3"/>
    </row>
    <row r="3642" spans="2:18" x14ac:dyDescent="0.25">
      <c r="B3642" t="s">
        <v>189</v>
      </c>
      <c r="C3642">
        <v>1001665</v>
      </c>
      <c r="D3642" t="s">
        <v>114</v>
      </c>
      <c r="E3642">
        <v>9001665</v>
      </c>
      <c r="F3642" t="s">
        <v>211</v>
      </c>
      <c r="G3642">
        <v>10970996</v>
      </c>
      <c r="H3642">
        <v>270</v>
      </c>
      <c r="I3642">
        <v>2382</v>
      </c>
      <c r="J3642" t="s">
        <v>34</v>
      </c>
      <c r="K3642">
        <f>L3642*IFERROR(INDEX('Información SKU'!$H$1:$H$54,MATCH(I3642,'Información SKU'!$A$1:$A$54,0),1),15)</f>
        <v>480</v>
      </c>
      <c r="L3642">
        <v>80</v>
      </c>
      <c r="M3642" s="13">
        <f>L3642/IFERROR(INDEX('Información SKU'!$K$1:$K$54,MATCH(I3642,'Información SKU'!$A$1:$A$54,0),1),40)</f>
        <v>0.83333333333333337</v>
      </c>
      <c r="N3642" s="3">
        <v>43489</v>
      </c>
      <c r="O3642" s="3" t="s">
        <v>364</v>
      </c>
      <c r="P3642" s="2">
        <v>3</v>
      </c>
      <c r="R3642" s="3"/>
    </row>
    <row r="3643" spans="2:18" x14ac:dyDescent="0.25">
      <c r="B3643" t="s">
        <v>189</v>
      </c>
      <c r="C3643">
        <v>1001665</v>
      </c>
      <c r="D3643" t="s">
        <v>114</v>
      </c>
      <c r="E3643">
        <v>9001665</v>
      </c>
      <c r="F3643" t="s">
        <v>211</v>
      </c>
      <c r="G3643">
        <v>10970996</v>
      </c>
      <c r="H3643">
        <v>350</v>
      </c>
      <c r="I3643">
        <v>1199</v>
      </c>
      <c r="J3643" t="s">
        <v>26</v>
      </c>
      <c r="K3643">
        <f>L3643*IFERROR(INDEX('Información SKU'!$H$1:$H$54,MATCH(I3643,'Información SKU'!$A$1:$A$54,0),1),15)</f>
        <v>312</v>
      </c>
      <c r="L3643">
        <v>26</v>
      </c>
      <c r="M3643" s="13">
        <f>L3643/IFERROR(INDEX('Información SKU'!$K$1:$K$54,MATCH(I3643,'Información SKU'!$A$1:$A$54,0),1),40)</f>
        <v>0.43333333333333335</v>
      </c>
      <c r="N3643" s="3">
        <v>43489</v>
      </c>
      <c r="O3643" s="3" t="s">
        <v>365</v>
      </c>
      <c r="P3643" s="2">
        <v>3</v>
      </c>
      <c r="R3643" s="3"/>
    </row>
    <row r="3644" spans="2:18" x14ac:dyDescent="0.25">
      <c r="B3644" t="s">
        <v>189</v>
      </c>
      <c r="C3644">
        <v>1001665</v>
      </c>
      <c r="D3644" t="s">
        <v>114</v>
      </c>
      <c r="E3644">
        <v>9001665</v>
      </c>
      <c r="F3644" t="s">
        <v>211</v>
      </c>
      <c r="G3644">
        <v>10970996</v>
      </c>
      <c r="H3644">
        <v>370</v>
      </c>
      <c r="I3644">
        <v>522</v>
      </c>
      <c r="J3644" t="s">
        <v>6</v>
      </c>
      <c r="K3644">
        <f>L3644*IFERROR(INDEX('Información SKU'!$H$1:$H$54,MATCH(I3644,'Información SKU'!$A$1:$A$54,0),1),15)</f>
        <v>105</v>
      </c>
      <c r="L3644">
        <v>7</v>
      </c>
      <c r="M3644" s="13">
        <f>L3644/IFERROR(INDEX('Información SKU'!$K$1:$K$54,MATCH(I3644,'Información SKU'!$A$1:$A$54,0),1),40)</f>
        <v>0.11666666666666667</v>
      </c>
      <c r="N3644" s="3">
        <v>43489</v>
      </c>
      <c r="O3644" s="3" t="s">
        <v>362</v>
      </c>
      <c r="P3644" s="2">
        <v>2</v>
      </c>
      <c r="R3644" s="3"/>
    </row>
    <row r="3645" spans="2:18" x14ac:dyDescent="0.25">
      <c r="B3645" t="s">
        <v>189</v>
      </c>
      <c r="C3645">
        <v>1001665</v>
      </c>
      <c r="D3645" t="s">
        <v>114</v>
      </c>
      <c r="E3645">
        <v>9001665</v>
      </c>
      <c r="F3645" t="s">
        <v>211</v>
      </c>
      <c r="G3645">
        <v>10970996</v>
      </c>
      <c r="H3645">
        <v>190</v>
      </c>
      <c r="I3645">
        <v>511</v>
      </c>
      <c r="J3645" t="s">
        <v>29</v>
      </c>
      <c r="K3645">
        <f>L3645*IFERROR(INDEX('Información SKU'!$H$1:$H$54,MATCH(I3645,'Información SKU'!$A$1:$A$54,0),1),15)</f>
        <v>168</v>
      </c>
      <c r="L3645">
        <v>21</v>
      </c>
      <c r="M3645" s="13">
        <f>L3645/IFERROR(INDEX('Información SKU'!$K$1:$K$54,MATCH(I3645,'Información SKU'!$A$1:$A$54,0),1),40)</f>
        <v>0.35</v>
      </c>
      <c r="N3645" s="3">
        <v>43489</v>
      </c>
      <c r="O3645" s="3" t="s">
        <v>361</v>
      </c>
      <c r="P3645" s="2">
        <v>1</v>
      </c>
      <c r="R3645" s="3"/>
    </row>
    <row r="3646" spans="2:18" x14ac:dyDescent="0.25">
      <c r="B3646" t="s">
        <v>189</v>
      </c>
      <c r="C3646">
        <v>1001665</v>
      </c>
      <c r="D3646" t="s">
        <v>114</v>
      </c>
      <c r="E3646">
        <v>9001665</v>
      </c>
      <c r="F3646" t="s">
        <v>211</v>
      </c>
      <c r="G3646">
        <v>10970996</v>
      </c>
      <c r="H3646">
        <v>10</v>
      </c>
      <c r="I3646">
        <v>460</v>
      </c>
      <c r="J3646" t="s">
        <v>38</v>
      </c>
      <c r="K3646">
        <f>L3646*IFERROR(INDEX('Información SKU'!$H$1:$H$54,MATCH(I3646,'Información SKU'!$A$1:$A$54,0),1),15)</f>
        <v>405</v>
      </c>
      <c r="L3646">
        <v>27</v>
      </c>
      <c r="M3646" s="13">
        <f>L3646/IFERROR(INDEX('Información SKU'!$K$1:$K$54,MATCH(I3646,'Información SKU'!$A$1:$A$54,0),1),40)</f>
        <v>0.34615384615384615</v>
      </c>
      <c r="N3646" s="3">
        <v>43489</v>
      </c>
      <c r="O3646" s="3" t="s">
        <v>362</v>
      </c>
      <c r="P3646" s="2">
        <v>2</v>
      </c>
      <c r="R3646" s="3"/>
    </row>
    <row r="3647" spans="2:18" x14ac:dyDescent="0.25">
      <c r="B3647" t="s">
        <v>189</v>
      </c>
      <c r="C3647">
        <v>1001665</v>
      </c>
      <c r="D3647" t="s">
        <v>114</v>
      </c>
      <c r="E3647">
        <v>9001665</v>
      </c>
      <c r="F3647" t="s">
        <v>211</v>
      </c>
      <c r="G3647">
        <v>10970996</v>
      </c>
      <c r="H3647">
        <v>110</v>
      </c>
      <c r="I3647">
        <v>205</v>
      </c>
      <c r="J3647" t="s">
        <v>35</v>
      </c>
      <c r="K3647">
        <f>L3647*IFERROR(INDEX('Información SKU'!$H$1:$H$54,MATCH(I3647,'Información SKU'!$A$1:$A$54,0),1),15)</f>
        <v>152</v>
      </c>
      <c r="L3647">
        <v>19</v>
      </c>
      <c r="M3647" s="13">
        <f>L3647/IFERROR(INDEX('Información SKU'!$K$1:$K$54,MATCH(I3647,'Información SKU'!$A$1:$A$54,0),1),40)</f>
        <v>0.45238095238095238</v>
      </c>
      <c r="N3647" s="3">
        <v>43489</v>
      </c>
      <c r="O3647" s="3" t="s">
        <v>361</v>
      </c>
      <c r="P3647" s="2">
        <v>1</v>
      </c>
      <c r="R3647" s="3"/>
    </row>
    <row r="3648" spans="2:18" x14ac:dyDescent="0.25">
      <c r="B3648" t="s">
        <v>189</v>
      </c>
      <c r="C3648">
        <v>1001665</v>
      </c>
      <c r="D3648" t="s">
        <v>114</v>
      </c>
      <c r="E3648">
        <v>9001665</v>
      </c>
      <c r="F3648" t="s">
        <v>211</v>
      </c>
      <c r="G3648">
        <v>10970996</v>
      </c>
      <c r="H3648">
        <v>140</v>
      </c>
      <c r="I3648">
        <v>41</v>
      </c>
      <c r="J3648" t="s">
        <v>71</v>
      </c>
      <c r="K3648">
        <f>L3648*IFERROR(INDEX('Información SKU'!$H$1:$H$54,MATCH(I3648,'Información SKU'!$A$1:$A$54,0),1),15)</f>
        <v>16</v>
      </c>
      <c r="L3648">
        <v>2</v>
      </c>
      <c r="M3648" s="13">
        <f>L3648/IFERROR(INDEX('Información SKU'!$K$1:$K$54,MATCH(I3648,'Información SKU'!$A$1:$A$54,0),1),40)</f>
        <v>3.3333333333333333E-2</v>
      </c>
      <c r="N3648" s="3">
        <v>43489</v>
      </c>
      <c r="O3648" s="3" t="s">
        <v>364</v>
      </c>
      <c r="P3648" s="2">
        <v>3</v>
      </c>
      <c r="R3648" s="3"/>
    </row>
    <row r="3649" spans="2:18" x14ac:dyDescent="0.25">
      <c r="B3649" t="s">
        <v>189</v>
      </c>
      <c r="C3649">
        <v>1001665</v>
      </c>
      <c r="D3649" t="s">
        <v>114</v>
      </c>
      <c r="E3649">
        <v>9001665</v>
      </c>
      <c r="F3649" t="s">
        <v>211</v>
      </c>
      <c r="G3649">
        <v>10970996</v>
      </c>
      <c r="H3649">
        <v>160</v>
      </c>
      <c r="I3649">
        <v>63</v>
      </c>
      <c r="J3649" t="s">
        <v>1</v>
      </c>
      <c r="K3649">
        <f>L3649*IFERROR(INDEX('Información SKU'!$H$1:$H$54,MATCH(I3649,'Información SKU'!$A$1:$A$54,0),1),15)</f>
        <v>300</v>
      </c>
      <c r="L3649">
        <v>20</v>
      </c>
      <c r="M3649" s="13">
        <f>L3649/IFERROR(INDEX('Información SKU'!$K$1:$K$54,MATCH(I3649,'Información SKU'!$A$1:$A$54,0),1),40)</f>
        <v>0.47619047619047616</v>
      </c>
      <c r="N3649" s="3">
        <v>43489</v>
      </c>
      <c r="O3649" s="3" t="s">
        <v>360</v>
      </c>
      <c r="P3649" s="2">
        <v>1</v>
      </c>
      <c r="R3649" s="3"/>
    </row>
    <row r="3650" spans="2:18" x14ac:dyDescent="0.25">
      <c r="B3650" t="s">
        <v>189</v>
      </c>
      <c r="C3650">
        <v>1001665</v>
      </c>
      <c r="D3650" t="s">
        <v>114</v>
      </c>
      <c r="E3650">
        <v>9001665</v>
      </c>
      <c r="F3650" t="s">
        <v>211</v>
      </c>
      <c r="G3650">
        <v>10970996</v>
      </c>
      <c r="H3650">
        <v>170</v>
      </c>
      <c r="I3650">
        <v>62</v>
      </c>
      <c r="J3650" t="s">
        <v>25</v>
      </c>
      <c r="K3650">
        <f>L3650*IFERROR(INDEX('Información SKU'!$H$1:$H$54,MATCH(I3650,'Información SKU'!$A$1:$A$54,0),1),15)</f>
        <v>160</v>
      </c>
      <c r="L3650">
        <v>20</v>
      </c>
      <c r="M3650" s="13">
        <f>L3650/IFERROR(INDEX('Información SKU'!$K$1:$K$54,MATCH(I3650,'Información SKU'!$A$1:$A$54,0),1),40)</f>
        <v>0.4</v>
      </c>
      <c r="N3650" s="3">
        <v>43489</v>
      </c>
      <c r="O3650" s="3" t="s">
        <v>360</v>
      </c>
      <c r="P3650" s="2">
        <v>1</v>
      </c>
      <c r="R3650" s="3"/>
    </row>
    <row r="3651" spans="2:18" x14ac:dyDescent="0.25">
      <c r="B3651" t="s">
        <v>189</v>
      </c>
      <c r="C3651">
        <v>1001665</v>
      </c>
      <c r="D3651" t="s">
        <v>114</v>
      </c>
      <c r="E3651">
        <v>9001665</v>
      </c>
      <c r="F3651" t="s">
        <v>211</v>
      </c>
      <c r="G3651">
        <v>10970996</v>
      </c>
      <c r="H3651">
        <v>180</v>
      </c>
      <c r="I3651">
        <v>61</v>
      </c>
      <c r="J3651" t="s">
        <v>20</v>
      </c>
      <c r="K3651">
        <f>L3651*IFERROR(INDEX('Información SKU'!$H$1:$H$54,MATCH(I3651,'Información SKU'!$A$1:$A$54,0),1),15)</f>
        <v>675</v>
      </c>
      <c r="L3651">
        <v>45</v>
      </c>
      <c r="M3651" s="13">
        <f>L3651/IFERROR(INDEX('Información SKU'!$K$1:$K$54,MATCH(I3651,'Información SKU'!$A$1:$A$54,0),1),40)</f>
        <v>0.75</v>
      </c>
      <c r="N3651" s="3">
        <v>43489</v>
      </c>
      <c r="O3651" s="3" t="s">
        <v>362</v>
      </c>
      <c r="P3651" s="2">
        <v>2</v>
      </c>
      <c r="R3651" s="3"/>
    </row>
    <row r="3652" spans="2:18" x14ac:dyDescent="0.25">
      <c r="B3652" t="s">
        <v>186</v>
      </c>
      <c r="C3652">
        <v>1000426</v>
      </c>
      <c r="D3652" t="s">
        <v>129</v>
      </c>
      <c r="E3652">
        <v>9000426</v>
      </c>
      <c r="F3652" t="s">
        <v>238</v>
      </c>
      <c r="G3652">
        <v>10971006</v>
      </c>
      <c r="H3652">
        <v>250</v>
      </c>
      <c r="I3652">
        <v>5243</v>
      </c>
      <c r="J3652" t="s">
        <v>86</v>
      </c>
      <c r="K3652">
        <f>L3652*IFERROR(INDEX('Información SKU'!$H$1:$H$54,MATCH(I3652,'Información SKU'!$A$1:$A$54,0),1),15)</f>
        <v>24</v>
      </c>
      <c r="L3652">
        <v>2</v>
      </c>
      <c r="M3652" s="13">
        <f>L3652/IFERROR(INDEX('Información SKU'!$K$1:$K$54,MATCH(I3652,'Información SKU'!$A$1:$A$54,0),1),40)</f>
        <v>2.6666666666666668E-2</v>
      </c>
      <c r="N3652" s="3">
        <v>43489</v>
      </c>
      <c r="O3652" s="3" t="s">
        <v>363</v>
      </c>
      <c r="P3652" s="2">
        <v>2</v>
      </c>
      <c r="R3652" s="3"/>
    </row>
    <row r="3653" spans="2:18" x14ac:dyDescent="0.25">
      <c r="B3653" t="s">
        <v>186</v>
      </c>
      <c r="C3653">
        <v>1000426</v>
      </c>
      <c r="D3653" t="s">
        <v>129</v>
      </c>
      <c r="E3653">
        <v>9000426</v>
      </c>
      <c r="F3653" t="s">
        <v>238</v>
      </c>
      <c r="G3653">
        <v>10971006</v>
      </c>
      <c r="H3653">
        <v>260</v>
      </c>
      <c r="I3653">
        <v>5242</v>
      </c>
      <c r="J3653" t="s">
        <v>87</v>
      </c>
      <c r="K3653">
        <f>L3653*IFERROR(INDEX('Información SKU'!$H$1:$H$54,MATCH(I3653,'Información SKU'!$A$1:$A$54,0),1),15)</f>
        <v>30</v>
      </c>
      <c r="L3653">
        <v>2</v>
      </c>
      <c r="M3653" s="13">
        <f>L3653/IFERROR(INDEX('Información SKU'!$K$1:$K$54,MATCH(I3653,'Información SKU'!$A$1:$A$54,0),1),40)</f>
        <v>2.0833333333333332E-2</v>
      </c>
      <c r="N3653" s="3">
        <v>43489</v>
      </c>
      <c r="O3653" s="3" t="s">
        <v>364</v>
      </c>
      <c r="P3653" s="2">
        <v>3</v>
      </c>
      <c r="R3653" s="3"/>
    </row>
    <row r="3654" spans="2:18" x14ac:dyDescent="0.25">
      <c r="B3654" t="s">
        <v>186</v>
      </c>
      <c r="C3654">
        <v>1000426</v>
      </c>
      <c r="D3654" t="s">
        <v>129</v>
      </c>
      <c r="E3654">
        <v>9000426</v>
      </c>
      <c r="F3654" t="s">
        <v>238</v>
      </c>
      <c r="G3654">
        <v>10971006</v>
      </c>
      <c r="H3654">
        <v>280</v>
      </c>
      <c r="I3654">
        <v>2383</v>
      </c>
      <c r="J3654" t="s">
        <v>92</v>
      </c>
      <c r="K3654">
        <f>L3654*IFERROR(INDEX('Información SKU'!$H$1:$H$54,MATCH(I3654,'Información SKU'!$A$1:$A$54,0),1),15)</f>
        <v>12</v>
      </c>
      <c r="L3654">
        <v>2</v>
      </c>
      <c r="M3654" s="13">
        <f>L3654/IFERROR(INDEX('Información SKU'!$K$1:$K$54,MATCH(I3654,'Información SKU'!$A$1:$A$54,0),1),40)</f>
        <v>1.1428571428571429E-2</v>
      </c>
      <c r="N3654" s="3">
        <v>43489</v>
      </c>
      <c r="O3654" s="3" t="s">
        <v>361</v>
      </c>
      <c r="P3654" s="2">
        <v>1</v>
      </c>
      <c r="R3654" s="3"/>
    </row>
    <row r="3655" spans="2:18" x14ac:dyDescent="0.25">
      <c r="B3655" t="s">
        <v>186</v>
      </c>
      <c r="C3655">
        <v>1000426</v>
      </c>
      <c r="D3655" t="s">
        <v>129</v>
      </c>
      <c r="E3655">
        <v>9000426</v>
      </c>
      <c r="F3655" t="s">
        <v>238</v>
      </c>
      <c r="G3655">
        <v>10971006</v>
      </c>
      <c r="H3655">
        <v>290</v>
      </c>
      <c r="I3655">
        <v>2381</v>
      </c>
      <c r="J3655" t="s">
        <v>93</v>
      </c>
      <c r="K3655">
        <f>L3655*IFERROR(INDEX('Información SKU'!$H$1:$H$54,MATCH(I3655,'Información SKU'!$A$1:$A$54,0),1),15)</f>
        <v>16</v>
      </c>
      <c r="L3655">
        <v>2</v>
      </c>
      <c r="M3655" s="13">
        <f>L3655/IFERROR(INDEX('Información SKU'!$K$1:$K$54,MATCH(I3655,'Información SKU'!$A$1:$A$54,0),1),40)</f>
        <v>1.1428571428571429E-2</v>
      </c>
      <c r="N3655" s="3">
        <v>43489</v>
      </c>
      <c r="O3655" s="3" t="s">
        <v>360</v>
      </c>
      <c r="P3655" s="2">
        <v>1</v>
      </c>
      <c r="R3655" s="3"/>
    </row>
    <row r="3656" spans="2:18" x14ac:dyDescent="0.25">
      <c r="B3656" t="s">
        <v>186</v>
      </c>
      <c r="C3656">
        <v>1000426</v>
      </c>
      <c r="D3656" t="s">
        <v>129</v>
      </c>
      <c r="E3656">
        <v>9000426</v>
      </c>
      <c r="F3656" t="s">
        <v>238</v>
      </c>
      <c r="G3656">
        <v>10971006</v>
      </c>
      <c r="H3656">
        <v>440</v>
      </c>
      <c r="I3656">
        <v>460</v>
      </c>
      <c r="J3656" t="s">
        <v>38</v>
      </c>
      <c r="K3656">
        <f>L3656*IFERROR(INDEX('Información SKU'!$H$1:$H$54,MATCH(I3656,'Información SKU'!$A$1:$A$54,0),1),15)</f>
        <v>30</v>
      </c>
      <c r="L3656">
        <v>2</v>
      </c>
      <c r="M3656" s="13">
        <f>L3656/IFERROR(INDEX('Información SKU'!$K$1:$K$54,MATCH(I3656,'Información SKU'!$A$1:$A$54,0),1),40)</f>
        <v>2.564102564102564E-2</v>
      </c>
      <c r="N3656" s="3">
        <v>43489</v>
      </c>
      <c r="O3656" s="3" t="s">
        <v>361</v>
      </c>
      <c r="P3656" s="2">
        <v>1</v>
      </c>
      <c r="R3656" s="3"/>
    </row>
    <row r="3657" spans="2:18" x14ac:dyDescent="0.25">
      <c r="B3657" t="s">
        <v>186</v>
      </c>
      <c r="C3657">
        <v>1000426</v>
      </c>
      <c r="D3657" t="s">
        <v>129</v>
      </c>
      <c r="E3657">
        <v>9000426</v>
      </c>
      <c r="F3657" t="s">
        <v>238</v>
      </c>
      <c r="G3657">
        <v>10971006</v>
      </c>
      <c r="H3657">
        <v>10</v>
      </c>
      <c r="I3657">
        <v>205</v>
      </c>
      <c r="J3657" t="s">
        <v>35</v>
      </c>
      <c r="K3657">
        <f>L3657*IFERROR(INDEX('Información SKU'!$H$1:$H$54,MATCH(I3657,'Información SKU'!$A$1:$A$54,0),1),15)</f>
        <v>40</v>
      </c>
      <c r="L3657">
        <v>5</v>
      </c>
      <c r="M3657" s="13">
        <f>L3657/IFERROR(INDEX('Información SKU'!$K$1:$K$54,MATCH(I3657,'Información SKU'!$A$1:$A$54,0),1),40)</f>
        <v>0.11904761904761904</v>
      </c>
      <c r="N3657" s="3">
        <v>43489</v>
      </c>
      <c r="O3657" s="3" t="s">
        <v>365</v>
      </c>
      <c r="P3657" s="2">
        <v>3</v>
      </c>
      <c r="R3657" s="3"/>
    </row>
    <row r="3658" spans="2:18" x14ac:dyDescent="0.25">
      <c r="B3658" t="s">
        <v>186</v>
      </c>
      <c r="C3658">
        <v>1000426</v>
      </c>
      <c r="D3658" t="s">
        <v>129</v>
      </c>
      <c r="E3658">
        <v>9000426</v>
      </c>
      <c r="F3658" t="s">
        <v>238</v>
      </c>
      <c r="G3658">
        <v>10971006</v>
      </c>
      <c r="H3658">
        <v>20</v>
      </c>
      <c r="I3658">
        <v>62</v>
      </c>
      <c r="J3658" t="s">
        <v>25</v>
      </c>
      <c r="K3658">
        <f>L3658*IFERROR(INDEX('Información SKU'!$H$1:$H$54,MATCH(I3658,'Información SKU'!$A$1:$A$54,0),1),15)</f>
        <v>40</v>
      </c>
      <c r="L3658">
        <v>5</v>
      </c>
      <c r="M3658" s="13">
        <f>L3658/IFERROR(INDEX('Información SKU'!$K$1:$K$54,MATCH(I3658,'Información SKU'!$A$1:$A$54,0),1),40)</f>
        <v>0.1</v>
      </c>
      <c r="N3658" s="3">
        <v>43489</v>
      </c>
      <c r="O3658" s="3" t="s">
        <v>364</v>
      </c>
      <c r="P3658" s="2">
        <v>3</v>
      </c>
      <c r="R3658" s="3"/>
    </row>
    <row r="3659" spans="2:18" x14ac:dyDescent="0.25">
      <c r="B3659" t="s">
        <v>186</v>
      </c>
      <c r="C3659">
        <v>1000426</v>
      </c>
      <c r="D3659" t="s">
        <v>129</v>
      </c>
      <c r="E3659">
        <v>9000426</v>
      </c>
      <c r="F3659" t="s">
        <v>238</v>
      </c>
      <c r="G3659">
        <v>10971006</v>
      </c>
      <c r="H3659">
        <v>40</v>
      </c>
      <c r="I3659">
        <v>63</v>
      </c>
      <c r="J3659" t="s">
        <v>1</v>
      </c>
      <c r="K3659">
        <f>L3659*IFERROR(INDEX('Información SKU'!$H$1:$H$54,MATCH(I3659,'Información SKU'!$A$1:$A$54,0),1),15)</f>
        <v>150</v>
      </c>
      <c r="L3659">
        <v>10</v>
      </c>
      <c r="M3659" s="13">
        <f>L3659/IFERROR(INDEX('Información SKU'!$K$1:$K$54,MATCH(I3659,'Información SKU'!$A$1:$A$54,0),1),40)</f>
        <v>0.23809523809523808</v>
      </c>
      <c r="N3659" s="3">
        <v>43489</v>
      </c>
      <c r="O3659" s="3" t="s">
        <v>364</v>
      </c>
      <c r="P3659" s="2">
        <v>3</v>
      </c>
      <c r="R3659" s="3"/>
    </row>
    <row r="3660" spans="2:18" x14ac:dyDescent="0.25">
      <c r="B3660" t="s">
        <v>186</v>
      </c>
      <c r="C3660">
        <v>1000426</v>
      </c>
      <c r="D3660" t="s">
        <v>129</v>
      </c>
      <c r="E3660">
        <v>9000426</v>
      </c>
      <c r="F3660" t="s">
        <v>238</v>
      </c>
      <c r="G3660">
        <v>10971006</v>
      </c>
      <c r="H3660">
        <v>80</v>
      </c>
      <c r="I3660">
        <v>1200</v>
      </c>
      <c r="J3660" t="s">
        <v>17</v>
      </c>
      <c r="K3660">
        <f>L3660*IFERROR(INDEX('Información SKU'!$H$1:$H$54,MATCH(I3660,'Información SKU'!$A$1:$A$54,0),1),15)</f>
        <v>12</v>
      </c>
      <c r="L3660">
        <v>2</v>
      </c>
      <c r="M3660" s="13">
        <f>L3660/IFERROR(INDEX('Información SKU'!$K$1:$K$54,MATCH(I3660,'Información SKU'!$A$1:$A$54,0),1),40)</f>
        <v>4.7619047619047616E-2</v>
      </c>
      <c r="N3660" s="3">
        <v>43489</v>
      </c>
      <c r="O3660" s="3" t="s">
        <v>365</v>
      </c>
      <c r="P3660" s="2">
        <v>3</v>
      </c>
      <c r="R3660" s="3"/>
    </row>
    <row r="3661" spans="2:18" x14ac:dyDescent="0.25">
      <c r="B3661" t="s">
        <v>186</v>
      </c>
      <c r="C3661">
        <v>1000426</v>
      </c>
      <c r="D3661" t="s">
        <v>129</v>
      </c>
      <c r="E3661">
        <v>9000426</v>
      </c>
      <c r="F3661" t="s">
        <v>238</v>
      </c>
      <c r="G3661">
        <v>10971006</v>
      </c>
      <c r="H3661">
        <v>90</v>
      </c>
      <c r="I3661">
        <v>1199</v>
      </c>
      <c r="J3661" t="s">
        <v>26</v>
      </c>
      <c r="K3661">
        <f>L3661*IFERROR(INDEX('Información SKU'!$H$1:$H$54,MATCH(I3661,'Información SKU'!$A$1:$A$54,0),1),15)</f>
        <v>60</v>
      </c>
      <c r="L3661">
        <v>5</v>
      </c>
      <c r="M3661" s="13">
        <f>L3661/IFERROR(INDEX('Información SKU'!$K$1:$K$54,MATCH(I3661,'Información SKU'!$A$1:$A$54,0),1),40)</f>
        <v>8.3333333333333329E-2</v>
      </c>
      <c r="N3661" s="3">
        <v>43489</v>
      </c>
      <c r="O3661" s="3" t="s">
        <v>365</v>
      </c>
      <c r="P3661" s="2">
        <v>3</v>
      </c>
      <c r="R3661" s="3"/>
    </row>
    <row r="3662" spans="2:18" x14ac:dyDescent="0.25">
      <c r="B3662" t="s">
        <v>186</v>
      </c>
      <c r="C3662">
        <v>1000426</v>
      </c>
      <c r="D3662" t="s">
        <v>129</v>
      </c>
      <c r="E3662">
        <v>9000426</v>
      </c>
      <c r="F3662" t="s">
        <v>238</v>
      </c>
      <c r="G3662">
        <v>10971006</v>
      </c>
      <c r="H3662">
        <v>100</v>
      </c>
      <c r="I3662">
        <v>509</v>
      </c>
      <c r="J3662" t="s">
        <v>0</v>
      </c>
      <c r="K3662">
        <f>L3662*IFERROR(INDEX('Información SKU'!$H$1:$H$54,MATCH(I3662,'Información SKU'!$A$1:$A$54,0),1),15)</f>
        <v>12</v>
      </c>
      <c r="L3662">
        <v>2</v>
      </c>
      <c r="M3662" s="13">
        <f>L3662/IFERROR(INDEX('Información SKU'!$K$1:$K$54,MATCH(I3662,'Información SKU'!$A$1:$A$54,0),1),40)</f>
        <v>2.5000000000000001E-2</v>
      </c>
      <c r="N3662" s="3">
        <v>43489</v>
      </c>
      <c r="O3662" s="3" t="s">
        <v>361</v>
      </c>
      <c r="P3662" s="2">
        <v>1</v>
      </c>
      <c r="R3662" s="3"/>
    </row>
    <row r="3663" spans="2:18" x14ac:dyDescent="0.25">
      <c r="B3663" t="s">
        <v>186</v>
      </c>
      <c r="C3663">
        <v>1000426</v>
      </c>
      <c r="D3663" t="s">
        <v>129</v>
      </c>
      <c r="E3663">
        <v>9000426</v>
      </c>
      <c r="F3663" t="s">
        <v>238</v>
      </c>
      <c r="G3663">
        <v>10971006</v>
      </c>
      <c r="H3663">
        <v>110</v>
      </c>
      <c r="I3663">
        <v>478</v>
      </c>
      <c r="J3663" t="s">
        <v>76</v>
      </c>
      <c r="K3663">
        <f>L3663*IFERROR(INDEX('Información SKU'!$H$1:$H$54,MATCH(I3663,'Información SKU'!$A$1:$A$54,0),1),15)</f>
        <v>30</v>
      </c>
      <c r="L3663">
        <v>2</v>
      </c>
      <c r="M3663" s="13">
        <f>L3663/IFERROR(INDEX('Información SKU'!$K$1:$K$54,MATCH(I3663,'Información SKU'!$A$1:$A$54,0),1),40)</f>
        <v>2.8571428571428571E-2</v>
      </c>
      <c r="N3663" s="3">
        <v>43489</v>
      </c>
      <c r="O3663" s="3" t="s">
        <v>362</v>
      </c>
      <c r="P3663" s="2">
        <v>2</v>
      </c>
      <c r="R3663" s="3"/>
    </row>
    <row r="3664" spans="2:18" x14ac:dyDescent="0.25">
      <c r="B3664" t="s">
        <v>186</v>
      </c>
      <c r="C3664">
        <v>1000992</v>
      </c>
      <c r="D3664" t="s">
        <v>144</v>
      </c>
      <c r="E3664">
        <v>9000992</v>
      </c>
      <c r="F3664" t="s">
        <v>314</v>
      </c>
      <c r="G3664">
        <v>10971007</v>
      </c>
      <c r="H3664">
        <v>270</v>
      </c>
      <c r="I3664">
        <v>2383</v>
      </c>
      <c r="J3664" t="s">
        <v>92</v>
      </c>
      <c r="K3664">
        <f>L3664*IFERROR(INDEX('Información SKU'!$H$1:$H$54,MATCH(I3664,'Información SKU'!$A$1:$A$54,0),1),15)</f>
        <v>18</v>
      </c>
      <c r="L3664">
        <v>3</v>
      </c>
      <c r="M3664" s="13">
        <f>L3664/IFERROR(INDEX('Información SKU'!$K$1:$K$54,MATCH(I3664,'Información SKU'!$A$1:$A$54,0),1),40)</f>
        <v>1.7142857142857144E-2</v>
      </c>
      <c r="N3664" s="3">
        <v>43489</v>
      </c>
      <c r="O3664" s="3" t="s">
        <v>360</v>
      </c>
      <c r="P3664" s="2">
        <v>1</v>
      </c>
      <c r="R3664" s="3"/>
    </row>
    <row r="3665" spans="2:18" x14ac:dyDescent="0.25">
      <c r="B3665" t="s">
        <v>186</v>
      </c>
      <c r="C3665">
        <v>1000992</v>
      </c>
      <c r="D3665" t="s">
        <v>144</v>
      </c>
      <c r="E3665">
        <v>9000992</v>
      </c>
      <c r="F3665" t="s">
        <v>314</v>
      </c>
      <c r="G3665">
        <v>10971007</v>
      </c>
      <c r="H3665">
        <v>280</v>
      </c>
      <c r="I3665">
        <v>2381</v>
      </c>
      <c r="J3665" t="s">
        <v>93</v>
      </c>
      <c r="K3665">
        <f>L3665*IFERROR(INDEX('Información SKU'!$H$1:$H$54,MATCH(I3665,'Información SKU'!$A$1:$A$54,0),1),15)</f>
        <v>24</v>
      </c>
      <c r="L3665">
        <v>3</v>
      </c>
      <c r="M3665" s="13">
        <f>L3665/IFERROR(INDEX('Información SKU'!$K$1:$K$54,MATCH(I3665,'Información SKU'!$A$1:$A$54,0),1),40)</f>
        <v>1.7142857142857144E-2</v>
      </c>
      <c r="N3665" s="3">
        <v>43489</v>
      </c>
      <c r="O3665" s="3" t="s">
        <v>365</v>
      </c>
      <c r="P3665" s="2">
        <v>3</v>
      </c>
      <c r="R3665" s="3"/>
    </row>
    <row r="3666" spans="2:18" x14ac:dyDescent="0.25">
      <c r="B3666" t="s">
        <v>186</v>
      </c>
      <c r="C3666">
        <v>1000992</v>
      </c>
      <c r="D3666" t="s">
        <v>144</v>
      </c>
      <c r="E3666">
        <v>9000992</v>
      </c>
      <c r="F3666" t="s">
        <v>314</v>
      </c>
      <c r="G3666">
        <v>10971007</v>
      </c>
      <c r="H3666">
        <v>300</v>
      </c>
      <c r="I3666">
        <v>2387</v>
      </c>
      <c r="J3666" t="s">
        <v>33</v>
      </c>
      <c r="K3666">
        <f>L3666*IFERROR(INDEX('Información SKU'!$H$1:$H$54,MATCH(I3666,'Información SKU'!$A$1:$A$54,0),1),15)</f>
        <v>36</v>
      </c>
      <c r="L3666">
        <v>3</v>
      </c>
      <c r="M3666" s="13">
        <f>L3666/IFERROR(INDEX('Información SKU'!$K$1:$K$54,MATCH(I3666,'Información SKU'!$A$1:$A$54,0),1),40)</f>
        <v>3.125E-2</v>
      </c>
      <c r="N3666" s="3">
        <v>43489</v>
      </c>
      <c r="O3666" s="3" t="s">
        <v>361</v>
      </c>
      <c r="P3666" s="2">
        <v>1</v>
      </c>
      <c r="R3666" s="3"/>
    </row>
    <row r="3667" spans="2:18" x14ac:dyDescent="0.25">
      <c r="B3667" t="s">
        <v>186</v>
      </c>
      <c r="C3667">
        <v>1000992</v>
      </c>
      <c r="D3667" t="s">
        <v>144</v>
      </c>
      <c r="E3667">
        <v>9000992</v>
      </c>
      <c r="F3667" t="s">
        <v>314</v>
      </c>
      <c r="G3667">
        <v>10971007</v>
      </c>
      <c r="H3667">
        <v>310</v>
      </c>
      <c r="I3667">
        <v>2389</v>
      </c>
      <c r="J3667" t="s">
        <v>70</v>
      </c>
      <c r="K3667">
        <f>L3667*IFERROR(INDEX('Información SKU'!$H$1:$H$54,MATCH(I3667,'Información SKU'!$A$1:$A$54,0),1),15)</f>
        <v>18</v>
      </c>
      <c r="L3667">
        <v>3</v>
      </c>
      <c r="M3667" s="13">
        <f>L3667/IFERROR(INDEX('Información SKU'!$K$1:$K$54,MATCH(I3667,'Información SKU'!$A$1:$A$54,0),1),40)</f>
        <v>3.125E-2</v>
      </c>
      <c r="N3667" s="3">
        <v>43489</v>
      </c>
      <c r="O3667" s="3" t="s">
        <v>364</v>
      </c>
      <c r="P3667" s="2">
        <v>3</v>
      </c>
      <c r="R3667" s="3"/>
    </row>
    <row r="3668" spans="2:18" x14ac:dyDescent="0.25">
      <c r="B3668" t="s">
        <v>186</v>
      </c>
      <c r="C3668">
        <v>1000992</v>
      </c>
      <c r="D3668" t="s">
        <v>144</v>
      </c>
      <c r="E3668">
        <v>9000992</v>
      </c>
      <c r="F3668" t="s">
        <v>314</v>
      </c>
      <c r="G3668">
        <v>10971007</v>
      </c>
      <c r="H3668">
        <v>320</v>
      </c>
      <c r="I3668">
        <v>2384</v>
      </c>
      <c r="J3668" t="s">
        <v>10</v>
      </c>
      <c r="K3668">
        <f>L3668*IFERROR(INDEX('Información SKU'!$H$1:$H$54,MATCH(I3668,'Información SKU'!$A$1:$A$54,0),1),15)</f>
        <v>18</v>
      </c>
      <c r="L3668">
        <v>3</v>
      </c>
      <c r="M3668" s="13">
        <f>L3668/IFERROR(INDEX('Información SKU'!$K$1:$K$54,MATCH(I3668,'Información SKU'!$A$1:$A$54,0),1),40)</f>
        <v>3.125E-2</v>
      </c>
      <c r="N3668" s="3">
        <v>43489</v>
      </c>
      <c r="O3668" s="3" t="s">
        <v>362</v>
      </c>
      <c r="P3668" s="2">
        <v>2</v>
      </c>
      <c r="R3668" s="3"/>
    </row>
    <row r="3669" spans="2:18" x14ac:dyDescent="0.25">
      <c r="B3669" t="s">
        <v>186</v>
      </c>
      <c r="C3669">
        <v>1000992</v>
      </c>
      <c r="D3669" t="s">
        <v>144</v>
      </c>
      <c r="E3669">
        <v>9000992</v>
      </c>
      <c r="F3669" t="s">
        <v>314</v>
      </c>
      <c r="G3669">
        <v>10971007</v>
      </c>
      <c r="H3669">
        <v>330</v>
      </c>
      <c r="I3669">
        <v>2382</v>
      </c>
      <c r="J3669" t="s">
        <v>34</v>
      </c>
      <c r="K3669">
        <f>L3669*IFERROR(INDEX('Información SKU'!$H$1:$H$54,MATCH(I3669,'Información SKU'!$A$1:$A$54,0),1),15)</f>
        <v>18</v>
      </c>
      <c r="L3669">
        <v>3</v>
      </c>
      <c r="M3669" s="13">
        <f>L3669/IFERROR(INDEX('Información SKU'!$K$1:$K$54,MATCH(I3669,'Información SKU'!$A$1:$A$54,0),1),40)</f>
        <v>3.125E-2</v>
      </c>
      <c r="N3669" s="3">
        <v>43489</v>
      </c>
      <c r="O3669" s="3" t="s">
        <v>362</v>
      </c>
      <c r="P3669" s="2">
        <v>2</v>
      </c>
      <c r="R3669" s="3"/>
    </row>
    <row r="3670" spans="2:18" x14ac:dyDescent="0.25">
      <c r="B3670" t="s">
        <v>186</v>
      </c>
      <c r="C3670">
        <v>1000992</v>
      </c>
      <c r="D3670" t="s">
        <v>144</v>
      </c>
      <c r="E3670">
        <v>9000992</v>
      </c>
      <c r="F3670" t="s">
        <v>314</v>
      </c>
      <c r="G3670">
        <v>10971007</v>
      </c>
      <c r="H3670">
        <v>30</v>
      </c>
      <c r="I3670">
        <v>224</v>
      </c>
      <c r="J3670" t="s">
        <v>37</v>
      </c>
      <c r="K3670">
        <f>L3670*IFERROR(INDEX('Información SKU'!$H$1:$H$54,MATCH(I3670,'Información SKU'!$A$1:$A$54,0),1),15)</f>
        <v>40</v>
      </c>
      <c r="L3670">
        <v>5</v>
      </c>
      <c r="M3670" s="13">
        <f>L3670/IFERROR(INDEX('Información SKU'!$K$1:$K$54,MATCH(I3670,'Información SKU'!$A$1:$A$54,0),1),40)</f>
        <v>0.11904761904761904</v>
      </c>
      <c r="N3670" s="3">
        <v>43489</v>
      </c>
      <c r="O3670" s="3" t="s">
        <v>365</v>
      </c>
      <c r="P3670" s="2">
        <v>3</v>
      </c>
      <c r="R3670" s="3"/>
    </row>
    <row r="3671" spans="2:18" x14ac:dyDescent="0.25">
      <c r="B3671" t="s">
        <v>186</v>
      </c>
      <c r="C3671">
        <v>1000992</v>
      </c>
      <c r="D3671" t="s">
        <v>144</v>
      </c>
      <c r="E3671">
        <v>9000992</v>
      </c>
      <c r="F3671" t="s">
        <v>314</v>
      </c>
      <c r="G3671">
        <v>10971007</v>
      </c>
      <c r="H3671">
        <v>40</v>
      </c>
      <c r="I3671">
        <v>205</v>
      </c>
      <c r="J3671" t="s">
        <v>35</v>
      </c>
      <c r="K3671">
        <f>L3671*IFERROR(INDEX('Información SKU'!$H$1:$H$54,MATCH(I3671,'Información SKU'!$A$1:$A$54,0),1),15)</f>
        <v>40</v>
      </c>
      <c r="L3671">
        <v>5</v>
      </c>
      <c r="M3671" s="13">
        <f>L3671/IFERROR(INDEX('Información SKU'!$K$1:$K$54,MATCH(I3671,'Información SKU'!$A$1:$A$54,0),1),40)</f>
        <v>0.11904761904761904</v>
      </c>
      <c r="N3671" s="3">
        <v>43489</v>
      </c>
      <c r="O3671" s="3" t="s">
        <v>363</v>
      </c>
      <c r="P3671" s="2">
        <v>2</v>
      </c>
      <c r="R3671" s="3"/>
    </row>
    <row r="3672" spans="2:18" x14ac:dyDescent="0.25">
      <c r="B3672" t="s">
        <v>186</v>
      </c>
      <c r="C3672">
        <v>1000992</v>
      </c>
      <c r="D3672" t="s">
        <v>144</v>
      </c>
      <c r="E3672">
        <v>9000992</v>
      </c>
      <c r="F3672" t="s">
        <v>314</v>
      </c>
      <c r="G3672">
        <v>10971007</v>
      </c>
      <c r="H3672">
        <v>50</v>
      </c>
      <c r="I3672">
        <v>62</v>
      </c>
      <c r="J3672" t="s">
        <v>25</v>
      </c>
      <c r="K3672">
        <f>L3672*IFERROR(INDEX('Información SKU'!$H$1:$H$54,MATCH(I3672,'Información SKU'!$A$1:$A$54,0),1),15)</f>
        <v>16</v>
      </c>
      <c r="L3672">
        <v>2</v>
      </c>
      <c r="M3672" s="13">
        <f>L3672/IFERROR(INDEX('Información SKU'!$K$1:$K$54,MATCH(I3672,'Información SKU'!$A$1:$A$54,0),1),40)</f>
        <v>0.04</v>
      </c>
      <c r="N3672" s="3">
        <v>43489</v>
      </c>
      <c r="O3672" s="3" t="s">
        <v>362</v>
      </c>
      <c r="P3672" s="2">
        <v>2</v>
      </c>
      <c r="R3672" s="3"/>
    </row>
    <row r="3673" spans="2:18" x14ac:dyDescent="0.25">
      <c r="B3673" t="s">
        <v>186</v>
      </c>
      <c r="C3673">
        <v>1000992</v>
      </c>
      <c r="D3673" t="s">
        <v>144</v>
      </c>
      <c r="E3673">
        <v>9000992</v>
      </c>
      <c r="F3673" t="s">
        <v>314</v>
      </c>
      <c r="G3673">
        <v>10971007</v>
      </c>
      <c r="H3673">
        <v>70</v>
      </c>
      <c r="I3673">
        <v>63</v>
      </c>
      <c r="J3673" t="s">
        <v>1</v>
      </c>
      <c r="K3673">
        <f>L3673*IFERROR(INDEX('Información SKU'!$H$1:$H$54,MATCH(I3673,'Información SKU'!$A$1:$A$54,0),1),15)</f>
        <v>30</v>
      </c>
      <c r="L3673">
        <v>2</v>
      </c>
      <c r="M3673" s="13">
        <f>L3673/IFERROR(INDEX('Información SKU'!$K$1:$K$54,MATCH(I3673,'Información SKU'!$A$1:$A$54,0),1),40)</f>
        <v>4.7619047619047616E-2</v>
      </c>
      <c r="N3673" s="3">
        <v>43489</v>
      </c>
      <c r="O3673" s="3" t="s">
        <v>365</v>
      </c>
      <c r="P3673" s="2">
        <v>3</v>
      </c>
      <c r="R3673" s="3"/>
    </row>
    <row r="3674" spans="2:18" x14ac:dyDescent="0.25">
      <c r="B3674" t="s">
        <v>186</v>
      </c>
      <c r="C3674">
        <v>1000992</v>
      </c>
      <c r="D3674" t="s">
        <v>144</v>
      </c>
      <c r="E3674">
        <v>9000992</v>
      </c>
      <c r="F3674" t="s">
        <v>314</v>
      </c>
      <c r="G3674">
        <v>10971007</v>
      </c>
      <c r="H3674">
        <v>90</v>
      </c>
      <c r="I3674">
        <v>61</v>
      </c>
      <c r="J3674" t="s">
        <v>20</v>
      </c>
      <c r="K3674">
        <f>L3674*IFERROR(INDEX('Información SKU'!$H$1:$H$54,MATCH(I3674,'Información SKU'!$A$1:$A$54,0),1),15)</f>
        <v>1500</v>
      </c>
      <c r="L3674">
        <v>100</v>
      </c>
      <c r="M3674" s="13">
        <f>L3674/IFERROR(INDEX('Información SKU'!$K$1:$K$54,MATCH(I3674,'Información SKU'!$A$1:$A$54,0),1),40)</f>
        <v>1.6666666666666667</v>
      </c>
      <c r="N3674" s="3">
        <v>43489</v>
      </c>
      <c r="O3674" s="3" t="s">
        <v>361</v>
      </c>
      <c r="P3674" s="2">
        <v>1</v>
      </c>
      <c r="R3674" s="3"/>
    </row>
    <row r="3675" spans="2:18" x14ac:dyDescent="0.25">
      <c r="B3675" t="s">
        <v>186</v>
      </c>
      <c r="C3675">
        <v>1000992</v>
      </c>
      <c r="D3675" t="s">
        <v>144</v>
      </c>
      <c r="E3675">
        <v>9000992</v>
      </c>
      <c r="F3675" t="s">
        <v>314</v>
      </c>
      <c r="G3675">
        <v>10971007</v>
      </c>
      <c r="H3675">
        <v>110</v>
      </c>
      <c r="I3675">
        <v>5273</v>
      </c>
      <c r="J3675" t="s">
        <v>82</v>
      </c>
      <c r="K3675">
        <f>L3675*IFERROR(INDEX('Información SKU'!$H$1:$H$54,MATCH(I3675,'Información SKU'!$A$1:$A$54,0),1),15)</f>
        <v>60</v>
      </c>
      <c r="L3675">
        <v>10</v>
      </c>
      <c r="M3675" s="13">
        <f>L3675/IFERROR(INDEX('Información SKU'!$K$1:$K$54,MATCH(I3675,'Información SKU'!$A$1:$A$54,0),1),40)</f>
        <v>0.14285714285714285</v>
      </c>
      <c r="N3675" s="3">
        <v>43489</v>
      </c>
      <c r="O3675" s="3" t="s">
        <v>363</v>
      </c>
      <c r="P3675" s="2">
        <v>2</v>
      </c>
      <c r="R3675" s="3"/>
    </row>
    <row r="3676" spans="2:18" x14ac:dyDescent="0.25">
      <c r="B3676" t="s">
        <v>186</v>
      </c>
      <c r="C3676">
        <v>1005231</v>
      </c>
      <c r="D3676" t="s">
        <v>150</v>
      </c>
      <c r="E3676">
        <v>9005231</v>
      </c>
      <c r="F3676" t="s">
        <v>263</v>
      </c>
      <c r="G3676">
        <v>10971009</v>
      </c>
      <c r="H3676">
        <v>20</v>
      </c>
      <c r="I3676">
        <v>5273</v>
      </c>
      <c r="J3676" t="s">
        <v>82</v>
      </c>
      <c r="K3676">
        <f>L3676*IFERROR(INDEX('Información SKU'!$H$1:$H$54,MATCH(I3676,'Información SKU'!$A$1:$A$54,0),1),15)</f>
        <v>300</v>
      </c>
      <c r="L3676">
        <v>50</v>
      </c>
      <c r="M3676" s="13">
        <f>L3676/IFERROR(INDEX('Información SKU'!$K$1:$K$54,MATCH(I3676,'Información SKU'!$A$1:$A$54,0),1),40)</f>
        <v>0.7142857142857143</v>
      </c>
      <c r="N3676" s="3">
        <v>43489</v>
      </c>
      <c r="O3676" s="3" t="s">
        <v>365</v>
      </c>
      <c r="P3676" s="2">
        <v>3</v>
      </c>
      <c r="R3676" s="3"/>
    </row>
    <row r="3677" spans="2:18" x14ac:dyDescent="0.25">
      <c r="B3677" t="s">
        <v>186</v>
      </c>
      <c r="C3677">
        <v>1005231</v>
      </c>
      <c r="D3677" t="s">
        <v>150</v>
      </c>
      <c r="E3677">
        <v>9005231</v>
      </c>
      <c r="F3677" t="s">
        <v>263</v>
      </c>
      <c r="G3677">
        <v>10971009</v>
      </c>
      <c r="H3677">
        <v>10</v>
      </c>
      <c r="I3677">
        <v>5274</v>
      </c>
      <c r="J3677" t="s">
        <v>72</v>
      </c>
      <c r="K3677">
        <f>L3677*IFERROR(INDEX('Información SKU'!$H$1:$H$54,MATCH(I3677,'Información SKU'!$A$1:$A$54,0),1),15)</f>
        <v>400</v>
      </c>
      <c r="L3677">
        <v>50</v>
      </c>
      <c r="M3677" s="13">
        <f>L3677/IFERROR(INDEX('Información SKU'!$K$1:$K$54,MATCH(I3677,'Información SKU'!$A$1:$A$54,0),1),40)</f>
        <v>0.7142857142857143</v>
      </c>
      <c r="N3677" s="3">
        <v>43489</v>
      </c>
      <c r="O3677" s="3" t="s">
        <v>365</v>
      </c>
      <c r="P3677" s="2">
        <v>3</v>
      </c>
      <c r="R3677" s="3"/>
    </row>
    <row r="3678" spans="2:18" x14ac:dyDescent="0.25">
      <c r="B3678" t="s">
        <v>189</v>
      </c>
      <c r="C3678">
        <v>1004650</v>
      </c>
      <c r="D3678" t="s">
        <v>104</v>
      </c>
      <c r="E3678">
        <v>9004650</v>
      </c>
      <c r="F3678" t="s">
        <v>190</v>
      </c>
      <c r="G3678">
        <v>10971011</v>
      </c>
      <c r="H3678">
        <v>10</v>
      </c>
      <c r="I3678">
        <v>62</v>
      </c>
      <c r="J3678" t="s">
        <v>25</v>
      </c>
      <c r="K3678">
        <f>L3678*IFERROR(INDEX('Información SKU'!$H$1:$H$54,MATCH(I3678,'Información SKU'!$A$1:$A$54,0),1),15)</f>
        <v>400</v>
      </c>
      <c r="L3678">
        <v>50</v>
      </c>
      <c r="M3678" s="13">
        <f>L3678/IFERROR(INDEX('Información SKU'!$K$1:$K$54,MATCH(I3678,'Información SKU'!$A$1:$A$54,0),1),40)</f>
        <v>1</v>
      </c>
      <c r="N3678" s="3">
        <v>43489</v>
      </c>
      <c r="O3678" s="3" t="s">
        <v>363</v>
      </c>
      <c r="P3678" s="2">
        <v>2</v>
      </c>
      <c r="R3678" s="3"/>
    </row>
    <row r="3679" spans="2:18" x14ac:dyDescent="0.25">
      <c r="B3679" t="s">
        <v>189</v>
      </c>
      <c r="C3679">
        <v>1004650</v>
      </c>
      <c r="D3679" t="s">
        <v>104</v>
      </c>
      <c r="E3679">
        <v>9004650</v>
      </c>
      <c r="F3679" t="s">
        <v>190</v>
      </c>
      <c r="G3679">
        <v>10971011</v>
      </c>
      <c r="H3679">
        <v>20</v>
      </c>
      <c r="I3679">
        <v>2384</v>
      </c>
      <c r="J3679" t="s">
        <v>10</v>
      </c>
      <c r="K3679">
        <f>L3679*IFERROR(INDEX('Información SKU'!$H$1:$H$54,MATCH(I3679,'Información SKU'!$A$1:$A$54,0),1),15)</f>
        <v>576</v>
      </c>
      <c r="L3679">
        <v>96</v>
      </c>
      <c r="M3679" s="13">
        <f>L3679/IFERROR(INDEX('Información SKU'!$K$1:$K$54,MATCH(I3679,'Información SKU'!$A$1:$A$54,0),1),40)</f>
        <v>1</v>
      </c>
      <c r="N3679" s="3">
        <v>43489</v>
      </c>
      <c r="O3679" s="3" t="s">
        <v>362</v>
      </c>
      <c r="P3679" s="2">
        <v>2</v>
      </c>
      <c r="R3679" s="3"/>
    </row>
    <row r="3680" spans="2:18" x14ac:dyDescent="0.25">
      <c r="B3680" t="s">
        <v>189</v>
      </c>
      <c r="C3680">
        <v>1004650</v>
      </c>
      <c r="D3680" t="s">
        <v>104</v>
      </c>
      <c r="E3680">
        <v>9004650</v>
      </c>
      <c r="F3680" t="s">
        <v>190</v>
      </c>
      <c r="G3680">
        <v>10971015</v>
      </c>
      <c r="H3680">
        <v>30</v>
      </c>
      <c r="I3680">
        <v>62</v>
      </c>
      <c r="J3680" t="s">
        <v>25</v>
      </c>
      <c r="K3680">
        <f>L3680*IFERROR(INDEX('Información SKU'!$H$1:$H$54,MATCH(I3680,'Información SKU'!$A$1:$A$54,0),1),15)</f>
        <v>200</v>
      </c>
      <c r="L3680">
        <v>25</v>
      </c>
      <c r="M3680" s="13">
        <f>L3680/IFERROR(INDEX('Información SKU'!$K$1:$K$54,MATCH(I3680,'Información SKU'!$A$1:$A$54,0),1),40)</f>
        <v>0.5</v>
      </c>
      <c r="N3680" s="3">
        <v>43489</v>
      </c>
      <c r="O3680" s="3" t="s">
        <v>363</v>
      </c>
      <c r="P3680" s="2">
        <v>2</v>
      </c>
      <c r="R3680" s="3"/>
    </row>
    <row r="3681" spans="2:18" x14ac:dyDescent="0.25">
      <c r="B3681" t="s">
        <v>194</v>
      </c>
      <c r="C3681">
        <v>1008040</v>
      </c>
      <c r="D3681" t="s">
        <v>169</v>
      </c>
      <c r="E3681">
        <v>9008040</v>
      </c>
      <c r="F3681" t="s">
        <v>294</v>
      </c>
      <c r="G3681">
        <v>10971026</v>
      </c>
      <c r="H3681">
        <v>30</v>
      </c>
      <c r="I3681">
        <v>1200</v>
      </c>
      <c r="J3681" t="s">
        <v>17</v>
      </c>
      <c r="K3681">
        <f>L3681*IFERROR(INDEX('Información SKU'!$H$1:$H$54,MATCH(I3681,'Información SKU'!$A$1:$A$54,0),1),15)</f>
        <v>18</v>
      </c>
      <c r="L3681">
        <v>3</v>
      </c>
      <c r="M3681" s="13">
        <f>L3681/IFERROR(INDEX('Información SKU'!$K$1:$K$54,MATCH(I3681,'Información SKU'!$A$1:$A$54,0),1),40)</f>
        <v>7.1428571428571425E-2</v>
      </c>
      <c r="N3681" s="3">
        <v>43489</v>
      </c>
      <c r="O3681" s="3" t="s">
        <v>362</v>
      </c>
      <c r="P3681" s="2">
        <v>2</v>
      </c>
      <c r="R3681" s="3"/>
    </row>
    <row r="3682" spans="2:18" x14ac:dyDescent="0.25">
      <c r="B3682" t="s">
        <v>186</v>
      </c>
      <c r="C3682">
        <v>1001000</v>
      </c>
      <c r="D3682" t="s">
        <v>133</v>
      </c>
      <c r="E3682">
        <v>9001000</v>
      </c>
      <c r="F3682" t="s">
        <v>245</v>
      </c>
      <c r="G3682">
        <v>10971349</v>
      </c>
      <c r="H3682">
        <v>110</v>
      </c>
      <c r="I3682">
        <v>62</v>
      </c>
      <c r="J3682" t="s">
        <v>25</v>
      </c>
      <c r="K3682">
        <f>L3682*IFERROR(INDEX('Información SKU'!$H$1:$H$54,MATCH(I3682,'Información SKU'!$A$1:$A$54,0),1),15)</f>
        <v>800</v>
      </c>
      <c r="L3682">
        <v>100</v>
      </c>
      <c r="M3682" s="13">
        <f>L3682/IFERROR(INDEX('Información SKU'!$K$1:$K$54,MATCH(I3682,'Información SKU'!$A$1:$A$54,0),1),40)</f>
        <v>2</v>
      </c>
      <c r="N3682" s="3">
        <v>43489</v>
      </c>
      <c r="O3682" s="3" t="s">
        <v>362</v>
      </c>
      <c r="P3682" s="2">
        <v>2</v>
      </c>
      <c r="R3682" s="3"/>
    </row>
    <row r="3683" spans="2:18" x14ac:dyDescent="0.25">
      <c r="B3683" t="s">
        <v>186</v>
      </c>
      <c r="C3683">
        <v>1000461</v>
      </c>
      <c r="D3683" t="s">
        <v>142</v>
      </c>
      <c r="E3683">
        <v>9000461</v>
      </c>
      <c r="F3683" t="s">
        <v>255</v>
      </c>
      <c r="G3683">
        <v>10971366</v>
      </c>
      <c r="H3683">
        <v>40</v>
      </c>
      <c r="I3683">
        <v>5273</v>
      </c>
      <c r="J3683" t="s">
        <v>82</v>
      </c>
      <c r="K3683">
        <f>L3683*IFERROR(INDEX('Información SKU'!$H$1:$H$54,MATCH(I3683,'Información SKU'!$A$1:$A$54,0),1),15)</f>
        <v>2520</v>
      </c>
      <c r="L3683">
        <v>420</v>
      </c>
      <c r="M3683" s="13">
        <f>L3683/IFERROR(INDEX('Información SKU'!$K$1:$K$54,MATCH(I3683,'Información SKU'!$A$1:$A$54,0),1),40)</f>
        <v>6</v>
      </c>
      <c r="N3683" s="3">
        <v>43489</v>
      </c>
      <c r="O3683" s="3" t="s">
        <v>363</v>
      </c>
      <c r="P3683" s="2">
        <v>2</v>
      </c>
      <c r="R3683" s="3"/>
    </row>
    <row r="3684" spans="2:18" x14ac:dyDescent="0.25">
      <c r="B3684" t="s">
        <v>186</v>
      </c>
      <c r="C3684">
        <v>1000461</v>
      </c>
      <c r="D3684" t="s">
        <v>142</v>
      </c>
      <c r="E3684">
        <v>9000461</v>
      </c>
      <c r="F3684" t="s">
        <v>255</v>
      </c>
      <c r="G3684">
        <v>10971367</v>
      </c>
      <c r="H3684">
        <v>40</v>
      </c>
      <c r="I3684">
        <v>244</v>
      </c>
      <c r="J3684" t="s">
        <v>94</v>
      </c>
      <c r="K3684">
        <f>L3684*IFERROR(INDEX('Información SKU'!$H$1:$H$54,MATCH(I3684,'Información SKU'!$A$1:$A$54,0),1),15)</f>
        <v>2304</v>
      </c>
      <c r="L3684">
        <v>192</v>
      </c>
      <c r="M3684" s="13">
        <f>L3684/IFERROR(INDEX('Información SKU'!$K$1:$K$54,MATCH(I3684,'Información SKU'!$A$1:$A$54,0),1),40)</f>
        <v>2</v>
      </c>
      <c r="N3684" s="3">
        <v>43489</v>
      </c>
      <c r="O3684" s="3" t="s">
        <v>360</v>
      </c>
      <c r="P3684" s="2">
        <v>1</v>
      </c>
      <c r="R3684" s="3"/>
    </row>
    <row r="3685" spans="2:18" x14ac:dyDescent="0.25">
      <c r="B3685" t="s">
        <v>186</v>
      </c>
      <c r="C3685">
        <v>1000461</v>
      </c>
      <c r="D3685" t="s">
        <v>142</v>
      </c>
      <c r="E3685">
        <v>9000461</v>
      </c>
      <c r="F3685" t="s">
        <v>255</v>
      </c>
      <c r="G3685">
        <v>10971371</v>
      </c>
      <c r="H3685">
        <v>300</v>
      </c>
      <c r="I3685">
        <v>1199</v>
      </c>
      <c r="J3685" t="s">
        <v>26</v>
      </c>
      <c r="K3685">
        <f>L3685*IFERROR(INDEX('Información SKU'!$H$1:$H$54,MATCH(I3685,'Información SKU'!$A$1:$A$54,0),1),15)</f>
        <v>240</v>
      </c>
      <c r="L3685">
        <v>20</v>
      </c>
      <c r="M3685" s="13">
        <f>L3685/IFERROR(INDEX('Información SKU'!$K$1:$K$54,MATCH(I3685,'Información SKU'!$A$1:$A$54,0),1),40)</f>
        <v>0.33333333333333331</v>
      </c>
      <c r="N3685" s="3">
        <v>43489</v>
      </c>
      <c r="O3685" s="3" t="s">
        <v>365</v>
      </c>
      <c r="P3685" s="2">
        <v>3</v>
      </c>
      <c r="R3685" s="3"/>
    </row>
    <row r="3686" spans="2:18" x14ac:dyDescent="0.25">
      <c r="B3686" t="s">
        <v>186</v>
      </c>
      <c r="C3686">
        <v>1000461</v>
      </c>
      <c r="D3686" t="s">
        <v>142</v>
      </c>
      <c r="E3686">
        <v>9000461</v>
      </c>
      <c r="F3686" t="s">
        <v>255</v>
      </c>
      <c r="G3686">
        <v>10971371</v>
      </c>
      <c r="H3686">
        <v>230</v>
      </c>
      <c r="I3686">
        <v>2381</v>
      </c>
      <c r="J3686" t="s">
        <v>93</v>
      </c>
      <c r="K3686">
        <f>L3686*IFERROR(INDEX('Información SKU'!$H$1:$H$54,MATCH(I3686,'Información SKU'!$A$1:$A$54,0),1),15)</f>
        <v>1000</v>
      </c>
      <c r="L3686">
        <v>125</v>
      </c>
      <c r="M3686" s="13">
        <f>L3686/IFERROR(INDEX('Información SKU'!$K$1:$K$54,MATCH(I3686,'Información SKU'!$A$1:$A$54,0),1),40)</f>
        <v>0.7142857142857143</v>
      </c>
      <c r="N3686" s="3">
        <v>43489</v>
      </c>
      <c r="O3686" s="3" t="s">
        <v>360</v>
      </c>
      <c r="P3686" s="2">
        <v>1</v>
      </c>
      <c r="R3686" s="3"/>
    </row>
    <row r="3687" spans="2:18" x14ac:dyDescent="0.25">
      <c r="B3687" t="s">
        <v>186</v>
      </c>
      <c r="C3687">
        <v>1000461</v>
      </c>
      <c r="D3687" t="s">
        <v>142</v>
      </c>
      <c r="E3687">
        <v>9000461</v>
      </c>
      <c r="F3687" t="s">
        <v>255</v>
      </c>
      <c r="G3687">
        <v>10971371</v>
      </c>
      <c r="H3687">
        <v>220</v>
      </c>
      <c r="I3687">
        <v>2382</v>
      </c>
      <c r="J3687" t="s">
        <v>34</v>
      </c>
      <c r="K3687">
        <f>L3687*IFERROR(INDEX('Información SKU'!$H$1:$H$54,MATCH(I3687,'Información SKU'!$A$1:$A$54,0),1),15)</f>
        <v>192</v>
      </c>
      <c r="L3687">
        <v>32</v>
      </c>
      <c r="M3687" s="13">
        <f>L3687/IFERROR(INDEX('Información SKU'!$K$1:$K$54,MATCH(I3687,'Información SKU'!$A$1:$A$54,0),1),40)</f>
        <v>0.33333333333333331</v>
      </c>
      <c r="N3687" s="3">
        <v>43489</v>
      </c>
      <c r="O3687" s="3" t="s">
        <v>363</v>
      </c>
      <c r="P3687" s="2">
        <v>2</v>
      </c>
      <c r="R3687" s="3"/>
    </row>
    <row r="3688" spans="2:18" x14ac:dyDescent="0.25">
      <c r="B3688" t="s">
        <v>186</v>
      </c>
      <c r="C3688">
        <v>1000461</v>
      </c>
      <c r="D3688" t="s">
        <v>142</v>
      </c>
      <c r="E3688">
        <v>9000461</v>
      </c>
      <c r="F3688" t="s">
        <v>255</v>
      </c>
      <c r="G3688">
        <v>10971371</v>
      </c>
      <c r="H3688">
        <v>210</v>
      </c>
      <c r="I3688">
        <v>2383</v>
      </c>
      <c r="J3688" t="s">
        <v>92</v>
      </c>
      <c r="K3688">
        <f>L3688*IFERROR(INDEX('Información SKU'!$H$1:$H$54,MATCH(I3688,'Información SKU'!$A$1:$A$54,0),1),15)</f>
        <v>600</v>
      </c>
      <c r="L3688">
        <v>100</v>
      </c>
      <c r="M3688" s="13">
        <f>L3688/IFERROR(INDEX('Información SKU'!$K$1:$K$54,MATCH(I3688,'Información SKU'!$A$1:$A$54,0),1),40)</f>
        <v>0.5714285714285714</v>
      </c>
      <c r="N3688" s="3">
        <v>43489</v>
      </c>
      <c r="O3688" s="3" t="s">
        <v>363</v>
      </c>
      <c r="P3688" s="2">
        <v>2</v>
      </c>
      <c r="R3688" s="3"/>
    </row>
    <row r="3689" spans="2:18" x14ac:dyDescent="0.25">
      <c r="B3689" t="s">
        <v>186</v>
      </c>
      <c r="C3689">
        <v>1000461</v>
      </c>
      <c r="D3689" t="s">
        <v>142</v>
      </c>
      <c r="E3689">
        <v>9000461</v>
      </c>
      <c r="F3689" t="s">
        <v>255</v>
      </c>
      <c r="G3689">
        <v>10971371</v>
      </c>
      <c r="H3689">
        <v>100</v>
      </c>
      <c r="I3689">
        <v>205</v>
      </c>
      <c r="J3689" t="s">
        <v>35</v>
      </c>
      <c r="K3689">
        <f>L3689*IFERROR(INDEX('Información SKU'!$H$1:$H$54,MATCH(I3689,'Información SKU'!$A$1:$A$54,0),1),15)</f>
        <v>224</v>
      </c>
      <c r="L3689">
        <v>28</v>
      </c>
      <c r="M3689" s="13">
        <f>L3689/IFERROR(INDEX('Información SKU'!$K$1:$K$54,MATCH(I3689,'Información SKU'!$A$1:$A$54,0),1),40)</f>
        <v>0.66666666666666663</v>
      </c>
      <c r="N3689" s="3">
        <v>43489</v>
      </c>
      <c r="O3689" s="3" t="s">
        <v>361</v>
      </c>
      <c r="P3689" s="2">
        <v>1</v>
      </c>
      <c r="R3689" s="3"/>
    </row>
    <row r="3690" spans="2:18" x14ac:dyDescent="0.25">
      <c r="B3690" t="s">
        <v>186</v>
      </c>
      <c r="C3690">
        <v>1000461</v>
      </c>
      <c r="D3690" t="s">
        <v>142</v>
      </c>
      <c r="E3690">
        <v>9000461</v>
      </c>
      <c r="F3690" t="s">
        <v>255</v>
      </c>
      <c r="G3690">
        <v>10971371</v>
      </c>
      <c r="H3690">
        <v>90</v>
      </c>
      <c r="I3690">
        <v>244</v>
      </c>
      <c r="J3690" t="s">
        <v>94</v>
      </c>
      <c r="K3690">
        <f>L3690*IFERROR(INDEX('Información SKU'!$H$1:$H$54,MATCH(I3690,'Información SKU'!$A$1:$A$54,0),1),15)</f>
        <v>576</v>
      </c>
      <c r="L3690">
        <v>48</v>
      </c>
      <c r="M3690" s="13">
        <f>L3690/IFERROR(INDEX('Información SKU'!$K$1:$K$54,MATCH(I3690,'Información SKU'!$A$1:$A$54,0),1),40)</f>
        <v>0.5</v>
      </c>
      <c r="N3690" s="3">
        <v>43489</v>
      </c>
      <c r="O3690" s="3" t="s">
        <v>362</v>
      </c>
      <c r="P3690" s="2">
        <v>2</v>
      </c>
      <c r="R3690" s="3"/>
    </row>
    <row r="3691" spans="2:18" x14ac:dyDescent="0.25">
      <c r="B3691" t="s">
        <v>186</v>
      </c>
      <c r="C3691">
        <v>1000461</v>
      </c>
      <c r="D3691" t="s">
        <v>142</v>
      </c>
      <c r="E3691">
        <v>9000461</v>
      </c>
      <c r="F3691" t="s">
        <v>255</v>
      </c>
      <c r="G3691">
        <v>10971371</v>
      </c>
      <c r="H3691">
        <v>70</v>
      </c>
      <c r="I3691">
        <v>320</v>
      </c>
      <c r="J3691" t="s">
        <v>31</v>
      </c>
      <c r="K3691">
        <f>L3691*IFERROR(INDEX('Información SKU'!$H$1:$H$54,MATCH(I3691,'Información SKU'!$A$1:$A$54,0),1),15)</f>
        <v>210</v>
      </c>
      <c r="L3691">
        <v>14</v>
      </c>
      <c r="M3691" s="13">
        <f>L3691/IFERROR(INDEX('Información SKU'!$K$1:$K$54,MATCH(I3691,'Información SKU'!$A$1:$A$54,0),1),40)</f>
        <v>0.17948717948717949</v>
      </c>
      <c r="N3691" s="3">
        <v>43489</v>
      </c>
      <c r="O3691" s="3" t="s">
        <v>364</v>
      </c>
      <c r="P3691" s="2">
        <v>3</v>
      </c>
      <c r="R3691" s="3"/>
    </row>
    <row r="3692" spans="2:18" x14ac:dyDescent="0.25">
      <c r="B3692" t="s">
        <v>186</v>
      </c>
      <c r="C3692">
        <v>1000461</v>
      </c>
      <c r="D3692" t="s">
        <v>142</v>
      </c>
      <c r="E3692">
        <v>9000461</v>
      </c>
      <c r="F3692" t="s">
        <v>255</v>
      </c>
      <c r="G3692">
        <v>10971371</v>
      </c>
      <c r="H3692">
        <v>20</v>
      </c>
      <c r="I3692">
        <v>5242</v>
      </c>
      <c r="J3692" t="s">
        <v>87</v>
      </c>
      <c r="K3692">
        <f>L3692*IFERROR(INDEX('Información SKU'!$H$1:$H$54,MATCH(I3692,'Información SKU'!$A$1:$A$54,0),1),15)</f>
        <v>480</v>
      </c>
      <c r="L3692">
        <v>32</v>
      </c>
      <c r="M3692" s="13">
        <f>L3692/IFERROR(INDEX('Información SKU'!$K$1:$K$54,MATCH(I3692,'Información SKU'!$A$1:$A$54,0),1),40)</f>
        <v>0.33333333333333331</v>
      </c>
      <c r="N3692" s="3">
        <v>43489</v>
      </c>
      <c r="O3692" s="3" t="s">
        <v>365</v>
      </c>
      <c r="P3692" s="2">
        <v>3</v>
      </c>
      <c r="R3692" s="3"/>
    </row>
    <row r="3693" spans="2:18" x14ac:dyDescent="0.25">
      <c r="B3693" t="s">
        <v>189</v>
      </c>
      <c r="C3693">
        <v>1003933</v>
      </c>
      <c r="D3693" t="s">
        <v>115</v>
      </c>
      <c r="E3693">
        <v>9003933</v>
      </c>
      <c r="F3693" t="s">
        <v>212</v>
      </c>
      <c r="G3693">
        <v>10971385</v>
      </c>
      <c r="H3693">
        <v>10</v>
      </c>
      <c r="I3693">
        <v>61</v>
      </c>
      <c r="J3693" t="s">
        <v>20</v>
      </c>
      <c r="K3693">
        <f>L3693*IFERROR(INDEX('Información SKU'!$H$1:$H$54,MATCH(I3693,'Información SKU'!$A$1:$A$54,0),1),15)</f>
        <v>900</v>
      </c>
      <c r="L3693">
        <v>60</v>
      </c>
      <c r="M3693" s="13">
        <f>L3693/IFERROR(INDEX('Información SKU'!$K$1:$K$54,MATCH(I3693,'Información SKU'!$A$1:$A$54,0),1),40)</f>
        <v>1</v>
      </c>
      <c r="N3693" s="3">
        <v>43490</v>
      </c>
      <c r="O3693" s="3" t="s">
        <v>364</v>
      </c>
      <c r="P3693" s="2">
        <v>3</v>
      </c>
      <c r="R3693" s="3"/>
    </row>
    <row r="3694" spans="2:18" x14ac:dyDescent="0.25">
      <c r="B3694" t="s">
        <v>189</v>
      </c>
      <c r="C3694">
        <v>1003933</v>
      </c>
      <c r="D3694" t="s">
        <v>115</v>
      </c>
      <c r="E3694">
        <v>9003933</v>
      </c>
      <c r="F3694" t="s">
        <v>212</v>
      </c>
      <c r="G3694">
        <v>10971385</v>
      </c>
      <c r="H3694">
        <v>20</v>
      </c>
      <c r="I3694">
        <v>62</v>
      </c>
      <c r="J3694" t="s">
        <v>25</v>
      </c>
      <c r="K3694">
        <f>L3694*IFERROR(INDEX('Información SKU'!$H$1:$H$54,MATCH(I3694,'Información SKU'!$A$1:$A$54,0),1),15)</f>
        <v>5600</v>
      </c>
      <c r="L3694">
        <v>700</v>
      </c>
      <c r="M3694" s="13">
        <f>L3694/IFERROR(INDEX('Información SKU'!$K$1:$K$54,MATCH(I3694,'Información SKU'!$A$1:$A$54,0),1),40)</f>
        <v>14</v>
      </c>
      <c r="N3694" s="3">
        <v>43490</v>
      </c>
      <c r="O3694" s="3" t="s">
        <v>363</v>
      </c>
      <c r="P3694" s="2">
        <v>2</v>
      </c>
      <c r="R3694" s="3"/>
    </row>
    <row r="3695" spans="2:18" x14ac:dyDescent="0.25">
      <c r="B3695" t="s">
        <v>189</v>
      </c>
      <c r="C3695">
        <v>1003933</v>
      </c>
      <c r="D3695" t="s">
        <v>115</v>
      </c>
      <c r="E3695">
        <v>9003933</v>
      </c>
      <c r="F3695" t="s">
        <v>212</v>
      </c>
      <c r="G3695">
        <v>10971385</v>
      </c>
      <c r="H3695">
        <v>40</v>
      </c>
      <c r="I3695">
        <v>244</v>
      </c>
      <c r="J3695" t="s">
        <v>94</v>
      </c>
      <c r="K3695">
        <f>L3695*IFERROR(INDEX('Información SKU'!$H$1:$H$54,MATCH(I3695,'Información SKU'!$A$1:$A$54,0),1),15)</f>
        <v>1152</v>
      </c>
      <c r="L3695">
        <v>96</v>
      </c>
      <c r="M3695" s="13">
        <f>L3695/IFERROR(INDEX('Información SKU'!$K$1:$K$54,MATCH(I3695,'Información SKU'!$A$1:$A$54,0),1),40)</f>
        <v>1</v>
      </c>
      <c r="N3695" s="3">
        <v>43490</v>
      </c>
      <c r="O3695" s="3" t="s">
        <v>365</v>
      </c>
      <c r="P3695" s="2">
        <v>3</v>
      </c>
      <c r="R3695" s="3"/>
    </row>
    <row r="3696" spans="2:18" x14ac:dyDescent="0.25">
      <c r="B3696" t="s">
        <v>189</v>
      </c>
      <c r="C3696">
        <v>1003933</v>
      </c>
      <c r="D3696" t="s">
        <v>115</v>
      </c>
      <c r="E3696">
        <v>9003933</v>
      </c>
      <c r="F3696" t="s">
        <v>212</v>
      </c>
      <c r="G3696">
        <v>10971385</v>
      </c>
      <c r="H3696">
        <v>70</v>
      </c>
      <c r="I3696">
        <v>5273</v>
      </c>
      <c r="J3696" t="s">
        <v>82</v>
      </c>
      <c r="K3696">
        <f>L3696*IFERROR(INDEX('Información SKU'!$H$1:$H$54,MATCH(I3696,'Información SKU'!$A$1:$A$54,0),1),15)</f>
        <v>420</v>
      </c>
      <c r="L3696">
        <v>70</v>
      </c>
      <c r="M3696" s="13">
        <f>L3696/IFERROR(INDEX('Información SKU'!$K$1:$K$54,MATCH(I3696,'Información SKU'!$A$1:$A$54,0),1),40)</f>
        <v>1</v>
      </c>
      <c r="N3696" s="3">
        <v>43490</v>
      </c>
      <c r="O3696" s="3" t="s">
        <v>365</v>
      </c>
      <c r="P3696" s="2">
        <v>3</v>
      </c>
      <c r="R3696" s="3"/>
    </row>
    <row r="3697" spans="2:18" x14ac:dyDescent="0.25">
      <c r="B3697" t="s">
        <v>189</v>
      </c>
      <c r="C3697">
        <v>1003933</v>
      </c>
      <c r="D3697" t="s">
        <v>115</v>
      </c>
      <c r="E3697">
        <v>9003933</v>
      </c>
      <c r="F3697" t="s">
        <v>212</v>
      </c>
      <c r="G3697">
        <v>10971386</v>
      </c>
      <c r="H3697">
        <v>10</v>
      </c>
      <c r="I3697">
        <v>5273</v>
      </c>
      <c r="J3697" t="s">
        <v>82</v>
      </c>
      <c r="K3697">
        <f>L3697*IFERROR(INDEX('Información SKU'!$H$1:$H$54,MATCH(I3697,'Información SKU'!$A$1:$A$54,0),1),15)</f>
        <v>2100</v>
      </c>
      <c r="L3697">
        <v>350</v>
      </c>
      <c r="M3697" s="13">
        <f>L3697/IFERROR(INDEX('Información SKU'!$K$1:$K$54,MATCH(I3697,'Información SKU'!$A$1:$A$54,0),1),40)</f>
        <v>5</v>
      </c>
      <c r="N3697" s="3">
        <v>43490</v>
      </c>
      <c r="O3697" s="3" t="s">
        <v>360</v>
      </c>
      <c r="P3697" s="2">
        <v>1</v>
      </c>
      <c r="R3697" s="3"/>
    </row>
    <row r="3698" spans="2:18" x14ac:dyDescent="0.25">
      <c r="B3698" t="s">
        <v>189</v>
      </c>
      <c r="C3698">
        <v>1003933</v>
      </c>
      <c r="D3698" t="s">
        <v>115</v>
      </c>
      <c r="E3698">
        <v>9003933</v>
      </c>
      <c r="F3698" t="s">
        <v>212</v>
      </c>
      <c r="G3698">
        <v>10971387</v>
      </c>
      <c r="H3698">
        <v>790</v>
      </c>
      <c r="I3698">
        <v>2381</v>
      </c>
      <c r="J3698" t="s">
        <v>93</v>
      </c>
      <c r="K3698">
        <f>L3698*IFERROR(INDEX('Información SKU'!$H$1:$H$54,MATCH(I3698,'Información SKU'!$A$1:$A$54,0),1),15)</f>
        <v>96</v>
      </c>
      <c r="L3698">
        <v>12</v>
      </c>
      <c r="M3698" s="13">
        <f>L3698/IFERROR(INDEX('Información SKU'!$K$1:$K$54,MATCH(I3698,'Información SKU'!$A$1:$A$54,0),1),40)</f>
        <v>6.8571428571428575E-2</v>
      </c>
      <c r="N3698" s="3">
        <v>43490</v>
      </c>
      <c r="O3698" s="3" t="s">
        <v>365</v>
      </c>
      <c r="P3698" s="2">
        <v>3</v>
      </c>
      <c r="R3698" s="3"/>
    </row>
    <row r="3699" spans="2:18" x14ac:dyDescent="0.25">
      <c r="B3699" t="s">
        <v>189</v>
      </c>
      <c r="C3699">
        <v>1003933</v>
      </c>
      <c r="D3699" t="s">
        <v>115</v>
      </c>
      <c r="E3699">
        <v>9003933</v>
      </c>
      <c r="F3699" t="s">
        <v>212</v>
      </c>
      <c r="G3699">
        <v>10971387</v>
      </c>
      <c r="H3699">
        <v>800</v>
      </c>
      <c r="I3699">
        <v>2382</v>
      </c>
      <c r="J3699" t="s">
        <v>34</v>
      </c>
      <c r="K3699">
        <f>L3699*IFERROR(INDEX('Información SKU'!$H$1:$H$54,MATCH(I3699,'Información SKU'!$A$1:$A$54,0),1),15)</f>
        <v>240</v>
      </c>
      <c r="L3699">
        <v>40</v>
      </c>
      <c r="M3699" s="13">
        <f>L3699/IFERROR(INDEX('Información SKU'!$K$1:$K$54,MATCH(I3699,'Información SKU'!$A$1:$A$54,0),1),40)</f>
        <v>0.41666666666666669</v>
      </c>
      <c r="N3699" s="3">
        <v>43490</v>
      </c>
      <c r="O3699" s="3" t="s">
        <v>364</v>
      </c>
      <c r="P3699" s="2">
        <v>3</v>
      </c>
      <c r="R3699" s="3"/>
    </row>
    <row r="3700" spans="2:18" x14ac:dyDescent="0.25">
      <c r="B3700" t="s">
        <v>189</v>
      </c>
      <c r="C3700">
        <v>1003933</v>
      </c>
      <c r="D3700" t="s">
        <v>115</v>
      </c>
      <c r="E3700">
        <v>9003933</v>
      </c>
      <c r="F3700" t="s">
        <v>212</v>
      </c>
      <c r="G3700">
        <v>10971387</v>
      </c>
      <c r="H3700">
        <v>810</v>
      </c>
      <c r="I3700">
        <v>2383</v>
      </c>
      <c r="J3700" t="s">
        <v>92</v>
      </c>
      <c r="K3700">
        <f>L3700*IFERROR(INDEX('Información SKU'!$H$1:$H$54,MATCH(I3700,'Información SKU'!$A$1:$A$54,0),1),15)</f>
        <v>54</v>
      </c>
      <c r="L3700">
        <v>9</v>
      </c>
      <c r="M3700" s="13">
        <f>L3700/IFERROR(INDEX('Información SKU'!$K$1:$K$54,MATCH(I3700,'Información SKU'!$A$1:$A$54,0),1),40)</f>
        <v>5.1428571428571428E-2</v>
      </c>
      <c r="N3700" s="3">
        <v>43490</v>
      </c>
      <c r="O3700" s="3" t="s">
        <v>364</v>
      </c>
      <c r="P3700" s="2">
        <v>3</v>
      </c>
      <c r="R3700" s="3"/>
    </row>
    <row r="3701" spans="2:18" x14ac:dyDescent="0.25">
      <c r="B3701" t="s">
        <v>189</v>
      </c>
      <c r="C3701">
        <v>1003933</v>
      </c>
      <c r="D3701" t="s">
        <v>115</v>
      </c>
      <c r="E3701">
        <v>9003933</v>
      </c>
      <c r="F3701" t="s">
        <v>212</v>
      </c>
      <c r="G3701">
        <v>10971387</v>
      </c>
      <c r="H3701">
        <v>820</v>
      </c>
      <c r="I3701">
        <v>2384</v>
      </c>
      <c r="J3701" t="s">
        <v>10</v>
      </c>
      <c r="K3701">
        <f>L3701*IFERROR(INDEX('Información SKU'!$H$1:$H$54,MATCH(I3701,'Información SKU'!$A$1:$A$54,0),1),15)</f>
        <v>288</v>
      </c>
      <c r="L3701">
        <v>48</v>
      </c>
      <c r="M3701" s="13">
        <f>L3701/IFERROR(INDEX('Información SKU'!$K$1:$K$54,MATCH(I3701,'Información SKU'!$A$1:$A$54,0),1),40)</f>
        <v>0.5</v>
      </c>
      <c r="N3701" s="3">
        <v>43490</v>
      </c>
      <c r="O3701" s="3" t="s">
        <v>362</v>
      </c>
      <c r="P3701" s="2">
        <v>2</v>
      </c>
      <c r="R3701" s="3"/>
    </row>
    <row r="3702" spans="2:18" x14ac:dyDescent="0.25">
      <c r="B3702" t="s">
        <v>189</v>
      </c>
      <c r="C3702">
        <v>1003933</v>
      </c>
      <c r="D3702" t="s">
        <v>115</v>
      </c>
      <c r="E3702">
        <v>9003933</v>
      </c>
      <c r="F3702" t="s">
        <v>212</v>
      </c>
      <c r="G3702">
        <v>10971387</v>
      </c>
      <c r="H3702">
        <v>840</v>
      </c>
      <c r="I3702">
        <v>2387</v>
      </c>
      <c r="J3702" t="s">
        <v>33</v>
      </c>
      <c r="K3702">
        <f>L3702*IFERROR(INDEX('Información SKU'!$H$1:$H$54,MATCH(I3702,'Información SKU'!$A$1:$A$54,0),1),15)</f>
        <v>240</v>
      </c>
      <c r="L3702">
        <v>20</v>
      </c>
      <c r="M3702" s="13">
        <f>L3702/IFERROR(INDEX('Información SKU'!$K$1:$K$54,MATCH(I3702,'Información SKU'!$A$1:$A$54,0),1),40)</f>
        <v>0.20833333333333334</v>
      </c>
      <c r="N3702" s="3">
        <v>43490</v>
      </c>
      <c r="O3702" s="3" t="s">
        <v>360</v>
      </c>
      <c r="P3702" s="2">
        <v>1</v>
      </c>
      <c r="R3702" s="3"/>
    </row>
    <row r="3703" spans="2:18" x14ac:dyDescent="0.25">
      <c r="B3703" t="s">
        <v>189</v>
      </c>
      <c r="C3703">
        <v>1003933</v>
      </c>
      <c r="D3703" t="s">
        <v>115</v>
      </c>
      <c r="E3703">
        <v>9003933</v>
      </c>
      <c r="F3703" t="s">
        <v>212</v>
      </c>
      <c r="G3703">
        <v>10971387</v>
      </c>
      <c r="H3703">
        <v>850</v>
      </c>
      <c r="I3703">
        <v>2389</v>
      </c>
      <c r="J3703" t="s">
        <v>70</v>
      </c>
      <c r="K3703">
        <f>L3703*IFERROR(INDEX('Información SKU'!$H$1:$H$54,MATCH(I3703,'Información SKU'!$A$1:$A$54,0),1),15)</f>
        <v>150</v>
      </c>
      <c r="L3703">
        <v>25</v>
      </c>
      <c r="M3703" s="13">
        <f>L3703/IFERROR(INDEX('Información SKU'!$K$1:$K$54,MATCH(I3703,'Información SKU'!$A$1:$A$54,0),1),40)</f>
        <v>0.26041666666666669</v>
      </c>
      <c r="N3703" s="3">
        <v>43490</v>
      </c>
      <c r="O3703" s="3" t="s">
        <v>361</v>
      </c>
      <c r="P3703" s="2">
        <v>1</v>
      </c>
      <c r="R3703" s="3"/>
    </row>
    <row r="3704" spans="2:18" x14ac:dyDescent="0.25">
      <c r="B3704" t="s">
        <v>189</v>
      </c>
      <c r="C3704">
        <v>1003933</v>
      </c>
      <c r="D3704" t="s">
        <v>115</v>
      </c>
      <c r="E3704">
        <v>9003933</v>
      </c>
      <c r="F3704" t="s">
        <v>212</v>
      </c>
      <c r="G3704">
        <v>10971387</v>
      </c>
      <c r="H3704">
        <v>860</v>
      </c>
      <c r="I3704">
        <v>2390</v>
      </c>
      <c r="J3704" t="s">
        <v>69</v>
      </c>
      <c r="K3704">
        <f>L3704*IFERROR(INDEX('Información SKU'!$H$1:$H$54,MATCH(I3704,'Información SKU'!$A$1:$A$54,0),1),15)</f>
        <v>324</v>
      </c>
      <c r="L3704">
        <v>27</v>
      </c>
      <c r="M3704" s="13">
        <f>L3704/IFERROR(INDEX('Información SKU'!$K$1:$K$54,MATCH(I3704,'Información SKU'!$A$1:$A$54,0),1),40)</f>
        <v>0.15428571428571428</v>
      </c>
      <c r="N3704" s="3">
        <v>43490</v>
      </c>
      <c r="O3704" s="3" t="s">
        <v>362</v>
      </c>
      <c r="P3704" s="2">
        <v>2</v>
      </c>
      <c r="R3704" s="3"/>
    </row>
    <row r="3705" spans="2:18" x14ac:dyDescent="0.25">
      <c r="B3705" t="s">
        <v>189</v>
      </c>
      <c r="C3705">
        <v>1003933</v>
      </c>
      <c r="D3705" t="s">
        <v>115</v>
      </c>
      <c r="E3705">
        <v>9003933</v>
      </c>
      <c r="F3705" t="s">
        <v>212</v>
      </c>
      <c r="G3705">
        <v>10971387</v>
      </c>
      <c r="H3705">
        <v>870</v>
      </c>
      <c r="I3705">
        <v>2396</v>
      </c>
      <c r="J3705" t="s">
        <v>68</v>
      </c>
      <c r="K3705">
        <f>L3705*IFERROR(INDEX('Información SKU'!$H$1:$H$54,MATCH(I3705,'Información SKU'!$A$1:$A$54,0),1),15)</f>
        <v>15</v>
      </c>
      <c r="L3705">
        <v>1</v>
      </c>
      <c r="M3705" s="13">
        <f>L3705/IFERROR(INDEX('Información SKU'!$K$1:$K$54,MATCH(I3705,'Información SKU'!$A$1:$A$54,0),1),40)</f>
        <v>0.02</v>
      </c>
      <c r="N3705" s="3">
        <v>43490</v>
      </c>
      <c r="O3705" s="3" t="s">
        <v>362</v>
      </c>
      <c r="P3705" s="2">
        <v>2</v>
      </c>
      <c r="R3705" s="3"/>
    </row>
    <row r="3706" spans="2:18" x14ac:dyDescent="0.25">
      <c r="B3706" t="s">
        <v>189</v>
      </c>
      <c r="C3706">
        <v>1003933</v>
      </c>
      <c r="D3706" t="s">
        <v>115</v>
      </c>
      <c r="E3706">
        <v>9003933</v>
      </c>
      <c r="F3706" t="s">
        <v>212</v>
      </c>
      <c r="G3706">
        <v>10971387</v>
      </c>
      <c r="H3706">
        <v>880</v>
      </c>
      <c r="I3706">
        <v>2397</v>
      </c>
      <c r="J3706" t="s">
        <v>67</v>
      </c>
      <c r="K3706">
        <f>L3706*IFERROR(INDEX('Información SKU'!$H$1:$H$54,MATCH(I3706,'Información SKU'!$A$1:$A$54,0),1),15)</f>
        <v>36</v>
      </c>
      <c r="L3706">
        <v>3</v>
      </c>
      <c r="M3706" s="13">
        <f>L3706/IFERROR(INDEX('Información SKU'!$K$1:$K$54,MATCH(I3706,'Información SKU'!$A$1:$A$54,0),1),40)</f>
        <v>0.06</v>
      </c>
      <c r="N3706" s="3">
        <v>43490</v>
      </c>
      <c r="O3706" s="3" t="s">
        <v>362</v>
      </c>
      <c r="P3706" s="2">
        <v>2</v>
      </c>
      <c r="R3706" s="3"/>
    </row>
    <row r="3707" spans="2:18" x14ac:dyDescent="0.25">
      <c r="B3707" t="s">
        <v>189</v>
      </c>
      <c r="C3707">
        <v>1003933</v>
      </c>
      <c r="D3707" t="s">
        <v>115</v>
      </c>
      <c r="E3707">
        <v>9003933</v>
      </c>
      <c r="F3707" t="s">
        <v>212</v>
      </c>
      <c r="G3707">
        <v>10971387</v>
      </c>
      <c r="H3707">
        <v>640</v>
      </c>
      <c r="I3707">
        <v>1200</v>
      </c>
      <c r="J3707" t="s">
        <v>17</v>
      </c>
      <c r="K3707">
        <f>L3707*IFERROR(INDEX('Información SKU'!$H$1:$H$54,MATCH(I3707,'Información SKU'!$A$1:$A$54,0),1),15)</f>
        <v>84</v>
      </c>
      <c r="L3707">
        <v>14</v>
      </c>
      <c r="M3707" s="13">
        <f>L3707/IFERROR(INDEX('Información SKU'!$K$1:$K$54,MATCH(I3707,'Información SKU'!$A$1:$A$54,0),1),40)</f>
        <v>0.33333333333333331</v>
      </c>
      <c r="N3707" s="3">
        <v>43490</v>
      </c>
      <c r="O3707" s="3" t="s">
        <v>365</v>
      </c>
      <c r="P3707" s="2">
        <v>3</v>
      </c>
      <c r="R3707" s="3"/>
    </row>
    <row r="3708" spans="2:18" x14ac:dyDescent="0.25">
      <c r="B3708" t="s">
        <v>189</v>
      </c>
      <c r="C3708">
        <v>1003933</v>
      </c>
      <c r="D3708" t="s">
        <v>115</v>
      </c>
      <c r="E3708">
        <v>9003933</v>
      </c>
      <c r="F3708" t="s">
        <v>212</v>
      </c>
      <c r="G3708">
        <v>10971387</v>
      </c>
      <c r="H3708">
        <v>630</v>
      </c>
      <c r="I3708">
        <v>1199</v>
      </c>
      <c r="J3708" t="s">
        <v>26</v>
      </c>
      <c r="K3708">
        <f>L3708*IFERROR(INDEX('Información SKU'!$H$1:$H$54,MATCH(I3708,'Información SKU'!$A$1:$A$54,0),1),15)</f>
        <v>144</v>
      </c>
      <c r="L3708">
        <v>12</v>
      </c>
      <c r="M3708" s="13">
        <f>L3708/IFERROR(INDEX('Información SKU'!$K$1:$K$54,MATCH(I3708,'Información SKU'!$A$1:$A$54,0),1),40)</f>
        <v>0.2</v>
      </c>
      <c r="N3708" s="3">
        <v>43490</v>
      </c>
      <c r="O3708" s="3" t="s">
        <v>364</v>
      </c>
      <c r="P3708" s="2">
        <v>3</v>
      </c>
      <c r="R3708" s="3"/>
    </row>
    <row r="3709" spans="2:18" x14ac:dyDescent="0.25">
      <c r="B3709" t="s">
        <v>189</v>
      </c>
      <c r="C3709">
        <v>1003933</v>
      </c>
      <c r="D3709" t="s">
        <v>115</v>
      </c>
      <c r="E3709">
        <v>9003933</v>
      </c>
      <c r="F3709" t="s">
        <v>212</v>
      </c>
      <c r="G3709">
        <v>10971387</v>
      </c>
      <c r="H3709">
        <v>1180</v>
      </c>
      <c r="I3709">
        <v>5402</v>
      </c>
      <c r="J3709" t="s">
        <v>32</v>
      </c>
      <c r="K3709">
        <f>L3709*IFERROR(INDEX('Información SKU'!$H$1:$H$54,MATCH(I3709,'Información SKU'!$A$1:$A$54,0),1),15)</f>
        <v>42</v>
      </c>
      <c r="L3709">
        <v>7</v>
      </c>
      <c r="M3709" s="13">
        <f>L3709/IFERROR(INDEX('Información SKU'!$K$1:$K$54,MATCH(I3709,'Información SKU'!$A$1:$A$54,0),1),40)</f>
        <v>0.11666666666666667</v>
      </c>
      <c r="N3709" s="3">
        <v>43490</v>
      </c>
      <c r="O3709" s="3" t="s">
        <v>362</v>
      </c>
      <c r="P3709" s="2">
        <v>2</v>
      </c>
      <c r="R3709" s="3"/>
    </row>
    <row r="3710" spans="2:18" x14ac:dyDescent="0.25">
      <c r="B3710" t="s">
        <v>189</v>
      </c>
      <c r="C3710">
        <v>1003933</v>
      </c>
      <c r="D3710" t="s">
        <v>115</v>
      </c>
      <c r="E3710">
        <v>9003933</v>
      </c>
      <c r="F3710" t="s">
        <v>212</v>
      </c>
      <c r="G3710">
        <v>10971387</v>
      </c>
      <c r="H3710">
        <v>1170</v>
      </c>
      <c r="I3710">
        <v>5275</v>
      </c>
      <c r="J3710" t="s">
        <v>75</v>
      </c>
      <c r="K3710">
        <f>L3710*IFERROR(INDEX('Información SKU'!$H$1:$H$54,MATCH(I3710,'Información SKU'!$A$1:$A$54,0),1),15)</f>
        <v>120</v>
      </c>
      <c r="L3710">
        <v>20</v>
      </c>
      <c r="M3710" s="13">
        <f>L3710/IFERROR(INDEX('Información SKU'!$K$1:$K$54,MATCH(I3710,'Información SKU'!$A$1:$A$54,0),1),40)</f>
        <v>0.2857142857142857</v>
      </c>
      <c r="N3710" s="3">
        <v>43490</v>
      </c>
      <c r="O3710" s="3" t="s">
        <v>364</v>
      </c>
      <c r="P3710" s="2">
        <v>3</v>
      </c>
      <c r="R3710" s="3"/>
    </row>
    <row r="3711" spans="2:18" x14ac:dyDescent="0.25">
      <c r="B3711" t="s">
        <v>189</v>
      </c>
      <c r="C3711">
        <v>1003933</v>
      </c>
      <c r="D3711" t="s">
        <v>115</v>
      </c>
      <c r="E3711">
        <v>9003933</v>
      </c>
      <c r="F3711" t="s">
        <v>212</v>
      </c>
      <c r="G3711">
        <v>10971387</v>
      </c>
      <c r="H3711">
        <v>1160</v>
      </c>
      <c r="I3711">
        <v>5274</v>
      </c>
      <c r="J3711" t="s">
        <v>72</v>
      </c>
      <c r="K3711">
        <f>L3711*IFERROR(INDEX('Información SKU'!$H$1:$H$54,MATCH(I3711,'Información SKU'!$A$1:$A$54,0),1),15)</f>
        <v>56</v>
      </c>
      <c r="L3711">
        <v>7</v>
      </c>
      <c r="M3711" s="13">
        <f>L3711/IFERROR(INDEX('Información SKU'!$K$1:$K$54,MATCH(I3711,'Información SKU'!$A$1:$A$54,0),1),40)</f>
        <v>0.1</v>
      </c>
      <c r="N3711" s="3">
        <v>43490</v>
      </c>
      <c r="O3711" s="3" t="s">
        <v>365</v>
      </c>
      <c r="P3711" s="2">
        <v>3</v>
      </c>
      <c r="R3711" s="3"/>
    </row>
    <row r="3712" spans="2:18" x14ac:dyDescent="0.25">
      <c r="B3712" t="s">
        <v>189</v>
      </c>
      <c r="C3712">
        <v>1003933</v>
      </c>
      <c r="D3712" t="s">
        <v>115</v>
      </c>
      <c r="E3712">
        <v>9003933</v>
      </c>
      <c r="F3712" t="s">
        <v>212</v>
      </c>
      <c r="G3712">
        <v>10971387</v>
      </c>
      <c r="H3712">
        <v>1150</v>
      </c>
      <c r="I3712">
        <v>5273</v>
      </c>
      <c r="J3712" t="s">
        <v>82</v>
      </c>
      <c r="K3712">
        <f>L3712*IFERROR(INDEX('Información SKU'!$H$1:$H$54,MATCH(I3712,'Información SKU'!$A$1:$A$54,0),1),15)</f>
        <v>270</v>
      </c>
      <c r="L3712">
        <v>45</v>
      </c>
      <c r="M3712" s="13">
        <f>L3712/IFERROR(INDEX('Información SKU'!$K$1:$K$54,MATCH(I3712,'Información SKU'!$A$1:$A$54,0),1),40)</f>
        <v>0.6428571428571429</v>
      </c>
      <c r="N3712" s="3">
        <v>43490</v>
      </c>
      <c r="O3712" s="3" t="s">
        <v>363</v>
      </c>
      <c r="P3712" s="2">
        <v>2</v>
      </c>
      <c r="R3712" s="3"/>
    </row>
    <row r="3713" spans="2:18" x14ac:dyDescent="0.25">
      <c r="B3713" t="s">
        <v>189</v>
      </c>
      <c r="C3713">
        <v>1003933</v>
      </c>
      <c r="D3713" t="s">
        <v>115</v>
      </c>
      <c r="E3713">
        <v>9003933</v>
      </c>
      <c r="F3713" t="s">
        <v>212</v>
      </c>
      <c r="G3713">
        <v>10971387</v>
      </c>
      <c r="H3713">
        <v>1140</v>
      </c>
      <c r="I3713">
        <v>5246</v>
      </c>
      <c r="J3713" t="s">
        <v>73</v>
      </c>
      <c r="K3713">
        <f>L3713*IFERROR(INDEX('Información SKU'!$H$1:$H$54,MATCH(I3713,'Información SKU'!$A$1:$A$54,0),1),15)</f>
        <v>18</v>
      </c>
      <c r="L3713">
        <v>3</v>
      </c>
      <c r="M3713" s="13">
        <f>L3713/IFERROR(INDEX('Información SKU'!$K$1:$K$54,MATCH(I3713,'Información SKU'!$A$1:$A$54,0),1),40)</f>
        <v>0.04</v>
      </c>
      <c r="N3713" s="3">
        <v>43490</v>
      </c>
      <c r="O3713" s="3" t="s">
        <v>360</v>
      </c>
      <c r="P3713" s="2">
        <v>1</v>
      </c>
      <c r="R3713" s="3"/>
    </row>
    <row r="3714" spans="2:18" x14ac:dyDescent="0.25">
      <c r="B3714" t="s">
        <v>189</v>
      </c>
      <c r="C3714">
        <v>1003933</v>
      </c>
      <c r="D3714" t="s">
        <v>115</v>
      </c>
      <c r="E3714">
        <v>9003933</v>
      </c>
      <c r="F3714" t="s">
        <v>212</v>
      </c>
      <c r="G3714">
        <v>10971387</v>
      </c>
      <c r="H3714">
        <v>1130</v>
      </c>
      <c r="I3714">
        <v>5245</v>
      </c>
      <c r="J3714" t="s">
        <v>85</v>
      </c>
      <c r="K3714">
        <f>L3714*IFERROR(INDEX('Información SKU'!$H$1:$H$54,MATCH(I3714,'Información SKU'!$A$1:$A$54,0),1),15)</f>
        <v>30</v>
      </c>
      <c r="L3714">
        <v>2</v>
      </c>
      <c r="M3714" s="13">
        <f>L3714/IFERROR(INDEX('Información SKU'!$K$1:$K$54,MATCH(I3714,'Información SKU'!$A$1:$A$54,0),1),40)</f>
        <v>2.0833333333333332E-2</v>
      </c>
      <c r="N3714" s="3">
        <v>43490</v>
      </c>
      <c r="O3714" s="3" t="s">
        <v>360</v>
      </c>
      <c r="P3714" s="2">
        <v>1</v>
      </c>
      <c r="R3714" s="3"/>
    </row>
    <row r="3715" spans="2:18" x14ac:dyDescent="0.25">
      <c r="B3715" t="s">
        <v>189</v>
      </c>
      <c r="C3715">
        <v>1003933</v>
      </c>
      <c r="D3715" t="s">
        <v>115</v>
      </c>
      <c r="E3715">
        <v>9003933</v>
      </c>
      <c r="F3715" t="s">
        <v>212</v>
      </c>
      <c r="G3715">
        <v>10971387</v>
      </c>
      <c r="H3715">
        <v>1120</v>
      </c>
      <c r="I3715">
        <v>5243</v>
      </c>
      <c r="J3715" t="s">
        <v>86</v>
      </c>
      <c r="K3715">
        <f>L3715*IFERROR(INDEX('Información SKU'!$H$1:$H$54,MATCH(I3715,'Información SKU'!$A$1:$A$54,0),1),15)</f>
        <v>36</v>
      </c>
      <c r="L3715">
        <v>3</v>
      </c>
      <c r="M3715" s="13">
        <f>L3715/IFERROR(INDEX('Información SKU'!$K$1:$K$54,MATCH(I3715,'Información SKU'!$A$1:$A$54,0),1),40)</f>
        <v>0.04</v>
      </c>
      <c r="N3715" s="3">
        <v>43490</v>
      </c>
      <c r="O3715" s="3" t="s">
        <v>360</v>
      </c>
      <c r="P3715" s="2">
        <v>1</v>
      </c>
      <c r="R3715" s="3"/>
    </row>
    <row r="3716" spans="2:18" x14ac:dyDescent="0.25">
      <c r="B3716" t="s">
        <v>189</v>
      </c>
      <c r="C3716">
        <v>1003933</v>
      </c>
      <c r="D3716" t="s">
        <v>115</v>
      </c>
      <c r="E3716">
        <v>9003933</v>
      </c>
      <c r="F3716" t="s">
        <v>212</v>
      </c>
      <c r="G3716">
        <v>10971387</v>
      </c>
      <c r="H3716">
        <v>1110</v>
      </c>
      <c r="I3716">
        <v>5242</v>
      </c>
      <c r="J3716" t="s">
        <v>87</v>
      </c>
      <c r="K3716">
        <f>L3716*IFERROR(INDEX('Información SKU'!$H$1:$H$54,MATCH(I3716,'Información SKU'!$A$1:$A$54,0),1),15)</f>
        <v>75</v>
      </c>
      <c r="L3716">
        <v>5</v>
      </c>
      <c r="M3716" s="13">
        <f>L3716/IFERROR(INDEX('Información SKU'!$K$1:$K$54,MATCH(I3716,'Información SKU'!$A$1:$A$54,0),1),40)</f>
        <v>5.2083333333333336E-2</v>
      </c>
      <c r="N3716" s="3">
        <v>43490</v>
      </c>
      <c r="O3716" s="3" t="s">
        <v>363</v>
      </c>
      <c r="P3716" s="2">
        <v>2</v>
      </c>
      <c r="R3716" s="3"/>
    </row>
    <row r="3717" spans="2:18" x14ac:dyDescent="0.25">
      <c r="B3717" t="s">
        <v>189</v>
      </c>
      <c r="C3717">
        <v>1003933</v>
      </c>
      <c r="D3717" t="s">
        <v>115</v>
      </c>
      <c r="E3717">
        <v>9003933</v>
      </c>
      <c r="F3717" t="s">
        <v>212</v>
      </c>
      <c r="G3717">
        <v>10971387</v>
      </c>
      <c r="H3717">
        <v>1100</v>
      </c>
      <c r="I3717">
        <v>5238</v>
      </c>
      <c r="J3717" t="s">
        <v>88</v>
      </c>
      <c r="K3717">
        <f>L3717*IFERROR(INDEX('Información SKU'!$H$1:$H$54,MATCH(I3717,'Información SKU'!$A$1:$A$54,0),1),15)</f>
        <v>165</v>
      </c>
      <c r="L3717">
        <v>11</v>
      </c>
      <c r="M3717" s="13">
        <f>L3717/IFERROR(INDEX('Información SKU'!$K$1:$K$54,MATCH(I3717,'Información SKU'!$A$1:$A$54,0),1),40)</f>
        <v>0.2</v>
      </c>
      <c r="N3717" s="3">
        <v>43490</v>
      </c>
      <c r="O3717" s="3" t="s">
        <v>360</v>
      </c>
      <c r="P3717" s="2">
        <v>1</v>
      </c>
      <c r="R3717" s="3"/>
    </row>
    <row r="3718" spans="2:18" x14ac:dyDescent="0.25">
      <c r="B3718" t="s">
        <v>189</v>
      </c>
      <c r="C3718">
        <v>1003933</v>
      </c>
      <c r="D3718" t="s">
        <v>115</v>
      </c>
      <c r="E3718">
        <v>9003933</v>
      </c>
      <c r="F3718" t="s">
        <v>212</v>
      </c>
      <c r="G3718">
        <v>10971387</v>
      </c>
      <c r="H3718">
        <v>1090</v>
      </c>
      <c r="I3718">
        <v>5236</v>
      </c>
      <c r="J3718" t="s">
        <v>89</v>
      </c>
      <c r="K3718">
        <f>L3718*IFERROR(INDEX('Información SKU'!$H$1:$H$54,MATCH(I3718,'Información SKU'!$A$1:$A$54,0),1),15)</f>
        <v>168</v>
      </c>
      <c r="L3718">
        <v>14</v>
      </c>
      <c r="M3718" s="13">
        <f>L3718/IFERROR(INDEX('Información SKU'!$K$1:$K$54,MATCH(I3718,'Información SKU'!$A$1:$A$54,0),1),40)</f>
        <v>0.25454545454545452</v>
      </c>
      <c r="N3718" s="3">
        <v>43490</v>
      </c>
      <c r="O3718" s="3" t="s">
        <v>365</v>
      </c>
      <c r="P3718" s="2">
        <v>3</v>
      </c>
      <c r="R3718" s="3"/>
    </row>
    <row r="3719" spans="2:18" x14ac:dyDescent="0.25">
      <c r="B3719" t="s">
        <v>189</v>
      </c>
      <c r="C3719">
        <v>1003933</v>
      </c>
      <c r="D3719" t="s">
        <v>115</v>
      </c>
      <c r="E3719">
        <v>9003933</v>
      </c>
      <c r="F3719" t="s">
        <v>212</v>
      </c>
      <c r="G3719">
        <v>10971387</v>
      </c>
      <c r="H3719">
        <v>1080</v>
      </c>
      <c r="I3719">
        <v>5235</v>
      </c>
      <c r="J3719" t="s">
        <v>90</v>
      </c>
      <c r="K3719">
        <f>L3719*IFERROR(INDEX('Información SKU'!$H$1:$H$54,MATCH(I3719,'Información SKU'!$A$1:$A$54,0),1),15)</f>
        <v>24</v>
      </c>
      <c r="L3719">
        <v>2</v>
      </c>
      <c r="M3719" s="13">
        <f>L3719/IFERROR(INDEX('Información SKU'!$K$1:$K$54,MATCH(I3719,'Información SKU'!$A$1:$A$54,0),1),40)</f>
        <v>3.7037037037037035E-2</v>
      </c>
      <c r="N3719" s="3">
        <v>43490</v>
      </c>
      <c r="O3719" s="3" t="s">
        <v>365</v>
      </c>
      <c r="P3719" s="2">
        <v>3</v>
      </c>
      <c r="R3719" s="3"/>
    </row>
    <row r="3720" spans="2:18" x14ac:dyDescent="0.25">
      <c r="B3720" t="s">
        <v>189</v>
      </c>
      <c r="C3720">
        <v>1003933</v>
      </c>
      <c r="D3720" t="s">
        <v>115</v>
      </c>
      <c r="E3720">
        <v>9003933</v>
      </c>
      <c r="F3720" t="s">
        <v>212</v>
      </c>
      <c r="G3720">
        <v>10971387</v>
      </c>
      <c r="H3720">
        <v>1070</v>
      </c>
      <c r="I3720">
        <v>5233</v>
      </c>
      <c r="J3720" t="s">
        <v>91</v>
      </c>
      <c r="K3720">
        <f>L3720*IFERROR(INDEX('Información SKU'!$H$1:$H$54,MATCH(I3720,'Información SKU'!$A$1:$A$54,0),1),15)</f>
        <v>72</v>
      </c>
      <c r="L3720">
        <v>6</v>
      </c>
      <c r="M3720" s="13">
        <f>L3720/IFERROR(INDEX('Información SKU'!$K$1:$K$54,MATCH(I3720,'Información SKU'!$A$1:$A$54,0),1),40)</f>
        <v>0.1111111111111111</v>
      </c>
      <c r="N3720" s="3">
        <v>43490</v>
      </c>
      <c r="O3720" s="3" t="s">
        <v>365</v>
      </c>
      <c r="P3720" s="2">
        <v>3</v>
      </c>
      <c r="R3720" s="3"/>
    </row>
    <row r="3721" spans="2:18" x14ac:dyDescent="0.25">
      <c r="B3721" t="s">
        <v>189</v>
      </c>
      <c r="C3721">
        <v>1003933</v>
      </c>
      <c r="D3721" t="s">
        <v>115</v>
      </c>
      <c r="E3721">
        <v>9003933</v>
      </c>
      <c r="F3721" t="s">
        <v>212</v>
      </c>
      <c r="G3721">
        <v>10971387</v>
      </c>
      <c r="H3721">
        <v>300</v>
      </c>
      <c r="I3721">
        <v>320</v>
      </c>
      <c r="J3721" t="s">
        <v>31</v>
      </c>
      <c r="K3721">
        <f>L3721*IFERROR(INDEX('Información SKU'!$H$1:$H$54,MATCH(I3721,'Información SKU'!$A$1:$A$54,0),1),15)</f>
        <v>1035</v>
      </c>
      <c r="L3721">
        <v>69</v>
      </c>
      <c r="M3721" s="13">
        <f>L3721/IFERROR(INDEX('Información SKU'!$K$1:$K$54,MATCH(I3721,'Información SKU'!$A$1:$A$54,0),1),40)</f>
        <v>0.88461538461538458</v>
      </c>
      <c r="N3721" s="3">
        <v>43490</v>
      </c>
      <c r="O3721" s="3" t="s">
        <v>362</v>
      </c>
      <c r="P3721" s="2">
        <v>2</v>
      </c>
      <c r="R3721" s="3"/>
    </row>
    <row r="3722" spans="2:18" x14ac:dyDescent="0.25">
      <c r="B3722" t="s">
        <v>189</v>
      </c>
      <c r="C3722">
        <v>1003933</v>
      </c>
      <c r="D3722" t="s">
        <v>115</v>
      </c>
      <c r="E3722">
        <v>9003933</v>
      </c>
      <c r="F3722" t="s">
        <v>212</v>
      </c>
      <c r="G3722">
        <v>10971387</v>
      </c>
      <c r="H3722">
        <v>200</v>
      </c>
      <c r="I3722">
        <v>224</v>
      </c>
      <c r="J3722" t="s">
        <v>37</v>
      </c>
      <c r="K3722">
        <f>L3722*IFERROR(INDEX('Información SKU'!$H$1:$H$54,MATCH(I3722,'Información SKU'!$A$1:$A$54,0),1),15)</f>
        <v>16</v>
      </c>
      <c r="L3722">
        <v>2</v>
      </c>
      <c r="M3722" s="13">
        <f>L3722/IFERROR(INDEX('Información SKU'!$K$1:$K$54,MATCH(I3722,'Información SKU'!$A$1:$A$54,0),1),40)</f>
        <v>4.7619047619047616E-2</v>
      </c>
      <c r="N3722" s="3">
        <v>43490</v>
      </c>
      <c r="O3722" s="3" t="s">
        <v>361</v>
      </c>
      <c r="P3722" s="2">
        <v>1</v>
      </c>
      <c r="R3722" s="3"/>
    </row>
    <row r="3723" spans="2:18" x14ac:dyDescent="0.25">
      <c r="B3723" t="s">
        <v>189</v>
      </c>
      <c r="C3723">
        <v>1003933</v>
      </c>
      <c r="D3723" t="s">
        <v>115</v>
      </c>
      <c r="E3723">
        <v>9003933</v>
      </c>
      <c r="F3723" t="s">
        <v>212</v>
      </c>
      <c r="G3723">
        <v>10971387</v>
      </c>
      <c r="H3723">
        <v>190</v>
      </c>
      <c r="I3723">
        <v>223</v>
      </c>
      <c r="J3723" t="s">
        <v>74</v>
      </c>
      <c r="K3723">
        <f>L3723*IFERROR(INDEX('Información SKU'!$H$1:$H$54,MATCH(I3723,'Información SKU'!$A$1:$A$54,0),1),15)</f>
        <v>138</v>
      </c>
      <c r="L3723">
        <v>23</v>
      </c>
      <c r="M3723" s="13">
        <f>L3723/IFERROR(INDEX('Información SKU'!$K$1:$K$54,MATCH(I3723,'Información SKU'!$A$1:$A$54,0),1),40)</f>
        <v>0.54761904761904767</v>
      </c>
      <c r="N3723" s="3">
        <v>43490</v>
      </c>
      <c r="O3723" s="3" t="s">
        <v>365</v>
      </c>
      <c r="P3723" s="2">
        <v>3</v>
      </c>
      <c r="R3723" s="3"/>
    </row>
    <row r="3724" spans="2:18" x14ac:dyDescent="0.25">
      <c r="B3724" t="s">
        <v>189</v>
      </c>
      <c r="C3724">
        <v>1003933</v>
      </c>
      <c r="D3724" t="s">
        <v>115</v>
      </c>
      <c r="E3724">
        <v>9003933</v>
      </c>
      <c r="F3724" t="s">
        <v>212</v>
      </c>
      <c r="G3724">
        <v>10971387</v>
      </c>
      <c r="H3724">
        <v>180</v>
      </c>
      <c r="I3724">
        <v>205</v>
      </c>
      <c r="J3724" t="s">
        <v>35</v>
      </c>
      <c r="K3724">
        <f>L3724*IFERROR(INDEX('Información SKU'!$H$1:$H$54,MATCH(I3724,'Información SKU'!$A$1:$A$54,0),1),15)</f>
        <v>104</v>
      </c>
      <c r="L3724">
        <v>13</v>
      </c>
      <c r="M3724" s="13">
        <f>L3724/IFERROR(INDEX('Información SKU'!$K$1:$K$54,MATCH(I3724,'Información SKU'!$A$1:$A$54,0),1),40)</f>
        <v>0.30952380952380953</v>
      </c>
      <c r="N3724" s="3">
        <v>43490</v>
      </c>
      <c r="O3724" s="3" t="s">
        <v>363</v>
      </c>
      <c r="P3724" s="2">
        <v>2</v>
      </c>
      <c r="R3724" s="3"/>
    </row>
    <row r="3725" spans="2:18" x14ac:dyDescent="0.25">
      <c r="B3725" t="s">
        <v>189</v>
      </c>
      <c r="C3725">
        <v>1003933</v>
      </c>
      <c r="D3725" t="s">
        <v>115</v>
      </c>
      <c r="E3725">
        <v>9003933</v>
      </c>
      <c r="F3725" t="s">
        <v>212</v>
      </c>
      <c r="G3725">
        <v>10971387</v>
      </c>
      <c r="H3725">
        <v>150</v>
      </c>
      <c r="I3725">
        <v>61</v>
      </c>
      <c r="J3725" t="s">
        <v>20</v>
      </c>
      <c r="K3725">
        <f>L3725*IFERROR(INDEX('Información SKU'!$H$1:$H$54,MATCH(I3725,'Información SKU'!$A$1:$A$54,0),1),15)</f>
        <v>120</v>
      </c>
      <c r="L3725">
        <v>8</v>
      </c>
      <c r="M3725" s="13">
        <f>L3725/IFERROR(INDEX('Información SKU'!$K$1:$K$54,MATCH(I3725,'Información SKU'!$A$1:$A$54,0),1),40)</f>
        <v>0.13333333333333333</v>
      </c>
      <c r="N3725" s="3">
        <v>43490</v>
      </c>
      <c r="O3725" s="3" t="s">
        <v>363</v>
      </c>
      <c r="P3725" s="2">
        <v>2</v>
      </c>
      <c r="R3725" s="3"/>
    </row>
    <row r="3726" spans="2:18" x14ac:dyDescent="0.25">
      <c r="B3726" t="s">
        <v>189</v>
      </c>
      <c r="C3726">
        <v>1003933</v>
      </c>
      <c r="D3726" t="s">
        <v>115</v>
      </c>
      <c r="E3726">
        <v>9003933</v>
      </c>
      <c r="F3726" t="s">
        <v>212</v>
      </c>
      <c r="G3726">
        <v>10971387</v>
      </c>
      <c r="H3726">
        <v>140</v>
      </c>
      <c r="I3726">
        <v>62</v>
      </c>
      <c r="J3726" t="s">
        <v>25</v>
      </c>
      <c r="K3726">
        <f>L3726*IFERROR(INDEX('Información SKU'!$H$1:$H$54,MATCH(I3726,'Información SKU'!$A$1:$A$54,0),1),15)</f>
        <v>152</v>
      </c>
      <c r="L3726">
        <v>19</v>
      </c>
      <c r="M3726" s="13">
        <f>L3726/IFERROR(INDEX('Información SKU'!$K$1:$K$54,MATCH(I3726,'Información SKU'!$A$1:$A$54,0),1),40)</f>
        <v>0.38</v>
      </c>
      <c r="N3726" s="3">
        <v>43490</v>
      </c>
      <c r="O3726" s="3" t="s">
        <v>364</v>
      </c>
      <c r="P3726" s="2">
        <v>3</v>
      </c>
      <c r="R3726" s="3"/>
    </row>
    <row r="3727" spans="2:18" x14ac:dyDescent="0.25">
      <c r="B3727" t="s">
        <v>189</v>
      </c>
      <c r="C3727">
        <v>1003933</v>
      </c>
      <c r="D3727" t="s">
        <v>115</v>
      </c>
      <c r="E3727">
        <v>9003933</v>
      </c>
      <c r="F3727" t="s">
        <v>212</v>
      </c>
      <c r="G3727">
        <v>10971387</v>
      </c>
      <c r="H3727">
        <v>130</v>
      </c>
      <c r="I3727">
        <v>63</v>
      </c>
      <c r="J3727" t="s">
        <v>1</v>
      </c>
      <c r="K3727">
        <f>L3727*IFERROR(INDEX('Información SKU'!$H$1:$H$54,MATCH(I3727,'Información SKU'!$A$1:$A$54,0),1),15)</f>
        <v>570</v>
      </c>
      <c r="L3727">
        <v>38</v>
      </c>
      <c r="M3727" s="13">
        <f>L3727/IFERROR(INDEX('Información SKU'!$K$1:$K$54,MATCH(I3727,'Información SKU'!$A$1:$A$54,0),1),40)</f>
        <v>0.90476190476190477</v>
      </c>
      <c r="N3727" s="3">
        <v>43490</v>
      </c>
      <c r="O3727" s="3" t="s">
        <v>360</v>
      </c>
      <c r="P3727" s="2">
        <v>1</v>
      </c>
      <c r="R3727" s="3"/>
    </row>
    <row r="3728" spans="2:18" x14ac:dyDescent="0.25">
      <c r="B3728" t="s">
        <v>189</v>
      </c>
      <c r="C3728">
        <v>1003933</v>
      </c>
      <c r="D3728" t="s">
        <v>115</v>
      </c>
      <c r="E3728">
        <v>9003933</v>
      </c>
      <c r="F3728" t="s">
        <v>212</v>
      </c>
      <c r="G3728">
        <v>10971387</v>
      </c>
      <c r="H3728">
        <v>60</v>
      </c>
      <c r="I3728">
        <v>41</v>
      </c>
      <c r="J3728" t="s">
        <v>71</v>
      </c>
      <c r="K3728">
        <f>L3728*IFERROR(INDEX('Información SKU'!$H$1:$H$54,MATCH(I3728,'Información SKU'!$A$1:$A$54,0),1),15)</f>
        <v>40</v>
      </c>
      <c r="L3728">
        <v>5</v>
      </c>
      <c r="M3728" s="13">
        <f>L3728/IFERROR(INDEX('Información SKU'!$K$1:$K$54,MATCH(I3728,'Información SKU'!$A$1:$A$54,0),1),40)</f>
        <v>8.3333333333333329E-2</v>
      </c>
      <c r="N3728" s="3">
        <v>43490</v>
      </c>
      <c r="O3728" s="3" t="s">
        <v>360</v>
      </c>
      <c r="P3728" s="2">
        <v>1</v>
      </c>
      <c r="R3728" s="3"/>
    </row>
    <row r="3729" spans="2:18" x14ac:dyDescent="0.25">
      <c r="B3729" t="s">
        <v>189</v>
      </c>
      <c r="C3729">
        <v>1003933</v>
      </c>
      <c r="D3729" t="s">
        <v>115</v>
      </c>
      <c r="E3729">
        <v>9003933</v>
      </c>
      <c r="F3729" t="s">
        <v>212</v>
      </c>
      <c r="G3729">
        <v>10971387</v>
      </c>
      <c r="H3729">
        <v>50</v>
      </c>
      <c r="I3729">
        <v>42</v>
      </c>
      <c r="J3729" t="s">
        <v>15</v>
      </c>
      <c r="K3729">
        <f>L3729*IFERROR(INDEX('Información SKU'!$H$1:$H$54,MATCH(I3729,'Información SKU'!$A$1:$A$54,0),1),15)</f>
        <v>84</v>
      </c>
      <c r="L3729">
        <v>7</v>
      </c>
      <c r="M3729" s="13">
        <f>L3729/IFERROR(INDEX('Información SKU'!$K$1:$K$54,MATCH(I3729,'Información SKU'!$A$1:$A$54,0),1),40)</f>
        <v>0.14000000000000001</v>
      </c>
      <c r="N3729" s="3">
        <v>43490</v>
      </c>
      <c r="O3729" s="3" t="s">
        <v>363</v>
      </c>
      <c r="P3729" s="2">
        <v>2</v>
      </c>
      <c r="R3729" s="3"/>
    </row>
    <row r="3730" spans="2:18" x14ac:dyDescent="0.25">
      <c r="B3730" t="s">
        <v>189</v>
      </c>
      <c r="C3730">
        <v>1003933</v>
      </c>
      <c r="D3730" t="s">
        <v>115</v>
      </c>
      <c r="E3730">
        <v>9003933</v>
      </c>
      <c r="F3730" t="s">
        <v>212</v>
      </c>
      <c r="G3730">
        <v>10971387</v>
      </c>
      <c r="H3730">
        <v>40</v>
      </c>
      <c r="I3730">
        <v>43</v>
      </c>
      <c r="J3730" t="s">
        <v>12</v>
      </c>
      <c r="K3730">
        <f>L3730*IFERROR(INDEX('Información SKU'!$H$1:$H$54,MATCH(I3730,'Información SKU'!$A$1:$A$54,0),1),15)</f>
        <v>24</v>
      </c>
      <c r="L3730">
        <v>3</v>
      </c>
      <c r="M3730" s="13">
        <f>L3730/IFERROR(INDEX('Información SKU'!$K$1:$K$54,MATCH(I3730,'Información SKU'!$A$1:$A$54,0),1),40)</f>
        <v>7.1428571428571425E-2</v>
      </c>
      <c r="N3730" s="3">
        <v>43490</v>
      </c>
      <c r="O3730" s="3" t="s">
        <v>364</v>
      </c>
      <c r="P3730" s="2">
        <v>3</v>
      </c>
      <c r="R3730" s="3"/>
    </row>
    <row r="3731" spans="2:18" x14ac:dyDescent="0.25">
      <c r="B3731" t="s">
        <v>189</v>
      </c>
      <c r="C3731">
        <v>1003933</v>
      </c>
      <c r="D3731" t="s">
        <v>115</v>
      </c>
      <c r="E3731">
        <v>9003933</v>
      </c>
      <c r="F3731" t="s">
        <v>212</v>
      </c>
      <c r="G3731">
        <v>10971387</v>
      </c>
      <c r="H3731">
        <v>550</v>
      </c>
      <c r="I3731">
        <v>527</v>
      </c>
      <c r="J3731" t="s">
        <v>80</v>
      </c>
      <c r="K3731">
        <f>L3731*IFERROR(INDEX('Información SKU'!$H$1:$H$54,MATCH(I3731,'Información SKU'!$A$1:$A$54,0),1),15)</f>
        <v>30</v>
      </c>
      <c r="L3731">
        <v>2</v>
      </c>
      <c r="M3731" s="13">
        <f>L3731/IFERROR(INDEX('Información SKU'!$K$1:$K$54,MATCH(I3731,'Información SKU'!$A$1:$A$54,0),1),40)</f>
        <v>3.3333333333333333E-2</v>
      </c>
      <c r="N3731" s="3">
        <v>43490</v>
      </c>
      <c r="O3731" s="3" t="s">
        <v>365</v>
      </c>
      <c r="P3731" s="2">
        <v>3</v>
      </c>
      <c r="R3731" s="3"/>
    </row>
    <row r="3732" spans="2:18" x14ac:dyDescent="0.25">
      <c r="B3732" t="s">
        <v>189</v>
      </c>
      <c r="C3732">
        <v>1003933</v>
      </c>
      <c r="D3732" t="s">
        <v>115</v>
      </c>
      <c r="E3732">
        <v>9003933</v>
      </c>
      <c r="F3732" t="s">
        <v>212</v>
      </c>
      <c r="G3732">
        <v>10971387</v>
      </c>
      <c r="H3732">
        <v>540</v>
      </c>
      <c r="I3732">
        <v>522</v>
      </c>
      <c r="J3732" t="s">
        <v>6</v>
      </c>
      <c r="K3732">
        <f>L3732*IFERROR(INDEX('Información SKU'!$H$1:$H$54,MATCH(I3732,'Información SKU'!$A$1:$A$54,0),1),15)</f>
        <v>45</v>
      </c>
      <c r="L3732">
        <v>3</v>
      </c>
      <c r="M3732" s="13">
        <f>L3732/IFERROR(INDEX('Información SKU'!$K$1:$K$54,MATCH(I3732,'Información SKU'!$A$1:$A$54,0),1),40)</f>
        <v>0.05</v>
      </c>
      <c r="N3732" s="3">
        <v>43490</v>
      </c>
      <c r="O3732" s="3" t="s">
        <v>364</v>
      </c>
      <c r="P3732" s="2">
        <v>3</v>
      </c>
      <c r="R3732" s="3"/>
    </row>
    <row r="3733" spans="2:18" x14ac:dyDescent="0.25">
      <c r="B3733" t="s">
        <v>189</v>
      </c>
      <c r="C3733">
        <v>1003933</v>
      </c>
      <c r="D3733" t="s">
        <v>115</v>
      </c>
      <c r="E3733">
        <v>9003933</v>
      </c>
      <c r="F3733" t="s">
        <v>212</v>
      </c>
      <c r="G3733">
        <v>10971387</v>
      </c>
      <c r="H3733">
        <v>530</v>
      </c>
      <c r="I3733">
        <v>521</v>
      </c>
      <c r="J3733" t="s">
        <v>28</v>
      </c>
      <c r="K3733">
        <f>L3733*IFERROR(INDEX('Información SKU'!$H$1:$H$54,MATCH(I3733,'Información SKU'!$A$1:$A$54,0),1),15)</f>
        <v>72</v>
      </c>
      <c r="L3733">
        <v>9</v>
      </c>
      <c r="M3733" s="13">
        <f>L3733/IFERROR(INDEX('Información SKU'!$K$1:$K$54,MATCH(I3733,'Información SKU'!$A$1:$A$54,0),1),40)</f>
        <v>0.15</v>
      </c>
      <c r="N3733" s="3">
        <v>43490</v>
      </c>
      <c r="O3733" s="3" t="s">
        <v>364</v>
      </c>
      <c r="P3733" s="2">
        <v>3</v>
      </c>
      <c r="R3733" s="3"/>
    </row>
    <row r="3734" spans="2:18" x14ac:dyDescent="0.25">
      <c r="B3734" t="s">
        <v>189</v>
      </c>
      <c r="C3734">
        <v>1003933</v>
      </c>
      <c r="D3734" t="s">
        <v>115</v>
      </c>
      <c r="E3734">
        <v>9003933</v>
      </c>
      <c r="F3734" t="s">
        <v>212</v>
      </c>
      <c r="G3734">
        <v>10971387</v>
      </c>
      <c r="H3734">
        <v>520</v>
      </c>
      <c r="I3734">
        <v>511</v>
      </c>
      <c r="J3734" t="s">
        <v>29</v>
      </c>
      <c r="K3734">
        <f>L3734*IFERROR(INDEX('Información SKU'!$H$1:$H$54,MATCH(I3734,'Información SKU'!$A$1:$A$54,0),1),15)</f>
        <v>104</v>
      </c>
      <c r="L3734">
        <v>13</v>
      </c>
      <c r="M3734" s="13">
        <f>L3734/IFERROR(INDEX('Información SKU'!$K$1:$K$54,MATCH(I3734,'Información SKU'!$A$1:$A$54,0),1),40)</f>
        <v>0.21666666666666667</v>
      </c>
      <c r="N3734" s="3">
        <v>43490</v>
      </c>
      <c r="O3734" s="3" t="s">
        <v>362</v>
      </c>
      <c r="P3734" s="2">
        <v>2</v>
      </c>
      <c r="R3734" s="3"/>
    </row>
    <row r="3735" spans="2:18" x14ac:dyDescent="0.25">
      <c r="B3735" t="s">
        <v>189</v>
      </c>
      <c r="C3735">
        <v>1003933</v>
      </c>
      <c r="D3735" t="s">
        <v>115</v>
      </c>
      <c r="E3735">
        <v>9003933</v>
      </c>
      <c r="F3735" t="s">
        <v>212</v>
      </c>
      <c r="G3735">
        <v>10971387</v>
      </c>
      <c r="H3735">
        <v>510</v>
      </c>
      <c r="I3735">
        <v>509</v>
      </c>
      <c r="J3735" t="s">
        <v>0</v>
      </c>
      <c r="K3735">
        <f>L3735*IFERROR(INDEX('Información SKU'!$H$1:$H$54,MATCH(I3735,'Información SKU'!$A$1:$A$54,0),1),15)</f>
        <v>6</v>
      </c>
      <c r="L3735">
        <v>1</v>
      </c>
      <c r="M3735" s="13">
        <f>L3735/IFERROR(INDEX('Información SKU'!$K$1:$K$54,MATCH(I3735,'Información SKU'!$A$1:$A$54,0),1),40)</f>
        <v>1.2500000000000001E-2</v>
      </c>
      <c r="N3735" s="3">
        <v>43490</v>
      </c>
      <c r="O3735" s="3" t="s">
        <v>361</v>
      </c>
      <c r="P3735" s="2">
        <v>1</v>
      </c>
      <c r="R3735" s="3"/>
    </row>
    <row r="3736" spans="2:18" x14ac:dyDescent="0.25">
      <c r="B3736" t="s">
        <v>189</v>
      </c>
      <c r="C3736">
        <v>1003933</v>
      </c>
      <c r="D3736" t="s">
        <v>115</v>
      </c>
      <c r="E3736">
        <v>9003933</v>
      </c>
      <c r="F3736" t="s">
        <v>212</v>
      </c>
      <c r="G3736">
        <v>10971387</v>
      </c>
      <c r="H3736">
        <v>500</v>
      </c>
      <c r="I3736">
        <v>480</v>
      </c>
      <c r="J3736" t="s">
        <v>77</v>
      </c>
      <c r="K3736">
        <f>L3736*IFERROR(INDEX('Información SKU'!$H$1:$H$54,MATCH(I3736,'Información SKU'!$A$1:$A$54,0),1),15)</f>
        <v>96</v>
      </c>
      <c r="L3736">
        <v>12</v>
      </c>
      <c r="M3736" s="13">
        <f>L3736/IFERROR(INDEX('Información SKU'!$K$1:$K$54,MATCH(I3736,'Información SKU'!$A$1:$A$54,0),1),40)</f>
        <v>0.15384615384615385</v>
      </c>
      <c r="N3736" s="3">
        <v>43490</v>
      </c>
      <c r="O3736" s="3" t="s">
        <v>365</v>
      </c>
      <c r="P3736" s="2">
        <v>3</v>
      </c>
      <c r="R3736" s="3"/>
    </row>
    <row r="3737" spans="2:18" x14ac:dyDescent="0.25">
      <c r="B3737" t="s">
        <v>189</v>
      </c>
      <c r="C3737">
        <v>1003933</v>
      </c>
      <c r="D3737" t="s">
        <v>115</v>
      </c>
      <c r="E3737">
        <v>9003933</v>
      </c>
      <c r="F3737" t="s">
        <v>212</v>
      </c>
      <c r="G3737">
        <v>10971387</v>
      </c>
      <c r="H3737">
        <v>490</v>
      </c>
      <c r="I3737">
        <v>478</v>
      </c>
      <c r="J3737" t="s">
        <v>76</v>
      </c>
      <c r="K3737">
        <f>L3737*IFERROR(INDEX('Información SKU'!$H$1:$H$54,MATCH(I3737,'Información SKU'!$A$1:$A$54,0),1),15)</f>
        <v>90</v>
      </c>
      <c r="L3737">
        <v>6</v>
      </c>
      <c r="M3737" s="13">
        <f>L3737/IFERROR(INDEX('Información SKU'!$K$1:$K$54,MATCH(I3737,'Información SKU'!$A$1:$A$54,0),1),40)</f>
        <v>8.5714285714285715E-2</v>
      </c>
      <c r="N3737" s="3">
        <v>43490</v>
      </c>
      <c r="O3737" s="3" t="s">
        <v>362</v>
      </c>
      <c r="P3737" s="2">
        <v>2</v>
      </c>
      <c r="R3737" s="3"/>
    </row>
    <row r="3738" spans="2:18" x14ac:dyDescent="0.25">
      <c r="B3738" t="s">
        <v>189</v>
      </c>
      <c r="C3738">
        <v>1003933</v>
      </c>
      <c r="D3738" t="s">
        <v>115</v>
      </c>
      <c r="E3738">
        <v>9003933</v>
      </c>
      <c r="F3738" t="s">
        <v>212</v>
      </c>
      <c r="G3738">
        <v>10971387</v>
      </c>
      <c r="H3738">
        <v>480</v>
      </c>
      <c r="I3738">
        <v>460</v>
      </c>
      <c r="J3738" t="s">
        <v>38</v>
      </c>
      <c r="K3738">
        <f>L3738*IFERROR(INDEX('Información SKU'!$H$1:$H$54,MATCH(I3738,'Información SKU'!$A$1:$A$54,0),1),15)</f>
        <v>540</v>
      </c>
      <c r="L3738">
        <v>36</v>
      </c>
      <c r="M3738" s="13">
        <f>L3738/IFERROR(INDEX('Información SKU'!$K$1:$K$54,MATCH(I3738,'Información SKU'!$A$1:$A$54,0),1),40)</f>
        <v>0.46153846153846156</v>
      </c>
      <c r="N3738" s="3">
        <v>43490</v>
      </c>
      <c r="O3738" s="3" t="s">
        <v>364</v>
      </c>
      <c r="P3738" s="2">
        <v>3</v>
      </c>
      <c r="R3738" s="3"/>
    </row>
    <row r="3739" spans="2:18" x14ac:dyDescent="0.25">
      <c r="B3739" t="s">
        <v>189</v>
      </c>
      <c r="C3739">
        <v>1003933</v>
      </c>
      <c r="D3739" t="s">
        <v>115</v>
      </c>
      <c r="E3739">
        <v>9003933</v>
      </c>
      <c r="F3739" t="s">
        <v>212</v>
      </c>
      <c r="G3739">
        <v>10971387</v>
      </c>
      <c r="H3739">
        <v>470</v>
      </c>
      <c r="I3739">
        <v>439</v>
      </c>
      <c r="J3739" t="s">
        <v>78</v>
      </c>
      <c r="K3739">
        <f>L3739*IFERROR(INDEX('Información SKU'!$H$1:$H$54,MATCH(I3739,'Información SKU'!$A$1:$A$54,0),1),15)</f>
        <v>564</v>
      </c>
      <c r="L3739">
        <v>94</v>
      </c>
      <c r="M3739" s="13">
        <f>L3739/IFERROR(INDEX('Información SKU'!$K$1:$K$54,MATCH(I3739,'Información SKU'!$A$1:$A$54,0),1),40)</f>
        <v>0.74603174603174605</v>
      </c>
      <c r="N3739" s="3">
        <v>43490</v>
      </c>
      <c r="O3739" s="3" t="s">
        <v>361</v>
      </c>
      <c r="P3739" s="2">
        <v>1</v>
      </c>
      <c r="R3739" s="3"/>
    </row>
    <row r="3740" spans="2:18" x14ac:dyDescent="0.25">
      <c r="B3740" t="s">
        <v>189</v>
      </c>
      <c r="C3740">
        <v>1003933</v>
      </c>
      <c r="D3740" t="s">
        <v>115</v>
      </c>
      <c r="E3740">
        <v>9003933</v>
      </c>
      <c r="F3740" t="s">
        <v>212</v>
      </c>
      <c r="G3740">
        <v>10971387</v>
      </c>
      <c r="H3740">
        <v>460</v>
      </c>
      <c r="I3740">
        <v>420</v>
      </c>
      <c r="J3740" t="s">
        <v>11</v>
      </c>
      <c r="K3740">
        <f>L3740*IFERROR(INDEX('Información SKU'!$H$1:$H$54,MATCH(I3740,'Información SKU'!$A$1:$A$54,0),1),15)</f>
        <v>240</v>
      </c>
      <c r="L3740">
        <v>16</v>
      </c>
      <c r="M3740" s="13">
        <f>L3740/IFERROR(INDEX('Información SKU'!$K$1:$K$54,MATCH(I3740,'Información SKU'!$A$1:$A$54,0),1),40)</f>
        <v>0.20512820512820512</v>
      </c>
      <c r="N3740" s="3">
        <v>43490</v>
      </c>
      <c r="O3740" s="3" t="s">
        <v>360</v>
      </c>
      <c r="P3740" s="2">
        <v>1</v>
      </c>
      <c r="R3740" s="3"/>
    </row>
    <row r="3741" spans="2:18" x14ac:dyDescent="0.25">
      <c r="B3741" t="s">
        <v>189</v>
      </c>
      <c r="C3741">
        <v>1003933</v>
      </c>
      <c r="D3741" t="s">
        <v>115</v>
      </c>
      <c r="E3741">
        <v>9003933</v>
      </c>
      <c r="F3741" t="s">
        <v>212</v>
      </c>
      <c r="G3741">
        <v>10971387</v>
      </c>
      <c r="H3741">
        <v>440</v>
      </c>
      <c r="I3741">
        <v>416</v>
      </c>
      <c r="J3741" t="s">
        <v>81</v>
      </c>
      <c r="K3741">
        <f>L3741*IFERROR(INDEX('Información SKU'!$H$1:$H$54,MATCH(I3741,'Información SKU'!$A$1:$A$54,0),1),15)</f>
        <v>15</v>
      </c>
      <c r="L3741">
        <v>1</v>
      </c>
      <c r="M3741" s="13">
        <f>L3741/IFERROR(INDEX('Información SKU'!$K$1:$K$54,MATCH(I3741,'Información SKU'!$A$1:$A$54,0),1),40)</f>
        <v>1.4285714285714285E-2</v>
      </c>
      <c r="N3741" s="3">
        <v>43490</v>
      </c>
      <c r="O3741" s="3" t="s">
        <v>361</v>
      </c>
      <c r="P3741" s="2">
        <v>1</v>
      </c>
      <c r="R3741" s="3"/>
    </row>
    <row r="3742" spans="2:18" x14ac:dyDescent="0.25">
      <c r="B3742" t="s">
        <v>189</v>
      </c>
      <c r="C3742">
        <v>1001674</v>
      </c>
      <c r="D3742" t="s">
        <v>114</v>
      </c>
      <c r="E3742">
        <v>9001674</v>
      </c>
      <c r="F3742" t="s">
        <v>208</v>
      </c>
      <c r="G3742">
        <v>10971428</v>
      </c>
      <c r="H3742">
        <v>30</v>
      </c>
      <c r="I3742">
        <v>581</v>
      </c>
      <c r="J3742" t="s">
        <v>40</v>
      </c>
      <c r="K3742">
        <f>L3742*IFERROR(INDEX('Información SKU'!$H$1:$H$54,MATCH(I3742,'Información SKU'!$A$1:$A$54,0),1),15)</f>
        <v>3900</v>
      </c>
      <c r="L3742">
        <v>650</v>
      </c>
      <c r="M3742" s="13">
        <f>L3742/IFERROR(INDEX('Información SKU'!$K$1:$K$54,MATCH(I3742,'Información SKU'!$A$1:$A$54,0),1),40)</f>
        <v>13</v>
      </c>
      <c r="N3742" s="3">
        <v>43490</v>
      </c>
      <c r="O3742" s="3" t="s">
        <v>361</v>
      </c>
      <c r="P3742" s="2">
        <v>1</v>
      </c>
      <c r="R3742" s="3"/>
    </row>
    <row r="3743" spans="2:18" x14ac:dyDescent="0.25">
      <c r="B3743" t="s">
        <v>189</v>
      </c>
      <c r="C3743">
        <v>1001674</v>
      </c>
      <c r="D3743" t="s">
        <v>114</v>
      </c>
      <c r="E3743">
        <v>9001674</v>
      </c>
      <c r="F3743" t="s">
        <v>208</v>
      </c>
      <c r="G3743">
        <v>10971455</v>
      </c>
      <c r="H3743">
        <v>30</v>
      </c>
      <c r="I3743">
        <v>581</v>
      </c>
      <c r="J3743" t="s">
        <v>40</v>
      </c>
      <c r="K3743">
        <f>L3743*IFERROR(INDEX('Información SKU'!$H$1:$H$54,MATCH(I3743,'Información SKU'!$A$1:$A$54,0),1),15)</f>
        <v>258</v>
      </c>
      <c r="L3743">
        <v>43</v>
      </c>
      <c r="M3743" s="13">
        <f>L3743/IFERROR(INDEX('Información SKU'!$K$1:$K$54,MATCH(I3743,'Información SKU'!$A$1:$A$54,0),1),40)</f>
        <v>0.86</v>
      </c>
      <c r="N3743" s="3">
        <v>43490</v>
      </c>
      <c r="O3743" s="3" t="s">
        <v>360</v>
      </c>
      <c r="P3743" s="2">
        <v>1</v>
      </c>
      <c r="R3743" s="3"/>
    </row>
    <row r="3744" spans="2:18" x14ac:dyDescent="0.25">
      <c r="B3744" t="s">
        <v>189</v>
      </c>
      <c r="C3744">
        <v>1001674</v>
      </c>
      <c r="D3744" t="s">
        <v>114</v>
      </c>
      <c r="E3744">
        <v>9001674</v>
      </c>
      <c r="F3744" t="s">
        <v>208</v>
      </c>
      <c r="G3744">
        <v>10971459</v>
      </c>
      <c r="H3744">
        <v>30</v>
      </c>
      <c r="I3744">
        <v>511</v>
      </c>
      <c r="J3744" t="s">
        <v>29</v>
      </c>
      <c r="K3744">
        <f>L3744*IFERROR(INDEX('Información SKU'!$H$1:$H$54,MATCH(I3744,'Información SKU'!$A$1:$A$54,0),1),15)</f>
        <v>408</v>
      </c>
      <c r="L3744">
        <v>51</v>
      </c>
      <c r="M3744" s="13">
        <f>L3744/IFERROR(INDEX('Información SKU'!$K$1:$K$54,MATCH(I3744,'Información SKU'!$A$1:$A$54,0),1),40)</f>
        <v>0.85</v>
      </c>
      <c r="N3744" s="3">
        <v>43490</v>
      </c>
      <c r="O3744" s="3" t="s">
        <v>360</v>
      </c>
      <c r="P3744" s="2">
        <v>1</v>
      </c>
      <c r="R3744" s="3"/>
    </row>
    <row r="3745" spans="2:18" x14ac:dyDescent="0.25">
      <c r="B3745" t="s">
        <v>189</v>
      </c>
      <c r="C3745">
        <v>1004688</v>
      </c>
      <c r="D3745" t="s">
        <v>104</v>
      </c>
      <c r="E3745">
        <v>9004688</v>
      </c>
      <c r="F3745" t="s">
        <v>188</v>
      </c>
      <c r="G3745">
        <v>10971489</v>
      </c>
      <c r="H3745">
        <v>40</v>
      </c>
      <c r="I3745">
        <v>205</v>
      </c>
      <c r="J3745" t="s">
        <v>35</v>
      </c>
      <c r="K3745">
        <f>L3745*IFERROR(INDEX('Información SKU'!$H$1:$H$54,MATCH(I3745,'Información SKU'!$A$1:$A$54,0),1),15)</f>
        <v>672</v>
      </c>
      <c r="L3745">
        <v>84</v>
      </c>
      <c r="M3745" s="13">
        <f>L3745/IFERROR(INDEX('Información SKU'!$K$1:$K$54,MATCH(I3745,'Información SKU'!$A$1:$A$54,0),1),40)</f>
        <v>2</v>
      </c>
      <c r="N3745" s="3">
        <v>43490</v>
      </c>
      <c r="O3745" s="3" t="s">
        <v>362</v>
      </c>
      <c r="P3745" s="2">
        <v>2</v>
      </c>
      <c r="R3745" s="3"/>
    </row>
    <row r="3746" spans="2:18" x14ac:dyDescent="0.25">
      <c r="B3746" t="s">
        <v>189</v>
      </c>
      <c r="C3746">
        <v>1004688</v>
      </c>
      <c r="D3746" t="s">
        <v>104</v>
      </c>
      <c r="E3746">
        <v>9004688</v>
      </c>
      <c r="F3746" t="s">
        <v>188</v>
      </c>
      <c r="G3746">
        <v>10971489</v>
      </c>
      <c r="H3746">
        <v>50</v>
      </c>
      <c r="I3746">
        <v>63</v>
      </c>
      <c r="J3746" t="s">
        <v>1</v>
      </c>
      <c r="K3746">
        <f>L3746*IFERROR(INDEX('Información SKU'!$H$1:$H$54,MATCH(I3746,'Información SKU'!$A$1:$A$54,0),1),15)</f>
        <v>630</v>
      </c>
      <c r="L3746">
        <v>42</v>
      </c>
      <c r="M3746" s="13">
        <f>L3746/IFERROR(INDEX('Información SKU'!$K$1:$K$54,MATCH(I3746,'Información SKU'!$A$1:$A$54,0),1),40)</f>
        <v>1</v>
      </c>
      <c r="N3746" s="3">
        <v>43490</v>
      </c>
      <c r="O3746" s="3" t="s">
        <v>360</v>
      </c>
      <c r="P3746" s="2">
        <v>1</v>
      </c>
      <c r="R3746" s="3"/>
    </row>
    <row r="3747" spans="2:18" x14ac:dyDescent="0.25">
      <c r="B3747" t="s">
        <v>189</v>
      </c>
      <c r="C3747">
        <v>1004688</v>
      </c>
      <c r="D3747" t="s">
        <v>104</v>
      </c>
      <c r="E3747">
        <v>9004688</v>
      </c>
      <c r="F3747" t="s">
        <v>188</v>
      </c>
      <c r="G3747">
        <v>10971489</v>
      </c>
      <c r="H3747">
        <v>60</v>
      </c>
      <c r="I3747">
        <v>62</v>
      </c>
      <c r="J3747" t="s">
        <v>25</v>
      </c>
      <c r="K3747">
        <f>L3747*IFERROR(INDEX('Información SKU'!$H$1:$H$54,MATCH(I3747,'Información SKU'!$A$1:$A$54,0),1),15)</f>
        <v>2400</v>
      </c>
      <c r="L3747">
        <v>300</v>
      </c>
      <c r="M3747" s="13">
        <f>L3747/IFERROR(INDEX('Información SKU'!$K$1:$K$54,MATCH(I3747,'Información SKU'!$A$1:$A$54,0),1),40)</f>
        <v>6</v>
      </c>
      <c r="N3747" s="3">
        <v>43490</v>
      </c>
      <c r="O3747" s="3" t="s">
        <v>365</v>
      </c>
      <c r="P3747" s="2">
        <v>3</v>
      </c>
      <c r="R3747" s="3"/>
    </row>
    <row r="3748" spans="2:18" x14ac:dyDescent="0.25">
      <c r="B3748" t="s">
        <v>189</v>
      </c>
      <c r="C3748">
        <v>1004688</v>
      </c>
      <c r="D3748" t="s">
        <v>104</v>
      </c>
      <c r="E3748">
        <v>9004688</v>
      </c>
      <c r="F3748" t="s">
        <v>188</v>
      </c>
      <c r="G3748">
        <v>10971490</v>
      </c>
      <c r="H3748">
        <v>20</v>
      </c>
      <c r="I3748">
        <v>5274</v>
      </c>
      <c r="J3748" t="s">
        <v>72</v>
      </c>
      <c r="K3748">
        <f>L3748*IFERROR(INDEX('Información SKU'!$H$1:$H$54,MATCH(I3748,'Información SKU'!$A$1:$A$54,0),1),15)</f>
        <v>560</v>
      </c>
      <c r="L3748">
        <v>70</v>
      </c>
      <c r="M3748" s="13">
        <f>L3748/IFERROR(INDEX('Información SKU'!$K$1:$K$54,MATCH(I3748,'Información SKU'!$A$1:$A$54,0),1),40)</f>
        <v>1</v>
      </c>
      <c r="N3748" s="3">
        <v>43490</v>
      </c>
      <c r="O3748" s="3" t="s">
        <v>363</v>
      </c>
      <c r="P3748" s="2">
        <v>2</v>
      </c>
      <c r="R3748" s="3"/>
    </row>
    <row r="3749" spans="2:18" x14ac:dyDescent="0.25">
      <c r="B3749" t="s">
        <v>189</v>
      </c>
      <c r="C3749">
        <v>1004688</v>
      </c>
      <c r="D3749" t="s">
        <v>104</v>
      </c>
      <c r="E3749">
        <v>9004688</v>
      </c>
      <c r="F3749" t="s">
        <v>188</v>
      </c>
      <c r="G3749">
        <v>10971490</v>
      </c>
      <c r="H3749">
        <v>30</v>
      </c>
      <c r="I3749">
        <v>5273</v>
      </c>
      <c r="J3749" t="s">
        <v>82</v>
      </c>
      <c r="K3749">
        <f>L3749*IFERROR(INDEX('Información SKU'!$H$1:$H$54,MATCH(I3749,'Información SKU'!$A$1:$A$54,0),1),15)</f>
        <v>1260</v>
      </c>
      <c r="L3749">
        <v>210</v>
      </c>
      <c r="M3749" s="13">
        <f>L3749/IFERROR(INDEX('Información SKU'!$K$1:$K$54,MATCH(I3749,'Información SKU'!$A$1:$A$54,0),1),40)</f>
        <v>3</v>
      </c>
      <c r="N3749" s="3">
        <v>43490</v>
      </c>
      <c r="O3749" s="3" t="s">
        <v>361</v>
      </c>
      <c r="P3749" s="2">
        <v>1</v>
      </c>
      <c r="R3749" s="3"/>
    </row>
    <row r="3750" spans="2:18" x14ac:dyDescent="0.25">
      <c r="B3750" t="s">
        <v>189</v>
      </c>
      <c r="C3750">
        <v>1004688</v>
      </c>
      <c r="D3750" t="s">
        <v>104</v>
      </c>
      <c r="E3750">
        <v>9004688</v>
      </c>
      <c r="F3750" t="s">
        <v>188</v>
      </c>
      <c r="G3750">
        <v>10971490</v>
      </c>
      <c r="H3750">
        <v>80</v>
      </c>
      <c r="I3750">
        <v>61</v>
      </c>
      <c r="J3750" t="s">
        <v>20</v>
      </c>
      <c r="K3750">
        <f>L3750*IFERROR(INDEX('Información SKU'!$H$1:$H$54,MATCH(I3750,'Información SKU'!$A$1:$A$54,0),1),15)</f>
        <v>2700</v>
      </c>
      <c r="L3750">
        <v>180</v>
      </c>
      <c r="M3750" s="13">
        <f>L3750/IFERROR(INDEX('Información SKU'!$K$1:$K$54,MATCH(I3750,'Información SKU'!$A$1:$A$54,0),1),40)</f>
        <v>3</v>
      </c>
      <c r="N3750" s="3">
        <v>43490</v>
      </c>
      <c r="O3750" s="3" t="s">
        <v>361</v>
      </c>
      <c r="P3750" s="2">
        <v>1</v>
      </c>
      <c r="R3750" s="3"/>
    </row>
    <row r="3751" spans="2:18" x14ac:dyDescent="0.25">
      <c r="B3751" t="s">
        <v>189</v>
      </c>
      <c r="C3751">
        <v>1004688</v>
      </c>
      <c r="D3751" t="s">
        <v>104</v>
      </c>
      <c r="E3751">
        <v>9004688</v>
      </c>
      <c r="F3751" t="s">
        <v>188</v>
      </c>
      <c r="G3751">
        <v>10971490</v>
      </c>
      <c r="H3751">
        <v>90</v>
      </c>
      <c r="I3751">
        <v>62</v>
      </c>
      <c r="J3751" t="s">
        <v>25</v>
      </c>
      <c r="K3751">
        <f>L3751*IFERROR(INDEX('Información SKU'!$H$1:$H$54,MATCH(I3751,'Información SKU'!$A$1:$A$54,0),1),15)</f>
        <v>3600</v>
      </c>
      <c r="L3751">
        <v>450</v>
      </c>
      <c r="M3751" s="13">
        <f>L3751/IFERROR(INDEX('Información SKU'!$K$1:$K$54,MATCH(I3751,'Información SKU'!$A$1:$A$54,0),1),40)</f>
        <v>9</v>
      </c>
      <c r="N3751" s="3">
        <v>43490</v>
      </c>
      <c r="O3751" s="3" t="s">
        <v>365</v>
      </c>
      <c r="P3751" s="2">
        <v>3</v>
      </c>
      <c r="R3751" s="3"/>
    </row>
    <row r="3752" spans="2:18" x14ac:dyDescent="0.25">
      <c r="B3752" t="s">
        <v>189</v>
      </c>
      <c r="C3752">
        <v>1004689</v>
      </c>
      <c r="D3752" t="s">
        <v>104</v>
      </c>
      <c r="E3752">
        <v>9004689</v>
      </c>
      <c r="F3752" t="s">
        <v>188</v>
      </c>
      <c r="G3752">
        <v>10971492</v>
      </c>
      <c r="H3752">
        <v>10</v>
      </c>
      <c r="I3752">
        <v>62</v>
      </c>
      <c r="J3752" t="s">
        <v>25</v>
      </c>
      <c r="K3752">
        <f>L3752*IFERROR(INDEX('Información SKU'!$H$1:$H$54,MATCH(I3752,'Información SKU'!$A$1:$A$54,0),1),15)</f>
        <v>800</v>
      </c>
      <c r="L3752">
        <v>100</v>
      </c>
      <c r="M3752" s="13">
        <f>L3752/IFERROR(INDEX('Información SKU'!$K$1:$K$54,MATCH(I3752,'Información SKU'!$A$1:$A$54,0),1),40)</f>
        <v>2</v>
      </c>
      <c r="N3752" s="3">
        <v>43490</v>
      </c>
      <c r="O3752" s="3" t="s">
        <v>365</v>
      </c>
      <c r="P3752" s="2">
        <v>3</v>
      </c>
      <c r="R3752" s="3"/>
    </row>
    <row r="3753" spans="2:18" x14ac:dyDescent="0.25">
      <c r="B3753" t="s">
        <v>189</v>
      </c>
      <c r="C3753">
        <v>1004689</v>
      </c>
      <c r="D3753" t="s">
        <v>104</v>
      </c>
      <c r="E3753">
        <v>9004689</v>
      </c>
      <c r="F3753" t="s">
        <v>188</v>
      </c>
      <c r="G3753">
        <v>10971496</v>
      </c>
      <c r="H3753">
        <v>260</v>
      </c>
      <c r="I3753">
        <v>2389</v>
      </c>
      <c r="J3753" t="s">
        <v>70</v>
      </c>
      <c r="K3753">
        <f>L3753*IFERROR(INDEX('Información SKU'!$H$1:$H$54,MATCH(I3753,'Información SKU'!$A$1:$A$54,0),1),15)</f>
        <v>102</v>
      </c>
      <c r="L3753">
        <v>17</v>
      </c>
      <c r="M3753" s="13">
        <f>L3753/IFERROR(INDEX('Información SKU'!$K$1:$K$54,MATCH(I3753,'Información SKU'!$A$1:$A$54,0),1),40)</f>
        <v>0.17708333333333334</v>
      </c>
      <c r="N3753" s="3">
        <v>43490</v>
      </c>
      <c r="O3753" s="3" t="s">
        <v>365</v>
      </c>
      <c r="P3753" s="2">
        <v>3</v>
      </c>
      <c r="R3753" s="3"/>
    </row>
    <row r="3754" spans="2:18" x14ac:dyDescent="0.25">
      <c r="B3754" t="s">
        <v>189</v>
      </c>
      <c r="C3754">
        <v>1004689</v>
      </c>
      <c r="D3754" t="s">
        <v>104</v>
      </c>
      <c r="E3754">
        <v>9004689</v>
      </c>
      <c r="F3754" t="s">
        <v>188</v>
      </c>
      <c r="G3754">
        <v>10971496</v>
      </c>
      <c r="H3754">
        <v>250</v>
      </c>
      <c r="I3754">
        <v>2384</v>
      </c>
      <c r="J3754" t="s">
        <v>10</v>
      </c>
      <c r="K3754">
        <f>L3754*IFERROR(INDEX('Información SKU'!$H$1:$H$54,MATCH(I3754,'Información SKU'!$A$1:$A$54,0),1),15)</f>
        <v>66</v>
      </c>
      <c r="L3754">
        <v>11</v>
      </c>
      <c r="M3754" s="13">
        <f>L3754/IFERROR(INDEX('Información SKU'!$K$1:$K$54,MATCH(I3754,'Información SKU'!$A$1:$A$54,0),1),40)</f>
        <v>0.11458333333333333</v>
      </c>
      <c r="N3754" s="3">
        <v>43490</v>
      </c>
      <c r="O3754" s="3" t="s">
        <v>361</v>
      </c>
      <c r="P3754" s="2">
        <v>1</v>
      </c>
      <c r="R3754" s="3"/>
    </row>
    <row r="3755" spans="2:18" x14ac:dyDescent="0.25">
      <c r="B3755" t="s">
        <v>189</v>
      </c>
      <c r="C3755">
        <v>1004689</v>
      </c>
      <c r="D3755" t="s">
        <v>104</v>
      </c>
      <c r="E3755">
        <v>9004689</v>
      </c>
      <c r="F3755" t="s">
        <v>188</v>
      </c>
      <c r="G3755">
        <v>10971496</v>
      </c>
      <c r="H3755">
        <v>240</v>
      </c>
      <c r="I3755">
        <v>2382</v>
      </c>
      <c r="J3755" t="s">
        <v>34</v>
      </c>
      <c r="K3755">
        <f>L3755*IFERROR(INDEX('Información SKU'!$H$1:$H$54,MATCH(I3755,'Información SKU'!$A$1:$A$54,0),1),15)</f>
        <v>36</v>
      </c>
      <c r="L3755">
        <v>6</v>
      </c>
      <c r="M3755" s="13">
        <f>L3755/IFERROR(INDEX('Información SKU'!$K$1:$K$54,MATCH(I3755,'Información SKU'!$A$1:$A$54,0),1),40)</f>
        <v>6.25E-2</v>
      </c>
      <c r="N3755" s="3">
        <v>43490</v>
      </c>
      <c r="O3755" s="3" t="s">
        <v>364</v>
      </c>
      <c r="P3755" s="2">
        <v>3</v>
      </c>
      <c r="R3755" s="3"/>
    </row>
    <row r="3756" spans="2:18" x14ac:dyDescent="0.25">
      <c r="B3756" t="s">
        <v>189</v>
      </c>
      <c r="C3756">
        <v>1004689</v>
      </c>
      <c r="D3756" t="s">
        <v>104</v>
      </c>
      <c r="E3756">
        <v>9004689</v>
      </c>
      <c r="F3756" t="s">
        <v>188</v>
      </c>
      <c r="G3756">
        <v>10971496</v>
      </c>
      <c r="H3756">
        <v>180</v>
      </c>
      <c r="I3756">
        <v>5273</v>
      </c>
      <c r="J3756" t="s">
        <v>82</v>
      </c>
      <c r="K3756">
        <f>L3756*IFERROR(INDEX('Información SKU'!$H$1:$H$54,MATCH(I3756,'Información SKU'!$A$1:$A$54,0),1),15)</f>
        <v>198</v>
      </c>
      <c r="L3756">
        <v>33</v>
      </c>
      <c r="M3756" s="13">
        <f>L3756/IFERROR(INDEX('Información SKU'!$K$1:$K$54,MATCH(I3756,'Información SKU'!$A$1:$A$54,0),1),40)</f>
        <v>0.47142857142857142</v>
      </c>
      <c r="N3756" s="3">
        <v>43490</v>
      </c>
      <c r="O3756" s="3" t="s">
        <v>360</v>
      </c>
      <c r="P3756" s="2">
        <v>1</v>
      </c>
      <c r="R3756" s="3"/>
    </row>
    <row r="3757" spans="2:18" x14ac:dyDescent="0.25">
      <c r="B3757" t="s">
        <v>189</v>
      </c>
      <c r="C3757">
        <v>1004689</v>
      </c>
      <c r="D3757" t="s">
        <v>104</v>
      </c>
      <c r="E3757">
        <v>9004689</v>
      </c>
      <c r="F3757" t="s">
        <v>188</v>
      </c>
      <c r="G3757">
        <v>10971496</v>
      </c>
      <c r="H3757">
        <v>170</v>
      </c>
      <c r="I3757">
        <v>5274</v>
      </c>
      <c r="J3757" t="s">
        <v>72</v>
      </c>
      <c r="K3757">
        <f>L3757*IFERROR(INDEX('Información SKU'!$H$1:$H$54,MATCH(I3757,'Información SKU'!$A$1:$A$54,0),1),15)</f>
        <v>64</v>
      </c>
      <c r="L3757">
        <v>8</v>
      </c>
      <c r="M3757" s="13">
        <f>L3757/IFERROR(INDEX('Información SKU'!$K$1:$K$54,MATCH(I3757,'Información SKU'!$A$1:$A$54,0),1),40)</f>
        <v>0.11428571428571428</v>
      </c>
      <c r="N3757" s="3">
        <v>43490</v>
      </c>
      <c r="O3757" s="3" t="s">
        <v>362</v>
      </c>
      <c r="P3757" s="2">
        <v>2</v>
      </c>
      <c r="R3757" s="3"/>
    </row>
    <row r="3758" spans="2:18" x14ac:dyDescent="0.25">
      <c r="B3758" t="s">
        <v>189</v>
      </c>
      <c r="C3758">
        <v>1004689</v>
      </c>
      <c r="D3758" t="s">
        <v>104</v>
      </c>
      <c r="E3758">
        <v>9004689</v>
      </c>
      <c r="F3758" t="s">
        <v>188</v>
      </c>
      <c r="G3758">
        <v>10971496</v>
      </c>
      <c r="H3758">
        <v>130</v>
      </c>
      <c r="I3758">
        <v>509</v>
      </c>
      <c r="J3758" t="s">
        <v>0</v>
      </c>
      <c r="K3758">
        <f>L3758*IFERROR(INDEX('Información SKU'!$H$1:$H$54,MATCH(I3758,'Información SKU'!$A$1:$A$54,0),1),15)</f>
        <v>6</v>
      </c>
      <c r="L3758">
        <v>1</v>
      </c>
      <c r="M3758" s="13">
        <f>L3758/IFERROR(INDEX('Información SKU'!$K$1:$K$54,MATCH(I3758,'Información SKU'!$A$1:$A$54,0),1),40)</f>
        <v>1.2500000000000001E-2</v>
      </c>
      <c r="N3758" s="3">
        <v>43490</v>
      </c>
      <c r="O3758" s="3" t="s">
        <v>363</v>
      </c>
      <c r="P3758" s="2">
        <v>2</v>
      </c>
      <c r="R3758" s="3"/>
    </row>
    <row r="3759" spans="2:18" x14ac:dyDescent="0.25">
      <c r="B3759" t="s">
        <v>189</v>
      </c>
      <c r="C3759">
        <v>1004689</v>
      </c>
      <c r="D3759" t="s">
        <v>104</v>
      </c>
      <c r="E3759">
        <v>9004689</v>
      </c>
      <c r="F3759" t="s">
        <v>188</v>
      </c>
      <c r="G3759">
        <v>10971496</v>
      </c>
      <c r="H3759">
        <v>80</v>
      </c>
      <c r="I3759">
        <v>205</v>
      </c>
      <c r="J3759" t="s">
        <v>35</v>
      </c>
      <c r="K3759">
        <f>L3759*IFERROR(INDEX('Información SKU'!$H$1:$H$54,MATCH(I3759,'Información SKU'!$A$1:$A$54,0),1),15)</f>
        <v>200</v>
      </c>
      <c r="L3759">
        <v>25</v>
      </c>
      <c r="M3759" s="13">
        <f>L3759/IFERROR(INDEX('Información SKU'!$K$1:$K$54,MATCH(I3759,'Información SKU'!$A$1:$A$54,0),1),40)</f>
        <v>0.59523809523809523</v>
      </c>
      <c r="N3759" s="3">
        <v>43490</v>
      </c>
      <c r="O3759" s="3" t="s">
        <v>365</v>
      </c>
      <c r="P3759" s="2">
        <v>3</v>
      </c>
      <c r="R3759" s="3"/>
    </row>
    <row r="3760" spans="2:18" x14ac:dyDescent="0.25">
      <c r="B3760" t="s">
        <v>189</v>
      </c>
      <c r="C3760">
        <v>1004688</v>
      </c>
      <c r="D3760" t="s">
        <v>104</v>
      </c>
      <c r="E3760">
        <v>9004688</v>
      </c>
      <c r="F3760" t="s">
        <v>188</v>
      </c>
      <c r="G3760">
        <v>10971502</v>
      </c>
      <c r="H3760">
        <v>400</v>
      </c>
      <c r="I3760">
        <v>2389</v>
      </c>
      <c r="J3760" t="s">
        <v>70</v>
      </c>
      <c r="K3760">
        <f>L3760*IFERROR(INDEX('Información SKU'!$H$1:$H$54,MATCH(I3760,'Información SKU'!$A$1:$A$54,0),1),15)</f>
        <v>198</v>
      </c>
      <c r="L3760">
        <v>33</v>
      </c>
      <c r="M3760" s="13">
        <f>L3760/IFERROR(INDEX('Información SKU'!$K$1:$K$54,MATCH(I3760,'Información SKU'!$A$1:$A$54,0),1),40)</f>
        <v>0.34375</v>
      </c>
      <c r="N3760" s="3">
        <v>43490</v>
      </c>
      <c r="O3760" s="3" t="s">
        <v>364</v>
      </c>
      <c r="P3760" s="2">
        <v>3</v>
      </c>
      <c r="R3760" s="3"/>
    </row>
    <row r="3761" spans="2:18" x14ac:dyDescent="0.25">
      <c r="B3761" t="s">
        <v>189</v>
      </c>
      <c r="C3761">
        <v>1004688</v>
      </c>
      <c r="D3761" t="s">
        <v>104</v>
      </c>
      <c r="E3761">
        <v>9004688</v>
      </c>
      <c r="F3761" t="s">
        <v>188</v>
      </c>
      <c r="G3761">
        <v>10971502</v>
      </c>
      <c r="H3761">
        <v>390</v>
      </c>
      <c r="I3761">
        <v>2387</v>
      </c>
      <c r="J3761" t="s">
        <v>33</v>
      </c>
      <c r="K3761">
        <f>L3761*IFERROR(INDEX('Información SKU'!$H$1:$H$54,MATCH(I3761,'Información SKU'!$A$1:$A$54,0),1),15)</f>
        <v>444</v>
      </c>
      <c r="L3761">
        <v>37</v>
      </c>
      <c r="M3761" s="13">
        <f>L3761/IFERROR(INDEX('Información SKU'!$K$1:$K$54,MATCH(I3761,'Información SKU'!$A$1:$A$54,0),1),40)</f>
        <v>0.38541666666666669</v>
      </c>
      <c r="N3761" s="3">
        <v>43490</v>
      </c>
      <c r="O3761" s="3" t="s">
        <v>360</v>
      </c>
      <c r="P3761" s="2">
        <v>1</v>
      </c>
      <c r="R3761" s="3"/>
    </row>
    <row r="3762" spans="2:18" x14ac:dyDescent="0.25">
      <c r="B3762" t="s">
        <v>189</v>
      </c>
      <c r="C3762">
        <v>1004688</v>
      </c>
      <c r="D3762" t="s">
        <v>104</v>
      </c>
      <c r="E3762">
        <v>9004688</v>
      </c>
      <c r="F3762" t="s">
        <v>188</v>
      </c>
      <c r="G3762">
        <v>10971502</v>
      </c>
      <c r="H3762">
        <v>380</v>
      </c>
      <c r="I3762">
        <v>2384</v>
      </c>
      <c r="J3762" t="s">
        <v>10</v>
      </c>
      <c r="K3762">
        <f>L3762*IFERROR(INDEX('Información SKU'!$H$1:$H$54,MATCH(I3762,'Información SKU'!$A$1:$A$54,0),1),15)</f>
        <v>390</v>
      </c>
      <c r="L3762">
        <v>65</v>
      </c>
      <c r="M3762" s="13">
        <f>L3762/IFERROR(INDEX('Información SKU'!$K$1:$K$54,MATCH(I3762,'Información SKU'!$A$1:$A$54,0),1),40)</f>
        <v>0.67708333333333337</v>
      </c>
      <c r="N3762" s="3">
        <v>43490</v>
      </c>
      <c r="O3762" s="3" t="s">
        <v>363</v>
      </c>
      <c r="P3762" s="2">
        <v>2</v>
      </c>
      <c r="R3762" s="3"/>
    </row>
    <row r="3763" spans="2:18" x14ac:dyDescent="0.25">
      <c r="B3763" t="s">
        <v>189</v>
      </c>
      <c r="C3763">
        <v>1004688</v>
      </c>
      <c r="D3763" t="s">
        <v>104</v>
      </c>
      <c r="E3763">
        <v>9004688</v>
      </c>
      <c r="F3763" t="s">
        <v>188</v>
      </c>
      <c r="G3763">
        <v>10971502</v>
      </c>
      <c r="H3763">
        <v>370</v>
      </c>
      <c r="I3763">
        <v>2382</v>
      </c>
      <c r="J3763" t="s">
        <v>34</v>
      </c>
      <c r="K3763">
        <f>L3763*IFERROR(INDEX('Información SKU'!$H$1:$H$54,MATCH(I3763,'Información SKU'!$A$1:$A$54,0),1),15)</f>
        <v>294</v>
      </c>
      <c r="L3763">
        <v>49</v>
      </c>
      <c r="M3763" s="13">
        <f>L3763/IFERROR(INDEX('Información SKU'!$K$1:$K$54,MATCH(I3763,'Información SKU'!$A$1:$A$54,0),1),40)</f>
        <v>0.51041666666666663</v>
      </c>
      <c r="N3763" s="3">
        <v>43490</v>
      </c>
      <c r="O3763" s="3" t="s">
        <v>364</v>
      </c>
      <c r="P3763" s="2">
        <v>3</v>
      </c>
      <c r="R3763" s="3"/>
    </row>
    <row r="3764" spans="2:18" x14ac:dyDescent="0.25">
      <c r="B3764" t="s">
        <v>189</v>
      </c>
      <c r="C3764">
        <v>1004688</v>
      </c>
      <c r="D3764" t="s">
        <v>104</v>
      </c>
      <c r="E3764">
        <v>9004688</v>
      </c>
      <c r="F3764" t="s">
        <v>188</v>
      </c>
      <c r="G3764">
        <v>10971502</v>
      </c>
      <c r="H3764">
        <v>520</v>
      </c>
      <c r="I3764">
        <v>5243</v>
      </c>
      <c r="J3764" t="s">
        <v>86</v>
      </c>
      <c r="K3764">
        <f>L3764*IFERROR(INDEX('Información SKU'!$H$1:$H$54,MATCH(I3764,'Información SKU'!$A$1:$A$54,0),1),15)</f>
        <v>24</v>
      </c>
      <c r="L3764">
        <v>2</v>
      </c>
      <c r="M3764" s="13">
        <f>L3764/IFERROR(INDEX('Información SKU'!$K$1:$K$54,MATCH(I3764,'Información SKU'!$A$1:$A$54,0),1),40)</f>
        <v>2.6666666666666668E-2</v>
      </c>
      <c r="N3764" s="3">
        <v>43490</v>
      </c>
      <c r="O3764" s="3" t="s">
        <v>365</v>
      </c>
      <c r="P3764" s="2">
        <v>3</v>
      </c>
      <c r="R3764" s="3"/>
    </row>
    <row r="3765" spans="2:18" x14ac:dyDescent="0.25">
      <c r="B3765" t="s">
        <v>189</v>
      </c>
      <c r="C3765">
        <v>1004688</v>
      </c>
      <c r="D3765" t="s">
        <v>104</v>
      </c>
      <c r="E3765">
        <v>9004688</v>
      </c>
      <c r="F3765" t="s">
        <v>188</v>
      </c>
      <c r="G3765">
        <v>10971502</v>
      </c>
      <c r="H3765">
        <v>530</v>
      </c>
      <c r="I3765">
        <v>5273</v>
      </c>
      <c r="J3765" t="s">
        <v>82</v>
      </c>
      <c r="K3765">
        <f>L3765*IFERROR(INDEX('Información SKU'!$H$1:$H$54,MATCH(I3765,'Información SKU'!$A$1:$A$54,0),1),15)</f>
        <v>174</v>
      </c>
      <c r="L3765">
        <v>29</v>
      </c>
      <c r="M3765" s="13">
        <f>L3765/IFERROR(INDEX('Información SKU'!$K$1:$K$54,MATCH(I3765,'Información SKU'!$A$1:$A$54,0),1),40)</f>
        <v>0.41428571428571431</v>
      </c>
      <c r="N3765" s="3">
        <v>43490</v>
      </c>
      <c r="O3765" s="3" t="s">
        <v>363</v>
      </c>
      <c r="P3765" s="2">
        <v>2</v>
      </c>
      <c r="R3765" s="3"/>
    </row>
    <row r="3766" spans="2:18" x14ac:dyDescent="0.25">
      <c r="B3766" t="s">
        <v>189</v>
      </c>
      <c r="C3766">
        <v>1004688</v>
      </c>
      <c r="D3766" t="s">
        <v>104</v>
      </c>
      <c r="E3766">
        <v>9004688</v>
      </c>
      <c r="F3766" t="s">
        <v>188</v>
      </c>
      <c r="G3766">
        <v>10971502</v>
      </c>
      <c r="H3766">
        <v>540</v>
      </c>
      <c r="I3766">
        <v>5274</v>
      </c>
      <c r="J3766" t="s">
        <v>72</v>
      </c>
      <c r="K3766">
        <f>L3766*IFERROR(INDEX('Información SKU'!$H$1:$H$54,MATCH(I3766,'Información SKU'!$A$1:$A$54,0),1),15)</f>
        <v>136</v>
      </c>
      <c r="L3766">
        <v>17</v>
      </c>
      <c r="M3766" s="13">
        <f>L3766/IFERROR(INDEX('Información SKU'!$K$1:$K$54,MATCH(I3766,'Información SKU'!$A$1:$A$54,0),1),40)</f>
        <v>0.24285714285714285</v>
      </c>
      <c r="N3766" s="3">
        <v>43490</v>
      </c>
      <c r="O3766" s="3" t="s">
        <v>360</v>
      </c>
      <c r="P3766" s="2">
        <v>1</v>
      </c>
      <c r="R3766" s="3"/>
    </row>
    <row r="3767" spans="2:18" x14ac:dyDescent="0.25">
      <c r="B3767" t="s">
        <v>189</v>
      </c>
      <c r="C3767">
        <v>1004688</v>
      </c>
      <c r="D3767" t="s">
        <v>104</v>
      </c>
      <c r="E3767">
        <v>9004688</v>
      </c>
      <c r="F3767" t="s">
        <v>188</v>
      </c>
      <c r="G3767">
        <v>10971502</v>
      </c>
      <c r="H3767">
        <v>550</v>
      </c>
      <c r="I3767">
        <v>5275</v>
      </c>
      <c r="J3767" t="s">
        <v>75</v>
      </c>
      <c r="K3767">
        <f>L3767*IFERROR(INDEX('Información SKU'!$H$1:$H$54,MATCH(I3767,'Información SKU'!$A$1:$A$54,0),1),15)</f>
        <v>342</v>
      </c>
      <c r="L3767">
        <v>57</v>
      </c>
      <c r="M3767" s="13">
        <f>L3767/IFERROR(INDEX('Información SKU'!$K$1:$K$54,MATCH(I3767,'Información SKU'!$A$1:$A$54,0),1),40)</f>
        <v>0.81428571428571428</v>
      </c>
      <c r="N3767" s="3">
        <v>43490</v>
      </c>
      <c r="O3767" s="3" t="s">
        <v>364</v>
      </c>
      <c r="P3767" s="2">
        <v>3</v>
      </c>
      <c r="R3767" s="3"/>
    </row>
    <row r="3768" spans="2:18" x14ac:dyDescent="0.25">
      <c r="B3768" t="s">
        <v>189</v>
      </c>
      <c r="C3768">
        <v>1004688</v>
      </c>
      <c r="D3768" t="s">
        <v>104</v>
      </c>
      <c r="E3768">
        <v>9004688</v>
      </c>
      <c r="F3768" t="s">
        <v>188</v>
      </c>
      <c r="G3768">
        <v>10971502</v>
      </c>
      <c r="H3768">
        <v>560</v>
      </c>
      <c r="I3768">
        <v>5402</v>
      </c>
      <c r="J3768" t="s">
        <v>32</v>
      </c>
      <c r="K3768">
        <f>L3768*IFERROR(INDEX('Información SKU'!$H$1:$H$54,MATCH(I3768,'Información SKU'!$A$1:$A$54,0),1),15)</f>
        <v>6</v>
      </c>
      <c r="L3768">
        <v>1</v>
      </c>
      <c r="M3768" s="13">
        <f>L3768/IFERROR(INDEX('Información SKU'!$K$1:$K$54,MATCH(I3768,'Información SKU'!$A$1:$A$54,0),1),40)</f>
        <v>1.6666666666666666E-2</v>
      </c>
      <c r="N3768" s="3">
        <v>43490</v>
      </c>
      <c r="O3768" s="3" t="s">
        <v>362</v>
      </c>
      <c r="P3768" s="2">
        <v>2</v>
      </c>
      <c r="R3768" s="3"/>
    </row>
    <row r="3769" spans="2:18" x14ac:dyDescent="0.25">
      <c r="B3769" t="s">
        <v>189</v>
      </c>
      <c r="C3769">
        <v>1004688</v>
      </c>
      <c r="D3769" t="s">
        <v>104</v>
      </c>
      <c r="E3769">
        <v>9004688</v>
      </c>
      <c r="F3769" t="s">
        <v>188</v>
      </c>
      <c r="G3769">
        <v>10971502</v>
      </c>
      <c r="H3769">
        <v>50</v>
      </c>
      <c r="I3769">
        <v>63</v>
      </c>
      <c r="J3769" t="s">
        <v>1</v>
      </c>
      <c r="K3769">
        <f>L3769*IFERROR(INDEX('Información SKU'!$H$1:$H$54,MATCH(I3769,'Información SKU'!$A$1:$A$54,0),1),15)</f>
        <v>345</v>
      </c>
      <c r="L3769">
        <v>23</v>
      </c>
      <c r="M3769" s="13">
        <f>L3769/IFERROR(INDEX('Información SKU'!$K$1:$K$54,MATCH(I3769,'Información SKU'!$A$1:$A$54,0),1),40)</f>
        <v>0.54761904761904767</v>
      </c>
      <c r="N3769" s="3">
        <v>43490</v>
      </c>
      <c r="O3769" s="3" t="s">
        <v>365</v>
      </c>
      <c r="P3769" s="2">
        <v>3</v>
      </c>
      <c r="R3769" s="3"/>
    </row>
    <row r="3770" spans="2:18" x14ac:dyDescent="0.25">
      <c r="B3770" t="s">
        <v>189</v>
      </c>
      <c r="C3770">
        <v>1004688</v>
      </c>
      <c r="D3770" t="s">
        <v>104</v>
      </c>
      <c r="E3770">
        <v>9004688</v>
      </c>
      <c r="F3770" t="s">
        <v>188</v>
      </c>
      <c r="G3770">
        <v>10971502</v>
      </c>
      <c r="H3770">
        <v>60</v>
      </c>
      <c r="I3770">
        <v>62</v>
      </c>
      <c r="J3770" t="s">
        <v>25</v>
      </c>
      <c r="K3770">
        <f>L3770*IFERROR(INDEX('Información SKU'!$H$1:$H$54,MATCH(I3770,'Información SKU'!$A$1:$A$54,0),1),15)</f>
        <v>128</v>
      </c>
      <c r="L3770">
        <v>16</v>
      </c>
      <c r="M3770" s="13">
        <f>L3770/IFERROR(INDEX('Información SKU'!$K$1:$K$54,MATCH(I3770,'Información SKU'!$A$1:$A$54,0),1),40)</f>
        <v>0.32</v>
      </c>
      <c r="N3770" s="3">
        <v>43490</v>
      </c>
      <c r="O3770" s="3" t="s">
        <v>360</v>
      </c>
      <c r="P3770" s="2">
        <v>1</v>
      </c>
      <c r="R3770" s="3"/>
    </row>
    <row r="3771" spans="2:18" x14ac:dyDescent="0.25">
      <c r="B3771" t="s">
        <v>189</v>
      </c>
      <c r="C3771">
        <v>1004688</v>
      </c>
      <c r="D3771" t="s">
        <v>104</v>
      </c>
      <c r="E3771">
        <v>9004688</v>
      </c>
      <c r="F3771" t="s">
        <v>188</v>
      </c>
      <c r="G3771">
        <v>10971502</v>
      </c>
      <c r="H3771">
        <v>70</v>
      </c>
      <c r="I3771">
        <v>61</v>
      </c>
      <c r="J3771" t="s">
        <v>20</v>
      </c>
      <c r="K3771">
        <f>L3771*IFERROR(INDEX('Información SKU'!$H$1:$H$54,MATCH(I3771,'Información SKU'!$A$1:$A$54,0),1),15)</f>
        <v>495</v>
      </c>
      <c r="L3771">
        <v>33</v>
      </c>
      <c r="M3771" s="13">
        <f>L3771/IFERROR(INDEX('Información SKU'!$K$1:$K$54,MATCH(I3771,'Información SKU'!$A$1:$A$54,0),1),40)</f>
        <v>0.55000000000000004</v>
      </c>
      <c r="N3771" s="3">
        <v>43490</v>
      </c>
      <c r="O3771" s="3" t="s">
        <v>365</v>
      </c>
      <c r="P3771" s="2">
        <v>3</v>
      </c>
      <c r="R3771" s="3"/>
    </row>
    <row r="3772" spans="2:18" x14ac:dyDescent="0.25">
      <c r="B3772" t="s">
        <v>189</v>
      </c>
      <c r="C3772">
        <v>1004688</v>
      </c>
      <c r="D3772" t="s">
        <v>104</v>
      </c>
      <c r="E3772">
        <v>9004688</v>
      </c>
      <c r="F3772" t="s">
        <v>188</v>
      </c>
      <c r="G3772">
        <v>10971502</v>
      </c>
      <c r="H3772">
        <v>80</v>
      </c>
      <c r="I3772">
        <v>205</v>
      </c>
      <c r="J3772" t="s">
        <v>35</v>
      </c>
      <c r="K3772">
        <f>L3772*IFERROR(INDEX('Información SKU'!$H$1:$H$54,MATCH(I3772,'Información SKU'!$A$1:$A$54,0),1),15)</f>
        <v>8</v>
      </c>
      <c r="L3772">
        <v>1</v>
      </c>
      <c r="M3772" s="13">
        <f>L3772/IFERROR(INDEX('Información SKU'!$K$1:$K$54,MATCH(I3772,'Información SKU'!$A$1:$A$54,0),1),40)</f>
        <v>2.3809523809523808E-2</v>
      </c>
      <c r="N3772" s="3">
        <v>43490</v>
      </c>
      <c r="O3772" s="3" t="s">
        <v>365</v>
      </c>
      <c r="P3772" s="2">
        <v>3</v>
      </c>
      <c r="R3772" s="3"/>
    </row>
    <row r="3773" spans="2:18" x14ac:dyDescent="0.25">
      <c r="B3773" t="s">
        <v>189</v>
      </c>
      <c r="C3773">
        <v>1004688</v>
      </c>
      <c r="D3773" t="s">
        <v>104</v>
      </c>
      <c r="E3773">
        <v>9004688</v>
      </c>
      <c r="F3773" t="s">
        <v>188</v>
      </c>
      <c r="G3773">
        <v>10971502</v>
      </c>
      <c r="H3773">
        <v>140</v>
      </c>
      <c r="I3773">
        <v>320</v>
      </c>
      <c r="J3773" t="s">
        <v>31</v>
      </c>
      <c r="K3773">
        <f>L3773*IFERROR(INDEX('Información SKU'!$H$1:$H$54,MATCH(I3773,'Información SKU'!$A$1:$A$54,0),1),15)</f>
        <v>420</v>
      </c>
      <c r="L3773">
        <v>28</v>
      </c>
      <c r="M3773" s="13">
        <f>L3773/IFERROR(INDEX('Información SKU'!$K$1:$K$54,MATCH(I3773,'Información SKU'!$A$1:$A$54,0),1),40)</f>
        <v>0.35897435897435898</v>
      </c>
      <c r="N3773" s="3">
        <v>43490</v>
      </c>
      <c r="O3773" s="3" t="s">
        <v>363</v>
      </c>
      <c r="P3773" s="2">
        <v>2</v>
      </c>
      <c r="R3773" s="3"/>
    </row>
    <row r="3774" spans="2:18" x14ac:dyDescent="0.25">
      <c r="B3774" t="s">
        <v>189</v>
      </c>
      <c r="C3774">
        <v>1004688</v>
      </c>
      <c r="D3774" t="s">
        <v>104</v>
      </c>
      <c r="E3774">
        <v>9004688</v>
      </c>
      <c r="F3774" t="s">
        <v>188</v>
      </c>
      <c r="G3774">
        <v>10971502</v>
      </c>
      <c r="H3774">
        <v>200</v>
      </c>
      <c r="I3774">
        <v>460</v>
      </c>
      <c r="J3774" t="s">
        <v>38</v>
      </c>
      <c r="K3774">
        <f>L3774*IFERROR(INDEX('Información SKU'!$H$1:$H$54,MATCH(I3774,'Información SKU'!$A$1:$A$54,0),1),15)</f>
        <v>150</v>
      </c>
      <c r="L3774">
        <v>10</v>
      </c>
      <c r="M3774" s="13">
        <f>L3774/IFERROR(INDEX('Información SKU'!$K$1:$K$54,MATCH(I3774,'Información SKU'!$A$1:$A$54,0),1),40)</f>
        <v>0.12820512820512819</v>
      </c>
      <c r="N3774" s="3">
        <v>43490</v>
      </c>
      <c r="O3774" s="3" t="s">
        <v>365</v>
      </c>
      <c r="P3774" s="2">
        <v>3</v>
      </c>
      <c r="R3774" s="3"/>
    </row>
    <row r="3775" spans="2:18" x14ac:dyDescent="0.25">
      <c r="B3775" t="s">
        <v>189</v>
      </c>
      <c r="C3775">
        <v>1004688</v>
      </c>
      <c r="D3775" t="s">
        <v>104</v>
      </c>
      <c r="E3775">
        <v>9004688</v>
      </c>
      <c r="F3775" t="s">
        <v>188</v>
      </c>
      <c r="G3775">
        <v>10971502</v>
      </c>
      <c r="H3775">
        <v>210</v>
      </c>
      <c r="I3775">
        <v>509</v>
      </c>
      <c r="J3775" t="s">
        <v>0</v>
      </c>
      <c r="K3775">
        <f>L3775*IFERROR(INDEX('Información SKU'!$H$1:$H$54,MATCH(I3775,'Información SKU'!$A$1:$A$54,0),1),15)</f>
        <v>276</v>
      </c>
      <c r="L3775">
        <v>46</v>
      </c>
      <c r="M3775" s="13">
        <f>L3775/IFERROR(INDEX('Información SKU'!$K$1:$K$54,MATCH(I3775,'Información SKU'!$A$1:$A$54,0),1),40)</f>
        <v>0.57499999999999996</v>
      </c>
      <c r="N3775" s="3">
        <v>43490</v>
      </c>
      <c r="O3775" s="3" t="s">
        <v>362</v>
      </c>
      <c r="P3775" s="2">
        <v>2</v>
      </c>
      <c r="R3775" s="3"/>
    </row>
    <row r="3776" spans="2:18" x14ac:dyDescent="0.25">
      <c r="B3776" t="s">
        <v>189</v>
      </c>
      <c r="C3776">
        <v>1004688</v>
      </c>
      <c r="D3776" t="s">
        <v>104</v>
      </c>
      <c r="E3776">
        <v>9004688</v>
      </c>
      <c r="F3776" t="s">
        <v>188</v>
      </c>
      <c r="G3776">
        <v>10971502</v>
      </c>
      <c r="H3776">
        <v>220</v>
      </c>
      <c r="I3776">
        <v>521</v>
      </c>
      <c r="J3776" t="s">
        <v>28</v>
      </c>
      <c r="K3776">
        <f>L3776*IFERROR(INDEX('Información SKU'!$H$1:$H$54,MATCH(I3776,'Información SKU'!$A$1:$A$54,0),1),15)</f>
        <v>48</v>
      </c>
      <c r="L3776">
        <v>6</v>
      </c>
      <c r="M3776" s="13">
        <f>L3776/IFERROR(INDEX('Información SKU'!$K$1:$K$54,MATCH(I3776,'Información SKU'!$A$1:$A$54,0),1),40)</f>
        <v>0.1</v>
      </c>
      <c r="N3776" s="3">
        <v>43490</v>
      </c>
      <c r="O3776" s="3" t="s">
        <v>364</v>
      </c>
      <c r="P3776" s="2">
        <v>3</v>
      </c>
      <c r="R3776" s="3"/>
    </row>
    <row r="3777" spans="2:18" x14ac:dyDescent="0.25">
      <c r="B3777" t="s">
        <v>189</v>
      </c>
      <c r="C3777">
        <v>1004688</v>
      </c>
      <c r="D3777" t="s">
        <v>104</v>
      </c>
      <c r="E3777">
        <v>9004688</v>
      </c>
      <c r="F3777" t="s">
        <v>188</v>
      </c>
      <c r="G3777">
        <v>10971502</v>
      </c>
      <c r="H3777">
        <v>280</v>
      </c>
      <c r="I3777">
        <v>1199</v>
      </c>
      <c r="J3777" t="s">
        <v>26</v>
      </c>
      <c r="K3777">
        <f>L3777*IFERROR(INDEX('Información SKU'!$H$1:$H$54,MATCH(I3777,'Información SKU'!$A$1:$A$54,0),1),15)</f>
        <v>36</v>
      </c>
      <c r="L3777">
        <v>3</v>
      </c>
      <c r="M3777" s="13">
        <f>L3777/IFERROR(INDEX('Información SKU'!$K$1:$K$54,MATCH(I3777,'Información SKU'!$A$1:$A$54,0),1),40)</f>
        <v>0.05</v>
      </c>
      <c r="N3777" s="3">
        <v>43490</v>
      </c>
      <c r="O3777" s="3" t="s">
        <v>365</v>
      </c>
      <c r="P3777" s="2">
        <v>3</v>
      </c>
      <c r="R3777" s="3"/>
    </row>
    <row r="3778" spans="2:18" x14ac:dyDescent="0.25">
      <c r="B3778" t="s">
        <v>189</v>
      </c>
      <c r="C3778">
        <v>1004689</v>
      </c>
      <c r="D3778" t="s">
        <v>104</v>
      </c>
      <c r="E3778">
        <v>9004689</v>
      </c>
      <c r="F3778" t="s">
        <v>188</v>
      </c>
      <c r="G3778">
        <v>10971503</v>
      </c>
      <c r="H3778">
        <v>10</v>
      </c>
      <c r="I3778">
        <v>61</v>
      </c>
      <c r="J3778" t="s">
        <v>20</v>
      </c>
      <c r="K3778">
        <f>L3778*IFERROR(INDEX('Información SKU'!$H$1:$H$54,MATCH(I3778,'Información SKU'!$A$1:$A$54,0),1),15)</f>
        <v>855</v>
      </c>
      <c r="L3778">
        <v>57</v>
      </c>
      <c r="M3778" s="13">
        <f>L3778/IFERROR(INDEX('Información SKU'!$K$1:$K$54,MATCH(I3778,'Información SKU'!$A$1:$A$54,0),1),40)</f>
        <v>0.95</v>
      </c>
      <c r="N3778" s="3">
        <v>43490</v>
      </c>
      <c r="O3778" s="3" t="s">
        <v>361</v>
      </c>
      <c r="P3778" s="2">
        <v>1</v>
      </c>
      <c r="R3778" s="3"/>
    </row>
    <row r="3779" spans="2:18" x14ac:dyDescent="0.25">
      <c r="B3779" t="s">
        <v>189</v>
      </c>
      <c r="C3779">
        <v>1004689</v>
      </c>
      <c r="D3779" t="s">
        <v>104</v>
      </c>
      <c r="E3779">
        <v>9004689</v>
      </c>
      <c r="F3779" t="s">
        <v>188</v>
      </c>
      <c r="G3779">
        <v>10971503</v>
      </c>
      <c r="H3779">
        <v>20</v>
      </c>
      <c r="I3779">
        <v>62</v>
      </c>
      <c r="J3779" t="s">
        <v>25</v>
      </c>
      <c r="K3779">
        <f>L3779*IFERROR(INDEX('Información SKU'!$H$1:$H$54,MATCH(I3779,'Información SKU'!$A$1:$A$54,0),1),15)</f>
        <v>232</v>
      </c>
      <c r="L3779">
        <v>29</v>
      </c>
      <c r="M3779" s="13">
        <f>L3779/IFERROR(INDEX('Información SKU'!$K$1:$K$54,MATCH(I3779,'Información SKU'!$A$1:$A$54,0),1),40)</f>
        <v>0.57999999999999996</v>
      </c>
      <c r="N3779" s="3">
        <v>43490</v>
      </c>
      <c r="O3779" s="3" t="s">
        <v>365</v>
      </c>
      <c r="P3779" s="2">
        <v>3</v>
      </c>
      <c r="R3779" s="3"/>
    </row>
    <row r="3780" spans="2:18" x14ac:dyDescent="0.25">
      <c r="B3780" t="s">
        <v>189</v>
      </c>
      <c r="C3780">
        <v>1004689</v>
      </c>
      <c r="D3780" t="s">
        <v>104</v>
      </c>
      <c r="E3780">
        <v>9004689</v>
      </c>
      <c r="F3780" t="s">
        <v>188</v>
      </c>
      <c r="G3780">
        <v>10971503</v>
      </c>
      <c r="H3780">
        <v>30</v>
      </c>
      <c r="I3780">
        <v>63</v>
      </c>
      <c r="J3780" t="s">
        <v>1</v>
      </c>
      <c r="K3780">
        <f>L3780*IFERROR(INDEX('Información SKU'!$H$1:$H$54,MATCH(I3780,'Información SKU'!$A$1:$A$54,0),1),15)</f>
        <v>405</v>
      </c>
      <c r="L3780">
        <v>27</v>
      </c>
      <c r="M3780" s="13">
        <f>L3780/IFERROR(INDEX('Información SKU'!$K$1:$K$54,MATCH(I3780,'Información SKU'!$A$1:$A$54,0),1),40)</f>
        <v>0.6428571428571429</v>
      </c>
      <c r="N3780" s="3">
        <v>43490</v>
      </c>
      <c r="O3780" s="3" t="s">
        <v>363</v>
      </c>
      <c r="P3780" s="2">
        <v>2</v>
      </c>
      <c r="R3780" s="3"/>
    </row>
    <row r="3781" spans="2:18" x14ac:dyDescent="0.25">
      <c r="B3781" t="s">
        <v>189</v>
      </c>
      <c r="C3781">
        <v>1004650</v>
      </c>
      <c r="D3781" t="s">
        <v>104</v>
      </c>
      <c r="E3781">
        <v>9004650</v>
      </c>
      <c r="F3781" t="s">
        <v>190</v>
      </c>
      <c r="G3781">
        <v>10971504</v>
      </c>
      <c r="H3781">
        <v>10</v>
      </c>
      <c r="I3781">
        <v>61</v>
      </c>
      <c r="J3781" t="s">
        <v>20</v>
      </c>
      <c r="K3781">
        <f>L3781*IFERROR(INDEX('Información SKU'!$H$1:$H$54,MATCH(I3781,'Información SKU'!$A$1:$A$54,0),1),15)</f>
        <v>150</v>
      </c>
      <c r="L3781">
        <v>10</v>
      </c>
      <c r="M3781" s="13">
        <f>L3781/IFERROR(INDEX('Información SKU'!$K$1:$K$54,MATCH(I3781,'Información SKU'!$A$1:$A$54,0),1),40)</f>
        <v>0.16666666666666666</v>
      </c>
      <c r="N3781" s="3">
        <v>43490</v>
      </c>
      <c r="O3781" s="3" t="s">
        <v>364</v>
      </c>
      <c r="P3781" s="2">
        <v>3</v>
      </c>
      <c r="R3781" s="3"/>
    </row>
    <row r="3782" spans="2:18" x14ac:dyDescent="0.25">
      <c r="B3782" t="s">
        <v>189</v>
      </c>
      <c r="C3782">
        <v>1004650</v>
      </c>
      <c r="D3782" t="s">
        <v>104</v>
      </c>
      <c r="E3782">
        <v>9004650</v>
      </c>
      <c r="F3782" t="s">
        <v>190</v>
      </c>
      <c r="G3782">
        <v>10971504</v>
      </c>
      <c r="H3782">
        <v>20</v>
      </c>
      <c r="I3782">
        <v>62</v>
      </c>
      <c r="J3782" t="s">
        <v>25</v>
      </c>
      <c r="K3782">
        <f>L3782*IFERROR(INDEX('Información SKU'!$H$1:$H$54,MATCH(I3782,'Información SKU'!$A$1:$A$54,0),1),15)</f>
        <v>344</v>
      </c>
      <c r="L3782">
        <v>43</v>
      </c>
      <c r="M3782" s="13">
        <f>L3782/IFERROR(INDEX('Información SKU'!$K$1:$K$54,MATCH(I3782,'Información SKU'!$A$1:$A$54,0),1),40)</f>
        <v>0.86</v>
      </c>
      <c r="N3782" s="3">
        <v>43490</v>
      </c>
      <c r="O3782" s="3" t="s">
        <v>365</v>
      </c>
      <c r="P3782" s="2">
        <v>3</v>
      </c>
      <c r="R3782" s="3"/>
    </row>
    <row r="3783" spans="2:18" x14ac:dyDescent="0.25">
      <c r="B3783" t="s">
        <v>189</v>
      </c>
      <c r="C3783">
        <v>1004688</v>
      </c>
      <c r="D3783" t="s">
        <v>104</v>
      </c>
      <c r="E3783">
        <v>9004688</v>
      </c>
      <c r="F3783" t="s">
        <v>188</v>
      </c>
      <c r="G3783">
        <v>10971510</v>
      </c>
      <c r="H3783">
        <v>140</v>
      </c>
      <c r="I3783">
        <v>5402</v>
      </c>
      <c r="J3783" t="s">
        <v>32</v>
      </c>
      <c r="K3783">
        <f>L3783*IFERROR(INDEX('Información SKU'!$H$1:$H$54,MATCH(I3783,'Información SKU'!$A$1:$A$54,0),1),15)</f>
        <v>6</v>
      </c>
      <c r="L3783">
        <v>1</v>
      </c>
      <c r="M3783" s="13">
        <f>L3783/IFERROR(INDEX('Información SKU'!$K$1:$K$54,MATCH(I3783,'Información SKU'!$A$1:$A$54,0),1),40)</f>
        <v>1.6666666666666666E-2</v>
      </c>
      <c r="N3783" s="3">
        <v>43490</v>
      </c>
      <c r="O3783" s="3" t="s">
        <v>365</v>
      </c>
      <c r="P3783" s="2">
        <v>3</v>
      </c>
      <c r="R3783" s="3"/>
    </row>
    <row r="3784" spans="2:18" x14ac:dyDescent="0.25">
      <c r="B3784" t="s">
        <v>189</v>
      </c>
      <c r="C3784">
        <v>1004688</v>
      </c>
      <c r="D3784" t="s">
        <v>104</v>
      </c>
      <c r="E3784">
        <v>9004688</v>
      </c>
      <c r="F3784" t="s">
        <v>188</v>
      </c>
      <c r="G3784">
        <v>10971510</v>
      </c>
      <c r="H3784">
        <v>130</v>
      </c>
      <c r="I3784">
        <v>5275</v>
      </c>
      <c r="J3784" t="s">
        <v>75</v>
      </c>
      <c r="K3784">
        <f>L3784*IFERROR(INDEX('Información SKU'!$H$1:$H$54,MATCH(I3784,'Información SKU'!$A$1:$A$54,0),1),15)</f>
        <v>6</v>
      </c>
      <c r="L3784">
        <v>1</v>
      </c>
      <c r="M3784" s="13">
        <f>L3784/IFERROR(INDEX('Información SKU'!$K$1:$K$54,MATCH(I3784,'Información SKU'!$A$1:$A$54,0),1),40)</f>
        <v>1.4285714285714285E-2</v>
      </c>
      <c r="N3784" s="3">
        <v>43490</v>
      </c>
      <c r="O3784" s="3" t="s">
        <v>361</v>
      </c>
      <c r="P3784" s="2">
        <v>1</v>
      </c>
      <c r="R3784" s="3"/>
    </row>
    <row r="3785" spans="2:18" x14ac:dyDescent="0.25">
      <c r="B3785" t="s">
        <v>189</v>
      </c>
      <c r="C3785">
        <v>1004688</v>
      </c>
      <c r="D3785" t="s">
        <v>104</v>
      </c>
      <c r="E3785">
        <v>9004688</v>
      </c>
      <c r="F3785" t="s">
        <v>188</v>
      </c>
      <c r="G3785">
        <v>10971510</v>
      </c>
      <c r="H3785">
        <v>120</v>
      </c>
      <c r="I3785">
        <v>5274</v>
      </c>
      <c r="J3785" t="s">
        <v>72</v>
      </c>
      <c r="K3785">
        <f>L3785*IFERROR(INDEX('Información SKU'!$H$1:$H$54,MATCH(I3785,'Información SKU'!$A$1:$A$54,0),1),15)</f>
        <v>24</v>
      </c>
      <c r="L3785">
        <v>3</v>
      </c>
      <c r="M3785" s="13">
        <f>L3785/IFERROR(INDEX('Información SKU'!$K$1:$K$54,MATCH(I3785,'Información SKU'!$A$1:$A$54,0),1),40)</f>
        <v>4.2857142857142858E-2</v>
      </c>
      <c r="N3785" s="3">
        <v>43490</v>
      </c>
      <c r="O3785" s="3" t="s">
        <v>362</v>
      </c>
      <c r="P3785" s="2">
        <v>2</v>
      </c>
      <c r="R3785" s="3"/>
    </row>
    <row r="3786" spans="2:18" x14ac:dyDescent="0.25">
      <c r="B3786" t="s">
        <v>189</v>
      </c>
      <c r="C3786">
        <v>1004688</v>
      </c>
      <c r="D3786" t="s">
        <v>104</v>
      </c>
      <c r="E3786">
        <v>9004688</v>
      </c>
      <c r="F3786" t="s">
        <v>188</v>
      </c>
      <c r="G3786">
        <v>10971510</v>
      </c>
      <c r="H3786">
        <v>110</v>
      </c>
      <c r="I3786">
        <v>5243</v>
      </c>
      <c r="J3786" t="s">
        <v>86</v>
      </c>
      <c r="K3786">
        <f>L3786*IFERROR(INDEX('Información SKU'!$H$1:$H$54,MATCH(I3786,'Información SKU'!$A$1:$A$54,0),1),15)</f>
        <v>12</v>
      </c>
      <c r="L3786">
        <v>1</v>
      </c>
      <c r="M3786" s="13">
        <f>L3786/IFERROR(INDEX('Información SKU'!$K$1:$K$54,MATCH(I3786,'Información SKU'!$A$1:$A$54,0),1),40)</f>
        <v>1.3333333333333334E-2</v>
      </c>
      <c r="N3786" s="3">
        <v>43490</v>
      </c>
      <c r="O3786" s="3" t="s">
        <v>360</v>
      </c>
      <c r="P3786" s="2">
        <v>1</v>
      </c>
      <c r="R3786" s="3"/>
    </row>
    <row r="3787" spans="2:18" x14ac:dyDescent="0.25">
      <c r="B3787" t="s">
        <v>189</v>
      </c>
      <c r="C3787">
        <v>1004688</v>
      </c>
      <c r="D3787" t="s">
        <v>104</v>
      </c>
      <c r="E3787">
        <v>9004688</v>
      </c>
      <c r="F3787" t="s">
        <v>188</v>
      </c>
      <c r="G3787">
        <v>10971510</v>
      </c>
      <c r="H3787">
        <v>90</v>
      </c>
      <c r="I3787">
        <v>2387</v>
      </c>
      <c r="J3787" t="s">
        <v>33</v>
      </c>
      <c r="K3787">
        <f>L3787*IFERROR(INDEX('Información SKU'!$H$1:$H$54,MATCH(I3787,'Información SKU'!$A$1:$A$54,0),1),15)</f>
        <v>24</v>
      </c>
      <c r="L3787">
        <v>2</v>
      </c>
      <c r="M3787" s="13">
        <f>L3787/IFERROR(INDEX('Información SKU'!$K$1:$K$54,MATCH(I3787,'Información SKU'!$A$1:$A$54,0),1),40)</f>
        <v>2.0833333333333332E-2</v>
      </c>
      <c r="N3787" s="3">
        <v>43490</v>
      </c>
      <c r="O3787" s="3" t="s">
        <v>363</v>
      </c>
      <c r="P3787" s="2">
        <v>2</v>
      </c>
      <c r="R3787" s="3"/>
    </row>
    <row r="3788" spans="2:18" x14ac:dyDescent="0.25">
      <c r="B3788" t="s">
        <v>189</v>
      </c>
      <c r="C3788">
        <v>1004688</v>
      </c>
      <c r="D3788" t="s">
        <v>104</v>
      </c>
      <c r="E3788">
        <v>9004688</v>
      </c>
      <c r="F3788" t="s">
        <v>188</v>
      </c>
      <c r="G3788">
        <v>10971510</v>
      </c>
      <c r="H3788">
        <v>70</v>
      </c>
      <c r="I3788">
        <v>521</v>
      </c>
      <c r="J3788" t="s">
        <v>28</v>
      </c>
      <c r="K3788">
        <f>L3788*IFERROR(INDEX('Información SKU'!$H$1:$H$54,MATCH(I3788,'Información SKU'!$A$1:$A$54,0),1),15)</f>
        <v>16</v>
      </c>
      <c r="L3788">
        <v>2</v>
      </c>
      <c r="M3788" s="13">
        <f>L3788/IFERROR(INDEX('Información SKU'!$K$1:$K$54,MATCH(I3788,'Información SKU'!$A$1:$A$54,0),1),40)</f>
        <v>3.3333333333333333E-2</v>
      </c>
      <c r="N3788" s="3">
        <v>43490</v>
      </c>
      <c r="O3788" s="3" t="s">
        <v>362</v>
      </c>
      <c r="P3788" s="2">
        <v>2</v>
      </c>
      <c r="R3788" s="3"/>
    </row>
    <row r="3789" spans="2:18" x14ac:dyDescent="0.25">
      <c r="B3789" t="s">
        <v>189</v>
      </c>
      <c r="C3789">
        <v>1004688</v>
      </c>
      <c r="D3789" t="s">
        <v>104</v>
      </c>
      <c r="E3789">
        <v>9004688</v>
      </c>
      <c r="F3789" t="s">
        <v>188</v>
      </c>
      <c r="G3789">
        <v>10971510</v>
      </c>
      <c r="H3789">
        <v>60</v>
      </c>
      <c r="I3789">
        <v>460</v>
      </c>
      <c r="J3789" t="s">
        <v>38</v>
      </c>
      <c r="K3789">
        <f>L3789*IFERROR(INDEX('Información SKU'!$H$1:$H$54,MATCH(I3789,'Información SKU'!$A$1:$A$54,0),1),15)</f>
        <v>30</v>
      </c>
      <c r="L3789">
        <v>2</v>
      </c>
      <c r="M3789" s="13">
        <f>L3789/IFERROR(INDEX('Información SKU'!$K$1:$K$54,MATCH(I3789,'Información SKU'!$A$1:$A$54,0),1),40)</f>
        <v>2.564102564102564E-2</v>
      </c>
      <c r="N3789" s="3">
        <v>43490</v>
      </c>
      <c r="O3789" s="3" t="s">
        <v>365</v>
      </c>
      <c r="P3789" s="2">
        <v>3</v>
      </c>
      <c r="R3789" s="3"/>
    </row>
    <row r="3790" spans="2:18" x14ac:dyDescent="0.25">
      <c r="B3790" t="s">
        <v>189</v>
      </c>
      <c r="C3790">
        <v>1003207</v>
      </c>
      <c r="D3790" t="s">
        <v>117</v>
      </c>
      <c r="E3790">
        <v>9003207</v>
      </c>
      <c r="F3790" t="s">
        <v>219</v>
      </c>
      <c r="G3790">
        <v>10971523</v>
      </c>
      <c r="H3790">
        <v>90</v>
      </c>
      <c r="I3790">
        <v>2383</v>
      </c>
      <c r="J3790" t="s">
        <v>92</v>
      </c>
      <c r="K3790">
        <f>L3790*IFERROR(INDEX('Información SKU'!$H$1:$H$54,MATCH(I3790,'Información SKU'!$A$1:$A$54,0),1),15)</f>
        <v>1050</v>
      </c>
      <c r="L3790">
        <v>175</v>
      </c>
      <c r="M3790" s="13">
        <f>L3790/IFERROR(INDEX('Información SKU'!$K$1:$K$54,MATCH(I3790,'Información SKU'!$A$1:$A$54,0),1),40)</f>
        <v>1</v>
      </c>
      <c r="N3790" s="3">
        <v>43490</v>
      </c>
      <c r="O3790" s="3" t="s">
        <v>362</v>
      </c>
      <c r="P3790" s="2">
        <v>2</v>
      </c>
      <c r="R3790" s="3"/>
    </row>
    <row r="3791" spans="2:18" x14ac:dyDescent="0.25">
      <c r="B3791" t="s">
        <v>189</v>
      </c>
      <c r="C3791">
        <v>1003207</v>
      </c>
      <c r="D3791" t="s">
        <v>117</v>
      </c>
      <c r="E3791">
        <v>9003207</v>
      </c>
      <c r="F3791" t="s">
        <v>219</v>
      </c>
      <c r="G3791">
        <v>10971523</v>
      </c>
      <c r="H3791">
        <v>80</v>
      </c>
      <c r="I3791">
        <v>2381</v>
      </c>
      <c r="J3791" t="s">
        <v>93</v>
      </c>
      <c r="K3791">
        <f>L3791*IFERROR(INDEX('Información SKU'!$H$1:$H$54,MATCH(I3791,'Información SKU'!$A$1:$A$54,0),1),15)</f>
        <v>2800</v>
      </c>
      <c r="L3791">
        <v>350</v>
      </c>
      <c r="M3791" s="13">
        <f>L3791/IFERROR(INDEX('Información SKU'!$K$1:$K$54,MATCH(I3791,'Información SKU'!$A$1:$A$54,0),1),40)</f>
        <v>2</v>
      </c>
      <c r="N3791" s="3">
        <v>43490</v>
      </c>
      <c r="O3791" s="3" t="s">
        <v>362</v>
      </c>
      <c r="P3791" s="2">
        <v>2</v>
      </c>
      <c r="R3791" s="3"/>
    </row>
    <row r="3792" spans="2:18" x14ac:dyDescent="0.25">
      <c r="B3792" t="s">
        <v>189</v>
      </c>
      <c r="C3792">
        <v>1003207</v>
      </c>
      <c r="D3792" t="s">
        <v>117</v>
      </c>
      <c r="E3792">
        <v>9003207</v>
      </c>
      <c r="F3792" t="s">
        <v>219</v>
      </c>
      <c r="G3792">
        <v>10971523</v>
      </c>
      <c r="H3792">
        <v>30</v>
      </c>
      <c r="I3792">
        <v>320</v>
      </c>
      <c r="J3792" t="s">
        <v>31</v>
      </c>
      <c r="K3792">
        <f>L3792*IFERROR(INDEX('Información SKU'!$H$1:$H$54,MATCH(I3792,'Información SKU'!$A$1:$A$54,0),1),15)</f>
        <v>1260</v>
      </c>
      <c r="L3792">
        <v>84</v>
      </c>
      <c r="M3792" s="13">
        <f>L3792/IFERROR(INDEX('Información SKU'!$K$1:$K$54,MATCH(I3792,'Información SKU'!$A$1:$A$54,0),1),40)</f>
        <v>1.0769230769230769</v>
      </c>
      <c r="N3792" s="3">
        <v>43490</v>
      </c>
      <c r="O3792" s="3" t="s">
        <v>363</v>
      </c>
      <c r="P3792" s="2">
        <v>2</v>
      </c>
      <c r="R3792" s="3"/>
    </row>
    <row r="3793" spans="2:18" x14ac:dyDescent="0.25">
      <c r="B3793" t="s">
        <v>189</v>
      </c>
      <c r="C3793">
        <v>1003207</v>
      </c>
      <c r="D3793" t="s">
        <v>117</v>
      </c>
      <c r="E3793">
        <v>9003207</v>
      </c>
      <c r="F3793" t="s">
        <v>219</v>
      </c>
      <c r="G3793">
        <v>10971523</v>
      </c>
      <c r="H3793">
        <v>10</v>
      </c>
      <c r="I3793">
        <v>43</v>
      </c>
      <c r="J3793" t="s">
        <v>12</v>
      </c>
      <c r="K3793">
        <f>L3793*IFERROR(INDEX('Información SKU'!$H$1:$H$54,MATCH(I3793,'Información SKU'!$A$1:$A$54,0),1),15)</f>
        <v>336</v>
      </c>
      <c r="L3793">
        <v>42</v>
      </c>
      <c r="M3793" s="13">
        <f>L3793/IFERROR(INDEX('Información SKU'!$K$1:$K$54,MATCH(I3793,'Información SKU'!$A$1:$A$54,0),1),40)</f>
        <v>1</v>
      </c>
      <c r="N3793" s="3">
        <v>43490</v>
      </c>
      <c r="O3793" s="3" t="s">
        <v>360</v>
      </c>
      <c r="P3793" s="2">
        <v>1</v>
      </c>
      <c r="R3793" s="3"/>
    </row>
    <row r="3794" spans="2:18" x14ac:dyDescent="0.25">
      <c r="B3794" t="s">
        <v>189</v>
      </c>
      <c r="C3794">
        <v>1003207</v>
      </c>
      <c r="D3794" t="s">
        <v>117</v>
      </c>
      <c r="E3794">
        <v>9003207</v>
      </c>
      <c r="F3794" t="s">
        <v>219</v>
      </c>
      <c r="G3794">
        <v>10971524</v>
      </c>
      <c r="H3794">
        <v>10</v>
      </c>
      <c r="I3794">
        <v>63</v>
      </c>
      <c r="J3794" t="s">
        <v>1</v>
      </c>
      <c r="K3794">
        <f>L3794*IFERROR(INDEX('Información SKU'!$H$1:$H$54,MATCH(I3794,'Información SKU'!$A$1:$A$54,0),1),15)</f>
        <v>1890</v>
      </c>
      <c r="L3794">
        <v>126</v>
      </c>
      <c r="M3794" s="13">
        <f>L3794/IFERROR(INDEX('Información SKU'!$K$1:$K$54,MATCH(I3794,'Información SKU'!$A$1:$A$54,0),1),40)</f>
        <v>3</v>
      </c>
      <c r="N3794" s="3">
        <v>43490</v>
      </c>
      <c r="O3794" s="3" t="s">
        <v>364</v>
      </c>
      <c r="P3794" s="2">
        <v>3</v>
      </c>
      <c r="R3794" s="3"/>
    </row>
    <row r="3795" spans="2:18" x14ac:dyDescent="0.25">
      <c r="B3795" t="s">
        <v>189</v>
      </c>
      <c r="C3795">
        <v>1003207</v>
      </c>
      <c r="D3795" t="s">
        <v>117</v>
      </c>
      <c r="E3795">
        <v>9003207</v>
      </c>
      <c r="F3795" t="s">
        <v>219</v>
      </c>
      <c r="G3795">
        <v>10971524</v>
      </c>
      <c r="H3795">
        <v>30</v>
      </c>
      <c r="I3795">
        <v>205</v>
      </c>
      <c r="J3795" t="s">
        <v>35</v>
      </c>
      <c r="K3795">
        <f>L3795*IFERROR(INDEX('Información SKU'!$H$1:$H$54,MATCH(I3795,'Información SKU'!$A$1:$A$54,0),1),15)</f>
        <v>1344</v>
      </c>
      <c r="L3795">
        <v>168</v>
      </c>
      <c r="M3795" s="13">
        <f>L3795/IFERROR(INDEX('Información SKU'!$K$1:$K$54,MATCH(I3795,'Información SKU'!$A$1:$A$54,0),1),40)</f>
        <v>4</v>
      </c>
      <c r="N3795" s="3">
        <v>43490</v>
      </c>
      <c r="O3795" s="3" t="s">
        <v>361</v>
      </c>
      <c r="P3795" s="2">
        <v>1</v>
      </c>
      <c r="R3795" s="3"/>
    </row>
    <row r="3796" spans="2:18" x14ac:dyDescent="0.25">
      <c r="B3796" t="s">
        <v>189</v>
      </c>
      <c r="C3796">
        <v>1003207</v>
      </c>
      <c r="D3796" t="s">
        <v>117</v>
      </c>
      <c r="E3796">
        <v>9003207</v>
      </c>
      <c r="F3796" t="s">
        <v>219</v>
      </c>
      <c r="G3796">
        <v>10971524</v>
      </c>
      <c r="H3796">
        <v>50</v>
      </c>
      <c r="I3796">
        <v>5274</v>
      </c>
      <c r="J3796" t="s">
        <v>72</v>
      </c>
      <c r="K3796">
        <f>L3796*IFERROR(INDEX('Información SKU'!$H$1:$H$54,MATCH(I3796,'Información SKU'!$A$1:$A$54,0),1),15)</f>
        <v>7840</v>
      </c>
      <c r="L3796">
        <v>980</v>
      </c>
      <c r="M3796" s="13">
        <f>L3796/IFERROR(INDEX('Información SKU'!$K$1:$K$54,MATCH(I3796,'Información SKU'!$A$1:$A$54,0),1),40)</f>
        <v>14</v>
      </c>
      <c r="N3796" s="3">
        <v>43490</v>
      </c>
      <c r="O3796" s="3" t="s">
        <v>360</v>
      </c>
      <c r="P3796" s="2">
        <v>1</v>
      </c>
      <c r="R3796" s="3"/>
    </row>
    <row r="3797" spans="2:18" x14ac:dyDescent="0.25">
      <c r="B3797" t="s">
        <v>189</v>
      </c>
      <c r="C3797">
        <v>1003207</v>
      </c>
      <c r="D3797" t="s">
        <v>117</v>
      </c>
      <c r="E3797">
        <v>9003207</v>
      </c>
      <c r="F3797" t="s">
        <v>219</v>
      </c>
      <c r="G3797">
        <v>10971525</v>
      </c>
      <c r="H3797">
        <v>70</v>
      </c>
      <c r="I3797">
        <v>62</v>
      </c>
      <c r="J3797" t="s">
        <v>25</v>
      </c>
      <c r="K3797">
        <f>L3797*IFERROR(INDEX('Información SKU'!$H$1:$H$54,MATCH(I3797,'Información SKU'!$A$1:$A$54,0),1),15)</f>
        <v>6800</v>
      </c>
      <c r="L3797">
        <v>850</v>
      </c>
      <c r="M3797" s="13">
        <f>L3797/IFERROR(INDEX('Información SKU'!$K$1:$K$54,MATCH(I3797,'Información SKU'!$A$1:$A$54,0),1),40)</f>
        <v>17</v>
      </c>
      <c r="N3797" s="3">
        <v>43490</v>
      </c>
      <c r="O3797" s="3" t="s">
        <v>365</v>
      </c>
      <c r="P3797" s="2">
        <v>3</v>
      </c>
      <c r="R3797" s="3"/>
    </row>
    <row r="3798" spans="2:18" x14ac:dyDescent="0.25">
      <c r="B3798" t="s">
        <v>189</v>
      </c>
      <c r="C3798">
        <v>1003207</v>
      </c>
      <c r="D3798" t="s">
        <v>117</v>
      </c>
      <c r="E3798">
        <v>9003207</v>
      </c>
      <c r="F3798" t="s">
        <v>219</v>
      </c>
      <c r="G3798">
        <v>10971525</v>
      </c>
      <c r="H3798">
        <v>60</v>
      </c>
      <c r="I3798">
        <v>509</v>
      </c>
      <c r="J3798" t="s">
        <v>0</v>
      </c>
      <c r="K3798">
        <f>L3798*IFERROR(INDEX('Información SKU'!$H$1:$H$54,MATCH(I3798,'Información SKU'!$A$1:$A$54,0),1),15)</f>
        <v>960</v>
      </c>
      <c r="L3798">
        <v>160</v>
      </c>
      <c r="M3798" s="13">
        <f>L3798/IFERROR(INDEX('Información SKU'!$K$1:$K$54,MATCH(I3798,'Información SKU'!$A$1:$A$54,0),1),40)</f>
        <v>2</v>
      </c>
      <c r="N3798" s="3">
        <v>43490</v>
      </c>
      <c r="O3798" s="3" t="s">
        <v>363</v>
      </c>
      <c r="P3798" s="2">
        <v>2</v>
      </c>
      <c r="R3798" s="3"/>
    </row>
    <row r="3799" spans="2:18" x14ac:dyDescent="0.25">
      <c r="B3799" t="s">
        <v>189</v>
      </c>
      <c r="C3799">
        <v>1003207</v>
      </c>
      <c r="D3799" t="s">
        <v>117</v>
      </c>
      <c r="E3799">
        <v>9003207</v>
      </c>
      <c r="F3799" t="s">
        <v>219</v>
      </c>
      <c r="G3799">
        <v>10971525</v>
      </c>
      <c r="H3799">
        <v>50</v>
      </c>
      <c r="I3799">
        <v>2382</v>
      </c>
      <c r="J3799" t="s">
        <v>34</v>
      </c>
      <c r="K3799">
        <f>L3799*IFERROR(INDEX('Información SKU'!$H$1:$H$54,MATCH(I3799,'Información SKU'!$A$1:$A$54,0),1),15)</f>
        <v>1152</v>
      </c>
      <c r="L3799">
        <v>192</v>
      </c>
      <c r="M3799" s="13">
        <f>L3799/IFERROR(INDEX('Información SKU'!$K$1:$K$54,MATCH(I3799,'Información SKU'!$A$1:$A$54,0),1),40)</f>
        <v>2</v>
      </c>
      <c r="N3799" s="3">
        <v>43490</v>
      </c>
      <c r="O3799" s="3" t="s">
        <v>362</v>
      </c>
      <c r="P3799" s="2">
        <v>2</v>
      </c>
      <c r="R3799" s="3"/>
    </row>
    <row r="3800" spans="2:18" x14ac:dyDescent="0.25">
      <c r="B3800" t="s">
        <v>189</v>
      </c>
      <c r="C3800">
        <v>1003207</v>
      </c>
      <c r="D3800" t="s">
        <v>117</v>
      </c>
      <c r="E3800">
        <v>9003207</v>
      </c>
      <c r="F3800" t="s">
        <v>219</v>
      </c>
      <c r="G3800">
        <v>10971526</v>
      </c>
      <c r="H3800">
        <v>20</v>
      </c>
      <c r="I3800">
        <v>2384</v>
      </c>
      <c r="J3800" t="s">
        <v>10</v>
      </c>
      <c r="K3800">
        <f>L3800*IFERROR(INDEX('Información SKU'!$H$1:$H$54,MATCH(I3800,'Información SKU'!$A$1:$A$54,0),1),15)</f>
        <v>576</v>
      </c>
      <c r="L3800">
        <v>96</v>
      </c>
      <c r="M3800" s="13">
        <f>L3800/IFERROR(INDEX('Información SKU'!$K$1:$K$54,MATCH(I3800,'Información SKU'!$A$1:$A$54,0),1),40)</f>
        <v>1</v>
      </c>
      <c r="N3800" s="3">
        <v>43490</v>
      </c>
      <c r="O3800" s="3" t="s">
        <v>360</v>
      </c>
      <c r="P3800" s="2">
        <v>1</v>
      </c>
      <c r="R3800" s="3"/>
    </row>
    <row r="3801" spans="2:18" x14ac:dyDescent="0.25">
      <c r="B3801" t="s">
        <v>189</v>
      </c>
      <c r="C3801">
        <v>1003207</v>
      </c>
      <c r="D3801" t="s">
        <v>117</v>
      </c>
      <c r="E3801">
        <v>9003207</v>
      </c>
      <c r="F3801" t="s">
        <v>219</v>
      </c>
      <c r="G3801">
        <v>10971526</v>
      </c>
      <c r="H3801">
        <v>40</v>
      </c>
      <c r="I3801">
        <v>5273</v>
      </c>
      <c r="J3801" t="s">
        <v>82</v>
      </c>
      <c r="K3801">
        <f>L3801*IFERROR(INDEX('Información SKU'!$H$1:$H$54,MATCH(I3801,'Información SKU'!$A$1:$A$54,0),1),15)</f>
        <v>8820</v>
      </c>
      <c r="L3801">
        <v>1470</v>
      </c>
      <c r="M3801" s="13">
        <f>L3801/IFERROR(INDEX('Información SKU'!$K$1:$K$54,MATCH(I3801,'Información SKU'!$A$1:$A$54,0),1),40)</f>
        <v>21</v>
      </c>
      <c r="N3801" s="3">
        <v>43490</v>
      </c>
      <c r="O3801" s="3" t="s">
        <v>365</v>
      </c>
      <c r="P3801" s="2">
        <v>3</v>
      </c>
      <c r="R3801" s="3"/>
    </row>
    <row r="3802" spans="2:18" x14ac:dyDescent="0.25">
      <c r="B3802" t="s">
        <v>189</v>
      </c>
      <c r="C3802">
        <v>1003207</v>
      </c>
      <c r="D3802" t="s">
        <v>117</v>
      </c>
      <c r="E3802">
        <v>9003207</v>
      </c>
      <c r="F3802" t="s">
        <v>219</v>
      </c>
      <c r="G3802">
        <v>10971527</v>
      </c>
      <c r="H3802">
        <v>10</v>
      </c>
      <c r="I3802">
        <v>61</v>
      </c>
      <c r="J3802" t="s">
        <v>20</v>
      </c>
      <c r="K3802">
        <f>L3802*IFERROR(INDEX('Información SKU'!$H$1:$H$54,MATCH(I3802,'Información SKU'!$A$1:$A$54,0),1),15)</f>
        <v>8100</v>
      </c>
      <c r="L3802">
        <v>540</v>
      </c>
      <c r="M3802" s="13">
        <f>L3802/IFERROR(INDEX('Información SKU'!$K$1:$K$54,MATCH(I3802,'Información SKU'!$A$1:$A$54,0),1),40)</f>
        <v>9</v>
      </c>
      <c r="N3802" s="3">
        <v>43490</v>
      </c>
      <c r="O3802" s="3" t="s">
        <v>364</v>
      </c>
      <c r="P3802" s="2">
        <v>3</v>
      </c>
      <c r="R3802" s="3"/>
    </row>
    <row r="3803" spans="2:18" x14ac:dyDescent="0.25">
      <c r="B3803" t="s">
        <v>189</v>
      </c>
      <c r="C3803">
        <v>1003207</v>
      </c>
      <c r="D3803" t="s">
        <v>117</v>
      </c>
      <c r="E3803">
        <v>9003207</v>
      </c>
      <c r="F3803" t="s">
        <v>219</v>
      </c>
      <c r="G3803">
        <v>10971527</v>
      </c>
      <c r="H3803">
        <v>50</v>
      </c>
      <c r="I3803">
        <v>527</v>
      </c>
      <c r="J3803" t="s">
        <v>80</v>
      </c>
      <c r="K3803">
        <f>L3803*IFERROR(INDEX('Información SKU'!$H$1:$H$54,MATCH(I3803,'Información SKU'!$A$1:$A$54,0),1),15)</f>
        <v>1500</v>
      </c>
      <c r="L3803">
        <v>100</v>
      </c>
      <c r="M3803" s="13">
        <f>L3803/IFERROR(INDEX('Información SKU'!$K$1:$K$54,MATCH(I3803,'Información SKU'!$A$1:$A$54,0),1),40)</f>
        <v>1.6666666666666667</v>
      </c>
      <c r="N3803" s="3">
        <v>43490</v>
      </c>
      <c r="O3803" s="3" t="s">
        <v>360</v>
      </c>
      <c r="P3803" s="2">
        <v>1</v>
      </c>
      <c r="R3803" s="3"/>
    </row>
    <row r="3804" spans="2:18" x14ac:dyDescent="0.25">
      <c r="B3804" t="s">
        <v>194</v>
      </c>
      <c r="C3804">
        <v>1005885</v>
      </c>
      <c r="D3804" t="s">
        <v>124</v>
      </c>
      <c r="E3804">
        <v>9005885</v>
      </c>
      <c r="F3804" t="s">
        <v>229</v>
      </c>
      <c r="G3804">
        <v>10971543</v>
      </c>
      <c r="H3804">
        <v>50</v>
      </c>
      <c r="I3804">
        <v>2396</v>
      </c>
      <c r="J3804" t="s">
        <v>68</v>
      </c>
      <c r="K3804">
        <f>L3804*IFERROR(INDEX('Información SKU'!$H$1:$H$54,MATCH(I3804,'Información SKU'!$A$1:$A$54,0),1),15)</f>
        <v>1440</v>
      </c>
      <c r="L3804">
        <v>96</v>
      </c>
      <c r="M3804" s="13">
        <f>L3804/IFERROR(INDEX('Información SKU'!$K$1:$K$54,MATCH(I3804,'Información SKU'!$A$1:$A$54,0),1),40)</f>
        <v>1.92</v>
      </c>
      <c r="N3804" s="3">
        <v>43490</v>
      </c>
      <c r="O3804" s="3" t="s">
        <v>362</v>
      </c>
      <c r="P3804" s="2">
        <v>2</v>
      </c>
      <c r="R3804" s="3"/>
    </row>
    <row r="3805" spans="2:18" x14ac:dyDescent="0.25">
      <c r="B3805" t="s">
        <v>194</v>
      </c>
      <c r="C3805">
        <v>1005885</v>
      </c>
      <c r="D3805" t="s">
        <v>124</v>
      </c>
      <c r="E3805">
        <v>9005885</v>
      </c>
      <c r="F3805" t="s">
        <v>229</v>
      </c>
      <c r="G3805">
        <v>10971543</v>
      </c>
      <c r="H3805">
        <v>40</v>
      </c>
      <c r="I3805">
        <v>2382</v>
      </c>
      <c r="J3805" t="s">
        <v>34</v>
      </c>
      <c r="K3805">
        <f>L3805*IFERROR(INDEX('Información SKU'!$H$1:$H$54,MATCH(I3805,'Información SKU'!$A$1:$A$54,0),1),15)</f>
        <v>576</v>
      </c>
      <c r="L3805">
        <v>96</v>
      </c>
      <c r="M3805" s="13">
        <f>L3805/IFERROR(INDEX('Información SKU'!$K$1:$K$54,MATCH(I3805,'Información SKU'!$A$1:$A$54,0),1),40)</f>
        <v>1</v>
      </c>
      <c r="N3805" s="3">
        <v>43490</v>
      </c>
      <c r="O3805" s="3" t="s">
        <v>365</v>
      </c>
      <c r="P3805" s="2">
        <v>3</v>
      </c>
      <c r="R3805" s="3"/>
    </row>
    <row r="3806" spans="2:18" x14ac:dyDescent="0.25">
      <c r="B3806" t="s">
        <v>194</v>
      </c>
      <c r="C3806">
        <v>1005885</v>
      </c>
      <c r="D3806" t="s">
        <v>124</v>
      </c>
      <c r="E3806">
        <v>9005885</v>
      </c>
      <c r="F3806" t="s">
        <v>229</v>
      </c>
      <c r="G3806">
        <v>10971543</v>
      </c>
      <c r="H3806">
        <v>30</v>
      </c>
      <c r="I3806">
        <v>2384</v>
      </c>
      <c r="J3806" t="s">
        <v>10</v>
      </c>
      <c r="K3806">
        <f>L3806*IFERROR(INDEX('Información SKU'!$H$1:$H$54,MATCH(I3806,'Información SKU'!$A$1:$A$54,0),1),15)</f>
        <v>576</v>
      </c>
      <c r="L3806">
        <v>96</v>
      </c>
      <c r="M3806" s="13">
        <f>L3806/IFERROR(INDEX('Información SKU'!$K$1:$K$54,MATCH(I3806,'Información SKU'!$A$1:$A$54,0),1),40)</f>
        <v>1</v>
      </c>
      <c r="N3806" s="3">
        <v>43490</v>
      </c>
      <c r="O3806" s="3" t="s">
        <v>364</v>
      </c>
      <c r="P3806" s="2">
        <v>3</v>
      </c>
      <c r="R3806" s="3"/>
    </row>
    <row r="3807" spans="2:18" x14ac:dyDescent="0.25">
      <c r="B3807" t="s">
        <v>194</v>
      </c>
      <c r="C3807">
        <v>1005885</v>
      </c>
      <c r="D3807" t="s">
        <v>124</v>
      </c>
      <c r="E3807">
        <v>9005885</v>
      </c>
      <c r="F3807" t="s">
        <v>229</v>
      </c>
      <c r="G3807">
        <v>10971543</v>
      </c>
      <c r="H3807">
        <v>20</v>
      </c>
      <c r="I3807">
        <v>2383</v>
      </c>
      <c r="J3807" t="s">
        <v>92</v>
      </c>
      <c r="K3807">
        <f>L3807*IFERROR(INDEX('Información SKU'!$H$1:$H$54,MATCH(I3807,'Información SKU'!$A$1:$A$54,0),1),15)</f>
        <v>6300</v>
      </c>
      <c r="L3807">
        <v>1050</v>
      </c>
      <c r="M3807" s="13">
        <f>L3807/IFERROR(INDEX('Información SKU'!$K$1:$K$54,MATCH(I3807,'Información SKU'!$A$1:$A$54,0),1),40)</f>
        <v>6</v>
      </c>
      <c r="N3807" s="3">
        <v>43490</v>
      </c>
      <c r="O3807" s="3" t="s">
        <v>365</v>
      </c>
      <c r="P3807" s="2">
        <v>3</v>
      </c>
      <c r="R3807" s="3"/>
    </row>
    <row r="3808" spans="2:18" x14ac:dyDescent="0.25">
      <c r="B3808" t="s">
        <v>194</v>
      </c>
      <c r="C3808">
        <v>1005885</v>
      </c>
      <c r="D3808" t="s">
        <v>124</v>
      </c>
      <c r="E3808">
        <v>9005885</v>
      </c>
      <c r="F3808" t="s">
        <v>229</v>
      </c>
      <c r="G3808">
        <v>10971545</v>
      </c>
      <c r="H3808">
        <v>60</v>
      </c>
      <c r="I3808">
        <v>1199</v>
      </c>
      <c r="J3808" t="s">
        <v>26</v>
      </c>
      <c r="K3808">
        <f>L3808*IFERROR(INDEX('Información SKU'!$H$1:$H$54,MATCH(I3808,'Información SKU'!$A$1:$A$54,0),1),15)</f>
        <v>2880</v>
      </c>
      <c r="L3808">
        <v>240</v>
      </c>
      <c r="M3808" s="13">
        <f>L3808/IFERROR(INDEX('Información SKU'!$K$1:$K$54,MATCH(I3808,'Información SKU'!$A$1:$A$54,0),1),40)</f>
        <v>4</v>
      </c>
      <c r="N3808" s="3">
        <v>43490</v>
      </c>
      <c r="O3808" s="3" t="s">
        <v>360</v>
      </c>
      <c r="P3808" s="2">
        <v>1</v>
      </c>
      <c r="R3808" s="3"/>
    </row>
    <row r="3809" spans="2:18" x14ac:dyDescent="0.25">
      <c r="B3809" t="s">
        <v>194</v>
      </c>
      <c r="C3809">
        <v>1005885</v>
      </c>
      <c r="D3809" t="s">
        <v>124</v>
      </c>
      <c r="E3809">
        <v>9005885</v>
      </c>
      <c r="F3809" t="s">
        <v>229</v>
      </c>
      <c r="G3809">
        <v>10971545</v>
      </c>
      <c r="H3809">
        <v>40</v>
      </c>
      <c r="I3809">
        <v>320</v>
      </c>
      <c r="J3809" t="s">
        <v>31</v>
      </c>
      <c r="K3809">
        <f>L3809*IFERROR(INDEX('Información SKU'!$H$1:$H$54,MATCH(I3809,'Información SKU'!$A$1:$A$54,0),1),15)</f>
        <v>1260</v>
      </c>
      <c r="L3809">
        <v>84</v>
      </c>
      <c r="M3809" s="13">
        <f>L3809/IFERROR(INDEX('Información SKU'!$K$1:$K$54,MATCH(I3809,'Información SKU'!$A$1:$A$54,0),1),40)</f>
        <v>1.0769230769230769</v>
      </c>
      <c r="N3809" s="3">
        <v>43490</v>
      </c>
      <c r="O3809" s="3" t="s">
        <v>365</v>
      </c>
      <c r="P3809" s="2">
        <v>3</v>
      </c>
      <c r="R3809" s="3"/>
    </row>
    <row r="3810" spans="2:18" x14ac:dyDescent="0.25">
      <c r="B3810" t="s">
        <v>194</v>
      </c>
      <c r="C3810">
        <v>1005885</v>
      </c>
      <c r="D3810" t="s">
        <v>124</v>
      </c>
      <c r="E3810">
        <v>9005885</v>
      </c>
      <c r="F3810" t="s">
        <v>229</v>
      </c>
      <c r="G3810">
        <v>10971545</v>
      </c>
      <c r="H3810">
        <v>30</v>
      </c>
      <c r="I3810">
        <v>5243</v>
      </c>
      <c r="J3810" t="s">
        <v>86</v>
      </c>
      <c r="K3810">
        <f>L3810*IFERROR(INDEX('Información SKU'!$H$1:$H$54,MATCH(I3810,'Información SKU'!$A$1:$A$54,0),1),15)</f>
        <v>900</v>
      </c>
      <c r="L3810">
        <v>75</v>
      </c>
      <c r="M3810" s="13">
        <f>L3810/IFERROR(INDEX('Información SKU'!$K$1:$K$54,MATCH(I3810,'Información SKU'!$A$1:$A$54,0),1),40)</f>
        <v>1</v>
      </c>
      <c r="N3810" s="3">
        <v>43490</v>
      </c>
      <c r="O3810" s="3" t="s">
        <v>363</v>
      </c>
      <c r="P3810" s="2">
        <v>2</v>
      </c>
      <c r="R3810" s="3"/>
    </row>
    <row r="3811" spans="2:18" x14ac:dyDescent="0.25">
      <c r="B3811" t="s">
        <v>194</v>
      </c>
      <c r="C3811">
        <v>1005885</v>
      </c>
      <c r="D3811" t="s">
        <v>124</v>
      </c>
      <c r="E3811">
        <v>9005885</v>
      </c>
      <c r="F3811" t="s">
        <v>229</v>
      </c>
      <c r="G3811">
        <v>10971552</v>
      </c>
      <c r="H3811">
        <v>20</v>
      </c>
      <c r="I3811">
        <v>62</v>
      </c>
      <c r="J3811" t="s">
        <v>25</v>
      </c>
      <c r="K3811">
        <f>L3811*IFERROR(INDEX('Información SKU'!$H$1:$H$54,MATCH(I3811,'Información SKU'!$A$1:$A$54,0),1),15)</f>
        <v>8800</v>
      </c>
      <c r="L3811">
        <v>1100</v>
      </c>
      <c r="M3811" s="13">
        <f>L3811/IFERROR(INDEX('Información SKU'!$K$1:$K$54,MATCH(I3811,'Información SKU'!$A$1:$A$54,0),1),40)</f>
        <v>22</v>
      </c>
      <c r="N3811" s="3">
        <v>43490</v>
      </c>
      <c r="O3811" s="3" t="s">
        <v>361</v>
      </c>
      <c r="P3811" s="2">
        <v>1</v>
      </c>
      <c r="R3811" s="3"/>
    </row>
    <row r="3812" spans="2:18" x14ac:dyDescent="0.25">
      <c r="B3812" t="s">
        <v>194</v>
      </c>
      <c r="C3812">
        <v>1005885</v>
      </c>
      <c r="D3812" t="s">
        <v>124</v>
      </c>
      <c r="E3812">
        <v>9005885</v>
      </c>
      <c r="F3812" t="s">
        <v>229</v>
      </c>
      <c r="G3812">
        <v>10971553</v>
      </c>
      <c r="H3812">
        <v>280</v>
      </c>
      <c r="I3812">
        <v>1199</v>
      </c>
      <c r="J3812" t="s">
        <v>26</v>
      </c>
      <c r="K3812">
        <f>L3812*IFERROR(INDEX('Información SKU'!$H$1:$H$54,MATCH(I3812,'Información SKU'!$A$1:$A$54,0),1),15)</f>
        <v>168</v>
      </c>
      <c r="L3812">
        <v>14</v>
      </c>
      <c r="M3812" s="13">
        <f>L3812/IFERROR(INDEX('Información SKU'!$K$1:$K$54,MATCH(I3812,'Información SKU'!$A$1:$A$54,0),1),40)</f>
        <v>0.23333333333333334</v>
      </c>
      <c r="N3812" s="3">
        <v>43490</v>
      </c>
      <c r="O3812" s="3" t="s">
        <v>362</v>
      </c>
      <c r="P3812" s="2">
        <v>2</v>
      </c>
      <c r="R3812" s="3"/>
    </row>
    <row r="3813" spans="2:18" x14ac:dyDescent="0.25">
      <c r="B3813" t="s">
        <v>194</v>
      </c>
      <c r="C3813">
        <v>1005885</v>
      </c>
      <c r="D3813" t="s">
        <v>124</v>
      </c>
      <c r="E3813">
        <v>9005885</v>
      </c>
      <c r="F3813" t="s">
        <v>229</v>
      </c>
      <c r="G3813">
        <v>10971553</v>
      </c>
      <c r="H3813">
        <v>240</v>
      </c>
      <c r="I3813">
        <v>2384</v>
      </c>
      <c r="J3813" t="s">
        <v>10</v>
      </c>
      <c r="K3813">
        <f>L3813*IFERROR(INDEX('Información SKU'!$H$1:$H$54,MATCH(I3813,'Información SKU'!$A$1:$A$54,0),1),15)</f>
        <v>126</v>
      </c>
      <c r="L3813">
        <v>21</v>
      </c>
      <c r="M3813" s="13">
        <f>L3813/IFERROR(INDEX('Información SKU'!$K$1:$K$54,MATCH(I3813,'Información SKU'!$A$1:$A$54,0),1),40)</f>
        <v>0.21875</v>
      </c>
      <c r="N3813" s="3">
        <v>43490</v>
      </c>
      <c r="O3813" s="3" t="s">
        <v>360</v>
      </c>
      <c r="P3813" s="2">
        <v>1</v>
      </c>
      <c r="R3813" s="3"/>
    </row>
    <row r="3814" spans="2:18" x14ac:dyDescent="0.25">
      <c r="B3814" t="s">
        <v>194</v>
      </c>
      <c r="C3814">
        <v>1005885</v>
      </c>
      <c r="D3814" t="s">
        <v>124</v>
      </c>
      <c r="E3814">
        <v>9005885</v>
      </c>
      <c r="F3814" t="s">
        <v>229</v>
      </c>
      <c r="G3814">
        <v>10971553</v>
      </c>
      <c r="H3814">
        <v>220</v>
      </c>
      <c r="I3814">
        <v>5243</v>
      </c>
      <c r="J3814" t="s">
        <v>86</v>
      </c>
      <c r="K3814">
        <f>L3814*IFERROR(INDEX('Información SKU'!$H$1:$H$54,MATCH(I3814,'Información SKU'!$A$1:$A$54,0),1),15)</f>
        <v>288</v>
      </c>
      <c r="L3814">
        <v>24</v>
      </c>
      <c r="M3814" s="13">
        <f>L3814/IFERROR(INDEX('Información SKU'!$K$1:$K$54,MATCH(I3814,'Información SKU'!$A$1:$A$54,0),1),40)</f>
        <v>0.32</v>
      </c>
      <c r="N3814" s="3">
        <v>43490</v>
      </c>
      <c r="O3814" s="3" t="s">
        <v>363</v>
      </c>
      <c r="P3814" s="2">
        <v>2</v>
      </c>
      <c r="R3814" s="3"/>
    </row>
    <row r="3815" spans="2:18" x14ac:dyDescent="0.25">
      <c r="B3815" t="s">
        <v>194</v>
      </c>
      <c r="C3815">
        <v>1005885</v>
      </c>
      <c r="D3815" t="s">
        <v>124</v>
      </c>
      <c r="E3815">
        <v>9005885</v>
      </c>
      <c r="F3815" t="s">
        <v>229</v>
      </c>
      <c r="G3815">
        <v>10971553</v>
      </c>
      <c r="H3815">
        <v>190</v>
      </c>
      <c r="I3815">
        <v>62</v>
      </c>
      <c r="J3815" t="s">
        <v>25</v>
      </c>
      <c r="K3815">
        <f>L3815*IFERROR(INDEX('Información SKU'!$H$1:$H$54,MATCH(I3815,'Información SKU'!$A$1:$A$54,0),1),15)</f>
        <v>208</v>
      </c>
      <c r="L3815">
        <v>26</v>
      </c>
      <c r="M3815" s="13">
        <f>L3815/IFERROR(INDEX('Información SKU'!$K$1:$K$54,MATCH(I3815,'Información SKU'!$A$1:$A$54,0),1),40)</f>
        <v>0.52</v>
      </c>
      <c r="N3815" s="3">
        <v>43490</v>
      </c>
      <c r="O3815" s="3" t="s">
        <v>365</v>
      </c>
      <c r="P3815" s="2">
        <v>3</v>
      </c>
      <c r="R3815" s="3"/>
    </row>
    <row r="3816" spans="2:18" x14ac:dyDescent="0.25">
      <c r="B3816" t="s">
        <v>194</v>
      </c>
      <c r="C3816">
        <v>1005885</v>
      </c>
      <c r="D3816" t="s">
        <v>124</v>
      </c>
      <c r="E3816">
        <v>9005885</v>
      </c>
      <c r="F3816" t="s">
        <v>229</v>
      </c>
      <c r="G3816">
        <v>10971553</v>
      </c>
      <c r="H3816">
        <v>20</v>
      </c>
      <c r="I3816">
        <v>2383</v>
      </c>
      <c r="J3816" t="s">
        <v>92</v>
      </c>
      <c r="K3816">
        <f>L3816*IFERROR(INDEX('Información SKU'!$H$1:$H$54,MATCH(I3816,'Información SKU'!$A$1:$A$54,0),1),15)</f>
        <v>510</v>
      </c>
      <c r="L3816">
        <v>85</v>
      </c>
      <c r="M3816" s="13">
        <f>L3816/IFERROR(INDEX('Información SKU'!$K$1:$K$54,MATCH(I3816,'Información SKU'!$A$1:$A$54,0),1),40)</f>
        <v>0.48571428571428571</v>
      </c>
      <c r="N3816" s="3">
        <v>43490</v>
      </c>
      <c r="O3816" s="3" t="s">
        <v>363</v>
      </c>
      <c r="P3816" s="2">
        <v>2</v>
      </c>
      <c r="R3816" s="3"/>
    </row>
    <row r="3817" spans="2:18" x14ac:dyDescent="0.25">
      <c r="B3817" t="s">
        <v>194</v>
      </c>
      <c r="C3817">
        <v>1005885</v>
      </c>
      <c r="D3817" t="s">
        <v>124</v>
      </c>
      <c r="E3817">
        <v>9005885</v>
      </c>
      <c r="F3817" t="s">
        <v>229</v>
      </c>
      <c r="G3817">
        <v>10971553</v>
      </c>
      <c r="H3817">
        <v>40</v>
      </c>
      <c r="I3817">
        <v>320</v>
      </c>
      <c r="J3817" t="s">
        <v>31</v>
      </c>
      <c r="K3817">
        <f>L3817*IFERROR(INDEX('Información SKU'!$H$1:$H$54,MATCH(I3817,'Información SKU'!$A$1:$A$54,0),1),15)</f>
        <v>960</v>
      </c>
      <c r="L3817">
        <v>64</v>
      </c>
      <c r="M3817" s="13">
        <f>L3817/IFERROR(INDEX('Información SKU'!$K$1:$K$54,MATCH(I3817,'Información SKU'!$A$1:$A$54,0),1),40)</f>
        <v>0.82051282051282048</v>
      </c>
      <c r="N3817" s="3">
        <v>43490</v>
      </c>
      <c r="O3817" s="3" t="s">
        <v>361</v>
      </c>
      <c r="P3817" s="2">
        <v>1</v>
      </c>
      <c r="R3817" s="3"/>
    </row>
    <row r="3818" spans="2:18" x14ac:dyDescent="0.25">
      <c r="B3818" t="s">
        <v>194</v>
      </c>
      <c r="C3818">
        <v>1005885</v>
      </c>
      <c r="D3818" t="s">
        <v>124</v>
      </c>
      <c r="E3818">
        <v>9005885</v>
      </c>
      <c r="F3818" t="s">
        <v>229</v>
      </c>
      <c r="G3818">
        <v>10971553</v>
      </c>
      <c r="H3818">
        <v>90</v>
      </c>
      <c r="I3818">
        <v>2396</v>
      </c>
      <c r="J3818" t="s">
        <v>68</v>
      </c>
      <c r="K3818">
        <f>L3818*IFERROR(INDEX('Información SKU'!$H$1:$H$54,MATCH(I3818,'Información SKU'!$A$1:$A$54,0),1),15)</f>
        <v>810</v>
      </c>
      <c r="L3818">
        <v>54</v>
      </c>
      <c r="M3818" s="13">
        <f>L3818/IFERROR(INDEX('Información SKU'!$K$1:$K$54,MATCH(I3818,'Información SKU'!$A$1:$A$54,0),1),40)</f>
        <v>1.08</v>
      </c>
      <c r="N3818" s="3">
        <v>43490</v>
      </c>
      <c r="O3818" s="3" t="s">
        <v>360</v>
      </c>
      <c r="P3818" s="2">
        <v>1</v>
      </c>
      <c r="R3818" s="3"/>
    </row>
    <row r="3819" spans="2:18" x14ac:dyDescent="0.25">
      <c r="B3819" t="s">
        <v>194</v>
      </c>
      <c r="C3819">
        <v>1005885</v>
      </c>
      <c r="D3819" t="s">
        <v>124</v>
      </c>
      <c r="E3819">
        <v>9005885</v>
      </c>
      <c r="F3819" t="s">
        <v>229</v>
      </c>
      <c r="G3819">
        <v>10971553</v>
      </c>
      <c r="H3819">
        <v>130</v>
      </c>
      <c r="I3819">
        <v>2382</v>
      </c>
      <c r="J3819" t="s">
        <v>34</v>
      </c>
      <c r="K3819">
        <f>L3819*IFERROR(INDEX('Información SKU'!$H$1:$H$54,MATCH(I3819,'Información SKU'!$A$1:$A$54,0),1),15)</f>
        <v>240</v>
      </c>
      <c r="L3819">
        <v>40</v>
      </c>
      <c r="M3819" s="13">
        <f>L3819/IFERROR(INDEX('Información SKU'!$K$1:$K$54,MATCH(I3819,'Información SKU'!$A$1:$A$54,0),1),40)</f>
        <v>0.41666666666666669</v>
      </c>
      <c r="N3819" s="3">
        <v>43490</v>
      </c>
      <c r="O3819" s="3" t="s">
        <v>364</v>
      </c>
      <c r="P3819" s="2">
        <v>3</v>
      </c>
      <c r="R3819" s="3"/>
    </row>
    <row r="3820" spans="2:18" x14ac:dyDescent="0.25">
      <c r="B3820" t="s">
        <v>186</v>
      </c>
      <c r="C3820">
        <v>1008311</v>
      </c>
      <c r="D3820" t="s">
        <v>143</v>
      </c>
      <c r="E3820">
        <v>9008311</v>
      </c>
      <c r="F3820" t="s">
        <v>256</v>
      </c>
      <c r="G3820">
        <v>10971606</v>
      </c>
      <c r="H3820">
        <v>100</v>
      </c>
      <c r="I3820">
        <v>531</v>
      </c>
      <c r="J3820" t="s">
        <v>40</v>
      </c>
      <c r="K3820">
        <f>L3820*IFERROR(INDEX('Información SKU'!$H$1:$H$54,MATCH(I3820,'Información SKU'!$A$1:$A$54,0),1),15)</f>
        <v>1200</v>
      </c>
      <c r="L3820">
        <v>200</v>
      </c>
      <c r="M3820" s="13">
        <f>L3820/IFERROR(INDEX('Información SKU'!$K$1:$K$54,MATCH(I3820,'Información SKU'!$A$1:$A$54,0),1),40)</f>
        <v>4</v>
      </c>
      <c r="N3820" s="3">
        <v>43490</v>
      </c>
      <c r="O3820" s="3" t="s">
        <v>361</v>
      </c>
      <c r="P3820" s="2">
        <v>1</v>
      </c>
      <c r="R3820" s="3"/>
    </row>
    <row r="3821" spans="2:18" x14ac:dyDescent="0.25">
      <c r="B3821" t="s">
        <v>186</v>
      </c>
      <c r="C3821">
        <v>1008311</v>
      </c>
      <c r="D3821" t="s">
        <v>143</v>
      </c>
      <c r="E3821">
        <v>9008311</v>
      </c>
      <c r="F3821" t="s">
        <v>256</v>
      </c>
      <c r="G3821">
        <v>10971606</v>
      </c>
      <c r="H3821">
        <v>80</v>
      </c>
      <c r="I3821">
        <v>5273</v>
      </c>
      <c r="J3821" t="s">
        <v>82</v>
      </c>
      <c r="K3821">
        <f>L3821*IFERROR(INDEX('Información SKU'!$H$1:$H$54,MATCH(I3821,'Información SKU'!$A$1:$A$54,0),1),15)</f>
        <v>1680</v>
      </c>
      <c r="L3821">
        <v>280</v>
      </c>
      <c r="M3821" s="13">
        <f>L3821/IFERROR(INDEX('Información SKU'!$K$1:$K$54,MATCH(I3821,'Información SKU'!$A$1:$A$54,0),1),40)</f>
        <v>4</v>
      </c>
      <c r="N3821" s="3">
        <v>43490</v>
      </c>
      <c r="O3821" s="3" t="s">
        <v>361</v>
      </c>
      <c r="P3821" s="2">
        <v>1</v>
      </c>
      <c r="R3821" s="3"/>
    </row>
    <row r="3822" spans="2:18" x14ac:dyDescent="0.25">
      <c r="B3822" t="s">
        <v>186</v>
      </c>
      <c r="C3822">
        <v>1008311</v>
      </c>
      <c r="D3822" t="s">
        <v>143</v>
      </c>
      <c r="E3822">
        <v>9008311</v>
      </c>
      <c r="F3822" t="s">
        <v>256</v>
      </c>
      <c r="G3822">
        <v>10971606</v>
      </c>
      <c r="H3822">
        <v>30</v>
      </c>
      <c r="I3822">
        <v>62</v>
      </c>
      <c r="J3822" t="s">
        <v>25</v>
      </c>
      <c r="K3822">
        <f>L3822*IFERROR(INDEX('Información SKU'!$H$1:$H$54,MATCH(I3822,'Información SKU'!$A$1:$A$54,0),1),15)</f>
        <v>400</v>
      </c>
      <c r="L3822">
        <v>50</v>
      </c>
      <c r="M3822" s="13">
        <f>L3822/IFERROR(INDEX('Información SKU'!$K$1:$K$54,MATCH(I3822,'Información SKU'!$A$1:$A$54,0),1),40)</f>
        <v>1</v>
      </c>
      <c r="N3822" s="3">
        <v>43490</v>
      </c>
      <c r="O3822" s="3" t="s">
        <v>360</v>
      </c>
      <c r="P3822" s="2">
        <v>1</v>
      </c>
      <c r="R3822" s="3"/>
    </row>
    <row r="3823" spans="2:18" x14ac:dyDescent="0.25">
      <c r="B3823" t="s">
        <v>186</v>
      </c>
      <c r="C3823">
        <v>1008311</v>
      </c>
      <c r="D3823" t="s">
        <v>143</v>
      </c>
      <c r="E3823">
        <v>9008311</v>
      </c>
      <c r="F3823" t="s">
        <v>256</v>
      </c>
      <c r="G3823">
        <v>10971608</v>
      </c>
      <c r="H3823">
        <v>380</v>
      </c>
      <c r="I3823">
        <v>5273</v>
      </c>
      <c r="J3823" t="s">
        <v>82</v>
      </c>
      <c r="K3823">
        <f>L3823*IFERROR(INDEX('Información SKU'!$H$1:$H$54,MATCH(I3823,'Información SKU'!$A$1:$A$54,0),1),15)</f>
        <v>120</v>
      </c>
      <c r="L3823">
        <v>20</v>
      </c>
      <c r="M3823" s="13">
        <f>L3823/IFERROR(INDEX('Información SKU'!$K$1:$K$54,MATCH(I3823,'Información SKU'!$A$1:$A$54,0),1),40)</f>
        <v>0.2857142857142857</v>
      </c>
      <c r="N3823" s="3">
        <v>43490</v>
      </c>
      <c r="O3823" s="3" t="s">
        <v>363</v>
      </c>
      <c r="P3823" s="2">
        <v>2</v>
      </c>
      <c r="R3823" s="3"/>
    </row>
    <row r="3824" spans="2:18" x14ac:dyDescent="0.25">
      <c r="B3824" t="s">
        <v>186</v>
      </c>
      <c r="C3824">
        <v>1008311</v>
      </c>
      <c r="D3824" t="s">
        <v>143</v>
      </c>
      <c r="E3824">
        <v>9008311</v>
      </c>
      <c r="F3824" t="s">
        <v>256</v>
      </c>
      <c r="G3824">
        <v>10971608</v>
      </c>
      <c r="H3824">
        <v>400</v>
      </c>
      <c r="I3824">
        <v>1199</v>
      </c>
      <c r="J3824" t="s">
        <v>26</v>
      </c>
      <c r="K3824">
        <f>L3824*IFERROR(INDEX('Información SKU'!$H$1:$H$54,MATCH(I3824,'Información SKU'!$A$1:$A$54,0),1),15)</f>
        <v>240</v>
      </c>
      <c r="L3824">
        <v>20</v>
      </c>
      <c r="M3824" s="13">
        <f>L3824/IFERROR(INDEX('Información SKU'!$K$1:$K$54,MATCH(I3824,'Información SKU'!$A$1:$A$54,0),1),40)</f>
        <v>0.33333333333333331</v>
      </c>
      <c r="N3824" s="3">
        <v>43490</v>
      </c>
      <c r="O3824" s="3" t="s">
        <v>364</v>
      </c>
      <c r="P3824" s="2">
        <v>3</v>
      </c>
      <c r="R3824" s="3"/>
    </row>
    <row r="3825" spans="2:18" x14ac:dyDescent="0.25">
      <c r="B3825" t="s">
        <v>186</v>
      </c>
      <c r="C3825">
        <v>1008311</v>
      </c>
      <c r="D3825" t="s">
        <v>143</v>
      </c>
      <c r="E3825">
        <v>9008311</v>
      </c>
      <c r="F3825" t="s">
        <v>256</v>
      </c>
      <c r="G3825">
        <v>10971608</v>
      </c>
      <c r="H3825">
        <v>290</v>
      </c>
      <c r="I3825">
        <v>2390</v>
      </c>
      <c r="J3825" t="s">
        <v>69</v>
      </c>
      <c r="K3825">
        <f>L3825*IFERROR(INDEX('Información SKU'!$H$1:$H$54,MATCH(I3825,'Información SKU'!$A$1:$A$54,0),1),15)</f>
        <v>240</v>
      </c>
      <c r="L3825">
        <v>20</v>
      </c>
      <c r="M3825" s="13">
        <f>L3825/IFERROR(INDEX('Información SKU'!$K$1:$K$54,MATCH(I3825,'Información SKU'!$A$1:$A$54,0),1),40)</f>
        <v>0.11428571428571428</v>
      </c>
      <c r="N3825" s="3">
        <v>43490</v>
      </c>
      <c r="O3825" s="3" t="s">
        <v>360</v>
      </c>
      <c r="P3825" s="2">
        <v>1</v>
      </c>
      <c r="R3825" s="3"/>
    </row>
    <row r="3826" spans="2:18" x14ac:dyDescent="0.25">
      <c r="B3826" t="s">
        <v>186</v>
      </c>
      <c r="C3826">
        <v>1008311</v>
      </c>
      <c r="D3826" t="s">
        <v>143</v>
      </c>
      <c r="E3826">
        <v>9008311</v>
      </c>
      <c r="F3826" t="s">
        <v>256</v>
      </c>
      <c r="G3826">
        <v>10971608</v>
      </c>
      <c r="H3826">
        <v>550</v>
      </c>
      <c r="I3826">
        <v>2389</v>
      </c>
      <c r="J3826" t="s">
        <v>70</v>
      </c>
      <c r="K3826">
        <f>L3826*IFERROR(INDEX('Información SKU'!$H$1:$H$54,MATCH(I3826,'Información SKU'!$A$1:$A$54,0),1),15)</f>
        <v>240</v>
      </c>
      <c r="L3826">
        <v>40</v>
      </c>
      <c r="M3826" s="13">
        <f>L3826/IFERROR(INDEX('Información SKU'!$K$1:$K$54,MATCH(I3826,'Información SKU'!$A$1:$A$54,0),1),40)</f>
        <v>0.41666666666666669</v>
      </c>
      <c r="N3826" s="3">
        <v>43490</v>
      </c>
      <c r="O3826" s="3" t="s">
        <v>360</v>
      </c>
      <c r="P3826" s="2">
        <v>1</v>
      </c>
      <c r="R3826" s="3"/>
    </row>
    <row r="3827" spans="2:18" x14ac:dyDescent="0.25">
      <c r="B3827" t="s">
        <v>186</v>
      </c>
      <c r="C3827">
        <v>1008311</v>
      </c>
      <c r="D3827" t="s">
        <v>143</v>
      </c>
      <c r="E3827">
        <v>9008311</v>
      </c>
      <c r="F3827" t="s">
        <v>256</v>
      </c>
      <c r="G3827">
        <v>10971608</v>
      </c>
      <c r="H3827">
        <v>280</v>
      </c>
      <c r="I3827">
        <v>2387</v>
      </c>
      <c r="J3827" t="s">
        <v>33</v>
      </c>
      <c r="K3827">
        <f>L3827*IFERROR(INDEX('Información SKU'!$H$1:$H$54,MATCH(I3827,'Información SKU'!$A$1:$A$54,0),1),15)</f>
        <v>480</v>
      </c>
      <c r="L3827">
        <v>40</v>
      </c>
      <c r="M3827" s="13">
        <f>L3827/IFERROR(INDEX('Información SKU'!$K$1:$K$54,MATCH(I3827,'Información SKU'!$A$1:$A$54,0),1),40)</f>
        <v>0.41666666666666669</v>
      </c>
      <c r="N3827" s="3">
        <v>43490</v>
      </c>
      <c r="O3827" s="3" t="s">
        <v>360</v>
      </c>
      <c r="P3827" s="2">
        <v>1</v>
      </c>
      <c r="R3827" s="3"/>
    </row>
    <row r="3828" spans="2:18" x14ac:dyDescent="0.25">
      <c r="B3828" t="s">
        <v>186</v>
      </c>
      <c r="C3828">
        <v>1008311</v>
      </c>
      <c r="D3828" t="s">
        <v>143</v>
      </c>
      <c r="E3828">
        <v>9008311</v>
      </c>
      <c r="F3828" t="s">
        <v>256</v>
      </c>
      <c r="G3828">
        <v>10971608</v>
      </c>
      <c r="H3828">
        <v>10</v>
      </c>
      <c r="I3828">
        <v>205</v>
      </c>
      <c r="J3828" t="s">
        <v>35</v>
      </c>
      <c r="K3828">
        <f>L3828*IFERROR(INDEX('Información SKU'!$H$1:$H$54,MATCH(I3828,'Información SKU'!$A$1:$A$54,0),1),15)</f>
        <v>160</v>
      </c>
      <c r="L3828">
        <v>20</v>
      </c>
      <c r="M3828" s="13">
        <f>L3828/IFERROR(INDEX('Información SKU'!$K$1:$K$54,MATCH(I3828,'Información SKU'!$A$1:$A$54,0),1),40)</f>
        <v>0.47619047619047616</v>
      </c>
      <c r="N3828" s="3">
        <v>43490</v>
      </c>
      <c r="O3828" s="3" t="s">
        <v>361</v>
      </c>
      <c r="P3828" s="2">
        <v>1</v>
      </c>
      <c r="R3828" s="3"/>
    </row>
    <row r="3829" spans="2:18" x14ac:dyDescent="0.25">
      <c r="B3829" t="s">
        <v>186</v>
      </c>
      <c r="C3829">
        <v>1008311</v>
      </c>
      <c r="D3829" t="s">
        <v>143</v>
      </c>
      <c r="E3829">
        <v>9008311</v>
      </c>
      <c r="F3829" t="s">
        <v>256</v>
      </c>
      <c r="G3829">
        <v>10971608</v>
      </c>
      <c r="H3829">
        <v>40</v>
      </c>
      <c r="I3829">
        <v>62</v>
      </c>
      <c r="J3829" t="s">
        <v>25</v>
      </c>
      <c r="K3829">
        <f>L3829*IFERROR(INDEX('Información SKU'!$H$1:$H$54,MATCH(I3829,'Información SKU'!$A$1:$A$54,0),1),15)</f>
        <v>80</v>
      </c>
      <c r="L3829">
        <v>10</v>
      </c>
      <c r="M3829" s="13">
        <f>L3829/IFERROR(INDEX('Información SKU'!$K$1:$K$54,MATCH(I3829,'Información SKU'!$A$1:$A$54,0),1),40)</f>
        <v>0.2</v>
      </c>
      <c r="N3829" s="3">
        <v>43490</v>
      </c>
      <c r="O3829" s="3" t="s">
        <v>364</v>
      </c>
      <c r="P3829" s="2">
        <v>3</v>
      </c>
      <c r="R3829" s="3"/>
    </row>
    <row r="3830" spans="2:18" x14ac:dyDescent="0.25">
      <c r="B3830" t="s">
        <v>186</v>
      </c>
      <c r="C3830">
        <v>1008311</v>
      </c>
      <c r="D3830" t="s">
        <v>143</v>
      </c>
      <c r="E3830">
        <v>9008311</v>
      </c>
      <c r="F3830" t="s">
        <v>256</v>
      </c>
      <c r="G3830">
        <v>10971608</v>
      </c>
      <c r="H3830">
        <v>260</v>
      </c>
      <c r="I3830">
        <v>2384</v>
      </c>
      <c r="J3830" t="s">
        <v>10</v>
      </c>
      <c r="K3830">
        <f>L3830*IFERROR(INDEX('Información SKU'!$H$1:$H$54,MATCH(I3830,'Información SKU'!$A$1:$A$54,0),1),15)</f>
        <v>120</v>
      </c>
      <c r="L3830">
        <v>20</v>
      </c>
      <c r="M3830" s="13">
        <f>L3830/IFERROR(INDEX('Información SKU'!$K$1:$K$54,MATCH(I3830,'Información SKU'!$A$1:$A$54,0),1),40)</f>
        <v>0.20833333333333334</v>
      </c>
      <c r="N3830" s="3">
        <v>43490</v>
      </c>
      <c r="O3830" s="3" t="s">
        <v>365</v>
      </c>
      <c r="P3830" s="2">
        <v>3</v>
      </c>
      <c r="R3830" s="3"/>
    </row>
    <row r="3831" spans="2:18" x14ac:dyDescent="0.25">
      <c r="B3831" t="s">
        <v>186</v>
      </c>
      <c r="C3831">
        <v>1008311</v>
      </c>
      <c r="D3831" t="s">
        <v>143</v>
      </c>
      <c r="E3831">
        <v>9008311</v>
      </c>
      <c r="F3831" t="s">
        <v>256</v>
      </c>
      <c r="G3831">
        <v>10971608</v>
      </c>
      <c r="H3831">
        <v>250</v>
      </c>
      <c r="I3831">
        <v>2383</v>
      </c>
      <c r="J3831" t="s">
        <v>92</v>
      </c>
      <c r="K3831">
        <f>L3831*IFERROR(INDEX('Información SKU'!$H$1:$H$54,MATCH(I3831,'Información SKU'!$A$1:$A$54,0),1),15)</f>
        <v>120</v>
      </c>
      <c r="L3831">
        <v>20</v>
      </c>
      <c r="M3831" s="13">
        <f>L3831/IFERROR(INDEX('Información SKU'!$K$1:$K$54,MATCH(I3831,'Información SKU'!$A$1:$A$54,0),1),40)</f>
        <v>0.11428571428571428</v>
      </c>
      <c r="N3831" s="3">
        <v>43490</v>
      </c>
      <c r="O3831" s="3" t="s">
        <v>363</v>
      </c>
      <c r="P3831" s="2">
        <v>2</v>
      </c>
      <c r="R3831" s="3"/>
    </row>
    <row r="3832" spans="2:18" x14ac:dyDescent="0.25">
      <c r="B3832" t="s">
        <v>186</v>
      </c>
      <c r="C3832">
        <v>1008311</v>
      </c>
      <c r="D3832" t="s">
        <v>143</v>
      </c>
      <c r="E3832">
        <v>9008311</v>
      </c>
      <c r="F3832" t="s">
        <v>256</v>
      </c>
      <c r="G3832">
        <v>10971608</v>
      </c>
      <c r="H3832">
        <v>240</v>
      </c>
      <c r="I3832">
        <v>2382</v>
      </c>
      <c r="J3832" t="s">
        <v>34</v>
      </c>
      <c r="K3832">
        <f>L3832*IFERROR(INDEX('Información SKU'!$H$1:$H$54,MATCH(I3832,'Información SKU'!$A$1:$A$54,0),1),15)</f>
        <v>120</v>
      </c>
      <c r="L3832">
        <v>20</v>
      </c>
      <c r="M3832" s="13">
        <f>L3832/IFERROR(INDEX('Información SKU'!$K$1:$K$54,MATCH(I3832,'Información SKU'!$A$1:$A$54,0),1),40)</f>
        <v>0.20833333333333334</v>
      </c>
      <c r="N3832" s="3">
        <v>43490</v>
      </c>
      <c r="O3832" s="3" t="s">
        <v>364</v>
      </c>
      <c r="P3832" s="2">
        <v>3</v>
      </c>
      <c r="R3832" s="3"/>
    </row>
    <row r="3833" spans="2:18" x14ac:dyDescent="0.25">
      <c r="B3833" t="s">
        <v>222</v>
      </c>
      <c r="C3833">
        <v>1006820</v>
      </c>
      <c r="D3833" t="s">
        <v>177</v>
      </c>
      <c r="E3833">
        <v>9006820</v>
      </c>
      <c r="F3833" t="s">
        <v>321</v>
      </c>
      <c r="G3833">
        <v>10971609</v>
      </c>
      <c r="H3833">
        <v>120</v>
      </c>
      <c r="I3833">
        <v>5274</v>
      </c>
      <c r="J3833" t="s">
        <v>72</v>
      </c>
      <c r="K3833">
        <f>L3833*IFERROR(INDEX('Información SKU'!$H$1:$H$54,MATCH(I3833,'Información SKU'!$A$1:$A$54,0),1),15)</f>
        <v>80</v>
      </c>
      <c r="L3833">
        <v>10</v>
      </c>
      <c r="M3833" s="13">
        <f>L3833/IFERROR(INDEX('Información SKU'!$K$1:$K$54,MATCH(I3833,'Información SKU'!$A$1:$A$54,0),1),40)</f>
        <v>0.14285714285714285</v>
      </c>
      <c r="N3833" s="3">
        <v>43490</v>
      </c>
      <c r="O3833" s="3" t="s">
        <v>361</v>
      </c>
      <c r="P3833" s="2">
        <v>1</v>
      </c>
      <c r="R3833" s="3"/>
    </row>
    <row r="3834" spans="2:18" x14ac:dyDescent="0.25">
      <c r="B3834" t="s">
        <v>222</v>
      </c>
      <c r="C3834">
        <v>1006820</v>
      </c>
      <c r="D3834" t="s">
        <v>177</v>
      </c>
      <c r="E3834">
        <v>9006820</v>
      </c>
      <c r="F3834" t="s">
        <v>321</v>
      </c>
      <c r="G3834">
        <v>10971609</v>
      </c>
      <c r="H3834">
        <v>110</v>
      </c>
      <c r="I3834">
        <v>61</v>
      </c>
      <c r="J3834" t="s">
        <v>20</v>
      </c>
      <c r="K3834">
        <f>L3834*IFERROR(INDEX('Información SKU'!$H$1:$H$54,MATCH(I3834,'Información SKU'!$A$1:$A$54,0),1),15)</f>
        <v>1500</v>
      </c>
      <c r="L3834">
        <v>100</v>
      </c>
      <c r="M3834" s="13">
        <f>L3834/IFERROR(INDEX('Información SKU'!$K$1:$K$54,MATCH(I3834,'Información SKU'!$A$1:$A$54,0),1),40)</f>
        <v>1.6666666666666667</v>
      </c>
      <c r="N3834" s="3">
        <v>43490</v>
      </c>
      <c r="O3834" s="3" t="s">
        <v>364</v>
      </c>
      <c r="P3834" s="2">
        <v>3</v>
      </c>
      <c r="R3834" s="3"/>
    </row>
    <row r="3835" spans="2:18" x14ac:dyDescent="0.25">
      <c r="B3835" t="s">
        <v>222</v>
      </c>
      <c r="C3835">
        <v>1006820</v>
      </c>
      <c r="D3835" t="s">
        <v>177</v>
      </c>
      <c r="E3835">
        <v>9006820</v>
      </c>
      <c r="F3835" t="s">
        <v>321</v>
      </c>
      <c r="G3835">
        <v>10971609</v>
      </c>
      <c r="H3835">
        <v>80</v>
      </c>
      <c r="I3835">
        <v>5273</v>
      </c>
      <c r="J3835" t="s">
        <v>82</v>
      </c>
      <c r="K3835">
        <f>L3835*IFERROR(INDEX('Información SKU'!$H$1:$H$54,MATCH(I3835,'Información SKU'!$A$1:$A$54,0),1),15)</f>
        <v>60</v>
      </c>
      <c r="L3835">
        <v>10</v>
      </c>
      <c r="M3835" s="13">
        <f>L3835/IFERROR(INDEX('Información SKU'!$K$1:$K$54,MATCH(I3835,'Información SKU'!$A$1:$A$54,0),1),40)</f>
        <v>0.14285714285714285</v>
      </c>
      <c r="N3835" s="3">
        <v>43490</v>
      </c>
      <c r="O3835" s="3" t="s">
        <v>365</v>
      </c>
      <c r="P3835" s="2">
        <v>3</v>
      </c>
      <c r="R3835" s="3"/>
    </row>
    <row r="3836" spans="2:18" x14ac:dyDescent="0.25">
      <c r="B3836" t="s">
        <v>189</v>
      </c>
      <c r="C3836">
        <v>1001420</v>
      </c>
      <c r="D3836" t="s">
        <v>155</v>
      </c>
      <c r="E3836">
        <v>9001420</v>
      </c>
      <c r="F3836" t="s">
        <v>273</v>
      </c>
      <c r="G3836">
        <v>10971616</v>
      </c>
      <c r="H3836">
        <v>110</v>
      </c>
      <c r="I3836">
        <v>2384</v>
      </c>
      <c r="J3836" t="s">
        <v>10</v>
      </c>
      <c r="K3836">
        <f>L3836*IFERROR(INDEX('Información SKU'!$H$1:$H$54,MATCH(I3836,'Información SKU'!$A$1:$A$54,0),1),15)</f>
        <v>36</v>
      </c>
      <c r="L3836">
        <v>6</v>
      </c>
      <c r="M3836" s="13">
        <f>L3836/IFERROR(INDEX('Información SKU'!$K$1:$K$54,MATCH(I3836,'Información SKU'!$A$1:$A$54,0),1),40)</f>
        <v>6.25E-2</v>
      </c>
      <c r="N3836" s="3">
        <v>43490</v>
      </c>
      <c r="O3836" s="3" t="s">
        <v>361</v>
      </c>
      <c r="P3836" s="2">
        <v>1</v>
      </c>
      <c r="R3836" s="3"/>
    </row>
    <row r="3837" spans="2:18" x14ac:dyDescent="0.25">
      <c r="B3837" t="s">
        <v>189</v>
      </c>
      <c r="C3837">
        <v>1001420</v>
      </c>
      <c r="D3837" t="s">
        <v>155</v>
      </c>
      <c r="E3837">
        <v>9001420</v>
      </c>
      <c r="F3837" t="s">
        <v>273</v>
      </c>
      <c r="G3837">
        <v>10971616</v>
      </c>
      <c r="H3837">
        <v>100</v>
      </c>
      <c r="I3837">
        <v>63</v>
      </c>
      <c r="J3837" t="s">
        <v>1</v>
      </c>
      <c r="K3837">
        <f>L3837*IFERROR(INDEX('Información SKU'!$H$1:$H$54,MATCH(I3837,'Información SKU'!$A$1:$A$54,0),1),15)</f>
        <v>525</v>
      </c>
      <c r="L3837">
        <v>35</v>
      </c>
      <c r="M3837" s="13">
        <f>L3837/IFERROR(INDEX('Información SKU'!$K$1:$K$54,MATCH(I3837,'Información SKU'!$A$1:$A$54,0),1),40)</f>
        <v>0.83333333333333337</v>
      </c>
      <c r="N3837" s="3">
        <v>43490</v>
      </c>
      <c r="O3837" s="3" t="s">
        <v>365</v>
      </c>
      <c r="P3837" s="2">
        <v>3</v>
      </c>
      <c r="R3837" s="3"/>
    </row>
    <row r="3838" spans="2:18" x14ac:dyDescent="0.25">
      <c r="B3838" t="s">
        <v>189</v>
      </c>
      <c r="C3838">
        <v>1001420</v>
      </c>
      <c r="D3838" t="s">
        <v>155</v>
      </c>
      <c r="E3838">
        <v>9001420</v>
      </c>
      <c r="F3838" t="s">
        <v>273</v>
      </c>
      <c r="G3838">
        <v>10971616</v>
      </c>
      <c r="H3838">
        <v>90</v>
      </c>
      <c r="I3838">
        <v>61</v>
      </c>
      <c r="J3838" t="s">
        <v>20</v>
      </c>
      <c r="K3838">
        <f>L3838*IFERROR(INDEX('Información SKU'!$H$1:$H$54,MATCH(I3838,'Información SKU'!$A$1:$A$54,0),1),15)</f>
        <v>675</v>
      </c>
      <c r="L3838">
        <v>45</v>
      </c>
      <c r="M3838" s="13">
        <f>L3838/IFERROR(INDEX('Información SKU'!$K$1:$K$54,MATCH(I3838,'Información SKU'!$A$1:$A$54,0),1),40)</f>
        <v>0.75</v>
      </c>
      <c r="N3838" s="3">
        <v>43490</v>
      </c>
      <c r="O3838" s="3" t="s">
        <v>364</v>
      </c>
      <c r="P3838" s="2">
        <v>3</v>
      </c>
      <c r="R3838" s="3"/>
    </row>
    <row r="3839" spans="2:18" x14ac:dyDescent="0.25">
      <c r="B3839" t="s">
        <v>189</v>
      </c>
      <c r="C3839">
        <v>1001420</v>
      </c>
      <c r="D3839" t="s">
        <v>155</v>
      </c>
      <c r="E3839">
        <v>9001420</v>
      </c>
      <c r="F3839" t="s">
        <v>273</v>
      </c>
      <c r="G3839">
        <v>10971616</v>
      </c>
      <c r="H3839">
        <v>70</v>
      </c>
      <c r="I3839">
        <v>5242</v>
      </c>
      <c r="J3839" t="s">
        <v>87</v>
      </c>
      <c r="K3839">
        <f>L3839*IFERROR(INDEX('Información SKU'!$H$1:$H$54,MATCH(I3839,'Información SKU'!$A$1:$A$54,0),1),15)</f>
        <v>150</v>
      </c>
      <c r="L3839">
        <v>10</v>
      </c>
      <c r="M3839" s="13">
        <f>L3839/IFERROR(INDEX('Información SKU'!$K$1:$K$54,MATCH(I3839,'Información SKU'!$A$1:$A$54,0),1),40)</f>
        <v>0.10416666666666667</v>
      </c>
      <c r="N3839" s="3">
        <v>43490</v>
      </c>
      <c r="O3839" s="3" t="s">
        <v>360</v>
      </c>
      <c r="P3839" s="2">
        <v>1</v>
      </c>
      <c r="R3839" s="3"/>
    </row>
    <row r="3840" spans="2:18" x14ac:dyDescent="0.25">
      <c r="B3840" t="s">
        <v>189</v>
      </c>
      <c r="C3840">
        <v>1000743</v>
      </c>
      <c r="D3840" t="s">
        <v>179</v>
      </c>
      <c r="E3840">
        <v>9000743</v>
      </c>
      <c r="F3840" t="s">
        <v>324</v>
      </c>
      <c r="G3840">
        <v>10971656</v>
      </c>
      <c r="H3840">
        <v>180</v>
      </c>
      <c r="I3840">
        <v>527</v>
      </c>
      <c r="J3840" t="s">
        <v>80</v>
      </c>
      <c r="K3840">
        <f>L3840*IFERROR(INDEX('Información SKU'!$H$1:$H$54,MATCH(I3840,'Información SKU'!$A$1:$A$54,0),1),15)</f>
        <v>75</v>
      </c>
      <c r="L3840">
        <v>5</v>
      </c>
      <c r="M3840" s="13">
        <f>L3840/IFERROR(INDEX('Información SKU'!$K$1:$K$54,MATCH(I3840,'Información SKU'!$A$1:$A$54,0),1),40)</f>
        <v>8.3333333333333329E-2</v>
      </c>
      <c r="N3840" s="3">
        <v>43490</v>
      </c>
      <c r="O3840" s="3" t="s">
        <v>365</v>
      </c>
      <c r="P3840" s="2">
        <v>3</v>
      </c>
      <c r="R3840" s="3"/>
    </row>
    <row r="3841" spans="2:18" x14ac:dyDescent="0.25">
      <c r="B3841" t="s">
        <v>189</v>
      </c>
      <c r="C3841">
        <v>1000743</v>
      </c>
      <c r="D3841" t="s">
        <v>179</v>
      </c>
      <c r="E3841">
        <v>9000743</v>
      </c>
      <c r="F3841" t="s">
        <v>324</v>
      </c>
      <c r="G3841">
        <v>10971656</v>
      </c>
      <c r="H3841">
        <v>220</v>
      </c>
      <c r="I3841">
        <v>478</v>
      </c>
      <c r="J3841" t="s">
        <v>76</v>
      </c>
      <c r="K3841">
        <f>L3841*IFERROR(INDEX('Información SKU'!$H$1:$H$54,MATCH(I3841,'Información SKU'!$A$1:$A$54,0),1),15)</f>
        <v>150</v>
      </c>
      <c r="L3841">
        <v>10</v>
      </c>
      <c r="M3841" s="13">
        <f>L3841/IFERROR(INDEX('Información SKU'!$K$1:$K$54,MATCH(I3841,'Información SKU'!$A$1:$A$54,0),1),40)</f>
        <v>0.14285714285714285</v>
      </c>
      <c r="N3841" s="3">
        <v>43490</v>
      </c>
      <c r="O3841" s="3" t="s">
        <v>363</v>
      </c>
      <c r="P3841" s="2">
        <v>2</v>
      </c>
      <c r="R3841" s="3"/>
    </row>
    <row r="3842" spans="2:18" x14ac:dyDescent="0.25">
      <c r="B3842" t="s">
        <v>189</v>
      </c>
      <c r="C3842">
        <v>1000743</v>
      </c>
      <c r="D3842" t="s">
        <v>179</v>
      </c>
      <c r="E3842">
        <v>9000743</v>
      </c>
      <c r="F3842" t="s">
        <v>324</v>
      </c>
      <c r="G3842">
        <v>10971656</v>
      </c>
      <c r="H3842">
        <v>240</v>
      </c>
      <c r="I3842">
        <v>5245</v>
      </c>
      <c r="J3842" t="s">
        <v>85</v>
      </c>
      <c r="K3842">
        <f>L3842*IFERROR(INDEX('Información SKU'!$H$1:$H$54,MATCH(I3842,'Información SKU'!$A$1:$A$54,0),1),15)</f>
        <v>30</v>
      </c>
      <c r="L3842">
        <v>2</v>
      </c>
      <c r="M3842" s="13">
        <f>L3842/IFERROR(INDEX('Información SKU'!$K$1:$K$54,MATCH(I3842,'Información SKU'!$A$1:$A$54,0),1),40)</f>
        <v>2.0833333333333332E-2</v>
      </c>
      <c r="N3842" s="3">
        <v>43490</v>
      </c>
      <c r="O3842" s="3" t="s">
        <v>361</v>
      </c>
      <c r="P3842" s="2">
        <v>1</v>
      </c>
      <c r="R3842" s="3"/>
    </row>
    <row r="3843" spans="2:18" x14ac:dyDescent="0.25">
      <c r="B3843" t="s">
        <v>189</v>
      </c>
      <c r="C3843">
        <v>1000743</v>
      </c>
      <c r="D3843" t="s">
        <v>179</v>
      </c>
      <c r="E3843">
        <v>9000743</v>
      </c>
      <c r="F3843" t="s">
        <v>324</v>
      </c>
      <c r="G3843">
        <v>10971656</v>
      </c>
      <c r="H3843">
        <v>250</v>
      </c>
      <c r="I3843">
        <v>5233</v>
      </c>
      <c r="J3843" t="s">
        <v>91</v>
      </c>
      <c r="K3843">
        <f>L3843*IFERROR(INDEX('Información SKU'!$H$1:$H$54,MATCH(I3843,'Información SKU'!$A$1:$A$54,0),1),15)</f>
        <v>60</v>
      </c>
      <c r="L3843">
        <v>5</v>
      </c>
      <c r="M3843" s="13">
        <f>L3843/IFERROR(INDEX('Información SKU'!$K$1:$K$54,MATCH(I3843,'Información SKU'!$A$1:$A$54,0),1),40)</f>
        <v>9.2592592592592587E-2</v>
      </c>
      <c r="N3843" s="3">
        <v>43490</v>
      </c>
      <c r="O3843" s="3" t="s">
        <v>362</v>
      </c>
      <c r="P3843" s="2">
        <v>2</v>
      </c>
      <c r="R3843" s="3"/>
    </row>
    <row r="3844" spans="2:18" x14ac:dyDescent="0.25">
      <c r="B3844" t="s">
        <v>189</v>
      </c>
      <c r="C3844">
        <v>1000743</v>
      </c>
      <c r="D3844" t="s">
        <v>179</v>
      </c>
      <c r="E3844">
        <v>9000743</v>
      </c>
      <c r="F3844" t="s">
        <v>324</v>
      </c>
      <c r="G3844">
        <v>10971656</v>
      </c>
      <c r="H3844">
        <v>260</v>
      </c>
      <c r="I3844">
        <v>460</v>
      </c>
      <c r="J3844" t="s">
        <v>38</v>
      </c>
      <c r="K3844">
        <f>L3844*IFERROR(INDEX('Información SKU'!$H$1:$H$54,MATCH(I3844,'Información SKU'!$A$1:$A$54,0),1),15)</f>
        <v>75</v>
      </c>
      <c r="L3844">
        <v>5</v>
      </c>
      <c r="M3844" s="13">
        <f>L3844/IFERROR(INDEX('Información SKU'!$K$1:$K$54,MATCH(I3844,'Información SKU'!$A$1:$A$54,0),1),40)</f>
        <v>6.4102564102564097E-2</v>
      </c>
      <c r="N3844" s="3">
        <v>43490</v>
      </c>
      <c r="O3844" s="3" t="s">
        <v>365</v>
      </c>
      <c r="P3844" s="2">
        <v>3</v>
      </c>
      <c r="R3844" s="3"/>
    </row>
    <row r="3845" spans="2:18" x14ac:dyDescent="0.25">
      <c r="B3845" t="s">
        <v>189</v>
      </c>
      <c r="C3845">
        <v>1000743</v>
      </c>
      <c r="D3845" t="s">
        <v>179</v>
      </c>
      <c r="E3845">
        <v>9000743</v>
      </c>
      <c r="F3845" t="s">
        <v>324</v>
      </c>
      <c r="G3845">
        <v>10971656</v>
      </c>
      <c r="H3845">
        <v>270</v>
      </c>
      <c r="I3845">
        <v>480</v>
      </c>
      <c r="J3845" t="s">
        <v>77</v>
      </c>
      <c r="K3845">
        <f>L3845*IFERROR(INDEX('Información SKU'!$H$1:$H$54,MATCH(I3845,'Información SKU'!$A$1:$A$54,0),1),15)</f>
        <v>40</v>
      </c>
      <c r="L3845">
        <v>5</v>
      </c>
      <c r="M3845" s="13">
        <f>L3845/IFERROR(INDEX('Información SKU'!$K$1:$K$54,MATCH(I3845,'Información SKU'!$A$1:$A$54,0),1),40)</f>
        <v>6.4102564102564097E-2</v>
      </c>
      <c r="N3845" s="3">
        <v>43490</v>
      </c>
      <c r="O3845" s="3" t="s">
        <v>364</v>
      </c>
      <c r="P3845" s="2">
        <v>3</v>
      </c>
      <c r="R3845" s="3"/>
    </row>
    <row r="3846" spans="2:18" x14ac:dyDescent="0.25">
      <c r="B3846" t="s">
        <v>189</v>
      </c>
      <c r="C3846">
        <v>1000743</v>
      </c>
      <c r="D3846" t="s">
        <v>179</v>
      </c>
      <c r="E3846">
        <v>9000743</v>
      </c>
      <c r="F3846" t="s">
        <v>324</v>
      </c>
      <c r="G3846">
        <v>10971656</v>
      </c>
      <c r="H3846">
        <v>280</v>
      </c>
      <c r="I3846">
        <v>2381</v>
      </c>
      <c r="J3846" t="s">
        <v>93</v>
      </c>
      <c r="K3846">
        <f>L3846*IFERROR(INDEX('Información SKU'!$H$1:$H$54,MATCH(I3846,'Información SKU'!$A$1:$A$54,0),1),15)</f>
        <v>80</v>
      </c>
      <c r="L3846">
        <v>10</v>
      </c>
      <c r="M3846" s="13">
        <f>L3846/IFERROR(INDEX('Información SKU'!$K$1:$K$54,MATCH(I3846,'Información SKU'!$A$1:$A$54,0),1),40)</f>
        <v>5.7142857142857141E-2</v>
      </c>
      <c r="N3846" s="3">
        <v>43490</v>
      </c>
      <c r="O3846" s="3" t="s">
        <v>365</v>
      </c>
      <c r="P3846" s="2">
        <v>3</v>
      </c>
      <c r="R3846" s="3"/>
    </row>
    <row r="3847" spans="2:18" x14ac:dyDescent="0.25">
      <c r="B3847" t="s">
        <v>189</v>
      </c>
      <c r="C3847">
        <v>1000743</v>
      </c>
      <c r="D3847" t="s">
        <v>179</v>
      </c>
      <c r="E3847">
        <v>9000743</v>
      </c>
      <c r="F3847" t="s">
        <v>324</v>
      </c>
      <c r="G3847">
        <v>10971656</v>
      </c>
      <c r="H3847">
        <v>290</v>
      </c>
      <c r="I3847">
        <v>2383</v>
      </c>
      <c r="J3847" t="s">
        <v>92</v>
      </c>
      <c r="K3847">
        <f>L3847*IFERROR(INDEX('Información SKU'!$H$1:$H$54,MATCH(I3847,'Información SKU'!$A$1:$A$54,0),1),15)</f>
        <v>30</v>
      </c>
      <c r="L3847">
        <v>5</v>
      </c>
      <c r="M3847" s="13">
        <f>L3847/IFERROR(INDEX('Información SKU'!$K$1:$K$54,MATCH(I3847,'Información SKU'!$A$1:$A$54,0),1),40)</f>
        <v>2.8571428571428571E-2</v>
      </c>
      <c r="N3847" s="3">
        <v>43490</v>
      </c>
      <c r="O3847" s="3" t="s">
        <v>361</v>
      </c>
      <c r="P3847" s="2">
        <v>1</v>
      </c>
      <c r="R3847" s="3"/>
    </row>
    <row r="3848" spans="2:18" x14ac:dyDescent="0.25">
      <c r="B3848" t="s">
        <v>189</v>
      </c>
      <c r="C3848">
        <v>1000743</v>
      </c>
      <c r="D3848" t="s">
        <v>179</v>
      </c>
      <c r="E3848">
        <v>9000743</v>
      </c>
      <c r="F3848" t="s">
        <v>324</v>
      </c>
      <c r="G3848">
        <v>10971656</v>
      </c>
      <c r="H3848">
        <v>300</v>
      </c>
      <c r="I3848">
        <v>2382</v>
      </c>
      <c r="J3848" t="s">
        <v>34</v>
      </c>
      <c r="K3848">
        <f>L3848*IFERROR(INDEX('Información SKU'!$H$1:$H$54,MATCH(I3848,'Información SKU'!$A$1:$A$54,0),1),15)</f>
        <v>60</v>
      </c>
      <c r="L3848">
        <v>10</v>
      </c>
      <c r="M3848" s="13">
        <f>L3848/IFERROR(INDEX('Información SKU'!$K$1:$K$54,MATCH(I3848,'Información SKU'!$A$1:$A$54,0),1),40)</f>
        <v>0.10416666666666667</v>
      </c>
      <c r="N3848" s="3">
        <v>43490</v>
      </c>
      <c r="O3848" s="3" t="s">
        <v>362</v>
      </c>
      <c r="P3848" s="2">
        <v>2</v>
      </c>
      <c r="R3848" s="3"/>
    </row>
    <row r="3849" spans="2:18" x14ac:dyDescent="0.25">
      <c r="B3849" t="s">
        <v>189</v>
      </c>
      <c r="C3849">
        <v>1000743</v>
      </c>
      <c r="D3849" t="s">
        <v>179</v>
      </c>
      <c r="E3849">
        <v>9000743</v>
      </c>
      <c r="F3849" t="s">
        <v>324</v>
      </c>
      <c r="G3849">
        <v>10971656</v>
      </c>
      <c r="H3849">
        <v>310</v>
      </c>
      <c r="I3849">
        <v>2384</v>
      </c>
      <c r="J3849" t="s">
        <v>10</v>
      </c>
      <c r="K3849">
        <f>L3849*IFERROR(INDEX('Información SKU'!$H$1:$H$54,MATCH(I3849,'Información SKU'!$A$1:$A$54,0),1),15)</f>
        <v>60</v>
      </c>
      <c r="L3849">
        <v>10</v>
      </c>
      <c r="M3849" s="13">
        <f>L3849/IFERROR(INDEX('Información SKU'!$K$1:$K$54,MATCH(I3849,'Información SKU'!$A$1:$A$54,0),1),40)</f>
        <v>0.10416666666666667</v>
      </c>
      <c r="N3849" s="3">
        <v>43490</v>
      </c>
      <c r="O3849" s="3" t="s">
        <v>364</v>
      </c>
      <c r="P3849" s="2">
        <v>3</v>
      </c>
      <c r="R3849" s="3"/>
    </row>
    <row r="3850" spans="2:18" x14ac:dyDescent="0.25">
      <c r="B3850" t="s">
        <v>189</v>
      </c>
      <c r="C3850">
        <v>1000743</v>
      </c>
      <c r="D3850" t="s">
        <v>179</v>
      </c>
      <c r="E3850">
        <v>9000743</v>
      </c>
      <c r="F3850" t="s">
        <v>324</v>
      </c>
      <c r="G3850">
        <v>10971656</v>
      </c>
      <c r="H3850">
        <v>170</v>
      </c>
      <c r="I3850">
        <v>509</v>
      </c>
      <c r="J3850" t="s">
        <v>0</v>
      </c>
      <c r="K3850">
        <f>L3850*IFERROR(INDEX('Información SKU'!$H$1:$H$54,MATCH(I3850,'Información SKU'!$A$1:$A$54,0),1),15)</f>
        <v>60</v>
      </c>
      <c r="L3850">
        <v>10</v>
      </c>
      <c r="M3850" s="13">
        <f>L3850/IFERROR(INDEX('Información SKU'!$K$1:$K$54,MATCH(I3850,'Información SKU'!$A$1:$A$54,0),1),40)</f>
        <v>0.125</v>
      </c>
      <c r="N3850" s="3">
        <v>43490</v>
      </c>
      <c r="O3850" s="3" t="s">
        <v>360</v>
      </c>
      <c r="P3850" s="2">
        <v>1</v>
      </c>
      <c r="R3850" s="3"/>
    </row>
    <row r="3851" spans="2:18" x14ac:dyDescent="0.25">
      <c r="B3851" t="s">
        <v>189</v>
      </c>
      <c r="C3851">
        <v>1000743</v>
      </c>
      <c r="D3851" t="s">
        <v>179</v>
      </c>
      <c r="E3851">
        <v>9000743</v>
      </c>
      <c r="F3851" t="s">
        <v>324</v>
      </c>
      <c r="G3851">
        <v>10971656</v>
      </c>
      <c r="H3851">
        <v>160</v>
      </c>
      <c r="I3851">
        <v>511</v>
      </c>
      <c r="J3851" t="s">
        <v>29</v>
      </c>
      <c r="K3851">
        <f>L3851*IFERROR(INDEX('Información SKU'!$H$1:$H$54,MATCH(I3851,'Información SKU'!$A$1:$A$54,0),1),15)</f>
        <v>40</v>
      </c>
      <c r="L3851">
        <v>5</v>
      </c>
      <c r="M3851" s="13">
        <f>L3851/IFERROR(INDEX('Información SKU'!$K$1:$K$54,MATCH(I3851,'Información SKU'!$A$1:$A$54,0),1),40)</f>
        <v>8.3333333333333329E-2</v>
      </c>
      <c r="N3851" s="3">
        <v>43490</v>
      </c>
      <c r="O3851" s="3" t="s">
        <v>363</v>
      </c>
      <c r="P3851" s="2">
        <v>2</v>
      </c>
      <c r="R3851" s="3"/>
    </row>
    <row r="3852" spans="2:18" x14ac:dyDescent="0.25">
      <c r="B3852" t="s">
        <v>189</v>
      </c>
      <c r="C3852">
        <v>1000743</v>
      </c>
      <c r="D3852" t="s">
        <v>179</v>
      </c>
      <c r="E3852">
        <v>9000743</v>
      </c>
      <c r="F3852" t="s">
        <v>324</v>
      </c>
      <c r="G3852">
        <v>10971656</v>
      </c>
      <c r="H3852">
        <v>150</v>
      </c>
      <c r="I3852">
        <v>63</v>
      </c>
      <c r="J3852" t="s">
        <v>1</v>
      </c>
      <c r="K3852">
        <f>L3852*IFERROR(INDEX('Información SKU'!$H$1:$H$54,MATCH(I3852,'Información SKU'!$A$1:$A$54,0),1),15)</f>
        <v>300</v>
      </c>
      <c r="L3852">
        <v>20</v>
      </c>
      <c r="M3852" s="13">
        <f>L3852/IFERROR(INDEX('Información SKU'!$K$1:$K$54,MATCH(I3852,'Información SKU'!$A$1:$A$54,0),1),40)</f>
        <v>0.47619047619047616</v>
      </c>
      <c r="N3852" s="3">
        <v>43490</v>
      </c>
      <c r="O3852" s="3" t="s">
        <v>361</v>
      </c>
      <c r="P3852" s="2">
        <v>1</v>
      </c>
      <c r="R3852" s="3"/>
    </row>
    <row r="3853" spans="2:18" x14ac:dyDescent="0.25">
      <c r="B3853" t="s">
        <v>189</v>
      </c>
      <c r="C3853">
        <v>1000743</v>
      </c>
      <c r="D3853" t="s">
        <v>179</v>
      </c>
      <c r="E3853">
        <v>9000743</v>
      </c>
      <c r="F3853" t="s">
        <v>324</v>
      </c>
      <c r="G3853">
        <v>10971656</v>
      </c>
      <c r="H3853">
        <v>140</v>
      </c>
      <c r="I3853">
        <v>62</v>
      </c>
      <c r="J3853" t="s">
        <v>25</v>
      </c>
      <c r="K3853">
        <f>L3853*IFERROR(INDEX('Información SKU'!$H$1:$H$54,MATCH(I3853,'Información SKU'!$A$1:$A$54,0),1),15)</f>
        <v>320</v>
      </c>
      <c r="L3853">
        <v>40</v>
      </c>
      <c r="M3853" s="13">
        <f>L3853/IFERROR(INDEX('Información SKU'!$K$1:$K$54,MATCH(I3853,'Información SKU'!$A$1:$A$54,0),1),40)</f>
        <v>0.8</v>
      </c>
      <c r="N3853" s="3">
        <v>43490</v>
      </c>
      <c r="O3853" s="3" t="s">
        <v>365</v>
      </c>
      <c r="P3853" s="2">
        <v>3</v>
      </c>
      <c r="R3853" s="3"/>
    </row>
    <row r="3854" spans="2:18" x14ac:dyDescent="0.25">
      <c r="B3854" t="s">
        <v>189</v>
      </c>
      <c r="C3854">
        <v>1000743</v>
      </c>
      <c r="D3854" t="s">
        <v>179</v>
      </c>
      <c r="E3854">
        <v>9000743</v>
      </c>
      <c r="F3854" t="s">
        <v>324</v>
      </c>
      <c r="G3854">
        <v>10971656</v>
      </c>
      <c r="H3854">
        <v>130</v>
      </c>
      <c r="I3854">
        <v>61</v>
      </c>
      <c r="J3854" t="s">
        <v>20</v>
      </c>
      <c r="K3854">
        <f>L3854*IFERROR(INDEX('Información SKU'!$H$1:$H$54,MATCH(I3854,'Información SKU'!$A$1:$A$54,0),1),15)</f>
        <v>300</v>
      </c>
      <c r="L3854">
        <v>20</v>
      </c>
      <c r="M3854" s="13">
        <f>L3854/IFERROR(INDEX('Información SKU'!$K$1:$K$54,MATCH(I3854,'Información SKU'!$A$1:$A$54,0),1),40)</f>
        <v>0.33333333333333331</v>
      </c>
      <c r="N3854" s="3">
        <v>43490</v>
      </c>
      <c r="O3854" s="3" t="s">
        <v>364</v>
      </c>
      <c r="P3854" s="2">
        <v>3</v>
      </c>
      <c r="R3854" s="3"/>
    </row>
    <row r="3855" spans="2:18" x14ac:dyDescent="0.25">
      <c r="B3855" t="s">
        <v>222</v>
      </c>
      <c r="C3855">
        <v>1003341</v>
      </c>
      <c r="D3855" t="s">
        <v>102</v>
      </c>
      <c r="E3855">
        <v>9003341</v>
      </c>
      <c r="F3855" t="s">
        <v>292</v>
      </c>
      <c r="G3855">
        <v>10971685</v>
      </c>
      <c r="H3855">
        <v>40</v>
      </c>
      <c r="I3855">
        <v>5402</v>
      </c>
      <c r="J3855" t="s">
        <v>32</v>
      </c>
      <c r="K3855">
        <f>L3855*IFERROR(INDEX('Información SKU'!$H$1:$H$54,MATCH(I3855,'Información SKU'!$A$1:$A$54,0),1),15)</f>
        <v>60</v>
      </c>
      <c r="L3855">
        <v>10</v>
      </c>
      <c r="M3855" s="13">
        <f>L3855/IFERROR(INDEX('Información SKU'!$K$1:$K$54,MATCH(I3855,'Información SKU'!$A$1:$A$54,0),1),40)</f>
        <v>0.16666666666666666</v>
      </c>
      <c r="N3855" s="3">
        <v>43490</v>
      </c>
      <c r="O3855" s="3" t="s">
        <v>362</v>
      </c>
      <c r="P3855" s="2">
        <v>2</v>
      </c>
      <c r="R3855" s="3"/>
    </row>
    <row r="3856" spans="2:18" x14ac:dyDescent="0.25">
      <c r="B3856" t="s">
        <v>222</v>
      </c>
      <c r="C3856">
        <v>1003341</v>
      </c>
      <c r="D3856" t="s">
        <v>102</v>
      </c>
      <c r="E3856">
        <v>9003341</v>
      </c>
      <c r="F3856" t="s">
        <v>292</v>
      </c>
      <c r="G3856">
        <v>10971685</v>
      </c>
      <c r="H3856">
        <v>50</v>
      </c>
      <c r="I3856">
        <v>509</v>
      </c>
      <c r="J3856" t="s">
        <v>0</v>
      </c>
      <c r="K3856">
        <f>L3856*IFERROR(INDEX('Información SKU'!$H$1:$H$54,MATCH(I3856,'Información SKU'!$A$1:$A$54,0),1),15)</f>
        <v>60</v>
      </c>
      <c r="L3856">
        <v>10</v>
      </c>
      <c r="M3856" s="13">
        <f>L3856/IFERROR(INDEX('Información SKU'!$K$1:$K$54,MATCH(I3856,'Información SKU'!$A$1:$A$54,0),1),40)</f>
        <v>0.125</v>
      </c>
      <c r="N3856" s="3">
        <v>43490</v>
      </c>
      <c r="O3856" s="3" t="s">
        <v>363</v>
      </c>
      <c r="P3856" s="2">
        <v>2</v>
      </c>
      <c r="R3856" s="3"/>
    </row>
    <row r="3857" spans="2:18" x14ac:dyDescent="0.25">
      <c r="B3857" t="s">
        <v>189</v>
      </c>
      <c r="C3857">
        <v>1007487</v>
      </c>
      <c r="D3857" t="s">
        <v>117</v>
      </c>
      <c r="E3857">
        <v>9007487</v>
      </c>
      <c r="F3857" t="s">
        <v>227</v>
      </c>
      <c r="G3857">
        <v>10971699</v>
      </c>
      <c r="H3857">
        <v>30</v>
      </c>
      <c r="I3857">
        <v>5274</v>
      </c>
      <c r="J3857" t="s">
        <v>72</v>
      </c>
      <c r="K3857">
        <f>L3857*IFERROR(INDEX('Información SKU'!$H$1:$H$54,MATCH(I3857,'Información SKU'!$A$1:$A$54,0),1),15)</f>
        <v>5040</v>
      </c>
      <c r="L3857">
        <v>630</v>
      </c>
      <c r="M3857" s="13">
        <f>L3857/IFERROR(INDEX('Información SKU'!$K$1:$K$54,MATCH(I3857,'Información SKU'!$A$1:$A$54,0),1),40)</f>
        <v>9</v>
      </c>
      <c r="N3857" s="3">
        <v>43490</v>
      </c>
      <c r="O3857" s="3" t="s">
        <v>364</v>
      </c>
      <c r="P3857" s="2">
        <v>3</v>
      </c>
      <c r="R3857" s="3"/>
    </row>
    <row r="3858" spans="2:18" x14ac:dyDescent="0.25">
      <c r="B3858" t="s">
        <v>189</v>
      </c>
      <c r="C3858">
        <v>1007487</v>
      </c>
      <c r="D3858" t="s">
        <v>117</v>
      </c>
      <c r="E3858">
        <v>9007487</v>
      </c>
      <c r="F3858" t="s">
        <v>227</v>
      </c>
      <c r="G3858">
        <v>10971699</v>
      </c>
      <c r="H3858">
        <v>20</v>
      </c>
      <c r="I3858">
        <v>5273</v>
      </c>
      <c r="J3858" t="s">
        <v>82</v>
      </c>
      <c r="K3858">
        <f>L3858*IFERROR(INDEX('Información SKU'!$H$1:$H$54,MATCH(I3858,'Información SKU'!$A$1:$A$54,0),1),15)</f>
        <v>5880</v>
      </c>
      <c r="L3858">
        <v>980</v>
      </c>
      <c r="M3858" s="13">
        <f>L3858/IFERROR(INDEX('Información SKU'!$K$1:$K$54,MATCH(I3858,'Información SKU'!$A$1:$A$54,0),1),40)</f>
        <v>14</v>
      </c>
      <c r="N3858" s="3">
        <v>43490</v>
      </c>
      <c r="O3858" s="3" t="s">
        <v>360</v>
      </c>
      <c r="P3858" s="2">
        <v>1</v>
      </c>
      <c r="R3858" s="3"/>
    </row>
    <row r="3859" spans="2:18" x14ac:dyDescent="0.25">
      <c r="B3859" t="s">
        <v>189</v>
      </c>
      <c r="C3859">
        <v>1007487</v>
      </c>
      <c r="D3859" t="s">
        <v>117</v>
      </c>
      <c r="E3859">
        <v>9007487</v>
      </c>
      <c r="F3859" t="s">
        <v>227</v>
      </c>
      <c r="G3859">
        <v>10971700</v>
      </c>
      <c r="H3859">
        <v>10</v>
      </c>
      <c r="I3859">
        <v>62</v>
      </c>
      <c r="J3859" t="s">
        <v>25</v>
      </c>
      <c r="K3859">
        <f>L3859*IFERROR(INDEX('Información SKU'!$H$1:$H$54,MATCH(I3859,'Información SKU'!$A$1:$A$54,0),1),15)</f>
        <v>4400</v>
      </c>
      <c r="L3859">
        <v>550</v>
      </c>
      <c r="M3859" s="13">
        <f>L3859/IFERROR(INDEX('Información SKU'!$K$1:$K$54,MATCH(I3859,'Información SKU'!$A$1:$A$54,0),1),40)</f>
        <v>11</v>
      </c>
      <c r="N3859" s="3">
        <v>43490</v>
      </c>
      <c r="O3859" s="3" t="s">
        <v>365</v>
      </c>
      <c r="P3859" s="2">
        <v>3</v>
      </c>
      <c r="R3859" s="3"/>
    </row>
    <row r="3860" spans="2:18" x14ac:dyDescent="0.25">
      <c r="B3860" t="s">
        <v>189</v>
      </c>
      <c r="C3860">
        <v>1007487</v>
      </c>
      <c r="D3860" t="s">
        <v>117</v>
      </c>
      <c r="E3860">
        <v>9007487</v>
      </c>
      <c r="F3860" t="s">
        <v>227</v>
      </c>
      <c r="G3860">
        <v>10971700</v>
      </c>
      <c r="H3860">
        <v>20</v>
      </c>
      <c r="I3860">
        <v>205</v>
      </c>
      <c r="J3860" t="s">
        <v>35</v>
      </c>
      <c r="K3860">
        <f>L3860*IFERROR(INDEX('Información SKU'!$H$1:$H$54,MATCH(I3860,'Información SKU'!$A$1:$A$54,0),1),15)</f>
        <v>1008</v>
      </c>
      <c r="L3860">
        <v>126</v>
      </c>
      <c r="M3860" s="13">
        <f>L3860/IFERROR(INDEX('Información SKU'!$K$1:$K$54,MATCH(I3860,'Información SKU'!$A$1:$A$54,0),1),40)</f>
        <v>3</v>
      </c>
      <c r="N3860" s="3">
        <v>43490</v>
      </c>
      <c r="O3860" s="3" t="s">
        <v>360</v>
      </c>
      <c r="P3860" s="2">
        <v>1</v>
      </c>
      <c r="R3860" s="3"/>
    </row>
    <row r="3861" spans="2:18" x14ac:dyDescent="0.25">
      <c r="B3861" t="s">
        <v>189</v>
      </c>
      <c r="C3861">
        <v>1007487</v>
      </c>
      <c r="D3861" t="s">
        <v>117</v>
      </c>
      <c r="E3861">
        <v>9007487</v>
      </c>
      <c r="F3861" t="s">
        <v>227</v>
      </c>
      <c r="G3861">
        <v>10971701</v>
      </c>
      <c r="H3861">
        <v>150</v>
      </c>
      <c r="I3861">
        <v>61</v>
      </c>
      <c r="J3861" t="s">
        <v>20</v>
      </c>
      <c r="K3861">
        <f>L3861*IFERROR(INDEX('Información SKU'!$H$1:$H$54,MATCH(I3861,'Información SKU'!$A$1:$A$54,0),1),15)</f>
        <v>4500</v>
      </c>
      <c r="L3861">
        <v>300</v>
      </c>
      <c r="M3861" s="13">
        <f>L3861/IFERROR(INDEX('Información SKU'!$K$1:$K$54,MATCH(I3861,'Información SKU'!$A$1:$A$54,0),1),40)</f>
        <v>5</v>
      </c>
      <c r="N3861" s="3">
        <v>43490</v>
      </c>
      <c r="O3861" s="3" t="s">
        <v>361</v>
      </c>
      <c r="P3861" s="2">
        <v>1</v>
      </c>
      <c r="R3861" s="3"/>
    </row>
    <row r="3862" spans="2:18" x14ac:dyDescent="0.25">
      <c r="B3862" t="s">
        <v>189</v>
      </c>
      <c r="C3862">
        <v>1007487</v>
      </c>
      <c r="D3862" t="s">
        <v>117</v>
      </c>
      <c r="E3862">
        <v>9007487</v>
      </c>
      <c r="F3862" t="s">
        <v>227</v>
      </c>
      <c r="G3862">
        <v>10971701</v>
      </c>
      <c r="H3862">
        <v>140</v>
      </c>
      <c r="I3862">
        <v>63</v>
      </c>
      <c r="J3862" t="s">
        <v>1</v>
      </c>
      <c r="K3862">
        <f>L3862*IFERROR(INDEX('Información SKU'!$H$1:$H$54,MATCH(I3862,'Información SKU'!$A$1:$A$54,0),1),15)</f>
        <v>630</v>
      </c>
      <c r="L3862">
        <v>42</v>
      </c>
      <c r="M3862" s="13">
        <f>L3862/IFERROR(INDEX('Información SKU'!$K$1:$K$54,MATCH(I3862,'Información SKU'!$A$1:$A$54,0),1),40)</f>
        <v>1</v>
      </c>
      <c r="N3862" s="3">
        <v>43490</v>
      </c>
      <c r="O3862" s="3" t="s">
        <v>360</v>
      </c>
      <c r="P3862" s="2">
        <v>1</v>
      </c>
      <c r="R3862" s="3"/>
    </row>
    <row r="3863" spans="2:18" x14ac:dyDescent="0.25">
      <c r="B3863" t="s">
        <v>189</v>
      </c>
      <c r="C3863">
        <v>1007487</v>
      </c>
      <c r="D3863" t="s">
        <v>117</v>
      </c>
      <c r="E3863">
        <v>9007487</v>
      </c>
      <c r="F3863" t="s">
        <v>227</v>
      </c>
      <c r="G3863">
        <v>10971701</v>
      </c>
      <c r="H3863">
        <v>90</v>
      </c>
      <c r="I3863">
        <v>2382</v>
      </c>
      <c r="J3863" t="s">
        <v>34</v>
      </c>
      <c r="K3863">
        <f>L3863*IFERROR(INDEX('Información SKU'!$H$1:$H$54,MATCH(I3863,'Información SKU'!$A$1:$A$54,0),1),15)</f>
        <v>576</v>
      </c>
      <c r="L3863">
        <v>96</v>
      </c>
      <c r="M3863" s="13">
        <f>L3863/IFERROR(INDEX('Información SKU'!$K$1:$K$54,MATCH(I3863,'Información SKU'!$A$1:$A$54,0),1),40)</f>
        <v>1</v>
      </c>
      <c r="N3863" s="3">
        <v>43490</v>
      </c>
      <c r="O3863" s="3" t="s">
        <v>364</v>
      </c>
      <c r="P3863" s="2">
        <v>3</v>
      </c>
      <c r="R3863" s="3"/>
    </row>
    <row r="3864" spans="2:18" x14ac:dyDescent="0.25">
      <c r="B3864" t="s">
        <v>189</v>
      </c>
      <c r="C3864">
        <v>1007487</v>
      </c>
      <c r="D3864" t="s">
        <v>117</v>
      </c>
      <c r="E3864">
        <v>9007487</v>
      </c>
      <c r="F3864" t="s">
        <v>227</v>
      </c>
      <c r="G3864">
        <v>10971701</v>
      </c>
      <c r="H3864">
        <v>80</v>
      </c>
      <c r="I3864">
        <v>2383</v>
      </c>
      <c r="J3864" t="s">
        <v>92</v>
      </c>
      <c r="K3864">
        <f>L3864*IFERROR(INDEX('Información SKU'!$H$1:$H$54,MATCH(I3864,'Información SKU'!$A$1:$A$54,0),1),15)</f>
        <v>1050</v>
      </c>
      <c r="L3864">
        <v>175</v>
      </c>
      <c r="M3864" s="13">
        <f>L3864/IFERROR(INDEX('Información SKU'!$K$1:$K$54,MATCH(I3864,'Información SKU'!$A$1:$A$54,0),1),40)</f>
        <v>1</v>
      </c>
      <c r="N3864" s="3">
        <v>43490</v>
      </c>
      <c r="O3864" s="3" t="s">
        <v>363</v>
      </c>
      <c r="P3864" s="2">
        <v>2</v>
      </c>
      <c r="R3864" s="3"/>
    </row>
    <row r="3865" spans="2:18" x14ac:dyDescent="0.25">
      <c r="B3865" t="s">
        <v>189</v>
      </c>
      <c r="C3865">
        <v>1007487</v>
      </c>
      <c r="D3865" t="s">
        <v>117</v>
      </c>
      <c r="E3865">
        <v>9007487</v>
      </c>
      <c r="F3865" t="s">
        <v>227</v>
      </c>
      <c r="G3865">
        <v>10971701</v>
      </c>
      <c r="H3865">
        <v>10</v>
      </c>
      <c r="I3865">
        <v>5235</v>
      </c>
      <c r="J3865" t="s">
        <v>90</v>
      </c>
      <c r="K3865">
        <f>L3865*IFERROR(INDEX('Información SKU'!$H$1:$H$54,MATCH(I3865,'Información SKU'!$A$1:$A$54,0),1),15)</f>
        <v>1008</v>
      </c>
      <c r="L3865">
        <v>84</v>
      </c>
      <c r="M3865" s="13">
        <f>L3865/IFERROR(INDEX('Información SKU'!$K$1:$K$54,MATCH(I3865,'Información SKU'!$A$1:$A$54,0),1),40)</f>
        <v>1.5555555555555556</v>
      </c>
      <c r="N3865" s="3">
        <v>43490</v>
      </c>
      <c r="O3865" s="3" t="s">
        <v>364</v>
      </c>
      <c r="P3865" s="2">
        <v>3</v>
      </c>
      <c r="R3865" s="3"/>
    </row>
    <row r="3866" spans="2:18" x14ac:dyDescent="0.25">
      <c r="B3866" t="s">
        <v>189</v>
      </c>
      <c r="C3866">
        <v>1007487</v>
      </c>
      <c r="D3866" t="s">
        <v>117</v>
      </c>
      <c r="E3866">
        <v>9007487</v>
      </c>
      <c r="F3866" t="s">
        <v>227</v>
      </c>
      <c r="G3866">
        <v>10971702</v>
      </c>
      <c r="H3866">
        <v>60</v>
      </c>
      <c r="I3866">
        <v>5246</v>
      </c>
      <c r="J3866" t="s">
        <v>73</v>
      </c>
      <c r="K3866">
        <f>L3866*IFERROR(INDEX('Información SKU'!$H$1:$H$54,MATCH(I3866,'Información SKU'!$A$1:$A$54,0),1),15)</f>
        <v>450</v>
      </c>
      <c r="L3866">
        <v>75</v>
      </c>
      <c r="M3866" s="13">
        <f>L3866/IFERROR(INDEX('Información SKU'!$K$1:$K$54,MATCH(I3866,'Información SKU'!$A$1:$A$54,0),1),40)</f>
        <v>1</v>
      </c>
      <c r="N3866" s="3">
        <v>43490</v>
      </c>
      <c r="O3866" s="3" t="s">
        <v>365</v>
      </c>
      <c r="P3866" s="2">
        <v>3</v>
      </c>
      <c r="R3866" s="3"/>
    </row>
    <row r="3867" spans="2:18" x14ac:dyDescent="0.25">
      <c r="B3867" t="s">
        <v>189</v>
      </c>
      <c r="C3867">
        <v>1001666</v>
      </c>
      <c r="D3867" t="s">
        <v>114</v>
      </c>
      <c r="E3867">
        <v>9001666</v>
      </c>
      <c r="F3867" t="s">
        <v>209</v>
      </c>
      <c r="G3867">
        <v>10971860</v>
      </c>
      <c r="H3867">
        <v>10</v>
      </c>
      <c r="I3867">
        <v>224</v>
      </c>
      <c r="J3867" t="s">
        <v>37</v>
      </c>
      <c r="K3867">
        <f>L3867*IFERROR(INDEX('Información SKU'!$H$1:$H$54,MATCH(I3867,'Información SKU'!$A$1:$A$54,0),1),15)</f>
        <v>1680</v>
      </c>
      <c r="L3867">
        <v>210</v>
      </c>
      <c r="M3867" s="13">
        <f>L3867/IFERROR(INDEX('Información SKU'!$K$1:$K$54,MATCH(I3867,'Información SKU'!$A$1:$A$54,0),1),40)</f>
        <v>5</v>
      </c>
      <c r="N3867" s="3">
        <v>43491</v>
      </c>
      <c r="O3867" s="3" t="s">
        <v>363</v>
      </c>
      <c r="P3867" s="2">
        <v>2</v>
      </c>
      <c r="R3867" s="3"/>
    </row>
    <row r="3868" spans="2:18" x14ac:dyDescent="0.25">
      <c r="B3868" t="s">
        <v>189</v>
      </c>
      <c r="C3868">
        <v>1001665</v>
      </c>
      <c r="D3868" t="s">
        <v>114</v>
      </c>
      <c r="E3868">
        <v>9001665</v>
      </c>
      <c r="F3868" t="s">
        <v>211</v>
      </c>
      <c r="G3868">
        <v>10971861</v>
      </c>
      <c r="H3868">
        <v>50</v>
      </c>
      <c r="I3868">
        <v>62</v>
      </c>
      <c r="J3868" t="s">
        <v>25</v>
      </c>
      <c r="K3868">
        <f>L3868*IFERROR(INDEX('Información SKU'!$H$1:$H$54,MATCH(I3868,'Información SKU'!$A$1:$A$54,0),1),15)</f>
        <v>1600</v>
      </c>
      <c r="L3868">
        <v>200</v>
      </c>
      <c r="M3868" s="13">
        <f>L3868/IFERROR(INDEX('Información SKU'!$K$1:$K$54,MATCH(I3868,'Información SKU'!$A$1:$A$54,0),1),40)</f>
        <v>4</v>
      </c>
      <c r="N3868" s="3">
        <v>43491</v>
      </c>
      <c r="O3868" s="3" t="s">
        <v>364</v>
      </c>
      <c r="P3868" s="2">
        <v>3</v>
      </c>
      <c r="R3868" s="3"/>
    </row>
    <row r="3869" spans="2:18" x14ac:dyDescent="0.25">
      <c r="B3869" t="s">
        <v>189</v>
      </c>
      <c r="C3869">
        <v>1001665</v>
      </c>
      <c r="D3869" t="s">
        <v>114</v>
      </c>
      <c r="E3869">
        <v>9001665</v>
      </c>
      <c r="F3869" t="s">
        <v>211</v>
      </c>
      <c r="G3869">
        <v>10971861</v>
      </c>
      <c r="H3869">
        <v>40</v>
      </c>
      <c r="I3869">
        <v>63</v>
      </c>
      <c r="J3869" t="s">
        <v>1</v>
      </c>
      <c r="K3869">
        <f>L3869*IFERROR(INDEX('Información SKU'!$H$1:$H$54,MATCH(I3869,'Información SKU'!$A$1:$A$54,0),1),15)</f>
        <v>630</v>
      </c>
      <c r="L3869">
        <v>42</v>
      </c>
      <c r="M3869" s="13">
        <f>L3869/IFERROR(INDEX('Información SKU'!$K$1:$K$54,MATCH(I3869,'Información SKU'!$A$1:$A$54,0),1),40)</f>
        <v>1</v>
      </c>
      <c r="N3869" s="3">
        <v>43491</v>
      </c>
      <c r="O3869" s="3" t="s">
        <v>365</v>
      </c>
      <c r="P3869" s="2">
        <v>3</v>
      </c>
      <c r="R3869" s="3"/>
    </row>
    <row r="3870" spans="2:18" x14ac:dyDescent="0.25">
      <c r="B3870" t="s">
        <v>189</v>
      </c>
      <c r="C3870">
        <v>1001665</v>
      </c>
      <c r="D3870" t="s">
        <v>114</v>
      </c>
      <c r="E3870">
        <v>9001665</v>
      </c>
      <c r="F3870" t="s">
        <v>211</v>
      </c>
      <c r="G3870">
        <v>10971861</v>
      </c>
      <c r="H3870">
        <v>30</v>
      </c>
      <c r="I3870">
        <v>205</v>
      </c>
      <c r="J3870" t="s">
        <v>35</v>
      </c>
      <c r="K3870">
        <f>L3870*IFERROR(INDEX('Información SKU'!$H$1:$H$54,MATCH(I3870,'Información SKU'!$A$1:$A$54,0),1),15)</f>
        <v>1344</v>
      </c>
      <c r="L3870">
        <v>168</v>
      </c>
      <c r="M3870" s="13">
        <f>L3870/IFERROR(INDEX('Información SKU'!$K$1:$K$54,MATCH(I3870,'Información SKU'!$A$1:$A$54,0),1),40)</f>
        <v>4</v>
      </c>
      <c r="N3870" s="3">
        <v>43491</v>
      </c>
      <c r="O3870" s="3" t="s">
        <v>362</v>
      </c>
      <c r="P3870" s="2">
        <v>2</v>
      </c>
      <c r="R3870" s="3"/>
    </row>
    <row r="3871" spans="2:18" x14ac:dyDescent="0.25">
      <c r="B3871" t="s">
        <v>189</v>
      </c>
      <c r="C3871">
        <v>1001665</v>
      </c>
      <c r="D3871" t="s">
        <v>114</v>
      </c>
      <c r="E3871">
        <v>9001665</v>
      </c>
      <c r="F3871" t="s">
        <v>211</v>
      </c>
      <c r="G3871">
        <v>10971862</v>
      </c>
      <c r="H3871">
        <v>80</v>
      </c>
      <c r="I3871">
        <v>2384</v>
      </c>
      <c r="J3871" t="s">
        <v>10</v>
      </c>
      <c r="K3871">
        <f>L3871*IFERROR(INDEX('Información SKU'!$H$1:$H$54,MATCH(I3871,'Información SKU'!$A$1:$A$54,0),1),15)</f>
        <v>2880</v>
      </c>
      <c r="L3871">
        <v>480</v>
      </c>
      <c r="M3871" s="13">
        <f>L3871/IFERROR(INDEX('Información SKU'!$K$1:$K$54,MATCH(I3871,'Información SKU'!$A$1:$A$54,0),1),40)</f>
        <v>5</v>
      </c>
      <c r="N3871" s="3">
        <v>43491</v>
      </c>
      <c r="O3871" s="3" t="s">
        <v>365</v>
      </c>
      <c r="P3871" s="2">
        <v>3</v>
      </c>
      <c r="R3871" s="3"/>
    </row>
    <row r="3872" spans="2:18" x14ac:dyDescent="0.25">
      <c r="B3872" t="s">
        <v>189</v>
      </c>
      <c r="C3872">
        <v>1001665</v>
      </c>
      <c r="D3872" t="s">
        <v>114</v>
      </c>
      <c r="E3872">
        <v>9001665</v>
      </c>
      <c r="F3872" t="s">
        <v>211</v>
      </c>
      <c r="G3872">
        <v>10971862</v>
      </c>
      <c r="H3872">
        <v>70</v>
      </c>
      <c r="I3872">
        <v>2382</v>
      </c>
      <c r="J3872" t="s">
        <v>34</v>
      </c>
      <c r="K3872">
        <f>L3872*IFERROR(INDEX('Información SKU'!$H$1:$H$54,MATCH(I3872,'Información SKU'!$A$1:$A$54,0),1),15)</f>
        <v>1728</v>
      </c>
      <c r="L3872">
        <v>288</v>
      </c>
      <c r="M3872" s="13">
        <f>L3872/IFERROR(INDEX('Información SKU'!$K$1:$K$54,MATCH(I3872,'Información SKU'!$A$1:$A$54,0),1),40)</f>
        <v>3</v>
      </c>
      <c r="N3872" s="3">
        <v>43491</v>
      </c>
      <c r="O3872" s="3" t="s">
        <v>361</v>
      </c>
      <c r="P3872" s="2">
        <v>1</v>
      </c>
      <c r="R3872" s="3"/>
    </row>
    <row r="3873" spans="2:18" x14ac:dyDescent="0.25">
      <c r="B3873" t="s">
        <v>189</v>
      </c>
      <c r="C3873">
        <v>1001665</v>
      </c>
      <c r="D3873" t="s">
        <v>114</v>
      </c>
      <c r="E3873">
        <v>9001665</v>
      </c>
      <c r="F3873" t="s">
        <v>211</v>
      </c>
      <c r="G3873">
        <v>10971862</v>
      </c>
      <c r="H3873">
        <v>90</v>
      </c>
      <c r="I3873">
        <v>2387</v>
      </c>
      <c r="J3873" t="s">
        <v>33</v>
      </c>
      <c r="K3873">
        <f>L3873*IFERROR(INDEX('Información SKU'!$H$1:$H$54,MATCH(I3873,'Información SKU'!$A$1:$A$54,0),1),15)</f>
        <v>2304</v>
      </c>
      <c r="L3873">
        <v>192</v>
      </c>
      <c r="M3873" s="13">
        <f>L3873/IFERROR(INDEX('Información SKU'!$K$1:$K$54,MATCH(I3873,'Información SKU'!$A$1:$A$54,0),1),40)</f>
        <v>2</v>
      </c>
      <c r="N3873" s="3">
        <v>43491</v>
      </c>
      <c r="O3873" s="3" t="s">
        <v>362</v>
      </c>
      <c r="P3873" s="2">
        <v>2</v>
      </c>
      <c r="R3873" s="3"/>
    </row>
    <row r="3874" spans="2:18" x14ac:dyDescent="0.25">
      <c r="B3874" t="s">
        <v>189</v>
      </c>
      <c r="C3874">
        <v>1001665</v>
      </c>
      <c r="D3874" t="s">
        <v>114</v>
      </c>
      <c r="E3874">
        <v>9001665</v>
      </c>
      <c r="F3874" t="s">
        <v>211</v>
      </c>
      <c r="G3874">
        <v>10971862</v>
      </c>
      <c r="H3874">
        <v>100</v>
      </c>
      <c r="I3874">
        <v>61</v>
      </c>
      <c r="J3874" t="s">
        <v>20</v>
      </c>
      <c r="K3874">
        <f>L3874*IFERROR(INDEX('Información SKU'!$H$1:$H$54,MATCH(I3874,'Información SKU'!$A$1:$A$54,0),1),15)</f>
        <v>900</v>
      </c>
      <c r="L3874">
        <v>60</v>
      </c>
      <c r="M3874" s="13">
        <f>L3874/IFERROR(INDEX('Información SKU'!$K$1:$K$54,MATCH(I3874,'Información SKU'!$A$1:$A$54,0),1),40)</f>
        <v>1</v>
      </c>
      <c r="N3874" s="3">
        <v>43491</v>
      </c>
      <c r="O3874" s="3" t="s">
        <v>360</v>
      </c>
      <c r="P3874" s="2">
        <v>1</v>
      </c>
      <c r="R3874" s="3"/>
    </row>
    <row r="3875" spans="2:18" x14ac:dyDescent="0.25">
      <c r="B3875" t="s">
        <v>189</v>
      </c>
      <c r="C3875">
        <v>1001665</v>
      </c>
      <c r="D3875" t="s">
        <v>114</v>
      </c>
      <c r="E3875">
        <v>9001665</v>
      </c>
      <c r="F3875" t="s">
        <v>211</v>
      </c>
      <c r="G3875">
        <v>10971862</v>
      </c>
      <c r="H3875">
        <v>110</v>
      </c>
      <c r="I3875">
        <v>62</v>
      </c>
      <c r="J3875" t="s">
        <v>25</v>
      </c>
      <c r="K3875">
        <f>L3875*IFERROR(INDEX('Información SKU'!$H$1:$H$54,MATCH(I3875,'Información SKU'!$A$1:$A$54,0),1),15)</f>
        <v>1600</v>
      </c>
      <c r="L3875">
        <v>200</v>
      </c>
      <c r="M3875" s="13">
        <f>L3875/IFERROR(INDEX('Información SKU'!$K$1:$K$54,MATCH(I3875,'Información SKU'!$A$1:$A$54,0),1),40)</f>
        <v>4</v>
      </c>
      <c r="N3875" s="3">
        <v>43491</v>
      </c>
      <c r="O3875" s="3" t="s">
        <v>365</v>
      </c>
      <c r="P3875" s="2">
        <v>3</v>
      </c>
      <c r="R3875" s="3"/>
    </row>
    <row r="3876" spans="2:18" x14ac:dyDescent="0.25">
      <c r="B3876" t="s">
        <v>189</v>
      </c>
      <c r="C3876">
        <v>1006465</v>
      </c>
      <c r="D3876" t="s">
        <v>114</v>
      </c>
      <c r="E3876">
        <v>9006465</v>
      </c>
      <c r="F3876" t="s">
        <v>210</v>
      </c>
      <c r="G3876">
        <v>10971864</v>
      </c>
      <c r="H3876">
        <v>40</v>
      </c>
      <c r="I3876">
        <v>510</v>
      </c>
      <c r="J3876" t="s">
        <v>30</v>
      </c>
      <c r="K3876">
        <f>L3876*IFERROR(INDEX('Información SKU'!$H$1:$H$54,MATCH(I3876,'Información SKU'!$A$1:$A$54,0),1),15)</f>
        <v>24</v>
      </c>
      <c r="L3876">
        <v>4</v>
      </c>
      <c r="M3876" s="13">
        <f>L3876/IFERROR(INDEX('Información SKU'!$K$1:$K$54,MATCH(I3876,'Información SKU'!$A$1:$A$54,0),1),40)</f>
        <v>0.08</v>
      </c>
      <c r="N3876" s="3">
        <v>43491</v>
      </c>
      <c r="O3876" s="3" t="s">
        <v>362</v>
      </c>
      <c r="P3876" s="2">
        <v>2</v>
      </c>
      <c r="R3876" s="3"/>
    </row>
    <row r="3877" spans="2:18" x14ac:dyDescent="0.25">
      <c r="B3877" t="s">
        <v>189</v>
      </c>
      <c r="C3877">
        <v>1001666</v>
      </c>
      <c r="D3877" t="s">
        <v>114</v>
      </c>
      <c r="E3877">
        <v>9001666</v>
      </c>
      <c r="F3877" t="s">
        <v>209</v>
      </c>
      <c r="G3877">
        <v>10971865</v>
      </c>
      <c r="H3877">
        <v>280</v>
      </c>
      <c r="I3877">
        <v>2382</v>
      </c>
      <c r="J3877" t="s">
        <v>34</v>
      </c>
      <c r="K3877">
        <f>L3877*IFERROR(INDEX('Información SKU'!$H$1:$H$54,MATCH(I3877,'Información SKU'!$A$1:$A$54,0),1),15)</f>
        <v>282</v>
      </c>
      <c r="L3877">
        <v>47</v>
      </c>
      <c r="M3877" s="13">
        <f>L3877/IFERROR(INDEX('Información SKU'!$K$1:$K$54,MATCH(I3877,'Información SKU'!$A$1:$A$54,0),1),40)</f>
        <v>0.48958333333333331</v>
      </c>
      <c r="N3877" s="3">
        <v>43491</v>
      </c>
      <c r="O3877" s="3" t="s">
        <v>363</v>
      </c>
      <c r="P3877" s="2">
        <v>2</v>
      </c>
      <c r="R3877" s="3"/>
    </row>
    <row r="3878" spans="2:18" x14ac:dyDescent="0.25">
      <c r="B3878" t="s">
        <v>189</v>
      </c>
      <c r="C3878">
        <v>1001666</v>
      </c>
      <c r="D3878" t="s">
        <v>114</v>
      </c>
      <c r="E3878">
        <v>9001666</v>
      </c>
      <c r="F3878" t="s">
        <v>209</v>
      </c>
      <c r="G3878">
        <v>10971865</v>
      </c>
      <c r="H3878">
        <v>290</v>
      </c>
      <c r="I3878">
        <v>2384</v>
      </c>
      <c r="J3878" t="s">
        <v>10</v>
      </c>
      <c r="K3878">
        <f>L3878*IFERROR(INDEX('Información SKU'!$H$1:$H$54,MATCH(I3878,'Información SKU'!$A$1:$A$54,0),1),15)</f>
        <v>12</v>
      </c>
      <c r="L3878">
        <v>2</v>
      </c>
      <c r="M3878" s="13">
        <f>L3878/IFERROR(INDEX('Información SKU'!$K$1:$K$54,MATCH(I3878,'Información SKU'!$A$1:$A$54,0),1),40)</f>
        <v>2.0833333333333332E-2</v>
      </c>
      <c r="N3878" s="3">
        <v>43491</v>
      </c>
      <c r="O3878" s="3" t="s">
        <v>362</v>
      </c>
      <c r="P3878" s="2">
        <v>2</v>
      </c>
      <c r="R3878" s="3"/>
    </row>
    <row r="3879" spans="2:18" x14ac:dyDescent="0.25">
      <c r="B3879" t="s">
        <v>189</v>
      </c>
      <c r="C3879">
        <v>1001666</v>
      </c>
      <c r="D3879" t="s">
        <v>114</v>
      </c>
      <c r="E3879">
        <v>9001666</v>
      </c>
      <c r="F3879" t="s">
        <v>209</v>
      </c>
      <c r="G3879">
        <v>10971865</v>
      </c>
      <c r="H3879">
        <v>300</v>
      </c>
      <c r="I3879">
        <v>2387</v>
      </c>
      <c r="J3879" t="s">
        <v>33</v>
      </c>
      <c r="K3879">
        <f>L3879*IFERROR(INDEX('Información SKU'!$H$1:$H$54,MATCH(I3879,'Información SKU'!$A$1:$A$54,0),1),15)</f>
        <v>780</v>
      </c>
      <c r="L3879">
        <v>65</v>
      </c>
      <c r="M3879" s="13">
        <f>L3879/IFERROR(INDEX('Información SKU'!$K$1:$K$54,MATCH(I3879,'Información SKU'!$A$1:$A$54,0),1),40)</f>
        <v>0.67708333333333337</v>
      </c>
      <c r="N3879" s="3">
        <v>43491</v>
      </c>
      <c r="O3879" s="3" t="s">
        <v>360</v>
      </c>
      <c r="P3879" s="2">
        <v>1</v>
      </c>
      <c r="R3879" s="3"/>
    </row>
    <row r="3880" spans="2:18" x14ac:dyDescent="0.25">
      <c r="B3880" t="s">
        <v>189</v>
      </c>
      <c r="C3880">
        <v>1001666</v>
      </c>
      <c r="D3880" t="s">
        <v>114</v>
      </c>
      <c r="E3880">
        <v>9001666</v>
      </c>
      <c r="F3880" t="s">
        <v>209</v>
      </c>
      <c r="G3880">
        <v>10971865</v>
      </c>
      <c r="H3880">
        <v>360</v>
      </c>
      <c r="I3880">
        <v>5268</v>
      </c>
      <c r="J3880" t="s">
        <v>83</v>
      </c>
      <c r="K3880">
        <f>L3880*IFERROR(INDEX('Información SKU'!$H$1:$H$54,MATCH(I3880,'Información SKU'!$A$1:$A$54,0),1),15)</f>
        <v>180</v>
      </c>
      <c r="L3880">
        <v>12</v>
      </c>
      <c r="M3880" s="13">
        <f>L3880/IFERROR(INDEX('Información SKU'!$K$1:$K$54,MATCH(I3880,'Información SKU'!$A$1:$A$54,0),1),40)</f>
        <v>0.17142857142857143</v>
      </c>
      <c r="N3880" s="3">
        <v>43491</v>
      </c>
      <c r="O3880" s="3" t="s">
        <v>361</v>
      </c>
      <c r="P3880" s="2">
        <v>1</v>
      </c>
      <c r="R3880" s="3"/>
    </row>
    <row r="3881" spans="2:18" x14ac:dyDescent="0.25">
      <c r="B3881" t="s">
        <v>189</v>
      </c>
      <c r="C3881">
        <v>1001666</v>
      </c>
      <c r="D3881" t="s">
        <v>114</v>
      </c>
      <c r="E3881">
        <v>9001666</v>
      </c>
      <c r="F3881" t="s">
        <v>209</v>
      </c>
      <c r="G3881">
        <v>10971865</v>
      </c>
      <c r="H3881">
        <v>380</v>
      </c>
      <c r="I3881">
        <v>5402</v>
      </c>
      <c r="J3881" t="s">
        <v>32</v>
      </c>
      <c r="K3881">
        <f>L3881*IFERROR(INDEX('Información SKU'!$H$1:$H$54,MATCH(I3881,'Información SKU'!$A$1:$A$54,0),1),15)</f>
        <v>30</v>
      </c>
      <c r="L3881">
        <v>5</v>
      </c>
      <c r="M3881" s="13">
        <f>L3881/IFERROR(INDEX('Información SKU'!$K$1:$K$54,MATCH(I3881,'Información SKU'!$A$1:$A$54,0),1),40)</f>
        <v>8.3333333333333329E-2</v>
      </c>
      <c r="N3881" s="3">
        <v>43491</v>
      </c>
      <c r="O3881" s="3" t="s">
        <v>363</v>
      </c>
      <c r="P3881" s="2">
        <v>2</v>
      </c>
      <c r="R3881" s="3"/>
    </row>
    <row r="3882" spans="2:18" x14ac:dyDescent="0.25">
      <c r="B3882" t="s">
        <v>189</v>
      </c>
      <c r="C3882">
        <v>1001666</v>
      </c>
      <c r="D3882" t="s">
        <v>114</v>
      </c>
      <c r="E3882">
        <v>9001666</v>
      </c>
      <c r="F3882" t="s">
        <v>209</v>
      </c>
      <c r="G3882">
        <v>10971865</v>
      </c>
      <c r="H3882">
        <v>220</v>
      </c>
      <c r="I3882">
        <v>1199</v>
      </c>
      <c r="J3882" t="s">
        <v>26</v>
      </c>
      <c r="K3882">
        <f>L3882*IFERROR(INDEX('Información SKU'!$H$1:$H$54,MATCH(I3882,'Información SKU'!$A$1:$A$54,0),1),15)</f>
        <v>276</v>
      </c>
      <c r="L3882">
        <v>23</v>
      </c>
      <c r="M3882" s="13">
        <f>L3882/IFERROR(INDEX('Información SKU'!$K$1:$K$54,MATCH(I3882,'Información SKU'!$A$1:$A$54,0),1),40)</f>
        <v>0.38333333333333336</v>
      </c>
      <c r="N3882" s="3">
        <v>43491</v>
      </c>
      <c r="O3882" s="3" t="s">
        <v>363</v>
      </c>
      <c r="P3882" s="2">
        <v>2</v>
      </c>
      <c r="R3882" s="3"/>
    </row>
    <row r="3883" spans="2:18" x14ac:dyDescent="0.25">
      <c r="B3883" t="s">
        <v>189</v>
      </c>
      <c r="C3883">
        <v>1001666</v>
      </c>
      <c r="D3883" t="s">
        <v>114</v>
      </c>
      <c r="E3883">
        <v>9001666</v>
      </c>
      <c r="F3883" t="s">
        <v>209</v>
      </c>
      <c r="G3883">
        <v>10971865</v>
      </c>
      <c r="H3883">
        <v>10</v>
      </c>
      <c r="I3883">
        <v>42</v>
      </c>
      <c r="J3883" t="s">
        <v>15</v>
      </c>
      <c r="K3883">
        <f>L3883*IFERROR(INDEX('Información SKU'!$H$1:$H$54,MATCH(I3883,'Información SKU'!$A$1:$A$54,0),1),15)</f>
        <v>36</v>
      </c>
      <c r="L3883">
        <v>3</v>
      </c>
      <c r="M3883" s="13">
        <f>L3883/IFERROR(INDEX('Información SKU'!$K$1:$K$54,MATCH(I3883,'Información SKU'!$A$1:$A$54,0),1),40)</f>
        <v>0.06</v>
      </c>
      <c r="N3883" s="3">
        <v>43491</v>
      </c>
      <c r="O3883" s="3" t="s">
        <v>365</v>
      </c>
      <c r="P3883" s="2">
        <v>3</v>
      </c>
      <c r="R3883" s="3"/>
    </row>
    <row r="3884" spans="2:18" x14ac:dyDescent="0.25">
      <c r="B3884" t="s">
        <v>189</v>
      </c>
      <c r="C3884">
        <v>1001666</v>
      </c>
      <c r="D3884" t="s">
        <v>114</v>
      </c>
      <c r="E3884">
        <v>9001666</v>
      </c>
      <c r="F3884" t="s">
        <v>209</v>
      </c>
      <c r="G3884">
        <v>10971865</v>
      </c>
      <c r="H3884">
        <v>40</v>
      </c>
      <c r="I3884">
        <v>224</v>
      </c>
      <c r="J3884" t="s">
        <v>37</v>
      </c>
      <c r="K3884">
        <f>L3884*IFERROR(INDEX('Información SKU'!$H$1:$H$54,MATCH(I3884,'Información SKU'!$A$1:$A$54,0),1),15)</f>
        <v>192</v>
      </c>
      <c r="L3884">
        <v>24</v>
      </c>
      <c r="M3884" s="13">
        <f>L3884/IFERROR(INDEX('Información SKU'!$K$1:$K$54,MATCH(I3884,'Información SKU'!$A$1:$A$54,0),1),40)</f>
        <v>0.5714285714285714</v>
      </c>
      <c r="N3884" s="3">
        <v>43491</v>
      </c>
      <c r="O3884" s="3" t="s">
        <v>360</v>
      </c>
      <c r="P3884" s="2">
        <v>1</v>
      </c>
      <c r="R3884" s="3"/>
    </row>
    <row r="3885" spans="2:18" x14ac:dyDescent="0.25">
      <c r="B3885" t="s">
        <v>189</v>
      </c>
      <c r="C3885">
        <v>1001666</v>
      </c>
      <c r="D3885" t="s">
        <v>114</v>
      </c>
      <c r="E3885">
        <v>9001666</v>
      </c>
      <c r="F3885" t="s">
        <v>209</v>
      </c>
      <c r="G3885">
        <v>10971865</v>
      </c>
      <c r="H3885">
        <v>120</v>
      </c>
      <c r="I3885">
        <v>320</v>
      </c>
      <c r="J3885" t="s">
        <v>31</v>
      </c>
      <c r="K3885">
        <f>L3885*IFERROR(INDEX('Información SKU'!$H$1:$H$54,MATCH(I3885,'Información SKU'!$A$1:$A$54,0),1),15)</f>
        <v>375</v>
      </c>
      <c r="L3885">
        <v>25</v>
      </c>
      <c r="M3885" s="13">
        <f>L3885/IFERROR(INDEX('Información SKU'!$K$1:$K$54,MATCH(I3885,'Información SKU'!$A$1:$A$54,0),1),40)</f>
        <v>0.32051282051282054</v>
      </c>
      <c r="N3885" s="3">
        <v>43491</v>
      </c>
      <c r="O3885" s="3" t="s">
        <v>363</v>
      </c>
      <c r="P3885" s="2">
        <v>2</v>
      </c>
      <c r="R3885" s="3"/>
    </row>
    <row r="3886" spans="2:18" x14ac:dyDescent="0.25">
      <c r="B3886" t="s">
        <v>189</v>
      </c>
      <c r="C3886">
        <v>1001666</v>
      </c>
      <c r="D3886" t="s">
        <v>114</v>
      </c>
      <c r="E3886">
        <v>9001666</v>
      </c>
      <c r="F3886" t="s">
        <v>209</v>
      </c>
      <c r="G3886">
        <v>10971865</v>
      </c>
      <c r="H3886">
        <v>160</v>
      </c>
      <c r="I3886">
        <v>420</v>
      </c>
      <c r="J3886" t="s">
        <v>11</v>
      </c>
      <c r="K3886">
        <f>L3886*IFERROR(INDEX('Información SKU'!$H$1:$H$54,MATCH(I3886,'Información SKU'!$A$1:$A$54,0),1),15)</f>
        <v>120</v>
      </c>
      <c r="L3886">
        <v>8</v>
      </c>
      <c r="M3886" s="13">
        <f>L3886/IFERROR(INDEX('Información SKU'!$K$1:$K$54,MATCH(I3886,'Información SKU'!$A$1:$A$54,0),1),40)</f>
        <v>0.10256410256410256</v>
      </c>
      <c r="N3886" s="3">
        <v>43491</v>
      </c>
      <c r="O3886" s="3" t="s">
        <v>362</v>
      </c>
      <c r="P3886" s="2">
        <v>2</v>
      </c>
      <c r="R3886" s="3"/>
    </row>
    <row r="3887" spans="2:18" x14ac:dyDescent="0.25">
      <c r="B3887" t="s">
        <v>189</v>
      </c>
      <c r="C3887">
        <v>1001666</v>
      </c>
      <c r="D3887" t="s">
        <v>114</v>
      </c>
      <c r="E3887">
        <v>9001666</v>
      </c>
      <c r="F3887" t="s">
        <v>209</v>
      </c>
      <c r="G3887">
        <v>10971865</v>
      </c>
      <c r="H3887">
        <v>170</v>
      </c>
      <c r="I3887">
        <v>460</v>
      </c>
      <c r="J3887" t="s">
        <v>38</v>
      </c>
      <c r="K3887">
        <f>L3887*IFERROR(INDEX('Información SKU'!$H$1:$H$54,MATCH(I3887,'Información SKU'!$A$1:$A$54,0),1),15)</f>
        <v>180</v>
      </c>
      <c r="L3887">
        <v>12</v>
      </c>
      <c r="M3887" s="13">
        <f>L3887/IFERROR(INDEX('Información SKU'!$K$1:$K$54,MATCH(I3887,'Información SKU'!$A$1:$A$54,0),1),40)</f>
        <v>0.15384615384615385</v>
      </c>
      <c r="N3887" s="3">
        <v>43491</v>
      </c>
      <c r="O3887" s="3" t="s">
        <v>360</v>
      </c>
      <c r="P3887" s="2">
        <v>1</v>
      </c>
      <c r="R3887" s="3"/>
    </row>
    <row r="3888" spans="2:18" x14ac:dyDescent="0.25">
      <c r="B3888" t="s">
        <v>189</v>
      </c>
      <c r="C3888">
        <v>1001666</v>
      </c>
      <c r="D3888" t="s">
        <v>114</v>
      </c>
      <c r="E3888">
        <v>9001666</v>
      </c>
      <c r="F3888" t="s">
        <v>209</v>
      </c>
      <c r="G3888">
        <v>10971865</v>
      </c>
      <c r="H3888">
        <v>180</v>
      </c>
      <c r="I3888">
        <v>509</v>
      </c>
      <c r="J3888" t="s">
        <v>0</v>
      </c>
      <c r="K3888">
        <f>L3888*IFERROR(INDEX('Información SKU'!$H$1:$H$54,MATCH(I3888,'Información SKU'!$A$1:$A$54,0),1),15)</f>
        <v>240</v>
      </c>
      <c r="L3888">
        <v>40</v>
      </c>
      <c r="M3888" s="13">
        <f>L3888/IFERROR(INDEX('Información SKU'!$K$1:$K$54,MATCH(I3888,'Información SKU'!$A$1:$A$54,0),1),40)</f>
        <v>0.5</v>
      </c>
      <c r="N3888" s="3">
        <v>43491</v>
      </c>
      <c r="O3888" s="3" t="s">
        <v>360</v>
      </c>
      <c r="P3888" s="2">
        <v>1</v>
      </c>
      <c r="R3888" s="3"/>
    </row>
    <row r="3889" spans="2:18" x14ac:dyDescent="0.25">
      <c r="B3889" t="s">
        <v>189</v>
      </c>
      <c r="C3889">
        <v>1001666</v>
      </c>
      <c r="D3889" t="s">
        <v>114</v>
      </c>
      <c r="E3889">
        <v>9001666</v>
      </c>
      <c r="F3889" t="s">
        <v>209</v>
      </c>
      <c r="G3889">
        <v>10971865</v>
      </c>
      <c r="H3889">
        <v>190</v>
      </c>
      <c r="I3889">
        <v>510</v>
      </c>
      <c r="J3889" t="s">
        <v>30</v>
      </c>
      <c r="K3889">
        <f>L3889*IFERROR(INDEX('Información SKU'!$H$1:$H$54,MATCH(I3889,'Información SKU'!$A$1:$A$54,0),1),15)</f>
        <v>12</v>
      </c>
      <c r="L3889">
        <v>2</v>
      </c>
      <c r="M3889" s="13">
        <f>L3889/IFERROR(INDEX('Información SKU'!$K$1:$K$54,MATCH(I3889,'Información SKU'!$A$1:$A$54,0),1),40)</f>
        <v>0.04</v>
      </c>
      <c r="N3889" s="3">
        <v>43491</v>
      </c>
      <c r="O3889" s="3" t="s">
        <v>364</v>
      </c>
      <c r="P3889" s="2">
        <v>3</v>
      </c>
      <c r="R3889" s="3"/>
    </row>
    <row r="3890" spans="2:18" x14ac:dyDescent="0.25">
      <c r="B3890" t="s">
        <v>189</v>
      </c>
      <c r="C3890">
        <v>1001666</v>
      </c>
      <c r="D3890" t="s">
        <v>114</v>
      </c>
      <c r="E3890">
        <v>9001666</v>
      </c>
      <c r="F3890" t="s">
        <v>209</v>
      </c>
      <c r="G3890">
        <v>10971865</v>
      </c>
      <c r="H3890">
        <v>200</v>
      </c>
      <c r="I3890">
        <v>522</v>
      </c>
      <c r="J3890" t="s">
        <v>6</v>
      </c>
      <c r="K3890">
        <f>L3890*IFERROR(INDEX('Información SKU'!$H$1:$H$54,MATCH(I3890,'Información SKU'!$A$1:$A$54,0),1),15)</f>
        <v>120</v>
      </c>
      <c r="L3890">
        <v>8</v>
      </c>
      <c r="M3890" s="13">
        <f>L3890/IFERROR(INDEX('Información SKU'!$K$1:$K$54,MATCH(I3890,'Información SKU'!$A$1:$A$54,0),1),40)</f>
        <v>0.13333333333333333</v>
      </c>
      <c r="N3890" s="3">
        <v>43491</v>
      </c>
      <c r="O3890" s="3" t="s">
        <v>362</v>
      </c>
      <c r="P3890" s="2">
        <v>2</v>
      </c>
      <c r="R3890" s="3"/>
    </row>
    <row r="3891" spans="2:18" x14ac:dyDescent="0.25">
      <c r="B3891" t="s">
        <v>189</v>
      </c>
      <c r="C3891">
        <v>1001666</v>
      </c>
      <c r="D3891" t="s">
        <v>114</v>
      </c>
      <c r="E3891">
        <v>9001666</v>
      </c>
      <c r="F3891" t="s">
        <v>209</v>
      </c>
      <c r="G3891">
        <v>10971865</v>
      </c>
      <c r="H3891">
        <v>210</v>
      </c>
      <c r="I3891">
        <v>527</v>
      </c>
      <c r="J3891" t="s">
        <v>80</v>
      </c>
      <c r="K3891">
        <f>L3891*IFERROR(INDEX('Información SKU'!$H$1:$H$54,MATCH(I3891,'Información SKU'!$A$1:$A$54,0),1),15)</f>
        <v>150</v>
      </c>
      <c r="L3891">
        <v>10</v>
      </c>
      <c r="M3891" s="13">
        <f>L3891/IFERROR(INDEX('Información SKU'!$K$1:$K$54,MATCH(I3891,'Información SKU'!$A$1:$A$54,0),1),40)</f>
        <v>0.16666666666666666</v>
      </c>
      <c r="N3891" s="3">
        <v>43491</v>
      </c>
      <c r="O3891" s="3" t="s">
        <v>361</v>
      </c>
      <c r="P3891" s="2">
        <v>1</v>
      </c>
      <c r="R3891" s="3"/>
    </row>
    <row r="3892" spans="2:18" x14ac:dyDescent="0.25">
      <c r="B3892" t="s">
        <v>189</v>
      </c>
      <c r="C3892">
        <v>1001665</v>
      </c>
      <c r="D3892" t="s">
        <v>114</v>
      </c>
      <c r="E3892">
        <v>9001665</v>
      </c>
      <c r="F3892" t="s">
        <v>211</v>
      </c>
      <c r="G3892">
        <v>10971866</v>
      </c>
      <c r="H3892">
        <v>370</v>
      </c>
      <c r="I3892">
        <v>2387</v>
      </c>
      <c r="J3892" t="s">
        <v>33</v>
      </c>
      <c r="K3892">
        <f>L3892*IFERROR(INDEX('Información SKU'!$H$1:$H$54,MATCH(I3892,'Información SKU'!$A$1:$A$54,0),1),15)</f>
        <v>708</v>
      </c>
      <c r="L3892">
        <v>59</v>
      </c>
      <c r="M3892" s="13">
        <f>L3892/IFERROR(INDEX('Información SKU'!$K$1:$K$54,MATCH(I3892,'Información SKU'!$A$1:$A$54,0),1),40)</f>
        <v>0.61458333333333337</v>
      </c>
      <c r="N3892" s="3">
        <v>43491</v>
      </c>
      <c r="O3892" s="3" t="s">
        <v>360</v>
      </c>
      <c r="P3892" s="2">
        <v>1</v>
      </c>
      <c r="R3892" s="3"/>
    </row>
    <row r="3893" spans="2:18" x14ac:dyDescent="0.25">
      <c r="B3893" t="s">
        <v>189</v>
      </c>
      <c r="C3893">
        <v>1001665</v>
      </c>
      <c r="D3893" t="s">
        <v>114</v>
      </c>
      <c r="E3893">
        <v>9001665</v>
      </c>
      <c r="F3893" t="s">
        <v>211</v>
      </c>
      <c r="G3893">
        <v>10971866</v>
      </c>
      <c r="H3893">
        <v>360</v>
      </c>
      <c r="I3893">
        <v>2384</v>
      </c>
      <c r="J3893" t="s">
        <v>10</v>
      </c>
      <c r="K3893">
        <f>L3893*IFERROR(INDEX('Información SKU'!$H$1:$H$54,MATCH(I3893,'Información SKU'!$A$1:$A$54,0),1),15)</f>
        <v>396</v>
      </c>
      <c r="L3893">
        <v>66</v>
      </c>
      <c r="M3893" s="13">
        <f>L3893/IFERROR(INDEX('Información SKU'!$K$1:$K$54,MATCH(I3893,'Información SKU'!$A$1:$A$54,0),1),40)</f>
        <v>0.6875</v>
      </c>
      <c r="N3893" s="3">
        <v>43491</v>
      </c>
      <c r="O3893" s="3" t="s">
        <v>360</v>
      </c>
      <c r="P3893" s="2">
        <v>1</v>
      </c>
      <c r="R3893" s="3"/>
    </row>
    <row r="3894" spans="2:18" x14ac:dyDescent="0.25">
      <c r="B3894" t="s">
        <v>189</v>
      </c>
      <c r="C3894">
        <v>1001665</v>
      </c>
      <c r="D3894" t="s">
        <v>114</v>
      </c>
      <c r="E3894">
        <v>9001665</v>
      </c>
      <c r="F3894" t="s">
        <v>211</v>
      </c>
      <c r="G3894">
        <v>10971866</v>
      </c>
      <c r="H3894">
        <v>350</v>
      </c>
      <c r="I3894">
        <v>2382</v>
      </c>
      <c r="J3894" t="s">
        <v>34</v>
      </c>
      <c r="K3894">
        <f>L3894*IFERROR(INDEX('Información SKU'!$H$1:$H$54,MATCH(I3894,'Información SKU'!$A$1:$A$54,0),1),15)</f>
        <v>126</v>
      </c>
      <c r="L3894">
        <v>21</v>
      </c>
      <c r="M3894" s="13">
        <f>L3894/IFERROR(INDEX('Información SKU'!$K$1:$K$54,MATCH(I3894,'Información SKU'!$A$1:$A$54,0),1),40)</f>
        <v>0.21875</v>
      </c>
      <c r="N3894" s="3">
        <v>43491</v>
      </c>
      <c r="O3894" s="3" t="s">
        <v>364</v>
      </c>
      <c r="P3894" s="2">
        <v>3</v>
      </c>
      <c r="R3894" s="3"/>
    </row>
    <row r="3895" spans="2:18" x14ac:dyDescent="0.25">
      <c r="B3895" t="s">
        <v>189</v>
      </c>
      <c r="C3895">
        <v>1001665</v>
      </c>
      <c r="D3895" t="s">
        <v>114</v>
      </c>
      <c r="E3895">
        <v>9001665</v>
      </c>
      <c r="F3895" t="s">
        <v>211</v>
      </c>
      <c r="G3895">
        <v>10971866</v>
      </c>
      <c r="H3895">
        <v>280</v>
      </c>
      <c r="I3895">
        <v>1199</v>
      </c>
      <c r="J3895" t="s">
        <v>26</v>
      </c>
      <c r="K3895">
        <f>L3895*IFERROR(INDEX('Información SKU'!$H$1:$H$54,MATCH(I3895,'Información SKU'!$A$1:$A$54,0),1),15)</f>
        <v>144</v>
      </c>
      <c r="L3895">
        <v>12</v>
      </c>
      <c r="M3895" s="13">
        <f>L3895/IFERROR(INDEX('Información SKU'!$K$1:$K$54,MATCH(I3895,'Información SKU'!$A$1:$A$54,0),1),40)</f>
        <v>0.2</v>
      </c>
      <c r="N3895" s="3">
        <v>43491</v>
      </c>
      <c r="O3895" s="3" t="s">
        <v>362</v>
      </c>
      <c r="P3895" s="2">
        <v>2</v>
      </c>
      <c r="R3895" s="3"/>
    </row>
    <row r="3896" spans="2:18" x14ac:dyDescent="0.25">
      <c r="B3896" t="s">
        <v>189</v>
      </c>
      <c r="C3896">
        <v>1001665</v>
      </c>
      <c r="D3896" t="s">
        <v>114</v>
      </c>
      <c r="E3896">
        <v>9001665</v>
      </c>
      <c r="F3896" t="s">
        <v>211</v>
      </c>
      <c r="G3896">
        <v>10971866</v>
      </c>
      <c r="H3896">
        <v>460</v>
      </c>
      <c r="I3896">
        <v>5268</v>
      </c>
      <c r="J3896" t="s">
        <v>83</v>
      </c>
      <c r="K3896">
        <f>L3896*IFERROR(INDEX('Información SKU'!$H$1:$H$54,MATCH(I3896,'Información SKU'!$A$1:$A$54,0),1),15)</f>
        <v>360</v>
      </c>
      <c r="L3896">
        <v>24</v>
      </c>
      <c r="M3896" s="13">
        <f>L3896/IFERROR(INDEX('Información SKU'!$K$1:$K$54,MATCH(I3896,'Información SKU'!$A$1:$A$54,0),1),40)</f>
        <v>0.34285714285714286</v>
      </c>
      <c r="N3896" s="3">
        <v>43491</v>
      </c>
      <c r="O3896" s="3" t="s">
        <v>361</v>
      </c>
      <c r="P3896" s="2">
        <v>1</v>
      </c>
      <c r="R3896" s="3"/>
    </row>
    <row r="3897" spans="2:18" x14ac:dyDescent="0.25">
      <c r="B3897" t="s">
        <v>189</v>
      </c>
      <c r="C3897">
        <v>1001665</v>
      </c>
      <c r="D3897" t="s">
        <v>114</v>
      </c>
      <c r="E3897">
        <v>9001665</v>
      </c>
      <c r="F3897" t="s">
        <v>211</v>
      </c>
      <c r="G3897">
        <v>10971866</v>
      </c>
      <c r="H3897">
        <v>470</v>
      </c>
      <c r="I3897">
        <v>5402</v>
      </c>
      <c r="J3897" t="s">
        <v>32</v>
      </c>
      <c r="K3897">
        <f>L3897*IFERROR(INDEX('Información SKU'!$H$1:$H$54,MATCH(I3897,'Información SKU'!$A$1:$A$54,0),1),15)</f>
        <v>12</v>
      </c>
      <c r="L3897">
        <v>2</v>
      </c>
      <c r="M3897" s="13">
        <f>L3897/IFERROR(INDEX('Información SKU'!$K$1:$K$54,MATCH(I3897,'Información SKU'!$A$1:$A$54,0),1),40)</f>
        <v>3.3333333333333333E-2</v>
      </c>
      <c r="N3897" s="3">
        <v>43491</v>
      </c>
      <c r="O3897" s="3" t="s">
        <v>364</v>
      </c>
      <c r="P3897" s="2">
        <v>3</v>
      </c>
      <c r="R3897" s="3"/>
    </row>
    <row r="3898" spans="2:18" x14ac:dyDescent="0.25">
      <c r="B3898" t="s">
        <v>189</v>
      </c>
      <c r="C3898">
        <v>1001665</v>
      </c>
      <c r="D3898" t="s">
        <v>114</v>
      </c>
      <c r="E3898">
        <v>9001665</v>
      </c>
      <c r="F3898" t="s">
        <v>211</v>
      </c>
      <c r="G3898">
        <v>10971866</v>
      </c>
      <c r="H3898">
        <v>10</v>
      </c>
      <c r="I3898">
        <v>320</v>
      </c>
      <c r="J3898" t="s">
        <v>31</v>
      </c>
      <c r="K3898">
        <f>L3898*IFERROR(INDEX('Información SKU'!$H$1:$H$54,MATCH(I3898,'Información SKU'!$A$1:$A$54,0),1),15)</f>
        <v>555</v>
      </c>
      <c r="L3898">
        <v>37</v>
      </c>
      <c r="M3898" s="13">
        <f>L3898/IFERROR(INDEX('Información SKU'!$K$1:$K$54,MATCH(I3898,'Información SKU'!$A$1:$A$54,0),1),40)</f>
        <v>0.47435897435897434</v>
      </c>
      <c r="N3898" s="3">
        <v>43491</v>
      </c>
      <c r="O3898" s="3" t="s">
        <v>361</v>
      </c>
      <c r="P3898" s="2">
        <v>1</v>
      </c>
      <c r="R3898" s="3"/>
    </row>
    <row r="3899" spans="2:18" x14ac:dyDescent="0.25">
      <c r="B3899" t="s">
        <v>189</v>
      </c>
      <c r="C3899">
        <v>1001665</v>
      </c>
      <c r="D3899" t="s">
        <v>114</v>
      </c>
      <c r="E3899">
        <v>9001665</v>
      </c>
      <c r="F3899" t="s">
        <v>211</v>
      </c>
      <c r="G3899">
        <v>10971866</v>
      </c>
      <c r="H3899">
        <v>20</v>
      </c>
      <c r="I3899">
        <v>61</v>
      </c>
      <c r="J3899" t="s">
        <v>20</v>
      </c>
      <c r="K3899">
        <f>L3899*IFERROR(INDEX('Información SKU'!$H$1:$H$54,MATCH(I3899,'Información SKU'!$A$1:$A$54,0),1),15)</f>
        <v>885</v>
      </c>
      <c r="L3899">
        <v>59</v>
      </c>
      <c r="M3899" s="13">
        <f>L3899/IFERROR(INDEX('Información SKU'!$K$1:$K$54,MATCH(I3899,'Información SKU'!$A$1:$A$54,0),1),40)</f>
        <v>0.98333333333333328</v>
      </c>
      <c r="N3899" s="3">
        <v>43491</v>
      </c>
      <c r="O3899" s="3" t="s">
        <v>361</v>
      </c>
      <c r="P3899" s="2">
        <v>1</v>
      </c>
      <c r="R3899" s="3"/>
    </row>
    <row r="3900" spans="2:18" x14ac:dyDescent="0.25">
      <c r="B3900" t="s">
        <v>189</v>
      </c>
      <c r="C3900">
        <v>1001665</v>
      </c>
      <c r="D3900" t="s">
        <v>114</v>
      </c>
      <c r="E3900">
        <v>9001665</v>
      </c>
      <c r="F3900" t="s">
        <v>211</v>
      </c>
      <c r="G3900">
        <v>10971866</v>
      </c>
      <c r="H3900">
        <v>30</v>
      </c>
      <c r="I3900">
        <v>62</v>
      </c>
      <c r="J3900" t="s">
        <v>25</v>
      </c>
      <c r="K3900">
        <f>L3900*IFERROR(INDEX('Información SKU'!$H$1:$H$54,MATCH(I3900,'Información SKU'!$A$1:$A$54,0),1),15)</f>
        <v>264</v>
      </c>
      <c r="L3900">
        <v>33</v>
      </c>
      <c r="M3900" s="13">
        <f>L3900/IFERROR(INDEX('Información SKU'!$K$1:$K$54,MATCH(I3900,'Información SKU'!$A$1:$A$54,0),1),40)</f>
        <v>0.66</v>
      </c>
      <c r="N3900" s="3">
        <v>43491</v>
      </c>
      <c r="O3900" s="3" t="s">
        <v>362</v>
      </c>
      <c r="P3900" s="2">
        <v>2</v>
      </c>
      <c r="R3900" s="3"/>
    </row>
    <row r="3901" spans="2:18" x14ac:dyDescent="0.25">
      <c r="B3901" t="s">
        <v>189</v>
      </c>
      <c r="C3901">
        <v>1001665</v>
      </c>
      <c r="D3901" t="s">
        <v>114</v>
      </c>
      <c r="E3901">
        <v>9001665</v>
      </c>
      <c r="F3901" t="s">
        <v>211</v>
      </c>
      <c r="G3901">
        <v>10971866</v>
      </c>
      <c r="H3901">
        <v>40</v>
      </c>
      <c r="I3901">
        <v>63</v>
      </c>
      <c r="J3901" t="s">
        <v>1</v>
      </c>
      <c r="K3901">
        <f>L3901*IFERROR(INDEX('Información SKU'!$H$1:$H$54,MATCH(I3901,'Información SKU'!$A$1:$A$54,0),1),15)</f>
        <v>525</v>
      </c>
      <c r="L3901">
        <v>35</v>
      </c>
      <c r="M3901" s="13">
        <f>L3901/IFERROR(INDEX('Información SKU'!$K$1:$K$54,MATCH(I3901,'Información SKU'!$A$1:$A$54,0),1),40)</f>
        <v>0.83333333333333337</v>
      </c>
      <c r="N3901" s="3">
        <v>43491</v>
      </c>
      <c r="O3901" s="3" t="s">
        <v>365</v>
      </c>
      <c r="P3901" s="2">
        <v>3</v>
      </c>
      <c r="R3901" s="3"/>
    </row>
    <row r="3902" spans="2:18" x14ac:dyDescent="0.25">
      <c r="B3902" t="s">
        <v>189</v>
      </c>
      <c r="C3902">
        <v>1001665</v>
      </c>
      <c r="D3902" t="s">
        <v>114</v>
      </c>
      <c r="E3902">
        <v>9001665</v>
      </c>
      <c r="F3902" t="s">
        <v>211</v>
      </c>
      <c r="G3902">
        <v>10971866</v>
      </c>
      <c r="H3902">
        <v>70</v>
      </c>
      <c r="I3902">
        <v>41</v>
      </c>
      <c r="J3902" t="s">
        <v>71</v>
      </c>
      <c r="K3902">
        <f>L3902*IFERROR(INDEX('Información SKU'!$H$1:$H$54,MATCH(I3902,'Información SKU'!$A$1:$A$54,0),1),15)</f>
        <v>8</v>
      </c>
      <c r="L3902">
        <v>1</v>
      </c>
      <c r="M3902" s="13">
        <f>L3902/IFERROR(INDEX('Información SKU'!$K$1:$K$54,MATCH(I3902,'Información SKU'!$A$1:$A$54,0),1),40)</f>
        <v>1.6666666666666666E-2</v>
      </c>
      <c r="N3902" s="3">
        <v>43491</v>
      </c>
      <c r="O3902" s="3" t="s">
        <v>363</v>
      </c>
      <c r="P3902" s="2">
        <v>2</v>
      </c>
      <c r="R3902" s="3"/>
    </row>
    <row r="3903" spans="2:18" x14ac:dyDescent="0.25">
      <c r="B3903" t="s">
        <v>189</v>
      </c>
      <c r="C3903">
        <v>1001665</v>
      </c>
      <c r="D3903" t="s">
        <v>114</v>
      </c>
      <c r="E3903">
        <v>9001665</v>
      </c>
      <c r="F3903" t="s">
        <v>211</v>
      </c>
      <c r="G3903">
        <v>10971866</v>
      </c>
      <c r="H3903">
        <v>100</v>
      </c>
      <c r="I3903">
        <v>205</v>
      </c>
      <c r="J3903" t="s">
        <v>35</v>
      </c>
      <c r="K3903">
        <f>L3903*IFERROR(INDEX('Información SKU'!$H$1:$H$54,MATCH(I3903,'Información SKU'!$A$1:$A$54,0),1),15)</f>
        <v>32</v>
      </c>
      <c r="L3903">
        <v>4</v>
      </c>
      <c r="M3903" s="13">
        <f>L3903/IFERROR(INDEX('Información SKU'!$K$1:$K$54,MATCH(I3903,'Información SKU'!$A$1:$A$54,0),1),40)</f>
        <v>9.5238095238095233E-2</v>
      </c>
      <c r="N3903" s="3">
        <v>43491</v>
      </c>
      <c r="O3903" s="3" t="s">
        <v>361</v>
      </c>
      <c r="P3903" s="2">
        <v>1</v>
      </c>
      <c r="R3903" s="3"/>
    </row>
    <row r="3904" spans="2:18" x14ac:dyDescent="0.25">
      <c r="B3904" t="s">
        <v>189</v>
      </c>
      <c r="C3904">
        <v>1001665</v>
      </c>
      <c r="D3904" t="s">
        <v>114</v>
      </c>
      <c r="E3904">
        <v>9001665</v>
      </c>
      <c r="F3904" t="s">
        <v>211</v>
      </c>
      <c r="G3904">
        <v>10971866</v>
      </c>
      <c r="H3904">
        <v>200</v>
      </c>
      <c r="I3904">
        <v>460</v>
      </c>
      <c r="J3904" t="s">
        <v>38</v>
      </c>
      <c r="K3904">
        <f>L3904*IFERROR(INDEX('Información SKU'!$H$1:$H$54,MATCH(I3904,'Información SKU'!$A$1:$A$54,0),1),15)</f>
        <v>690</v>
      </c>
      <c r="L3904">
        <v>46</v>
      </c>
      <c r="M3904" s="13">
        <f>L3904/IFERROR(INDEX('Información SKU'!$K$1:$K$54,MATCH(I3904,'Información SKU'!$A$1:$A$54,0),1),40)</f>
        <v>0.58974358974358976</v>
      </c>
      <c r="N3904" s="3">
        <v>43491</v>
      </c>
      <c r="O3904" s="3" t="s">
        <v>363</v>
      </c>
      <c r="P3904" s="2">
        <v>2</v>
      </c>
      <c r="R3904" s="3"/>
    </row>
    <row r="3905" spans="2:18" x14ac:dyDescent="0.25">
      <c r="B3905" t="s">
        <v>189</v>
      </c>
      <c r="C3905">
        <v>1001665</v>
      </c>
      <c r="D3905" t="s">
        <v>114</v>
      </c>
      <c r="E3905">
        <v>9001665</v>
      </c>
      <c r="F3905" t="s">
        <v>211</v>
      </c>
      <c r="G3905">
        <v>10971866</v>
      </c>
      <c r="H3905">
        <v>210</v>
      </c>
      <c r="I3905">
        <v>509</v>
      </c>
      <c r="J3905" t="s">
        <v>0</v>
      </c>
      <c r="K3905">
        <f>L3905*IFERROR(INDEX('Información SKU'!$H$1:$H$54,MATCH(I3905,'Información SKU'!$A$1:$A$54,0),1),15)</f>
        <v>396</v>
      </c>
      <c r="L3905">
        <v>66</v>
      </c>
      <c r="M3905" s="13">
        <f>L3905/IFERROR(INDEX('Información SKU'!$K$1:$K$54,MATCH(I3905,'Información SKU'!$A$1:$A$54,0),1),40)</f>
        <v>0.82499999999999996</v>
      </c>
      <c r="N3905" s="3">
        <v>43491</v>
      </c>
      <c r="O3905" s="3" t="s">
        <v>361</v>
      </c>
      <c r="P3905" s="2">
        <v>1</v>
      </c>
      <c r="R3905" s="3"/>
    </row>
    <row r="3906" spans="2:18" x14ac:dyDescent="0.25">
      <c r="B3906" t="s">
        <v>189</v>
      </c>
      <c r="C3906">
        <v>1001665</v>
      </c>
      <c r="D3906" t="s">
        <v>114</v>
      </c>
      <c r="E3906">
        <v>9001665</v>
      </c>
      <c r="F3906" t="s">
        <v>211</v>
      </c>
      <c r="G3906">
        <v>10971866</v>
      </c>
      <c r="H3906">
        <v>220</v>
      </c>
      <c r="I3906">
        <v>510</v>
      </c>
      <c r="J3906" t="s">
        <v>30</v>
      </c>
      <c r="K3906">
        <f>L3906*IFERROR(INDEX('Información SKU'!$H$1:$H$54,MATCH(I3906,'Información SKU'!$A$1:$A$54,0),1),15)</f>
        <v>42</v>
      </c>
      <c r="L3906">
        <v>7</v>
      </c>
      <c r="M3906" s="13">
        <f>L3906/IFERROR(INDEX('Información SKU'!$K$1:$K$54,MATCH(I3906,'Información SKU'!$A$1:$A$54,0),1),40)</f>
        <v>0.14000000000000001</v>
      </c>
      <c r="N3906" s="3">
        <v>43491</v>
      </c>
      <c r="O3906" s="3" t="s">
        <v>363</v>
      </c>
      <c r="P3906" s="2">
        <v>2</v>
      </c>
      <c r="R3906" s="3"/>
    </row>
    <row r="3907" spans="2:18" x14ac:dyDescent="0.25">
      <c r="B3907" t="s">
        <v>189</v>
      </c>
      <c r="C3907">
        <v>1001665</v>
      </c>
      <c r="D3907" t="s">
        <v>114</v>
      </c>
      <c r="E3907">
        <v>9001665</v>
      </c>
      <c r="F3907" t="s">
        <v>211</v>
      </c>
      <c r="G3907">
        <v>10971866</v>
      </c>
      <c r="H3907">
        <v>230</v>
      </c>
      <c r="I3907">
        <v>511</v>
      </c>
      <c r="J3907" t="s">
        <v>29</v>
      </c>
      <c r="K3907">
        <f>L3907*IFERROR(INDEX('Información SKU'!$H$1:$H$54,MATCH(I3907,'Información SKU'!$A$1:$A$54,0),1),15)</f>
        <v>288</v>
      </c>
      <c r="L3907">
        <v>36</v>
      </c>
      <c r="M3907" s="13">
        <f>L3907/IFERROR(INDEX('Información SKU'!$K$1:$K$54,MATCH(I3907,'Información SKU'!$A$1:$A$54,0),1),40)</f>
        <v>0.6</v>
      </c>
      <c r="N3907" s="3">
        <v>43491</v>
      </c>
      <c r="O3907" s="3" t="s">
        <v>360</v>
      </c>
      <c r="P3907" s="2">
        <v>1</v>
      </c>
      <c r="R3907" s="3"/>
    </row>
    <row r="3908" spans="2:18" x14ac:dyDescent="0.25">
      <c r="B3908" t="s">
        <v>189</v>
      </c>
      <c r="C3908">
        <v>1001665</v>
      </c>
      <c r="D3908" t="s">
        <v>114</v>
      </c>
      <c r="E3908">
        <v>9001665</v>
      </c>
      <c r="F3908" t="s">
        <v>211</v>
      </c>
      <c r="G3908">
        <v>10971866</v>
      </c>
      <c r="H3908">
        <v>240</v>
      </c>
      <c r="I3908">
        <v>521</v>
      </c>
      <c r="J3908" t="s">
        <v>28</v>
      </c>
      <c r="K3908">
        <f>L3908*IFERROR(INDEX('Información SKU'!$H$1:$H$54,MATCH(I3908,'Información SKU'!$A$1:$A$54,0),1),15)</f>
        <v>96</v>
      </c>
      <c r="L3908">
        <v>12</v>
      </c>
      <c r="M3908" s="13">
        <f>L3908/IFERROR(INDEX('Información SKU'!$K$1:$K$54,MATCH(I3908,'Información SKU'!$A$1:$A$54,0),1),40)</f>
        <v>0.2</v>
      </c>
      <c r="N3908" s="3">
        <v>43491</v>
      </c>
      <c r="O3908" s="3" t="s">
        <v>362</v>
      </c>
      <c r="P3908" s="2">
        <v>2</v>
      </c>
      <c r="R3908" s="3"/>
    </row>
    <row r="3909" spans="2:18" x14ac:dyDescent="0.25">
      <c r="B3909" t="s">
        <v>189</v>
      </c>
      <c r="C3909">
        <v>1001665</v>
      </c>
      <c r="D3909" t="s">
        <v>114</v>
      </c>
      <c r="E3909">
        <v>9001665</v>
      </c>
      <c r="F3909" t="s">
        <v>211</v>
      </c>
      <c r="G3909">
        <v>10971866</v>
      </c>
      <c r="H3909">
        <v>250</v>
      </c>
      <c r="I3909">
        <v>522</v>
      </c>
      <c r="J3909" t="s">
        <v>6</v>
      </c>
      <c r="K3909">
        <f>L3909*IFERROR(INDEX('Información SKU'!$H$1:$H$54,MATCH(I3909,'Información SKU'!$A$1:$A$54,0),1),15)</f>
        <v>255</v>
      </c>
      <c r="L3909">
        <v>17</v>
      </c>
      <c r="M3909" s="13">
        <f>L3909/IFERROR(INDEX('Información SKU'!$K$1:$K$54,MATCH(I3909,'Información SKU'!$A$1:$A$54,0),1),40)</f>
        <v>0.28333333333333333</v>
      </c>
      <c r="N3909" s="3">
        <v>43491</v>
      </c>
      <c r="O3909" s="3" t="s">
        <v>361</v>
      </c>
      <c r="P3909" s="2">
        <v>1</v>
      </c>
      <c r="R3909" s="3"/>
    </row>
    <row r="3910" spans="2:18" x14ac:dyDescent="0.25">
      <c r="B3910" t="s">
        <v>189</v>
      </c>
      <c r="C3910">
        <v>1004650</v>
      </c>
      <c r="D3910" t="s">
        <v>104</v>
      </c>
      <c r="E3910">
        <v>9004650</v>
      </c>
      <c r="F3910" t="s">
        <v>190</v>
      </c>
      <c r="G3910">
        <v>10971872</v>
      </c>
      <c r="H3910">
        <v>10</v>
      </c>
      <c r="I3910">
        <v>61</v>
      </c>
      <c r="J3910" t="s">
        <v>20</v>
      </c>
      <c r="K3910">
        <f>L3910*IFERROR(INDEX('Información SKU'!$H$1:$H$54,MATCH(I3910,'Información SKU'!$A$1:$A$54,0),1),15)</f>
        <v>900</v>
      </c>
      <c r="L3910">
        <v>60</v>
      </c>
      <c r="M3910" s="13">
        <f>L3910/IFERROR(INDEX('Información SKU'!$K$1:$K$54,MATCH(I3910,'Información SKU'!$A$1:$A$54,0),1),40)</f>
        <v>1</v>
      </c>
      <c r="N3910" s="3">
        <v>43491</v>
      </c>
      <c r="O3910" s="3" t="s">
        <v>361</v>
      </c>
      <c r="P3910" s="2">
        <v>1</v>
      </c>
      <c r="R3910" s="3"/>
    </row>
    <row r="3911" spans="2:18" x14ac:dyDescent="0.25">
      <c r="B3911" t="s">
        <v>189</v>
      </c>
      <c r="C3911">
        <v>1004650</v>
      </c>
      <c r="D3911" t="s">
        <v>104</v>
      </c>
      <c r="E3911">
        <v>9004650</v>
      </c>
      <c r="F3911" t="s">
        <v>190</v>
      </c>
      <c r="G3911">
        <v>10971872</v>
      </c>
      <c r="H3911">
        <v>20</v>
      </c>
      <c r="I3911">
        <v>62</v>
      </c>
      <c r="J3911" t="s">
        <v>25</v>
      </c>
      <c r="K3911">
        <f>L3911*IFERROR(INDEX('Información SKU'!$H$1:$H$54,MATCH(I3911,'Información SKU'!$A$1:$A$54,0),1),15)</f>
        <v>1200</v>
      </c>
      <c r="L3911">
        <v>150</v>
      </c>
      <c r="M3911" s="13">
        <f>L3911/IFERROR(INDEX('Información SKU'!$K$1:$K$54,MATCH(I3911,'Información SKU'!$A$1:$A$54,0),1),40)</f>
        <v>3</v>
      </c>
      <c r="N3911" s="3">
        <v>43491</v>
      </c>
      <c r="O3911" s="3" t="s">
        <v>364</v>
      </c>
      <c r="P3911" s="2">
        <v>3</v>
      </c>
      <c r="R3911" s="3"/>
    </row>
    <row r="3912" spans="2:18" x14ac:dyDescent="0.25">
      <c r="B3912" t="s">
        <v>189</v>
      </c>
      <c r="C3912">
        <v>1004650</v>
      </c>
      <c r="D3912" t="s">
        <v>104</v>
      </c>
      <c r="E3912">
        <v>9004650</v>
      </c>
      <c r="F3912" t="s">
        <v>190</v>
      </c>
      <c r="G3912">
        <v>10971886</v>
      </c>
      <c r="H3912">
        <v>50</v>
      </c>
      <c r="I3912">
        <v>61</v>
      </c>
      <c r="J3912" t="s">
        <v>20</v>
      </c>
      <c r="K3912">
        <f>L3912*IFERROR(INDEX('Información SKU'!$H$1:$H$54,MATCH(I3912,'Información SKU'!$A$1:$A$54,0),1),15)</f>
        <v>420</v>
      </c>
      <c r="L3912">
        <v>28</v>
      </c>
      <c r="M3912" s="13">
        <f>L3912/IFERROR(INDEX('Información SKU'!$K$1:$K$54,MATCH(I3912,'Información SKU'!$A$1:$A$54,0),1),40)</f>
        <v>0.46666666666666667</v>
      </c>
      <c r="N3912" s="3">
        <v>43491</v>
      </c>
      <c r="O3912" s="3" t="s">
        <v>362</v>
      </c>
      <c r="P3912" s="2">
        <v>2</v>
      </c>
      <c r="R3912" s="3"/>
    </row>
    <row r="3913" spans="2:18" x14ac:dyDescent="0.25">
      <c r="B3913" t="s">
        <v>189</v>
      </c>
      <c r="C3913">
        <v>1004650</v>
      </c>
      <c r="D3913" t="s">
        <v>104</v>
      </c>
      <c r="E3913">
        <v>9004650</v>
      </c>
      <c r="F3913" t="s">
        <v>190</v>
      </c>
      <c r="G3913">
        <v>10971886</v>
      </c>
      <c r="H3913">
        <v>40</v>
      </c>
      <c r="I3913">
        <v>62</v>
      </c>
      <c r="J3913" t="s">
        <v>25</v>
      </c>
      <c r="K3913">
        <f>L3913*IFERROR(INDEX('Información SKU'!$H$1:$H$54,MATCH(I3913,'Información SKU'!$A$1:$A$54,0),1),15)</f>
        <v>304</v>
      </c>
      <c r="L3913">
        <v>38</v>
      </c>
      <c r="M3913" s="13">
        <f>L3913/IFERROR(INDEX('Información SKU'!$K$1:$K$54,MATCH(I3913,'Información SKU'!$A$1:$A$54,0),1),40)</f>
        <v>0.76</v>
      </c>
      <c r="N3913" s="3">
        <v>43491</v>
      </c>
      <c r="O3913" s="3" t="s">
        <v>360</v>
      </c>
      <c r="P3913" s="2">
        <v>1</v>
      </c>
      <c r="R3913" s="3"/>
    </row>
    <row r="3914" spans="2:18" x14ac:dyDescent="0.25">
      <c r="B3914" t="s">
        <v>222</v>
      </c>
      <c r="C3914">
        <v>1008556</v>
      </c>
      <c r="D3914" t="s">
        <v>118</v>
      </c>
      <c r="E3914">
        <v>9008556</v>
      </c>
      <c r="F3914" t="s">
        <v>221</v>
      </c>
      <c r="G3914">
        <v>10971922</v>
      </c>
      <c r="H3914">
        <v>150</v>
      </c>
      <c r="I3914">
        <v>5273</v>
      </c>
      <c r="J3914" t="s">
        <v>82</v>
      </c>
      <c r="K3914">
        <f>L3914*IFERROR(INDEX('Información SKU'!$H$1:$H$54,MATCH(I3914,'Información SKU'!$A$1:$A$54,0),1),15)</f>
        <v>30</v>
      </c>
      <c r="L3914">
        <v>5</v>
      </c>
      <c r="M3914" s="13">
        <f>L3914/IFERROR(INDEX('Información SKU'!$K$1:$K$54,MATCH(I3914,'Información SKU'!$A$1:$A$54,0),1),40)</f>
        <v>7.1428571428571425E-2</v>
      </c>
      <c r="N3914" s="3">
        <v>43491</v>
      </c>
      <c r="O3914" s="3" t="s">
        <v>361</v>
      </c>
      <c r="P3914" s="2">
        <v>1</v>
      </c>
      <c r="R3914" s="3"/>
    </row>
    <row r="3915" spans="2:18" x14ac:dyDescent="0.25">
      <c r="B3915" t="s">
        <v>222</v>
      </c>
      <c r="C3915">
        <v>1008556</v>
      </c>
      <c r="D3915" t="s">
        <v>118</v>
      </c>
      <c r="E3915">
        <v>9008556</v>
      </c>
      <c r="F3915" t="s">
        <v>221</v>
      </c>
      <c r="G3915">
        <v>10971922</v>
      </c>
      <c r="H3915">
        <v>130</v>
      </c>
      <c r="I3915">
        <v>5245</v>
      </c>
      <c r="J3915" t="s">
        <v>85</v>
      </c>
      <c r="K3915">
        <f>L3915*IFERROR(INDEX('Información SKU'!$H$1:$H$54,MATCH(I3915,'Información SKU'!$A$1:$A$54,0),1),15)</f>
        <v>750</v>
      </c>
      <c r="L3915">
        <v>50</v>
      </c>
      <c r="M3915" s="13">
        <f>L3915/IFERROR(INDEX('Información SKU'!$K$1:$K$54,MATCH(I3915,'Información SKU'!$A$1:$A$54,0),1),40)</f>
        <v>0.52083333333333337</v>
      </c>
      <c r="N3915" s="3">
        <v>43491</v>
      </c>
      <c r="O3915" s="3" t="s">
        <v>363</v>
      </c>
      <c r="P3915" s="2">
        <v>2</v>
      </c>
      <c r="R3915" s="3"/>
    </row>
    <row r="3916" spans="2:18" x14ac:dyDescent="0.25">
      <c r="B3916" t="s">
        <v>222</v>
      </c>
      <c r="C3916">
        <v>1008556</v>
      </c>
      <c r="D3916" t="s">
        <v>118</v>
      </c>
      <c r="E3916">
        <v>9008556</v>
      </c>
      <c r="F3916" t="s">
        <v>221</v>
      </c>
      <c r="G3916">
        <v>10971922</v>
      </c>
      <c r="H3916">
        <v>120</v>
      </c>
      <c r="I3916">
        <v>5242</v>
      </c>
      <c r="J3916" t="s">
        <v>87</v>
      </c>
      <c r="K3916">
        <f>L3916*IFERROR(INDEX('Información SKU'!$H$1:$H$54,MATCH(I3916,'Información SKU'!$A$1:$A$54,0),1),15)</f>
        <v>750</v>
      </c>
      <c r="L3916">
        <v>50</v>
      </c>
      <c r="M3916" s="13">
        <f>L3916/IFERROR(INDEX('Información SKU'!$K$1:$K$54,MATCH(I3916,'Información SKU'!$A$1:$A$54,0),1),40)</f>
        <v>0.52083333333333337</v>
      </c>
      <c r="N3916" s="3">
        <v>43491</v>
      </c>
      <c r="O3916" s="3" t="s">
        <v>360</v>
      </c>
      <c r="P3916" s="2">
        <v>1</v>
      </c>
      <c r="R3916" s="3"/>
    </row>
    <row r="3917" spans="2:18" x14ac:dyDescent="0.25">
      <c r="B3917" t="s">
        <v>222</v>
      </c>
      <c r="C3917">
        <v>1008556</v>
      </c>
      <c r="D3917" t="s">
        <v>118</v>
      </c>
      <c r="E3917">
        <v>9008556</v>
      </c>
      <c r="F3917" t="s">
        <v>221</v>
      </c>
      <c r="G3917">
        <v>10971922</v>
      </c>
      <c r="H3917">
        <v>90</v>
      </c>
      <c r="I3917">
        <v>2390</v>
      </c>
      <c r="J3917" t="s">
        <v>69</v>
      </c>
      <c r="K3917">
        <f>L3917*IFERROR(INDEX('Información SKU'!$H$1:$H$54,MATCH(I3917,'Información SKU'!$A$1:$A$54,0),1),15)</f>
        <v>600</v>
      </c>
      <c r="L3917">
        <v>50</v>
      </c>
      <c r="M3917" s="13">
        <f>L3917/IFERROR(INDEX('Información SKU'!$K$1:$K$54,MATCH(I3917,'Información SKU'!$A$1:$A$54,0),1),40)</f>
        <v>0.2857142857142857</v>
      </c>
      <c r="N3917" s="3">
        <v>43491</v>
      </c>
      <c r="O3917" s="3" t="s">
        <v>361</v>
      </c>
      <c r="P3917" s="2">
        <v>1</v>
      </c>
      <c r="R3917" s="3"/>
    </row>
    <row r="3918" spans="2:18" x14ac:dyDescent="0.25">
      <c r="B3918" t="s">
        <v>222</v>
      </c>
      <c r="C3918">
        <v>1008556</v>
      </c>
      <c r="D3918" t="s">
        <v>118</v>
      </c>
      <c r="E3918">
        <v>9008556</v>
      </c>
      <c r="F3918" t="s">
        <v>221</v>
      </c>
      <c r="G3918">
        <v>10971922</v>
      </c>
      <c r="H3918">
        <v>80</v>
      </c>
      <c r="I3918">
        <v>2383</v>
      </c>
      <c r="J3918" t="s">
        <v>92</v>
      </c>
      <c r="K3918">
        <f>L3918*IFERROR(INDEX('Información SKU'!$H$1:$H$54,MATCH(I3918,'Información SKU'!$A$1:$A$54,0),1),15)</f>
        <v>300</v>
      </c>
      <c r="L3918">
        <v>50</v>
      </c>
      <c r="M3918" s="13">
        <f>L3918/IFERROR(INDEX('Información SKU'!$K$1:$K$54,MATCH(I3918,'Información SKU'!$A$1:$A$54,0),1),40)</f>
        <v>0.2857142857142857</v>
      </c>
      <c r="N3918" s="3">
        <v>43491</v>
      </c>
      <c r="O3918" s="3" t="s">
        <v>365</v>
      </c>
      <c r="P3918" s="2">
        <v>3</v>
      </c>
      <c r="R3918" s="3"/>
    </row>
    <row r="3919" spans="2:18" x14ac:dyDescent="0.25">
      <c r="B3919" t="s">
        <v>222</v>
      </c>
      <c r="C3919">
        <v>1008556</v>
      </c>
      <c r="D3919" t="s">
        <v>118</v>
      </c>
      <c r="E3919">
        <v>9008556</v>
      </c>
      <c r="F3919" t="s">
        <v>221</v>
      </c>
      <c r="G3919">
        <v>10971922</v>
      </c>
      <c r="H3919">
        <v>70</v>
      </c>
      <c r="I3919">
        <v>2381</v>
      </c>
      <c r="J3919" t="s">
        <v>93</v>
      </c>
      <c r="K3919">
        <f>L3919*IFERROR(INDEX('Información SKU'!$H$1:$H$54,MATCH(I3919,'Información SKU'!$A$1:$A$54,0),1),15)</f>
        <v>400</v>
      </c>
      <c r="L3919">
        <v>50</v>
      </c>
      <c r="M3919" s="13">
        <f>L3919/IFERROR(INDEX('Información SKU'!$K$1:$K$54,MATCH(I3919,'Información SKU'!$A$1:$A$54,0),1),40)</f>
        <v>0.2857142857142857</v>
      </c>
      <c r="N3919" s="3">
        <v>43491</v>
      </c>
      <c r="O3919" s="3" t="s">
        <v>361</v>
      </c>
      <c r="P3919" s="2">
        <v>1</v>
      </c>
      <c r="R3919" s="3"/>
    </row>
    <row r="3920" spans="2:18" x14ac:dyDescent="0.25">
      <c r="B3920" t="s">
        <v>186</v>
      </c>
      <c r="C3920">
        <v>1000938</v>
      </c>
      <c r="D3920" t="s">
        <v>125</v>
      </c>
      <c r="E3920">
        <v>9000938</v>
      </c>
      <c r="F3920" t="s">
        <v>310</v>
      </c>
      <c r="G3920">
        <v>10971929</v>
      </c>
      <c r="H3920">
        <v>20</v>
      </c>
      <c r="I3920">
        <v>63</v>
      </c>
      <c r="J3920" t="s">
        <v>1</v>
      </c>
      <c r="K3920">
        <f>L3920*IFERROR(INDEX('Información SKU'!$H$1:$H$54,MATCH(I3920,'Información SKU'!$A$1:$A$54,0),1),15)</f>
        <v>525</v>
      </c>
      <c r="L3920">
        <v>35</v>
      </c>
      <c r="M3920" s="13">
        <f>L3920/IFERROR(INDEX('Información SKU'!$K$1:$K$54,MATCH(I3920,'Información SKU'!$A$1:$A$54,0),1),40)</f>
        <v>0.83333333333333337</v>
      </c>
      <c r="N3920" s="3">
        <v>43491</v>
      </c>
      <c r="O3920" s="3" t="s">
        <v>364</v>
      </c>
      <c r="P3920" s="2">
        <v>3</v>
      </c>
      <c r="R3920" s="3"/>
    </row>
    <row r="3921" spans="2:18" x14ac:dyDescent="0.25">
      <c r="B3921" t="s">
        <v>186</v>
      </c>
      <c r="C3921">
        <v>1000938</v>
      </c>
      <c r="D3921" t="s">
        <v>125</v>
      </c>
      <c r="E3921">
        <v>9000938</v>
      </c>
      <c r="F3921" t="s">
        <v>310</v>
      </c>
      <c r="G3921">
        <v>10971929</v>
      </c>
      <c r="H3921">
        <v>10</v>
      </c>
      <c r="I3921">
        <v>62</v>
      </c>
      <c r="J3921" t="s">
        <v>25</v>
      </c>
      <c r="K3921">
        <f>L3921*IFERROR(INDEX('Información SKU'!$H$1:$H$54,MATCH(I3921,'Información SKU'!$A$1:$A$54,0),1),15)</f>
        <v>560</v>
      </c>
      <c r="L3921">
        <v>70</v>
      </c>
      <c r="M3921" s="13">
        <f>L3921/IFERROR(INDEX('Información SKU'!$K$1:$K$54,MATCH(I3921,'Información SKU'!$A$1:$A$54,0),1),40)</f>
        <v>1.4</v>
      </c>
      <c r="N3921" s="3">
        <v>43491</v>
      </c>
      <c r="O3921" s="3" t="s">
        <v>364</v>
      </c>
      <c r="P3921" s="2">
        <v>3</v>
      </c>
      <c r="R3921" s="3"/>
    </row>
    <row r="3922" spans="2:18" x14ac:dyDescent="0.25">
      <c r="B3922" t="s">
        <v>186</v>
      </c>
      <c r="C3922">
        <v>1000938</v>
      </c>
      <c r="D3922" t="s">
        <v>125</v>
      </c>
      <c r="E3922">
        <v>9000938</v>
      </c>
      <c r="F3922" t="s">
        <v>310</v>
      </c>
      <c r="G3922">
        <v>10971930</v>
      </c>
      <c r="H3922">
        <v>10</v>
      </c>
      <c r="I3922">
        <v>62</v>
      </c>
      <c r="J3922" t="s">
        <v>25</v>
      </c>
      <c r="K3922">
        <f>L3922*IFERROR(INDEX('Información SKU'!$H$1:$H$54,MATCH(I3922,'Información SKU'!$A$1:$A$54,0),1),15)</f>
        <v>1600</v>
      </c>
      <c r="L3922">
        <v>200</v>
      </c>
      <c r="M3922" s="13">
        <f>L3922/IFERROR(INDEX('Información SKU'!$K$1:$K$54,MATCH(I3922,'Información SKU'!$A$1:$A$54,0),1),40)</f>
        <v>4</v>
      </c>
      <c r="N3922" s="3">
        <v>43491</v>
      </c>
      <c r="O3922" s="3" t="s">
        <v>360</v>
      </c>
      <c r="P3922" s="2">
        <v>1</v>
      </c>
      <c r="R3922" s="3"/>
    </row>
    <row r="3923" spans="2:18" x14ac:dyDescent="0.25">
      <c r="B3923" t="s">
        <v>189</v>
      </c>
      <c r="C3923">
        <v>1003933</v>
      </c>
      <c r="D3923" t="s">
        <v>115</v>
      </c>
      <c r="E3923">
        <v>9003933</v>
      </c>
      <c r="F3923" t="s">
        <v>212</v>
      </c>
      <c r="G3923">
        <v>10971941</v>
      </c>
      <c r="H3923">
        <v>20</v>
      </c>
      <c r="I3923">
        <v>244</v>
      </c>
      <c r="J3923" t="s">
        <v>94</v>
      </c>
      <c r="K3923">
        <f>L3923*IFERROR(INDEX('Información SKU'!$H$1:$H$54,MATCH(I3923,'Información SKU'!$A$1:$A$54,0),1),15)</f>
        <v>1152</v>
      </c>
      <c r="L3923">
        <v>96</v>
      </c>
      <c r="M3923" s="13">
        <f>L3923/IFERROR(INDEX('Información SKU'!$K$1:$K$54,MATCH(I3923,'Información SKU'!$A$1:$A$54,0),1),40)</f>
        <v>1</v>
      </c>
      <c r="N3923" s="3">
        <v>43491</v>
      </c>
      <c r="O3923" s="3" t="s">
        <v>363</v>
      </c>
      <c r="P3923" s="2">
        <v>2</v>
      </c>
      <c r="R3923" s="3"/>
    </row>
    <row r="3924" spans="2:18" x14ac:dyDescent="0.25">
      <c r="B3924" t="s">
        <v>189</v>
      </c>
      <c r="C3924">
        <v>1003933</v>
      </c>
      <c r="D3924" t="s">
        <v>115</v>
      </c>
      <c r="E3924">
        <v>9003933</v>
      </c>
      <c r="F3924" t="s">
        <v>212</v>
      </c>
      <c r="G3924">
        <v>10971941</v>
      </c>
      <c r="H3924">
        <v>40</v>
      </c>
      <c r="I3924">
        <v>61</v>
      </c>
      <c r="J3924" t="s">
        <v>20</v>
      </c>
      <c r="K3924">
        <f>L3924*IFERROR(INDEX('Información SKU'!$H$1:$H$54,MATCH(I3924,'Información SKU'!$A$1:$A$54,0),1),15)</f>
        <v>900</v>
      </c>
      <c r="L3924">
        <v>60</v>
      </c>
      <c r="M3924" s="13">
        <f>L3924/IFERROR(INDEX('Información SKU'!$K$1:$K$54,MATCH(I3924,'Información SKU'!$A$1:$A$54,0),1),40)</f>
        <v>1</v>
      </c>
      <c r="N3924" s="3">
        <v>43491</v>
      </c>
      <c r="O3924" s="3" t="s">
        <v>364</v>
      </c>
      <c r="P3924" s="2">
        <v>3</v>
      </c>
      <c r="R3924" s="3"/>
    </row>
    <row r="3925" spans="2:18" x14ac:dyDescent="0.25">
      <c r="B3925" t="s">
        <v>189</v>
      </c>
      <c r="C3925">
        <v>1003933</v>
      </c>
      <c r="D3925" t="s">
        <v>115</v>
      </c>
      <c r="E3925">
        <v>9003933</v>
      </c>
      <c r="F3925" t="s">
        <v>212</v>
      </c>
      <c r="G3925">
        <v>10971942</v>
      </c>
      <c r="H3925">
        <v>830</v>
      </c>
      <c r="I3925">
        <v>2382</v>
      </c>
      <c r="J3925" t="s">
        <v>34</v>
      </c>
      <c r="K3925">
        <f>L3925*IFERROR(INDEX('Información SKU'!$H$1:$H$54,MATCH(I3925,'Información SKU'!$A$1:$A$54,0),1),15)</f>
        <v>546</v>
      </c>
      <c r="L3925">
        <v>91</v>
      </c>
      <c r="M3925" s="13">
        <f>L3925/IFERROR(INDEX('Información SKU'!$K$1:$K$54,MATCH(I3925,'Información SKU'!$A$1:$A$54,0),1),40)</f>
        <v>0.94791666666666663</v>
      </c>
      <c r="N3925" s="3">
        <v>43491</v>
      </c>
      <c r="O3925" s="3" t="s">
        <v>365</v>
      </c>
      <c r="P3925" s="2">
        <v>3</v>
      </c>
      <c r="R3925" s="3"/>
    </row>
    <row r="3926" spans="2:18" x14ac:dyDescent="0.25">
      <c r="B3926" t="s">
        <v>189</v>
      </c>
      <c r="C3926">
        <v>1003933</v>
      </c>
      <c r="D3926" t="s">
        <v>115</v>
      </c>
      <c r="E3926">
        <v>9003933</v>
      </c>
      <c r="F3926" t="s">
        <v>212</v>
      </c>
      <c r="G3926">
        <v>10971942</v>
      </c>
      <c r="H3926">
        <v>840</v>
      </c>
      <c r="I3926">
        <v>2383</v>
      </c>
      <c r="J3926" t="s">
        <v>92</v>
      </c>
      <c r="K3926">
        <f>L3926*IFERROR(INDEX('Información SKU'!$H$1:$H$54,MATCH(I3926,'Información SKU'!$A$1:$A$54,0),1),15)</f>
        <v>102</v>
      </c>
      <c r="L3926">
        <v>17</v>
      </c>
      <c r="M3926" s="13">
        <f>L3926/IFERROR(INDEX('Información SKU'!$K$1:$K$54,MATCH(I3926,'Información SKU'!$A$1:$A$54,0),1),40)</f>
        <v>9.7142857142857142E-2</v>
      </c>
      <c r="N3926" s="3">
        <v>43491</v>
      </c>
      <c r="O3926" s="3" t="s">
        <v>363</v>
      </c>
      <c r="P3926" s="2">
        <v>2</v>
      </c>
      <c r="R3926" s="3"/>
    </row>
    <row r="3927" spans="2:18" x14ac:dyDescent="0.25">
      <c r="B3927" t="s">
        <v>189</v>
      </c>
      <c r="C3927">
        <v>1003933</v>
      </c>
      <c r="D3927" t="s">
        <v>115</v>
      </c>
      <c r="E3927">
        <v>9003933</v>
      </c>
      <c r="F3927" t="s">
        <v>212</v>
      </c>
      <c r="G3927">
        <v>10971942</v>
      </c>
      <c r="H3927">
        <v>850</v>
      </c>
      <c r="I3927">
        <v>2384</v>
      </c>
      <c r="J3927" t="s">
        <v>10</v>
      </c>
      <c r="K3927">
        <f>L3927*IFERROR(INDEX('Información SKU'!$H$1:$H$54,MATCH(I3927,'Información SKU'!$A$1:$A$54,0),1),15)</f>
        <v>468</v>
      </c>
      <c r="L3927">
        <v>78</v>
      </c>
      <c r="M3927" s="13">
        <f>L3927/IFERROR(INDEX('Información SKU'!$K$1:$K$54,MATCH(I3927,'Información SKU'!$A$1:$A$54,0),1),40)</f>
        <v>0.8125</v>
      </c>
      <c r="N3927" s="3">
        <v>43491</v>
      </c>
      <c r="O3927" s="3" t="s">
        <v>363</v>
      </c>
      <c r="P3927" s="2">
        <v>2</v>
      </c>
      <c r="R3927" s="3"/>
    </row>
    <row r="3928" spans="2:18" x14ac:dyDescent="0.25">
      <c r="B3928" t="s">
        <v>189</v>
      </c>
      <c r="C3928">
        <v>1003933</v>
      </c>
      <c r="D3928" t="s">
        <v>115</v>
      </c>
      <c r="E3928">
        <v>9003933</v>
      </c>
      <c r="F3928" t="s">
        <v>212</v>
      </c>
      <c r="G3928">
        <v>10971942</v>
      </c>
      <c r="H3928">
        <v>820</v>
      </c>
      <c r="I3928">
        <v>2381</v>
      </c>
      <c r="J3928" t="s">
        <v>93</v>
      </c>
      <c r="K3928">
        <f>L3928*IFERROR(INDEX('Información SKU'!$H$1:$H$54,MATCH(I3928,'Información SKU'!$A$1:$A$54,0),1),15)</f>
        <v>56</v>
      </c>
      <c r="L3928">
        <v>7</v>
      </c>
      <c r="M3928" s="13">
        <f>L3928/IFERROR(INDEX('Información SKU'!$K$1:$K$54,MATCH(I3928,'Información SKU'!$A$1:$A$54,0),1),40)</f>
        <v>0.04</v>
      </c>
      <c r="N3928" s="3">
        <v>43491</v>
      </c>
      <c r="O3928" s="3" t="s">
        <v>363</v>
      </c>
      <c r="P3928" s="2">
        <v>2</v>
      </c>
      <c r="R3928" s="3"/>
    </row>
    <row r="3929" spans="2:18" x14ac:dyDescent="0.25">
      <c r="B3929" t="s">
        <v>189</v>
      </c>
      <c r="C3929">
        <v>1003933</v>
      </c>
      <c r="D3929" t="s">
        <v>115</v>
      </c>
      <c r="E3929">
        <v>9003933</v>
      </c>
      <c r="F3929" t="s">
        <v>212</v>
      </c>
      <c r="G3929">
        <v>10971942</v>
      </c>
      <c r="H3929">
        <v>870</v>
      </c>
      <c r="I3929">
        <v>2387</v>
      </c>
      <c r="J3929" t="s">
        <v>33</v>
      </c>
      <c r="K3929">
        <f>L3929*IFERROR(INDEX('Información SKU'!$H$1:$H$54,MATCH(I3929,'Información SKU'!$A$1:$A$54,0),1),15)</f>
        <v>996</v>
      </c>
      <c r="L3929">
        <v>83</v>
      </c>
      <c r="M3929" s="13">
        <f>L3929/IFERROR(INDEX('Información SKU'!$K$1:$K$54,MATCH(I3929,'Información SKU'!$A$1:$A$54,0),1),40)</f>
        <v>0.86458333333333337</v>
      </c>
      <c r="N3929" s="3">
        <v>43491</v>
      </c>
      <c r="O3929" s="3" t="s">
        <v>365</v>
      </c>
      <c r="P3929" s="2">
        <v>3</v>
      </c>
      <c r="R3929" s="3"/>
    </row>
    <row r="3930" spans="2:18" x14ac:dyDescent="0.25">
      <c r="B3930" t="s">
        <v>189</v>
      </c>
      <c r="C3930">
        <v>1003933</v>
      </c>
      <c r="D3930" t="s">
        <v>115</v>
      </c>
      <c r="E3930">
        <v>9003933</v>
      </c>
      <c r="F3930" t="s">
        <v>212</v>
      </c>
      <c r="G3930">
        <v>10971942</v>
      </c>
      <c r="H3930">
        <v>880</v>
      </c>
      <c r="I3930">
        <v>2389</v>
      </c>
      <c r="J3930" t="s">
        <v>70</v>
      </c>
      <c r="K3930">
        <f>L3930*IFERROR(INDEX('Información SKU'!$H$1:$H$54,MATCH(I3930,'Información SKU'!$A$1:$A$54,0),1),15)</f>
        <v>192</v>
      </c>
      <c r="L3930">
        <v>32</v>
      </c>
      <c r="M3930" s="13">
        <f>L3930/IFERROR(INDEX('Información SKU'!$K$1:$K$54,MATCH(I3930,'Información SKU'!$A$1:$A$54,0),1),40)</f>
        <v>0.33333333333333331</v>
      </c>
      <c r="N3930" s="3">
        <v>43491</v>
      </c>
      <c r="O3930" s="3" t="s">
        <v>365</v>
      </c>
      <c r="P3930" s="2">
        <v>3</v>
      </c>
      <c r="R3930" s="3"/>
    </row>
    <row r="3931" spans="2:18" x14ac:dyDescent="0.25">
      <c r="B3931" t="s">
        <v>189</v>
      </c>
      <c r="C3931">
        <v>1003933</v>
      </c>
      <c r="D3931" t="s">
        <v>115</v>
      </c>
      <c r="E3931">
        <v>9003933</v>
      </c>
      <c r="F3931" t="s">
        <v>212</v>
      </c>
      <c r="G3931">
        <v>10971942</v>
      </c>
      <c r="H3931">
        <v>890</v>
      </c>
      <c r="I3931">
        <v>2390</v>
      </c>
      <c r="J3931" t="s">
        <v>69</v>
      </c>
      <c r="K3931">
        <f>L3931*IFERROR(INDEX('Información SKU'!$H$1:$H$54,MATCH(I3931,'Información SKU'!$A$1:$A$54,0),1),15)</f>
        <v>408</v>
      </c>
      <c r="L3931">
        <v>34</v>
      </c>
      <c r="M3931" s="13">
        <f>L3931/IFERROR(INDEX('Información SKU'!$K$1:$K$54,MATCH(I3931,'Información SKU'!$A$1:$A$54,0),1),40)</f>
        <v>0.19428571428571428</v>
      </c>
      <c r="N3931" s="3">
        <v>43491</v>
      </c>
      <c r="O3931" s="3" t="s">
        <v>362</v>
      </c>
      <c r="P3931" s="2">
        <v>2</v>
      </c>
      <c r="R3931" s="3"/>
    </row>
    <row r="3932" spans="2:18" x14ac:dyDescent="0.25">
      <c r="B3932" t="s">
        <v>189</v>
      </c>
      <c r="C3932">
        <v>1003933</v>
      </c>
      <c r="D3932" t="s">
        <v>115</v>
      </c>
      <c r="E3932">
        <v>9003933</v>
      </c>
      <c r="F3932" t="s">
        <v>212</v>
      </c>
      <c r="G3932">
        <v>10971942</v>
      </c>
      <c r="H3932">
        <v>900</v>
      </c>
      <c r="I3932">
        <v>2397</v>
      </c>
      <c r="J3932" t="s">
        <v>67</v>
      </c>
      <c r="K3932">
        <f>L3932*IFERROR(INDEX('Información SKU'!$H$1:$H$54,MATCH(I3932,'Información SKU'!$A$1:$A$54,0),1),15)</f>
        <v>12</v>
      </c>
      <c r="L3932">
        <v>1</v>
      </c>
      <c r="M3932" s="13">
        <f>L3932/IFERROR(INDEX('Información SKU'!$K$1:$K$54,MATCH(I3932,'Información SKU'!$A$1:$A$54,0),1),40)</f>
        <v>0.02</v>
      </c>
      <c r="N3932" s="3">
        <v>43491</v>
      </c>
      <c r="O3932" s="3" t="s">
        <v>363</v>
      </c>
      <c r="P3932" s="2">
        <v>2</v>
      </c>
      <c r="R3932" s="3"/>
    </row>
    <row r="3933" spans="2:18" x14ac:dyDescent="0.25">
      <c r="B3933" t="s">
        <v>189</v>
      </c>
      <c r="C3933">
        <v>1003933</v>
      </c>
      <c r="D3933" t="s">
        <v>115</v>
      </c>
      <c r="E3933">
        <v>9003933</v>
      </c>
      <c r="F3933" t="s">
        <v>212</v>
      </c>
      <c r="G3933">
        <v>10971942</v>
      </c>
      <c r="H3933">
        <v>650</v>
      </c>
      <c r="I3933">
        <v>1200</v>
      </c>
      <c r="J3933" t="s">
        <v>17</v>
      </c>
      <c r="K3933">
        <f>L3933*IFERROR(INDEX('Información SKU'!$H$1:$H$54,MATCH(I3933,'Información SKU'!$A$1:$A$54,0),1),15)</f>
        <v>144</v>
      </c>
      <c r="L3933">
        <v>24</v>
      </c>
      <c r="M3933" s="13">
        <f>L3933/IFERROR(INDEX('Información SKU'!$K$1:$K$54,MATCH(I3933,'Información SKU'!$A$1:$A$54,0),1),40)</f>
        <v>0.5714285714285714</v>
      </c>
      <c r="N3933" s="3">
        <v>43491</v>
      </c>
      <c r="O3933" s="3" t="s">
        <v>360</v>
      </c>
      <c r="P3933" s="2">
        <v>1</v>
      </c>
      <c r="R3933" s="3"/>
    </row>
    <row r="3934" spans="2:18" x14ac:dyDescent="0.25">
      <c r="B3934" t="s">
        <v>189</v>
      </c>
      <c r="C3934">
        <v>1003933</v>
      </c>
      <c r="D3934" t="s">
        <v>115</v>
      </c>
      <c r="E3934">
        <v>9003933</v>
      </c>
      <c r="F3934" t="s">
        <v>212</v>
      </c>
      <c r="G3934">
        <v>10971942</v>
      </c>
      <c r="H3934">
        <v>640</v>
      </c>
      <c r="I3934">
        <v>1199</v>
      </c>
      <c r="J3934" t="s">
        <v>26</v>
      </c>
      <c r="K3934">
        <f>L3934*IFERROR(INDEX('Información SKU'!$H$1:$H$54,MATCH(I3934,'Información SKU'!$A$1:$A$54,0),1),15)</f>
        <v>132</v>
      </c>
      <c r="L3934">
        <v>11</v>
      </c>
      <c r="M3934" s="13">
        <f>L3934/IFERROR(INDEX('Información SKU'!$K$1:$K$54,MATCH(I3934,'Información SKU'!$A$1:$A$54,0),1),40)</f>
        <v>0.18333333333333332</v>
      </c>
      <c r="N3934" s="3">
        <v>43491</v>
      </c>
      <c r="O3934" s="3" t="s">
        <v>365</v>
      </c>
      <c r="P3934" s="2">
        <v>3</v>
      </c>
      <c r="R3934" s="3"/>
    </row>
    <row r="3935" spans="2:18" x14ac:dyDescent="0.25">
      <c r="B3935" t="s">
        <v>189</v>
      </c>
      <c r="C3935">
        <v>1003933</v>
      </c>
      <c r="D3935" t="s">
        <v>115</v>
      </c>
      <c r="E3935">
        <v>9003933</v>
      </c>
      <c r="F3935" t="s">
        <v>212</v>
      </c>
      <c r="G3935">
        <v>10971942</v>
      </c>
      <c r="H3935">
        <v>1200</v>
      </c>
      <c r="I3935">
        <v>5402</v>
      </c>
      <c r="J3935" t="s">
        <v>32</v>
      </c>
      <c r="K3935">
        <f>L3935*IFERROR(INDEX('Información SKU'!$H$1:$H$54,MATCH(I3935,'Información SKU'!$A$1:$A$54,0),1),15)</f>
        <v>66</v>
      </c>
      <c r="L3935">
        <v>11</v>
      </c>
      <c r="M3935" s="13">
        <f>L3935/IFERROR(INDEX('Información SKU'!$K$1:$K$54,MATCH(I3935,'Información SKU'!$A$1:$A$54,0),1),40)</f>
        <v>0.18333333333333332</v>
      </c>
      <c r="N3935" s="3">
        <v>43491</v>
      </c>
      <c r="O3935" s="3" t="s">
        <v>362</v>
      </c>
      <c r="P3935" s="2">
        <v>2</v>
      </c>
      <c r="R3935" s="3"/>
    </row>
    <row r="3936" spans="2:18" x14ac:dyDescent="0.25">
      <c r="B3936" t="s">
        <v>189</v>
      </c>
      <c r="C3936">
        <v>1003933</v>
      </c>
      <c r="D3936" t="s">
        <v>115</v>
      </c>
      <c r="E3936">
        <v>9003933</v>
      </c>
      <c r="F3936" t="s">
        <v>212</v>
      </c>
      <c r="G3936">
        <v>10971942</v>
      </c>
      <c r="H3936">
        <v>1190</v>
      </c>
      <c r="I3936">
        <v>5275</v>
      </c>
      <c r="J3936" t="s">
        <v>75</v>
      </c>
      <c r="K3936">
        <f>L3936*IFERROR(INDEX('Información SKU'!$H$1:$H$54,MATCH(I3936,'Información SKU'!$A$1:$A$54,0),1),15)</f>
        <v>264</v>
      </c>
      <c r="L3936">
        <v>44</v>
      </c>
      <c r="M3936" s="13">
        <f>L3936/IFERROR(INDEX('Información SKU'!$K$1:$K$54,MATCH(I3936,'Información SKU'!$A$1:$A$54,0),1),40)</f>
        <v>0.62857142857142856</v>
      </c>
      <c r="N3936" s="3">
        <v>43491</v>
      </c>
      <c r="O3936" s="3" t="s">
        <v>364</v>
      </c>
      <c r="P3936" s="2">
        <v>3</v>
      </c>
      <c r="R3936" s="3"/>
    </row>
    <row r="3937" spans="2:18" x14ac:dyDescent="0.25">
      <c r="B3937" t="s">
        <v>189</v>
      </c>
      <c r="C3937">
        <v>1003933</v>
      </c>
      <c r="D3937" t="s">
        <v>115</v>
      </c>
      <c r="E3937">
        <v>9003933</v>
      </c>
      <c r="F3937" t="s">
        <v>212</v>
      </c>
      <c r="G3937">
        <v>10971942</v>
      </c>
      <c r="H3937">
        <v>1180</v>
      </c>
      <c r="I3937">
        <v>5273</v>
      </c>
      <c r="J3937" t="s">
        <v>82</v>
      </c>
      <c r="K3937">
        <f>L3937*IFERROR(INDEX('Información SKU'!$H$1:$H$54,MATCH(I3937,'Información SKU'!$A$1:$A$54,0),1),15)</f>
        <v>234</v>
      </c>
      <c r="L3937">
        <v>39</v>
      </c>
      <c r="M3937" s="13">
        <f>L3937/IFERROR(INDEX('Información SKU'!$K$1:$K$54,MATCH(I3937,'Información SKU'!$A$1:$A$54,0),1),40)</f>
        <v>0.55714285714285716</v>
      </c>
      <c r="N3937" s="3">
        <v>43491</v>
      </c>
      <c r="O3937" s="3" t="s">
        <v>361</v>
      </c>
      <c r="P3937" s="2">
        <v>1</v>
      </c>
      <c r="R3937" s="3"/>
    </row>
    <row r="3938" spans="2:18" x14ac:dyDescent="0.25">
      <c r="B3938" t="s">
        <v>189</v>
      </c>
      <c r="C3938">
        <v>1003933</v>
      </c>
      <c r="D3938" t="s">
        <v>115</v>
      </c>
      <c r="E3938">
        <v>9003933</v>
      </c>
      <c r="F3938" t="s">
        <v>212</v>
      </c>
      <c r="G3938">
        <v>10971942</v>
      </c>
      <c r="H3938">
        <v>1170</v>
      </c>
      <c r="I3938">
        <v>5268</v>
      </c>
      <c r="J3938" t="s">
        <v>83</v>
      </c>
      <c r="K3938">
        <f>L3938*IFERROR(INDEX('Información SKU'!$H$1:$H$54,MATCH(I3938,'Información SKU'!$A$1:$A$54,0),1),15)</f>
        <v>15</v>
      </c>
      <c r="L3938">
        <v>1</v>
      </c>
      <c r="M3938" s="13">
        <f>L3938/IFERROR(INDEX('Información SKU'!$K$1:$K$54,MATCH(I3938,'Información SKU'!$A$1:$A$54,0),1),40)</f>
        <v>1.4285714285714285E-2</v>
      </c>
      <c r="N3938" s="3">
        <v>43491</v>
      </c>
      <c r="O3938" s="3" t="s">
        <v>362</v>
      </c>
      <c r="P3938" s="2">
        <v>2</v>
      </c>
      <c r="R3938" s="3"/>
    </row>
    <row r="3939" spans="2:18" x14ac:dyDescent="0.25">
      <c r="B3939" t="s">
        <v>189</v>
      </c>
      <c r="C3939">
        <v>1003933</v>
      </c>
      <c r="D3939" t="s">
        <v>115</v>
      </c>
      <c r="E3939">
        <v>9003933</v>
      </c>
      <c r="F3939" t="s">
        <v>212</v>
      </c>
      <c r="G3939">
        <v>10971942</v>
      </c>
      <c r="H3939">
        <v>1160</v>
      </c>
      <c r="I3939">
        <v>5246</v>
      </c>
      <c r="J3939" t="s">
        <v>73</v>
      </c>
      <c r="K3939">
        <f>L3939*IFERROR(INDEX('Información SKU'!$H$1:$H$54,MATCH(I3939,'Información SKU'!$A$1:$A$54,0),1),15)</f>
        <v>18</v>
      </c>
      <c r="L3939">
        <v>3</v>
      </c>
      <c r="M3939" s="13">
        <f>L3939/IFERROR(INDEX('Información SKU'!$K$1:$K$54,MATCH(I3939,'Información SKU'!$A$1:$A$54,0),1),40)</f>
        <v>0.04</v>
      </c>
      <c r="N3939" s="3">
        <v>43491</v>
      </c>
      <c r="O3939" s="3" t="s">
        <v>360</v>
      </c>
      <c r="P3939" s="2">
        <v>1</v>
      </c>
      <c r="R3939" s="3"/>
    </row>
    <row r="3940" spans="2:18" x14ac:dyDescent="0.25">
      <c r="B3940" t="s">
        <v>189</v>
      </c>
      <c r="C3940">
        <v>1003933</v>
      </c>
      <c r="D3940" t="s">
        <v>115</v>
      </c>
      <c r="E3940">
        <v>9003933</v>
      </c>
      <c r="F3940" t="s">
        <v>212</v>
      </c>
      <c r="G3940">
        <v>10971942</v>
      </c>
      <c r="H3940">
        <v>1150</v>
      </c>
      <c r="I3940">
        <v>5245</v>
      </c>
      <c r="J3940" t="s">
        <v>85</v>
      </c>
      <c r="K3940">
        <f>L3940*IFERROR(INDEX('Información SKU'!$H$1:$H$54,MATCH(I3940,'Información SKU'!$A$1:$A$54,0),1),15)</f>
        <v>60</v>
      </c>
      <c r="L3940">
        <v>4</v>
      </c>
      <c r="M3940" s="13">
        <f>L3940/IFERROR(INDEX('Información SKU'!$K$1:$K$54,MATCH(I3940,'Información SKU'!$A$1:$A$54,0),1),40)</f>
        <v>4.1666666666666664E-2</v>
      </c>
      <c r="N3940" s="3">
        <v>43491</v>
      </c>
      <c r="O3940" s="3" t="s">
        <v>360</v>
      </c>
      <c r="P3940" s="2">
        <v>1</v>
      </c>
      <c r="R3940" s="3"/>
    </row>
    <row r="3941" spans="2:18" x14ac:dyDescent="0.25">
      <c r="B3941" t="s">
        <v>189</v>
      </c>
      <c r="C3941">
        <v>1003933</v>
      </c>
      <c r="D3941" t="s">
        <v>115</v>
      </c>
      <c r="E3941">
        <v>9003933</v>
      </c>
      <c r="F3941" t="s">
        <v>212</v>
      </c>
      <c r="G3941">
        <v>10971942</v>
      </c>
      <c r="H3941">
        <v>1140</v>
      </c>
      <c r="I3941">
        <v>5243</v>
      </c>
      <c r="J3941" t="s">
        <v>86</v>
      </c>
      <c r="K3941">
        <f>L3941*IFERROR(INDEX('Información SKU'!$H$1:$H$54,MATCH(I3941,'Información SKU'!$A$1:$A$54,0),1),15)</f>
        <v>12</v>
      </c>
      <c r="L3941">
        <v>1</v>
      </c>
      <c r="M3941" s="13">
        <f>L3941/IFERROR(INDEX('Información SKU'!$K$1:$K$54,MATCH(I3941,'Información SKU'!$A$1:$A$54,0),1),40)</f>
        <v>1.3333333333333334E-2</v>
      </c>
      <c r="N3941" s="3">
        <v>43491</v>
      </c>
      <c r="O3941" s="3" t="s">
        <v>364</v>
      </c>
      <c r="P3941" s="2">
        <v>3</v>
      </c>
      <c r="R3941" s="3"/>
    </row>
    <row r="3942" spans="2:18" x14ac:dyDescent="0.25">
      <c r="B3942" t="s">
        <v>189</v>
      </c>
      <c r="C3942">
        <v>1003933</v>
      </c>
      <c r="D3942" t="s">
        <v>115</v>
      </c>
      <c r="E3942">
        <v>9003933</v>
      </c>
      <c r="F3942" t="s">
        <v>212</v>
      </c>
      <c r="G3942">
        <v>10971942</v>
      </c>
      <c r="H3942">
        <v>1130</v>
      </c>
      <c r="I3942">
        <v>5242</v>
      </c>
      <c r="J3942" t="s">
        <v>87</v>
      </c>
      <c r="K3942">
        <f>L3942*IFERROR(INDEX('Información SKU'!$H$1:$H$54,MATCH(I3942,'Información SKU'!$A$1:$A$54,0),1),15)</f>
        <v>45</v>
      </c>
      <c r="L3942">
        <v>3</v>
      </c>
      <c r="M3942" s="13">
        <f>L3942/IFERROR(INDEX('Información SKU'!$K$1:$K$54,MATCH(I3942,'Información SKU'!$A$1:$A$54,0),1),40)</f>
        <v>3.125E-2</v>
      </c>
      <c r="N3942" s="3">
        <v>43491</v>
      </c>
      <c r="O3942" s="3" t="s">
        <v>360</v>
      </c>
      <c r="P3942" s="2">
        <v>1</v>
      </c>
      <c r="R3942" s="3"/>
    </row>
    <row r="3943" spans="2:18" x14ac:dyDescent="0.25">
      <c r="B3943" t="s">
        <v>189</v>
      </c>
      <c r="C3943">
        <v>1003933</v>
      </c>
      <c r="D3943" t="s">
        <v>115</v>
      </c>
      <c r="E3943">
        <v>9003933</v>
      </c>
      <c r="F3943" t="s">
        <v>212</v>
      </c>
      <c r="G3943">
        <v>10971942</v>
      </c>
      <c r="H3943">
        <v>1120</v>
      </c>
      <c r="I3943">
        <v>5238</v>
      </c>
      <c r="J3943" t="s">
        <v>88</v>
      </c>
      <c r="K3943">
        <f>L3943*IFERROR(INDEX('Información SKU'!$H$1:$H$54,MATCH(I3943,'Información SKU'!$A$1:$A$54,0),1),15)</f>
        <v>255</v>
      </c>
      <c r="L3943">
        <v>17</v>
      </c>
      <c r="M3943" s="13">
        <f>L3943/IFERROR(INDEX('Información SKU'!$K$1:$K$54,MATCH(I3943,'Información SKU'!$A$1:$A$54,0),1),40)</f>
        <v>0.30909090909090908</v>
      </c>
      <c r="N3943" s="3">
        <v>43491</v>
      </c>
      <c r="O3943" s="3" t="s">
        <v>364</v>
      </c>
      <c r="P3943" s="2">
        <v>3</v>
      </c>
      <c r="R3943" s="3"/>
    </row>
    <row r="3944" spans="2:18" x14ac:dyDescent="0.25">
      <c r="B3944" t="s">
        <v>189</v>
      </c>
      <c r="C3944">
        <v>1003933</v>
      </c>
      <c r="D3944" t="s">
        <v>115</v>
      </c>
      <c r="E3944">
        <v>9003933</v>
      </c>
      <c r="F3944" t="s">
        <v>212</v>
      </c>
      <c r="G3944">
        <v>10971942</v>
      </c>
      <c r="H3944">
        <v>1110</v>
      </c>
      <c r="I3944">
        <v>5236</v>
      </c>
      <c r="J3944" t="s">
        <v>89</v>
      </c>
      <c r="K3944">
        <f>L3944*IFERROR(INDEX('Información SKU'!$H$1:$H$54,MATCH(I3944,'Información SKU'!$A$1:$A$54,0),1),15)</f>
        <v>564</v>
      </c>
      <c r="L3944">
        <v>47</v>
      </c>
      <c r="M3944" s="13">
        <f>L3944/IFERROR(INDEX('Información SKU'!$K$1:$K$54,MATCH(I3944,'Información SKU'!$A$1:$A$54,0),1),40)</f>
        <v>0.8545454545454545</v>
      </c>
      <c r="N3944" s="3">
        <v>43491</v>
      </c>
      <c r="O3944" s="3" t="s">
        <v>361</v>
      </c>
      <c r="P3944" s="2">
        <v>1</v>
      </c>
      <c r="R3944" s="3"/>
    </row>
    <row r="3945" spans="2:18" x14ac:dyDescent="0.25">
      <c r="B3945" t="s">
        <v>189</v>
      </c>
      <c r="C3945">
        <v>1003933</v>
      </c>
      <c r="D3945" t="s">
        <v>115</v>
      </c>
      <c r="E3945">
        <v>9003933</v>
      </c>
      <c r="F3945" t="s">
        <v>212</v>
      </c>
      <c r="G3945">
        <v>10971942</v>
      </c>
      <c r="H3945">
        <v>1100</v>
      </c>
      <c r="I3945">
        <v>5235</v>
      </c>
      <c r="J3945" t="s">
        <v>90</v>
      </c>
      <c r="K3945">
        <f>L3945*IFERROR(INDEX('Información SKU'!$H$1:$H$54,MATCH(I3945,'Información SKU'!$A$1:$A$54,0),1),15)</f>
        <v>36</v>
      </c>
      <c r="L3945">
        <v>3</v>
      </c>
      <c r="M3945" s="13">
        <f>L3945/IFERROR(INDEX('Información SKU'!$K$1:$K$54,MATCH(I3945,'Información SKU'!$A$1:$A$54,0),1),40)</f>
        <v>5.5555555555555552E-2</v>
      </c>
      <c r="N3945" s="3">
        <v>43491</v>
      </c>
      <c r="O3945" s="3" t="s">
        <v>360</v>
      </c>
      <c r="P3945" s="2">
        <v>1</v>
      </c>
      <c r="R3945" s="3"/>
    </row>
    <row r="3946" spans="2:18" x14ac:dyDescent="0.25">
      <c r="B3946" t="s">
        <v>189</v>
      </c>
      <c r="C3946">
        <v>1003933</v>
      </c>
      <c r="D3946" t="s">
        <v>115</v>
      </c>
      <c r="E3946">
        <v>9003933</v>
      </c>
      <c r="F3946" t="s">
        <v>212</v>
      </c>
      <c r="G3946">
        <v>10971942</v>
      </c>
      <c r="H3946">
        <v>1090</v>
      </c>
      <c r="I3946">
        <v>5233</v>
      </c>
      <c r="J3946" t="s">
        <v>91</v>
      </c>
      <c r="K3946">
        <f>L3946*IFERROR(INDEX('Información SKU'!$H$1:$H$54,MATCH(I3946,'Información SKU'!$A$1:$A$54,0),1),15)</f>
        <v>72</v>
      </c>
      <c r="L3946">
        <v>6</v>
      </c>
      <c r="M3946" s="13">
        <f>L3946/IFERROR(INDEX('Información SKU'!$K$1:$K$54,MATCH(I3946,'Información SKU'!$A$1:$A$54,0),1),40)</f>
        <v>0.1111111111111111</v>
      </c>
      <c r="N3946" s="3">
        <v>43491</v>
      </c>
      <c r="O3946" s="3" t="s">
        <v>364</v>
      </c>
      <c r="P3946" s="2">
        <v>3</v>
      </c>
      <c r="R3946" s="3"/>
    </row>
    <row r="3947" spans="2:18" x14ac:dyDescent="0.25">
      <c r="B3947" t="s">
        <v>189</v>
      </c>
      <c r="C3947">
        <v>1003933</v>
      </c>
      <c r="D3947" t="s">
        <v>115</v>
      </c>
      <c r="E3947">
        <v>9003933</v>
      </c>
      <c r="F3947" t="s">
        <v>212</v>
      </c>
      <c r="G3947">
        <v>10971942</v>
      </c>
      <c r="H3947">
        <v>310</v>
      </c>
      <c r="I3947">
        <v>61</v>
      </c>
      <c r="J3947" t="s">
        <v>20</v>
      </c>
      <c r="K3947">
        <f>L3947*IFERROR(INDEX('Información SKU'!$H$1:$H$54,MATCH(I3947,'Información SKU'!$A$1:$A$54,0),1),15)</f>
        <v>510</v>
      </c>
      <c r="L3947">
        <v>34</v>
      </c>
      <c r="M3947" s="13">
        <f>L3947/IFERROR(INDEX('Información SKU'!$K$1:$K$54,MATCH(I3947,'Información SKU'!$A$1:$A$54,0),1),40)</f>
        <v>0.56666666666666665</v>
      </c>
      <c r="N3947" s="3">
        <v>43491</v>
      </c>
      <c r="O3947" s="3" t="s">
        <v>362</v>
      </c>
      <c r="P3947" s="2">
        <v>2</v>
      </c>
      <c r="R3947" s="3"/>
    </row>
    <row r="3948" spans="2:18" x14ac:dyDescent="0.25">
      <c r="B3948" t="s">
        <v>189</v>
      </c>
      <c r="C3948">
        <v>1003933</v>
      </c>
      <c r="D3948" t="s">
        <v>115</v>
      </c>
      <c r="E3948">
        <v>9003933</v>
      </c>
      <c r="F3948" t="s">
        <v>212</v>
      </c>
      <c r="G3948">
        <v>10971942</v>
      </c>
      <c r="H3948">
        <v>190</v>
      </c>
      <c r="I3948">
        <v>224</v>
      </c>
      <c r="J3948" t="s">
        <v>37</v>
      </c>
      <c r="K3948">
        <f>L3948*IFERROR(INDEX('Información SKU'!$H$1:$H$54,MATCH(I3948,'Información SKU'!$A$1:$A$54,0),1),15)</f>
        <v>24</v>
      </c>
      <c r="L3948">
        <v>3</v>
      </c>
      <c r="M3948" s="13">
        <f>L3948/IFERROR(INDEX('Información SKU'!$K$1:$K$54,MATCH(I3948,'Información SKU'!$A$1:$A$54,0),1),40)</f>
        <v>7.1428571428571425E-2</v>
      </c>
      <c r="N3948" s="3">
        <v>43491</v>
      </c>
      <c r="O3948" s="3" t="s">
        <v>360</v>
      </c>
      <c r="P3948" s="2">
        <v>1</v>
      </c>
      <c r="R3948" s="3"/>
    </row>
    <row r="3949" spans="2:18" x14ac:dyDescent="0.25">
      <c r="B3949" t="s">
        <v>189</v>
      </c>
      <c r="C3949">
        <v>1003933</v>
      </c>
      <c r="D3949" t="s">
        <v>115</v>
      </c>
      <c r="E3949">
        <v>9003933</v>
      </c>
      <c r="F3949" t="s">
        <v>212</v>
      </c>
      <c r="G3949">
        <v>10971942</v>
      </c>
      <c r="H3949">
        <v>180</v>
      </c>
      <c r="I3949">
        <v>223</v>
      </c>
      <c r="J3949" t="s">
        <v>74</v>
      </c>
      <c r="K3949">
        <f>L3949*IFERROR(INDEX('Información SKU'!$H$1:$H$54,MATCH(I3949,'Información SKU'!$A$1:$A$54,0),1),15)</f>
        <v>60</v>
      </c>
      <c r="L3949">
        <v>10</v>
      </c>
      <c r="M3949" s="13">
        <f>L3949/IFERROR(INDEX('Información SKU'!$K$1:$K$54,MATCH(I3949,'Información SKU'!$A$1:$A$54,0),1),40)</f>
        <v>0.23809523809523808</v>
      </c>
      <c r="N3949" s="3">
        <v>43491</v>
      </c>
      <c r="O3949" s="3" t="s">
        <v>363</v>
      </c>
      <c r="P3949" s="2">
        <v>2</v>
      </c>
      <c r="R3949" s="3"/>
    </row>
    <row r="3950" spans="2:18" x14ac:dyDescent="0.25">
      <c r="B3950" t="s">
        <v>189</v>
      </c>
      <c r="C3950">
        <v>1003933</v>
      </c>
      <c r="D3950" t="s">
        <v>115</v>
      </c>
      <c r="E3950">
        <v>9003933</v>
      </c>
      <c r="F3950" t="s">
        <v>212</v>
      </c>
      <c r="G3950">
        <v>10971942</v>
      </c>
      <c r="H3950">
        <v>170</v>
      </c>
      <c r="I3950">
        <v>205</v>
      </c>
      <c r="J3950" t="s">
        <v>35</v>
      </c>
      <c r="K3950">
        <f>L3950*IFERROR(INDEX('Información SKU'!$H$1:$H$54,MATCH(I3950,'Información SKU'!$A$1:$A$54,0),1),15)</f>
        <v>48</v>
      </c>
      <c r="L3950">
        <v>6</v>
      </c>
      <c r="M3950" s="13">
        <f>L3950/IFERROR(INDEX('Información SKU'!$K$1:$K$54,MATCH(I3950,'Información SKU'!$A$1:$A$54,0),1),40)</f>
        <v>0.14285714285714285</v>
      </c>
      <c r="N3950" s="3">
        <v>43491</v>
      </c>
      <c r="O3950" s="3" t="s">
        <v>360</v>
      </c>
      <c r="P3950" s="2">
        <v>1</v>
      </c>
      <c r="R3950" s="3"/>
    </row>
    <row r="3951" spans="2:18" x14ac:dyDescent="0.25">
      <c r="B3951" t="s">
        <v>189</v>
      </c>
      <c r="C3951">
        <v>1003933</v>
      </c>
      <c r="D3951" t="s">
        <v>115</v>
      </c>
      <c r="E3951">
        <v>9003933</v>
      </c>
      <c r="F3951" t="s">
        <v>212</v>
      </c>
      <c r="G3951">
        <v>10971942</v>
      </c>
      <c r="H3951">
        <v>150</v>
      </c>
      <c r="I3951">
        <v>62</v>
      </c>
      <c r="J3951" t="s">
        <v>25</v>
      </c>
      <c r="K3951">
        <f>L3951*IFERROR(INDEX('Información SKU'!$H$1:$H$54,MATCH(I3951,'Información SKU'!$A$1:$A$54,0),1),15)</f>
        <v>328</v>
      </c>
      <c r="L3951">
        <v>41</v>
      </c>
      <c r="M3951" s="13">
        <f>L3951/IFERROR(INDEX('Información SKU'!$K$1:$K$54,MATCH(I3951,'Información SKU'!$A$1:$A$54,0),1),40)</f>
        <v>0.82</v>
      </c>
      <c r="N3951" s="3">
        <v>43491</v>
      </c>
      <c r="O3951" s="3" t="s">
        <v>360</v>
      </c>
      <c r="P3951" s="2">
        <v>1</v>
      </c>
      <c r="R3951" s="3"/>
    </row>
    <row r="3952" spans="2:18" x14ac:dyDescent="0.25">
      <c r="B3952" t="s">
        <v>189</v>
      </c>
      <c r="C3952">
        <v>1003933</v>
      </c>
      <c r="D3952" t="s">
        <v>115</v>
      </c>
      <c r="E3952">
        <v>9003933</v>
      </c>
      <c r="F3952" t="s">
        <v>212</v>
      </c>
      <c r="G3952">
        <v>10971942</v>
      </c>
      <c r="H3952">
        <v>140</v>
      </c>
      <c r="I3952">
        <v>63</v>
      </c>
      <c r="J3952" t="s">
        <v>1</v>
      </c>
      <c r="K3952">
        <f>L3952*IFERROR(INDEX('Información SKU'!$H$1:$H$54,MATCH(I3952,'Información SKU'!$A$1:$A$54,0),1),15)</f>
        <v>330</v>
      </c>
      <c r="L3952">
        <v>22</v>
      </c>
      <c r="M3952" s="13">
        <f>L3952/IFERROR(INDEX('Información SKU'!$K$1:$K$54,MATCH(I3952,'Información SKU'!$A$1:$A$54,0),1),40)</f>
        <v>0.52380952380952384</v>
      </c>
      <c r="N3952" s="3">
        <v>43491</v>
      </c>
      <c r="O3952" s="3" t="s">
        <v>363</v>
      </c>
      <c r="P3952" s="2">
        <v>2</v>
      </c>
      <c r="R3952" s="3"/>
    </row>
    <row r="3953" spans="2:18" x14ac:dyDescent="0.25">
      <c r="B3953" t="s">
        <v>189</v>
      </c>
      <c r="C3953">
        <v>1003933</v>
      </c>
      <c r="D3953" t="s">
        <v>115</v>
      </c>
      <c r="E3953">
        <v>9003933</v>
      </c>
      <c r="F3953" t="s">
        <v>212</v>
      </c>
      <c r="G3953">
        <v>10971942</v>
      </c>
      <c r="H3953">
        <v>70</v>
      </c>
      <c r="I3953">
        <v>41</v>
      </c>
      <c r="J3953" t="s">
        <v>71</v>
      </c>
      <c r="K3953">
        <f>L3953*IFERROR(INDEX('Información SKU'!$H$1:$H$54,MATCH(I3953,'Información SKU'!$A$1:$A$54,0),1),15)</f>
        <v>16</v>
      </c>
      <c r="L3953">
        <v>2</v>
      </c>
      <c r="M3953" s="13">
        <f>L3953/IFERROR(INDEX('Información SKU'!$K$1:$K$54,MATCH(I3953,'Información SKU'!$A$1:$A$54,0),1),40)</f>
        <v>3.3333333333333333E-2</v>
      </c>
      <c r="N3953" s="3">
        <v>43491</v>
      </c>
      <c r="O3953" s="3" t="s">
        <v>362</v>
      </c>
      <c r="P3953" s="2">
        <v>2</v>
      </c>
      <c r="R3953" s="3"/>
    </row>
    <row r="3954" spans="2:18" x14ac:dyDescent="0.25">
      <c r="B3954" t="s">
        <v>189</v>
      </c>
      <c r="C3954">
        <v>1003933</v>
      </c>
      <c r="D3954" t="s">
        <v>115</v>
      </c>
      <c r="E3954">
        <v>9003933</v>
      </c>
      <c r="F3954" t="s">
        <v>212</v>
      </c>
      <c r="G3954">
        <v>10971942</v>
      </c>
      <c r="H3954">
        <v>60</v>
      </c>
      <c r="I3954">
        <v>42</v>
      </c>
      <c r="J3954" t="s">
        <v>15</v>
      </c>
      <c r="K3954">
        <f>L3954*IFERROR(INDEX('Información SKU'!$H$1:$H$54,MATCH(I3954,'Información SKU'!$A$1:$A$54,0),1),15)</f>
        <v>96</v>
      </c>
      <c r="L3954">
        <v>8</v>
      </c>
      <c r="M3954" s="13">
        <f>L3954/IFERROR(INDEX('Información SKU'!$K$1:$K$54,MATCH(I3954,'Información SKU'!$A$1:$A$54,0),1),40)</f>
        <v>0.16</v>
      </c>
      <c r="N3954" s="3">
        <v>43491</v>
      </c>
      <c r="O3954" s="3" t="s">
        <v>365</v>
      </c>
      <c r="P3954" s="2">
        <v>3</v>
      </c>
      <c r="R3954" s="3"/>
    </row>
    <row r="3955" spans="2:18" x14ac:dyDescent="0.25">
      <c r="B3955" t="s">
        <v>189</v>
      </c>
      <c r="C3955">
        <v>1003933</v>
      </c>
      <c r="D3955" t="s">
        <v>115</v>
      </c>
      <c r="E3955">
        <v>9003933</v>
      </c>
      <c r="F3955" t="s">
        <v>212</v>
      </c>
      <c r="G3955">
        <v>10971942</v>
      </c>
      <c r="H3955">
        <v>50</v>
      </c>
      <c r="I3955">
        <v>43</v>
      </c>
      <c r="J3955" t="s">
        <v>12</v>
      </c>
      <c r="K3955">
        <f>L3955*IFERROR(INDEX('Información SKU'!$H$1:$H$54,MATCH(I3955,'Información SKU'!$A$1:$A$54,0),1),15)</f>
        <v>24</v>
      </c>
      <c r="L3955">
        <v>3</v>
      </c>
      <c r="M3955" s="13">
        <f>L3955/IFERROR(INDEX('Información SKU'!$K$1:$K$54,MATCH(I3955,'Información SKU'!$A$1:$A$54,0),1),40)</f>
        <v>7.1428571428571425E-2</v>
      </c>
      <c r="N3955" s="3">
        <v>43491</v>
      </c>
      <c r="O3955" s="3" t="s">
        <v>360</v>
      </c>
      <c r="P3955" s="2">
        <v>1</v>
      </c>
      <c r="R3955" s="3"/>
    </row>
    <row r="3956" spans="2:18" x14ac:dyDescent="0.25">
      <c r="B3956" t="s">
        <v>189</v>
      </c>
      <c r="C3956">
        <v>1003933</v>
      </c>
      <c r="D3956" t="s">
        <v>115</v>
      </c>
      <c r="E3956">
        <v>9003933</v>
      </c>
      <c r="F3956" t="s">
        <v>212</v>
      </c>
      <c r="G3956">
        <v>10971942</v>
      </c>
      <c r="H3956">
        <v>610</v>
      </c>
      <c r="I3956">
        <v>320</v>
      </c>
      <c r="J3956" t="s">
        <v>31</v>
      </c>
      <c r="K3956">
        <f>L3956*IFERROR(INDEX('Información SKU'!$H$1:$H$54,MATCH(I3956,'Información SKU'!$A$1:$A$54,0),1),15)</f>
        <v>255</v>
      </c>
      <c r="L3956">
        <v>17</v>
      </c>
      <c r="M3956" s="13">
        <f>L3956/IFERROR(INDEX('Información SKU'!$K$1:$K$54,MATCH(I3956,'Información SKU'!$A$1:$A$54,0),1),40)</f>
        <v>0.21794871794871795</v>
      </c>
      <c r="N3956" s="3">
        <v>43491</v>
      </c>
      <c r="O3956" s="3" t="s">
        <v>363</v>
      </c>
      <c r="P3956" s="2">
        <v>2</v>
      </c>
      <c r="R3956" s="3"/>
    </row>
    <row r="3957" spans="2:18" x14ac:dyDescent="0.25">
      <c r="B3957" t="s">
        <v>189</v>
      </c>
      <c r="C3957">
        <v>1003933</v>
      </c>
      <c r="D3957" t="s">
        <v>115</v>
      </c>
      <c r="E3957">
        <v>9003933</v>
      </c>
      <c r="F3957" t="s">
        <v>212</v>
      </c>
      <c r="G3957">
        <v>10971942</v>
      </c>
      <c r="H3957">
        <v>560</v>
      </c>
      <c r="I3957">
        <v>527</v>
      </c>
      <c r="J3957" t="s">
        <v>80</v>
      </c>
      <c r="K3957">
        <f>L3957*IFERROR(INDEX('Información SKU'!$H$1:$H$54,MATCH(I3957,'Información SKU'!$A$1:$A$54,0),1),15)</f>
        <v>30</v>
      </c>
      <c r="L3957">
        <v>2</v>
      </c>
      <c r="M3957" s="13">
        <f>L3957/IFERROR(INDEX('Información SKU'!$K$1:$K$54,MATCH(I3957,'Información SKU'!$A$1:$A$54,0),1),40)</f>
        <v>3.3333333333333333E-2</v>
      </c>
      <c r="N3957" s="3">
        <v>43491</v>
      </c>
      <c r="O3957" s="3" t="s">
        <v>364</v>
      </c>
      <c r="P3957" s="2">
        <v>3</v>
      </c>
      <c r="R3957" s="3"/>
    </row>
    <row r="3958" spans="2:18" x14ac:dyDescent="0.25">
      <c r="B3958" t="s">
        <v>189</v>
      </c>
      <c r="C3958">
        <v>1003933</v>
      </c>
      <c r="D3958" t="s">
        <v>115</v>
      </c>
      <c r="E3958">
        <v>9003933</v>
      </c>
      <c r="F3958" t="s">
        <v>212</v>
      </c>
      <c r="G3958">
        <v>10971942</v>
      </c>
      <c r="H3958">
        <v>550</v>
      </c>
      <c r="I3958">
        <v>522</v>
      </c>
      <c r="J3958" t="s">
        <v>6</v>
      </c>
      <c r="K3958">
        <f>L3958*IFERROR(INDEX('Información SKU'!$H$1:$H$54,MATCH(I3958,'Información SKU'!$A$1:$A$54,0),1),15)</f>
        <v>30</v>
      </c>
      <c r="L3958">
        <v>2</v>
      </c>
      <c r="M3958" s="13">
        <f>L3958/IFERROR(INDEX('Información SKU'!$K$1:$K$54,MATCH(I3958,'Información SKU'!$A$1:$A$54,0),1),40)</f>
        <v>3.3333333333333333E-2</v>
      </c>
      <c r="N3958" s="3">
        <v>43491</v>
      </c>
      <c r="O3958" s="3" t="s">
        <v>361</v>
      </c>
      <c r="P3958" s="2">
        <v>1</v>
      </c>
      <c r="R3958" s="3"/>
    </row>
    <row r="3959" spans="2:18" x14ac:dyDescent="0.25">
      <c r="B3959" t="s">
        <v>189</v>
      </c>
      <c r="C3959">
        <v>1003933</v>
      </c>
      <c r="D3959" t="s">
        <v>115</v>
      </c>
      <c r="E3959">
        <v>9003933</v>
      </c>
      <c r="F3959" t="s">
        <v>212</v>
      </c>
      <c r="G3959">
        <v>10971942</v>
      </c>
      <c r="H3959">
        <v>540</v>
      </c>
      <c r="I3959">
        <v>521</v>
      </c>
      <c r="J3959" t="s">
        <v>28</v>
      </c>
      <c r="K3959">
        <f>L3959*IFERROR(INDEX('Información SKU'!$H$1:$H$54,MATCH(I3959,'Información SKU'!$A$1:$A$54,0),1),15)</f>
        <v>56</v>
      </c>
      <c r="L3959">
        <v>7</v>
      </c>
      <c r="M3959" s="13">
        <f>L3959/IFERROR(INDEX('Información SKU'!$K$1:$K$54,MATCH(I3959,'Información SKU'!$A$1:$A$54,0),1),40)</f>
        <v>0.11666666666666667</v>
      </c>
      <c r="N3959" s="3">
        <v>43491</v>
      </c>
      <c r="O3959" s="3" t="s">
        <v>365</v>
      </c>
      <c r="P3959" s="2">
        <v>3</v>
      </c>
      <c r="R3959" s="3"/>
    </row>
    <row r="3960" spans="2:18" x14ac:dyDescent="0.25">
      <c r="B3960" t="s">
        <v>189</v>
      </c>
      <c r="C3960">
        <v>1003933</v>
      </c>
      <c r="D3960" t="s">
        <v>115</v>
      </c>
      <c r="E3960">
        <v>9003933</v>
      </c>
      <c r="F3960" t="s">
        <v>212</v>
      </c>
      <c r="G3960">
        <v>10971942</v>
      </c>
      <c r="H3960">
        <v>530</v>
      </c>
      <c r="I3960">
        <v>511</v>
      </c>
      <c r="J3960" t="s">
        <v>29</v>
      </c>
      <c r="K3960">
        <f>L3960*IFERROR(INDEX('Información SKU'!$H$1:$H$54,MATCH(I3960,'Información SKU'!$A$1:$A$54,0),1),15)</f>
        <v>56</v>
      </c>
      <c r="L3960">
        <v>7</v>
      </c>
      <c r="M3960" s="13">
        <f>L3960/IFERROR(INDEX('Información SKU'!$K$1:$K$54,MATCH(I3960,'Información SKU'!$A$1:$A$54,0),1),40)</f>
        <v>0.11666666666666667</v>
      </c>
      <c r="N3960" s="3">
        <v>43491</v>
      </c>
      <c r="O3960" s="3" t="s">
        <v>360</v>
      </c>
      <c r="P3960" s="2">
        <v>1</v>
      </c>
      <c r="R3960" s="3"/>
    </row>
    <row r="3961" spans="2:18" x14ac:dyDescent="0.25">
      <c r="B3961" t="s">
        <v>189</v>
      </c>
      <c r="C3961">
        <v>1003933</v>
      </c>
      <c r="D3961" t="s">
        <v>115</v>
      </c>
      <c r="E3961">
        <v>9003933</v>
      </c>
      <c r="F3961" t="s">
        <v>212</v>
      </c>
      <c r="G3961">
        <v>10971942</v>
      </c>
      <c r="H3961">
        <v>520</v>
      </c>
      <c r="I3961">
        <v>509</v>
      </c>
      <c r="J3961" t="s">
        <v>0</v>
      </c>
      <c r="K3961">
        <f>L3961*IFERROR(INDEX('Información SKU'!$H$1:$H$54,MATCH(I3961,'Información SKU'!$A$1:$A$54,0),1),15)</f>
        <v>36</v>
      </c>
      <c r="L3961">
        <v>6</v>
      </c>
      <c r="M3961" s="13">
        <f>L3961/IFERROR(INDEX('Información SKU'!$K$1:$K$54,MATCH(I3961,'Información SKU'!$A$1:$A$54,0),1),40)</f>
        <v>7.4999999999999997E-2</v>
      </c>
      <c r="N3961" s="3">
        <v>43491</v>
      </c>
      <c r="O3961" s="3" t="s">
        <v>362</v>
      </c>
      <c r="P3961" s="2">
        <v>2</v>
      </c>
      <c r="R3961" s="3"/>
    </row>
    <row r="3962" spans="2:18" x14ac:dyDescent="0.25">
      <c r="B3962" t="s">
        <v>189</v>
      </c>
      <c r="C3962">
        <v>1003933</v>
      </c>
      <c r="D3962" t="s">
        <v>115</v>
      </c>
      <c r="E3962">
        <v>9003933</v>
      </c>
      <c r="F3962" t="s">
        <v>212</v>
      </c>
      <c r="G3962">
        <v>10971942</v>
      </c>
      <c r="H3962">
        <v>510</v>
      </c>
      <c r="I3962">
        <v>480</v>
      </c>
      <c r="J3962" t="s">
        <v>77</v>
      </c>
      <c r="K3962">
        <f>L3962*IFERROR(INDEX('Información SKU'!$H$1:$H$54,MATCH(I3962,'Información SKU'!$A$1:$A$54,0),1),15)</f>
        <v>48</v>
      </c>
      <c r="L3962">
        <v>6</v>
      </c>
      <c r="M3962" s="13">
        <f>L3962/IFERROR(INDEX('Información SKU'!$K$1:$K$54,MATCH(I3962,'Información SKU'!$A$1:$A$54,0),1),40)</f>
        <v>7.6923076923076927E-2</v>
      </c>
      <c r="N3962" s="3">
        <v>43491</v>
      </c>
      <c r="O3962" s="3" t="s">
        <v>364</v>
      </c>
      <c r="P3962" s="2">
        <v>3</v>
      </c>
      <c r="R3962" s="3"/>
    </row>
    <row r="3963" spans="2:18" x14ac:dyDescent="0.25">
      <c r="B3963" t="s">
        <v>189</v>
      </c>
      <c r="C3963">
        <v>1003933</v>
      </c>
      <c r="D3963" t="s">
        <v>115</v>
      </c>
      <c r="E3963">
        <v>9003933</v>
      </c>
      <c r="F3963" t="s">
        <v>212</v>
      </c>
      <c r="G3963">
        <v>10971942</v>
      </c>
      <c r="H3963">
        <v>500</v>
      </c>
      <c r="I3963">
        <v>478</v>
      </c>
      <c r="J3963" t="s">
        <v>76</v>
      </c>
      <c r="K3963">
        <f>L3963*IFERROR(INDEX('Información SKU'!$H$1:$H$54,MATCH(I3963,'Información SKU'!$A$1:$A$54,0),1),15)</f>
        <v>105</v>
      </c>
      <c r="L3963">
        <v>7</v>
      </c>
      <c r="M3963" s="13">
        <f>L3963/IFERROR(INDEX('Información SKU'!$K$1:$K$54,MATCH(I3963,'Información SKU'!$A$1:$A$54,0),1),40)</f>
        <v>0.1</v>
      </c>
      <c r="N3963" s="3">
        <v>43491</v>
      </c>
      <c r="O3963" s="3" t="s">
        <v>362</v>
      </c>
      <c r="P3963" s="2">
        <v>2</v>
      </c>
      <c r="R3963" s="3"/>
    </row>
    <row r="3964" spans="2:18" x14ac:dyDescent="0.25">
      <c r="B3964" t="s">
        <v>189</v>
      </c>
      <c r="C3964">
        <v>1003933</v>
      </c>
      <c r="D3964" t="s">
        <v>115</v>
      </c>
      <c r="E3964">
        <v>9003933</v>
      </c>
      <c r="F3964" t="s">
        <v>212</v>
      </c>
      <c r="G3964">
        <v>10971942</v>
      </c>
      <c r="H3964">
        <v>490</v>
      </c>
      <c r="I3964">
        <v>460</v>
      </c>
      <c r="J3964" t="s">
        <v>38</v>
      </c>
      <c r="K3964">
        <f>L3964*IFERROR(INDEX('Información SKU'!$H$1:$H$54,MATCH(I3964,'Información SKU'!$A$1:$A$54,0),1),15)</f>
        <v>315</v>
      </c>
      <c r="L3964">
        <v>21</v>
      </c>
      <c r="M3964" s="13">
        <f>L3964/IFERROR(INDEX('Información SKU'!$K$1:$K$54,MATCH(I3964,'Información SKU'!$A$1:$A$54,0),1),40)</f>
        <v>0.26923076923076922</v>
      </c>
      <c r="N3964" s="3">
        <v>43491</v>
      </c>
      <c r="O3964" s="3" t="s">
        <v>363</v>
      </c>
      <c r="P3964" s="2">
        <v>2</v>
      </c>
      <c r="R3964" s="3"/>
    </row>
    <row r="3965" spans="2:18" x14ac:dyDescent="0.25">
      <c r="B3965" t="s">
        <v>189</v>
      </c>
      <c r="C3965">
        <v>1003933</v>
      </c>
      <c r="D3965" t="s">
        <v>115</v>
      </c>
      <c r="E3965">
        <v>9003933</v>
      </c>
      <c r="F3965" t="s">
        <v>212</v>
      </c>
      <c r="G3965">
        <v>10971942</v>
      </c>
      <c r="H3965">
        <v>480</v>
      </c>
      <c r="I3965">
        <v>439</v>
      </c>
      <c r="J3965" t="s">
        <v>78</v>
      </c>
      <c r="K3965">
        <f>L3965*IFERROR(INDEX('Información SKU'!$H$1:$H$54,MATCH(I3965,'Información SKU'!$A$1:$A$54,0),1),15)</f>
        <v>96</v>
      </c>
      <c r="L3965">
        <v>16</v>
      </c>
      <c r="M3965" s="13">
        <f>L3965/IFERROR(INDEX('Información SKU'!$K$1:$K$54,MATCH(I3965,'Información SKU'!$A$1:$A$54,0),1),40)</f>
        <v>0.12698412698412698</v>
      </c>
      <c r="N3965" s="3">
        <v>43491</v>
      </c>
      <c r="O3965" s="3" t="s">
        <v>360</v>
      </c>
      <c r="P3965" s="2">
        <v>1</v>
      </c>
      <c r="R3965" s="3"/>
    </row>
    <row r="3966" spans="2:18" x14ac:dyDescent="0.25">
      <c r="B3966" t="s">
        <v>189</v>
      </c>
      <c r="C3966">
        <v>1003933</v>
      </c>
      <c r="D3966" t="s">
        <v>115</v>
      </c>
      <c r="E3966">
        <v>9003933</v>
      </c>
      <c r="F3966" t="s">
        <v>212</v>
      </c>
      <c r="G3966">
        <v>10971942</v>
      </c>
      <c r="H3966">
        <v>470</v>
      </c>
      <c r="I3966">
        <v>420</v>
      </c>
      <c r="J3966" t="s">
        <v>11</v>
      </c>
      <c r="K3966">
        <f>L3966*IFERROR(INDEX('Información SKU'!$H$1:$H$54,MATCH(I3966,'Información SKU'!$A$1:$A$54,0),1),15)</f>
        <v>45</v>
      </c>
      <c r="L3966">
        <v>3</v>
      </c>
      <c r="M3966" s="13">
        <f>L3966/IFERROR(INDEX('Información SKU'!$K$1:$K$54,MATCH(I3966,'Información SKU'!$A$1:$A$54,0),1),40)</f>
        <v>3.8461538461538464E-2</v>
      </c>
      <c r="N3966" s="3">
        <v>43491</v>
      </c>
      <c r="O3966" s="3" t="s">
        <v>361</v>
      </c>
      <c r="P3966" s="2">
        <v>1</v>
      </c>
      <c r="R3966" s="3"/>
    </row>
    <row r="3967" spans="2:18" x14ac:dyDescent="0.25">
      <c r="B3967" t="s">
        <v>189</v>
      </c>
      <c r="C3967">
        <v>1003933</v>
      </c>
      <c r="D3967" t="s">
        <v>115</v>
      </c>
      <c r="E3967">
        <v>9003933</v>
      </c>
      <c r="F3967" t="s">
        <v>212</v>
      </c>
      <c r="G3967">
        <v>10971942</v>
      </c>
      <c r="H3967">
        <v>450</v>
      </c>
      <c r="I3967">
        <v>416</v>
      </c>
      <c r="J3967" t="s">
        <v>81</v>
      </c>
      <c r="K3967">
        <f>L3967*IFERROR(INDEX('Información SKU'!$H$1:$H$54,MATCH(I3967,'Información SKU'!$A$1:$A$54,0),1),15)</f>
        <v>60</v>
      </c>
      <c r="L3967">
        <v>4</v>
      </c>
      <c r="M3967" s="13">
        <f>L3967/IFERROR(INDEX('Información SKU'!$K$1:$K$54,MATCH(I3967,'Información SKU'!$A$1:$A$54,0),1),40)</f>
        <v>5.7142857142857141E-2</v>
      </c>
      <c r="N3967" s="3">
        <v>43491</v>
      </c>
      <c r="O3967" s="3" t="s">
        <v>365</v>
      </c>
      <c r="P3967" s="2">
        <v>3</v>
      </c>
      <c r="R3967" s="3"/>
    </row>
    <row r="3968" spans="2:18" x14ac:dyDescent="0.25">
      <c r="B3968" t="s">
        <v>189</v>
      </c>
      <c r="C3968">
        <v>1005846</v>
      </c>
      <c r="D3968" t="s">
        <v>137</v>
      </c>
      <c r="E3968">
        <v>9005846</v>
      </c>
      <c r="F3968" t="s">
        <v>249</v>
      </c>
      <c r="G3968">
        <v>10971982</v>
      </c>
      <c r="H3968">
        <v>230</v>
      </c>
      <c r="I3968">
        <v>460</v>
      </c>
      <c r="J3968" t="s">
        <v>38</v>
      </c>
      <c r="K3968">
        <f>L3968*IFERROR(INDEX('Información SKU'!$H$1:$H$54,MATCH(I3968,'Información SKU'!$A$1:$A$54,0),1),15)</f>
        <v>225</v>
      </c>
      <c r="L3968">
        <v>15</v>
      </c>
      <c r="M3968" s="13">
        <f>L3968/IFERROR(INDEX('Información SKU'!$K$1:$K$54,MATCH(I3968,'Información SKU'!$A$1:$A$54,0),1),40)</f>
        <v>0.19230769230769232</v>
      </c>
      <c r="N3968" s="3">
        <v>43492</v>
      </c>
      <c r="O3968" s="3" t="s">
        <v>362</v>
      </c>
      <c r="P3968" s="2">
        <v>2</v>
      </c>
      <c r="R3968" s="3"/>
    </row>
    <row r="3969" spans="2:18" x14ac:dyDescent="0.25">
      <c r="B3969" t="s">
        <v>189</v>
      </c>
      <c r="C3969">
        <v>1005846</v>
      </c>
      <c r="D3969" t="s">
        <v>137</v>
      </c>
      <c r="E3969">
        <v>9005846</v>
      </c>
      <c r="F3969" t="s">
        <v>249</v>
      </c>
      <c r="G3969">
        <v>10971982</v>
      </c>
      <c r="H3969">
        <v>250</v>
      </c>
      <c r="I3969">
        <v>5238</v>
      </c>
      <c r="J3969" t="s">
        <v>88</v>
      </c>
      <c r="K3969">
        <f>L3969*IFERROR(INDEX('Información SKU'!$H$1:$H$54,MATCH(I3969,'Información SKU'!$A$1:$A$54,0),1),15)</f>
        <v>75</v>
      </c>
      <c r="L3969">
        <v>5</v>
      </c>
      <c r="M3969" s="13">
        <f>L3969/IFERROR(INDEX('Información SKU'!$K$1:$K$54,MATCH(I3969,'Información SKU'!$A$1:$A$54,0),1),40)</f>
        <v>9.0909090909090912E-2</v>
      </c>
      <c r="N3969" s="3">
        <v>43492</v>
      </c>
      <c r="O3969" s="3" t="s">
        <v>364</v>
      </c>
      <c r="P3969" s="2">
        <v>3</v>
      </c>
      <c r="R3969" s="3"/>
    </row>
    <row r="3970" spans="2:18" x14ac:dyDescent="0.25">
      <c r="B3970" t="s">
        <v>189</v>
      </c>
      <c r="C3970">
        <v>1005846</v>
      </c>
      <c r="D3970" t="s">
        <v>137</v>
      </c>
      <c r="E3970">
        <v>9005846</v>
      </c>
      <c r="F3970" t="s">
        <v>249</v>
      </c>
      <c r="G3970">
        <v>10971982</v>
      </c>
      <c r="H3970">
        <v>260</v>
      </c>
      <c r="I3970">
        <v>5236</v>
      </c>
      <c r="J3970" t="s">
        <v>89</v>
      </c>
      <c r="K3970">
        <f>L3970*IFERROR(INDEX('Información SKU'!$H$1:$H$54,MATCH(I3970,'Información SKU'!$A$1:$A$54,0),1),15)</f>
        <v>36</v>
      </c>
      <c r="L3970">
        <v>3</v>
      </c>
      <c r="M3970" s="13">
        <f>L3970/IFERROR(INDEX('Información SKU'!$K$1:$K$54,MATCH(I3970,'Información SKU'!$A$1:$A$54,0),1),40)</f>
        <v>5.4545454545454543E-2</v>
      </c>
      <c r="N3970" s="3">
        <v>43492</v>
      </c>
      <c r="O3970" s="3" t="s">
        <v>361</v>
      </c>
      <c r="P3970" s="2">
        <v>1</v>
      </c>
      <c r="R3970" s="3"/>
    </row>
    <row r="3971" spans="2:18" x14ac:dyDescent="0.25">
      <c r="B3971" t="s">
        <v>189</v>
      </c>
      <c r="C3971">
        <v>1005846</v>
      </c>
      <c r="D3971" t="s">
        <v>137</v>
      </c>
      <c r="E3971">
        <v>9005846</v>
      </c>
      <c r="F3971" t="s">
        <v>249</v>
      </c>
      <c r="G3971">
        <v>10971982</v>
      </c>
      <c r="H3971">
        <v>270</v>
      </c>
      <c r="I3971">
        <v>5235</v>
      </c>
      <c r="J3971" t="s">
        <v>90</v>
      </c>
      <c r="K3971">
        <f>L3971*IFERROR(INDEX('Información SKU'!$H$1:$H$54,MATCH(I3971,'Información SKU'!$A$1:$A$54,0),1),15)</f>
        <v>60</v>
      </c>
      <c r="L3971">
        <v>5</v>
      </c>
      <c r="M3971" s="13">
        <f>L3971/IFERROR(INDEX('Información SKU'!$K$1:$K$54,MATCH(I3971,'Información SKU'!$A$1:$A$54,0),1),40)</f>
        <v>9.2592592592592587E-2</v>
      </c>
      <c r="N3971" s="3">
        <v>43492</v>
      </c>
      <c r="O3971" s="3" t="s">
        <v>363</v>
      </c>
      <c r="P3971" s="2">
        <v>2</v>
      </c>
      <c r="R3971" s="3"/>
    </row>
    <row r="3972" spans="2:18" x14ac:dyDescent="0.25">
      <c r="B3972" t="s">
        <v>189</v>
      </c>
      <c r="C3972">
        <v>1005846</v>
      </c>
      <c r="D3972" t="s">
        <v>137</v>
      </c>
      <c r="E3972">
        <v>9005846</v>
      </c>
      <c r="F3972" t="s">
        <v>249</v>
      </c>
      <c r="G3972">
        <v>10971982</v>
      </c>
      <c r="H3972">
        <v>280</v>
      </c>
      <c r="I3972">
        <v>5233</v>
      </c>
      <c r="J3972" t="s">
        <v>91</v>
      </c>
      <c r="K3972">
        <f>L3972*IFERROR(INDEX('Información SKU'!$H$1:$H$54,MATCH(I3972,'Información SKU'!$A$1:$A$54,0),1),15)</f>
        <v>60</v>
      </c>
      <c r="L3972">
        <v>5</v>
      </c>
      <c r="M3972" s="13">
        <f>L3972/IFERROR(INDEX('Información SKU'!$K$1:$K$54,MATCH(I3972,'Información SKU'!$A$1:$A$54,0),1),40)</f>
        <v>9.2592592592592587E-2</v>
      </c>
      <c r="N3972" s="3">
        <v>43492</v>
      </c>
      <c r="O3972" s="3" t="s">
        <v>363</v>
      </c>
      <c r="P3972" s="2">
        <v>2</v>
      </c>
      <c r="R3972" s="3"/>
    </row>
    <row r="3973" spans="2:18" x14ac:dyDescent="0.25">
      <c r="B3973" t="s">
        <v>189</v>
      </c>
      <c r="C3973">
        <v>1005846</v>
      </c>
      <c r="D3973" t="s">
        <v>137</v>
      </c>
      <c r="E3973">
        <v>9005846</v>
      </c>
      <c r="F3973" t="s">
        <v>249</v>
      </c>
      <c r="G3973">
        <v>10971982</v>
      </c>
      <c r="H3973">
        <v>290</v>
      </c>
      <c r="I3973">
        <v>2381</v>
      </c>
      <c r="J3973" t="s">
        <v>93</v>
      </c>
      <c r="K3973">
        <f>L3973*IFERROR(INDEX('Información SKU'!$H$1:$H$54,MATCH(I3973,'Información SKU'!$A$1:$A$54,0),1),15)</f>
        <v>160</v>
      </c>
      <c r="L3973">
        <v>20</v>
      </c>
      <c r="M3973" s="13">
        <f>L3973/IFERROR(INDEX('Información SKU'!$K$1:$K$54,MATCH(I3973,'Información SKU'!$A$1:$A$54,0),1),40)</f>
        <v>0.11428571428571428</v>
      </c>
      <c r="N3973" s="3">
        <v>43492</v>
      </c>
      <c r="O3973" s="3" t="s">
        <v>361</v>
      </c>
      <c r="P3973" s="2">
        <v>1</v>
      </c>
      <c r="R3973" s="3"/>
    </row>
    <row r="3974" spans="2:18" x14ac:dyDescent="0.25">
      <c r="B3974" t="s">
        <v>189</v>
      </c>
      <c r="C3974">
        <v>1005846</v>
      </c>
      <c r="D3974" t="s">
        <v>137</v>
      </c>
      <c r="E3974">
        <v>9005846</v>
      </c>
      <c r="F3974" t="s">
        <v>249</v>
      </c>
      <c r="G3974">
        <v>10971982</v>
      </c>
      <c r="H3974">
        <v>300</v>
      </c>
      <c r="I3974">
        <v>2382</v>
      </c>
      <c r="J3974" t="s">
        <v>34</v>
      </c>
      <c r="K3974">
        <f>L3974*IFERROR(INDEX('Información SKU'!$H$1:$H$54,MATCH(I3974,'Información SKU'!$A$1:$A$54,0),1),15)</f>
        <v>300</v>
      </c>
      <c r="L3974">
        <v>50</v>
      </c>
      <c r="M3974" s="13">
        <f>L3974/IFERROR(INDEX('Información SKU'!$K$1:$K$54,MATCH(I3974,'Información SKU'!$A$1:$A$54,0),1),40)</f>
        <v>0.52083333333333337</v>
      </c>
      <c r="N3974" s="3">
        <v>43492</v>
      </c>
      <c r="O3974" s="3" t="s">
        <v>365</v>
      </c>
      <c r="P3974" s="2">
        <v>3</v>
      </c>
      <c r="R3974" s="3"/>
    </row>
    <row r="3975" spans="2:18" x14ac:dyDescent="0.25">
      <c r="B3975" t="s">
        <v>189</v>
      </c>
      <c r="C3975">
        <v>1005846</v>
      </c>
      <c r="D3975" t="s">
        <v>137</v>
      </c>
      <c r="E3975">
        <v>9005846</v>
      </c>
      <c r="F3975" t="s">
        <v>249</v>
      </c>
      <c r="G3975">
        <v>10971982</v>
      </c>
      <c r="H3975">
        <v>310</v>
      </c>
      <c r="I3975">
        <v>2384</v>
      </c>
      <c r="J3975" t="s">
        <v>10</v>
      </c>
      <c r="K3975">
        <f>L3975*IFERROR(INDEX('Información SKU'!$H$1:$H$54,MATCH(I3975,'Información SKU'!$A$1:$A$54,0),1),15)</f>
        <v>600</v>
      </c>
      <c r="L3975">
        <v>100</v>
      </c>
      <c r="M3975" s="13">
        <f>L3975/IFERROR(INDEX('Información SKU'!$K$1:$K$54,MATCH(I3975,'Información SKU'!$A$1:$A$54,0),1),40)</f>
        <v>1.0416666666666667</v>
      </c>
      <c r="N3975" s="3">
        <v>43492</v>
      </c>
      <c r="O3975" s="3" t="s">
        <v>362</v>
      </c>
      <c r="P3975" s="2">
        <v>2</v>
      </c>
      <c r="R3975" s="3"/>
    </row>
    <row r="3976" spans="2:18" x14ac:dyDescent="0.25">
      <c r="B3976" t="s">
        <v>189</v>
      </c>
      <c r="C3976">
        <v>1005846</v>
      </c>
      <c r="D3976" t="s">
        <v>137</v>
      </c>
      <c r="E3976">
        <v>9005846</v>
      </c>
      <c r="F3976" t="s">
        <v>249</v>
      </c>
      <c r="G3976">
        <v>10971982</v>
      </c>
      <c r="H3976">
        <v>70</v>
      </c>
      <c r="I3976">
        <v>61</v>
      </c>
      <c r="J3976" t="s">
        <v>20</v>
      </c>
      <c r="K3976">
        <f>L3976*IFERROR(INDEX('Información SKU'!$H$1:$H$54,MATCH(I3976,'Información SKU'!$A$1:$A$54,0),1),15)</f>
        <v>9000</v>
      </c>
      <c r="L3976">
        <v>600</v>
      </c>
      <c r="M3976" s="13">
        <f>L3976/IFERROR(INDEX('Información SKU'!$K$1:$K$54,MATCH(I3976,'Información SKU'!$A$1:$A$54,0),1),40)</f>
        <v>10</v>
      </c>
      <c r="N3976" s="3">
        <v>43492</v>
      </c>
      <c r="O3976" s="3" t="s">
        <v>364</v>
      </c>
      <c r="P3976" s="2">
        <v>3</v>
      </c>
      <c r="R3976" s="3"/>
    </row>
    <row r="3977" spans="2:18" x14ac:dyDescent="0.25">
      <c r="B3977" t="s">
        <v>189</v>
      </c>
      <c r="C3977">
        <v>1005846</v>
      </c>
      <c r="D3977" t="s">
        <v>137</v>
      </c>
      <c r="E3977">
        <v>9005846</v>
      </c>
      <c r="F3977" t="s">
        <v>249</v>
      </c>
      <c r="G3977">
        <v>10971982</v>
      </c>
      <c r="H3977">
        <v>180</v>
      </c>
      <c r="I3977">
        <v>1199</v>
      </c>
      <c r="J3977" t="s">
        <v>26</v>
      </c>
      <c r="K3977">
        <f>L3977*IFERROR(INDEX('Información SKU'!$H$1:$H$54,MATCH(I3977,'Información SKU'!$A$1:$A$54,0),1),15)</f>
        <v>60</v>
      </c>
      <c r="L3977">
        <v>5</v>
      </c>
      <c r="M3977" s="13">
        <f>L3977/IFERROR(INDEX('Información SKU'!$K$1:$K$54,MATCH(I3977,'Información SKU'!$A$1:$A$54,0),1),40)</f>
        <v>8.3333333333333329E-2</v>
      </c>
      <c r="N3977" s="3">
        <v>43492</v>
      </c>
      <c r="O3977" s="3" t="s">
        <v>361</v>
      </c>
      <c r="P3977" s="2">
        <v>1</v>
      </c>
      <c r="R3977" s="3"/>
    </row>
    <row r="3978" spans="2:18" x14ac:dyDescent="0.25">
      <c r="B3978" t="s">
        <v>189</v>
      </c>
      <c r="C3978">
        <v>1005846</v>
      </c>
      <c r="D3978" t="s">
        <v>137</v>
      </c>
      <c r="E3978">
        <v>9005846</v>
      </c>
      <c r="F3978" t="s">
        <v>249</v>
      </c>
      <c r="G3978">
        <v>10971982</v>
      </c>
      <c r="H3978">
        <v>190</v>
      </c>
      <c r="I3978">
        <v>509</v>
      </c>
      <c r="J3978" t="s">
        <v>0</v>
      </c>
      <c r="K3978">
        <f>L3978*IFERROR(INDEX('Información SKU'!$H$1:$H$54,MATCH(I3978,'Información SKU'!$A$1:$A$54,0),1),15)</f>
        <v>60</v>
      </c>
      <c r="L3978">
        <v>10</v>
      </c>
      <c r="M3978" s="13">
        <f>L3978/IFERROR(INDEX('Información SKU'!$K$1:$K$54,MATCH(I3978,'Información SKU'!$A$1:$A$54,0),1),40)</f>
        <v>0.125</v>
      </c>
      <c r="N3978" s="3">
        <v>43492</v>
      </c>
      <c r="O3978" s="3" t="s">
        <v>365</v>
      </c>
      <c r="P3978" s="2">
        <v>3</v>
      </c>
      <c r="R3978" s="3"/>
    </row>
    <row r="3979" spans="2:18" x14ac:dyDescent="0.25">
      <c r="B3979" t="s">
        <v>189</v>
      </c>
      <c r="C3979">
        <v>1005846</v>
      </c>
      <c r="D3979" t="s">
        <v>137</v>
      </c>
      <c r="E3979">
        <v>9005846</v>
      </c>
      <c r="F3979" t="s">
        <v>249</v>
      </c>
      <c r="G3979">
        <v>10971983</v>
      </c>
      <c r="H3979">
        <v>200</v>
      </c>
      <c r="I3979">
        <v>205</v>
      </c>
      <c r="J3979" t="s">
        <v>35</v>
      </c>
      <c r="K3979">
        <f>L3979*IFERROR(INDEX('Información SKU'!$H$1:$H$54,MATCH(I3979,'Información SKU'!$A$1:$A$54,0),1),15)</f>
        <v>1200</v>
      </c>
      <c r="L3979">
        <v>150</v>
      </c>
      <c r="M3979" s="13">
        <f>L3979/IFERROR(INDEX('Información SKU'!$K$1:$K$54,MATCH(I3979,'Información SKU'!$A$1:$A$54,0),1),40)</f>
        <v>3.5714285714285716</v>
      </c>
      <c r="N3979" s="3">
        <v>43492</v>
      </c>
      <c r="O3979" s="3" t="s">
        <v>362</v>
      </c>
      <c r="P3979" s="2">
        <v>2</v>
      </c>
      <c r="R3979" s="3"/>
    </row>
    <row r="3980" spans="2:18" x14ac:dyDescent="0.25">
      <c r="B3980" t="s">
        <v>189</v>
      </c>
      <c r="C3980">
        <v>1005846</v>
      </c>
      <c r="D3980" t="s">
        <v>137</v>
      </c>
      <c r="E3980">
        <v>9005846</v>
      </c>
      <c r="F3980" t="s">
        <v>249</v>
      </c>
      <c r="G3980">
        <v>10971983</v>
      </c>
      <c r="H3980">
        <v>120</v>
      </c>
      <c r="I3980">
        <v>5275</v>
      </c>
      <c r="J3980" t="s">
        <v>75</v>
      </c>
      <c r="K3980">
        <f>L3980*IFERROR(INDEX('Información SKU'!$H$1:$H$54,MATCH(I3980,'Información SKU'!$A$1:$A$54,0),1),15)</f>
        <v>3000</v>
      </c>
      <c r="L3980">
        <v>500</v>
      </c>
      <c r="M3980" s="13">
        <f>L3980/IFERROR(INDEX('Información SKU'!$K$1:$K$54,MATCH(I3980,'Información SKU'!$A$1:$A$54,0),1),40)</f>
        <v>7.1428571428571432</v>
      </c>
      <c r="N3980" s="3">
        <v>43492</v>
      </c>
      <c r="O3980" s="3" t="s">
        <v>363</v>
      </c>
      <c r="P3980" s="2">
        <v>2</v>
      </c>
      <c r="R3980" s="3"/>
    </row>
    <row r="3981" spans="2:18" x14ac:dyDescent="0.25">
      <c r="B3981" t="s">
        <v>189</v>
      </c>
      <c r="C3981">
        <v>1005846</v>
      </c>
      <c r="D3981" t="s">
        <v>137</v>
      </c>
      <c r="E3981">
        <v>9005846</v>
      </c>
      <c r="F3981" t="s">
        <v>249</v>
      </c>
      <c r="G3981">
        <v>10971983</v>
      </c>
      <c r="H3981">
        <v>60</v>
      </c>
      <c r="I3981">
        <v>5273</v>
      </c>
      <c r="J3981" t="s">
        <v>82</v>
      </c>
      <c r="K3981">
        <f>L3981*IFERROR(INDEX('Información SKU'!$H$1:$H$54,MATCH(I3981,'Información SKU'!$A$1:$A$54,0),1),15)</f>
        <v>1800</v>
      </c>
      <c r="L3981">
        <v>300</v>
      </c>
      <c r="M3981" s="13">
        <f>L3981/IFERROR(INDEX('Información SKU'!$K$1:$K$54,MATCH(I3981,'Información SKU'!$A$1:$A$54,0),1),40)</f>
        <v>4.2857142857142856</v>
      </c>
      <c r="N3981" s="3">
        <v>43492</v>
      </c>
      <c r="O3981" s="3" t="s">
        <v>361</v>
      </c>
      <c r="P3981" s="2">
        <v>1</v>
      </c>
      <c r="R3981" s="3"/>
    </row>
    <row r="3982" spans="2:18" x14ac:dyDescent="0.25">
      <c r="B3982" t="s">
        <v>189</v>
      </c>
      <c r="C3982">
        <v>1005846</v>
      </c>
      <c r="D3982" t="s">
        <v>137</v>
      </c>
      <c r="E3982">
        <v>9005846</v>
      </c>
      <c r="F3982" t="s">
        <v>249</v>
      </c>
      <c r="G3982">
        <v>10971983</v>
      </c>
      <c r="H3982">
        <v>50</v>
      </c>
      <c r="I3982">
        <v>5274</v>
      </c>
      <c r="J3982" t="s">
        <v>72</v>
      </c>
      <c r="K3982">
        <f>L3982*IFERROR(INDEX('Información SKU'!$H$1:$H$54,MATCH(I3982,'Información SKU'!$A$1:$A$54,0),1),15)</f>
        <v>2400</v>
      </c>
      <c r="L3982">
        <v>300</v>
      </c>
      <c r="M3982" s="13">
        <f>L3982/IFERROR(INDEX('Información SKU'!$K$1:$K$54,MATCH(I3982,'Información SKU'!$A$1:$A$54,0),1),40)</f>
        <v>4.2857142857142856</v>
      </c>
      <c r="N3982" s="3">
        <v>43492</v>
      </c>
      <c r="O3982" s="3" t="s">
        <v>363</v>
      </c>
      <c r="P3982" s="2">
        <v>2</v>
      </c>
      <c r="R3982" s="3"/>
    </row>
    <row r="3983" spans="2:18" x14ac:dyDescent="0.25">
      <c r="B3983" t="s">
        <v>189</v>
      </c>
      <c r="C3983">
        <v>1005846</v>
      </c>
      <c r="D3983" t="s">
        <v>137</v>
      </c>
      <c r="E3983">
        <v>9005846</v>
      </c>
      <c r="F3983" t="s">
        <v>249</v>
      </c>
      <c r="G3983">
        <v>10971983</v>
      </c>
      <c r="H3983">
        <v>20</v>
      </c>
      <c r="I3983">
        <v>2389</v>
      </c>
      <c r="J3983" t="s">
        <v>70</v>
      </c>
      <c r="K3983">
        <f>L3983*IFERROR(INDEX('Información SKU'!$H$1:$H$54,MATCH(I3983,'Información SKU'!$A$1:$A$54,0),1),15)</f>
        <v>300</v>
      </c>
      <c r="L3983">
        <v>50</v>
      </c>
      <c r="M3983" s="13">
        <f>L3983/IFERROR(INDEX('Información SKU'!$K$1:$K$54,MATCH(I3983,'Información SKU'!$A$1:$A$54,0),1),40)</f>
        <v>0.52083333333333337</v>
      </c>
      <c r="N3983" s="3">
        <v>43492</v>
      </c>
      <c r="O3983" s="3" t="s">
        <v>364</v>
      </c>
      <c r="P3983" s="2">
        <v>3</v>
      </c>
      <c r="R3983" s="3"/>
    </row>
    <row r="3984" spans="2:18" x14ac:dyDescent="0.25">
      <c r="B3984" t="s">
        <v>189</v>
      </c>
      <c r="C3984">
        <v>1005846</v>
      </c>
      <c r="D3984" t="s">
        <v>137</v>
      </c>
      <c r="E3984">
        <v>9005846</v>
      </c>
      <c r="F3984" t="s">
        <v>249</v>
      </c>
      <c r="G3984">
        <v>10971983</v>
      </c>
      <c r="H3984">
        <v>10</v>
      </c>
      <c r="I3984">
        <v>5245</v>
      </c>
      <c r="J3984" t="s">
        <v>85</v>
      </c>
      <c r="K3984">
        <f>L3984*IFERROR(INDEX('Información SKU'!$H$1:$H$54,MATCH(I3984,'Información SKU'!$A$1:$A$54,0),1),15)</f>
        <v>75</v>
      </c>
      <c r="L3984">
        <v>5</v>
      </c>
      <c r="M3984" s="13">
        <f>L3984/IFERROR(INDEX('Información SKU'!$K$1:$K$54,MATCH(I3984,'Información SKU'!$A$1:$A$54,0),1),40)</f>
        <v>5.2083333333333336E-2</v>
      </c>
      <c r="N3984" s="3">
        <v>43492</v>
      </c>
      <c r="O3984" s="3" t="s">
        <v>364</v>
      </c>
      <c r="P3984" s="2">
        <v>3</v>
      </c>
      <c r="R3984" s="3"/>
    </row>
    <row r="3985" spans="2:18" x14ac:dyDescent="0.25">
      <c r="B3985" t="s">
        <v>189</v>
      </c>
      <c r="C3985">
        <v>1005846</v>
      </c>
      <c r="D3985" t="s">
        <v>137</v>
      </c>
      <c r="E3985">
        <v>9005846</v>
      </c>
      <c r="F3985" t="s">
        <v>249</v>
      </c>
      <c r="G3985">
        <v>10971984</v>
      </c>
      <c r="H3985">
        <v>30</v>
      </c>
      <c r="I3985">
        <v>224</v>
      </c>
      <c r="J3985" t="s">
        <v>37</v>
      </c>
      <c r="K3985">
        <f>L3985*IFERROR(INDEX('Información SKU'!$H$1:$H$54,MATCH(I3985,'Información SKU'!$A$1:$A$54,0),1),15)</f>
        <v>1600</v>
      </c>
      <c r="L3985">
        <v>200</v>
      </c>
      <c r="M3985" s="13">
        <f>L3985/IFERROR(INDEX('Información SKU'!$K$1:$K$54,MATCH(I3985,'Información SKU'!$A$1:$A$54,0),1),40)</f>
        <v>4.7619047619047619</v>
      </c>
      <c r="N3985" s="3">
        <v>43492</v>
      </c>
      <c r="O3985" s="3" t="s">
        <v>363</v>
      </c>
      <c r="P3985" s="2">
        <v>2</v>
      </c>
      <c r="R3985" s="3"/>
    </row>
    <row r="3986" spans="2:18" x14ac:dyDescent="0.25">
      <c r="B3986" t="s">
        <v>189</v>
      </c>
      <c r="C3986">
        <v>1005846</v>
      </c>
      <c r="D3986" t="s">
        <v>137</v>
      </c>
      <c r="E3986">
        <v>9005846</v>
      </c>
      <c r="F3986" t="s">
        <v>249</v>
      </c>
      <c r="G3986">
        <v>10971984</v>
      </c>
      <c r="H3986">
        <v>20</v>
      </c>
      <c r="I3986">
        <v>223</v>
      </c>
      <c r="J3986" t="s">
        <v>74</v>
      </c>
      <c r="K3986">
        <f>L3986*IFERROR(INDEX('Información SKU'!$H$1:$H$54,MATCH(I3986,'Información SKU'!$A$1:$A$54,0),1),15)</f>
        <v>900</v>
      </c>
      <c r="L3986">
        <v>150</v>
      </c>
      <c r="M3986" s="13">
        <f>L3986/IFERROR(INDEX('Información SKU'!$K$1:$K$54,MATCH(I3986,'Información SKU'!$A$1:$A$54,0),1),40)</f>
        <v>3.5714285714285716</v>
      </c>
      <c r="N3986" s="3">
        <v>43492</v>
      </c>
      <c r="O3986" s="3" t="s">
        <v>364</v>
      </c>
      <c r="P3986" s="2">
        <v>3</v>
      </c>
      <c r="R3986" s="3"/>
    </row>
    <row r="3987" spans="2:18" x14ac:dyDescent="0.25">
      <c r="B3987" t="s">
        <v>189</v>
      </c>
      <c r="C3987">
        <v>1001674</v>
      </c>
      <c r="D3987" t="s">
        <v>114</v>
      </c>
      <c r="E3987">
        <v>9001674</v>
      </c>
      <c r="F3987" t="s">
        <v>208</v>
      </c>
      <c r="G3987">
        <v>10972022</v>
      </c>
      <c r="H3987">
        <v>30</v>
      </c>
      <c r="I3987">
        <v>581</v>
      </c>
      <c r="J3987" t="s">
        <v>40</v>
      </c>
      <c r="K3987">
        <f>L3987*IFERROR(INDEX('Información SKU'!$H$1:$H$54,MATCH(I3987,'Información SKU'!$A$1:$A$54,0),1),15)</f>
        <v>300</v>
      </c>
      <c r="L3987">
        <v>50</v>
      </c>
      <c r="M3987" s="13">
        <f>L3987/IFERROR(INDEX('Información SKU'!$K$1:$K$54,MATCH(I3987,'Información SKU'!$A$1:$A$54,0),1),40)</f>
        <v>1</v>
      </c>
      <c r="N3987" s="3">
        <v>43493</v>
      </c>
      <c r="O3987" s="3" t="s">
        <v>361</v>
      </c>
      <c r="P3987" s="2">
        <v>1</v>
      </c>
      <c r="R3987" s="3"/>
    </row>
    <row r="3988" spans="2:18" x14ac:dyDescent="0.25">
      <c r="B3988" t="s">
        <v>189</v>
      </c>
      <c r="C3988">
        <v>1001674</v>
      </c>
      <c r="D3988" t="s">
        <v>114</v>
      </c>
      <c r="E3988">
        <v>9001674</v>
      </c>
      <c r="F3988" t="s">
        <v>208</v>
      </c>
      <c r="G3988">
        <v>10972043</v>
      </c>
      <c r="H3988">
        <v>30</v>
      </c>
      <c r="I3988">
        <v>581</v>
      </c>
      <c r="J3988" t="s">
        <v>40</v>
      </c>
      <c r="K3988">
        <f>L3988*IFERROR(INDEX('Información SKU'!$H$1:$H$54,MATCH(I3988,'Información SKU'!$A$1:$A$54,0),1),15)</f>
        <v>42</v>
      </c>
      <c r="L3988">
        <v>7</v>
      </c>
      <c r="M3988" s="13">
        <f>L3988/IFERROR(INDEX('Información SKU'!$K$1:$K$54,MATCH(I3988,'Información SKU'!$A$1:$A$54,0),1),40)</f>
        <v>0.14000000000000001</v>
      </c>
      <c r="N3988" s="3">
        <v>43493</v>
      </c>
      <c r="O3988" s="3" t="s">
        <v>360</v>
      </c>
      <c r="P3988" s="2">
        <v>1</v>
      </c>
      <c r="R3988" s="3"/>
    </row>
    <row r="3989" spans="2:18" x14ac:dyDescent="0.25">
      <c r="B3989" t="s">
        <v>189</v>
      </c>
      <c r="C3989">
        <v>1001674</v>
      </c>
      <c r="D3989" t="s">
        <v>114</v>
      </c>
      <c r="E3989">
        <v>9001674</v>
      </c>
      <c r="F3989" t="s">
        <v>208</v>
      </c>
      <c r="G3989">
        <v>10972047</v>
      </c>
      <c r="H3989">
        <v>30</v>
      </c>
      <c r="I3989">
        <v>511</v>
      </c>
      <c r="J3989" t="s">
        <v>29</v>
      </c>
      <c r="K3989">
        <f>L3989*IFERROR(INDEX('Información SKU'!$H$1:$H$54,MATCH(I3989,'Información SKU'!$A$1:$A$54,0),1),15)</f>
        <v>176</v>
      </c>
      <c r="L3989">
        <v>22</v>
      </c>
      <c r="M3989" s="13">
        <f>L3989/IFERROR(INDEX('Información SKU'!$K$1:$K$54,MATCH(I3989,'Información SKU'!$A$1:$A$54,0),1),40)</f>
        <v>0.36666666666666664</v>
      </c>
      <c r="N3989" s="3">
        <v>43493</v>
      </c>
      <c r="O3989" s="3" t="s">
        <v>361</v>
      </c>
      <c r="P3989" s="2">
        <v>1</v>
      </c>
      <c r="R3989" s="3"/>
    </row>
    <row r="3990" spans="2:18" x14ac:dyDescent="0.25">
      <c r="B3990" t="s">
        <v>186</v>
      </c>
      <c r="C3990">
        <v>1000955</v>
      </c>
      <c r="D3990" t="s">
        <v>125</v>
      </c>
      <c r="E3990">
        <v>9000955</v>
      </c>
      <c r="F3990" t="s">
        <v>230</v>
      </c>
      <c r="G3990">
        <v>10972087</v>
      </c>
      <c r="H3990">
        <v>20</v>
      </c>
      <c r="I3990">
        <v>478</v>
      </c>
      <c r="J3990" t="s">
        <v>76</v>
      </c>
      <c r="K3990">
        <f>L3990*IFERROR(INDEX('Información SKU'!$H$1:$H$54,MATCH(I3990,'Información SKU'!$A$1:$A$54,0),1),15)</f>
        <v>135</v>
      </c>
      <c r="L3990">
        <v>9</v>
      </c>
      <c r="M3990" s="13">
        <f>L3990/IFERROR(INDEX('Información SKU'!$K$1:$K$54,MATCH(I3990,'Información SKU'!$A$1:$A$54,0),1),40)</f>
        <v>0.12857142857142856</v>
      </c>
      <c r="N3990" s="3">
        <v>43493</v>
      </c>
      <c r="O3990" s="3" t="s">
        <v>364</v>
      </c>
      <c r="P3990" s="2">
        <v>3</v>
      </c>
      <c r="R3990" s="3"/>
    </row>
    <row r="3991" spans="2:18" x14ac:dyDescent="0.25">
      <c r="B3991" t="s">
        <v>186</v>
      </c>
      <c r="C3991">
        <v>1000955</v>
      </c>
      <c r="D3991" t="s">
        <v>125</v>
      </c>
      <c r="E3991">
        <v>9000955</v>
      </c>
      <c r="F3991" t="s">
        <v>230</v>
      </c>
      <c r="G3991">
        <v>10972087</v>
      </c>
      <c r="H3991">
        <v>30</v>
      </c>
      <c r="I3991">
        <v>5273</v>
      </c>
      <c r="J3991" t="s">
        <v>82</v>
      </c>
      <c r="K3991">
        <f>L3991*IFERROR(INDEX('Información SKU'!$H$1:$H$54,MATCH(I3991,'Información SKU'!$A$1:$A$54,0),1),15)</f>
        <v>420</v>
      </c>
      <c r="L3991">
        <v>70</v>
      </c>
      <c r="M3991" s="13">
        <f>L3991/IFERROR(INDEX('Información SKU'!$K$1:$K$54,MATCH(I3991,'Información SKU'!$A$1:$A$54,0),1),40)</f>
        <v>1</v>
      </c>
      <c r="N3991" s="3">
        <v>43493</v>
      </c>
      <c r="O3991" s="3" t="s">
        <v>365</v>
      </c>
      <c r="P3991" s="2">
        <v>3</v>
      </c>
      <c r="R3991" s="3"/>
    </row>
    <row r="3992" spans="2:18" x14ac:dyDescent="0.25">
      <c r="B3992" t="s">
        <v>186</v>
      </c>
      <c r="C3992">
        <v>1000955</v>
      </c>
      <c r="D3992" t="s">
        <v>125</v>
      </c>
      <c r="E3992">
        <v>9000955</v>
      </c>
      <c r="F3992" t="s">
        <v>230</v>
      </c>
      <c r="G3992">
        <v>10972089</v>
      </c>
      <c r="H3992">
        <v>10</v>
      </c>
      <c r="I3992">
        <v>63</v>
      </c>
      <c r="J3992" t="s">
        <v>1</v>
      </c>
      <c r="K3992">
        <f>L3992*IFERROR(INDEX('Información SKU'!$H$1:$H$54,MATCH(I3992,'Información SKU'!$A$1:$A$54,0),1),15)</f>
        <v>1350</v>
      </c>
      <c r="L3992">
        <v>90</v>
      </c>
      <c r="M3992" s="13">
        <f>L3992/IFERROR(INDEX('Información SKU'!$K$1:$K$54,MATCH(I3992,'Información SKU'!$A$1:$A$54,0),1),40)</f>
        <v>2.1428571428571428</v>
      </c>
      <c r="N3992" s="3">
        <v>43493</v>
      </c>
      <c r="O3992" s="3" t="s">
        <v>363</v>
      </c>
      <c r="P3992" s="2">
        <v>2</v>
      </c>
      <c r="R3992" s="3"/>
    </row>
    <row r="3993" spans="2:18" x14ac:dyDescent="0.25">
      <c r="B3993" t="s">
        <v>186</v>
      </c>
      <c r="C3993">
        <v>1000955</v>
      </c>
      <c r="D3993" t="s">
        <v>125</v>
      </c>
      <c r="E3993">
        <v>9000955</v>
      </c>
      <c r="F3993" t="s">
        <v>230</v>
      </c>
      <c r="G3993">
        <v>10972090</v>
      </c>
      <c r="H3993">
        <v>80</v>
      </c>
      <c r="I3993">
        <v>2381</v>
      </c>
      <c r="J3993" t="s">
        <v>93</v>
      </c>
      <c r="K3993">
        <f>L3993*IFERROR(INDEX('Información SKU'!$H$1:$H$54,MATCH(I3993,'Información SKU'!$A$1:$A$54,0),1),15)</f>
        <v>320</v>
      </c>
      <c r="L3993">
        <v>40</v>
      </c>
      <c r="M3993" s="13">
        <f>L3993/IFERROR(INDEX('Información SKU'!$K$1:$K$54,MATCH(I3993,'Información SKU'!$A$1:$A$54,0),1),40)</f>
        <v>0.22857142857142856</v>
      </c>
      <c r="N3993" s="3">
        <v>43493</v>
      </c>
      <c r="O3993" s="3" t="s">
        <v>365</v>
      </c>
      <c r="P3993" s="2">
        <v>3</v>
      </c>
      <c r="R3993" s="3"/>
    </row>
    <row r="3994" spans="2:18" x14ac:dyDescent="0.25">
      <c r="B3994" t="s">
        <v>186</v>
      </c>
      <c r="C3994">
        <v>1000955</v>
      </c>
      <c r="D3994" t="s">
        <v>125</v>
      </c>
      <c r="E3994">
        <v>9000955</v>
      </c>
      <c r="F3994" t="s">
        <v>230</v>
      </c>
      <c r="G3994">
        <v>10972090</v>
      </c>
      <c r="H3994">
        <v>70</v>
      </c>
      <c r="I3994">
        <v>2384</v>
      </c>
      <c r="J3994" t="s">
        <v>10</v>
      </c>
      <c r="K3994">
        <f>L3994*IFERROR(INDEX('Información SKU'!$H$1:$H$54,MATCH(I3994,'Información SKU'!$A$1:$A$54,0),1),15)</f>
        <v>120</v>
      </c>
      <c r="L3994">
        <v>20</v>
      </c>
      <c r="M3994" s="13">
        <f>L3994/IFERROR(INDEX('Información SKU'!$K$1:$K$54,MATCH(I3994,'Información SKU'!$A$1:$A$54,0),1),40)</f>
        <v>0.20833333333333334</v>
      </c>
      <c r="N3994" s="3">
        <v>43493</v>
      </c>
      <c r="O3994" s="3" t="s">
        <v>365</v>
      </c>
      <c r="P3994" s="2">
        <v>3</v>
      </c>
      <c r="R3994" s="3"/>
    </row>
    <row r="3995" spans="2:18" x14ac:dyDescent="0.25">
      <c r="B3995" t="s">
        <v>186</v>
      </c>
      <c r="C3995">
        <v>1001342</v>
      </c>
      <c r="D3995" t="s">
        <v>140</v>
      </c>
      <c r="E3995">
        <v>9001342</v>
      </c>
      <c r="F3995" t="s">
        <v>253</v>
      </c>
      <c r="G3995">
        <v>10972102</v>
      </c>
      <c r="H3995">
        <v>10</v>
      </c>
      <c r="I3995">
        <v>531</v>
      </c>
      <c r="J3995" t="s">
        <v>40</v>
      </c>
      <c r="K3995">
        <f>L3995*IFERROR(INDEX('Información SKU'!$H$1:$H$54,MATCH(I3995,'Información SKU'!$A$1:$A$54,0),1),15)</f>
        <v>240</v>
      </c>
      <c r="L3995">
        <v>40</v>
      </c>
      <c r="M3995" s="13">
        <f>L3995/IFERROR(INDEX('Información SKU'!$K$1:$K$54,MATCH(I3995,'Información SKU'!$A$1:$A$54,0),1),40)</f>
        <v>0.8</v>
      </c>
      <c r="N3995" s="3">
        <v>43493</v>
      </c>
      <c r="O3995" s="3" t="s">
        <v>365</v>
      </c>
      <c r="P3995" s="2">
        <v>3</v>
      </c>
      <c r="R3995" s="3"/>
    </row>
    <row r="3996" spans="2:18" x14ac:dyDescent="0.25">
      <c r="B3996" t="s">
        <v>186</v>
      </c>
      <c r="C3996">
        <v>1001342</v>
      </c>
      <c r="D3996" t="s">
        <v>140</v>
      </c>
      <c r="E3996">
        <v>9001342</v>
      </c>
      <c r="F3996" t="s">
        <v>253</v>
      </c>
      <c r="G3996">
        <v>10972103</v>
      </c>
      <c r="H3996">
        <v>310</v>
      </c>
      <c r="I3996">
        <v>320</v>
      </c>
      <c r="J3996" t="s">
        <v>31</v>
      </c>
      <c r="K3996">
        <f>L3996*IFERROR(INDEX('Información SKU'!$H$1:$H$54,MATCH(I3996,'Información SKU'!$A$1:$A$54,0),1),15)</f>
        <v>75</v>
      </c>
      <c r="L3996">
        <v>5</v>
      </c>
      <c r="M3996" s="13">
        <f>L3996/IFERROR(INDEX('Información SKU'!$K$1:$K$54,MATCH(I3996,'Información SKU'!$A$1:$A$54,0),1),40)</f>
        <v>6.4102564102564097E-2</v>
      </c>
      <c r="N3996" s="3">
        <v>43493</v>
      </c>
      <c r="O3996" s="3" t="s">
        <v>361</v>
      </c>
      <c r="P3996" s="2">
        <v>1</v>
      </c>
      <c r="R3996" s="3"/>
    </row>
    <row r="3997" spans="2:18" x14ac:dyDescent="0.25">
      <c r="B3997" t="s">
        <v>186</v>
      </c>
      <c r="C3997">
        <v>1001342</v>
      </c>
      <c r="D3997" t="s">
        <v>140</v>
      </c>
      <c r="E3997">
        <v>9001342</v>
      </c>
      <c r="F3997" t="s">
        <v>253</v>
      </c>
      <c r="G3997">
        <v>10972103</v>
      </c>
      <c r="H3997">
        <v>330</v>
      </c>
      <c r="I3997">
        <v>480</v>
      </c>
      <c r="J3997" t="s">
        <v>77</v>
      </c>
      <c r="K3997">
        <f>L3997*IFERROR(INDEX('Información SKU'!$H$1:$H$54,MATCH(I3997,'Información SKU'!$A$1:$A$54,0),1),15)</f>
        <v>16</v>
      </c>
      <c r="L3997">
        <v>2</v>
      </c>
      <c r="M3997" s="13">
        <f>L3997/IFERROR(INDEX('Información SKU'!$K$1:$K$54,MATCH(I3997,'Información SKU'!$A$1:$A$54,0),1),40)</f>
        <v>2.564102564102564E-2</v>
      </c>
      <c r="N3997" s="3">
        <v>43493</v>
      </c>
      <c r="O3997" s="3" t="s">
        <v>365</v>
      </c>
      <c r="P3997" s="2">
        <v>3</v>
      </c>
      <c r="R3997" s="3"/>
    </row>
    <row r="3998" spans="2:18" x14ac:dyDescent="0.25">
      <c r="B3998" t="s">
        <v>186</v>
      </c>
      <c r="C3998">
        <v>1001342</v>
      </c>
      <c r="D3998" t="s">
        <v>140</v>
      </c>
      <c r="E3998">
        <v>9001342</v>
      </c>
      <c r="F3998" t="s">
        <v>253</v>
      </c>
      <c r="G3998">
        <v>10972103</v>
      </c>
      <c r="H3998">
        <v>340</v>
      </c>
      <c r="I3998">
        <v>420</v>
      </c>
      <c r="J3998" t="s">
        <v>11</v>
      </c>
      <c r="K3998">
        <f>L3998*IFERROR(INDEX('Información SKU'!$H$1:$H$54,MATCH(I3998,'Información SKU'!$A$1:$A$54,0),1),15)</f>
        <v>45</v>
      </c>
      <c r="L3998">
        <v>3</v>
      </c>
      <c r="M3998" s="13">
        <f>L3998/IFERROR(INDEX('Información SKU'!$K$1:$K$54,MATCH(I3998,'Información SKU'!$A$1:$A$54,0),1),40)</f>
        <v>3.8461538461538464E-2</v>
      </c>
      <c r="N3998" s="3">
        <v>43493</v>
      </c>
      <c r="O3998" s="3" t="s">
        <v>360</v>
      </c>
      <c r="P3998" s="2">
        <v>1</v>
      </c>
      <c r="R3998" s="3"/>
    </row>
    <row r="3999" spans="2:18" x14ac:dyDescent="0.25">
      <c r="B3999" t="s">
        <v>186</v>
      </c>
      <c r="C3999">
        <v>1001342</v>
      </c>
      <c r="D3999" t="s">
        <v>140</v>
      </c>
      <c r="E3999">
        <v>9001342</v>
      </c>
      <c r="F3999" t="s">
        <v>253</v>
      </c>
      <c r="G3999">
        <v>10972103</v>
      </c>
      <c r="H3999">
        <v>350</v>
      </c>
      <c r="I3999">
        <v>460</v>
      </c>
      <c r="J3999" t="s">
        <v>38</v>
      </c>
      <c r="K3999">
        <f>L3999*IFERROR(INDEX('Información SKU'!$H$1:$H$54,MATCH(I3999,'Información SKU'!$A$1:$A$54,0),1),15)</f>
        <v>45</v>
      </c>
      <c r="L3999">
        <v>3</v>
      </c>
      <c r="M3999" s="13">
        <f>L3999/IFERROR(INDEX('Información SKU'!$K$1:$K$54,MATCH(I3999,'Información SKU'!$A$1:$A$54,0),1),40)</f>
        <v>3.8461538461538464E-2</v>
      </c>
      <c r="N3999" s="3">
        <v>43493</v>
      </c>
      <c r="O3999" s="3" t="s">
        <v>364</v>
      </c>
      <c r="P3999" s="2">
        <v>3</v>
      </c>
      <c r="R3999" s="3"/>
    </row>
    <row r="4000" spans="2:18" x14ac:dyDescent="0.25">
      <c r="B4000" t="s">
        <v>186</v>
      </c>
      <c r="C4000">
        <v>1001342</v>
      </c>
      <c r="D4000" t="s">
        <v>140</v>
      </c>
      <c r="E4000">
        <v>9001342</v>
      </c>
      <c r="F4000" t="s">
        <v>253</v>
      </c>
      <c r="G4000">
        <v>10972103</v>
      </c>
      <c r="H4000">
        <v>30</v>
      </c>
      <c r="I4000">
        <v>205</v>
      </c>
      <c r="J4000" t="s">
        <v>35</v>
      </c>
      <c r="K4000">
        <f>L4000*IFERROR(INDEX('Información SKU'!$H$1:$H$54,MATCH(I4000,'Información SKU'!$A$1:$A$54,0),1),15)</f>
        <v>80</v>
      </c>
      <c r="L4000">
        <v>10</v>
      </c>
      <c r="M4000" s="13">
        <f>L4000/IFERROR(INDEX('Información SKU'!$K$1:$K$54,MATCH(I4000,'Información SKU'!$A$1:$A$54,0),1),40)</f>
        <v>0.23809523809523808</v>
      </c>
      <c r="N4000" s="3">
        <v>43493</v>
      </c>
      <c r="O4000" s="3" t="s">
        <v>363</v>
      </c>
      <c r="P4000" s="2">
        <v>2</v>
      </c>
      <c r="R4000" s="3"/>
    </row>
    <row r="4001" spans="2:18" x14ac:dyDescent="0.25">
      <c r="B4001" t="s">
        <v>186</v>
      </c>
      <c r="C4001">
        <v>1001342</v>
      </c>
      <c r="D4001" t="s">
        <v>140</v>
      </c>
      <c r="E4001">
        <v>9001342</v>
      </c>
      <c r="F4001" t="s">
        <v>253</v>
      </c>
      <c r="G4001">
        <v>10972103</v>
      </c>
      <c r="H4001">
        <v>40</v>
      </c>
      <c r="I4001">
        <v>223</v>
      </c>
      <c r="J4001" t="s">
        <v>74</v>
      </c>
      <c r="K4001">
        <f>L4001*IFERROR(INDEX('Información SKU'!$H$1:$H$54,MATCH(I4001,'Información SKU'!$A$1:$A$54,0),1),15)</f>
        <v>30</v>
      </c>
      <c r="L4001">
        <v>5</v>
      </c>
      <c r="M4001" s="13">
        <f>L4001/IFERROR(INDEX('Información SKU'!$K$1:$K$54,MATCH(I4001,'Información SKU'!$A$1:$A$54,0),1),40)</f>
        <v>0.11904761904761904</v>
      </c>
      <c r="N4001" s="3">
        <v>43493</v>
      </c>
      <c r="O4001" s="3" t="s">
        <v>364</v>
      </c>
      <c r="P4001" s="2">
        <v>3</v>
      </c>
      <c r="R4001" s="3"/>
    </row>
    <row r="4002" spans="2:18" x14ac:dyDescent="0.25">
      <c r="B4002" t="s">
        <v>186</v>
      </c>
      <c r="C4002">
        <v>1001342</v>
      </c>
      <c r="D4002" t="s">
        <v>140</v>
      </c>
      <c r="E4002">
        <v>9001342</v>
      </c>
      <c r="F4002" t="s">
        <v>253</v>
      </c>
      <c r="G4002">
        <v>10972103</v>
      </c>
      <c r="H4002">
        <v>50</v>
      </c>
      <c r="I4002">
        <v>224</v>
      </c>
      <c r="J4002" t="s">
        <v>37</v>
      </c>
      <c r="K4002">
        <f>L4002*IFERROR(INDEX('Información SKU'!$H$1:$H$54,MATCH(I4002,'Información SKU'!$A$1:$A$54,0),1),15)</f>
        <v>40</v>
      </c>
      <c r="L4002">
        <v>5</v>
      </c>
      <c r="M4002" s="13">
        <f>L4002/IFERROR(INDEX('Información SKU'!$K$1:$K$54,MATCH(I4002,'Información SKU'!$A$1:$A$54,0),1),40)</f>
        <v>0.11904761904761904</v>
      </c>
      <c r="N4002" s="3">
        <v>43493</v>
      </c>
      <c r="O4002" s="3" t="s">
        <v>363</v>
      </c>
      <c r="P4002" s="2">
        <v>2</v>
      </c>
      <c r="R4002" s="3"/>
    </row>
    <row r="4003" spans="2:18" x14ac:dyDescent="0.25">
      <c r="B4003" t="s">
        <v>186</v>
      </c>
      <c r="C4003">
        <v>1001342</v>
      </c>
      <c r="D4003" t="s">
        <v>140</v>
      </c>
      <c r="E4003">
        <v>9001342</v>
      </c>
      <c r="F4003" t="s">
        <v>253</v>
      </c>
      <c r="G4003">
        <v>10972103</v>
      </c>
      <c r="H4003">
        <v>80</v>
      </c>
      <c r="I4003">
        <v>509</v>
      </c>
      <c r="J4003" t="s">
        <v>0</v>
      </c>
      <c r="K4003">
        <f>L4003*IFERROR(INDEX('Información SKU'!$H$1:$H$54,MATCH(I4003,'Información SKU'!$A$1:$A$54,0),1),15)</f>
        <v>60</v>
      </c>
      <c r="L4003">
        <v>10</v>
      </c>
      <c r="M4003" s="13">
        <f>L4003/IFERROR(INDEX('Información SKU'!$K$1:$K$54,MATCH(I4003,'Información SKU'!$A$1:$A$54,0),1),40)</f>
        <v>0.125</v>
      </c>
      <c r="N4003" s="3">
        <v>43493</v>
      </c>
      <c r="O4003" s="3" t="s">
        <v>364</v>
      </c>
      <c r="P4003" s="2">
        <v>3</v>
      </c>
      <c r="R4003" s="3"/>
    </row>
    <row r="4004" spans="2:18" x14ac:dyDescent="0.25">
      <c r="B4004" t="s">
        <v>186</v>
      </c>
      <c r="C4004">
        <v>1001342</v>
      </c>
      <c r="D4004" t="s">
        <v>140</v>
      </c>
      <c r="E4004">
        <v>9001342</v>
      </c>
      <c r="F4004" t="s">
        <v>253</v>
      </c>
      <c r="G4004">
        <v>10972103</v>
      </c>
      <c r="H4004">
        <v>90</v>
      </c>
      <c r="I4004">
        <v>521</v>
      </c>
      <c r="J4004" t="s">
        <v>28</v>
      </c>
      <c r="K4004">
        <f>L4004*IFERROR(INDEX('Información SKU'!$H$1:$H$54,MATCH(I4004,'Información SKU'!$A$1:$A$54,0),1),15)</f>
        <v>40</v>
      </c>
      <c r="L4004">
        <v>5</v>
      </c>
      <c r="M4004" s="13">
        <f>L4004/IFERROR(INDEX('Información SKU'!$K$1:$K$54,MATCH(I4004,'Información SKU'!$A$1:$A$54,0),1),40)</f>
        <v>8.3333333333333329E-2</v>
      </c>
      <c r="N4004" s="3">
        <v>43493</v>
      </c>
      <c r="O4004" s="3" t="s">
        <v>363</v>
      </c>
      <c r="P4004" s="2">
        <v>2</v>
      </c>
      <c r="R4004" s="3"/>
    </row>
    <row r="4005" spans="2:18" x14ac:dyDescent="0.25">
      <c r="B4005" t="s">
        <v>186</v>
      </c>
      <c r="C4005">
        <v>1001342</v>
      </c>
      <c r="D4005" t="s">
        <v>140</v>
      </c>
      <c r="E4005">
        <v>9001342</v>
      </c>
      <c r="F4005" t="s">
        <v>253</v>
      </c>
      <c r="G4005">
        <v>10972103</v>
      </c>
      <c r="H4005">
        <v>110</v>
      </c>
      <c r="I4005">
        <v>63</v>
      </c>
      <c r="J4005" t="s">
        <v>1</v>
      </c>
      <c r="K4005">
        <f>L4005*IFERROR(INDEX('Información SKU'!$H$1:$H$54,MATCH(I4005,'Información SKU'!$A$1:$A$54,0),1),15)</f>
        <v>600</v>
      </c>
      <c r="L4005">
        <v>40</v>
      </c>
      <c r="M4005" s="13">
        <f>L4005/IFERROR(INDEX('Información SKU'!$K$1:$K$54,MATCH(I4005,'Información SKU'!$A$1:$A$54,0),1),40)</f>
        <v>0.95238095238095233</v>
      </c>
      <c r="N4005" s="3">
        <v>43493</v>
      </c>
      <c r="O4005" s="3" t="s">
        <v>362</v>
      </c>
      <c r="P4005" s="2">
        <v>2</v>
      </c>
      <c r="R4005" s="3"/>
    </row>
    <row r="4006" spans="2:18" x14ac:dyDescent="0.25">
      <c r="B4006" t="s">
        <v>186</v>
      </c>
      <c r="C4006">
        <v>1001342</v>
      </c>
      <c r="D4006" t="s">
        <v>140</v>
      </c>
      <c r="E4006">
        <v>9001342</v>
      </c>
      <c r="F4006" t="s">
        <v>253</v>
      </c>
      <c r="G4006">
        <v>10972103</v>
      </c>
      <c r="H4006">
        <v>120</v>
      </c>
      <c r="I4006">
        <v>62</v>
      </c>
      <c r="J4006" t="s">
        <v>25</v>
      </c>
      <c r="K4006">
        <f>L4006*IFERROR(INDEX('Información SKU'!$H$1:$H$54,MATCH(I4006,'Información SKU'!$A$1:$A$54,0),1),15)</f>
        <v>240</v>
      </c>
      <c r="L4006">
        <v>30</v>
      </c>
      <c r="M4006" s="13">
        <f>L4006/IFERROR(INDEX('Información SKU'!$K$1:$K$54,MATCH(I4006,'Información SKU'!$A$1:$A$54,0),1),40)</f>
        <v>0.6</v>
      </c>
      <c r="N4006" s="3">
        <v>43493</v>
      </c>
      <c r="O4006" s="3" t="s">
        <v>363</v>
      </c>
      <c r="P4006" s="2">
        <v>2</v>
      </c>
      <c r="R4006" s="3"/>
    </row>
    <row r="4007" spans="2:18" x14ac:dyDescent="0.25">
      <c r="B4007" t="s">
        <v>186</v>
      </c>
      <c r="C4007">
        <v>1001342</v>
      </c>
      <c r="D4007" t="s">
        <v>140</v>
      </c>
      <c r="E4007">
        <v>9001342</v>
      </c>
      <c r="F4007" t="s">
        <v>253</v>
      </c>
      <c r="G4007">
        <v>10972103</v>
      </c>
      <c r="H4007">
        <v>140</v>
      </c>
      <c r="I4007">
        <v>5266</v>
      </c>
      <c r="J4007" t="s">
        <v>84</v>
      </c>
      <c r="K4007">
        <f>L4007*IFERROR(INDEX('Información SKU'!$H$1:$H$54,MATCH(I4007,'Información SKU'!$A$1:$A$54,0),1),15)</f>
        <v>40</v>
      </c>
      <c r="L4007">
        <v>5</v>
      </c>
      <c r="M4007" s="13">
        <f>L4007/IFERROR(INDEX('Información SKU'!$K$1:$K$54,MATCH(I4007,'Información SKU'!$A$1:$A$54,0),1),40)</f>
        <v>7.1428571428571425E-2</v>
      </c>
      <c r="N4007" s="3">
        <v>43493</v>
      </c>
      <c r="O4007" s="3" t="s">
        <v>361</v>
      </c>
      <c r="P4007" s="2">
        <v>1</v>
      </c>
      <c r="R4007" s="3"/>
    </row>
    <row r="4008" spans="2:18" x14ac:dyDescent="0.25">
      <c r="B4008" t="s">
        <v>186</v>
      </c>
      <c r="C4008">
        <v>1001342</v>
      </c>
      <c r="D4008" t="s">
        <v>140</v>
      </c>
      <c r="E4008">
        <v>9001342</v>
      </c>
      <c r="F4008" t="s">
        <v>253</v>
      </c>
      <c r="G4008">
        <v>10972103</v>
      </c>
      <c r="H4008">
        <v>150</v>
      </c>
      <c r="I4008">
        <v>5233</v>
      </c>
      <c r="J4008" t="s">
        <v>91</v>
      </c>
      <c r="K4008">
        <f>L4008*IFERROR(INDEX('Información SKU'!$H$1:$H$54,MATCH(I4008,'Información SKU'!$A$1:$A$54,0),1),15)</f>
        <v>60</v>
      </c>
      <c r="L4008">
        <v>5</v>
      </c>
      <c r="M4008" s="13">
        <f>L4008/IFERROR(INDEX('Información SKU'!$K$1:$K$54,MATCH(I4008,'Información SKU'!$A$1:$A$54,0),1),40)</f>
        <v>9.2592592592592587E-2</v>
      </c>
      <c r="N4008" s="3">
        <v>43493</v>
      </c>
      <c r="O4008" s="3" t="s">
        <v>363</v>
      </c>
      <c r="P4008" s="2">
        <v>2</v>
      </c>
      <c r="R4008" s="3"/>
    </row>
    <row r="4009" spans="2:18" x14ac:dyDescent="0.25">
      <c r="B4009" t="s">
        <v>186</v>
      </c>
      <c r="C4009">
        <v>1001342</v>
      </c>
      <c r="D4009" t="s">
        <v>140</v>
      </c>
      <c r="E4009">
        <v>9001342</v>
      </c>
      <c r="F4009" t="s">
        <v>253</v>
      </c>
      <c r="G4009">
        <v>10972103</v>
      </c>
      <c r="H4009">
        <v>160</v>
      </c>
      <c r="I4009">
        <v>5243</v>
      </c>
      <c r="J4009" t="s">
        <v>86</v>
      </c>
      <c r="K4009">
        <f>L4009*IFERROR(INDEX('Información SKU'!$H$1:$H$54,MATCH(I4009,'Información SKU'!$A$1:$A$54,0),1),15)</f>
        <v>24</v>
      </c>
      <c r="L4009">
        <v>2</v>
      </c>
      <c r="M4009" s="13">
        <f>L4009/IFERROR(INDEX('Información SKU'!$K$1:$K$54,MATCH(I4009,'Información SKU'!$A$1:$A$54,0),1),40)</f>
        <v>2.6666666666666668E-2</v>
      </c>
      <c r="N4009" s="3">
        <v>43493</v>
      </c>
      <c r="O4009" s="3" t="s">
        <v>365</v>
      </c>
      <c r="P4009" s="2">
        <v>3</v>
      </c>
      <c r="R4009" s="3"/>
    </row>
    <row r="4010" spans="2:18" x14ac:dyDescent="0.25">
      <c r="B4010" t="s">
        <v>186</v>
      </c>
      <c r="C4010">
        <v>1001342</v>
      </c>
      <c r="D4010" t="s">
        <v>140</v>
      </c>
      <c r="E4010">
        <v>9001342</v>
      </c>
      <c r="F4010" t="s">
        <v>253</v>
      </c>
      <c r="G4010">
        <v>10972103</v>
      </c>
      <c r="H4010">
        <v>170</v>
      </c>
      <c r="I4010">
        <v>5242</v>
      </c>
      <c r="J4010" t="s">
        <v>87</v>
      </c>
      <c r="K4010">
        <f>L4010*IFERROR(INDEX('Información SKU'!$H$1:$H$54,MATCH(I4010,'Información SKU'!$A$1:$A$54,0),1),15)</f>
        <v>75</v>
      </c>
      <c r="L4010">
        <v>5</v>
      </c>
      <c r="M4010" s="13">
        <f>L4010/IFERROR(INDEX('Información SKU'!$K$1:$K$54,MATCH(I4010,'Información SKU'!$A$1:$A$54,0),1),40)</f>
        <v>5.2083333333333336E-2</v>
      </c>
      <c r="N4010" s="3">
        <v>43493</v>
      </c>
      <c r="O4010" s="3" t="s">
        <v>362</v>
      </c>
      <c r="P4010" s="2">
        <v>2</v>
      </c>
      <c r="R4010" s="3"/>
    </row>
    <row r="4011" spans="2:18" x14ac:dyDescent="0.25">
      <c r="B4011" t="s">
        <v>186</v>
      </c>
      <c r="C4011">
        <v>1001342</v>
      </c>
      <c r="D4011" t="s">
        <v>140</v>
      </c>
      <c r="E4011">
        <v>9001342</v>
      </c>
      <c r="F4011" t="s">
        <v>253</v>
      </c>
      <c r="G4011">
        <v>10972103</v>
      </c>
      <c r="H4011">
        <v>180</v>
      </c>
      <c r="I4011">
        <v>5246</v>
      </c>
      <c r="J4011" t="s">
        <v>73</v>
      </c>
      <c r="K4011">
        <f>L4011*IFERROR(INDEX('Información SKU'!$H$1:$H$54,MATCH(I4011,'Información SKU'!$A$1:$A$54,0),1),15)</f>
        <v>12</v>
      </c>
      <c r="L4011">
        <v>2</v>
      </c>
      <c r="M4011" s="13">
        <f>L4011/IFERROR(INDEX('Información SKU'!$K$1:$K$54,MATCH(I4011,'Información SKU'!$A$1:$A$54,0),1),40)</f>
        <v>2.6666666666666668E-2</v>
      </c>
      <c r="N4011" s="3">
        <v>43493</v>
      </c>
      <c r="O4011" s="3" t="s">
        <v>363</v>
      </c>
      <c r="P4011" s="2">
        <v>2</v>
      </c>
      <c r="R4011" s="3"/>
    </row>
    <row r="4012" spans="2:18" x14ac:dyDescent="0.25">
      <c r="B4012" t="s">
        <v>186</v>
      </c>
      <c r="C4012">
        <v>1001342</v>
      </c>
      <c r="D4012" t="s">
        <v>140</v>
      </c>
      <c r="E4012">
        <v>9001342</v>
      </c>
      <c r="F4012" t="s">
        <v>253</v>
      </c>
      <c r="G4012">
        <v>10972103</v>
      </c>
      <c r="H4012">
        <v>190</v>
      </c>
      <c r="I4012">
        <v>5245</v>
      </c>
      <c r="J4012" t="s">
        <v>85</v>
      </c>
      <c r="K4012">
        <f>L4012*IFERROR(INDEX('Información SKU'!$H$1:$H$54,MATCH(I4012,'Información SKU'!$A$1:$A$54,0),1),15)</f>
        <v>45</v>
      </c>
      <c r="L4012">
        <v>3</v>
      </c>
      <c r="M4012" s="13">
        <f>L4012/IFERROR(INDEX('Información SKU'!$K$1:$K$54,MATCH(I4012,'Información SKU'!$A$1:$A$54,0),1),40)</f>
        <v>3.125E-2</v>
      </c>
      <c r="N4012" s="3">
        <v>43493</v>
      </c>
      <c r="O4012" s="3" t="s">
        <v>362</v>
      </c>
      <c r="P4012" s="2">
        <v>2</v>
      </c>
      <c r="R4012" s="3"/>
    </row>
    <row r="4013" spans="2:18" x14ac:dyDescent="0.25">
      <c r="B4013" t="s">
        <v>186</v>
      </c>
      <c r="C4013">
        <v>1001342</v>
      </c>
      <c r="D4013" t="s">
        <v>140</v>
      </c>
      <c r="E4013">
        <v>9001342</v>
      </c>
      <c r="F4013" t="s">
        <v>253</v>
      </c>
      <c r="G4013">
        <v>10972103</v>
      </c>
      <c r="H4013">
        <v>230</v>
      </c>
      <c r="I4013">
        <v>2387</v>
      </c>
      <c r="J4013" t="s">
        <v>33</v>
      </c>
      <c r="K4013">
        <f>L4013*IFERROR(INDEX('Información SKU'!$H$1:$H$54,MATCH(I4013,'Información SKU'!$A$1:$A$54,0),1),15)</f>
        <v>48</v>
      </c>
      <c r="L4013">
        <v>4</v>
      </c>
      <c r="M4013" s="13">
        <f>L4013/IFERROR(INDEX('Información SKU'!$K$1:$K$54,MATCH(I4013,'Información SKU'!$A$1:$A$54,0),1),40)</f>
        <v>4.1666666666666664E-2</v>
      </c>
      <c r="N4013" s="3">
        <v>43493</v>
      </c>
      <c r="O4013" s="3" t="s">
        <v>361</v>
      </c>
      <c r="P4013" s="2">
        <v>1</v>
      </c>
      <c r="R4013" s="3"/>
    </row>
    <row r="4014" spans="2:18" x14ac:dyDescent="0.25">
      <c r="B4014" t="s">
        <v>186</v>
      </c>
      <c r="C4014">
        <v>1001342</v>
      </c>
      <c r="D4014" t="s">
        <v>140</v>
      </c>
      <c r="E4014">
        <v>9001342</v>
      </c>
      <c r="F4014" t="s">
        <v>253</v>
      </c>
      <c r="G4014">
        <v>10972103</v>
      </c>
      <c r="H4014">
        <v>240</v>
      </c>
      <c r="I4014">
        <v>2383</v>
      </c>
      <c r="J4014" t="s">
        <v>92</v>
      </c>
      <c r="K4014">
        <f>L4014*IFERROR(INDEX('Información SKU'!$H$1:$H$54,MATCH(I4014,'Información SKU'!$A$1:$A$54,0),1),15)</f>
        <v>18</v>
      </c>
      <c r="L4014">
        <v>3</v>
      </c>
      <c r="M4014" s="13">
        <f>L4014/IFERROR(INDEX('Información SKU'!$K$1:$K$54,MATCH(I4014,'Información SKU'!$A$1:$A$54,0),1),40)</f>
        <v>1.7142857142857144E-2</v>
      </c>
      <c r="N4014" s="3">
        <v>43493</v>
      </c>
      <c r="O4014" s="3" t="s">
        <v>365</v>
      </c>
      <c r="P4014" s="2">
        <v>3</v>
      </c>
      <c r="R4014" s="3"/>
    </row>
    <row r="4015" spans="2:18" x14ac:dyDescent="0.25">
      <c r="B4015" t="s">
        <v>186</v>
      </c>
      <c r="C4015">
        <v>1001342</v>
      </c>
      <c r="D4015" t="s">
        <v>140</v>
      </c>
      <c r="E4015">
        <v>9001342</v>
      </c>
      <c r="F4015" t="s">
        <v>253</v>
      </c>
      <c r="G4015">
        <v>10972103</v>
      </c>
      <c r="H4015">
        <v>250</v>
      </c>
      <c r="I4015">
        <v>2384</v>
      </c>
      <c r="J4015" t="s">
        <v>10</v>
      </c>
      <c r="K4015">
        <f>L4015*IFERROR(INDEX('Información SKU'!$H$1:$H$54,MATCH(I4015,'Información SKU'!$A$1:$A$54,0),1),15)</f>
        <v>18</v>
      </c>
      <c r="L4015">
        <v>3</v>
      </c>
      <c r="M4015" s="13">
        <f>L4015/IFERROR(INDEX('Información SKU'!$K$1:$K$54,MATCH(I4015,'Información SKU'!$A$1:$A$54,0),1),40)</f>
        <v>3.125E-2</v>
      </c>
      <c r="N4015" s="3">
        <v>43493</v>
      </c>
      <c r="O4015" s="3" t="s">
        <v>361</v>
      </c>
      <c r="P4015" s="2">
        <v>1</v>
      </c>
      <c r="R4015" s="3"/>
    </row>
    <row r="4016" spans="2:18" x14ac:dyDescent="0.25">
      <c r="B4016" t="s">
        <v>186</v>
      </c>
      <c r="C4016">
        <v>1001342</v>
      </c>
      <c r="D4016" t="s">
        <v>140</v>
      </c>
      <c r="E4016">
        <v>9001342</v>
      </c>
      <c r="F4016" t="s">
        <v>253</v>
      </c>
      <c r="G4016">
        <v>10972103</v>
      </c>
      <c r="H4016">
        <v>260</v>
      </c>
      <c r="I4016">
        <v>2381</v>
      </c>
      <c r="J4016" t="s">
        <v>93</v>
      </c>
      <c r="K4016">
        <f>L4016*IFERROR(INDEX('Información SKU'!$H$1:$H$54,MATCH(I4016,'Información SKU'!$A$1:$A$54,0),1),15)</f>
        <v>24</v>
      </c>
      <c r="L4016">
        <v>3</v>
      </c>
      <c r="M4016" s="13">
        <f>L4016/IFERROR(INDEX('Información SKU'!$K$1:$K$54,MATCH(I4016,'Información SKU'!$A$1:$A$54,0),1),40)</f>
        <v>1.7142857142857144E-2</v>
      </c>
      <c r="N4016" s="3">
        <v>43493</v>
      </c>
      <c r="O4016" s="3" t="s">
        <v>365</v>
      </c>
      <c r="P4016" s="2">
        <v>3</v>
      </c>
      <c r="R4016" s="3"/>
    </row>
    <row r="4017" spans="2:18" x14ac:dyDescent="0.25">
      <c r="B4017" t="s">
        <v>189</v>
      </c>
      <c r="C4017">
        <v>1004688</v>
      </c>
      <c r="D4017" t="s">
        <v>104</v>
      </c>
      <c r="E4017">
        <v>9004688</v>
      </c>
      <c r="F4017" t="s">
        <v>188</v>
      </c>
      <c r="G4017">
        <v>10972118</v>
      </c>
      <c r="H4017">
        <v>10</v>
      </c>
      <c r="I4017">
        <v>510</v>
      </c>
      <c r="J4017" t="s">
        <v>30</v>
      </c>
      <c r="K4017">
        <f>L4017*IFERROR(INDEX('Información SKU'!$H$1:$H$54,MATCH(I4017,'Información SKU'!$A$1:$A$54,0),1),15)</f>
        <v>300</v>
      </c>
      <c r="L4017">
        <v>50</v>
      </c>
      <c r="M4017" s="13">
        <f>L4017/IFERROR(INDEX('Información SKU'!$K$1:$K$54,MATCH(I4017,'Información SKU'!$A$1:$A$54,0),1),40)</f>
        <v>1</v>
      </c>
      <c r="N4017" s="3">
        <v>43493</v>
      </c>
      <c r="O4017" s="3" t="s">
        <v>362</v>
      </c>
      <c r="P4017" s="2">
        <v>2</v>
      </c>
      <c r="R4017" s="3"/>
    </row>
    <row r="4018" spans="2:18" x14ac:dyDescent="0.25">
      <c r="B4018" t="s">
        <v>189</v>
      </c>
      <c r="C4018">
        <v>1004688</v>
      </c>
      <c r="D4018" t="s">
        <v>104</v>
      </c>
      <c r="E4018">
        <v>9004688</v>
      </c>
      <c r="F4018" t="s">
        <v>188</v>
      </c>
      <c r="G4018">
        <v>10972119</v>
      </c>
      <c r="H4018">
        <v>10</v>
      </c>
      <c r="I4018">
        <v>62</v>
      </c>
      <c r="J4018" t="s">
        <v>25</v>
      </c>
      <c r="K4018">
        <f>L4018*IFERROR(INDEX('Información SKU'!$H$1:$H$54,MATCH(I4018,'Información SKU'!$A$1:$A$54,0),1),15)</f>
        <v>800</v>
      </c>
      <c r="L4018">
        <v>100</v>
      </c>
      <c r="M4018" s="13">
        <f>L4018/IFERROR(INDEX('Información SKU'!$K$1:$K$54,MATCH(I4018,'Información SKU'!$A$1:$A$54,0),1),40)</f>
        <v>2</v>
      </c>
      <c r="N4018" s="3">
        <v>43493</v>
      </c>
      <c r="O4018" s="3" t="s">
        <v>364</v>
      </c>
      <c r="P4018" s="2">
        <v>3</v>
      </c>
      <c r="R4018" s="3"/>
    </row>
    <row r="4019" spans="2:18" x14ac:dyDescent="0.25">
      <c r="B4019" t="s">
        <v>189</v>
      </c>
      <c r="C4019">
        <v>1004688</v>
      </c>
      <c r="D4019" t="s">
        <v>104</v>
      </c>
      <c r="E4019">
        <v>9004688</v>
      </c>
      <c r="F4019" t="s">
        <v>188</v>
      </c>
      <c r="G4019">
        <v>10972119</v>
      </c>
      <c r="H4019">
        <v>20</v>
      </c>
      <c r="I4019">
        <v>205</v>
      </c>
      <c r="J4019" t="s">
        <v>35</v>
      </c>
      <c r="K4019">
        <f>L4019*IFERROR(INDEX('Información SKU'!$H$1:$H$54,MATCH(I4019,'Información SKU'!$A$1:$A$54,0),1),15)</f>
        <v>1344</v>
      </c>
      <c r="L4019">
        <v>168</v>
      </c>
      <c r="M4019" s="13">
        <f>L4019/IFERROR(INDEX('Información SKU'!$K$1:$K$54,MATCH(I4019,'Información SKU'!$A$1:$A$54,0),1),40)</f>
        <v>4</v>
      </c>
      <c r="N4019" s="3">
        <v>43493</v>
      </c>
      <c r="O4019" s="3" t="s">
        <v>360</v>
      </c>
      <c r="P4019" s="2">
        <v>1</v>
      </c>
      <c r="R4019" s="3"/>
    </row>
    <row r="4020" spans="2:18" x14ac:dyDescent="0.25">
      <c r="B4020" t="s">
        <v>189</v>
      </c>
      <c r="C4020">
        <v>1004650</v>
      </c>
      <c r="D4020" t="s">
        <v>104</v>
      </c>
      <c r="E4020">
        <v>9004650</v>
      </c>
      <c r="F4020" t="s">
        <v>190</v>
      </c>
      <c r="G4020">
        <v>10972125</v>
      </c>
      <c r="H4020">
        <v>20</v>
      </c>
      <c r="I4020">
        <v>2384</v>
      </c>
      <c r="J4020" t="s">
        <v>10</v>
      </c>
      <c r="K4020">
        <f>L4020*IFERROR(INDEX('Información SKU'!$H$1:$H$54,MATCH(I4020,'Información SKU'!$A$1:$A$54,0),1),15)</f>
        <v>576</v>
      </c>
      <c r="L4020">
        <v>96</v>
      </c>
      <c r="M4020" s="13">
        <f>L4020/IFERROR(INDEX('Información SKU'!$K$1:$K$54,MATCH(I4020,'Información SKU'!$A$1:$A$54,0),1),40)</f>
        <v>1</v>
      </c>
      <c r="N4020" s="3">
        <v>43493</v>
      </c>
      <c r="O4020" s="3" t="s">
        <v>365</v>
      </c>
      <c r="P4020" s="2">
        <v>3</v>
      </c>
      <c r="R4020" s="3"/>
    </row>
    <row r="4021" spans="2:18" x14ac:dyDescent="0.25">
      <c r="B4021" t="s">
        <v>189</v>
      </c>
      <c r="C4021">
        <v>1004650</v>
      </c>
      <c r="D4021" t="s">
        <v>104</v>
      </c>
      <c r="E4021">
        <v>9004650</v>
      </c>
      <c r="F4021" t="s">
        <v>190</v>
      </c>
      <c r="G4021">
        <v>10972125</v>
      </c>
      <c r="H4021">
        <v>60</v>
      </c>
      <c r="I4021">
        <v>62</v>
      </c>
      <c r="J4021" t="s">
        <v>25</v>
      </c>
      <c r="K4021">
        <f>L4021*IFERROR(INDEX('Información SKU'!$H$1:$H$54,MATCH(I4021,'Información SKU'!$A$1:$A$54,0),1),15)</f>
        <v>2000</v>
      </c>
      <c r="L4021">
        <v>250</v>
      </c>
      <c r="M4021" s="13">
        <f>L4021/IFERROR(INDEX('Información SKU'!$K$1:$K$54,MATCH(I4021,'Información SKU'!$A$1:$A$54,0),1),40)</f>
        <v>5</v>
      </c>
      <c r="N4021" s="3">
        <v>43493</v>
      </c>
      <c r="O4021" s="3" t="s">
        <v>363</v>
      </c>
      <c r="P4021" s="2">
        <v>2</v>
      </c>
      <c r="R4021" s="3"/>
    </row>
    <row r="4022" spans="2:18" x14ac:dyDescent="0.25">
      <c r="B4022" t="s">
        <v>189</v>
      </c>
      <c r="C4022">
        <v>1004650</v>
      </c>
      <c r="D4022" t="s">
        <v>104</v>
      </c>
      <c r="E4022">
        <v>9004650</v>
      </c>
      <c r="F4022" t="s">
        <v>190</v>
      </c>
      <c r="G4022">
        <v>10972125</v>
      </c>
      <c r="H4022">
        <v>70</v>
      </c>
      <c r="I4022">
        <v>61</v>
      </c>
      <c r="J4022" t="s">
        <v>20</v>
      </c>
      <c r="K4022">
        <f>L4022*IFERROR(INDEX('Información SKU'!$H$1:$H$54,MATCH(I4022,'Información SKU'!$A$1:$A$54,0),1),15)</f>
        <v>2700</v>
      </c>
      <c r="L4022">
        <v>180</v>
      </c>
      <c r="M4022" s="13">
        <f>L4022/IFERROR(INDEX('Información SKU'!$K$1:$K$54,MATCH(I4022,'Información SKU'!$A$1:$A$54,0),1),40)</f>
        <v>3</v>
      </c>
      <c r="N4022" s="3">
        <v>43493</v>
      </c>
      <c r="O4022" s="3" t="s">
        <v>362</v>
      </c>
      <c r="P4022" s="2">
        <v>2</v>
      </c>
      <c r="R4022" s="3"/>
    </row>
    <row r="4023" spans="2:18" x14ac:dyDescent="0.25">
      <c r="B4023" t="s">
        <v>189</v>
      </c>
      <c r="C4023">
        <v>1004688</v>
      </c>
      <c r="D4023" t="s">
        <v>104</v>
      </c>
      <c r="E4023">
        <v>9004688</v>
      </c>
      <c r="F4023" t="s">
        <v>188</v>
      </c>
      <c r="G4023">
        <v>10972126</v>
      </c>
      <c r="H4023">
        <v>170</v>
      </c>
      <c r="I4023">
        <v>460</v>
      </c>
      <c r="J4023" t="s">
        <v>38</v>
      </c>
      <c r="K4023">
        <f>L4023*IFERROR(INDEX('Información SKU'!$H$1:$H$54,MATCH(I4023,'Información SKU'!$A$1:$A$54,0),1),15)</f>
        <v>1170</v>
      </c>
      <c r="L4023">
        <v>78</v>
      </c>
      <c r="M4023" s="13">
        <f>L4023/IFERROR(INDEX('Información SKU'!$K$1:$K$54,MATCH(I4023,'Información SKU'!$A$1:$A$54,0),1),40)</f>
        <v>1</v>
      </c>
      <c r="N4023" s="3">
        <v>43493</v>
      </c>
      <c r="O4023" s="3" t="s">
        <v>362</v>
      </c>
      <c r="P4023" s="2">
        <v>2</v>
      </c>
      <c r="R4023" s="3"/>
    </row>
    <row r="4024" spans="2:18" x14ac:dyDescent="0.25">
      <c r="B4024" t="s">
        <v>189</v>
      </c>
      <c r="C4024">
        <v>1004688</v>
      </c>
      <c r="D4024" t="s">
        <v>104</v>
      </c>
      <c r="E4024">
        <v>9004688</v>
      </c>
      <c r="F4024" t="s">
        <v>188</v>
      </c>
      <c r="G4024">
        <v>10972126</v>
      </c>
      <c r="H4024">
        <v>120</v>
      </c>
      <c r="I4024">
        <v>223</v>
      </c>
      <c r="J4024" t="s">
        <v>74</v>
      </c>
      <c r="K4024">
        <f>L4024*IFERROR(INDEX('Información SKU'!$H$1:$H$54,MATCH(I4024,'Información SKU'!$A$1:$A$54,0),1),15)</f>
        <v>252</v>
      </c>
      <c r="L4024">
        <v>42</v>
      </c>
      <c r="M4024" s="13">
        <f>L4024/IFERROR(INDEX('Información SKU'!$K$1:$K$54,MATCH(I4024,'Información SKU'!$A$1:$A$54,0),1),40)</f>
        <v>1</v>
      </c>
      <c r="N4024" s="3">
        <v>43493</v>
      </c>
      <c r="O4024" s="3" t="s">
        <v>365</v>
      </c>
      <c r="P4024" s="2">
        <v>3</v>
      </c>
      <c r="R4024" s="3"/>
    </row>
    <row r="4025" spans="2:18" x14ac:dyDescent="0.25">
      <c r="B4025" t="s">
        <v>189</v>
      </c>
      <c r="C4025">
        <v>1004688</v>
      </c>
      <c r="D4025" t="s">
        <v>104</v>
      </c>
      <c r="E4025">
        <v>9004688</v>
      </c>
      <c r="F4025" t="s">
        <v>188</v>
      </c>
      <c r="G4025">
        <v>10972126</v>
      </c>
      <c r="H4025">
        <v>110</v>
      </c>
      <c r="I4025">
        <v>224</v>
      </c>
      <c r="J4025" t="s">
        <v>37</v>
      </c>
      <c r="K4025">
        <f>L4025*IFERROR(INDEX('Información SKU'!$H$1:$H$54,MATCH(I4025,'Información SKU'!$A$1:$A$54,0),1),15)</f>
        <v>672</v>
      </c>
      <c r="L4025">
        <v>84</v>
      </c>
      <c r="M4025" s="13">
        <f>L4025/IFERROR(INDEX('Información SKU'!$K$1:$K$54,MATCH(I4025,'Información SKU'!$A$1:$A$54,0),1),40)</f>
        <v>2</v>
      </c>
      <c r="N4025" s="3">
        <v>43493</v>
      </c>
      <c r="O4025" s="3" t="s">
        <v>365</v>
      </c>
      <c r="P4025" s="2">
        <v>3</v>
      </c>
      <c r="R4025" s="3"/>
    </row>
    <row r="4026" spans="2:18" x14ac:dyDescent="0.25">
      <c r="B4026" t="s">
        <v>189</v>
      </c>
      <c r="C4026">
        <v>1004688</v>
      </c>
      <c r="D4026" t="s">
        <v>104</v>
      </c>
      <c r="E4026">
        <v>9004688</v>
      </c>
      <c r="F4026" t="s">
        <v>188</v>
      </c>
      <c r="G4026">
        <v>10972126</v>
      </c>
      <c r="H4026">
        <v>50</v>
      </c>
      <c r="I4026">
        <v>5275</v>
      </c>
      <c r="J4026" t="s">
        <v>75</v>
      </c>
      <c r="K4026">
        <f>L4026*IFERROR(INDEX('Información SKU'!$H$1:$H$54,MATCH(I4026,'Información SKU'!$A$1:$A$54,0),1),15)</f>
        <v>840</v>
      </c>
      <c r="L4026">
        <v>140</v>
      </c>
      <c r="M4026" s="13">
        <f>L4026/IFERROR(INDEX('Información SKU'!$K$1:$K$54,MATCH(I4026,'Información SKU'!$A$1:$A$54,0),1),40)</f>
        <v>2</v>
      </c>
      <c r="N4026" s="3">
        <v>43493</v>
      </c>
      <c r="O4026" s="3" t="s">
        <v>360</v>
      </c>
      <c r="P4026" s="2">
        <v>1</v>
      </c>
      <c r="R4026" s="3"/>
    </row>
    <row r="4027" spans="2:18" x14ac:dyDescent="0.25">
      <c r="B4027" t="s">
        <v>189</v>
      </c>
      <c r="C4027">
        <v>1004688</v>
      </c>
      <c r="D4027" t="s">
        <v>104</v>
      </c>
      <c r="E4027">
        <v>9004688</v>
      </c>
      <c r="F4027" t="s">
        <v>188</v>
      </c>
      <c r="G4027">
        <v>10972126</v>
      </c>
      <c r="H4027">
        <v>40</v>
      </c>
      <c r="I4027">
        <v>5236</v>
      </c>
      <c r="J4027" t="s">
        <v>89</v>
      </c>
      <c r="K4027">
        <f>L4027*IFERROR(INDEX('Información SKU'!$H$1:$H$54,MATCH(I4027,'Información SKU'!$A$1:$A$54,0),1),15)</f>
        <v>660</v>
      </c>
      <c r="L4027">
        <v>55</v>
      </c>
      <c r="M4027" s="13">
        <f>L4027/IFERROR(INDEX('Información SKU'!$K$1:$K$54,MATCH(I4027,'Información SKU'!$A$1:$A$54,0),1),40)</f>
        <v>1</v>
      </c>
      <c r="N4027" s="3">
        <v>43493</v>
      </c>
      <c r="O4027" s="3" t="s">
        <v>362</v>
      </c>
      <c r="P4027" s="2">
        <v>2</v>
      </c>
      <c r="R4027" s="3"/>
    </row>
    <row r="4028" spans="2:18" x14ac:dyDescent="0.25">
      <c r="B4028" t="s">
        <v>189</v>
      </c>
      <c r="C4028">
        <v>1004688</v>
      </c>
      <c r="D4028" t="s">
        <v>104</v>
      </c>
      <c r="E4028">
        <v>9004688</v>
      </c>
      <c r="F4028" t="s">
        <v>188</v>
      </c>
      <c r="G4028">
        <v>10972135</v>
      </c>
      <c r="H4028">
        <v>50</v>
      </c>
      <c r="I4028">
        <v>5238</v>
      </c>
      <c r="J4028" t="s">
        <v>88</v>
      </c>
      <c r="K4028">
        <f>L4028*IFERROR(INDEX('Información SKU'!$H$1:$H$54,MATCH(I4028,'Información SKU'!$A$1:$A$54,0),1),15)</f>
        <v>750</v>
      </c>
      <c r="L4028">
        <v>50</v>
      </c>
      <c r="M4028" s="13">
        <f>L4028/IFERROR(INDEX('Información SKU'!$K$1:$K$54,MATCH(I4028,'Información SKU'!$A$1:$A$54,0),1),40)</f>
        <v>0.90909090909090906</v>
      </c>
      <c r="N4028" s="3">
        <v>43493</v>
      </c>
      <c r="O4028" s="3" t="s">
        <v>363</v>
      </c>
      <c r="P4028" s="2">
        <v>2</v>
      </c>
      <c r="R4028" s="3"/>
    </row>
    <row r="4029" spans="2:18" x14ac:dyDescent="0.25">
      <c r="B4029" t="s">
        <v>189</v>
      </c>
      <c r="C4029">
        <v>1004688</v>
      </c>
      <c r="D4029" t="s">
        <v>104</v>
      </c>
      <c r="E4029">
        <v>9004688</v>
      </c>
      <c r="F4029" t="s">
        <v>188</v>
      </c>
      <c r="G4029">
        <v>10972135</v>
      </c>
      <c r="H4029">
        <v>30</v>
      </c>
      <c r="I4029">
        <v>510</v>
      </c>
      <c r="J4029" t="s">
        <v>30</v>
      </c>
      <c r="K4029">
        <f>L4029*IFERROR(INDEX('Información SKU'!$H$1:$H$54,MATCH(I4029,'Información SKU'!$A$1:$A$54,0),1),15)</f>
        <v>114</v>
      </c>
      <c r="L4029">
        <v>19</v>
      </c>
      <c r="M4029" s="13">
        <f>L4029/IFERROR(INDEX('Información SKU'!$K$1:$K$54,MATCH(I4029,'Información SKU'!$A$1:$A$54,0),1),40)</f>
        <v>0.38</v>
      </c>
      <c r="N4029" s="3">
        <v>43493</v>
      </c>
      <c r="O4029" s="3" t="s">
        <v>361</v>
      </c>
      <c r="P4029" s="2">
        <v>1</v>
      </c>
      <c r="R4029" s="3"/>
    </row>
    <row r="4030" spans="2:18" x14ac:dyDescent="0.25">
      <c r="B4030" t="s">
        <v>189</v>
      </c>
      <c r="C4030">
        <v>1004688</v>
      </c>
      <c r="D4030" t="s">
        <v>104</v>
      </c>
      <c r="E4030">
        <v>9004688</v>
      </c>
      <c r="F4030" t="s">
        <v>188</v>
      </c>
      <c r="G4030">
        <v>10972135</v>
      </c>
      <c r="H4030">
        <v>20</v>
      </c>
      <c r="I4030">
        <v>478</v>
      </c>
      <c r="J4030" t="s">
        <v>76</v>
      </c>
      <c r="K4030">
        <f>L4030*IFERROR(INDEX('Información SKU'!$H$1:$H$54,MATCH(I4030,'Información SKU'!$A$1:$A$54,0),1),15)</f>
        <v>105</v>
      </c>
      <c r="L4030">
        <v>7</v>
      </c>
      <c r="M4030" s="13">
        <f>L4030/IFERROR(INDEX('Información SKU'!$K$1:$K$54,MATCH(I4030,'Información SKU'!$A$1:$A$54,0),1),40)</f>
        <v>0.1</v>
      </c>
      <c r="N4030" s="3">
        <v>43493</v>
      </c>
      <c r="O4030" s="3" t="s">
        <v>364</v>
      </c>
      <c r="P4030" s="2">
        <v>3</v>
      </c>
      <c r="R4030" s="3"/>
    </row>
    <row r="4031" spans="2:18" x14ac:dyDescent="0.25">
      <c r="B4031" t="s">
        <v>189</v>
      </c>
      <c r="C4031">
        <v>1004689</v>
      </c>
      <c r="D4031" t="s">
        <v>104</v>
      </c>
      <c r="E4031">
        <v>9004689</v>
      </c>
      <c r="F4031" t="s">
        <v>188</v>
      </c>
      <c r="G4031">
        <v>10972136</v>
      </c>
      <c r="H4031">
        <v>20</v>
      </c>
      <c r="I4031">
        <v>511</v>
      </c>
      <c r="J4031" t="s">
        <v>29</v>
      </c>
      <c r="K4031">
        <f>L4031*IFERROR(INDEX('Información SKU'!$H$1:$H$54,MATCH(I4031,'Información SKU'!$A$1:$A$54,0),1),15)</f>
        <v>56</v>
      </c>
      <c r="L4031">
        <v>7</v>
      </c>
      <c r="M4031" s="13">
        <f>L4031/IFERROR(INDEX('Información SKU'!$K$1:$K$54,MATCH(I4031,'Información SKU'!$A$1:$A$54,0),1),40)</f>
        <v>0.11666666666666667</v>
      </c>
      <c r="N4031" s="3">
        <v>43493</v>
      </c>
      <c r="O4031" s="3" t="s">
        <v>360</v>
      </c>
      <c r="P4031" s="2">
        <v>1</v>
      </c>
      <c r="R4031" s="3"/>
    </row>
    <row r="4032" spans="2:18" x14ac:dyDescent="0.25">
      <c r="B4032" t="s">
        <v>189</v>
      </c>
      <c r="C4032">
        <v>1004688</v>
      </c>
      <c r="D4032" t="s">
        <v>104</v>
      </c>
      <c r="E4032">
        <v>9004688</v>
      </c>
      <c r="F4032" t="s">
        <v>188</v>
      </c>
      <c r="G4032">
        <v>10972137</v>
      </c>
      <c r="H4032">
        <v>10</v>
      </c>
      <c r="I4032">
        <v>5238</v>
      </c>
      <c r="J4032" t="s">
        <v>88</v>
      </c>
      <c r="K4032">
        <f>L4032*IFERROR(INDEX('Información SKU'!$H$1:$H$54,MATCH(I4032,'Información SKU'!$A$1:$A$54,0),1),15)</f>
        <v>75</v>
      </c>
      <c r="L4032">
        <v>5</v>
      </c>
      <c r="M4032" s="13">
        <f>L4032/IFERROR(INDEX('Información SKU'!$K$1:$K$54,MATCH(I4032,'Información SKU'!$A$1:$A$54,0),1),40)</f>
        <v>9.0909090909090912E-2</v>
      </c>
      <c r="N4032" s="3">
        <v>43493</v>
      </c>
      <c r="O4032" s="3" t="s">
        <v>361</v>
      </c>
      <c r="P4032" s="2">
        <v>1</v>
      </c>
      <c r="R4032" s="3"/>
    </row>
    <row r="4033" spans="2:18" x14ac:dyDescent="0.25">
      <c r="B4033" t="s">
        <v>189</v>
      </c>
      <c r="C4033">
        <v>1004688</v>
      </c>
      <c r="D4033" t="s">
        <v>104</v>
      </c>
      <c r="E4033">
        <v>9004688</v>
      </c>
      <c r="F4033" t="s">
        <v>188</v>
      </c>
      <c r="G4033">
        <v>10972137</v>
      </c>
      <c r="H4033">
        <v>20</v>
      </c>
      <c r="I4033">
        <v>510</v>
      </c>
      <c r="J4033" t="s">
        <v>30</v>
      </c>
      <c r="K4033">
        <f>L4033*IFERROR(INDEX('Información SKU'!$H$1:$H$54,MATCH(I4033,'Información SKU'!$A$1:$A$54,0),1),15)</f>
        <v>12</v>
      </c>
      <c r="L4033">
        <v>2</v>
      </c>
      <c r="M4033" s="13">
        <f>L4033/IFERROR(INDEX('Información SKU'!$K$1:$K$54,MATCH(I4033,'Información SKU'!$A$1:$A$54,0),1),40)</f>
        <v>0.04</v>
      </c>
      <c r="N4033" s="3">
        <v>43493</v>
      </c>
      <c r="O4033" s="3" t="s">
        <v>360</v>
      </c>
      <c r="P4033" s="2">
        <v>1</v>
      </c>
      <c r="R4033" s="3"/>
    </row>
    <row r="4034" spans="2:18" x14ac:dyDescent="0.25">
      <c r="B4034" t="s">
        <v>189</v>
      </c>
      <c r="C4034">
        <v>1004689</v>
      </c>
      <c r="D4034" t="s">
        <v>104</v>
      </c>
      <c r="E4034">
        <v>9004689</v>
      </c>
      <c r="F4034" t="s">
        <v>188</v>
      </c>
      <c r="G4034">
        <v>10972138</v>
      </c>
      <c r="H4034">
        <v>80</v>
      </c>
      <c r="I4034">
        <v>460</v>
      </c>
      <c r="J4034" t="s">
        <v>38</v>
      </c>
      <c r="K4034">
        <f>L4034*IFERROR(INDEX('Información SKU'!$H$1:$H$54,MATCH(I4034,'Información SKU'!$A$1:$A$54,0),1),15)</f>
        <v>30</v>
      </c>
      <c r="L4034">
        <v>2</v>
      </c>
      <c r="M4034" s="13">
        <f>L4034/IFERROR(INDEX('Información SKU'!$K$1:$K$54,MATCH(I4034,'Información SKU'!$A$1:$A$54,0),1),40)</f>
        <v>2.564102564102564E-2</v>
      </c>
      <c r="N4034" s="3">
        <v>43493</v>
      </c>
      <c r="O4034" s="3" t="s">
        <v>365</v>
      </c>
      <c r="P4034" s="2">
        <v>3</v>
      </c>
      <c r="R4034" s="3"/>
    </row>
    <row r="4035" spans="2:18" x14ac:dyDescent="0.25">
      <c r="B4035" t="s">
        <v>189</v>
      </c>
      <c r="C4035">
        <v>1004689</v>
      </c>
      <c r="D4035" t="s">
        <v>104</v>
      </c>
      <c r="E4035">
        <v>9004689</v>
      </c>
      <c r="F4035" t="s">
        <v>188</v>
      </c>
      <c r="G4035">
        <v>10972138</v>
      </c>
      <c r="H4035">
        <v>60</v>
      </c>
      <c r="I4035">
        <v>2389</v>
      </c>
      <c r="J4035" t="s">
        <v>70</v>
      </c>
      <c r="K4035">
        <f>L4035*IFERROR(INDEX('Información SKU'!$H$1:$H$54,MATCH(I4035,'Información SKU'!$A$1:$A$54,0),1),15)</f>
        <v>60</v>
      </c>
      <c r="L4035">
        <v>10</v>
      </c>
      <c r="M4035" s="13">
        <f>L4035/IFERROR(INDEX('Información SKU'!$K$1:$K$54,MATCH(I4035,'Información SKU'!$A$1:$A$54,0),1),40)</f>
        <v>0.10416666666666667</v>
      </c>
      <c r="N4035" s="3">
        <v>43493</v>
      </c>
      <c r="O4035" s="3" t="s">
        <v>365</v>
      </c>
      <c r="P4035" s="2">
        <v>3</v>
      </c>
      <c r="R4035" s="3"/>
    </row>
    <row r="4036" spans="2:18" x14ac:dyDescent="0.25">
      <c r="B4036" t="s">
        <v>189</v>
      </c>
      <c r="C4036">
        <v>1004689</v>
      </c>
      <c r="D4036" t="s">
        <v>104</v>
      </c>
      <c r="E4036">
        <v>9004689</v>
      </c>
      <c r="F4036" t="s">
        <v>188</v>
      </c>
      <c r="G4036">
        <v>10972138</v>
      </c>
      <c r="H4036">
        <v>20</v>
      </c>
      <c r="I4036">
        <v>5243</v>
      </c>
      <c r="J4036" t="s">
        <v>86</v>
      </c>
      <c r="K4036">
        <f>L4036*IFERROR(INDEX('Información SKU'!$H$1:$H$54,MATCH(I4036,'Información SKU'!$A$1:$A$54,0),1),15)</f>
        <v>48</v>
      </c>
      <c r="L4036">
        <v>4</v>
      </c>
      <c r="M4036" s="13">
        <f>L4036/IFERROR(INDEX('Información SKU'!$K$1:$K$54,MATCH(I4036,'Información SKU'!$A$1:$A$54,0),1),40)</f>
        <v>5.3333333333333337E-2</v>
      </c>
      <c r="N4036" s="3">
        <v>43493</v>
      </c>
      <c r="O4036" s="3" t="s">
        <v>365</v>
      </c>
      <c r="P4036" s="2">
        <v>3</v>
      </c>
      <c r="R4036" s="3"/>
    </row>
    <row r="4037" spans="2:18" x14ac:dyDescent="0.25">
      <c r="B4037" t="s">
        <v>189</v>
      </c>
      <c r="C4037">
        <v>1004689</v>
      </c>
      <c r="D4037" t="s">
        <v>104</v>
      </c>
      <c r="E4037">
        <v>9004689</v>
      </c>
      <c r="F4037" t="s">
        <v>188</v>
      </c>
      <c r="G4037">
        <v>10972138</v>
      </c>
      <c r="H4037">
        <v>10</v>
      </c>
      <c r="I4037">
        <v>5402</v>
      </c>
      <c r="J4037" t="s">
        <v>32</v>
      </c>
      <c r="K4037">
        <f>L4037*IFERROR(INDEX('Información SKU'!$H$1:$H$54,MATCH(I4037,'Información SKU'!$A$1:$A$54,0),1),15)</f>
        <v>6</v>
      </c>
      <c r="L4037">
        <v>1</v>
      </c>
      <c r="M4037" s="13">
        <f>L4037/IFERROR(INDEX('Información SKU'!$K$1:$K$54,MATCH(I4037,'Información SKU'!$A$1:$A$54,0),1),40)</f>
        <v>1.6666666666666666E-2</v>
      </c>
      <c r="N4037" s="3">
        <v>43493</v>
      </c>
      <c r="O4037" s="3" t="s">
        <v>361</v>
      </c>
      <c r="P4037" s="2">
        <v>1</v>
      </c>
      <c r="R4037" s="3"/>
    </row>
    <row r="4038" spans="2:18" x14ac:dyDescent="0.25">
      <c r="B4038" t="s">
        <v>189</v>
      </c>
      <c r="C4038">
        <v>1004688</v>
      </c>
      <c r="D4038" t="s">
        <v>104</v>
      </c>
      <c r="E4038">
        <v>9004688</v>
      </c>
      <c r="F4038" t="s">
        <v>188</v>
      </c>
      <c r="G4038">
        <v>10972139</v>
      </c>
      <c r="H4038">
        <v>50</v>
      </c>
      <c r="I4038">
        <v>205</v>
      </c>
      <c r="J4038" t="s">
        <v>35</v>
      </c>
      <c r="K4038">
        <f>L4038*IFERROR(INDEX('Información SKU'!$H$1:$H$54,MATCH(I4038,'Información SKU'!$A$1:$A$54,0),1),15)</f>
        <v>184</v>
      </c>
      <c r="L4038">
        <v>23</v>
      </c>
      <c r="M4038" s="13">
        <f>L4038/IFERROR(INDEX('Información SKU'!$K$1:$K$54,MATCH(I4038,'Información SKU'!$A$1:$A$54,0),1),40)</f>
        <v>0.54761904761904767</v>
      </c>
      <c r="N4038" s="3">
        <v>43493</v>
      </c>
      <c r="O4038" s="3" t="s">
        <v>364</v>
      </c>
      <c r="P4038" s="2">
        <v>3</v>
      </c>
      <c r="R4038" s="3"/>
    </row>
    <row r="4039" spans="2:18" x14ac:dyDescent="0.25">
      <c r="B4039" t="s">
        <v>189</v>
      </c>
      <c r="C4039">
        <v>1004688</v>
      </c>
      <c r="D4039" t="s">
        <v>104</v>
      </c>
      <c r="E4039">
        <v>9004688</v>
      </c>
      <c r="F4039" t="s">
        <v>188</v>
      </c>
      <c r="G4039">
        <v>10972139</v>
      </c>
      <c r="H4039">
        <v>60</v>
      </c>
      <c r="I4039">
        <v>63</v>
      </c>
      <c r="J4039" t="s">
        <v>1</v>
      </c>
      <c r="K4039">
        <f>L4039*IFERROR(INDEX('Información SKU'!$H$1:$H$54,MATCH(I4039,'Información SKU'!$A$1:$A$54,0),1),15)</f>
        <v>345</v>
      </c>
      <c r="L4039">
        <v>23</v>
      </c>
      <c r="M4039" s="13">
        <f>L4039/IFERROR(INDEX('Información SKU'!$K$1:$K$54,MATCH(I4039,'Información SKU'!$A$1:$A$54,0),1),40)</f>
        <v>0.54761904761904767</v>
      </c>
      <c r="N4039" s="3">
        <v>43493</v>
      </c>
      <c r="O4039" s="3" t="s">
        <v>363</v>
      </c>
      <c r="P4039" s="2">
        <v>2</v>
      </c>
      <c r="R4039" s="3"/>
    </row>
    <row r="4040" spans="2:18" x14ac:dyDescent="0.25">
      <c r="B4040" t="s">
        <v>189</v>
      </c>
      <c r="C4040">
        <v>1004688</v>
      </c>
      <c r="D4040" t="s">
        <v>104</v>
      </c>
      <c r="E4040">
        <v>9004688</v>
      </c>
      <c r="F4040" t="s">
        <v>188</v>
      </c>
      <c r="G4040">
        <v>10972139</v>
      </c>
      <c r="H4040">
        <v>70</v>
      </c>
      <c r="I4040">
        <v>62</v>
      </c>
      <c r="J4040" t="s">
        <v>25</v>
      </c>
      <c r="K4040">
        <f>L4040*IFERROR(INDEX('Información SKU'!$H$1:$H$54,MATCH(I4040,'Información SKU'!$A$1:$A$54,0),1),15)</f>
        <v>216</v>
      </c>
      <c r="L4040">
        <v>27</v>
      </c>
      <c r="M4040" s="13">
        <f>L4040/IFERROR(INDEX('Información SKU'!$K$1:$K$54,MATCH(I4040,'Información SKU'!$A$1:$A$54,0),1),40)</f>
        <v>0.54</v>
      </c>
      <c r="N4040" s="3">
        <v>43493</v>
      </c>
      <c r="O4040" s="3" t="s">
        <v>361</v>
      </c>
      <c r="P4040" s="2">
        <v>1</v>
      </c>
      <c r="R4040" s="3"/>
    </row>
    <row r="4041" spans="2:18" x14ac:dyDescent="0.25">
      <c r="B4041" t="s">
        <v>189</v>
      </c>
      <c r="C4041">
        <v>1004688</v>
      </c>
      <c r="D4041" t="s">
        <v>104</v>
      </c>
      <c r="E4041">
        <v>9004688</v>
      </c>
      <c r="F4041" t="s">
        <v>188</v>
      </c>
      <c r="G4041">
        <v>10972139</v>
      </c>
      <c r="H4041">
        <v>80</v>
      </c>
      <c r="I4041">
        <v>61</v>
      </c>
      <c r="J4041" t="s">
        <v>20</v>
      </c>
      <c r="K4041">
        <f>L4041*IFERROR(INDEX('Información SKU'!$H$1:$H$54,MATCH(I4041,'Información SKU'!$A$1:$A$54,0),1),15)</f>
        <v>345</v>
      </c>
      <c r="L4041">
        <v>23</v>
      </c>
      <c r="M4041" s="13">
        <f>L4041/IFERROR(INDEX('Información SKU'!$K$1:$K$54,MATCH(I4041,'Información SKU'!$A$1:$A$54,0),1),40)</f>
        <v>0.38333333333333336</v>
      </c>
      <c r="N4041" s="3">
        <v>43493</v>
      </c>
      <c r="O4041" s="3" t="s">
        <v>363</v>
      </c>
      <c r="P4041" s="2">
        <v>2</v>
      </c>
      <c r="R4041" s="3"/>
    </row>
    <row r="4042" spans="2:18" x14ac:dyDescent="0.25">
      <c r="B4042" t="s">
        <v>189</v>
      </c>
      <c r="C4042">
        <v>1004650</v>
      </c>
      <c r="D4042" t="s">
        <v>104</v>
      </c>
      <c r="E4042">
        <v>9004650</v>
      </c>
      <c r="F4042" t="s">
        <v>190</v>
      </c>
      <c r="G4042">
        <v>10972163</v>
      </c>
      <c r="H4042">
        <v>140</v>
      </c>
      <c r="I4042">
        <v>2382</v>
      </c>
      <c r="J4042" t="s">
        <v>34</v>
      </c>
      <c r="K4042">
        <f>L4042*IFERROR(INDEX('Información SKU'!$H$1:$H$54,MATCH(I4042,'Información SKU'!$A$1:$A$54,0),1),15)</f>
        <v>192</v>
      </c>
      <c r="L4042">
        <v>32</v>
      </c>
      <c r="M4042" s="13">
        <f>L4042/IFERROR(INDEX('Información SKU'!$K$1:$K$54,MATCH(I4042,'Información SKU'!$A$1:$A$54,0),1),40)</f>
        <v>0.33333333333333331</v>
      </c>
      <c r="N4042" s="3">
        <v>43493</v>
      </c>
      <c r="O4042" s="3" t="s">
        <v>362</v>
      </c>
      <c r="P4042" s="2">
        <v>2</v>
      </c>
      <c r="R4042" s="3"/>
    </row>
    <row r="4043" spans="2:18" x14ac:dyDescent="0.25">
      <c r="B4043" t="s">
        <v>189</v>
      </c>
      <c r="C4043">
        <v>1004650</v>
      </c>
      <c r="D4043" t="s">
        <v>104</v>
      </c>
      <c r="E4043">
        <v>9004650</v>
      </c>
      <c r="F4043" t="s">
        <v>190</v>
      </c>
      <c r="G4043">
        <v>10972163</v>
      </c>
      <c r="H4043">
        <v>30</v>
      </c>
      <c r="I4043">
        <v>205</v>
      </c>
      <c r="J4043" t="s">
        <v>35</v>
      </c>
      <c r="K4043">
        <f>L4043*IFERROR(INDEX('Información SKU'!$H$1:$H$54,MATCH(I4043,'Información SKU'!$A$1:$A$54,0),1),15)</f>
        <v>136</v>
      </c>
      <c r="L4043">
        <v>17</v>
      </c>
      <c r="M4043" s="13">
        <f>L4043/IFERROR(INDEX('Información SKU'!$K$1:$K$54,MATCH(I4043,'Información SKU'!$A$1:$A$54,0),1),40)</f>
        <v>0.40476190476190477</v>
      </c>
      <c r="N4043" s="3">
        <v>43493</v>
      </c>
      <c r="O4043" s="3" t="s">
        <v>364</v>
      </c>
      <c r="P4043" s="2">
        <v>3</v>
      </c>
      <c r="R4043" s="3"/>
    </row>
    <row r="4044" spans="2:18" x14ac:dyDescent="0.25">
      <c r="B4044" t="s">
        <v>189</v>
      </c>
      <c r="C4044">
        <v>1004650</v>
      </c>
      <c r="D4044" t="s">
        <v>104</v>
      </c>
      <c r="E4044">
        <v>9004650</v>
      </c>
      <c r="F4044" t="s">
        <v>190</v>
      </c>
      <c r="G4044">
        <v>10972163</v>
      </c>
      <c r="H4044">
        <v>20</v>
      </c>
      <c r="I4044">
        <v>62</v>
      </c>
      <c r="J4044" t="s">
        <v>25</v>
      </c>
      <c r="K4044">
        <f>L4044*IFERROR(INDEX('Información SKU'!$H$1:$H$54,MATCH(I4044,'Información SKU'!$A$1:$A$54,0),1),15)</f>
        <v>128</v>
      </c>
      <c r="L4044">
        <v>16</v>
      </c>
      <c r="M4044" s="13">
        <f>L4044/IFERROR(INDEX('Información SKU'!$K$1:$K$54,MATCH(I4044,'Información SKU'!$A$1:$A$54,0),1),40)</f>
        <v>0.32</v>
      </c>
      <c r="N4044" s="3">
        <v>43493</v>
      </c>
      <c r="O4044" s="3" t="s">
        <v>363</v>
      </c>
      <c r="P4044" s="2">
        <v>2</v>
      </c>
      <c r="R4044" s="3"/>
    </row>
    <row r="4045" spans="2:18" x14ac:dyDescent="0.25">
      <c r="B4045" t="s">
        <v>189</v>
      </c>
      <c r="C4045">
        <v>1004650</v>
      </c>
      <c r="D4045" t="s">
        <v>104</v>
      </c>
      <c r="E4045">
        <v>9004650</v>
      </c>
      <c r="F4045" t="s">
        <v>190</v>
      </c>
      <c r="G4045">
        <v>10972163</v>
      </c>
      <c r="H4045">
        <v>10</v>
      </c>
      <c r="I4045">
        <v>61</v>
      </c>
      <c r="J4045" t="s">
        <v>20</v>
      </c>
      <c r="K4045">
        <f>L4045*IFERROR(INDEX('Información SKU'!$H$1:$H$54,MATCH(I4045,'Información SKU'!$A$1:$A$54,0),1),15)</f>
        <v>30</v>
      </c>
      <c r="L4045">
        <v>2</v>
      </c>
      <c r="M4045" s="13">
        <f>L4045/IFERROR(INDEX('Información SKU'!$K$1:$K$54,MATCH(I4045,'Información SKU'!$A$1:$A$54,0),1),40)</f>
        <v>3.3333333333333333E-2</v>
      </c>
      <c r="N4045" s="3">
        <v>43493</v>
      </c>
      <c r="O4045" s="3" t="s">
        <v>364</v>
      </c>
      <c r="P4045" s="2">
        <v>3</v>
      </c>
      <c r="R4045" s="3"/>
    </row>
    <row r="4046" spans="2:18" x14ac:dyDescent="0.25">
      <c r="B4046" t="s">
        <v>189</v>
      </c>
      <c r="C4046">
        <v>1004688</v>
      </c>
      <c r="D4046" t="s">
        <v>104</v>
      </c>
      <c r="E4046">
        <v>9004688</v>
      </c>
      <c r="F4046" t="s">
        <v>188</v>
      </c>
      <c r="G4046">
        <v>10972165</v>
      </c>
      <c r="H4046">
        <v>560</v>
      </c>
      <c r="I4046">
        <v>2396</v>
      </c>
      <c r="J4046" t="s">
        <v>68</v>
      </c>
      <c r="K4046">
        <f>L4046*IFERROR(INDEX('Información SKU'!$H$1:$H$54,MATCH(I4046,'Información SKU'!$A$1:$A$54,0),1),15)</f>
        <v>30</v>
      </c>
      <c r="L4046">
        <v>2</v>
      </c>
      <c r="M4046" s="13">
        <f>L4046/IFERROR(INDEX('Información SKU'!$K$1:$K$54,MATCH(I4046,'Información SKU'!$A$1:$A$54,0),1),40)</f>
        <v>0.04</v>
      </c>
      <c r="N4046" s="3">
        <v>43493</v>
      </c>
      <c r="O4046" s="3" t="s">
        <v>360</v>
      </c>
      <c r="P4046" s="2">
        <v>1</v>
      </c>
      <c r="R4046" s="3"/>
    </row>
    <row r="4047" spans="2:18" x14ac:dyDescent="0.25">
      <c r="B4047" t="s">
        <v>189</v>
      </c>
      <c r="C4047">
        <v>1004688</v>
      </c>
      <c r="D4047" t="s">
        <v>104</v>
      </c>
      <c r="E4047">
        <v>9004688</v>
      </c>
      <c r="F4047" t="s">
        <v>188</v>
      </c>
      <c r="G4047">
        <v>10972165</v>
      </c>
      <c r="H4047">
        <v>530</v>
      </c>
      <c r="I4047">
        <v>2389</v>
      </c>
      <c r="J4047" t="s">
        <v>70</v>
      </c>
      <c r="K4047">
        <f>L4047*IFERROR(INDEX('Información SKU'!$H$1:$H$54,MATCH(I4047,'Información SKU'!$A$1:$A$54,0),1),15)</f>
        <v>66</v>
      </c>
      <c r="L4047">
        <v>11</v>
      </c>
      <c r="M4047" s="13">
        <f>L4047/IFERROR(INDEX('Información SKU'!$K$1:$K$54,MATCH(I4047,'Información SKU'!$A$1:$A$54,0),1),40)</f>
        <v>0.11458333333333333</v>
      </c>
      <c r="N4047" s="3">
        <v>43493</v>
      </c>
      <c r="O4047" s="3" t="s">
        <v>362</v>
      </c>
      <c r="P4047" s="2">
        <v>2</v>
      </c>
      <c r="R4047" s="3"/>
    </row>
    <row r="4048" spans="2:18" x14ac:dyDescent="0.25">
      <c r="B4048" t="s">
        <v>189</v>
      </c>
      <c r="C4048">
        <v>1004688</v>
      </c>
      <c r="D4048" t="s">
        <v>104</v>
      </c>
      <c r="E4048">
        <v>9004688</v>
      </c>
      <c r="F4048" t="s">
        <v>188</v>
      </c>
      <c r="G4048">
        <v>10972165</v>
      </c>
      <c r="H4048">
        <v>520</v>
      </c>
      <c r="I4048">
        <v>2387</v>
      </c>
      <c r="J4048" t="s">
        <v>33</v>
      </c>
      <c r="K4048">
        <f>L4048*IFERROR(INDEX('Información SKU'!$H$1:$H$54,MATCH(I4048,'Información SKU'!$A$1:$A$54,0),1),15)</f>
        <v>72</v>
      </c>
      <c r="L4048">
        <v>6</v>
      </c>
      <c r="M4048" s="13">
        <f>L4048/IFERROR(INDEX('Información SKU'!$K$1:$K$54,MATCH(I4048,'Información SKU'!$A$1:$A$54,0),1),40)</f>
        <v>6.25E-2</v>
      </c>
      <c r="N4048" s="3">
        <v>43493</v>
      </c>
      <c r="O4048" s="3" t="s">
        <v>361</v>
      </c>
      <c r="P4048" s="2">
        <v>1</v>
      </c>
      <c r="R4048" s="3"/>
    </row>
    <row r="4049" spans="2:18" x14ac:dyDescent="0.25">
      <c r="B4049" t="s">
        <v>189</v>
      </c>
      <c r="C4049">
        <v>1004688</v>
      </c>
      <c r="D4049" t="s">
        <v>104</v>
      </c>
      <c r="E4049">
        <v>9004688</v>
      </c>
      <c r="F4049" t="s">
        <v>188</v>
      </c>
      <c r="G4049">
        <v>10972165</v>
      </c>
      <c r="H4049">
        <v>510</v>
      </c>
      <c r="I4049">
        <v>2384</v>
      </c>
      <c r="J4049" t="s">
        <v>10</v>
      </c>
      <c r="K4049">
        <f>L4049*IFERROR(INDEX('Información SKU'!$H$1:$H$54,MATCH(I4049,'Información SKU'!$A$1:$A$54,0),1),15)</f>
        <v>18</v>
      </c>
      <c r="L4049">
        <v>3</v>
      </c>
      <c r="M4049" s="13">
        <f>L4049/IFERROR(INDEX('Información SKU'!$K$1:$K$54,MATCH(I4049,'Información SKU'!$A$1:$A$54,0),1),40)</f>
        <v>3.125E-2</v>
      </c>
      <c r="N4049" s="3">
        <v>43493</v>
      </c>
      <c r="O4049" s="3" t="s">
        <v>360</v>
      </c>
      <c r="P4049" s="2">
        <v>1</v>
      </c>
      <c r="R4049" s="3"/>
    </row>
    <row r="4050" spans="2:18" x14ac:dyDescent="0.25">
      <c r="B4050" t="s">
        <v>189</v>
      </c>
      <c r="C4050">
        <v>1004688</v>
      </c>
      <c r="D4050" t="s">
        <v>104</v>
      </c>
      <c r="E4050">
        <v>9004688</v>
      </c>
      <c r="F4050" t="s">
        <v>188</v>
      </c>
      <c r="G4050">
        <v>10972165</v>
      </c>
      <c r="H4050">
        <v>500</v>
      </c>
      <c r="I4050">
        <v>2382</v>
      </c>
      <c r="J4050" t="s">
        <v>34</v>
      </c>
      <c r="K4050">
        <f>L4050*IFERROR(INDEX('Información SKU'!$H$1:$H$54,MATCH(I4050,'Información SKU'!$A$1:$A$54,0),1),15)</f>
        <v>36</v>
      </c>
      <c r="L4050">
        <v>6</v>
      </c>
      <c r="M4050" s="13">
        <f>L4050/IFERROR(INDEX('Información SKU'!$K$1:$K$54,MATCH(I4050,'Información SKU'!$A$1:$A$54,0),1),40)</f>
        <v>6.25E-2</v>
      </c>
      <c r="N4050" s="3">
        <v>43493</v>
      </c>
      <c r="O4050" s="3" t="s">
        <v>364</v>
      </c>
      <c r="P4050" s="2">
        <v>3</v>
      </c>
      <c r="R4050" s="3"/>
    </row>
    <row r="4051" spans="2:18" x14ac:dyDescent="0.25">
      <c r="B4051" t="s">
        <v>189</v>
      </c>
      <c r="C4051">
        <v>1004688</v>
      </c>
      <c r="D4051" t="s">
        <v>104</v>
      </c>
      <c r="E4051">
        <v>9004688</v>
      </c>
      <c r="F4051" t="s">
        <v>188</v>
      </c>
      <c r="G4051">
        <v>10972165</v>
      </c>
      <c r="H4051">
        <v>720</v>
      </c>
      <c r="I4051">
        <v>5236</v>
      </c>
      <c r="J4051" t="s">
        <v>89</v>
      </c>
      <c r="K4051">
        <f>L4051*IFERROR(INDEX('Información SKU'!$H$1:$H$54,MATCH(I4051,'Información SKU'!$A$1:$A$54,0),1),15)</f>
        <v>480</v>
      </c>
      <c r="L4051">
        <v>40</v>
      </c>
      <c r="M4051" s="13">
        <f>L4051/IFERROR(INDEX('Información SKU'!$K$1:$K$54,MATCH(I4051,'Información SKU'!$A$1:$A$54,0),1),40)</f>
        <v>0.72727272727272729</v>
      </c>
      <c r="N4051" s="3">
        <v>43493</v>
      </c>
      <c r="O4051" s="3" t="s">
        <v>361</v>
      </c>
      <c r="P4051" s="2">
        <v>1</v>
      </c>
      <c r="R4051" s="3"/>
    </row>
    <row r="4052" spans="2:18" x14ac:dyDescent="0.25">
      <c r="B4052" t="s">
        <v>189</v>
      </c>
      <c r="C4052">
        <v>1004688</v>
      </c>
      <c r="D4052" t="s">
        <v>104</v>
      </c>
      <c r="E4052">
        <v>9004688</v>
      </c>
      <c r="F4052" t="s">
        <v>188</v>
      </c>
      <c r="G4052">
        <v>10972165</v>
      </c>
      <c r="H4052">
        <v>730</v>
      </c>
      <c r="I4052">
        <v>5243</v>
      </c>
      <c r="J4052" t="s">
        <v>86</v>
      </c>
      <c r="K4052">
        <f>L4052*IFERROR(INDEX('Información SKU'!$H$1:$H$54,MATCH(I4052,'Información SKU'!$A$1:$A$54,0),1),15)</f>
        <v>456</v>
      </c>
      <c r="L4052">
        <v>38</v>
      </c>
      <c r="M4052" s="13">
        <f>L4052/IFERROR(INDEX('Información SKU'!$K$1:$K$54,MATCH(I4052,'Información SKU'!$A$1:$A$54,0),1),40)</f>
        <v>0.50666666666666671</v>
      </c>
      <c r="N4052" s="3">
        <v>43493</v>
      </c>
      <c r="O4052" s="3" t="s">
        <v>364</v>
      </c>
      <c r="P4052" s="2">
        <v>3</v>
      </c>
      <c r="R4052" s="3"/>
    </row>
    <row r="4053" spans="2:18" x14ac:dyDescent="0.25">
      <c r="B4053" t="s">
        <v>189</v>
      </c>
      <c r="C4053">
        <v>1004688</v>
      </c>
      <c r="D4053" t="s">
        <v>104</v>
      </c>
      <c r="E4053">
        <v>9004688</v>
      </c>
      <c r="F4053" t="s">
        <v>188</v>
      </c>
      <c r="G4053">
        <v>10972165</v>
      </c>
      <c r="H4053">
        <v>740</v>
      </c>
      <c r="I4053">
        <v>5246</v>
      </c>
      <c r="J4053" t="s">
        <v>73</v>
      </c>
      <c r="K4053">
        <f>L4053*IFERROR(INDEX('Información SKU'!$H$1:$H$54,MATCH(I4053,'Información SKU'!$A$1:$A$54,0),1),15)</f>
        <v>84</v>
      </c>
      <c r="L4053">
        <v>14</v>
      </c>
      <c r="M4053" s="13">
        <f>L4053/IFERROR(INDEX('Información SKU'!$K$1:$K$54,MATCH(I4053,'Información SKU'!$A$1:$A$54,0),1),40)</f>
        <v>0.18666666666666668</v>
      </c>
      <c r="N4053" s="3">
        <v>43493</v>
      </c>
      <c r="O4053" s="3" t="s">
        <v>363</v>
      </c>
      <c r="P4053" s="2">
        <v>2</v>
      </c>
      <c r="R4053" s="3"/>
    </row>
    <row r="4054" spans="2:18" x14ac:dyDescent="0.25">
      <c r="B4054" t="s">
        <v>189</v>
      </c>
      <c r="C4054">
        <v>1004688</v>
      </c>
      <c r="D4054" t="s">
        <v>104</v>
      </c>
      <c r="E4054">
        <v>9004688</v>
      </c>
      <c r="F4054" t="s">
        <v>188</v>
      </c>
      <c r="G4054">
        <v>10972165</v>
      </c>
      <c r="H4054">
        <v>750</v>
      </c>
      <c r="I4054">
        <v>5273</v>
      </c>
      <c r="J4054" t="s">
        <v>82</v>
      </c>
      <c r="K4054">
        <f>L4054*IFERROR(INDEX('Información SKU'!$H$1:$H$54,MATCH(I4054,'Información SKU'!$A$1:$A$54,0),1),15)</f>
        <v>90</v>
      </c>
      <c r="L4054">
        <v>15</v>
      </c>
      <c r="M4054" s="13">
        <f>L4054/IFERROR(INDEX('Información SKU'!$K$1:$K$54,MATCH(I4054,'Información SKU'!$A$1:$A$54,0),1),40)</f>
        <v>0.21428571428571427</v>
      </c>
      <c r="N4054" s="3">
        <v>43493</v>
      </c>
      <c r="O4054" s="3" t="s">
        <v>360</v>
      </c>
      <c r="P4054" s="2">
        <v>1</v>
      </c>
      <c r="R4054" s="3"/>
    </row>
    <row r="4055" spans="2:18" x14ac:dyDescent="0.25">
      <c r="B4055" t="s">
        <v>189</v>
      </c>
      <c r="C4055">
        <v>1004688</v>
      </c>
      <c r="D4055" t="s">
        <v>104</v>
      </c>
      <c r="E4055">
        <v>9004688</v>
      </c>
      <c r="F4055" t="s">
        <v>188</v>
      </c>
      <c r="G4055">
        <v>10972165</v>
      </c>
      <c r="H4055">
        <v>760</v>
      </c>
      <c r="I4055">
        <v>5274</v>
      </c>
      <c r="J4055" t="s">
        <v>72</v>
      </c>
      <c r="K4055">
        <f>L4055*IFERROR(INDEX('Información SKU'!$H$1:$H$54,MATCH(I4055,'Información SKU'!$A$1:$A$54,0),1),15)</f>
        <v>344</v>
      </c>
      <c r="L4055">
        <v>43</v>
      </c>
      <c r="M4055" s="13">
        <f>L4055/IFERROR(INDEX('Información SKU'!$K$1:$K$54,MATCH(I4055,'Información SKU'!$A$1:$A$54,0),1),40)</f>
        <v>0.61428571428571432</v>
      </c>
      <c r="N4055" s="3">
        <v>43493</v>
      </c>
      <c r="O4055" s="3" t="s">
        <v>364</v>
      </c>
      <c r="P4055" s="2">
        <v>3</v>
      </c>
      <c r="R4055" s="3"/>
    </row>
    <row r="4056" spans="2:18" x14ac:dyDescent="0.25">
      <c r="B4056" t="s">
        <v>189</v>
      </c>
      <c r="C4056">
        <v>1004688</v>
      </c>
      <c r="D4056" t="s">
        <v>104</v>
      </c>
      <c r="E4056">
        <v>9004688</v>
      </c>
      <c r="F4056" t="s">
        <v>188</v>
      </c>
      <c r="G4056">
        <v>10972165</v>
      </c>
      <c r="H4056">
        <v>770</v>
      </c>
      <c r="I4056">
        <v>5275</v>
      </c>
      <c r="J4056" t="s">
        <v>75</v>
      </c>
      <c r="K4056">
        <f>L4056*IFERROR(INDEX('Información SKU'!$H$1:$H$54,MATCH(I4056,'Información SKU'!$A$1:$A$54,0),1),15)</f>
        <v>108</v>
      </c>
      <c r="L4056">
        <v>18</v>
      </c>
      <c r="M4056" s="13">
        <f>L4056/IFERROR(INDEX('Información SKU'!$K$1:$K$54,MATCH(I4056,'Información SKU'!$A$1:$A$54,0),1),40)</f>
        <v>0.25714285714285712</v>
      </c>
      <c r="N4056" s="3">
        <v>43493</v>
      </c>
      <c r="O4056" s="3" t="s">
        <v>364</v>
      </c>
      <c r="P4056" s="2">
        <v>3</v>
      </c>
      <c r="R4056" s="3"/>
    </row>
    <row r="4057" spans="2:18" x14ac:dyDescent="0.25">
      <c r="B4057" t="s">
        <v>189</v>
      </c>
      <c r="C4057">
        <v>1004688</v>
      </c>
      <c r="D4057" t="s">
        <v>104</v>
      </c>
      <c r="E4057">
        <v>9004688</v>
      </c>
      <c r="F4057" t="s">
        <v>188</v>
      </c>
      <c r="G4057">
        <v>10972165</v>
      </c>
      <c r="H4057">
        <v>790</v>
      </c>
      <c r="I4057">
        <v>5402</v>
      </c>
      <c r="J4057" t="s">
        <v>32</v>
      </c>
      <c r="K4057">
        <f>L4057*IFERROR(INDEX('Información SKU'!$H$1:$H$54,MATCH(I4057,'Información SKU'!$A$1:$A$54,0),1),15)</f>
        <v>96</v>
      </c>
      <c r="L4057">
        <v>16</v>
      </c>
      <c r="M4057" s="13">
        <f>L4057/IFERROR(INDEX('Información SKU'!$K$1:$K$54,MATCH(I4057,'Información SKU'!$A$1:$A$54,0),1),40)</f>
        <v>0.26666666666666666</v>
      </c>
      <c r="N4057" s="3">
        <v>43493</v>
      </c>
      <c r="O4057" s="3" t="s">
        <v>365</v>
      </c>
      <c r="P4057" s="2">
        <v>3</v>
      </c>
      <c r="R4057" s="3"/>
    </row>
    <row r="4058" spans="2:18" x14ac:dyDescent="0.25">
      <c r="B4058" t="s">
        <v>189</v>
      </c>
      <c r="C4058">
        <v>1004688</v>
      </c>
      <c r="D4058" t="s">
        <v>104</v>
      </c>
      <c r="E4058">
        <v>9004688</v>
      </c>
      <c r="F4058" t="s">
        <v>188</v>
      </c>
      <c r="G4058">
        <v>10972165</v>
      </c>
      <c r="H4058">
        <v>60</v>
      </c>
      <c r="I4058">
        <v>41</v>
      </c>
      <c r="J4058" t="s">
        <v>71</v>
      </c>
      <c r="K4058">
        <f>L4058*IFERROR(INDEX('Información SKU'!$H$1:$H$54,MATCH(I4058,'Información SKU'!$A$1:$A$54,0),1),15)</f>
        <v>344</v>
      </c>
      <c r="L4058">
        <v>43</v>
      </c>
      <c r="M4058" s="13">
        <f>L4058/IFERROR(INDEX('Información SKU'!$K$1:$K$54,MATCH(I4058,'Información SKU'!$A$1:$A$54,0),1),40)</f>
        <v>0.71666666666666667</v>
      </c>
      <c r="N4058" s="3">
        <v>43493</v>
      </c>
      <c r="O4058" s="3" t="s">
        <v>363</v>
      </c>
      <c r="P4058" s="2">
        <v>2</v>
      </c>
      <c r="R4058" s="3"/>
    </row>
    <row r="4059" spans="2:18" x14ac:dyDescent="0.25">
      <c r="B4059" t="s">
        <v>189</v>
      </c>
      <c r="C4059">
        <v>1004688</v>
      </c>
      <c r="D4059" t="s">
        <v>104</v>
      </c>
      <c r="E4059">
        <v>9004688</v>
      </c>
      <c r="F4059" t="s">
        <v>188</v>
      </c>
      <c r="G4059">
        <v>10972165</v>
      </c>
      <c r="H4059">
        <v>70</v>
      </c>
      <c r="I4059">
        <v>42</v>
      </c>
      <c r="J4059" t="s">
        <v>15</v>
      </c>
      <c r="K4059">
        <f>L4059*IFERROR(INDEX('Información SKU'!$H$1:$H$54,MATCH(I4059,'Información SKU'!$A$1:$A$54,0),1),15)</f>
        <v>444</v>
      </c>
      <c r="L4059">
        <v>37</v>
      </c>
      <c r="M4059" s="13">
        <f>L4059/IFERROR(INDEX('Información SKU'!$K$1:$K$54,MATCH(I4059,'Información SKU'!$A$1:$A$54,0),1),40)</f>
        <v>0.74</v>
      </c>
      <c r="N4059" s="3">
        <v>43493</v>
      </c>
      <c r="O4059" s="3" t="s">
        <v>362</v>
      </c>
      <c r="P4059" s="2">
        <v>2</v>
      </c>
      <c r="R4059" s="3"/>
    </row>
    <row r="4060" spans="2:18" x14ac:dyDescent="0.25">
      <c r="B4060" t="s">
        <v>189</v>
      </c>
      <c r="C4060">
        <v>1004688</v>
      </c>
      <c r="D4060" t="s">
        <v>104</v>
      </c>
      <c r="E4060">
        <v>9004688</v>
      </c>
      <c r="F4060" t="s">
        <v>188</v>
      </c>
      <c r="G4060">
        <v>10972165</v>
      </c>
      <c r="H4060">
        <v>80</v>
      </c>
      <c r="I4060">
        <v>43</v>
      </c>
      <c r="J4060" t="s">
        <v>12</v>
      </c>
      <c r="K4060">
        <f>L4060*IFERROR(INDEX('Información SKU'!$H$1:$H$54,MATCH(I4060,'Información SKU'!$A$1:$A$54,0),1),15)</f>
        <v>88</v>
      </c>
      <c r="L4060">
        <v>11</v>
      </c>
      <c r="M4060" s="13">
        <f>L4060/IFERROR(INDEX('Información SKU'!$K$1:$K$54,MATCH(I4060,'Información SKU'!$A$1:$A$54,0),1),40)</f>
        <v>0.26190476190476192</v>
      </c>
      <c r="N4060" s="3">
        <v>43493</v>
      </c>
      <c r="O4060" s="3" t="s">
        <v>363</v>
      </c>
      <c r="P4060" s="2">
        <v>2</v>
      </c>
      <c r="R4060" s="3"/>
    </row>
    <row r="4061" spans="2:18" x14ac:dyDescent="0.25">
      <c r="B4061" t="s">
        <v>189</v>
      </c>
      <c r="C4061">
        <v>1004688</v>
      </c>
      <c r="D4061" t="s">
        <v>104</v>
      </c>
      <c r="E4061">
        <v>9004688</v>
      </c>
      <c r="F4061" t="s">
        <v>188</v>
      </c>
      <c r="G4061">
        <v>10972165</v>
      </c>
      <c r="H4061">
        <v>110</v>
      </c>
      <c r="I4061">
        <v>223</v>
      </c>
      <c r="J4061" t="s">
        <v>74</v>
      </c>
      <c r="K4061">
        <f>L4061*IFERROR(INDEX('Información SKU'!$H$1:$H$54,MATCH(I4061,'Información SKU'!$A$1:$A$54,0),1),15)</f>
        <v>24</v>
      </c>
      <c r="L4061">
        <v>4</v>
      </c>
      <c r="M4061" s="13">
        <f>L4061/IFERROR(INDEX('Información SKU'!$K$1:$K$54,MATCH(I4061,'Información SKU'!$A$1:$A$54,0),1),40)</f>
        <v>9.5238095238095233E-2</v>
      </c>
      <c r="N4061" s="3">
        <v>43493</v>
      </c>
      <c r="O4061" s="3" t="s">
        <v>361</v>
      </c>
      <c r="P4061" s="2">
        <v>1</v>
      </c>
      <c r="R4061" s="3"/>
    </row>
    <row r="4062" spans="2:18" x14ac:dyDescent="0.25">
      <c r="B4062" t="s">
        <v>189</v>
      </c>
      <c r="C4062">
        <v>1004688</v>
      </c>
      <c r="D4062" t="s">
        <v>104</v>
      </c>
      <c r="E4062">
        <v>9004688</v>
      </c>
      <c r="F4062" t="s">
        <v>188</v>
      </c>
      <c r="G4062">
        <v>10972165</v>
      </c>
      <c r="H4062">
        <v>120</v>
      </c>
      <c r="I4062">
        <v>224</v>
      </c>
      <c r="J4062" t="s">
        <v>37</v>
      </c>
      <c r="K4062">
        <f>L4062*IFERROR(INDEX('Información SKU'!$H$1:$H$54,MATCH(I4062,'Información SKU'!$A$1:$A$54,0),1),15)</f>
        <v>176</v>
      </c>
      <c r="L4062">
        <v>22</v>
      </c>
      <c r="M4062" s="13">
        <f>L4062/IFERROR(INDEX('Información SKU'!$K$1:$K$54,MATCH(I4062,'Información SKU'!$A$1:$A$54,0),1),40)</f>
        <v>0.52380952380952384</v>
      </c>
      <c r="N4062" s="3">
        <v>43493</v>
      </c>
      <c r="O4062" s="3" t="s">
        <v>361</v>
      </c>
      <c r="P4062" s="2">
        <v>1</v>
      </c>
      <c r="R4062" s="3"/>
    </row>
    <row r="4063" spans="2:18" x14ac:dyDescent="0.25">
      <c r="B4063" t="s">
        <v>189</v>
      </c>
      <c r="C4063">
        <v>1004688</v>
      </c>
      <c r="D4063" t="s">
        <v>104</v>
      </c>
      <c r="E4063">
        <v>9004688</v>
      </c>
      <c r="F4063" t="s">
        <v>188</v>
      </c>
      <c r="G4063">
        <v>10972165</v>
      </c>
      <c r="H4063">
        <v>170</v>
      </c>
      <c r="I4063">
        <v>320</v>
      </c>
      <c r="J4063" t="s">
        <v>31</v>
      </c>
      <c r="K4063">
        <f>L4063*IFERROR(INDEX('Información SKU'!$H$1:$H$54,MATCH(I4063,'Información SKU'!$A$1:$A$54,0),1),15)</f>
        <v>660</v>
      </c>
      <c r="L4063">
        <v>44</v>
      </c>
      <c r="M4063" s="13">
        <f>L4063/IFERROR(INDEX('Información SKU'!$K$1:$K$54,MATCH(I4063,'Información SKU'!$A$1:$A$54,0),1),40)</f>
        <v>0.5641025641025641</v>
      </c>
      <c r="N4063" s="3">
        <v>43493</v>
      </c>
      <c r="O4063" s="3" t="s">
        <v>362</v>
      </c>
      <c r="P4063" s="2">
        <v>2</v>
      </c>
      <c r="R4063" s="3"/>
    </row>
    <row r="4064" spans="2:18" x14ac:dyDescent="0.25">
      <c r="B4064" t="s">
        <v>189</v>
      </c>
      <c r="C4064">
        <v>1004688</v>
      </c>
      <c r="D4064" t="s">
        <v>104</v>
      </c>
      <c r="E4064">
        <v>9004688</v>
      </c>
      <c r="F4064" t="s">
        <v>188</v>
      </c>
      <c r="G4064">
        <v>10972165</v>
      </c>
      <c r="H4064">
        <v>380</v>
      </c>
      <c r="I4064">
        <v>1200</v>
      </c>
      <c r="J4064" t="s">
        <v>17</v>
      </c>
      <c r="K4064">
        <f>L4064*IFERROR(INDEX('Información SKU'!$H$1:$H$54,MATCH(I4064,'Información SKU'!$A$1:$A$54,0),1),15)</f>
        <v>150</v>
      </c>
      <c r="L4064">
        <v>25</v>
      </c>
      <c r="M4064" s="13">
        <f>L4064/IFERROR(INDEX('Información SKU'!$K$1:$K$54,MATCH(I4064,'Información SKU'!$A$1:$A$54,0),1),40)</f>
        <v>0.59523809523809523</v>
      </c>
      <c r="N4064" s="3">
        <v>43493</v>
      </c>
      <c r="O4064" s="3" t="s">
        <v>363</v>
      </c>
      <c r="P4064" s="2">
        <v>2</v>
      </c>
      <c r="R4064" s="3"/>
    </row>
    <row r="4065" spans="2:18" x14ac:dyDescent="0.25">
      <c r="B4065" t="s">
        <v>189</v>
      </c>
      <c r="C4065">
        <v>1004688</v>
      </c>
      <c r="D4065" t="s">
        <v>104</v>
      </c>
      <c r="E4065">
        <v>9004688</v>
      </c>
      <c r="F4065" t="s">
        <v>188</v>
      </c>
      <c r="G4065">
        <v>10972165</v>
      </c>
      <c r="H4065">
        <v>370</v>
      </c>
      <c r="I4065">
        <v>1199</v>
      </c>
      <c r="J4065" t="s">
        <v>26</v>
      </c>
      <c r="K4065">
        <f>L4065*IFERROR(INDEX('Información SKU'!$H$1:$H$54,MATCH(I4065,'Información SKU'!$A$1:$A$54,0),1),15)</f>
        <v>384</v>
      </c>
      <c r="L4065">
        <v>32</v>
      </c>
      <c r="M4065" s="13">
        <f>L4065/IFERROR(INDEX('Información SKU'!$K$1:$K$54,MATCH(I4065,'Información SKU'!$A$1:$A$54,0),1),40)</f>
        <v>0.53333333333333333</v>
      </c>
      <c r="N4065" s="3">
        <v>43493</v>
      </c>
      <c r="O4065" s="3" t="s">
        <v>365</v>
      </c>
      <c r="P4065" s="2">
        <v>3</v>
      </c>
      <c r="R4065" s="3"/>
    </row>
    <row r="4066" spans="2:18" x14ac:dyDescent="0.25">
      <c r="B4066" t="s">
        <v>189</v>
      </c>
      <c r="C4066">
        <v>1004688</v>
      </c>
      <c r="D4066" t="s">
        <v>104</v>
      </c>
      <c r="E4066">
        <v>9004688</v>
      </c>
      <c r="F4066" t="s">
        <v>188</v>
      </c>
      <c r="G4066">
        <v>10972165</v>
      </c>
      <c r="H4066">
        <v>320</v>
      </c>
      <c r="I4066">
        <v>527</v>
      </c>
      <c r="J4066" t="s">
        <v>80</v>
      </c>
      <c r="K4066">
        <f>L4066*IFERROR(INDEX('Información SKU'!$H$1:$H$54,MATCH(I4066,'Información SKU'!$A$1:$A$54,0),1),15)</f>
        <v>510</v>
      </c>
      <c r="L4066">
        <v>34</v>
      </c>
      <c r="M4066" s="13">
        <f>L4066/IFERROR(INDEX('Información SKU'!$K$1:$K$54,MATCH(I4066,'Información SKU'!$A$1:$A$54,0),1),40)</f>
        <v>0.56666666666666665</v>
      </c>
      <c r="N4066" s="3">
        <v>43493</v>
      </c>
      <c r="O4066" s="3" t="s">
        <v>362</v>
      </c>
      <c r="P4066" s="2">
        <v>2</v>
      </c>
      <c r="R4066" s="3"/>
    </row>
    <row r="4067" spans="2:18" x14ac:dyDescent="0.25">
      <c r="B4067" t="s">
        <v>189</v>
      </c>
      <c r="C4067">
        <v>1004688</v>
      </c>
      <c r="D4067" t="s">
        <v>104</v>
      </c>
      <c r="E4067">
        <v>9004688</v>
      </c>
      <c r="F4067" t="s">
        <v>188</v>
      </c>
      <c r="G4067">
        <v>10972165</v>
      </c>
      <c r="H4067">
        <v>310</v>
      </c>
      <c r="I4067">
        <v>522</v>
      </c>
      <c r="J4067" t="s">
        <v>6</v>
      </c>
      <c r="K4067">
        <f>L4067*IFERROR(INDEX('Información SKU'!$H$1:$H$54,MATCH(I4067,'Información SKU'!$A$1:$A$54,0),1),15)</f>
        <v>510</v>
      </c>
      <c r="L4067">
        <v>34</v>
      </c>
      <c r="M4067" s="13">
        <f>L4067/IFERROR(INDEX('Información SKU'!$K$1:$K$54,MATCH(I4067,'Información SKU'!$A$1:$A$54,0),1),40)</f>
        <v>0.56666666666666665</v>
      </c>
      <c r="N4067" s="3">
        <v>43493</v>
      </c>
      <c r="O4067" s="3" t="s">
        <v>365</v>
      </c>
      <c r="P4067" s="2">
        <v>3</v>
      </c>
      <c r="R4067" s="3"/>
    </row>
    <row r="4068" spans="2:18" x14ac:dyDescent="0.25">
      <c r="B4068" t="s">
        <v>189</v>
      </c>
      <c r="C4068">
        <v>1004688</v>
      </c>
      <c r="D4068" t="s">
        <v>104</v>
      </c>
      <c r="E4068">
        <v>9004688</v>
      </c>
      <c r="F4068" t="s">
        <v>188</v>
      </c>
      <c r="G4068">
        <v>10972165</v>
      </c>
      <c r="H4068">
        <v>300</v>
      </c>
      <c r="I4068">
        <v>521</v>
      </c>
      <c r="J4068" t="s">
        <v>28</v>
      </c>
      <c r="K4068">
        <f>L4068*IFERROR(INDEX('Información SKU'!$H$1:$H$54,MATCH(I4068,'Información SKU'!$A$1:$A$54,0),1),15)</f>
        <v>296</v>
      </c>
      <c r="L4068">
        <v>37</v>
      </c>
      <c r="M4068" s="13">
        <f>L4068/IFERROR(INDEX('Información SKU'!$K$1:$K$54,MATCH(I4068,'Información SKU'!$A$1:$A$54,0),1),40)</f>
        <v>0.6166666666666667</v>
      </c>
      <c r="N4068" s="3">
        <v>43493</v>
      </c>
      <c r="O4068" s="3" t="s">
        <v>365</v>
      </c>
      <c r="P4068" s="2">
        <v>3</v>
      </c>
      <c r="R4068" s="3"/>
    </row>
    <row r="4069" spans="2:18" x14ac:dyDescent="0.25">
      <c r="B4069" t="s">
        <v>189</v>
      </c>
      <c r="C4069">
        <v>1004688</v>
      </c>
      <c r="D4069" t="s">
        <v>104</v>
      </c>
      <c r="E4069">
        <v>9004688</v>
      </c>
      <c r="F4069" t="s">
        <v>188</v>
      </c>
      <c r="G4069">
        <v>10972165</v>
      </c>
      <c r="H4069">
        <v>290</v>
      </c>
      <c r="I4069">
        <v>509</v>
      </c>
      <c r="J4069" t="s">
        <v>0</v>
      </c>
      <c r="K4069">
        <f>L4069*IFERROR(INDEX('Información SKU'!$H$1:$H$54,MATCH(I4069,'Información SKU'!$A$1:$A$54,0),1),15)</f>
        <v>240</v>
      </c>
      <c r="L4069">
        <v>40</v>
      </c>
      <c r="M4069" s="13">
        <f>L4069/IFERROR(INDEX('Información SKU'!$K$1:$K$54,MATCH(I4069,'Información SKU'!$A$1:$A$54,0),1),40)</f>
        <v>0.5</v>
      </c>
      <c r="N4069" s="3">
        <v>43493</v>
      </c>
      <c r="O4069" s="3" t="s">
        <v>365</v>
      </c>
      <c r="P4069" s="2">
        <v>3</v>
      </c>
      <c r="R4069" s="3"/>
    </row>
    <row r="4070" spans="2:18" x14ac:dyDescent="0.25">
      <c r="B4070" t="s">
        <v>189</v>
      </c>
      <c r="C4070">
        <v>1004688</v>
      </c>
      <c r="D4070" t="s">
        <v>104</v>
      </c>
      <c r="E4070">
        <v>9004688</v>
      </c>
      <c r="F4070" t="s">
        <v>188</v>
      </c>
      <c r="G4070">
        <v>10972165</v>
      </c>
      <c r="H4070">
        <v>280</v>
      </c>
      <c r="I4070">
        <v>460</v>
      </c>
      <c r="J4070" t="s">
        <v>38</v>
      </c>
      <c r="K4070">
        <f>L4070*IFERROR(INDEX('Información SKU'!$H$1:$H$54,MATCH(I4070,'Información SKU'!$A$1:$A$54,0),1),15)</f>
        <v>120</v>
      </c>
      <c r="L4070">
        <v>8</v>
      </c>
      <c r="M4070" s="13">
        <f>L4070/IFERROR(INDEX('Información SKU'!$K$1:$K$54,MATCH(I4070,'Información SKU'!$A$1:$A$54,0),1),40)</f>
        <v>0.10256410256410256</v>
      </c>
      <c r="N4070" s="3">
        <v>43493</v>
      </c>
      <c r="O4070" s="3" t="s">
        <v>363</v>
      </c>
      <c r="P4070" s="2">
        <v>2</v>
      </c>
      <c r="R4070" s="3"/>
    </row>
    <row r="4071" spans="2:18" x14ac:dyDescent="0.25">
      <c r="B4071" t="s">
        <v>189</v>
      </c>
      <c r="C4071">
        <v>1004688</v>
      </c>
      <c r="D4071" t="s">
        <v>104</v>
      </c>
      <c r="E4071">
        <v>9004688</v>
      </c>
      <c r="F4071" t="s">
        <v>188</v>
      </c>
      <c r="G4071">
        <v>10972165</v>
      </c>
      <c r="H4071">
        <v>260</v>
      </c>
      <c r="I4071">
        <v>416</v>
      </c>
      <c r="J4071" t="s">
        <v>81</v>
      </c>
      <c r="K4071">
        <f>L4071*IFERROR(INDEX('Información SKU'!$H$1:$H$54,MATCH(I4071,'Información SKU'!$A$1:$A$54,0),1),15)</f>
        <v>375</v>
      </c>
      <c r="L4071">
        <v>25</v>
      </c>
      <c r="M4071" s="13">
        <f>L4071/IFERROR(INDEX('Información SKU'!$K$1:$K$54,MATCH(I4071,'Información SKU'!$A$1:$A$54,0),1),40)</f>
        <v>0.35714285714285715</v>
      </c>
      <c r="N4071" s="3">
        <v>43493</v>
      </c>
      <c r="O4071" s="3" t="s">
        <v>360</v>
      </c>
      <c r="P4071" s="2">
        <v>1</v>
      </c>
      <c r="R4071" s="3"/>
    </row>
    <row r="4072" spans="2:18" x14ac:dyDescent="0.25">
      <c r="B4072" t="s">
        <v>189</v>
      </c>
      <c r="C4072">
        <v>1004689</v>
      </c>
      <c r="D4072" t="s">
        <v>104</v>
      </c>
      <c r="E4072">
        <v>9004689</v>
      </c>
      <c r="F4072" t="s">
        <v>188</v>
      </c>
      <c r="G4072">
        <v>10972166</v>
      </c>
      <c r="H4072">
        <v>370</v>
      </c>
      <c r="I4072">
        <v>2396</v>
      </c>
      <c r="J4072" t="s">
        <v>68</v>
      </c>
      <c r="K4072">
        <f>L4072*IFERROR(INDEX('Información SKU'!$H$1:$H$54,MATCH(I4072,'Información SKU'!$A$1:$A$54,0),1),15)</f>
        <v>30</v>
      </c>
      <c r="L4072">
        <v>2</v>
      </c>
      <c r="M4072" s="13">
        <f>L4072/IFERROR(INDEX('Información SKU'!$K$1:$K$54,MATCH(I4072,'Información SKU'!$A$1:$A$54,0),1),40)</f>
        <v>0.04</v>
      </c>
      <c r="N4072" s="3">
        <v>43493</v>
      </c>
      <c r="O4072" s="3" t="s">
        <v>360</v>
      </c>
      <c r="P4072" s="2">
        <v>1</v>
      </c>
      <c r="R4072" s="3"/>
    </row>
    <row r="4073" spans="2:18" x14ac:dyDescent="0.25">
      <c r="B4073" t="s">
        <v>189</v>
      </c>
      <c r="C4073">
        <v>1004689</v>
      </c>
      <c r="D4073" t="s">
        <v>104</v>
      </c>
      <c r="E4073">
        <v>9004689</v>
      </c>
      <c r="F4073" t="s">
        <v>188</v>
      </c>
      <c r="G4073">
        <v>10972166</v>
      </c>
      <c r="H4073">
        <v>360</v>
      </c>
      <c r="I4073">
        <v>2389</v>
      </c>
      <c r="J4073" t="s">
        <v>70</v>
      </c>
      <c r="K4073">
        <f>L4073*IFERROR(INDEX('Información SKU'!$H$1:$H$54,MATCH(I4073,'Información SKU'!$A$1:$A$54,0),1),15)</f>
        <v>48</v>
      </c>
      <c r="L4073">
        <v>8</v>
      </c>
      <c r="M4073" s="13">
        <f>L4073/IFERROR(INDEX('Información SKU'!$K$1:$K$54,MATCH(I4073,'Información SKU'!$A$1:$A$54,0),1),40)</f>
        <v>8.3333333333333329E-2</v>
      </c>
      <c r="N4073" s="3">
        <v>43493</v>
      </c>
      <c r="O4073" s="3" t="s">
        <v>362</v>
      </c>
      <c r="P4073" s="2">
        <v>2</v>
      </c>
      <c r="R4073" s="3"/>
    </row>
    <row r="4074" spans="2:18" x14ac:dyDescent="0.25">
      <c r="B4074" t="s">
        <v>189</v>
      </c>
      <c r="C4074">
        <v>1004689</v>
      </c>
      <c r="D4074" t="s">
        <v>104</v>
      </c>
      <c r="E4074">
        <v>9004689</v>
      </c>
      <c r="F4074" t="s">
        <v>188</v>
      </c>
      <c r="G4074">
        <v>10972166</v>
      </c>
      <c r="H4074">
        <v>350</v>
      </c>
      <c r="I4074">
        <v>2384</v>
      </c>
      <c r="J4074" t="s">
        <v>10</v>
      </c>
      <c r="K4074">
        <f>L4074*IFERROR(INDEX('Información SKU'!$H$1:$H$54,MATCH(I4074,'Información SKU'!$A$1:$A$54,0),1),15)</f>
        <v>102</v>
      </c>
      <c r="L4074">
        <v>17</v>
      </c>
      <c r="M4074" s="13">
        <f>L4074/IFERROR(INDEX('Información SKU'!$K$1:$K$54,MATCH(I4074,'Información SKU'!$A$1:$A$54,0),1),40)</f>
        <v>0.17708333333333334</v>
      </c>
      <c r="N4074" s="3">
        <v>43493</v>
      </c>
      <c r="O4074" s="3" t="s">
        <v>360</v>
      </c>
      <c r="P4074" s="2">
        <v>1</v>
      </c>
      <c r="R4074" s="3"/>
    </row>
    <row r="4075" spans="2:18" x14ac:dyDescent="0.25">
      <c r="B4075" t="s">
        <v>189</v>
      </c>
      <c r="C4075">
        <v>1004689</v>
      </c>
      <c r="D4075" t="s">
        <v>104</v>
      </c>
      <c r="E4075">
        <v>9004689</v>
      </c>
      <c r="F4075" t="s">
        <v>188</v>
      </c>
      <c r="G4075">
        <v>10972166</v>
      </c>
      <c r="H4075">
        <v>340</v>
      </c>
      <c r="I4075">
        <v>2382</v>
      </c>
      <c r="J4075" t="s">
        <v>34</v>
      </c>
      <c r="K4075">
        <f>L4075*IFERROR(INDEX('Información SKU'!$H$1:$H$54,MATCH(I4075,'Información SKU'!$A$1:$A$54,0),1),15)</f>
        <v>54</v>
      </c>
      <c r="L4075">
        <v>9</v>
      </c>
      <c r="M4075" s="13">
        <f>L4075/IFERROR(INDEX('Información SKU'!$K$1:$K$54,MATCH(I4075,'Información SKU'!$A$1:$A$54,0),1),40)</f>
        <v>9.375E-2</v>
      </c>
      <c r="N4075" s="3">
        <v>43493</v>
      </c>
      <c r="O4075" s="3" t="s">
        <v>360</v>
      </c>
      <c r="P4075" s="2">
        <v>1</v>
      </c>
      <c r="R4075" s="3"/>
    </row>
    <row r="4076" spans="2:18" x14ac:dyDescent="0.25">
      <c r="B4076" t="s">
        <v>189</v>
      </c>
      <c r="C4076">
        <v>1004689</v>
      </c>
      <c r="D4076" t="s">
        <v>104</v>
      </c>
      <c r="E4076">
        <v>9004689</v>
      </c>
      <c r="F4076" t="s">
        <v>188</v>
      </c>
      <c r="G4076">
        <v>10972166</v>
      </c>
      <c r="H4076">
        <v>270</v>
      </c>
      <c r="I4076">
        <v>1200</v>
      </c>
      <c r="J4076" t="s">
        <v>17</v>
      </c>
      <c r="K4076">
        <f>L4076*IFERROR(INDEX('Información SKU'!$H$1:$H$54,MATCH(I4076,'Información SKU'!$A$1:$A$54,0),1),15)</f>
        <v>36</v>
      </c>
      <c r="L4076">
        <v>6</v>
      </c>
      <c r="M4076" s="13">
        <f>L4076/IFERROR(INDEX('Información SKU'!$K$1:$K$54,MATCH(I4076,'Información SKU'!$A$1:$A$54,0),1),40)</f>
        <v>0.14285714285714285</v>
      </c>
      <c r="N4076" s="3">
        <v>43493</v>
      </c>
      <c r="O4076" s="3" t="s">
        <v>364</v>
      </c>
      <c r="P4076" s="2">
        <v>3</v>
      </c>
      <c r="R4076" s="3"/>
    </row>
    <row r="4077" spans="2:18" x14ac:dyDescent="0.25">
      <c r="B4077" t="s">
        <v>189</v>
      </c>
      <c r="C4077">
        <v>1004689</v>
      </c>
      <c r="D4077" t="s">
        <v>104</v>
      </c>
      <c r="E4077">
        <v>9004689</v>
      </c>
      <c r="F4077" t="s">
        <v>188</v>
      </c>
      <c r="G4077">
        <v>10972166</v>
      </c>
      <c r="H4077">
        <v>490</v>
      </c>
      <c r="I4077">
        <v>5243</v>
      </c>
      <c r="J4077" t="s">
        <v>86</v>
      </c>
      <c r="K4077">
        <f>L4077*IFERROR(INDEX('Información SKU'!$H$1:$H$54,MATCH(I4077,'Información SKU'!$A$1:$A$54,0),1),15)</f>
        <v>84</v>
      </c>
      <c r="L4077">
        <v>7</v>
      </c>
      <c r="M4077" s="13">
        <f>L4077/IFERROR(INDEX('Información SKU'!$K$1:$K$54,MATCH(I4077,'Información SKU'!$A$1:$A$54,0),1),40)</f>
        <v>9.3333333333333338E-2</v>
      </c>
      <c r="N4077" s="3">
        <v>43493</v>
      </c>
      <c r="O4077" s="3" t="s">
        <v>364</v>
      </c>
      <c r="P4077" s="2">
        <v>3</v>
      </c>
      <c r="R4077" s="3"/>
    </row>
    <row r="4078" spans="2:18" x14ac:dyDescent="0.25">
      <c r="B4078" t="s">
        <v>189</v>
      </c>
      <c r="C4078">
        <v>1004689</v>
      </c>
      <c r="D4078" t="s">
        <v>104</v>
      </c>
      <c r="E4078">
        <v>9004689</v>
      </c>
      <c r="F4078" t="s">
        <v>188</v>
      </c>
      <c r="G4078">
        <v>10972166</v>
      </c>
      <c r="H4078">
        <v>500</v>
      </c>
      <c r="I4078">
        <v>5273</v>
      </c>
      <c r="J4078" t="s">
        <v>82</v>
      </c>
      <c r="K4078">
        <f>L4078*IFERROR(INDEX('Información SKU'!$H$1:$H$54,MATCH(I4078,'Información SKU'!$A$1:$A$54,0),1),15)</f>
        <v>240</v>
      </c>
      <c r="L4078">
        <v>40</v>
      </c>
      <c r="M4078" s="13">
        <f>L4078/IFERROR(INDEX('Información SKU'!$K$1:$K$54,MATCH(I4078,'Información SKU'!$A$1:$A$54,0),1),40)</f>
        <v>0.5714285714285714</v>
      </c>
      <c r="N4078" s="3">
        <v>43493</v>
      </c>
      <c r="O4078" s="3" t="s">
        <v>365</v>
      </c>
      <c r="P4078" s="2">
        <v>3</v>
      </c>
      <c r="R4078" s="3"/>
    </row>
    <row r="4079" spans="2:18" x14ac:dyDescent="0.25">
      <c r="B4079" t="s">
        <v>189</v>
      </c>
      <c r="C4079">
        <v>1004689</v>
      </c>
      <c r="D4079" t="s">
        <v>104</v>
      </c>
      <c r="E4079">
        <v>9004689</v>
      </c>
      <c r="F4079" t="s">
        <v>188</v>
      </c>
      <c r="G4079">
        <v>10972166</v>
      </c>
      <c r="H4079">
        <v>510</v>
      </c>
      <c r="I4079">
        <v>5402</v>
      </c>
      <c r="J4079" t="s">
        <v>32</v>
      </c>
      <c r="K4079">
        <f>L4079*IFERROR(INDEX('Información SKU'!$H$1:$H$54,MATCH(I4079,'Información SKU'!$A$1:$A$54,0),1),15)</f>
        <v>36</v>
      </c>
      <c r="L4079">
        <v>6</v>
      </c>
      <c r="M4079" s="13">
        <f>L4079/IFERROR(INDEX('Información SKU'!$K$1:$K$54,MATCH(I4079,'Información SKU'!$A$1:$A$54,0),1),40)</f>
        <v>0.1</v>
      </c>
      <c r="N4079" s="3">
        <v>43493</v>
      </c>
      <c r="O4079" s="3" t="s">
        <v>362</v>
      </c>
      <c r="P4079" s="2">
        <v>2</v>
      </c>
      <c r="R4079" s="3"/>
    </row>
    <row r="4080" spans="2:18" x14ac:dyDescent="0.25">
      <c r="B4080" t="s">
        <v>189</v>
      </c>
      <c r="C4080">
        <v>1004689</v>
      </c>
      <c r="D4080" t="s">
        <v>104</v>
      </c>
      <c r="E4080">
        <v>9004689</v>
      </c>
      <c r="F4080" t="s">
        <v>188</v>
      </c>
      <c r="G4080">
        <v>10972166</v>
      </c>
      <c r="H4080">
        <v>10</v>
      </c>
      <c r="I4080">
        <v>61</v>
      </c>
      <c r="J4080" t="s">
        <v>20</v>
      </c>
      <c r="K4080">
        <f>L4080*IFERROR(INDEX('Información SKU'!$H$1:$H$54,MATCH(I4080,'Información SKU'!$A$1:$A$54,0),1),15)</f>
        <v>675</v>
      </c>
      <c r="L4080">
        <v>45</v>
      </c>
      <c r="M4080" s="13">
        <f>L4080/IFERROR(INDEX('Información SKU'!$K$1:$K$54,MATCH(I4080,'Información SKU'!$A$1:$A$54,0),1),40)</f>
        <v>0.75</v>
      </c>
      <c r="N4080" s="3">
        <v>43493</v>
      </c>
      <c r="O4080" s="3" t="s">
        <v>365</v>
      </c>
      <c r="P4080" s="2">
        <v>3</v>
      </c>
      <c r="R4080" s="3"/>
    </row>
    <row r="4081" spans="2:18" x14ac:dyDescent="0.25">
      <c r="B4081" t="s">
        <v>189</v>
      </c>
      <c r="C4081">
        <v>1004689</v>
      </c>
      <c r="D4081" t="s">
        <v>104</v>
      </c>
      <c r="E4081">
        <v>9004689</v>
      </c>
      <c r="F4081" t="s">
        <v>188</v>
      </c>
      <c r="G4081">
        <v>10972166</v>
      </c>
      <c r="H4081">
        <v>20</v>
      </c>
      <c r="I4081">
        <v>62</v>
      </c>
      <c r="J4081" t="s">
        <v>25</v>
      </c>
      <c r="K4081">
        <f>L4081*IFERROR(INDEX('Información SKU'!$H$1:$H$54,MATCH(I4081,'Información SKU'!$A$1:$A$54,0),1),15)</f>
        <v>232</v>
      </c>
      <c r="L4081">
        <v>29</v>
      </c>
      <c r="M4081" s="13">
        <f>L4081/IFERROR(INDEX('Información SKU'!$K$1:$K$54,MATCH(I4081,'Información SKU'!$A$1:$A$54,0),1),40)</f>
        <v>0.57999999999999996</v>
      </c>
      <c r="N4081" s="3">
        <v>43493</v>
      </c>
      <c r="O4081" s="3" t="s">
        <v>360</v>
      </c>
      <c r="P4081" s="2">
        <v>1</v>
      </c>
      <c r="R4081" s="3"/>
    </row>
    <row r="4082" spans="2:18" x14ac:dyDescent="0.25">
      <c r="B4082" t="s">
        <v>189</v>
      </c>
      <c r="C4082">
        <v>1004689</v>
      </c>
      <c r="D4082" t="s">
        <v>104</v>
      </c>
      <c r="E4082">
        <v>9004689</v>
      </c>
      <c r="F4082" t="s">
        <v>188</v>
      </c>
      <c r="G4082">
        <v>10972166</v>
      </c>
      <c r="H4082">
        <v>30</v>
      </c>
      <c r="I4082">
        <v>63</v>
      </c>
      <c r="J4082" t="s">
        <v>1</v>
      </c>
      <c r="K4082">
        <f>L4082*IFERROR(INDEX('Información SKU'!$H$1:$H$54,MATCH(I4082,'Información SKU'!$A$1:$A$54,0),1),15)</f>
        <v>60</v>
      </c>
      <c r="L4082">
        <v>4</v>
      </c>
      <c r="M4082" s="13">
        <f>L4082/IFERROR(INDEX('Información SKU'!$K$1:$K$54,MATCH(I4082,'Información SKU'!$A$1:$A$54,0),1),40)</f>
        <v>9.5238095238095233E-2</v>
      </c>
      <c r="N4082" s="3">
        <v>43493</v>
      </c>
      <c r="O4082" s="3" t="s">
        <v>362</v>
      </c>
      <c r="P4082" s="2">
        <v>2</v>
      </c>
      <c r="R4082" s="3"/>
    </row>
    <row r="4083" spans="2:18" x14ac:dyDescent="0.25">
      <c r="B4083" t="s">
        <v>189</v>
      </c>
      <c r="C4083">
        <v>1004689</v>
      </c>
      <c r="D4083" t="s">
        <v>104</v>
      </c>
      <c r="E4083">
        <v>9004689</v>
      </c>
      <c r="F4083" t="s">
        <v>188</v>
      </c>
      <c r="G4083">
        <v>10972166</v>
      </c>
      <c r="H4083">
        <v>70</v>
      </c>
      <c r="I4083">
        <v>223</v>
      </c>
      <c r="J4083" t="s">
        <v>74</v>
      </c>
      <c r="K4083">
        <f>L4083*IFERROR(INDEX('Información SKU'!$H$1:$H$54,MATCH(I4083,'Información SKU'!$A$1:$A$54,0),1),15)</f>
        <v>18</v>
      </c>
      <c r="L4083">
        <v>3</v>
      </c>
      <c r="M4083" s="13">
        <f>L4083/IFERROR(INDEX('Información SKU'!$K$1:$K$54,MATCH(I4083,'Información SKU'!$A$1:$A$54,0),1),40)</f>
        <v>7.1428571428571425E-2</v>
      </c>
      <c r="N4083" s="3">
        <v>43493</v>
      </c>
      <c r="O4083" s="3" t="s">
        <v>364</v>
      </c>
      <c r="P4083" s="2">
        <v>3</v>
      </c>
      <c r="R4083" s="3"/>
    </row>
    <row r="4084" spans="2:18" x14ac:dyDescent="0.25">
      <c r="B4084" t="s">
        <v>189</v>
      </c>
      <c r="C4084">
        <v>1004689</v>
      </c>
      <c r="D4084" t="s">
        <v>104</v>
      </c>
      <c r="E4084">
        <v>9004689</v>
      </c>
      <c r="F4084" t="s">
        <v>188</v>
      </c>
      <c r="G4084">
        <v>10972166</v>
      </c>
      <c r="H4084">
        <v>80</v>
      </c>
      <c r="I4084">
        <v>224</v>
      </c>
      <c r="J4084" t="s">
        <v>37</v>
      </c>
      <c r="K4084">
        <f>L4084*IFERROR(INDEX('Información SKU'!$H$1:$H$54,MATCH(I4084,'Información SKU'!$A$1:$A$54,0),1),15)</f>
        <v>8</v>
      </c>
      <c r="L4084">
        <v>1</v>
      </c>
      <c r="M4084" s="13">
        <f>L4084/IFERROR(INDEX('Información SKU'!$K$1:$K$54,MATCH(I4084,'Información SKU'!$A$1:$A$54,0),1),40)</f>
        <v>2.3809523809523808E-2</v>
      </c>
      <c r="N4084" s="3">
        <v>43493</v>
      </c>
      <c r="O4084" s="3" t="s">
        <v>361</v>
      </c>
      <c r="P4084" s="2">
        <v>1</v>
      </c>
      <c r="R4084" s="3"/>
    </row>
    <row r="4085" spans="2:18" x14ac:dyDescent="0.25">
      <c r="B4085" t="s">
        <v>189</v>
      </c>
      <c r="C4085">
        <v>1004689</v>
      </c>
      <c r="D4085" t="s">
        <v>104</v>
      </c>
      <c r="E4085">
        <v>9004689</v>
      </c>
      <c r="F4085" t="s">
        <v>188</v>
      </c>
      <c r="G4085">
        <v>10972166</v>
      </c>
      <c r="H4085">
        <v>260</v>
      </c>
      <c r="I4085">
        <v>1199</v>
      </c>
      <c r="J4085" t="s">
        <v>26</v>
      </c>
      <c r="K4085">
        <f>L4085*IFERROR(INDEX('Información SKU'!$H$1:$H$54,MATCH(I4085,'Información SKU'!$A$1:$A$54,0),1),15)</f>
        <v>24</v>
      </c>
      <c r="L4085">
        <v>2</v>
      </c>
      <c r="M4085" s="13">
        <f>L4085/IFERROR(INDEX('Información SKU'!$K$1:$K$54,MATCH(I4085,'Información SKU'!$A$1:$A$54,0),1),40)</f>
        <v>3.3333333333333333E-2</v>
      </c>
      <c r="N4085" s="3">
        <v>43493</v>
      </c>
      <c r="O4085" s="3" t="s">
        <v>361</v>
      </c>
      <c r="P4085" s="2">
        <v>1</v>
      </c>
      <c r="R4085" s="3"/>
    </row>
    <row r="4086" spans="2:18" x14ac:dyDescent="0.25">
      <c r="B4086" t="s">
        <v>189</v>
      </c>
      <c r="C4086">
        <v>1004689</v>
      </c>
      <c r="D4086" t="s">
        <v>104</v>
      </c>
      <c r="E4086">
        <v>9004689</v>
      </c>
      <c r="F4086" t="s">
        <v>188</v>
      </c>
      <c r="G4086">
        <v>10972166</v>
      </c>
      <c r="H4086">
        <v>200</v>
      </c>
      <c r="I4086">
        <v>527</v>
      </c>
      <c r="J4086" t="s">
        <v>80</v>
      </c>
      <c r="K4086">
        <f>L4086*IFERROR(INDEX('Información SKU'!$H$1:$H$54,MATCH(I4086,'Información SKU'!$A$1:$A$54,0),1),15)</f>
        <v>105</v>
      </c>
      <c r="L4086">
        <v>7</v>
      </c>
      <c r="M4086" s="13">
        <f>L4086/IFERROR(INDEX('Información SKU'!$K$1:$K$54,MATCH(I4086,'Información SKU'!$A$1:$A$54,0),1),40)</f>
        <v>0.11666666666666667</v>
      </c>
      <c r="N4086" s="3">
        <v>43493</v>
      </c>
      <c r="O4086" s="3" t="s">
        <v>361</v>
      </c>
      <c r="P4086" s="2">
        <v>1</v>
      </c>
      <c r="R4086" s="3"/>
    </row>
    <row r="4087" spans="2:18" x14ac:dyDescent="0.25">
      <c r="B4087" t="s">
        <v>189</v>
      </c>
      <c r="C4087">
        <v>1004689</v>
      </c>
      <c r="D4087" t="s">
        <v>104</v>
      </c>
      <c r="E4087">
        <v>9004689</v>
      </c>
      <c r="F4087" t="s">
        <v>188</v>
      </c>
      <c r="G4087">
        <v>10972166</v>
      </c>
      <c r="H4087">
        <v>190</v>
      </c>
      <c r="I4087">
        <v>521</v>
      </c>
      <c r="J4087" t="s">
        <v>28</v>
      </c>
      <c r="K4087">
        <f>L4087*IFERROR(INDEX('Información SKU'!$H$1:$H$54,MATCH(I4087,'Información SKU'!$A$1:$A$54,0),1),15)</f>
        <v>64</v>
      </c>
      <c r="L4087">
        <v>8</v>
      </c>
      <c r="M4087" s="13">
        <f>L4087/IFERROR(INDEX('Información SKU'!$K$1:$K$54,MATCH(I4087,'Información SKU'!$A$1:$A$54,0),1),40)</f>
        <v>0.13333333333333333</v>
      </c>
      <c r="N4087" s="3">
        <v>43493</v>
      </c>
      <c r="O4087" s="3" t="s">
        <v>362</v>
      </c>
      <c r="P4087" s="2">
        <v>2</v>
      </c>
      <c r="R4087" s="3"/>
    </row>
    <row r="4088" spans="2:18" x14ac:dyDescent="0.25">
      <c r="B4088" t="s">
        <v>189</v>
      </c>
      <c r="C4088">
        <v>1004689</v>
      </c>
      <c r="D4088" t="s">
        <v>104</v>
      </c>
      <c r="E4088">
        <v>9004689</v>
      </c>
      <c r="F4088" t="s">
        <v>188</v>
      </c>
      <c r="G4088">
        <v>10972166</v>
      </c>
      <c r="H4088">
        <v>180</v>
      </c>
      <c r="I4088">
        <v>509</v>
      </c>
      <c r="J4088" t="s">
        <v>0</v>
      </c>
      <c r="K4088">
        <f>L4088*IFERROR(INDEX('Información SKU'!$H$1:$H$54,MATCH(I4088,'Información SKU'!$A$1:$A$54,0),1),15)</f>
        <v>72</v>
      </c>
      <c r="L4088">
        <v>12</v>
      </c>
      <c r="M4088" s="13">
        <f>L4088/IFERROR(INDEX('Información SKU'!$K$1:$K$54,MATCH(I4088,'Información SKU'!$A$1:$A$54,0),1),40)</f>
        <v>0.15</v>
      </c>
      <c r="N4088" s="3">
        <v>43493</v>
      </c>
      <c r="O4088" s="3" t="s">
        <v>364</v>
      </c>
      <c r="P4088" s="2">
        <v>3</v>
      </c>
      <c r="R4088" s="3"/>
    </row>
    <row r="4089" spans="2:18" x14ac:dyDescent="0.25">
      <c r="B4089" t="s">
        <v>189</v>
      </c>
      <c r="C4089">
        <v>1004689</v>
      </c>
      <c r="D4089" t="s">
        <v>104</v>
      </c>
      <c r="E4089">
        <v>9004689</v>
      </c>
      <c r="F4089" t="s">
        <v>188</v>
      </c>
      <c r="G4089">
        <v>10972166</v>
      </c>
      <c r="H4089">
        <v>140</v>
      </c>
      <c r="I4089">
        <v>320</v>
      </c>
      <c r="J4089" t="s">
        <v>31</v>
      </c>
      <c r="K4089">
        <f>L4089*IFERROR(INDEX('Información SKU'!$H$1:$H$54,MATCH(I4089,'Información SKU'!$A$1:$A$54,0),1),15)</f>
        <v>45</v>
      </c>
      <c r="L4089">
        <v>3</v>
      </c>
      <c r="M4089" s="13">
        <f>L4089/IFERROR(INDEX('Información SKU'!$K$1:$K$54,MATCH(I4089,'Información SKU'!$A$1:$A$54,0),1),40)</f>
        <v>3.8461538461538464E-2</v>
      </c>
      <c r="N4089" s="3">
        <v>43493</v>
      </c>
      <c r="O4089" s="3" t="s">
        <v>361</v>
      </c>
      <c r="P4089" s="2">
        <v>1</v>
      </c>
      <c r="R4089" s="3"/>
    </row>
    <row r="4090" spans="2:18" x14ac:dyDescent="0.25">
      <c r="B4090" t="s">
        <v>189</v>
      </c>
      <c r="C4090">
        <v>1004688</v>
      </c>
      <c r="D4090" t="s">
        <v>104</v>
      </c>
      <c r="E4090">
        <v>9004688</v>
      </c>
      <c r="F4090" t="s">
        <v>188</v>
      </c>
      <c r="G4090">
        <v>10972167</v>
      </c>
      <c r="H4090">
        <v>230</v>
      </c>
      <c r="I4090">
        <v>2387</v>
      </c>
      <c r="J4090" t="s">
        <v>33</v>
      </c>
      <c r="K4090">
        <f>L4090*IFERROR(INDEX('Información SKU'!$H$1:$H$54,MATCH(I4090,'Información SKU'!$A$1:$A$54,0),1),15)</f>
        <v>60</v>
      </c>
      <c r="L4090">
        <v>5</v>
      </c>
      <c r="M4090" s="13">
        <f>L4090/IFERROR(INDEX('Información SKU'!$K$1:$K$54,MATCH(I4090,'Información SKU'!$A$1:$A$54,0),1),40)</f>
        <v>5.2083333333333336E-2</v>
      </c>
      <c r="N4090" s="3">
        <v>43493</v>
      </c>
      <c r="O4090" s="3" t="s">
        <v>360</v>
      </c>
      <c r="P4090" s="2">
        <v>1</v>
      </c>
      <c r="R4090" s="3"/>
    </row>
    <row r="4091" spans="2:18" x14ac:dyDescent="0.25">
      <c r="B4091" t="s">
        <v>189</v>
      </c>
      <c r="C4091">
        <v>1004688</v>
      </c>
      <c r="D4091" t="s">
        <v>104</v>
      </c>
      <c r="E4091">
        <v>9004688</v>
      </c>
      <c r="F4091" t="s">
        <v>188</v>
      </c>
      <c r="G4091">
        <v>10972167</v>
      </c>
      <c r="H4091">
        <v>240</v>
      </c>
      <c r="I4091">
        <v>2389</v>
      </c>
      <c r="J4091" t="s">
        <v>70</v>
      </c>
      <c r="K4091">
        <f>L4091*IFERROR(INDEX('Información SKU'!$H$1:$H$54,MATCH(I4091,'Información SKU'!$A$1:$A$54,0),1),15)</f>
        <v>12</v>
      </c>
      <c r="L4091">
        <v>2</v>
      </c>
      <c r="M4091" s="13">
        <f>L4091/IFERROR(INDEX('Información SKU'!$K$1:$K$54,MATCH(I4091,'Información SKU'!$A$1:$A$54,0),1),40)</f>
        <v>2.0833333333333332E-2</v>
      </c>
      <c r="N4091" s="3">
        <v>43493</v>
      </c>
      <c r="O4091" s="3" t="s">
        <v>360</v>
      </c>
      <c r="P4091" s="2">
        <v>1</v>
      </c>
      <c r="R4091" s="3"/>
    </row>
    <row r="4092" spans="2:18" x14ac:dyDescent="0.25">
      <c r="B4092" t="s">
        <v>189</v>
      </c>
      <c r="C4092">
        <v>1004688</v>
      </c>
      <c r="D4092" t="s">
        <v>104</v>
      </c>
      <c r="E4092">
        <v>9004688</v>
      </c>
      <c r="F4092" t="s">
        <v>188</v>
      </c>
      <c r="G4092">
        <v>10972167</v>
      </c>
      <c r="H4092">
        <v>330</v>
      </c>
      <c r="I4092">
        <v>5243</v>
      </c>
      <c r="J4092" t="s">
        <v>86</v>
      </c>
      <c r="K4092">
        <f>L4092*IFERROR(INDEX('Información SKU'!$H$1:$H$54,MATCH(I4092,'Información SKU'!$A$1:$A$54,0),1),15)</f>
        <v>12</v>
      </c>
      <c r="L4092">
        <v>1</v>
      </c>
      <c r="M4092" s="13">
        <f>L4092/IFERROR(INDEX('Información SKU'!$K$1:$K$54,MATCH(I4092,'Información SKU'!$A$1:$A$54,0),1),40)</f>
        <v>1.3333333333333334E-2</v>
      </c>
      <c r="N4092" s="3">
        <v>43493</v>
      </c>
      <c r="O4092" s="3" t="s">
        <v>361</v>
      </c>
      <c r="P4092" s="2">
        <v>1</v>
      </c>
      <c r="R4092" s="3"/>
    </row>
    <row r="4093" spans="2:18" x14ac:dyDescent="0.25">
      <c r="B4093" t="s">
        <v>189</v>
      </c>
      <c r="C4093">
        <v>1004688</v>
      </c>
      <c r="D4093" t="s">
        <v>104</v>
      </c>
      <c r="E4093">
        <v>9004688</v>
      </c>
      <c r="F4093" t="s">
        <v>188</v>
      </c>
      <c r="G4093">
        <v>10972167</v>
      </c>
      <c r="H4093">
        <v>340</v>
      </c>
      <c r="I4093">
        <v>5274</v>
      </c>
      <c r="J4093" t="s">
        <v>72</v>
      </c>
      <c r="K4093">
        <f>L4093*IFERROR(INDEX('Información SKU'!$H$1:$H$54,MATCH(I4093,'Información SKU'!$A$1:$A$54,0),1),15)</f>
        <v>8</v>
      </c>
      <c r="L4093">
        <v>1</v>
      </c>
      <c r="M4093" s="13">
        <f>L4093/IFERROR(INDEX('Información SKU'!$K$1:$K$54,MATCH(I4093,'Información SKU'!$A$1:$A$54,0),1),40)</f>
        <v>1.4285714285714285E-2</v>
      </c>
      <c r="N4093" s="3">
        <v>43493</v>
      </c>
      <c r="O4093" s="3" t="s">
        <v>361</v>
      </c>
      <c r="P4093" s="2">
        <v>1</v>
      </c>
      <c r="R4093" s="3"/>
    </row>
    <row r="4094" spans="2:18" x14ac:dyDescent="0.25">
      <c r="B4094" t="s">
        <v>189</v>
      </c>
      <c r="C4094">
        <v>1004688</v>
      </c>
      <c r="D4094" t="s">
        <v>104</v>
      </c>
      <c r="E4094">
        <v>9004688</v>
      </c>
      <c r="F4094" t="s">
        <v>188</v>
      </c>
      <c r="G4094">
        <v>10972167</v>
      </c>
      <c r="H4094">
        <v>350</v>
      </c>
      <c r="I4094">
        <v>5275</v>
      </c>
      <c r="J4094" t="s">
        <v>75</v>
      </c>
      <c r="K4094">
        <f>L4094*IFERROR(INDEX('Información SKU'!$H$1:$H$54,MATCH(I4094,'Información SKU'!$A$1:$A$54,0),1),15)</f>
        <v>18</v>
      </c>
      <c r="L4094">
        <v>3</v>
      </c>
      <c r="M4094" s="13">
        <f>L4094/IFERROR(INDEX('Información SKU'!$K$1:$K$54,MATCH(I4094,'Información SKU'!$A$1:$A$54,0),1),40)</f>
        <v>4.2857142857142858E-2</v>
      </c>
      <c r="N4094" s="3">
        <v>43493</v>
      </c>
      <c r="O4094" s="3" t="s">
        <v>365</v>
      </c>
      <c r="P4094" s="2">
        <v>3</v>
      </c>
      <c r="R4094" s="3"/>
    </row>
    <row r="4095" spans="2:18" x14ac:dyDescent="0.25">
      <c r="B4095" t="s">
        <v>189</v>
      </c>
      <c r="C4095">
        <v>1004688</v>
      </c>
      <c r="D4095" t="s">
        <v>104</v>
      </c>
      <c r="E4095">
        <v>9004688</v>
      </c>
      <c r="F4095" t="s">
        <v>188</v>
      </c>
      <c r="G4095">
        <v>10972167</v>
      </c>
      <c r="H4095">
        <v>370</v>
      </c>
      <c r="I4095">
        <v>5402</v>
      </c>
      <c r="J4095" t="s">
        <v>32</v>
      </c>
      <c r="K4095">
        <f>L4095*IFERROR(INDEX('Información SKU'!$H$1:$H$54,MATCH(I4095,'Información SKU'!$A$1:$A$54,0),1),15)</f>
        <v>24</v>
      </c>
      <c r="L4095">
        <v>4</v>
      </c>
      <c r="M4095" s="13">
        <f>L4095/IFERROR(INDEX('Información SKU'!$K$1:$K$54,MATCH(I4095,'Información SKU'!$A$1:$A$54,0),1),40)</f>
        <v>6.6666666666666666E-2</v>
      </c>
      <c r="N4095" s="3">
        <v>43493</v>
      </c>
      <c r="O4095" s="3" t="s">
        <v>362</v>
      </c>
      <c r="P4095" s="2">
        <v>2</v>
      </c>
      <c r="R4095" s="3"/>
    </row>
    <row r="4096" spans="2:18" x14ac:dyDescent="0.25">
      <c r="B4096" t="s">
        <v>189</v>
      </c>
      <c r="C4096">
        <v>1004688</v>
      </c>
      <c r="D4096" t="s">
        <v>104</v>
      </c>
      <c r="E4096">
        <v>9004688</v>
      </c>
      <c r="F4096" t="s">
        <v>188</v>
      </c>
      <c r="G4096">
        <v>10972167</v>
      </c>
      <c r="H4096">
        <v>20</v>
      </c>
      <c r="I4096">
        <v>41</v>
      </c>
      <c r="J4096" t="s">
        <v>71</v>
      </c>
      <c r="K4096">
        <f>L4096*IFERROR(INDEX('Información SKU'!$H$1:$H$54,MATCH(I4096,'Información SKU'!$A$1:$A$54,0),1),15)</f>
        <v>8</v>
      </c>
      <c r="L4096">
        <v>1</v>
      </c>
      <c r="M4096" s="13">
        <f>L4096/IFERROR(INDEX('Información SKU'!$K$1:$K$54,MATCH(I4096,'Información SKU'!$A$1:$A$54,0),1),40)</f>
        <v>1.6666666666666666E-2</v>
      </c>
      <c r="N4096" s="3">
        <v>43493</v>
      </c>
      <c r="O4096" s="3" t="s">
        <v>364</v>
      </c>
      <c r="P4096" s="2">
        <v>3</v>
      </c>
      <c r="R4096" s="3"/>
    </row>
    <row r="4097" spans="2:18" x14ac:dyDescent="0.25">
      <c r="B4097" t="s">
        <v>189</v>
      </c>
      <c r="C4097">
        <v>1004688</v>
      </c>
      <c r="D4097" t="s">
        <v>104</v>
      </c>
      <c r="E4097">
        <v>9004688</v>
      </c>
      <c r="F4097" t="s">
        <v>188</v>
      </c>
      <c r="G4097">
        <v>10972167</v>
      </c>
      <c r="H4097">
        <v>30</v>
      </c>
      <c r="I4097">
        <v>42</v>
      </c>
      <c r="J4097" t="s">
        <v>15</v>
      </c>
      <c r="K4097">
        <f>L4097*IFERROR(INDEX('Información SKU'!$H$1:$H$54,MATCH(I4097,'Información SKU'!$A$1:$A$54,0),1),15)</f>
        <v>36</v>
      </c>
      <c r="L4097">
        <v>3</v>
      </c>
      <c r="M4097" s="13">
        <f>L4097/IFERROR(INDEX('Información SKU'!$K$1:$K$54,MATCH(I4097,'Información SKU'!$A$1:$A$54,0),1),40)</f>
        <v>0.06</v>
      </c>
      <c r="N4097" s="3">
        <v>43493</v>
      </c>
      <c r="O4097" s="3" t="s">
        <v>364</v>
      </c>
      <c r="P4097" s="2">
        <v>3</v>
      </c>
      <c r="R4097" s="3"/>
    </row>
    <row r="4098" spans="2:18" x14ac:dyDescent="0.25">
      <c r="B4098" t="s">
        <v>189</v>
      </c>
      <c r="C4098">
        <v>1004688</v>
      </c>
      <c r="D4098" t="s">
        <v>104</v>
      </c>
      <c r="E4098">
        <v>9004688</v>
      </c>
      <c r="F4098" t="s">
        <v>188</v>
      </c>
      <c r="G4098">
        <v>10972167</v>
      </c>
      <c r="H4098">
        <v>40</v>
      </c>
      <c r="I4098">
        <v>43</v>
      </c>
      <c r="J4098" t="s">
        <v>12</v>
      </c>
      <c r="K4098">
        <f>L4098*IFERROR(INDEX('Información SKU'!$H$1:$H$54,MATCH(I4098,'Información SKU'!$A$1:$A$54,0),1),15)</f>
        <v>24</v>
      </c>
      <c r="L4098">
        <v>3</v>
      </c>
      <c r="M4098" s="13">
        <f>L4098/IFERROR(INDEX('Información SKU'!$K$1:$K$54,MATCH(I4098,'Información SKU'!$A$1:$A$54,0),1),40)</f>
        <v>7.1428571428571425E-2</v>
      </c>
      <c r="N4098" s="3">
        <v>43493</v>
      </c>
      <c r="O4098" s="3" t="s">
        <v>362</v>
      </c>
      <c r="P4098" s="2">
        <v>2</v>
      </c>
      <c r="R4098" s="3"/>
    </row>
    <row r="4099" spans="2:18" x14ac:dyDescent="0.25">
      <c r="B4099" t="s">
        <v>189</v>
      </c>
      <c r="C4099">
        <v>1004688</v>
      </c>
      <c r="D4099" t="s">
        <v>104</v>
      </c>
      <c r="E4099">
        <v>9004688</v>
      </c>
      <c r="F4099" t="s">
        <v>188</v>
      </c>
      <c r="G4099">
        <v>10972167</v>
      </c>
      <c r="H4099">
        <v>60</v>
      </c>
      <c r="I4099">
        <v>224</v>
      </c>
      <c r="J4099" t="s">
        <v>37</v>
      </c>
      <c r="K4099">
        <f>L4099*IFERROR(INDEX('Información SKU'!$H$1:$H$54,MATCH(I4099,'Información SKU'!$A$1:$A$54,0),1),15)</f>
        <v>16</v>
      </c>
      <c r="L4099">
        <v>2</v>
      </c>
      <c r="M4099" s="13">
        <f>L4099/IFERROR(INDEX('Información SKU'!$K$1:$K$54,MATCH(I4099,'Información SKU'!$A$1:$A$54,0),1),40)</f>
        <v>4.7619047619047616E-2</v>
      </c>
      <c r="N4099" s="3">
        <v>43493</v>
      </c>
      <c r="O4099" s="3" t="s">
        <v>364</v>
      </c>
      <c r="P4099" s="2">
        <v>3</v>
      </c>
      <c r="R4099" s="3"/>
    </row>
    <row r="4100" spans="2:18" x14ac:dyDescent="0.25">
      <c r="B4100" t="s">
        <v>189</v>
      </c>
      <c r="C4100">
        <v>1004688</v>
      </c>
      <c r="D4100" t="s">
        <v>104</v>
      </c>
      <c r="E4100">
        <v>9004688</v>
      </c>
      <c r="F4100" t="s">
        <v>188</v>
      </c>
      <c r="G4100">
        <v>10972167</v>
      </c>
      <c r="H4100">
        <v>140</v>
      </c>
      <c r="I4100">
        <v>460</v>
      </c>
      <c r="J4100" t="s">
        <v>38</v>
      </c>
      <c r="K4100">
        <f>L4100*IFERROR(INDEX('Información SKU'!$H$1:$H$54,MATCH(I4100,'Información SKU'!$A$1:$A$54,0),1),15)</f>
        <v>90</v>
      </c>
      <c r="L4100">
        <v>6</v>
      </c>
      <c r="M4100" s="13">
        <f>L4100/IFERROR(INDEX('Información SKU'!$K$1:$K$54,MATCH(I4100,'Información SKU'!$A$1:$A$54,0),1),40)</f>
        <v>7.6923076923076927E-2</v>
      </c>
      <c r="N4100" s="3">
        <v>43493</v>
      </c>
      <c r="O4100" s="3" t="s">
        <v>362</v>
      </c>
      <c r="P4100" s="2">
        <v>2</v>
      </c>
      <c r="R4100" s="3"/>
    </row>
    <row r="4101" spans="2:18" x14ac:dyDescent="0.25">
      <c r="B4101" t="s">
        <v>189</v>
      </c>
      <c r="C4101">
        <v>1004688</v>
      </c>
      <c r="D4101" t="s">
        <v>104</v>
      </c>
      <c r="E4101">
        <v>9004688</v>
      </c>
      <c r="F4101" t="s">
        <v>188</v>
      </c>
      <c r="G4101">
        <v>10972167</v>
      </c>
      <c r="H4101">
        <v>150</v>
      </c>
      <c r="I4101">
        <v>521</v>
      </c>
      <c r="J4101" t="s">
        <v>28</v>
      </c>
      <c r="K4101">
        <f>L4101*IFERROR(INDEX('Información SKU'!$H$1:$H$54,MATCH(I4101,'Información SKU'!$A$1:$A$54,0),1),15)</f>
        <v>48</v>
      </c>
      <c r="L4101">
        <v>6</v>
      </c>
      <c r="M4101" s="13">
        <f>L4101/IFERROR(INDEX('Información SKU'!$K$1:$K$54,MATCH(I4101,'Información SKU'!$A$1:$A$54,0),1),40)</f>
        <v>0.1</v>
      </c>
      <c r="N4101" s="3">
        <v>43493</v>
      </c>
      <c r="O4101" s="3" t="s">
        <v>361</v>
      </c>
      <c r="P4101" s="2">
        <v>1</v>
      </c>
      <c r="R4101" s="3"/>
    </row>
    <row r="4102" spans="2:18" x14ac:dyDescent="0.25">
      <c r="B4102" t="s">
        <v>189</v>
      </c>
      <c r="C4102">
        <v>1004688</v>
      </c>
      <c r="D4102" t="s">
        <v>104</v>
      </c>
      <c r="E4102">
        <v>9004688</v>
      </c>
      <c r="F4102" t="s">
        <v>188</v>
      </c>
      <c r="G4102">
        <v>10972167</v>
      </c>
      <c r="H4102">
        <v>160</v>
      </c>
      <c r="I4102">
        <v>522</v>
      </c>
      <c r="J4102" t="s">
        <v>6</v>
      </c>
      <c r="K4102">
        <f>L4102*IFERROR(INDEX('Información SKU'!$H$1:$H$54,MATCH(I4102,'Información SKU'!$A$1:$A$54,0),1),15)</f>
        <v>30</v>
      </c>
      <c r="L4102">
        <v>2</v>
      </c>
      <c r="M4102" s="13">
        <f>L4102/IFERROR(INDEX('Información SKU'!$K$1:$K$54,MATCH(I4102,'Información SKU'!$A$1:$A$54,0),1),40)</f>
        <v>3.3333333333333333E-2</v>
      </c>
      <c r="N4102" s="3">
        <v>43493</v>
      </c>
      <c r="O4102" s="3" t="s">
        <v>365</v>
      </c>
      <c r="P4102" s="2">
        <v>3</v>
      </c>
      <c r="R4102" s="3"/>
    </row>
    <row r="4103" spans="2:18" x14ac:dyDescent="0.25">
      <c r="B4103" t="s">
        <v>189</v>
      </c>
      <c r="C4103">
        <v>1004688</v>
      </c>
      <c r="D4103" t="s">
        <v>104</v>
      </c>
      <c r="E4103">
        <v>9004688</v>
      </c>
      <c r="F4103" t="s">
        <v>188</v>
      </c>
      <c r="G4103">
        <v>10972167</v>
      </c>
      <c r="H4103">
        <v>170</v>
      </c>
      <c r="I4103">
        <v>527</v>
      </c>
      <c r="J4103" t="s">
        <v>80</v>
      </c>
      <c r="K4103">
        <f>L4103*IFERROR(INDEX('Información SKU'!$H$1:$H$54,MATCH(I4103,'Información SKU'!$A$1:$A$54,0),1),15)</f>
        <v>45</v>
      </c>
      <c r="L4103">
        <v>3</v>
      </c>
      <c r="M4103" s="13">
        <f>L4103/IFERROR(INDEX('Información SKU'!$K$1:$K$54,MATCH(I4103,'Información SKU'!$A$1:$A$54,0),1),40)</f>
        <v>0.05</v>
      </c>
      <c r="N4103" s="3">
        <v>43493</v>
      </c>
      <c r="O4103" s="3" t="s">
        <v>361</v>
      </c>
      <c r="P4103" s="2">
        <v>1</v>
      </c>
      <c r="R4103" s="3"/>
    </row>
    <row r="4104" spans="2:18" x14ac:dyDescent="0.25">
      <c r="B4104" t="s">
        <v>189</v>
      </c>
      <c r="C4104">
        <v>1004688</v>
      </c>
      <c r="D4104" t="s">
        <v>104</v>
      </c>
      <c r="E4104">
        <v>9004688</v>
      </c>
      <c r="F4104" t="s">
        <v>188</v>
      </c>
      <c r="G4104">
        <v>10972167</v>
      </c>
      <c r="H4104">
        <v>180</v>
      </c>
      <c r="I4104">
        <v>1200</v>
      </c>
      <c r="J4104" t="s">
        <v>17</v>
      </c>
      <c r="K4104">
        <f>L4104*IFERROR(INDEX('Información SKU'!$H$1:$H$54,MATCH(I4104,'Información SKU'!$A$1:$A$54,0),1),15)</f>
        <v>12</v>
      </c>
      <c r="L4104">
        <v>2</v>
      </c>
      <c r="M4104" s="13">
        <f>L4104/IFERROR(INDEX('Información SKU'!$K$1:$K$54,MATCH(I4104,'Información SKU'!$A$1:$A$54,0),1),40)</f>
        <v>4.7619047619047616E-2</v>
      </c>
      <c r="N4104" s="3">
        <v>43493</v>
      </c>
      <c r="O4104" s="3" t="s">
        <v>365</v>
      </c>
      <c r="P4104" s="2">
        <v>3</v>
      </c>
      <c r="R4104" s="3"/>
    </row>
    <row r="4105" spans="2:18" x14ac:dyDescent="0.25">
      <c r="B4105" t="s">
        <v>189</v>
      </c>
      <c r="C4105">
        <v>1004688</v>
      </c>
      <c r="D4105" t="s">
        <v>104</v>
      </c>
      <c r="E4105">
        <v>9004688</v>
      </c>
      <c r="F4105" t="s">
        <v>188</v>
      </c>
      <c r="G4105">
        <v>10972168</v>
      </c>
      <c r="H4105">
        <v>10</v>
      </c>
      <c r="I4105">
        <v>511</v>
      </c>
      <c r="J4105" t="s">
        <v>29</v>
      </c>
      <c r="K4105">
        <f>L4105*IFERROR(INDEX('Información SKU'!$H$1:$H$54,MATCH(I4105,'Información SKU'!$A$1:$A$54,0),1),15)</f>
        <v>216</v>
      </c>
      <c r="L4105">
        <v>27</v>
      </c>
      <c r="M4105" s="13">
        <f>L4105/IFERROR(INDEX('Información SKU'!$K$1:$K$54,MATCH(I4105,'Información SKU'!$A$1:$A$54,0),1),40)</f>
        <v>0.45</v>
      </c>
      <c r="N4105" s="3">
        <v>43493</v>
      </c>
      <c r="O4105" s="3" t="s">
        <v>361</v>
      </c>
      <c r="P4105" s="2">
        <v>1</v>
      </c>
      <c r="R4105" s="3"/>
    </row>
    <row r="4106" spans="2:18" x14ac:dyDescent="0.25">
      <c r="B4106" t="s">
        <v>189</v>
      </c>
      <c r="C4106">
        <v>1004688</v>
      </c>
      <c r="D4106" t="s">
        <v>104</v>
      </c>
      <c r="E4106">
        <v>9004688</v>
      </c>
      <c r="F4106" t="s">
        <v>188</v>
      </c>
      <c r="G4106">
        <v>10972169</v>
      </c>
      <c r="H4106">
        <v>10</v>
      </c>
      <c r="I4106">
        <v>511</v>
      </c>
      <c r="J4106" t="s">
        <v>29</v>
      </c>
      <c r="K4106">
        <f>L4106*IFERROR(INDEX('Información SKU'!$H$1:$H$54,MATCH(I4106,'Información SKU'!$A$1:$A$54,0),1),15)</f>
        <v>16</v>
      </c>
      <c r="L4106">
        <v>2</v>
      </c>
      <c r="M4106" s="13">
        <f>L4106/IFERROR(INDEX('Información SKU'!$K$1:$K$54,MATCH(I4106,'Información SKU'!$A$1:$A$54,0),1),40)</f>
        <v>3.3333333333333333E-2</v>
      </c>
      <c r="N4106" s="3">
        <v>43493</v>
      </c>
      <c r="O4106" s="3" t="s">
        <v>365</v>
      </c>
      <c r="P4106" s="2">
        <v>3</v>
      </c>
      <c r="R4106" s="3"/>
    </row>
    <row r="4107" spans="2:18" x14ac:dyDescent="0.25">
      <c r="B4107" t="s">
        <v>186</v>
      </c>
      <c r="C4107">
        <v>1003267</v>
      </c>
      <c r="D4107" t="s">
        <v>127</v>
      </c>
      <c r="E4107">
        <v>9003267</v>
      </c>
      <c r="F4107" t="s">
        <v>235</v>
      </c>
      <c r="G4107">
        <v>10972224</v>
      </c>
      <c r="H4107">
        <v>60</v>
      </c>
      <c r="I4107">
        <v>63</v>
      </c>
      <c r="J4107" t="s">
        <v>1</v>
      </c>
      <c r="K4107">
        <f>L4107*IFERROR(INDEX('Información SKU'!$H$1:$H$54,MATCH(I4107,'Información SKU'!$A$1:$A$54,0),1),15)</f>
        <v>630</v>
      </c>
      <c r="L4107">
        <v>42</v>
      </c>
      <c r="M4107" s="13">
        <f>L4107/IFERROR(INDEX('Información SKU'!$K$1:$K$54,MATCH(I4107,'Información SKU'!$A$1:$A$54,0),1),40)</f>
        <v>1</v>
      </c>
      <c r="N4107" s="3">
        <v>43493</v>
      </c>
      <c r="O4107" s="3" t="s">
        <v>363</v>
      </c>
      <c r="P4107" s="2">
        <v>2</v>
      </c>
      <c r="R4107" s="3"/>
    </row>
    <row r="4108" spans="2:18" x14ac:dyDescent="0.25">
      <c r="B4108" t="s">
        <v>186</v>
      </c>
      <c r="C4108">
        <v>1003267</v>
      </c>
      <c r="D4108" t="s">
        <v>127</v>
      </c>
      <c r="E4108">
        <v>9003267</v>
      </c>
      <c r="F4108" t="s">
        <v>235</v>
      </c>
      <c r="G4108">
        <v>10972224</v>
      </c>
      <c r="H4108">
        <v>50</v>
      </c>
      <c r="I4108">
        <v>62</v>
      </c>
      <c r="J4108" t="s">
        <v>25</v>
      </c>
      <c r="K4108">
        <f>L4108*IFERROR(INDEX('Información SKU'!$H$1:$H$54,MATCH(I4108,'Información SKU'!$A$1:$A$54,0),1),15)</f>
        <v>400</v>
      </c>
      <c r="L4108">
        <v>50</v>
      </c>
      <c r="M4108" s="13">
        <f>L4108/IFERROR(INDEX('Información SKU'!$K$1:$K$54,MATCH(I4108,'Información SKU'!$A$1:$A$54,0),1),40)</f>
        <v>1</v>
      </c>
      <c r="N4108" s="3">
        <v>43493</v>
      </c>
      <c r="O4108" s="3" t="s">
        <v>364</v>
      </c>
      <c r="P4108" s="2">
        <v>3</v>
      </c>
      <c r="R4108" s="3"/>
    </row>
    <row r="4109" spans="2:18" x14ac:dyDescent="0.25">
      <c r="B4109" t="s">
        <v>186</v>
      </c>
      <c r="C4109">
        <v>1003267</v>
      </c>
      <c r="D4109" t="s">
        <v>127</v>
      </c>
      <c r="E4109">
        <v>9003267</v>
      </c>
      <c r="F4109" t="s">
        <v>235</v>
      </c>
      <c r="G4109">
        <v>10972250</v>
      </c>
      <c r="H4109">
        <v>150</v>
      </c>
      <c r="I4109">
        <v>509</v>
      </c>
      <c r="J4109" t="s">
        <v>0</v>
      </c>
      <c r="K4109">
        <f>L4109*IFERROR(INDEX('Información SKU'!$H$1:$H$54,MATCH(I4109,'Información SKU'!$A$1:$A$54,0),1),15)</f>
        <v>30</v>
      </c>
      <c r="L4109">
        <v>5</v>
      </c>
      <c r="M4109" s="13">
        <f>L4109/IFERROR(INDEX('Información SKU'!$K$1:$K$54,MATCH(I4109,'Información SKU'!$A$1:$A$54,0),1),40)</f>
        <v>6.25E-2</v>
      </c>
      <c r="N4109" s="3">
        <v>43493</v>
      </c>
      <c r="O4109" s="3" t="s">
        <v>361</v>
      </c>
      <c r="P4109" s="2">
        <v>1</v>
      </c>
      <c r="R4109" s="3"/>
    </row>
    <row r="4110" spans="2:18" x14ac:dyDescent="0.25">
      <c r="B4110" t="s">
        <v>186</v>
      </c>
      <c r="C4110">
        <v>1003267</v>
      </c>
      <c r="D4110" t="s">
        <v>127</v>
      </c>
      <c r="E4110">
        <v>9003267</v>
      </c>
      <c r="F4110" t="s">
        <v>235</v>
      </c>
      <c r="G4110">
        <v>10972250</v>
      </c>
      <c r="H4110">
        <v>120</v>
      </c>
      <c r="I4110">
        <v>2382</v>
      </c>
      <c r="J4110" t="s">
        <v>34</v>
      </c>
      <c r="K4110">
        <f>L4110*IFERROR(INDEX('Información SKU'!$H$1:$H$54,MATCH(I4110,'Información SKU'!$A$1:$A$54,0),1),15)</f>
        <v>30</v>
      </c>
      <c r="L4110">
        <v>5</v>
      </c>
      <c r="M4110" s="13">
        <f>L4110/IFERROR(INDEX('Información SKU'!$K$1:$K$54,MATCH(I4110,'Información SKU'!$A$1:$A$54,0),1),40)</f>
        <v>5.2083333333333336E-2</v>
      </c>
      <c r="N4110" s="3">
        <v>43493</v>
      </c>
      <c r="O4110" s="3" t="s">
        <v>364</v>
      </c>
      <c r="P4110" s="2">
        <v>3</v>
      </c>
      <c r="R4110" s="3"/>
    </row>
    <row r="4111" spans="2:18" x14ac:dyDescent="0.25">
      <c r="B4111" t="s">
        <v>186</v>
      </c>
      <c r="C4111">
        <v>1003267</v>
      </c>
      <c r="D4111" t="s">
        <v>127</v>
      </c>
      <c r="E4111">
        <v>9003267</v>
      </c>
      <c r="F4111" t="s">
        <v>235</v>
      </c>
      <c r="G4111">
        <v>10972250</v>
      </c>
      <c r="H4111">
        <v>50</v>
      </c>
      <c r="I4111">
        <v>62</v>
      </c>
      <c r="J4111" t="s">
        <v>25</v>
      </c>
      <c r="K4111">
        <f>L4111*IFERROR(INDEX('Información SKU'!$H$1:$H$54,MATCH(I4111,'Información SKU'!$A$1:$A$54,0),1),15)</f>
        <v>80</v>
      </c>
      <c r="L4111">
        <v>10</v>
      </c>
      <c r="M4111" s="13">
        <f>L4111/IFERROR(INDEX('Información SKU'!$K$1:$K$54,MATCH(I4111,'Información SKU'!$A$1:$A$54,0),1),40)</f>
        <v>0.2</v>
      </c>
      <c r="N4111" s="3">
        <v>43493</v>
      </c>
      <c r="O4111" s="3" t="s">
        <v>360</v>
      </c>
      <c r="P4111" s="2">
        <v>1</v>
      </c>
      <c r="R4111" s="3"/>
    </row>
    <row r="4112" spans="2:18" x14ac:dyDescent="0.25">
      <c r="B4112" t="s">
        <v>186</v>
      </c>
      <c r="C4112">
        <v>1003267</v>
      </c>
      <c r="D4112" t="s">
        <v>127</v>
      </c>
      <c r="E4112">
        <v>9003267</v>
      </c>
      <c r="F4112" t="s">
        <v>235</v>
      </c>
      <c r="G4112">
        <v>10972250</v>
      </c>
      <c r="H4112">
        <v>30</v>
      </c>
      <c r="I4112">
        <v>223</v>
      </c>
      <c r="J4112" t="s">
        <v>74</v>
      </c>
      <c r="K4112">
        <f>L4112*IFERROR(INDEX('Información SKU'!$H$1:$H$54,MATCH(I4112,'Información SKU'!$A$1:$A$54,0),1),15)</f>
        <v>60</v>
      </c>
      <c r="L4112">
        <v>10</v>
      </c>
      <c r="M4112" s="13">
        <f>L4112/IFERROR(INDEX('Información SKU'!$K$1:$K$54,MATCH(I4112,'Información SKU'!$A$1:$A$54,0),1),40)</f>
        <v>0.23809523809523808</v>
      </c>
      <c r="N4112" s="3">
        <v>43493</v>
      </c>
      <c r="O4112" s="3" t="s">
        <v>365</v>
      </c>
      <c r="P4112" s="2">
        <v>3</v>
      </c>
      <c r="R4112" s="3"/>
    </row>
    <row r="4113" spans="2:18" x14ac:dyDescent="0.25">
      <c r="B4113" t="s">
        <v>186</v>
      </c>
      <c r="C4113">
        <v>1003267</v>
      </c>
      <c r="D4113" t="s">
        <v>127</v>
      </c>
      <c r="E4113">
        <v>9003267</v>
      </c>
      <c r="F4113" t="s">
        <v>235</v>
      </c>
      <c r="G4113">
        <v>10972250</v>
      </c>
      <c r="H4113">
        <v>20</v>
      </c>
      <c r="I4113">
        <v>205</v>
      </c>
      <c r="J4113" t="s">
        <v>35</v>
      </c>
      <c r="K4113">
        <f>L4113*IFERROR(INDEX('Información SKU'!$H$1:$H$54,MATCH(I4113,'Información SKU'!$A$1:$A$54,0),1),15)</f>
        <v>200</v>
      </c>
      <c r="L4113">
        <v>25</v>
      </c>
      <c r="M4113" s="13">
        <f>L4113/IFERROR(INDEX('Información SKU'!$K$1:$K$54,MATCH(I4113,'Información SKU'!$A$1:$A$54,0),1),40)</f>
        <v>0.59523809523809523</v>
      </c>
      <c r="N4113" s="3">
        <v>43493</v>
      </c>
      <c r="O4113" s="3" t="s">
        <v>360</v>
      </c>
      <c r="P4113" s="2">
        <v>1</v>
      </c>
      <c r="R4113" s="3"/>
    </row>
    <row r="4114" spans="2:18" x14ac:dyDescent="0.25">
      <c r="B4114" t="s">
        <v>186</v>
      </c>
      <c r="C4114">
        <v>1003267</v>
      </c>
      <c r="D4114" t="s">
        <v>127</v>
      </c>
      <c r="E4114">
        <v>9003267</v>
      </c>
      <c r="F4114" t="s">
        <v>235</v>
      </c>
      <c r="G4114">
        <v>10972250</v>
      </c>
      <c r="H4114">
        <v>10</v>
      </c>
      <c r="I4114">
        <v>63</v>
      </c>
      <c r="J4114" t="s">
        <v>1</v>
      </c>
      <c r="K4114">
        <f>L4114*IFERROR(INDEX('Información SKU'!$H$1:$H$54,MATCH(I4114,'Información SKU'!$A$1:$A$54,0),1),15)</f>
        <v>270</v>
      </c>
      <c r="L4114">
        <v>18</v>
      </c>
      <c r="M4114" s="13">
        <f>L4114/IFERROR(INDEX('Información SKU'!$K$1:$K$54,MATCH(I4114,'Información SKU'!$A$1:$A$54,0),1),40)</f>
        <v>0.42857142857142855</v>
      </c>
      <c r="N4114" s="3">
        <v>43493</v>
      </c>
      <c r="O4114" s="3" t="s">
        <v>361</v>
      </c>
      <c r="P4114" s="2">
        <v>1</v>
      </c>
      <c r="R4114" s="3"/>
    </row>
    <row r="4115" spans="2:18" x14ac:dyDescent="0.25">
      <c r="B4115" t="s">
        <v>189</v>
      </c>
      <c r="C4115">
        <v>1001206</v>
      </c>
      <c r="D4115" t="s">
        <v>147</v>
      </c>
      <c r="E4115">
        <v>9001206</v>
      </c>
      <c r="F4115" t="s">
        <v>323</v>
      </c>
      <c r="G4115">
        <v>10972337</v>
      </c>
      <c r="H4115">
        <v>220</v>
      </c>
      <c r="I4115">
        <v>509</v>
      </c>
      <c r="J4115" t="s">
        <v>0</v>
      </c>
      <c r="K4115">
        <f>L4115*IFERROR(INDEX('Información SKU'!$H$1:$H$54,MATCH(I4115,'Información SKU'!$A$1:$A$54,0),1),15)</f>
        <v>6</v>
      </c>
      <c r="L4115">
        <v>1</v>
      </c>
      <c r="M4115" s="13">
        <f>L4115/IFERROR(INDEX('Información SKU'!$K$1:$K$54,MATCH(I4115,'Información SKU'!$A$1:$A$54,0),1),40)</f>
        <v>1.2500000000000001E-2</v>
      </c>
      <c r="N4115" s="3">
        <v>43493</v>
      </c>
      <c r="O4115" s="3" t="s">
        <v>364</v>
      </c>
      <c r="P4115" s="2">
        <v>3</v>
      </c>
      <c r="R4115" s="3"/>
    </row>
    <row r="4116" spans="2:18" x14ac:dyDescent="0.25">
      <c r="B4116" t="s">
        <v>189</v>
      </c>
      <c r="C4116">
        <v>1001206</v>
      </c>
      <c r="D4116" t="s">
        <v>147</v>
      </c>
      <c r="E4116">
        <v>9001206</v>
      </c>
      <c r="F4116" t="s">
        <v>323</v>
      </c>
      <c r="G4116">
        <v>10972337</v>
      </c>
      <c r="H4116">
        <v>230</v>
      </c>
      <c r="I4116">
        <v>521</v>
      </c>
      <c r="J4116" t="s">
        <v>28</v>
      </c>
      <c r="K4116">
        <f>L4116*IFERROR(INDEX('Información SKU'!$H$1:$H$54,MATCH(I4116,'Información SKU'!$A$1:$A$54,0),1),15)</f>
        <v>8</v>
      </c>
      <c r="L4116">
        <v>1</v>
      </c>
      <c r="M4116" s="13">
        <f>L4116/IFERROR(INDEX('Información SKU'!$K$1:$K$54,MATCH(I4116,'Información SKU'!$A$1:$A$54,0),1),40)</f>
        <v>1.6666666666666666E-2</v>
      </c>
      <c r="N4116" s="3">
        <v>43493</v>
      </c>
      <c r="O4116" s="3" t="s">
        <v>365</v>
      </c>
      <c r="P4116" s="2">
        <v>3</v>
      </c>
      <c r="R4116" s="3"/>
    </row>
    <row r="4117" spans="2:18" x14ac:dyDescent="0.25">
      <c r="B4117" t="s">
        <v>189</v>
      </c>
      <c r="C4117">
        <v>1001206</v>
      </c>
      <c r="D4117" t="s">
        <v>147</v>
      </c>
      <c r="E4117">
        <v>9001206</v>
      </c>
      <c r="F4117" t="s">
        <v>323</v>
      </c>
      <c r="G4117">
        <v>10972337</v>
      </c>
      <c r="H4117">
        <v>240</v>
      </c>
      <c r="I4117">
        <v>522</v>
      </c>
      <c r="J4117" t="s">
        <v>6</v>
      </c>
      <c r="K4117">
        <f>L4117*IFERROR(INDEX('Información SKU'!$H$1:$H$54,MATCH(I4117,'Información SKU'!$A$1:$A$54,0),1),15)</f>
        <v>15</v>
      </c>
      <c r="L4117">
        <v>1</v>
      </c>
      <c r="M4117" s="13">
        <f>L4117/IFERROR(INDEX('Información SKU'!$K$1:$K$54,MATCH(I4117,'Información SKU'!$A$1:$A$54,0),1),40)</f>
        <v>1.6666666666666666E-2</v>
      </c>
      <c r="N4117" s="3">
        <v>43493</v>
      </c>
      <c r="O4117" s="3" t="s">
        <v>365</v>
      </c>
      <c r="P4117" s="2">
        <v>3</v>
      </c>
      <c r="R4117" s="3"/>
    </row>
    <row r="4118" spans="2:18" x14ac:dyDescent="0.25">
      <c r="B4118" t="s">
        <v>189</v>
      </c>
      <c r="C4118">
        <v>1001206</v>
      </c>
      <c r="D4118" t="s">
        <v>147</v>
      </c>
      <c r="E4118">
        <v>9001206</v>
      </c>
      <c r="F4118" t="s">
        <v>323</v>
      </c>
      <c r="G4118">
        <v>10972337</v>
      </c>
      <c r="H4118">
        <v>10</v>
      </c>
      <c r="I4118">
        <v>62</v>
      </c>
      <c r="J4118" t="s">
        <v>25</v>
      </c>
      <c r="K4118">
        <f>L4118*IFERROR(INDEX('Información SKU'!$H$1:$H$54,MATCH(I4118,'Información SKU'!$A$1:$A$54,0),1),15)</f>
        <v>40</v>
      </c>
      <c r="L4118">
        <v>5</v>
      </c>
      <c r="M4118" s="13">
        <f>L4118/IFERROR(INDEX('Información SKU'!$K$1:$K$54,MATCH(I4118,'Información SKU'!$A$1:$A$54,0),1),40)</f>
        <v>0.1</v>
      </c>
      <c r="N4118" s="3">
        <v>43493</v>
      </c>
      <c r="O4118" s="3" t="s">
        <v>364</v>
      </c>
      <c r="P4118" s="2">
        <v>3</v>
      </c>
      <c r="R4118" s="3"/>
    </row>
    <row r="4119" spans="2:18" x14ac:dyDescent="0.25">
      <c r="B4119" t="s">
        <v>189</v>
      </c>
      <c r="C4119">
        <v>1001206</v>
      </c>
      <c r="D4119" t="s">
        <v>147</v>
      </c>
      <c r="E4119">
        <v>9001206</v>
      </c>
      <c r="F4119" t="s">
        <v>323</v>
      </c>
      <c r="G4119">
        <v>10972337</v>
      </c>
      <c r="H4119">
        <v>20</v>
      </c>
      <c r="I4119">
        <v>63</v>
      </c>
      <c r="J4119" t="s">
        <v>1</v>
      </c>
      <c r="K4119">
        <f>L4119*IFERROR(INDEX('Información SKU'!$H$1:$H$54,MATCH(I4119,'Información SKU'!$A$1:$A$54,0),1),15)</f>
        <v>75</v>
      </c>
      <c r="L4119">
        <v>5</v>
      </c>
      <c r="M4119" s="13">
        <f>L4119/IFERROR(INDEX('Información SKU'!$K$1:$K$54,MATCH(I4119,'Información SKU'!$A$1:$A$54,0),1),40)</f>
        <v>0.11904761904761904</v>
      </c>
      <c r="N4119" s="3">
        <v>43493</v>
      </c>
      <c r="O4119" s="3" t="s">
        <v>365</v>
      </c>
      <c r="P4119" s="2">
        <v>3</v>
      </c>
      <c r="R4119" s="3"/>
    </row>
    <row r="4120" spans="2:18" x14ac:dyDescent="0.25">
      <c r="B4120" t="s">
        <v>189</v>
      </c>
      <c r="C4120">
        <v>1001206</v>
      </c>
      <c r="D4120" t="s">
        <v>147</v>
      </c>
      <c r="E4120">
        <v>9001206</v>
      </c>
      <c r="F4120" t="s">
        <v>323</v>
      </c>
      <c r="G4120">
        <v>10972337</v>
      </c>
      <c r="H4120">
        <v>110</v>
      </c>
      <c r="I4120">
        <v>205</v>
      </c>
      <c r="J4120" t="s">
        <v>35</v>
      </c>
      <c r="K4120">
        <f>L4120*IFERROR(INDEX('Información SKU'!$H$1:$H$54,MATCH(I4120,'Información SKU'!$A$1:$A$54,0),1),15)</f>
        <v>16</v>
      </c>
      <c r="L4120">
        <v>2</v>
      </c>
      <c r="M4120" s="13">
        <f>L4120/IFERROR(INDEX('Información SKU'!$K$1:$K$54,MATCH(I4120,'Información SKU'!$A$1:$A$54,0),1),40)</f>
        <v>4.7619047619047616E-2</v>
      </c>
      <c r="N4120" s="3">
        <v>43493</v>
      </c>
      <c r="O4120" s="3" t="s">
        <v>364</v>
      </c>
      <c r="P4120" s="2">
        <v>3</v>
      </c>
      <c r="R4120" s="3"/>
    </row>
    <row r="4121" spans="2:18" x14ac:dyDescent="0.25">
      <c r="B4121" t="s">
        <v>189</v>
      </c>
      <c r="C4121">
        <v>1001206</v>
      </c>
      <c r="D4121" t="s">
        <v>147</v>
      </c>
      <c r="E4121">
        <v>9001206</v>
      </c>
      <c r="F4121" t="s">
        <v>323</v>
      </c>
      <c r="G4121">
        <v>10972337</v>
      </c>
      <c r="H4121">
        <v>120</v>
      </c>
      <c r="I4121">
        <v>223</v>
      </c>
      <c r="J4121" t="s">
        <v>74</v>
      </c>
      <c r="K4121">
        <f>L4121*IFERROR(INDEX('Información SKU'!$H$1:$H$54,MATCH(I4121,'Información SKU'!$A$1:$A$54,0),1),15)</f>
        <v>6</v>
      </c>
      <c r="L4121">
        <v>1</v>
      </c>
      <c r="M4121" s="13">
        <f>L4121/IFERROR(INDEX('Información SKU'!$K$1:$K$54,MATCH(I4121,'Información SKU'!$A$1:$A$54,0),1),40)</f>
        <v>2.3809523809523808E-2</v>
      </c>
      <c r="N4121" s="3">
        <v>43493</v>
      </c>
      <c r="O4121" s="3" t="s">
        <v>363</v>
      </c>
      <c r="P4121" s="2">
        <v>2</v>
      </c>
      <c r="R4121" s="3"/>
    </row>
    <row r="4122" spans="2:18" x14ac:dyDescent="0.25">
      <c r="B4122" t="s">
        <v>189</v>
      </c>
      <c r="C4122">
        <v>1001206</v>
      </c>
      <c r="D4122" t="s">
        <v>147</v>
      </c>
      <c r="E4122">
        <v>9001206</v>
      </c>
      <c r="F4122" t="s">
        <v>323</v>
      </c>
      <c r="G4122">
        <v>10972338</v>
      </c>
      <c r="H4122">
        <v>100</v>
      </c>
      <c r="I4122">
        <v>5243</v>
      </c>
      <c r="J4122" t="s">
        <v>86</v>
      </c>
      <c r="K4122">
        <f>L4122*IFERROR(INDEX('Información SKU'!$H$1:$H$54,MATCH(I4122,'Información SKU'!$A$1:$A$54,0),1),15)</f>
        <v>12</v>
      </c>
      <c r="L4122">
        <v>1</v>
      </c>
      <c r="M4122" s="13">
        <f>L4122/IFERROR(INDEX('Información SKU'!$K$1:$K$54,MATCH(I4122,'Información SKU'!$A$1:$A$54,0),1),40)</f>
        <v>1.3333333333333334E-2</v>
      </c>
      <c r="N4122" s="3">
        <v>43493</v>
      </c>
      <c r="O4122" s="3" t="s">
        <v>363</v>
      </c>
      <c r="P4122" s="2">
        <v>2</v>
      </c>
      <c r="R4122" s="3"/>
    </row>
    <row r="4123" spans="2:18" x14ac:dyDescent="0.25">
      <c r="B4123" t="s">
        <v>189</v>
      </c>
      <c r="C4123">
        <v>1001206</v>
      </c>
      <c r="D4123" t="s">
        <v>147</v>
      </c>
      <c r="E4123">
        <v>9001206</v>
      </c>
      <c r="F4123" t="s">
        <v>323</v>
      </c>
      <c r="G4123">
        <v>10972338</v>
      </c>
      <c r="H4123">
        <v>90</v>
      </c>
      <c r="I4123">
        <v>5235</v>
      </c>
      <c r="J4123" t="s">
        <v>90</v>
      </c>
      <c r="K4123">
        <f>L4123*IFERROR(INDEX('Información SKU'!$H$1:$H$54,MATCH(I4123,'Información SKU'!$A$1:$A$54,0),1),15)</f>
        <v>12</v>
      </c>
      <c r="L4123">
        <v>1</v>
      </c>
      <c r="M4123" s="13">
        <f>L4123/IFERROR(INDEX('Información SKU'!$K$1:$K$54,MATCH(I4123,'Información SKU'!$A$1:$A$54,0),1),40)</f>
        <v>1.8518518518518517E-2</v>
      </c>
      <c r="N4123" s="3">
        <v>43493</v>
      </c>
      <c r="O4123" s="3" t="s">
        <v>362</v>
      </c>
      <c r="P4123" s="2">
        <v>2</v>
      </c>
      <c r="R4123" s="3"/>
    </row>
    <row r="4124" spans="2:18" x14ac:dyDescent="0.25">
      <c r="B4124" t="s">
        <v>189</v>
      </c>
      <c r="C4124">
        <v>1001206</v>
      </c>
      <c r="D4124" t="s">
        <v>147</v>
      </c>
      <c r="E4124">
        <v>9001206</v>
      </c>
      <c r="F4124" t="s">
        <v>323</v>
      </c>
      <c r="G4124">
        <v>10972338</v>
      </c>
      <c r="H4124">
        <v>80</v>
      </c>
      <c r="I4124">
        <v>2384</v>
      </c>
      <c r="J4124" t="s">
        <v>10</v>
      </c>
      <c r="K4124">
        <f>L4124*IFERROR(INDEX('Información SKU'!$H$1:$H$54,MATCH(I4124,'Información SKU'!$A$1:$A$54,0),1),15)</f>
        <v>12</v>
      </c>
      <c r="L4124">
        <v>2</v>
      </c>
      <c r="M4124" s="13">
        <f>L4124/IFERROR(INDEX('Información SKU'!$K$1:$K$54,MATCH(I4124,'Información SKU'!$A$1:$A$54,0),1),40)</f>
        <v>2.0833333333333332E-2</v>
      </c>
      <c r="N4124" s="3">
        <v>43493</v>
      </c>
      <c r="O4124" s="3" t="s">
        <v>363</v>
      </c>
      <c r="P4124" s="2">
        <v>2</v>
      </c>
      <c r="R4124" s="3"/>
    </row>
    <row r="4125" spans="2:18" x14ac:dyDescent="0.25">
      <c r="B4125" t="s">
        <v>189</v>
      </c>
      <c r="C4125">
        <v>1001206</v>
      </c>
      <c r="D4125" t="s">
        <v>147</v>
      </c>
      <c r="E4125">
        <v>9001206</v>
      </c>
      <c r="F4125" t="s">
        <v>323</v>
      </c>
      <c r="G4125">
        <v>10972338</v>
      </c>
      <c r="H4125">
        <v>110</v>
      </c>
      <c r="I4125">
        <v>5245</v>
      </c>
      <c r="J4125" t="s">
        <v>85</v>
      </c>
      <c r="K4125">
        <f>L4125*IFERROR(INDEX('Información SKU'!$H$1:$H$54,MATCH(I4125,'Información SKU'!$A$1:$A$54,0),1),15)</f>
        <v>15</v>
      </c>
      <c r="L4125">
        <v>1</v>
      </c>
      <c r="M4125" s="13">
        <f>L4125/IFERROR(INDEX('Información SKU'!$K$1:$K$54,MATCH(I4125,'Información SKU'!$A$1:$A$54,0),1),40)</f>
        <v>1.0416666666666666E-2</v>
      </c>
      <c r="N4125" s="3">
        <v>43493</v>
      </c>
      <c r="O4125" s="3" t="s">
        <v>365</v>
      </c>
      <c r="P4125" s="2">
        <v>3</v>
      </c>
      <c r="R4125" s="3"/>
    </row>
    <row r="4126" spans="2:18" x14ac:dyDescent="0.25">
      <c r="B4126" t="s">
        <v>189</v>
      </c>
      <c r="C4126">
        <v>1001206</v>
      </c>
      <c r="D4126" t="s">
        <v>147</v>
      </c>
      <c r="E4126">
        <v>9001206</v>
      </c>
      <c r="F4126" t="s">
        <v>323</v>
      </c>
      <c r="G4126">
        <v>10972338</v>
      </c>
      <c r="H4126">
        <v>120</v>
      </c>
      <c r="I4126">
        <v>5273</v>
      </c>
      <c r="J4126" t="s">
        <v>82</v>
      </c>
      <c r="K4126">
        <f>L4126*IFERROR(INDEX('Información SKU'!$H$1:$H$54,MATCH(I4126,'Información SKU'!$A$1:$A$54,0),1),15)</f>
        <v>60</v>
      </c>
      <c r="L4126">
        <v>10</v>
      </c>
      <c r="M4126" s="13">
        <f>L4126/IFERROR(INDEX('Información SKU'!$K$1:$K$54,MATCH(I4126,'Información SKU'!$A$1:$A$54,0),1),40)</f>
        <v>0.14285714285714285</v>
      </c>
      <c r="N4126" s="3">
        <v>43493</v>
      </c>
      <c r="O4126" s="3" t="s">
        <v>360</v>
      </c>
      <c r="P4126" s="2">
        <v>1</v>
      </c>
      <c r="R4126" s="3"/>
    </row>
    <row r="4127" spans="2:18" x14ac:dyDescent="0.25">
      <c r="B4127" t="s">
        <v>189</v>
      </c>
      <c r="C4127">
        <v>1001206</v>
      </c>
      <c r="D4127" t="s">
        <v>147</v>
      </c>
      <c r="E4127">
        <v>9001206</v>
      </c>
      <c r="F4127" t="s">
        <v>323</v>
      </c>
      <c r="G4127">
        <v>10972338</v>
      </c>
      <c r="H4127">
        <v>130</v>
      </c>
      <c r="I4127">
        <v>5274</v>
      </c>
      <c r="J4127" t="s">
        <v>72</v>
      </c>
      <c r="K4127">
        <f>L4127*IFERROR(INDEX('Información SKU'!$H$1:$H$54,MATCH(I4127,'Información SKU'!$A$1:$A$54,0),1),15)</f>
        <v>80</v>
      </c>
      <c r="L4127">
        <v>10</v>
      </c>
      <c r="M4127" s="13">
        <f>L4127/IFERROR(INDEX('Información SKU'!$K$1:$K$54,MATCH(I4127,'Información SKU'!$A$1:$A$54,0),1),40)</f>
        <v>0.14285714285714285</v>
      </c>
      <c r="N4127" s="3">
        <v>43493</v>
      </c>
      <c r="O4127" s="3" t="s">
        <v>360</v>
      </c>
      <c r="P4127" s="2">
        <v>1</v>
      </c>
      <c r="R4127" s="3"/>
    </row>
    <row r="4128" spans="2:18" x14ac:dyDescent="0.25">
      <c r="B4128" t="s">
        <v>189</v>
      </c>
      <c r="C4128">
        <v>1001206</v>
      </c>
      <c r="D4128" t="s">
        <v>147</v>
      </c>
      <c r="E4128">
        <v>9001206</v>
      </c>
      <c r="F4128" t="s">
        <v>323</v>
      </c>
      <c r="G4128">
        <v>10972338</v>
      </c>
      <c r="H4128">
        <v>70</v>
      </c>
      <c r="I4128">
        <v>2382</v>
      </c>
      <c r="J4128" t="s">
        <v>34</v>
      </c>
      <c r="K4128">
        <f>L4128*IFERROR(INDEX('Información SKU'!$H$1:$H$54,MATCH(I4128,'Información SKU'!$A$1:$A$54,0),1),15)</f>
        <v>12</v>
      </c>
      <c r="L4128">
        <v>2</v>
      </c>
      <c r="M4128" s="13">
        <f>L4128/IFERROR(INDEX('Información SKU'!$K$1:$K$54,MATCH(I4128,'Información SKU'!$A$1:$A$54,0),1),40)</f>
        <v>2.0833333333333332E-2</v>
      </c>
      <c r="N4128" s="3">
        <v>43493</v>
      </c>
      <c r="O4128" s="3" t="s">
        <v>360</v>
      </c>
      <c r="P4128" s="2">
        <v>1</v>
      </c>
      <c r="R4128" s="3"/>
    </row>
    <row r="4129" spans="2:18" x14ac:dyDescent="0.25">
      <c r="B4129" t="s">
        <v>189</v>
      </c>
      <c r="C4129">
        <v>1001206</v>
      </c>
      <c r="D4129" t="s">
        <v>147</v>
      </c>
      <c r="E4129">
        <v>9001206</v>
      </c>
      <c r="F4129" t="s">
        <v>323</v>
      </c>
      <c r="G4129">
        <v>10972338</v>
      </c>
      <c r="H4129">
        <v>60</v>
      </c>
      <c r="I4129">
        <v>2381</v>
      </c>
      <c r="J4129" t="s">
        <v>93</v>
      </c>
      <c r="K4129">
        <f>L4129*IFERROR(INDEX('Información SKU'!$H$1:$H$54,MATCH(I4129,'Información SKU'!$A$1:$A$54,0),1),15)</f>
        <v>8</v>
      </c>
      <c r="L4129">
        <v>1</v>
      </c>
      <c r="M4129" s="13">
        <f>L4129/IFERROR(INDEX('Información SKU'!$K$1:$K$54,MATCH(I4129,'Información SKU'!$A$1:$A$54,0),1),40)</f>
        <v>5.7142857142857143E-3</v>
      </c>
      <c r="N4129" s="3">
        <v>43493</v>
      </c>
      <c r="O4129" s="3" t="s">
        <v>361</v>
      </c>
      <c r="P4129" s="2">
        <v>1</v>
      </c>
      <c r="R4129" s="3"/>
    </row>
    <row r="4130" spans="2:18" x14ac:dyDescent="0.25">
      <c r="B4130" t="s">
        <v>189</v>
      </c>
      <c r="C4130">
        <v>1001206</v>
      </c>
      <c r="D4130" t="s">
        <v>147</v>
      </c>
      <c r="E4130">
        <v>9001206</v>
      </c>
      <c r="F4130" t="s">
        <v>323</v>
      </c>
      <c r="G4130">
        <v>10972338</v>
      </c>
      <c r="H4130">
        <v>50</v>
      </c>
      <c r="I4130">
        <v>527</v>
      </c>
      <c r="J4130" t="s">
        <v>80</v>
      </c>
      <c r="K4130">
        <f>L4130*IFERROR(INDEX('Información SKU'!$H$1:$H$54,MATCH(I4130,'Información SKU'!$A$1:$A$54,0),1),15)</f>
        <v>15</v>
      </c>
      <c r="L4130">
        <v>1</v>
      </c>
      <c r="M4130" s="13">
        <f>L4130/IFERROR(INDEX('Información SKU'!$K$1:$K$54,MATCH(I4130,'Información SKU'!$A$1:$A$54,0),1),40)</f>
        <v>1.6666666666666666E-2</v>
      </c>
      <c r="N4130" s="3">
        <v>43493</v>
      </c>
      <c r="O4130" s="3" t="s">
        <v>360</v>
      </c>
      <c r="P4130" s="2">
        <v>1</v>
      </c>
      <c r="R4130" s="3"/>
    </row>
    <row r="4131" spans="2:18" x14ac:dyDescent="0.25">
      <c r="B4131" t="s">
        <v>189</v>
      </c>
      <c r="C4131">
        <v>1001206</v>
      </c>
      <c r="D4131" t="s">
        <v>147</v>
      </c>
      <c r="E4131">
        <v>9001206</v>
      </c>
      <c r="F4131" t="s">
        <v>323</v>
      </c>
      <c r="G4131">
        <v>10972338</v>
      </c>
      <c r="H4131">
        <v>40</v>
      </c>
      <c r="I4131">
        <v>480</v>
      </c>
      <c r="J4131" t="s">
        <v>77</v>
      </c>
      <c r="K4131">
        <f>L4131*IFERROR(INDEX('Información SKU'!$H$1:$H$54,MATCH(I4131,'Información SKU'!$A$1:$A$54,0),1),15)</f>
        <v>8</v>
      </c>
      <c r="L4131">
        <v>1</v>
      </c>
      <c r="M4131" s="13">
        <f>L4131/IFERROR(INDEX('Información SKU'!$K$1:$K$54,MATCH(I4131,'Información SKU'!$A$1:$A$54,0),1),40)</f>
        <v>1.282051282051282E-2</v>
      </c>
      <c r="N4131" s="3">
        <v>43493</v>
      </c>
      <c r="O4131" s="3" t="s">
        <v>360</v>
      </c>
      <c r="P4131" s="2">
        <v>1</v>
      </c>
      <c r="R4131" s="3"/>
    </row>
    <row r="4132" spans="2:18" x14ac:dyDescent="0.25">
      <c r="B4132" t="s">
        <v>189</v>
      </c>
      <c r="C4132">
        <v>1001206</v>
      </c>
      <c r="D4132" t="s">
        <v>147</v>
      </c>
      <c r="E4132">
        <v>9001206</v>
      </c>
      <c r="F4132" t="s">
        <v>323</v>
      </c>
      <c r="G4132">
        <v>10972338</v>
      </c>
      <c r="H4132">
        <v>30</v>
      </c>
      <c r="I4132">
        <v>478</v>
      </c>
      <c r="J4132" t="s">
        <v>76</v>
      </c>
      <c r="K4132">
        <f>L4132*IFERROR(INDEX('Información SKU'!$H$1:$H$54,MATCH(I4132,'Información SKU'!$A$1:$A$54,0),1),15)</f>
        <v>15</v>
      </c>
      <c r="L4132">
        <v>1</v>
      </c>
      <c r="M4132" s="13">
        <f>L4132/IFERROR(INDEX('Información SKU'!$K$1:$K$54,MATCH(I4132,'Información SKU'!$A$1:$A$54,0),1),40)</f>
        <v>1.4285714285714285E-2</v>
      </c>
      <c r="N4132" s="3">
        <v>43493</v>
      </c>
      <c r="O4132" s="3" t="s">
        <v>364</v>
      </c>
      <c r="P4132" s="2">
        <v>3</v>
      </c>
      <c r="R4132" s="3"/>
    </row>
    <row r="4133" spans="2:18" x14ac:dyDescent="0.25">
      <c r="B4133" t="s">
        <v>189</v>
      </c>
      <c r="C4133">
        <v>1001206</v>
      </c>
      <c r="D4133" t="s">
        <v>147</v>
      </c>
      <c r="E4133">
        <v>9001206</v>
      </c>
      <c r="F4133" t="s">
        <v>323</v>
      </c>
      <c r="G4133">
        <v>10972338</v>
      </c>
      <c r="H4133">
        <v>20</v>
      </c>
      <c r="I4133">
        <v>460</v>
      </c>
      <c r="J4133" t="s">
        <v>38</v>
      </c>
      <c r="K4133">
        <f>L4133*IFERROR(INDEX('Información SKU'!$H$1:$H$54,MATCH(I4133,'Información SKU'!$A$1:$A$54,0),1),15)</f>
        <v>15</v>
      </c>
      <c r="L4133">
        <v>1</v>
      </c>
      <c r="M4133" s="13">
        <f>L4133/IFERROR(INDEX('Información SKU'!$K$1:$K$54,MATCH(I4133,'Información SKU'!$A$1:$A$54,0),1),40)</f>
        <v>1.282051282051282E-2</v>
      </c>
      <c r="N4133" s="3">
        <v>43493</v>
      </c>
      <c r="O4133" s="3" t="s">
        <v>364</v>
      </c>
      <c r="P4133" s="2">
        <v>3</v>
      </c>
      <c r="R4133" s="3"/>
    </row>
    <row r="4134" spans="2:18" x14ac:dyDescent="0.25">
      <c r="B4134" t="s">
        <v>189</v>
      </c>
      <c r="C4134">
        <v>1001206</v>
      </c>
      <c r="D4134" t="s">
        <v>147</v>
      </c>
      <c r="E4134">
        <v>9001206</v>
      </c>
      <c r="F4134" t="s">
        <v>323</v>
      </c>
      <c r="G4134">
        <v>10972338</v>
      </c>
      <c r="H4134">
        <v>10</v>
      </c>
      <c r="I4134">
        <v>420</v>
      </c>
      <c r="J4134" t="s">
        <v>11</v>
      </c>
      <c r="K4134">
        <f>L4134*IFERROR(INDEX('Información SKU'!$H$1:$H$54,MATCH(I4134,'Información SKU'!$A$1:$A$54,0),1),15)</f>
        <v>15</v>
      </c>
      <c r="L4134">
        <v>1</v>
      </c>
      <c r="M4134" s="13">
        <f>L4134/IFERROR(INDEX('Información SKU'!$K$1:$K$54,MATCH(I4134,'Información SKU'!$A$1:$A$54,0),1),40)</f>
        <v>1.282051282051282E-2</v>
      </c>
      <c r="N4134" s="3">
        <v>43493</v>
      </c>
      <c r="O4134" s="3" t="s">
        <v>363</v>
      </c>
      <c r="P4134" s="2">
        <v>2</v>
      </c>
      <c r="R4134" s="3"/>
    </row>
    <row r="4135" spans="2:18" x14ac:dyDescent="0.25">
      <c r="B4135" t="s">
        <v>189</v>
      </c>
      <c r="C4135">
        <v>1003552</v>
      </c>
      <c r="D4135" t="s">
        <v>178</v>
      </c>
      <c r="E4135">
        <v>9003552</v>
      </c>
      <c r="F4135" t="s">
        <v>322</v>
      </c>
      <c r="G4135">
        <v>10972351</v>
      </c>
      <c r="H4135">
        <v>310</v>
      </c>
      <c r="I4135">
        <v>416</v>
      </c>
      <c r="J4135" t="s">
        <v>81</v>
      </c>
      <c r="K4135">
        <f>L4135*IFERROR(INDEX('Información SKU'!$H$1:$H$54,MATCH(I4135,'Información SKU'!$A$1:$A$54,0),1),15)</f>
        <v>30</v>
      </c>
      <c r="L4135">
        <v>2</v>
      </c>
      <c r="M4135" s="13">
        <f>L4135/IFERROR(INDEX('Información SKU'!$K$1:$K$54,MATCH(I4135,'Información SKU'!$A$1:$A$54,0),1),40)</f>
        <v>2.8571428571428571E-2</v>
      </c>
      <c r="N4135" s="3">
        <v>43493</v>
      </c>
      <c r="O4135" s="3" t="s">
        <v>361</v>
      </c>
      <c r="P4135" s="2">
        <v>1</v>
      </c>
      <c r="R4135" s="3"/>
    </row>
    <row r="4136" spans="2:18" x14ac:dyDescent="0.25">
      <c r="B4136" t="s">
        <v>189</v>
      </c>
      <c r="C4136">
        <v>1003552</v>
      </c>
      <c r="D4136" t="s">
        <v>178</v>
      </c>
      <c r="E4136">
        <v>9003552</v>
      </c>
      <c r="F4136" t="s">
        <v>322</v>
      </c>
      <c r="G4136">
        <v>10972351</v>
      </c>
      <c r="H4136">
        <v>320</v>
      </c>
      <c r="I4136">
        <v>478</v>
      </c>
      <c r="J4136" t="s">
        <v>76</v>
      </c>
      <c r="K4136">
        <f>L4136*IFERROR(INDEX('Información SKU'!$H$1:$H$54,MATCH(I4136,'Información SKU'!$A$1:$A$54,0),1),15)</f>
        <v>30</v>
      </c>
      <c r="L4136">
        <v>2</v>
      </c>
      <c r="M4136" s="13">
        <f>L4136/IFERROR(INDEX('Información SKU'!$K$1:$K$54,MATCH(I4136,'Información SKU'!$A$1:$A$54,0),1),40)</f>
        <v>2.8571428571428571E-2</v>
      </c>
      <c r="N4136" s="3">
        <v>43493</v>
      </c>
      <c r="O4136" s="3" t="s">
        <v>360</v>
      </c>
      <c r="P4136" s="2">
        <v>1</v>
      </c>
      <c r="R4136" s="3"/>
    </row>
    <row r="4137" spans="2:18" x14ac:dyDescent="0.25">
      <c r="B4137" t="s">
        <v>189</v>
      </c>
      <c r="C4137">
        <v>1003552</v>
      </c>
      <c r="D4137" t="s">
        <v>178</v>
      </c>
      <c r="E4137">
        <v>9003552</v>
      </c>
      <c r="F4137" t="s">
        <v>322</v>
      </c>
      <c r="G4137">
        <v>10972351</v>
      </c>
      <c r="H4137">
        <v>330</v>
      </c>
      <c r="I4137">
        <v>5273</v>
      </c>
      <c r="J4137" t="s">
        <v>82</v>
      </c>
      <c r="K4137">
        <f>L4137*IFERROR(INDEX('Información SKU'!$H$1:$H$54,MATCH(I4137,'Información SKU'!$A$1:$A$54,0),1),15)</f>
        <v>42</v>
      </c>
      <c r="L4137">
        <v>7</v>
      </c>
      <c r="M4137" s="13">
        <f>L4137/IFERROR(INDEX('Información SKU'!$K$1:$K$54,MATCH(I4137,'Información SKU'!$A$1:$A$54,0),1),40)</f>
        <v>0.1</v>
      </c>
      <c r="N4137" s="3">
        <v>43493</v>
      </c>
      <c r="O4137" s="3" t="s">
        <v>363</v>
      </c>
      <c r="P4137" s="2">
        <v>2</v>
      </c>
      <c r="R4137" s="3"/>
    </row>
    <row r="4138" spans="2:18" x14ac:dyDescent="0.25">
      <c r="B4138" t="s">
        <v>189</v>
      </c>
      <c r="C4138">
        <v>1003552</v>
      </c>
      <c r="D4138" t="s">
        <v>178</v>
      </c>
      <c r="E4138">
        <v>9003552</v>
      </c>
      <c r="F4138" t="s">
        <v>322</v>
      </c>
      <c r="G4138">
        <v>10972351</v>
      </c>
      <c r="H4138">
        <v>340</v>
      </c>
      <c r="I4138">
        <v>5274</v>
      </c>
      <c r="J4138" t="s">
        <v>72</v>
      </c>
      <c r="K4138">
        <f>L4138*IFERROR(INDEX('Información SKU'!$H$1:$H$54,MATCH(I4138,'Información SKU'!$A$1:$A$54,0),1),15)</f>
        <v>56</v>
      </c>
      <c r="L4138">
        <v>7</v>
      </c>
      <c r="M4138" s="13">
        <f>L4138/IFERROR(INDEX('Información SKU'!$K$1:$K$54,MATCH(I4138,'Información SKU'!$A$1:$A$54,0),1),40)</f>
        <v>0.1</v>
      </c>
      <c r="N4138" s="3">
        <v>43493</v>
      </c>
      <c r="O4138" s="3" t="s">
        <v>364</v>
      </c>
      <c r="P4138" s="2">
        <v>3</v>
      </c>
      <c r="R4138" s="3"/>
    </row>
    <row r="4139" spans="2:18" x14ac:dyDescent="0.25">
      <c r="B4139" t="s">
        <v>189</v>
      </c>
      <c r="C4139">
        <v>1003552</v>
      </c>
      <c r="D4139" t="s">
        <v>178</v>
      </c>
      <c r="E4139">
        <v>9003552</v>
      </c>
      <c r="F4139" t="s">
        <v>322</v>
      </c>
      <c r="G4139">
        <v>10972351</v>
      </c>
      <c r="H4139">
        <v>350</v>
      </c>
      <c r="I4139">
        <v>5233</v>
      </c>
      <c r="J4139" t="s">
        <v>91</v>
      </c>
      <c r="K4139">
        <f>L4139*IFERROR(INDEX('Información SKU'!$H$1:$H$54,MATCH(I4139,'Información SKU'!$A$1:$A$54,0),1),15)</f>
        <v>48</v>
      </c>
      <c r="L4139">
        <v>4</v>
      </c>
      <c r="M4139" s="13">
        <f>L4139/IFERROR(INDEX('Información SKU'!$K$1:$K$54,MATCH(I4139,'Información SKU'!$A$1:$A$54,0),1),40)</f>
        <v>7.407407407407407E-2</v>
      </c>
      <c r="N4139" s="3">
        <v>43493</v>
      </c>
      <c r="O4139" s="3" t="s">
        <v>363</v>
      </c>
      <c r="P4139" s="2">
        <v>2</v>
      </c>
      <c r="R4139" s="3"/>
    </row>
    <row r="4140" spans="2:18" x14ac:dyDescent="0.25">
      <c r="B4140" t="s">
        <v>189</v>
      </c>
      <c r="C4140">
        <v>1003552</v>
      </c>
      <c r="D4140" t="s">
        <v>178</v>
      </c>
      <c r="E4140">
        <v>9003552</v>
      </c>
      <c r="F4140" t="s">
        <v>322</v>
      </c>
      <c r="G4140">
        <v>10972351</v>
      </c>
      <c r="H4140">
        <v>360</v>
      </c>
      <c r="I4140">
        <v>460</v>
      </c>
      <c r="J4140" t="s">
        <v>38</v>
      </c>
      <c r="K4140">
        <f>L4140*IFERROR(INDEX('Información SKU'!$H$1:$H$54,MATCH(I4140,'Información SKU'!$A$1:$A$54,0),1),15)</f>
        <v>60</v>
      </c>
      <c r="L4140">
        <v>4</v>
      </c>
      <c r="M4140" s="13">
        <f>L4140/IFERROR(INDEX('Información SKU'!$K$1:$K$54,MATCH(I4140,'Información SKU'!$A$1:$A$54,0),1),40)</f>
        <v>5.128205128205128E-2</v>
      </c>
      <c r="N4140" s="3">
        <v>43493</v>
      </c>
      <c r="O4140" s="3" t="s">
        <v>362</v>
      </c>
      <c r="P4140" s="2">
        <v>2</v>
      </c>
      <c r="R4140" s="3"/>
    </row>
    <row r="4141" spans="2:18" x14ac:dyDescent="0.25">
      <c r="B4141" t="s">
        <v>189</v>
      </c>
      <c r="C4141">
        <v>1003552</v>
      </c>
      <c r="D4141" t="s">
        <v>178</v>
      </c>
      <c r="E4141">
        <v>9003552</v>
      </c>
      <c r="F4141" t="s">
        <v>322</v>
      </c>
      <c r="G4141">
        <v>10972351</v>
      </c>
      <c r="H4141">
        <v>370</v>
      </c>
      <c r="I4141">
        <v>2381</v>
      </c>
      <c r="J4141" t="s">
        <v>93</v>
      </c>
      <c r="K4141">
        <f>L4141*IFERROR(INDEX('Información SKU'!$H$1:$H$54,MATCH(I4141,'Información SKU'!$A$1:$A$54,0),1),15)</f>
        <v>40</v>
      </c>
      <c r="L4141">
        <v>5</v>
      </c>
      <c r="M4141" s="13">
        <f>L4141/IFERROR(INDEX('Información SKU'!$K$1:$K$54,MATCH(I4141,'Información SKU'!$A$1:$A$54,0),1),40)</f>
        <v>2.8571428571428571E-2</v>
      </c>
      <c r="N4141" s="3">
        <v>43493</v>
      </c>
      <c r="O4141" s="3" t="s">
        <v>365</v>
      </c>
      <c r="P4141" s="2">
        <v>3</v>
      </c>
      <c r="R4141" s="3"/>
    </row>
    <row r="4142" spans="2:18" x14ac:dyDescent="0.25">
      <c r="B4142" t="s">
        <v>189</v>
      </c>
      <c r="C4142">
        <v>1003552</v>
      </c>
      <c r="D4142" t="s">
        <v>178</v>
      </c>
      <c r="E4142">
        <v>9003552</v>
      </c>
      <c r="F4142" t="s">
        <v>322</v>
      </c>
      <c r="G4142">
        <v>10972351</v>
      </c>
      <c r="H4142">
        <v>380</v>
      </c>
      <c r="I4142">
        <v>2383</v>
      </c>
      <c r="J4142" t="s">
        <v>92</v>
      </c>
      <c r="K4142">
        <f>L4142*IFERROR(INDEX('Información SKU'!$H$1:$H$54,MATCH(I4142,'Información SKU'!$A$1:$A$54,0),1),15)</f>
        <v>60</v>
      </c>
      <c r="L4142">
        <v>10</v>
      </c>
      <c r="M4142" s="13">
        <f>L4142/IFERROR(INDEX('Información SKU'!$K$1:$K$54,MATCH(I4142,'Información SKU'!$A$1:$A$54,0),1),40)</f>
        <v>5.7142857142857141E-2</v>
      </c>
      <c r="N4142" s="3">
        <v>43493</v>
      </c>
      <c r="O4142" s="3" t="s">
        <v>363</v>
      </c>
      <c r="P4142" s="2">
        <v>2</v>
      </c>
      <c r="R4142" s="3"/>
    </row>
    <row r="4143" spans="2:18" x14ac:dyDescent="0.25">
      <c r="B4143" t="s">
        <v>189</v>
      </c>
      <c r="C4143">
        <v>1003552</v>
      </c>
      <c r="D4143" t="s">
        <v>178</v>
      </c>
      <c r="E4143">
        <v>9003552</v>
      </c>
      <c r="F4143" t="s">
        <v>322</v>
      </c>
      <c r="G4143">
        <v>10972351</v>
      </c>
      <c r="H4143">
        <v>400</v>
      </c>
      <c r="I4143">
        <v>2390</v>
      </c>
      <c r="J4143" t="s">
        <v>69</v>
      </c>
      <c r="K4143">
        <f>L4143*IFERROR(INDEX('Información SKU'!$H$1:$H$54,MATCH(I4143,'Información SKU'!$A$1:$A$54,0),1),15)</f>
        <v>60</v>
      </c>
      <c r="L4143">
        <v>5</v>
      </c>
      <c r="M4143" s="13">
        <f>L4143/IFERROR(INDEX('Información SKU'!$K$1:$K$54,MATCH(I4143,'Información SKU'!$A$1:$A$54,0),1),40)</f>
        <v>2.8571428571428571E-2</v>
      </c>
      <c r="N4143" s="3">
        <v>43493</v>
      </c>
      <c r="O4143" s="3" t="s">
        <v>360</v>
      </c>
      <c r="P4143" s="2">
        <v>1</v>
      </c>
      <c r="R4143" s="3"/>
    </row>
    <row r="4144" spans="2:18" x14ac:dyDescent="0.25">
      <c r="B4144" t="s">
        <v>189</v>
      </c>
      <c r="C4144">
        <v>1003552</v>
      </c>
      <c r="D4144" t="s">
        <v>178</v>
      </c>
      <c r="E4144">
        <v>9003552</v>
      </c>
      <c r="F4144" t="s">
        <v>322</v>
      </c>
      <c r="G4144">
        <v>10972351</v>
      </c>
      <c r="H4144">
        <v>130</v>
      </c>
      <c r="I4144">
        <v>5402</v>
      </c>
      <c r="J4144" t="s">
        <v>32</v>
      </c>
      <c r="K4144">
        <f>L4144*IFERROR(INDEX('Información SKU'!$H$1:$H$54,MATCH(I4144,'Información SKU'!$A$1:$A$54,0),1),15)</f>
        <v>42</v>
      </c>
      <c r="L4144">
        <v>7</v>
      </c>
      <c r="M4144" s="13">
        <f>L4144/IFERROR(INDEX('Información SKU'!$K$1:$K$54,MATCH(I4144,'Información SKU'!$A$1:$A$54,0),1),40)</f>
        <v>0.11666666666666667</v>
      </c>
      <c r="N4144" s="3">
        <v>43493</v>
      </c>
      <c r="O4144" s="3" t="s">
        <v>364</v>
      </c>
      <c r="P4144" s="2">
        <v>3</v>
      </c>
      <c r="R4144" s="3"/>
    </row>
    <row r="4145" spans="2:18" x14ac:dyDescent="0.25">
      <c r="B4145" t="s">
        <v>189</v>
      </c>
      <c r="C4145">
        <v>1003552</v>
      </c>
      <c r="D4145" t="s">
        <v>178</v>
      </c>
      <c r="E4145">
        <v>9003552</v>
      </c>
      <c r="F4145" t="s">
        <v>322</v>
      </c>
      <c r="G4145">
        <v>10972351</v>
      </c>
      <c r="H4145">
        <v>140</v>
      </c>
      <c r="I4145">
        <v>62</v>
      </c>
      <c r="J4145" t="s">
        <v>25</v>
      </c>
      <c r="K4145">
        <f>L4145*IFERROR(INDEX('Información SKU'!$H$1:$H$54,MATCH(I4145,'Información SKU'!$A$1:$A$54,0),1),15)</f>
        <v>160</v>
      </c>
      <c r="L4145">
        <v>20</v>
      </c>
      <c r="M4145" s="13">
        <f>L4145/IFERROR(INDEX('Información SKU'!$K$1:$K$54,MATCH(I4145,'Información SKU'!$A$1:$A$54,0),1),40)</f>
        <v>0.4</v>
      </c>
      <c r="N4145" s="3">
        <v>43493</v>
      </c>
      <c r="O4145" s="3" t="s">
        <v>362</v>
      </c>
      <c r="P4145" s="2">
        <v>2</v>
      </c>
      <c r="R4145" s="3"/>
    </row>
    <row r="4146" spans="2:18" x14ac:dyDescent="0.25">
      <c r="B4146" t="s">
        <v>189</v>
      </c>
      <c r="C4146">
        <v>1003552</v>
      </c>
      <c r="D4146" t="s">
        <v>178</v>
      </c>
      <c r="E4146">
        <v>9003552</v>
      </c>
      <c r="F4146" t="s">
        <v>322</v>
      </c>
      <c r="G4146">
        <v>10972351</v>
      </c>
      <c r="H4146">
        <v>150</v>
      </c>
      <c r="I4146">
        <v>63</v>
      </c>
      <c r="J4146" t="s">
        <v>1</v>
      </c>
      <c r="K4146">
        <f>L4146*IFERROR(INDEX('Información SKU'!$H$1:$H$54,MATCH(I4146,'Información SKU'!$A$1:$A$54,0),1),15)</f>
        <v>300</v>
      </c>
      <c r="L4146">
        <v>20</v>
      </c>
      <c r="M4146" s="13">
        <f>L4146/IFERROR(INDEX('Información SKU'!$K$1:$K$54,MATCH(I4146,'Información SKU'!$A$1:$A$54,0),1),40)</f>
        <v>0.47619047619047616</v>
      </c>
      <c r="N4146" s="3">
        <v>43493</v>
      </c>
      <c r="O4146" s="3" t="s">
        <v>361</v>
      </c>
      <c r="P4146" s="2">
        <v>1</v>
      </c>
      <c r="R4146" s="3"/>
    </row>
    <row r="4147" spans="2:18" x14ac:dyDescent="0.25">
      <c r="B4147" t="s">
        <v>189</v>
      </c>
      <c r="C4147">
        <v>1003552</v>
      </c>
      <c r="D4147" t="s">
        <v>178</v>
      </c>
      <c r="E4147">
        <v>9003552</v>
      </c>
      <c r="F4147" t="s">
        <v>322</v>
      </c>
      <c r="G4147">
        <v>10972351</v>
      </c>
      <c r="H4147">
        <v>180</v>
      </c>
      <c r="I4147">
        <v>205</v>
      </c>
      <c r="J4147" t="s">
        <v>35</v>
      </c>
      <c r="K4147">
        <f>L4147*IFERROR(INDEX('Información SKU'!$H$1:$H$54,MATCH(I4147,'Información SKU'!$A$1:$A$54,0),1),15)</f>
        <v>80</v>
      </c>
      <c r="L4147">
        <v>10</v>
      </c>
      <c r="M4147" s="13">
        <f>L4147/IFERROR(INDEX('Información SKU'!$K$1:$K$54,MATCH(I4147,'Información SKU'!$A$1:$A$54,0),1),40)</f>
        <v>0.23809523809523808</v>
      </c>
      <c r="N4147" s="3">
        <v>43493</v>
      </c>
      <c r="O4147" s="3" t="s">
        <v>361</v>
      </c>
      <c r="P4147" s="2">
        <v>1</v>
      </c>
      <c r="R4147" s="3"/>
    </row>
    <row r="4148" spans="2:18" x14ac:dyDescent="0.25">
      <c r="B4148" t="s">
        <v>189</v>
      </c>
      <c r="C4148">
        <v>1003552</v>
      </c>
      <c r="D4148" t="s">
        <v>178</v>
      </c>
      <c r="E4148">
        <v>9003552</v>
      </c>
      <c r="F4148" t="s">
        <v>322</v>
      </c>
      <c r="G4148">
        <v>10972351</v>
      </c>
      <c r="H4148">
        <v>190</v>
      </c>
      <c r="I4148">
        <v>223</v>
      </c>
      <c r="J4148" t="s">
        <v>74</v>
      </c>
      <c r="K4148">
        <f>L4148*IFERROR(INDEX('Información SKU'!$H$1:$H$54,MATCH(I4148,'Información SKU'!$A$1:$A$54,0),1),15)</f>
        <v>60</v>
      </c>
      <c r="L4148">
        <v>10</v>
      </c>
      <c r="M4148" s="13">
        <f>L4148/IFERROR(INDEX('Información SKU'!$K$1:$K$54,MATCH(I4148,'Información SKU'!$A$1:$A$54,0),1),40)</f>
        <v>0.23809523809523808</v>
      </c>
      <c r="N4148" s="3">
        <v>43493</v>
      </c>
      <c r="O4148" s="3" t="s">
        <v>363</v>
      </c>
      <c r="P4148" s="2">
        <v>2</v>
      </c>
      <c r="R4148" s="3"/>
    </row>
    <row r="4149" spans="2:18" x14ac:dyDescent="0.25">
      <c r="B4149" t="s">
        <v>189</v>
      </c>
      <c r="C4149">
        <v>1003552</v>
      </c>
      <c r="D4149" t="s">
        <v>178</v>
      </c>
      <c r="E4149">
        <v>9003552</v>
      </c>
      <c r="F4149" t="s">
        <v>322</v>
      </c>
      <c r="G4149">
        <v>10972351</v>
      </c>
      <c r="H4149">
        <v>200</v>
      </c>
      <c r="I4149">
        <v>224</v>
      </c>
      <c r="J4149" t="s">
        <v>37</v>
      </c>
      <c r="K4149">
        <f>L4149*IFERROR(INDEX('Información SKU'!$H$1:$H$54,MATCH(I4149,'Información SKU'!$A$1:$A$54,0),1),15)</f>
        <v>120</v>
      </c>
      <c r="L4149">
        <v>15</v>
      </c>
      <c r="M4149" s="13">
        <f>L4149/IFERROR(INDEX('Información SKU'!$K$1:$K$54,MATCH(I4149,'Información SKU'!$A$1:$A$54,0),1),40)</f>
        <v>0.35714285714285715</v>
      </c>
      <c r="N4149" s="3">
        <v>43493</v>
      </c>
      <c r="O4149" s="3" t="s">
        <v>361</v>
      </c>
      <c r="P4149" s="2">
        <v>1</v>
      </c>
      <c r="R4149" s="3"/>
    </row>
    <row r="4150" spans="2:18" x14ac:dyDescent="0.25">
      <c r="B4150" t="s">
        <v>189</v>
      </c>
      <c r="C4150">
        <v>1003256</v>
      </c>
      <c r="D4150" t="s">
        <v>105</v>
      </c>
      <c r="E4150">
        <v>9003256</v>
      </c>
      <c r="F4150" t="s">
        <v>191</v>
      </c>
      <c r="G4150">
        <v>10972436</v>
      </c>
      <c r="H4150">
        <v>80</v>
      </c>
      <c r="I4150">
        <v>2382</v>
      </c>
      <c r="J4150" t="s">
        <v>34</v>
      </c>
      <c r="K4150">
        <f>L4150*IFERROR(INDEX('Información SKU'!$H$1:$H$54,MATCH(I4150,'Información SKU'!$A$1:$A$54,0),1),15)</f>
        <v>2304</v>
      </c>
      <c r="L4150">
        <v>384</v>
      </c>
      <c r="M4150" s="13">
        <f>L4150/IFERROR(INDEX('Información SKU'!$K$1:$K$54,MATCH(I4150,'Información SKU'!$A$1:$A$54,0),1),40)</f>
        <v>4</v>
      </c>
      <c r="N4150" s="3">
        <v>43493</v>
      </c>
      <c r="O4150" s="3" t="s">
        <v>361</v>
      </c>
      <c r="P4150" s="2">
        <v>1</v>
      </c>
      <c r="R4150" s="3"/>
    </row>
    <row r="4151" spans="2:18" x14ac:dyDescent="0.25">
      <c r="B4151" t="s">
        <v>189</v>
      </c>
      <c r="C4151">
        <v>1003256</v>
      </c>
      <c r="D4151" t="s">
        <v>105</v>
      </c>
      <c r="E4151">
        <v>9003256</v>
      </c>
      <c r="F4151" t="s">
        <v>191</v>
      </c>
      <c r="G4151">
        <v>10972436</v>
      </c>
      <c r="H4151">
        <v>70</v>
      </c>
      <c r="I4151">
        <v>2384</v>
      </c>
      <c r="J4151" t="s">
        <v>10</v>
      </c>
      <c r="K4151">
        <f>L4151*IFERROR(INDEX('Información SKU'!$H$1:$H$54,MATCH(I4151,'Información SKU'!$A$1:$A$54,0),1),15)</f>
        <v>2304</v>
      </c>
      <c r="L4151">
        <v>384</v>
      </c>
      <c r="M4151" s="13">
        <f>L4151/IFERROR(INDEX('Información SKU'!$K$1:$K$54,MATCH(I4151,'Información SKU'!$A$1:$A$54,0),1),40)</f>
        <v>4</v>
      </c>
      <c r="N4151" s="3">
        <v>43493</v>
      </c>
      <c r="O4151" s="3" t="s">
        <v>364</v>
      </c>
      <c r="P4151" s="2">
        <v>3</v>
      </c>
      <c r="R4151" s="3"/>
    </row>
    <row r="4152" spans="2:18" x14ac:dyDescent="0.25">
      <c r="B4152" t="s">
        <v>189</v>
      </c>
      <c r="C4152">
        <v>1003256</v>
      </c>
      <c r="D4152" t="s">
        <v>105</v>
      </c>
      <c r="E4152">
        <v>9003256</v>
      </c>
      <c r="F4152" t="s">
        <v>191</v>
      </c>
      <c r="G4152">
        <v>10972436</v>
      </c>
      <c r="H4152">
        <v>60</v>
      </c>
      <c r="I4152">
        <v>2387</v>
      </c>
      <c r="J4152" t="s">
        <v>33</v>
      </c>
      <c r="K4152">
        <f>L4152*IFERROR(INDEX('Información SKU'!$H$1:$H$54,MATCH(I4152,'Información SKU'!$A$1:$A$54,0),1),15)</f>
        <v>3456</v>
      </c>
      <c r="L4152">
        <v>288</v>
      </c>
      <c r="M4152" s="13">
        <f>L4152/IFERROR(INDEX('Información SKU'!$K$1:$K$54,MATCH(I4152,'Información SKU'!$A$1:$A$54,0),1),40)</f>
        <v>3</v>
      </c>
      <c r="N4152" s="3">
        <v>43493</v>
      </c>
      <c r="O4152" s="3" t="s">
        <v>360</v>
      </c>
      <c r="P4152" s="2">
        <v>1</v>
      </c>
      <c r="R4152" s="3"/>
    </row>
    <row r="4153" spans="2:18" x14ac:dyDescent="0.25">
      <c r="B4153" t="s">
        <v>189</v>
      </c>
      <c r="C4153">
        <v>1003256</v>
      </c>
      <c r="D4153" t="s">
        <v>105</v>
      </c>
      <c r="E4153">
        <v>9003256</v>
      </c>
      <c r="F4153" t="s">
        <v>191</v>
      </c>
      <c r="G4153">
        <v>10972436</v>
      </c>
      <c r="H4153">
        <v>50</v>
      </c>
      <c r="I4153">
        <v>2389</v>
      </c>
      <c r="J4153" t="s">
        <v>70</v>
      </c>
      <c r="K4153">
        <f>L4153*IFERROR(INDEX('Información SKU'!$H$1:$H$54,MATCH(I4153,'Información SKU'!$A$1:$A$54,0),1),15)</f>
        <v>1728</v>
      </c>
      <c r="L4153">
        <v>288</v>
      </c>
      <c r="M4153" s="13">
        <f>L4153/IFERROR(INDEX('Información SKU'!$K$1:$K$54,MATCH(I4153,'Información SKU'!$A$1:$A$54,0),1),40)</f>
        <v>3</v>
      </c>
      <c r="N4153" s="3">
        <v>43493</v>
      </c>
      <c r="O4153" s="3" t="s">
        <v>362</v>
      </c>
      <c r="P4153" s="2">
        <v>2</v>
      </c>
      <c r="R4153" s="3"/>
    </row>
    <row r="4154" spans="2:18" x14ac:dyDescent="0.25">
      <c r="B4154" t="s">
        <v>189</v>
      </c>
      <c r="C4154">
        <v>1003256</v>
      </c>
      <c r="D4154" t="s">
        <v>105</v>
      </c>
      <c r="E4154">
        <v>9003256</v>
      </c>
      <c r="F4154" t="s">
        <v>191</v>
      </c>
      <c r="G4154">
        <v>10972451</v>
      </c>
      <c r="H4154">
        <v>630</v>
      </c>
      <c r="I4154">
        <v>2383</v>
      </c>
      <c r="J4154" t="s">
        <v>92</v>
      </c>
      <c r="K4154">
        <f>L4154*IFERROR(INDEX('Información SKU'!$H$1:$H$54,MATCH(I4154,'Información SKU'!$A$1:$A$54,0),1),15)</f>
        <v>240</v>
      </c>
      <c r="L4154">
        <v>40</v>
      </c>
      <c r="M4154" s="13">
        <f>L4154/IFERROR(INDEX('Información SKU'!$K$1:$K$54,MATCH(I4154,'Información SKU'!$A$1:$A$54,0),1),40)</f>
        <v>0.22857142857142856</v>
      </c>
      <c r="N4154" s="3">
        <v>43493</v>
      </c>
      <c r="O4154" s="3" t="s">
        <v>363</v>
      </c>
      <c r="P4154" s="2">
        <v>2</v>
      </c>
      <c r="R4154" s="3"/>
    </row>
    <row r="4155" spans="2:18" x14ac:dyDescent="0.25">
      <c r="B4155" t="s">
        <v>189</v>
      </c>
      <c r="C4155">
        <v>1003256</v>
      </c>
      <c r="D4155" t="s">
        <v>105</v>
      </c>
      <c r="E4155">
        <v>9003256</v>
      </c>
      <c r="F4155" t="s">
        <v>191</v>
      </c>
      <c r="G4155">
        <v>10972451</v>
      </c>
      <c r="H4155">
        <v>640</v>
      </c>
      <c r="I4155">
        <v>2384</v>
      </c>
      <c r="J4155" t="s">
        <v>10</v>
      </c>
      <c r="K4155">
        <f>L4155*IFERROR(INDEX('Información SKU'!$H$1:$H$54,MATCH(I4155,'Información SKU'!$A$1:$A$54,0),1),15)</f>
        <v>96</v>
      </c>
      <c r="L4155">
        <v>16</v>
      </c>
      <c r="M4155" s="13">
        <f>L4155/IFERROR(INDEX('Información SKU'!$K$1:$K$54,MATCH(I4155,'Información SKU'!$A$1:$A$54,0),1),40)</f>
        <v>0.16666666666666666</v>
      </c>
      <c r="N4155" s="3">
        <v>43493</v>
      </c>
      <c r="O4155" s="3" t="s">
        <v>365</v>
      </c>
      <c r="P4155" s="2">
        <v>3</v>
      </c>
      <c r="R4155" s="3"/>
    </row>
    <row r="4156" spans="2:18" x14ac:dyDescent="0.25">
      <c r="B4156" t="s">
        <v>189</v>
      </c>
      <c r="C4156">
        <v>1003256</v>
      </c>
      <c r="D4156" t="s">
        <v>105</v>
      </c>
      <c r="E4156">
        <v>9003256</v>
      </c>
      <c r="F4156" t="s">
        <v>191</v>
      </c>
      <c r="G4156">
        <v>10972451</v>
      </c>
      <c r="H4156">
        <v>660</v>
      </c>
      <c r="I4156">
        <v>2387</v>
      </c>
      <c r="J4156" t="s">
        <v>33</v>
      </c>
      <c r="K4156">
        <f>L4156*IFERROR(INDEX('Información SKU'!$H$1:$H$54,MATCH(I4156,'Información SKU'!$A$1:$A$54,0),1),15)</f>
        <v>144</v>
      </c>
      <c r="L4156">
        <v>12</v>
      </c>
      <c r="M4156" s="13">
        <f>L4156/IFERROR(INDEX('Información SKU'!$K$1:$K$54,MATCH(I4156,'Información SKU'!$A$1:$A$54,0),1),40)</f>
        <v>0.125</v>
      </c>
      <c r="N4156" s="3">
        <v>43493</v>
      </c>
      <c r="O4156" s="3" t="s">
        <v>364</v>
      </c>
      <c r="P4156" s="2">
        <v>3</v>
      </c>
      <c r="R4156" s="3"/>
    </row>
    <row r="4157" spans="2:18" x14ac:dyDescent="0.25">
      <c r="B4157" t="s">
        <v>189</v>
      </c>
      <c r="C4157">
        <v>1003256</v>
      </c>
      <c r="D4157" t="s">
        <v>105</v>
      </c>
      <c r="E4157">
        <v>9003256</v>
      </c>
      <c r="F4157" t="s">
        <v>191</v>
      </c>
      <c r="G4157">
        <v>10972451</v>
      </c>
      <c r="H4157">
        <v>670</v>
      </c>
      <c r="I4157">
        <v>2389</v>
      </c>
      <c r="J4157" t="s">
        <v>70</v>
      </c>
      <c r="K4157">
        <f>L4157*IFERROR(INDEX('Información SKU'!$H$1:$H$54,MATCH(I4157,'Información SKU'!$A$1:$A$54,0),1),15)</f>
        <v>72</v>
      </c>
      <c r="L4157">
        <v>12</v>
      </c>
      <c r="M4157" s="13">
        <f>L4157/IFERROR(INDEX('Información SKU'!$K$1:$K$54,MATCH(I4157,'Información SKU'!$A$1:$A$54,0),1),40)</f>
        <v>0.125</v>
      </c>
      <c r="N4157" s="3">
        <v>43493</v>
      </c>
      <c r="O4157" s="3" t="s">
        <v>362</v>
      </c>
      <c r="P4157" s="2">
        <v>2</v>
      </c>
      <c r="R4157" s="3"/>
    </row>
    <row r="4158" spans="2:18" x14ac:dyDescent="0.25">
      <c r="B4158" t="s">
        <v>189</v>
      </c>
      <c r="C4158">
        <v>1003256</v>
      </c>
      <c r="D4158" t="s">
        <v>105</v>
      </c>
      <c r="E4158">
        <v>9003256</v>
      </c>
      <c r="F4158" t="s">
        <v>191</v>
      </c>
      <c r="G4158">
        <v>10972451</v>
      </c>
      <c r="H4158">
        <v>680</v>
      </c>
      <c r="I4158">
        <v>2390</v>
      </c>
      <c r="J4158" t="s">
        <v>69</v>
      </c>
      <c r="K4158">
        <f>L4158*IFERROR(INDEX('Información SKU'!$H$1:$H$54,MATCH(I4158,'Información SKU'!$A$1:$A$54,0),1),15)</f>
        <v>240</v>
      </c>
      <c r="L4158">
        <v>20</v>
      </c>
      <c r="M4158" s="13">
        <f>L4158/IFERROR(INDEX('Información SKU'!$K$1:$K$54,MATCH(I4158,'Información SKU'!$A$1:$A$54,0),1),40)</f>
        <v>0.11428571428571428</v>
      </c>
      <c r="N4158" s="3">
        <v>43493</v>
      </c>
      <c r="O4158" s="3" t="s">
        <v>361</v>
      </c>
      <c r="P4158" s="2">
        <v>1</v>
      </c>
      <c r="R4158" s="3"/>
    </row>
    <row r="4159" spans="2:18" x14ac:dyDescent="0.25">
      <c r="B4159" t="s">
        <v>189</v>
      </c>
      <c r="C4159">
        <v>1003256</v>
      </c>
      <c r="D4159" t="s">
        <v>105</v>
      </c>
      <c r="E4159">
        <v>9003256</v>
      </c>
      <c r="F4159" t="s">
        <v>191</v>
      </c>
      <c r="G4159">
        <v>10972451</v>
      </c>
      <c r="H4159">
        <v>620</v>
      </c>
      <c r="I4159">
        <v>2382</v>
      </c>
      <c r="J4159" t="s">
        <v>34</v>
      </c>
      <c r="K4159">
        <f>L4159*IFERROR(INDEX('Información SKU'!$H$1:$H$54,MATCH(I4159,'Información SKU'!$A$1:$A$54,0),1),15)</f>
        <v>96</v>
      </c>
      <c r="L4159">
        <v>16</v>
      </c>
      <c r="M4159" s="13">
        <f>L4159/IFERROR(INDEX('Información SKU'!$K$1:$K$54,MATCH(I4159,'Información SKU'!$A$1:$A$54,0),1),40)</f>
        <v>0.16666666666666666</v>
      </c>
      <c r="N4159" s="3">
        <v>43493</v>
      </c>
      <c r="O4159" s="3" t="s">
        <v>365</v>
      </c>
      <c r="P4159" s="2">
        <v>3</v>
      </c>
      <c r="R4159" s="3"/>
    </row>
    <row r="4160" spans="2:18" x14ac:dyDescent="0.25">
      <c r="B4160" t="s">
        <v>189</v>
      </c>
      <c r="C4160">
        <v>1003256</v>
      </c>
      <c r="D4160" t="s">
        <v>105</v>
      </c>
      <c r="E4160">
        <v>9003256</v>
      </c>
      <c r="F4160" t="s">
        <v>191</v>
      </c>
      <c r="G4160">
        <v>10972451</v>
      </c>
      <c r="H4160">
        <v>610</v>
      </c>
      <c r="I4160">
        <v>2381</v>
      </c>
      <c r="J4160" t="s">
        <v>93</v>
      </c>
      <c r="K4160">
        <f>L4160*IFERROR(INDEX('Información SKU'!$H$1:$H$54,MATCH(I4160,'Información SKU'!$A$1:$A$54,0),1),15)</f>
        <v>200</v>
      </c>
      <c r="L4160">
        <v>25</v>
      </c>
      <c r="M4160" s="13">
        <f>L4160/IFERROR(INDEX('Información SKU'!$K$1:$K$54,MATCH(I4160,'Información SKU'!$A$1:$A$54,0),1),40)</f>
        <v>0.14285714285714285</v>
      </c>
      <c r="N4160" s="3">
        <v>43493</v>
      </c>
      <c r="O4160" s="3" t="s">
        <v>363</v>
      </c>
      <c r="P4160" s="2">
        <v>2</v>
      </c>
      <c r="R4160" s="3"/>
    </row>
    <row r="4161" spans="2:18" x14ac:dyDescent="0.25">
      <c r="B4161" t="s">
        <v>189</v>
      </c>
      <c r="C4161">
        <v>1003256</v>
      </c>
      <c r="D4161" t="s">
        <v>105</v>
      </c>
      <c r="E4161">
        <v>9003256</v>
      </c>
      <c r="F4161" t="s">
        <v>191</v>
      </c>
      <c r="G4161">
        <v>10972451</v>
      </c>
      <c r="H4161">
        <v>970</v>
      </c>
      <c r="I4161">
        <v>5275</v>
      </c>
      <c r="J4161" t="s">
        <v>75</v>
      </c>
      <c r="K4161">
        <f>L4161*IFERROR(INDEX('Información SKU'!$H$1:$H$54,MATCH(I4161,'Información SKU'!$A$1:$A$54,0),1),15)</f>
        <v>60</v>
      </c>
      <c r="L4161">
        <v>10</v>
      </c>
      <c r="M4161" s="13">
        <f>L4161/IFERROR(INDEX('Información SKU'!$K$1:$K$54,MATCH(I4161,'Información SKU'!$A$1:$A$54,0),1),40)</f>
        <v>0.14285714285714285</v>
      </c>
      <c r="N4161" s="3">
        <v>43493</v>
      </c>
      <c r="O4161" s="3" t="s">
        <v>360</v>
      </c>
      <c r="P4161" s="2">
        <v>1</v>
      </c>
      <c r="R4161" s="3"/>
    </row>
    <row r="4162" spans="2:18" x14ac:dyDescent="0.25">
      <c r="B4162" t="s">
        <v>189</v>
      </c>
      <c r="C4162">
        <v>1003256</v>
      </c>
      <c r="D4162" t="s">
        <v>105</v>
      </c>
      <c r="E4162">
        <v>9003256</v>
      </c>
      <c r="F4162" t="s">
        <v>191</v>
      </c>
      <c r="G4162">
        <v>10972451</v>
      </c>
      <c r="H4162">
        <v>950</v>
      </c>
      <c r="I4162">
        <v>5266</v>
      </c>
      <c r="J4162" t="s">
        <v>84</v>
      </c>
      <c r="K4162">
        <f>L4162*IFERROR(INDEX('Información SKU'!$H$1:$H$54,MATCH(I4162,'Información SKU'!$A$1:$A$54,0),1),15)</f>
        <v>40</v>
      </c>
      <c r="L4162">
        <v>5</v>
      </c>
      <c r="M4162" s="13">
        <f>L4162/IFERROR(INDEX('Información SKU'!$K$1:$K$54,MATCH(I4162,'Información SKU'!$A$1:$A$54,0),1),40)</f>
        <v>7.1428571428571425E-2</v>
      </c>
      <c r="N4162" s="3">
        <v>43493</v>
      </c>
      <c r="O4162" s="3" t="s">
        <v>365</v>
      </c>
      <c r="P4162" s="2">
        <v>3</v>
      </c>
      <c r="R4162" s="3"/>
    </row>
    <row r="4163" spans="2:18" x14ac:dyDescent="0.25">
      <c r="B4163" t="s">
        <v>189</v>
      </c>
      <c r="C4163">
        <v>1003256</v>
      </c>
      <c r="D4163" t="s">
        <v>105</v>
      </c>
      <c r="E4163">
        <v>9003256</v>
      </c>
      <c r="F4163" t="s">
        <v>191</v>
      </c>
      <c r="G4163">
        <v>10972451</v>
      </c>
      <c r="H4163">
        <v>940</v>
      </c>
      <c r="I4163">
        <v>5246</v>
      </c>
      <c r="J4163" t="s">
        <v>73</v>
      </c>
      <c r="K4163">
        <f>L4163*IFERROR(INDEX('Información SKU'!$H$1:$H$54,MATCH(I4163,'Información SKU'!$A$1:$A$54,0),1),15)</f>
        <v>30</v>
      </c>
      <c r="L4163">
        <v>5</v>
      </c>
      <c r="M4163" s="13">
        <f>L4163/IFERROR(INDEX('Información SKU'!$K$1:$K$54,MATCH(I4163,'Información SKU'!$A$1:$A$54,0),1),40)</f>
        <v>6.6666666666666666E-2</v>
      </c>
      <c r="N4163" s="3">
        <v>43493</v>
      </c>
      <c r="O4163" s="3" t="s">
        <v>362</v>
      </c>
      <c r="P4163" s="2">
        <v>2</v>
      </c>
      <c r="R4163" s="3"/>
    </row>
    <row r="4164" spans="2:18" x14ac:dyDescent="0.25">
      <c r="B4164" t="s">
        <v>189</v>
      </c>
      <c r="C4164">
        <v>1003256</v>
      </c>
      <c r="D4164" t="s">
        <v>105</v>
      </c>
      <c r="E4164">
        <v>9003256</v>
      </c>
      <c r="F4164" t="s">
        <v>191</v>
      </c>
      <c r="G4164">
        <v>10972451</v>
      </c>
      <c r="H4164">
        <v>930</v>
      </c>
      <c r="I4164">
        <v>5245</v>
      </c>
      <c r="J4164" t="s">
        <v>85</v>
      </c>
      <c r="K4164">
        <f>L4164*IFERROR(INDEX('Información SKU'!$H$1:$H$54,MATCH(I4164,'Información SKU'!$A$1:$A$54,0),1),15)</f>
        <v>225</v>
      </c>
      <c r="L4164">
        <v>15</v>
      </c>
      <c r="M4164" s="13">
        <f>L4164/IFERROR(INDEX('Información SKU'!$K$1:$K$54,MATCH(I4164,'Información SKU'!$A$1:$A$54,0),1),40)</f>
        <v>0.15625</v>
      </c>
      <c r="N4164" s="3">
        <v>43493</v>
      </c>
      <c r="O4164" s="3" t="s">
        <v>361</v>
      </c>
      <c r="P4164" s="2">
        <v>1</v>
      </c>
      <c r="R4164" s="3"/>
    </row>
    <row r="4165" spans="2:18" x14ac:dyDescent="0.25">
      <c r="B4165" t="s">
        <v>189</v>
      </c>
      <c r="C4165">
        <v>1003256</v>
      </c>
      <c r="D4165" t="s">
        <v>105</v>
      </c>
      <c r="E4165">
        <v>9003256</v>
      </c>
      <c r="F4165" t="s">
        <v>191</v>
      </c>
      <c r="G4165">
        <v>10972451</v>
      </c>
      <c r="H4165">
        <v>920</v>
      </c>
      <c r="I4165">
        <v>5243</v>
      </c>
      <c r="J4165" t="s">
        <v>86</v>
      </c>
      <c r="K4165">
        <f>L4165*IFERROR(INDEX('Información SKU'!$H$1:$H$54,MATCH(I4165,'Información SKU'!$A$1:$A$54,0),1),15)</f>
        <v>60</v>
      </c>
      <c r="L4165">
        <v>5</v>
      </c>
      <c r="M4165" s="13">
        <f>L4165/IFERROR(INDEX('Información SKU'!$K$1:$K$54,MATCH(I4165,'Información SKU'!$A$1:$A$54,0),1),40)</f>
        <v>6.6666666666666666E-2</v>
      </c>
      <c r="N4165" s="3">
        <v>43493</v>
      </c>
      <c r="O4165" s="3" t="s">
        <v>363</v>
      </c>
      <c r="P4165" s="2">
        <v>2</v>
      </c>
      <c r="R4165" s="3"/>
    </row>
    <row r="4166" spans="2:18" x14ac:dyDescent="0.25">
      <c r="B4166" t="s">
        <v>189</v>
      </c>
      <c r="C4166">
        <v>1003256</v>
      </c>
      <c r="D4166" t="s">
        <v>105</v>
      </c>
      <c r="E4166">
        <v>9003256</v>
      </c>
      <c r="F4166" t="s">
        <v>191</v>
      </c>
      <c r="G4166">
        <v>10972451</v>
      </c>
      <c r="H4166">
        <v>910</v>
      </c>
      <c r="I4166">
        <v>5242</v>
      </c>
      <c r="J4166" t="s">
        <v>87</v>
      </c>
      <c r="K4166">
        <f>L4166*IFERROR(INDEX('Información SKU'!$H$1:$H$54,MATCH(I4166,'Información SKU'!$A$1:$A$54,0),1),15)</f>
        <v>225</v>
      </c>
      <c r="L4166">
        <v>15</v>
      </c>
      <c r="M4166" s="13">
        <f>L4166/IFERROR(INDEX('Información SKU'!$K$1:$K$54,MATCH(I4166,'Información SKU'!$A$1:$A$54,0),1),40)</f>
        <v>0.15625</v>
      </c>
      <c r="N4166" s="3">
        <v>43493</v>
      </c>
      <c r="O4166" s="3" t="s">
        <v>362</v>
      </c>
      <c r="P4166" s="2">
        <v>2</v>
      </c>
      <c r="R4166" s="3"/>
    </row>
    <row r="4167" spans="2:18" x14ac:dyDescent="0.25">
      <c r="B4167" t="s">
        <v>189</v>
      </c>
      <c r="C4167">
        <v>1003256</v>
      </c>
      <c r="D4167" t="s">
        <v>105</v>
      </c>
      <c r="E4167">
        <v>9003256</v>
      </c>
      <c r="F4167" t="s">
        <v>191</v>
      </c>
      <c r="G4167">
        <v>10972451</v>
      </c>
      <c r="H4167">
        <v>900</v>
      </c>
      <c r="I4167">
        <v>5236</v>
      </c>
      <c r="J4167" t="s">
        <v>89</v>
      </c>
      <c r="K4167">
        <f>L4167*IFERROR(INDEX('Información SKU'!$H$1:$H$54,MATCH(I4167,'Información SKU'!$A$1:$A$54,0),1),15)</f>
        <v>120</v>
      </c>
      <c r="L4167">
        <v>10</v>
      </c>
      <c r="M4167" s="13">
        <f>L4167/IFERROR(INDEX('Información SKU'!$K$1:$K$54,MATCH(I4167,'Información SKU'!$A$1:$A$54,0),1),40)</f>
        <v>0.18181818181818182</v>
      </c>
      <c r="N4167" s="3">
        <v>43493</v>
      </c>
      <c r="O4167" s="3" t="s">
        <v>365</v>
      </c>
      <c r="P4167" s="2">
        <v>3</v>
      </c>
      <c r="R4167" s="3"/>
    </row>
    <row r="4168" spans="2:18" x14ac:dyDescent="0.25">
      <c r="B4168" t="s">
        <v>189</v>
      </c>
      <c r="C4168">
        <v>1003256</v>
      </c>
      <c r="D4168" t="s">
        <v>105</v>
      </c>
      <c r="E4168">
        <v>9003256</v>
      </c>
      <c r="F4168" t="s">
        <v>191</v>
      </c>
      <c r="G4168">
        <v>10972451</v>
      </c>
      <c r="H4168">
        <v>890</v>
      </c>
      <c r="I4168">
        <v>5233</v>
      </c>
      <c r="J4168" t="s">
        <v>91</v>
      </c>
      <c r="K4168">
        <f>L4168*IFERROR(INDEX('Información SKU'!$H$1:$H$54,MATCH(I4168,'Información SKU'!$A$1:$A$54,0),1),15)</f>
        <v>120</v>
      </c>
      <c r="L4168">
        <v>10</v>
      </c>
      <c r="M4168" s="13">
        <f>L4168/IFERROR(INDEX('Información SKU'!$K$1:$K$54,MATCH(I4168,'Información SKU'!$A$1:$A$54,0),1),40)</f>
        <v>0.18518518518518517</v>
      </c>
      <c r="N4168" s="3">
        <v>43493</v>
      </c>
      <c r="O4168" s="3" t="s">
        <v>364</v>
      </c>
      <c r="P4168" s="2">
        <v>3</v>
      </c>
      <c r="R4168" s="3"/>
    </row>
    <row r="4169" spans="2:18" x14ac:dyDescent="0.25">
      <c r="B4169" t="s">
        <v>189</v>
      </c>
      <c r="C4169">
        <v>1003256</v>
      </c>
      <c r="D4169" t="s">
        <v>105</v>
      </c>
      <c r="E4169">
        <v>9003256</v>
      </c>
      <c r="F4169" t="s">
        <v>191</v>
      </c>
      <c r="G4169">
        <v>10972451</v>
      </c>
      <c r="H4169">
        <v>190</v>
      </c>
      <c r="I4169">
        <v>320</v>
      </c>
      <c r="J4169" t="s">
        <v>31</v>
      </c>
      <c r="K4169">
        <f>L4169*IFERROR(INDEX('Información SKU'!$H$1:$H$54,MATCH(I4169,'Información SKU'!$A$1:$A$54,0),1),15)</f>
        <v>300</v>
      </c>
      <c r="L4169">
        <v>20</v>
      </c>
      <c r="M4169" s="13">
        <f>L4169/IFERROR(INDEX('Información SKU'!$K$1:$K$54,MATCH(I4169,'Información SKU'!$A$1:$A$54,0),1),40)</f>
        <v>0.25641025641025639</v>
      </c>
      <c r="N4169" s="3">
        <v>43493</v>
      </c>
      <c r="O4169" s="3" t="s">
        <v>361</v>
      </c>
      <c r="P4169" s="2">
        <v>1</v>
      </c>
      <c r="R4169" s="3"/>
    </row>
    <row r="4170" spans="2:18" x14ac:dyDescent="0.25">
      <c r="B4170" t="s">
        <v>189</v>
      </c>
      <c r="C4170">
        <v>1003256</v>
      </c>
      <c r="D4170" t="s">
        <v>105</v>
      </c>
      <c r="E4170">
        <v>9003256</v>
      </c>
      <c r="F4170" t="s">
        <v>191</v>
      </c>
      <c r="G4170">
        <v>10972451</v>
      </c>
      <c r="H4170">
        <v>150</v>
      </c>
      <c r="I4170">
        <v>244</v>
      </c>
      <c r="J4170" t="s">
        <v>94</v>
      </c>
      <c r="K4170">
        <f>L4170*IFERROR(INDEX('Información SKU'!$H$1:$H$54,MATCH(I4170,'Información SKU'!$A$1:$A$54,0),1),15)</f>
        <v>180</v>
      </c>
      <c r="L4170">
        <v>15</v>
      </c>
      <c r="M4170" s="13">
        <f>L4170/IFERROR(INDEX('Información SKU'!$K$1:$K$54,MATCH(I4170,'Información SKU'!$A$1:$A$54,0),1),40)</f>
        <v>0.15625</v>
      </c>
      <c r="N4170" s="3">
        <v>43493</v>
      </c>
      <c r="O4170" s="3" t="s">
        <v>360</v>
      </c>
      <c r="P4170" s="2">
        <v>1</v>
      </c>
      <c r="R4170" s="3"/>
    </row>
    <row r="4171" spans="2:18" x14ac:dyDescent="0.25">
      <c r="B4171" t="s">
        <v>189</v>
      </c>
      <c r="C4171">
        <v>1003256</v>
      </c>
      <c r="D4171" t="s">
        <v>105</v>
      </c>
      <c r="E4171">
        <v>9003256</v>
      </c>
      <c r="F4171" t="s">
        <v>191</v>
      </c>
      <c r="G4171">
        <v>10972451</v>
      </c>
      <c r="H4171">
        <v>130</v>
      </c>
      <c r="I4171">
        <v>224</v>
      </c>
      <c r="J4171" t="s">
        <v>37</v>
      </c>
      <c r="K4171">
        <f>L4171*IFERROR(INDEX('Información SKU'!$H$1:$H$54,MATCH(I4171,'Información SKU'!$A$1:$A$54,0),1),15)</f>
        <v>80</v>
      </c>
      <c r="L4171">
        <v>10</v>
      </c>
      <c r="M4171" s="13">
        <f>L4171/IFERROR(INDEX('Información SKU'!$K$1:$K$54,MATCH(I4171,'Información SKU'!$A$1:$A$54,0),1),40)</f>
        <v>0.23809523809523808</v>
      </c>
      <c r="N4171" s="3">
        <v>43493</v>
      </c>
      <c r="O4171" s="3" t="s">
        <v>364</v>
      </c>
      <c r="P4171" s="2">
        <v>3</v>
      </c>
      <c r="R4171" s="3"/>
    </row>
    <row r="4172" spans="2:18" x14ac:dyDescent="0.25">
      <c r="B4172" t="s">
        <v>189</v>
      </c>
      <c r="C4172">
        <v>1003256</v>
      </c>
      <c r="D4172" t="s">
        <v>105</v>
      </c>
      <c r="E4172">
        <v>9003256</v>
      </c>
      <c r="F4172" t="s">
        <v>191</v>
      </c>
      <c r="G4172">
        <v>10972451</v>
      </c>
      <c r="H4172">
        <v>110</v>
      </c>
      <c r="I4172">
        <v>63</v>
      </c>
      <c r="J4172" t="s">
        <v>1</v>
      </c>
      <c r="K4172">
        <f>L4172*IFERROR(INDEX('Información SKU'!$H$1:$H$54,MATCH(I4172,'Información SKU'!$A$1:$A$54,0),1),15)</f>
        <v>225</v>
      </c>
      <c r="L4172">
        <v>15</v>
      </c>
      <c r="M4172" s="13">
        <f>L4172/IFERROR(INDEX('Información SKU'!$K$1:$K$54,MATCH(I4172,'Información SKU'!$A$1:$A$54,0),1),40)</f>
        <v>0.35714285714285715</v>
      </c>
      <c r="N4172" s="3">
        <v>43493</v>
      </c>
      <c r="O4172" s="3" t="s">
        <v>364</v>
      </c>
      <c r="P4172" s="2">
        <v>3</v>
      </c>
      <c r="R4172" s="3"/>
    </row>
    <row r="4173" spans="2:18" x14ac:dyDescent="0.25">
      <c r="B4173" t="s">
        <v>189</v>
      </c>
      <c r="C4173">
        <v>1003256</v>
      </c>
      <c r="D4173" t="s">
        <v>105</v>
      </c>
      <c r="E4173">
        <v>9003256</v>
      </c>
      <c r="F4173" t="s">
        <v>191</v>
      </c>
      <c r="G4173">
        <v>10972451</v>
      </c>
      <c r="H4173">
        <v>70</v>
      </c>
      <c r="I4173">
        <v>42</v>
      </c>
      <c r="J4173" t="s">
        <v>15</v>
      </c>
      <c r="K4173">
        <f>L4173*IFERROR(INDEX('Información SKU'!$H$1:$H$54,MATCH(I4173,'Información SKU'!$A$1:$A$54,0),1),15)</f>
        <v>120</v>
      </c>
      <c r="L4173">
        <v>10</v>
      </c>
      <c r="M4173" s="13">
        <f>L4173/IFERROR(INDEX('Información SKU'!$K$1:$K$54,MATCH(I4173,'Información SKU'!$A$1:$A$54,0),1),40)</f>
        <v>0.2</v>
      </c>
      <c r="N4173" s="3">
        <v>43493</v>
      </c>
      <c r="O4173" s="3" t="s">
        <v>363</v>
      </c>
      <c r="P4173" s="2">
        <v>2</v>
      </c>
      <c r="R4173" s="3"/>
    </row>
    <row r="4174" spans="2:18" x14ac:dyDescent="0.25">
      <c r="B4174" t="s">
        <v>189</v>
      </c>
      <c r="C4174">
        <v>1003256</v>
      </c>
      <c r="D4174" t="s">
        <v>105</v>
      </c>
      <c r="E4174">
        <v>9003256</v>
      </c>
      <c r="F4174" t="s">
        <v>191</v>
      </c>
      <c r="G4174">
        <v>10972451</v>
      </c>
      <c r="H4174">
        <v>60</v>
      </c>
      <c r="I4174">
        <v>223</v>
      </c>
      <c r="J4174" t="s">
        <v>74</v>
      </c>
      <c r="K4174">
        <f>L4174*IFERROR(INDEX('Información SKU'!$H$1:$H$54,MATCH(I4174,'Información SKU'!$A$1:$A$54,0),1),15)</f>
        <v>60</v>
      </c>
      <c r="L4174">
        <v>10</v>
      </c>
      <c r="M4174" s="13">
        <f>L4174/IFERROR(INDEX('Información SKU'!$K$1:$K$54,MATCH(I4174,'Información SKU'!$A$1:$A$54,0),1),40)</f>
        <v>0.23809523809523808</v>
      </c>
      <c r="N4174" s="3">
        <v>43493</v>
      </c>
      <c r="O4174" s="3" t="s">
        <v>364</v>
      </c>
      <c r="P4174" s="2">
        <v>3</v>
      </c>
      <c r="R4174" s="3"/>
    </row>
    <row r="4175" spans="2:18" x14ac:dyDescent="0.25">
      <c r="B4175" t="s">
        <v>189</v>
      </c>
      <c r="C4175">
        <v>1003256</v>
      </c>
      <c r="D4175" t="s">
        <v>105</v>
      </c>
      <c r="E4175">
        <v>9003256</v>
      </c>
      <c r="F4175" t="s">
        <v>191</v>
      </c>
      <c r="G4175">
        <v>10972451</v>
      </c>
      <c r="H4175">
        <v>50</v>
      </c>
      <c r="I4175">
        <v>205</v>
      </c>
      <c r="J4175" t="s">
        <v>35</v>
      </c>
      <c r="K4175">
        <f>L4175*IFERROR(INDEX('Información SKU'!$H$1:$H$54,MATCH(I4175,'Información SKU'!$A$1:$A$54,0),1),15)</f>
        <v>160</v>
      </c>
      <c r="L4175">
        <v>20</v>
      </c>
      <c r="M4175" s="13">
        <f>L4175/IFERROR(INDEX('Información SKU'!$K$1:$K$54,MATCH(I4175,'Información SKU'!$A$1:$A$54,0),1),40)</f>
        <v>0.47619047619047616</v>
      </c>
      <c r="N4175" s="3">
        <v>43493</v>
      </c>
      <c r="O4175" s="3" t="s">
        <v>363</v>
      </c>
      <c r="P4175" s="2">
        <v>2</v>
      </c>
      <c r="R4175" s="3"/>
    </row>
    <row r="4176" spans="2:18" x14ac:dyDescent="0.25">
      <c r="B4176" t="s">
        <v>189</v>
      </c>
      <c r="C4176">
        <v>1003256</v>
      </c>
      <c r="D4176" t="s">
        <v>105</v>
      </c>
      <c r="E4176">
        <v>9003256</v>
      </c>
      <c r="F4176" t="s">
        <v>191</v>
      </c>
      <c r="G4176">
        <v>10972451</v>
      </c>
      <c r="H4176">
        <v>30</v>
      </c>
      <c r="I4176">
        <v>43</v>
      </c>
      <c r="J4176" t="s">
        <v>12</v>
      </c>
      <c r="K4176">
        <f>L4176*IFERROR(INDEX('Información SKU'!$H$1:$H$54,MATCH(I4176,'Información SKU'!$A$1:$A$54,0),1),15)</f>
        <v>80</v>
      </c>
      <c r="L4176">
        <v>10</v>
      </c>
      <c r="M4176" s="13">
        <f>L4176/IFERROR(INDEX('Información SKU'!$K$1:$K$54,MATCH(I4176,'Información SKU'!$A$1:$A$54,0),1),40)</f>
        <v>0.23809523809523808</v>
      </c>
      <c r="N4176" s="3">
        <v>43493</v>
      </c>
      <c r="O4176" s="3" t="s">
        <v>365</v>
      </c>
      <c r="P4176" s="2">
        <v>3</v>
      </c>
      <c r="R4176" s="3"/>
    </row>
    <row r="4177" spans="2:18" x14ac:dyDescent="0.25">
      <c r="B4177" t="s">
        <v>189</v>
      </c>
      <c r="C4177">
        <v>1003256</v>
      </c>
      <c r="D4177" t="s">
        <v>105</v>
      </c>
      <c r="E4177">
        <v>9003256</v>
      </c>
      <c r="F4177" t="s">
        <v>191</v>
      </c>
      <c r="G4177">
        <v>10972451</v>
      </c>
      <c r="H4177">
        <v>410</v>
      </c>
      <c r="I4177">
        <v>1199</v>
      </c>
      <c r="J4177" t="s">
        <v>26</v>
      </c>
      <c r="K4177">
        <f>L4177*IFERROR(INDEX('Información SKU'!$H$1:$H$54,MATCH(I4177,'Información SKU'!$A$1:$A$54,0),1),15)</f>
        <v>120</v>
      </c>
      <c r="L4177">
        <v>10</v>
      </c>
      <c r="M4177" s="13">
        <f>L4177/IFERROR(INDEX('Información SKU'!$K$1:$K$54,MATCH(I4177,'Información SKU'!$A$1:$A$54,0),1),40)</f>
        <v>0.16666666666666666</v>
      </c>
      <c r="N4177" s="3">
        <v>43493</v>
      </c>
      <c r="O4177" s="3" t="s">
        <v>362</v>
      </c>
      <c r="P4177" s="2">
        <v>2</v>
      </c>
      <c r="R4177" s="3"/>
    </row>
    <row r="4178" spans="2:18" x14ac:dyDescent="0.25">
      <c r="B4178" t="s">
        <v>189</v>
      </c>
      <c r="C4178">
        <v>1003256</v>
      </c>
      <c r="D4178" t="s">
        <v>105</v>
      </c>
      <c r="E4178">
        <v>9003256</v>
      </c>
      <c r="F4178" t="s">
        <v>191</v>
      </c>
      <c r="G4178">
        <v>10972451</v>
      </c>
      <c r="H4178">
        <v>360</v>
      </c>
      <c r="I4178">
        <v>521</v>
      </c>
      <c r="J4178" t="s">
        <v>28</v>
      </c>
      <c r="K4178">
        <f>L4178*IFERROR(INDEX('Información SKU'!$H$1:$H$54,MATCH(I4178,'Información SKU'!$A$1:$A$54,0),1),15)</f>
        <v>80</v>
      </c>
      <c r="L4178">
        <v>10</v>
      </c>
      <c r="M4178" s="13">
        <f>L4178/IFERROR(INDEX('Información SKU'!$K$1:$K$54,MATCH(I4178,'Información SKU'!$A$1:$A$54,0),1),40)</f>
        <v>0.16666666666666666</v>
      </c>
      <c r="N4178" s="3">
        <v>43493</v>
      </c>
      <c r="O4178" s="3" t="s">
        <v>364</v>
      </c>
      <c r="P4178" s="2">
        <v>3</v>
      </c>
      <c r="R4178" s="3"/>
    </row>
    <row r="4179" spans="2:18" x14ac:dyDescent="0.25">
      <c r="B4179" t="s">
        <v>189</v>
      </c>
      <c r="C4179">
        <v>1003256</v>
      </c>
      <c r="D4179" t="s">
        <v>105</v>
      </c>
      <c r="E4179">
        <v>9003256</v>
      </c>
      <c r="F4179" t="s">
        <v>191</v>
      </c>
      <c r="G4179">
        <v>10972451</v>
      </c>
      <c r="H4179">
        <v>350</v>
      </c>
      <c r="I4179">
        <v>511</v>
      </c>
      <c r="J4179" t="s">
        <v>29</v>
      </c>
      <c r="K4179">
        <f>L4179*IFERROR(INDEX('Información SKU'!$H$1:$H$54,MATCH(I4179,'Información SKU'!$A$1:$A$54,0),1),15)</f>
        <v>80</v>
      </c>
      <c r="L4179">
        <v>10</v>
      </c>
      <c r="M4179" s="13">
        <f>L4179/IFERROR(INDEX('Información SKU'!$K$1:$K$54,MATCH(I4179,'Información SKU'!$A$1:$A$54,0),1),40)</f>
        <v>0.16666666666666666</v>
      </c>
      <c r="N4179" s="3">
        <v>43493</v>
      </c>
      <c r="O4179" s="3" t="s">
        <v>360</v>
      </c>
      <c r="P4179" s="2">
        <v>1</v>
      </c>
      <c r="R4179" s="3"/>
    </row>
    <row r="4180" spans="2:18" x14ac:dyDescent="0.25">
      <c r="B4180" t="s">
        <v>189</v>
      </c>
      <c r="C4180">
        <v>1003256</v>
      </c>
      <c r="D4180" t="s">
        <v>105</v>
      </c>
      <c r="E4180">
        <v>9003256</v>
      </c>
      <c r="F4180" t="s">
        <v>191</v>
      </c>
      <c r="G4180">
        <v>10972451</v>
      </c>
      <c r="H4180">
        <v>340</v>
      </c>
      <c r="I4180">
        <v>510</v>
      </c>
      <c r="J4180" t="s">
        <v>30</v>
      </c>
      <c r="K4180">
        <f>L4180*IFERROR(INDEX('Información SKU'!$H$1:$H$54,MATCH(I4180,'Información SKU'!$A$1:$A$54,0),1),15)</f>
        <v>60</v>
      </c>
      <c r="L4180">
        <v>10</v>
      </c>
      <c r="M4180" s="13">
        <f>L4180/IFERROR(INDEX('Información SKU'!$K$1:$K$54,MATCH(I4180,'Información SKU'!$A$1:$A$54,0),1),40)</f>
        <v>0.2</v>
      </c>
      <c r="N4180" s="3">
        <v>43493</v>
      </c>
      <c r="O4180" s="3" t="s">
        <v>363</v>
      </c>
      <c r="P4180" s="2">
        <v>2</v>
      </c>
      <c r="R4180" s="3"/>
    </row>
    <row r="4181" spans="2:18" x14ac:dyDescent="0.25">
      <c r="B4181" t="s">
        <v>189</v>
      </c>
      <c r="C4181">
        <v>1003256</v>
      </c>
      <c r="D4181" t="s">
        <v>105</v>
      </c>
      <c r="E4181">
        <v>9003256</v>
      </c>
      <c r="F4181" t="s">
        <v>191</v>
      </c>
      <c r="G4181">
        <v>10972451</v>
      </c>
      <c r="H4181">
        <v>330</v>
      </c>
      <c r="I4181">
        <v>509</v>
      </c>
      <c r="J4181" t="s">
        <v>0</v>
      </c>
      <c r="K4181">
        <f>L4181*IFERROR(INDEX('Información SKU'!$H$1:$H$54,MATCH(I4181,'Información SKU'!$A$1:$A$54,0),1),15)</f>
        <v>90</v>
      </c>
      <c r="L4181">
        <v>15</v>
      </c>
      <c r="M4181" s="13">
        <f>L4181/IFERROR(INDEX('Información SKU'!$K$1:$K$54,MATCH(I4181,'Información SKU'!$A$1:$A$54,0),1),40)</f>
        <v>0.1875</v>
      </c>
      <c r="N4181" s="3">
        <v>43493</v>
      </c>
      <c r="O4181" s="3" t="s">
        <v>360</v>
      </c>
      <c r="P4181" s="2">
        <v>1</v>
      </c>
      <c r="R4181" s="3"/>
    </row>
    <row r="4182" spans="2:18" x14ac:dyDescent="0.25">
      <c r="B4182" t="s">
        <v>189</v>
      </c>
      <c r="C4182">
        <v>1003256</v>
      </c>
      <c r="D4182" t="s">
        <v>105</v>
      </c>
      <c r="E4182">
        <v>9003256</v>
      </c>
      <c r="F4182" t="s">
        <v>191</v>
      </c>
      <c r="G4182">
        <v>10972451</v>
      </c>
      <c r="H4182">
        <v>320</v>
      </c>
      <c r="I4182">
        <v>480</v>
      </c>
      <c r="J4182" t="s">
        <v>77</v>
      </c>
      <c r="K4182">
        <f>L4182*IFERROR(INDEX('Información SKU'!$H$1:$H$54,MATCH(I4182,'Información SKU'!$A$1:$A$54,0),1),15)</f>
        <v>80</v>
      </c>
      <c r="L4182">
        <v>10</v>
      </c>
      <c r="M4182" s="13">
        <f>L4182/IFERROR(INDEX('Información SKU'!$K$1:$K$54,MATCH(I4182,'Información SKU'!$A$1:$A$54,0),1),40)</f>
        <v>0.12820512820512819</v>
      </c>
      <c r="N4182" s="3">
        <v>43493</v>
      </c>
      <c r="O4182" s="3" t="s">
        <v>360</v>
      </c>
      <c r="P4182" s="2">
        <v>1</v>
      </c>
      <c r="R4182" s="3"/>
    </row>
    <row r="4183" spans="2:18" x14ac:dyDescent="0.25">
      <c r="B4183" t="s">
        <v>189</v>
      </c>
      <c r="C4183">
        <v>1003256</v>
      </c>
      <c r="D4183" t="s">
        <v>105</v>
      </c>
      <c r="E4183">
        <v>9003256</v>
      </c>
      <c r="F4183" t="s">
        <v>191</v>
      </c>
      <c r="G4183">
        <v>10972451</v>
      </c>
      <c r="H4183">
        <v>310</v>
      </c>
      <c r="I4183">
        <v>478</v>
      </c>
      <c r="J4183" t="s">
        <v>76</v>
      </c>
      <c r="K4183">
        <f>L4183*IFERROR(INDEX('Información SKU'!$H$1:$H$54,MATCH(I4183,'Información SKU'!$A$1:$A$54,0),1),15)</f>
        <v>150</v>
      </c>
      <c r="L4183">
        <v>10</v>
      </c>
      <c r="M4183" s="13">
        <f>L4183/IFERROR(INDEX('Información SKU'!$K$1:$K$54,MATCH(I4183,'Información SKU'!$A$1:$A$54,0),1),40)</f>
        <v>0.14285714285714285</v>
      </c>
      <c r="N4183" s="3">
        <v>43493</v>
      </c>
      <c r="O4183" s="3" t="s">
        <v>360</v>
      </c>
      <c r="P4183" s="2">
        <v>1</v>
      </c>
      <c r="R4183" s="3"/>
    </row>
    <row r="4184" spans="2:18" x14ac:dyDescent="0.25">
      <c r="B4184" t="s">
        <v>189</v>
      </c>
      <c r="C4184">
        <v>1003256</v>
      </c>
      <c r="D4184" t="s">
        <v>105</v>
      </c>
      <c r="E4184">
        <v>9003256</v>
      </c>
      <c r="F4184" t="s">
        <v>191</v>
      </c>
      <c r="G4184">
        <v>10972451</v>
      </c>
      <c r="H4184">
        <v>300</v>
      </c>
      <c r="I4184">
        <v>460</v>
      </c>
      <c r="J4184" t="s">
        <v>38</v>
      </c>
      <c r="K4184">
        <f>L4184*IFERROR(INDEX('Información SKU'!$H$1:$H$54,MATCH(I4184,'Información SKU'!$A$1:$A$54,0),1),15)</f>
        <v>225</v>
      </c>
      <c r="L4184">
        <v>15</v>
      </c>
      <c r="M4184" s="13">
        <f>L4184/IFERROR(INDEX('Información SKU'!$K$1:$K$54,MATCH(I4184,'Información SKU'!$A$1:$A$54,0),1),40)</f>
        <v>0.19230769230769232</v>
      </c>
      <c r="N4184" s="3">
        <v>43493</v>
      </c>
      <c r="O4184" s="3" t="s">
        <v>360</v>
      </c>
      <c r="P4184" s="2">
        <v>1</v>
      </c>
      <c r="R4184" s="3"/>
    </row>
    <row r="4185" spans="2:18" x14ac:dyDescent="0.25">
      <c r="B4185" t="s">
        <v>189</v>
      </c>
      <c r="C4185">
        <v>1003256</v>
      </c>
      <c r="D4185" t="s">
        <v>105</v>
      </c>
      <c r="E4185">
        <v>9003256</v>
      </c>
      <c r="F4185" t="s">
        <v>191</v>
      </c>
      <c r="G4185">
        <v>10972451</v>
      </c>
      <c r="H4185">
        <v>290</v>
      </c>
      <c r="I4185">
        <v>420</v>
      </c>
      <c r="J4185" t="s">
        <v>11</v>
      </c>
      <c r="K4185">
        <f>L4185*IFERROR(INDEX('Información SKU'!$H$1:$H$54,MATCH(I4185,'Información SKU'!$A$1:$A$54,0),1),15)</f>
        <v>150</v>
      </c>
      <c r="L4185">
        <v>10</v>
      </c>
      <c r="M4185" s="13">
        <f>L4185/IFERROR(INDEX('Información SKU'!$K$1:$K$54,MATCH(I4185,'Información SKU'!$A$1:$A$54,0),1),40)</f>
        <v>0.12820512820512819</v>
      </c>
      <c r="N4185" s="3">
        <v>43493</v>
      </c>
      <c r="O4185" s="3" t="s">
        <v>360</v>
      </c>
      <c r="P4185" s="2">
        <v>1</v>
      </c>
      <c r="R4185" s="3"/>
    </row>
    <row r="4186" spans="2:18" x14ac:dyDescent="0.25">
      <c r="B4186" t="s">
        <v>189</v>
      </c>
      <c r="C4186">
        <v>1003256</v>
      </c>
      <c r="D4186" t="s">
        <v>105</v>
      </c>
      <c r="E4186">
        <v>9003256</v>
      </c>
      <c r="F4186" t="s">
        <v>191</v>
      </c>
      <c r="G4186">
        <v>10972451</v>
      </c>
      <c r="H4186">
        <v>270</v>
      </c>
      <c r="I4186">
        <v>416</v>
      </c>
      <c r="J4186" t="s">
        <v>81</v>
      </c>
      <c r="K4186">
        <f>L4186*IFERROR(INDEX('Información SKU'!$H$1:$H$54,MATCH(I4186,'Información SKU'!$A$1:$A$54,0),1),15)</f>
        <v>150</v>
      </c>
      <c r="L4186">
        <v>10</v>
      </c>
      <c r="M4186" s="13">
        <f>L4186/IFERROR(INDEX('Información SKU'!$K$1:$K$54,MATCH(I4186,'Información SKU'!$A$1:$A$54,0),1),40)</f>
        <v>0.14285714285714285</v>
      </c>
      <c r="N4186" s="3">
        <v>43493</v>
      </c>
      <c r="O4186" s="3" t="s">
        <v>364</v>
      </c>
      <c r="P4186" s="2">
        <v>3</v>
      </c>
      <c r="R4186" s="3"/>
    </row>
    <row r="4187" spans="2:18" x14ac:dyDescent="0.25">
      <c r="B4187" t="s">
        <v>189</v>
      </c>
      <c r="C4187">
        <v>1003256</v>
      </c>
      <c r="D4187" t="s">
        <v>105</v>
      </c>
      <c r="E4187">
        <v>9003256</v>
      </c>
      <c r="F4187" t="s">
        <v>191</v>
      </c>
      <c r="G4187">
        <v>10972461</v>
      </c>
      <c r="H4187">
        <v>10</v>
      </c>
      <c r="I4187">
        <v>61</v>
      </c>
      <c r="J4187" t="s">
        <v>20</v>
      </c>
      <c r="K4187">
        <f>L4187*IFERROR(INDEX('Información SKU'!$H$1:$H$54,MATCH(I4187,'Información SKU'!$A$1:$A$54,0),1),15)</f>
        <v>14400</v>
      </c>
      <c r="L4187">
        <v>960</v>
      </c>
      <c r="M4187" s="13">
        <f>L4187/IFERROR(INDEX('Información SKU'!$K$1:$K$54,MATCH(I4187,'Información SKU'!$A$1:$A$54,0),1),40)</f>
        <v>16</v>
      </c>
      <c r="N4187" s="3">
        <v>43493</v>
      </c>
      <c r="O4187" s="3" t="s">
        <v>364</v>
      </c>
      <c r="P4187" s="2">
        <v>3</v>
      </c>
      <c r="R4187" s="3"/>
    </row>
    <row r="4188" spans="2:18" x14ac:dyDescent="0.25">
      <c r="B4188" t="s">
        <v>189</v>
      </c>
      <c r="C4188">
        <v>1003256</v>
      </c>
      <c r="D4188" t="s">
        <v>105</v>
      </c>
      <c r="E4188">
        <v>9003256</v>
      </c>
      <c r="F4188" t="s">
        <v>191</v>
      </c>
      <c r="G4188">
        <v>10972462</v>
      </c>
      <c r="H4188">
        <v>20</v>
      </c>
      <c r="I4188">
        <v>5273</v>
      </c>
      <c r="J4188" t="s">
        <v>82</v>
      </c>
      <c r="K4188">
        <f>L4188*IFERROR(INDEX('Información SKU'!$H$1:$H$54,MATCH(I4188,'Información SKU'!$A$1:$A$54,0),1),15)</f>
        <v>1680</v>
      </c>
      <c r="L4188">
        <v>280</v>
      </c>
      <c r="M4188" s="13">
        <f>L4188/IFERROR(INDEX('Información SKU'!$K$1:$K$54,MATCH(I4188,'Información SKU'!$A$1:$A$54,0),1),40)</f>
        <v>4</v>
      </c>
      <c r="N4188" s="3">
        <v>43493</v>
      </c>
      <c r="O4188" s="3" t="s">
        <v>365</v>
      </c>
      <c r="P4188" s="2">
        <v>3</v>
      </c>
      <c r="R4188" s="3"/>
    </row>
    <row r="4189" spans="2:18" x14ac:dyDescent="0.25">
      <c r="B4189" t="s">
        <v>189</v>
      </c>
      <c r="C4189">
        <v>1003256</v>
      </c>
      <c r="D4189" t="s">
        <v>105</v>
      </c>
      <c r="E4189">
        <v>9003256</v>
      </c>
      <c r="F4189" t="s">
        <v>191</v>
      </c>
      <c r="G4189">
        <v>10972463</v>
      </c>
      <c r="H4189">
        <v>10</v>
      </c>
      <c r="I4189">
        <v>5273</v>
      </c>
      <c r="J4189" t="s">
        <v>82</v>
      </c>
      <c r="K4189">
        <f>L4189*IFERROR(INDEX('Información SKU'!$H$1:$H$54,MATCH(I4189,'Información SKU'!$A$1:$A$54,0),1),15)</f>
        <v>4620</v>
      </c>
      <c r="L4189">
        <v>770</v>
      </c>
      <c r="M4189" s="13">
        <f>L4189/IFERROR(INDEX('Información SKU'!$K$1:$K$54,MATCH(I4189,'Información SKU'!$A$1:$A$54,0),1),40)</f>
        <v>11</v>
      </c>
      <c r="N4189" s="3">
        <v>43493</v>
      </c>
      <c r="O4189" s="3" t="s">
        <v>361</v>
      </c>
      <c r="P4189" s="2">
        <v>1</v>
      </c>
      <c r="R4189" s="3"/>
    </row>
    <row r="4190" spans="2:18" x14ac:dyDescent="0.25">
      <c r="B4190" t="s">
        <v>189</v>
      </c>
      <c r="C4190">
        <v>1003256</v>
      </c>
      <c r="D4190" t="s">
        <v>105</v>
      </c>
      <c r="E4190">
        <v>9003256</v>
      </c>
      <c r="F4190" t="s">
        <v>191</v>
      </c>
      <c r="G4190">
        <v>10972463</v>
      </c>
      <c r="H4190">
        <v>20</v>
      </c>
      <c r="I4190">
        <v>5274</v>
      </c>
      <c r="J4190" t="s">
        <v>72</v>
      </c>
      <c r="K4190">
        <f>L4190*IFERROR(INDEX('Información SKU'!$H$1:$H$54,MATCH(I4190,'Información SKU'!$A$1:$A$54,0),1),15)</f>
        <v>7840</v>
      </c>
      <c r="L4190">
        <v>980</v>
      </c>
      <c r="M4190" s="13">
        <f>L4190/IFERROR(INDEX('Información SKU'!$K$1:$K$54,MATCH(I4190,'Información SKU'!$A$1:$A$54,0),1),40)</f>
        <v>14</v>
      </c>
      <c r="N4190" s="3">
        <v>43493</v>
      </c>
      <c r="O4190" s="3" t="s">
        <v>361</v>
      </c>
      <c r="P4190" s="2">
        <v>1</v>
      </c>
      <c r="R4190" s="3"/>
    </row>
    <row r="4191" spans="2:18" x14ac:dyDescent="0.25">
      <c r="B4191" t="s">
        <v>189</v>
      </c>
      <c r="C4191">
        <v>1003256</v>
      </c>
      <c r="D4191" t="s">
        <v>105</v>
      </c>
      <c r="E4191">
        <v>9003256</v>
      </c>
      <c r="F4191" t="s">
        <v>191</v>
      </c>
      <c r="G4191">
        <v>10972464</v>
      </c>
      <c r="H4191">
        <v>10</v>
      </c>
      <c r="I4191">
        <v>61</v>
      </c>
      <c r="J4191" t="s">
        <v>20</v>
      </c>
      <c r="K4191">
        <f>L4191*IFERROR(INDEX('Información SKU'!$H$1:$H$54,MATCH(I4191,'Información SKU'!$A$1:$A$54,0),1),15)</f>
        <v>600</v>
      </c>
      <c r="L4191">
        <v>40</v>
      </c>
      <c r="M4191" s="13">
        <f>L4191/IFERROR(INDEX('Información SKU'!$K$1:$K$54,MATCH(I4191,'Información SKU'!$A$1:$A$54,0),1),40)</f>
        <v>0.66666666666666663</v>
      </c>
      <c r="N4191" s="3">
        <v>43493</v>
      </c>
      <c r="O4191" s="3" t="s">
        <v>363</v>
      </c>
      <c r="P4191" s="2">
        <v>2</v>
      </c>
      <c r="R4191" s="3"/>
    </row>
    <row r="4192" spans="2:18" x14ac:dyDescent="0.25">
      <c r="B4192" t="s">
        <v>189</v>
      </c>
      <c r="C4192">
        <v>1003256</v>
      </c>
      <c r="D4192" t="s">
        <v>105</v>
      </c>
      <c r="E4192">
        <v>9003256</v>
      </c>
      <c r="F4192" t="s">
        <v>191</v>
      </c>
      <c r="G4192">
        <v>10972464</v>
      </c>
      <c r="H4192">
        <v>30</v>
      </c>
      <c r="I4192">
        <v>5273</v>
      </c>
      <c r="J4192" t="s">
        <v>82</v>
      </c>
      <c r="K4192">
        <f>L4192*IFERROR(INDEX('Información SKU'!$H$1:$H$54,MATCH(I4192,'Información SKU'!$A$1:$A$54,0),1),15)</f>
        <v>300</v>
      </c>
      <c r="L4192">
        <v>50</v>
      </c>
      <c r="M4192" s="13">
        <f>L4192/IFERROR(INDEX('Información SKU'!$K$1:$K$54,MATCH(I4192,'Información SKU'!$A$1:$A$54,0),1),40)</f>
        <v>0.7142857142857143</v>
      </c>
      <c r="N4192" s="3">
        <v>43493</v>
      </c>
      <c r="O4192" s="3" t="s">
        <v>365</v>
      </c>
      <c r="P4192" s="2">
        <v>3</v>
      </c>
      <c r="R4192" s="3"/>
    </row>
    <row r="4193" spans="2:18" x14ac:dyDescent="0.25">
      <c r="B4193" t="s">
        <v>189</v>
      </c>
      <c r="C4193">
        <v>1003256</v>
      </c>
      <c r="D4193" t="s">
        <v>105</v>
      </c>
      <c r="E4193">
        <v>9003256</v>
      </c>
      <c r="F4193" t="s">
        <v>191</v>
      </c>
      <c r="G4193">
        <v>10972464</v>
      </c>
      <c r="H4193">
        <v>40</v>
      </c>
      <c r="I4193">
        <v>5274</v>
      </c>
      <c r="J4193" t="s">
        <v>72</v>
      </c>
      <c r="K4193">
        <f>L4193*IFERROR(INDEX('Información SKU'!$H$1:$H$54,MATCH(I4193,'Información SKU'!$A$1:$A$54,0),1),15)</f>
        <v>160</v>
      </c>
      <c r="L4193">
        <v>20</v>
      </c>
      <c r="M4193" s="13">
        <f>L4193/IFERROR(INDEX('Información SKU'!$K$1:$K$54,MATCH(I4193,'Información SKU'!$A$1:$A$54,0),1),40)</f>
        <v>0.2857142857142857</v>
      </c>
      <c r="N4193" s="3">
        <v>43493</v>
      </c>
      <c r="O4193" s="3" t="s">
        <v>365</v>
      </c>
      <c r="P4193" s="2">
        <v>3</v>
      </c>
      <c r="R4193" s="3"/>
    </row>
    <row r="4194" spans="2:18" x14ac:dyDescent="0.25">
      <c r="B4194" t="s">
        <v>189</v>
      </c>
      <c r="C4194">
        <v>1005665</v>
      </c>
      <c r="D4194" t="s">
        <v>108</v>
      </c>
      <c r="E4194">
        <v>9005665</v>
      </c>
      <c r="F4194" t="s">
        <v>196</v>
      </c>
      <c r="G4194">
        <v>10972518</v>
      </c>
      <c r="H4194">
        <v>20</v>
      </c>
      <c r="I4194">
        <v>5274</v>
      </c>
      <c r="J4194" t="s">
        <v>72</v>
      </c>
      <c r="K4194">
        <f>L4194*IFERROR(INDEX('Información SKU'!$H$1:$H$54,MATCH(I4194,'Información SKU'!$A$1:$A$54,0),1),15)</f>
        <v>1680</v>
      </c>
      <c r="L4194">
        <v>210</v>
      </c>
      <c r="M4194" s="13">
        <f>L4194/IFERROR(INDEX('Información SKU'!$K$1:$K$54,MATCH(I4194,'Información SKU'!$A$1:$A$54,0),1),40)</f>
        <v>3</v>
      </c>
      <c r="N4194" s="3">
        <v>43493</v>
      </c>
      <c r="O4194" s="3" t="s">
        <v>365</v>
      </c>
      <c r="P4194" s="2">
        <v>3</v>
      </c>
      <c r="R4194" s="3"/>
    </row>
    <row r="4195" spans="2:18" x14ac:dyDescent="0.25">
      <c r="B4195" t="s">
        <v>189</v>
      </c>
      <c r="C4195">
        <v>1005665</v>
      </c>
      <c r="D4195" t="s">
        <v>108</v>
      </c>
      <c r="E4195">
        <v>9005665</v>
      </c>
      <c r="F4195" t="s">
        <v>196</v>
      </c>
      <c r="G4195">
        <v>10972518</v>
      </c>
      <c r="H4195">
        <v>30</v>
      </c>
      <c r="I4195">
        <v>5273</v>
      </c>
      <c r="J4195" t="s">
        <v>82</v>
      </c>
      <c r="K4195">
        <f>L4195*IFERROR(INDEX('Información SKU'!$H$1:$H$54,MATCH(I4195,'Información SKU'!$A$1:$A$54,0),1),15)</f>
        <v>1680</v>
      </c>
      <c r="L4195">
        <v>280</v>
      </c>
      <c r="M4195" s="13">
        <f>L4195/IFERROR(INDEX('Información SKU'!$K$1:$K$54,MATCH(I4195,'Información SKU'!$A$1:$A$54,0),1),40)</f>
        <v>4</v>
      </c>
      <c r="N4195" s="3">
        <v>43493</v>
      </c>
      <c r="O4195" s="3" t="s">
        <v>363</v>
      </c>
      <c r="P4195" s="2">
        <v>2</v>
      </c>
      <c r="R4195" s="3"/>
    </row>
    <row r="4196" spans="2:18" x14ac:dyDescent="0.25">
      <c r="B4196" t="s">
        <v>189</v>
      </c>
      <c r="C4196">
        <v>1005665</v>
      </c>
      <c r="D4196" t="s">
        <v>108</v>
      </c>
      <c r="E4196">
        <v>9005665</v>
      </c>
      <c r="F4196" t="s">
        <v>196</v>
      </c>
      <c r="G4196">
        <v>10972518</v>
      </c>
      <c r="H4196">
        <v>50</v>
      </c>
      <c r="I4196">
        <v>205</v>
      </c>
      <c r="J4196" t="s">
        <v>35</v>
      </c>
      <c r="K4196">
        <f>L4196*IFERROR(INDEX('Información SKU'!$H$1:$H$54,MATCH(I4196,'Información SKU'!$A$1:$A$54,0),1),15)</f>
        <v>672</v>
      </c>
      <c r="L4196">
        <v>84</v>
      </c>
      <c r="M4196" s="13">
        <f>L4196/IFERROR(INDEX('Información SKU'!$K$1:$K$54,MATCH(I4196,'Información SKU'!$A$1:$A$54,0),1),40)</f>
        <v>2</v>
      </c>
      <c r="N4196" s="3">
        <v>43493</v>
      </c>
      <c r="O4196" s="3" t="s">
        <v>364</v>
      </c>
      <c r="P4196" s="2">
        <v>3</v>
      </c>
      <c r="R4196" s="3"/>
    </row>
    <row r="4197" spans="2:18" x14ac:dyDescent="0.25">
      <c r="B4197" t="s">
        <v>189</v>
      </c>
      <c r="C4197">
        <v>1005665</v>
      </c>
      <c r="D4197" t="s">
        <v>108</v>
      </c>
      <c r="E4197">
        <v>9005665</v>
      </c>
      <c r="F4197" t="s">
        <v>196</v>
      </c>
      <c r="G4197">
        <v>10972518</v>
      </c>
      <c r="H4197">
        <v>60</v>
      </c>
      <c r="I4197">
        <v>63</v>
      </c>
      <c r="J4197" t="s">
        <v>1</v>
      </c>
      <c r="K4197">
        <f>L4197*IFERROR(INDEX('Información SKU'!$H$1:$H$54,MATCH(I4197,'Información SKU'!$A$1:$A$54,0),1),15)</f>
        <v>630</v>
      </c>
      <c r="L4197">
        <v>42</v>
      </c>
      <c r="M4197" s="13">
        <f>L4197/IFERROR(INDEX('Información SKU'!$K$1:$K$54,MATCH(I4197,'Información SKU'!$A$1:$A$54,0),1),40)</f>
        <v>1</v>
      </c>
      <c r="N4197" s="3">
        <v>43493</v>
      </c>
      <c r="O4197" s="3" t="s">
        <v>364</v>
      </c>
      <c r="P4197" s="2">
        <v>3</v>
      </c>
      <c r="R4197" s="3"/>
    </row>
    <row r="4198" spans="2:18" x14ac:dyDescent="0.25">
      <c r="B4198" t="s">
        <v>189</v>
      </c>
      <c r="C4198">
        <v>1005665</v>
      </c>
      <c r="D4198" t="s">
        <v>108</v>
      </c>
      <c r="E4198">
        <v>9005665</v>
      </c>
      <c r="F4198" t="s">
        <v>196</v>
      </c>
      <c r="G4198">
        <v>10972526</v>
      </c>
      <c r="H4198">
        <v>240</v>
      </c>
      <c r="I4198">
        <v>2382</v>
      </c>
      <c r="J4198" t="s">
        <v>34</v>
      </c>
      <c r="K4198">
        <f>L4198*IFERROR(INDEX('Información SKU'!$H$1:$H$54,MATCH(I4198,'Información SKU'!$A$1:$A$54,0),1),15)</f>
        <v>504</v>
      </c>
      <c r="L4198">
        <v>84</v>
      </c>
      <c r="M4198" s="13">
        <f>L4198/IFERROR(INDEX('Información SKU'!$K$1:$K$54,MATCH(I4198,'Información SKU'!$A$1:$A$54,0),1),40)</f>
        <v>0.875</v>
      </c>
      <c r="N4198" s="3">
        <v>43493</v>
      </c>
      <c r="O4198" s="3" t="s">
        <v>363</v>
      </c>
      <c r="P4198" s="2">
        <v>2</v>
      </c>
      <c r="R4198" s="3"/>
    </row>
    <row r="4199" spans="2:18" x14ac:dyDescent="0.25">
      <c r="B4199" t="s">
        <v>189</v>
      </c>
      <c r="C4199">
        <v>1005665</v>
      </c>
      <c r="D4199" t="s">
        <v>108</v>
      </c>
      <c r="E4199">
        <v>9005665</v>
      </c>
      <c r="F4199" t="s">
        <v>196</v>
      </c>
      <c r="G4199">
        <v>10972526</v>
      </c>
      <c r="H4199">
        <v>250</v>
      </c>
      <c r="I4199">
        <v>2384</v>
      </c>
      <c r="J4199" t="s">
        <v>10</v>
      </c>
      <c r="K4199">
        <f>L4199*IFERROR(INDEX('Información SKU'!$H$1:$H$54,MATCH(I4199,'Información SKU'!$A$1:$A$54,0),1),15)</f>
        <v>522</v>
      </c>
      <c r="L4199">
        <v>87</v>
      </c>
      <c r="M4199" s="13">
        <f>L4199/IFERROR(INDEX('Información SKU'!$K$1:$K$54,MATCH(I4199,'Información SKU'!$A$1:$A$54,0),1),40)</f>
        <v>0.90625</v>
      </c>
      <c r="N4199" s="3">
        <v>43493</v>
      </c>
      <c r="O4199" s="3" t="s">
        <v>361</v>
      </c>
      <c r="P4199" s="2">
        <v>1</v>
      </c>
      <c r="R4199" s="3"/>
    </row>
    <row r="4200" spans="2:18" x14ac:dyDescent="0.25">
      <c r="B4200" t="s">
        <v>189</v>
      </c>
      <c r="C4200">
        <v>1005665</v>
      </c>
      <c r="D4200" t="s">
        <v>108</v>
      </c>
      <c r="E4200">
        <v>9005665</v>
      </c>
      <c r="F4200" t="s">
        <v>196</v>
      </c>
      <c r="G4200">
        <v>10972526</v>
      </c>
      <c r="H4200">
        <v>340</v>
      </c>
      <c r="I4200">
        <v>5273</v>
      </c>
      <c r="J4200" t="s">
        <v>82</v>
      </c>
      <c r="K4200">
        <f>L4200*IFERROR(INDEX('Información SKU'!$H$1:$H$54,MATCH(I4200,'Información SKU'!$A$1:$A$54,0),1),15)</f>
        <v>102</v>
      </c>
      <c r="L4200">
        <v>17</v>
      </c>
      <c r="M4200" s="13">
        <f>L4200/IFERROR(INDEX('Información SKU'!$K$1:$K$54,MATCH(I4200,'Información SKU'!$A$1:$A$54,0),1),40)</f>
        <v>0.24285714285714285</v>
      </c>
      <c r="N4200" s="3">
        <v>43493</v>
      </c>
      <c r="O4200" s="3" t="s">
        <v>360</v>
      </c>
      <c r="P4200" s="2">
        <v>1</v>
      </c>
      <c r="R4200" s="3"/>
    </row>
    <row r="4201" spans="2:18" x14ac:dyDescent="0.25">
      <c r="B4201" t="s">
        <v>189</v>
      </c>
      <c r="C4201">
        <v>1005665</v>
      </c>
      <c r="D4201" t="s">
        <v>108</v>
      </c>
      <c r="E4201">
        <v>9005665</v>
      </c>
      <c r="F4201" t="s">
        <v>196</v>
      </c>
      <c r="G4201">
        <v>10972526</v>
      </c>
      <c r="H4201">
        <v>350</v>
      </c>
      <c r="I4201">
        <v>5274</v>
      </c>
      <c r="J4201" t="s">
        <v>72</v>
      </c>
      <c r="K4201">
        <f>L4201*IFERROR(INDEX('Información SKU'!$H$1:$H$54,MATCH(I4201,'Información SKU'!$A$1:$A$54,0),1),15)</f>
        <v>384</v>
      </c>
      <c r="L4201">
        <v>48</v>
      </c>
      <c r="M4201" s="13">
        <f>L4201/IFERROR(INDEX('Información SKU'!$K$1:$K$54,MATCH(I4201,'Información SKU'!$A$1:$A$54,0),1),40)</f>
        <v>0.68571428571428572</v>
      </c>
      <c r="N4201" s="3">
        <v>43493</v>
      </c>
      <c r="O4201" s="3" t="s">
        <v>363</v>
      </c>
      <c r="P4201" s="2">
        <v>2</v>
      </c>
      <c r="R4201" s="3"/>
    </row>
    <row r="4202" spans="2:18" x14ac:dyDescent="0.25">
      <c r="B4202" t="s">
        <v>189</v>
      </c>
      <c r="C4202">
        <v>1005665</v>
      </c>
      <c r="D4202" t="s">
        <v>108</v>
      </c>
      <c r="E4202">
        <v>9005665</v>
      </c>
      <c r="F4202" t="s">
        <v>196</v>
      </c>
      <c r="G4202">
        <v>10972526</v>
      </c>
      <c r="H4202">
        <v>10</v>
      </c>
      <c r="I4202">
        <v>61</v>
      </c>
      <c r="J4202" t="s">
        <v>20</v>
      </c>
      <c r="K4202">
        <f>L4202*IFERROR(INDEX('Información SKU'!$H$1:$H$54,MATCH(I4202,'Información SKU'!$A$1:$A$54,0),1),15)</f>
        <v>555</v>
      </c>
      <c r="L4202">
        <v>37</v>
      </c>
      <c r="M4202" s="13">
        <f>L4202/IFERROR(INDEX('Información SKU'!$K$1:$K$54,MATCH(I4202,'Información SKU'!$A$1:$A$54,0),1),40)</f>
        <v>0.6166666666666667</v>
      </c>
      <c r="N4202" s="3">
        <v>43493</v>
      </c>
      <c r="O4202" s="3" t="s">
        <v>361</v>
      </c>
      <c r="P4202" s="2">
        <v>1</v>
      </c>
      <c r="R4202" s="3"/>
    </row>
    <row r="4203" spans="2:18" x14ac:dyDescent="0.25">
      <c r="B4203" t="s">
        <v>189</v>
      </c>
      <c r="C4203">
        <v>1005665</v>
      </c>
      <c r="D4203" t="s">
        <v>108</v>
      </c>
      <c r="E4203">
        <v>9005665</v>
      </c>
      <c r="F4203" t="s">
        <v>196</v>
      </c>
      <c r="G4203">
        <v>10972526</v>
      </c>
      <c r="H4203">
        <v>20</v>
      </c>
      <c r="I4203">
        <v>63</v>
      </c>
      <c r="J4203" t="s">
        <v>1</v>
      </c>
      <c r="K4203">
        <f>L4203*IFERROR(INDEX('Información SKU'!$H$1:$H$54,MATCH(I4203,'Información SKU'!$A$1:$A$54,0),1),15)</f>
        <v>255</v>
      </c>
      <c r="L4203">
        <v>17</v>
      </c>
      <c r="M4203" s="13">
        <f>L4203/IFERROR(INDEX('Información SKU'!$K$1:$K$54,MATCH(I4203,'Información SKU'!$A$1:$A$54,0),1),40)</f>
        <v>0.40476190476190477</v>
      </c>
      <c r="N4203" s="3">
        <v>43493</v>
      </c>
      <c r="O4203" s="3" t="s">
        <v>360</v>
      </c>
      <c r="P4203" s="2">
        <v>1</v>
      </c>
      <c r="R4203" s="3"/>
    </row>
    <row r="4204" spans="2:18" x14ac:dyDescent="0.25">
      <c r="B4204" t="s">
        <v>189</v>
      </c>
      <c r="C4204">
        <v>1005665</v>
      </c>
      <c r="D4204" t="s">
        <v>108</v>
      </c>
      <c r="E4204">
        <v>9005665</v>
      </c>
      <c r="F4204" t="s">
        <v>196</v>
      </c>
      <c r="G4204">
        <v>10972526</v>
      </c>
      <c r="H4204">
        <v>40</v>
      </c>
      <c r="I4204">
        <v>205</v>
      </c>
      <c r="J4204" t="s">
        <v>35</v>
      </c>
      <c r="K4204">
        <f>L4204*IFERROR(INDEX('Información SKU'!$H$1:$H$54,MATCH(I4204,'Información SKU'!$A$1:$A$54,0),1),15)</f>
        <v>200</v>
      </c>
      <c r="L4204">
        <v>25</v>
      </c>
      <c r="M4204" s="13">
        <f>L4204/IFERROR(INDEX('Información SKU'!$K$1:$K$54,MATCH(I4204,'Información SKU'!$A$1:$A$54,0),1),40)</f>
        <v>0.59523809523809523</v>
      </c>
      <c r="N4204" s="3">
        <v>43493</v>
      </c>
      <c r="O4204" s="3" t="s">
        <v>360</v>
      </c>
      <c r="P4204" s="2">
        <v>1</v>
      </c>
      <c r="R4204" s="3"/>
    </row>
    <row r="4205" spans="2:18" x14ac:dyDescent="0.25">
      <c r="B4205" t="s">
        <v>189</v>
      </c>
      <c r="C4205">
        <v>1005665</v>
      </c>
      <c r="D4205" t="s">
        <v>108</v>
      </c>
      <c r="E4205">
        <v>9005665</v>
      </c>
      <c r="F4205" t="s">
        <v>196</v>
      </c>
      <c r="G4205">
        <v>10972526</v>
      </c>
      <c r="H4205">
        <v>50</v>
      </c>
      <c r="I4205">
        <v>223</v>
      </c>
      <c r="J4205" t="s">
        <v>74</v>
      </c>
      <c r="K4205">
        <f>L4205*IFERROR(INDEX('Información SKU'!$H$1:$H$54,MATCH(I4205,'Información SKU'!$A$1:$A$54,0),1),15)</f>
        <v>72</v>
      </c>
      <c r="L4205">
        <v>12</v>
      </c>
      <c r="M4205" s="13">
        <f>L4205/IFERROR(INDEX('Información SKU'!$K$1:$K$54,MATCH(I4205,'Información SKU'!$A$1:$A$54,0),1),40)</f>
        <v>0.2857142857142857</v>
      </c>
      <c r="N4205" s="3">
        <v>43493</v>
      </c>
      <c r="O4205" s="3" t="s">
        <v>363</v>
      </c>
      <c r="P4205" s="2">
        <v>2</v>
      </c>
      <c r="R4205" s="3"/>
    </row>
    <row r="4206" spans="2:18" x14ac:dyDescent="0.25">
      <c r="B4206" t="s">
        <v>189</v>
      </c>
      <c r="C4206">
        <v>1005665</v>
      </c>
      <c r="D4206" t="s">
        <v>108</v>
      </c>
      <c r="E4206">
        <v>9005665</v>
      </c>
      <c r="F4206" t="s">
        <v>196</v>
      </c>
      <c r="G4206">
        <v>10972526</v>
      </c>
      <c r="H4206">
        <v>60</v>
      </c>
      <c r="I4206">
        <v>224</v>
      </c>
      <c r="J4206" t="s">
        <v>37</v>
      </c>
      <c r="K4206">
        <f>L4206*IFERROR(INDEX('Información SKU'!$H$1:$H$54,MATCH(I4206,'Información SKU'!$A$1:$A$54,0),1),15)</f>
        <v>8</v>
      </c>
      <c r="L4206">
        <v>1</v>
      </c>
      <c r="M4206" s="13">
        <f>L4206/IFERROR(INDEX('Información SKU'!$K$1:$K$54,MATCH(I4206,'Información SKU'!$A$1:$A$54,0),1),40)</f>
        <v>2.3809523809523808E-2</v>
      </c>
      <c r="N4206" s="3">
        <v>43493</v>
      </c>
      <c r="O4206" s="3" t="s">
        <v>363</v>
      </c>
      <c r="P4206" s="2">
        <v>2</v>
      </c>
      <c r="R4206" s="3"/>
    </row>
    <row r="4207" spans="2:18" x14ac:dyDescent="0.25">
      <c r="B4207" t="s">
        <v>189</v>
      </c>
      <c r="C4207">
        <v>1005665</v>
      </c>
      <c r="D4207" t="s">
        <v>108</v>
      </c>
      <c r="E4207">
        <v>9005665</v>
      </c>
      <c r="F4207" t="s">
        <v>196</v>
      </c>
      <c r="G4207">
        <v>10972526</v>
      </c>
      <c r="H4207">
        <v>110</v>
      </c>
      <c r="I4207">
        <v>509</v>
      </c>
      <c r="J4207" t="s">
        <v>0</v>
      </c>
      <c r="K4207">
        <f>L4207*IFERROR(INDEX('Información SKU'!$H$1:$H$54,MATCH(I4207,'Información SKU'!$A$1:$A$54,0),1),15)</f>
        <v>6</v>
      </c>
      <c r="L4207">
        <v>1</v>
      </c>
      <c r="M4207" s="13">
        <f>L4207/IFERROR(INDEX('Información SKU'!$K$1:$K$54,MATCH(I4207,'Información SKU'!$A$1:$A$54,0),1),40)</f>
        <v>1.2500000000000001E-2</v>
      </c>
      <c r="N4207" s="3">
        <v>43493</v>
      </c>
      <c r="O4207" s="3" t="s">
        <v>364</v>
      </c>
      <c r="P4207" s="2">
        <v>3</v>
      </c>
      <c r="R4207" s="3"/>
    </row>
    <row r="4208" spans="2:18" x14ac:dyDescent="0.25">
      <c r="B4208" t="s">
        <v>189</v>
      </c>
      <c r="C4208">
        <v>1005665</v>
      </c>
      <c r="D4208" t="s">
        <v>108</v>
      </c>
      <c r="E4208">
        <v>9005665</v>
      </c>
      <c r="F4208" t="s">
        <v>196</v>
      </c>
      <c r="G4208">
        <v>10972526</v>
      </c>
      <c r="H4208">
        <v>120</v>
      </c>
      <c r="I4208">
        <v>521</v>
      </c>
      <c r="J4208" t="s">
        <v>28</v>
      </c>
      <c r="K4208">
        <f>L4208*IFERROR(INDEX('Información SKU'!$H$1:$H$54,MATCH(I4208,'Información SKU'!$A$1:$A$54,0),1),15)</f>
        <v>8</v>
      </c>
      <c r="L4208">
        <v>1</v>
      </c>
      <c r="M4208" s="13">
        <f>L4208/IFERROR(INDEX('Información SKU'!$K$1:$K$54,MATCH(I4208,'Información SKU'!$A$1:$A$54,0),1),40)</f>
        <v>1.6666666666666666E-2</v>
      </c>
      <c r="N4208" s="3">
        <v>43493</v>
      </c>
      <c r="O4208" s="3" t="s">
        <v>360</v>
      </c>
      <c r="P4208" s="2">
        <v>1</v>
      </c>
      <c r="R4208" s="3"/>
    </row>
    <row r="4209" spans="2:18" x14ac:dyDescent="0.25">
      <c r="B4209" t="s">
        <v>194</v>
      </c>
      <c r="C4209">
        <v>1005657</v>
      </c>
      <c r="D4209" t="s">
        <v>116</v>
      </c>
      <c r="E4209">
        <v>9005657</v>
      </c>
      <c r="F4209" t="s">
        <v>217</v>
      </c>
      <c r="G4209">
        <v>10972552</v>
      </c>
      <c r="H4209">
        <v>10</v>
      </c>
      <c r="I4209">
        <v>5273</v>
      </c>
      <c r="J4209" t="s">
        <v>82</v>
      </c>
      <c r="K4209">
        <f>L4209*IFERROR(INDEX('Información SKU'!$H$1:$H$54,MATCH(I4209,'Información SKU'!$A$1:$A$54,0),1),15)</f>
        <v>7560</v>
      </c>
      <c r="L4209">
        <v>1260</v>
      </c>
      <c r="M4209" s="13">
        <f>L4209/IFERROR(INDEX('Información SKU'!$K$1:$K$54,MATCH(I4209,'Información SKU'!$A$1:$A$54,0),1),40)</f>
        <v>18</v>
      </c>
      <c r="N4209" s="3">
        <v>43493</v>
      </c>
      <c r="O4209" s="3" t="s">
        <v>364</v>
      </c>
      <c r="P4209" s="2">
        <v>3</v>
      </c>
      <c r="R4209" s="3"/>
    </row>
    <row r="4210" spans="2:18" x14ac:dyDescent="0.25">
      <c r="B4210" t="s">
        <v>194</v>
      </c>
      <c r="C4210">
        <v>1005657</v>
      </c>
      <c r="D4210" t="s">
        <v>116</v>
      </c>
      <c r="E4210">
        <v>9005657</v>
      </c>
      <c r="F4210" t="s">
        <v>217</v>
      </c>
      <c r="G4210">
        <v>10972552</v>
      </c>
      <c r="H4210">
        <v>20</v>
      </c>
      <c r="I4210">
        <v>5243</v>
      </c>
      <c r="J4210" t="s">
        <v>86</v>
      </c>
      <c r="K4210">
        <f>L4210*IFERROR(INDEX('Información SKU'!$H$1:$H$54,MATCH(I4210,'Información SKU'!$A$1:$A$54,0),1),15)</f>
        <v>900</v>
      </c>
      <c r="L4210">
        <v>75</v>
      </c>
      <c r="M4210" s="13">
        <f>L4210/IFERROR(INDEX('Información SKU'!$K$1:$K$54,MATCH(I4210,'Información SKU'!$A$1:$A$54,0),1),40)</f>
        <v>1</v>
      </c>
      <c r="N4210" s="3">
        <v>43493</v>
      </c>
      <c r="O4210" s="3" t="s">
        <v>364</v>
      </c>
      <c r="P4210" s="2">
        <v>3</v>
      </c>
      <c r="R4210" s="3"/>
    </row>
    <row r="4211" spans="2:18" x14ac:dyDescent="0.25">
      <c r="B4211" t="s">
        <v>194</v>
      </c>
      <c r="C4211">
        <v>1005657</v>
      </c>
      <c r="D4211" t="s">
        <v>116</v>
      </c>
      <c r="E4211">
        <v>9005657</v>
      </c>
      <c r="F4211" t="s">
        <v>217</v>
      </c>
      <c r="G4211">
        <v>10972552</v>
      </c>
      <c r="H4211">
        <v>50</v>
      </c>
      <c r="I4211">
        <v>2374</v>
      </c>
      <c r="J4211" t="s">
        <v>10</v>
      </c>
      <c r="K4211">
        <f>L4211*IFERROR(INDEX('Información SKU'!$H$1:$H$54,MATCH(I4211,'Información SKU'!$A$1:$A$54,0),1),15)</f>
        <v>2880</v>
      </c>
      <c r="L4211">
        <v>192</v>
      </c>
      <c r="M4211" s="13">
        <f>L4211/IFERROR(INDEX('Información SKU'!$K$1:$K$54,MATCH(I4211,'Información SKU'!$A$1:$A$54,0),1),40)</f>
        <v>2</v>
      </c>
      <c r="N4211" s="3">
        <v>43493</v>
      </c>
      <c r="O4211" s="3" t="s">
        <v>362</v>
      </c>
      <c r="P4211" s="2">
        <v>2</v>
      </c>
      <c r="R4211" s="3"/>
    </row>
    <row r="4212" spans="2:18" x14ac:dyDescent="0.25">
      <c r="B4212" t="s">
        <v>194</v>
      </c>
      <c r="C4212">
        <v>1000433</v>
      </c>
      <c r="D4212" t="s">
        <v>116</v>
      </c>
      <c r="E4212">
        <v>9000433</v>
      </c>
      <c r="F4212" t="s">
        <v>214</v>
      </c>
      <c r="G4212">
        <v>10972558</v>
      </c>
      <c r="H4212">
        <v>10</v>
      </c>
      <c r="I4212">
        <v>2374</v>
      </c>
      <c r="J4212" t="s">
        <v>10</v>
      </c>
      <c r="K4212">
        <f>L4212*IFERROR(INDEX('Información SKU'!$H$1:$H$54,MATCH(I4212,'Información SKU'!$A$1:$A$54,0),1),15)</f>
        <v>1440</v>
      </c>
      <c r="L4212">
        <v>96</v>
      </c>
      <c r="M4212" s="13">
        <f>L4212/IFERROR(INDEX('Información SKU'!$K$1:$K$54,MATCH(I4212,'Información SKU'!$A$1:$A$54,0),1),40)</f>
        <v>1</v>
      </c>
      <c r="N4212" s="3">
        <v>43493</v>
      </c>
      <c r="O4212" s="3" t="s">
        <v>363</v>
      </c>
      <c r="P4212" s="2">
        <v>2</v>
      </c>
      <c r="R4212" s="3"/>
    </row>
    <row r="4213" spans="2:18" x14ac:dyDescent="0.25">
      <c r="B4213" t="s">
        <v>194</v>
      </c>
      <c r="C4213">
        <v>1000433</v>
      </c>
      <c r="D4213" t="s">
        <v>116</v>
      </c>
      <c r="E4213">
        <v>9000433</v>
      </c>
      <c r="F4213" t="s">
        <v>214</v>
      </c>
      <c r="G4213">
        <v>10972559</v>
      </c>
      <c r="H4213">
        <v>40</v>
      </c>
      <c r="I4213">
        <v>5273</v>
      </c>
      <c r="J4213" t="s">
        <v>82</v>
      </c>
      <c r="K4213">
        <f>L4213*IFERROR(INDEX('Información SKU'!$H$1:$H$54,MATCH(I4213,'Información SKU'!$A$1:$A$54,0),1),15)</f>
        <v>2520</v>
      </c>
      <c r="L4213">
        <v>420</v>
      </c>
      <c r="M4213" s="13">
        <f>L4213/IFERROR(INDEX('Información SKU'!$K$1:$K$54,MATCH(I4213,'Información SKU'!$A$1:$A$54,0),1),40)</f>
        <v>6</v>
      </c>
      <c r="N4213" s="3">
        <v>43493</v>
      </c>
      <c r="O4213" s="3" t="s">
        <v>364</v>
      </c>
      <c r="P4213" s="2">
        <v>3</v>
      </c>
      <c r="R4213" s="3"/>
    </row>
    <row r="4214" spans="2:18" x14ac:dyDescent="0.25">
      <c r="B4214" t="s">
        <v>194</v>
      </c>
      <c r="C4214">
        <v>1000433</v>
      </c>
      <c r="D4214" t="s">
        <v>116</v>
      </c>
      <c r="E4214">
        <v>9000433</v>
      </c>
      <c r="F4214" t="s">
        <v>214</v>
      </c>
      <c r="G4214">
        <v>10972559</v>
      </c>
      <c r="H4214">
        <v>30</v>
      </c>
      <c r="I4214">
        <v>5243</v>
      </c>
      <c r="J4214" t="s">
        <v>86</v>
      </c>
      <c r="K4214">
        <f>L4214*IFERROR(INDEX('Información SKU'!$H$1:$H$54,MATCH(I4214,'Información SKU'!$A$1:$A$54,0),1),15)</f>
        <v>900</v>
      </c>
      <c r="L4214">
        <v>75</v>
      </c>
      <c r="M4214" s="13">
        <f>L4214/IFERROR(INDEX('Información SKU'!$K$1:$K$54,MATCH(I4214,'Información SKU'!$A$1:$A$54,0),1),40)</f>
        <v>1</v>
      </c>
      <c r="N4214" s="3">
        <v>43493</v>
      </c>
      <c r="O4214" s="3" t="s">
        <v>364</v>
      </c>
      <c r="P4214" s="2">
        <v>3</v>
      </c>
      <c r="R4214" s="3"/>
    </row>
    <row r="4215" spans="2:18" x14ac:dyDescent="0.25">
      <c r="B4215" t="s">
        <v>194</v>
      </c>
      <c r="C4215">
        <v>1000433</v>
      </c>
      <c r="D4215" t="s">
        <v>116</v>
      </c>
      <c r="E4215">
        <v>9000433</v>
      </c>
      <c r="F4215" t="s">
        <v>214</v>
      </c>
      <c r="G4215">
        <v>10972559</v>
      </c>
      <c r="H4215">
        <v>10</v>
      </c>
      <c r="I4215">
        <v>2374</v>
      </c>
      <c r="J4215" t="s">
        <v>10</v>
      </c>
      <c r="K4215">
        <f>L4215*IFERROR(INDEX('Información SKU'!$H$1:$H$54,MATCH(I4215,'Información SKU'!$A$1:$A$54,0),1),15)</f>
        <v>2880</v>
      </c>
      <c r="L4215">
        <v>192</v>
      </c>
      <c r="M4215" s="13">
        <f>L4215/IFERROR(INDEX('Información SKU'!$K$1:$K$54,MATCH(I4215,'Información SKU'!$A$1:$A$54,0),1),40)</f>
        <v>2</v>
      </c>
      <c r="N4215" s="3">
        <v>43493</v>
      </c>
      <c r="O4215" s="3" t="s">
        <v>362</v>
      </c>
      <c r="P4215" s="2">
        <v>2</v>
      </c>
      <c r="R4215" s="3"/>
    </row>
    <row r="4216" spans="2:18" x14ac:dyDescent="0.25">
      <c r="B4216" t="s">
        <v>194</v>
      </c>
      <c r="C4216">
        <v>1000432</v>
      </c>
      <c r="D4216" t="s">
        <v>116</v>
      </c>
      <c r="E4216">
        <v>9000432</v>
      </c>
      <c r="F4216" t="s">
        <v>215</v>
      </c>
      <c r="G4216">
        <v>10972569</v>
      </c>
      <c r="H4216">
        <v>10</v>
      </c>
      <c r="I4216">
        <v>5273</v>
      </c>
      <c r="J4216" t="s">
        <v>82</v>
      </c>
      <c r="K4216">
        <f>L4216*IFERROR(INDEX('Información SKU'!$H$1:$H$54,MATCH(I4216,'Información SKU'!$A$1:$A$54,0),1),15)</f>
        <v>3360</v>
      </c>
      <c r="L4216">
        <v>560</v>
      </c>
      <c r="M4216" s="13">
        <f>L4216/IFERROR(INDEX('Información SKU'!$K$1:$K$54,MATCH(I4216,'Información SKU'!$A$1:$A$54,0),1),40)</f>
        <v>8</v>
      </c>
      <c r="N4216" s="3">
        <v>43493</v>
      </c>
      <c r="O4216" s="3" t="s">
        <v>361</v>
      </c>
      <c r="P4216" s="2">
        <v>1</v>
      </c>
      <c r="R4216" s="3"/>
    </row>
    <row r="4217" spans="2:18" x14ac:dyDescent="0.25">
      <c r="B4217" t="s">
        <v>194</v>
      </c>
      <c r="C4217">
        <v>1007974</v>
      </c>
      <c r="D4217" t="s">
        <v>116</v>
      </c>
      <c r="E4217">
        <v>9007974</v>
      </c>
      <c r="F4217" t="s">
        <v>216</v>
      </c>
      <c r="G4217">
        <v>10972589</v>
      </c>
      <c r="H4217">
        <v>30</v>
      </c>
      <c r="I4217">
        <v>2374</v>
      </c>
      <c r="J4217" t="s">
        <v>10</v>
      </c>
      <c r="K4217">
        <f>L4217*IFERROR(INDEX('Información SKU'!$H$1:$H$54,MATCH(I4217,'Información SKU'!$A$1:$A$54,0),1),15)</f>
        <v>5760</v>
      </c>
      <c r="L4217">
        <v>384</v>
      </c>
      <c r="M4217" s="13">
        <f>L4217/IFERROR(INDEX('Información SKU'!$K$1:$K$54,MATCH(I4217,'Información SKU'!$A$1:$A$54,0),1),40)</f>
        <v>4</v>
      </c>
      <c r="N4217" s="3">
        <v>43493</v>
      </c>
      <c r="O4217" s="3" t="s">
        <v>361</v>
      </c>
      <c r="P4217" s="2">
        <v>1</v>
      </c>
      <c r="R4217" s="3"/>
    </row>
    <row r="4218" spans="2:18" x14ac:dyDescent="0.25">
      <c r="B4218" t="s">
        <v>194</v>
      </c>
      <c r="C4218">
        <v>1007974</v>
      </c>
      <c r="D4218" t="s">
        <v>116</v>
      </c>
      <c r="E4218">
        <v>9007974</v>
      </c>
      <c r="F4218" t="s">
        <v>216</v>
      </c>
      <c r="G4218">
        <v>10972590</v>
      </c>
      <c r="H4218">
        <v>30</v>
      </c>
      <c r="I4218">
        <v>5273</v>
      </c>
      <c r="J4218" t="s">
        <v>82</v>
      </c>
      <c r="K4218">
        <f>L4218*IFERROR(INDEX('Información SKU'!$H$1:$H$54,MATCH(I4218,'Información SKU'!$A$1:$A$54,0),1),15)</f>
        <v>3780</v>
      </c>
      <c r="L4218">
        <v>630</v>
      </c>
      <c r="M4218" s="13">
        <f>L4218/IFERROR(INDEX('Información SKU'!$K$1:$K$54,MATCH(I4218,'Información SKU'!$A$1:$A$54,0),1),40)</f>
        <v>9</v>
      </c>
      <c r="N4218" s="3">
        <v>43493</v>
      </c>
      <c r="O4218" s="3" t="s">
        <v>364</v>
      </c>
      <c r="P4218" s="2">
        <v>3</v>
      </c>
      <c r="R4218" s="3"/>
    </row>
    <row r="4219" spans="2:18" x14ac:dyDescent="0.25">
      <c r="B4219" t="s">
        <v>194</v>
      </c>
      <c r="C4219">
        <v>1007974</v>
      </c>
      <c r="D4219" t="s">
        <v>116</v>
      </c>
      <c r="E4219">
        <v>9007974</v>
      </c>
      <c r="F4219" t="s">
        <v>216</v>
      </c>
      <c r="G4219">
        <v>10972591</v>
      </c>
      <c r="H4219">
        <v>10</v>
      </c>
      <c r="I4219">
        <v>5273</v>
      </c>
      <c r="J4219" t="s">
        <v>82</v>
      </c>
      <c r="K4219">
        <f>L4219*IFERROR(INDEX('Información SKU'!$H$1:$H$54,MATCH(I4219,'Información SKU'!$A$1:$A$54,0),1),15)</f>
        <v>3780</v>
      </c>
      <c r="L4219">
        <v>630</v>
      </c>
      <c r="M4219" s="13">
        <f>L4219/IFERROR(INDEX('Información SKU'!$K$1:$K$54,MATCH(I4219,'Información SKU'!$A$1:$A$54,0),1),40)</f>
        <v>9</v>
      </c>
      <c r="N4219" s="3">
        <v>43493</v>
      </c>
      <c r="O4219" s="3" t="s">
        <v>362</v>
      </c>
      <c r="P4219" s="2">
        <v>2</v>
      </c>
      <c r="R4219" s="3"/>
    </row>
    <row r="4220" spans="2:18" x14ac:dyDescent="0.25">
      <c r="B4220" t="s">
        <v>194</v>
      </c>
      <c r="C4220">
        <v>1000431</v>
      </c>
      <c r="D4220" t="s">
        <v>116</v>
      </c>
      <c r="E4220">
        <v>9000431</v>
      </c>
      <c r="F4220" t="s">
        <v>218</v>
      </c>
      <c r="G4220">
        <v>10972592</v>
      </c>
      <c r="H4220">
        <v>80</v>
      </c>
      <c r="I4220">
        <v>5273</v>
      </c>
      <c r="J4220" t="s">
        <v>82</v>
      </c>
      <c r="K4220">
        <f>L4220*IFERROR(INDEX('Información SKU'!$H$1:$H$54,MATCH(I4220,'Información SKU'!$A$1:$A$54,0),1),15)</f>
        <v>2940</v>
      </c>
      <c r="L4220">
        <v>490</v>
      </c>
      <c r="M4220" s="13">
        <f>L4220/IFERROR(INDEX('Información SKU'!$K$1:$K$54,MATCH(I4220,'Información SKU'!$A$1:$A$54,0),1),40)</f>
        <v>7</v>
      </c>
      <c r="N4220" s="3">
        <v>43493</v>
      </c>
      <c r="O4220" s="3" t="s">
        <v>360</v>
      </c>
      <c r="P4220" s="2">
        <v>1</v>
      </c>
      <c r="R4220" s="3"/>
    </row>
    <row r="4221" spans="2:18" x14ac:dyDescent="0.25">
      <c r="B4221" t="s">
        <v>194</v>
      </c>
      <c r="C4221">
        <v>1000431</v>
      </c>
      <c r="D4221" t="s">
        <v>116</v>
      </c>
      <c r="E4221">
        <v>9000431</v>
      </c>
      <c r="F4221" t="s">
        <v>218</v>
      </c>
      <c r="G4221">
        <v>10972592</v>
      </c>
      <c r="H4221">
        <v>70</v>
      </c>
      <c r="I4221">
        <v>5243</v>
      </c>
      <c r="J4221" t="s">
        <v>86</v>
      </c>
      <c r="K4221">
        <f>L4221*IFERROR(INDEX('Información SKU'!$H$1:$H$54,MATCH(I4221,'Información SKU'!$A$1:$A$54,0),1),15)</f>
        <v>1800</v>
      </c>
      <c r="L4221">
        <v>150</v>
      </c>
      <c r="M4221" s="13">
        <f>L4221/IFERROR(INDEX('Información SKU'!$K$1:$K$54,MATCH(I4221,'Información SKU'!$A$1:$A$54,0),1),40)</f>
        <v>2</v>
      </c>
      <c r="N4221" s="3">
        <v>43493</v>
      </c>
      <c r="O4221" s="3" t="s">
        <v>361</v>
      </c>
      <c r="P4221" s="2">
        <v>1</v>
      </c>
      <c r="R4221" s="3"/>
    </row>
    <row r="4222" spans="2:18" x14ac:dyDescent="0.25">
      <c r="B4222" t="s">
        <v>194</v>
      </c>
      <c r="C4222">
        <v>1000431</v>
      </c>
      <c r="D4222" t="s">
        <v>116</v>
      </c>
      <c r="E4222">
        <v>9000431</v>
      </c>
      <c r="F4222" t="s">
        <v>218</v>
      </c>
      <c r="G4222">
        <v>10972592</v>
      </c>
      <c r="H4222">
        <v>30</v>
      </c>
      <c r="I4222">
        <v>2374</v>
      </c>
      <c r="J4222" t="s">
        <v>10</v>
      </c>
      <c r="K4222">
        <f>L4222*IFERROR(INDEX('Información SKU'!$H$1:$H$54,MATCH(I4222,'Información SKU'!$A$1:$A$54,0),1),15)</f>
        <v>10080</v>
      </c>
      <c r="L4222">
        <v>672</v>
      </c>
      <c r="M4222" s="13">
        <f>L4222/IFERROR(INDEX('Información SKU'!$K$1:$K$54,MATCH(I4222,'Información SKU'!$A$1:$A$54,0),1),40)</f>
        <v>7</v>
      </c>
      <c r="N4222" s="3">
        <v>43493</v>
      </c>
      <c r="O4222" s="3" t="s">
        <v>360</v>
      </c>
      <c r="P4222" s="2">
        <v>1</v>
      </c>
      <c r="R4222" s="3"/>
    </row>
    <row r="4223" spans="2:18" x14ac:dyDescent="0.25">
      <c r="B4223" t="s">
        <v>194</v>
      </c>
      <c r="C4223">
        <v>1000431</v>
      </c>
      <c r="D4223" t="s">
        <v>116</v>
      </c>
      <c r="E4223">
        <v>9000431</v>
      </c>
      <c r="F4223" t="s">
        <v>218</v>
      </c>
      <c r="G4223">
        <v>10972593</v>
      </c>
      <c r="H4223">
        <v>10</v>
      </c>
      <c r="I4223">
        <v>5273</v>
      </c>
      <c r="J4223" t="s">
        <v>82</v>
      </c>
      <c r="K4223">
        <f>L4223*IFERROR(INDEX('Información SKU'!$H$1:$H$54,MATCH(I4223,'Información SKU'!$A$1:$A$54,0),1),15)</f>
        <v>6300</v>
      </c>
      <c r="L4223">
        <v>1050</v>
      </c>
      <c r="M4223" s="13">
        <f>L4223/IFERROR(INDEX('Información SKU'!$K$1:$K$54,MATCH(I4223,'Información SKU'!$A$1:$A$54,0),1),40)</f>
        <v>15</v>
      </c>
      <c r="N4223" s="3">
        <v>43493</v>
      </c>
      <c r="O4223" s="3" t="s">
        <v>364</v>
      </c>
      <c r="P4223" s="2">
        <v>3</v>
      </c>
      <c r="R4223" s="3"/>
    </row>
    <row r="4224" spans="2:18" x14ac:dyDescent="0.25">
      <c r="B4224" t="s">
        <v>189</v>
      </c>
      <c r="C4224">
        <v>1003933</v>
      </c>
      <c r="D4224" t="s">
        <v>115</v>
      </c>
      <c r="E4224">
        <v>9003933</v>
      </c>
      <c r="F4224" t="s">
        <v>212</v>
      </c>
      <c r="G4224">
        <v>10972652</v>
      </c>
      <c r="H4224">
        <v>130</v>
      </c>
      <c r="I4224">
        <v>5273</v>
      </c>
      <c r="J4224" t="s">
        <v>82</v>
      </c>
      <c r="K4224">
        <f>L4224*IFERROR(INDEX('Información SKU'!$H$1:$H$54,MATCH(I4224,'Información SKU'!$A$1:$A$54,0),1),15)</f>
        <v>420</v>
      </c>
      <c r="L4224">
        <v>70</v>
      </c>
      <c r="M4224" s="13">
        <f>L4224/IFERROR(INDEX('Información SKU'!$K$1:$K$54,MATCH(I4224,'Información SKU'!$A$1:$A$54,0),1),40)</f>
        <v>1</v>
      </c>
      <c r="N4224" s="3">
        <v>43493</v>
      </c>
      <c r="O4224" s="3" t="s">
        <v>364</v>
      </c>
      <c r="P4224" s="2">
        <v>3</v>
      </c>
      <c r="R4224" s="3"/>
    </row>
    <row r="4225" spans="2:18" x14ac:dyDescent="0.25">
      <c r="B4225" t="s">
        <v>189</v>
      </c>
      <c r="C4225">
        <v>1003933</v>
      </c>
      <c r="D4225" t="s">
        <v>115</v>
      </c>
      <c r="E4225">
        <v>9003933</v>
      </c>
      <c r="F4225" t="s">
        <v>212</v>
      </c>
      <c r="G4225">
        <v>10972652</v>
      </c>
      <c r="H4225">
        <v>10</v>
      </c>
      <c r="I4225">
        <v>62</v>
      </c>
      <c r="J4225" t="s">
        <v>25</v>
      </c>
      <c r="K4225">
        <f>L4225*IFERROR(INDEX('Información SKU'!$H$1:$H$54,MATCH(I4225,'Información SKU'!$A$1:$A$54,0),1),15)</f>
        <v>400</v>
      </c>
      <c r="L4225">
        <v>50</v>
      </c>
      <c r="M4225" s="13">
        <f>L4225/IFERROR(INDEX('Información SKU'!$K$1:$K$54,MATCH(I4225,'Información SKU'!$A$1:$A$54,0),1),40)</f>
        <v>1</v>
      </c>
      <c r="N4225" s="3">
        <v>43493</v>
      </c>
      <c r="O4225" s="3" t="s">
        <v>364</v>
      </c>
      <c r="P4225" s="2">
        <v>3</v>
      </c>
      <c r="R4225" s="3"/>
    </row>
    <row r="4226" spans="2:18" x14ac:dyDescent="0.25">
      <c r="B4226" t="s">
        <v>189</v>
      </c>
      <c r="C4226">
        <v>1003933</v>
      </c>
      <c r="D4226" t="s">
        <v>115</v>
      </c>
      <c r="E4226">
        <v>9003933</v>
      </c>
      <c r="F4226" t="s">
        <v>212</v>
      </c>
      <c r="G4226">
        <v>10972652</v>
      </c>
      <c r="H4226">
        <v>30</v>
      </c>
      <c r="I4226">
        <v>244</v>
      </c>
      <c r="J4226" t="s">
        <v>94</v>
      </c>
      <c r="K4226">
        <f>L4226*IFERROR(INDEX('Información SKU'!$H$1:$H$54,MATCH(I4226,'Información SKU'!$A$1:$A$54,0),1),15)</f>
        <v>1152</v>
      </c>
      <c r="L4226">
        <v>96</v>
      </c>
      <c r="M4226" s="13">
        <f>L4226/IFERROR(INDEX('Información SKU'!$K$1:$K$54,MATCH(I4226,'Información SKU'!$A$1:$A$54,0),1),40)</f>
        <v>1</v>
      </c>
      <c r="N4226" s="3">
        <v>43493</v>
      </c>
      <c r="O4226" s="3" t="s">
        <v>362</v>
      </c>
      <c r="P4226" s="2">
        <v>2</v>
      </c>
      <c r="R4226" s="3"/>
    </row>
    <row r="4227" spans="2:18" x14ac:dyDescent="0.25">
      <c r="B4227" t="s">
        <v>189</v>
      </c>
      <c r="C4227">
        <v>1003933</v>
      </c>
      <c r="D4227" t="s">
        <v>115</v>
      </c>
      <c r="E4227">
        <v>9003933</v>
      </c>
      <c r="F4227" t="s">
        <v>212</v>
      </c>
      <c r="G4227">
        <v>10972652</v>
      </c>
      <c r="H4227">
        <v>50</v>
      </c>
      <c r="I4227">
        <v>61</v>
      </c>
      <c r="J4227" t="s">
        <v>20</v>
      </c>
      <c r="K4227">
        <f>L4227*IFERROR(INDEX('Información SKU'!$H$1:$H$54,MATCH(I4227,'Información SKU'!$A$1:$A$54,0),1),15)</f>
        <v>900</v>
      </c>
      <c r="L4227">
        <v>60</v>
      </c>
      <c r="M4227" s="13">
        <f>L4227/IFERROR(INDEX('Información SKU'!$K$1:$K$54,MATCH(I4227,'Información SKU'!$A$1:$A$54,0),1),40)</f>
        <v>1</v>
      </c>
      <c r="N4227" s="3">
        <v>43493</v>
      </c>
      <c r="O4227" s="3" t="s">
        <v>365</v>
      </c>
      <c r="P4227" s="2">
        <v>3</v>
      </c>
      <c r="R4227" s="3"/>
    </row>
    <row r="4228" spans="2:18" x14ac:dyDescent="0.25">
      <c r="B4228" t="s">
        <v>189</v>
      </c>
      <c r="C4228">
        <v>1004140</v>
      </c>
      <c r="D4228" t="s">
        <v>131</v>
      </c>
      <c r="E4228">
        <v>9004140</v>
      </c>
      <c r="F4228" t="s">
        <v>240</v>
      </c>
      <c r="G4228">
        <v>10972653</v>
      </c>
      <c r="H4228">
        <v>10</v>
      </c>
      <c r="I4228">
        <v>205</v>
      </c>
      <c r="J4228" t="s">
        <v>35</v>
      </c>
      <c r="K4228">
        <f>L4228*IFERROR(INDEX('Información SKU'!$H$1:$H$54,MATCH(I4228,'Información SKU'!$A$1:$A$54,0),1),15)</f>
        <v>7728</v>
      </c>
      <c r="L4228">
        <v>966</v>
      </c>
      <c r="M4228" s="13">
        <f>L4228/IFERROR(INDEX('Información SKU'!$K$1:$K$54,MATCH(I4228,'Información SKU'!$A$1:$A$54,0),1),40)</f>
        <v>23</v>
      </c>
      <c r="N4228" s="3">
        <v>43493</v>
      </c>
      <c r="O4228" s="3" t="s">
        <v>364</v>
      </c>
      <c r="P4228" s="2">
        <v>3</v>
      </c>
      <c r="R4228" s="3"/>
    </row>
    <row r="4229" spans="2:18" x14ac:dyDescent="0.25">
      <c r="B4229" t="s">
        <v>189</v>
      </c>
      <c r="C4229">
        <v>1004140</v>
      </c>
      <c r="D4229" t="s">
        <v>131</v>
      </c>
      <c r="E4229">
        <v>9004140</v>
      </c>
      <c r="F4229" t="s">
        <v>240</v>
      </c>
      <c r="G4229">
        <v>10972654</v>
      </c>
      <c r="H4229">
        <v>30</v>
      </c>
      <c r="I4229">
        <v>5273</v>
      </c>
      <c r="J4229" t="s">
        <v>82</v>
      </c>
      <c r="K4229">
        <f>L4229*IFERROR(INDEX('Información SKU'!$H$1:$H$54,MATCH(I4229,'Información SKU'!$A$1:$A$54,0),1),15)</f>
        <v>1260</v>
      </c>
      <c r="L4229">
        <v>210</v>
      </c>
      <c r="M4229" s="13">
        <f>L4229/IFERROR(INDEX('Información SKU'!$K$1:$K$54,MATCH(I4229,'Información SKU'!$A$1:$A$54,0),1),40)</f>
        <v>3</v>
      </c>
      <c r="N4229" s="3">
        <v>43493</v>
      </c>
      <c r="O4229" s="3" t="s">
        <v>365</v>
      </c>
      <c r="P4229" s="2">
        <v>3</v>
      </c>
      <c r="R4229" s="3"/>
    </row>
    <row r="4230" spans="2:18" x14ac:dyDescent="0.25">
      <c r="B4230" t="s">
        <v>189</v>
      </c>
      <c r="C4230">
        <v>1004140</v>
      </c>
      <c r="D4230" t="s">
        <v>131</v>
      </c>
      <c r="E4230">
        <v>9004140</v>
      </c>
      <c r="F4230" t="s">
        <v>240</v>
      </c>
      <c r="G4230">
        <v>10972655</v>
      </c>
      <c r="H4230">
        <v>10</v>
      </c>
      <c r="I4230">
        <v>5273</v>
      </c>
      <c r="J4230" t="s">
        <v>82</v>
      </c>
      <c r="K4230">
        <f>L4230*IFERROR(INDEX('Información SKU'!$H$1:$H$54,MATCH(I4230,'Información SKU'!$A$1:$A$54,0),1),15)</f>
        <v>11760</v>
      </c>
      <c r="L4230">
        <v>1960</v>
      </c>
      <c r="M4230" s="13">
        <f>L4230/IFERROR(INDEX('Información SKU'!$K$1:$K$54,MATCH(I4230,'Información SKU'!$A$1:$A$54,0),1),40)</f>
        <v>28</v>
      </c>
      <c r="N4230" s="3">
        <v>43493</v>
      </c>
      <c r="O4230" s="3" t="s">
        <v>361</v>
      </c>
      <c r="P4230" s="2">
        <v>1</v>
      </c>
      <c r="R4230" s="3"/>
    </row>
    <row r="4231" spans="2:18" x14ac:dyDescent="0.25">
      <c r="B4231" t="s">
        <v>189</v>
      </c>
      <c r="C4231">
        <v>1004140</v>
      </c>
      <c r="D4231" t="s">
        <v>131</v>
      </c>
      <c r="E4231">
        <v>9004140</v>
      </c>
      <c r="F4231" t="s">
        <v>240</v>
      </c>
      <c r="G4231">
        <v>10972656</v>
      </c>
      <c r="H4231">
        <v>20</v>
      </c>
      <c r="I4231">
        <v>5274</v>
      </c>
      <c r="J4231" t="s">
        <v>72</v>
      </c>
      <c r="K4231">
        <f>L4231*IFERROR(INDEX('Información SKU'!$H$1:$H$54,MATCH(I4231,'Información SKU'!$A$1:$A$54,0),1),15)</f>
        <v>11760</v>
      </c>
      <c r="L4231">
        <v>1470</v>
      </c>
      <c r="M4231" s="13">
        <f>L4231/IFERROR(INDEX('Información SKU'!$K$1:$K$54,MATCH(I4231,'Información SKU'!$A$1:$A$54,0),1),40)</f>
        <v>21</v>
      </c>
      <c r="N4231" s="3">
        <v>43493</v>
      </c>
      <c r="O4231" s="3" t="s">
        <v>362</v>
      </c>
      <c r="P4231" s="2">
        <v>2</v>
      </c>
      <c r="R4231" s="3"/>
    </row>
    <row r="4232" spans="2:18" x14ac:dyDescent="0.25">
      <c r="B4232" t="s">
        <v>189</v>
      </c>
      <c r="C4232">
        <v>1004140</v>
      </c>
      <c r="D4232" t="s">
        <v>131</v>
      </c>
      <c r="E4232">
        <v>9004140</v>
      </c>
      <c r="F4232" t="s">
        <v>240</v>
      </c>
      <c r="G4232">
        <v>10972656</v>
      </c>
      <c r="H4232">
        <v>10</v>
      </c>
      <c r="I4232">
        <v>5273</v>
      </c>
      <c r="J4232" t="s">
        <v>82</v>
      </c>
      <c r="K4232">
        <f>L4232*IFERROR(INDEX('Información SKU'!$H$1:$H$54,MATCH(I4232,'Información SKU'!$A$1:$A$54,0),1),15)</f>
        <v>2940</v>
      </c>
      <c r="L4232">
        <v>490</v>
      </c>
      <c r="M4232" s="13">
        <f>L4232/IFERROR(INDEX('Información SKU'!$K$1:$K$54,MATCH(I4232,'Información SKU'!$A$1:$A$54,0),1),40)</f>
        <v>7</v>
      </c>
      <c r="N4232" s="3">
        <v>43493</v>
      </c>
      <c r="O4232" s="3" t="s">
        <v>364</v>
      </c>
      <c r="P4232" s="2">
        <v>3</v>
      </c>
      <c r="R4232" s="3"/>
    </row>
    <row r="4233" spans="2:18" x14ac:dyDescent="0.25">
      <c r="B4233" t="s">
        <v>189</v>
      </c>
      <c r="C4233">
        <v>1004140</v>
      </c>
      <c r="D4233" t="s">
        <v>131</v>
      </c>
      <c r="E4233">
        <v>9004140</v>
      </c>
      <c r="F4233" t="s">
        <v>240</v>
      </c>
      <c r="G4233">
        <v>10972657</v>
      </c>
      <c r="H4233">
        <v>10</v>
      </c>
      <c r="I4233">
        <v>5274</v>
      </c>
      <c r="J4233" t="s">
        <v>72</v>
      </c>
      <c r="K4233">
        <f>L4233*IFERROR(INDEX('Información SKU'!$H$1:$H$54,MATCH(I4233,'Información SKU'!$A$1:$A$54,0),1),15)</f>
        <v>15680</v>
      </c>
      <c r="L4233">
        <v>1960</v>
      </c>
      <c r="M4233" s="13">
        <f>L4233/IFERROR(INDEX('Información SKU'!$K$1:$K$54,MATCH(I4233,'Información SKU'!$A$1:$A$54,0),1),40)</f>
        <v>28</v>
      </c>
      <c r="N4233" s="3">
        <v>43493</v>
      </c>
      <c r="O4233" s="3" t="s">
        <v>364</v>
      </c>
      <c r="P4233" s="2">
        <v>3</v>
      </c>
      <c r="R4233" s="3"/>
    </row>
    <row r="4234" spans="2:18" x14ac:dyDescent="0.25">
      <c r="B4234" t="s">
        <v>189</v>
      </c>
      <c r="C4234">
        <v>1004140</v>
      </c>
      <c r="D4234" t="s">
        <v>131</v>
      </c>
      <c r="E4234">
        <v>9004140</v>
      </c>
      <c r="F4234" t="s">
        <v>240</v>
      </c>
      <c r="G4234">
        <v>10972658</v>
      </c>
      <c r="H4234">
        <v>10</v>
      </c>
      <c r="I4234">
        <v>5274</v>
      </c>
      <c r="J4234" t="s">
        <v>72</v>
      </c>
      <c r="K4234">
        <f>L4234*IFERROR(INDEX('Información SKU'!$H$1:$H$54,MATCH(I4234,'Información SKU'!$A$1:$A$54,0),1),15)</f>
        <v>4480</v>
      </c>
      <c r="L4234">
        <v>560</v>
      </c>
      <c r="M4234" s="13">
        <f>L4234/IFERROR(INDEX('Información SKU'!$K$1:$K$54,MATCH(I4234,'Información SKU'!$A$1:$A$54,0),1),40)</f>
        <v>8</v>
      </c>
      <c r="N4234" s="3">
        <v>43493</v>
      </c>
      <c r="O4234" s="3" t="s">
        <v>362</v>
      </c>
      <c r="P4234" s="2">
        <v>2</v>
      </c>
      <c r="R4234" s="3"/>
    </row>
    <row r="4235" spans="2:18" x14ac:dyDescent="0.25">
      <c r="B4235" t="s">
        <v>189</v>
      </c>
      <c r="C4235">
        <v>1004140</v>
      </c>
      <c r="D4235" t="s">
        <v>131</v>
      </c>
      <c r="E4235">
        <v>9004140</v>
      </c>
      <c r="F4235" t="s">
        <v>240</v>
      </c>
      <c r="G4235">
        <v>10972660</v>
      </c>
      <c r="H4235">
        <v>140</v>
      </c>
      <c r="I4235">
        <v>63</v>
      </c>
      <c r="J4235" t="s">
        <v>1</v>
      </c>
      <c r="K4235">
        <f>L4235*IFERROR(INDEX('Información SKU'!$H$1:$H$54,MATCH(I4235,'Información SKU'!$A$1:$A$54,0),1),15)</f>
        <v>1260</v>
      </c>
      <c r="L4235">
        <v>84</v>
      </c>
      <c r="M4235" s="13">
        <f>L4235/IFERROR(INDEX('Información SKU'!$K$1:$K$54,MATCH(I4235,'Información SKU'!$A$1:$A$54,0),1),40)</f>
        <v>2</v>
      </c>
      <c r="N4235" s="3">
        <v>43493</v>
      </c>
      <c r="O4235" s="3" t="s">
        <v>364</v>
      </c>
      <c r="P4235" s="2">
        <v>3</v>
      </c>
      <c r="R4235" s="3"/>
    </row>
    <row r="4236" spans="2:18" x14ac:dyDescent="0.25">
      <c r="B4236" t="s">
        <v>189</v>
      </c>
      <c r="C4236">
        <v>1004140</v>
      </c>
      <c r="D4236" t="s">
        <v>131</v>
      </c>
      <c r="E4236">
        <v>9004140</v>
      </c>
      <c r="F4236" t="s">
        <v>240</v>
      </c>
      <c r="G4236">
        <v>10972660</v>
      </c>
      <c r="H4236">
        <v>120</v>
      </c>
      <c r="I4236">
        <v>41</v>
      </c>
      <c r="J4236" t="s">
        <v>71</v>
      </c>
      <c r="K4236">
        <f>L4236*IFERROR(INDEX('Información SKU'!$H$1:$H$54,MATCH(I4236,'Información SKU'!$A$1:$A$54,0),1),15)</f>
        <v>1440</v>
      </c>
      <c r="L4236">
        <v>180</v>
      </c>
      <c r="M4236" s="13">
        <f>L4236/IFERROR(INDEX('Información SKU'!$K$1:$K$54,MATCH(I4236,'Información SKU'!$A$1:$A$54,0),1),40)</f>
        <v>3</v>
      </c>
      <c r="N4236" s="3">
        <v>43493</v>
      </c>
      <c r="O4236" s="3" t="s">
        <v>364</v>
      </c>
      <c r="P4236" s="2">
        <v>3</v>
      </c>
      <c r="R4236" s="3"/>
    </row>
    <row r="4237" spans="2:18" x14ac:dyDescent="0.25">
      <c r="B4237" t="s">
        <v>189</v>
      </c>
      <c r="C4237">
        <v>1004140</v>
      </c>
      <c r="D4237" t="s">
        <v>131</v>
      </c>
      <c r="E4237">
        <v>9004140</v>
      </c>
      <c r="F4237" t="s">
        <v>240</v>
      </c>
      <c r="G4237">
        <v>10972660</v>
      </c>
      <c r="H4237">
        <v>90</v>
      </c>
      <c r="I4237">
        <v>320</v>
      </c>
      <c r="J4237" t="s">
        <v>31</v>
      </c>
      <c r="K4237">
        <f>L4237*IFERROR(INDEX('Información SKU'!$H$1:$H$54,MATCH(I4237,'Información SKU'!$A$1:$A$54,0),1),15)</f>
        <v>1170</v>
      </c>
      <c r="L4237">
        <v>78</v>
      </c>
      <c r="M4237" s="13">
        <f>L4237/IFERROR(INDEX('Información SKU'!$K$1:$K$54,MATCH(I4237,'Información SKU'!$A$1:$A$54,0),1),40)</f>
        <v>1</v>
      </c>
      <c r="N4237" s="3">
        <v>43493</v>
      </c>
      <c r="O4237" s="3" t="s">
        <v>363</v>
      </c>
      <c r="P4237" s="2">
        <v>2</v>
      </c>
      <c r="R4237" s="3"/>
    </row>
    <row r="4238" spans="2:18" x14ac:dyDescent="0.25">
      <c r="B4238" t="s">
        <v>189</v>
      </c>
      <c r="C4238">
        <v>1004140</v>
      </c>
      <c r="D4238" t="s">
        <v>131</v>
      </c>
      <c r="E4238">
        <v>9004140</v>
      </c>
      <c r="F4238" t="s">
        <v>240</v>
      </c>
      <c r="G4238">
        <v>10972660</v>
      </c>
      <c r="H4238">
        <v>60</v>
      </c>
      <c r="I4238">
        <v>460</v>
      </c>
      <c r="J4238" t="s">
        <v>38</v>
      </c>
      <c r="K4238">
        <f>L4238*IFERROR(INDEX('Información SKU'!$H$1:$H$54,MATCH(I4238,'Información SKU'!$A$1:$A$54,0),1),15)</f>
        <v>1170</v>
      </c>
      <c r="L4238">
        <v>78</v>
      </c>
      <c r="M4238" s="13">
        <f>L4238/IFERROR(INDEX('Información SKU'!$K$1:$K$54,MATCH(I4238,'Información SKU'!$A$1:$A$54,0),1),40)</f>
        <v>1</v>
      </c>
      <c r="N4238" s="3">
        <v>43493</v>
      </c>
      <c r="O4238" s="3" t="s">
        <v>361</v>
      </c>
      <c r="P4238" s="2">
        <v>1</v>
      </c>
      <c r="R4238" s="3"/>
    </row>
    <row r="4239" spans="2:18" x14ac:dyDescent="0.25">
      <c r="B4239" t="s">
        <v>189</v>
      </c>
      <c r="C4239">
        <v>1004140</v>
      </c>
      <c r="D4239" t="s">
        <v>131</v>
      </c>
      <c r="E4239">
        <v>9004140</v>
      </c>
      <c r="F4239" t="s">
        <v>240</v>
      </c>
      <c r="G4239">
        <v>10972660</v>
      </c>
      <c r="H4239">
        <v>50</v>
      </c>
      <c r="I4239">
        <v>509</v>
      </c>
      <c r="J4239" t="s">
        <v>0</v>
      </c>
      <c r="K4239">
        <f>L4239*IFERROR(INDEX('Información SKU'!$H$1:$H$54,MATCH(I4239,'Información SKU'!$A$1:$A$54,0),1),15)</f>
        <v>480</v>
      </c>
      <c r="L4239">
        <v>80</v>
      </c>
      <c r="M4239" s="13">
        <f>L4239/IFERROR(INDEX('Información SKU'!$K$1:$K$54,MATCH(I4239,'Información SKU'!$A$1:$A$54,0),1),40)</f>
        <v>1</v>
      </c>
      <c r="N4239" s="3">
        <v>43493</v>
      </c>
      <c r="O4239" s="3" t="s">
        <v>365</v>
      </c>
      <c r="P4239" s="2">
        <v>3</v>
      </c>
      <c r="R4239" s="3"/>
    </row>
    <row r="4240" spans="2:18" x14ac:dyDescent="0.25">
      <c r="B4240" t="s">
        <v>189</v>
      </c>
      <c r="C4240">
        <v>1004140</v>
      </c>
      <c r="D4240" t="s">
        <v>131</v>
      </c>
      <c r="E4240">
        <v>9004140</v>
      </c>
      <c r="F4240" t="s">
        <v>240</v>
      </c>
      <c r="G4240">
        <v>10972661</v>
      </c>
      <c r="H4240">
        <v>60</v>
      </c>
      <c r="I4240">
        <v>2382</v>
      </c>
      <c r="J4240" t="s">
        <v>34</v>
      </c>
      <c r="K4240">
        <f>L4240*IFERROR(INDEX('Información SKU'!$H$1:$H$54,MATCH(I4240,'Información SKU'!$A$1:$A$54,0),1),15)</f>
        <v>2304</v>
      </c>
      <c r="L4240">
        <v>384</v>
      </c>
      <c r="M4240" s="13">
        <f>L4240/IFERROR(INDEX('Información SKU'!$K$1:$K$54,MATCH(I4240,'Información SKU'!$A$1:$A$54,0),1),40)</f>
        <v>4</v>
      </c>
      <c r="N4240" s="3">
        <v>43493</v>
      </c>
      <c r="O4240" s="3" t="s">
        <v>364</v>
      </c>
      <c r="P4240" s="2">
        <v>3</v>
      </c>
      <c r="R4240" s="3"/>
    </row>
    <row r="4241" spans="2:18" x14ac:dyDescent="0.25">
      <c r="B4241" t="s">
        <v>189</v>
      </c>
      <c r="C4241">
        <v>1004140</v>
      </c>
      <c r="D4241" t="s">
        <v>131</v>
      </c>
      <c r="E4241">
        <v>9004140</v>
      </c>
      <c r="F4241" t="s">
        <v>240</v>
      </c>
      <c r="G4241">
        <v>10972661</v>
      </c>
      <c r="H4241">
        <v>50</v>
      </c>
      <c r="I4241">
        <v>2384</v>
      </c>
      <c r="J4241" t="s">
        <v>10</v>
      </c>
      <c r="K4241">
        <f>L4241*IFERROR(INDEX('Información SKU'!$H$1:$H$54,MATCH(I4241,'Información SKU'!$A$1:$A$54,0),1),15)</f>
        <v>4032</v>
      </c>
      <c r="L4241">
        <v>672</v>
      </c>
      <c r="M4241" s="13">
        <f>L4241/IFERROR(INDEX('Información SKU'!$K$1:$K$54,MATCH(I4241,'Información SKU'!$A$1:$A$54,0),1),40)</f>
        <v>7</v>
      </c>
      <c r="N4241" s="3">
        <v>43493</v>
      </c>
      <c r="O4241" s="3" t="s">
        <v>363</v>
      </c>
      <c r="P4241" s="2">
        <v>2</v>
      </c>
      <c r="R4241" s="3"/>
    </row>
    <row r="4242" spans="2:18" x14ac:dyDescent="0.25">
      <c r="B4242" t="s">
        <v>189</v>
      </c>
      <c r="C4242">
        <v>1004140</v>
      </c>
      <c r="D4242" t="s">
        <v>131</v>
      </c>
      <c r="E4242">
        <v>9004140</v>
      </c>
      <c r="F4242" t="s">
        <v>240</v>
      </c>
      <c r="G4242">
        <v>10972661</v>
      </c>
      <c r="H4242">
        <v>40</v>
      </c>
      <c r="I4242">
        <v>2387</v>
      </c>
      <c r="J4242" t="s">
        <v>33</v>
      </c>
      <c r="K4242">
        <f>L4242*IFERROR(INDEX('Información SKU'!$H$1:$H$54,MATCH(I4242,'Información SKU'!$A$1:$A$54,0),1),15)</f>
        <v>1152</v>
      </c>
      <c r="L4242">
        <v>96</v>
      </c>
      <c r="M4242" s="13">
        <f>L4242/IFERROR(INDEX('Información SKU'!$K$1:$K$54,MATCH(I4242,'Información SKU'!$A$1:$A$54,0),1),40)</f>
        <v>1</v>
      </c>
      <c r="N4242" s="3">
        <v>43493</v>
      </c>
      <c r="O4242" s="3" t="s">
        <v>365</v>
      </c>
      <c r="P4242" s="2">
        <v>3</v>
      </c>
      <c r="R4242" s="3"/>
    </row>
    <row r="4243" spans="2:18" x14ac:dyDescent="0.25">
      <c r="B4243" t="s">
        <v>189</v>
      </c>
      <c r="C4243">
        <v>1004140</v>
      </c>
      <c r="D4243" t="s">
        <v>131</v>
      </c>
      <c r="E4243">
        <v>9004140</v>
      </c>
      <c r="F4243" t="s">
        <v>240</v>
      </c>
      <c r="G4243">
        <v>10972661</v>
      </c>
      <c r="H4243">
        <v>20</v>
      </c>
      <c r="I4243">
        <v>5242</v>
      </c>
      <c r="J4243" t="s">
        <v>87</v>
      </c>
      <c r="K4243">
        <f>L4243*IFERROR(INDEX('Información SKU'!$H$1:$H$54,MATCH(I4243,'Información SKU'!$A$1:$A$54,0),1),15)</f>
        <v>1440</v>
      </c>
      <c r="L4243">
        <v>96</v>
      </c>
      <c r="M4243" s="13">
        <f>L4243/IFERROR(INDEX('Información SKU'!$K$1:$K$54,MATCH(I4243,'Información SKU'!$A$1:$A$54,0),1),40)</f>
        <v>1</v>
      </c>
      <c r="N4243" s="3">
        <v>43493</v>
      </c>
      <c r="O4243" s="3" t="s">
        <v>364</v>
      </c>
      <c r="P4243" s="2">
        <v>3</v>
      </c>
      <c r="R4243" s="3"/>
    </row>
    <row r="4244" spans="2:18" x14ac:dyDescent="0.25">
      <c r="B4244" t="s">
        <v>189</v>
      </c>
      <c r="C4244">
        <v>1004140</v>
      </c>
      <c r="D4244" t="s">
        <v>131</v>
      </c>
      <c r="E4244">
        <v>9004140</v>
      </c>
      <c r="F4244" t="s">
        <v>240</v>
      </c>
      <c r="G4244">
        <v>10972661</v>
      </c>
      <c r="H4244">
        <v>10</v>
      </c>
      <c r="I4244">
        <v>5275</v>
      </c>
      <c r="J4244" t="s">
        <v>75</v>
      </c>
      <c r="K4244">
        <f>L4244*IFERROR(INDEX('Información SKU'!$H$1:$H$54,MATCH(I4244,'Información SKU'!$A$1:$A$54,0),1),15)</f>
        <v>3780</v>
      </c>
      <c r="L4244">
        <v>630</v>
      </c>
      <c r="M4244" s="13">
        <f>L4244/IFERROR(INDEX('Información SKU'!$K$1:$K$54,MATCH(I4244,'Información SKU'!$A$1:$A$54,0),1),40)</f>
        <v>9</v>
      </c>
      <c r="N4244" s="3">
        <v>43493</v>
      </c>
      <c r="O4244" s="3" t="s">
        <v>365</v>
      </c>
      <c r="P4244" s="2">
        <v>3</v>
      </c>
      <c r="R4244" s="3"/>
    </row>
    <row r="4245" spans="2:18" x14ac:dyDescent="0.25">
      <c r="B4245" t="s">
        <v>189</v>
      </c>
      <c r="C4245">
        <v>1004140</v>
      </c>
      <c r="D4245" t="s">
        <v>131</v>
      </c>
      <c r="E4245">
        <v>9004140</v>
      </c>
      <c r="F4245" t="s">
        <v>240</v>
      </c>
      <c r="G4245">
        <v>10972662</v>
      </c>
      <c r="H4245">
        <v>10</v>
      </c>
      <c r="I4245">
        <v>5275</v>
      </c>
      <c r="J4245" t="s">
        <v>75</v>
      </c>
      <c r="K4245">
        <f>L4245*IFERROR(INDEX('Información SKU'!$H$1:$H$54,MATCH(I4245,'Información SKU'!$A$1:$A$54,0),1),15)</f>
        <v>420</v>
      </c>
      <c r="L4245">
        <v>70</v>
      </c>
      <c r="M4245" s="13">
        <f>L4245/IFERROR(INDEX('Información SKU'!$K$1:$K$54,MATCH(I4245,'Información SKU'!$A$1:$A$54,0),1),40)</f>
        <v>1</v>
      </c>
      <c r="N4245" s="3">
        <v>43493</v>
      </c>
      <c r="O4245" s="3" t="s">
        <v>364</v>
      </c>
      <c r="P4245" s="2">
        <v>3</v>
      </c>
      <c r="R4245" s="3"/>
    </row>
    <row r="4246" spans="2:18" x14ac:dyDescent="0.25">
      <c r="B4246" t="s">
        <v>189</v>
      </c>
      <c r="C4246">
        <v>1004140</v>
      </c>
      <c r="D4246" t="s">
        <v>131</v>
      </c>
      <c r="E4246">
        <v>9004140</v>
      </c>
      <c r="F4246" t="s">
        <v>240</v>
      </c>
      <c r="G4246">
        <v>10972662</v>
      </c>
      <c r="H4246">
        <v>20</v>
      </c>
      <c r="I4246">
        <v>5402</v>
      </c>
      <c r="J4246" t="s">
        <v>32</v>
      </c>
      <c r="K4246">
        <f>L4246*IFERROR(INDEX('Información SKU'!$H$1:$H$54,MATCH(I4246,'Información SKU'!$A$1:$A$54,0),1),15)</f>
        <v>360</v>
      </c>
      <c r="L4246">
        <v>60</v>
      </c>
      <c r="M4246" s="13">
        <f>L4246/IFERROR(INDEX('Información SKU'!$K$1:$K$54,MATCH(I4246,'Información SKU'!$A$1:$A$54,0),1),40)</f>
        <v>1</v>
      </c>
      <c r="N4246" s="3">
        <v>43493</v>
      </c>
      <c r="O4246" s="3" t="s">
        <v>365</v>
      </c>
      <c r="P4246" s="2">
        <v>3</v>
      </c>
      <c r="R4246" s="3"/>
    </row>
    <row r="4247" spans="2:18" x14ac:dyDescent="0.25">
      <c r="B4247" t="s">
        <v>189</v>
      </c>
      <c r="C4247">
        <v>1004140</v>
      </c>
      <c r="D4247" t="s">
        <v>131</v>
      </c>
      <c r="E4247">
        <v>9004140</v>
      </c>
      <c r="F4247" t="s">
        <v>240</v>
      </c>
      <c r="G4247">
        <v>10972662</v>
      </c>
      <c r="H4247">
        <v>30</v>
      </c>
      <c r="I4247">
        <v>61</v>
      </c>
      <c r="J4247" t="s">
        <v>20</v>
      </c>
      <c r="K4247">
        <f>L4247*IFERROR(INDEX('Información SKU'!$H$1:$H$54,MATCH(I4247,'Información SKU'!$A$1:$A$54,0),1),15)</f>
        <v>12600</v>
      </c>
      <c r="L4247">
        <v>840</v>
      </c>
      <c r="M4247" s="13">
        <f>L4247/IFERROR(INDEX('Información SKU'!$K$1:$K$54,MATCH(I4247,'Información SKU'!$A$1:$A$54,0),1),40)</f>
        <v>14</v>
      </c>
      <c r="N4247" s="3">
        <v>43493</v>
      </c>
      <c r="O4247" s="3" t="s">
        <v>365</v>
      </c>
      <c r="P4247" s="2">
        <v>3</v>
      </c>
      <c r="R4247" s="3"/>
    </row>
    <row r="4248" spans="2:18" x14ac:dyDescent="0.25">
      <c r="B4248" t="s">
        <v>189</v>
      </c>
      <c r="C4248">
        <v>1003933</v>
      </c>
      <c r="D4248" t="s">
        <v>115</v>
      </c>
      <c r="E4248">
        <v>9003933</v>
      </c>
      <c r="F4248" t="s">
        <v>212</v>
      </c>
      <c r="G4248">
        <v>10972663</v>
      </c>
      <c r="H4248">
        <v>710</v>
      </c>
      <c r="I4248">
        <v>2387</v>
      </c>
      <c r="J4248" t="s">
        <v>33</v>
      </c>
      <c r="K4248">
        <f>L4248*IFERROR(INDEX('Información SKU'!$H$1:$H$54,MATCH(I4248,'Información SKU'!$A$1:$A$54,0),1),15)</f>
        <v>252</v>
      </c>
      <c r="L4248">
        <v>21</v>
      </c>
      <c r="M4248" s="13">
        <f>L4248/IFERROR(INDEX('Información SKU'!$K$1:$K$54,MATCH(I4248,'Información SKU'!$A$1:$A$54,0),1),40)</f>
        <v>0.21875</v>
      </c>
      <c r="N4248" s="3">
        <v>43493</v>
      </c>
      <c r="O4248" s="3" t="s">
        <v>361</v>
      </c>
      <c r="P4248" s="2">
        <v>1</v>
      </c>
      <c r="R4248" s="3"/>
    </row>
    <row r="4249" spans="2:18" x14ac:dyDescent="0.25">
      <c r="B4249" t="s">
        <v>189</v>
      </c>
      <c r="C4249">
        <v>1003933</v>
      </c>
      <c r="D4249" t="s">
        <v>115</v>
      </c>
      <c r="E4249">
        <v>9003933</v>
      </c>
      <c r="F4249" t="s">
        <v>212</v>
      </c>
      <c r="G4249">
        <v>10972663</v>
      </c>
      <c r="H4249">
        <v>720</v>
      </c>
      <c r="I4249">
        <v>2389</v>
      </c>
      <c r="J4249" t="s">
        <v>70</v>
      </c>
      <c r="K4249">
        <f>L4249*IFERROR(INDEX('Información SKU'!$H$1:$H$54,MATCH(I4249,'Información SKU'!$A$1:$A$54,0),1),15)</f>
        <v>342</v>
      </c>
      <c r="L4249">
        <v>57</v>
      </c>
      <c r="M4249" s="13">
        <f>L4249/IFERROR(INDEX('Información SKU'!$K$1:$K$54,MATCH(I4249,'Información SKU'!$A$1:$A$54,0),1),40)</f>
        <v>0.59375</v>
      </c>
      <c r="N4249" s="3">
        <v>43493</v>
      </c>
      <c r="O4249" s="3" t="s">
        <v>361</v>
      </c>
      <c r="P4249" s="2">
        <v>1</v>
      </c>
      <c r="R4249" s="3"/>
    </row>
    <row r="4250" spans="2:18" x14ac:dyDescent="0.25">
      <c r="B4250" t="s">
        <v>189</v>
      </c>
      <c r="C4250">
        <v>1003933</v>
      </c>
      <c r="D4250" t="s">
        <v>115</v>
      </c>
      <c r="E4250">
        <v>9003933</v>
      </c>
      <c r="F4250" t="s">
        <v>212</v>
      </c>
      <c r="G4250">
        <v>10972663</v>
      </c>
      <c r="H4250">
        <v>730</v>
      </c>
      <c r="I4250">
        <v>2390</v>
      </c>
      <c r="J4250" t="s">
        <v>69</v>
      </c>
      <c r="K4250">
        <f>L4250*IFERROR(INDEX('Información SKU'!$H$1:$H$54,MATCH(I4250,'Información SKU'!$A$1:$A$54,0),1),15)</f>
        <v>132</v>
      </c>
      <c r="L4250">
        <v>11</v>
      </c>
      <c r="M4250" s="13">
        <f>L4250/IFERROR(INDEX('Información SKU'!$K$1:$K$54,MATCH(I4250,'Información SKU'!$A$1:$A$54,0),1),40)</f>
        <v>6.2857142857142861E-2</v>
      </c>
      <c r="N4250" s="3">
        <v>43493</v>
      </c>
      <c r="O4250" s="3" t="s">
        <v>363</v>
      </c>
      <c r="P4250" s="2">
        <v>2</v>
      </c>
      <c r="R4250" s="3"/>
    </row>
    <row r="4251" spans="2:18" x14ac:dyDescent="0.25">
      <c r="B4251" t="s">
        <v>189</v>
      </c>
      <c r="C4251">
        <v>1003933</v>
      </c>
      <c r="D4251" t="s">
        <v>115</v>
      </c>
      <c r="E4251">
        <v>9003933</v>
      </c>
      <c r="F4251" t="s">
        <v>212</v>
      </c>
      <c r="G4251">
        <v>10972663</v>
      </c>
      <c r="H4251">
        <v>740</v>
      </c>
      <c r="I4251">
        <v>2396</v>
      </c>
      <c r="J4251" t="s">
        <v>68</v>
      </c>
      <c r="K4251">
        <f>L4251*IFERROR(INDEX('Información SKU'!$H$1:$H$54,MATCH(I4251,'Información SKU'!$A$1:$A$54,0),1),15)</f>
        <v>15</v>
      </c>
      <c r="L4251">
        <v>1</v>
      </c>
      <c r="M4251" s="13">
        <f>L4251/IFERROR(INDEX('Información SKU'!$K$1:$K$54,MATCH(I4251,'Información SKU'!$A$1:$A$54,0),1),40)</f>
        <v>0.02</v>
      </c>
      <c r="N4251" s="3">
        <v>43493</v>
      </c>
      <c r="O4251" s="3" t="s">
        <v>360</v>
      </c>
      <c r="P4251" s="2">
        <v>1</v>
      </c>
      <c r="R4251" s="3"/>
    </row>
    <row r="4252" spans="2:18" x14ac:dyDescent="0.25">
      <c r="B4252" t="s">
        <v>189</v>
      </c>
      <c r="C4252">
        <v>1003933</v>
      </c>
      <c r="D4252" t="s">
        <v>115</v>
      </c>
      <c r="E4252">
        <v>9003933</v>
      </c>
      <c r="F4252" t="s">
        <v>212</v>
      </c>
      <c r="G4252">
        <v>10972663</v>
      </c>
      <c r="H4252">
        <v>750</v>
      </c>
      <c r="I4252">
        <v>2397</v>
      </c>
      <c r="J4252" t="s">
        <v>67</v>
      </c>
      <c r="K4252">
        <f>L4252*IFERROR(INDEX('Información SKU'!$H$1:$H$54,MATCH(I4252,'Información SKU'!$A$1:$A$54,0),1),15)</f>
        <v>24</v>
      </c>
      <c r="L4252">
        <v>2</v>
      </c>
      <c r="M4252" s="13">
        <f>L4252/IFERROR(INDEX('Información SKU'!$K$1:$K$54,MATCH(I4252,'Información SKU'!$A$1:$A$54,0),1),40)</f>
        <v>0.04</v>
      </c>
      <c r="N4252" s="3">
        <v>43493</v>
      </c>
      <c r="O4252" s="3" t="s">
        <v>362</v>
      </c>
      <c r="P4252" s="2">
        <v>2</v>
      </c>
      <c r="R4252" s="3"/>
    </row>
    <row r="4253" spans="2:18" x14ac:dyDescent="0.25">
      <c r="B4253" t="s">
        <v>189</v>
      </c>
      <c r="C4253">
        <v>1003933</v>
      </c>
      <c r="D4253" t="s">
        <v>115</v>
      </c>
      <c r="E4253">
        <v>9003933</v>
      </c>
      <c r="F4253" t="s">
        <v>212</v>
      </c>
      <c r="G4253">
        <v>10972663</v>
      </c>
      <c r="H4253">
        <v>690</v>
      </c>
      <c r="I4253">
        <v>2383</v>
      </c>
      <c r="J4253" t="s">
        <v>92</v>
      </c>
      <c r="K4253">
        <f>L4253*IFERROR(INDEX('Información SKU'!$H$1:$H$54,MATCH(I4253,'Información SKU'!$A$1:$A$54,0),1),15)</f>
        <v>48</v>
      </c>
      <c r="L4253">
        <v>8</v>
      </c>
      <c r="M4253" s="13">
        <f>L4253/IFERROR(INDEX('Información SKU'!$K$1:$K$54,MATCH(I4253,'Información SKU'!$A$1:$A$54,0),1),40)</f>
        <v>4.5714285714285714E-2</v>
      </c>
      <c r="N4253" s="3">
        <v>43493</v>
      </c>
      <c r="O4253" s="3" t="s">
        <v>365</v>
      </c>
      <c r="P4253" s="2">
        <v>3</v>
      </c>
      <c r="R4253" s="3"/>
    </row>
    <row r="4254" spans="2:18" x14ac:dyDescent="0.25">
      <c r="B4254" t="s">
        <v>189</v>
      </c>
      <c r="C4254">
        <v>1003933</v>
      </c>
      <c r="D4254" t="s">
        <v>115</v>
      </c>
      <c r="E4254">
        <v>9003933</v>
      </c>
      <c r="F4254" t="s">
        <v>212</v>
      </c>
      <c r="G4254">
        <v>10972663</v>
      </c>
      <c r="H4254">
        <v>680</v>
      </c>
      <c r="I4254">
        <v>2382</v>
      </c>
      <c r="J4254" t="s">
        <v>34</v>
      </c>
      <c r="K4254">
        <f>L4254*IFERROR(INDEX('Información SKU'!$H$1:$H$54,MATCH(I4254,'Información SKU'!$A$1:$A$54,0),1),15)</f>
        <v>150</v>
      </c>
      <c r="L4254">
        <v>25</v>
      </c>
      <c r="M4254" s="13">
        <f>L4254/IFERROR(INDEX('Información SKU'!$K$1:$K$54,MATCH(I4254,'Información SKU'!$A$1:$A$54,0),1),40)</f>
        <v>0.26041666666666669</v>
      </c>
      <c r="N4254" s="3">
        <v>43493</v>
      </c>
      <c r="O4254" s="3" t="s">
        <v>365</v>
      </c>
      <c r="P4254" s="2">
        <v>3</v>
      </c>
      <c r="R4254" s="3"/>
    </row>
    <row r="4255" spans="2:18" x14ac:dyDescent="0.25">
      <c r="B4255" t="s">
        <v>189</v>
      </c>
      <c r="C4255">
        <v>1003933</v>
      </c>
      <c r="D4255" t="s">
        <v>115</v>
      </c>
      <c r="E4255">
        <v>9003933</v>
      </c>
      <c r="F4255" t="s">
        <v>212</v>
      </c>
      <c r="G4255">
        <v>10972663</v>
      </c>
      <c r="H4255">
        <v>670</v>
      </c>
      <c r="I4255">
        <v>2381</v>
      </c>
      <c r="J4255" t="s">
        <v>93</v>
      </c>
      <c r="K4255">
        <f>L4255*IFERROR(INDEX('Información SKU'!$H$1:$H$54,MATCH(I4255,'Información SKU'!$A$1:$A$54,0),1),15)</f>
        <v>24</v>
      </c>
      <c r="L4255">
        <v>3</v>
      </c>
      <c r="M4255" s="13">
        <f>L4255/IFERROR(INDEX('Información SKU'!$K$1:$K$54,MATCH(I4255,'Información SKU'!$A$1:$A$54,0),1),40)</f>
        <v>1.7142857142857144E-2</v>
      </c>
      <c r="N4255" s="3">
        <v>43493</v>
      </c>
      <c r="O4255" s="3" t="s">
        <v>360</v>
      </c>
      <c r="P4255" s="2">
        <v>1</v>
      </c>
      <c r="R4255" s="3"/>
    </row>
    <row r="4256" spans="2:18" x14ac:dyDescent="0.25">
      <c r="B4256" t="s">
        <v>189</v>
      </c>
      <c r="C4256">
        <v>1003933</v>
      </c>
      <c r="D4256" t="s">
        <v>115</v>
      </c>
      <c r="E4256">
        <v>9003933</v>
      </c>
      <c r="F4256" t="s">
        <v>212</v>
      </c>
      <c r="G4256">
        <v>10972663</v>
      </c>
      <c r="H4256">
        <v>1080</v>
      </c>
      <c r="I4256">
        <v>5402</v>
      </c>
      <c r="J4256" t="s">
        <v>32</v>
      </c>
      <c r="K4256">
        <f>L4256*IFERROR(INDEX('Información SKU'!$H$1:$H$54,MATCH(I4256,'Información SKU'!$A$1:$A$54,0),1),15)</f>
        <v>78</v>
      </c>
      <c r="L4256">
        <v>13</v>
      </c>
      <c r="M4256" s="13">
        <f>L4256/IFERROR(INDEX('Información SKU'!$K$1:$K$54,MATCH(I4256,'Información SKU'!$A$1:$A$54,0),1),40)</f>
        <v>0.21666666666666667</v>
      </c>
      <c r="N4256" s="3">
        <v>43493</v>
      </c>
      <c r="O4256" s="3" t="s">
        <v>364</v>
      </c>
      <c r="P4256" s="2">
        <v>3</v>
      </c>
      <c r="R4256" s="3"/>
    </row>
    <row r="4257" spans="2:18" x14ac:dyDescent="0.25">
      <c r="B4257" t="s">
        <v>189</v>
      </c>
      <c r="C4257">
        <v>1003933</v>
      </c>
      <c r="D4257" t="s">
        <v>115</v>
      </c>
      <c r="E4257">
        <v>9003933</v>
      </c>
      <c r="F4257" t="s">
        <v>212</v>
      </c>
      <c r="G4257">
        <v>10972663</v>
      </c>
      <c r="H4257">
        <v>1070</v>
      </c>
      <c r="I4257">
        <v>5274</v>
      </c>
      <c r="J4257" t="s">
        <v>72</v>
      </c>
      <c r="K4257">
        <f>L4257*IFERROR(INDEX('Información SKU'!$H$1:$H$54,MATCH(I4257,'Información SKU'!$A$1:$A$54,0),1),15)</f>
        <v>336</v>
      </c>
      <c r="L4257">
        <v>42</v>
      </c>
      <c r="M4257" s="13">
        <f>L4257/IFERROR(INDEX('Información SKU'!$K$1:$K$54,MATCH(I4257,'Información SKU'!$A$1:$A$54,0),1),40)</f>
        <v>0.6</v>
      </c>
      <c r="N4257" s="3">
        <v>43493</v>
      </c>
      <c r="O4257" s="3" t="s">
        <v>360</v>
      </c>
      <c r="P4257" s="2">
        <v>1</v>
      </c>
      <c r="R4257" s="3"/>
    </row>
    <row r="4258" spans="2:18" x14ac:dyDescent="0.25">
      <c r="B4258" t="s">
        <v>189</v>
      </c>
      <c r="C4258">
        <v>1003933</v>
      </c>
      <c r="D4258" t="s">
        <v>115</v>
      </c>
      <c r="E4258">
        <v>9003933</v>
      </c>
      <c r="F4258" t="s">
        <v>212</v>
      </c>
      <c r="G4258">
        <v>10972663</v>
      </c>
      <c r="H4258">
        <v>1060</v>
      </c>
      <c r="I4258">
        <v>5273</v>
      </c>
      <c r="J4258" t="s">
        <v>82</v>
      </c>
      <c r="K4258">
        <f>L4258*IFERROR(INDEX('Información SKU'!$H$1:$H$54,MATCH(I4258,'Información SKU'!$A$1:$A$54,0),1),15)</f>
        <v>378</v>
      </c>
      <c r="L4258">
        <v>63</v>
      </c>
      <c r="M4258" s="13">
        <f>L4258/IFERROR(INDEX('Información SKU'!$K$1:$K$54,MATCH(I4258,'Información SKU'!$A$1:$A$54,0),1),40)</f>
        <v>0.9</v>
      </c>
      <c r="N4258" s="3">
        <v>43493</v>
      </c>
      <c r="O4258" s="3" t="s">
        <v>365</v>
      </c>
      <c r="P4258" s="2">
        <v>3</v>
      </c>
      <c r="R4258" s="3"/>
    </row>
    <row r="4259" spans="2:18" x14ac:dyDescent="0.25">
      <c r="B4259" t="s">
        <v>189</v>
      </c>
      <c r="C4259">
        <v>1003933</v>
      </c>
      <c r="D4259" t="s">
        <v>115</v>
      </c>
      <c r="E4259">
        <v>9003933</v>
      </c>
      <c r="F4259" t="s">
        <v>212</v>
      </c>
      <c r="G4259">
        <v>10972663</v>
      </c>
      <c r="H4259">
        <v>1050</v>
      </c>
      <c r="I4259">
        <v>5268</v>
      </c>
      <c r="J4259" t="s">
        <v>83</v>
      </c>
      <c r="K4259">
        <f>L4259*IFERROR(INDEX('Información SKU'!$H$1:$H$54,MATCH(I4259,'Información SKU'!$A$1:$A$54,0),1),15)</f>
        <v>45</v>
      </c>
      <c r="L4259">
        <v>3</v>
      </c>
      <c r="M4259" s="13">
        <f>L4259/IFERROR(INDEX('Información SKU'!$K$1:$K$54,MATCH(I4259,'Información SKU'!$A$1:$A$54,0),1),40)</f>
        <v>4.2857142857142858E-2</v>
      </c>
      <c r="N4259" s="3">
        <v>43493</v>
      </c>
      <c r="O4259" s="3" t="s">
        <v>360</v>
      </c>
      <c r="P4259" s="2">
        <v>1</v>
      </c>
      <c r="R4259" s="3"/>
    </row>
    <row r="4260" spans="2:18" x14ac:dyDescent="0.25">
      <c r="B4260" t="s">
        <v>189</v>
      </c>
      <c r="C4260">
        <v>1003933</v>
      </c>
      <c r="D4260" t="s">
        <v>115</v>
      </c>
      <c r="E4260">
        <v>9003933</v>
      </c>
      <c r="F4260" t="s">
        <v>212</v>
      </c>
      <c r="G4260">
        <v>10972663</v>
      </c>
      <c r="H4260">
        <v>1040</v>
      </c>
      <c r="I4260">
        <v>5266</v>
      </c>
      <c r="J4260" t="s">
        <v>84</v>
      </c>
      <c r="K4260">
        <f>L4260*IFERROR(INDEX('Información SKU'!$H$1:$H$54,MATCH(I4260,'Información SKU'!$A$1:$A$54,0),1),15)</f>
        <v>8</v>
      </c>
      <c r="L4260">
        <v>1</v>
      </c>
      <c r="M4260" s="13">
        <f>L4260/IFERROR(INDEX('Información SKU'!$K$1:$K$54,MATCH(I4260,'Información SKU'!$A$1:$A$54,0),1),40)</f>
        <v>1.4285714285714285E-2</v>
      </c>
      <c r="N4260" s="3">
        <v>43493</v>
      </c>
      <c r="O4260" s="3" t="s">
        <v>365</v>
      </c>
      <c r="P4260" s="2">
        <v>3</v>
      </c>
      <c r="R4260" s="3"/>
    </row>
    <row r="4261" spans="2:18" x14ac:dyDescent="0.25">
      <c r="B4261" t="s">
        <v>189</v>
      </c>
      <c r="C4261">
        <v>1003933</v>
      </c>
      <c r="D4261" t="s">
        <v>115</v>
      </c>
      <c r="E4261">
        <v>9003933</v>
      </c>
      <c r="F4261" t="s">
        <v>212</v>
      </c>
      <c r="G4261">
        <v>10972663</v>
      </c>
      <c r="H4261">
        <v>1030</v>
      </c>
      <c r="I4261">
        <v>5246</v>
      </c>
      <c r="J4261" t="s">
        <v>73</v>
      </c>
      <c r="K4261">
        <f>L4261*IFERROR(INDEX('Información SKU'!$H$1:$H$54,MATCH(I4261,'Información SKU'!$A$1:$A$54,0),1),15)</f>
        <v>24</v>
      </c>
      <c r="L4261">
        <v>4</v>
      </c>
      <c r="M4261" s="13">
        <f>L4261/IFERROR(INDEX('Información SKU'!$K$1:$K$54,MATCH(I4261,'Información SKU'!$A$1:$A$54,0),1),40)</f>
        <v>5.3333333333333337E-2</v>
      </c>
      <c r="N4261" s="3">
        <v>43493</v>
      </c>
      <c r="O4261" s="3" t="s">
        <v>360</v>
      </c>
      <c r="P4261" s="2">
        <v>1</v>
      </c>
      <c r="R4261" s="3"/>
    </row>
    <row r="4262" spans="2:18" x14ac:dyDescent="0.25">
      <c r="B4262" t="s">
        <v>189</v>
      </c>
      <c r="C4262">
        <v>1003933</v>
      </c>
      <c r="D4262" t="s">
        <v>115</v>
      </c>
      <c r="E4262">
        <v>9003933</v>
      </c>
      <c r="F4262" t="s">
        <v>212</v>
      </c>
      <c r="G4262">
        <v>10972663</v>
      </c>
      <c r="H4262">
        <v>1020</v>
      </c>
      <c r="I4262">
        <v>5245</v>
      </c>
      <c r="J4262" t="s">
        <v>85</v>
      </c>
      <c r="K4262">
        <f>L4262*IFERROR(INDEX('Información SKU'!$H$1:$H$54,MATCH(I4262,'Información SKU'!$A$1:$A$54,0),1),15)</f>
        <v>285</v>
      </c>
      <c r="L4262">
        <v>19</v>
      </c>
      <c r="M4262" s="13">
        <f>L4262/IFERROR(INDEX('Información SKU'!$K$1:$K$54,MATCH(I4262,'Información SKU'!$A$1:$A$54,0),1),40)</f>
        <v>0.19791666666666666</v>
      </c>
      <c r="N4262" s="3">
        <v>43493</v>
      </c>
      <c r="O4262" s="3" t="s">
        <v>363</v>
      </c>
      <c r="P4262" s="2">
        <v>2</v>
      </c>
      <c r="R4262" s="3"/>
    </row>
    <row r="4263" spans="2:18" x14ac:dyDescent="0.25">
      <c r="B4263" t="s">
        <v>189</v>
      </c>
      <c r="C4263">
        <v>1003933</v>
      </c>
      <c r="D4263" t="s">
        <v>115</v>
      </c>
      <c r="E4263">
        <v>9003933</v>
      </c>
      <c r="F4263" t="s">
        <v>212</v>
      </c>
      <c r="G4263">
        <v>10972663</v>
      </c>
      <c r="H4263">
        <v>1010</v>
      </c>
      <c r="I4263">
        <v>5243</v>
      </c>
      <c r="J4263" t="s">
        <v>86</v>
      </c>
      <c r="K4263">
        <f>L4263*IFERROR(INDEX('Información SKU'!$H$1:$H$54,MATCH(I4263,'Información SKU'!$A$1:$A$54,0),1),15)</f>
        <v>72</v>
      </c>
      <c r="L4263">
        <v>6</v>
      </c>
      <c r="M4263" s="13">
        <f>L4263/IFERROR(INDEX('Información SKU'!$K$1:$K$54,MATCH(I4263,'Información SKU'!$A$1:$A$54,0),1),40)</f>
        <v>0.08</v>
      </c>
      <c r="N4263" s="3">
        <v>43493</v>
      </c>
      <c r="O4263" s="3" t="s">
        <v>362</v>
      </c>
      <c r="P4263" s="2">
        <v>2</v>
      </c>
      <c r="R4263" s="3"/>
    </row>
    <row r="4264" spans="2:18" x14ac:dyDescent="0.25">
      <c r="B4264" t="s">
        <v>189</v>
      </c>
      <c r="C4264">
        <v>1003933</v>
      </c>
      <c r="D4264" t="s">
        <v>115</v>
      </c>
      <c r="E4264">
        <v>9003933</v>
      </c>
      <c r="F4264" t="s">
        <v>212</v>
      </c>
      <c r="G4264">
        <v>10972663</v>
      </c>
      <c r="H4264">
        <v>1000</v>
      </c>
      <c r="I4264">
        <v>5242</v>
      </c>
      <c r="J4264" t="s">
        <v>87</v>
      </c>
      <c r="K4264">
        <f>L4264*IFERROR(INDEX('Información SKU'!$H$1:$H$54,MATCH(I4264,'Información SKU'!$A$1:$A$54,0),1),15)</f>
        <v>315</v>
      </c>
      <c r="L4264">
        <v>21</v>
      </c>
      <c r="M4264" s="13">
        <f>L4264/IFERROR(INDEX('Información SKU'!$K$1:$K$54,MATCH(I4264,'Información SKU'!$A$1:$A$54,0),1),40)</f>
        <v>0.21875</v>
      </c>
      <c r="N4264" s="3">
        <v>43493</v>
      </c>
      <c r="O4264" s="3" t="s">
        <v>363</v>
      </c>
      <c r="P4264" s="2">
        <v>2</v>
      </c>
      <c r="R4264" s="3"/>
    </row>
    <row r="4265" spans="2:18" x14ac:dyDescent="0.25">
      <c r="B4265" t="s">
        <v>189</v>
      </c>
      <c r="C4265">
        <v>1003933</v>
      </c>
      <c r="D4265" t="s">
        <v>115</v>
      </c>
      <c r="E4265">
        <v>9003933</v>
      </c>
      <c r="F4265" t="s">
        <v>212</v>
      </c>
      <c r="G4265">
        <v>10972663</v>
      </c>
      <c r="H4265">
        <v>990</v>
      </c>
      <c r="I4265">
        <v>5238</v>
      </c>
      <c r="J4265" t="s">
        <v>88</v>
      </c>
      <c r="K4265">
        <f>L4265*IFERROR(INDEX('Información SKU'!$H$1:$H$54,MATCH(I4265,'Información SKU'!$A$1:$A$54,0),1),15)</f>
        <v>255</v>
      </c>
      <c r="L4265">
        <v>17</v>
      </c>
      <c r="M4265" s="13">
        <f>L4265/IFERROR(INDEX('Información SKU'!$K$1:$K$54,MATCH(I4265,'Información SKU'!$A$1:$A$54,0),1),40)</f>
        <v>0.30909090909090908</v>
      </c>
      <c r="N4265" s="3">
        <v>43493</v>
      </c>
      <c r="O4265" s="3" t="s">
        <v>364</v>
      </c>
      <c r="P4265" s="2">
        <v>3</v>
      </c>
      <c r="R4265" s="3"/>
    </row>
    <row r="4266" spans="2:18" x14ac:dyDescent="0.25">
      <c r="B4266" t="s">
        <v>189</v>
      </c>
      <c r="C4266">
        <v>1003933</v>
      </c>
      <c r="D4266" t="s">
        <v>115</v>
      </c>
      <c r="E4266">
        <v>9003933</v>
      </c>
      <c r="F4266" t="s">
        <v>212</v>
      </c>
      <c r="G4266">
        <v>10972663</v>
      </c>
      <c r="H4266">
        <v>980</v>
      </c>
      <c r="I4266">
        <v>5236</v>
      </c>
      <c r="J4266" t="s">
        <v>89</v>
      </c>
      <c r="K4266">
        <f>L4266*IFERROR(INDEX('Información SKU'!$H$1:$H$54,MATCH(I4266,'Información SKU'!$A$1:$A$54,0),1),15)</f>
        <v>360</v>
      </c>
      <c r="L4266">
        <v>30</v>
      </c>
      <c r="M4266" s="13">
        <f>L4266/IFERROR(INDEX('Información SKU'!$K$1:$K$54,MATCH(I4266,'Información SKU'!$A$1:$A$54,0),1),40)</f>
        <v>0.54545454545454541</v>
      </c>
      <c r="N4266" s="3">
        <v>43493</v>
      </c>
      <c r="O4266" s="3" t="s">
        <v>363</v>
      </c>
      <c r="P4266" s="2">
        <v>2</v>
      </c>
      <c r="R4266" s="3"/>
    </row>
    <row r="4267" spans="2:18" x14ac:dyDescent="0.25">
      <c r="B4267" t="s">
        <v>189</v>
      </c>
      <c r="C4267">
        <v>1003933</v>
      </c>
      <c r="D4267" t="s">
        <v>115</v>
      </c>
      <c r="E4267">
        <v>9003933</v>
      </c>
      <c r="F4267" t="s">
        <v>212</v>
      </c>
      <c r="G4267">
        <v>10972663</v>
      </c>
      <c r="H4267">
        <v>970</v>
      </c>
      <c r="I4267">
        <v>5235</v>
      </c>
      <c r="J4267" t="s">
        <v>90</v>
      </c>
      <c r="K4267">
        <f>L4267*IFERROR(INDEX('Información SKU'!$H$1:$H$54,MATCH(I4267,'Información SKU'!$A$1:$A$54,0),1),15)</f>
        <v>120</v>
      </c>
      <c r="L4267">
        <v>10</v>
      </c>
      <c r="M4267" s="13">
        <f>L4267/IFERROR(INDEX('Información SKU'!$K$1:$K$54,MATCH(I4267,'Información SKU'!$A$1:$A$54,0),1),40)</f>
        <v>0.18518518518518517</v>
      </c>
      <c r="N4267" s="3">
        <v>43493</v>
      </c>
      <c r="O4267" s="3" t="s">
        <v>362</v>
      </c>
      <c r="P4267" s="2">
        <v>2</v>
      </c>
      <c r="R4267" s="3"/>
    </row>
    <row r="4268" spans="2:18" x14ac:dyDescent="0.25">
      <c r="B4268" t="s">
        <v>189</v>
      </c>
      <c r="C4268">
        <v>1003933</v>
      </c>
      <c r="D4268" t="s">
        <v>115</v>
      </c>
      <c r="E4268">
        <v>9003933</v>
      </c>
      <c r="F4268" t="s">
        <v>212</v>
      </c>
      <c r="G4268">
        <v>10972663</v>
      </c>
      <c r="H4268">
        <v>960</v>
      </c>
      <c r="I4268">
        <v>5233</v>
      </c>
      <c r="J4268" t="s">
        <v>91</v>
      </c>
      <c r="K4268">
        <f>L4268*IFERROR(INDEX('Información SKU'!$H$1:$H$54,MATCH(I4268,'Información SKU'!$A$1:$A$54,0),1),15)</f>
        <v>96</v>
      </c>
      <c r="L4268">
        <v>8</v>
      </c>
      <c r="M4268" s="13">
        <f>L4268/IFERROR(INDEX('Información SKU'!$K$1:$K$54,MATCH(I4268,'Información SKU'!$A$1:$A$54,0),1),40)</f>
        <v>0.14814814814814814</v>
      </c>
      <c r="N4268" s="3">
        <v>43493</v>
      </c>
      <c r="O4268" s="3" t="s">
        <v>361</v>
      </c>
      <c r="P4268" s="2">
        <v>1</v>
      </c>
      <c r="R4268" s="3"/>
    </row>
    <row r="4269" spans="2:18" x14ac:dyDescent="0.25">
      <c r="B4269" t="s">
        <v>189</v>
      </c>
      <c r="C4269">
        <v>1003933</v>
      </c>
      <c r="D4269" t="s">
        <v>115</v>
      </c>
      <c r="E4269">
        <v>9003933</v>
      </c>
      <c r="F4269" t="s">
        <v>212</v>
      </c>
      <c r="G4269">
        <v>10972663</v>
      </c>
      <c r="H4269">
        <v>280</v>
      </c>
      <c r="I4269">
        <v>61</v>
      </c>
      <c r="J4269" t="s">
        <v>20</v>
      </c>
      <c r="K4269">
        <f>L4269*IFERROR(INDEX('Información SKU'!$H$1:$H$54,MATCH(I4269,'Información SKU'!$A$1:$A$54,0),1),15)</f>
        <v>330</v>
      </c>
      <c r="L4269">
        <v>22</v>
      </c>
      <c r="M4269" s="13">
        <f>L4269/IFERROR(INDEX('Información SKU'!$K$1:$K$54,MATCH(I4269,'Información SKU'!$A$1:$A$54,0),1),40)</f>
        <v>0.36666666666666664</v>
      </c>
      <c r="N4269" s="3">
        <v>43493</v>
      </c>
      <c r="O4269" s="3" t="s">
        <v>363</v>
      </c>
      <c r="P4269" s="2">
        <v>2</v>
      </c>
      <c r="R4269" s="3"/>
    </row>
    <row r="4270" spans="2:18" x14ac:dyDescent="0.25">
      <c r="B4270" t="s">
        <v>189</v>
      </c>
      <c r="C4270">
        <v>1003933</v>
      </c>
      <c r="D4270" t="s">
        <v>115</v>
      </c>
      <c r="E4270">
        <v>9003933</v>
      </c>
      <c r="F4270" t="s">
        <v>212</v>
      </c>
      <c r="G4270">
        <v>10972663</v>
      </c>
      <c r="H4270">
        <v>180</v>
      </c>
      <c r="I4270">
        <v>224</v>
      </c>
      <c r="J4270" t="s">
        <v>37</v>
      </c>
      <c r="K4270">
        <f>L4270*IFERROR(INDEX('Información SKU'!$H$1:$H$54,MATCH(I4270,'Información SKU'!$A$1:$A$54,0),1),15)</f>
        <v>40</v>
      </c>
      <c r="L4270">
        <v>5</v>
      </c>
      <c r="M4270" s="13">
        <f>L4270/IFERROR(INDEX('Información SKU'!$K$1:$K$54,MATCH(I4270,'Información SKU'!$A$1:$A$54,0),1),40)</f>
        <v>0.11904761904761904</v>
      </c>
      <c r="N4270" s="3">
        <v>43493</v>
      </c>
      <c r="O4270" s="3" t="s">
        <v>365</v>
      </c>
      <c r="P4270" s="2">
        <v>3</v>
      </c>
      <c r="R4270" s="3"/>
    </row>
    <row r="4271" spans="2:18" x14ac:dyDescent="0.25">
      <c r="B4271" t="s">
        <v>189</v>
      </c>
      <c r="C4271">
        <v>1003933</v>
      </c>
      <c r="D4271" t="s">
        <v>115</v>
      </c>
      <c r="E4271">
        <v>9003933</v>
      </c>
      <c r="F4271" t="s">
        <v>212</v>
      </c>
      <c r="G4271">
        <v>10972663</v>
      </c>
      <c r="H4271">
        <v>170</v>
      </c>
      <c r="I4271">
        <v>223</v>
      </c>
      <c r="J4271" t="s">
        <v>74</v>
      </c>
      <c r="K4271">
        <f>L4271*IFERROR(INDEX('Información SKU'!$H$1:$H$54,MATCH(I4271,'Información SKU'!$A$1:$A$54,0),1),15)</f>
        <v>66</v>
      </c>
      <c r="L4271">
        <v>11</v>
      </c>
      <c r="M4271" s="13">
        <f>L4271/IFERROR(INDEX('Información SKU'!$K$1:$K$54,MATCH(I4271,'Información SKU'!$A$1:$A$54,0),1),40)</f>
        <v>0.26190476190476192</v>
      </c>
      <c r="N4271" s="3">
        <v>43493</v>
      </c>
      <c r="O4271" s="3" t="s">
        <v>363</v>
      </c>
      <c r="P4271" s="2">
        <v>2</v>
      </c>
      <c r="R4271" s="3"/>
    </row>
    <row r="4272" spans="2:18" x14ac:dyDescent="0.25">
      <c r="B4272" t="s">
        <v>189</v>
      </c>
      <c r="C4272">
        <v>1003933</v>
      </c>
      <c r="D4272" t="s">
        <v>115</v>
      </c>
      <c r="E4272">
        <v>9003933</v>
      </c>
      <c r="F4272" t="s">
        <v>212</v>
      </c>
      <c r="G4272">
        <v>10972663</v>
      </c>
      <c r="H4272">
        <v>160</v>
      </c>
      <c r="I4272">
        <v>205</v>
      </c>
      <c r="J4272" t="s">
        <v>35</v>
      </c>
      <c r="K4272">
        <f>L4272*IFERROR(INDEX('Información SKU'!$H$1:$H$54,MATCH(I4272,'Información SKU'!$A$1:$A$54,0),1),15)</f>
        <v>80</v>
      </c>
      <c r="L4272">
        <v>10</v>
      </c>
      <c r="M4272" s="13">
        <f>L4272/IFERROR(INDEX('Información SKU'!$K$1:$K$54,MATCH(I4272,'Información SKU'!$A$1:$A$54,0),1),40)</f>
        <v>0.23809523809523808</v>
      </c>
      <c r="N4272" s="3">
        <v>43493</v>
      </c>
      <c r="O4272" s="3" t="s">
        <v>361</v>
      </c>
      <c r="P4272" s="2">
        <v>1</v>
      </c>
      <c r="R4272" s="3"/>
    </row>
    <row r="4273" spans="2:18" x14ac:dyDescent="0.25">
      <c r="B4273" t="s">
        <v>189</v>
      </c>
      <c r="C4273">
        <v>1003933</v>
      </c>
      <c r="D4273" t="s">
        <v>115</v>
      </c>
      <c r="E4273">
        <v>9003933</v>
      </c>
      <c r="F4273" t="s">
        <v>212</v>
      </c>
      <c r="G4273">
        <v>10972663</v>
      </c>
      <c r="H4273">
        <v>140</v>
      </c>
      <c r="I4273">
        <v>62</v>
      </c>
      <c r="J4273" t="s">
        <v>25</v>
      </c>
      <c r="K4273">
        <f>L4273*IFERROR(INDEX('Información SKU'!$H$1:$H$54,MATCH(I4273,'Información SKU'!$A$1:$A$54,0),1),15)</f>
        <v>128</v>
      </c>
      <c r="L4273">
        <v>16</v>
      </c>
      <c r="M4273" s="13">
        <f>L4273/IFERROR(INDEX('Información SKU'!$K$1:$K$54,MATCH(I4273,'Información SKU'!$A$1:$A$54,0),1),40)</f>
        <v>0.32</v>
      </c>
      <c r="N4273" s="3">
        <v>43493</v>
      </c>
      <c r="O4273" s="3" t="s">
        <v>362</v>
      </c>
      <c r="P4273" s="2">
        <v>2</v>
      </c>
      <c r="R4273" s="3"/>
    </row>
    <row r="4274" spans="2:18" x14ac:dyDescent="0.25">
      <c r="B4274" t="s">
        <v>189</v>
      </c>
      <c r="C4274">
        <v>1003933</v>
      </c>
      <c r="D4274" t="s">
        <v>115</v>
      </c>
      <c r="E4274">
        <v>9003933</v>
      </c>
      <c r="F4274" t="s">
        <v>212</v>
      </c>
      <c r="G4274">
        <v>10972663</v>
      </c>
      <c r="H4274">
        <v>130</v>
      </c>
      <c r="I4274">
        <v>63</v>
      </c>
      <c r="J4274" t="s">
        <v>1</v>
      </c>
      <c r="K4274">
        <f>L4274*IFERROR(INDEX('Información SKU'!$H$1:$H$54,MATCH(I4274,'Información SKU'!$A$1:$A$54,0),1),15)</f>
        <v>435</v>
      </c>
      <c r="L4274">
        <v>29</v>
      </c>
      <c r="M4274" s="13">
        <f>L4274/IFERROR(INDEX('Información SKU'!$K$1:$K$54,MATCH(I4274,'Información SKU'!$A$1:$A$54,0),1),40)</f>
        <v>0.69047619047619047</v>
      </c>
      <c r="N4274" s="3">
        <v>43493</v>
      </c>
      <c r="O4274" s="3" t="s">
        <v>365</v>
      </c>
      <c r="P4274" s="2">
        <v>3</v>
      </c>
      <c r="R4274" s="3"/>
    </row>
    <row r="4275" spans="2:18" x14ac:dyDescent="0.25">
      <c r="B4275" t="s">
        <v>189</v>
      </c>
      <c r="C4275">
        <v>1003933</v>
      </c>
      <c r="D4275" t="s">
        <v>115</v>
      </c>
      <c r="E4275">
        <v>9003933</v>
      </c>
      <c r="F4275" t="s">
        <v>212</v>
      </c>
      <c r="G4275">
        <v>10972663</v>
      </c>
      <c r="H4275">
        <v>60</v>
      </c>
      <c r="I4275">
        <v>42</v>
      </c>
      <c r="J4275" t="s">
        <v>15</v>
      </c>
      <c r="K4275">
        <f>L4275*IFERROR(INDEX('Información SKU'!$H$1:$H$54,MATCH(I4275,'Información SKU'!$A$1:$A$54,0),1),15)</f>
        <v>36</v>
      </c>
      <c r="L4275">
        <v>3</v>
      </c>
      <c r="M4275" s="13">
        <f>L4275/IFERROR(INDEX('Información SKU'!$K$1:$K$54,MATCH(I4275,'Información SKU'!$A$1:$A$54,0),1),40)</f>
        <v>0.06</v>
      </c>
      <c r="N4275" s="3">
        <v>43493</v>
      </c>
      <c r="O4275" s="3" t="s">
        <v>362</v>
      </c>
      <c r="P4275" s="2">
        <v>2</v>
      </c>
      <c r="R4275" s="3"/>
    </row>
    <row r="4276" spans="2:18" x14ac:dyDescent="0.25">
      <c r="B4276" t="s">
        <v>189</v>
      </c>
      <c r="C4276">
        <v>1003933</v>
      </c>
      <c r="D4276" t="s">
        <v>115</v>
      </c>
      <c r="E4276">
        <v>9003933</v>
      </c>
      <c r="F4276" t="s">
        <v>212</v>
      </c>
      <c r="G4276">
        <v>10972663</v>
      </c>
      <c r="H4276">
        <v>50</v>
      </c>
      <c r="I4276">
        <v>43</v>
      </c>
      <c r="J4276" t="s">
        <v>12</v>
      </c>
      <c r="K4276">
        <f>L4276*IFERROR(INDEX('Información SKU'!$H$1:$H$54,MATCH(I4276,'Información SKU'!$A$1:$A$54,0),1),15)</f>
        <v>24</v>
      </c>
      <c r="L4276">
        <v>3</v>
      </c>
      <c r="M4276" s="13">
        <f>L4276/IFERROR(INDEX('Información SKU'!$K$1:$K$54,MATCH(I4276,'Información SKU'!$A$1:$A$54,0),1),40)</f>
        <v>7.1428571428571425E-2</v>
      </c>
      <c r="N4276" s="3">
        <v>43493</v>
      </c>
      <c r="O4276" s="3" t="s">
        <v>362</v>
      </c>
      <c r="P4276" s="2">
        <v>2</v>
      </c>
      <c r="R4276" s="3"/>
    </row>
    <row r="4277" spans="2:18" x14ac:dyDescent="0.25">
      <c r="B4277" t="s">
        <v>189</v>
      </c>
      <c r="C4277">
        <v>1003933</v>
      </c>
      <c r="D4277" t="s">
        <v>115</v>
      </c>
      <c r="E4277">
        <v>9003933</v>
      </c>
      <c r="F4277" t="s">
        <v>212</v>
      </c>
      <c r="G4277">
        <v>10972663</v>
      </c>
      <c r="H4277">
        <v>520</v>
      </c>
      <c r="I4277">
        <v>1200</v>
      </c>
      <c r="J4277" t="s">
        <v>17</v>
      </c>
      <c r="K4277">
        <f>L4277*IFERROR(INDEX('Información SKU'!$H$1:$H$54,MATCH(I4277,'Información SKU'!$A$1:$A$54,0),1),15)</f>
        <v>156</v>
      </c>
      <c r="L4277">
        <v>26</v>
      </c>
      <c r="M4277" s="13">
        <f>L4277/IFERROR(INDEX('Información SKU'!$K$1:$K$54,MATCH(I4277,'Información SKU'!$A$1:$A$54,0),1),40)</f>
        <v>0.61904761904761907</v>
      </c>
      <c r="N4277" s="3">
        <v>43493</v>
      </c>
      <c r="O4277" s="3" t="s">
        <v>362</v>
      </c>
      <c r="P4277" s="2">
        <v>2</v>
      </c>
      <c r="R4277" s="3"/>
    </row>
    <row r="4278" spans="2:18" x14ac:dyDescent="0.25">
      <c r="B4278" t="s">
        <v>189</v>
      </c>
      <c r="C4278">
        <v>1003933</v>
      </c>
      <c r="D4278" t="s">
        <v>115</v>
      </c>
      <c r="E4278">
        <v>9003933</v>
      </c>
      <c r="F4278" t="s">
        <v>212</v>
      </c>
      <c r="G4278">
        <v>10972663</v>
      </c>
      <c r="H4278">
        <v>510</v>
      </c>
      <c r="I4278">
        <v>1199</v>
      </c>
      <c r="J4278" t="s">
        <v>26</v>
      </c>
      <c r="K4278">
        <f>L4278*IFERROR(INDEX('Información SKU'!$H$1:$H$54,MATCH(I4278,'Información SKU'!$A$1:$A$54,0),1),15)</f>
        <v>168</v>
      </c>
      <c r="L4278">
        <v>14</v>
      </c>
      <c r="M4278" s="13">
        <f>L4278/IFERROR(INDEX('Información SKU'!$K$1:$K$54,MATCH(I4278,'Información SKU'!$A$1:$A$54,0),1),40)</f>
        <v>0.23333333333333334</v>
      </c>
      <c r="N4278" s="3">
        <v>43493</v>
      </c>
      <c r="O4278" s="3" t="s">
        <v>362</v>
      </c>
      <c r="P4278" s="2">
        <v>2</v>
      </c>
      <c r="R4278" s="3"/>
    </row>
    <row r="4279" spans="2:18" x14ac:dyDescent="0.25">
      <c r="B4279" t="s">
        <v>189</v>
      </c>
      <c r="C4279">
        <v>1003933</v>
      </c>
      <c r="D4279" t="s">
        <v>115</v>
      </c>
      <c r="E4279">
        <v>9003933</v>
      </c>
      <c r="F4279" t="s">
        <v>212</v>
      </c>
      <c r="G4279">
        <v>10972663</v>
      </c>
      <c r="H4279">
        <v>470</v>
      </c>
      <c r="I4279">
        <v>527</v>
      </c>
      <c r="J4279" t="s">
        <v>80</v>
      </c>
      <c r="K4279">
        <f>L4279*IFERROR(INDEX('Información SKU'!$H$1:$H$54,MATCH(I4279,'Información SKU'!$A$1:$A$54,0),1),15)</f>
        <v>90</v>
      </c>
      <c r="L4279">
        <v>6</v>
      </c>
      <c r="M4279" s="13">
        <f>L4279/IFERROR(INDEX('Información SKU'!$K$1:$K$54,MATCH(I4279,'Información SKU'!$A$1:$A$54,0),1),40)</f>
        <v>0.1</v>
      </c>
      <c r="N4279" s="3">
        <v>43493</v>
      </c>
      <c r="O4279" s="3" t="s">
        <v>364</v>
      </c>
      <c r="P4279" s="2">
        <v>3</v>
      </c>
      <c r="R4279" s="3"/>
    </row>
    <row r="4280" spans="2:18" x14ac:dyDescent="0.25">
      <c r="B4280" t="s">
        <v>189</v>
      </c>
      <c r="C4280">
        <v>1003933</v>
      </c>
      <c r="D4280" t="s">
        <v>115</v>
      </c>
      <c r="E4280">
        <v>9003933</v>
      </c>
      <c r="F4280" t="s">
        <v>212</v>
      </c>
      <c r="G4280">
        <v>10972663</v>
      </c>
      <c r="H4280">
        <v>460</v>
      </c>
      <c r="I4280">
        <v>522</v>
      </c>
      <c r="J4280" t="s">
        <v>6</v>
      </c>
      <c r="K4280">
        <f>L4280*IFERROR(INDEX('Información SKU'!$H$1:$H$54,MATCH(I4280,'Información SKU'!$A$1:$A$54,0),1),15)</f>
        <v>105</v>
      </c>
      <c r="L4280">
        <v>7</v>
      </c>
      <c r="M4280" s="13">
        <f>L4280/IFERROR(INDEX('Información SKU'!$K$1:$K$54,MATCH(I4280,'Información SKU'!$A$1:$A$54,0),1),40)</f>
        <v>0.11666666666666667</v>
      </c>
      <c r="N4280" s="3">
        <v>43493</v>
      </c>
      <c r="O4280" s="3" t="s">
        <v>361</v>
      </c>
      <c r="P4280" s="2">
        <v>1</v>
      </c>
      <c r="R4280" s="3"/>
    </row>
    <row r="4281" spans="2:18" x14ac:dyDescent="0.25">
      <c r="B4281" t="s">
        <v>189</v>
      </c>
      <c r="C4281">
        <v>1003933</v>
      </c>
      <c r="D4281" t="s">
        <v>115</v>
      </c>
      <c r="E4281">
        <v>9003933</v>
      </c>
      <c r="F4281" t="s">
        <v>212</v>
      </c>
      <c r="G4281">
        <v>10972663</v>
      </c>
      <c r="H4281">
        <v>450</v>
      </c>
      <c r="I4281">
        <v>521</v>
      </c>
      <c r="J4281" t="s">
        <v>28</v>
      </c>
      <c r="K4281">
        <f>L4281*IFERROR(INDEX('Información SKU'!$H$1:$H$54,MATCH(I4281,'Información SKU'!$A$1:$A$54,0),1),15)</f>
        <v>128</v>
      </c>
      <c r="L4281">
        <v>16</v>
      </c>
      <c r="M4281" s="13">
        <f>L4281/IFERROR(INDEX('Información SKU'!$K$1:$K$54,MATCH(I4281,'Información SKU'!$A$1:$A$54,0),1),40)</f>
        <v>0.26666666666666666</v>
      </c>
      <c r="N4281" s="3">
        <v>43493</v>
      </c>
      <c r="O4281" s="3" t="s">
        <v>364</v>
      </c>
      <c r="P4281" s="2">
        <v>3</v>
      </c>
      <c r="R4281" s="3"/>
    </row>
    <row r="4282" spans="2:18" x14ac:dyDescent="0.25">
      <c r="B4282" t="s">
        <v>189</v>
      </c>
      <c r="C4282">
        <v>1003933</v>
      </c>
      <c r="D4282" t="s">
        <v>115</v>
      </c>
      <c r="E4282">
        <v>9003933</v>
      </c>
      <c r="F4282" t="s">
        <v>212</v>
      </c>
      <c r="G4282">
        <v>10972663</v>
      </c>
      <c r="H4282">
        <v>440</v>
      </c>
      <c r="I4282">
        <v>509</v>
      </c>
      <c r="J4282" t="s">
        <v>0</v>
      </c>
      <c r="K4282">
        <f>L4282*IFERROR(INDEX('Información SKU'!$H$1:$H$54,MATCH(I4282,'Información SKU'!$A$1:$A$54,0),1),15)</f>
        <v>18</v>
      </c>
      <c r="L4282">
        <v>3</v>
      </c>
      <c r="M4282" s="13">
        <f>L4282/IFERROR(INDEX('Información SKU'!$K$1:$K$54,MATCH(I4282,'Información SKU'!$A$1:$A$54,0),1),40)</f>
        <v>3.7499999999999999E-2</v>
      </c>
      <c r="N4282" s="3">
        <v>43493</v>
      </c>
      <c r="O4282" s="3" t="s">
        <v>365</v>
      </c>
      <c r="P4282" s="2">
        <v>3</v>
      </c>
      <c r="R4282" s="3"/>
    </row>
    <row r="4283" spans="2:18" x14ac:dyDescent="0.25">
      <c r="B4283" t="s">
        <v>189</v>
      </c>
      <c r="C4283">
        <v>1003933</v>
      </c>
      <c r="D4283" t="s">
        <v>115</v>
      </c>
      <c r="E4283">
        <v>9003933</v>
      </c>
      <c r="F4283" t="s">
        <v>212</v>
      </c>
      <c r="G4283">
        <v>10972663</v>
      </c>
      <c r="H4283">
        <v>430</v>
      </c>
      <c r="I4283">
        <v>480</v>
      </c>
      <c r="J4283" t="s">
        <v>77</v>
      </c>
      <c r="K4283">
        <f>L4283*IFERROR(INDEX('Información SKU'!$H$1:$H$54,MATCH(I4283,'Información SKU'!$A$1:$A$54,0),1),15)</f>
        <v>128</v>
      </c>
      <c r="L4283">
        <v>16</v>
      </c>
      <c r="M4283" s="13">
        <f>L4283/IFERROR(INDEX('Información SKU'!$K$1:$K$54,MATCH(I4283,'Información SKU'!$A$1:$A$54,0),1),40)</f>
        <v>0.20512820512820512</v>
      </c>
      <c r="N4283" s="3">
        <v>43493</v>
      </c>
      <c r="O4283" s="3" t="s">
        <v>361</v>
      </c>
      <c r="P4283" s="2">
        <v>1</v>
      </c>
      <c r="R4283" s="3"/>
    </row>
    <row r="4284" spans="2:18" x14ac:dyDescent="0.25">
      <c r="B4284" t="s">
        <v>189</v>
      </c>
      <c r="C4284">
        <v>1003933</v>
      </c>
      <c r="D4284" t="s">
        <v>115</v>
      </c>
      <c r="E4284">
        <v>9003933</v>
      </c>
      <c r="F4284" t="s">
        <v>212</v>
      </c>
      <c r="G4284">
        <v>10972663</v>
      </c>
      <c r="H4284">
        <v>420</v>
      </c>
      <c r="I4284">
        <v>478</v>
      </c>
      <c r="J4284" t="s">
        <v>76</v>
      </c>
      <c r="K4284">
        <f>L4284*IFERROR(INDEX('Información SKU'!$H$1:$H$54,MATCH(I4284,'Información SKU'!$A$1:$A$54,0),1),15)</f>
        <v>105</v>
      </c>
      <c r="L4284">
        <v>7</v>
      </c>
      <c r="M4284" s="13">
        <f>L4284/IFERROR(INDEX('Información SKU'!$K$1:$K$54,MATCH(I4284,'Información SKU'!$A$1:$A$54,0),1),40)</f>
        <v>0.1</v>
      </c>
      <c r="N4284" s="3">
        <v>43493</v>
      </c>
      <c r="O4284" s="3" t="s">
        <v>360</v>
      </c>
      <c r="P4284" s="2">
        <v>1</v>
      </c>
      <c r="R4284" s="3"/>
    </row>
    <row r="4285" spans="2:18" x14ac:dyDescent="0.25">
      <c r="B4285" t="s">
        <v>189</v>
      </c>
      <c r="C4285">
        <v>1003933</v>
      </c>
      <c r="D4285" t="s">
        <v>115</v>
      </c>
      <c r="E4285">
        <v>9003933</v>
      </c>
      <c r="F4285" t="s">
        <v>212</v>
      </c>
      <c r="G4285">
        <v>10972663</v>
      </c>
      <c r="H4285">
        <v>410</v>
      </c>
      <c r="I4285">
        <v>460</v>
      </c>
      <c r="J4285" t="s">
        <v>38</v>
      </c>
      <c r="K4285">
        <f>L4285*IFERROR(INDEX('Información SKU'!$H$1:$H$54,MATCH(I4285,'Información SKU'!$A$1:$A$54,0),1),15)</f>
        <v>225</v>
      </c>
      <c r="L4285">
        <v>15</v>
      </c>
      <c r="M4285" s="13">
        <f>L4285/IFERROR(INDEX('Información SKU'!$K$1:$K$54,MATCH(I4285,'Información SKU'!$A$1:$A$54,0),1),40)</f>
        <v>0.19230769230769232</v>
      </c>
      <c r="N4285" s="3">
        <v>43493</v>
      </c>
      <c r="O4285" s="3" t="s">
        <v>362</v>
      </c>
      <c r="P4285" s="2">
        <v>2</v>
      </c>
      <c r="R4285" s="3"/>
    </row>
    <row r="4286" spans="2:18" x14ac:dyDescent="0.25">
      <c r="B4286" t="s">
        <v>189</v>
      </c>
      <c r="C4286">
        <v>1003933</v>
      </c>
      <c r="D4286" t="s">
        <v>115</v>
      </c>
      <c r="E4286">
        <v>9003933</v>
      </c>
      <c r="F4286" t="s">
        <v>212</v>
      </c>
      <c r="G4286">
        <v>10972663</v>
      </c>
      <c r="H4286">
        <v>400</v>
      </c>
      <c r="I4286">
        <v>439</v>
      </c>
      <c r="J4286" t="s">
        <v>78</v>
      </c>
      <c r="K4286">
        <f>L4286*IFERROR(INDEX('Información SKU'!$H$1:$H$54,MATCH(I4286,'Información SKU'!$A$1:$A$54,0),1),15)</f>
        <v>342</v>
      </c>
      <c r="L4286">
        <v>57</v>
      </c>
      <c r="M4286" s="13">
        <f>L4286/IFERROR(INDEX('Información SKU'!$K$1:$K$54,MATCH(I4286,'Información SKU'!$A$1:$A$54,0),1),40)</f>
        <v>0.45238095238095238</v>
      </c>
      <c r="N4286" s="3">
        <v>43493</v>
      </c>
      <c r="O4286" s="3" t="s">
        <v>360</v>
      </c>
      <c r="P4286" s="2">
        <v>1</v>
      </c>
      <c r="R4286" s="3"/>
    </row>
    <row r="4287" spans="2:18" x14ac:dyDescent="0.25">
      <c r="B4287" t="s">
        <v>189</v>
      </c>
      <c r="C4287">
        <v>1003933</v>
      </c>
      <c r="D4287" t="s">
        <v>115</v>
      </c>
      <c r="E4287">
        <v>9003933</v>
      </c>
      <c r="F4287" t="s">
        <v>212</v>
      </c>
      <c r="G4287">
        <v>10972663</v>
      </c>
      <c r="H4287">
        <v>390</v>
      </c>
      <c r="I4287">
        <v>420</v>
      </c>
      <c r="J4287" t="s">
        <v>11</v>
      </c>
      <c r="K4287">
        <f>L4287*IFERROR(INDEX('Información SKU'!$H$1:$H$54,MATCH(I4287,'Información SKU'!$A$1:$A$54,0),1),15)</f>
        <v>90</v>
      </c>
      <c r="L4287">
        <v>6</v>
      </c>
      <c r="M4287" s="13">
        <f>L4287/IFERROR(INDEX('Información SKU'!$K$1:$K$54,MATCH(I4287,'Información SKU'!$A$1:$A$54,0),1),40)</f>
        <v>7.6923076923076927E-2</v>
      </c>
      <c r="N4287" s="3">
        <v>43493</v>
      </c>
      <c r="O4287" s="3" t="s">
        <v>360</v>
      </c>
      <c r="P4287" s="2">
        <v>1</v>
      </c>
      <c r="R4287" s="3"/>
    </row>
    <row r="4288" spans="2:18" x14ac:dyDescent="0.25">
      <c r="B4288" t="s">
        <v>189</v>
      </c>
      <c r="C4288">
        <v>1003933</v>
      </c>
      <c r="D4288" t="s">
        <v>115</v>
      </c>
      <c r="E4288">
        <v>9003933</v>
      </c>
      <c r="F4288" t="s">
        <v>212</v>
      </c>
      <c r="G4288">
        <v>10972663</v>
      </c>
      <c r="H4288">
        <v>370</v>
      </c>
      <c r="I4288">
        <v>416</v>
      </c>
      <c r="J4288" t="s">
        <v>81</v>
      </c>
      <c r="K4288">
        <f>L4288*IFERROR(INDEX('Información SKU'!$H$1:$H$54,MATCH(I4288,'Información SKU'!$A$1:$A$54,0),1),15)</f>
        <v>330</v>
      </c>
      <c r="L4288">
        <v>22</v>
      </c>
      <c r="M4288" s="13">
        <f>L4288/IFERROR(INDEX('Información SKU'!$K$1:$K$54,MATCH(I4288,'Información SKU'!$A$1:$A$54,0),1),40)</f>
        <v>0.31428571428571428</v>
      </c>
      <c r="N4288" s="3">
        <v>43493</v>
      </c>
      <c r="O4288" s="3" t="s">
        <v>360</v>
      </c>
      <c r="P4288" s="2">
        <v>1</v>
      </c>
      <c r="R4288" s="3"/>
    </row>
    <row r="4289" spans="2:18" x14ac:dyDescent="0.25">
      <c r="B4289" t="s">
        <v>189</v>
      </c>
      <c r="C4289">
        <v>1003933</v>
      </c>
      <c r="D4289" t="s">
        <v>115</v>
      </c>
      <c r="E4289">
        <v>9003933</v>
      </c>
      <c r="F4289" t="s">
        <v>212</v>
      </c>
      <c r="G4289">
        <v>10972663</v>
      </c>
      <c r="H4289">
        <v>290</v>
      </c>
      <c r="I4289">
        <v>320</v>
      </c>
      <c r="J4289" t="s">
        <v>31</v>
      </c>
      <c r="K4289">
        <f>L4289*IFERROR(INDEX('Información SKU'!$H$1:$H$54,MATCH(I4289,'Información SKU'!$A$1:$A$54,0),1),15)</f>
        <v>495</v>
      </c>
      <c r="L4289">
        <v>33</v>
      </c>
      <c r="M4289" s="13">
        <f>L4289/IFERROR(INDEX('Información SKU'!$K$1:$K$54,MATCH(I4289,'Información SKU'!$A$1:$A$54,0),1),40)</f>
        <v>0.42307692307692307</v>
      </c>
      <c r="N4289" s="3">
        <v>43493</v>
      </c>
      <c r="O4289" s="3" t="s">
        <v>361</v>
      </c>
      <c r="P4289" s="2">
        <v>1</v>
      </c>
      <c r="R4289" s="3"/>
    </row>
    <row r="4290" spans="2:18" x14ac:dyDescent="0.25">
      <c r="B4290" t="s">
        <v>189</v>
      </c>
      <c r="C4290">
        <v>1004140</v>
      </c>
      <c r="D4290" t="s">
        <v>131</v>
      </c>
      <c r="E4290">
        <v>9004140</v>
      </c>
      <c r="F4290" t="s">
        <v>240</v>
      </c>
      <c r="G4290">
        <v>10972664</v>
      </c>
      <c r="H4290">
        <v>50</v>
      </c>
      <c r="I4290">
        <v>5274</v>
      </c>
      <c r="J4290" t="s">
        <v>72</v>
      </c>
      <c r="K4290">
        <f>L4290*IFERROR(INDEX('Información SKU'!$H$1:$H$54,MATCH(I4290,'Información SKU'!$A$1:$A$54,0),1),15)</f>
        <v>80</v>
      </c>
      <c r="L4290">
        <v>10</v>
      </c>
      <c r="M4290" s="13">
        <f>L4290/IFERROR(INDEX('Información SKU'!$K$1:$K$54,MATCH(I4290,'Información SKU'!$A$1:$A$54,0),1),40)</f>
        <v>0.14285714285714285</v>
      </c>
      <c r="N4290" s="3">
        <v>43493</v>
      </c>
      <c r="O4290" s="3" t="s">
        <v>361</v>
      </c>
      <c r="P4290" s="2">
        <v>1</v>
      </c>
      <c r="R4290" s="3"/>
    </row>
    <row r="4291" spans="2:18" x14ac:dyDescent="0.25">
      <c r="B4291" t="s">
        <v>189</v>
      </c>
      <c r="C4291">
        <v>1004140</v>
      </c>
      <c r="D4291" t="s">
        <v>131</v>
      </c>
      <c r="E4291">
        <v>9004140</v>
      </c>
      <c r="F4291" t="s">
        <v>240</v>
      </c>
      <c r="G4291">
        <v>10972664</v>
      </c>
      <c r="H4291">
        <v>40</v>
      </c>
      <c r="I4291">
        <v>5273</v>
      </c>
      <c r="J4291" t="s">
        <v>82</v>
      </c>
      <c r="K4291">
        <f>L4291*IFERROR(INDEX('Información SKU'!$H$1:$H$54,MATCH(I4291,'Información SKU'!$A$1:$A$54,0),1),15)</f>
        <v>240</v>
      </c>
      <c r="L4291">
        <v>40</v>
      </c>
      <c r="M4291" s="13">
        <f>L4291/IFERROR(INDEX('Información SKU'!$K$1:$K$54,MATCH(I4291,'Información SKU'!$A$1:$A$54,0),1),40)</f>
        <v>0.5714285714285714</v>
      </c>
      <c r="N4291" s="3">
        <v>43493</v>
      </c>
      <c r="O4291" s="3" t="s">
        <v>365</v>
      </c>
      <c r="P4291" s="2">
        <v>3</v>
      </c>
      <c r="R4291" s="3"/>
    </row>
    <row r="4292" spans="2:18" x14ac:dyDescent="0.25">
      <c r="B4292" t="s">
        <v>189</v>
      </c>
      <c r="C4292">
        <v>1004140</v>
      </c>
      <c r="D4292" t="s">
        <v>131</v>
      </c>
      <c r="E4292">
        <v>9004140</v>
      </c>
      <c r="F4292" t="s">
        <v>240</v>
      </c>
      <c r="G4292">
        <v>10972664</v>
      </c>
      <c r="H4292">
        <v>10</v>
      </c>
      <c r="I4292">
        <v>205</v>
      </c>
      <c r="J4292" t="s">
        <v>35</v>
      </c>
      <c r="K4292">
        <f>L4292*IFERROR(INDEX('Información SKU'!$H$1:$H$54,MATCH(I4292,'Información SKU'!$A$1:$A$54,0),1),15)</f>
        <v>272</v>
      </c>
      <c r="L4292">
        <v>34</v>
      </c>
      <c r="M4292" s="13">
        <f>L4292/IFERROR(INDEX('Información SKU'!$K$1:$K$54,MATCH(I4292,'Información SKU'!$A$1:$A$54,0),1),40)</f>
        <v>0.80952380952380953</v>
      </c>
      <c r="N4292" s="3">
        <v>43493</v>
      </c>
      <c r="O4292" s="3" t="s">
        <v>361</v>
      </c>
      <c r="P4292" s="2">
        <v>1</v>
      </c>
      <c r="R4292" s="3"/>
    </row>
    <row r="4293" spans="2:18" x14ac:dyDescent="0.25">
      <c r="B4293" t="s">
        <v>189</v>
      </c>
      <c r="C4293">
        <v>1004140</v>
      </c>
      <c r="D4293" t="s">
        <v>131</v>
      </c>
      <c r="E4293">
        <v>9004140</v>
      </c>
      <c r="F4293" t="s">
        <v>240</v>
      </c>
      <c r="G4293">
        <v>10972665</v>
      </c>
      <c r="H4293">
        <v>410</v>
      </c>
      <c r="I4293">
        <v>2381</v>
      </c>
      <c r="J4293" t="s">
        <v>93</v>
      </c>
      <c r="K4293">
        <f>L4293*IFERROR(INDEX('Información SKU'!$H$1:$H$54,MATCH(I4293,'Información SKU'!$A$1:$A$54,0),1),15)</f>
        <v>416</v>
      </c>
      <c r="L4293">
        <v>52</v>
      </c>
      <c r="M4293" s="13">
        <f>L4293/IFERROR(INDEX('Información SKU'!$K$1:$K$54,MATCH(I4293,'Información SKU'!$A$1:$A$54,0),1),40)</f>
        <v>0.29714285714285715</v>
      </c>
      <c r="N4293" s="3">
        <v>43493</v>
      </c>
      <c r="O4293" s="3" t="s">
        <v>365</v>
      </c>
      <c r="P4293" s="2">
        <v>3</v>
      </c>
      <c r="R4293" s="3"/>
    </row>
    <row r="4294" spans="2:18" x14ac:dyDescent="0.25">
      <c r="B4294" t="s">
        <v>189</v>
      </c>
      <c r="C4294">
        <v>1004140</v>
      </c>
      <c r="D4294" t="s">
        <v>131</v>
      </c>
      <c r="E4294">
        <v>9004140</v>
      </c>
      <c r="F4294" t="s">
        <v>240</v>
      </c>
      <c r="G4294">
        <v>10972665</v>
      </c>
      <c r="H4294">
        <v>420</v>
      </c>
      <c r="I4294">
        <v>2382</v>
      </c>
      <c r="J4294" t="s">
        <v>34</v>
      </c>
      <c r="K4294">
        <f>L4294*IFERROR(INDEX('Información SKU'!$H$1:$H$54,MATCH(I4294,'Información SKU'!$A$1:$A$54,0),1),15)</f>
        <v>114</v>
      </c>
      <c r="L4294">
        <v>19</v>
      </c>
      <c r="M4294" s="13">
        <f>L4294/IFERROR(INDEX('Información SKU'!$K$1:$K$54,MATCH(I4294,'Información SKU'!$A$1:$A$54,0),1),40)</f>
        <v>0.19791666666666666</v>
      </c>
      <c r="N4294" s="3">
        <v>43493</v>
      </c>
      <c r="O4294" s="3" t="s">
        <v>361</v>
      </c>
      <c r="P4294" s="2">
        <v>1</v>
      </c>
      <c r="R4294" s="3"/>
    </row>
    <row r="4295" spans="2:18" x14ac:dyDescent="0.25">
      <c r="B4295" t="s">
        <v>189</v>
      </c>
      <c r="C4295">
        <v>1004140</v>
      </c>
      <c r="D4295" t="s">
        <v>131</v>
      </c>
      <c r="E4295">
        <v>9004140</v>
      </c>
      <c r="F4295" t="s">
        <v>240</v>
      </c>
      <c r="G4295">
        <v>10972665</v>
      </c>
      <c r="H4295">
        <v>430</v>
      </c>
      <c r="I4295">
        <v>2383</v>
      </c>
      <c r="J4295" t="s">
        <v>92</v>
      </c>
      <c r="K4295">
        <f>L4295*IFERROR(INDEX('Información SKU'!$H$1:$H$54,MATCH(I4295,'Información SKU'!$A$1:$A$54,0),1),15)</f>
        <v>1044</v>
      </c>
      <c r="L4295">
        <v>174</v>
      </c>
      <c r="M4295" s="13">
        <f>L4295/IFERROR(INDEX('Información SKU'!$K$1:$K$54,MATCH(I4295,'Información SKU'!$A$1:$A$54,0),1),40)</f>
        <v>0.99428571428571433</v>
      </c>
      <c r="N4295" s="3">
        <v>43493</v>
      </c>
      <c r="O4295" s="3" t="s">
        <v>365</v>
      </c>
      <c r="P4295" s="2">
        <v>3</v>
      </c>
      <c r="R4295" s="3"/>
    </row>
    <row r="4296" spans="2:18" x14ac:dyDescent="0.25">
      <c r="B4296" t="s">
        <v>189</v>
      </c>
      <c r="C4296">
        <v>1004140</v>
      </c>
      <c r="D4296" t="s">
        <v>131</v>
      </c>
      <c r="E4296">
        <v>9004140</v>
      </c>
      <c r="F4296" t="s">
        <v>240</v>
      </c>
      <c r="G4296">
        <v>10972665</v>
      </c>
      <c r="H4296">
        <v>440</v>
      </c>
      <c r="I4296">
        <v>2384</v>
      </c>
      <c r="J4296" t="s">
        <v>10</v>
      </c>
      <c r="K4296">
        <f>L4296*IFERROR(INDEX('Información SKU'!$H$1:$H$54,MATCH(I4296,'Información SKU'!$A$1:$A$54,0),1),15)</f>
        <v>186</v>
      </c>
      <c r="L4296">
        <v>31</v>
      </c>
      <c r="M4296" s="13">
        <f>L4296/IFERROR(INDEX('Información SKU'!$K$1:$K$54,MATCH(I4296,'Información SKU'!$A$1:$A$54,0),1),40)</f>
        <v>0.32291666666666669</v>
      </c>
      <c r="N4296" s="3">
        <v>43493</v>
      </c>
      <c r="O4296" s="3" t="s">
        <v>365</v>
      </c>
      <c r="P4296" s="2">
        <v>3</v>
      </c>
      <c r="R4296" s="3"/>
    </row>
    <row r="4297" spans="2:18" x14ac:dyDescent="0.25">
      <c r="B4297" t="s">
        <v>189</v>
      </c>
      <c r="C4297">
        <v>1004140</v>
      </c>
      <c r="D4297" t="s">
        <v>131</v>
      </c>
      <c r="E4297">
        <v>9004140</v>
      </c>
      <c r="F4297" t="s">
        <v>240</v>
      </c>
      <c r="G4297">
        <v>10972665</v>
      </c>
      <c r="H4297">
        <v>450</v>
      </c>
      <c r="I4297">
        <v>2387</v>
      </c>
      <c r="J4297" t="s">
        <v>33</v>
      </c>
      <c r="K4297">
        <f>L4297*IFERROR(INDEX('Información SKU'!$H$1:$H$54,MATCH(I4297,'Información SKU'!$A$1:$A$54,0),1),15)</f>
        <v>60</v>
      </c>
      <c r="L4297">
        <v>5</v>
      </c>
      <c r="M4297" s="13">
        <f>L4297/IFERROR(INDEX('Información SKU'!$K$1:$K$54,MATCH(I4297,'Información SKU'!$A$1:$A$54,0),1),40)</f>
        <v>5.2083333333333336E-2</v>
      </c>
      <c r="N4297" s="3">
        <v>43493</v>
      </c>
      <c r="O4297" s="3" t="s">
        <v>360</v>
      </c>
      <c r="P4297" s="2">
        <v>1</v>
      </c>
      <c r="R4297" s="3"/>
    </row>
    <row r="4298" spans="2:18" x14ac:dyDescent="0.25">
      <c r="B4298" t="s">
        <v>189</v>
      </c>
      <c r="C4298">
        <v>1004140</v>
      </c>
      <c r="D4298" t="s">
        <v>131</v>
      </c>
      <c r="E4298">
        <v>9004140</v>
      </c>
      <c r="F4298" t="s">
        <v>240</v>
      </c>
      <c r="G4298">
        <v>10972665</v>
      </c>
      <c r="H4298">
        <v>530</v>
      </c>
      <c r="I4298">
        <v>5235</v>
      </c>
      <c r="J4298" t="s">
        <v>90</v>
      </c>
      <c r="K4298">
        <f>L4298*IFERROR(INDEX('Información SKU'!$H$1:$H$54,MATCH(I4298,'Información SKU'!$A$1:$A$54,0),1),15)</f>
        <v>540</v>
      </c>
      <c r="L4298">
        <v>45</v>
      </c>
      <c r="M4298" s="13">
        <f>L4298/IFERROR(INDEX('Información SKU'!$K$1:$K$54,MATCH(I4298,'Información SKU'!$A$1:$A$54,0),1),40)</f>
        <v>0.83333333333333337</v>
      </c>
      <c r="N4298" s="3">
        <v>43493</v>
      </c>
      <c r="O4298" s="3" t="s">
        <v>364</v>
      </c>
      <c r="P4298" s="2">
        <v>3</v>
      </c>
      <c r="R4298" s="3"/>
    </row>
    <row r="4299" spans="2:18" x14ac:dyDescent="0.25">
      <c r="B4299" t="s">
        <v>189</v>
      </c>
      <c r="C4299">
        <v>1004140</v>
      </c>
      <c r="D4299" t="s">
        <v>131</v>
      </c>
      <c r="E4299">
        <v>9004140</v>
      </c>
      <c r="F4299" t="s">
        <v>240</v>
      </c>
      <c r="G4299">
        <v>10972665</v>
      </c>
      <c r="H4299">
        <v>540</v>
      </c>
      <c r="I4299">
        <v>5236</v>
      </c>
      <c r="J4299" t="s">
        <v>89</v>
      </c>
      <c r="K4299">
        <f>L4299*IFERROR(INDEX('Información SKU'!$H$1:$H$54,MATCH(I4299,'Información SKU'!$A$1:$A$54,0),1),15)</f>
        <v>468</v>
      </c>
      <c r="L4299">
        <v>39</v>
      </c>
      <c r="M4299" s="13">
        <f>L4299/IFERROR(INDEX('Información SKU'!$K$1:$K$54,MATCH(I4299,'Información SKU'!$A$1:$A$54,0),1),40)</f>
        <v>0.70909090909090911</v>
      </c>
      <c r="N4299" s="3">
        <v>43493</v>
      </c>
      <c r="O4299" s="3" t="s">
        <v>365</v>
      </c>
      <c r="P4299" s="2">
        <v>3</v>
      </c>
      <c r="R4299" s="3"/>
    </row>
    <row r="4300" spans="2:18" x14ac:dyDescent="0.25">
      <c r="B4300" t="s">
        <v>189</v>
      </c>
      <c r="C4300">
        <v>1004140</v>
      </c>
      <c r="D4300" t="s">
        <v>131</v>
      </c>
      <c r="E4300">
        <v>9004140</v>
      </c>
      <c r="F4300" t="s">
        <v>240</v>
      </c>
      <c r="G4300">
        <v>10972665</v>
      </c>
      <c r="H4300">
        <v>550</v>
      </c>
      <c r="I4300">
        <v>5242</v>
      </c>
      <c r="J4300" t="s">
        <v>87</v>
      </c>
      <c r="K4300">
        <f>L4300*IFERROR(INDEX('Información SKU'!$H$1:$H$54,MATCH(I4300,'Información SKU'!$A$1:$A$54,0),1),15)</f>
        <v>1125</v>
      </c>
      <c r="L4300">
        <v>75</v>
      </c>
      <c r="M4300" s="13">
        <f>L4300/IFERROR(INDEX('Información SKU'!$K$1:$K$54,MATCH(I4300,'Información SKU'!$A$1:$A$54,0),1),40)</f>
        <v>0.78125</v>
      </c>
      <c r="N4300" s="3">
        <v>43493</v>
      </c>
      <c r="O4300" s="3" t="s">
        <v>364</v>
      </c>
      <c r="P4300" s="2">
        <v>3</v>
      </c>
      <c r="R4300" s="3"/>
    </row>
    <row r="4301" spans="2:18" x14ac:dyDescent="0.25">
      <c r="B4301" t="s">
        <v>189</v>
      </c>
      <c r="C4301">
        <v>1004140</v>
      </c>
      <c r="D4301" t="s">
        <v>131</v>
      </c>
      <c r="E4301">
        <v>9004140</v>
      </c>
      <c r="F4301" t="s">
        <v>240</v>
      </c>
      <c r="G4301">
        <v>10972665</v>
      </c>
      <c r="H4301">
        <v>560</v>
      </c>
      <c r="I4301">
        <v>5275</v>
      </c>
      <c r="J4301" t="s">
        <v>75</v>
      </c>
      <c r="K4301">
        <f>L4301*IFERROR(INDEX('Información SKU'!$H$1:$H$54,MATCH(I4301,'Información SKU'!$A$1:$A$54,0),1),15)</f>
        <v>12</v>
      </c>
      <c r="L4301">
        <v>2</v>
      </c>
      <c r="M4301" s="13">
        <f>L4301/IFERROR(INDEX('Información SKU'!$K$1:$K$54,MATCH(I4301,'Información SKU'!$A$1:$A$54,0),1),40)</f>
        <v>2.8571428571428571E-2</v>
      </c>
      <c r="N4301" s="3">
        <v>43493</v>
      </c>
      <c r="O4301" s="3" t="s">
        <v>361</v>
      </c>
      <c r="P4301" s="2">
        <v>1</v>
      </c>
      <c r="R4301" s="3"/>
    </row>
    <row r="4302" spans="2:18" x14ac:dyDescent="0.25">
      <c r="B4302" t="s">
        <v>189</v>
      </c>
      <c r="C4302">
        <v>1004140</v>
      </c>
      <c r="D4302" t="s">
        <v>131</v>
      </c>
      <c r="E4302">
        <v>9004140</v>
      </c>
      <c r="F4302" t="s">
        <v>240</v>
      </c>
      <c r="G4302">
        <v>10972665</v>
      </c>
      <c r="H4302">
        <v>580</v>
      </c>
      <c r="I4302">
        <v>5402</v>
      </c>
      <c r="J4302" t="s">
        <v>32</v>
      </c>
      <c r="K4302">
        <f>L4302*IFERROR(INDEX('Información SKU'!$H$1:$H$54,MATCH(I4302,'Información SKU'!$A$1:$A$54,0),1),15)</f>
        <v>150</v>
      </c>
      <c r="L4302">
        <v>25</v>
      </c>
      <c r="M4302" s="13">
        <f>L4302/IFERROR(INDEX('Información SKU'!$K$1:$K$54,MATCH(I4302,'Información SKU'!$A$1:$A$54,0),1),40)</f>
        <v>0.41666666666666669</v>
      </c>
      <c r="N4302" s="3">
        <v>43493</v>
      </c>
      <c r="O4302" s="3" t="s">
        <v>362</v>
      </c>
      <c r="P4302" s="2">
        <v>2</v>
      </c>
      <c r="R4302" s="3"/>
    </row>
    <row r="4303" spans="2:18" x14ac:dyDescent="0.25">
      <c r="B4303" t="s">
        <v>189</v>
      </c>
      <c r="C4303">
        <v>1004140</v>
      </c>
      <c r="D4303" t="s">
        <v>131</v>
      </c>
      <c r="E4303">
        <v>9004140</v>
      </c>
      <c r="F4303" t="s">
        <v>240</v>
      </c>
      <c r="G4303">
        <v>10972665</v>
      </c>
      <c r="H4303">
        <v>590</v>
      </c>
      <c r="I4303">
        <v>61</v>
      </c>
      <c r="J4303" t="s">
        <v>20</v>
      </c>
      <c r="K4303">
        <f>L4303*IFERROR(INDEX('Información SKU'!$H$1:$H$54,MATCH(I4303,'Información SKU'!$A$1:$A$54,0),1),15)</f>
        <v>30</v>
      </c>
      <c r="L4303">
        <v>2</v>
      </c>
      <c r="M4303" s="13">
        <f>L4303/IFERROR(INDEX('Información SKU'!$K$1:$K$54,MATCH(I4303,'Información SKU'!$A$1:$A$54,0),1),40)</f>
        <v>3.3333333333333333E-2</v>
      </c>
      <c r="N4303" s="3">
        <v>43493</v>
      </c>
      <c r="O4303" s="3" t="s">
        <v>362</v>
      </c>
      <c r="P4303" s="2">
        <v>2</v>
      </c>
      <c r="R4303" s="3"/>
    </row>
    <row r="4304" spans="2:18" x14ac:dyDescent="0.25">
      <c r="B4304" t="s">
        <v>189</v>
      </c>
      <c r="C4304">
        <v>1004140</v>
      </c>
      <c r="D4304" t="s">
        <v>131</v>
      </c>
      <c r="E4304">
        <v>9004140</v>
      </c>
      <c r="F4304" t="s">
        <v>240</v>
      </c>
      <c r="G4304">
        <v>10972665</v>
      </c>
      <c r="H4304">
        <v>10</v>
      </c>
      <c r="I4304">
        <v>63</v>
      </c>
      <c r="J4304" t="s">
        <v>1</v>
      </c>
      <c r="K4304">
        <f>L4304*IFERROR(INDEX('Información SKU'!$H$1:$H$54,MATCH(I4304,'Información SKU'!$A$1:$A$54,0),1),15)</f>
        <v>615</v>
      </c>
      <c r="L4304">
        <v>41</v>
      </c>
      <c r="M4304" s="13">
        <f>L4304/IFERROR(INDEX('Información SKU'!$K$1:$K$54,MATCH(I4304,'Información SKU'!$A$1:$A$54,0),1),40)</f>
        <v>0.97619047619047616</v>
      </c>
      <c r="N4304" s="3">
        <v>43493</v>
      </c>
      <c r="O4304" s="3" t="s">
        <v>362</v>
      </c>
      <c r="P4304" s="2">
        <v>2</v>
      </c>
      <c r="R4304" s="3"/>
    </row>
    <row r="4305" spans="2:18" x14ac:dyDescent="0.25">
      <c r="B4305" t="s">
        <v>189</v>
      </c>
      <c r="C4305">
        <v>1004140</v>
      </c>
      <c r="D4305" t="s">
        <v>131</v>
      </c>
      <c r="E4305">
        <v>9004140</v>
      </c>
      <c r="F4305" t="s">
        <v>240</v>
      </c>
      <c r="G4305">
        <v>10972665</v>
      </c>
      <c r="H4305">
        <v>50</v>
      </c>
      <c r="I4305">
        <v>42</v>
      </c>
      <c r="J4305" t="s">
        <v>15</v>
      </c>
      <c r="K4305">
        <f>L4305*IFERROR(INDEX('Información SKU'!$H$1:$H$54,MATCH(I4305,'Información SKU'!$A$1:$A$54,0),1),15)</f>
        <v>276</v>
      </c>
      <c r="L4305">
        <v>23</v>
      </c>
      <c r="M4305" s="13">
        <f>L4305/IFERROR(INDEX('Información SKU'!$K$1:$K$54,MATCH(I4305,'Información SKU'!$A$1:$A$54,0),1),40)</f>
        <v>0.46</v>
      </c>
      <c r="N4305" s="3">
        <v>43493</v>
      </c>
      <c r="O4305" s="3" t="s">
        <v>362</v>
      </c>
      <c r="P4305" s="2">
        <v>2</v>
      </c>
      <c r="R4305" s="3"/>
    </row>
    <row r="4306" spans="2:18" x14ac:dyDescent="0.25">
      <c r="B4306" t="s">
        <v>189</v>
      </c>
      <c r="C4306">
        <v>1004140</v>
      </c>
      <c r="D4306" t="s">
        <v>131</v>
      </c>
      <c r="E4306">
        <v>9004140</v>
      </c>
      <c r="F4306" t="s">
        <v>240</v>
      </c>
      <c r="G4306">
        <v>10972665</v>
      </c>
      <c r="H4306">
        <v>60</v>
      </c>
      <c r="I4306">
        <v>43</v>
      </c>
      <c r="J4306" t="s">
        <v>12</v>
      </c>
      <c r="K4306">
        <f>L4306*IFERROR(INDEX('Información SKU'!$H$1:$H$54,MATCH(I4306,'Información SKU'!$A$1:$A$54,0),1),15)</f>
        <v>56</v>
      </c>
      <c r="L4306">
        <v>7</v>
      </c>
      <c r="M4306" s="13">
        <f>L4306/IFERROR(INDEX('Información SKU'!$K$1:$K$54,MATCH(I4306,'Información SKU'!$A$1:$A$54,0),1),40)</f>
        <v>0.16666666666666666</v>
      </c>
      <c r="N4306" s="3">
        <v>43493</v>
      </c>
      <c r="O4306" s="3" t="s">
        <v>363</v>
      </c>
      <c r="P4306" s="2">
        <v>2</v>
      </c>
      <c r="R4306" s="3"/>
    </row>
    <row r="4307" spans="2:18" x14ac:dyDescent="0.25">
      <c r="B4307" t="s">
        <v>189</v>
      </c>
      <c r="C4307">
        <v>1004140</v>
      </c>
      <c r="D4307" t="s">
        <v>131</v>
      </c>
      <c r="E4307">
        <v>9004140</v>
      </c>
      <c r="F4307" t="s">
        <v>240</v>
      </c>
      <c r="G4307">
        <v>10972665</v>
      </c>
      <c r="H4307">
        <v>110</v>
      </c>
      <c r="I4307">
        <v>320</v>
      </c>
      <c r="J4307" t="s">
        <v>31</v>
      </c>
      <c r="K4307">
        <f>L4307*IFERROR(INDEX('Información SKU'!$H$1:$H$54,MATCH(I4307,'Información SKU'!$A$1:$A$54,0),1),15)</f>
        <v>375</v>
      </c>
      <c r="L4307">
        <v>25</v>
      </c>
      <c r="M4307" s="13">
        <f>L4307/IFERROR(INDEX('Información SKU'!$K$1:$K$54,MATCH(I4307,'Información SKU'!$A$1:$A$54,0),1),40)</f>
        <v>0.32051282051282054</v>
      </c>
      <c r="N4307" s="3">
        <v>43493</v>
      </c>
      <c r="O4307" s="3" t="s">
        <v>362</v>
      </c>
      <c r="P4307" s="2">
        <v>2</v>
      </c>
      <c r="R4307" s="3"/>
    </row>
    <row r="4308" spans="2:18" x14ac:dyDescent="0.25">
      <c r="B4308" t="s">
        <v>189</v>
      </c>
      <c r="C4308">
        <v>1004140</v>
      </c>
      <c r="D4308" t="s">
        <v>131</v>
      </c>
      <c r="E4308">
        <v>9004140</v>
      </c>
      <c r="F4308" t="s">
        <v>240</v>
      </c>
      <c r="G4308">
        <v>10972665</v>
      </c>
      <c r="H4308">
        <v>300</v>
      </c>
      <c r="I4308">
        <v>1200</v>
      </c>
      <c r="J4308" t="s">
        <v>17</v>
      </c>
      <c r="K4308">
        <f>L4308*IFERROR(INDEX('Información SKU'!$H$1:$H$54,MATCH(I4308,'Información SKU'!$A$1:$A$54,0),1),15)</f>
        <v>150</v>
      </c>
      <c r="L4308">
        <v>25</v>
      </c>
      <c r="M4308" s="13">
        <f>L4308/IFERROR(INDEX('Información SKU'!$K$1:$K$54,MATCH(I4308,'Información SKU'!$A$1:$A$54,0),1),40)</f>
        <v>0.59523809523809523</v>
      </c>
      <c r="N4308" s="3">
        <v>43493</v>
      </c>
      <c r="O4308" s="3" t="s">
        <v>360</v>
      </c>
      <c r="P4308" s="2">
        <v>1</v>
      </c>
      <c r="R4308" s="3"/>
    </row>
    <row r="4309" spans="2:18" x14ac:dyDescent="0.25">
      <c r="B4309" t="s">
        <v>189</v>
      </c>
      <c r="C4309">
        <v>1004140</v>
      </c>
      <c r="D4309" t="s">
        <v>131</v>
      </c>
      <c r="E4309">
        <v>9004140</v>
      </c>
      <c r="F4309" t="s">
        <v>240</v>
      </c>
      <c r="G4309">
        <v>10972665</v>
      </c>
      <c r="H4309">
        <v>220</v>
      </c>
      <c r="I4309">
        <v>527</v>
      </c>
      <c r="J4309" t="s">
        <v>80</v>
      </c>
      <c r="K4309">
        <f>L4309*IFERROR(INDEX('Información SKU'!$H$1:$H$54,MATCH(I4309,'Información SKU'!$A$1:$A$54,0),1),15)</f>
        <v>405</v>
      </c>
      <c r="L4309">
        <v>27</v>
      </c>
      <c r="M4309" s="13">
        <f>L4309/IFERROR(INDEX('Información SKU'!$K$1:$K$54,MATCH(I4309,'Información SKU'!$A$1:$A$54,0),1),40)</f>
        <v>0.45</v>
      </c>
      <c r="N4309" s="3">
        <v>43493</v>
      </c>
      <c r="O4309" s="3" t="s">
        <v>361</v>
      </c>
      <c r="P4309" s="2">
        <v>1</v>
      </c>
      <c r="R4309" s="3"/>
    </row>
    <row r="4310" spans="2:18" x14ac:dyDescent="0.25">
      <c r="B4310" t="s">
        <v>189</v>
      </c>
      <c r="C4310">
        <v>1004140</v>
      </c>
      <c r="D4310" t="s">
        <v>131</v>
      </c>
      <c r="E4310">
        <v>9004140</v>
      </c>
      <c r="F4310" t="s">
        <v>240</v>
      </c>
      <c r="G4310">
        <v>10972665</v>
      </c>
      <c r="H4310">
        <v>210</v>
      </c>
      <c r="I4310">
        <v>521</v>
      </c>
      <c r="J4310" t="s">
        <v>28</v>
      </c>
      <c r="K4310">
        <f>L4310*IFERROR(INDEX('Información SKU'!$H$1:$H$54,MATCH(I4310,'Información SKU'!$A$1:$A$54,0),1),15)</f>
        <v>80</v>
      </c>
      <c r="L4310">
        <v>10</v>
      </c>
      <c r="M4310" s="13">
        <f>L4310/IFERROR(INDEX('Información SKU'!$K$1:$K$54,MATCH(I4310,'Información SKU'!$A$1:$A$54,0),1),40)</f>
        <v>0.16666666666666666</v>
      </c>
      <c r="N4310" s="3">
        <v>43493</v>
      </c>
      <c r="O4310" s="3" t="s">
        <v>362</v>
      </c>
      <c r="P4310" s="2">
        <v>2</v>
      </c>
      <c r="R4310" s="3"/>
    </row>
    <row r="4311" spans="2:18" x14ac:dyDescent="0.25">
      <c r="B4311" t="s">
        <v>189</v>
      </c>
      <c r="C4311">
        <v>1004140</v>
      </c>
      <c r="D4311" t="s">
        <v>131</v>
      </c>
      <c r="E4311">
        <v>9004140</v>
      </c>
      <c r="F4311" t="s">
        <v>240</v>
      </c>
      <c r="G4311">
        <v>10972665</v>
      </c>
      <c r="H4311">
        <v>200</v>
      </c>
      <c r="I4311">
        <v>509</v>
      </c>
      <c r="J4311" t="s">
        <v>0</v>
      </c>
      <c r="K4311">
        <f>L4311*IFERROR(INDEX('Información SKU'!$H$1:$H$54,MATCH(I4311,'Información SKU'!$A$1:$A$54,0),1),15)</f>
        <v>54</v>
      </c>
      <c r="L4311">
        <v>9</v>
      </c>
      <c r="M4311" s="13">
        <f>L4311/IFERROR(INDEX('Información SKU'!$K$1:$K$54,MATCH(I4311,'Información SKU'!$A$1:$A$54,0),1),40)</f>
        <v>0.1125</v>
      </c>
      <c r="N4311" s="3">
        <v>43493</v>
      </c>
      <c r="O4311" s="3" t="s">
        <v>365</v>
      </c>
      <c r="P4311" s="2">
        <v>3</v>
      </c>
      <c r="R4311" s="3"/>
    </row>
    <row r="4312" spans="2:18" x14ac:dyDescent="0.25">
      <c r="B4312" t="s">
        <v>189</v>
      </c>
      <c r="C4312">
        <v>1004140</v>
      </c>
      <c r="D4312" t="s">
        <v>131</v>
      </c>
      <c r="E4312">
        <v>9004140</v>
      </c>
      <c r="F4312" t="s">
        <v>240</v>
      </c>
      <c r="G4312">
        <v>10972665</v>
      </c>
      <c r="H4312">
        <v>190</v>
      </c>
      <c r="I4312">
        <v>460</v>
      </c>
      <c r="J4312" t="s">
        <v>38</v>
      </c>
      <c r="K4312">
        <f>L4312*IFERROR(INDEX('Información SKU'!$H$1:$H$54,MATCH(I4312,'Información SKU'!$A$1:$A$54,0),1),15)</f>
        <v>150</v>
      </c>
      <c r="L4312">
        <v>10</v>
      </c>
      <c r="M4312" s="13">
        <f>L4312/IFERROR(INDEX('Información SKU'!$K$1:$K$54,MATCH(I4312,'Información SKU'!$A$1:$A$54,0),1),40)</f>
        <v>0.12820512820512819</v>
      </c>
      <c r="N4312" s="3">
        <v>43493</v>
      </c>
      <c r="O4312" s="3" t="s">
        <v>365</v>
      </c>
      <c r="P4312" s="2">
        <v>3</v>
      </c>
      <c r="R4312" s="3"/>
    </row>
    <row r="4313" spans="2:18" x14ac:dyDescent="0.25">
      <c r="B4313" t="s">
        <v>189</v>
      </c>
      <c r="C4313">
        <v>1004140</v>
      </c>
      <c r="D4313" t="s">
        <v>131</v>
      </c>
      <c r="E4313">
        <v>9004140</v>
      </c>
      <c r="F4313" t="s">
        <v>240</v>
      </c>
      <c r="G4313">
        <v>10972665</v>
      </c>
      <c r="H4313">
        <v>180</v>
      </c>
      <c r="I4313">
        <v>420</v>
      </c>
      <c r="J4313" t="s">
        <v>11</v>
      </c>
      <c r="K4313">
        <f>L4313*IFERROR(INDEX('Información SKU'!$H$1:$H$54,MATCH(I4313,'Información SKU'!$A$1:$A$54,0),1),15)</f>
        <v>330</v>
      </c>
      <c r="L4313">
        <v>22</v>
      </c>
      <c r="M4313" s="13">
        <f>L4313/IFERROR(INDEX('Información SKU'!$K$1:$K$54,MATCH(I4313,'Información SKU'!$A$1:$A$54,0),1),40)</f>
        <v>0.28205128205128205</v>
      </c>
      <c r="N4313" s="3">
        <v>43493</v>
      </c>
      <c r="O4313" s="3" t="s">
        <v>360</v>
      </c>
      <c r="P4313" s="2">
        <v>1</v>
      </c>
      <c r="R4313" s="3"/>
    </row>
    <row r="4314" spans="2:18" x14ac:dyDescent="0.25">
      <c r="B4314" t="s">
        <v>189</v>
      </c>
      <c r="C4314">
        <v>1004140</v>
      </c>
      <c r="D4314" t="s">
        <v>131</v>
      </c>
      <c r="E4314">
        <v>9004140</v>
      </c>
      <c r="F4314" t="s">
        <v>240</v>
      </c>
      <c r="G4314">
        <v>10972665</v>
      </c>
      <c r="H4314">
        <v>160</v>
      </c>
      <c r="I4314">
        <v>416</v>
      </c>
      <c r="J4314" t="s">
        <v>81</v>
      </c>
      <c r="K4314">
        <f>L4314*IFERROR(INDEX('Información SKU'!$H$1:$H$54,MATCH(I4314,'Información SKU'!$A$1:$A$54,0),1),15)</f>
        <v>300</v>
      </c>
      <c r="L4314">
        <v>20</v>
      </c>
      <c r="M4314" s="13">
        <f>L4314/IFERROR(INDEX('Información SKU'!$K$1:$K$54,MATCH(I4314,'Información SKU'!$A$1:$A$54,0),1),40)</f>
        <v>0.2857142857142857</v>
      </c>
      <c r="N4314" s="3">
        <v>43493</v>
      </c>
      <c r="O4314" s="3" t="s">
        <v>364</v>
      </c>
      <c r="P4314" s="2">
        <v>3</v>
      </c>
      <c r="R4314" s="3"/>
    </row>
    <row r="4315" spans="2:18" x14ac:dyDescent="0.25">
      <c r="B4315" t="s">
        <v>189</v>
      </c>
      <c r="C4315">
        <v>1004688</v>
      </c>
      <c r="D4315" t="s">
        <v>104</v>
      </c>
      <c r="E4315">
        <v>9004688</v>
      </c>
      <c r="F4315" t="s">
        <v>188</v>
      </c>
      <c r="G4315">
        <v>10972793</v>
      </c>
      <c r="H4315">
        <v>10</v>
      </c>
      <c r="I4315">
        <v>5238</v>
      </c>
      <c r="J4315" t="s">
        <v>88</v>
      </c>
      <c r="K4315">
        <f>L4315*IFERROR(INDEX('Información SKU'!$H$1:$H$54,MATCH(I4315,'Información SKU'!$A$1:$A$54,0),1),15)</f>
        <v>15</v>
      </c>
      <c r="L4315">
        <v>1</v>
      </c>
      <c r="M4315" s="13">
        <f>L4315/IFERROR(INDEX('Información SKU'!$K$1:$K$54,MATCH(I4315,'Información SKU'!$A$1:$A$54,0),1),40)</f>
        <v>1.8181818181818181E-2</v>
      </c>
      <c r="N4315" s="3">
        <v>43494</v>
      </c>
      <c r="O4315" s="3" t="s">
        <v>361</v>
      </c>
      <c r="P4315" s="2">
        <v>1</v>
      </c>
      <c r="R4315" s="3"/>
    </row>
    <row r="4316" spans="2:18" x14ac:dyDescent="0.25">
      <c r="B4316" t="s">
        <v>189</v>
      </c>
      <c r="C4316">
        <v>1001665</v>
      </c>
      <c r="D4316" t="s">
        <v>114</v>
      </c>
      <c r="E4316">
        <v>9001665</v>
      </c>
      <c r="F4316" t="s">
        <v>211</v>
      </c>
      <c r="G4316">
        <v>10972818</v>
      </c>
      <c r="H4316">
        <v>60</v>
      </c>
      <c r="I4316">
        <v>62</v>
      </c>
      <c r="J4316" t="s">
        <v>25</v>
      </c>
      <c r="K4316">
        <f>L4316*IFERROR(INDEX('Información SKU'!$H$1:$H$54,MATCH(I4316,'Información SKU'!$A$1:$A$54,0),1),15)</f>
        <v>1200</v>
      </c>
      <c r="L4316">
        <v>150</v>
      </c>
      <c r="M4316" s="13">
        <f>L4316/IFERROR(INDEX('Información SKU'!$K$1:$K$54,MATCH(I4316,'Información SKU'!$A$1:$A$54,0),1),40)</f>
        <v>3</v>
      </c>
      <c r="N4316" s="3">
        <v>43494</v>
      </c>
      <c r="O4316" s="3" t="s">
        <v>364</v>
      </c>
      <c r="P4316" s="2">
        <v>3</v>
      </c>
      <c r="R4316" s="3"/>
    </row>
    <row r="4317" spans="2:18" x14ac:dyDescent="0.25">
      <c r="B4317" t="s">
        <v>189</v>
      </c>
      <c r="C4317">
        <v>1001665</v>
      </c>
      <c r="D4317" t="s">
        <v>114</v>
      </c>
      <c r="E4317">
        <v>9001665</v>
      </c>
      <c r="F4317" t="s">
        <v>211</v>
      </c>
      <c r="G4317">
        <v>10972818</v>
      </c>
      <c r="H4317">
        <v>50</v>
      </c>
      <c r="I4317">
        <v>61</v>
      </c>
      <c r="J4317" t="s">
        <v>20</v>
      </c>
      <c r="K4317">
        <f>L4317*IFERROR(INDEX('Información SKU'!$H$1:$H$54,MATCH(I4317,'Información SKU'!$A$1:$A$54,0),1),15)</f>
        <v>1800</v>
      </c>
      <c r="L4317">
        <v>120</v>
      </c>
      <c r="M4317" s="13">
        <f>L4317/IFERROR(INDEX('Información SKU'!$K$1:$K$54,MATCH(I4317,'Información SKU'!$A$1:$A$54,0),1),40)</f>
        <v>2</v>
      </c>
      <c r="N4317" s="3">
        <v>43494</v>
      </c>
      <c r="O4317" s="3" t="s">
        <v>362</v>
      </c>
      <c r="P4317" s="2">
        <v>2</v>
      </c>
      <c r="R4317" s="3"/>
    </row>
    <row r="4318" spans="2:18" x14ac:dyDescent="0.25">
      <c r="B4318" t="s">
        <v>189</v>
      </c>
      <c r="C4318">
        <v>1001666</v>
      </c>
      <c r="D4318" t="s">
        <v>114</v>
      </c>
      <c r="E4318">
        <v>9001666</v>
      </c>
      <c r="F4318" t="s">
        <v>209</v>
      </c>
      <c r="G4318">
        <v>10972833</v>
      </c>
      <c r="H4318">
        <v>200</v>
      </c>
      <c r="I4318">
        <v>527</v>
      </c>
      <c r="J4318" t="s">
        <v>80</v>
      </c>
      <c r="K4318">
        <f>L4318*IFERROR(INDEX('Información SKU'!$H$1:$H$54,MATCH(I4318,'Información SKU'!$A$1:$A$54,0),1),15)</f>
        <v>210</v>
      </c>
      <c r="L4318">
        <v>14</v>
      </c>
      <c r="M4318" s="13">
        <f>L4318/IFERROR(INDEX('Información SKU'!$K$1:$K$54,MATCH(I4318,'Información SKU'!$A$1:$A$54,0),1),40)</f>
        <v>0.23333333333333334</v>
      </c>
      <c r="N4318" s="3">
        <v>43494</v>
      </c>
      <c r="O4318" s="3" t="s">
        <v>363</v>
      </c>
      <c r="P4318" s="2">
        <v>2</v>
      </c>
      <c r="R4318" s="3"/>
    </row>
    <row r="4319" spans="2:18" x14ac:dyDescent="0.25">
      <c r="B4319" t="s">
        <v>189</v>
      </c>
      <c r="C4319">
        <v>1001666</v>
      </c>
      <c r="D4319" t="s">
        <v>114</v>
      </c>
      <c r="E4319">
        <v>9001666</v>
      </c>
      <c r="F4319" t="s">
        <v>209</v>
      </c>
      <c r="G4319">
        <v>10972833</v>
      </c>
      <c r="H4319">
        <v>210</v>
      </c>
      <c r="I4319">
        <v>1199</v>
      </c>
      <c r="J4319" t="s">
        <v>26</v>
      </c>
      <c r="K4319">
        <f>L4319*IFERROR(INDEX('Información SKU'!$H$1:$H$54,MATCH(I4319,'Información SKU'!$A$1:$A$54,0),1),15)</f>
        <v>204</v>
      </c>
      <c r="L4319">
        <v>17</v>
      </c>
      <c r="M4319" s="13">
        <f>L4319/IFERROR(INDEX('Información SKU'!$K$1:$K$54,MATCH(I4319,'Información SKU'!$A$1:$A$54,0),1),40)</f>
        <v>0.28333333333333333</v>
      </c>
      <c r="N4319" s="3">
        <v>43494</v>
      </c>
      <c r="O4319" s="3" t="s">
        <v>361</v>
      </c>
      <c r="P4319" s="2">
        <v>1</v>
      </c>
      <c r="R4319" s="3"/>
    </row>
    <row r="4320" spans="2:18" x14ac:dyDescent="0.25">
      <c r="B4320" t="s">
        <v>189</v>
      </c>
      <c r="C4320">
        <v>1001666</v>
      </c>
      <c r="D4320" t="s">
        <v>114</v>
      </c>
      <c r="E4320">
        <v>9001666</v>
      </c>
      <c r="F4320" t="s">
        <v>209</v>
      </c>
      <c r="G4320">
        <v>10972833</v>
      </c>
      <c r="H4320">
        <v>270</v>
      </c>
      <c r="I4320">
        <v>2384</v>
      </c>
      <c r="J4320" t="s">
        <v>10</v>
      </c>
      <c r="K4320">
        <f>L4320*IFERROR(INDEX('Información SKU'!$H$1:$H$54,MATCH(I4320,'Información SKU'!$A$1:$A$54,0),1),15)</f>
        <v>186</v>
      </c>
      <c r="L4320">
        <v>31</v>
      </c>
      <c r="M4320" s="13">
        <f>L4320/IFERROR(INDEX('Información SKU'!$K$1:$K$54,MATCH(I4320,'Información SKU'!$A$1:$A$54,0),1),40)</f>
        <v>0.32291666666666669</v>
      </c>
      <c r="N4320" s="3">
        <v>43494</v>
      </c>
      <c r="O4320" s="3" t="s">
        <v>360</v>
      </c>
      <c r="P4320" s="2">
        <v>1</v>
      </c>
      <c r="R4320" s="3"/>
    </row>
    <row r="4321" spans="2:18" x14ac:dyDescent="0.25">
      <c r="B4321" t="s">
        <v>189</v>
      </c>
      <c r="C4321">
        <v>1001666</v>
      </c>
      <c r="D4321" t="s">
        <v>114</v>
      </c>
      <c r="E4321">
        <v>9001666</v>
      </c>
      <c r="F4321" t="s">
        <v>209</v>
      </c>
      <c r="G4321">
        <v>10972833</v>
      </c>
      <c r="H4321">
        <v>320</v>
      </c>
      <c r="I4321">
        <v>5268</v>
      </c>
      <c r="J4321" t="s">
        <v>83</v>
      </c>
      <c r="K4321">
        <f>L4321*IFERROR(INDEX('Información SKU'!$H$1:$H$54,MATCH(I4321,'Información SKU'!$A$1:$A$54,0),1),15)</f>
        <v>90</v>
      </c>
      <c r="L4321">
        <v>6</v>
      </c>
      <c r="M4321" s="13">
        <f>L4321/IFERROR(INDEX('Información SKU'!$K$1:$K$54,MATCH(I4321,'Información SKU'!$A$1:$A$54,0),1),40)</f>
        <v>8.5714285714285715E-2</v>
      </c>
      <c r="N4321" s="3">
        <v>43494</v>
      </c>
      <c r="O4321" s="3" t="s">
        <v>364</v>
      </c>
      <c r="P4321" s="2">
        <v>3</v>
      </c>
      <c r="R4321" s="3"/>
    </row>
    <row r="4322" spans="2:18" x14ac:dyDescent="0.25">
      <c r="B4322" t="s">
        <v>189</v>
      </c>
      <c r="C4322">
        <v>1001666</v>
      </c>
      <c r="D4322" t="s">
        <v>114</v>
      </c>
      <c r="E4322">
        <v>9001666</v>
      </c>
      <c r="F4322" t="s">
        <v>209</v>
      </c>
      <c r="G4322">
        <v>10972833</v>
      </c>
      <c r="H4322">
        <v>330</v>
      </c>
      <c r="I4322">
        <v>5402</v>
      </c>
      <c r="J4322" t="s">
        <v>32</v>
      </c>
      <c r="K4322">
        <f>L4322*IFERROR(INDEX('Información SKU'!$H$1:$H$54,MATCH(I4322,'Información SKU'!$A$1:$A$54,0),1),15)</f>
        <v>36</v>
      </c>
      <c r="L4322">
        <v>6</v>
      </c>
      <c r="M4322" s="13">
        <f>L4322/IFERROR(INDEX('Información SKU'!$K$1:$K$54,MATCH(I4322,'Información SKU'!$A$1:$A$54,0),1),40)</f>
        <v>0.1</v>
      </c>
      <c r="N4322" s="3">
        <v>43494</v>
      </c>
      <c r="O4322" s="3" t="s">
        <v>365</v>
      </c>
      <c r="P4322" s="2">
        <v>3</v>
      </c>
      <c r="R4322" s="3"/>
    </row>
    <row r="4323" spans="2:18" x14ac:dyDescent="0.25">
      <c r="B4323" t="s">
        <v>189</v>
      </c>
      <c r="C4323">
        <v>1001666</v>
      </c>
      <c r="D4323" t="s">
        <v>114</v>
      </c>
      <c r="E4323">
        <v>9001666</v>
      </c>
      <c r="F4323" t="s">
        <v>209</v>
      </c>
      <c r="G4323">
        <v>10972833</v>
      </c>
      <c r="H4323">
        <v>190</v>
      </c>
      <c r="I4323">
        <v>522</v>
      </c>
      <c r="J4323" t="s">
        <v>6</v>
      </c>
      <c r="K4323">
        <f>L4323*IFERROR(INDEX('Información SKU'!$H$1:$H$54,MATCH(I4323,'Información SKU'!$A$1:$A$54,0),1),15)</f>
        <v>45</v>
      </c>
      <c r="L4323">
        <v>3</v>
      </c>
      <c r="M4323" s="13">
        <f>L4323/IFERROR(INDEX('Información SKU'!$K$1:$K$54,MATCH(I4323,'Información SKU'!$A$1:$A$54,0),1),40)</f>
        <v>0.05</v>
      </c>
      <c r="N4323" s="3">
        <v>43494</v>
      </c>
      <c r="O4323" s="3" t="s">
        <v>360</v>
      </c>
      <c r="P4323" s="2">
        <v>1</v>
      </c>
      <c r="R4323" s="3"/>
    </row>
    <row r="4324" spans="2:18" x14ac:dyDescent="0.25">
      <c r="B4324" t="s">
        <v>189</v>
      </c>
      <c r="C4324">
        <v>1001666</v>
      </c>
      <c r="D4324" t="s">
        <v>114</v>
      </c>
      <c r="E4324">
        <v>9001666</v>
      </c>
      <c r="F4324" t="s">
        <v>209</v>
      </c>
      <c r="G4324">
        <v>10972833</v>
      </c>
      <c r="H4324">
        <v>80</v>
      </c>
      <c r="I4324">
        <v>63</v>
      </c>
      <c r="J4324" t="s">
        <v>1</v>
      </c>
      <c r="K4324">
        <f>L4324*IFERROR(INDEX('Información SKU'!$H$1:$H$54,MATCH(I4324,'Información SKU'!$A$1:$A$54,0),1),15)</f>
        <v>120</v>
      </c>
      <c r="L4324">
        <v>8</v>
      </c>
      <c r="M4324" s="13">
        <f>L4324/IFERROR(INDEX('Información SKU'!$K$1:$K$54,MATCH(I4324,'Información SKU'!$A$1:$A$54,0),1),40)</f>
        <v>0.19047619047619047</v>
      </c>
      <c r="N4324" s="3">
        <v>43494</v>
      </c>
      <c r="O4324" s="3" t="s">
        <v>364</v>
      </c>
      <c r="P4324" s="2">
        <v>3</v>
      </c>
      <c r="R4324" s="3"/>
    </row>
    <row r="4325" spans="2:18" x14ac:dyDescent="0.25">
      <c r="B4325" t="s">
        <v>189</v>
      </c>
      <c r="C4325">
        <v>1001666</v>
      </c>
      <c r="D4325" t="s">
        <v>114</v>
      </c>
      <c r="E4325">
        <v>9001666</v>
      </c>
      <c r="F4325" t="s">
        <v>209</v>
      </c>
      <c r="G4325">
        <v>10972833</v>
      </c>
      <c r="H4325">
        <v>90</v>
      </c>
      <c r="I4325">
        <v>62</v>
      </c>
      <c r="J4325" t="s">
        <v>25</v>
      </c>
      <c r="K4325">
        <f>L4325*IFERROR(INDEX('Información SKU'!$H$1:$H$54,MATCH(I4325,'Información SKU'!$A$1:$A$54,0),1),15)</f>
        <v>336</v>
      </c>
      <c r="L4325">
        <v>42</v>
      </c>
      <c r="M4325" s="13">
        <f>L4325/IFERROR(INDEX('Información SKU'!$K$1:$K$54,MATCH(I4325,'Información SKU'!$A$1:$A$54,0),1),40)</f>
        <v>0.84</v>
      </c>
      <c r="N4325" s="3">
        <v>43494</v>
      </c>
      <c r="O4325" s="3" t="s">
        <v>361</v>
      </c>
      <c r="P4325" s="2">
        <v>1</v>
      </c>
      <c r="R4325" s="3"/>
    </row>
    <row r="4326" spans="2:18" x14ac:dyDescent="0.25">
      <c r="B4326" t="s">
        <v>189</v>
      </c>
      <c r="C4326">
        <v>1001666</v>
      </c>
      <c r="D4326" t="s">
        <v>114</v>
      </c>
      <c r="E4326">
        <v>9001666</v>
      </c>
      <c r="F4326" t="s">
        <v>209</v>
      </c>
      <c r="G4326">
        <v>10972833</v>
      </c>
      <c r="H4326">
        <v>110</v>
      </c>
      <c r="I4326">
        <v>320</v>
      </c>
      <c r="J4326" t="s">
        <v>31</v>
      </c>
      <c r="K4326">
        <f>L4326*IFERROR(INDEX('Información SKU'!$H$1:$H$54,MATCH(I4326,'Información SKU'!$A$1:$A$54,0),1),15)</f>
        <v>300</v>
      </c>
      <c r="L4326">
        <v>20</v>
      </c>
      <c r="M4326" s="13">
        <f>L4326/IFERROR(INDEX('Información SKU'!$K$1:$K$54,MATCH(I4326,'Información SKU'!$A$1:$A$54,0),1),40)</f>
        <v>0.25641025641025639</v>
      </c>
      <c r="N4326" s="3">
        <v>43494</v>
      </c>
      <c r="O4326" s="3" t="s">
        <v>361</v>
      </c>
      <c r="P4326" s="2">
        <v>1</v>
      </c>
      <c r="R4326" s="3"/>
    </row>
    <row r="4327" spans="2:18" x14ac:dyDescent="0.25">
      <c r="B4327" t="s">
        <v>189</v>
      </c>
      <c r="C4327">
        <v>1001666</v>
      </c>
      <c r="D4327" t="s">
        <v>114</v>
      </c>
      <c r="E4327">
        <v>9001666</v>
      </c>
      <c r="F4327" t="s">
        <v>209</v>
      </c>
      <c r="G4327">
        <v>10972833</v>
      </c>
      <c r="H4327">
        <v>140</v>
      </c>
      <c r="I4327">
        <v>460</v>
      </c>
      <c r="J4327" t="s">
        <v>38</v>
      </c>
      <c r="K4327">
        <f>L4327*IFERROR(INDEX('Información SKU'!$H$1:$H$54,MATCH(I4327,'Información SKU'!$A$1:$A$54,0),1),15)</f>
        <v>120</v>
      </c>
      <c r="L4327">
        <v>8</v>
      </c>
      <c r="M4327" s="13">
        <f>L4327/IFERROR(INDEX('Información SKU'!$K$1:$K$54,MATCH(I4327,'Información SKU'!$A$1:$A$54,0),1),40)</f>
        <v>0.10256410256410256</v>
      </c>
      <c r="N4327" s="3">
        <v>43494</v>
      </c>
      <c r="O4327" s="3" t="s">
        <v>364</v>
      </c>
      <c r="P4327" s="2">
        <v>3</v>
      </c>
      <c r="R4327" s="3"/>
    </row>
    <row r="4328" spans="2:18" x14ac:dyDescent="0.25">
      <c r="B4328" t="s">
        <v>189</v>
      </c>
      <c r="C4328">
        <v>1001666</v>
      </c>
      <c r="D4328" t="s">
        <v>114</v>
      </c>
      <c r="E4328">
        <v>9001666</v>
      </c>
      <c r="F4328" t="s">
        <v>209</v>
      </c>
      <c r="G4328">
        <v>10972833</v>
      </c>
      <c r="H4328">
        <v>150</v>
      </c>
      <c r="I4328">
        <v>509</v>
      </c>
      <c r="J4328" t="s">
        <v>0</v>
      </c>
      <c r="K4328">
        <f>L4328*IFERROR(INDEX('Información SKU'!$H$1:$H$54,MATCH(I4328,'Información SKU'!$A$1:$A$54,0),1),15)</f>
        <v>138</v>
      </c>
      <c r="L4328">
        <v>23</v>
      </c>
      <c r="M4328" s="13">
        <f>L4328/IFERROR(INDEX('Información SKU'!$K$1:$K$54,MATCH(I4328,'Información SKU'!$A$1:$A$54,0),1),40)</f>
        <v>0.28749999999999998</v>
      </c>
      <c r="N4328" s="3">
        <v>43494</v>
      </c>
      <c r="O4328" s="3" t="s">
        <v>360</v>
      </c>
      <c r="P4328" s="2">
        <v>1</v>
      </c>
      <c r="R4328" s="3"/>
    </row>
    <row r="4329" spans="2:18" x14ac:dyDescent="0.25">
      <c r="B4329" t="s">
        <v>189</v>
      </c>
      <c r="C4329">
        <v>1001666</v>
      </c>
      <c r="D4329" t="s">
        <v>114</v>
      </c>
      <c r="E4329">
        <v>9001666</v>
      </c>
      <c r="F4329" t="s">
        <v>209</v>
      </c>
      <c r="G4329">
        <v>10972833</v>
      </c>
      <c r="H4329">
        <v>160</v>
      </c>
      <c r="I4329">
        <v>510</v>
      </c>
      <c r="J4329" t="s">
        <v>30</v>
      </c>
      <c r="K4329">
        <f>L4329*IFERROR(INDEX('Información SKU'!$H$1:$H$54,MATCH(I4329,'Información SKU'!$A$1:$A$54,0),1),15)</f>
        <v>18</v>
      </c>
      <c r="L4329">
        <v>3</v>
      </c>
      <c r="M4329" s="13">
        <f>L4329/IFERROR(INDEX('Información SKU'!$K$1:$K$54,MATCH(I4329,'Información SKU'!$A$1:$A$54,0),1),40)</f>
        <v>0.06</v>
      </c>
      <c r="N4329" s="3">
        <v>43494</v>
      </c>
      <c r="O4329" s="3" t="s">
        <v>364</v>
      </c>
      <c r="P4329" s="2">
        <v>3</v>
      </c>
      <c r="R4329" s="3"/>
    </row>
    <row r="4330" spans="2:18" x14ac:dyDescent="0.25">
      <c r="B4330" t="s">
        <v>189</v>
      </c>
      <c r="C4330">
        <v>1001666</v>
      </c>
      <c r="D4330" t="s">
        <v>114</v>
      </c>
      <c r="E4330">
        <v>9001666</v>
      </c>
      <c r="F4330" t="s">
        <v>209</v>
      </c>
      <c r="G4330">
        <v>10972833</v>
      </c>
      <c r="H4330">
        <v>170</v>
      </c>
      <c r="I4330">
        <v>511</v>
      </c>
      <c r="J4330" t="s">
        <v>29</v>
      </c>
      <c r="K4330">
        <f>L4330*IFERROR(INDEX('Información SKU'!$H$1:$H$54,MATCH(I4330,'Información SKU'!$A$1:$A$54,0),1),15)</f>
        <v>8</v>
      </c>
      <c r="L4330">
        <v>1</v>
      </c>
      <c r="M4330" s="13">
        <f>L4330/IFERROR(INDEX('Información SKU'!$K$1:$K$54,MATCH(I4330,'Información SKU'!$A$1:$A$54,0),1),40)</f>
        <v>1.6666666666666666E-2</v>
      </c>
      <c r="N4330" s="3">
        <v>43494</v>
      </c>
      <c r="O4330" s="3" t="s">
        <v>360</v>
      </c>
      <c r="P4330" s="2">
        <v>1</v>
      </c>
      <c r="R4330" s="3"/>
    </row>
    <row r="4331" spans="2:18" x14ac:dyDescent="0.25">
      <c r="B4331" t="s">
        <v>189</v>
      </c>
      <c r="C4331">
        <v>1001666</v>
      </c>
      <c r="D4331" t="s">
        <v>114</v>
      </c>
      <c r="E4331">
        <v>9001666</v>
      </c>
      <c r="F4331" t="s">
        <v>209</v>
      </c>
      <c r="G4331">
        <v>10972833</v>
      </c>
      <c r="H4331">
        <v>180</v>
      </c>
      <c r="I4331">
        <v>521</v>
      </c>
      <c r="J4331" t="s">
        <v>28</v>
      </c>
      <c r="K4331">
        <f>L4331*IFERROR(INDEX('Información SKU'!$H$1:$H$54,MATCH(I4331,'Información SKU'!$A$1:$A$54,0),1),15)</f>
        <v>24</v>
      </c>
      <c r="L4331">
        <v>3</v>
      </c>
      <c r="M4331" s="13">
        <f>L4331/IFERROR(INDEX('Información SKU'!$K$1:$K$54,MATCH(I4331,'Información SKU'!$A$1:$A$54,0),1),40)</f>
        <v>0.05</v>
      </c>
      <c r="N4331" s="3">
        <v>43494</v>
      </c>
      <c r="O4331" s="3" t="s">
        <v>360</v>
      </c>
      <c r="P4331" s="2">
        <v>1</v>
      </c>
      <c r="R4331" s="3"/>
    </row>
    <row r="4332" spans="2:18" x14ac:dyDescent="0.25">
      <c r="B4332" t="s">
        <v>189</v>
      </c>
      <c r="C4332">
        <v>1001665</v>
      </c>
      <c r="D4332" t="s">
        <v>114</v>
      </c>
      <c r="E4332">
        <v>9001665</v>
      </c>
      <c r="F4332" t="s">
        <v>211</v>
      </c>
      <c r="G4332">
        <v>10972834</v>
      </c>
      <c r="H4332">
        <v>180</v>
      </c>
      <c r="I4332">
        <v>2384</v>
      </c>
      <c r="J4332" t="s">
        <v>10</v>
      </c>
      <c r="K4332">
        <f>L4332*IFERROR(INDEX('Información SKU'!$H$1:$H$54,MATCH(I4332,'Información SKU'!$A$1:$A$54,0),1),15)</f>
        <v>336</v>
      </c>
      <c r="L4332">
        <v>56</v>
      </c>
      <c r="M4332" s="13">
        <f>L4332/IFERROR(INDEX('Información SKU'!$K$1:$K$54,MATCH(I4332,'Información SKU'!$A$1:$A$54,0),1),40)</f>
        <v>0.58333333333333337</v>
      </c>
      <c r="N4332" s="3">
        <v>43494</v>
      </c>
      <c r="O4332" s="3" t="s">
        <v>365</v>
      </c>
      <c r="P4332" s="2">
        <v>3</v>
      </c>
      <c r="R4332" s="3"/>
    </row>
    <row r="4333" spans="2:18" x14ac:dyDescent="0.25">
      <c r="B4333" t="s">
        <v>189</v>
      </c>
      <c r="C4333">
        <v>1001665</v>
      </c>
      <c r="D4333" t="s">
        <v>114</v>
      </c>
      <c r="E4333">
        <v>9001665</v>
      </c>
      <c r="F4333" t="s">
        <v>211</v>
      </c>
      <c r="G4333">
        <v>10972834</v>
      </c>
      <c r="H4333">
        <v>250</v>
      </c>
      <c r="I4333">
        <v>5402</v>
      </c>
      <c r="J4333" t="s">
        <v>32</v>
      </c>
      <c r="K4333">
        <f>L4333*IFERROR(INDEX('Información SKU'!$H$1:$H$54,MATCH(I4333,'Información SKU'!$A$1:$A$54,0),1),15)</f>
        <v>6</v>
      </c>
      <c r="L4333">
        <v>1</v>
      </c>
      <c r="M4333" s="13">
        <f>L4333/IFERROR(INDEX('Información SKU'!$K$1:$K$54,MATCH(I4333,'Información SKU'!$A$1:$A$54,0),1),40)</f>
        <v>1.6666666666666666E-2</v>
      </c>
      <c r="N4333" s="3">
        <v>43494</v>
      </c>
      <c r="O4333" s="3" t="s">
        <v>365</v>
      </c>
      <c r="P4333" s="2">
        <v>3</v>
      </c>
      <c r="R4333" s="3"/>
    </row>
    <row r="4334" spans="2:18" x14ac:dyDescent="0.25">
      <c r="B4334" t="s">
        <v>189</v>
      </c>
      <c r="C4334">
        <v>1001665</v>
      </c>
      <c r="D4334" t="s">
        <v>114</v>
      </c>
      <c r="E4334">
        <v>9001665</v>
      </c>
      <c r="F4334" t="s">
        <v>211</v>
      </c>
      <c r="G4334">
        <v>10972834</v>
      </c>
      <c r="H4334">
        <v>140</v>
      </c>
      <c r="I4334">
        <v>521</v>
      </c>
      <c r="J4334" t="s">
        <v>28</v>
      </c>
      <c r="K4334">
        <f>L4334*IFERROR(INDEX('Información SKU'!$H$1:$H$54,MATCH(I4334,'Información SKU'!$A$1:$A$54,0),1),15)</f>
        <v>32</v>
      </c>
      <c r="L4334">
        <v>4</v>
      </c>
      <c r="M4334" s="13">
        <f>L4334/IFERROR(INDEX('Información SKU'!$K$1:$K$54,MATCH(I4334,'Información SKU'!$A$1:$A$54,0),1),40)</f>
        <v>6.6666666666666666E-2</v>
      </c>
      <c r="N4334" s="3">
        <v>43494</v>
      </c>
      <c r="O4334" s="3" t="s">
        <v>364</v>
      </c>
      <c r="P4334" s="2">
        <v>3</v>
      </c>
      <c r="R4334" s="3"/>
    </row>
    <row r="4335" spans="2:18" x14ac:dyDescent="0.25">
      <c r="B4335" t="s">
        <v>189</v>
      </c>
      <c r="C4335">
        <v>1001665</v>
      </c>
      <c r="D4335" t="s">
        <v>114</v>
      </c>
      <c r="E4335">
        <v>9001665</v>
      </c>
      <c r="F4335" t="s">
        <v>211</v>
      </c>
      <c r="G4335">
        <v>10972834</v>
      </c>
      <c r="H4335">
        <v>130</v>
      </c>
      <c r="I4335">
        <v>511</v>
      </c>
      <c r="J4335" t="s">
        <v>29</v>
      </c>
      <c r="K4335">
        <f>L4335*IFERROR(INDEX('Información SKU'!$H$1:$H$54,MATCH(I4335,'Información SKU'!$A$1:$A$54,0),1),15)</f>
        <v>184</v>
      </c>
      <c r="L4335">
        <v>23</v>
      </c>
      <c r="M4335" s="13">
        <f>L4335/IFERROR(INDEX('Información SKU'!$K$1:$K$54,MATCH(I4335,'Información SKU'!$A$1:$A$54,0),1),40)</f>
        <v>0.38333333333333336</v>
      </c>
      <c r="N4335" s="3">
        <v>43494</v>
      </c>
      <c r="O4335" s="3" t="s">
        <v>365</v>
      </c>
      <c r="P4335" s="2">
        <v>3</v>
      </c>
      <c r="R4335" s="3"/>
    </row>
    <row r="4336" spans="2:18" x14ac:dyDescent="0.25">
      <c r="B4336" t="s">
        <v>189</v>
      </c>
      <c r="C4336">
        <v>1001665</v>
      </c>
      <c r="D4336" t="s">
        <v>114</v>
      </c>
      <c r="E4336">
        <v>9001665</v>
      </c>
      <c r="F4336" t="s">
        <v>211</v>
      </c>
      <c r="G4336">
        <v>10972834</v>
      </c>
      <c r="H4336">
        <v>120</v>
      </c>
      <c r="I4336">
        <v>509</v>
      </c>
      <c r="J4336" t="s">
        <v>0</v>
      </c>
      <c r="K4336">
        <f>L4336*IFERROR(INDEX('Información SKU'!$H$1:$H$54,MATCH(I4336,'Información SKU'!$A$1:$A$54,0),1),15)</f>
        <v>288</v>
      </c>
      <c r="L4336">
        <v>48</v>
      </c>
      <c r="M4336" s="13">
        <f>L4336/IFERROR(INDEX('Información SKU'!$K$1:$K$54,MATCH(I4336,'Información SKU'!$A$1:$A$54,0),1),40)</f>
        <v>0.6</v>
      </c>
      <c r="N4336" s="3">
        <v>43494</v>
      </c>
      <c r="O4336" s="3" t="s">
        <v>360</v>
      </c>
      <c r="P4336" s="2">
        <v>1</v>
      </c>
      <c r="R4336" s="3"/>
    </row>
    <row r="4337" spans="2:18" x14ac:dyDescent="0.25">
      <c r="B4337" t="s">
        <v>189</v>
      </c>
      <c r="C4337">
        <v>1001665</v>
      </c>
      <c r="D4337" t="s">
        <v>114</v>
      </c>
      <c r="E4337">
        <v>9001665</v>
      </c>
      <c r="F4337" t="s">
        <v>211</v>
      </c>
      <c r="G4337">
        <v>10972834</v>
      </c>
      <c r="H4337">
        <v>60</v>
      </c>
      <c r="I4337">
        <v>224</v>
      </c>
      <c r="J4337" t="s">
        <v>37</v>
      </c>
      <c r="K4337">
        <f>L4337*IFERROR(INDEX('Información SKU'!$H$1:$H$54,MATCH(I4337,'Información SKU'!$A$1:$A$54,0),1),15)</f>
        <v>152</v>
      </c>
      <c r="L4337">
        <v>19</v>
      </c>
      <c r="M4337" s="13">
        <f>L4337/IFERROR(INDEX('Información SKU'!$K$1:$K$54,MATCH(I4337,'Información SKU'!$A$1:$A$54,0),1),40)</f>
        <v>0.45238095238095238</v>
      </c>
      <c r="N4337" s="3">
        <v>43494</v>
      </c>
      <c r="O4337" s="3" t="s">
        <v>363</v>
      </c>
      <c r="P4337" s="2">
        <v>2</v>
      </c>
      <c r="R4337" s="3"/>
    </row>
    <row r="4338" spans="2:18" x14ac:dyDescent="0.25">
      <c r="B4338" t="s">
        <v>189</v>
      </c>
      <c r="C4338">
        <v>1001665</v>
      </c>
      <c r="D4338" t="s">
        <v>114</v>
      </c>
      <c r="E4338">
        <v>9001665</v>
      </c>
      <c r="F4338" t="s">
        <v>211</v>
      </c>
      <c r="G4338">
        <v>10972834</v>
      </c>
      <c r="H4338">
        <v>20</v>
      </c>
      <c r="I4338">
        <v>62</v>
      </c>
      <c r="J4338" t="s">
        <v>25</v>
      </c>
      <c r="K4338">
        <f>L4338*IFERROR(INDEX('Información SKU'!$H$1:$H$54,MATCH(I4338,'Información SKU'!$A$1:$A$54,0),1),15)</f>
        <v>344</v>
      </c>
      <c r="L4338">
        <v>43</v>
      </c>
      <c r="M4338" s="13">
        <f>L4338/IFERROR(INDEX('Información SKU'!$K$1:$K$54,MATCH(I4338,'Información SKU'!$A$1:$A$54,0),1),40)</f>
        <v>0.86</v>
      </c>
      <c r="N4338" s="3">
        <v>43494</v>
      </c>
      <c r="O4338" s="3" t="s">
        <v>364</v>
      </c>
      <c r="P4338" s="2">
        <v>3</v>
      </c>
      <c r="R4338" s="3"/>
    </row>
    <row r="4339" spans="2:18" x14ac:dyDescent="0.25">
      <c r="B4339" t="s">
        <v>189</v>
      </c>
      <c r="C4339">
        <v>1001665</v>
      </c>
      <c r="D4339" t="s">
        <v>114</v>
      </c>
      <c r="E4339">
        <v>9001665</v>
      </c>
      <c r="F4339" t="s">
        <v>211</v>
      </c>
      <c r="G4339">
        <v>10972834</v>
      </c>
      <c r="H4339">
        <v>10</v>
      </c>
      <c r="I4339">
        <v>61</v>
      </c>
      <c r="J4339" t="s">
        <v>20</v>
      </c>
      <c r="K4339">
        <f>L4339*IFERROR(INDEX('Información SKU'!$H$1:$H$54,MATCH(I4339,'Información SKU'!$A$1:$A$54,0),1),15)</f>
        <v>285</v>
      </c>
      <c r="L4339">
        <v>19</v>
      </c>
      <c r="M4339" s="13">
        <f>L4339/IFERROR(INDEX('Información SKU'!$K$1:$K$54,MATCH(I4339,'Información SKU'!$A$1:$A$54,0),1),40)</f>
        <v>0.31666666666666665</v>
      </c>
      <c r="N4339" s="3">
        <v>43494</v>
      </c>
      <c r="O4339" s="3" t="s">
        <v>364</v>
      </c>
      <c r="P4339" s="2">
        <v>3</v>
      </c>
      <c r="R4339" s="3"/>
    </row>
    <row r="4340" spans="2:18" x14ac:dyDescent="0.25">
      <c r="B4340" t="s">
        <v>189</v>
      </c>
      <c r="C4340">
        <v>1006465</v>
      </c>
      <c r="D4340" t="s">
        <v>114</v>
      </c>
      <c r="E4340">
        <v>9006465</v>
      </c>
      <c r="F4340" t="s">
        <v>210</v>
      </c>
      <c r="G4340">
        <v>10972835</v>
      </c>
      <c r="H4340">
        <v>60</v>
      </c>
      <c r="I4340">
        <v>511</v>
      </c>
      <c r="J4340" t="s">
        <v>29</v>
      </c>
      <c r="K4340">
        <f>L4340*IFERROR(INDEX('Información SKU'!$H$1:$H$54,MATCH(I4340,'Información SKU'!$A$1:$A$54,0),1),15)</f>
        <v>8</v>
      </c>
      <c r="L4340">
        <v>1</v>
      </c>
      <c r="M4340" s="13">
        <f>L4340/IFERROR(INDEX('Información SKU'!$K$1:$K$54,MATCH(I4340,'Información SKU'!$A$1:$A$54,0),1),40)</f>
        <v>1.6666666666666666E-2</v>
      </c>
      <c r="N4340" s="3">
        <v>43494</v>
      </c>
      <c r="O4340" s="3" t="s">
        <v>365</v>
      </c>
      <c r="P4340" s="2">
        <v>3</v>
      </c>
      <c r="R4340" s="3"/>
    </row>
    <row r="4341" spans="2:18" x14ac:dyDescent="0.25">
      <c r="B4341" t="s">
        <v>189</v>
      </c>
      <c r="C4341">
        <v>1006465</v>
      </c>
      <c r="D4341" t="s">
        <v>114</v>
      </c>
      <c r="E4341">
        <v>9006465</v>
      </c>
      <c r="F4341" t="s">
        <v>210</v>
      </c>
      <c r="G4341">
        <v>10972835</v>
      </c>
      <c r="H4341">
        <v>50</v>
      </c>
      <c r="I4341">
        <v>509</v>
      </c>
      <c r="J4341" t="s">
        <v>0</v>
      </c>
      <c r="K4341">
        <f>L4341*IFERROR(INDEX('Información SKU'!$H$1:$H$54,MATCH(I4341,'Información SKU'!$A$1:$A$54,0),1),15)</f>
        <v>6</v>
      </c>
      <c r="L4341">
        <v>1</v>
      </c>
      <c r="M4341" s="13">
        <f>L4341/IFERROR(INDEX('Información SKU'!$K$1:$K$54,MATCH(I4341,'Información SKU'!$A$1:$A$54,0),1),40)</f>
        <v>1.2500000000000001E-2</v>
      </c>
      <c r="N4341" s="3">
        <v>43494</v>
      </c>
      <c r="O4341" s="3" t="s">
        <v>361</v>
      </c>
      <c r="P4341" s="2">
        <v>1</v>
      </c>
      <c r="R4341" s="3"/>
    </row>
    <row r="4342" spans="2:18" x14ac:dyDescent="0.25">
      <c r="B4342" t="s">
        <v>189</v>
      </c>
      <c r="C4342">
        <v>1006465</v>
      </c>
      <c r="D4342" t="s">
        <v>114</v>
      </c>
      <c r="E4342">
        <v>9006465</v>
      </c>
      <c r="F4342" t="s">
        <v>210</v>
      </c>
      <c r="G4342">
        <v>10972835</v>
      </c>
      <c r="H4342">
        <v>40</v>
      </c>
      <c r="I4342">
        <v>320</v>
      </c>
      <c r="J4342" t="s">
        <v>31</v>
      </c>
      <c r="K4342">
        <f>L4342*IFERROR(INDEX('Información SKU'!$H$1:$H$54,MATCH(I4342,'Información SKU'!$A$1:$A$54,0),1),15)</f>
        <v>30</v>
      </c>
      <c r="L4342">
        <v>2</v>
      </c>
      <c r="M4342" s="13">
        <f>L4342/IFERROR(INDEX('Información SKU'!$K$1:$K$54,MATCH(I4342,'Información SKU'!$A$1:$A$54,0),1),40)</f>
        <v>2.564102564102564E-2</v>
      </c>
      <c r="N4342" s="3">
        <v>43494</v>
      </c>
      <c r="O4342" s="3" t="s">
        <v>363</v>
      </c>
      <c r="P4342" s="2">
        <v>2</v>
      </c>
      <c r="R4342" s="3"/>
    </row>
    <row r="4343" spans="2:18" x14ac:dyDescent="0.25">
      <c r="B4343" t="s">
        <v>189</v>
      </c>
      <c r="C4343">
        <v>1006465</v>
      </c>
      <c r="D4343" t="s">
        <v>114</v>
      </c>
      <c r="E4343">
        <v>9006465</v>
      </c>
      <c r="F4343" t="s">
        <v>210</v>
      </c>
      <c r="G4343">
        <v>10972835</v>
      </c>
      <c r="H4343">
        <v>10</v>
      </c>
      <c r="I4343">
        <v>62</v>
      </c>
      <c r="J4343" t="s">
        <v>25</v>
      </c>
      <c r="K4343">
        <f>L4343*IFERROR(INDEX('Información SKU'!$H$1:$H$54,MATCH(I4343,'Información SKU'!$A$1:$A$54,0),1),15)</f>
        <v>8</v>
      </c>
      <c r="L4343">
        <v>1</v>
      </c>
      <c r="M4343" s="13">
        <f>L4343/IFERROR(INDEX('Información SKU'!$K$1:$K$54,MATCH(I4343,'Información SKU'!$A$1:$A$54,0),1),40)</f>
        <v>0.02</v>
      </c>
      <c r="N4343" s="3">
        <v>43494</v>
      </c>
      <c r="O4343" s="3" t="s">
        <v>362</v>
      </c>
      <c r="P4343" s="2">
        <v>2</v>
      </c>
      <c r="R4343" s="3"/>
    </row>
    <row r="4344" spans="2:18" x14ac:dyDescent="0.25">
      <c r="B4344" t="s">
        <v>189</v>
      </c>
      <c r="C4344">
        <v>1004650</v>
      </c>
      <c r="D4344" t="s">
        <v>104</v>
      </c>
      <c r="E4344">
        <v>9004650</v>
      </c>
      <c r="F4344" t="s">
        <v>190</v>
      </c>
      <c r="G4344">
        <v>10972857</v>
      </c>
      <c r="H4344">
        <v>150</v>
      </c>
      <c r="I4344">
        <v>61</v>
      </c>
      <c r="J4344" t="s">
        <v>20</v>
      </c>
      <c r="K4344">
        <f>L4344*IFERROR(INDEX('Información SKU'!$H$1:$H$54,MATCH(I4344,'Información SKU'!$A$1:$A$54,0),1),15)</f>
        <v>345</v>
      </c>
      <c r="L4344">
        <v>23</v>
      </c>
      <c r="M4344" s="13">
        <f>L4344/IFERROR(INDEX('Información SKU'!$K$1:$K$54,MATCH(I4344,'Información SKU'!$A$1:$A$54,0),1),40)</f>
        <v>0.38333333333333336</v>
      </c>
      <c r="N4344" s="3">
        <v>43494</v>
      </c>
      <c r="O4344" s="3" t="s">
        <v>361</v>
      </c>
      <c r="P4344" s="2">
        <v>1</v>
      </c>
      <c r="R4344" s="3"/>
    </row>
    <row r="4345" spans="2:18" x14ac:dyDescent="0.25">
      <c r="B4345" t="s">
        <v>189</v>
      </c>
      <c r="C4345">
        <v>1004650</v>
      </c>
      <c r="D4345" t="s">
        <v>104</v>
      </c>
      <c r="E4345">
        <v>9004650</v>
      </c>
      <c r="F4345" t="s">
        <v>190</v>
      </c>
      <c r="G4345">
        <v>10972857</v>
      </c>
      <c r="H4345">
        <v>140</v>
      </c>
      <c r="I4345">
        <v>62</v>
      </c>
      <c r="J4345" t="s">
        <v>25</v>
      </c>
      <c r="K4345">
        <f>L4345*IFERROR(INDEX('Información SKU'!$H$1:$H$54,MATCH(I4345,'Información SKU'!$A$1:$A$54,0),1),15)</f>
        <v>328</v>
      </c>
      <c r="L4345">
        <v>41</v>
      </c>
      <c r="M4345" s="13">
        <f>L4345/IFERROR(INDEX('Información SKU'!$K$1:$K$54,MATCH(I4345,'Información SKU'!$A$1:$A$54,0),1),40)</f>
        <v>0.82</v>
      </c>
      <c r="N4345" s="3">
        <v>43494</v>
      </c>
      <c r="O4345" s="3" t="s">
        <v>365</v>
      </c>
      <c r="P4345" s="2">
        <v>3</v>
      </c>
      <c r="R4345" s="3"/>
    </row>
    <row r="4346" spans="2:18" x14ac:dyDescent="0.25">
      <c r="B4346" t="s">
        <v>189</v>
      </c>
      <c r="C4346">
        <v>1004650</v>
      </c>
      <c r="D4346" t="s">
        <v>104</v>
      </c>
      <c r="E4346">
        <v>9004650</v>
      </c>
      <c r="F4346" t="s">
        <v>190</v>
      </c>
      <c r="G4346">
        <v>10972857</v>
      </c>
      <c r="H4346">
        <v>130</v>
      </c>
      <c r="I4346">
        <v>205</v>
      </c>
      <c r="J4346" t="s">
        <v>35</v>
      </c>
      <c r="K4346">
        <f>L4346*IFERROR(INDEX('Información SKU'!$H$1:$H$54,MATCH(I4346,'Información SKU'!$A$1:$A$54,0),1),15)</f>
        <v>32</v>
      </c>
      <c r="L4346">
        <v>4</v>
      </c>
      <c r="M4346" s="13">
        <f>L4346/IFERROR(INDEX('Información SKU'!$K$1:$K$54,MATCH(I4346,'Información SKU'!$A$1:$A$54,0),1),40)</f>
        <v>9.5238095238095233E-2</v>
      </c>
      <c r="N4346" s="3">
        <v>43494</v>
      </c>
      <c r="O4346" s="3" t="s">
        <v>361</v>
      </c>
      <c r="P4346" s="2">
        <v>1</v>
      </c>
      <c r="R4346" s="3"/>
    </row>
    <row r="4347" spans="2:18" x14ac:dyDescent="0.25">
      <c r="B4347" t="s">
        <v>189</v>
      </c>
      <c r="C4347">
        <v>1004650</v>
      </c>
      <c r="D4347" t="s">
        <v>104</v>
      </c>
      <c r="E4347">
        <v>9004650</v>
      </c>
      <c r="F4347" t="s">
        <v>190</v>
      </c>
      <c r="G4347">
        <v>10972857</v>
      </c>
      <c r="H4347">
        <v>120</v>
      </c>
      <c r="I4347">
        <v>223</v>
      </c>
      <c r="J4347" t="s">
        <v>74</v>
      </c>
      <c r="K4347">
        <f>L4347*IFERROR(INDEX('Información SKU'!$H$1:$H$54,MATCH(I4347,'Información SKU'!$A$1:$A$54,0),1),15)</f>
        <v>84</v>
      </c>
      <c r="L4347">
        <v>14</v>
      </c>
      <c r="M4347" s="13">
        <f>L4347/IFERROR(INDEX('Información SKU'!$K$1:$K$54,MATCH(I4347,'Información SKU'!$A$1:$A$54,0),1),40)</f>
        <v>0.33333333333333331</v>
      </c>
      <c r="N4347" s="3">
        <v>43494</v>
      </c>
      <c r="O4347" s="3" t="s">
        <v>365</v>
      </c>
      <c r="P4347" s="2">
        <v>3</v>
      </c>
      <c r="R4347" s="3"/>
    </row>
    <row r="4348" spans="2:18" x14ac:dyDescent="0.25">
      <c r="B4348" t="s">
        <v>189</v>
      </c>
      <c r="C4348">
        <v>1004650</v>
      </c>
      <c r="D4348" t="s">
        <v>104</v>
      </c>
      <c r="E4348">
        <v>9004650</v>
      </c>
      <c r="F4348" t="s">
        <v>190</v>
      </c>
      <c r="G4348">
        <v>10972857</v>
      </c>
      <c r="H4348">
        <v>60</v>
      </c>
      <c r="I4348">
        <v>2382</v>
      </c>
      <c r="J4348" t="s">
        <v>34</v>
      </c>
      <c r="K4348">
        <f>L4348*IFERROR(INDEX('Información SKU'!$H$1:$H$54,MATCH(I4348,'Información SKU'!$A$1:$A$54,0),1),15)</f>
        <v>60</v>
      </c>
      <c r="L4348">
        <v>10</v>
      </c>
      <c r="M4348" s="13">
        <f>L4348/IFERROR(INDEX('Información SKU'!$K$1:$K$54,MATCH(I4348,'Información SKU'!$A$1:$A$54,0),1),40)</f>
        <v>0.10416666666666667</v>
      </c>
      <c r="N4348" s="3">
        <v>43494</v>
      </c>
      <c r="O4348" s="3" t="s">
        <v>360</v>
      </c>
      <c r="P4348" s="2">
        <v>1</v>
      </c>
      <c r="R4348" s="3"/>
    </row>
    <row r="4349" spans="2:18" x14ac:dyDescent="0.25">
      <c r="B4349" t="s">
        <v>189</v>
      </c>
      <c r="C4349">
        <v>1004650</v>
      </c>
      <c r="D4349" t="s">
        <v>104</v>
      </c>
      <c r="E4349">
        <v>9004650</v>
      </c>
      <c r="F4349" t="s">
        <v>190</v>
      </c>
      <c r="G4349">
        <v>10972857</v>
      </c>
      <c r="H4349">
        <v>10</v>
      </c>
      <c r="I4349">
        <v>5273</v>
      </c>
      <c r="J4349" t="s">
        <v>82</v>
      </c>
      <c r="K4349">
        <f>L4349*IFERROR(INDEX('Información SKU'!$H$1:$H$54,MATCH(I4349,'Información SKU'!$A$1:$A$54,0),1),15)</f>
        <v>216</v>
      </c>
      <c r="L4349">
        <v>36</v>
      </c>
      <c r="M4349" s="13">
        <f>L4349/IFERROR(INDEX('Información SKU'!$K$1:$K$54,MATCH(I4349,'Información SKU'!$A$1:$A$54,0),1),40)</f>
        <v>0.51428571428571423</v>
      </c>
      <c r="N4349" s="3">
        <v>43494</v>
      </c>
      <c r="O4349" s="3" t="s">
        <v>361</v>
      </c>
      <c r="P4349" s="2">
        <v>1</v>
      </c>
      <c r="R4349" s="3"/>
    </row>
    <row r="4350" spans="2:18" x14ac:dyDescent="0.25">
      <c r="B4350" t="s">
        <v>189</v>
      </c>
      <c r="C4350">
        <v>1004650</v>
      </c>
      <c r="D4350" t="s">
        <v>104</v>
      </c>
      <c r="E4350">
        <v>9004650</v>
      </c>
      <c r="F4350" t="s">
        <v>190</v>
      </c>
      <c r="G4350">
        <v>10972875</v>
      </c>
      <c r="H4350">
        <v>10</v>
      </c>
      <c r="I4350">
        <v>1199</v>
      </c>
      <c r="J4350" t="s">
        <v>26</v>
      </c>
      <c r="K4350">
        <f>L4350*IFERROR(INDEX('Información SKU'!$H$1:$H$54,MATCH(I4350,'Información SKU'!$A$1:$A$54,0),1),15)</f>
        <v>36</v>
      </c>
      <c r="L4350">
        <v>3</v>
      </c>
      <c r="M4350" s="13">
        <f>L4350/IFERROR(INDEX('Información SKU'!$K$1:$K$54,MATCH(I4350,'Información SKU'!$A$1:$A$54,0),1),40)</f>
        <v>0.05</v>
      </c>
      <c r="N4350" s="3">
        <v>43494</v>
      </c>
      <c r="O4350" s="3" t="s">
        <v>360</v>
      </c>
      <c r="P4350" s="2">
        <v>1</v>
      </c>
      <c r="R4350" s="3"/>
    </row>
    <row r="4351" spans="2:18" x14ac:dyDescent="0.25">
      <c r="B4351" t="s">
        <v>189</v>
      </c>
      <c r="C4351">
        <v>1004140</v>
      </c>
      <c r="D4351" t="s">
        <v>131</v>
      </c>
      <c r="E4351">
        <v>9004140</v>
      </c>
      <c r="F4351" t="s">
        <v>240</v>
      </c>
      <c r="G4351">
        <v>10972900</v>
      </c>
      <c r="H4351">
        <v>20</v>
      </c>
      <c r="I4351">
        <v>2397</v>
      </c>
      <c r="J4351" t="s">
        <v>67</v>
      </c>
      <c r="K4351">
        <f>L4351*IFERROR(INDEX('Información SKU'!$H$1:$H$54,MATCH(I4351,'Información SKU'!$A$1:$A$54,0),1),15)</f>
        <v>708</v>
      </c>
      <c r="L4351">
        <v>59</v>
      </c>
      <c r="M4351" s="13">
        <f>L4351/IFERROR(INDEX('Información SKU'!$K$1:$K$54,MATCH(I4351,'Información SKU'!$A$1:$A$54,0),1),40)</f>
        <v>1.18</v>
      </c>
      <c r="N4351" s="3">
        <v>43494</v>
      </c>
      <c r="O4351" s="3" t="s">
        <v>364</v>
      </c>
      <c r="P4351" s="2">
        <v>3</v>
      </c>
      <c r="R4351" s="3"/>
    </row>
    <row r="4352" spans="2:18" x14ac:dyDescent="0.25">
      <c r="B4352" t="s">
        <v>189</v>
      </c>
      <c r="C4352">
        <v>1004140</v>
      </c>
      <c r="D4352" t="s">
        <v>131</v>
      </c>
      <c r="E4352">
        <v>9004140</v>
      </c>
      <c r="F4352" t="s">
        <v>240</v>
      </c>
      <c r="G4352">
        <v>10972900</v>
      </c>
      <c r="H4352">
        <v>10</v>
      </c>
      <c r="I4352">
        <v>2396</v>
      </c>
      <c r="J4352" t="s">
        <v>68</v>
      </c>
      <c r="K4352">
        <f>L4352*IFERROR(INDEX('Información SKU'!$H$1:$H$54,MATCH(I4352,'Información SKU'!$A$1:$A$54,0),1),15)</f>
        <v>1335</v>
      </c>
      <c r="L4352">
        <v>89</v>
      </c>
      <c r="M4352" s="13">
        <f>L4352/IFERROR(INDEX('Información SKU'!$K$1:$K$54,MATCH(I4352,'Información SKU'!$A$1:$A$54,0),1),40)</f>
        <v>1.78</v>
      </c>
      <c r="N4352" s="3">
        <v>43494</v>
      </c>
      <c r="O4352" s="3" t="s">
        <v>365</v>
      </c>
      <c r="P4352" s="2">
        <v>3</v>
      </c>
      <c r="R4352" s="3"/>
    </row>
    <row r="4353" spans="2:18" x14ac:dyDescent="0.25">
      <c r="B4353" t="s">
        <v>189</v>
      </c>
      <c r="C4353">
        <v>1005846</v>
      </c>
      <c r="D4353" t="s">
        <v>137</v>
      </c>
      <c r="E4353">
        <v>9005846</v>
      </c>
      <c r="F4353" t="s">
        <v>249</v>
      </c>
      <c r="G4353">
        <v>10972903</v>
      </c>
      <c r="H4353">
        <v>220</v>
      </c>
      <c r="I4353">
        <v>5273</v>
      </c>
      <c r="J4353" t="s">
        <v>82</v>
      </c>
      <c r="K4353">
        <f>L4353*IFERROR(INDEX('Información SKU'!$H$1:$H$54,MATCH(I4353,'Información SKU'!$A$1:$A$54,0),1),15)</f>
        <v>1800</v>
      </c>
      <c r="L4353">
        <v>300</v>
      </c>
      <c r="M4353" s="13">
        <f>L4353/IFERROR(INDEX('Información SKU'!$K$1:$K$54,MATCH(I4353,'Información SKU'!$A$1:$A$54,0),1),40)</f>
        <v>4.2857142857142856</v>
      </c>
      <c r="N4353" s="3">
        <v>43494</v>
      </c>
      <c r="O4353" s="3" t="s">
        <v>362</v>
      </c>
      <c r="P4353" s="2">
        <v>2</v>
      </c>
      <c r="R4353" s="3"/>
    </row>
    <row r="4354" spans="2:18" x14ac:dyDescent="0.25">
      <c r="B4354" t="s">
        <v>189</v>
      </c>
      <c r="C4354">
        <v>1005846</v>
      </c>
      <c r="D4354" t="s">
        <v>137</v>
      </c>
      <c r="E4354">
        <v>9005846</v>
      </c>
      <c r="F4354" t="s">
        <v>249</v>
      </c>
      <c r="G4354">
        <v>10972903</v>
      </c>
      <c r="H4354">
        <v>210</v>
      </c>
      <c r="I4354">
        <v>5274</v>
      </c>
      <c r="J4354" t="s">
        <v>72</v>
      </c>
      <c r="K4354">
        <f>L4354*IFERROR(INDEX('Información SKU'!$H$1:$H$54,MATCH(I4354,'Información SKU'!$A$1:$A$54,0),1),15)</f>
        <v>2400</v>
      </c>
      <c r="L4354">
        <v>300</v>
      </c>
      <c r="M4354" s="13">
        <f>L4354/IFERROR(INDEX('Información SKU'!$K$1:$K$54,MATCH(I4354,'Información SKU'!$A$1:$A$54,0),1),40)</f>
        <v>4.2857142857142856</v>
      </c>
      <c r="N4354" s="3">
        <v>43494</v>
      </c>
      <c r="O4354" s="3" t="s">
        <v>365</v>
      </c>
      <c r="P4354" s="2">
        <v>3</v>
      </c>
      <c r="R4354" s="3"/>
    </row>
    <row r="4355" spans="2:18" x14ac:dyDescent="0.25">
      <c r="B4355" t="s">
        <v>189</v>
      </c>
      <c r="C4355">
        <v>1005846</v>
      </c>
      <c r="D4355" t="s">
        <v>137</v>
      </c>
      <c r="E4355">
        <v>9005846</v>
      </c>
      <c r="F4355" t="s">
        <v>249</v>
      </c>
      <c r="G4355">
        <v>10972903</v>
      </c>
      <c r="H4355">
        <v>190</v>
      </c>
      <c r="I4355">
        <v>5245</v>
      </c>
      <c r="J4355" t="s">
        <v>85</v>
      </c>
      <c r="K4355">
        <f>L4355*IFERROR(INDEX('Información SKU'!$H$1:$H$54,MATCH(I4355,'Información SKU'!$A$1:$A$54,0),1),15)</f>
        <v>75</v>
      </c>
      <c r="L4355">
        <v>5</v>
      </c>
      <c r="M4355" s="13">
        <f>L4355/IFERROR(INDEX('Información SKU'!$K$1:$K$54,MATCH(I4355,'Información SKU'!$A$1:$A$54,0),1),40)</f>
        <v>5.2083333333333336E-2</v>
      </c>
      <c r="N4355" s="3">
        <v>43494</v>
      </c>
      <c r="O4355" s="3" t="s">
        <v>362</v>
      </c>
      <c r="P4355" s="2">
        <v>2</v>
      </c>
      <c r="R4355" s="3"/>
    </row>
    <row r="4356" spans="2:18" x14ac:dyDescent="0.25">
      <c r="B4356" t="s">
        <v>189</v>
      </c>
      <c r="C4356">
        <v>1005846</v>
      </c>
      <c r="D4356" t="s">
        <v>137</v>
      </c>
      <c r="E4356">
        <v>9005846</v>
      </c>
      <c r="F4356" t="s">
        <v>249</v>
      </c>
      <c r="G4356">
        <v>10972903</v>
      </c>
      <c r="H4356">
        <v>180</v>
      </c>
      <c r="I4356">
        <v>5242</v>
      </c>
      <c r="J4356" t="s">
        <v>87</v>
      </c>
      <c r="K4356">
        <f>L4356*IFERROR(INDEX('Información SKU'!$H$1:$H$54,MATCH(I4356,'Información SKU'!$A$1:$A$54,0),1),15)</f>
        <v>75</v>
      </c>
      <c r="L4356">
        <v>5</v>
      </c>
      <c r="M4356" s="13">
        <f>L4356/IFERROR(INDEX('Información SKU'!$K$1:$K$54,MATCH(I4356,'Información SKU'!$A$1:$A$54,0),1),40)</f>
        <v>5.2083333333333336E-2</v>
      </c>
      <c r="N4356" s="3">
        <v>43494</v>
      </c>
      <c r="O4356" s="3" t="s">
        <v>365</v>
      </c>
      <c r="P4356" s="2">
        <v>3</v>
      </c>
      <c r="R4356" s="3"/>
    </row>
    <row r="4357" spans="2:18" x14ac:dyDescent="0.25">
      <c r="B4357" t="s">
        <v>189</v>
      </c>
      <c r="C4357">
        <v>1005846</v>
      </c>
      <c r="D4357" t="s">
        <v>137</v>
      </c>
      <c r="E4357">
        <v>9005846</v>
      </c>
      <c r="F4357" t="s">
        <v>249</v>
      </c>
      <c r="G4357">
        <v>10972903</v>
      </c>
      <c r="H4357">
        <v>170</v>
      </c>
      <c r="I4357">
        <v>478</v>
      </c>
      <c r="J4357" t="s">
        <v>76</v>
      </c>
      <c r="K4357">
        <f>L4357*IFERROR(INDEX('Información SKU'!$H$1:$H$54,MATCH(I4357,'Información SKU'!$A$1:$A$54,0),1),15)</f>
        <v>750</v>
      </c>
      <c r="L4357">
        <v>50</v>
      </c>
      <c r="M4357" s="13">
        <f>L4357/IFERROR(INDEX('Información SKU'!$K$1:$K$54,MATCH(I4357,'Información SKU'!$A$1:$A$54,0),1),40)</f>
        <v>0.7142857142857143</v>
      </c>
      <c r="N4357" s="3">
        <v>43494</v>
      </c>
      <c r="O4357" s="3" t="s">
        <v>363</v>
      </c>
      <c r="P4357" s="2">
        <v>2</v>
      </c>
      <c r="R4357" s="3"/>
    </row>
    <row r="4358" spans="2:18" x14ac:dyDescent="0.25">
      <c r="B4358" t="s">
        <v>189</v>
      </c>
      <c r="C4358">
        <v>1005846</v>
      </c>
      <c r="D4358" t="s">
        <v>137</v>
      </c>
      <c r="E4358">
        <v>9005846</v>
      </c>
      <c r="F4358" t="s">
        <v>249</v>
      </c>
      <c r="G4358">
        <v>10972903</v>
      </c>
      <c r="H4358">
        <v>120</v>
      </c>
      <c r="I4358">
        <v>2382</v>
      </c>
      <c r="J4358" t="s">
        <v>34</v>
      </c>
      <c r="K4358">
        <f>L4358*IFERROR(INDEX('Información SKU'!$H$1:$H$54,MATCH(I4358,'Información SKU'!$A$1:$A$54,0),1),15)</f>
        <v>300</v>
      </c>
      <c r="L4358">
        <v>50</v>
      </c>
      <c r="M4358" s="13">
        <f>L4358/IFERROR(INDEX('Información SKU'!$K$1:$K$54,MATCH(I4358,'Información SKU'!$A$1:$A$54,0),1),40)</f>
        <v>0.52083333333333337</v>
      </c>
      <c r="N4358" s="3">
        <v>43494</v>
      </c>
      <c r="O4358" s="3" t="s">
        <v>360</v>
      </c>
      <c r="P4358" s="2">
        <v>1</v>
      </c>
      <c r="R4358" s="3"/>
    </row>
    <row r="4359" spans="2:18" x14ac:dyDescent="0.25">
      <c r="B4359" t="s">
        <v>189</v>
      </c>
      <c r="C4359">
        <v>1005846</v>
      </c>
      <c r="D4359" t="s">
        <v>137</v>
      </c>
      <c r="E4359">
        <v>9005846</v>
      </c>
      <c r="F4359" t="s">
        <v>249</v>
      </c>
      <c r="G4359">
        <v>10972903</v>
      </c>
      <c r="H4359">
        <v>110</v>
      </c>
      <c r="I4359">
        <v>2381</v>
      </c>
      <c r="J4359" t="s">
        <v>93</v>
      </c>
      <c r="K4359">
        <f>L4359*IFERROR(INDEX('Información SKU'!$H$1:$H$54,MATCH(I4359,'Información SKU'!$A$1:$A$54,0),1),15)</f>
        <v>240</v>
      </c>
      <c r="L4359">
        <v>30</v>
      </c>
      <c r="M4359" s="13">
        <f>L4359/IFERROR(INDEX('Información SKU'!$K$1:$K$54,MATCH(I4359,'Información SKU'!$A$1:$A$54,0),1),40)</f>
        <v>0.17142857142857143</v>
      </c>
      <c r="N4359" s="3">
        <v>43494</v>
      </c>
      <c r="O4359" s="3" t="s">
        <v>365</v>
      </c>
      <c r="P4359" s="2">
        <v>3</v>
      </c>
      <c r="R4359" s="3"/>
    </row>
    <row r="4360" spans="2:18" x14ac:dyDescent="0.25">
      <c r="B4360" t="s">
        <v>189</v>
      </c>
      <c r="C4360">
        <v>1005846</v>
      </c>
      <c r="D4360" t="s">
        <v>137</v>
      </c>
      <c r="E4360">
        <v>9005846</v>
      </c>
      <c r="F4360" t="s">
        <v>249</v>
      </c>
      <c r="G4360">
        <v>10972903</v>
      </c>
      <c r="H4360">
        <v>100</v>
      </c>
      <c r="I4360">
        <v>2383</v>
      </c>
      <c r="J4360" t="s">
        <v>92</v>
      </c>
      <c r="K4360">
        <f>L4360*IFERROR(INDEX('Información SKU'!$H$1:$H$54,MATCH(I4360,'Información SKU'!$A$1:$A$54,0),1),15)</f>
        <v>300</v>
      </c>
      <c r="L4360">
        <v>50</v>
      </c>
      <c r="M4360" s="13">
        <f>L4360/IFERROR(INDEX('Información SKU'!$K$1:$K$54,MATCH(I4360,'Información SKU'!$A$1:$A$54,0),1),40)</f>
        <v>0.2857142857142857</v>
      </c>
      <c r="N4360" s="3">
        <v>43494</v>
      </c>
      <c r="O4360" s="3" t="s">
        <v>361</v>
      </c>
      <c r="P4360" s="2">
        <v>1</v>
      </c>
      <c r="R4360" s="3"/>
    </row>
    <row r="4361" spans="2:18" x14ac:dyDescent="0.25">
      <c r="B4361" t="s">
        <v>189</v>
      </c>
      <c r="C4361">
        <v>1005846</v>
      </c>
      <c r="D4361" t="s">
        <v>137</v>
      </c>
      <c r="E4361">
        <v>9005846</v>
      </c>
      <c r="F4361" t="s">
        <v>249</v>
      </c>
      <c r="G4361">
        <v>10972903</v>
      </c>
      <c r="H4361">
        <v>90</v>
      </c>
      <c r="I4361">
        <v>5236</v>
      </c>
      <c r="J4361" t="s">
        <v>89</v>
      </c>
      <c r="K4361">
        <f>L4361*IFERROR(INDEX('Información SKU'!$H$1:$H$54,MATCH(I4361,'Información SKU'!$A$1:$A$54,0),1),15)</f>
        <v>60</v>
      </c>
      <c r="L4361">
        <v>5</v>
      </c>
      <c r="M4361" s="13">
        <f>L4361/IFERROR(INDEX('Información SKU'!$K$1:$K$54,MATCH(I4361,'Información SKU'!$A$1:$A$54,0),1),40)</f>
        <v>9.0909090909090912E-2</v>
      </c>
      <c r="N4361" s="3">
        <v>43494</v>
      </c>
      <c r="O4361" s="3" t="s">
        <v>365</v>
      </c>
      <c r="P4361" s="2">
        <v>3</v>
      </c>
      <c r="R4361" s="3"/>
    </row>
    <row r="4362" spans="2:18" x14ac:dyDescent="0.25">
      <c r="B4362" t="s">
        <v>189</v>
      </c>
      <c r="C4362">
        <v>1005846</v>
      </c>
      <c r="D4362" t="s">
        <v>137</v>
      </c>
      <c r="E4362">
        <v>9005846</v>
      </c>
      <c r="F4362" t="s">
        <v>249</v>
      </c>
      <c r="G4362">
        <v>10972903</v>
      </c>
      <c r="H4362">
        <v>80</v>
      </c>
      <c r="I4362">
        <v>5238</v>
      </c>
      <c r="J4362" t="s">
        <v>88</v>
      </c>
      <c r="K4362">
        <f>L4362*IFERROR(INDEX('Información SKU'!$H$1:$H$54,MATCH(I4362,'Información SKU'!$A$1:$A$54,0),1),15)</f>
        <v>75</v>
      </c>
      <c r="L4362">
        <v>5</v>
      </c>
      <c r="M4362" s="13">
        <f>L4362/IFERROR(INDEX('Información SKU'!$K$1:$K$54,MATCH(I4362,'Información SKU'!$A$1:$A$54,0),1),40)</f>
        <v>9.0909090909090912E-2</v>
      </c>
      <c r="N4362" s="3">
        <v>43494</v>
      </c>
      <c r="O4362" s="3" t="s">
        <v>363</v>
      </c>
      <c r="P4362" s="2">
        <v>2</v>
      </c>
      <c r="R4362" s="3"/>
    </row>
    <row r="4363" spans="2:18" x14ac:dyDescent="0.25">
      <c r="B4363" t="s">
        <v>189</v>
      </c>
      <c r="C4363">
        <v>1005846</v>
      </c>
      <c r="D4363" t="s">
        <v>137</v>
      </c>
      <c r="E4363">
        <v>9005846</v>
      </c>
      <c r="F4363" t="s">
        <v>249</v>
      </c>
      <c r="G4363">
        <v>10972903</v>
      </c>
      <c r="H4363">
        <v>60</v>
      </c>
      <c r="I4363">
        <v>63</v>
      </c>
      <c r="J4363" t="s">
        <v>1</v>
      </c>
      <c r="K4363">
        <f>L4363*IFERROR(INDEX('Información SKU'!$H$1:$H$54,MATCH(I4363,'Información SKU'!$A$1:$A$54,0),1),15)</f>
        <v>750</v>
      </c>
      <c r="L4363">
        <v>50</v>
      </c>
      <c r="M4363" s="13">
        <f>L4363/IFERROR(INDEX('Información SKU'!$K$1:$K$54,MATCH(I4363,'Información SKU'!$A$1:$A$54,0),1),40)</f>
        <v>1.1904761904761905</v>
      </c>
      <c r="N4363" s="3">
        <v>43494</v>
      </c>
      <c r="O4363" s="3" t="s">
        <v>365</v>
      </c>
      <c r="P4363" s="2">
        <v>3</v>
      </c>
      <c r="R4363" s="3"/>
    </row>
    <row r="4364" spans="2:18" x14ac:dyDescent="0.25">
      <c r="B4364" t="s">
        <v>189</v>
      </c>
      <c r="C4364">
        <v>1005846</v>
      </c>
      <c r="D4364" t="s">
        <v>137</v>
      </c>
      <c r="E4364">
        <v>9005846</v>
      </c>
      <c r="F4364" t="s">
        <v>249</v>
      </c>
      <c r="G4364">
        <v>10972903</v>
      </c>
      <c r="H4364">
        <v>50</v>
      </c>
      <c r="I4364">
        <v>61</v>
      </c>
      <c r="J4364" t="s">
        <v>20</v>
      </c>
      <c r="K4364">
        <f>L4364*IFERROR(INDEX('Información SKU'!$H$1:$H$54,MATCH(I4364,'Información SKU'!$A$1:$A$54,0),1),15)</f>
        <v>7500</v>
      </c>
      <c r="L4364">
        <v>500</v>
      </c>
      <c r="M4364" s="13">
        <f>L4364/IFERROR(INDEX('Información SKU'!$K$1:$K$54,MATCH(I4364,'Información SKU'!$A$1:$A$54,0),1),40)</f>
        <v>8.3333333333333339</v>
      </c>
      <c r="N4364" s="3">
        <v>43494</v>
      </c>
      <c r="O4364" s="3" t="s">
        <v>360</v>
      </c>
      <c r="P4364" s="2">
        <v>1</v>
      </c>
      <c r="R4364" s="3"/>
    </row>
    <row r="4365" spans="2:18" x14ac:dyDescent="0.25">
      <c r="B4365" t="s">
        <v>189</v>
      </c>
      <c r="C4365">
        <v>1005846</v>
      </c>
      <c r="D4365" t="s">
        <v>137</v>
      </c>
      <c r="E4365">
        <v>9005846</v>
      </c>
      <c r="F4365" t="s">
        <v>249</v>
      </c>
      <c r="G4365">
        <v>10972903</v>
      </c>
      <c r="H4365">
        <v>30</v>
      </c>
      <c r="I4365">
        <v>1200</v>
      </c>
      <c r="J4365" t="s">
        <v>17</v>
      </c>
      <c r="K4365">
        <f>L4365*IFERROR(INDEX('Información SKU'!$H$1:$H$54,MATCH(I4365,'Información SKU'!$A$1:$A$54,0),1),15)</f>
        <v>60</v>
      </c>
      <c r="L4365">
        <v>10</v>
      </c>
      <c r="M4365" s="13">
        <f>L4365/IFERROR(INDEX('Información SKU'!$K$1:$K$54,MATCH(I4365,'Información SKU'!$A$1:$A$54,0),1),40)</f>
        <v>0.23809523809523808</v>
      </c>
      <c r="N4365" s="3">
        <v>43494</v>
      </c>
      <c r="O4365" s="3" t="s">
        <v>364</v>
      </c>
      <c r="P4365" s="2">
        <v>3</v>
      </c>
      <c r="R4365" s="3"/>
    </row>
    <row r="4366" spans="2:18" x14ac:dyDescent="0.25">
      <c r="B4366" t="s">
        <v>189</v>
      </c>
      <c r="C4366">
        <v>1005846</v>
      </c>
      <c r="D4366" t="s">
        <v>137</v>
      </c>
      <c r="E4366">
        <v>9005846</v>
      </c>
      <c r="F4366" t="s">
        <v>249</v>
      </c>
      <c r="G4366">
        <v>10972908</v>
      </c>
      <c r="H4366">
        <v>150</v>
      </c>
      <c r="I4366">
        <v>224</v>
      </c>
      <c r="J4366" t="s">
        <v>37</v>
      </c>
      <c r="K4366">
        <f>L4366*IFERROR(INDEX('Información SKU'!$H$1:$H$54,MATCH(I4366,'Información SKU'!$A$1:$A$54,0),1),15)</f>
        <v>1600</v>
      </c>
      <c r="L4366">
        <v>200</v>
      </c>
      <c r="M4366" s="13">
        <f>L4366/IFERROR(INDEX('Información SKU'!$K$1:$K$54,MATCH(I4366,'Información SKU'!$A$1:$A$54,0),1),40)</f>
        <v>4.7619047619047619</v>
      </c>
      <c r="N4366" s="3">
        <v>43494</v>
      </c>
      <c r="O4366" s="3" t="s">
        <v>360</v>
      </c>
      <c r="P4366" s="2">
        <v>1</v>
      </c>
      <c r="R4366" s="3"/>
    </row>
    <row r="4367" spans="2:18" x14ac:dyDescent="0.25">
      <c r="B4367" t="s">
        <v>189</v>
      </c>
      <c r="C4367">
        <v>1005846</v>
      </c>
      <c r="D4367" t="s">
        <v>137</v>
      </c>
      <c r="E4367">
        <v>9005846</v>
      </c>
      <c r="F4367" t="s">
        <v>249</v>
      </c>
      <c r="G4367">
        <v>10972908</v>
      </c>
      <c r="H4367">
        <v>140</v>
      </c>
      <c r="I4367">
        <v>223</v>
      </c>
      <c r="J4367" t="s">
        <v>74</v>
      </c>
      <c r="K4367">
        <f>L4367*IFERROR(INDEX('Información SKU'!$H$1:$H$54,MATCH(I4367,'Información SKU'!$A$1:$A$54,0),1),15)</f>
        <v>600</v>
      </c>
      <c r="L4367">
        <v>100</v>
      </c>
      <c r="M4367" s="13">
        <f>L4367/IFERROR(INDEX('Información SKU'!$K$1:$K$54,MATCH(I4367,'Información SKU'!$A$1:$A$54,0),1),40)</f>
        <v>2.3809523809523809</v>
      </c>
      <c r="N4367" s="3">
        <v>43494</v>
      </c>
      <c r="O4367" s="3" t="s">
        <v>364</v>
      </c>
      <c r="P4367" s="2">
        <v>3</v>
      </c>
      <c r="R4367" s="3"/>
    </row>
    <row r="4368" spans="2:18" x14ac:dyDescent="0.25">
      <c r="B4368" t="s">
        <v>189</v>
      </c>
      <c r="C4368">
        <v>1005846</v>
      </c>
      <c r="D4368" t="s">
        <v>137</v>
      </c>
      <c r="E4368">
        <v>9005846</v>
      </c>
      <c r="F4368" t="s">
        <v>249</v>
      </c>
      <c r="G4368">
        <v>10972908</v>
      </c>
      <c r="H4368">
        <v>130</v>
      </c>
      <c r="I4368">
        <v>205</v>
      </c>
      <c r="J4368" t="s">
        <v>35</v>
      </c>
      <c r="K4368">
        <f>L4368*IFERROR(INDEX('Información SKU'!$H$1:$H$54,MATCH(I4368,'Información SKU'!$A$1:$A$54,0),1),15)</f>
        <v>800</v>
      </c>
      <c r="L4368">
        <v>100</v>
      </c>
      <c r="M4368" s="13">
        <f>L4368/IFERROR(INDEX('Información SKU'!$K$1:$K$54,MATCH(I4368,'Información SKU'!$A$1:$A$54,0),1),40)</f>
        <v>2.3809523809523809</v>
      </c>
      <c r="N4368" s="3">
        <v>43494</v>
      </c>
      <c r="O4368" s="3" t="s">
        <v>361</v>
      </c>
      <c r="P4368" s="2">
        <v>1</v>
      </c>
      <c r="R4368" s="3"/>
    </row>
    <row r="4369" spans="2:18" x14ac:dyDescent="0.25">
      <c r="B4369" t="s">
        <v>189</v>
      </c>
      <c r="C4369">
        <v>1005846</v>
      </c>
      <c r="D4369" t="s">
        <v>137</v>
      </c>
      <c r="E4369">
        <v>9005846</v>
      </c>
      <c r="F4369" t="s">
        <v>249</v>
      </c>
      <c r="G4369">
        <v>10972908</v>
      </c>
      <c r="H4369">
        <v>70</v>
      </c>
      <c r="I4369">
        <v>5275</v>
      </c>
      <c r="J4369" t="s">
        <v>75</v>
      </c>
      <c r="K4369">
        <f>L4369*IFERROR(INDEX('Información SKU'!$H$1:$H$54,MATCH(I4369,'Información SKU'!$A$1:$A$54,0),1),15)</f>
        <v>1200</v>
      </c>
      <c r="L4369">
        <v>200</v>
      </c>
      <c r="M4369" s="13">
        <f>L4369/IFERROR(INDEX('Información SKU'!$K$1:$K$54,MATCH(I4369,'Información SKU'!$A$1:$A$54,0),1),40)</f>
        <v>2.8571428571428572</v>
      </c>
      <c r="N4369" s="3">
        <v>43494</v>
      </c>
      <c r="O4369" s="3" t="s">
        <v>363</v>
      </c>
      <c r="P4369" s="2">
        <v>2</v>
      </c>
      <c r="R4369" s="3"/>
    </row>
    <row r="4370" spans="2:18" x14ac:dyDescent="0.25">
      <c r="B4370" t="s">
        <v>189</v>
      </c>
      <c r="C4370">
        <v>1005846</v>
      </c>
      <c r="D4370" t="s">
        <v>137</v>
      </c>
      <c r="E4370">
        <v>9005846</v>
      </c>
      <c r="F4370" t="s">
        <v>249</v>
      </c>
      <c r="G4370">
        <v>10972908</v>
      </c>
      <c r="H4370">
        <v>10</v>
      </c>
      <c r="I4370">
        <v>5243</v>
      </c>
      <c r="J4370" t="s">
        <v>86</v>
      </c>
      <c r="K4370">
        <f>L4370*IFERROR(INDEX('Información SKU'!$H$1:$H$54,MATCH(I4370,'Información SKU'!$A$1:$A$54,0),1),15)</f>
        <v>60</v>
      </c>
      <c r="L4370">
        <v>5</v>
      </c>
      <c r="M4370" s="13">
        <f>L4370/IFERROR(INDEX('Información SKU'!$K$1:$K$54,MATCH(I4370,'Información SKU'!$A$1:$A$54,0),1),40)</f>
        <v>6.6666666666666666E-2</v>
      </c>
      <c r="N4370" s="3">
        <v>43494</v>
      </c>
      <c r="O4370" s="3" t="s">
        <v>363</v>
      </c>
      <c r="P4370" s="2">
        <v>2</v>
      </c>
      <c r="R4370" s="3"/>
    </row>
    <row r="4371" spans="2:18" x14ac:dyDescent="0.25">
      <c r="B4371" t="s">
        <v>186</v>
      </c>
      <c r="C4371">
        <v>1001000</v>
      </c>
      <c r="D4371" t="s">
        <v>133</v>
      </c>
      <c r="E4371">
        <v>9001000</v>
      </c>
      <c r="F4371" t="s">
        <v>245</v>
      </c>
      <c r="G4371">
        <v>10973047</v>
      </c>
      <c r="H4371">
        <v>80</v>
      </c>
      <c r="I4371">
        <v>5273</v>
      </c>
      <c r="J4371" t="s">
        <v>82</v>
      </c>
      <c r="K4371">
        <f>L4371*IFERROR(INDEX('Información SKU'!$H$1:$H$54,MATCH(I4371,'Información SKU'!$A$1:$A$54,0),1),15)</f>
        <v>1800</v>
      </c>
      <c r="L4371">
        <v>300</v>
      </c>
      <c r="M4371" s="13">
        <f>L4371/IFERROR(INDEX('Información SKU'!$K$1:$K$54,MATCH(I4371,'Información SKU'!$A$1:$A$54,0),1),40)</f>
        <v>4.2857142857142856</v>
      </c>
      <c r="N4371" s="3">
        <v>43494</v>
      </c>
      <c r="O4371" s="3" t="s">
        <v>360</v>
      </c>
      <c r="P4371" s="2">
        <v>1</v>
      </c>
      <c r="R4371" s="3"/>
    </row>
    <row r="4372" spans="2:18" x14ac:dyDescent="0.25">
      <c r="B4372" t="s">
        <v>186</v>
      </c>
      <c r="C4372">
        <v>1001000</v>
      </c>
      <c r="D4372" t="s">
        <v>133</v>
      </c>
      <c r="E4372">
        <v>9001000</v>
      </c>
      <c r="F4372" t="s">
        <v>245</v>
      </c>
      <c r="G4372">
        <v>10973047</v>
      </c>
      <c r="H4372">
        <v>70</v>
      </c>
      <c r="I4372">
        <v>5274</v>
      </c>
      <c r="J4372" t="s">
        <v>72</v>
      </c>
      <c r="K4372">
        <f>L4372*IFERROR(INDEX('Información SKU'!$H$1:$H$54,MATCH(I4372,'Información SKU'!$A$1:$A$54,0),1),15)</f>
        <v>2400</v>
      </c>
      <c r="L4372">
        <v>300</v>
      </c>
      <c r="M4372" s="13">
        <f>L4372/IFERROR(INDEX('Información SKU'!$K$1:$K$54,MATCH(I4372,'Información SKU'!$A$1:$A$54,0),1),40)</f>
        <v>4.2857142857142856</v>
      </c>
      <c r="N4372" s="3">
        <v>43494</v>
      </c>
      <c r="O4372" s="3" t="s">
        <v>362</v>
      </c>
      <c r="P4372" s="2">
        <v>2</v>
      </c>
      <c r="R4372" s="3"/>
    </row>
    <row r="4373" spans="2:18" x14ac:dyDescent="0.25">
      <c r="B4373" t="s">
        <v>186</v>
      </c>
      <c r="C4373">
        <v>1001000</v>
      </c>
      <c r="D4373" t="s">
        <v>133</v>
      </c>
      <c r="E4373">
        <v>9001000</v>
      </c>
      <c r="F4373" t="s">
        <v>245</v>
      </c>
      <c r="G4373">
        <v>10973047</v>
      </c>
      <c r="H4373">
        <v>50</v>
      </c>
      <c r="I4373">
        <v>63</v>
      </c>
      <c r="J4373" t="s">
        <v>1</v>
      </c>
      <c r="K4373">
        <f>L4373*IFERROR(INDEX('Información SKU'!$H$1:$H$54,MATCH(I4373,'Información SKU'!$A$1:$A$54,0),1),15)</f>
        <v>1500</v>
      </c>
      <c r="L4373">
        <v>100</v>
      </c>
      <c r="M4373" s="13">
        <f>L4373/IFERROR(INDEX('Información SKU'!$K$1:$K$54,MATCH(I4373,'Información SKU'!$A$1:$A$54,0),1),40)</f>
        <v>2.3809523809523809</v>
      </c>
      <c r="N4373" s="3">
        <v>43494</v>
      </c>
      <c r="O4373" s="3" t="s">
        <v>362</v>
      </c>
      <c r="P4373" s="2">
        <v>2</v>
      </c>
      <c r="R4373" s="3"/>
    </row>
    <row r="4374" spans="2:18" x14ac:dyDescent="0.25">
      <c r="B4374" t="s">
        <v>186</v>
      </c>
      <c r="C4374">
        <v>1001000</v>
      </c>
      <c r="D4374" t="s">
        <v>133</v>
      </c>
      <c r="E4374">
        <v>9001000</v>
      </c>
      <c r="F4374" t="s">
        <v>245</v>
      </c>
      <c r="G4374">
        <v>10973047</v>
      </c>
      <c r="H4374">
        <v>20</v>
      </c>
      <c r="I4374">
        <v>205</v>
      </c>
      <c r="J4374" t="s">
        <v>35</v>
      </c>
      <c r="K4374">
        <f>L4374*IFERROR(INDEX('Información SKU'!$H$1:$H$54,MATCH(I4374,'Información SKU'!$A$1:$A$54,0),1),15)</f>
        <v>800</v>
      </c>
      <c r="L4374">
        <v>100</v>
      </c>
      <c r="M4374" s="13">
        <f>L4374/IFERROR(INDEX('Información SKU'!$K$1:$K$54,MATCH(I4374,'Información SKU'!$A$1:$A$54,0),1),40)</f>
        <v>2.3809523809523809</v>
      </c>
      <c r="N4374" s="3">
        <v>43494</v>
      </c>
      <c r="O4374" s="3" t="s">
        <v>361</v>
      </c>
      <c r="P4374" s="2">
        <v>1</v>
      </c>
      <c r="R4374" s="3"/>
    </row>
    <row r="4375" spans="2:18" x14ac:dyDescent="0.25">
      <c r="B4375" t="s">
        <v>222</v>
      </c>
      <c r="C4375">
        <v>1006820</v>
      </c>
      <c r="D4375" t="s">
        <v>177</v>
      </c>
      <c r="E4375">
        <v>9006820</v>
      </c>
      <c r="F4375" t="s">
        <v>321</v>
      </c>
      <c r="G4375">
        <v>10973083</v>
      </c>
      <c r="H4375">
        <v>80</v>
      </c>
      <c r="I4375">
        <v>61</v>
      </c>
      <c r="J4375" t="s">
        <v>20</v>
      </c>
      <c r="K4375">
        <f>L4375*IFERROR(INDEX('Información SKU'!$H$1:$H$54,MATCH(I4375,'Información SKU'!$A$1:$A$54,0),1),15)</f>
        <v>1500</v>
      </c>
      <c r="L4375">
        <v>100</v>
      </c>
      <c r="M4375" s="13">
        <f>L4375/IFERROR(INDEX('Información SKU'!$K$1:$K$54,MATCH(I4375,'Información SKU'!$A$1:$A$54,0),1),40)</f>
        <v>1.6666666666666667</v>
      </c>
      <c r="N4375" s="3">
        <v>43494</v>
      </c>
      <c r="O4375" s="3" t="s">
        <v>364</v>
      </c>
      <c r="P4375" s="2">
        <v>3</v>
      </c>
      <c r="R4375" s="3"/>
    </row>
    <row r="4376" spans="2:18" x14ac:dyDescent="0.25">
      <c r="B4376" t="s">
        <v>186</v>
      </c>
      <c r="C4376">
        <v>1000402</v>
      </c>
      <c r="D4376" t="s">
        <v>148</v>
      </c>
      <c r="E4376">
        <v>9000402</v>
      </c>
      <c r="F4376" t="s">
        <v>261</v>
      </c>
      <c r="G4376">
        <v>10973105</v>
      </c>
      <c r="H4376">
        <v>10</v>
      </c>
      <c r="I4376">
        <v>62</v>
      </c>
      <c r="J4376" t="s">
        <v>25</v>
      </c>
      <c r="K4376">
        <f>L4376*IFERROR(INDEX('Información SKU'!$H$1:$H$54,MATCH(I4376,'Información SKU'!$A$1:$A$54,0),1),15)</f>
        <v>1040</v>
      </c>
      <c r="L4376">
        <v>130</v>
      </c>
      <c r="M4376" s="13">
        <f>L4376/IFERROR(INDEX('Información SKU'!$K$1:$K$54,MATCH(I4376,'Información SKU'!$A$1:$A$54,0),1),40)</f>
        <v>2.6</v>
      </c>
      <c r="N4376" s="3">
        <v>43494</v>
      </c>
      <c r="O4376" s="3" t="s">
        <v>364</v>
      </c>
      <c r="P4376" s="2">
        <v>3</v>
      </c>
      <c r="R4376" s="3"/>
    </row>
    <row r="4377" spans="2:18" x14ac:dyDescent="0.25">
      <c r="B4377" t="s">
        <v>186</v>
      </c>
      <c r="C4377">
        <v>1005231</v>
      </c>
      <c r="D4377" t="s">
        <v>150</v>
      </c>
      <c r="E4377">
        <v>9005231</v>
      </c>
      <c r="F4377" t="s">
        <v>263</v>
      </c>
      <c r="G4377">
        <v>10973123</v>
      </c>
      <c r="H4377">
        <v>260</v>
      </c>
      <c r="I4377">
        <v>480</v>
      </c>
      <c r="J4377" t="s">
        <v>77</v>
      </c>
      <c r="K4377">
        <f>L4377*IFERROR(INDEX('Información SKU'!$H$1:$H$54,MATCH(I4377,'Información SKU'!$A$1:$A$54,0),1),15)</f>
        <v>80</v>
      </c>
      <c r="L4377">
        <v>10</v>
      </c>
      <c r="M4377" s="13">
        <f>L4377/IFERROR(INDEX('Información SKU'!$K$1:$K$54,MATCH(I4377,'Información SKU'!$A$1:$A$54,0),1),40)</f>
        <v>0.12820512820512819</v>
      </c>
      <c r="N4377" s="3">
        <v>43494</v>
      </c>
      <c r="O4377" s="3" t="s">
        <v>364</v>
      </c>
      <c r="P4377" s="2">
        <v>3</v>
      </c>
      <c r="R4377" s="3"/>
    </row>
    <row r="4378" spans="2:18" x14ac:dyDescent="0.25">
      <c r="B4378" t="s">
        <v>186</v>
      </c>
      <c r="C4378">
        <v>1005231</v>
      </c>
      <c r="D4378" t="s">
        <v>150</v>
      </c>
      <c r="E4378">
        <v>9005231</v>
      </c>
      <c r="F4378" t="s">
        <v>263</v>
      </c>
      <c r="G4378">
        <v>10973123</v>
      </c>
      <c r="H4378">
        <v>270</v>
      </c>
      <c r="I4378">
        <v>420</v>
      </c>
      <c r="J4378" t="s">
        <v>11</v>
      </c>
      <c r="K4378">
        <f>L4378*IFERROR(INDEX('Información SKU'!$H$1:$H$54,MATCH(I4378,'Información SKU'!$A$1:$A$54,0),1),15)</f>
        <v>150</v>
      </c>
      <c r="L4378">
        <v>10</v>
      </c>
      <c r="M4378" s="13">
        <f>L4378/IFERROR(INDEX('Información SKU'!$K$1:$K$54,MATCH(I4378,'Información SKU'!$A$1:$A$54,0),1),40)</f>
        <v>0.12820512820512819</v>
      </c>
      <c r="N4378" s="3">
        <v>43494</v>
      </c>
      <c r="O4378" s="3" t="s">
        <v>360</v>
      </c>
      <c r="P4378" s="2">
        <v>1</v>
      </c>
      <c r="R4378" s="3"/>
    </row>
    <row r="4379" spans="2:18" x14ac:dyDescent="0.25">
      <c r="B4379" t="s">
        <v>186</v>
      </c>
      <c r="C4379">
        <v>1005231</v>
      </c>
      <c r="D4379" t="s">
        <v>150</v>
      </c>
      <c r="E4379">
        <v>9005231</v>
      </c>
      <c r="F4379" t="s">
        <v>263</v>
      </c>
      <c r="G4379">
        <v>10973123</v>
      </c>
      <c r="H4379">
        <v>80</v>
      </c>
      <c r="I4379">
        <v>5273</v>
      </c>
      <c r="J4379" t="s">
        <v>82</v>
      </c>
      <c r="K4379">
        <f>L4379*IFERROR(INDEX('Información SKU'!$H$1:$H$54,MATCH(I4379,'Información SKU'!$A$1:$A$54,0),1),15)</f>
        <v>300</v>
      </c>
      <c r="L4379">
        <v>50</v>
      </c>
      <c r="M4379" s="13">
        <f>L4379/IFERROR(INDEX('Información SKU'!$K$1:$K$54,MATCH(I4379,'Información SKU'!$A$1:$A$54,0),1),40)</f>
        <v>0.7142857142857143</v>
      </c>
      <c r="N4379" s="3">
        <v>43494</v>
      </c>
      <c r="O4379" s="3" t="s">
        <v>360</v>
      </c>
      <c r="P4379" s="2">
        <v>1</v>
      </c>
      <c r="R4379" s="3"/>
    </row>
    <row r="4380" spans="2:18" x14ac:dyDescent="0.25">
      <c r="B4380" t="s">
        <v>186</v>
      </c>
      <c r="C4380">
        <v>1005231</v>
      </c>
      <c r="D4380" t="s">
        <v>150</v>
      </c>
      <c r="E4380">
        <v>9005231</v>
      </c>
      <c r="F4380" t="s">
        <v>263</v>
      </c>
      <c r="G4380">
        <v>10973123</v>
      </c>
      <c r="H4380">
        <v>70</v>
      </c>
      <c r="I4380">
        <v>5274</v>
      </c>
      <c r="J4380" t="s">
        <v>72</v>
      </c>
      <c r="K4380">
        <f>L4380*IFERROR(INDEX('Información SKU'!$H$1:$H$54,MATCH(I4380,'Información SKU'!$A$1:$A$54,0),1),15)</f>
        <v>184</v>
      </c>
      <c r="L4380">
        <v>23</v>
      </c>
      <c r="M4380" s="13">
        <f>L4380/IFERROR(INDEX('Información SKU'!$K$1:$K$54,MATCH(I4380,'Información SKU'!$A$1:$A$54,0),1),40)</f>
        <v>0.32857142857142857</v>
      </c>
      <c r="N4380" s="3">
        <v>43494</v>
      </c>
      <c r="O4380" s="3" t="s">
        <v>363</v>
      </c>
      <c r="P4380" s="2">
        <v>2</v>
      </c>
      <c r="R4380" s="3"/>
    </row>
    <row r="4381" spans="2:18" x14ac:dyDescent="0.25">
      <c r="B4381" t="s">
        <v>222</v>
      </c>
      <c r="C4381">
        <v>1006821</v>
      </c>
      <c r="D4381" t="s">
        <v>177</v>
      </c>
      <c r="E4381">
        <v>9006821</v>
      </c>
      <c r="F4381" t="s">
        <v>320</v>
      </c>
      <c r="G4381">
        <v>10973126</v>
      </c>
      <c r="H4381">
        <v>70</v>
      </c>
      <c r="I4381">
        <v>2381</v>
      </c>
      <c r="J4381" t="s">
        <v>93</v>
      </c>
      <c r="K4381">
        <f>L4381*IFERROR(INDEX('Información SKU'!$H$1:$H$54,MATCH(I4381,'Información SKU'!$A$1:$A$54,0),1),15)</f>
        <v>80</v>
      </c>
      <c r="L4381">
        <v>10</v>
      </c>
      <c r="M4381" s="13">
        <f>L4381/IFERROR(INDEX('Información SKU'!$K$1:$K$54,MATCH(I4381,'Información SKU'!$A$1:$A$54,0),1),40)</f>
        <v>5.7142857142857141E-2</v>
      </c>
      <c r="N4381" s="3">
        <v>43494</v>
      </c>
      <c r="O4381" s="3" t="s">
        <v>365</v>
      </c>
      <c r="P4381" s="2">
        <v>3</v>
      </c>
      <c r="R4381" s="3"/>
    </row>
    <row r="4382" spans="2:18" x14ac:dyDescent="0.25">
      <c r="B4382" t="s">
        <v>222</v>
      </c>
      <c r="C4382">
        <v>1006821</v>
      </c>
      <c r="D4382" t="s">
        <v>177</v>
      </c>
      <c r="E4382">
        <v>9006821</v>
      </c>
      <c r="F4382" t="s">
        <v>320</v>
      </c>
      <c r="G4382">
        <v>10973126</v>
      </c>
      <c r="H4382">
        <v>60</v>
      </c>
      <c r="I4382">
        <v>2383</v>
      </c>
      <c r="J4382" t="s">
        <v>92</v>
      </c>
      <c r="K4382">
        <f>L4382*IFERROR(INDEX('Información SKU'!$H$1:$H$54,MATCH(I4382,'Información SKU'!$A$1:$A$54,0),1),15)</f>
        <v>60</v>
      </c>
      <c r="L4382">
        <v>10</v>
      </c>
      <c r="M4382" s="13">
        <f>L4382/IFERROR(INDEX('Información SKU'!$K$1:$K$54,MATCH(I4382,'Información SKU'!$A$1:$A$54,0),1),40)</f>
        <v>5.7142857142857141E-2</v>
      </c>
      <c r="N4382" s="3">
        <v>43494</v>
      </c>
      <c r="O4382" s="3" t="s">
        <v>360</v>
      </c>
      <c r="P4382" s="2">
        <v>1</v>
      </c>
      <c r="R4382" s="3"/>
    </row>
    <row r="4383" spans="2:18" x14ac:dyDescent="0.25">
      <c r="B4383" t="s">
        <v>222</v>
      </c>
      <c r="C4383">
        <v>1006821</v>
      </c>
      <c r="D4383" t="s">
        <v>177</v>
      </c>
      <c r="E4383">
        <v>9006821</v>
      </c>
      <c r="F4383" t="s">
        <v>320</v>
      </c>
      <c r="G4383">
        <v>10973126</v>
      </c>
      <c r="H4383">
        <v>50</v>
      </c>
      <c r="I4383">
        <v>61</v>
      </c>
      <c r="J4383" t="s">
        <v>20</v>
      </c>
      <c r="K4383">
        <f>L4383*IFERROR(INDEX('Información SKU'!$H$1:$H$54,MATCH(I4383,'Información SKU'!$A$1:$A$54,0),1),15)</f>
        <v>2250</v>
      </c>
      <c r="L4383">
        <v>150</v>
      </c>
      <c r="M4383" s="13">
        <f>L4383/IFERROR(INDEX('Información SKU'!$K$1:$K$54,MATCH(I4383,'Información SKU'!$A$1:$A$54,0),1),40)</f>
        <v>2.5</v>
      </c>
      <c r="N4383" s="3">
        <v>43494</v>
      </c>
      <c r="O4383" s="3" t="s">
        <v>364</v>
      </c>
      <c r="P4383" s="2">
        <v>3</v>
      </c>
      <c r="R4383" s="3"/>
    </row>
    <row r="4384" spans="2:18" x14ac:dyDescent="0.25">
      <c r="B4384" t="s">
        <v>186</v>
      </c>
      <c r="C4384">
        <v>1000352</v>
      </c>
      <c r="D4384" t="s">
        <v>103</v>
      </c>
      <c r="E4384">
        <v>9000352</v>
      </c>
      <c r="F4384" t="s">
        <v>201</v>
      </c>
      <c r="G4384">
        <v>10973145</v>
      </c>
      <c r="H4384">
        <v>170</v>
      </c>
      <c r="I4384">
        <v>460</v>
      </c>
      <c r="J4384" t="s">
        <v>38</v>
      </c>
      <c r="K4384">
        <f>L4384*IFERROR(INDEX('Información SKU'!$H$1:$H$54,MATCH(I4384,'Información SKU'!$A$1:$A$54,0),1),15)</f>
        <v>450</v>
      </c>
      <c r="L4384">
        <v>30</v>
      </c>
      <c r="M4384" s="13">
        <f>L4384/IFERROR(INDEX('Información SKU'!$K$1:$K$54,MATCH(I4384,'Información SKU'!$A$1:$A$54,0),1),40)</f>
        <v>0.38461538461538464</v>
      </c>
      <c r="N4384" s="3">
        <v>43494</v>
      </c>
      <c r="O4384" s="3" t="s">
        <v>360</v>
      </c>
      <c r="P4384" s="2">
        <v>1</v>
      </c>
      <c r="R4384" s="3"/>
    </row>
    <row r="4385" spans="2:18" x14ac:dyDescent="0.25">
      <c r="B4385" t="s">
        <v>186</v>
      </c>
      <c r="C4385">
        <v>1000352</v>
      </c>
      <c r="D4385" t="s">
        <v>103</v>
      </c>
      <c r="E4385">
        <v>9000352</v>
      </c>
      <c r="F4385" t="s">
        <v>201</v>
      </c>
      <c r="G4385">
        <v>10973145</v>
      </c>
      <c r="H4385">
        <v>90</v>
      </c>
      <c r="I4385">
        <v>420</v>
      </c>
      <c r="J4385" t="s">
        <v>11</v>
      </c>
      <c r="K4385">
        <f>L4385*IFERROR(INDEX('Información SKU'!$H$1:$H$54,MATCH(I4385,'Información SKU'!$A$1:$A$54,0),1),15)</f>
        <v>150</v>
      </c>
      <c r="L4385">
        <v>10</v>
      </c>
      <c r="M4385" s="13">
        <f>L4385/IFERROR(INDEX('Información SKU'!$K$1:$K$54,MATCH(I4385,'Información SKU'!$A$1:$A$54,0),1),40)</f>
        <v>0.12820512820512819</v>
      </c>
      <c r="N4385" s="3">
        <v>43494</v>
      </c>
      <c r="O4385" s="3" t="s">
        <v>360</v>
      </c>
      <c r="P4385" s="2">
        <v>1</v>
      </c>
      <c r="R4385" s="3"/>
    </row>
    <row r="4386" spans="2:18" x14ac:dyDescent="0.25">
      <c r="B4386" t="s">
        <v>186</v>
      </c>
      <c r="C4386">
        <v>1000352</v>
      </c>
      <c r="D4386" t="s">
        <v>103</v>
      </c>
      <c r="E4386">
        <v>9000352</v>
      </c>
      <c r="F4386" t="s">
        <v>201</v>
      </c>
      <c r="G4386">
        <v>10973145</v>
      </c>
      <c r="H4386">
        <v>50</v>
      </c>
      <c r="I4386">
        <v>320</v>
      </c>
      <c r="J4386" t="s">
        <v>31</v>
      </c>
      <c r="K4386">
        <f>L4386*IFERROR(INDEX('Información SKU'!$H$1:$H$54,MATCH(I4386,'Información SKU'!$A$1:$A$54,0),1),15)</f>
        <v>600</v>
      </c>
      <c r="L4386">
        <v>40</v>
      </c>
      <c r="M4386" s="13">
        <f>L4386/IFERROR(INDEX('Información SKU'!$K$1:$K$54,MATCH(I4386,'Información SKU'!$A$1:$A$54,0),1),40)</f>
        <v>0.51282051282051277</v>
      </c>
      <c r="N4386" s="3">
        <v>43494</v>
      </c>
      <c r="O4386" s="3" t="s">
        <v>364</v>
      </c>
      <c r="P4386" s="2">
        <v>3</v>
      </c>
      <c r="R4386" s="3"/>
    </row>
    <row r="4387" spans="2:18" x14ac:dyDescent="0.25">
      <c r="B4387" t="s">
        <v>186</v>
      </c>
      <c r="C4387">
        <v>1000352</v>
      </c>
      <c r="D4387" t="s">
        <v>103</v>
      </c>
      <c r="E4387">
        <v>9000352</v>
      </c>
      <c r="F4387" t="s">
        <v>201</v>
      </c>
      <c r="G4387">
        <v>10973148</v>
      </c>
      <c r="H4387">
        <v>150</v>
      </c>
      <c r="I4387">
        <v>5242</v>
      </c>
      <c r="J4387" t="s">
        <v>87</v>
      </c>
      <c r="K4387">
        <f>L4387*IFERROR(INDEX('Información SKU'!$H$1:$H$54,MATCH(I4387,'Información SKU'!$A$1:$A$54,0),1),15)</f>
        <v>375</v>
      </c>
      <c r="L4387">
        <v>25</v>
      </c>
      <c r="M4387" s="13">
        <f>L4387/IFERROR(INDEX('Información SKU'!$K$1:$K$54,MATCH(I4387,'Información SKU'!$A$1:$A$54,0),1),40)</f>
        <v>0.26041666666666669</v>
      </c>
      <c r="N4387" s="3">
        <v>43494</v>
      </c>
      <c r="O4387" s="3" t="s">
        <v>365</v>
      </c>
      <c r="P4387" s="2">
        <v>3</v>
      </c>
      <c r="R4387" s="3"/>
    </row>
    <row r="4388" spans="2:18" x14ac:dyDescent="0.25">
      <c r="B4388" t="s">
        <v>186</v>
      </c>
      <c r="C4388">
        <v>1000352</v>
      </c>
      <c r="D4388" t="s">
        <v>103</v>
      </c>
      <c r="E4388">
        <v>9000352</v>
      </c>
      <c r="F4388" t="s">
        <v>201</v>
      </c>
      <c r="G4388">
        <v>10973148</v>
      </c>
      <c r="H4388">
        <v>160</v>
      </c>
      <c r="I4388">
        <v>5245</v>
      </c>
      <c r="J4388" t="s">
        <v>85</v>
      </c>
      <c r="K4388">
        <f>L4388*IFERROR(INDEX('Información SKU'!$H$1:$H$54,MATCH(I4388,'Información SKU'!$A$1:$A$54,0),1),15)</f>
        <v>225</v>
      </c>
      <c r="L4388">
        <v>15</v>
      </c>
      <c r="M4388" s="13">
        <f>L4388/IFERROR(INDEX('Información SKU'!$K$1:$K$54,MATCH(I4388,'Información SKU'!$A$1:$A$54,0),1),40)</f>
        <v>0.15625</v>
      </c>
      <c r="N4388" s="3">
        <v>43494</v>
      </c>
      <c r="O4388" s="3" t="s">
        <v>365</v>
      </c>
      <c r="P4388" s="2">
        <v>3</v>
      </c>
      <c r="R4388" s="3"/>
    </row>
    <row r="4389" spans="2:18" x14ac:dyDescent="0.25">
      <c r="B4389" t="s">
        <v>186</v>
      </c>
      <c r="C4389">
        <v>1000352</v>
      </c>
      <c r="D4389" t="s">
        <v>103</v>
      </c>
      <c r="E4389">
        <v>9000352</v>
      </c>
      <c r="F4389" t="s">
        <v>201</v>
      </c>
      <c r="G4389">
        <v>10973148</v>
      </c>
      <c r="H4389">
        <v>170</v>
      </c>
      <c r="I4389">
        <v>5246</v>
      </c>
      <c r="J4389" t="s">
        <v>73</v>
      </c>
      <c r="K4389">
        <f>L4389*IFERROR(INDEX('Información SKU'!$H$1:$H$54,MATCH(I4389,'Información SKU'!$A$1:$A$54,0),1),15)</f>
        <v>60</v>
      </c>
      <c r="L4389">
        <v>10</v>
      </c>
      <c r="M4389" s="13">
        <f>L4389/IFERROR(INDEX('Información SKU'!$K$1:$K$54,MATCH(I4389,'Información SKU'!$A$1:$A$54,0),1),40)</f>
        <v>0.13333333333333333</v>
      </c>
      <c r="N4389" s="3">
        <v>43494</v>
      </c>
      <c r="O4389" s="3" t="s">
        <v>362</v>
      </c>
      <c r="P4389" s="2">
        <v>2</v>
      </c>
      <c r="R4389" s="3"/>
    </row>
    <row r="4390" spans="2:18" x14ac:dyDescent="0.25">
      <c r="B4390" t="s">
        <v>186</v>
      </c>
      <c r="C4390">
        <v>1000352</v>
      </c>
      <c r="D4390" t="s">
        <v>103</v>
      </c>
      <c r="E4390">
        <v>9000352</v>
      </c>
      <c r="F4390" t="s">
        <v>201</v>
      </c>
      <c r="G4390">
        <v>10973148</v>
      </c>
      <c r="H4390">
        <v>190</v>
      </c>
      <c r="I4390">
        <v>2387</v>
      </c>
      <c r="J4390" t="s">
        <v>33</v>
      </c>
      <c r="K4390">
        <f>L4390*IFERROR(INDEX('Información SKU'!$H$1:$H$54,MATCH(I4390,'Información SKU'!$A$1:$A$54,0),1),15)</f>
        <v>840</v>
      </c>
      <c r="L4390">
        <v>70</v>
      </c>
      <c r="M4390" s="13">
        <f>L4390/IFERROR(INDEX('Información SKU'!$K$1:$K$54,MATCH(I4390,'Información SKU'!$A$1:$A$54,0),1),40)</f>
        <v>0.72916666666666663</v>
      </c>
      <c r="N4390" s="3">
        <v>43494</v>
      </c>
      <c r="O4390" s="3" t="s">
        <v>362</v>
      </c>
      <c r="P4390" s="2">
        <v>2</v>
      </c>
      <c r="R4390" s="3"/>
    </row>
    <row r="4391" spans="2:18" x14ac:dyDescent="0.25">
      <c r="B4391" t="s">
        <v>186</v>
      </c>
      <c r="C4391">
        <v>1000352</v>
      </c>
      <c r="D4391" t="s">
        <v>103</v>
      </c>
      <c r="E4391">
        <v>9000352</v>
      </c>
      <c r="F4391" t="s">
        <v>201</v>
      </c>
      <c r="G4391">
        <v>10973148</v>
      </c>
      <c r="H4391">
        <v>280</v>
      </c>
      <c r="I4391">
        <v>2389</v>
      </c>
      <c r="J4391" t="s">
        <v>70</v>
      </c>
      <c r="K4391">
        <f>L4391*IFERROR(INDEX('Información SKU'!$H$1:$H$54,MATCH(I4391,'Información SKU'!$A$1:$A$54,0),1),15)</f>
        <v>360</v>
      </c>
      <c r="L4391">
        <v>60</v>
      </c>
      <c r="M4391" s="13">
        <f>L4391/IFERROR(INDEX('Información SKU'!$K$1:$K$54,MATCH(I4391,'Información SKU'!$A$1:$A$54,0),1),40)</f>
        <v>0.625</v>
      </c>
      <c r="N4391" s="3">
        <v>43494</v>
      </c>
      <c r="O4391" s="3" t="s">
        <v>360</v>
      </c>
      <c r="P4391" s="2">
        <v>1</v>
      </c>
      <c r="R4391" s="3"/>
    </row>
    <row r="4392" spans="2:18" x14ac:dyDescent="0.25">
      <c r="B4392" t="s">
        <v>186</v>
      </c>
      <c r="C4392">
        <v>1000352</v>
      </c>
      <c r="D4392" t="s">
        <v>103</v>
      </c>
      <c r="E4392">
        <v>9000352</v>
      </c>
      <c r="F4392" t="s">
        <v>201</v>
      </c>
      <c r="G4392">
        <v>10973148</v>
      </c>
      <c r="H4392">
        <v>100</v>
      </c>
      <c r="I4392">
        <v>2384</v>
      </c>
      <c r="J4392" t="s">
        <v>10</v>
      </c>
      <c r="K4392">
        <f>L4392*IFERROR(INDEX('Información SKU'!$H$1:$H$54,MATCH(I4392,'Información SKU'!$A$1:$A$54,0),1),15)</f>
        <v>720</v>
      </c>
      <c r="L4392">
        <v>120</v>
      </c>
      <c r="M4392" s="13">
        <f>L4392/IFERROR(INDEX('Información SKU'!$K$1:$K$54,MATCH(I4392,'Información SKU'!$A$1:$A$54,0),1),40)</f>
        <v>1.25</v>
      </c>
      <c r="N4392" s="3">
        <v>43494</v>
      </c>
      <c r="O4392" s="3" t="s">
        <v>360</v>
      </c>
      <c r="P4392" s="2">
        <v>1</v>
      </c>
      <c r="R4392" s="3"/>
    </row>
    <row r="4393" spans="2:18" x14ac:dyDescent="0.25">
      <c r="B4393" t="s">
        <v>186</v>
      </c>
      <c r="C4393">
        <v>1000352</v>
      </c>
      <c r="D4393" t="s">
        <v>103</v>
      </c>
      <c r="E4393">
        <v>9000352</v>
      </c>
      <c r="F4393" t="s">
        <v>201</v>
      </c>
      <c r="G4393">
        <v>10973148</v>
      </c>
      <c r="H4393">
        <v>90</v>
      </c>
      <c r="I4393">
        <v>2382</v>
      </c>
      <c r="J4393" t="s">
        <v>34</v>
      </c>
      <c r="K4393">
        <f>L4393*IFERROR(INDEX('Información SKU'!$H$1:$H$54,MATCH(I4393,'Información SKU'!$A$1:$A$54,0),1),15)</f>
        <v>600</v>
      </c>
      <c r="L4393">
        <v>100</v>
      </c>
      <c r="M4393" s="13">
        <f>L4393/IFERROR(INDEX('Información SKU'!$K$1:$K$54,MATCH(I4393,'Información SKU'!$A$1:$A$54,0),1),40)</f>
        <v>1.0416666666666667</v>
      </c>
      <c r="N4393" s="3">
        <v>43494</v>
      </c>
      <c r="O4393" s="3" t="s">
        <v>364</v>
      </c>
      <c r="P4393" s="2">
        <v>3</v>
      </c>
      <c r="R4393" s="3"/>
    </row>
    <row r="4394" spans="2:18" x14ac:dyDescent="0.25">
      <c r="B4394" t="s">
        <v>186</v>
      </c>
      <c r="C4394">
        <v>1000352</v>
      </c>
      <c r="D4394" t="s">
        <v>103</v>
      </c>
      <c r="E4394">
        <v>9000352</v>
      </c>
      <c r="F4394" t="s">
        <v>201</v>
      </c>
      <c r="G4394">
        <v>10973148</v>
      </c>
      <c r="H4394">
        <v>80</v>
      </c>
      <c r="I4394">
        <v>2381</v>
      </c>
      <c r="J4394" t="s">
        <v>93</v>
      </c>
      <c r="K4394">
        <f>L4394*IFERROR(INDEX('Información SKU'!$H$1:$H$54,MATCH(I4394,'Información SKU'!$A$1:$A$54,0),1),15)</f>
        <v>640</v>
      </c>
      <c r="L4394">
        <v>80</v>
      </c>
      <c r="M4394" s="13">
        <f>L4394/IFERROR(INDEX('Información SKU'!$K$1:$K$54,MATCH(I4394,'Información SKU'!$A$1:$A$54,0),1),40)</f>
        <v>0.45714285714285713</v>
      </c>
      <c r="N4394" s="3">
        <v>43494</v>
      </c>
      <c r="O4394" s="3" t="s">
        <v>365</v>
      </c>
      <c r="P4394" s="2">
        <v>3</v>
      </c>
      <c r="R4394" s="3"/>
    </row>
    <row r="4395" spans="2:18" x14ac:dyDescent="0.25">
      <c r="B4395" t="s">
        <v>186</v>
      </c>
      <c r="C4395">
        <v>1000352</v>
      </c>
      <c r="D4395" t="s">
        <v>103</v>
      </c>
      <c r="E4395">
        <v>9000352</v>
      </c>
      <c r="F4395" t="s">
        <v>201</v>
      </c>
      <c r="G4395">
        <v>10973148</v>
      </c>
      <c r="H4395">
        <v>60</v>
      </c>
      <c r="I4395">
        <v>527</v>
      </c>
      <c r="J4395" t="s">
        <v>80</v>
      </c>
      <c r="K4395">
        <f>L4395*IFERROR(INDEX('Información SKU'!$H$1:$H$54,MATCH(I4395,'Información SKU'!$A$1:$A$54,0),1),15)</f>
        <v>75</v>
      </c>
      <c r="L4395">
        <v>5</v>
      </c>
      <c r="M4395" s="13">
        <f>L4395/IFERROR(INDEX('Información SKU'!$K$1:$K$54,MATCH(I4395,'Información SKU'!$A$1:$A$54,0),1),40)</f>
        <v>8.3333333333333329E-2</v>
      </c>
      <c r="N4395" s="3">
        <v>43494</v>
      </c>
      <c r="O4395" s="3" t="s">
        <v>365</v>
      </c>
      <c r="P4395" s="2">
        <v>3</v>
      </c>
      <c r="R4395" s="3"/>
    </row>
    <row r="4396" spans="2:18" x14ac:dyDescent="0.25">
      <c r="B4396" t="s">
        <v>186</v>
      </c>
      <c r="C4396">
        <v>1000352</v>
      </c>
      <c r="D4396" t="s">
        <v>103</v>
      </c>
      <c r="E4396">
        <v>9000352</v>
      </c>
      <c r="F4396" t="s">
        <v>201</v>
      </c>
      <c r="G4396">
        <v>10973148</v>
      </c>
      <c r="H4396">
        <v>50</v>
      </c>
      <c r="I4396">
        <v>480</v>
      </c>
      <c r="J4396" t="s">
        <v>77</v>
      </c>
      <c r="K4396">
        <f>L4396*IFERROR(INDEX('Información SKU'!$H$1:$H$54,MATCH(I4396,'Información SKU'!$A$1:$A$54,0),1),15)</f>
        <v>120</v>
      </c>
      <c r="L4396">
        <v>15</v>
      </c>
      <c r="M4396" s="13">
        <f>L4396/IFERROR(INDEX('Información SKU'!$K$1:$K$54,MATCH(I4396,'Información SKU'!$A$1:$A$54,0),1),40)</f>
        <v>0.19230769230769232</v>
      </c>
      <c r="N4396" s="3">
        <v>43494</v>
      </c>
      <c r="O4396" s="3" t="s">
        <v>364</v>
      </c>
      <c r="P4396" s="2">
        <v>3</v>
      </c>
      <c r="R4396" s="3"/>
    </row>
    <row r="4397" spans="2:18" x14ac:dyDescent="0.25">
      <c r="B4397" t="s">
        <v>186</v>
      </c>
      <c r="C4397">
        <v>1000352</v>
      </c>
      <c r="D4397" t="s">
        <v>103</v>
      </c>
      <c r="E4397">
        <v>9000352</v>
      </c>
      <c r="F4397" t="s">
        <v>201</v>
      </c>
      <c r="G4397">
        <v>10973148</v>
      </c>
      <c r="H4397">
        <v>40</v>
      </c>
      <c r="I4397">
        <v>2383</v>
      </c>
      <c r="J4397" t="s">
        <v>92</v>
      </c>
      <c r="K4397">
        <f>L4397*IFERROR(INDEX('Información SKU'!$H$1:$H$54,MATCH(I4397,'Información SKU'!$A$1:$A$54,0),1),15)</f>
        <v>420</v>
      </c>
      <c r="L4397">
        <v>70</v>
      </c>
      <c r="M4397" s="13">
        <f>L4397/IFERROR(INDEX('Información SKU'!$K$1:$K$54,MATCH(I4397,'Información SKU'!$A$1:$A$54,0),1),40)</f>
        <v>0.4</v>
      </c>
      <c r="N4397" s="3">
        <v>43494</v>
      </c>
      <c r="O4397" s="3" t="s">
        <v>363</v>
      </c>
      <c r="P4397" s="2">
        <v>2</v>
      </c>
      <c r="R4397" s="3"/>
    </row>
    <row r="4398" spans="2:18" x14ac:dyDescent="0.25">
      <c r="B4398" t="s">
        <v>186</v>
      </c>
      <c r="C4398">
        <v>1000352</v>
      </c>
      <c r="D4398" t="s">
        <v>103</v>
      </c>
      <c r="E4398">
        <v>9000352</v>
      </c>
      <c r="F4398" t="s">
        <v>201</v>
      </c>
      <c r="G4398">
        <v>10973148</v>
      </c>
      <c r="H4398">
        <v>20</v>
      </c>
      <c r="I4398">
        <v>416</v>
      </c>
      <c r="J4398" t="s">
        <v>81</v>
      </c>
      <c r="K4398">
        <f>L4398*IFERROR(INDEX('Información SKU'!$H$1:$H$54,MATCH(I4398,'Información SKU'!$A$1:$A$54,0),1),15)</f>
        <v>225</v>
      </c>
      <c r="L4398">
        <v>15</v>
      </c>
      <c r="M4398" s="13">
        <f>L4398/IFERROR(INDEX('Información SKU'!$K$1:$K$54,MATCH(I4398,'Información SKU'!$A$1:$A$54,0),1),40)</f>
        <v>0.21428571428571427</v>
      </c>
      <c r="N4398" s="3">
        <v>43494</v>
      </c>
      <c r="O4398" s="3" t="s">
        <v>362</v>
      </c>
      <c r="P4398" s="2">
        <v>2</v>
      </c>
      <c r="R4398" s="3"/>
    </row>
    <row r="4399" spans="2:18" x14ac:dyDescent="0.25">
      <c r="B4399" t="s">
        <v>186</v>
      </c>
      <c r="C4399">
        <v>1000352</v>
      </c>
      <c r="D4399" t="s">
        <v>103</v>
      </c>
      <c r="E4399">
        <v>9000352</v>
      </c>
      <c r="F4399" t="s">
        <v>201</v>
      </c>
      <c r="G4399">
        <v>10973149</v>
      </c>
      <c r="H4399">
        <v>140</v>
      </c>
      <c r="I4399">
        <v>5274</v>
      </c>
      <c r="J4399" t="s">
        <v>72</v>
      </c>
      <c r="K4399">
        <f>L4399*IFERROR(INDEX('Información SKU'!$H$1:$H$54,MATCH(I4399,'Información SKU'!$A$1:$A$54,0),1),15)</f>
        <v>14000</v>
      </c>
      <c r="L4399">
        <v>1750</v>
      </c>
      <c r="M4399" s="13">
        <f>L4399/IFERROR(INDEX('Información SKU'!$K$1:$K$54,MATCH(I4399,'Información SKU'!$A$1:$A$54,0),1),40)</f>
        <v>25</v>
      </c>
      <c r="N4399" s="3">
        <v>43494</v>
      </c>
      <c r="O4399" s="3" t="s">
        <v>365</v>
      </c>
      <c r="P4399" s="2">
        <v>3</v>
      </c>
      <c r="R4399" s="3"/>
    </row>
    <row r="4400" spans="2:18" x14ac:dyDescent="0.25">
      <c r="B4400" t="s">
        <v>186</v>
      </c>
      <c r="C4400">
        <v>1000352</v>
      </c>
      <c r="D4400" t="s">
        <v>103</v>
      </c>
      <c r="E4400">
        <v>9000352</v>
      </c>
      <c r="F4400" t="s">
        <v>201</v>
      </c>
      <c r="G4400">
        <v>10973151</v>
      </c>
      <c r="H4400">
        <v>10</v>
      </c>
      <c r="I4400">
        <v>5273</v>
      </c>
      <c r="J4400" t="s">
        <v>82</v>
      </c>
      <c r="K4400">
        <f>L4400*IFERROR(INDEX('Información SKU'!$H$1:$H$54,MATCH(I4400,'Información SKU'!$A$1:$A$54,0),1),15)</f>
        <v>10800</v>
      </c>
      <c r="L4400">
        <v>1800</v>
      </c>
      <c r="M4400" s="13">
        <f>L4400/IFERROR(INDEX('Información SKU'!$K$1:$K$54,MATCH(I4400,'Información SKU'!$A$1:$A$54,0),1),40)</f>
        <v>25.714285714285715</v>
      </c>
      <c r="N4400" s="3">
        <v>43494</v>
      </c>
      <c r="O4400" s="3" t="s">
        <v>363</v>
      </c>
      <c r="P4400" s="2">
        <v>2</v>
      </c>
      <c r="R4400" s="3"/>
    </row>
    <row r="4401" spans="2:18" x14ac:dyDescent="0.25">
      <c r="B4401" t="s">
        <v>186</v>
      </c>
      <c r="C4401">
        <v>1000352</v>
      </c>
      <c r="D4401" t="s">
        <v>103</v>
      </c>
      <c r="E4401">
        <v>9000352</v>
      </c>
      <c r="F4401" t="s">
        <v>201</v>
      </c>
      <c r="G4401">
        <v>10973176</v>
      </c>
      <c r="H4401">
        <v>70</v>
      </c>
      <c r="I4401">
        <v>224</v>
      </c>
      <c r="J4401" t="s">
        <v>37</v>
      </c>
      <c r="K4401">
        <f>L4401*IFERROR(INDEX('Información SKU'!$H$1:$H$54,MATCH(I4401,'Información SKU'!$A$1:$A$54,0),1),15)</f>
        <v>1360</v>
      </c>
      <c r="L4401">
        <v>170</v>
      </c>
      <c r="M4401" s="13">
        <f>L4401/IFERROR(INDEX('Información SKU'!$K$1:$K$54,MATCH(I4401,'Información SKU'!$A$1:$A$54,0),1),40)</f>
        <v>4.0476190476190474</v>
      </c>
      <c r="N4401" s="3">
        <v>43494</v>
      </c>
      <c r="O4401" s="3" t="s">
        <v>365</v>
      </c>
      <c r="P4401" s="2">
        <v>3</v>
      </c>
      <c r="R4401" s="3"/>
    </row>
    <row r="4402" spans="2:18" x14ac:dyDescent="0.25">
      <c r="B4402" t="s">
        <v>186</v>
      </c>
      <c r="C4402">
        <v>1000352</v>
      </c>
      <c r="D4402" t="s">
        <v>103</v>
      </c>
      <c r="E4402">
        <v>9000352</v>
      </c>
      <c r="F4402" t="s">
        <v>201</v>
      </c>
      <c r="G4402">
        <v>10973176</v>
      </c>
      <c r="H4402">
        <v>130</v>
      </c>
      <c r="I4402">
        <v>522</v>
      </c>
      <c r="J4402" t="s">
        <v>6</v>
      </c>
      <c r="K4402">
        <f>L4402*IFERROR(INDEX('Información SKU'!$H$1:$H$54,MATCH(I4402,'Información SKU'!$A$1:$A$54,0),1),15)</f>
        <v>75</v>
      </c>
      <c r="L4402">
        <v>5</v>
      </c>
      <c r="M4402" s="13">
        <f>L4402/IFERROR(INDEX('Información SKU'!$K$1:$K$54,MATCH(I4402,'Información SKU'!$A$1:$A$54,0),1),40)</f>
        <v>8.3333333333333329E-2</v>
      </c>
      <c r="N4402" s="3">
        <v>43494</v>
      </c>
      <c r="O4402" s="3" t="s">
        <v>360</v>
      </c>
      <c r="P4402" s="2">
        <v>1</v>
      </c>
      <c r="R4402" s="3"/>
    </row>
    <row r="4403" spans="2:18" x14ac:dyDescent="0.25">
      <c r="B4403" t="s">
        <v>186</v>
      </c>
      <c r="C4403">
        <v>1000352</v>
      </c>
      <c r="D4403" t="s">
        <v>103</v>
      </c>
      <c r="E4403">
        <v>9000352</v>
      </c>
      <c r="F4403" t="s">
        <v>201</v>
      </c>
      <c r="G4403">
        <v>10973176</v>
      </c>
      <c r="H4403">
        <v>60</v>
      </c>
      <c r="I4403">
        <v>223</v>
      </c>
      <c r="J4403" t="s">
        <v>74</v>
      </c>
      <c r="K4403">
        <f>L4403*IFERROR(INDEX('Información SKU'!$H$1:$H$54,MATCH(I4403,'Información SKU'!$A$1:$A$54,0),1),15)</f>
        <v>1200</v>
      </c>
      <c r="L4403">
        <v>200</v>
      </c>
      <c r="M4403" s="13">
        <f>L4403/IFERROR(INDEX('Información SKU'!$K$1:$K$54,MATCH(I4403,'Información SKU'!$A$1:$A$54,0),1),40)</f>
        <v>4.7619047619047619</v>
      </c>
      <c r="N4403" s="3">
        <v>43494</v>
      </c>
      <c r="O4403" s="3" t="s">
        <v>361</v>
      </c>
      <c r="P4403" s="2">
        <v>1</v>
      </c>
      <c r="R4403" s="3"/>
    </row>
    <row r="4404" spans="2:18" x14ac:dyDescent="0.25">
      <c r="B4404" t="s">
        <v>186</v>
      </c>
      <c r="C4404">
        <v>1000352</v>
      </c>
      <c r="D4404" t="s">
        <v>103</v>
      </c>
      <c r="E4404">
        <v>9000352</v>
      </c>
      <c r="F4404" t="s">
        <v>201</v>
      </c>
      <c r="G4404">
        <v>10973176</v>
      </c>
      <c r="H4404">
        <v>50</v>
      </c>
      <c r="I4404">
        <v>205</v>
      </c>
      <c r="J4404" t="s">
        <v>35</v>
      </c>
      <c r="K4404">
        <f>L4404*IFERROR(INDEX('Información SKU'!$H$1:$H$54,MATCH(I4404,'Información SKU'!$A$1:$A$54,0),1),15)</f>
        <v>1600</v>
      </c>
      <c r="L4404">
        <v>200</v>
      </c>
      <c r="M4404" s="13">
        <f>L4404/IFERROR(INDEX('Información SKU'!$K$1:$K$54,MATCH(I4404,'Información SKU'!$A$1:$A$54,0),1),40)</f>
        <v>4.7619047619047619</v>
      </c>
      <c r="N4404" s="3">
        <v>43494</v>
      </c>
      <c r="O4404" s="3" t="s">
        <v>361</v>
      </c>
      <c r="P4404" s="2">
        <v>1</v>
      </c>
      <c r="R4404" s="3"/>
    </row>
    <row r="4405" spans="2:18" x14ac:dyDescent="0.25">
      <c r="B4405" t="s">
        <v>186</v>
      </c>
      <c r="C4405">
        <v>1000352</v>
      </c>
      <c r="D4405" t="s">
        <v>103</v>
      </c>
      <c r="E4405">
        <v>9000352</v>
      </c>
      <c r="F4405" t="s">
        <v>201</v>
      </c>
      <c r="G4405">
        <v>10973178</v>
      </c>
      <c r="H4405">
        <v>30</v>
      </c>
      <c r="I4405">
        <v>62</v>
      </c>
      <c r="J4405" t="s">
        <v>25</v>
      </c>
      <c r="K4405">
        <f>L4405*IFERROR(INDEX('Información SKU'!$H$1:$H$54,MATCH(I4405,'Información SKU'!$A$1:$A$54,0),1),15)</f>
        <v>2800</v>
      </c>
      <c r="L4405">
        <v>350</v>
      </c>
      <c r="M4405" s="13">
        <f>L4405/IFERROR(INDEX('Información SKU'!$K$1:$K$54,MATCH(I4405,'Información SKU'!$A$1:$A$54,0),1),40)</f>
        <v>7</v>
      </c>
      <c r="N4405" s="3">
        <v>43494</v>
      </c>
      <c r="O4405" s="3" t="s">
        <v>360</v>
      </c>
      <c r="P4405" s="2">
        <v>1</v>
      </c>
      <c r="R4405" s="3"/>
    </row>
    <row r="4406" spans="2:18" x14ac:dyDescent="0.25">
      <c r="B4406" t="s">
        <v>186</v>
      </c>
      <c r="C4406">
        <v>1000352</v>
      </c>
      <c r="D4406" t="s">
        <v>103</v>
      </c>
      <c r="E4406">
        <v>9000352</v>
      </c>
      <c r="F4406" t="s">
        <v>201</v>
      </c>
      <c r="G4406">
        <v>10973182</v>
      </c>
      <c r="H4406">
        <v>230</v>
      </c>
      <c r="I4406">
        <v>5243</v>
      </c>
      <c r="J4406" t="s">
        <v>86</v>
      </c>
      <c r="K4406">
        <f>L4406*IFERROR(INDEX('Información SKU'!$H$1:$H$54,MATCH(I4406,'Información SKU'!$A$1:$A$54,0),1),15)</f>
        <v>24</v>
      </c>
      <c r="L4406">
        <v>2</v>
      </c>
      <c r="M4406" s="13">
        <f>L4406/IFERROR(INDEX('Información SKU'!$K$1:$K$54,MATCH(I4406,'Información SKU'!$A$1:$A$54,0),1),40)</f>
        <v>2.6666666666666668E-2</v>
      </c>
      <c r="N4406" s="3">
        <v>43494</v>
      </c>
      <c r="O4406" s="3" t="s">
        <v>364</v>
      </c>
      <c r="P4406" s="2">
        <v>3</v>
      </c>
      <c r="R4406" s="3"/>
    </row>
    <row r="4407" spans="2:18" x14ac:dyDescent="0.25">
      <c r="B4407" t="s">
        <v>186</v>
      </c>
      <c r="C4407">
        <v>1000352</v>
      </c>
      <c r="D4407" t="s">
        <v>103</v>
      </c>
      <c r="E4407">
        <v>9000352</v>
      </c>
      <c r="F4407" t="s">
        <v>201</v>
      </c>
      <c r="G4407">
        <v>10973182</v>
      </c>
      <c r="H4407">
        <v>190</v>
      </c>
      <c r="I4407">
        <v>41</v>
      </c>
      <c r="J4407" t="s">
        <v>71</v>
      </c>
      <c r="K4407">
        <f>L4407*IFERROR(INDEX('Información SKU'!$H$1:$H$54,MATCH(I4407,'Información SKU'!$A$1:$A$54,0),1),15)</f>
        <v>40</v>
      </c>
      <c r="L4407">
        <v>5</v>
      </c>
      <c r="M4407" s="13">
        <f>L4407/IFERROR(INDEX('Información SKU'!$K$1:$K$54,MATCH(I4407,'Información SKU'!$A$1:$A$54,0),1),40)</f>
        <v>8.3333333333333329E-2</v>
      </c>
      <c r="N4407" s="3">
        <v>43494</v>
      </c>
      <c r="O4407" s="3" t="s">
        <v>361</v>
      </c>
      <c r="P4407" s="2">
        <v>1</v>
      </c>
      <c r="R4407" s="3"/>
    </row>
    <row r="4408" spans="2:18" x14ac:dyDescent="0.25">
      <c r="B4408" t="s">
        <v>186</v>
      </c>
      <c r="C4408">
        <v>1000352</v>
      </c>
      <c r="D4408" t="s">
        <v>103</v>
      </c>
      <c r="E4408">
        <v>9000352</v>
      </c>
      <c r="F4408" t="s">
        <v>201</v>
      </c>
      <c r="G4408">
        <v>10973182</v>
      </c>
      <c r="H4408">
        <v>180</v>
      </c>
      <c r="I4408">
        <v>521</v>
      </c>
      <c r="J4408" t="s">
        <v>28</v>
      </c>
      <c r="K4408">
        <f>L4408*IFERROR(INDEX('Información SKU'!$H$1:$H$54,MATCH(I4408,'Información SKU'!$A$1:$A$54,0),1),15)</f>
        <v>160</v>
      </c>
      <c r="L4408">
        <v>20</v>
      </c>
      <c r="M4408" s="13">
        <f>L4408/IFERROR(INDEX('Información SKU'!$K$1:$K$54,MATCH(I4408,'Información SKU'!$A$1:$A$54,0),1),40)</f>
        <v>0.33333333333333331</v>
      </c>
      <c r="N4408" s="3">
        <v>43494</v>
      </c>
      <c r="O4408" s="3" t="s">
        <v>362</v>
      </c>
      <c r="P4408" s="2">
        <v>2</v>
      </c>
      <c r="R4408" s="3"/>
    </row>
    <row r="4409" spans="2:18" x14ac:dyDescent="0.25">
      <c r="B4409" t="s">
        <v>186</v>
      </c>
      <c r="C4409">
        <v>1000352</v>
      </c>
      <c r="D4409" t="s">
        <v>103</v>
      </c>
      <c r="E4409">
        <v>9000352</v>
      </c>
      <c r="F4409" t="s">
        <v>201</v>
      </c>
      <c r="G4409">
        <v>10973182</v>
      </c>
      <c r="H4409">
        <v>170</v>
      </c>
      <c r="I4409">
        <v>509</v>
      </c>
      <c r="J4409" t="s">
        <v>0</v>
      </c>
      <c r="K4409">
        <f>L4409*IFERROR(INDEX('Información SKU'!$H$1:$H$54,MATCH(I4409,'Información SKU'!$A$1:$A$54,0),1),15)</f>
        <v>180</v>
      </c>
      <c r="L4409">
        <v>30</v>
      </c>
      <c r="M4409" s="13">
        <f>L4409/IFERROR(INDEX('Información SKU'!$K$1:$K$54,MATCH(I4409,'Información SKU'!$A$1:$A$54,0),1),40)</f>
        <v>0.375</v>
      </c>
      <c r="N4409" s="3">
        <v>43494</v>
      </c>
      <c r="O4409" s="3" t="s">
        <v>360</v>
      </c>
      <c r="P4409" s="2">
        <v>1</v>
      </c>
      <c r="R4409" s="3"/>
    </row>
    <row r="4410" spans="2:18" x14ac:dyDescent="0.25">
      <c r="B4410" t="s">
        <v>186</v>
      </c>
      <c r="C4410">
        <v>1000352</v>
      </c>
      <c r="D4410" t="s">
        <v>103</v>
      </c>
      <c r="E4410">
        <v>9000352</v>
      </c>
      <c r="F4410" t="s">
        <v>201</v>
      </c>
      <c r="G4410">
        <v>10973182</v>
      </c>
      <c r="H4410">
        <v>150</v>
      </c>
      <c r="I4410">
        <v>5402</v>
      </c>
      <c r="J4410" t="s">
        <v>32</v>
      </c>
      <c r="K4410">
        <f>L4410*IFERROR(INDEX('Información SKU'!$H$1:$H$54,MATCH(I4410,'Información SKU'!$A$1:$A$54,0),1),15)</f>
        <v>120</v>
      </c>
      <c r="L4410">
        <v>20</v>
      </c>
      <c r="M4410" s="13">
        <f>L4410/IFERROR(INDEX('Información SKU'!$K$1:$K$54,MATCH(I4410,'Información SKU'!$A$1:$A$54,0),1),40)</f>
        <v>0.33333333333333331</v>
      </c>
      <c r="N4410" s="3">
        <v>43494</v>
      </c>
      <c r="O4410" s="3" t="s">
        <v>364</v>
      </c>
      <c r="P4410" s="2">
        <v>3</v>
      </c>
      <c r="R4410" s="3"/>
    </row>
    <row r="4411" spans="2:18" x14ac:dyDescent="0.25">
      <c r="B4411" t="s">
        <v>186</v>
      </c>
      <c r="C4411">
        <v>1000352</v>
      </c>
      <c r="D4411" t="s">
        <v>103</v>
      </c>
      <c r="E4411">
        <v>9000352</v>
      </c>
      <c r="F4411" t="s">
        <v>201</v>
      </c>
      <c r="G4411">
        <v>10973182</v>
      </c>
      <c r="H4411">
        <v>140</v>
      </c>
      <c r="I4411">
        <v>1199</v>
      </c>
      <c r="J4411" t="s">
        <v>26</v>
      </c>
      <c r="K4411">
        <f>L4411*IFERROR(INDEX('Información SKU'!$H$1:$H$54,MATCH(I4411,'Información SKU'!$A$1:$A$54,0),1),15)</f>
        <v>420</v>
      </c>
      <c r="L4411">
        <v>35</v>
      </c>
      <c r="M4411" s="13">
        <f>L4411/IFERROR(INDEX('Información SKU'!$K$1:$K$54,MATCH(I4411,'Información SKU'!$A$1:$A$54,0),1),40)</f>
        <v>0.58333333333333337</v>
      </c>
      <c r="N4411" s="3">
        <v>43494</v>
      </c>
      <c r="O4411" s="3" t="s">
        <v>362</v>
      </c>
      <c r="P4411" s="2">
        <v>2</v>
      </c>
      <c r="R4411" s="3"/>
    </row>
    <row r="4412" spans="2:18" x14ac:dyDescent="0.25">
      <c r="B4412" t="s">
        <v>186</v>
      </c>
      <c r="C4412">
        <v>1000352</v>
      </c>
      <c r="D4412" t="s">
        <v>103</v>
      </c>
      <c r="E4412">
        <v>9000352</v>
      </c>
      <c r="F4412" t="s">
        <v>201</v>
      </c>
      <c r="G4412">
        <v>10973182</v>
      </c>
      <c r="H4412">
        <v>130</v>
      </c>
      <c r="I4412">
        <v>1200</v>
      </c>
      <c r="J4412" t="s">
        <v>17</v>
      </c>
      <c r="K4412">
        <f>L4412*IFERROR(INDEX('Información SKU'!$H$1:$H$54,MATCH(I4412,'Información SKU'!$A$1:$A$54,0),1),15)</f>
        <v>90</v>
      </c>
      <c r="L4412">
        <v>15</v>
      </c>
      <c r="M4412" s="13">
        <f>L4412/IFERROR(INDEX('Información SKU'!$K$1:$K$54,MATCH(I4412,'Información SKU'!$A$1:$A$54,0),1),40)</f>
        <v>0.35714285714285715</v>
      </c>
      <c r="N4412" s="3">
        <v>43494</v>
      </c>
      <c r="O4412" s="3" t="s">
        <v>360</v>
      </c>
      <c r="P4412" s="2">
        <v>1</v>
      </c>
      <c r="R4412" s="3"/>
    </row>
    <row r="4413" spans="2:18" x14ac:dyDescent="0.25">
      <c r="B4413" t="s">
        <v>186</v>
      </c>
      <c r="C4413">
        <v>1000352</v>
      </c>
      <c r="D4413" t="s">
        <v>103</v>
      </c>
      <c r="E4413">
        <v>9000352</v>
      </c>
      <c r="F4413" t="s">
        <v>201</v>
      </c>
      <c r="G4413">
        <v>10973182</v>
      </c>
      <c r="H4413">
        <v>120</v>
      </c>
      <c r="I4413">
        <v>521</v>
      </c>
      <c r="J4413" t="s">
        <v>28</v>
      </c>
      <c r="K4413">
        <f>L4413*IFERROR(INDEX('Información SKU'!$H$1:$H$54,MATCH(I4413,'Información SKU'!$A$1:$A$54,0),1),15)</f>
        <v>160</v>
      </c>
      <c r="L4413">
        <v>20</v>
      </c>
      <c r="M4413" s="13">
        <f>L4413/IFERROR(INDEX('Información SKU'!$K$1:$K$54,MATCH(I4413,'Información SKU'!$A$1:$A$54,0),1),40)</f>
        <v>0.33333333333333331</v>
      </c>
      <c r="N4413" s="3">
        <v>43494</v>
      </c>
      <c r="O4413" s="3" t="s">
        <v>365</v>
      </c>
      <c r="P4413" s="2">
        <v>3</v>
      </c>
      <c r="R4413" s="3"/>
    </row>
    <row r="4414" spans="2:18" x14ac:dyDescent="0.25">
      <c r="B4414" t="s">
        <v>186</v>
      </c>
      <c r="C4414">
        <v>1000352</v>
      </c>
      <c r="D4414" t="s">
        <v>103</v>
      </c>
      <c r="E4414">
        <v>9000352</v>
      </c>
      <c r="F4414" t="s">
        <v>201</v>
      </c>
      <c r="G4414">
        <v>10973182</v>
      </c>
      <c r="H4414">
        <v>110</v>
      </c>
      <c r="I4414">
        <v>509</v>
      </c>
      <c r="J4414" t="s">
        <v>0</v>
      </c>
      <c r="K4414">
        <f>L4414*IFERROR(INDEX('Información SKU'!$H$1:$H$54,MATCH(I4414,'Información SKU'!$A$1:$A$54,0),1),15)</f>
        <v>180</v>
      </c>
      <c r="L4414">
        <v>30</v>
      </c>
      <c r="M4414" s="13">
        <f>L4414/IFERROR(INDEX('Información SKU'!$K$1:$K$54,MATCH(I4414,'Información SKU'!$A$1:$A$54,0),1),40)</f>
        <v>0.375</v>
      </c>
      <c r="N4414" s="3">
        <v>43494</v>
      </c>
      <c r="O4414" s="3" t="s">
        <v>364</v>
      </c>
      <c r="P4414" s="2">
        <v>3</v>
      </c>
      <c r="R4414" s="3"/>
    </row>
    <row r="4415" spans="2:18" x14ac:dyDescent="0.25">
      <c r="B4415" t="s">
        <v>186</v>
      </c>
      <c r="C4415">
        <v>1000352</v>
      </c>
      <c r="D4415" t="s">
        <v>103</v>
      </c>
      <c r="E4415">
        <v>9000352</v>
      </c>
      <c r="F4415" t="s">
        <v>201</v>
      </c>
      <c r="G4415">
        <v>10973182</v>
      </c>
      <c r="H4415">
        <v>90</v>
      </c>
      <c r="I4415">
        <v>5402</v>
      </c>
      <c r="J4415" t="s">
        <v>32</v>
      </c>
      <c r="K4415">
        <f>L4415*IFERROR(INDEX('Información SKU'!$H$1:$H$54,MATCH(I4415,'Información SKU'!$A$1:$A$54,0),1),15)</f>
        <v>120</v>
      </c>
      <c r="L4415">
        <v>20</v>
      </c>
      <c r="M4415" s="13">
        <f>L4415/IFERROR(INDEX('Información SKU'!$K$1:$K$54,MATCH(I4415,'Información SKU'!$A$1:$A$54,0),1),40)</f>
        <v>0.33333333333333331</v>
      </c>
      <c r="N4415" s="3">
        <v>43494</v>
      </c>
      <c r="O4415" s="3" t="s">
        <v>361</v>
      </c>
      <c r="P4415" s="2">
        <v>1</v>
      </c>
      <c r="R4415" s="3"/>
    </row>
    <row r="4416" spans="2:18" x14ac:dyDescent="0.25">
      <c r="B4416" t="s">
        <v>186</v>
      </c>
      <c r="C4416">
        <v>1000352</v>
      </c>
      <c r="D4416" t="s">
        <v>103</v>
      </c>
      <c r="E4416">
        <v>9000352</v>
      </c>
      <c r="F4416" t="s">
        <v>201</v>
      </c>
      <c r="G4416">
        <v>10973182</v>
      </c>
      <c r="H4416">
        <v>80</v>
      </c>
      <c r="I4416">
        <v>1199</v>
      </c>
      <c r="J4416" t="s">
        <v>26</v>
      </c>
      <c r="K4416">
        <f>L4416*IFERROR(INDEX('Información SKU'!$H$1:$H$54,MATCH(I4416,'Información SKU'!$A$1:$A$54,0),1),15)</f>
        <v>420</v>
      </c>
      <c r="L4416">
        <v>35</v>
      </c>
      <c r="M4416" s="13">
        <f>L4416/IFERROR(INDEX('Información SKU'!$K$1:$K$54,MATCH(I4416,'Información SKU'!$A$1:$A$54,0),1),40)</f>
        <v>0.58333333333333337</v>
      </c>
      <c r="N4416" s="3">
        <v>43494</v>
      </c>
      <c r="O4416" s="3" t="s">
        <v>362</v>
      </c>
      <c r="P4416" s="2">
        <v>2</v>
      </c>
      <c r="R4416" s="3"/>
    </row>
    <row r="4417" spans="2:18" x14ac:dyDescent="0.25">
      <c r="B4417" t="s">
        <v>186</v>
      </c>
      <c r="C4417">
        <v>1000352</v>
      </c>
      <c r="D4417" t="s">
        <v>103</v>
      </c>
      <c r="E4417">
        <v>9000352</v>
      </c>
      <c r="F4417" t="s">
        <v>201</v>
      </c>
      <c r="G4417">
        <v>10973182</v>
      </c>
      <c r="H4417">
        <v>70</v>
      </c>
      <c r="I4417">
        <v>1200</v>
      </c>
      <c r="J4417" t="s">
        <v>17</v>
      </c>
      <c r="K4417">
        <f>L4417*IFERROR(INDEX('Información SKU'!$H$1:$H$54,MATCH(I4417,'Información SKU'!$A$1:$A$54,0),1),15)</f>
        <v>90</v>
      </c>
      <c r="L4417">
        <v>15</v>
      </c>
      <c r="M4417" s="13">
        <f>L4417/IFERROR(INDEX('Información SKU'!$K$1:$K$54,MATCH(I4417,'Información SKU'!$A$1:$A$54,0),1),40)</f>
        <v>0.35714285714285715</v>
      </c>
      <c r="N4417" s="3">
        <v>43494</v>
      </c>
      <c r="O4417" s="3" t="s">
        <v>364</v>
      </c>
      <c r="P4417" s="2">
        <v>3</v>
      </c>
      <c r="R4417" s="3"/>
    </row>
    <row r="4418" spans="2:18" x14ac:dyDescent="0.25">
      <c r="B4418" t="s">
        <v>186</v>
      </c>
      <c r="C4418">
        <v>1000352</v>
      </c>
      <c r="D4418" t="s">
        <v>103</v>
      </c>
      <c r="E4418">
        <v>9000352</v>
      </c>
      <c r="F4418" t="s">
        <v>201</v>
      </c>
      <c r="G4418">
        <v>10973182</v>
      </c>
      <c r="H4418">
        <v>20</v>
      </c>
      <c r="I4418">
        <v>522</v>
      </c>
      <c r="J4418" t="s">
        <v>6</v>
      </c>
      <c r="K4418">
        <f>L4418*IFERROR(INDEX('Información SKU'!$H$1:$H$54,MATCH(I4418,'Información SKU'!$A$1:$A$54,0),1),15)</f>
        <v>75</v>
      </c>
      <c r="L4418">
        <v>5</v>
      </c>
      <c r="M4418" s="13">
        <f>L4418/IFERROR(INDEX('Información SKU'!$K$1:$K$54,MATCH(I4418,'Información SKU'!$A$1:$A$54,0),1),40)</f>
        <v>8.3333333333333329E-2</v>
      </c>
      <c r="N4418" s="3">
        <v>43494</v>
      </c>
      <c r="O4418" s="3" t="s">
        <v>365</v>
      </c>
      <c r="P4418" s="2">
        <v>3</v>
      </c>
      <c r="R4418" s="3"/>
    </row>
    <row r="4419" spans="2:18" x14ac:dyDescent="0.25">
      <c r="B4419" t="s">
        <v>186</v>
      </c>
      <c r="C4419">
        <v>1001360</v>
      </c>
      <c r="D4419" t="s">
        <v>156</v>
      </c>
      <c r="E4419">
        <v>9001360</v>
      </c>
      <c r="F4419" t="s">
        <v>274</v>
      </c>
      <c r="G4419">
        <v>10973253</v>
      </c>
      <c r="H4419">
        <v>470</v>
      </c>
      <c r="I4419">
        <v>2384</v>
      </c>
      <c r="J4419" t="s">
        <v>10</v>
      </c>
      <c r="K4419">
        <f>L4419*IFERROR(INDEX('Información SKU'!$H$1:$H$54,MATCH(I4419,'Información SKU'!$A$1:$A$54,0),1),15)</f>
        <v>30</v>
      </c>
      <c r="L4419">
        <v>5</v>
      </c>
      <c r="M4419" s="13">
        <f>L4419/IFERROR(INDEX('Información SKU'!$K$1:$K$54,MATCH(I4419,'Información SKU'!$A$1:$A$54,0),1),40)</f>
        <v>5.2083333333333336E-2</v>
      </c>
      <c r="N4419" s="3">
        <v>43494</v>
      </c>
      <c r="O4419" s="3" t="s">
        <v>365</v>
      </c>
      <c r="P4419" s="2">
        <v>3</v>
      </c>
      <c r="R4419" s="3"/>
    </row>
    <row r="4420" spans="2:18" x14ac:dyDescent="0.25">
      <c r="B4420" t="s">
        <v>186</v>
      </c>
      <c r="C4420">
        <v>1001360</v>
      </c>
      <c r="D4420" t="s">
        <v>156</v>
      </c>
      <c r="E4420">
        <v>9001360</v>
      </c>
      <c r="F4420" t="s">
        <v>274</v>
      </c>
      <c r="G4420">
        <v>10973253</v>
      </c>
      <c r="H4420">
        <v>20</v>
      </c>
      <c r="I4420">
        <v>223</v>
      </c>
      <c r="J4420" t="s">
        <v>74</v>
      </c>
      <c r="K4420">
        <f>L4420*IFERROR(INDEX('Información SKU'!$H$1:$H$54,MATCH(I4420,'Información SKU'!$A$1:$A$54,0),1),15)</f>
        <v>42</v>
      </c>
      <c r="L4420">
        <v>7</v>
      </c>
      <c r="M4420" s="13">
        <f>L4420/IFERROR(INDEX('Información SKU'!$K$1:$K$54,MATCH(I4420,'Información SKU'!$A$1:$A$54,0),1),40)</f>
        <v>0.16666666666666666</v>
      </c>
      <c r="N4420" s="3">
        <v>43494</v>
      </c>
      <c r="O4420" s="3" t="s">
        <v>364</v>
      </c>
      <c r="P4420" s="2">
        <v>3</v>
      </c>
      <c r="R4420" s="3"/>
    </row>
    <row r="4421" spans="2:18" x14ac:dyDescent="0.25">
      <c r="B4421" t="s">
        <v>186</v>
      </c>
      <c r="C4421">
        <v>1001360</v>
      </c>
      <c r="D4421" t="s">
        <v>156</v>
      </c>
      <c r="E4421">
        <v>9001360</v>
      </c>
      <c r="F4421" t="s">
        <v>274</v>
      </c>
      <c r="G4421">
        <v>10973253</v>
      </c>
      <c r="H4421">
        <v>30</v>
      </c>
      <c r="I4421">
        <v>224</v>
      </c>
      <c r="J4421" t="s">
        <v>37</v>
      </c>
      <c r="K4421">
        <f>L4421*IFERROR(INDEX('Información SKU'!$H$1:$H$54,MATCH(I4421,'Información SKU'!$A$1:$A$54,0),1),15)</f>
        <v>56</v>
      </c>
      <c r="L4421">
        <v>7</v>
      </c>
      <c r="M4421" s="13">
        <f>L4421/IFERROR(INDEX('Información SKU'!$K$1:$K$54,MATCH(I4421,'Información SKU'!$A$1:$A$54,0),1),40)</f>
        <v>0.16666666666666666</v>
      </c>
      <c r="N4421" s="3">
        <v>43494</v>
      </c>
      <c r="O4421" s="3" t="s">
        <v>363</v>
      </c>
      <c r="P4421" s="2">
        <v>2</v>
      </c>
      <c r="R4421" s="3"/>
    </row>
    <row r="4422" spans="2:18" x14ac:dyDescent="0.25">
      <c r="B4422" t="s">
        <v>186</v>
      </c>
      <c r="C4422">
        <v>1001360</v>
      </c>
      <c r="D4422" t="s">
        <v>156</v>
      </c>
      <c r="E4422">
        <v>9001360</v>
      </c>
      <c r="F4422" t="s">
        <v>274</v>
      </c>
      <c r="G4422">
        <v>10973253</v>
      </c>
      <c r="H4422">
        <v>40</v>
      </c>
      <c r="I4422">
        <v>205</v>
      </c>
      <c r="J4422" t="s">
        <v>35</v>
      </c>
      <c r="K4422">
        <f>L4422*IFERROR(INDEX('Información SKU'!$H$1:$H$54,MATCH(I4422,'Información SKU'!$A$1:$A$54,0),1),15)</f>
        <v>112</v>
      </c>
      <c r="L4422">
        <v>14</v>
      </c>
      <c r="M4422" s="13">
        <f>L4422/IFERROR(INDEX('Información SKU'!$K$1:$K$54,MATCH(I4422,'Información SKU'!$A$1:$A$54,0),1),40)</f>
        <v>0.33333333333333331</v>
      </c>
      <c r="N4422" s="3">
        <v>43494</v>
      </c>
      <c r="O4422" s="3" t="s">
        <v>365</v>
      </c>
      <c r="P4422" s="2">
        <v>3</v>
      </c>
      <c r="R4422" s="3"/>
    </row>
    <row r="4423" spans="2:18" x14ac:dyDescent="0.25">
      <c r="B4423" t="s">
        <v>186</v>
      </c>
      <c r="C4423">
        <v>1001360</v>
      </c>
      <c r="D4423" t="s">
        <v>156</v>
      </c>
      <c r="E4423">
        <v>9001360</v>
      </c>
      <c r="F4423" t="s">
        <v>274</v>
      </c>
      <c r="G4423">
        <v>10973253</v>
      </c>
      <c r="H4423">
        <v>60</v>
      </c>
      <c r="I4423">
        <v>62</v>
      </c>
      <c r="J4423" t="s">
        <v>25</v>
      </c>
      <c r="K4423">
        <f>L4423*IFERROR(INDEX('Información SKU'!$H$1:$H$54,MATCH(I4423,'Información SKU'!$A$1:$A$54,0),1),15)</f>
        <v>400</v>
      </c>
      <c r="L4423">
        <v>50</v>
      </c>
      <c r="M4423" s="13">
        <f>L4423/IFERROR(INDEX('Información SKU'!$K$1:$K$54,MATCH(I4423,'Información SKU'!$A$1:$A$54,0),1),40)</f>
        <v>1</v>
      </c>
      <c r="N4423" s="3">
        <v>43494</v>
      </c>
      <c r="O4423" s="3" t="s">
        <v>365</v>
      </c>
      <c r="P4423" s="2">
        <v>3</v>
      </c>
      <c r="R4423" s="3"/>
    </row>
    <row r="4424" spans="2:18" x14ac:dyDescent="0.25">
      <c r="B4424" t="s">
        <v>186</v>
      </c>
      <c r="C4424">
        <v>1001360</v>
      </c>
      <c r="D4424" t="s">
        <v>156</v>
      </c>
      <c r="E4424">
        <v>9001360</v>
      </c>
      <c r="F4424" t="s">
        <v>274</v>
      </c>
      <c r="G4424">
        <v>10973253</v>
      </c>
      <c r="H4424">
        <v>70</v>
      </c>
      <c r="I4424">
        <v>63</v>
      </c>
      <c r="J4424" t="s">
        <v>1</v>
      </c>
      <c r="K4424">
        <f>L4424*IFERROR(INDEX('Información SKU'!$H$1:$H$54,MATCH(I4424,'Información SKU'!$A$1:$A$54,0),1),15)</f>
        <v>450</v>
      </c>
      <c r="L4424">
        <v>30</v>
      </c>
      <c r="M4424" s="13">
        <f>L4424/IFERROR(INDEX('Información SKU'!$K$1:$K$54,MATCH(I4424,'Información SKU'!$A$1:$A$54,0),1),40)</f>
        <v>0.7142857142857143</v>
      </c>
      <c r="N4424" s="3">
        <v>43494</v>
      </c>
      <c r="O4424" s="3" t="s">
        <v>361</v>
      </c>
      <c r="P4424" s="2">
        <v>1</v>
      </c>
      <c r="R4424" s="3"/>
    </row>
    <row r="4425" spans="2:18" x14ac:dyDescent="0.25">
      <c r="B4425" t="s">
        <v>186</v>
      </c>
      <c r="C4425">
        <v>1001360</v>
      </c>
      <c r="D4425" t="s">
        <v>156</v>
      </c>
      <c r="E4425">
        <v>9001360</v>
      </c>
      <c r="F4425" t="s">
        <v>274</v>
      </c>
      <c r="G4425">
        <v>10973253</v>
      </c>
      <c r="H4425">
        <v>110</v>
      </c>
      <c r="I4425">
        <v>42</v>
      </c>
      <c r="J4425" t="s">
        <v>15</v>
      </c>
      <c r="K4425">
        <f>L4425*IFERROR(INDEX('Información SKU'!$H$1:$H$54,MATCH(I4425,'Información SKU'!$A$1:$A$54,0),1),15)</f>
        <v>60</v>
      </c>
      <c r="L4425">
        <v>5</v>
      </c>
      <c r="M4425" s="13">
        <f>L4425/IFERROR(INDEX('Información SKU'!$K$1:$K$54,MATCH(I4425,'Información SKU'!$A$1:$A$54,0),1),40)</f>
        <v>0.1</v>
      </c>
      <c r="N4425" s="3">
        <v>43494</v>
      </c>
      <c r="O4425" s="3" t="s">
        <v>361</v>
      </c>
      <c r="P4425" s="2">
        <v>1</v>
      </c>
      <c r="R4425" s="3"/>
    </row>
    <row r="4426" spans="2:18" x14ac:dyDescent="0.25">
      <c r="B4426" t="s">
        <v>186</v>
      </c>
      <c r="C4426">
        <v>1001360</v>
      </c>
      <c r="D4426" t="s">
        <v>156</v>
      </c>
      <c r="E4426">
        <v>9001360</v>
      </c>
      <c r="F4426" t="s">
        <v>274</v>
      </c>
      <c r="G4426">
        <v>10973253</v>
      </c>
      <c r="H4426">
        <v>120</v>
      </c>
      <c r="I4426">
        <v>43</v>
      </c>
      <c r="J4426" t="s">
        <v>12</v>
      </c>
      <c r="K4426">
        <f>L4426*IFERROR(INDEX('Información SKU'!$H$1:$H$54,MATCH(I4426,'Información SKU'!$A$1:$A$54,0),1),15)</f>
        <v>80</v>
      </c>
      <c r="L4426">
        <v>10</v>
      </c>
      <c r="M4426" s="13">
        <f>L4426/IFERROR(INDEX('Información SKU'!$K$1:$K$54,MATCH(I4426,'Información SKU'!$A$1:$A$54,0),1),40)</f>
        <v>0.23809523809523808</v>
      </c>
      <c r="N4426" s="3">
        <v>43494</v>
      </c>
      <c r="O4426" s="3" t="s">
        <v>364</v>
      </c>
      <c r="P4426" s="2">
        <v>3</v>
      </c>
      <c r="R4426" s="3"/>
    </row>
    <row r="4427" spans="2:18" x14ac:dyDescent="0.25">
      <c r="B4427" t="s">
        <v>186</v>
      </c>
      <c r="C4427">
        <v>1001360</v>
      </c>
      <c r="D4427" t="s">
        <v>156</v>
      </c>
      <c r="E4427">
        <v>9001360</v>
      </c>
      <c r="F4427" t="s">
        <v>274</v>
      </c>
      <c r="G4427">
        <v>10973253</v>
      </c>
      <c r="H4427">
        <v>130</v>
      </c>
      <c r="I4427">
        <v>5274</v>
      </c>
      <c r="J4427" t="s">
        <v>72</v>
      </c>
      <c r="K4427">
        <f>L4427*IFERROR(INDEX('Información SKU'!$H$1:$H$54,MATCH(I4427,'Información SKU'!$A$1:$A$54,0),1),15)</f>
        <v>400</v>
      </c>
      <c r="L4427">
        <v>50</v>
      </c>
      <c r="M4427" s="13">
        <f>L4427/IFERROR(INDEX('Información SKU'!$K$1:$K$54,MATCH(I4427,'Información SKU'!$A$1:$A$54,0),1),40)</f>
        <v>0.7142857142857143</v>
      </c>
      <c r="N4427" s="3">
        <v>43494</v>
      </c>
      <c r="O4427" s="3" t="s">
        <v>360</v>
      </c>
      <c r="P4427" s="2">
        <v>1</v>
      </c>
      <c r="R4427" s="3"/>
    </row>
    <row r="4428" spans="2:18" x14ac:dyDescent="0.25">
      <c r="B4428" t="s">
        <v>186</v>
      </c>
      <c r="C4428">
        <v>1001360</v>
      </c>
      <c r="D4428" t="s">
        <v>156</v>
      </c>
      <c r="E4428">
        <v>9001360</v>
      </c>
      <c r="F4428" t="s">
        <v>274</v>
      </c>
      <c r="G4428">
        <v>10973253</v>
      </c>
      <c r="H4428">
        <v>140</v>
      </c>
      <c r="I4428">
        <v>5273</v>
      </c>
      <c r="J4428" t="s">
        <v>82</v>
      </c>
      <c r="K4428">
        <f>L4428*IFERROR(INDEX('Información SKU'!$H$1:$H$54,MATCH(I4428,'Información SKU'!$A$1:$A$54,0),1),15)</f>
        <v>300</v>
      </c>
      <c r="L4428">
        <v>50</v>
      </c>
      <c r="M4428" s="13">
        <f>L4428/IFERROR(INDEX('Información SKU'!$K$1:$K$54,MATCH(I4428,'Información SKU'!$A$1:$A$54,0),1),40)</f>
        <v>0.7142857142857143</v>
      </c>
      <c r="N4428" s="3">
        <v>43494</v>
      </c>
      <c r="O4428" s="3" t="s">
        <v>364</v>
      </c>
      <c r="P4428" s="2">
        <v>3</v>
      </c>
      <c r="R4428" s="3"/>
    </row>
    <row r="4429" spans="2:18" x14ac:dyDescent="0.25">
      <c r="B4429" t="s">
        <v>186</v>
      </c>
      <c r="C4429">
        <v>1001360</v>
      </c>
      <c r="D4429" t="s">
        <v>156</v>
      </c>
      <c r="E4429">
        <v>9001360</v>
      </c>
      <c r="F4429" t="s">
        <v>274</v>
      </c>
      <c r="G4429">
        <v>10973253</v>
      </c>
      <c r="H4429">
        <v>170</v>
      </c>
      <c r="I4429">
        <v>5266</v>
      </c>
      <c r="J4429" t="s">
        <v>84</v>
      </c>
      <c r="K4429">
        <f>L4429*IFERROR(INDEX('Información SKU'!$H$1:$H$54,MATCH(I4429,'Información SKU'!$A$1:$A$54,0),1),15)</f>
        <v>80</v>
      </c>
      <c r="L4429">
        <v>10</v>
      </c>
      <c r="M4429" s="13">
        <f>L4429/IFERROR(INDEX('Información SKU'!$K$1:$K$54,MATCH(I4429,'Información SKU'!$A$1:$A$54,0),1),40)</f>
        <v>0.14285714285714285</v>
      </c>
      <c r="N4429" s="3">
        <v>43494</v>
      </c>
      <c r="O4429" s="3" t="s">
        <v>364</v>
      </c>
      <c r="P4429" s="2">
        <v>3</v>
      </c>
      <c r="R4429" s="3"/>
    </row>
    <row r="4430" spans="2:18" x14ac:dyDescent="0.25">
      <c r="B4430" t="s">
        <v>186</v>
      </c>
      <c r="C4430">
        <v>1001360</v>
      </c>
      <c r="D4430" t="s">
        <v>156</v>
      </c>
      <c r="E4430">
        <v>9001360</v>
      </c>
      <c r="F4430" t="s">
        <v>274</v>
      </c>
      <c r="G4430">
        <v>10973253</v>
      </c>
      <c r="H4430">
        <v>200</v>
      </c>
      <c r="I4430">
        <v>416</v>
      </c>
      <c r="J4430" t="s">
        <v>81</v>
      </c>
      <c r="K4430">
        <f>L4430*IFERROR(INDEX('Información SKU'!$H$1:$H$54,MATCH(I4430,'Información SKU'!$A$1:$A$54,0),1),15)</f>
        <v>150</v>
      </c>
      <c r="L4430">
        <v>10</v>
      </c>
      <c r="M4430" s="13">
        <f>L4430/IFERROR(INDEX('Información SKU'!$K$1:$K$54,MATCH(I4430,'Información SKU'!$A$1:$A$54,0),1),40)</f>
        <v>0.14285714285714285</v>
      </c>
      <c r="N4430" s="3">
        <v>43494</v>
      </c>
      <c r="O4430" s="3" t="s">
        <v>363</v>
      </c>
      <c r="P4430" s="2">
        <v>2</v>
      </c>
      <c r="R4430" s="3"/>
    </row>
    <row r="4431" spans="2:18" x14ac:dyDescent="0.25">
      <c r="B4431" t="s">
        <v>189</v>
      </c>
      <c r="C4431">
        <v>1000652</v>
      </c>
      <c r="D4431" t="s">
        <v>173</v>
      </c>
      <c r="E4431">
        <v>9000652</v>
      </c>
      <c r="F4431" t="s">
        <v>311</v>
      </c>
      <c r="G4431">
        <v>10973258</v>
      </c>
      <c r="H4431">
        <v>10</v>
      </c>
      <c r="I4431">
        <v>5274</v>
      </c>
      <c r="J4431" t="s">
        <v>72</v>
      </c>
      <c r="K4431">
        <f>L4431*IFERROR(INDEX('Información SKU'!$H$1:$H$54,MATCH(I4431,'Información SKU'!$A$1:$A$54,0),1),15)</f>
        <v>5600</v>
      </c>
      <c r="L4431">
        <v>700</v>
      </c>
      <c r="M4431" s="13">
        <f>L4431/IFERROR(INDEX('Información SKU'!$K$1:$K$54,MATCH(I4431,'Información SKU'!$A$1:$A$54,0),1),40)</f>
        <v>10</v>
      </c>
      <c r="N4431" s="3">
        <v>43494</v>
      </c>
      <c r="O4431" s="3" t="s">
        <v>365</v>
      </c>
      <c r="P4431" s="2">
        <v>3</v>
      </c>
      <c r="R4431" s="3"/>
    </row>
    <row r="4432" spans="2:18" x14ac:dyDescent="0.25">
      <c r="B4432" t="s">
        <v>189</v>
      </c>
      <c r="C4432">
        <v>1000652</v>
      </c>
      <c r="D4432" t="s">
        <v>173</v>
      </c>
      <c r="E4432">
        <v>9000652</v>
      </c>
      <c r="F4432" t="s">
        <v>311</v>
      </c>
      <c r="G4432">
        <v>10973258</v>
      </c>
      <c r="H4432">
        <v>20</v>
      </c>
      <c r="I4432">
        <v>5273</v>
      </c>
      <c r="J4432" t="s">
        <v>82</v>
      </c>
      <c r="K4432">
        <f>L4432*IFERROR(INDEX('Información SKU'!$H$1:$H$54,MATCH(I4432,'Información SKU'!$A$1:$A$54,0),1),15)</f>
        <v>4200</v>
      </c>
      <c r="L4432">
        <v>700</v>
      </c>
      <c r="M4432" s="13">
        <f>L4432/IFERROR(INDEX('Información SKU'!$K$1:$K$54,MATCH(I4432,'Información SKU'!$A$1:$A$54,0),1),40)</f>
        <v>10</v>
      </c>
      <c r="N4432" s="3">
        <v>43494</v>
      </c>
      <c r="O4432" s="3" t="s">
        <v>362</v>
      </c>
      <c r="P4432" s="2">
        <v>2</v>
      </c>
      <c r="R4432" s="3"/>
    </row>
    <row r="4433" spans="2:18" x14ac:dyDescent="0.25">
      <c r="B4433" t="s">
        <v>189</v>
      </c>
      <c r="C4433">
        <v>1000652</v>
      </c>
      <c r="D4433" t="s">
        <v>173</v>
      </c>
      <c r="E4433">
        <v>9000652</v>
      </c>
      <c r="F4433" t="s">
        <v>311</v>
      </c>
      <c r="G4433">
        <v>10973258</v>
      </c>
      <c r="H4433">
        <v>40</v>
      </c>
      <c r="I4433">
        <v>62</v>
      </c>
      <c r="J4433" t="s">
        <v>25</v>
      </c>
      <c r="K4433">
        <f>L4433*IFERROR(INDEX('Información SKU'!$H$1:$H$54,MATCH(I4433,'Información SKU'!$A$1:$A$54,0),1),15)</f>
        <v>2800</v>
      </c>
      <c r="L4433">
        <v>350</v>
      </c>
      <c r="M4433" s="13">
        <f>L4433/IFERROR(INDEX('Información SKU'!$K$1:$K$54,MATCH(I4433,'Información SKU'!$A$1:$A$54,0),1),40)</f>
        <v>7</v>
      </c>
      <c r="N4433" s="3">
        <v>43494</v>
      </c>
      <c r="O4433" s="3" t="s">
        <v>362</v>
      </c>
      <c r="P4433" s="2">
        <v>2</v>
      </c>
      <c r="R4433" s="3"/>
    </row>
    <row r="4434" spans="2:18" x14ac:dyDescent="0.25">
      <c r="B4434" t="s">
        <v>186</v>
      </c>
      <c r="C4434">
        <v>1003321</v>
      </c>
      <c r="D4434" t="s">
        <v>102</v>
      </c>
      <c r="E4434">
        <v>9003321</v>
      </c>
      <c r="F4434" t="s">
        <v>213</v>
      </c>
      <c r="G4434">
        <v>10973335</v>
      </c>
      <c r="H4434">
        <v>100</v>
      </c>
      <c r="I4434">
        <v>416</v>
      </c>
      <c r="J4434" t="s">
        <v>81</v>
      </c>
      <c r="K4434">
        <f>L4434*IFERROR(INDEX('Información SKU'!$H$1:$H$54,MATCH(I4434,'Información SKU'!$A$1:$A$54,0),1),15)</f>
        <v>300</v>
      </c>
      <c r="L4434">
        <v>20</v>
      </c>
      <c r="M4434" s="13">
        <f>L4434/IFERROR(INDEX('Información SKU'!$K$1:$K$54,MATCH(I4434,'Información SKU'!$A$1:$A$54,0),1),40)</f>
        <v>0.2857142857142857</v>
      </c>
      <c r="N4434" s="3">
        <v>43494</v>
      </c>
      <c r="O4434" s="3" t="s">
        <v>364</v>
      </c>
      <c r="P4434" s="2">
        <v>3</v>
      </c>
      <c r="R4434" s="3"/>
    </row>
    <row r="4435" spans="2:18" x14ac:dyDescent="0.25">
      <c r="B4435" t="s">
        <v>186</v>
      </c>
      <c r="C4435">
        <v>1003321</v>
      </c>
      <c r="D4435" t="s">
        <v>102</v>
      </c>
      <c r="E4435">
        <v>9003321</v>
      </c>
      <c r="F4435" t="s">
        <v>213</v>
      </c>
      <c r="G4435">
        <v>10973335</v>
      </c>
      <c r="H4435">
        <v>90</v>
      </c>
      <c r="I4435">
        <v>478</v>
      </c>
      <c r="J4435" t="s">
        <v>76</v>
      </c>
      <c r="K4435">
        <f>L4435*IFERROR(INDEX('Información SKU'!$H$1:$H$54,MATCH(I4435,'Información SKU'!$A$1:$A$54,0),1),15)</f>
        <v>300</v>
      </c>
      <c r="L4435">
        <v>20</v>
      </c>
      <c r="M4435" s="13">
        <f>L4435/IFERROR(INDEX('Información SKU'!$K$1:$K$54,MATCH(I4435,'Información SKU'!$A$1:$A$54,0),1),40)</f>
        <v>0.2857142857142857</v>
      </c>
      <c r="N4435" s="3">
        <v>43494</v>
      </c>
      <c r="O4435" s="3" t="s">
        <v>360</v>
      </c>
      <c r="P4435" s="2">
        <v>1</v>
      </c>
      <c r="R4435" s="3"/>
    </row>
    <row r="4436" spans="2:18" x14ac:dyDescent="0.25">
      <c r="B4436" t="s">
        <v>186</v>
      </c>
      <c r="C4436">
        <v>1003321</v>
      </c>
      <c r="D4436" t="s">
        <v>102</v>
      </c>
      <c r="E4436">
        <v>9003321</v>
      </c>
      <c r="F4436" t="s">
        <v>213</v>
      </c>
      <c r="G4436">
        <v>10973335</v>
      </c>
      <c r="H4436">
        <v>80</v>
      </c>
      <c r="I4436">
        <v>2384</v>
      </c>
      <c r="J4436" t="s">
        <v>10</v>
      </c>
      <c r="K4436">
        <f>L4436*IFERROR(INDEX('Información SKU'!$H$1:$H$54,MATCH(I4436,'Información SKU'!$A$1:$A$54,0),1),15)</f>
        <v>576</v>
      </c>
      <c r="L4436">
        <v>96</v>
      </c>
      <c r="M4436" s="13">
        <f>L4436/IFERROR(INDEX('Información SKU'!$K$1:$K$54,MATCH(I4436,'Información SKU'!$A$1:$A$54,0),1),40)</f>
        <v>1</v>
      </c>
      <c r="N4436" s="3">
        <v>43494</v>
      </c>
      <c r="O4436" s="3" t="s">
        <v>362</v>
      </c>
      <c r="P4436" s="2">
        <v>2</v>
      </c>
      <c r="R4436" s="3"/>
    </row>
    <row r="4437" spans="2:18" x14ac:dyDescent="0.25">
      <c r="B4437" t="s">
        <v>186</v>
      </c>
      <c r="C4437">
        <v>1003321</v>
      </c>
      <c r="D4437" t="s">
        <v>102</v>
      </c>
      <c r="E4437">
        <v>9003321</v>
      </c>
      <c r="F4437" t="s">
        <v>213</v>
      </c>
      <c r="G4437">
        <v>10973335</v>
      </c>
      <c r="H4437">
        <v>40</v>
      </c>
      <c r="I4437">
        <v>5402</v>
      </c>
      <c r="J4437" t="s">
        <v>32</v>
      </c>
      <c r="K4437">
        <f>L4437*IFERROR(INDEX('Información SKU'!$H$1:$H$54,MATCH(I4437,'Información SKU'!$A$1:$A$54,0),1),15)</f>
        <v>60</v>
      </c>
      <c r="L4437">
        <v>10</v>
      </c>
      <c r="M4437" s="13">
        <f>L4437/IFERROR(INDEX('Información SKU'!$K$1:$K$54,MATCH(I4437,'Información SKU'!$A$1:$A$54,0),1),40)</f>
        <v>0.16666666666666666</v>
      </c>
      <c r="N4437" s="3">
        <v>43494</v>
      </c>
      <c r="O4437" s="3" t="s">
        <v>363</v>
      </c>
      <c r="P4437" s="2">
        <v>2</v>
      </c>
      <c r="R4437" s="3"/>
    </row>
    <row r="4438" spans="2:18" x14ac:dyDescent="0.25">
      <c r="B4438" t="s">
        <v>186</v>
      </c>
      <c r="C4438">
        <v>1003321</v>
      </c>
      <c r="D4438" t="s">
        <v>102</v>
      </c>
      <c r="E4438">
        <v>9003321</v>
      </c>
      <c r="F4438" t="s">
        <v>213</v>
      </c>
      <c r="G4438">
        <v>10973335</v>
      </c>
      <c r="H4438">
        <v>30</v>
      </c>
      <c r="I4438">
        <v>1199</v>
      </c>
      <c r="J4438" t="s">
        <v>26</v>
      </c>
      <c r="K4438">
        <f>L4438*IFERROR(INDEX('Información SKU'!$H$1:$H$54,MATCH(I4438,'Información SKU'!$A$1:$A$54,0),1),15)</f>
        <v>240</v>
      </c>
      <c r="L4438">
        <v>20</v>
      </c>
      <c r="M4438" s="13">
        <f>L4438/IFERROR(INDEX('Información SKU'!$K$1:$K$54,MATCH(I4438,'Información SKU'!$A$1:$A$54,0),1),40)</f>
        <v>0.33333333333333331</v>
      </c>
      <c r="N4438" s="3">
        <v>43494</v>
      </c>
      <c r="O4438" s="3" t="s">
        <v>361</v>
      </c>
      <c r="P4438" s="2">
        <v>1</v>
      </c>
      <c r="R4438" s="3"/>
    </row>
    <row r="4439" spans="2:18" x14ac:dyDescent="0.25">
      <c r="B4439" t="s">
        <v>186</v>
      </c>
      <c r="C4439">
        <v>1003321</v>
      </c>
      <c r="D4439" t="s">
        <v>102</v>
      </c>
      <c r="E4439">
        <v>9003321</v>
      </c>
      <c r="F4439" t="s">
        <v>213</v>
      </c>
      <c r="G4439">
        <v>10973335</v>
      </c>
      <c r="H4439">
        <v>20</v>
      </c>
      <c r="I4439">
        <v>63</v>
      </c>
      <c r="J4439" t="s">
        <v>1</v>
      </c>
      <c r="K4439">
        <f>L4439*IFERROR(INDEX('Información SKU'!$H$1:$H$54,MATCH(I4439,'Información SKU'!$A$1:$A$54,0),1),15)</f>
        <v>1260</v>
      </c>
      <c r="L4439">
        <v>84</v>
      </c>
      <c r="M4439" s="13">
        <f>L4439/IFERROR(INDEX('Información SKU'!$K$1:$K$54,MATCH(I4439,'Información SKU'!$A$1:$A$54,0),1),40)</f>
        <v>2</v>
      </c>
      <c r="N4439" s="3">
        <v>43494</v>
      </c>
      <c r="O4439" s="3" t="s">
        <v>365</v>
      </c>
      <c r="P4439" s="2">
        <v>3</v>
      </c>
      <c r="R4439" s="3"/>
    </row>
    <row r="4440" spans="2:18" x14ac:dyDescent="0.25">
      <c r="B4440" t="s">
        <v>186</v>
      </c>
      <c r="C4440">
        <v>1003321</v>
      </c>
      <c r="D4440" t="s">
        <v>102</v>
      </c>
      <c r="E4440">
        <v>9003321</v>
      </c>
      <c r="F4440" t="s">
        <v>213</v>
      </c>
      <c r="G4440">
        <v>10973335</v>
      </c>
      <c r="H4440">
        <v>10</v>
      </c>
      <c r="I4440">
        <v>62</v>
      </c>
      <c r="J4440" t="s">
        <v>25</v>
      </c>
      <c r="K4440">
        <f>L4440*IFERROR(INDEX('Información SKU'!$H$1:$H$54,MATCH(I4440,'Información SKU'!$A$1:$A$54,0),1),15)</f>
        <v>2400</v>
      </c>
      <c r="L4440">
        <v>300</v>
      </c>
      <c r="M4440" s="13">
        <f>L4440/IFERROR(INDEX('Información SKU'!$K$1:$K$54,MATCH(I4440,'Información SKU'!$A$1:$A$54,0),1),40)</f>
        <v>6</v>
      </c>
      <c r="N4440" s="3">
        <v>43494</v>
      </c>
      <c r="O4440" s="3" t="s">
        <v>365</v>
      </c>
      <c r="P4440" s="2">
        <v>3</v>
      </c>
      <c r="R4440" s="3"/>
    </row>
    <row r="4441" spans="2:18" x14ac:dyDescent="0.25">
      <c r="B4441" t="s">
        <v>189</v>
      </c>
      <c r="C4441">
        <v>1003933</v>
      </c>
      <c r="D4441" t="s">
        <v>115</v>
      </c>
      <c r="E4441">
        <v>9003933</v>
      </c>
      <c r="F4441" t="s">
        <v>212</v>
      </c>
      <c r="G4441">
        <v>10973349</v>
      </c>
      <c r="H4441">
        <v>60</v>
      </c>
      <c r="I4441">
        <v>244</v>
      </c>
      <c r="J4441" t="s">
        <v>94</v>
      </c>
      <c r="K4441">
        <f>L4441*IFERROR(INDEX('Información SKU'!$H$1:$H$54,MATCH(I4441,'Información SKU'!$A$1:$A$54,0),1),15)</f>
        <v>1152</v>
      </c>
      <c r="L4441">
        <v>96</v>
      </c>
      <c r="M4441" s="13">
        <f>L4441/IFERROR(INDEX('Información SKU'!$K$1:$K$54,MATCH(I4441,'Información SKU'!$A$1:$A$54,0),1),40)</f>
        <v>1</v>
      </c>
      <c r="N4441" s="3">
        <v>43495</v>
      </c>
      <c r="O4441" s="3" t="s">
        <v>360</v>
      </c>
      <c r="P4441" s="2">
        <v>1</v>
      </c>
      <c r="R4441" s="3"/>
    </row>
    <row r="4442" spans="2:18" x14ac:dyDescent="0.25">
      <c r="B4442" t="s">
        <v>189</v>
      </c>
      <c r="C4442">
        <v>1003933</v>
      </c>
      <c r="D4442" t="s">
        <v>115</v>
      </c>
      <c r="E4442">
        <v>9003933</v>
      </c>
      <c r="F4442" t="s">
        <v>212</v>
      </c>
      <c r="G4442">
        <v>10973349</v>
      </c>
      <c r="H4442">
        <v>30</v>
      </c>
      <c r="I4442">
        <v>63</v>
      </c>
      <c r="J4442" t="s">
        <v>1</v>
      </c>
      <c r="K4442">
        <f>L4442*IFERROR(INDEX('Información SKU'!$H$1:$H$54,MATCH(I4442,'Información SKU'!$A$1:$A$54,0),1),15)</f>
        <v>630</v>
      </c>
      <c r="L4442">
        <v>42</v>
      </c>
      <c r="M4442" s="13">
        <f>L4442/IFERROR(INDEX('Información SKU'!$K$1:$K$54,MATCH(I4442,'Información SKU'!$A$1:$A$54,0),1),40)</f>
        <v>1</v>
      </c>
      <c r="N4442" s="3">
        <v>43495</v>
      </c>
      <c r="O4442" s="3" t="s">
        <v>362</v>
      </c>
      <c r="P4442" s="2">
        <v>2</v>
      </c>
      <c r="R4442" s="3"/>
    </row>
    <row r="4443" spans="2:18" x14ac:dyDescent="0.25">
      <c r="B4443" t="s">
        <v>189</v>
      </c>
      <c r="C4443">
        <v>1003933</v>
      </c>
      <c r="D4443" t="s">
        <v>115</v>
      </c>
      <c r="E4443">
        <v>9003933</v>
      </c>
      <c r="F4443" t="s">
        <v>212</v>
      </c>
      <c r="G4443">
        <v>10973349</v>
      </c>
      <c r="H4443">
        <v>20</v>
      </c>
      <c r="I4443">
        <v>62</v>
      </c>
      <c r="J4443" t="s">
        <v>25</v>
      </c>
      <c r="K4443">
        <f>L4443*IFERROR(INDEX('Información SKU'!$H$1:$H$54,MATCH(I4443,'Información SKU'!$A$1:$A$54,0),1),15)</f>
        <v>4000</v>
      </c>
      <c r="L4443">
        <v>500</v>
      </c>
      <c r="M4443" s="13">
        <f>L4443/IFERROR(INDEX('Información SKU'!$K$1:$K$54,MATCH(I4443,'Información SKU'!$A$1:$A$54,0),1),40)</f>
        <v>10</v>
      </c>
      <c r="N4443" s="3">
        <v>43495</v>
      </c>
      <c r="O4443" s="3" t="s">
        <v>364</v>
      </c>
      <c r="P4443" s="2">
        <v>3</v>
      </c>
      <c r="R4443" s="3"/>
    </row>
    <row r="4444" spans="2:18" x14ac:dyDescent="0.25">
      <c r="B4444" t="s">
        <v>189</v>
      </c>
      <c r="C4444">
        <v>1003933</v>
      </c>
      <c r="D4444" t="s">
        <v>115</v>
      </c>
      <c r="E4444">
        <v>9003933</v>
      </c>
      <c r="F4444" t="s">
        <v>212</v>
      </c>
      <c r="G4444">
        <v>10973349</v>
      </c>
      <c r="H4444">
        <v>10</v>
      </c>
      <c r="I4444">
        <v>61</v>
      </c>
      <c r="J4444" t="s">
        <v>20</v>
      </c>
      <c r="K4444">
        <f>L4444*IFERROR(INDEX('Información SKU'!$H$1:$H$54,MATCH(I4444,'Información SKU'!$A$1:$A$54,0),1),15)</f>
        <v>3600</v>
      </c>
      <c r="L4444">
        <v>240</v>
      </c>
      <c r="M4444" s="13">
        <f>L4444/IFERROR(INDEX('Información SKU'!$K$1:$K$54,MATCH(I4444,'Información SKU'!$A$1:$A$54,0),1),40)</f>
        <v>4</v>
      </c>
      <c r="N4444" s="3">
        <v>43495</v>
      </c>
      <c r="O4444" s="3" t="s">
        <v>364</v>
      </c>
      <c r="P4444" s="2">
        <v>3</v>
      </c>
      <c r="R4444" s="3"/>
    </row>
    <row r="4445" spans="2:18" x14ac:dyDescent="0.25">
      <c r="B4445" t="s">
        <v>189</v>
      </c>
      <c r="C4445">
        <v>1003933</v>
      </c>
      <c r="D4445" t="s">
        <v>115</v>
      </c>
      <c r="E4445">
        <v>9003933</v>
      </c>
      <c r="F4445" t="s">
        <v>212</v>
      </c>
      <c r="G4445">
        <v>10973350</v>
      </c>
      <c r="H4445">
        <v>120</v>
      </c>
      <c r="I4445">
        <v>320</v>
      </c>
      <c r="J4445" t="s">
        <v>31</v>
      </c>
      <c r="K4445">
        <f>L4445*IFERROR(INDEX('Información SKU'!$H$1:$H$54,MATCH(I4445,'Información SKU'!$A$1:$A$54,0),1),15)</f>
        <v>1170</v>
      </c>
      <c r="L4445">
        <v>78</v>
      </c>
      <c r="M4445" s="13">
        <f>L4445/IFERROR(INDEX('Información SKU'!$K$1:$K$54,MATCH(I4445,'Información SKU'!$A$1:$A$54,0),1),40)</f>
        <v>1</v>
      </c>
      <c r="N4445" s="3">
        <v>43495</v>
      </c>
      <c r="O4445" s="3" t="s">
        <v>365</v>
      </c>
      <c r="P4445" s="2">
        <v>3</v>
      </c>
      <c r="R4445" s="3"/>
    </row>
    <row r="4446" spans="2:18" x14ac:dyDescent="0.25">
      <c r="B4446" t="s">
        <v>189</v>
      </c>
      <c r="C4446">
        <v>1003933</v>
      </c>
      <c r="D4446" t="s">
        <v>115</v>
      </c>
      <c r="E4446">
        <v>9003933</v>
      </c>
      <c r="F4446" t="s">
        <v>212</v>
      </c>
      <c r="G4446">
        <v>10973350</v>
      </c>
      <c r="H4446">
        <v>110</v>
      </c>
      <c r="I4446">
        <v>1200</v>
      </c>
      <c r="J4446" t="s">
        <v>17</v>
      </c>
      <c r="K4446">
        <f>L4446*IFERROR(INDEX('Información SKU'!$H$1:$H$54,MATCH(I4446,'Información SKU'!$A$1:$A$54,0),1),15)</f>
        <v>252</v>
      </c>
      <c r="L4446">
        <v>42</v>
      </c>
      <c r="M4446" s="13">
        <f>L4446/IFERROR(INDEX('Información SKU'!$K$1:$K$54,MATCH(I4446,'Información SKU'!$A$1:$A$54,0),1),40)</f>
        <v>1</v>
      </c>
      <c r="N4446" s="3">
        <v>43495</v>
      </c>
      <c r="O4446" s="3" t="s">
        <v>365</v>
      </c>
      <c r="P4446" s="2">
        <v>3</v>
      </c>
      <c r="R4446" s="3"/>
    </row>
    <row r="4447" spans="2:18" x14ac:dyDescent="0.25">
      <c r="B4447" t="s">
        <v>189</v>
      </c>
      <c r="C4447">
        <v>1003933</v>
      </c>
      <c r="D4447" t="s">
        <v>115</v>
      </c>
      <c r="E4447">
        <v>9003933</v>
      </c>
      <c r="F4447" t="s">
        <v>212</v>
      </c>
      <c r="G4447">
        <v>10973350</v>
      </c>
      <c r="H4447">
        <v>100</v>
      </c>
      <c r="I4447">
        <v>460</v>
      </c>
      <c r="J4447" t="s">
        <v>38</v>
      </c>
      <c r="K4447">
        <f>L4447*IFERROR(INDEX('Información SKU'!$H$1:$H$54,MATCH(I4447,'Información SKU'!$A$1:$A$54,0),1),15)</f>
        <v>1170</v>
      </c>
      <c r="L4447">
        <v>78</v>
      </c>
      <c r="M4447" s="13">
        <f>L4447/IFERROR(INDEX('Información SKU'!$K$1:$K$54,MATCH(I4447,'Información SKU'!$A$1:$A$54,0),1),40)</f>
        <v>1</v>
      </c>
      <c r="N4447" s="3">
        <v>43495</v>
      </c>
      <c r="O4447" s="3" t="s">
        <v>365</v>
      </c>
      <c r="P4447" s="2">
        <v>3</v>
      </c>
      <c r="R4447" s="3"/>
    </row>
    <row r="4448" spans="2:18" x14ac:dyDescent="0.25">
      <c r="B4448" t="s">
        <v>189</v>
      </c>
      <c r="C4448">
        <v>1003933</v>
      </c>
      <c r="D4448" t="s">
        <v>115</v>
      </c>
      <c r="E4448">
        <v>9003933</v>
      </c>
      <c r="F4448" t="s">
        <v>212</v>
      </c>
      <c r="G4448">
        <v>10973350</v>
      </c>
      <c r="H4448">
        <v>10</v>
      </c>
      <c r="I4448">
        <v>2382</v>
      </c>
      <c r="J4448" t="s">
        <v>34</v>
      </c>
      <c r="K4448">
        <f>L4448*IFERROR(INDEX('Información SKU'!$H$1:$H$54,MATCH(I4448,'Información SKU'!$A$1:$A$54,0),1),15)</f>
        <v>576</v>
      </c>
      <c r="L4448">
        <v>96</v>
      </c>
      <c r="M4448" s="13">
        <f>L4448/IFERROR(INDEX('Información SKU'!$K$1:$K$54,MATCH(I4448,'Información SKU'!$A$1:$A$54,0),1),40)</f>
        <v>1</v>
      </c>
      <c r="N4448" s="3">
        <v>43495</v>
      </c>
      <c r="O4448" s="3" t="s">
        <v>364</v>
      </c>
      <c r="P4448" s="2">
        <v>3</v>
      </c>
      <c r="R4448" s="3"/>
    </row>
    <row r="4449" spans="2:18" x14ac:dyDescent="0.25">
      <c r="B4449" t="s">
        <v>189</v>
      </c>
      <c r="C4449">
        <v>1003933</v>
      </c>
      <c r="D4449" t="s">
        <v>115</v>
      </c>
      <c r="E4449">
        <v>9003933</v>
      </c>
      <c r="F4449" t="s">
        <v>212</v>
      </c>
      <c r="G4449">
        <v>10973351</v>
      </c>
      <c r="H4449">
        <v>70</v>
      </c>
      <c r="I4449">
        <v>2384</v>
      </c>
      <c r="J4449" t="s">
        <v>10</v>
      </c>
      <c r="K4449">
        <f>L4449*IFERROR(INDEX('Información SKU'!$H$1:$H$54,MATCH(I4449,'Información SKU'!$A$1:$A$54,0),1),15)</f>
        <v>1152</v>
      </c>
      <c r="L4449">
        <v>192</v>
      </c>
      <c r="M4449" s="13">
        <f>L4449/IFERROR(INDEX('Información SKU'!$K$1:$K$54,MATCH(I4449,'Información SKU'!$A$1:$A$54,0),1),40)</f>
        <v>2</v>
      </c>
      <c r="N4449" s="3">
        <v>43495</v>
      </c>
      <c r="O4449" s="3" t="s">
        <v>361</v>
      </c>
      <c r="P4449" s="2">
        <v>1</v>
      </c>
      <c r="R4449" s="3"/>
    </row>
    <row r="4450" spans="2:18" x14ac:dyDescent="0.25">
      <c r="B4450" t="s">
        <v>189</v>
      </c>
      <c r="C4450">
        <v>1003933</v>
      </c>
      <c r="D4450" t="s">
        <v>115</v>
      </c>
      <c r="E4450">
        <v>9003933</v>
      </c>
      <c r="F4450" t="s">
        <v>212</v>
      </c>
      <c r="G4450">
        <v>10973351</v>
      </c>
      <c r="H4450">
        <v>20</v>
      </c>
      <c r="I4450">
        <v>5273</v>
      </c>
      <c r="J4450" t="s">
        <v>82</v>
      </c>
      <c r="K4450">
        <f>L4450*IFERROR(INDEX('Información SKU'!$H$1:$H$54,MATCH(I4450,'Información SKU'!$A$1:$A$54,0),1),15)</f>
        <v>1260</v>
      </c>
      <c r="L4450">
        <v>210</v>
      </c>
      <c r="M4450" s="13">
        <f>L4450/IFERROR(INDEX('Información SKU'!$K$1:$K$54,MATCH(I4450,'Información SKU'!$A$1:$A$54,0),1),40)</f>
        <v>3</v>
      </c>
      <c r="N4450" s="3">
        <v>43495</v>
      </c>
      <c r="O4450" s="3" t="s">
        <v>361</v>
      </c>
      <c r="P4450" s="2">
        <v>1</v>
      </c>
      <c r="R4450" s="3"/>
    </row>
    <row r="4451" spans="2:18" x14ac:dyDescent="0.25">
      <c r="B4451" t="s">
        <v>189</v>
      </c>
      <c r="C4451">
        <v>1003933</v>
      </c>
      <c r="D4451" t="s">
        <v>115</v>
      </c>
      <c r="E4451">
        <v>9003933</v>
      </c>
      <c r="F4451" t="s">
        <v>212</v>
      </c>
      <c r="G4451">
        <v>10973351</v>
      </c>
      <c r="H4451">
        <v>10</v>
      </c>
      <c r="I4451">
        <v>5275</v>
      </c>
      <c r="J4451" t="s">
        <v>75</v>
      </c>
      <c r="K4451">
        <f>L4451*IFERROR(INDEX('Información SKU'!$H$1:$H$54,MATCH(I4451,'Información SKU'!$A$1:$A$54,0),1),15)</f>
        <v>420</v>
      </c>
      <c r="L4451">
        <v>70</v>
      </c>
      <c r="M4451" s="13">
        <f>L4451/IFERROR(INDEX('Información SKU'!$K$1:$K$54,MATCH(I4451,'Información SKU'!$A$1:$A$54,0),1),40)</f>
        <v>1</v>
      </c>
      <c r="N4451" s="3">
        <v>43495</v>
      </c>
      <c r="O4451" s="3" t="s">
        <v>361</v>
      </c>
      <c r="P4451" s="2">
        <v>1</v>
      </c>
      <c r="R4451" s="3"/>
    </row>
    <row r="4452" spans="2:18" x14ac:dyDescent="0.25">
      <c r="B4452" t="s">
        <v>189</v>
      </c>
      <c r="C4452">
        <v>1003933</v>
      </c>
      <c r="D4452" t="s">
        <v>115</v>
      </c>
      <c r="E4452">
        <v>9003933</v>
      </c>
      <c r="F4452" t="s">
        <v>212</v>
      </c>
      <c r="G4452">
        <v>10973352</v>
      </c>
      <c r="H4452">
        <v>590</v>
      </c>
      <c r="I4452">
        <v>2397</v>
      </c>
      <c r="J4452" t="s">
        <v>67</v>
      </c>
      <c r="K4452">
        <f>L4452*IFERROR(INDEX('Información SKU'!$H$1:$H$54,MATCH(I4452,'Información SKU'!$A$1:$A$54,0),1),15)</f>
        <v>36</v>
      </c>
      <c r="L4452">
        <v>3</v>
      </c>
      <c r="M4452" s="13">
        <f>L4452/IFERROR(INDEX('Información SKU'!$K$1:$K$54,MATCH(I4452,'Información SKU'!$A$1:$A$54,0),1),40)</f>
        <v>0.06</v>
      </c>
      <c r="N4452" s="3">
        <v>43495</v>
      </c>
      <c r="O4452" s="3" t="s">
        <v>364</v>
      </c>
      <c r="P4452" s="2">
        <v>3</v>
      </c>
      <c r="R4452" s="3"/>
    </row>
    <row r="4453" spans="2:18" x14ac:dyDescent="0.25">
      <c r="B4453" t="s">
        <v>189</v>
      </c>
      <c r="C4453">
        <v>1003933</v>
      </c>
      <c r="D4453" t="s">
        <v>115</v>
      </c>
      <c r="E4453">
        <v>9003933</v>
      </c>
      <c r="F4453" t="s">
        <v>212</v>
      </c>
      <c r="G4453">
        <v>10973352</v>
      </c>
      <c r="H4453">
        <v>580</v>
      </c>
      <c r="I4453">
        <v>2396</v>
      </c>
      <c r="J4453" t="s">
        <v>68</v>
      </c>
      <c r="K4453">
        <f>L4453*IFERROR(INDEX('Información SKU'!$H$1:$H$54,MATCH(I4453,'Información SKU'!$A$1:$A$54,0),1),15)</f>
        <v>30</v>
      </c>
      <c r="L4453">
        <v>2</v>
      </c>
      <c r="M4453" s="13">
        <f>L4453/IFERROR(INDEX('Información SKU'!$K$1:$K$54,MATCH(I4453,'Información SKU'!$A$1:$A$54,0),1),40)</f>
        <v>0.04</v>
      </c>
      <c r="N4453" s="3">
        <v>43495</v>
      </c>
      <c r="O4453" s="3" t="s">
        <v>360</v>
      </c>
      <c r="P4453" s="2">
        <v>1</v>
      </c>
      <c r="R4453" s="3"/>
    </row>
    <row r="4454" spans="2:18" x14ac:dyDescent="0.25">
      <c r="B4454" t="s">
        <v>189</v>
      </c>
      <c r="C4454">
        <v>1003933</v>
      </c>
      <c r="D4454" t="s">
        <v>115</v>
      </c>
      <c r="E4454">
        <v>9003933</v>
      </c>
      <c r="F4454" t="s">
        <v>212</v>
      </c>
      <c r="G4454">
        <v>10973352</v>
      </c>
      <c r="H4454">
        <v>570</v>
      </c>
      <c r="I4454">
        <v>2390</v>
      </c>
      <c r="J4454" t="s">
        <v>69</v>
      </c>
      <c r="K4454">
        <f>L4454*IFERROR(INDEX('Información SKU'!$H$1:$H$54,MATCH(I4454,'Información SKU'!$A$1:$A$54,0),1),15)</f>
        <v>528</v>
      </c>
      <c r="L4454">
        <v>44</v>
      </c>
      <c r="M4454" s="13">
        <f>L4454/IFERROR(INDEX('Información SKU'!$K$1:$K$54,MATCH(I4454,'Información SKU'!$A$1:$A$54,0),1),40)</f>
        <v>0.25142857142857145</v>
      </c>
      <c r="N4454" s="3">
        <v>43495</v>
      </c>
      <c r="O4454" s="3" t="s">
        <v>360</v>
      </c>
      <c r="P4454" s="2">
        <v>1</v>
      </c>
      <c r="R4454" s="3"/>
    </row>
    <row r="4455" spans="2:18" x14ac:dyDescent="0.25">
      <c r="B4455" t="s">
        <v>189</v>
      </c>
      <c r="C4455">
        <v>1003933</v>
      </c>
      <c r="D4455" t="s">
        <v>115</v>
      </c>
      <c r="E4455">
        <v>9003933</v>
      </c>
      <c r="F4455" t="s">
        <v>212</v>
      </c>
      <c r="G4455">
        <v>10973352</v>
      </c>
      <c r="H4455">
        <v>560</v>
      </c>
      <c r="I4455">
        <v>2389</v>
      </c>
      <c r="J4455" t="s">
        <v>70</v>
      </c>
      <c r="K4455">
        <f>L4455*IFERROR(INDEX('Información SKU'!$H$1:$H$54,MATCH(I4455,'Información SKU'!$A$1:$A$54,0),1),15)</f>
        <v>438</v>
      </c>
      <c r="L4455">
        <v>73</v>
      </c>
      <c r="M4455" s="13">
        <f>L4455/IFERROR(INDEX('Información SKU'!$K$1:$K$54,MATCH(I4455,'Información SKU'!$A$1:$A$54,0),1),40)</f>
        <v>0.76041666666666663</v>
      </c>
      <c r="N4455" s="3">
        <v>43495</v>
      </c>
      <c r="O4455" s="3" t="s">
        <v>361</v>
      </c>
      <c r="P4455" s="2">
        <v>1</v>
      </c>
      <c r="R4455" s="3"/>
    </row>
    <row r="4456" spans="2:18" x14ac:dyDescent="0.25">
      <c r="B4456" t="s">
        <v>189</v>
      </c>
      <c r="C4456">
        <v>1003933</v>
      </c>
      <c r="D4456" t="s">
        <v>115</v>
      </c>
      <c r="E4456">
        <v>9003933</v>
      </c>
      <c r="F4456" t="s">
        <v>212</v>
      </c>
      <c r="G4456">
        <v>10973352</v>
      </c>
      <c r="H4456">
        <v>550</v>
      </c>
      <c r="I4456">
        <v>2387</v>
      </c>
      <c r="J4456" t="s">
        <v>33</v>
      </c>
      <c r="K4456">
        <f>L4456*IFERROR(INDEX('Información SKU'!$H$1:$H$54,MATCH(I4456,'Información SKU'!$A$1:$A$54,0),1),15)</f>
        <v>924</v>
      </c>
      <c r="L4456">
        <v>77</v>
      </c>
      <c r="M4456" s="13">
        <f>L4456/IFERROR(INDEX('Información SKU'!$K$1:$K$54,MATCH(I4456,'Información SKU'!$A$1:$A$54,0),1),40)</f>
        <v>0.80208333333333337</v>
      </c>
      <c r="N4456" s="3">
        <v>43495</v>
      </c>
      <c r="O4456" s="3" t="s">
        <v>360</v>
      </c>
      <c r="P4456" s="2">
        <v>1</v>
      </c>
      <c r="R4456" s="3"/>
    </row>
    <row r="4457" spans="2:18" x14ac:dyDescent="0.25">
      <c r="B4457" t="s">
        <v>189</v>
      </c>
      <c r="C4457">
        <v>1003933</v>
      </c>
      <c r="D4457" t="s">
        <v>115</v>
      </c>
      <c r="E4457">
        <v>9003933</v>
      </c>
      <c r="F4457" t="s">
        <v>212</v>
      </c>
      <c r="G4457">
        <v>10973352</v>
      </c>
      <c r="H4457">
        <v>530</v>
      </c>
      <c r="I4457">
        <v>2384</v>
      </c>
      <c r="J4457" t="s">
        <v>10</v>
      </c>
      <c r="K4457">
        <f>L4457*IFERROR(INDEX('Información SKU'!$H$1:$H$54,MATCH(I4457,'Información SKU'!$A$1:$A$54,0),1),15)</f>
        <v>522</v>
      </c>
      <c r="L4457">
        <v>87</v>
      </c>
      <c r="M4457" s="13">
        <f>L4457/IFERROR(INDEX('Información SKU'!$K$1:$K$54,MATCH(I4457,'Información SKU'!$A$1:$A$54,0),1),40)</f>
        <v>0.90625</v>
      </c>
      <c r="N4457" s="3">
        <v>43495</v>
      </c>
      <c r="O4457" s="3" t="s">
        <v>365</v>
      </c>
      <c r="P4457" s="2">
        <v>3</v>
      </c>
      <c r="R4457" s="3"/>
    </row>
    <row r="4458" spans="2:18" x14ac:dyDescent="0.25">
      <c r="B4458" t="s">
        <v>189</v>
      </c>
      <c r="C4458">
        <v>1003933</v>
      </c>
      <c r="D4458" t="s">
        <v>115</v>
      </c>
      <c r="E4458">
        <v>9003933</v>
      </c>
      <c r="F4458" t="s">
        <v>212</v>
      </c>
      <c r="G4458">
        <v>10973352</v>
      </c>
      <c r="H4458">
        <v>520</v>
      </c>
      <c r="I4458">
        <v>2383</v>
      </c>
      <c r="J4458" t="s">
        <v>92</v>
      </c>
      <c r="K4458">
        <f>L4458*IFERROR(INDEX('Información SKU'!$H$1:$H$54,MATCH(I4458,'Información SKU'!$A$1:$A$54,0),1),15)</f>
        <v>474</v>
      </c>
      <c r="L4458">
        <v>79</v>
      </c>
      <c r="M4458" s="13">
        <f>L4458/IFERROR(INDEX('Información SKU'!$K$1:$K$54,MATCH(I4458,'Información SKU'!$A$1:$A$54,0),1),40)</f>
        <v>0.4514285714285714</v>
      </c>
      <c r="N4458" s="3">
        <v>43495</v>
      </c>
      <c r="O4458" s="3" t="s">
        <v>361</v>
      </c>
      <c r="P4458" s="2">
        <v>1</v>
      </c>
      <c r="R4458" s="3"/>
    </row>
    <row r="4459" spans="2:18" x14ac:dyDescent="0.25">
      <c r="B4459" t="s">
        <v>189</v>
      </c>
      <c r="C4459">
        <v>1003933</v>
      </c>
      <c r="D4459" t="s">
        <v>115</v>
      </c>
      <c r="E4459">
        <v>9003933</v>
      </c>
      <c r="F4459" t="s">
        <v>212</v>
      </c>
      <c r="G4459">
        <v>10973352</v>
      </c>
      <c r="H4459">
        <v>510</v>
      </c>
      <c r="I4459">
        <v>2382</v>
      </c>
      <c r="J4459" t="s">
        <v>34</v>
      </c>
      <c r="K4459">
        <f>L4459*IFERROR(INDEX('Información SKU'!$H$1:$H$54,MATCH(I4459,'Información SKU'!$A$1:$A$54,0),1),15)</f>
        <v>192</v>
      </c>
      <c r="L4459">
        <v>32</v>
      </c>
      <c r="M4459" s="13">
        <f>L4459/IFERROR(INDEX('Información SKU'!$K$1:$K$54,MATCH(I4459,'Información SKU'!$A$1:$A$54,0),1),40)</f>
        <v>0.33333333333333331</v>
      </c>
      <c r="N4459" s="3">
        <v>43495</v>
      </c>
      <c r="O4459" s="3" t="s">
        <v>365</v>
      </c>
      <c r="P4459" s="2">
        <v>3</v>
      </c>
      <c r="R4459" s="3"/>
    </row>
    <row r="4460" spans="2:18" x14ac:dyDescent="0.25">
      <c r="B4460" t="s">
        <v>189</v>
      </c>
      <c r="C4460">
        <v>1003933</v>
      </c>
      <c r="D4460" t="s">
        <v>115</v>
      </c>
      <c r="E4460">
        <v>9003933</v>
      </c>
      <c r="F4460" t="s">
        <v>212</v>
      </c>
      <c r="G4460">
        <v>10973352</v>
      </c>
      <c r="H4460">
        <v>500</v>
      </c>
      <c r="I4460">
        <v>2381</v>
      </c>
      <c r="J4460" t="s">
        <v>93</v>
      </c>
      <c r="K4460">
        <f>L4460*IFERROR(INDEX('Información SKU'!$H$1:$H$54,MATCH(I4460,'Información SKU'!$A$1:$A$54,0),1),15)</f>
        <v>488</v>
      </c>
      <c r="L4460">
        <v>61</v>
      </c>
      <c r="M4460" s="13">
        <f>L4460/IFERROR(INDEX('Información SKU'!$K$1:$K$54,MATCH(I4460,'Información SKU'!$A$1:$A$54,0),1),40)</f>
        <v>0.34857142857142859</v>
      </c>
      <c r="N4460" s="3">
        <v>43495</v>
      </c>
      <c r="O4460" s="3" t="s">
        <v>362</v>
      </c>
      <c r="P4460" s="2">
        <v>2</v>
      </c>
      <c r="R4460" s="3"/>
    </row>
    <row r="4461" spans="2:18" x14ac:dyDescent="0.25">
      <c r="B4461" t="s">
        <v>189</v>
      </c>
      <c r="C4461">
        <v>1003933</v>
      </c>
      <c r="D4461" t="s">
        <v>115</v>
      </c>
      <c r="E4461">
        <v>9003933</v>
      </c>
      <c r="F4461" t="s">
        <v>212</v>
      </c>
      <c r="G4461">
        <v>10973352</v>
      </c>
      <c r="H4461">
        <v>730</v>
      </c>
      <c r="I4461">
        <v>5402</v>
      </c>
      <c r="J4461" t="s">
        <v>32</v>
      </c>
      <c r="K4461">
        <f>L4461*IFERROR(INDEX('Información SKU'!$H$1:$H$54,MATCH(I4461,'Información SKU'!$A$1:$A$54,0),1),15)</f>
        <v>114</v>
      </c>
      <c r="L4461">
        <v>19</v>
      </c>
      <c r="M4461" s="13">
        <f>L4461/IFERROR(INDEX('Información SKU'!$K$1:$K$54,MATCH(I4461,'Información SKU'!$A$1:$A$54,0),1),40)</f>
        <v>0.31666666666666665</v>
      </c>
      <c r="N4461" s="3">
        <v>43495</v>
      </c>
      <c r="O4461" s="3" t="s">
        <v>364</v>
      </c>
      <c r="P4461" s="2">
        <v>3</v>
      </c>
      <c r="R4461" s="3"/>
    </row>
    <row r="4462" spans="2:18" x14ac:dyDescent="0.25">
      <c r="B4462" t="s">
        <v>189</v>
      </c>
      <c r="C4462">
        <v>1003933</v>
      </c>
      <c r="D4462" t="s">
        <v>115</v>
      </c>
      <c r="E4462">
        <v>9003933</v>
      </c>
      <c r="F4462" t="s">
        <v>212</v>
      </c>
      <c r="G4462">
        <v>10973352</v>
      </c>
      <c r="H4462">
        <v>710</v>
      </c>
      <c r="I4462">
        <v>5275</v>
      </c>
      <c r="J4462" t="s">
        <v>75</v>
      </c>
      <c r="K4462">
        <f>L4462*IFERROR(INDEX('Información SKU'!$H$1:$H$54,MATCH(I4462,'Información SKU'!$A$1:$A$54,0),1),15)</f>
        <v>66</v>
      </c>
      <c r="L4462">
        <v>11</v>
      </c>
      <c r="M4462" s="13">
        <f>L4462/IFERROR(INDEX('Información SKU'!$K$1:$K$54,MATCH(I4462,'Información SKU'!$A$1:$A$54,0),1),40)</f>
        <v>0.15714285714285714</v>
      </c>
      <c r="N4462" s="3">
        <v>43495</v>
      </c>
      <c r="O4462" s="3" t="s">
        <v>360</v>
      </c>
      <c r="P4462" s="2">
        <v>1</v>
      </c>
      <c r="R4462" s="3"/>
    </row>
    <row r="4463" spans="2:18" x14ac:dyDescent="0.25">
      <c r="B4463" t="s">
        <v>189</v>
      </c>
      <c r="C4463">
        <v>1003933</v>
      </c>
      <c r="D4463" t="s">
        <v>115</v>
      </c>
      <c r="E4463">
        <v>9003933</v>
      </c>
      <c r="F4463" t="s">
        <v>212</v>
      </c>
      <c r="G4463">
        <v>10973352</v>
      </c>
      <c r="H4463">
        <v>700</v>
      </c>
      <c r="I4463">
        <v>5274</v>
      </c>
      <c r="J4463" t="s">
        <v>72</v>
      </c>
      <c r="K4463">
        <f>L4463*IFERROR(INDEX('Información SKU'!$H$1:$H$54,MATCH(I4463,'Información SKU'!$A$1:$A$54,0),1),15)</f>
        <v>240</v>
      </c>
      <c r="L4463">
        <v>30</v>
      </c>
      <c r="M4463" s="13">
        <f>L4463/IFERROR(INDEX('Información SKU'!$K$1:$K$54,MATCH(I4463,'Información SKU'!$A$1:$A$54,0),1),40)</f>
        <v>0.42857142857142855</v>
      </c>
      <c r="N4463" s="3">
        <v>43495</v>
      </c>
      <c r="O4463" s="3" t="s">
        <v>363</v>
      </c>
      <c r="P4463" s="2">
        <v>2</v>
      </c>
      <c r="R4463" s="3"/>
    </row>
    <row r="4464" spans="2:18" x14ac:dyDescent="0.25">
      <c r="B4464" t="s">
        <v>189</v>
      </c>
      <c r="C4464">
        <v>1003933</v>
      </c>
      <c r="D4464" t="s">
        <v>115</v>
      </c>
      <c r="E4464">
        <v>9003933</v>
      </c>
      <c r="F4464" t="s">
        <v>212</v>
      </c>
      <c r="G4464">
        <v>10973352</v>
      </c>
      <c r="H4464">
        <v>690</v>
      </c>
      <c r="I4464">
        <v>5273</v>
      </c>
      <c r="J4464" t="s">
        <v>82</v>
      </c>
      <c r="K4464">
        <f>L4464*IFERROR(INDEX('Información SKU'!$H$1:$H$54,MATCH(I4464,'Información SKU'!$A$1:$A$54,0),1),15)</f>
        <v>138</v>
      </c>
      <c r="L4464">
        <v>23</v>
      </c>
      <c r="M4464" s="13">
        <f>L4464/IFERROR(INDEX('Información SKU'!$K$1:$K$54,MATCH(I4464,'Información SKU'!$A$1:$A$54,0),1),40)</f>
        <v>0.32857142857142857</v>
      </c>
      <c r="N4464" s="3">
        <v>43495</v>
      </c>
      <c r="O4464" s="3" t="s">
        <v>365</v>
      </c>
      <c r="P4464" s="2">
        <v>3</v>
      </c>
      <c r="R4464" s="3"/>
    </row>
    <row r="4465" spans="2:18" x14ac:dyDescent="0.25">
      <c r="B4465" t="s">
        <v>189</v>
      </c>
      <c r="C4465">
        <v>1003933</v>
      </c>
      <c r="D4465" t="s">
        <v>115</v>
      </c>
      <c r="E4465">
        <v>9003933</v>
      </c>
      <c r="F4465" t="s">
        <v>212</v>
      </c>
      <c r="G4465">
        <v>10973352</v>
      </c>
      <c r="H4465">
        <v>680</v>
      </c>
      <c r="I4465">
        <v>5268</v>
      </c>
      <c r="J4465" t="s">
        <v>83</v>
      </c>
      <c r="K4465">
        <f>L4465*IFERROR(INDEX('Información SKU'!$H$1:$H$54,MATCH(I4465,'Información SKU'!$A$1:$A$54,0),1),15)</f>
        <v>45</v>
      </c>
      <c r="L4465">
        <v>3</v>
      </c>
      <c r="M4465" s="13">
        <f>L4465/IFERROR(INDEX('Información SKU'!$K$1:$K$54,MATCH(I4465,'Información SKU'!$A$1:$A$54,0),1),40)</f>
        <v>4.2857142857142858E-2</v>
      </c>
      <c r="N4465" s="3">
        <v>43495</v>
      </c>
      <c r="O4465" s="3" t="s">
        <v>363</v>
      </c>
      <c r="P4465" s="2">
        <v>2</v>
      </c>
      <c r="R4465" s="3"/>
    </row>
    <row r="4466" spans="2:18" x14ac:dyDescent="0.25">
      <c r="B4466" t="s">
        <v>189</v>
      </c>
      <c r="C4466">
        <v>1003933</v>
      </c>
      <c r="D4466" t="s">
        <v>115</v>
      </c>
      <c r="E4466">
        <v>9003933</v>
      </c>
      <c r="F4466" t="s">
        <v>212</v>
      </c>
      <c r="G4466">
        <v>10973352</v>
      </c>
      <c r="H4466">
        <v>670</v>
      </c>
      <c r="I4466">
        <v>5266</v>
      </c>
      <c r="J4466" t="s">
        <v>84</v>
      </c>
      <c r="K4466">
        <f>L4466*IFERROR(INDEX('Información SKU'!$H$1:$H$54,MATCH(I4466,'Información SKU'!$A$1:$A$54,0),1),15)</f>
        <v>16</v>
      </c>
      <c r="L4466">
        <v>2</v>
      </c>
      <c r="M4466" s="13">
        <f>L4466/IFERROR(INDEX('Información SKU'!$K$1:$K$54,MATCH(I4466,'Información SKU'!$A$1:$A$54,0),1),40)</f>
        <v>2.8571428571428571E-2</v>
      </c>
      <c r="N4466" s="3">
        <v>43495</v>
      </c>
      <c r="O4466" s="3" t="s">
        <v>360</v>
      </c>
      <c r="P4466" s="2">
        <v>1</v>
      </c>
      <c r="R4466" s="3"/>
    </row>
    <row r="4467" spans="2:18" x14ac:dyDescent="0.25">
      <c r="B4467" t="s">
        <v>189</v>
      </c>
      <c r="C4467">
        <v>1003933</v>
      </c>
      <c r="D4467" t="s">
        <v>115</v>
      </c>
      <c r="E4467">
        <v>9003933</v>
      </c>
      <c r="F4467" t="s">
        <v>212</v>
      </c>
      <c r="G4467">
        <v>10973352</v>
      </c>
      <c r="H4467">
        <v>220</v>
      </c>
      <c r="I4467">
        <v>5246</v>
      </c>
      <c r="J4467" t="s">
        <v>73</v>
      </c>
      <c r="K4467">
        <f>L4467*IFERROR(INDEX('Información SKU'!$H$1:$H$54,MATCH(I4467,'Información SKU'!$A$1:$A$54,0),1),15)</f>
        <v>30</v>
      </c>
      <c r="L4467">
        <v>5</v>
      </c>
      <c r="M4467" s="13">
        <f>L4467/IFERROR(INDEX('Información SKU'!$K$1:$K$54,MATCH(I4467,'Información SKU'!$A$1:$A$54,0),1),40)</f>
        <v>6.6666666666666666E-2</v>
      </c>
      <c r="N4467" s="3">
        <v>43495</v>
      </c>
      <c r="O4467" s="3" t="s">
        <v>362</v>
      </c>
      <c r="P4467" s="2">
        <v>2</v>
      </c>
      <c r="R4467" s="3"/>
    </row>
    <row r="4468" spans="2:18" x14ac:dyDescent="0.25">
      <c r="B4468" t="s">
        <v>189</v>
      </c>
      <c r="C4468">
        <v>1003933</v>
      </c>
      <c r="D4468" t="s">
        <v>115</v>
      </c>
      <c r="E4468">
        <v>9003933</v>
      </c>
      <c r="F4468" t="s">
        <v>212</v>
      </c>
      <c r="G4468">
        <v>10973352</v>
      </c>
      <c r="H4468">
        <v>210</v>
      </c>
      <c r="I4468">
        <v>5245</v>
      </c>
      <c r="J4468" t="s">
        <v>85</v>
      </c>
      <c r="K4468">
        <f>L4468*IFERROR(INDEX('Información SKU'!$H$1:$H$54,MATCH(I4468,'Información SKU'!$A$1:$A$54,0),1),15)</f>
        <v>180</v>
      </c>
      <c r="L4468">
        <v>12</v>
      </c>
      <c r="M4468" s="13">
        <f>L4468/IFERROR(INDEX('Información SKU'!$K$1:$K$54,MATCH(I4468,'Información SKU'!$A$1:$A$54,0),1),40)</f>
        <v>0.125</v>
      </c>
      <c r="N4468" s="3">
        <v>43495</v>
      </c>
      <c r="O4468" s="3" t="s">
        <v>360</v>
      </c>
      <c r="P4468" s="2">
        <v>1</v>
      </c>
      <c r="R4468" s="3"/>
    </row>
    <row r="4469" spans="2:18" x14ac:dyDescent="0.25">
      <c r="B4469" t="s">
        <v>189</v>
      </c>
      <c r="C4469">
        <v>1003933</v>
      </c>
      <c r="D4469" t="s">
        <v>115</v>
      </c>
      <c r="E4469">
        <v>9003933</v>
      </c>
      <c r="F4469" t="s">
        <v>212</v>
      </c>
      <c r="G4469">
        <v>10973352</v>
      </c>
      <c r="H4469">
        <v>200</v>
      </c>
      <c r="I4469">
        <v>5243</v>
      </c>
      <c r="J4469" t="s">
        <v>86</v>
      </c>
      <c r="K4469">
        <f>L4469*IFERROR(INDEX('Información SKU'!$H$1:$H$54,MATCH(I4469,'Información SKU'!$A$1:$A$54,0),1),15)</f>
        <v>96</v>
      </c>
      <c r="L4469">
        <v>8</v>
      </c>
      <c r="M4469" s="13">
        <f>L4469/IFERROR(INDEX('Información SKU'!$K$1:$K$54,MATCH(I4469,'Información SKU'!$A$1:$A$54,0),1),40)</f>
        <v>0.10666666666666667</v>
      </c>
      <c r="N4469" s="3">
        <v>43495</v>
      </c>
      <c r="O4469" s="3" t="s">
        <v>365</v>
      </c>
      <c r="P4469" s="2">
        <v>3</v>
      </c>
      <c r="R4469" s="3"/>
    </row>
    <row r="4470" spans="2:18" x14ac:dyDescent="0.25">
      <c r="B4470" t="s">
        <v>189</v>
      </c>
      <c r="C4470">
        <v>1003933</v>
      </c>
      <c r="D4470" t="s">
        <v>115</v>
      </c>
      <c r="E4470">
        <v>9003933</v>
      </c>
      <c r="F4470" t="s">
        <v>212</v>
      </c>
      <c r="G4470">
        <v>10973352</v>
      </c>
      <c r="H4470">
        <v>190</v>
      </c>
      <c r="I4470">
        <v>5242</v>
      </c>
      <c r="J4470" t="s">
        <v>87</v>
      </c>
      <c r="K4470">
        <f>L4470*IFERROR(INDEX('Información SKU'!$H$1:$H$54,MATCH(I4470,'Información SKU'!$A$1:$A$54,0),1),15)</f>
        <v>285</v>
      </c>
      <c r="L4470">
        <v>19</v>
      </c>
      <c r="M4470" s="13">
        <f>L4470/IFERROR(INDEX('Información SKU'!$K$1:$K$54,MATCH(I4470,'Información SKU'!$A$1:$A$54,0),1),40)</f>
        <v>0.19791666666666666</v>
      </c>
      <c r="N4470" s="3">
        <v>43495</v>
      </c>
      <c r="O4470" s="3" t="s">
        <v>365</v>
      </c>
      <c r="P4470" s="2">
        <v>3</v>
      </c>
      <c r="R4470" s="3"/>
    </row>
    <row r="4471" spans="2:18" x14ac:dyDescent="0.25">
      <c r="B4471" t="s">
        <v>189</v>
      </c>
      <c r="C4471">
        <v>1003933</v>
      </c>
      <c r="D4471" t="s">
        <v>115</v>
      </c>
      <c r="E4471">
        <v>9003933</v>
      </c>
      <c r="F4471" t="s">
        <v>212</v>
      </c>
      <c r="G4471">
        <v>10973352</v>
      </c>
      <c r="H4471">
        <v>180</v>
      </c>
      <c r="I4471">
        <v>5238</v>
      </c>
      <c r="J4471" t="s">
        <v>88</v>
      </c>
      <c r="K4471">
        <f>L4471*IFERROR(INDEX('Información SKU'!$H$1:$H$54,MATCH(I4471,'Información SKU'!$A$1:$A$54,0),1),15)</f>
        <v>255</v>
      </c>
      <c r="L4471">
        <v>17</v>
      </c>
      <c r="M4471" s="13">
        <f>L4471/IFERROR(INDEX('Información SKU'!$K$1:$K$54,MATCH(I4471,'Información SKU'!$A$1:$A$54,0),1),40)</f>
        <v>0.30909090909090908</v>
      </c>
      <c r="N4471" s="3">
        <v>43495</v>
      </c>
      <c r="O4471" s="3" t="s">
        <v>362</v>
      </c>
      <c r="P4471" s="2">
        <v>2</v>
      </c>
      <c r="R4471" s="3"/>
    </row>
    <row r="4472" spans="2:18" x14ac:dyDescent="0.25">
      <c r="B4472" t="s">
        <v>189</v>
      </c>
      <c r="C4472">
        <v>1003933</v>
      </c>
      <c r="D4472" t="s">
        <v>115</v>
      </c>
      <c r="E4472">
        <v>9003933</v>
      </c>
      <c r="F4472" t="s">
        <v>212</v>
      </c>
      <c r="G4472">
        <v>10973352</v>
      </c>
      <c r="H4472">
        <v>170</v>
      </c>
      <c r="I4472">
        <v>5236</v>
      </c>
      <c r="J4472" t="s">
        <v>89</v>
      </c>
      <c r="K4472">
        <f>L4472*IFERROR(INDEX('Información SKU'!$H$1:$H$54,MATCH(I4472,'Información SKU'!$A$1:$A$54,0),1),15)</f>
        <v>456</v>
      </c>
      <c r="L4472">
        <v>38</v>
      </c>
      <c r="M4472" s="13">
        <f>L4472/IFERROR(INDEX('Información SKU'!$K$1:$K$54,MATCH(I4472,'Información SKU'!$A$1:$A$54,0),1),40)</f>
        <v>0.69090909090909092</v>
      </c>
      <c r="N4472" s="3">
        <v>43495</v>
      </c>
      <c r="O4472" s="3" t="s">
        <v>362</v>
      </c>
      <c r="P4472" s="2">
        <v>2</v>
      </c>
      <c r="R4472" s="3"/>
    </row>
    <row r="4473" spans="2:18" x14ac:dyDescent="0.25">
      <c r="B4473" t="s">
        <v>189</v>
      </c>
      <c r="C4473">
        <v>1003933</v>
      </c>
      <c r="D4473" t="s">
        <v>115</v>
      </c>
      <c r="E4473">
        <v>9003933</v>
      </c>
      <c r="F4473" t="s">
        <v>212</v>
      </c>
      <c r="G4473">
        <v>10973352</v>
      </c>
      <c r="H4473">
        <v>160</v>
      </c>
      <c r="I4473">
        <v>5235</v>
      </c>
      <c r="J4473" t="s">
        <v>90</v>
      </c>
      <c r="K4473">
        <f>L4473*IFERROR(INDEX('Información SKU'!$H$1:$H$54,MATCH(I4473,'Información SKU'!$A$1:$A$54,0),1),15)</f>
        <v>84</v>
      </c>
      <c r="L4473">
        <v>7</v>
      </c>
      <c r="M4473" s="13">
        <f>L4473/IFERROR(INDEX('Información SKU'!$K$1:$K$54,MATCH(I4473,'Información SKU'!$A$1:$A$54,0),1),40)</f>
        <v>0.12962962962962962</v>
      </c>
      <c r="N4473" s="3">
        <v>43495</v>
      </c>
      <c r="O4473" s="3" t="s">
        <v>362</v>
      </c>
      <c r="P4473" s="2">
        <v>2</v>
      </c>
      <c r="R4473" s="3"/>
    </row>
    <row r="4474" spans="2:18" x14ac:dyDescent="0.25">
      <c r="B4474" t="s">
        <v>189</v>
      </c>
      <c r="C4474">
        <v>1003933</v>
      </c>
      <c r="D4474" t="s">
        <v>115</v>
      </c>
      <c r="E4474">
        <v>9003933</v>
      </c>
      <c r="F4474" t="s">
        <v>212</v>
      </c>
      <c r="G4474">
        <v>10973352</v>
      </c>
      <c r="H4474">
        <v>150</v>
      </c>
      <c r="I4474">
        <v>5233</v>
      </c>
      <c r="J4474" t="s">
        <v>91</v>
      </c>
      <c r="K4474">
        <f>L4474*IFERROR(INDEX('Información SKU'!$H$1:$H$54,MATCH(I4474,'Información SKU'!$A$1:$A$54,0),1),15)</f>
        <v>180</v>
      </c>
      <c r="L4474">
        <v>15</v>
      </c>
      <c r="M4474" s="13">
        <f>L4474/IFERROR(INDEX('Información SKU'!$K$1:$K$54,MATCH(I4474,'Información SKU'!$A$1:$A$54,0),1),40)</f>
        <v>0.27777777777777779</v>
      </c>
      <c r="N4474" s="3">
        <v>43495</v>
      </c>
      <c r="O4474" s="3" t="s">
        <v>361</v>
      </c>
      <c r="P4474" s="2">
        <v>1</v>
      </c>
      <c r="R4474" s="3"/>
    </row>
    <row r="4475" spans="2:18" x14ac:dyDescent="0.25">
      <c r="B4475" t="s">
        <v>189</v>
      </c>
      <c r="C4475">
        <v>1003933</v>
      </c>
      <c r="D4475" t="s">
        <v>115</v>
      </c>
      <c r="E4475">
        <v>9003933</v>
      </c>
      <c r="F4475" t="s">
        <v>212</v>
      </c>
      <c r="G4475">
        <v>10973352</v>
      </c>
      <c r="H4475">
        <v>10</v>
      </c>
      <c r="I4475">
        <v>1200</v>
      </c>
      <c r="J4475" t="s">
        <v>17</v>
      </c>
      <c r="K4475">
        <f>L4475*IFERROR(INDEX('Información SKU'!$H$1:$H$54,MATCH(I4475,'Información SKU'!$A$1:$A$54,0),1),15)</f>
        <v>192</v>
      </c>
      <c r="L4475">
        <v>32</v>
      </c>
      <c r="M4475" s="13">
        <f>L4475/IFERROR(INDEX('Información SKU'!$K$1:$K$54,MATCH(I4475,'Información SKU'!$A$1:$A$54,0),1),40)</f>
        <v>0.76190476190476186</v>
      </c>
      <c r="N4475" s="3">
        <v>43495</v>
      </c>
      <c r="O4475" s="3" t="s">
        <v>363</v>
      </c>
      <c r="P4475" s="2">
        <v>2</v>
      </c>
      <c r="R4475" s="3"/>
    </row>
    <row r="4476" spans="2:18" x14ac:dyDescent="0.25">
      <c r="B4476" t="s">
        <v>189</v>
      </c>
      <c r="C4476">
        <v>1003933</v>
      </c>
      <c r="D4476" t="s">
        <v>115</v>
      </c>
      <c r="E4476">
        <v>9003933</v>
      </c>
      <c r="F4476" t="s">
        <v>212</v>
      </c>
      <c r="G4476">
        <v>10973352</v>
      </c>
      <c r="H4476">
        <v>430</v>
      </c>
      <c r="I4476">
        <v>320</v>
      </c>
      <c r="J4476" t="s">
        <v>31</v>
      </c>
      <c r="K4476">
        <f>L4476*IFERROR(INDEX('Información SKU'!$H$1:$H$54,MATCH(I4476,'Información SKU'!$A$1:$A$54,0),1),15)</f>
        <v>495</v>
      </c>
      <c r="L4476">
        <v>33</v>
      </c>
      <c r="M4476" s="13">
        <f>L4476/IFERROR(INDEX('Información SKU'!$K$1:$K$54,MATCH(I4476,'Información SKU'!$A$1:$A$54,0),1),40)</f>
        <v>0.42307692307692307</v>
      </c>
      <c r="N4476" s="3">
        <v>43495</v>
      </c>
      <c r="O4476" s="3" t="s">
        <v>362</v>
      </c>
      <c r="P4476" s="2">
        <v>2</v>
      </c>
      <c r="R4476" s="3"/>
    </row>
    <row r="4477" spans="2:18" x14ac:dyDescent="0.25">
      <c r="B4477" t="s">
        <v>189</v>
      </c>
      <c r="C4477">
        <v>1003933</v>
      </c>
      <c r="D4477" t="s">
        <v>115</v>
      </c>
      <c r="E4477">
        <v>9003933</v>
      </c>
      <c r="F4477" t="s">
        <v>212</v>
      </c>
      <c r="G4477">
        <v>10973352</v>
      </c>
      <c r="H4477">
        <v>330</v>
      </c>
      <c r="I4477">
        <v>224</v>
      </c>
      <c r="J4477" t="s">
        <v>37</v>
      </c>
      <c r="K4477">
        <f>L4477*IFERROR(INDEX('Información SKU'!$H$1:$H$54,MATCH(I4477,'Información SKU'!$A$1:$A$54,0),1),15)</f>
        <v>32</v>
      </c>
      <c r="L4477">
        <v>4</v>
      </c>
      <c r="M4477" s="13">
        <f>L4477/IFERROR(INDEX('Información SKU'!$K$1:$K$54,MATCH(I4477,'Información SKU'!$A$1:$A$54,0),1),40)</f>
        <v>9.5238095238095233E-2</v>
      </c>
      <c r="N4477" s="3">
        <v>43495</v>
      </c>
      <c r="O4477" s="3" t="s">
        <v>365</v>
      </c>
      <c r="P4477" s="2">
        <v>3</v>
      </c>
      <c r="R4477" s="3"/>
    </row>
    <row r="4478" spans="2:18" x14ac:dyDescent="0.25">
      <c r="B4478" t="s">
        <v>189</v>
      </c>
      <c r="C4478">
        <v>1003933</v>
      </c>
      <c r="D4478" t="s">
        <v>115</v>
      </c>
      <c r="E4478">
        <v>9003933</v>
      </c>
      <c r="F4478" t="s">
        <v>212</v>
      </c>
      <c r="G4478">
        <v>10973352</v>
      </c>
      <c r="H4478">
        <v>320</v>
      </c>
      <c r="I4478">
        <v>223</v>
      </c>
      <c r="J4478" t="s">
        <v>74</v>
      </c>
      <c r="K4478">
        <f>L4478*IFERROR(INDEX('Información SKU'!$H$1:$H$54,MATCH(I4478,'Información SKU'!$A$1:$A$54,0),1),15)</f>
        <v>60</v>
      </c>
      <c r="L4478">
        <v>10</v>
      </c>
      <c r="M4478" s="13">
        <f>L4478/IFERROR(INDEX('Información SKU'!$K$1:$K$54,MATCH(I4478,'Información SKU'!$A$1:$A$54,0),1),40)</f>
        <v>0.23809523809523808</v>
      </c>
      <c r="N4478" s="3">
        <v>43495</v>
      </c>
      <c r="O4478" s="3" t="s">
        <v>363</v>
      </c>
      <c r="P4478" s="2">
        <v>2</v>
      </c>
      <c r="R4478" s="3"/>
    </row>
    <row r="4479" spans="2:18" x14ac:dyDescent="0.25">
      <c r="B4479" t="s">
        <v>189</v>
      </c>
      <c r="C4479">
        <v>1003933</v>
      </c>
      <c r="D4479" t="s">
        <v>115</v>
      </c>
      <c r="E4479">
        <v>9003933</v>
      </c>
      <c r="F4479" t="s">
        <v>212</v>
      </c>
      <c r="G4479">
        <v>10973352</v>
      </c>
      <c r="H4479">
        <v>310</v>
      </c>
      <c r="I4479">
        <v>205</v>
      </c>
      <c r="J4479" t="s">
        <v>35</v>
      </c>
      <c r="K4479">
        <f>L4479*IFERROR(INDEX('Información SKU'!$H$1:$H$54,MATCH(I4479,'Información SKU'!$A$1:$A$54,0),1),15)</f>
        <v>72</v>
      </c>
      <c r="L4479">
        <v>9</v>
      </c>
      <c r="M4479" s="13">
        <f>L4479/IFERROR(INDEX('Información SKU'!$K$1:$K$54,MATCH(I4479,'Información SKU'!$A$1:$A$54,0),1),40)</f>
        <v>0.21428571428571427</v>
      </c>
      <c r="N4479" s="3">
        <v>43495</v>
      </c>
      <c r="O4479" s="3" t="s">
        <v>361</v>
      </c>
      <c r="P4479" s="2">
        <v>1</v>
      </c>
      <c r="R4479" s="3"/>
    </row>
    <row r="4480" spans="2:18" x14ac:dyDescent="0.25">
      <c r="B4480" t="s">
        <v>189</v>
      </c>
      <c r="C4480">
        <v>1003933</v>
      </c>
      <c r="D4480" t="s">
        <v>115</v>
      </c>
      <c r="E4480">
        <v>9003933</v>
      </c>
      <c r="F4480" t="s">
        <v>212</v>
      </c>
      <c r="G4480">
        <v>10973352</v>
      </c>
      <c r="H4480">
        <v>250</v>
      </c>
      <c r="I4480">
        <v>43</v>
      </c>
      <c r="J4480" t="s">
        <v>12</v>
      </c>
      <c r="K4480">
        <f>L4480*IFERROR(INDEX('Información SKU'!$H$1:$H$54,MATCH(I4480,'Información SKU'!$A$1:$A$54,0),1),15)</f>
        <v>32</v>
      </c>
      <c r="L4480">
        <v>4</v>
      </c>
      <c r="M4480" s="13">
        <f>L4480/IFERROR(INDEX('Información SKU'!$K$1:$K$54,MATCH(I4480,'Información SKU'!$A$1:$A$54,0),1),40)</f>
        <v>9.5238095238095233E-2</v>
      </c>
      <c r="N4480" s="3">
        <v>43495</v>
      </c>
      <c r="O4480" s="3" t="s">
        <v>360</v>
      </c>
      <c r="P4480" s="2">
        <v>1</v>
      </c>
      <c r="R4480" s="3"/>
    </row>
    <row r="4481" spans="2:18" x14ac:dyDescent="0.25">
      <c r="B4481" t="s">
        <v>189</v>
      </c>
      <c r="C4481">
        <v>1003933</v>
      </c>
      <c r="D4481" t="s">
        <v>115</v>
      </c>
      <c r="E4481">
        <v>9003933</v>
      </c>
      <c r="F4481" t="s">
        <v>212</v>
      </c>
      <c r="G4481">
        <v>10973352</v>
      </c>
      <c r="H4481">
        <v>240</v>
      </c>
      <c r="I4481">
        <v>42</v>
      </c>
      <c r="J4481" t="s">
        <v>15</v>
      </c>
      <c r="K4481">
        <f>L4481*IFERROR(INDEX('Información SKU'!$H$1:$H$54,MATCH(I4481,'Información SKU'!$A$1:$A$54,0),1),15)</f>
        <v>144</v>
      </c>
      <c r="L4481">
        <v>12</v>
      </c>
      <c r="M4481" s="13">
        <f>L4481/IFERROR(INDEX('Información SKU'!$K$1:$K$54,MATCH(I4481,'Información SKU'!$A$1:$A$54,0),1),40)</f>
        <v>0.24</v>
      </c>
      <c r="N4481" s="3">
        <v>43495</v>
      </c>
      <c r="O4481" s="3" t="s">
        <v>363</v>
      </c>
      <c r="P4481" s="2">
        <v>2</v>
      </c>
      <c r="R4481" s="3"/>
    </row>
    <row r="4482" spans="2:18" x14ac:dyDescent="0.25">
      <c r="B4482" t="s">
        <v>189</v>
      </c>
      <c r="C4482">
        <v>1003933</v>
      </c>
      <c r="D4482" t="s">
        <v>115</v>
      </c>
      <c r="E4482">
        <v>9003933</v>
      </c>
      <c r="F4482" t="s">
        <v>212</v>
      </c>
      <c r="G4482">
        <v>10973352</v>
      </c>
      <c r="H4482">
        <v>230</v>
      </c>
      <c r="I4482">
        <v>41</v>
      </c>
      <c r="J4482" t="s">
        <v>71</v>
      </c>
      <c r="K4482">
        <f>L4482*IFERROR(INDEX('Información SKU'!$H$1:$H$54,MATCH(I4482,'Información SKU'!$A$1:$A$54,0),1),15)</f>
        <v>72</v>
      </c>
      <c r="L4482">
        <v>9</v>
      </c>
      <c r="M4482" s="13">
        <f>L4482/IFERROR(INDEX('Información SKU'!$K$1:$K$54,MATCH(I4482,'Información SKU'!$A$1:$A$54,0),1),40)</f>
        <v>0.15</v>
      </c>
      <c r="N4482" s="3">
        <v>43495</v>
      </c>
      <c r="O4482" s="3" t="s">
        <v>364</v>
      </c>
      <c r="P4482" s="2">
        <v>3</v>
      </c>
      <c r="R4482" s="3"/>
    </row>
    <row r="4483" spans="2:18" x14ac:dyDescent="0.25">
      <c r="B4483" t="s">
        <v>189</v>
      </c>
      <c r="C4483">
        <v>1003933</v>
      </c>
      <c r="D4483" t="s">
        <v>115</v>
      </c>
      <c r="E4483">
        <v>9003933</v>
      </c>
      <c r="F4483" t="s">
        <v>212</v>
      </c>
      <c r="G4483">
        <v>10973353</v>
      </c>
      <c r="H4483">
        <v>220</v>
      </c>
      <c r="I4483">
        <v>522</v>
      </c>
      <c r="J4483" t="s">
        <v>6</v>
      </c>
      <c r="K4483">
        <f>L4483*IFERROR(INDEX('Información SKU'!$H$1:$H$54,MATCH(I4483,'Información SKU'!$A$1:$A$54,0),1),15)</f>
        <v>45</v>
      </c>
      <c r="L4483">
        <v>3</v>
      </c>
      <c r="M4483" s="13">
        <f>L4483/IFERROR(INDEX('Información SKU'!$K$1:$K$54,MATCH(I4483,'Información SKU'!$A$1:$A$54,0),1),40)</f>
        <v>0.05</v>
      </c>
      <c r="N4483" s="3">
        <v>43495</v>
      </c>
      <c r="O4483" s="3" t="s">
        <v>365</v>
      </c>
      <c r="P4483" s="2">
        <v>3</v>
      </c>
      <c r="R4483" s="3"/>
    </row>
    <row r="4484" spans="2:18" x14ac:dyDescent="0.25">
      <c r="B4484" t="s">
        <v>189</v>
      </c>
      <c r="C4484">
        <v>1003933</v>
      </c>
      <c r="D4484" t="s">
        <v>115</v>
      </c>
      <c r="E4484">
        <v>9003933</v>
      </c>
      <c r="F4484" t="s">
        <v>212</v>
      </c>
      <c r="G4484">
        <v>10973353</v>
      </c>
      <c r="H4484">
        <v>230</v>
      </c>
      <c r="I4484">
        <v>527</v>
      </c>
      <c r="J4484" t="s">
        <v>80</v>
      </c>
      <c r="K4484">
        <f>L4484*IFERROR(INDEX('Información SKU'!$H$1:$H$54,MATCH(I4484,'Información SKU'!$A$1:$A$54,0),1),15)</f>
        <v>30</v>
      </c>
      <c r="L4484">
        <v>2</v>
      </c>
      <c r="M4484" s="13">
        <f>L4484/IFERROR(INDEX('Información SKU'!$K$1:$K$54,MATCH(I4484,'Información SKU'!$A$1:$A$54,0),1),40)</f>
        <v>3.3333333333333333E-2</v>
      </c>
      <c r="N4484" s="3">
        <v>43495</v>
      </c>
      <c r="O4484" s="3" t="s">
        <v>364</v>
      </c>
      <c r="P4484" s="2">
        <v>3</v>
      </c>
      <c r="R4484" s="3"/>
    </row>
    <row r="4485" spans="2:18" x14ac:dyDescent="0.25">
      <c r="B4485" t="s">
        <v>189</v>
      </c>
      <c r="C4485">
        <v>1003933</v>
      </c>
      <c r="D4485" t="s">
        <v>115</v>
      </c>
      <c r="E4485">
        <v>9003933</v>
      </c>
      <c r="F4485" t="s">
        <v>212</v>
      </c>
      <c r="G4485">
        <v>10973353</v>
      </c>
      <c r="H4485">
        <v>310</v>
      </c>
      <c r="I4485">
        <v>1199</v>
      </c>
      <c r="J4485" t="s">
        <v>26</v>
      </c>
      <c r="K4485">
        <f>L4485*IFERROR(INDEX('Información SKU'!$H$1:$H$54,MATCH(I4485,'Información SKU'!$A$1:$A$54,0),1),15)</f>
        <v>228</v>
      </c>
      <c r="L4485">
        <v>19</v>
      </c>
      <c r="M4485" s="13">
        <f>L4485/IFERROR(INDEX('Información SKU'!$K$1:$K$54,MATCH(I4485,'Información SKU'!$A$1:$A$54,0),1),40)</f>
        <v>0.31666666666666665</v>
      </c>
      <c r="N4485" s="3">
        <v>43495</v>
      </c>
      <c r="O4485" s="3" t="s">
        <v>360</v>
      </c>
      <c r="P4485" s="2">
        <v>1</v>
      </c>
      <c r="R4485" s="3"/>
    </row>
    <row r="4486" spans="2:18" x14ac:dyDescent="0.25">
      <c r="B4486" t="s">
        <v>189</v>
      </c>
      <c r="C4486">
        <v>1003933</v>
      </c>
      <c r="D4486" t="s">
        <v>115</v>
      </c>
      <c r="E4486">
        <v>9003933</v>
      </c>
      <c r="F4486" t="s">
        <v>212</v>
      </c>
      <c r="G4486">
        <v>10973353</v>
      </c>
      <c r="H4486">
        <v>340</v>
      </c>
      <c r="I4486">
        <v>61</v>
      </c>
      <c r="J4486" t="s">
        <v>20</v>
      </c>
      <c r="K4486">
        <f>L4486*IFERROR(INDEX('Información SKU'!$H$1:$H$54,MATCH(I4486,'Información SKU'!$A$1:$A$54,0),1),15)</f>
        <v>210</v>
      </c>
      <c r="L4486">
        <v>14</v>
      </c>
      <c r="M4486" s="13">
        <f>L4486/IFERROR(INDEX('Información SKU'!$K$1:$K$54,MATCH(I4486,'Información SKU'!$A$1:$A$54,0),1),40)</f>
        <v>0.23333333333333334</v>
      </c>
      <c r="N4486" s="3">
        <v>43495</v>
      </c>
      <c r="O4486" s="3" t="s">
        <v>361</v>
      </c>
      <c r="P4486" s="2">
        <v>1</v>
      </c>
      <c r="R4486" s="3"/>
    </row>
    <row r="4487" spans="2:18" x14ac:dyDescent="0.25">
      <c r="B4487" t="s">
        <v>189</v>
      </c>
      <c r="C4487">
        <v>1003933</v>
      </c>
      <c r="D4487" t="s">
        <v>115</v>
      </c>
      <c r="E4487">
        <v>9003933</v>
      </c>
      <c r="F4487" t="s">
        <v>212</v>
      </c>
      <c r="G4487">
        <v>10973353</v>
      </c>
      <c r="H4487">
        <v>350</v>
      </c>
      <c r="I4487">
        <v>62</v>
      </c>
      <c r="J4487" t="s">
        <v>25</v>
      </c>
      <c r="K4487">
        <f>L4487*IFERROR(INDEX('Información SKU'!$H$1:$H$54,MATCH(I4487,'Información SKU'!$A$1:$A$54,0),1),15)</f>
        <v>104</v>
      </c>
      <c r="L4487">
        <v>13</v>
      </c>
      <c r="M4487" s="13">
        <f>L4487/IFERROR(INDEX('Información SKU'!$K$1:$K$54,MATCH(I4487,'Información SKU'!$A$1:$A$54,0),1),40)</f>
        <v>0.26</v>
      </c>
      <c r="N4487" s="3">
        <v>43495</v>
      </c>
      <c r="O4487" s="3" t="s">
        <v>360</v>
      </c>
      <c r="P4487" s="2">
        <v>1</v>
      </c>
      <c r="R4487" s="3"/>
    </row>
    <row r="4488" spans="2:18" x14ac:dyDescent="0.25">
      <c r="B4488" t="s">
        <v>189</v>
      </c>
      <c r="C4488">
        <v>1003933</v>
      </c>
      <c r="D4488" t="s">
        <v>115</v>
      </c>
      <c r="E4488">
        <v>9003933</v>
      </c>
      <c r="F4488" t="s">
        <v>212</v>
      </c>
      <c r="G4488">
        <v>10973353</v>
      </c>
      <c r="H4488">
        <v>360</v>
      </c>
      <c r="I4488">
        <v>63</v>
      </c>
      <c r="J4488" t="s">
        <v>1</v>
      </c>
      <c r="K4488">
        <f>L4488*IFERROR(INDEX('Información SKU'!$H$1:$H$54,MATCH(I4488,'Información SKU'!$A$1:$A$54,0),1),15)</f>
        <v>450</v>
      </c>
      <c r="L4488">
        <v>30</v>
      </c>
      <c r="M4488" s="13">
        <f>L4488/IFERROR(INDEX('Información SKU'!$K$1:$K$54,MATCH(I4488,'Información SKU'!$A$1:$A$54,0),1),40)</f>
        <v>0.7142857142857143</v>
      </c>
      <c r="N4488" s="3">
        <v>43495</v>
      </c>
      <c r="O4488" s="3" t="s">
        <v>362</v>
      </c>
      <c r="P4488" s="2">
        <v>2</v>
      </c>
      <c r="R4488" s="3"/>
    </row>
    <row r="4489" spans="2:18" x14ac:dyDescent="0.25">
      <c r="B4489" t="s">
        <v>189</v>
      </c>
      <c r="C4489">
        <v>1003933</v>
      </c>
      <c r="D4489" t="s">
        <v>115</v>
      </c>
      <c r="E4489">
        <v>9003933</v>
      </c>
      <c r="F4489" t="s">
        <v>212</v>
      </c>
      <c r="G4489">
        <v>10973353</v>
      </c>
      <c r="H4489">
        <v>10</v>
      </c>
      <c r="I4489">
        <v>521</v>
      </c>
      <c r="J4489" t="s">
        <v>28</v>
      </c>
      <c r="K4489">
        <f>L4489*IFERROR(INDEX('Información SKU'!$H$1:$H$54,MATCH(I4489,'Información SKU'!$A$1:$A$54,0),1),15)</f>
        <v>96</v>
      </c>
      <c r="L4489">
        <v>12</v>
      </c>
      <c r="M4489" s="13">
        <f>L4489/IFERROR(INDEX('Información SKU'!$K$1:$K$54,MATCH(I4489,'Información SKU'!$A$1:$A$54,0),1),40)</f>
        <v>0.2</v>
      </c>
      <c r="N4489" s="3">
        <v>43495</v>
      </c>
      <c r="O4489" s="3" t="s">
        <v>363</v>
      </c>
      <c r="P4489" s="2">
        <v>2</v>
      </c>
      <c r="R4489" s="3"/>
    </row>
    <row r="4490" spans="2:18" x14ac:dyDescent="0.25">
      <c r="B4490" t="s">
        <v>189</v>
      </c>
      <c r="C4490">
        <v>1003933</v>
      </c>
      <c r="D4490" t="s">
        <v>115</v>
      </c>
      <c r="E4490">
        <v>9003933</v>
      </c>
      <c r="F4490" t="s">
        <v>212</v>
      </c>
      <c r="G4490">
        <v>10973353</v>
      </c>
      <c r="H4490">
        <v>20</v>
      </c>
      <c r="I4490">
        <v>511</v>
      </c>
      <c r="J4490" t="s">
        <v>29</v>
      </c>
      <c r="K4490">
        <f>L4490*IFERROR(INDEX('Información SKU'!$H$1:$H$54,MATCH(I4490,'Información SKU'!$A$1:$A$54,0),1),15)</f>
        <v>72</v>
      </c>
      <c r="L4490">
        <v>9</v>
      </c>
      <c r="M4490" s="13">
        <f>L4490/IFERROR(INDEX('Información SKU'!$K$1:$K$54,MATCH(I4490,'Información SKU'!$A$1:$A$54,0),1),40)</f>
        <v>0.15</v>
      </c>
      <c r="N4490" s="3">
        <v>43495</v>
      </c>
      <c r="O4490" s="3" t="s">
        <v>362</v>
      </c>
      <c r="P4490" s="2">
        <v>2</v>
      </c>
      <c r="R4490" s="3"/>
    </row>
    <row r="4491" spans="2:18" x14ac:dyDescent="0.25">
      <c r="B4491" t="s">
        <v>189</v>
      </c>
      <c r="C4491">
        <v>1003933</v>
      </c>
      <c r="D4491" t="s">
        <v>115</v>
      </c>
      <c r="E4491">
        <v>9003933</v>
      </c>
      <c r="F4491" t="s">
        <v>212</v>
      </c>
      <c r="G4491">
        <v>10973353</v>
      </c>
      <c r="H4491">
        <v>30</v>
      </c>
      <c r="I4491">
        <v>509</v>
      </c>
      <c r="J4491" t="s">
        <v>0</v>
      </c>
      <c r="K4491">
        <f>L4491*IFERROR(INDEX('Información SKU'!$H$1:$H$54,MATCH(I4491,'Información SKU'!$A$1:$A$54,0),1),15)</f>
        <v>144</v>
      </c>
      <c r="L4491">
        <v>24</v>
      </c>
      <c r="M4491" s="13">
        <f>L4491/IFERROR(INDEX('Información SKU'!$K$1:$K$54,MATCH(I4491,'Información SKU'!$A$1:$A$54,0),1),40)</f>
        <v>0.3</v>
      </c>
      <c r="N4491" s="3">
        <v>43495</v>
      </c>
      <c r="O4491" s="3" t="s">
        <v>364</v>
      </c>
      <c r="P4491" s="2">
        <v>3</v>
      </c>
      <c r="R4491" s="3"/>
    </row>
    <row r="4492" spans="2:18" x14ac:dyDescent="0.25">
      <c r="B4492" t="s">
        <v>189</v>
      </c>
      <c r="C4492">
        <v>1003933</v>
      </c>
      <c r="D4492" t="s">
        <v>115</v>
      </c>
      <c r="E4492">
        <v>9003933</v>
      </c>
      <c r="F4492" t="s">
        <v>212</v>
      </c>
      <c r="G4492">
        <v>10973353</v>
      </c>
      <c r="H4492">
        <v>40</v>
      </c>
      <c r="I4492">
        <v>480</v>
      </c>
      <c r="J4492" t="s">
        <v>77</v>
      </c>
      <c r="K4492">
        <f>L4492*IFERROR(INDEX('Información SKU'!$H$1:$H$54,MATCH(I4492,'Información SKU'!$A$1:$A$54,0),1),15)</f>
        <v>192</v>
      </c>
      <c r="L4492">
        <v>24</v>
      </c>
      <c r="M4492" s="13">
        <f>L4492/IFERROR(INDEX('Información SKU'!$K$1:$K$54,MATCH(I4492,'Información SKU'!$A$1:$A$54,0),1),40)</f>
        <v>0.30769230769230771</v>
      </c>
      <c r="N4492" s="3">
        <v>43495</v>
      </c>
      <c r="O4492" s="3" t="s">
        <v>364</v>
      </c>
      <c r="P4492" s="2">
        <v>3</v>
      </c>
      <c r="R4492" s="3"/>
    </row>
    <row r="4493" spans="2:18" x14ac:dyDescent="0.25">
      <c r="B4493" t="s">
        <v>189</v>
      </c>
      <c r="C4493">
        <v>1003933</v>
      </c>
      <c r="D4493" t="s">
        <v>115</v>
      </c>
      <c r="E4493">
        <v>9003933</v>
      </c>
      <c r="F4493" t="s">
        <v>212</v>
      </c>
      <c r="G4493">
        <v>10973353</v>
      </c>
      <c r="H4493">
        <v>50</v>
      </c>
      <c r="I4493">
        <v>478</v>
      </c>
      <c r="J4493" t="s">
        <v>76</v>
      </c>
      <c r="K4493">
        <f>L4493*IFERROR(INDEX('Información SKU'!$H$1:$H$54,MATCH(I4493,'Información SKU'!$A$1:$A$54,0),1),15)</f>
        <v>225</v>
      </c>
      <c r="L4493">
        <v>15</v>
      </c>
      <c r="M4493" s="13">
        <f>L4493/IFERROR(INDEX('Información SKU'!$K$1:$K$54,MATCH(I4493,'Información SKU'!$A$1:$A$54,0),1),40)</f>
        <v>0.21428571428571427</v>
      </c>
      <c r="N4493" s="3">
        <v>43495</v>
      </c>
      <c r="O4493" s="3" t="s">
        <v>361</v>
      </c>
      <c r="P4493" s="2">
        <v>1</v>
      </c>
      <c r="R4493" s="3"/>
    </row>
    <row r="4494" spans="2:18" x14ac:dyDescent="0.25">
      <c r="B4494" t="s">
        <v>189</v>
      </c>
      <c r="C4494">
        <v>1003933</v>
      </c>
      <c r="D4494" t="s">
        <v>115</v>
      </c>
      <c r="E4494">
        <v>9003933</v>
      </c>
      <c r="F4494" t="s">
        <v>212</v>
      </c>
      <c r="G4494">
        <v>10973353</v>
      </c>
      <c r="H4494">
        <v>60</v>
      </c>
      <c r="I4494">
        <v>460</v>
      </c>
      <c r="J4494" t="s">
        <v>38</v>
      </c>
      <c r="K4494">
        <f>L4494*IFERROR(INDEX('Información SKU'!$H$1:$H$54,MATCH(I4494,'Información SKU'!$A$1:$A$54,0),1),15)</f>
        <v>165</v>
      </c>
      <c r="L4494">
        <v>11</v>
      </c>
      <c r="M4494" s="13">
        <f>L4494/IFERROR(INDEX('Información SKU'!$K$1:$K$54,MATCH(I4494,'Información SKU'!$A$1:$A$54,0),1),40)</f>
        <v>0.14102564102564102</v>
      </c>
      <c r="N4494" s="3">
        <v>43495</v>
      </c>
      <c r="O4494" s="3" t="s">
        <v>360</v>
      </c>
      <c r="P4494" s="2">
        <v>1</v>
      </c>
      <c r="R4494" s="3"/>
    </row>
    <row r="4495" spans="2:18" x14ac:dyDescent="0.25">
      <c r="B4495" t="s">
        <v>189</v>
      </c>
      <c r="C4495">
        <v>1003933</v>
      </c>
      <c r="D4495" t="s">
        <v>115</v>
      </c>
      <c r="E4495">
        <v>9003933</v>
      </c>
      <c r="F4495" t="s">
        <v>212</v>
      </c>
      <c r="G4495">
        <v>10973353</v>
      </c>
      <c r="H4495">
        <v>70</v>
      </c>
      <c r="I4495">
        <v>439</v>
      </c>
      <c r="J4495" t="s">
        <v>78</v>
      </c>
      <c r="K4495">
        <f>L4495*IFERROR(INDEX('Información SKU'!$H$1:$H$54,MATCH(I4495,'Información SKU'!$A$1:$A$54,0),1),15)</f>
        <v>726</v>
      </c>
      <c r="L4495">
        <v>121</v>
      </c>
      <c r="M4495" s="13">
        <f>L4495/IFERROR(INDEX('Información SKU'!$K$1:$K$54,MATCH(I4495,'Información SKU'!$A$1:$A$54,0),1),40)</f>
        <v>0.96031746031746035</v>
      </c>
      <c r="N4495" s="3">
        <v>43495</v>
      </c>
      <c r="O4495" s="3" t="s">
        <v>365</v>
      </c>
      <c r="P4495" s="2">
        <v>3</v>
      </c>
      <c r="R4495" s="3"/>
    </row>
    <row r="4496" spans="2:18" x14ac:dyDescent="0.25">
      <c r="B4496" t="s">
        <v>189</v>
      </c>
      <c r="C4496">
        <v>1003933</v>
      </c>
      <c r="D4496" t="s">
        <v>115</v>
      </c>
      <c r="E4496">
        <v>9003933</v>
      </c>
      <c r="F4496" t="s">
        <v>212</v>
      </c>
      <c r="G4496">
        <v>10973353</v>
      </c>
      <c r="H4496">
        <v>80</v>
      </c>
      <c r="I4496">
        <v>420</v>
      </c>
      <c r="J4496" t="s">
        <v>11</v>
      </c>
      <c r="K4496">
        <f>L4496*IFERROR(INDEX('Información SKU'!$H$1:$H$54,MATCH(I4496,'Información SKU'!$A$1:$A$54,0),1),15)</f>
        <v>345</v>
      </c>
      <c r="L4496">
        <v>23</v>
      </c>
      <c r="M4496" s="13">
        <f>L4496/IFERROR(INDEX('Información SKU'!$K$1:$K$54,MATCH(I4496,'Información SKU'!$A$1:$A$54,0),1),40)</f>
        <v>0.29487179487179488</v>
      </c>
      <c r="N4496" s="3">
        <v>43495</v>
      </c>
      <c r="O4496" s="3" t="s">
        <v>364</v>
      </c>
      <c r="P4496" s="2">
        <v>3</v>
      </c>
      <c r="R4496" s="3"/>
    </row>
    <row r="4497" spans="2:18" x14ac:dyDescent="0.25">
      <c r="B4497" t="s">
        <v>189</v>
      </c>
      <c r="C4497">
        <v>1003933</v>
      </c>
      <c r="D4497" t="s">
        <v>115</v>
      </c>
      <c r="E4497">
        <v>9003933</v>
      </c>
      <c r="F4497" t="s">
        <v>212</v>
      </c>
      <c r="G4497">
        <v>10973353</v>
      </c>
      <c r="H4497">
        <v>100</v>
      </c>
      <c r="I4497">
        <v>416</v>
      </c>
      <c r="J4497" t="s">
        <v>81</v>
      </c>
      <c r="K4497">
        <f>L4497*IFERROR(INDEX('Información SKU'!$H$1:$H$54,MATCH(I4497,'Información SKU'!$A$1:$A$54,0),1),15)</f>
        <v>225</v>
      </c>
      <c r="L4497">
        <v>15</v>
      </c>
      <c r="M4497" s="13">
        <f>L4497/IFERROR(INDEX('Información SKU'!$K$1:$K$54,MATCH(I4497,'Información SKU'!$A$1:$A$54,0),1),40)</f>
        <v>0.21428571428571427</v>
      </c>
      <c r="N4497" s="3">
        <v>43495</v>
      </c>
      <c r="O4497" s="3" t="s">
        <v>365</v>
      </c>
      <c r="P4497" s="2">
        <v>3</v>
      </c>
      <c r="R4497" s="3"/>
    </row>
    <row r="4498" spans="2:18" x14ac:dyDescent="0.25">
      <c r="B4498" t="s">
        <v>243</v>
      </c>
      <c r="C4498">
        <v>1004682</v>
      </c>
      <c r="D4498" t="s">
        <v>104</v>
      </c>
      <c r="E4498">
        <v>9004682</v>
      </c>
      <c r="F4498" t="s">
        <v>242</v>
      </c>
      <c r="G4498">
        <v>10973372</v>
      </c>
      <c r="H4498">
        <v>20</v>
      </c>
      <c r="I4498">
        <v>5273</v>
      </c>
      <c r="J4498" t="s">
        <v>82</v>
      </c>
      <c r="K4498">
        <f>L4498*IFERROR(INDEX('Información SKU'!$H$1:$H$54,MATCH(I4498,'Información SKU'!$A$1:$A$54,0),1),15)</f>
        <v>108</v>
      </c>
      <c r="L4498">
        <v>18</v>
      </c>
      <c r="M4498" s="13">
        <f>L4498/IFERROR(INDEX('Información SKU'!$K$1:$K$54,MATCH(I4498,'Información SKU'!$A$1:$A$54,0),1),40)</f>
        <v>0.25714285714285712</v>
      </c>
      <c r="N4498" s="3">
        <v>43495</v>
      </c>
      <c r="O4498" s="3" t="s">
        <v>364</v>
      </c>
      <c r="P4498" s="2">
        <v>3</v>
      </c>
      <c r="R4498" s="3"/>
    </row>
    <row r="4499" spans="2:18" x14ac:dyDescent="0.25">
      <c r="B4499" t="s">
        <v>189</v>
      </c>
      <c r="C4499">
        <v>1001674</v>
      </c>
      <c r="D4499" t="s">
        <v>114</v>
      </c>
      <c r="E4499">
        <v>9001674</v>
      </c>
      <c r="F4499" t="s">
        <v>208</v>
      </c>
      <c r="G4499">
        <v>10973407</v>
      </c>
      <c r="H4499">
        <v>30</v>
      </c>
      <c r="I4499">
        <v>581</v>
      </c>
      <c r="J4499" t="s">
        <v>40</v>
      </c>
      <c r="K4499">
        <f>L4499*IFERROR(INDEX('Información SKU'!$H$1:$H$54,MATCH(I4499,'Información SKU'!$A$1:$A$54,0),1),15)</f>
        <v>600</v>
      </c>
      <c r="L4499">
        <v>100</v>
      </c>
      <c r="M4499" s="13">
        <f>L4499/IFERROR(INDEX('Información SKU'!$K$1:$K$54,MATCH(I4499,'Información SKU'!$A$1:$A$54,0),1),40)</f>
        <v>2</v>
      </c>
      <c r="N4499" s="3">
        <v>43495</v>
      </c>
      <c r="O4499" s="3" t="s">
        <v>362</v>
      </c>
      <c r="P4499" s="2">
        <v>2</v>
      </c>
      <c r="R4499" s="3"/>
    </row>
    <row r="4500" spans="2:18" x14ac:dyDescent="0.25">
      <c r="B4500" t="s">
        <v>189</v>
      </c>
      <c r="C4500">
        <v>1001674</v>
      </c>
      <c r="D4500" t="s">
        <v>114</v>
      </c>
      <c r="E4500">
        <v>9001674</v>
      </c>
      <c r="F4500" t="s">
        <v>208</v>
      </c>
      <c r="G4500">
        <v>10973433</v>
      </c>
      <c r="H4500">
        <v>30</v>
      </c>
      <c r="I4500">
        <v>511</v>
      </c>
      <c r="J4500" t="s">
        <v>29</v>
      </c>
      <c r="K4500">
        <f>L4500*IFERROR(INDEX('Información SKU'!$H$1:$H$54,MATCH(I4500,'Información SKU'!$A$1:$A$54,0),1),15)</f>
        <v>288</v>
      </c>
      <c r="L4500">
        <v>36</v>
      </c>
      <c r="M4500" s="13">
        <f>L4500/IFERROR(INDEX('Información SKU'!$K$1:$K$54,MATCH(I4500,'Información SKU'!$A$1:$A$54,0),1),40)</f>
        <v>0.6</v>
      </c>
      <c r="N4500" s="3">
        <v>43495</v>
      </c>
      <c r="O4500" s="3" t="s">
        <v>365</v>
      </c>
      <c r="P4500" s="2">
        <v>3</v>
      </c>
      <c r="R4500" s="3"/>
    </row>
    <row r="4501" spans="2:18" x14ac:dyDescent="0.25">
      <c r="B4501" t="s">
        <v>189</v>
      </c>
      <c r="C4501">
        <v>1000350</v>
      </c>
      <c r="D4501" t="s">
        <v>146</v>
      </c>
      <c r="E4501">
        <v>9000350</v>
      </c>
      <c r="F4501" t="s">
        <v>259</v>
      </c>
      <c r="G4501">
        <v>10973453</v>
      </c>
      <c r="H4501">
        <v>190</v>
      </c>
      <c r="I4501">
        <v>5275</v>
      </c>
      <c r="J4501" t="s">
        <v>75</v>
      </c>
      <c r="K4501">
        <f>L4501*IFERROR(INDEX('Información SKU'!$H$1:$H$54,MATCH(I4501,'Información SKU'!$A$1:$A$54,0),1),15)</f>
        <v>840</v>
      </c>
      <c r="L4501">
        <v>140</v>
      </c>
      <c r="M4501" s="13">
        <f>L4501/IFERROR(INDEX('Información SKU'!$K$1:$K$54,MATCH(I4501,'Información SKU'!$A$1:$A$54,0),1),40)</f>
        <v>2</v>
      </c>
      <c r="N4501" s="3">
        <v>43495</v>
      </c>
      <c r="O4501" s="3" t="s">
        <v>363</v>
      </c>
      <c r="P4501" s="2">
        <v>2</v>
      </c>
      <c r="R4501" s="3"/>
    </row>
    <row r="4502" spans="2:18" x14ac:dyDescent="0.25">
      <c r="B4502" t="s">
        <v>189</v>
      </c>
      <c r="C4502">
        <v>1000350</v>
      </c>
      <c r="D4502" t="s">
        <v>146</v>
      </c>
      <c r="E4502">
        <v>9000350</v>
      </c>
      <c r="F4502" t="s">
        <v>259</v>
      </c>
      <c r="G4502">
        <v>10973453</v>
      </c>
      <c r="H4502">
        <v>180</v>
      </c>
      <c r="I4502">
        <v>5274</v>
      </c>
      <c r="J4502" t="s">
        <v>72</v>
      </c>
      <c r="K4502">
        <f>L4502*IFERROR(INDEX('Información SKU'!$H$1:$H$54,MATCH(I4502,'Información SKU'!$A$1:$A$54,0),1),15)</f>
        <v>1120</v>
      </c>
      <c r="L4502">
        <v>140</v>
      </c>
      <c r="M4502" s="13">
        <f>L4502/IFERROR(INDEX('Información SKU'!$K$1:$K$54,MATCH(I4502,'Información SKU'!$A$1:$A$54,0),1),40)</f>
        <v>2</v>
      </c>
      <c r="N4502" s="3">
        <v>43495</v>
      </c>
      <c r="O4502" s="3" t="s">
        <v>363</v>
      </c>
      <c r="P4502" s="2">
        <v>2</v>
      </c>
      <c r="R4502" s="3"/>
    </row>
    <row r="4503" spans="2:18" x14ac:dyDescent="0.25">
      <c r="B4503" t="s">
        <v>189</v>
      </c>
      <c r="C4503">
        <v>1000350</v>
      </c>
      <c r="D4503" t="s">
        <v>146</v>
      </c>
      <c r="E4503">
        <v>9000350</v>
      </c>
      <c r="F4503" t="s">
        <v>259</v>
      </c>
      <c r="G4503">
        <v>10973453</v>
      </c>
      <c r="H4503">
        <v>170</v>
      </c>
      <c r="I4503">
        <v>509</v>
      </c>
      <c r="J4503" t="s">
        <v>0</v>
      </c>
      <c r="K4503">
        <f>L4503*IFERROR(INDEX('Información SKU'!$H$1:$H$54,MATCH(I4503,'Información SKU'!$A$1:$A$54,0),1),15)</f>
        <v>60</v>
      </c>
      <c r="L4503">
        <v>10</v>
      </c>
      <c r="M4503" s="13">
        <f>L4503/IFERROR(INDEX('Información SKU'!$K$1:$K$54,MATCH(I4503,'Información SKU'!$A$1:$A$54,0),1),40)</f>
        <v>0.125</v>
      </c>
      <c r="N4503" s="3">
        <v>43495</v>
      </c>
      <c r="O4503" s="3" t="s">
        <v>362</v>
      </c>
      <c r="P4503" s="2">
        <v>2</v>
      </c>
      <c r="R4503" s="3"/>
    </row>
    <row r="4504" spans="2:18" x14ac:dyDescent="0.25">
      <c r="B4504" t="s">
        <v>189</v>
      </c>
      <c r="C4504">
        <v>1000350</v>
      </c>
      <c r="D4504" t="s">
        <v>146</v>
      </c>
      <c r="E4504">
        <v>9000350</v>
      </c>
      <c r="F4504" t="s">
        <v>259</v>
      </c>
      <c r="G4504">
        <v>10973453</v>
      </c>
      <c r="H4504">
        <v>90</v>
      </c>
      <c r="I4504">
        <v>5245</v>
      </c>
      <c r="J4504" t="s">
        <v>85</v>
      </c>
      <c r="K4504">
        <f>L4504*IFERROR(INDEX('Información SKU'!$H$1:$H$54,MATCH(I4504,'Información SKU'!$A$1:$A$54,0),1),15)</f>
        <v>240</v>
      </c>
      <c r="L4504">
        <v>16</v>
      </c>
      <c r="M4504" s="13">
        <f>L4504/IFERROR(INDEX('Información SKU'!$K$1:$K$54,MATCH(I4504,'Información SKU'!$A$1:$A$54,0),1),40)</f>
        <v>0.16666666666666666</v>
      </c>
      <c r="N4504" s="3">
        <v>43495</v>
      </c>
      <c r="O4504" s="3" t="s">
        <v>361</v>
      </c>
      <c r="P4504" s="2">
        <v>1</v>
      </c>
      <c r="R4504" s="3"/>
    </row>
    <row r="4505" spans="2:18" x14ac:dyDescent="0.25">
      <c r="B4505" t="s">
        <v>189</v>
      </c>
      <c r="C4505">
        <v>1000350</v>
      </c>
      <c r="D4505" t="s">
        <v>146</v>
      </c>
      <c r="E4505">
        <v>9000350</v>
      </c>
      <c r="F4505" t="s">
        <v>259</v>
      </c>
      <c r="G4505">
        <v>10973453</v>
      </c>
      <c r="H4505">
        <v>80</v>
      </c>
      <c r="I4505">
        <v>5273</v>
      </c>
      <c r="J4505" t="s">
        <v>82</v>
      </c>
      <c r="K4505">
        <f>L4505*IFERROR(INDEX('Información SKU'!$H$1:$H$54,MATCH(I4505,'Información SKU'!$A$1:$A$54,0),1),15)</f>
        <v>1260</v>
      </c>
      <c r="L4505">
        <v>210</v>
      </c>
      <c r="M4505" s="13">
        <f>L4505/IFERROR(INDEX('Información SKU'!$K$1:$K$54,MATCH(I4505,'Información SKU'!$A$1:$A$54,0),1),40)</f>
        <v>3</v>
      </c>
      <c r="N4505" s="3">
        <v>43495</v>
      </c>
      <c r="O4505" s="3" t="s">
        <v>361</v>
      </c>
      <c r="P4505" s="2">
        <v>1</v>
      </c>
      <c r="R4505" s="3"/>
    </row>
    <row r="4506" spans="2:18" x14ac:dyDescent="0.25">
      <c r="B4506" t="s">
        <v>189</v>
      </c>
      <c r="C4506">
        <v>1000350</v>
      </c>
      <c r="D4506" t="s">
        <v>146</v>
      </c>
      <c r="E4506">
        <v>9000350</v>
      </c>
      <c r="F4506" t="s">
        <v>259</v>
      </c>
      <c r="G4506">
        <v>10973453</v>
      </c>
      <c r="H4506">
        <v>30</v>
      </c>
      <c r="I4506">
        <v>61</v>
      </c>
      <c r="J4506" t="s">
        <v>20</v>
      </c>
      <c r="K4506">
        <f>L4506*IFERROR(INDEX('Información SKU'!$H$1:$H$54,MATCH(I4506,'Información SKU'!$A$1:$A$54,0),1),15)</f>
        <v>2700</v>
      </c>
      <c r="L4506">
        <v>180</v>
      </c>
      <c r="M4506" s="13">
        <f>L4506/IFERROR(INDEX('Información SKU'!$K$1:$K$54,MATCH(I4506,'Información SKU'!$A$1:$A$54,0),1),40)</f>
        <v>3</v>
      </c>
      <c r="N4506" s="3">
        <v>43495</v>
      </c>
      <c r="O4506" s="3" t="s">
        <v>361</v>
      </c>
      <c r="P4506" s="2">
        <v>1</v>
      </c>
      <c r="R4506" s="3"/>
    </row>
    <row r="4507" spans="2:18" x14ac:dyDescent="0.25">
      <c r="B4507" t="s">
        <v>189</v>
      </c>
      <c r="C4507">
        <v>1004688</v>
      </c>
      <c r="D4507" t="s">
        <v>104</v>
      </c>
      <c r="E4507">
        <v>9004688</v>
      </c>
      <c r="F4507" t="s">
        <v>188</v>
      </c>
      <c r="G4507">
        <v>10973459</v>
      </c>
      <c r="H4507">
        <v>30</v>
      </c>
      <c r="I4507">
        <v>63</v>
      </c>
      <c r="J4507" t="s">
        <v>1</v>
      </c>
      <c r="K4507">
        <f>L4507*IFERROR(INDEX('Información SKU'!$H$1:$H$54,MATCH(I4507,'Información SKU'!$A$1:$A$54,0),1),15)</f>
        <v>630</v>
      </c>
      <c r="L4507">
        <v>42</v>
      </c>
      <c r="M4507" s="13">
        <f>L4507/IFERROR(INDEX('Información SKU'!$K$1:$K$54,MATCH(I4507,'Información SKU'!$A$1:$A$54,0),1),40)</f>
        <v>1</v>
      </c>
      <c r="N4507" s="3">
        <v>43495</v>
      </c>
      <c r="O4507" s="3" t="s">
        <v>364</v>
      </c>
      <c r="P4507" s="2">
        <v>3</v>
      </c>
      <c r="R4507" s="3"/>
    </row>
    <row r="4508" spans="2:18" x14ac:dyDescent="0.25">
      <c r="B4508" t="s">
        <v>189</v>
      </c>
      <c r="C4508">
        <v>1004688</v>
      </c>
      <c r="D4508" t="s">
        <v>104</v>
      </c>
      <c r="E4508">
        <v>9004688</v>
      </c>
      <c r="F4508" t="s">
        <v>188</v>
      </c>
      <c r="G4508">
        <v>10973459</v>
      </c>
      <c r="H4508">
        <v>40</v>
      </c>
      <c r="I4508">
        <v>62</v>
      </c>
      <c r="J4508" t="s">
        <v>25</v>
      </c>
      <c r="K4508">
        <f>L4508*IFERROR(INDEX('Información SKU'!$H$1:$H$54,MATCH(I4508,'Información SKU'!$A$1:$A$54,0),1),15)</f>
        <v>7200</v>
      </c>
      <c r="L4508">
        <v>900</v>
      </c>
      <c r="M4508" s="13">
        <f>L4508/IFERROR(INDEX('Información SKU'!$K$1:$K$54,MATCH(I4508,'Información SKU'!$A$1:$A$54,0),1),40)</f>
        <v>18</v>
      </c>
      <c r="N4508" s="3">
        <v>43495</v>
      </c>
      <c r="O4508" s="3" t="s">
        <v>365</v>
      </c>
      <c r="P4508" s="2">
        <v>3</v>
      </c>
      <c r="R4508" s="3"/>
    </row>
    <row r="4509" spans="2:18" x14ac:dyDescent="0.25">
      <c r="B4509" t="s">
        <v>189</v>
      </c>
      <c r="C4509">
        <v>1004688</v>
      </c>
      <c r="D4509" t="s">
        <v>104</v>
      </c>
      <c r="E4509">
        <v>9004688</v>
      </c>
      <c r="F4509" t="s">
        <v>188</v>
      </c>
      <c r="G4509">
        <v>10973459</v>
      </c>
      <c r="H4509">
        <v>60</v>
      </c>
      <c r="I4509">
        <v>61</v>
      </c>
      <c r="J4509" t="s">
        <v>20</v>
      </c>
      <c r="K4509">
        <f>L4509*IFERROR(INDEX('Información SKU'!$H$1:$H$54,MATCH(I4509,'Información SKU'!$A$1:$A$54,0),1),15)</f>
        <v>1800</v>
      </c>
      <c r="L4509">
        <v>120</v>
      </c>
      <c r="M4509" s="13">
        <f>L4509/IFERROR(INDEX('Información SKU'!$K$1:$K$54,MATCH(I4509,'Información SKU'!$A$1:$A$54,0),1),40)</f>
        <v>2</v>
      </c>
      <c r="N4509" s="3">
        <v>43495</v>
      </c>
      <c r="O4509" s="3" t="s">
        <v>360</v>
      </c>
      <c r="P4509" s="2">
        <v>1</v>
      </c>
      <c r="R4509" s="3"/>
    </row>
    <row r="4510" spans="2:18" x14ac:dyDescent="0.25">
      <c r="B4510" t="s">
        <v>189</v>
      </c>
      <c r="C4510">
        <v>1004688</v>
      </c>
      <c r="D4510" t="s">
        <v>104</v>
      </c>
      <c r="E4510">
        <v>9004688</v>
      </c>
      <c r="F4510" t="s">
        <v>188</v>
      </c>
      <c r="G4510">
        <v>10973460</v>
      </c>
      <c r="H4510">
        <v>70</v>
      </c>
      <c r="I4510">
        <v>5274</v>
      </c>
      <c r="J4510" t="s">
        <v>72</v>
      </c>
      <c r="K4510">
        <f>L4510*IFERROR(INDEX('Información SKU'!$H$1:$H$54,MATCH(I4510,'Información SKU'!$A$1:$A$54,0),1),15)</f>
        <v>560</v>
      </c>
      <c r="L4510">
        <v>70</v>
      </c>
      <c r="M4510" s="13">
        <f>L4510/IFERROR(INDEX('Información SKU'!$K$1:$K$54,MATCH(I4510,'Información SKU'!$A$1:$A$54,0),1),40)</f>
        <v>1</v>
      </c>
      <c r="N4510" s="3">
        <v>43495</v>
      </c>
      <c r="O4510" s="3" t="s">
        <v>361</v>
      </c>
      <c r="P4510" s="2">
        <v>1</v>
      </c>
      <c r="R4510" s="3"/>
    </row>
    <row r="4511" spans="2:18" x14ac:dyDescent="0.25">
      <c r="B4511" t="s">
        <v>189</v>
      </c>
      <c r="C4511">
        <v>1004688</v>
      </c>
      <c r="D4511" t="s">
        <v>104</v>
      </c>
      <c r="E4511">
        <v>9004688</v>
      </c>
      <c r="F4511" t="s">
        <v>188</v>
      </c>
      <c r="G4511">
        <v>10973460</v>
      </c>
      <c r="H4511">
        <v>60</v>
      </c>
      <c r="I4511">
        <v>5273</v>
      </c>
      <c r="J4511" t="s">
        <v>82</v>
      </c>
      <c r="K4511">
        <f>L4511*IFERROR(INDEX('Información SKU'!$H$1:$H$54,MATCH(I4511,'Información SKU'!$A$1:$A$54,0),1),15)</f>
        <v>840</v>
      </c>
      <c r="L4511">
        <v>140</v>
      </c>
      <c r="M4511" s="13">
        <f>L4511/IFERROR(INDEX('Información SKU'!$K$1:$K$54,MATCH(I4511,'Información SKU'!$A$1:$A$54,0),1),40)</f>
        <v>2</v>
      </c>
      <c r="N4511" s="3">
        <v>43495</v>
      </c>
      <c r="O4511" s="3" t="s">
        <v>362</v>
      </c>
      <c r="P4511" s="2">
        <v>2</v>
      </c>
      <c r="R4511" s="3"/>
    </row>
    <row r="4512" spans="2:18" x14ac:dyDescent="0.25">
      <c r="B4512" t="s">
        <v>189</v>
      </c>
      <c r="C4512">
        <v>1004688</v>
      </c>
      <c r="D4512" t="s">
        <v>104</v>
      </c>
      <c r="E4512">
        <v>9004688</v>
      </c>
      <c r="F4512" t="s">
        <v>188</v>
      </c>
      <c r="G4512">
        <v>10973460</v>
      </c>
      <c r="H4512">
        <v>30</v>
      </c>
      <c r="I4512">
        <v>205</v>
      </c>
      <c r="J4512" t="s">
        <v>35</v>
      </c>
      <c r="K4512">
        <f>L4512*IFERROR(INDEX('Información SKU'!$H$1:$H$54,MATCH(I4512,'Información SKU'!$A$1:$A$54,0),1),15)</f>
        <v>1008</v>
      </c>
      <c r="L4512">
        <v>126</v>
      </c>
      <c r="M4512" s="13">
        <f>L4512/IFERROR(INDEX('Información SKU'!$K$1:$K$54,MATCH(I4512,'Información SKU'!$A$1:$A$54,0),1),40)</f>
        <v>3</v>
      </c>
      <c r="N4512" s="3">
        <v>43495</v>
      </c>
      <c r="O4512" s="3" t="s">
        <v>360</v>
      </c>
      <c r="P4512" s="2">
        <v>1</v>
      </c>
      <c r="R4512" s="3"/>
    </row>
    <row r="4513" spans="2:18" x14ac:dyDescent="0.25">
      <c r="B4513" t="s">
        <v>189</v>
      </c>
      <c r="C4513">
        <v>1004689</v>
      </c>
      <c r="D4513" t="s">
        <v>104</v>
      </c>
      <c r="E4513">
        <v>9004689</v>
      </c>
      <c r="F4513" t="s">
        <v>188</v>
      </c>
      <c r="G4513">
        <v>10973461</v>
      </c>
      <c r="H4513">
        <v>10</v>
      </c>
      <c r="I4513">
        <v>61</v>
      </c>
      <c r="J4513" t="s">
        <v>20</v>
      </c>
      <c r="K4513">
        <f>L4513*IFERROR(INDEX('Información SKU'!$H$1:$H$54,MATCH(I4513,'Información SKU'!$A$1:$A$54,0),1),15)</f>
        <v>900</v>
      </c>
      <c r="L4513">
        <v>60</v>
      </c>
      <c r="M4513" s="13">
        <f>L4513/IFERROR(INDEX('Información SKU'!$K$1:$K$54,MATCH(I4513,'Información SKU'!$A$1:$A$54,0),1),40)</f>
        <v>1</v>
      </c>
      <c r="N4513" s="3">
        <v>43495</v>
      </c>
      <c r="O4513" s="3" t="s">
        <v>361</v>
      </c>
      <c r="P4513" s="2">
        <v>1</v>
      </c>
      <c r="R4513" s="3"/>
    </row>
    <row r="4514" spans="2:18" x14ac:dyDescent="0.25">
      <c r="B4514" t="s">
        <v>189</v>
      </c>
      <c r="C4514">
        <v>1004689</v>
      </c>
      <c r="D4514" t="s">
        <v>104</v>
      </c>
      <c r="E4514">
        <v>9004689</v>
      </c>
      <c r="F4514" t="s">
        <v>188</v>
      </c>
      <c r="G4514">
        <v>10973461</v>
      </c>
      <c r="H4514">
        <v>20</v>
      </c>
      <c r="I4514">
        <v>62</v>
      </c>
      <c r="J4514" t="s">
        <v>25</v>
      </c>
      <c r="K4514">
        <f>L4514*IFERROR(INDEX('Información SKU'!$H$1:$H$54,MATCH(I4514,'Información SKU'!$A$1:$A$54,0),1),15)</f>
        <v>800</v>
      </c>
      <c r="L4514">
        <v>100</v>
      </c>
      <c r="M4514" s="13">
        <f>L4514/IFERROR(INDEX('Información SKU'!$K$1:$K$54,MATCH(I4514,'Información SKU'!$A$1:$A$54,0),1),40)</f>
        <v>2</v>
      </c>
      <c r="N4514" s="3">
        <v>43495</v>
      </c>
      <c r="O4514" s="3" t="s">
        <v>360</v>
      </c>
      <c r="P4514" s="2">
        <v>1</v>
      </c>
      <c r="R4514" s="3"/>
    </row>
    <row r="4515" spans="2:18" x14ac:dyDescent="0.25">
      <c r="B4515" t="s">
        <v>189</v>
      </c>
      <c r="C4515">
        <v>1004688</v>
      </c>
      <c r="D4515" t="s">
        <v>104</v>
      </c>
      <c r="E4515">
        <v>9004688</v>
      </c>
      <c r="F4515" t="s">
        <v>188</v>
      </c>
      <c r="G4515">
        <v>10973482</v>
      </c>
      <c r="H4515">
        <v>270</v>
      </c>
      <c r="I4515">
        <v>2384</v>
      </c>
      <c r="J4515" t="s">
        <v>10</v>
      </c>
      <c r="K4515">
        <f>L4515*IFERROR(INDEX('Información SKU'!$H$1:$H$54,MATCH(I4515,'Información SKU'!$A$1:$A$54,0),1),15)</f>
        <v>126</v>
      </c>
      <c r="L4515">
        <v>21</v>
      </c>
      <c r="M4515" s="13">
        <f>L4515/IFERROR(INDEX('Información SKU'!$K$1:$K$54,MATCH(I4515,'Información SKU'!$A$1:$A$54,0),1),40)</f>
        <v>0.21875</v>
      </c>
      <c r="N4515" s="3">
        <v>43495</v>
      </c>
      <c r="O4515" s="3" t="s">
        <v>361</v>
      </c>
      <c r="P4515" s="2">
        <v>1</v>
      </c>
      <c r="R4515" s="3"/>
    </row>
    <row r="4516" spans="2:18" x14ac:dyDescent="0.25">
      <c r="B4516" t="s">
        <v>189</v>
      </c>
      <c r="C4516">
        <v>1004688</v>
      </c>
      <c r="D4516" t="s">
        <v>104</v>
      </c>
      <c r="E4516">
        <v>9004688</v>
      </c>
      <c r="F4516" t="s">
        <v>188</v>
      </c>
      <c r="G4516">
        <v>10973482</v>
      </c>
      <c r="H4516">
        <v>280</v>
      </c>
      <c r="I4516">
        <v>2387</v>
      </c>
      <c r="J4516" t="s">
        <v>33</v>
      </c>
      <c r="K4516">
        <f>L4516*IFERROR(INDEX('Información SKU'!$H$1:$H$54,MATCH(I4516,'Información SKU'!$A$1:$A$54,0),1),15)</f>
        <v>120</v>
      </c>
      <c r="L4516">
        <v>10</v>
      </c>
      <c r="M4516" s="13">
        <f>L4516/IFERROR(INDEX('Información SKU'!$K$1:$K$54,MATCH(I4516,'Información SKU'!$A$1:$A$54,0),1),40)</f>
        <v>0.10416666666666667</v>
      </c>
      <c r="N4516" s="3">
        <v>43495</v>
      </c>
      <c r="O4516" s="3" t="s">
        <v>365</v>
      </c>
      <c r="P4516" s="2">
        <v>3</v>
      </c>
      <c r="R4516" s="3"/>
    </row>
    <row r="4517" spans="2:18" x14ac:dyDescent="0.25">
      <c r="B4517" t="s">
        <v>189</v>
      </c>
      <c r="C4517">
        <v>1004688</v>
      </c>
      <c r="D4517" t="s">
        <v>104</v>
      </c>
      <c r="E4517">
        <v>9004688</v>
      </c>
      <c r="F4517" t="s">
        <v>188</v>
      </c>
      <c r="G4517">
        <v>10973482</v>
      </c>
      <c r="H4517">
        <v>290</v>
      </c>
      <c r="I4517">
        <v>2389</v>
      </c>
      <c r="J4517" t="s">
        <v>70</v>
      </c>
      <c r="K4517">
        <f>L4517*IFERROR(INDEX('Información SKU'!$H$1:$H$54,MATCH(I4517,'Información SKU'!$A$1:$A$54,0),1),15)</f>
        <v>42</v>
      </c>
      <c r="L4517">
        <v>7</v>
      </c>
      <c r="M4517" s="13">
        <f>L4517/IFERROR(INDEX('Información SKU'!$K$1:$K$54,MATCH(I4517,'Información SKU'!$A$1:$A$54,0),1),40)</f>
        <v>7.2916666666666671E-2</v>
      </c>
      <c r="N4517" s="3">
        <v>43495</v>
      </c>
      <c r="O4517" s="3" t="s">
        <v>364</v>
      </c>
      <c r="P4517" s="2">
        <v>3</v>
      </c>
      <c r="R4517" s="3"/>
    </row>
    <row r="4518" spans="2:18" x14ac:dyDescent="0.25">
      <c r="B4518" t="s">
        <v>189</v>
      </c>
      <c r="C4518">
        <v>1004688</v>
      </c>
      <c r="D4518" t="s">
        <v>104</v>
      </c>
      <c r="E4518">
        <v>9004688</v>
      </c>
      <c r="F4518" t="s">
        <v>188</v>
      </c>
      <c r="G4518">
        <v>10973482</v>
      </c>
      <c r="H4518">
        <v>300</v>
      </c>
      <c r="I4518">
        <v>2382</v>
      </c>
      <c r="J4518" t="s">
        <v>34</v>
      </c>
      <c r="K4518">
        <f>L4518*IFERROR(INDEX('Información SKU'!$H$1:$H$54,MATCH(I4518,'Información SKU'!$A$1:$A$54,0),1),15)</f>
        <v>174</v>
      </c>
      <c r="L4518">
        <v>29</v>
      </c>
      <c r="M4518" s="13">
        <f>L4518/IFERROR(INDEX('Información SKU'!$K$1:$K$54,MATCH(I4518,'Información SKU'!$A$1:$A$54,0),1),40)</f>
        <v>0.30208333333333331</v>
      </c>
      <c r="N4518" s="3">
        <v>43495</v>
      </c>
      <c r="O4518" s="3" t="s">
        <v>364</v>
      </c>
      <c r="P4518" s="2">
        <v>3</v>
      </c>
      <c r="R4518" s="3"/>
    </row>
    <row r="4519" spans="2:18" x14ac:dyDescent="0.25">
      <c r="B4519" t="s">
        <v>189</v>
      </c>
      <c r="C4519">
        <v>1004688</v>
      </c>
      <c r="D4519" t="s">
        <v>104</v>
      </c>
      <c r="E4519">
        <v>9004688</v>
      </c>
      <c r="F4519" t="s">
        <v>188</v>
      </c>
      <c r="G4519">
        <v>10973482</v>
      </c>
      <c r="H4519">
        <v>380</v>
      </c>
      <c r="I4519">
        <v>5275</v>
      </c>
      <c r="J4519" t="s">
        <v>75</v>
      </c>
      <c r="K4519">
        <f>L4519*IFERROR(INDEX('Información SKU'!$H$1:$H$54,MATCH(I4519,'Información SKU'!$A$1:$A$54,0),1),15)</f>
        <v>180</v>
      </c>
      <c r="L4519">
        <v>30</v>
      </c>
      <c r="M4519" s="13">
        <f>L4519/IFERROR(INDEX('Información SKU'!$K$1:$K$54,MATCH(I4519,'Información SKU'!$A$1:$A$54,0),1),40)</f>
        <v>0.42857142857142855</v>
      </c>
      <c r="N4519" s="3">
        <v>43495</v>
      </c>
      <c r="O4519" s="3" t="s">
        <v>361</v>
      </c>
      <c r="P4519" s="2">
        <v>1</v>
      </c>
      <c r="R4519" s="3"/>
    </row>
    <row r="4520" spans="2:18" x14ac:dyDescent="0.25">
      <c r="B4520" t="s">
        <v>189</v>
      </c>
      <c r="C4520">
        <v>1004688</v>
      </c>
      <c r="D4520" t="s">
        <v>104</v>
      </c>
      <c r="E4520">
        <v>9004688</v>
      </c>
      <c r="F4520" t="s">
        <v>188</v>
      </c>
      <c r="G4520">
        <v>10973482</v>
      </c>
      <c r="H4520">
        <v>400</v>
      </c>
      <c r="I4520">
        <v>5274</v>
      </c>
      <c r="J4520" t="s">
        <v>72</v>
      </c>
      <c r="K4520">
        <f>L4520*IFERROR(INDEX('Información SKU'!$H$1:$H$54,MATCH(I4520,'Información SKU'!$A$1:$A$54,0),1),15)</f>
        <v>16</v>
      </c>
      <c r="L4520">
        <v>2</v>
      </c>
      <c r="M4520" s="13">
        <f>L4520/IFERROR(INDEX('Información SKU'!$K$1:$K$54,MATCH(I4520,'Información SKU'!$A$1:$A$54,0),1),40)</f>
        <v>2.8571428571428571E-2</v>
      </c>
      <c r="N4520" s="3">
        <v>43495</v>
      </c>
      <c r="O4520" s="3" t="s">
        <v>363</v>
      </c>
      <c r="P4520" s="2">
        <v>2</v>
      </c>
      <c r="R4520" s="3"/>
    </row>
    <row r="4521" spans="2:18" x14ac:dyDescent="0.25">
      <c r="B4521" t="s">
        <v>189</v>
      </c>
      <c r="C4521">
        <v>1004688</v>
      </c>
      <c r="D4521" t="s">
        <v>104</v>
      </c>
      <c r="E4521">
        <v>9004688</v>
      </c>
      <c r="F4521" t="s">
        <v>188</v>
      </c>
      <c r="G4521">
        <v>10973482</v>
      </c>
      <c r="H4521">
        <v>410</v>
      </c>
      <c r="I4521">
        <v>5273</v>
      </c>
      <c r="J4521" t="s">
        <v>82</v>
      </c>
      <c r="K4521">
        <f>L4521*IFERROR(INDEX('Información SKU'!$H$1:$H$54,MATCH(I4521,'Información SKU'!$A$1:$A$54,0),1),15)</f>
        <v>234</v>
      </c>
      <c r="L4521">
        <v>39</v>
      </c>
      <c r="M4521" s="13">
        <f>L4521/IFERROR(INDEX('Información SKU'!$K$1:$K$54,MATCH(I4521,'Información SKU'!$A$1:$A$54,0),1),40)</f>
        <v>0.55714285714285716</v>
      </c>
      <c r="N4521" s="3">
        <v>43495</v>
      </c>
      <c r="O4521" s="3" t="s">
        <v>364</v>
      </c>
      <c r="P4521" s="2">
        <v>3</v>
      </c>
      <c r="R4521" s="3"/>
    </row>
    <row r="4522" spans="2:18" x14ac:dyDescent="0.25">
      <c r="B4522" t="s">
        <v>189</v>
      </c>
      <c r="C4522">
        <v>1004688</v>
      </c>
      <c r="D4522" t="s">
        <v>104</v>
      </c>
      <c r="E4522">
        <v>9004688</v>
      </c>
      <c r="F4522" t="s">
        <v>188</v>
      </c>
      <c r="G4522">
        <v>10973482</v>
      </c>
      <c r="H4522">
        <v>260</v>
      </c>
      <c r="I4522">
        <v>205</v>
      </c>
      <c r="J4522" t="s">
        <v>35</v>
      </c>
      <c r="K4522">
        <f>L4522*IFERROR(INDEX('Información SKU'!$H$1:$H$54,MATCH(I4522,'Información SKU'!$A$1:$A$54,0),1),15)</f>
        <v>80</v>
      </c>
      <c r="L4522">
        <v>10</v>
      </c>
      <c r="M4522" s="13">
        <f>L4522/IFERROR(INDEX('Información SKU'!$K$1:$K$54,MATCH(I4522,'Información SKU'!$A$1:$A$54,0),1),40)</f>
        <v>0.23809523809523808</v>
      </c>
      <c r="N4522" s="3">
        <v>43495</v>
      </c>
      <c r="O4522" s="3" t="s">
        <v>364</v>
      </c>
      <c r="P4522" s="2">
        <v>3</v>
      </c>
      <c r="R4522" s="3"/>
    </row>
    <row r="4523" spans="2:18" x14ac:dyDescent="0.25">
      <c r="B4523" t="s">
        <v>189</v>
      </c>
      <c r="C4523">
        <v>1004688</v>
      </c>
      <c r="D4523" t="s">
        <v>104</v>
      </c>
      <c r="E4523">
        <v>9004688</v>
      </c>
      <c r="F4523" t="s">
        <v>188</v>
      </c>
      <c r="G4523">
        <v>10973482</v>
      </c>
      <c r="H4523">
        <v>10</v>
      </c>
      <c r="I4523">
        <v>61</v>
      </c>
      <c r="J4523" t="s">
        <v>20</v>
      </c>
      <c r="K4523">
        <f>L4523*IFERROR(INDEX('Información SKU'!$H$1:$H$54,MATCH(I4523,'Información SKU'!$A$1:$A$54,0),1),15)</f>
        <v>210</v>
      </c>
      <c r="L4523">
        <v>14</v>
      </c>
      <c r="M4523" s="13">
        <f>L4523/IFERROR(INDEX('Información SKU'!$K$1:$K$54,MATCH(I4523,'Información SKU'!$A$1:$A$54,0),1),40)</f>
        <v>0.23333333333333334</v>
      </c>
      <c r="N4523" s="3">
        <v>43495</v>
      </c>
      <c r="O4523" s="3" t="s">
        <v>363</v>
      </c>
      <c r="P4523" s="2">
        <v>2</v>
      </c>
      <c r="R4523" s="3"/>
    </row>
    <row r="4524" spans="2:18" x14ac:dyDescent="0.25">
      <c r="B4524" t="s">
        <v>189</v>
      </c>
      <c r="C4524">
        <v>1004688</v>
      </c>
      <c r="D4524" t="s">
        <v>104</v>
      </c>
      <c r="E4524">
        <v>9004688</v>
      </c>
      <c r="F4524" t="s">
        <v>188</v>
      </c>
      <c r="G4524">
        <v>10973482</v>
      </c>
      <c r="H4524">
        <v>30</v>
      </c>
      <c r="I4524">
        <v>62</v>
      </c>
      <c r="J4524" t="s">
        <v>25</v>
      </c>
      <c r="K4524">
        <f>L4524*IFERROR(INDEX('Información SKU'!$H$1:$H$54,MATCH(I4524,'Información SKU'!$A$1:$A$54,0),1),15)</f>
        <v>288</v>
      </c>
      <c r="L4524">
        <v>36</v>
      </c>
      <c r="M4524" s="13">
        <f>L4524/IFERROR(INDEX('Información SKU'!$K$1:$K$54,MATCH(I4524,'Información SKU'!$A$1:$A$54,0),1),40)</f>
        <v>0.72</v>
      </c>
      <c r="N4524" s="3">
        <v>43495</v>
      </c>
      <c r="O4524" s="3" t="s">
        <v>360</v>
      </c>
      <c r="P4524" s="2">
        <v>1</v>
      </c>
      <c r="R4524" s="3"/>
    </row>
    <row r="4525" spans="2:18" x14ac:dyDescent="0.25">
      <c r="B4525" t="s">
        <v>189</v>
      </c>
      <c r="C4525">
        <v>1004688</v>
      </c>
      <c r="D4525" t="s">
        <v>104</v>
      </c>
      <c r="E4525">
        <v>9004688</v>
      </c>
      <c r="F4525" t="s">
        <v>188</v>
      </c>
      <c r="G4525">
        <v>10973482</v>
      </c>
      <c r="H4525">
        <v>40</v>
      </c>
      <c r="I4525">
        <v>63</v>
      </c>
      <c r="J4525" t="s">
        <v>1</v>
      </c>
      <c r="K4525">
        <f>L4525*IFERROR(INDEX('Información SKU'!$H$1:$H$54,MATCH(I4525,'Información SKU'!$A$1:$A$54,0),1),15)</f>
        <v>180</v>
      </c>
      <c r="L4525">
        <v>12</v>
      </c>
      <c r="M4525" s="13">
        <f>L4525/IFERROR(INDEX('Información SKU'!$K$1:$K$54,MATCH(I4525,'Información SKU'!$A$1:$A$54,0),1),40)</f>
        <v>0.2857142857142857</v>
      </c>
      <c r="N4525" s="3">
        <v>43495</v>
      </c>
      <c r="O4525" s="3" t="s">
        <v>363</v>
      </c>
      <c r="P4525" s="2">
        <v>2</v>
      </c>
      <c r="R4525" s="3"/>
    </row>
    <row r="4526" spans="2:18" x14ac:dyDescent="0.25">
      <c r="B4526" t="s">
        <v>189</v>
      </c>
      <c r="C4526">
        <v>1004688</v>
      </c>
      <c r="D4526" t="s">
        <v>104</v>
      </c>
      <c r="E4526">
        <v>9004688</v>
      </c>
      <c r="F4526" t="s">
        <v>188</v>
      </c>
      <c r="G4526">
        <v>10973482</v>
      </c>
      <c r="H4526">
        <v>100</v>
      </c>
      <c r="I4526">
        <v>460</v>
      </c>
      <c r="J4526" t="s">
        <v>38</v>
      </c>
      <c r="K4526">
        <f>L4526*IFERROR(INDEX('Información SKU'!$H$1:$H$54,MATCH(I4526,'Información SKU'!$A$1:$A$54,0),1),15)</f>
        <v>300</v>
      </c>
      <c r="L4526">
        <v>20</v>
      </c>
      <c r="M4526" s="13">
        <f>L4526/IFERROR(INDEX('Información SKU'!$K$1:$K$54,MATCH(I4526,'Información SKU'!$A$1:$A$54,0),1),40)</f>
        <v>0.25641025641025639</v>
      </c>
      <c r="N4526" s="3">
        <v>43495</v>
      </c>
      <c r="O4526" s="3" t="s">
        <v>365</v>
      </c>
      <c r="P4526" s="2">
        <v>3</v>
      </c>
      <c r="R4526" s="3"/>
    </row>
    <row r="4527" spans="2:18" x14ac:dyDescent="0.25">
      <c r="B4527" t="s">
        <v>189</v>
      </c>
      <c r="C4527">
        <v>1004688</v>
      </c>
      <c r="D4527" t="s">
        <v>104</v>
      </c>
      <c r="E4527">
        <v>9004688</v>
      </c>
      <c r="F4527" t="s">
        <v>188</v>
      </c>
      <c r="G4527">
        <v>10973482</v>
      </c>
      <c r="H4527">
        <v>110</v>
      </c>
      <c r="I4527">
        <v>509</v>
      </c>
      <c r="J4527" t="s">
        <v>0</v>
      </c>
      <c r="K4527">
        <f>L4527*IFERROR(INDEX('Información SKU'!$H$1:$H$54,MATCH(I4527,'Información SKU'!$A$1:$A$54,0),1),15)</f>
        <v>162</v>
      </c>
      <c r="L4527">
        <v>27</v>
      </c>
      <c r="M4527" s="13">
        <f>L4527/IFERROR(INDEX('Información SKU'!$K$1:$K$54,MATCH(I4527,'Información SKU'!$A$1:$A$54,0),1),40)</f>
        <v>0.33750000000000002</v>
      </c>
      <c r="N4527" s="3">
        <v>43495</v>
      </c>
      <c r="O4527" s="3" t="s">
        <v>360</v>
      </c>
      <c r="P4527" s="2">
        <v>1</v>
      </c>
      <c r="R4527" s="3"/>
    </row>
    <row r="4528" spans="2:18" x14ac:dyDescent="0.25">
      <c r="B4528" t="s">
        <v>189</v>
      </c>
      <c r="C4528">
        <v>1004688</v>
      </c>
      <c r="D4528" t="s">
        <v>104</v>
      </c>
      <c r="E4528">
        <v>9004688</v>
      </c>
      <c r="F4528" t="s">
        <v>188</v>
      </c>
      <c r="G4528">
        <v>10973482</v>
      </c>
      <c r="H4528">
        <v>120</v>
      </c>
      <c r="I4528">
        <v>521</v>
      </c>
      <c r="J4528" t="s">
        <v>28</v>
      </c>
      <c r="K4528">
        <f>L4528*IFERROR(INDEX('Información SKU'!$H$1:$H$54,MATCH(I4528,'Información SKU'!$A$1:$A$54,0),1),15)</f>
        <v>48</v>
      </c>
      <c r="L4528">
        <v>6</v>
      </c>
      <c r="M4528" s="13">
        <f>L4528/IFERROR(INDEX('Información SKU'!$K$1:$K$54,MATCH(I4528,'Información SKU'!$A$1:$A$54,0),1),40)</f>
        <v>0.1</v>
      </c>
      <c r="N4528" s="3">
        <v>43495</v>
      </c>
      <c r="O4528" s="3" t="s">
        <v>360</v>
      </c>
      <c r="P4528" s="2">
        <v>1</v>
      </c>
      <c r="R4528" s="3"/>
    </row>
    <row r="4529" spans="2:18" x14ac:dyDescent="0.25">
      <c r="B4529" t="s">
        <v>189</v>
      </c>
      <c r="C4529">
        <v>1004688</v>
      </c>
      <c r="D4529" t="s">
        <v>104</v>
      </c>
      <c r="E4529">
        <v>9004688</v>
      </c>
      <c r="F4529" t="s">
        <v>188</v>
      </c>
      <c r="G4529">
        <v>10973482</v>
      </c>
      <c r="H4529">
        <v>210</v>
      </c>
      <c r="I4529">
        <v>1199</v>
      </c>
      <c r="J4529" t="s">
        <v>26</v>
      </c>
      <c r="K4529">
        <f>L4529*IFERROR(INDEX('Información SKU'!$H$1:$H$54,MATCH(I4529,'Información SKU'!$A$1:$A$54,0),1),15)</f>
        <v>36</v>
      </c>
      <c r="L4529">
        <v>3</v>
      </c>
      <c r="M4529" s="13">
        <f>L4529/IFERROR(INDEX('Información SKU'!$K$1:$K$54,MATCH(I4529,'Información SKU'!$A$1:$A$54,0),1),40)</f>
        <v>0.05</v>
      </c>
      <c r="N4529" s="3">
        <v>43495</v>
      </c>
      <c r="O4529" s="3" t="s">
        <v>361</v>
      </c>
      <c r="P4529" s="2">
        <v>1</v>
      </c>
      <c r="R4529" s="3"/>
    </row>
    <row r="4530" spans="2:18" x14ac:dyDescent="0.25">
      <c r="B4530" t="s">
        <v>189</v>
      </c>
      <c r="C4530">
        <v>1004688</v>
      </c>
      <c r="D4530" t="s">
        <v>104</v>
      </c>
      <c r="E4530">
        <v>9004688</v>
      </c>
      <c r="F4530" t="s">
        <v>188</v>
      </c>
      <c r="G4530">
        <v>10973482</v>
      </c>
      <c r="H4530">
        <v>190</v>
      </c>
      <c r="I4530">
        <v>320</v>
      </c>
      <c r="J4530" t="s">
        <v>31</v>
      </c>
      <c r="K4530">
        <f>L4530*IFERROR(INDEX('Información SKU'!$H$1:$H$54,MATCH(I4530,'Información SKU'!$A$1:$A$54,0),1),15)</f>
        <v>540</v>
      </c>
      <c r="L4530">
        <v>36</v>
      </c>
      <c r="M4530" s="13">
        <f>L4530/IFERROR(INDEX('Información SKU'!$K$1:$K$54,MATCH(I4530,'Información SKU'!$A$1:$A$54,0),1),40)</f>
        <v>0.46153846153846156</v>
      </c>
      <c r="N4530" s="3">
        <v>43495</v>
      </c>
      <c r="O4530" s="3" t="s">
        <v>362</v>
      </c>
      <c r="P4530" s="2">
        <v>2</v>
      </c>
      <c r="R4530" s="3"/>
    </row>
    <row r="4531" spans="2:18" x14ac:dyDescent="0.25">
      <c r="B4531" t="s">
        <v>189</v>
      </c>
      <c r="C4531">
        <v>1004689</v>
      </c>
      <c r="D4531" t="s">
        <v>104</v>
      </c>
      <c r="E4531">
        <v>9004689</v>
      </c>
      <c r="F4531" t="s">
        <v>188</v>
      </c>
      <c r="G4531">
        <v>10973484</v>
      </c>
      <c r="H4531">
        <v>130</v>
      </c>
      <c r="I4531">
        <v>205</v>
      </c>
      <c r="J4531" t="s">
        <v>35</v>
      </c>
      <c r="K4531">
        <f>L4531*IFERROR(INDEX('Información SKU'!$H$1:$H$54,MATCH(I4531,'Información SKU'!$A$1:$A$54,0),1),15)</f>
        <v>96</v>
      </c>
      <c r="L4531">
        <v>12</v>
      </c>
      <c r="M4531" s="13">
        <f>L4531/IFERROR(INDEX('Información SKU'!$K$1:$K$54,MATCH(I4531,'Información SKU'!$A$1:$A$54,0),1),40)</f>
        <v>0.2857142857142857</v>
      </c>
      <c r="N4531" s="3">
        <v>43495</v>
      </c>
      <c r="O4531" s="3" t="s">
        <v>363</v>
      </c>
      <c r="P4531" s="2">
        <v>2</v>
      </c>
      <c r="R4531" s="3"/>
    </row>
    <row r="4532" spans="2:18" x14ac:dyDescent="0.25">
      <c r="B4532" t="s">
        <v>189</v>
      </c>
      <c r="C4532">
        <v>1004689</v>
      </c>
      <c r="D4532" t="s">
        <v>104</v>
      </c>
      <c r="E4532">
        <v>9004689</v>
      </c>
      <c r="F4532" t="s">
        <v>188</v>
      </c>
      <c r="G4532">
        <v>10973484</v>
      </c>
      <c r="H4532">
        <v>210</v>
      </c>
      <c r="I4532">
        <v>2382</v>
      </c>
      <c r="J4532" t="s">
        <v>34</v>
      </c>
      <c r="K4532">
        <f>L4532*IFERROR(INDEX('Información SKU'!$H$1:$H$54,MATCH(I4532,'Información SKU'!$A$1:$A$54,0),1),15)</f>
        <v>18</v>
      </c>
      <c r="L4532">
        <v>3</v>
      </c>
      <c r="M4532" s="13">
        <f>L4532/IFERROR(INDEX('Información SKU'!$K$1:$K$54,MATCH(I4532,'Información SKU'!$A$1:$A$54,0),1),40)</f>
        <v>3.125E-2</v>
      </c>
      <c r="N4532" s="3">
        <v>43495</v>
      </c>
      <c r="O4532" s="3" t="s">
        <v>361</v>
      </c>
      <c r="P4532" s="2">
        <v>1</v>
      </c>
      <c r="R4532" s="3"/>
    </row>
    <row r="4533" spans="2:18" x14ac:dyDescent="0.25">
      <c r="B4533" t="s">
        <v>189</v>
      </c>
      <c r="C4533">
        <v>1004689</v>
      </c>
      <c r="D4533" t="s">
        <v>104</v>
      </c>
      <c r="E4533">
        <v>9004689</v>
      </c>
      <c r="F4533" t="s">
        <v>188</v>
      </c>
      <c r="G4533">
        <v>10973484</v>
      </c>
      <c r="H4533">
        <v>220</v>
      </c>
      <c r="I4533">
        <v>2384</v>
      </c>
      <c r="J4533" t="s">
        <v>10</v>
      </c>
      <c r="K4533">
        <f>L4533*IFERROR(INDEX('Información SKU'!$H$1:$H$54,MATCH(I4533,'Información SKU'!$A$1:$A$54,0),1),15)</f>
        <v>36</v>
      </c>
      <c r="L4533">
        <v>6</v>
      </c>
      <c r="M4533" s="13">
        <f>L4533/IFERROR(INDEX('Información SKU'!$K$1:$K$54,MATCH(I4533,'Información SKU'!$A$1:$A$54,0),1),40)</f>
        <v>6.25E-2</v>
      </c>
      <c r="N4533" s="3">
        <v>43495</v>
      </c>
      <c r="O4533" s="3" t="s">
        <v>365</v>
      </c>
      <c r="P4533" s="2">
        <v>3</v>
      </c>
      <c r="R4533" s="3"/>
    </row>
    <row r="4534" spans="2:18" x14ac:dyDescent="0.25">
      <c r="B4534" t="s">
        <v>189</v>
      </c>
      <c r="C4534">
        <v>1004689</v>
      </c>
      <c r="D4534" t="s">
        <v>104</v>
      </c>
      <c r="E4534">
        <v>9004689</v>
      </c>
      <c r="F4534" t="s">
        <v>188</v>
      </c>
      <c r="G4534">
        <v>10973484</v>
      </c>
      <c r="H4534">
        <v>230</v>
      </c>
      <c r="I4534">
        <v>2389</v>
      </c>
      <c r="J4534" t="s">
        <v>70</v>
      </c>
      <c r="K4534">
        <f>L4534*IFERROR(INDEX('Información SKU'!$H$1:$H$54,MATCH(I4534,'Información SKU'!$A$1:$A$54,0),1),15)</f>
        <v>24</v>
      </c>
      <c r="L4534">
        <v>4</v>
      </c>
      <c r="M4534" s="13">
        <f>L4534/IFERROR(INDEX('Información SKU'!$K$1:$K$54,MATCH(I4534,'Información SKU'!$A$1:$A$54,0),1),40)</f>
        <v>4.1666666666666664E-2</v>
      </c>
      <c r="N4534" s="3">
        <v>43495</v>
      </c>
      <c r="O4534" s="3" t="s">
        <v>365</v>
      </c>
      <c r="P4534" s="2">
        <v>3</v>
      </c>
      <c r="R4534" s="3"/>
    </row>
    <row r="4535" spans="2:18" x14ac:dyDescent="0.25">
      <c r="B4535" t="s">
        <v>189</v>
      </c>
      <c r="C4535">
        <v>1004689</v>
      </c>
      <c r="D4535" t="s">
        <v>104</v>
      </c>
      <c r="E4535">
        <v>9004689</v>
      </c>
      <c r="F4535" t="s">
        <v>188</v>
      </c>
      <c r="G4535">
        <v>10973484</v>
      </c>
      <c r="H4535">
        <v>120</v>
      </c>
      <c r="I4535">
        <v>63</v>
      </c>
      <c r="J4535" t="s">
        <v>1</v>
      </c>
      <c r="K4535">
        <f>L4535*IFERROR(INDEX('Información SKU'!$H$1:$H$54,MATCH(I4535,'Información SKU'!$A$1:$A$54,0),1),15)</f>
        <v>225</v>
      </c>
      <c r="L4535">
        <v>15</v>
      </c>
      <c r="M4535" s="13">
        <f>L4535/IFERROR(INDEX('Información SKU'!$K$1:$K$54,MATCH(I4535,'Información SKU'!$A$1:$A$54,0),1),40)</f>
        <v>0.35714285714285715</v>
      </c>
      <c r="N4535" s="3">
        <v>43495</v>
      </c>
      <c r="O4535" s="3" t="s">
        <v>364</v>
      </c>
      <c r="P4535" s="2">
        <v>3</v>
      </c>
      <c r="R4535" s="3"/>
    </row>
    <row r="4536" spans="2:18" x14ac:dyDescent="0.25">
      <c r="B4536" t="s">
        <v>189</v>
      </c>
      <c r="C4536">
        <v>1004689</v>
      </c>
      <c r="D4536" t="s">
        <v>104</v>
      </c>
      <c r="E4536">
        <v>9004689</v>
      </c>
      <c r="F4536" t="s">
        <v>188</v>
      </c>
      <c r="G4536">
        <v>10973484</v>
      </c>
      <c r="H4536">
        <v>100</v>
      </c>
      <c r="I4536">
        <v>5273</v>
      </c>
      <c r="J4536" t="s">
        <v>82</v>
      </c>
      <c r="K4536">
        <f>L4536*IFERROR(INDEX('Información SKU'!$H$1:$H$54,MATCH(I4536,'Información SKU'!$A$1:$A$54,0),1),15)</f>
        <v>54</v>
      </c>
      <c r="L4536">
        <v>9</v>
      </c>
      <c r="M4536" s="13">
        <f>L4536/IFERROR(INDEX('Información SKU'!$K$1:$K$54,MATCH(I4536,'Información SKU'!$A$1:$A$54,0),1),40)</f>
        <v>0.12857142857142856</v>
      </c>
      <c r="N4536" s="3">
        <v>43495</v>
      </c>
      <c r="O4536" s="3" t="s">
        <v>364</v>
      </c>
      <c r="P4536" s="2">
        <v>3</v>
      </c>
      <c r="R4536" s="3"/>
    </row>
    <row r="4537" spans="2:18" x14ac:dyDescent="0.25">
      <c r="B4537" t="s">
        <v>189</v>
      </c>
      <c r="C4537">
        <v>1004689</v>
      </c>
      <c r="D4537" t="s">
        <v>104</v>
      </c>
      <c r="E4537">
        <v>9004689</v>
      </c>
      <c r="F4537" t="s">
        <v>188</v>
      </c>
      <c r="G4537">
        <v>10973484</v>
      </c>
      <c r="H4537">
        <v>50</v>
      </c>
      <c r="I4537">
        <v>62</v>
      </c>
      <c r="J4537" t="s">
        <v>25</v>
      </c>
      <c r="K4537">
        <f>L4537*IFERROR(INDEX('Información SKU'!$H$1:$H$54,MATCH(I4537,'Información SKU'!$A$1:$A$54,0),1),15)</f>
        <v>336</v>
      </c>
      <c r="L4537">
        <v>42</v>
      </c>
      <c r="M4537" s="13">
        <f>L4537/IFERROR(INDEX('Información SKU'!$K$1:$K$54,MATCH(I4537,'Información SKU'!$A$1:$A$54,0),1),40)</f>
        <v>0.84</v>
      </c>
      <c r="N4537" s="3">
        <v>43495</v>
      </c>
      <c r="O4537" s="3" t="s">
        <v>360</v>
      </c>
      <c r="P4537" s="2">
        <v>1</v>
      </c>
      <c r="R4537" s="3"/>
    </row>
    <row r="4538" spans="2:18" x14ac:dyDescent="0.25">
      <c r="B4538" t="s">
        <v>189</v>
      </c>
      <c r="C4538">
        <v>1004689</v>
      </c>
      <c r="D4538" t="s">
        <v>104</v>
      </c>
      <c r="E4538">
        <v>9004689</v>
      </c>
      <c r="F4538" t="s">
        <v>188</v>
      </c>
      <c r="G4538">
        <v>10973484</v>
      </c>
      <c r="H4538">
        <v>40</v>
      </c>
      <c r="I4538">
        <v>61</v>
      </c>
      <c r="J4538" t="s">
        <v>20</v>
      </c>
      <c r="K4538">
        <f>L4538*IFERROR(INDEX('Información SKU'!$H$1:$H$54,MATCH(I4538,'Información SKU'!$A$1:$A$54,0),1),15)</f>
        <v>525</v>
      </c>
      <c r="L4538">
        <v>35</v>
      </c>
      <c r="M4538" s="13">
        <f>L4538/IFERROR(INDEX('Información SKU'!$K$1:$K$54,MATCH(I4538,'Información SKU'!$A$1:$A$54,0),1),40)</f>
        <v>0.58333333333333337</v>
      </c>
      <c r="N4538" s="3">
        <v>43495</v>
      </c>
      <c r="O4538" s="3" t="s">
        <v>365</v>
      </c>
      <c r="P4538" s="2">
        <v>3</v>
      </c>
      <c r="R4538" s="3"/>
    </row>
    <row r="4539" spans="2:18" x14ac:dyDescent="0.25">
      <c r="B4539" t="s">
        <v>189</v>
      </c>
      <c r="C4539">
        <v>1004688</v>
      </c>
      <c r="D4539" t="s">
        <v>104</v>
      </c>
      <c r="E4539">
        <v>9004688</v>
      </c>
      <c r="F4539" t="s">
        <v>188</v>
      </c>
      <c r="G4539">
        <v>10973485</v>
      </c>
      <c r="H4539">
        <v>70</v>
      </c>
      <c r="I4539">
        <v>460</v>
      </c>
      <c r="J4539" t="s">
        <v>38</v>
      </c>
      <c r="K4539">
        <f>L4539*IFERROR(INDEX('Información SKU'!$H$1:$H$54,MATCH(I4539,'Información SKU'!$A$1:$A$54,0),1),15)</f>
        <v>105</v>
      </c>
      <c r="L4539">
        <v>7</v>
      </c>
      <c r="M4539" s="13">
        <f>L4539/IFERROR(INDEX('Información SKU'!$K$1:$K$54,MATCH(I4539,'Información SKU'!$A$1:$A$54,0),1),40)</f>
        <v>8.9743589743589744E-2</v>
      </c>
      <c r="N4539" s="3">
        <v>43495</v>
      </c>
      <c r="O4539" s="3" t="s">
        <v>363</v>
      </c>
      <c r="P4539" s="2">
        <v>2</v>
      </c>
      <c r="R4539" s="3"/>
    </row>
    <row r="4540" spans="2:18" x14ac:dyDescent="0.25">
      <c r="B4540" t="s">
        <v>189</v>
      </c>
      <c r="C4540">
        <v>1004688</v>
      </c>
      <c r="D4540" t="s">
        <v>104</v>
      </c>
      <c r="E4540">
        <v>9004688</v>
      </c>
      <c r="F4540" t="s">
        <v>188</v>
      </c>
      <c r="G4540">
        <v>10973485</v>
      </c>
      <c r="H4540">
        <v>60</v>
      </c>
      <c r="I4540">
        <v>521</v>
      </c>
      <c r="J4540" t="s">
        <v>28</v>
      </c>
      <c r="K4540">
        <f>L4540*IFERROR(INDEX('Información SKU'!$H$1:$H$54,MATCH(I4540,'Información SKU'!$A$1:$A$54,0),1),15)</f>
        <v>24</v>
      </c>
      <c r="L4540">
        <v>3</v>
      </c>
      <c r="M4540" s="13">
        <f>L4540/IFERROR(INDEX('Información SKU'!$K$1:$K$54,MATCH(I4540,'Información SKU'!$A$1:$A$54,0),1),40)</f>
        <v>0.05</v>
      </c>
      <c r="N4540" s="3">
        <v>43495</v>
      </c>
      <c r="O4540" s="3" t="s">
        <v>365</v>
      </c>
      <c r="P4540" s="2">
        <v>3</v>
      </c>
      <c r="R4540" s="3"/>
    </row>
    <row r="4541" spans="2:18" x14ac:dyDescent="0.25">
      <c r="B4541" t="s">
        <v>189</v>
      </c>
      <c r="C4541">
        <v>1004688</v>
      </c>
      <c r="D4541" t="s">
        <v>104</v>
      </c>
      <c r="E4541">
        <v>9004688</v>
      </c>
      <c r="F4541" t="s">
        <v>188</v>
      </c>
      <c r="G4541">
        <v>10973485</v>
      </c>
      <c r="H4541">
        <v>40</v>
      </c>
      <c r="I4541">
        <v>2387</v>
      </c>
      <c r="J4541" t="s">
        <v>33</v>
      </c>
      <c r="K4541">
        <f>L4541*IFERROR(INDEX('Información SKU'!$H$1:$H$54,MATCH(I4541,'Información SKU'!$A$1:$A$54,0),1),15)</f>
        <v>24</v>
      </c>
      <c r="L4541">
        <v>2</v>
      </c>
      <c r="M4541" s="13">
        <f>L4541/IFERROR(INDEX('Información SKU'!$K$1:$K$54,MATCH(I4541,'Información SKU'!$A$1:$A$54,0),1),40)</f>
        <v>2.0833333333333332E-2</v>
      </c>
      <c r="N4541" s="3">
        <v>43495</v>
      </c>
      <c r="O4541" s="3" t="s">
        <v>364</v>
      </c>
      <c r="P4541" s="2">
        <v>3</v>
      </c>
      <c r="R4541" s="3"/>
    </row>
    <row r="4542" spans="2:18" x14ac:dyDescent="0.25">
      <c r="B4542" t="s">
        <v>189</v>
      </c>
      <c r="C4542">
        <v>1004688</v>
      </c>
      <c r="D4542" t="s">
        <v>104</v>
      </c>
      <c r="E4542">
        <v>9004688</v>
      </c>
      <c r="F4542" t="s">
        <v>188</v>
      </c>
      <c r="G4542">
        <v>10973485</v>
      </c>
      <c r="H4542">
        <v>20</v>
      </c>
      <c r="I4542">
        <v>5274</v>
      </c>
      <c r="J4542" t="s">
        <v>72</v>
      </c>
      <c r="K4542">
        <f>L4542*IFERROR(INDEX('Información SKU'!$H$1:$H$54,MATCH(I4542,'Información SKU'!$A$1:$A$54,0),1),15)</f>
        <v>32</v>
      </c>
      <c r="L4542">
        <v>4</v>
      </c>
      <c r="M4542" s="13">
        <f>L4542/IFERROR(INDEX('Información SKU'!$K$1:$K$54,MATCH(I4542,'Información SKU'!$A$1:$A$54,0),1),40)</f>
        <v>5.7142857142857141E-2</v>
      </c>
      <c r="N4542" s="3">
        <v>43495</v>
      </c>
      <c r="O4542" s="3" t="s">
        <v>365</v>
      </c>
      <c r="P4542" s="2">
        <v>3</v>
      </c>
      <c r="R4542" s="3"/>
    </row>
    <row r="4543" spans="2:18" x14ac:dyDescent="0.25">
      <c r="B4543" t="s">
        <v>189</v>
      </c>
      <c r="C4543">
        <v>1004688</v>
      </c>
      <c r="D4543" t="s">
        <v>104</v>
      </c>
      <c r="E4543">
        <v>9004688</v>
      </c>
      <c r="F4543" t="s">
        <v>188</v>
      </c>
      <c r="G4543">
        <v>10973485</v>
      </c>
      <c r="H4543">
        <v>10</v>
      </c>
      <c r="I4543">
        <v>5275</v>
      </c>
      <c r="J4543" t="s">
        <v>75</v>
      </c>
      <c r="K4543">
        <f>L4543*IFERROR(INDEX('Información SKU'!$H$1:$H$54,MATCH(I4543,'Información SKU'!$A$1:$A$54,0),1),15)</f>
        <v>12</v>
      </c>
      <c r="L4543">
        <v>2</v>
      </c>
      <c r="M4543" s="13">
        <f>L4543/IFERROR(INDEX('Información SKU'!$K$1:$K$54,MATCH(I4543,'Información SKU'!$A$1:$A$54,0),1),40)</f>
        <v>2.8571428571428571E-2</v>
      </c>
      <c r="N4543" s="3">
        <v>43495</v>
      </c>
      <c r="O4543" s="3" t="s">
        <v>361</v>
      </c>
      <c r="P4543" s="2">
        <v>1</v>
      </c>
      <c r="R4543" s="3"/>
    </row>
    <row r="4544" spans="2:18" x14ac:dyDescent="0.25">
      <c r="B4544" t="s">
        <v>189</v>
      </c>
      <c r="C4544">
        <v>1004650</v>
      </c>
      <c r="D4544" t="s">
        <v>104</v>
      </c>
      <c r="E4544">
        <v>9004650</v>
      </c>
      <c r="F4544" t="s">
        <v>190</v>
      </c>
      <c r="G4544">
        <v>10973493</v>
      </c>
      <c r="H4544">
        <v>130</v>
      </c>
      <c r="I4544">
        <v>2382</v>
      </c>
      <c r="J4544" t="s">
        <v>34</v>
      </c>
      <c r="K4544">
        <f>L4544*IFERROR(INDEX('Información SKU'!$H$1:$H$54,MATCH(I4544,'Información SKU'!$A$1:$A$54,0),1),15)</f>
        <v>48</v>
      </c>
      <c r="L4544">
        <v>8</v>
      </c>
      <c r="M4544" s="13">
        <f>L4544/IFERROR(INDEX('Información SKU'!$K$1:$K$54,MATCH(I4544,'Información SKU'!$A$1:$A$54,0),1),40)</f>
        <v>8.3333333333333329E-2</v>
      </c>
      <c r="N4544" s="3">
        <v>43495</v>
      </c>
      <c r="O4544" s="3" t="s">
        <v>364</v>
      </c>
      <c r="P4544" s="2">
        <v>3</v>
      </c>
      <c r="R4544" s="3"/>
    </row>
    <row r="4545" spans="2:18" x14ac:dyDescent="0.25">
      <c r="B4545" t="s">
        <v>189</v>
      </c>
      <c r="C4545">
        <v>1004650</v>
      </c>
      <c r="D4545" t="s">
        <v>104</v>
      </c>
      <c r="E4545">
        <v>9004650</v>
      </c>
      <c r="F4545" t="s">
        <v>190</v>
      </c>
      <c r="G4545">
        <v>10973493</v>
      </c>
      <c r="H4545">
        <v>30</v>
      </c>
      <c r="I4545">
        <v>205</v>
      </c>
      <c r="J4545" t="s">
        <v>35</v>
      </c>
      <c r="K4545">
        <f>L4545*IFERROR(INDEX('Información SKU'!$H$1:$H$54,MATCH(I4545,'Información SKU'!$A$1:$A$54,0),1),15)</f>
        <v>80</v>
      </c>
      <c r="L4545">
        <v>10</v>
      </c>
      <c r="M4545" s="13">
        <f>L4545/IFERROR(INDEX('Información SKU'!$K$1:$K$54,MATCH(I4545,'Información SKU'!$A$1:$A$54,0),1),40)</f>
        <v>0.23809523809523808</v>
      </c>
      <c r="N4545" s="3">
        <v>43495</v>
      </c>
      <c r="O4545" s="3" t="s">
        <v>365</v>
      </c>
      <c r="P4545" s="2">
        <v>3</v>
      </c>
      <c r="R4545" s="3"/>
    </row>
    <row r="4546" spans="2:18" x14ac:dyDescent="0.25">
      <c r="B4546" t="s">
        <v>189</v>
      </c>
      <c r="C4546">
        <v>1004650</v>
      </c>
      <c r="D4546" t="s">
        <v>104</v>
      </c>
      <c r="E4546">
        <v>9004650</v>
      </c>
      <c r="F4546" t="s">
        <v>190</v>
      </c>
      <c r="G4546">
        <v>10973493</v>
      </c>
      <c r="H4546">
        <v>20</v>
      </c>
      <c r="I4546">
        <v>63</v>
      </c>
      <c r="J4546" t="s">
        <v>1</v>
      </c>
      <c r="K4546">
        <f>L4546*IFERROR(INDEX('Información SKU'!$H$1:$H$54,MATCH(I4546,'Información SKU'!$A$1:$A$54,0),1),15)</f>
        <v>75</v>
      </c>
      <c r="L4546">
        <v>5</v>
      </c>
      <c r="M4546" s="13">
        <f>L4546/IFERROR(INDEX('Información SKU'!$K$1:$K$54,MATCH(I4546,'Información SKU'!$A$1:$A$54,0),1),40)</f>
        <v>0.11904761904761904</v>
      </c>
      <c r="N4546" s="3">
        <v>43495</v>
      </c>
      <c r="O4546" s="3" t="s">
        <v>361</v>
      </c>
      <c r="P4546" s="2">
        <v>1</v>
      </c>
      <c r="R4546" s="3"/>
    </row>
    <row r="4547" spans="2:18" x14ac:dyDescent="0.25">
      <c r="B4547" t="s">
        <v>189</v>
      </c>
      <c r="C4547">
        <v>1004650</v>
      </c>
      <c r="D4547" t="s">
        <v>104</v>
      </c>
      <c r="E4547">
        <v>9004650</v>
      </c>
      <c r="F4547" t="s">
        <v>190</v>
      </c>
      <c r="G4547">
        <v>10973493</v>
      </c>
      <c r="H4547">
        <v>10</v>
      </c>
      <c r="I4547">
        <v>61</v>
      </c>
      <c r="J4547" t="s">
        <v>20</v>
      </c>
      <c r="K4547">
        <f>L4547*IFERROR(INDEX('Información SKU'!$H$1:$H$54,MATCH(I4547,'Información SKU'!$A$1:$A$54,0),1),15)</f>
        <v>720</v>
      </c>
      <c r="L4547">
        <v>48</v>
      </c>
      <c r="M4547" s="13">
        <f>L4547/IFERROR(INDEX('Información SKU'!$K$1:$K$54,MATCH(I4547,'Información SKU'!$A$1:$A$54,0),1),40)</f>
        <v>0.8</v>
      </c>
      <c r="N4547" s="3">
        <v>43495</v>
      </c>
      <c r="O4547" s="3" t="s">
        <v>364</v>
      </c>
      <c r="P4547" s="2">
        <v>3</v>
      </c>
      <c r="R4547" s="3"/>
    </row>
    <row r="4548" spans="2:18" x14ac:dyDescent="0.25">
      <c r="B4548" t="s">
        <v>186</v>
      </c>
      <c r="C4548">
        <v>1000355</v>
      </c>
      <c r="D4548" t="s">
        <v>103</v>
      </c>
      <c r="E4548">
        <v>9000355</v>
      </c>
      <c r="F4548" t="s">
        <v>220</v>
      </c>
      <c r="G4548">
        <v>10973542</v>
      </c>
      <c r="H4548">
        <v>170</v>
      </c>
      <c r="I4548">
        <v>509</v>
      </c>
      <c r="J4548" t="s">
        <v>0</v>
      </c>
      <c r="K4548">
        <f>L4548*IFERROR(INDEX('Información SKU'!$H$1:$H$54,MATCH(I4548,'Información SKU'!$A$1:$A$54,0),1),15)</f>
        <v>150</v>
      </c>
      <c r="L4548">
        <v>25</v>
      </c>
      <c r="M4548" s="13">
        <f>L4548/IFERROR(INDEX('Información SKU'!$K$1:$K$54,MATCH(I4548,'Información SKU'!$A$1:$A$54,0),1),40)</f>
        <v>0.3125</v>
      </c>
      <c r="N4548" s="3">
        <v>43495</v>
      </c>
      <c r="O4548" s="3" t="s">
        <v>364</v>
      </c>
      <c r="P4548" s="2">
        <v>3</v>
      </c>
      <c r="R4548" s="3"/>
    </row>
    <row r="4549" spans="2:18" x14ac:dyDescent="0.25">
      <c r="B4549" t="s">
        <v>186</v>
      </c>
      <c r="C4549">
        <v>1000355</v>
      </c>
      <c r="D4549" t="s">
        <v>103</v>
      </c>
      <c r="E4549">
        <v>9000355</v>
      </c>
      <c r="F4549" t="s">
        <v>220</v>
      </c>
      <c r="G4549">
        <v>10973542</v>
      </c>
      <c r="H4549">
        <v>210</v>
      </c>
      <c r="I4549">
        <v>416</v>
      </c>
      <c r="J4549" t="s">
        <v>81</v>
      </c>
      <c r="K4549">
        <f>L4549*IFERROR(INDEX('Información SKU'!$H$1:$H$54,MATCH(I4549,'Información SKU'!$A$1:$A$54,0),1),15)</f>
        <v>150</v>
      </c>
      <c r="L4549">
        <v>10</v>
      </c>
      <c r="M4549" s="13">
        <f>L4549/IFERROR(INDEX('Información SKU'!$K$1:$K$54,MATCH(I4549,'Información SKU'!$A$1:$A$54,0),1),40)</f>
        <v>0.14285714285714285</v>
      </c>
      <c r="N4549" s="3">
        <v>43495</v>
      </c>
      <c r="O4549" s="3" t="s">
        <v>362</v>
      </c>
      <c r="P4549" s="2">
        <v>2</v>
      </c>
      <c r="R4549" s="3"/>
    </row>
    <row r="4550" spans="2:18" x14ac:dyDescent="0.25">
      <c r="B4550" t="s">
        <v>186</v>
      </c>
      <c r="C4550">
        <v>1000355</v>
      </c>
      <c r="D4550" t="s">
        <v>103</v>
      </c>
      <c r="E4550">
        <v>9000355</v>
      </c>
      <c r="F4550" t="s">
        <v>220</v>
      </c>
      <c r="G4550">
        <v>10973542</v>
      </c>
      <c r="H4550">
        <v>220</v>
      </c>
      <c r="I4550">
        <v>521</v>
      </c>
      <c r="J4550" t="s">
        <v>28</v>
      </c>
      <c r="K4550">
        <f>L4550*IFERROR(INDEX('Información SKU'!$H$1:$H$54,MATCH(I4550,'Información SKU'!$A$1:$A$54,0),1),15)</f>
        <v>80</v>
      </c>
      <c r="L4550">
        <v>10</v>
      </c>
      <c r="M4550" s="13">
        <f>L4550/IFERROR(INDEX('Información SKU'!$K$1:$K$54,MATCH(I4550,'Información SKU'!$A$1:$A$54,0),1),40)</f>
        <v>0.16666666666666666</v>
      </c>
      <c r="N4550" s="3">
        <v>43495</v>
      </c>
      <c r="O4550" s="3" t="s">
        <v>365</v>
      </c>
      <c r="P4550" s="2">
        <v>3</v>
      </c>
      <c r="R4550" s="3"/>
    </row>
    <row r="4551" spans="2:18" x14ac:dyDescent="0.25">
      <c r="B4551" t="s">
        <v>186</v>
      </c>
      <c r="C4551">
        <v>1000355</v>
      </c>
      <c r="D4551" t="s">
        <v>103</v>
      </c>
      <c r="E4551">
        <v>9000355</v>
      </c>
      <c r="F4551" t="s">
        <v>220</v>
      </c>
      <c r="G4551">
        <v>10973542</v>
      </c>
      <c r="H4551">
        <v>240</v>
      </c>
      <c r="I4551">
        <v>2383</v>
      </c>
      <c r="J4551" t="s">
        <v>92</v>
      </c>
      <c r="K4551">
        <f>L4551*IFERROR(INDEX('Información SKU'!$H$1:$H$54,MATCH(I4551,'Información SKU'!$A$1:$A$54,0),1),15)</f>
        <v>360</v>
      </c>
      <c r="L4551">
        <v>60</v>
      </c>
      <c r="M4551" s="13">
        <f>L4551/IFERROR(INDEX('Información SKU'!$K$1:$K$54,MATCH(I4551,'Información SKU'!$A$1:$A$54,0),1),40)</f>
        <v>0.34285714285714286</v>
      </c>
      <c r="N4551" s="3">
        <v>43495</v>
      </c>
      <c r="O4551" s="3" t="s">
        <v>363</v>
      </c>
      <c r="P4551" s="2">
        <v>2</v>
      </c>
      <c r="R4551" s="3"/>
    </row>
    <row r="4552" spans="2:18" x14ac:dyDescent="0.25">
      <c r="B4552" t="s">
        <v>186</v>
      </c>
      <c r="C4552">
        <v>1000355</v>
      </c>
      <c r="D4552" t="s">
        <v>103</v>
      </c>
      <c r="E4552">
        <v>9000355</v>
      </c>
      <c r="F4552" t="s">
        <v>220</v>
      </c>
      <c r="G4552">
        <v>10973542</v>
      </c>
      <c r="H4552">
        <v>250</v>
      </c>
      <c r="I4552">
        <v>2381</v>
      </c>
      <c r="J4552" t="s">
        <v>93</v>
      </c>
      <c r="K4552">
        <f>L4552*IFERROR(INDEX('Información SKU'!$H$1:$H$54,MATCH(I4552,'Información SKU'!$A$1:$A$54,0),1),15)</f>
        <v>480</v>
      </c>
      <c r="L4552">
        <v>60</v>
      </c>
      <c r="M4552" s="13">
        <f>L4552/IFERROR(INDEX('Información SKU'!$K$1:$K$54,MATCH(I4552,'Información SKU'!$A$1:$A$54,0),1),40)</f>
        <v>0.34285714285714286</v>
      </c>
      <c r="N4552" s="3">
        <v>43495</v>
      </c>
      <c r="O4552" s="3" t="s">
        <v>361</v>
      </c>
      <c r="P4552" s="2">
        <v>1</v>
      </c>
      <c r="R4552" s="3"/>
    </row>
    <row r="4553" spans="2:18" x14ac:dyDescent="0.25">
      <c r="B4553" t="s">
        <v>186</v>
      </c>
      <c r="C4553">
        <v>1000355</v>
      </c>
      <c r="D4553" t="s">
        <v>103</v>
      </c>
      <c r="E4553">
        <v>9000355</v>
      </c>
      <c r="F4553" t="s">
        <v>220</v>
      </c>
      <c r="G4553">
        <v>10973542</v>
      </c>
      <c r="H4553">
        <v>260</v>
      </c>
      <c r="I4553">
        <v>2382</v>
      </c>
      <c r="J4553" t="s">
        <v>34</v>
      </c>
      <c r="K4553">
        <f>L4553*IFERROR(INDEX('Información SKU'!$H$1:$H$54,MATCH(I4553,'Información SKU'!$A$1:$A$54,0),1),15)</f>
        <v>180</v>
      </c>
      <c r="L4553">
        <v>30</v>
      </c>
      <c r="M4553" s="13">
        <f>L4553/IFERROR(INDEX('Información SKU'!$K$1:$K$54,MATCH(I4553,'Información SKU'!$A$1:$A$54,0),1),40)</f>
        <v>0.3125</v>
      </c>
      <c r="N4553" s="3">
        <v>43495</v>
      </c>
      <c r="O4553" s="3" t="s">
        <v>361</v>
      </c>
      <c r="P4553" s="2">
        <v>1</v>
      </c>
      <c r="R4553" s="3"/>
    </row>
    <row r="4554" spans="2:18" x14ac:dyDescent="0.25">
      <c r="B4554" t="s">
        <v>186</v>
      </c>
      <c r="C4554">
        <v>1000355</v>
      </c>
      <c r="D4554" t="s">
        <v>103</v>
      </c>
      <c r="E4554">
        <v>9000355</v>
      </c>
      <c r="F4554" t="s">
        <v>220</v>
      </c>
      <c r="G4554">
        <v>10973542</v>
      </c>
      <c r="H4554">
        <v>270</v>
      </c>
      <c r="I4554">
        <v>2384</v>
      </c>
      <c r="J4554" t="s">
        <v>10</v>
      </c>
      <c r="K4554">
        <f>L4554*IFERROR(INDEX('Información SKU'!$H$1:$H$54,MATCH(I4554,'Información SKU'!$A$1:$A$54,0),1),15)</f>
        <v>210</v>
      </c>
      <c r="L4554">
        <v>35</v>
      </c>
      <c r="M4554" s="13">
        <f>L4554/IFERROR(INDEX('Información SKU'!$K$1:$K$54,MATCH(I4554,'Información SKU'!$A$1:$A$54,0),1),40)</f>
        <v>0.36458333333333331</v>
      </c>
      <c r="N4554" s="3">
        <v>43495</v>
      </c>
      <c r="O4554" s="3" t="s">
        <v>365</v>
      </c>
      <c r="P4554" s="2">
        <v>3</v>
      </c>
      <c r="R4554" s="3"/>
    </row>
    <row r="4555" spans="2:18" x14ac:dyDescent="0.25">
      <c r="B4555" t="s">
        <v>186</v>
      </c>
      <c r="C4555">
        <v>1000355</v>
      </c>
      <c r="D4555" t="s">
        <v>103</v>
      </c>
      <c r="E4555">
        <v>9000355</v>
      </c>
      <c r="F4555" t="s">
        <v>220</v>
      </c>
      <c r="G4555">
        <v>10973542</v>
      </c>
      <c r="H4555">
        <v>280</v>
      </c>
      <c r="I4555">
        <v>5242</v>
      </c>
      <c r="J4555" t="s">
        <v>87</v>
      </c>
      <c r="K4555">
        <f>L4555*IFERROR(INDEX('Información SKU'!$H$1:$H$54,MATCH(I4555,'Información SKU'!$A$1:$A$54,0),1),15)</f>
        <v>105</v>
      </c>
      <c r="L4555">
        <v>7</v>
      </c>
      <c r="M4555" s="13">
        <f>L4555/IFERROR(INDEX('Información SKU'!$K$1:$K$54,MATCH(I4555,'Información SKU'!$A$1:$A$54,0),1),40)</f>
        <v>7.2916666666666671E-2</v>
      </c>
      <c r="N4555" s="3">
        <v>43495</v>
      </c>
      <c r="O4555" s="3" t="s">
        <v>361</v>
      </c>
      <c r="P4555" s="2">
        <v>1</v>
      </c>
      <c r="R4555" s="3"/>
    </row>
    <row r="4556" spans="2:18" x14ac:dyDescent="0.25">
      <c r="B4556" t="s">
        <v>186</v>
      </c>
      <c r="C4556">
        <v>1000355</v>
      </c>
      <c r="D4556" t="s">
        <v>103</v>
      </c>
      <c r="E4556">
        <v>9000355</v>
      </c>
      <c r="F4556" t="s">
        <v>220</v>
      </c>
      <c r="G4556">
        <v>10973542</v>
      </c>
      <c r="H4556">
        <v>290</v>
      </c>
      <c r="I4556">
        <v>2387</v>
      </c>
      <c r="J4556" t="s">
        <v>33</v>
      </c>
      <c r="K4556">
        <f>L4556*IFERROR(INDEX('Información SKU'!$H$1:$H$54,MATCH(I4556,'Información SKU'!$A$1:$A$54,0),1),15)</f>
        <v>360</v>
      </c>
      <c r="L4556">
        <v>30</v>
      </c>
      <c r="M4556" s="13">
        <f>L4556/IFERROR(INDEX('Información SKU'!$K$1:$K$54,MATCH(I4556,'Información SKU'!$A$1:$A$54,0),1),40)</f>
        <v>0.3125</v>
      </c>
      <c r="N4556" s="3">
        <v>43495</v>
      </c>
      <c r="O4556" s="3" t="s">
        <v>364</v>
      </c>
      <c r="P4556" s="2">
        <v>3</v>
      </c>
      <c r="R4556" s="3"/>
    </row>
    <row r="4557" spans="2:18" x14ac:dyDescent="0.25">
      <c r="B4557" t="s">
        <v>186</v>
      </c>
      <c r="C4557">
        <v>1000355</v>
      </c>
      <c r="D4557" t="s">
        <v>103</v>
      </c>
      <c r="E4557">
        <v>9000355</v>
      </c>
      <c r="F4557" t="s">
        <v>220</v>
      </c>
      <c r="G4557">
        <v>10973542</v>
      </c>
      <c r="H4557">
        <v>300</v>
      </c>
      <c r="I4557">
        <v>5273</v>
      </c>
      <c r="J4557" t="s">
        <v>82</v>
      </c>
      <c r="K4557">
        <f>L4557*IFERROR(INDEX('Información SKU'!$H$1:$H$54,MATCH(I4557,'Información SKU'!$A$1:$A$54,0),1),15)</f>
        <v>3846</v>
      </c>
      <c r="L4557">
        <v>641</v>
      </c>
      <c r="M4557" s="13">
        <f>L4557/IFERROR(INDEX('Información SKU'!$K$1:$K$54,MATCH(I4557,'Información SKU'!$A$1:$A$54,0),1),40)</f>
        <v>9.1571428571428566</v>
      </c>
      <c r="N4557" s="3">
        <v>43495</v>
      </c>
      <c r="O4557" s="3" t="s">
        <v>362</v>
      </c>
      <c r="P4557" s="2">
        <v>2</v>
      </c>
      <c r="R4557" s="3"/>
    </row>
    <row r="4558" spans="2:18" x14ac:dyDescent="0.25">
      <c r="B4558" t="s">
        <v>186</v>
      </c>
      <c r="C4558">
        <v>1000355</v>
      </c>
      <c r="D4558" t="s">
        <v>103</v>
      </c>
      <c r="E4558">
        <v>9000355</v>
      </c>
      <c r="F4558" t="s">
        <v>220</v>
      </c>
      <c r="G4558">
        <v>10973542</v>
      </c>
      <c r="H4558">
        <v>30</v>
      </c>
      <c r="I4558">
        <v>63</v>
      </c>
      <c r="J4558" t="s">
        <v>1</v>
      </c>
      <c r="K4558">
        <f>L4558*IFERROR(INDEX('Información SKU'!$H$1:$H$54,MATCH(I4558,'Información SKU'!$A$1:$A$54,0),1),15)</f>
        <v>900</v>
      </c>
      <c r="L4558">
        <v>60</v>
      </c>
      <c r="M4558" s="13">
        <f>L4558/IFERROR(INDEX('Información SKU'!$K$1:$K$54,MATCH(I4558,'Información SKU'!$A$1:$A$54,0),1),40)</f>
        <v>1.4285714285714286</v>
      </c>
      <c r="N4558" s="3">
        <v>43495</v>
      </c>
      <c r="O4558" s="3" t="s">
        <v>362</v>
      </c>
      <c r="P4558" s="2">
        <v>2</v>
      </c>
      <c r="R4558" s="3"/>
    </row>
    <row r="4559" spans="2:18" x14ac:dyDescent="0.25">
      <c r="B4559" t="s">
        <v>186</v>
      </c>
      <c r="C4559">
        <v>1000355</v>
      </c>
      <c r="D4559" t="s">
        <v>103</v>
      </c>
      <c r="E4559">
        <v>9000355</v>
      </c>
      <c r="F4559" t="s">
        <v>220</v>
      </c>
      <c r="G4559">
        <v>10973542</v>
      </c>
      <c r="H4559">
        <v>40</v>
      </c>
      <c r="I4559">
        <v>62</v>
      </c>
      <c r="J4559" t="s">
        <v>25</v>
      </c>
      <c r="K4559">
        <f>L4559*IFERROR(INDEX('Información SKU'!$H$1:$H$54,MATCH(I4559,'Información SKU'!$A$1:$A$54,0),1),15)</f>
        <v>640</v>
      </c>
      <c r="L4559">
        <v>80</v>
      </c>
      <c r="M4559" s="13">
        <f>L4559/IFERROR(INDEX('Información SKU'!$K$1:$K$54,MATCH(I4559,'Información SKU'!$A$1:$A$54,0),1),40)</f>
        <v>1.6</v>
      </c>
      <c r="N4559" s="3">
        <v>43495</v>
      </c>
      <c r="O4559" s="3" t="s">
        <v>364</v>
      </c>
      <c r="P4559" s="2">
        <v>3</v>
      </c>
      <c r="R4559" s="3"/>
    </row>
    <row r="4560" spans="2:18" x14ac:dyDescent="0.25">
      <c r="B4560" t="s">
        <v>186</v>
      </c>
      <c r="C4560">
        <v>1000355</v>
      </c>
      <c r="D4560" t="s">
        <v>103</v>
      </c>
      <c r="E4560">
        <v>9000355</v>
      </c>
      <c r="F4560" t="s">
        <v>220</v>
      </c>
      <c r="G4560">
        <v>10973542</v>
      </c>
      <c r="H4560">
        <v>60</v>
      </c>
      <c r="I4560">
        <v>205</v>
      </c>
      <c r="J4560" t="s">
        <v>35</v>
      </c>
      <c r="K4560">
        <f>L4560*IFERROR(INDEX('Información SKU'!$H$1:$H$54,MATCH(I4560,'Información SKU'!$A$1:$A$54,0),1),15)</f>
        <v>560</v>
      </c>
      <c r="L4560">
        <v>70</v>
      </c>
      <c r="M4560" s="13">
        <f>L4560/IFERROR(INDEX('Información SKU'!$K$1:$K$54,MATCH(I4560,'Información SKU'!$A$1:$A$54,0),1),40)</f>
        <v>1.6666666666666667</v>
      </c>
      <c r="N4560" s="3">
        <v>43495</v>
      </c>
      <c r="O4560" s="3" t="s">
        <v>364</v>
      </c>
      <c r="P4560" s="2">
        <v>3</v>
      </c>
      <c r="R4560" s="3"/>
    </row>
    <row r="4561" spans="2:18" x14ac:dyDescent="0.25">
      <c r="B4561" t="s">
        <v>186</v>
      </c>
      <c r="C4561">
        <v>1000355</v>
      </c>
      <c r="D4561" t="s">
        <v>103</v>
      </c>
      <c r="E4561">
        <v>9000355</v>
      </c>
      <c r="F4561" t="s">
        <v>220</v>
      </c>
      <c r="G4561">
        <v>10973542</v>
      </c>
      <c r="H4561">
        <v>90</v>
      </c>
      <c r="I4561">
        <v>223</v>
      </c>
      <c r="J4561" t="s">
        <v>74</v>
      </c>
      <c r="K4561">
        <f>L4561*IFERROR(INDEX('Información SKU'!$H$1:$H$54,MATCH(I4561,'Información SKU'!$A$1:$A$54,0),1),15)</f>
        <v>300</v>
      </c>
      <c r="L4561">
        <v>50</v>
      </c>
      <c r="M4561" s="13">
        <f>L4561/IFERROR(INDEX('Información SKU'!$K$1:$K$54,MATCH(I4561,'Información SKU'!$A$1:$A$54,0),1),40)</f>
        <v>1.1904761904761905</v>
      </c>
      <c r="N4561" s="3">
        <v>43495</v>
      </c>
      <c r="O4561" s="3" t="s">
        <v>363</v>
      </c>
      <c r="P4561" s="2">
        <v>2</v>
      </c>
      <c r="R4561" s="3"/>
    </row>
    <row r="4562" spans="2:18" x14ac:dyDescent="0.25">
      <c r="B4562" t="s">
        <v>186</v>
      </c>
      <c r="C4562">
        <v>1000355</v>
      </c>
      <c r="D4562" t="s">
        <v>103</v>
      </c>
      <c r="E4562">
        <v>9000355</v>
      </c>
      <c r="F4562" t="s">
        <v>220</v>
      </c>
      <c r="G4562">
        <v>10973542</v>
      </c>
      <c r="H4562">
        <v>100</v>
      </c>
      <c r="I4562">
        <v>224</v>
      </c>
      <c r="J4562" t="s">
        <v>37</v>
      </c>
      <c r="K4562">
        <f>L4562*IFERROR(INDEX('Información SKU'!$H$1:$H$54,MATCH(I4562,'Información SKU'!$A$1:$A$54,0),1),15)</f>
        <v>280</v>
      </c>
      <c r="L4562">
        <v>35</v>
      </c>
      <c r="M4562" s="13">
        <f>L4562/IFERROR(INDEX('Información SKU'!$K$1:$K$54,MATCH(I4562,'Información SKU'!$A$1:$A$54,0),1),40)</f>
        <v>0.83333333333333337</v>
      </c>
      <c r="N4562" s="3">
        <v>43495</v>
      </c>
      <c r="O4562" s="3" t="s">
        <v>361</v>
      </c>
      <c r="P4562" s="2">
        <v>1</v>
      </c>
      <c r="R4562" s="3"/>
    </row>
    <row r="4563" spans="2:18" x14ac:dyDescent="0.25">
      <c r="B4563" t="s">
        <v>186</v>
      </c>
      <c r="C4563">
        <v>1000355</v>
      </c>
      <c r="D4563" t="s">
        <v>103</v>
      </c>
      <c r="E4563">
        <v>9000355</v>
      </c>
      <c r="F4563" t="s">
        <v>220</v>
      </c>
      <c r="G4563">
        <v>10973542</v>
      </c>
      <c r="H4563">
        <v>140</v>
      </c>
      <c r="I4563">
        <v>1199</v>
      </c>
      <c r="J4563" t="s">
        <v>26</v>
      </c>
      <c r="K4563">
        <f>L4563*IFERROR(INDEX('Información SKU'!$H$1:$H$54,MATCH(I4563,'Información SKU'!$A$1:$A$54,0),1),15)</f>
        <v>84</v>
      </c>
      <c r="L4563">
        <v>7</v>
      </c>
      <c r="M4563" s="13">
        <f>L4563/IFERROR(INDEX('Información SKU'!$K$1:$K$54,MATCH(I4563,'Información SKU'!$A$1:$A$54,0),1),40)</f>
        <v>0.11666666666666667</v>
      </c>
      <c r="N4563" s="3">
        <v>43495</v>
      </c>
      <c r="O4563" s="3" t="s">
        <v>363</v>
      </c>
      <c r="P4563" s="2">
        <v>2</v>
      </c>
      <c r="R4563" s="3"/>
    </row>
    <row r="4564" spans="2:18" x14ac:dyDescent="0.25">
      <c r="B4564" t="s">
        <v>186</v>
      </c>
      <c r="C4564">
        <v>1000355</v>
      </c>
      <c r="D4564" t="s">
        <v>103</v>
      </c>
      <c r="E4564">
        <v>9000355</v>
      </c>
      <c r="F4564" t="s">
        <v>220</v>
      </c>
      <c r="G4564">
        <v>10973542</v>
      </c>
      <c r="H4564">
        <v>150</v>
      </c>
      <c r="I4564">
        <v>320</v>
      </c>
      <c r="J4564" t="s">
        <v>31</v>
      </c>
      <c r="K4564">
        <f>L4564*IFERROR(INDEX('Información SKU'!$H$1:$H$54,MATCH(I4564,'Información SKU'!$A$1:$A$54,0),1),15)</f>
        <v>150</v>
      </c>
      <c r="L4564">
        <v>10</v>
      </c>
      <c r="M4564" s="13">
        <f>L4564/IFERROR(INDEX('Información SKU'!$K$1:$K$54,MATCH(I4564,'Información SKU'!$A$1:$A$54,0),1),40)</f>
        <v>0.12820512820512819</v>
      </c>
      <c r="N4564" s="3">
        <v>43495</v>
      </c>
      <c r="O4564" s="3" t="s">
        <v>360</v>
      </c>
      <c r="P4564" s="2">
        <v>1</v>
      </c>
      <c r="R4564" s="3"/>
    </row>
    <row r="4565" spans="2:18" x14ac:dyDescent="0.25">
      <c r="B4565" t="s">
        <v>186</v>
      </c>
      <c r="C4565">
        <v>1000355</v>
      </c>
      <c r="D4565" t="s">
        <v>103</v>
      </c>
      <c r="E4565">
        <v>9000355</v>
      </c>
      <c r="F4565" t="s">
        <v>220</v>
      </c>
      <c r="G4565">
        <v>10973546</v>
      </c>
      <c r="H4565">
        <v>10</v>
      </c>
      <c r="I4565">
        <v>5274</v>
      </c>
      <c r="J4565" t="s">
        <v>72</v>
      </c>
      <c r="K4565">
        <f>L4565*IFERROR(INDEX('Información SKU'!$H$1:$H$54,MATCH(I4565,'Información SKU'!$A$1:$A$54,0),1),15)</f>
        <v>5600</v>
      </c>
      <c r="L4565">
        <v>700</v>
      </c>
      <c r="M4565" s="13">
        <f>L4565/IFERROR(INDEX('Información SKU'!$K$1:$K$54,MATCH(I4565,'Información SKU'!$A$1:$A$54,0),1),40)</f>
        <v>10</v>
      </c>
      <c r="N4565" s="3">
        <v>43495</v>
      </c>
      <c r="O4565" s="3" t="s">
        <v>362</v>
      </c>
      <c r="P4565" s="2">
        <v>2</v>
      </c>
      <c r="R4565" s="3"/>
    </row>
    <row r="4566" spans="2:18" x14ac:dyDescent="0.25">
      <c r="B4566" t="s">
        <v>186</v>
      </c>
      <c r="C4566">
        <v>1008052</v>
      </c>
      <c r="D4566" t="s">
        <v>134</v>
      </c>
      <c r="E4566">
        <v>9008052</v>
      </c>
      <c r="F4566" t="s">
        <v>254</v>
      </c>
      <c r="G4566">
        <v>10973617</v>
      </c>
      <c r="H4566">
        <v>90</v>
      </c>
      <c r="I4566">
        <v>2381</v>
      </c>
      <c r="J4566" t="s">
        <v>93</v>
      </c>
      <c r="K4566">
        <f>L4566*IFERROR(INDEX('Información SKU'!$H$1:$H$54,MATCH(I4566,'Información SKU'!$A$1:$A$54,0),1),15)</f>
        <v>280</v>
      </c>
      <c r="L4566">
        <v>35</v>
      </c>
      <c r="M4566" s="13">
        <f>L4566/IFERROR(INDEX('Información SKU'!$K$1:$K$54,MATCH(I4566,'Información SKU'!$A$1:$A$54,0),1),40)</f>
        <v>0.2</v>
      </c>
      <c r="N4566" s="3">
        <v>43495</v>
      </c>
      <c r="O4566" s="3" t="s">
        <v>362</v>
      </c>
      <c r="P4566" s="2">
        <v>2</v>
      </c>
      <c r="R4566" s="3"/>
    </row>
    <row r="4567" spans="2:18" x14ac:dyDescent="0.25">
      <c r="B4567" t="s">
        <v>186</v>
      </c>
      <c r="C4567">
        <v>1008052</v>
      </c>
      <c r="D4567" t="s">
        <v>134</v>
      </c>
      <c r="E4567">
        <v>9008052</v>
      </c>
      <c r="F4567" t="s">
        <v>254</v>
      </c>
      <c r="G4567">
        <v>10973617</v>
      </c>
      <c r="H4567">
        <v>80</v>
      </c>
      <c r="I4567">
        <v>2390</v>
      </c>
      <c r="J4567" t="s">
        <v>69</v>
      </c>
      <c r="K4567">
        <f>L4567*IFERROR(INDEX('Información SKU'!$H$1:$H$54,MATCH(I4567,'Información SKU'!$A$1:$A$54,0),1),15)</f>
        <v>420</v>
      </c>
      <c r="L4567">
        <v>35</v>
      </c>
      <c r="M4567" s="13">
        <f>L4567/IFERROR(INDEX('Información SKU'!$K$1:$K$54,MATCH(I4567,'Información SKU'!$A$1:$A$54,0),1),40)</f>
        <v>0.2</v>
      </c>
      <c r="N4567" s="3">
        <v>43495</v>
      </c>
      <c r="O4567" s="3" t="s">
        <v>362</v>
      </c>
      <c r="P4567" s="2">
        <v>2</v>
      </c>
      <c r="R4567" s="3"/>
    </row>
    <row r="4568" spans="2:18" x14ac:dyDescent="0.25">
      <c r="B4568" t="s">
        <v>186</v>
      </c>
      <c r="C4568">
        <v>1008052</v>
      </c>
      <c r="D4568" t="s">
        <v>134</v>
      </c>
      <c r="E4568">
        <v>9008052</v>
      </c>
      <c r="F4568" t="s">
        <v>254</v>
      </c>
      <c r="G4568">
        <v>10973617</v>
      </c>
      <c r="H4568">
        <v>60</v>
      </c>
      <c r="I4568">
        <v>509</v>
      </c>
      <c r="J4568" t="s">
        <v>0</v>
      </c>
      <c r="K4568">
        <f>L4568*IFERROR(INDEX('Información SKU'!$H$1:$H$54,MATCH(I4568,'Información SKU'!$A$1:$A$54,0),1),15)</f>
        <v>120</v>
      </c>
      <c r="L4568">
        <v>20</v>
      </c>
      <c r="M4568" s="13">
        <f>L4568/IFERROR(INDEX('Información SKU'!$K$1:$K$54,MATCH(I4568,'Información SKU'!$A$1:$A$54,0),1),40)</f>
        <v>0.25</v>
      </c>
      <c r="N4568" s="3">
        <v>43495</v>
      </c>
      <c r="O4568" s="3" t="s">
        <v>363</v>
      </c>
      <c r="P4568" s="2">
        <v>2</v>
      </c>
      <c r="R4568" s="3"/>
    </row>
    <row r="4569" spans="2:18" x14ac:dyDescent="0.25">
      <c r="B4569" t="s">
        <v>186</v>
      </c>
      <c r="C4569">
        <v>1008052</v>
      </c>
      <c r="D4569" t="s">
        <v>134</v>
      </c>
      <c r="E4569">
        <v>9008052</v>
      </c>
      <c r="F4569" t="s">
        <v>254</v>
      </c>
      <c r="G4569">
        <v>10973617</v>
      </c>
      <c r="H4569">
        <v>50</v>
      </c>
      <c r="I4569">
        <v>1199</v>
      </c>
      <c r="J4569" t="s">
        <v>26</v>
      </c>
      <c r="K4569">
        <f>L4569*IFERROR(INDEX('Información SKU'!$H$1:$H$54,MATCH(I4569,'Información SKU'!$A$1:$A$54,0),1),15)</f>
        <v>120</v>
      </c>
      <c r="L4569">
        <v>10</v>
      </c>
      <c r="M4569" s="13">
        <f>L4569/IFERROR(INDEX('Información SKU'!$K$1:$K$54,MATCH(I4569,'Información SKU'!$A$1:$A$54,0),1),40)</f>
        <v>0.16666666666666666</v>
      </c>
      <c r="N4569" s="3">
        <v>43495</v>
      </c>
      <c r="O4569" s="3" t="s">
        <v>362</v>
      </c>
      <c r="P4569" s="2">
        <v>2</v>
      </c>
      <c r="R4569" s="3"/>
    </row>
    <row r="4570" spans="2:18" x14ac:dyDescent="0.25">
      <c r="B4570" t="s">
        <v>186</v>
      </c>
      <c r="C4570">
        <v>1008052</v>
      </c>
      <c r="D4570" t="s">
        <v>134</v>
      </c>
      <c r="E4570">
        <v>9008052</v>
      </c>
      <c r="F4570" t="s">
        <v>254</v>
      </c>
      <c r="G4570">
        <v>10973617</v>
      </c>
      <c r="H4570">
        <v>40</v>
      </c>
      <c r="I4570">
        <v>63</v>
      </c>
      <c r="J4570" t="s">
        <v>1</v>
      </c>
      <c r="K4570">
        <f>L4570*IFERROR(INDEX('Información SKU'!$H$1:$H$54,MATCH(I4570,'Información SKU'!$A$1:$A$54,0),1),15)</f>
        <v>1680</v>
      </c>
      <c r="L4570">
        <v>112</v>
      </c>
      <c r="M4570" s="13">
        <f>L4570/IFERROR(INDEX('Información SKU'!$K$1:$K$54,MATCH(I4570,'Información SKU'!$A$1:$A$54,0),1),40)</f>
        <v>2.6666666666666665</v>
      </c>
      <c r="N4570" s="3">
        <v>43495</v>
      </c>
      <c r="O4570" s="3" t="s">
        <v>363</v>
      </c>
      <c r="P4570" s="2">
        <v>2</v>
      </c>
      <c r="R4570" s="3"/>
    </row>
    <row r="4571" spans="2:18" x14ac:dyDescent="0.25">
      <c r="B4571" t="s">
        <v>186</v>
      </c>
      <c r="C4571">
        <v>1008052</v>
      </c>
      <c r="D4571" t="s">
        <v>134</v>
      </c>
      <c r="E4571">
        <v>9008052</v>
      </c>
      <c r="F4571" t="s">
        <v>254</v>
      </c>
      <c r="G4571">
        <v>10973617</v>
      </c>
      <c r="H4571">
        <v>30</v>
      </c>
      <c r="I4571">
        <v>62</v>
      </c>
      <c r="J4571" t="s">
        <v>25</v>
      </c>
      <c r="K4571">
        <f>L4571*IFERROR(INDEX('Información SKU'!$H$1:$H$54,MATCH(I4571,'Información SKU'!$A$1:$A$54,0),1),15)</f>
        <v>400</v>
      </c>
      <c r="L4571">
        <v>50</v>
      </c>
      <c r="M4571" s="13">
        <f>L4571/IFERROR(INDEX('Información SKU'!$K$1:$K$54,MATCH(I4571,'Información SKU'!$A$1:$A$54,0),1),40)</f>
        <v>1</v>
      </c>
      <c r="N4571" s="3">
        <v>43495</v>
      </c>
      <c r="O4571" s="3" t="s">
        <v>365</v>
      </c>
      <c r="P4571" s="2">
        <v>3</v>
      </c>
      <c r="R4571" s="3"/>
    </row>
    <row r="4572" spans="2:18" x14ac:dyDescent="0.25">
      <c r="B4572" t="s">
        <v>186</v>
      </c>
      <c r="C4572">
        <v>1008052</v>
      </c>
      <c r="D4572" t="s">
        <v>134</v>
      </c>
      <c r="E4572">
        <v>9008052</v>
      </c>
      <c r="F4572" t="s">
        <v>254</v>
      </c>
      <c r="G4572">
        <v>10973636</v>
      </c>
      <c r="H4572">
        <v>40</v>
      </c>
      <c r="I4572">
        <v>63</v>
      </c>
      <c r="J4572" t="s">
        <v>1</v>
      </c>
      <c r="K4572">
        <f>L4572*IFERROR(INDEX('Información SKU'!$H$1:$H$54,MATCH(I4572,'Información SKU'!$A$1:$A$54,0),1),15)</f>
        <v>1680</v>
      </c>
      <c r="L4572">
        <v>112</v>
      </c>
      <c r="M4572" s="13">
        <f>L4572/IFERROR(INDEX('Información SKU'!$K$1:$K$54,MATCH(I4572,'Información SKU'!$A$1:$A$54,0),1),40)</f>
        <v>2.6666666666666665</v>
      </c>
      <c r="N4572" s="3">
        <v>43495</v>
      </c>
      <c r="O4572" s="3" t="s">
        <v>365</v>
      </c>
      <c r="P4572" s="2">
        <v>3</v>
      </c>
      <c r="R4572" s="3"/>
    </row>
    <row r="4573" spans="2:18" x14ac:dyDescent="0.25">
      <c r="B4573" t="s">
        <v>186</v>
      </c>
      <c r="C4573">
        <v>1008052</v>
      </c>
      <c r="D4573" t="s">
        <v>134</v>
      </c>
      <c r="E4573">
        <v>9008052</v>
      </c>
      <c r="F4573" t="s">
        <v>254</v>
      </c>
      <c r="G4573">
        <v>10973636</v>
      </c>
      <c r="H4573">
        <v>30</v>
      </c>
      <c r="I4573">
        <v>531</v>
      </c>
      <c r="J4573" t="s">
        <v>40</v>
      </c>
      <c r="K4573">
        <f>L4573*IFERROR(INDEX('Información SKU'!$H$1:$H$54,MATCH(I4573,'Información SKU'!$A$1:$A$54,0),1),15)</f>
        <v>3600</v>
      </c>
      <c r="L4573">
        <v>600</v>
      </c>
      <c r="M4573" s="13">
        <f>L4573/IFERROR(INDEX('Información SKU'!$K$1:$K$54,MATCH(I4573,'Información SKU'!$A$1:$A$54,0),1),40)</f>
        <v>12</v>
      </c>
      <c r="N4573" s="3">
        <v>43495</v>
      </c>
      <c r="O4573" s="3" t="s">
        <v>363</v>
      </c>
      <c r="P4573" s="2">
        <v>2</v>
      </c>
      <c r="R4573" s="3"/>
    </row>
    <row r="4574" spans="2:18" x14ac:dyDescent="0.25">
      <c r="B4574" t="s">
        <v>186</v>
      </c>
      <c r="C4574">
        <v>1000311</v>
      </c>
      <c r="D4574" t="s">
        <v>107</v>
      </c>
      <c r="E4574">
        <v>9000311</v>
      </c>
      <c r="F4574" t="s">
        <v>195</v>
      </c>
      <c r="G4574">
        <v>10973637</v>
      </c>
      <c r="H4574">
        <v>90</v>
      </c>
      <c r="I4574">
        <v>224</v>
      </c>
      <c r="J4574" t="s">
        <v>37</v>
      </c>
      <c r="K4574">
        <f>L4574*IFERROR(INDEX('Información SKU'!$H$1:$H$54,MATCH(I4574,'Información SKU'!$A$1:$A$54,0),1),15)</f>
        <v>400</v>
      </c>
      <c r="L4574">
        <v>50</v>
      </c>
      <c r="M4574" s="13">
        <f>L4574/IFERROR(INDEX('Información SKU'!$K$1:$K$54,MATCH(I4574,'Información SKU'!$A$1:$A$54,0),1),40)</f>
        <v>1.1904761904761905</v>
      </c>
      <c r="N4574" s="3">
        <v>43495</v>
      </c>
      <c r="O4574" s="3" t="s">
        <v>365</v>
      </c>
      <c r="P4574" s="2">
        <v>3</v>
      </c>
      <c r="R4574" s="3"/>
    </row>
    <row r="4575" spans="2:18" x14ac:dyDescent="0.25">
      <c r="B4575" t="s">
        <v>186</v>
      </c>
      <c r="C4575">
        <v>1000311</v>
      </c>
      <c r="D4575" t="s">
        <v>107</v>
      </c>
      <c r="E4575">
        <v>9000311</v>
      </c>
      <c r="F4575" t="s">
        <v>195</v>
      </c>
      <c r="G4575">
        <v>10973637</v>
      </c>
      <c r="H4575">
        <v>80</v>
      </c>
      <c r="I4575">
        <v>223</v>
      </c>
      <c r="J4575" t="s">
        <v>74</v>
      </c>
      <c r="K4575">
        <f>L4575*IFERROR(INDEX('Información SKU'!$H$1:$H$54,MATCH(I4575,'Información SKU'!$A$1:$A$54,0),1),15)</f>
        <v>180</v>
      </c>
      <c r="L4575">
        <v>30</v>
      </c>
      <c r="M4575" s="13">
        <f>L4575/IFERROR(INDEX('Información SKU'!$K$1:$K$54,MATCH(I4575,'Información SKU'!$A$1:$A$54,0),1),40)</f>
        <v>0.7142857142857143</v>
      </c>
      <c r="N4575" s="3">
        <v>43495</v>
      </c>
      <c r="O4575" s="3" t="s">
        <v>363</v>
      </c>
      <c r="P4575" s="2">
        <v>2</v>
      </c>
      <c r="R4575" s="3"/>
    </row>
    <row r="4576" spans="2:18" x14ac:dyDescent="0.25">
      <c r="B4576" t="s">
        <v>186</v>
      </c>
      <c r="C4576">
        <v>1000311</v>
      </c>
      <c r="D4576" t="s">
        <v>107</v>
      </c>
      <c r="E4576">
        <v>9000311</v>
      </c>
      <c r="F4576" t="s">
        <v>195</v>
      </c>
      <c r="G4576">
        <v>10973637</v>
      </c>
      <c r="H4576">
        <v>40</v>
      </c>
      <c r="I4576">
        <v>205</v>
      </c>
      <c r="J4576" t="s">
        <v>35</v>
      </c>
      <c r="K4576">
        <f>L4576*IFERROR(INDEX('Información SKU'!$H$1:$H$54,MATCH(I4576,'Información SKU'!$A$1:$A$54,0),1),15)</f>
        <v>800</v>
      </c>
      <c r="L4576">
        <v>100</v>
      </c>
      <c r="M4576" s="13">
        <f>L4576/IFERROR(INDEX('Información SKU'!$K$1:$K$54,MATCH(I4576,'Información SKU'!$A$1:$A$54,0),1),40)</f>
        <v>2.3809523809523809</v>
      </c>
      <c r="N4576" s="3">
        <v>43495</v>
      </c>
      <c r="O4576" s="3" t="s">
        <v>365</v>
      </c>
      <c r="P4576" s="2">
        <v>3</v>
      </c>
      <c r="R4576" s="3"/>
    </row>
    <row r="4577" spans="2:18" x14ac:dyDescent="0.25">
      <c r="B4577" t="s">
        <v>186</v>
      </c>
      <c r="C4577">
        <v>1000311</v>
      </c>
      <c r="D4577" t="s">
        <v>107</v>
      </c>
      <c r="E4577">
        <v>9000311</v>
      </c>
      <c r="F4577" t="s">
        <v>195</v>
      </c>
      <c r="G4577">
        <v>10973637</v>
      </c>
      <c r="H4577">
        <v>20</v>
      </c>
      <c r="I4577">
        <v>62</v>
      </c>
      <c r="J4577" t="s">
        <v>25</v>
      </c>
      <c r="K4577">
        <f>L4577*IFERROR(INDEX('Información SKU'!$H$1:$H$54,MATCH(I4577,'Información SKU'!$A$1:$A$54,0),1),15)</f>
        <v>1600</v>
      </c>
      <c r="L4577">
        <v>200</v>
      </c>
      <c r="M4577" s="13">
        <f>L4577/IFERROR(INDEX('Información SKU'!$K$1:$K$54,MATCH(I4577,'Información SKU'!$A$1:$A$54,0),1),40)</f>
        <v>4</v>
      </c>
      <c r="N4577" s="3">
        <v>43495</v>
      </c>
      <c r="O4577" s="3" t="s">
        <v>364</v>
      </c>
      <c r="P4577" s="2">
        <v>3</v>
      </c>
      <c r="R4577" s="3"/>
    </row>
    <row r="4578" spans="2:18" x14ac:dyDescent="0.25">
      <c r="B4578" t="s">
        <v>186</v>
      </c>
      <c r="C4578">
        <v>1000311</v>
      </c>
      <c r="D4578" t="s">
        <v>107</v>
      </c>
      <c r="E4578">
        <v>9000311</v>
      </c>
      <c r="F4578" t="s">
        <v>195</v>
      </c>
      <c r="G4578">
        <v>10973637</v>
      </c>
      <c r="H4578">
        <v>10</v>
      </c>
      <c r="I4578">
        <v>63</v>
      </c>
      <c r="J4578" t="s">
        <v>1</v>
      </c>
      <c r="K4578">
        <f>L4578*IFERROR(INDEX('Información SKU'!$H$1:$H$54,MATCH(I4578,'Información SKU'!$A$1:$A$54,0),1),15)</f>
        <v>4500</v>
      </c>
      <c r="L4578">
        <v>300</v>
      </c>
      <c r="M4578" s="13">
        <f>L4578/IFERROR(INDEX('Información SKU'!$K$1:$K$54,MATCH(I4578,'Información SKU'!$A$1:$A$54,0),1),40)</f>
        <v>7.1428571428571432</v>
      </c>
      <c r="N4578" s="3">
        <v>43495</v>
      </c>
      <c r="O4578" s="3" t="s">
        <v>362</v>
      </c>
      <c r="P4578" s="2">
        <v>2</v>
      </c>
      <c r="R4578" s="3"/>
    </row>
    <row r="4579" spans="2:18" x14ac:dyDescent="0.25">
      <c r="B4579" t="s">
        <v>186</v>
      </c>
      <c r="C4579">
        <v>1000311</v>
      </c>
      <c r="D4579" t="s">
        <v>107</v>
      </c>
      <c r="E4579">
        <v>9000311</v>
      </c>
      <c r="F4579" t="s">
        <v>195</v>
      </c>
      <c r="G4579">
        <v>10973638</v>
      </c>
      <c r="H4579">
        <v>190</v>
      </c>
      <c r="I4579">
        <v>5274</v>
      </c>
      <c r="J4579" t="s">
        <v>72</v>
      </c>
      <c r="K4579">
        <f>L4579*IFERROR(INDEX('Información SKU'!$H$1:$H$54,MATCH(I4579,'Información SKU'!$A$1:$A$54,0),1),15)</f>
        <v>1600</v>
      </c>
      <c r="L4579">
        <v>200</v>
      </c>
      <c r="M4579" s="13">
        <f>L4579/IFERROR(INDEX('Información SKU'!$K$1:$K$54,MATCH(I4579,'Información SKU'!$A$1:$A$54,0),1),40)</f>
        <v>2.8571428571428572</v>
      </c>
      <c r="N4579" s="3">
        <v>43495</v>
      </c>
      <c r="O4579" s="3" t="s">
        <v>365</v>
      </c>
      <c r="P4579" s="2">
        <v>3</v>
      </c>
      <c r="R4579" s="3"/>
    </row>
    <row r="4580" spans="2:18" x14ac:dyDescent="0.25">
      <c r="B4580" t="s">
        <v>186</v>
      </c>
      <c r="C4580">
        <v>1000311</v>
      </c>
      <c r="D4580" t="s">
        <v>107</v>
      </c>
      <c r="E4580">
        <v>9000311</v>
      </c>
      <c r="F4580" t="s">
        <v>195</v>
      </c>
      <c r="G4580">
        <v>10973638</v>
      </c>
      <c r="H4580">
        <v>180</v>
      </c>
      <c r="I4580">
        <v>5273</v>
      </c>
      <c r="J4580" t="s">
        <v>82</v>
      </c>
      <c r="K4580">
        <f>L4580*IFERROR(INDEX('Información SKU'!$H$1:$H$54,MATCH(I4580,'Información SKU'!$A$1:$A$54,0),1),15)</f>
        <v>1800</v>
      </c>
      <c r="L4580">
        <v>300</v>
      </c>
      <c r="M4580" s="13">
        <f>L4580/IFERROR(INDEX('Información SKU'!$K$1:$K$54,MATCH(I4580,'Información SKU'!$A$1:$A$54,0),1),40)</f>
        <v>4.2857142857142856</v>
      </c>
      <c r="N4580" s="3">
        <v>43495</v>
      </c>
      <c r="O4580" s="3" t="s">
        <v>361</v>
      </c>
      <c r="P4580" s="2">
        <v>1</v>
      </c>
      <c r="R4580" s="3"/>
    </row>
    <row r="4581" spans="2:18" x14ac:dyDescent="0.25">
      <c r="B4581" t="s">
        <v>186</v>
      </c>
      <c r="C4581">
        <v>1000311</v>
      </c>
      <c r="D4581" t="s">
        <v>107</v>
      </c>
      <c r="E4581">
        <v>9000311</v>
      </c>
      <c r="F4581" t="s">
        <v>195</v>
      </c>
      <c r="G4581">
        <v>10973638</v>
      </c>
      <c r="H4581">
        <v>170</v>
      </c>
      <c r="I4581">
        <v>2389</v>
      </c>
      <c r="J4581" t="s">
        <v>70</v>
      </c>
      <c r="K4581">
        <f>L4581*IFERROR(INDEX('Información SKU'!$H$1:$H$54,MATCH(I4581,'Información SKU'!$A$1:$A$54,0),1),15)</f>
        <v>180</v>
      </c>
      <c r="L4581">
        <v>30</v>
      </c>
      <c r="M4581" s="13">
        <f>L4581/IFERROR(INDEX('Información SKU'!$K$1:$K$54,MATCH(I4581,'Información SKU'!$A$1:$A$54,0),1),40)</f>
        <v>0.3125</v>
      </c>
      <c r="N4581" s="3">
        <v>43495</v>
      </c>
      <c r="O4581" s="3" t="s">
        <v>364</v>
      </c>
      <c r="P4581" s="2">
        <v>3</v>
      </c>
      <c r="R4581" s="3"/>
    </row>
    <row r="4582" spans="2:18" x14ac:dyDescent="0.25">
      <c r="B4582" t="s">
        <v>186</v>
      </c>
      <c r="C4582">
        <v>1000311</v>
      </c>
      <c r="D4582" t="s">
        <v>107</v>
      </c>
      <c r="E4582">
        <v>9000311</v>
      </c>
      <c r="F4582" t="s">
        <v>195</v>
      </c>
      <c r="G4582">
        <v>10973638</v>
      </c>
      <c r="H4582">
        <v>100</v>
      </c>
      <c r="I4582">
        <v>2387</v>
      </c>
      <c r="J4582" t="s">
        <v>33</v>
      </c>
      <c r="K4582">
        <f>L4582*IFERROR(INDEX('Información SKU'!$H$1:$H$54,MATCH(I4582,'Información SKU'!$A$1:$A$54,0),1),15)</f>
        <v>600</v>
      </c>
      <c r="L4582">
        <v>50</v>
      </c>
      <c r="M4582" s="13">
        <f>L4582/IFERROR(INDEX('Información SKU'!$K$1:$K$54,MATCH(I4582,'Información SKU'!$A$1:$A$54,0),1),40)</f>
        <v>0.52083333333333337</v>
      </c>
      <c r="N4582" s="3">
        <v>43495</v>
      </c>
      <c r="O4582" s="3" t="s">
        <v>360</v>
      </c>
      <c r="P4582" s="2">
        <v>1</v>
      </c>
      <c r="R4582" s="3"/>
    </row>
    <row r="4583" spans="2:18" x14ac:dyDescent="0.25">
      <c r="B4583" t="s">
        <v>186</v>
      </c>
      <c r="C4583">
        <v>1000311</v>
      </c>
      <c r="D4583" t="s">
        <v>107</v>
      </c>
      <c r="E4583">
        <v>9000311</v>
      </c>
      <c r="F4583" t="s">
        <v>195</v>
      </c>
      <c r="G4583">
        <v>10973638</v>
      </c>
      <c r="H4583">
        <v>90</v>
      </c>
      <c r="I4583">
        <v>2384</v>
      </c>
      <c r="J4583" t="s">
        <v>10</v>
      </c>
      <c r="K4583">
        <f>L4583*IFERROR(INDEX('Información SKU'!$H$1:$H$54,MATCH(I4583,'Información SKU'!$A$1:$A$54,0),1),15)</f>
        <v>300</v>
      </c>
      <c r="L4583">
        <v>50</v>
      </c>
      <c r="M4583" s="13">
        <f>L4583/IFERROR(INDEX('Información SKU'!$K$1:$K$54,MATCH(I4583,'Información SKU'!$A$1:$A$54,0),1),40)</f>
        <v>0.52083333333333337</v>
      </c>
      <c r="N4583" s="3">
        <v>43495</v>
      </c>
      <c r="O4583" s="3" t="s">
        <v>362</v>
      </c>
      <c r="P4583" s="2">
        <v>2</v>
      </c>
      <c r="R4583" s="3"/>
    </row>
    <row r="4584" spans="2:18" x14ac:dyDescent="0.25">
      <c r="B4584" t="s">
        <v>186</v>
      </c>
      <c r="C4584">
        <v>1000311</v>
      </c>
      <c r="D4584" t="s">
        <v>107</v>
      </c>
      <c r="E4584">
        <v>9000311</v>
      </c>
      <c r="F4584" t="s">
        <v>195</v>
      </c>
      <c r="G4584">
        <v>10973638</v>
      </c>
      <c r="H4584">
        <v>80</v>
      </c>
      <c r="I4584">
        <v>2381</v>
      </c>
      <c r="J4584" t="s">
        <v>93</v>
      </c>
      <c r="K4584">
        <f>L4584*IFERROR(INDEX('Información SKU'!$H$1:$H$54,MATCH(I4584,'Información SKU'!$A$1:$A$54,0),1),15)</f>
        <v>400</v>
      </c>
      <c r="L4584">
        <v>50</v>
      </c>
      <c r="M4584" s="13">
        <f>L4584/IFERROR(INDEX('Información SKU'!$K$1:$K$54,MATCH(I4584,'Información SKU'!$A$1:$A$54,0),1),40)</f>
        <v>0.2857142857142857</v>
      </c>
      <c r="N4584" s="3">
        <v>43495</v>
      </c>
      <c r="O4584" s="3" t="s">
        <v>362</v>
      </c>
      <c r="P4584" s="2">
        <v>2</v>
      </c>
      <c r="R4584" s="3"/>
    </row>
    <row r="4585" spans="2:18" x14ac:dyDescent="0.25">
      <c r="B4585" t="s">
        <v>186</v>
      </c>
      <c r="C4585">
        <v>1000311</v>
      </c>
      <c r="D4585" t="s">
        <v>107</v>
      </c>
      <c r="E4585">
        <v>9000311</v>
      </c>
      <c r="F4585" t="s">
        <v>195</v>
      </c>
      <c r="G4585">
        <v>10973638</v>
      </c>
      <c r="H4585">
        <v>70</v>
      </c>
      <c r="I4585">
        <v>2383</v>
      </c>
      <c r="J4585" t="s">
        <v>92</v>
      </c>
      <c r="K4585">
        <f>L4585*IFERROR(INDEX('Información SKU'!$H$1:$H$54,MATCH(I4585,'Información SKU'!$A$1:$A$54,0),1),15)</f>
        <v>600</v>
      </c>
      <c r="L4585">
        <v>100</v>
      </c>
      <c r="M4585" s="13">
        <f>L4585/IFERROR(INDEX('Información SKU'!$K$1:$K$54,MATCH(I4585,'Información SKU'!$A$1:$A$54,0),1),40)</f>
        <v>0.5714285714285714</v>
      </c>
      <c r="N4585" s="3">
        <v>43495</v>
      </c>
      <c r="O4585" s="3" t="s">
        <v>361</v>
      </c>
      <c r="P4585" s="2">
        <v>1</v>
      </c>
      <c r="R4585" s="3"/>
    </row>
    <row r="4586" spans="2:18" x14ac:dyDescent="0.25">
      <c r="B4586" t="s">
        <v>186</v>
      </c>
      <c r="C4586">
        <v>1000311</v>
      </c>
      <c r="D4586" t="s">
        <v>107</v>
      </c>
      <c r="E4586">
        <v>9000311</v>
      </c>
      <c r="F4586" t="s">
        <v>195</v>
      </c>
      <c r="G4586">
        <v>10973638</v>
      </c>
      <c r="H4586">
        <v>60</v>
      </c>
      <c r="I4586">
        <v>521</v>
      </c>
      <c r="J4586" t="s">
        <v>28</v>
      </c>
      <c r="K4586">
        <f>L4586*IFERROR(INDEX('Información SKU'!$H$1:$H$54,MATCH(I4586,'Información SKU'!$A$1:$A$54,0),1),15)</f>
        <v>240</v>
      </c>
      <c r="L4586">
        <v>30</v>
      </c>
      <c r="M4586" s="13">
        <f>L4586/IFERROR(INDEX('Información SKU'!$K$1:$K$54,MATCH(I4586,'Información SKU'!$A$1:$A$54,0),1),40)</f>
        <v>0.5</v>
      </c>
      <c r="N4586" s="3">
        <v>43495</v>
      </c>
      <c r="O4586" s="3" t="s">
        <v>364</v>
      </c>
      <c r="P4586" s="2">
        <v>3</v>
      </c>
      <c r="R4586" s="3"/>
    </row>
    <row r="4587" spans="2:18" x14ac:dyDescent="0.25">
      <c r="B4587" t="s">
        <v>186</v>
      </c>
      <c r="C4587">
        <v>1000311</v>
      </c>
      <c r="D4587" t="s">
        <v>107</v>
      </c>
      <c r="E4587">
        <v>9000311</v>
      </c>
      <c r="F4587" t="s">
        <v>195</v>
      </c>
      <c r="G4587">
        <v>10973638</v>
      </c>
      <c r="H4587">
        <v>40</v>
      </c>
      <c r="I4587">
        <v>509</v>
      </c>
      <c r="J4587" t="s">
        <v>0</v>
      </c>
      <c r="K4587">
        <f>L4587*IFERROR(INDEX('Información SKU'!$H$1:$H$54,MATCH(I4587,'Información SKU'!$A$1:$A$54,0),1),15)</f>
        <v>180</v>
      </c>
      <c r="L4587">
        <v>30</v>
      </c>
      <c r="M4587" s="13">
        <f>L4587/IFERROR(INDEX('Información SKU'!$K$1:$K$54,MATCH(I4587,'Información SKU'!$A$1:$A$54,0),1),40)</f>
        <v>0.375</v>
      </c>
      <c r="N4587" s="3">
        <v>43495</v>
      </c>
      <c r="O4587" s="3" t="s">
        <v>364</v>
      </c>
      <c r="P4587" s="2">
        <v>3</v>
      </c>
      <c r="R4587" s="3"/>
    </row>
    <row r="4588" spans="2:18" x14ac:dyDescent="0.25">
      <c r="B4588" t="s">
        <v>186</v>
      </c>
      <c r="C4588">
        <v>1008052</v>
      </c>
      <c r="D4588" t="s">
        <v>134</v>
      </c>
      <c r="E4588">
        <v>9008052</v>
      </c>
      <c r="F4588" t="s">
        <v>254</v>
      </c>
      <c r="G4588">
        <v>10973639</v>
      </c>
      <c r="H4588">
        <v>10</v>
      </c>
      <c r="I4588">
        <v>63</v>
      </c>
      <c r="J4588" t="s">
        <v>1</v>
      </c>
      <c r="K4588">
        <f>L4588*IFERROR(INDEX('Información SKU'!$H$1:$H$54,MATCH(I4588,'Información SKU'!$A$1:$A$54,0),1),15)</f>
        <v>1680</v>
      </c>
      <c r="L4588">
        <v>112</v>
      </c>
      <c r="M4588" s="13">
        <f>L4588/IFERROR(INDEX('Información SKU'!$K$1:$K$54,MATCH(I4588,'Información SKU'!$A$1:$A$54,0),1),40)</f>
        <v>2.6666666666666665</v>
      </c>
      <c r="N4588" s="3">
        <v>43495</v>
      </c>
      <c r="O4588" s="3" t="s">
        <v>362</v>
      </c>
      <c r="P4588" s="2">
        <v>2</v>
      </c>
      <c r="R4588" s="3"/>
    </row>
    <row r="4589" spans="2:18" x14ac:dyDescent="0.25">
      <c r="B4589" t="s">
        <v>186</v>
      </c>
      <c r="C4589">
        <v>1000312</v>
      </c>
      <c r="D4589" t="s">
        <v>134</v>
      </c>
      <c r="E4589">
        <v>9000312</v>
      </c>
      <c r="F4589" t="s">
        <v>246</v>
      </c>
      <c r="G4589">
        <v>10973665</v>
      </c>
      <c r="H4589">
        <v>80</v>
      </c>
      <c r="I4589">
        <v>531</v>
      </c>
      <c r="J4589" t="s">
        <v>40</v>
      </c>
      <c r="K4589">
        <f>L4589*IFERROR(INDEX('Información SKU'!$H$1:$H$54,MATCH(I4589,'Información SKU'!$A$1:$A$54,0),1),15)</f>
        <v>1800</v>
      </c>
      <c r="L4589">
        <v>300</v>
      </c>
      <c r="M4589" s="13">
        <f>L4589/IFERROR(INDEX('Información SKU'!$K$1:$K$54,MATCH(I4589,'Información SKU'!$A$1:$A$54,0),1),40)</f>
        <v>6</v>
      </c>
      <c r="N4589" s="3">
        <v>43495</v>
      </c>
      <c r="O4589" s="3" t="s">
        <v>363</v>
      </c>
      <c r="P4589" s="2">
        <v>2</v>
      </c>
      <c r="R4589" s="3"/>
    </row>
    <row r="4590" spans="2:18" x14ac:dyDescent="0.25">
      <c r="B4590" t="s">
        <v>186</v>
      </c>
      <c r="C4590">
        <v>1000312</v>
      </c>
      <c r="D4590" t="s">
        <v>134</v>
      </c>
      <c r="E4590">
        <v>9000312</v>
      </c>
      <c r="F4590" t="s">
        <v>246</v>
      </c>
      <c r="G4590">
        <v>10973665</v>
      </c>
      <c r="H4590">
        <v>70</v>
      </c>
      <c r="I4590">
        <v>531</v>
      </c>
      <c r="J4590" t="s">
        <v>40</v>
      </c>
      <c r="K4590">
        <f>L4590*IFERROR(INDEX('Información SKU'!$H$1:$H$54,MATCH(I4590,'Información SKU'!$A$1:$A$54,0),1),15)</f>
        <v>1800</v>
      </c>
      <c r="L4590">
        <v>300</v>
      </c>
      <c r="M4590" s="13">
        <f>L4590/IFERROR(INDEX('Información SKU'!$K$1:$K$54,MATCH(I4590,'Información SKU'!$A$1:$A$54,0),1),40)</f>
        <v>6</v>
      </c>
      <c r="N4590" s="3">
        <v>43495</v>
      </c>
      <c r="O4590" s="3" t="s">
        <v>360</v>
      </c>
      <c r="P4590" s="2">
        <v>1</v>
      </c>
      <c r="R4590" s="3"/>
    </row>
    <row r="4591" spans="2:18" x14ac:dyDescent="0.25">
      <c r="B4591" t="s">
        <v>186</v>
      </c>
      <c r="C4591">
        <v>1000312</v>
      </c>
      <c r="D4591" t="s">
        <v>134</v>
      </c>
      <c r="E4591">
        <v>9000312</v>
      </c>
      <c r="F4591" t="s">
        <v>246</v>
      </c>
      <c r="G4591">
        <v>10973665</v>
      </c>
      <c r="H4591">
        <v>10</v>
      </c>
      <c r="I4591">
        <v>531</v>
      </c>
      <c r="J4591" t="s">
        <v>40</v>
      </c>
      <c r="K4591">
        <f>L4591*IFERROR(INDEX('Información SKU'!$H$1:$H$54,MATCH(I4591,'Información SKU'!$A$1:$A$54,0),1),15)</f>
        <v>1800</v>
      </c>
      <c r="L4591">
        <v>300</v>
      </c>
      <c r="M4591" s="13">
        <f>L4591/IFERROR(INDEX('Información SKU'!$K$1:$K$54,MATCH(I4591,'Información SKU'!$A$1:$A$54,0),1),40)</f>
        <v>6</v>
      </c>
      <c r="N4591" s="3">
        <v>43495</v>
      </c>
      <c r="O4591" s="3" t="s">
        <v>365</v>
      </c>
      <c r="P4591" s="2">
        <v>3</v>
      </c>
      <c r="R4591" s="3"/>
    </row>
    <row r="4592" spans="2:18" x14ac:dyDescent="0.25">
      <c r="B4592" t="s">
        <v>186</v>
      </c>
      <c r="C4592">
        <v>1000312</v>
      </c>
      <c r="D4592" t="s">
        <v>134</v>
      </c>
      <c r="E4592">
        <v>9000312</v>
      </c>
      <c r="F4592" t="s">
        <v>246</v>
      </c>
      <c r="G4592">
        <v>10973670</v>
      </c>
      <c r="H4592">
        <v>200</v>
      </c>
      <c r="I4592">
        <v>460</v>
      </c>
      <c r="J4592" t="s">
        <v>38</v>
      </c>
      <c r="K4592">
        <f>L4592*IFERROR(INDEX('Información SKU'!$H$1:$H$54,MATCH(I4592,'Información SKU'!$A$1:$A$54,0),1),15)</f>
        <v>210</v>
      </c>
      <c r="L4592">
        <v>14</v>
      </c>
      <c r="M4592" s="13">
        <f>L4592/IFERROR(INDEX('Información SKU'!$K$1:$K$54,MATCH(I4592,'Información SKU'!$A$1:$A$54,0),1),40)</f>
        <v>0.17948717948717949</v>
      </c>
      <c r="N4592" s="3">
        <v>43495</v>
      </c>
      <c r="O4592" s="3" t="s">
        <v>364</v>
      </c>
      <c r="P4592" s="2">
        <v>3</v>
      </c>
      <c r="R4592" s="3"/>
    </row>
    <row r="4593" spans="2:18" x14ac:dyDescent="0.25">
      <c r="B4593" t="s">
        <v>186</v>
      </c>
      <c r="C4593">
        <v>1000312</v>
      </c>
      <c r="D4593" t="s">
        <v>134</v>
      </c>
      <c r="E4593">
        <v>9000312</v>
      </c>
      <c r="F4593" t="s">
        <v>246</v>
      </c>
      <c r="G4593">
        <v>10973670</v>
      </c>
      <c r="H4593">
        <v>190</v>
      </c>
      <c r="I4593">
        <v>320</v>
      </c>
      <c r="J4593" t="s">
        <v>31</v>
      </c>
      <c r="K4593">
        <f>L4593*IFERROR(INDEX('Información SKU'!$H$1:$H$54,MATCH(I4593,'Información SKU'!$A$1:$A$54,0),1),15)</f>
        <v>210</v>
      </c>
      <c r="L4593">
        <v>14</v>
      </c>
      <c r="M4593" s="13">
        <f>L4593/IFERROR(INDEX('Información SKU'!$K$1:$K$54,MATCH(I4593,'Información SKU'!$A$1:$A$54,0),1),40)</f>
        <v>0.17948717948717949</v>
      </c>
      <c r="N4593" s="3">
        <v>43495</v>
      </c>
      <c r="O4593" s="3" t="s">
        <v>365</v>
      </c>
      <c r="P4593" s="2">
        <v>3</v>
      </c>
      <c r="R4593" s="3"/>
    </row>
    <row r="4594" spans="2:18" x14ac:dyDescent="0.25">
      <c r="B4594" t="s">
        <v>186</v>
      </c>
      <c r="C4594">
        <v>1000312</v>
      </c>
      <c r="D4594" t="s">
        <v>134</v>
      </c>
      <c r="E4594">
        <v>9000312</v>
      </c>
      <c r="F4594" t="s">
        <v>246</v>
      </c>
      <c r="G4594">
        <v>10973670</v>
      </c>
      <c r="H4594">
        <v>130</v>
      </c>
      <c r="I4594">
        <v>2384</v>
      </c>
      <c r="J4594" t="s">
        <v>10</v>
      </c>
      <c r="K4594">
        <f>L4594*IFERROR(INDEX('Información SKU'!$H$1:$H$54,MATCH(I4594,'Información SKU'!$A$1:$A$54,0),1),15)</f>
        <v>576</v>
      </c>
      <c r="L4594">
        <v>96</v>
      </c>
      <c r="M4594" s="13">
        <f>L4594/IFERROR(INDEX('Información SKU'!$K$1:$K$54,MATCH(I4594,'Información SKU'!$A$1:$A$54,0),1),40)</f>
        <v>1</v>
      </c>
      <c r="N4594" s="3">
        <v>43495</v>
      </c>
      <c r="O4594" s="3" t="s">
        <v>361</v>
      </c>
      <c r="P4594" s="2">
        <v>1</v>
      </c>
      <c r="R4594" s="3"/>
    </row>
    <row r="4595" spans="2:18" x14ac:dyDescent="0.25">
      <c r="B4595" t="s">
        <v>186</v>
      </c>
      <c r="C4595">
        <v>1000312</v>
      </c>
      <c r="D4595" t="s">
        <v>134</v>
      </c>
      <c r="E4595">
        <v>9000312</v>
      </c>
      <c r="F4595" t="s">
        <v>246</v>
      </c>
      <c r="G4595">
        <v>10973670</v>
      </c>
      <c r="H4595">
        <v>120</v>
      </c>
      <c r="I4595">
        <v>2381</v>
      </c>
      <c r="J4595" t="s">
        <v>93</v>
      </c>
      <c r="K4595">
        <f>L4595*IFERROR(INDEX('Información SKU'!$H$1:$H$54,MATCH(I4595,'Información SKU'!$A$1:$A$54,0),1),15)</f>
        <v>280</v>
      </c>
      <c r="L4595">
        <v>35</v>
      </c>
      <c r="M4595" s="13">
        <f>L4595/IFERROR(INDEX('Información SKU'!$K$1:$K$54,MATCH(I4595,'Información SKU'!$A$1:$A$54,0),1),40)</f>
        <v>0.2</v>
      </c>
      <c r="N4595" s="3">
        <v>43495</v>
      </c>
      <c r="O4595" s="3" t="s">
        <v>363</v>
      </c>
      <c r="P4595" s="2">
        <v>2</v>
      </c>
      <c r="R4595" s="3"/>
    </row>
    <row r="4596" spans="2:18" x14ac:dyDescent="0.25">
      <c r="B4596" t="s">
        <v>186</v>
      </c>
      <c r="C4596">
        <v>1000312</v>
      </c>
      <c r="D4596" t="s">
        <v>134</v>
      </c>
      <c r="E4596">
        <v>9000312</v>
      </c>
      <c r="F4596" t="s">
        <v>246</v>
      </c>
      <c r="G4596">
        <v>10973670</v>
      </c>
      <c r="H4596">
        <v>110</v>
      </c>
      <c r="I4596">
        <v>2390</v>
      </c>
      <c r="J4596" t="s">
        <v>69</v>
      </c>
      <c r="K4596">
        <f>L4596*IFERROR(INDEX('Información SKU'!$H$1:$H$54,MATCH(I4596,'Información SKU'!$A$1:$A$54,0),1),15)</f>
        <v>420</v>
      </c>
      <c r="L4596">
        <v>35</v>
      </c>
      <c r="M4596" s="13">
        <f>L4596/IFERROR(INDEX('Información SKU'!$K$1:$K$54,MATCH(I4596,'Información SKU'!$A$1:$A$54,0),1),40)</f>
        <v>0.2</v>
      </c>
      <c r="N4596" s="3">
        <v>43495</v>
      </c>
      <c r="O4596" s="3" t="s">
        <v>363</v>
      </c>
      <c r="P4596" s="2">
        <v>2</v>
      </c>
      <c r="R4596" s="3"/>
    </row>
    <row r="4597" spans="2:18" x14ac:dyDescent="0.25">
      <c r="B4597" t="s">
        <v>186</v>
      </c>
      <c r="C4597">
        <v>1000312</v>
      </c>
      <c r="D4597" t="s">
        <v>134</v>
      </c>
      <c r="E4597">
        <v>9000312</v>
      </c>
      <c r="F4597" t="s">
        <v>246</v>
      </c>
      <c r="G4597">
        <v>10973670</v>
      </c>
      <c r="H4597">
        <v>70</v>
      </c>
      <c r="I4597">
        <v>509</v>
      </c>
      <c r="J4597" t="s">
        <v>0</v>
      </c>
      <c r="K4597">
        <f>L4597*IFERROR(INDEX('Información SKU'!$H$1:$H$54,MATCH(I4597,'Información SKU'!$A$1:$A$54,0),1),15)</f>
        <v>60</v>
      </c>
      <c r="L4597">
        <v>10</v>
      </c>
      <c r="M4597" s="13">
        <f>L4597/IFERROR(INDEX('Información SKU'!$K$1:$K$54,MATCH(I4597,'Información SKU'!$A$1:$A$54,0),1),40)</f>
        <v>0.125</v>
      </c>
      <c r="N4597" s="3">
        <v>43495</v>
      </c>
      <c r="O4597" s="3" t="s">
        <v>364</v>
      </c>
      <c r="P4597" s="2">
        <v>3</v>
      </c>
      <c r="R4597" s="3"/>
    </row>
    <row r="4598" spans="2:18" x14ac:dyDescent="0.25">
      <c r="B4598" t="s">
        <v>186</v>
      </c>
      <c r="C4598">
        <v>1000312</v>
      </c>
      <c r="D4598" t="s">
        <v>134</v>
      </c>
      <c r="E4598">
        <v>9000312</v>
      </c>
      <c r="F4598" t="s">
        <v>246</v>
      </c>
      <c r="G4598">
        <v>10973670</v>
      </c>
      <c r="H4598">
        <v>60</v>
      </c>
      <c r="I4598">
        <v>1199</v>
      </c>
      <c r="J4598" t="s">
        <v>26</v>
      </c>
      <c r="K4598">
        <f>L4598*IFERROR(INDEX('Información SKU'!$H$1:$H$54,MATCH(I4598,'Información SKU'!$A$1:$A$54,0),1),15)</f>
        <v>240</v>
      </c>
      <c r="L4598">
        <v>20</v>
      </c>
      <c r="M4598" s="13">
        <f>L4598/IFERROR(INDEX('Información SKU'!$K$1:$K$54,MATCH(I4598,'Información SKU'!$A$1:$A$54,0),1),40)</f>
        <v>0.33333333333333331</v>
      </c>
      <c r="N4598" s="3">
        <v>43495</v>
      </c>
      <c r="O4598" s="3" t="s">
        <v>363</v>
      </c>
      <c r="P4598" s="2">
        <v>2</v>
      </c>
      <c r="R4598" s="3"/>
    </row>
    <row r="4599" spans="2:18" x14ac:dyDescent="0.25">
      <c r="B4599" t="s">
        <v>186</v>
      </c>
      <c r="C4599">
        <v>1000312</v>
      </c>
      <c r="D4599" t="s">
        <v>134</v>
      </c>
      <c r="E4599">
        <v>9000312</v>
      </c>
      <c r="F4599" t="s">
        <v>246</v>
      </c>
      <c r="G4599">
        <v>10973670</v>
      </c>
      <c r="H4599">
        <v>30</v>
      </c>
      <c r="I4599">
        <v>62</v>
      </c>
      <c r="J4599" t="s">
        <v>25</v>
      </c>
      <c r="K4599">
        <f>L4599*IFERROR(INDEX('Información SKU'!$H$1:$H$54,MATCH(I4599,'Información SKU'!$A$1:$A$54,0),1),15)</f>
        <v>400</v>
      </c>
      <c r="L4599">
        <v>50</v>
      </c>
      <c r="M4599" s="13">
        <f>L4599/IFERROR(INDEX('Información SKU'!$K$1:$K$54,MATCH(I4599,'Información SKU'!$A$1:$A$54,0),1),40)</f>
        <v>1</v>
      </c>
      <c r="N4599" s="3">
        <v>43495</v>
      </c>
      <c r="O4599" s="3" t="s">
        <v>362</v>
      </c>
      <c r="P4599" s="2">
        <v>2</v>
      </c>
      <c r="R4599" s="3"/>
    </row>
    <row r="4600" spans="2:18" x14ac:dyDescent="0.25">
      <c r="B4600" t="s">
        <v>186</v>
      </c>
      <c r="C4600">
        <v>1000402</v>
      </c>
      <c r="D4600" t="s">
        <v>148</v>
      </c>
      <c r="E4600">
        <v>9000402</v>
      </c>
      <c r="F4600" t="s">
        <v>261</v>
      </c>
      <c r="G4600">
        <v>10973773</v>
      </c>
      <c r="H4600">
        <v>260</v>
      </c>
      <c r="I4600">
        <v>63</v>
      </c>
      <c r="J4600" t="s">
        <v>1</v>
      </c>
      <c r="K4600">
        <f>L4600*IFERROR(INDEX('Información SKU'!$H$1:$H$54,MATCH(I4600,'Información SKU'!$A$1:$A$54,0),1),15)</f>
        <v>750</v>
      </c>
      <c r="L4600">
        <v>50</v>
      </c>
      <c r="M4600" s="13">
        <f>L4600/IFERROR(INDEX('Información SKU'!$K$1:$K$54,MATCH(I4600,'Información SKU'!$A$1:$A$54,0),1),40)</f>
        <v>1.1904761904761905</v>
      </c>
      <c r="N4600" s="3">
        <v>43495</v>
      </c>
      <c r="O4600" s="3" t="s">
        <v>360</v>
      </c>
      <c r="P4600" s="2">
        <v>1</v>
      </c>
      <c r="R4600" s="3"/>
    </row>
    <row r="4601" spans="2:18" x14ac:dyDescent="0.25">
      <c r="B4601" t="s">
        <v>186</v>
      </c>
      <c r="C4601">
        <v>1000402</v>
      </c>
      <c r="D4601" t="s">
        <v>148</v>
      </c>
      <c r="E4601">
        <v>9000402</v>
      </c>
      <c r="F4601" t="s">
        <v>261</v>
      </c>
      <c r="G4601">
        <v>10973773</v>
      </c>
      <c r="H4601">
        <v>250</v>
      </c>
      <c r="I4601">
        <v>62</v>
      </c>
      <c r="J4601" t="s">
        <v>25</v>
      </c>
      <c r="K4601">
        <f>L4601*IFERROR(INDEX('Información SKU'!$H$1:$H$54,MATCH(I4601,'Información SKU'!$A$1:$A$54,0),1),15)</f>
        <v>400</v>
      </c>
      <c r="L4601">
        <v>50</v>
      </c>
      <c r="M4601" s="13">
        <f>L4601/IFERROR(INDEX('Información SKU'!$K$1:$K$54,MATCH(I4601,'Información SKU'!$A$1:$A$54,0),1),40)</f>
        <v>1</v>
      </c>
      <c r="N4601" s="3">
        <v>43495</v>
      </c>
      <c r="O4601" s="3" t="s">
        <v>363</v>
      </c>
      <c r="P4601" s="2">
        <v>2</v>
      </c>
      <c r="R4601" s="3"/>
    </row>
    <row r="4602" spans="2:18" x14ac:dyDescent="0.25">
      <c r="B4602" t="s">
        <v>186</v>
      </c>
      <c r="C4602">
        <v>1000402</v>
      </c>
      <c r="D4602" t="s">
        <v>148</v>
      </c>
      <c r="E4602">
        <v>9000402</v>
      </c>
      <c r="F4602" t="s">
        <v>261</v>
      </c>
      <c r="G4602">
        <v>10973773</v>
      </c>
      <c r="H4602">
        <v>10</v>
      </c>
      <c r="I4602">
        <v>416</v>
      </c>
      <c r="J4602" t="s">
        <v>81</v>
      </c>
      <c r="K4602">
        <f>L4602*IFERROR(INDEX('Información SKU'!$H$1:$H$54,MATCH(I4602,'Información SKU'!$A$1:$A$54,0),1),15)</f>
        <v>300</v>
      </c>
      <c r="L4602">
        <v>20</v>
      </c>
      <c r="M4602" s="13">
        <f>L4602/IFERROR(INDEX('Información SKU'!$K$1:$K$54,MATCH(I4602,'Información SKU'!$A$1:$A$54,0),1),40)</f>
        <v>0.2857142857142857</v>
      </c>
      <c r="N4602" s="3">
        <v>43495</v>
      </c>
      <c r="O4602" s="3" t="s">
        <v>365</v>
      </c>
      <c r="P4602" s="2">
        <v>3</v>
      </c>
      <c r="R4602" s="3"/>
    </row>
    <row r="4603" spans="2:18" x14ac:dyDescent="0.25">
      <c r="B4603" t="s">
        <v>186</v>
      </c>
      <c r="C4603">
        <v>1000402</v>
      </c>
      <c r="D4603" t="s">
        <v>148</v>
      </c>
      <c r="E4603">
        <v>9000402</v>
      </c>
      <c r="F4603" t="s">
        <v>261</v>
      </c>
      <c r="G4603">
        <v>10973806</v>
      </c>
      <c r="H4603">
        <v>20</v>
      </c>
      <c r="I4603">
        <v>531</v>
      </c>
      <c r="J4603" t="s">
        <v>40</v>
      </c>
      <c r="K4603">
        <f>L4603*IFERROR(INDEX('Información SKU'!$H$1:$H$54,MATCH(I4603,'Información SKU'!$A$1:$A$54,0),1),15)</f>
        <v>600</v>
      </c>
      <c r="L4603">
        <v>100</v>
      </c>
      <c r="M4603" s="13">
        <f>L4603/IFERROR(INDEX('Información SKU'!$K$1:$K$54,MATCH(I4603,'Información SKU'!$A$1:$A$54,0),1),40)</f>
        <v>2</v>
      </c>
      <c r="N4603" s="3">
        <v>43495</v>
      </c>
      <c r="O4603" s="3" t="s">
        <v>360</v>
      </c>
      <c r="P4603" s="2">
        <v>1</v>
      </c>
      <c r="R4603" s="3"/>
    </row>
    <row r="4604" spans="2:18" x14ac:dyDescent="0.25">
      <c r="B4604" t="s">
        <v>186</v>
      </c>
      <c r="C4604">
        <v>1000311</v>
      </c>
      <c r="D4604" t="s">
        <v>107</v>
      </c>
      <c r="E4604">
        <v>9000311</v>
      </c>
      <c r="F4604" t="s">
        <v>195</v>
      </c>
      <c r="G4604">
        <v>10973816</v>
      </c>
      <c r="H4604">
        <v>10</v>
      </c>
      <c r="I4604">
        <v>531</v>
      </c>
      <c r="J4604" t="s">
        <v>40</v>
      </c>
      <c r="K4604">
        <f>L4604*IFERROR(INDEX('Información SKU'!$H$1:$H$54,MATCH(I4604,'Información SKU'!$A$1:$A$54,0),1),15)</f>
        <v>7800</v>
      </c>
      <c r="L4604">
        <v>1300</v>
      </c>
      <c r="M4604" s="13">
        <f>L4604/IFERROR(INDEX('Información SKU'!$K$1:$K$54,MATCH(I4604,'Información SKU'!$A$1:$A$54,0),1),40)</f>
        <v>26</v>
      </c>
      <c r="N4604" s="3">
        <v>43495</v>
      </c>
      <c r="O4604" s="3" t="s">
        <v>363</v>
      </c>
      <c r="P4604" s="2">
        <v>2</v>
      </c>
      <c r="R4604" s="3"/>
    </row>
    <row r="4605" spans="2:18" x14ac:dyDescent="0.25">
      <c r="B4605" t="s">
        <v>186</v>
      </c>
      <c r="C4605">
        <v>1000352</v>
      </c>
      <c r="D4605" t="s">
        <v>103</v>
      </c>
      <c r="E4605">
        <v>9000352</v>
      </c>
      <c r="F4605" t="s">
        <v>201</v>
      </c>
      <c r="G4605">
        <v>10973828</v>
      </c>
      <c r="H4605">
        <v>10</v>
      </c>
      <c r="I4605">
        <v>531</v>
      </c>
      <c r="J4605" t="s">
        <v>40</v>
      </c>
      <c r="K4605">
        <f>L4605*IFERROR(INDEX('Información SKU'!$H$1:$H$54,MATCH(I4605,'Información SKU'!$A$1:$A$54,0),1),15)</f>
        <v>7800</v>
      </c>
      <c r="L4605">
        <v>1300</v>
      </c>
      <c r="M4605" s="13">
        <f>L4605/IFERROR(INDEX('Información SKU'!$K$1:$K$54,MATCH(I4605,'Información SKU'!$A$1:$A$54,0),1),40)</f>
        <v>26</v>
      </c>
      <c r="N4605" s="3">
        <v>43495</v>
      </c>
      <c r="O4605" s="3" t="s">
        <v>362</v>
      </c>
      <c r="P4605" s="2">
        <v>2</v>
      </c>
      <c r="R4605" s="3"/>
    </row>
    <row r="4606" spans="2:18" x14ac:dyDescent="0.25">
      <c r="B4606" t="s">
        <v>186</v>
      </c>
      <c r="C4606">
        <v>1000352</v>
      </c>
      <c r="D4606" t="s">
        <v>103</v>
      </c>
      <c r="E4606">
        <v>9000352</v>
      </c>
      <c r="F4606" t="s">
        <v>201</v>
      </c>
      <c r="G4606">
        <v>10973829</v>
      </c>
      <c r="H4606">
        <v>10</v>
      </c>
      <c r="I4606">
        <v>531</v>
      </c>
      <c r="J4606" t="s">
        <v>40</v>
      </c>
      <c r="K4606">
        <f>L4606*IFERROR(INDEX('Información SKU'!$H$1:$H$54,MATCH(I4606,'Información SKU'!$A$1:$A$54,0),1),15)</f>
        <v>7800</v>
      </c>
      <c r="L4606">
        <v>1300</v>
      </c>
      <c r="M4606" s="13">
        <f>L4606/IFERROR(INDEX('Información SKU'!$K$1:$K$54,MATCH(I4606,'Información SKU'!$A$1:$A$54,0),1),40)</f>
        <v>26</v>
      </c>
      <c r="N4606" s="3">
        <v>43495</v>
      </c>
      <c r="O4606" s="3" t="s">
        <v>360</v>
      </c>
      <c r="P4606" s="2">
        <v>1</v>
      </c>
      <c r="R4606" s="3"/>
    </row>
    <row r="4607" spans="2:18" x14ac:dyDescent="0.25">
      <c r="B4607" t="s">
        <v>186</v>
      </c>
      <c r="C4607">
        <v>1000352</v>
      </c>
      <c r="D4607" t="s">
        <v>103</v>
      </c>
      <c r="E4607">
        <v>9000352</v>
      </c>
      <c r="F4607" t="s">
        <v>201</v>
      </c>
      <c r="G4607">
        <v>10973830</v>
      </c>
      <c r="H4607">
        <v>10</v>
      </c>
      <c r="I4607">
        <v>531</v>
      </c>
      <c r="J4607" t="s">
        <v>40</v>
      </c>
      <c r="K4607">
        <f>L4607*IFERROR(INDEX('Información SKU'!$H$1:$H$54,MATCH(I4607,'Información SKU'!$A$1:$A$54,0),1),15)</f>
        <v>4200</v>
      </c>
      <c r="L4607">
        <v>700</v>
      </c>
      <c r="M4607" s="13">
        <f>L4607/IFERROR(INDEX('Información SKU'!$K$1:$K$54,MATCH(I4607,'Información SKU'!$A$1:$A$54,0),1),40)</f>
        <v>14</v>
      </c>
      <c r="N4607" s="3">
        <v>43495</v>
      </c>
      <c r="O4607" s="3" t="s">
        <v>362</v>
      </c>
      <c r="P4607" s="2">
        <v>2</v>
      </c>
      <c r="R4607" s="3"/>
    </row>
    <row r="4608" spans="2:18" x14ac:dyDescent="0.25">
      <c r="B4608" t="s">
        <v>186</v>
      </c>
      <c r="C4608">
        <v>1000355</v>
      </c>
      <c r="D4608" t="s">
        <v>103</v>
      </c>
      <c r="E4608">
        <v>9000355</v>
      </c>
      <c r="F4608" t="s">
        <v>220</v>
      </c>
      <c r="G4608">
        <v>10973847</v>
      </c>
      <c r="H4608">
        <v>10</v>
      </c>
      <c r="I4608">
        <v>531</v>
      </c>
      <c r="J4608" t="s">
        <v>40</v>
      </c>
      <c r="K4608">
        <f>L4608*IFERROR(INDEX('Información SKU'!$H$1:$H$54,MATCH(I4608,'Información SKU'!$A$1:$A$54,0),1),15)</f>
        <v>4200</v>
      </c>
      <c r="L4608">
        <v>700</v>
      </c>
      <c r="M4608" s="13">
        <f>L4608/IFERROR(INDEX('Información SKU'!$K$1:$K$54,MATCH(I4608,'Información SKU'!$A$1:$A$54,0),1),40)</f>
        <v>14</v>
      </c>
      <c r="N4608" s="3">
        <v>43495</v>
      </c>
      <c r="O4608" s="3" t="s">
        <v>360</v>
      </c>
      <c r="P4608" s="2">
        <v>1</v>
      </c>
      <c r="R4608" s="3"/>
    </row>
    <row r="4609" spans="2:18" x14ac:dyDescent="0.25">
      <c r="B4609" t="s">
        <v>189</v>
      </c>
      <c r="C4609">
        <v>1003256</v>
      </c>
      <c r="D4609" t="s">
        <v>105</v>
      </c>
      <c r="E4609">
        <v>9003256</v>
      </c>
      <c r="F4609" t="s">
        <v>191</v>
      </c>
      <c r="G4609">
        <v>10973900</v>
      </c>
      <c r="H4609">
        <v>30</v>
      </c>
      <c r="I4609">
        <v>5273</v>
      </c>
      <c r="J4609" t="s">
        <v>82</v>
      </c>
      <c r="K4609">
        <f>L4609*IFERROR(INDEX('Información SKU'!$H$1:$H$54,MATCH(I4609,'Información SKU'!$A$1:$A$54,0),1),15)</f>
        <v>3780</v>
      </c>
      <c r="L4609">
        <v>630</v>
      </c>
      <c r="M4609" s="13">
        <f>L4609/IFERROR(INDEX('Información SKU'!$K$1:$K$54,MATCH(I4609,'Información SKU'!$A$1:$A$54,0),1),40)</f>
        <v>9</v>
      </c>
      <c r="N4609" s="3">
        <v>43495</v>
      </c>
      <c r="O4609" s="3" t="s">
        <v>361</v>
      </c>
      <c r="P4609" s="2">
        <v>1</v>
      </c>
      <c r="R4609" s="3"/>
    </row>
    <row r="4610" spans="2:18" x14ac:dyDescent="0.25">
      <c r="B4610" t="s">
        <v>189</v>
      </c>
      <c r="C4610">
        <v>1003256</v>
      </c>
      <c r="D4610" t="s">
        <v>105</v>
      </c>
      <c r="E4610">
        <v>9003256</v>
      </c>
      <c r="F4610" t="s">
        <v>191</v>
      </c>
      <c r="G4610">
        <v>10973900</v>
      </c>
      <c r="H4610">
        <v>20</v>
      </c>
      <c r="I4610">
        <v>5274</v>
      </c>
      <c r="J4610" t="s">
        <v>72</v>
      </c>
      <c r="K4610">
        <f>L4610*IFERROR(INDEX('Información SKU'!$H$1:$H$54,MATCH(I4610,'Información SKU'!$A$1:$A$54,0),1),15)</f>
        <v>7840</v>
      </c>
      <c r="L4610">
        <v>980</v>
      </c>
      <c r="M4610" s="13">
        <f>L4610/IFERROR(INDEX('Información SKU'!$K$1:$K$54,MATCH(I4610,'Información SKU'!$A$1:$A$54,0),1),40)</f>
        <v>14</v>
      </c>
      <c r="N4610" s="3">
        <v>43495</v>
      </c>
      <c r="O4610" s="3" t="s">
        <v>365</v>
      </c>
      <c r="P4610" s="2">
        <v>3</v>
      </c>
      <c r="R4610" s="3"/>
    </row>
    <row r="4611" spans="2:18" x14ac:dyDescent="0.25">
      <c r="B4611" t="s">
        <v>189</v>
      </c>
      <c r="C4611">
        <v>1003256</v>
      </c>
      <c r="D4611" t="s">
        <v>105</v>
      </c>
      <c r="E4611">
        <v>9003256</v>
      </c>
      <c r="F4611" t="s">
        <v>191</v>
      </c>
      <c r="G4611">
        <v>10973901</v>
      </c>
      <c r="H4611">
        <v>10</v>
      </c>
      <c r="I4611">
        <v>5273</v>
      </c>
      <c r="J4611" t="s">
        <v>82</v>
      </c>
      <c r="K4611">
        <f>L4611*IFERROR(INDEX('Información SKU'!$H$1:$H$54,MATCH(I4611,'Información SKU'!$A$1:$A$54,0),1),15)</f>
        <v>2100</v>
      </c>
      <c r="L4611">
        <v>350</v>
      </c>
      <c r="M4611" s="13">
        <f>L4611/IFERROR(INDEX('Información SKU'!$K$1:$K$54,MATCH(I4611,'Información SKU'!$A$1:$A$54,0),1),40)</f>
        <v>5</v>
      </c>
      <c r="N4611" s="3">
        <v>43495</v>
      </c>
      <c r="O4611" s="3" t="s">
        <v>363</v>
      </c>
      <c r="P4611" s="2">
        <v>2</v>
      </c>
      <c r="R4611" s="3"/>
    </row>
    <row r="4612" spans="2:18" x14ac:dyDescent="0.25">
      <c r="B4612" t="s">
        <v>189</v>
      </c>
      <c r="C4612">
        <v>1003256</v>
      </c>
      <c r="D4612" t="s">
        <v>105</v>
      </c>
      <c r="E4612">
        <v>9003256</v>
      </c>
      <c r="F4612" t="s">
        <v>191</v>
      </c>
      <c r="G4612">
        <v>10973904</v>
      </c>
      <c r="H4612">
        <v>30</v>
      </c>
      <c r="I4612">
        <v>2397</v>
      </c>
      <c r="J4612" t="s">
        <v>67</v>
      </c>
      <c r="K4612">
        <f>L4612*IFERROR(INDEX('Información SKU'!$H$1:$H$54,MATCH(I4612,'Información SKU'!$A$1:$A$54,0),1),15)</f>
        <v>1200</v>
      </c>
      <c r="L4612">
        <v>100</v>
      </c>
      <c r="M4612" s="13">
        <f>L4612/IFERROR(INDEX('Información SKU'!$K$1:$K$54,MATCH(I4612,'Información SKU'!$A$1:$A$54,0),1),40)</f>
        <v>2</v>
      </c>
      <c r="N4612" s="3">
        <v>43495</v>
      </c>
      <c r="O4612" s="3" t="s">
        <v>363</v>
      </c>
      <c r="P4612" s="2">
        <v>2</v>
      </c>
      <c r="R4612" s="3"/>
    </row>
    <row r="4613" spans="2:18" x14ac:dyDescent="0.25">
      <c r="B4613" t="s">
        <v>189</v>
      </c>
      <c r="C4613">
        <v>1003256</v>
      </c>
      <c r="D4613" t="s">
        <v>105</v>
      </c>
      <c r="E4613">
        <v>9003256</v>
      </c>
      <c r="F4613" t="s">
        <v>191</v>
      </c>
      <c r="G4613">
        <v>10973904</v>
      </c>
      <c r="H4613">
        <v>20</v>
      </c>
      <c r="I4613">
        <v>2396</v>
      </c>
      <c r="J4613" t="s">
        <v>68</v>
      </c>
      <c r="K4613">
        <f>L4613*IFERROR(INDEX('Información SKU'!$H$1:$H$54,MATCH(I4613,'Información SKU'!$A$1:$A$54,0),1),15)</f>
        <v>1500</v>
      </c>
      <c r="L4613">
        <v>100</v>
      </c>
      <c r="M4613" s="13">
        <f>L4613/IFERROR(INDEX('Información SKU'!$K$1:$K$54,MATCH(I4613,'Información SKU'!$A$1:$A$54,0),1),40)</f>
        <v>2</v>
      </c>
      <c r="N4613" s="3">
        <v>43495</v>
      </c>
      <c r="O4613" s="3" t="s">
        <v>361</v>
      </c>
      <c r="P4613" s="2">
        <v>1</v>
      </c>
      <c r="R4613" s="3"/>
    </row>
    <row r="4614" spans="2:18" x14ac:dyDescent="0.25">
      <c r="B4614" t="s">
        <v>189</v>
      </c>
      <c r="C4614">
        <v>1003256</v>
      </c>
      <c r="D4614" t="s">
        <v>105</v>
      </c>
      <c r="E4614">
        <v>9003256</v>
      </c>
      <c r="F4614" t="s">
        <v>191</v>
      </c>
      <c r="G4614">
        <v>10973912</v>
      </c>
      <c r="H4614">
        <v>240</v>
      </c>
      <c r="I4614">
        <v>5273</v>
      </c>
      <c r="J4614" t="s">
        <v>82</v>
      </c>
      <c r="K4614">
        <f>L4614*IFERROR(INDEX('Información SKU'!$H$1:$H$54,MATCH(I4614,'Información SKU'!$A$1:$A$54,0),1),15)</f>
        <v>120</v>
      </c>
      <c r="L4614">
        <v>20</v>
      </c>
      <c r="M4614" s="13">
        <f>L4614/IFERROR(INDEX('Información SKU'!$K$1:$K$54,MATCH(I4614,'Información SKU'!$A$1:$A$54,0),1),40)</f>
        <v>0.2857142857142857</v>
      </c>
      <c r="N4614" s="3">
        <v>43495</v>
      </c>
      <c r="O4614" s="3" t="s">
        <v>363</v>
      </c>
      <c r="P4614" s="2">
        <v>2</v>
      </c>
      <c r="R4614" s="3"/>
    </row>
    <row r="4615" spans="2:18" x14ac:dyDescent="0.25">
      <c r="B4615" t="s">
        <v>189</v>
      </c>
      <c r="C4615">
        <v>1003256</v>
      </c>
      <c r="D4615" t="s">
        <v>105</v>
      </c>
      <c r="E4615">
        <v>9003256</v>
      </c>
      <c r="F4615" t="s">
        <v>191</v>
      </c>
      <c r="G4615">
        <v>10973912</v>
      </c>
      <c r="H4615">
        <v>250</v>
      </c>
      <c r="I4615">
        <v>5274</v>
      </c>
      <c r="J4615" t="s">
        <v>72</v>
      </c>
      <c r="K4615">
        <f>L4615*IFERROR(INDEX('Información SKU'!$H$1:$H$54,MATCH(I4615,'Información SKU'!$A$1:$A$54,0),1),15)</f>
        <v>160</v>
      </c>
      <c r="L4615">
        <v>20</v>
      </c>
      <c r="M4615" s="13">
        <f>L4615/IFERROR(INDEX('Información SKU'!$K$1:$K$54,MATCH(I4615,'Información SKU'!$A$1:$A$54,0),1),40)</f>
        <v>0.2857142857142857</v>
      </c>
      <c r="N4615" s="3">
        <v>43495</v>
      </c>
      <c r="O4615" s="3" t="s">
        <v>364</v>
      </c>
      <c r="P4615" s="2">
        <v>3</v>
      </c>
      <c r="R4615" s="3"/>
    </row>
    <row r="4616" spans="2:18" x14ac:dyDescent="0.25">
      <c r="B4616" t="s">
        <v>186</v>
      </c>
      <c r="C4616">
        <v>1003268</v>
      </c>
      <c r="D4616" t="s">
        <v>127</v>
      </c>
      <c r="E4616">
        <v>9003268</v>
      </c>
      <c r="F4616" t="s">
        <v>237</v>
      </c>
      <c r="G4616">
        <v>10974109</v>
      </c>
      <c r="H4616">
        <v>10</v>
      </c>
      <c r="I4616">
        <v>62</v>
      </c>
      <c r="J4616" t="s">
        <v>25</v>
      </c>
      <c r="K4616">
        <f>L4616*IFERROR(INDEX('Información SKU'!$H$1:$H$54,MATCH(I4616,'Información SKU'!$A$1:$A$54,0),1),15)</f>
        <v>400</v>
      </c>
      <c r="L4616">
        <v>50</v>
      </c>
      <c r="M4616" s="13">
        <f>L4616/IFERROR(INDEX('Información SKU'!$K$1:$K$54,MATCH(I4616,'Información SKU'!$A$1:$A$54,0),1),40)</f>
        <v>1</v>
      </c>
      <c r="N4616" s="3">
        <v>43495</v>
      </c>
      <c r="O4616" s="3" t="s">
        <v>363</v>
      </c>
      <c r="P4616" s="2">
        <v>2</v>
      </c>
      <c r="R4616" s="3"/>
    </row>
    <row r="4617" spans="2:18" x14ac:dyDescent="0.25">
      <c r="B4617" t="s">
        <v>186</v>
      </c>
      <c r="C4617">
        <v>1003277</v>
      </c>
      <c r="D4617" t="s">
        <v>127</v>
      </c>
      <c r="E4617">
        <v>9003277</v>
      </c>
      <c r="F4617" t="s">
        <v>241</v>
      </c>
      <c r="G4617">
        <v>10974111</v>
      </c>
      <c r="H4617">
        <v>10</v>
      </c>
      <c r="I4617">
        <v>63</v>
      </c>
      <c r="J4617" t="s">
        <v>1</v>
      </c>
      <c r="K4617">
        <f>L4617*IFERROR(INDEX('Información SKU'!$H$1:$H$54,MATCH(I4617,'Información SKU'!$A$1:$A$54,0),1),15)</f>
        <v>630</v>
      </c>
      <c r="L4617">
        <v>42</v>
      </c>
      <c r="M4617" s="13">
        <f>L4617/IFERROR(INDEX('Información SKU'!$K$1:$K$54,MATCH(I4617,'Información SKU'!$A$1:$A$54,0),1),40)</f>
        <v>1</v>
      </c>
      <c r="N4617" s="3">
        <v>43495</v>
      </c>
      <c r="O4617" s="3" t="s">
        <v>361</v>
      </c>
      <c r="P4617" s="2">
        <v>1</v>
      </c>
      <c r="R4617" s="3"/>
    </row>
    <row r="4618" spans="2:18" x14ac:dyDescent="0.25">
      <c r="B4618" t="s">
        <v>186</v>
      </c>
      <c r="C4618">
        <v>1003277</v>
      </c>
      <c r="D4618" t="s">
        <v>127</v>
      </c>
      <c r="E4618">
        <v>9003277</v>
      </c>
      <c r="F4618" t="s">
        <v>241</v>
      </c>
      <c r="G4618">
        <v>10974111</v>
      </c>
      <c r="H4618">
        <v>30</v>
      </c>
      <c r="I4618">
        <v>62</v>
      </c>
      <c r="J4618" t="s">
        <v>25</v>
      </c>
      <c r="K4618">
        <f>L4618*IFERROR(INDEX('Información SKU'!$H$1:$H$54,MATCH(I4618,'Información SKU'!$A$1:$A$54,0),1),15)</f>
        <v>400</v>
      </c>
      <c r="L4618">
        <v>50</v>
      </c>
      <c r="M4618" s="13">
        <f>L4618/IFERROR(INDEX('Información SKU'!$K$1:$K$54,MATCH(I4618,'Información SKU'!$A$1:$A$54,0),1),40)</f>
        <v>1</v>
      </c>
      <c r="N4618" s="3">
        <v>43495</v>
      </c>
      <c r="O4618" s="3" t="s">
        <v>363</v>
      </c>
      <c r="P4618" s="2">
        <v>2</v>
      </c>
      <c r="R4618" s="3"/>
    </row>
    <row r="4619" spans="2:18" x14ac:dyDescent="0.25">
      <c r="B4619" t="s">
        <v>186</v>
      </c>
      <c r="C4619">
        <v>1003268</v>
      </c>
      <c r="D4619" t="s">
        <v>127</v>
      </c>
      <c r="E4619">
        <v>9003268</v>
      </c>
      <c r="F4619" t="s">
        <v>237</v>
      </c>
      <c r="G4619">
        <v>10974165</v>
      </c>
      <c r="H4619">
        <v>300</v>
      </c>
      <c r="I4619">
        <v>531</v>
      </c>
      <c r="J4619" t="s">
        <v>40</v>
      </c>
      <c r="K4619">
        <f>L4619*IFERROR(INDEX('Información SKU'!$H$1:$H$54,MATCH(I4619,'Información SKU'!$A$1:$A$54,0),1),15)</f>
        <v>1800</v>
      </c>
      <c r="L4619">
        <v>300</v>
      </c>
      <c r="M4619" s="13">
        <f>L4619/IFERROR(INDEX('Información SKU'!$K$1:$K$54,MATCH(I4619,'Información SKU'!$A$1:$A$54,0),1),40)</f>
        <v>6</v>
      </c>
      <c r="N4619" s="3">
        <v>43495</v>
      </c>
      <c r="O4619" s="3" t="s">
        <v>363</v>
      </c>
      <c r="P4619" s="2">
        <v>2</v>
      </c>
      <c r="R4619" s="3"/>
    </row>
    <row r="4620" spans="2:18" x14ac:dyDescent="0.25">
      <c r="B4620" t="s">
        <v>186</v>
      </c>
      <c r="C4620">
        <v>1003268</v>
      </c>
      <c r="D4620" t="s">
        <v>127</v>
      </c>
      <c r="E4620">
        <v>9003268</v>
      </c>
      <c r="F4620" t="s">
        <v>237</v>
      </c>
      <c r="G4620">
        <v>10974165</v>
      </c>
      <c r="H4620">
        <v>290</v>
      </c>
      <c r="I4620">
        <v>63</v>
      </c>
      <c r="J4620" t="s">
        <v>1</v>
      </c>
      <c r="K4620">
        <f>L4620*IFERROR(INDEX('Información SKU'!$H$1:$H$54,MATCH(I4620,'Información SKU'!$A$1:$A$54,0),1),15)</f>
        <v>375</v>
      </c>
      <c r="L4620">
        <v>25</v>
      </c>
      <c r="M4620" s="13">
        <f>L4620/IFERROR(INDEX('Información SKU'!$K$1:$K$54,MATCH(I4620,'Información SKU'!$A$1:$A$54,0),1),40)</f>
        <v>0.59523809523809523</v>
      </c>
      <c r="N4620" s="3">
        <v>43495</v>
      </c>
      <c r="O4620" s="3" t="s">
        <v>361</v>
      </c>
      <c r="P4620" s="2">
        <v>1</v>
      </c>
      <c r="R4620" s="3"/>
    </row>
    <row r="4621" spans="2:18" x14ac:dyDescent="0.25">
      <c r="B4621" t="s">
        <v>186</v>
      </c>
      <c r="C4621">
        <v>1003268</v>
      </c>
      <c r="D4621" t="s">
        <v>127</v>
      </c>
      <c r="E4621">
        <v>9003268</v>
      </c>
      <c r="F4621" t="s">
        <v>237</v>
      </c>
      <c r="G4621">
        <v>10974165</v>
      </c>
      <c r="H4621">
        <v>180</v>
      </c>
      <c r="I4621">
        <v>509</v>
      </c>
      <c r="J4621" t="s">
        <v>0</v>
      </c>
      <c r="K4621">
        <f>L4621*IFERROR(INDEX('Información SKU'!$H$1:$H$54,MATCH(I4621,'Información SKU'!$A$1:$A$54,0),1),15)</f>
        <v>30</v>
      </c>
      <c r="L4621">
        <v>5</v>
      </c>
      <c r="M4621" s="13">
        <f>L4621/IFERROR(INDEX('Información SKU'!$K$1:$K$54,MATCH(I4621,'Información SKU'!$A$1:$A$54,0),1),40)</f>
        <v>6.25E-2</v>
      </c>
      <c r="N4621" s="3">
        <v>43495</v>
      </c>
      <c r="O4621" s="3" t="s">
        <v>364</v>
      </c>
      <c r="P4621" s="2">
        <v>3</v>
      </c>
      <c r="R4621" s="3"/>
    </row>
    <row r="4622" spans="2:18" x14ac:dyDescent="0.25">
      <c r="B4622" t="s">
        <v>186</v>
      </c>
      <c r="C4622">
        <v>1003268</v>
      </c>
      <c r="D4622" t="s">
        <v>127</v>
      </c>
      <c r="E4622">
        <v>9003268</v>
      </c>
      <c r="F4622" t="s">
        <v>237</v>
      </c>
      <c r="G4622">
        <v>10974165</v>
      </c>
      <c r="H4622">
        <v>20</v>
      </c>
      <c r="I4622">
        <v>62</v>
      </c>
      <c r="J4622" t="s">
        <v>25</v>
      </c>
      <c r="K4622">
        <f>L4622*IFERROR(INDEX('Información SKU'!$H$1:$H$54,MATCH(I4622,'Información SKU'!$A$1:$A$54,0),1),15)</f>
        <v>160</v>
      </c>
      <c r="L4622">
        <v>20</v>
      </c>
      <c r="M4622" s="13">
        <f>L4622/IFERROR(INDEX('Información SKU'!$K$1:$K$54,MATCH(I4622,'Información SKU'!$A$1:$A$54,0),1),40)</f>
        <v>0.4</v>
      </c>
      <c r="N4622" s="3">
        <v>43495</v>
      </c>
      <c r="O4622" s="3" t="s">
        <v>363</v>
      </c>
      <c r="P4622" s="2">
        <v>2</v>
      </c>
      <c r="R4622" s="3"/>
    </row>
    <row r="4623" spans="2:18" x14ac:dyDescent="0.25">
      <c r="B4623" t="s">
        <v>186</v>
      </c>
      <c r="C4623">
        <v>1003268</v>
      </c>
      <c r="D4623" t="s">
        <v>127</v>
      </c>
      <c r="E4623">
        <v>9003268</v>
      </c>
      <c r="F4623" t="s">
        <v>237</v>
      </c>
      <c r="G4623">
        <v>10974165</v>
      </c>
      <c r="H4623">
        <v>150</v>
      </c>
      <c r="I4623">
        <v>205</v>
      </c>
      <c r="J4623" t="s">
        <v>35</v>
      </c>
      <c r="K4623">
        <f>L4623*IFERROR(INDEX('Información SKU'!$H$1:$H$54,MATCH(I4623,'Información SKU'!$A$1:$A$54,0),1),15)</f>
        <v>24</v>
      </c>
      <c r="L4623">
        <v>3</v>
      </c>
      <c r="M4623" s="13">
        <f>L4623/IFERROR(INDEX('Información SKU'!$K$1:$K$54,MATCH(I4623,'Información SKU'!$A$1:$A$54,0),1),40)</f>
        <v>7.1428571428571425E-2</v>
      </c>
      <c r="N4623" s="3">
        <v>43495</v>
      </c>
      <c r="O4623" s="3" t="s">
        <v>362</v>
      </c>
      <c r="P4623" s="2">
        <v>2</v>
      </c>
      <c r="R4623" s="3"/>
    </row>
    <row r="4624" spans="2:18" x14ac:dyDescent="0.25">
      <c r="B4624" t="s">
        <v>186</v>
      </c>
      <c r="C4624">
        <v>1003277</v>
      </c>
      <c r="D4624" t="s">
        <v>127</v>
      </c>
      <c r="E4624">
        <v>9003277</v>
      </c>
      <c r="F4624" t="s">
        <v>241</v>
      </c>
      <c r="G4624">
        <v>10974167</v>
      </c>
      <c r="H4624">
        <v>240</v>
      </c>
      <c r="I4624">
        <v>2390</v>
      </c>
      <c r="J4624" t="s">
        <v>69</v>
      </c>
      <c r="K4624">
        <f>L4624*IFERROR(INDEX('Información SKU'!$H$1:$H$54,MATCH(I4624,'Información SKU'!$A$1:$A$54,0),1),15)</f>
        <v>12</v>
      </c>
      <c r="L4624">
        <v>1</v>
      </c>
      <c r="M4624" s="13">
        <f>L4624/IFERROR(INDEX('Información SKU'!$K$1:$K$54,MATCH(I4624,'Información SKU'!$A$1:$A$54,0),1),40)</f>
        <v>5.7142857142857143E-3</v>
      </c>
      <c r="N4624" s="3">
        <v>43495</v>
      </c>
      <c r="O4624" s="3" t="s">
        <v>361</v>
      </c>
      <c r="P4624" s="2">
        <v>1</v>
      </c>
      <c r="R4624" s="3"/>
    </row>
    <row r="4625" spans="2:18" x14ac:dyDescent="0.25">
      <c r="B4625" t="s">
        <v>186</v>
      </c>
      <c r="C4625">
        <v>1003277</v>
      </c>
      <c r="D4625" t="s">
        <v>127</v>
      </c>
      <c r="E4625">
        <v>9003277</v>
      </c>
      <c r="F4625" t="s">
        <v>241</v>
      </c>
      <c r="G4625">
        <v>10974167</v>
      </c>
      <c r="H4625">
        <v>360</v>
      </c>
      <c r="I4625">
        <v>5243</v>
      </c>
      <c r="J4625" t="s">
        <v>86</v>
      </c>
      <c r="K4625">
        <f>L4625*IFERROR(INDEX('Información SKU'!$H$1:$H$54,MATCH(I4625,'Información SKU'!$A$1:$A$54,0),1),15)</f>
        <v>72</v>
      </c>
      <c r="L4625">
        <v>6</v>
      </c>
      <c r="M4625" s="13">
        <f>L4625/IFERROR(INDEX('Información SKU'!$K$1:$K$54,MATCH(I4625,'Información SKU'!$A$1:$A$54,0),1),40)</f>
        <v>0.08</v>
      </c>
      <c r="N4625" s="3">
        <v>43495</v>
      </c>
      <c r="O4625" s="3" t="s">
        <v>360</v>
      </c>
      <c r="P4625" s="2">
        <v>1</v>
      </c>
      <c r="R4625" s="3"/>
    </row>
    <row r="4626" spans="2:18" x14ac:dyDescent="0.25">
      <c r="B4626" t="s">
        <v>186</v>
      </c>
      <c r="C4626">
        <v>1003277</v>
      </c>
      <c r="D4626" t="s">
        <v>127</v>
      </c>
      <c r="E4626">
        <v>9003277</v>
      </c>
      <c r="F4626" t="s">
        <v>241</v>
      </c>
      <c r="G4626">
        <v>10974167</v>
      </c>
      <c r="H4626">
        <v>10</v>
      </c>
      <c r="I4626">
        <v>63</v>
      </c>
      <c r="J4626" t="s">
        <v>1</v>
      </c>
      <c r="K4626">
        <f>L4626*IFERROR(INDEX('Información SKU'!$H$1:$H$54,MATCH(I4626,'Información SKU'!$A$1:$A$54,0),1),15)</f>
        <v>495</v>
      </c>
      <c r="L4626">
        <v>33</v>
      </c>
      <c r="M4626" s="13">
        <f>L4626/IFERROR(INDEX('Información SKU'!$K$1:$K$54,MATCH(I4626,'Información SKU'!$A$1:$A$54,0),1),40)</f>
        <v>0.7857142857142857</v>
      </c>
      <c r="N4626" s="3">
        <v>43495</v>
      </c>
      <c r="O4626" s="3" t="s">
        <v>365</v>
      </c>
      <c r="P4626" s="2">
        <v>3</v>
      </c>
      <c r="R4626" s="3"/>
    </row>
    <row r="4627" spans="2:18" x14ac:dyDescent="0.25">
      <c r="B4627" t="s">
        <v>186</v>
      </c>
      <c r="C4627">
        <v>1003277</v>
      </c>
      <c r="D4627" t="s">
        <v>127</v>
      </c>
      <c r="E4627">
        <v>9003277</v>
      </c>
      <c r="F4627" t="s">
        <v>241</v>
      </c>
      <c r="G4627">
        <v>10974167</v>
      </c>
      <c r="H4627">
        <v>70</v>
      </c>
      <c r="I4627">
        <v>62</v>
      </c>
      <c r="J4627" t="s">
        <v>25</v>
      </c>
      <c r="K4627">
        <f>L4627*IFERROR(INDEX('Información SKU'!$H$1:$H$54,MATCH(I4627,'Información SKU'!$A$1:$A$54,0),1),15)</f>
        <v>200</v>
      </c>
      <c r="L4627">
        <v>25</v>
      </c>
      <c r="M4627" s="13">
        <f>L4627/IFERROR(INDEX('Información SKU'!$K$1:$K$54,MATCH(I4627,'Información SKU'!$A$1:$A$54,0),1),40)</f>
        <v>0.5</v>
      </c>
      <c r="N4627" s="3">
        <v>43495</v>
      </c>
      <c r="O4627" s="3" t="s">
        <v>363</v>
      </c>
      <c r="P4627" s="2">
        <v>2</v>
      </c>
      <c r="R4627" s="3"/>
    </row>
    <row r="4628" spans="2:18" x14ac:dyDescent="0.25">
      <c r="B4628" t="s">
        <v>186</v>
      </c>
      <c r="C4628">
        <v>1003277</v>
      </c>
      <c r="D4628" t="s">
        <v>127</v>
      </c>
      <c r="E4628">
        <v>9003277</v>
      </c>
      <c r="F4628" t="s">
        <v>241</v>
      </c>
      <c r="G4628">
        <v>10974167</v>
      </c>
      <c r="H4628">
        <v>100</v>
      </c>
      <c r="I4628">
        <v>5266</v>
      </c>
      <c r="J4628" t="s">
        <v>84</v>
      </c>
      <c r="K4628">
        <f>L4628*IFERROR(INDEX('Información SKU'!$H$1:$H$54,MATCH(I4628,'Información SKU'!$A$1:$A$54,0),1),15)</f>
        <v>16</v>
      </c>
      <c r="L4628">
        <v>2</v>
      </c>
      <c r="M4628" s="13">
        <f>L4628/IFERROR(INDEX('Información SKU'!$K$1:$K$54,MATCH(I4628,'Información SKU'!$A$1:$A$54,0),1),40)</f>
        <v>2.8571428571428571E-2</v>
      </c>
      <c r="N4628" s="3">
        <v>43495</v>
      </c>
      <c r="O4628" s="3" t="s">
        <v>361</v>
      </c>
      <c r="P4628" s="2">
        <v>1</v>
      </c>
      <c r="R4628" s="3"/>
    </row>
    <row r="4629" spans="2:18" x14ac:dyDescent="0.25">
      <c r="B4629" t="s">
        <v>186</v>
      </c>
      <c r="C4629">
        <v>1003277</v>
      </c>
      <c r="D4629" t="s">
        <v>127</v>
      </c>
      <c r="E4629">
        <v>9003277</v>
      </c>
      <c r="F4629" t="s">
        <v>241</v>
      </c>
      <c r="G4629">
        <v>10974167</v>
      </c>
      <c r="H4629">
        <v>110</v>
      </c>
      <c r="I4629">
        <v>5268</v>
      </c>
      <c r="J4629" t="s">
        <v>83</v>
      </c>
      <c r="K4629">
        <f>L4629*IFERROR(INDEX('Información SKU'!$H$1:$H$54,MATCH(I4629,'Información SKU'!$A$1:$A$54,0),1),15)</f>
        <v>45</v>
      </c>
      <c r="L4629">
        <v>3</v>
      </c>
      <c r="M4629" s="13">
        <f>L4629/IFERROR(INDEX('Información SKU'!$K$1:$K$54,MATCH(I4629,'Información SKU'!$A$1:$A$54,0),1),40)</f>
        <v>4.2857142857142858E-2</v>
      </c>
      <c r="N4629" s="3">
        <v>43495</v>
      </c>
      <c r="O4629" s="3" t="s">
        <v>362</v>
      </c>
      <c r="P4629" s="2">
        <v>2</v>
      </c>
      <c r="R4629" s="3"/>
    </row>
    <row r="4630" spans="2:18" x14ac:dyDescent="0.25">
      <c r="B4630" t="s">
        <v>186</v>
      </c>
      <c r="C4630">
        <v>1003277</v>
      </c>
      <c r="D4630" t="s">
        <v>127</v>
      </c>
      <c r="E4630">
        <v>9003277</v>
      </c>
      <c r="F4630" t="s">
        <v>241</v>
      </c>
      <c r="G4630">
        <v>10974167</v>
      </c>
      <c r="H4630">
        <v>200</v>
      </c>
      <c r="I4630">
        <v>320</v>
      </c>
      <c r="J4630" t="s">
        <v>31</v>
      </c>
      <c r="K4630">
        <f>L4630*IFERROR(INDEX('Información SKU'!$H$1:$H$54,MATCH(I4630,'Información SKU'!$A$1:$A$54,0),1),15)</f>
        <v>75</v>
      </c>
      <c r="L4630">
        <v>5</v>
      </c>
      <c r="M4630" s="13">
        <f>L4630/IFERROR(INDEX('Información SKU'!$K$1:$K$54,MATCH(I4630,'Información SKU'!$A$1:$A$54,0),1),40)</f>
        <v>6.4102564102564097E-2</v>
      </c>
      <c r="N4630" s="3">
        <v>43495</v>
      </c>
      <c r="O4630" s="3" t="s">
        <v>362</v>
      </c>
      <c r="P4630" s="2">
        <v>2</v>
      </c>
      <c r="R4630" s="3"/>
    </row>
    <row r="4631" spans="2:18" x14ac:dyDescent="0.25">
      <c r="B4631" t="s">
        <v>186</v>
      </c>
      <c r="C4631">
        <v>1003267</v>
      </c>
      <c r="D4631" t="s">
        <v>127</v>
      </c>
      <c r="E4631">
        <v>9003267</v>
      </c>
      <c r="F4631" t="s">
        <v>235</v>
      </c>
      <c r="G4631">
        <v>10974173</v>
      </c>
      <c r="H4631">
        <v>160</v>
      </c>
      <c r="I4631">
        <v>531</v>
      </c>
      <c r="J4631" t="s">
        <v>40</v>
      </c>
      <c r="K4631">
        <f>L4631*IFERROR(INDEX('Información SKU'!$H$1:$H$54,MATCH(I4631,'Información SKU'!$A$1:$A$54,0),1),15)</f>
        <v>2850</v>
      </c>
      <c r="L4631">
        <v>475</v>
      </c>
      <c r="M4631" s="13">
        <f>L4631/IFERROR(INDEX('Información SKU'!$K$1:$K$54,MATCH(I4631,'Información SKU'!$A$1:$A$54,0),1),40)</f>
        <v>9.5</v>
      </c>
      <c r="N4631" s="3">
        <v>43495</v>
      </c>
      <c r="O4631" s="3" t="s">
        <v>364</v>
      </c>
      <c r="P4631" s="2">
        <v>3</v>
      </c>
      <c r="R4631" s="3"/>
    </row>
    <row r="4632" spans="2:18" x14ac:dyDescent="0.25">
      <c r="B4632" t="s">
        <v>186</v>
      </c>
      <c r="C4632">
        <v>1003267</v>
      </c>
      <c r="D4632" t="s">
        <v>127</v>
      </c>
      <c r="E4632">
        <v>9003267</v>
      </c>
      <c r="F4632" t="s">
        <v>235</v>
      </c>
      <c r="G4632">
        <v>10974173</v>
      </c>
      <c r="H4632">
        <v>100</v>
      </c>
      <c r="I4632">
        <v>509</v>
      </c>
      <c r="J4632" t="s">
        <v>0</v>
      </c>
      <c r="K4632">
        <f>L4632*IFERROR(INDEX('Información SKU'!$H$1:$H$54,MATCH(I4632,'Información SKU'!$A$1:$A$54,0),1),15)</f>
        <v>30</v>
      </c>
      <c r="L4632">
        <v>5</v>
      </c>
      <c r="M4632" s="13">
        <f>L4632/IFERROR(INDEX('Información SKU'!$K$1:$K$54,MATCH(I4632,'Información SKU'!$A$1:$A$54,0),1),40)</f>
        <v>6.25E-2</v>
      </c>
      <c r="N4632" s="3">
        <v>43495</v>
      </c>
      <c r="O4632" s="3" t="s">
        <v>363</v>
      </c>
      <c r="P4632" s="2">
        <v>2</v>
      </c>
      <c r="R4632" s="3"/>
    </row>
    <row r="4633" spans="2:18" x14ac:dyDescent="0.25">
      <c r="B4633" t="s">
        <v>186</v>
      </c>
      <c r="C4633">
        <v>1003267</v>
      </c>
      <c r="D4633" t="s">
        <v>127</v>
      </c>
      <c r="E4633">
        <v>9003267</v>
      </c>
      <c r="F4633" t="s">
        <v>235</v>
      </c>
      <c r="G4633">
        <v>10974173</v>
      </c>
      <c r="H4633">
        <v>20</v>
      </c>
      <c r="I4633">
        <v>62</v>
      </c>
      <c r="J4633" t="s">
        <v>25</v>
      </c>
      <c r="K4633">
        <f>L4633*IFERROR(INDEX('Información SKU'!$H$1:$H$54,MATCH(I4633,'Información SKU'!$A$1:$A$54,0),1),15)</f>
        <v>80</v>
      </c>
      <c r="L4633">
        <v>10</v>
      </c>
      <c r="M4633" s="13">
        <f>L4633/IFERROR(INDEX('Información SKU'!$K$1:$K$54,MATCH(I4633,'Información SKU'!$A$1:$A$54,0),1),40)</f>
        <v>0.2</v>
      </c>
      <c r="N4633" s="3">
        <v>43495</v>
      </c>
      <c r="O4633" s="3" t="s">
        <v>362</v>
      </c>
      <c r="P4633" s="2">
        <v>2</v>
      </c>
      <c r="R4633" s="3"/>
    </row>
    <row r="4634" spans="2:18" x14ac:dyDescent="0.25">
      <c r="B4634" t="s">
        <v>186</v>
      </c>
      <c r="C4634">
        <v>1003267</v>
      </c>
      <c r="D4634" t="s">
        <v>127</v>
      </c>
      <c r="E4634">
        <v>9003267</v>
      </c>
      <c r="F4634" t="s">
        <v>235</v>
      </c>
      <c r="G4634">
        <v>10974173</v>
      </c>
      <c r="H4634">
        <v>10</v>
      </c>
      <c r="I4634">
        <v>223</v>
      </c>
      <c r="J4634" t="s">
        <v>74</v>
      </c>
      <c r="K4634">
        <f>L4634*IFERROR(INDEX('Información SKU'!$H$1:$H$54,MATCH(I4634,'Información SKU'!$A$1:$A$54,0),1),15)</f>
        <v>30</v>
      </c>
      <c r="L4634">
        <v>5</v>
      </c>
      <c r="M4634" s="13">
        <f>L4634/IFERROR(INDEX('Información SKU'!$K$1:$K$54,MATCH(I4634,'Información SKU'!$A$1:$A$54,0),1),40)</f>
        <v>0.11904761904761904</v>
      </c>
      <c r="N4634" s="3">
        <v>43495</v>
      </c>
      <c r="O4634" s="3" t="s">
        <v>362</v>
      </c>
      <c r="P4634" s="2">
        <v>2</v>
      </c>
      <c r="R4634" s="3"/>
    </row>
    <row r="4635" spans="2:18" x14ac:dyDescent="0.25">
      <c r="B4635" t="s">
        <v>186</v>
      </c>
      <c r="C4635">
        <v>1000461</v>
      </c>
      <c r="D4635" t="s">
        <v>142</v>
      </c>
      <c r="E4635">
        <v>9000461</v>
      </c>
      <c r="F4635" t="s">
        <v>255</v>
      </c>
      <c r="G4635">
        <v>10974282</v>
      </c>
      <c r="H4635">
        <v>60</v>
      </c>
      <c r="I4635">
        <v>5242</v>
      </c>
      <c r="J4635" t="s">
        <v>87</v>
      </c>
      <c r="K4635">
        <f>L4635*IFERROR(INDEX('Información SKU'!$H$1:$H$54,MATCH(I4635,'Información SKU'!$A$1:$A$54,0),1),15)</f>
        <v>1440</v>
      </c>
      <c r="L4635">
        <v>96</v>
      </c>
      <c r="M4635" s="13">
        <f>L4635/IFERROR(INDEX('Información SKU'!$K$1:$K$54,MATCH(I4635,'Información SKU'!$A$1:$A$54,0),1),40)</f>
        <v>1</v>
      </c>
      <c r="N4635" s="3">
        <v>43495</v>
      </c>
      <c r="O4635" s="3" t="s">
        <v>364</v>
      </c>
      <c r="P4635" s="2">
        <v>3</v>
      </c>
      <c r="R4635" s="3"/>
    </row>
    <row r="4636" spans="2:18" x14ac:dyDescent="0.25">
      <c r="B4636" t="s">
        <v>186</v>
      </c>
      <c r="C4636">
        <v>1000461</v>
      </c>
      <c r="D4636" t="s">
        <v>142</v>
      </c>
      <c r="E4636">
        <v>9000461</v>
      </c>
      <c r="F4636" t="s">
        <v>255</v>
      </c>
      <c r="G4636">
        <v>10974284</v>
      </c>
      <c r="H4636">
        <v>60</v>
      </c>
      <c r="I4636">
        <v>2381</v>
      </c>
      <c r="J4636" t="s">
        <v>93</v>
      </c>
      <c r="K4636">
        <f>L4636*IFERROR(INDEX('Información SKU'!$H$1:$H$54,MATCH(I4636,'Información SKU'!$A$1:$A$54,0),1),15)</f>
        <v>2800</v>
      </c>
      <c r="L4636">
        <v>350</v>
      </c>
      <c r="M4636" s="13">
        <f>L4636/IFERROR(INDEX('Información SKU'!$K$1:$K$54,MATCH(I4636,'Información SKU'!$A$1:$A$54,0),1),40)</f>
        <v>2</v>
      </c>
      <c r="N4636" s="3">
        <v>43495</v>
      </c>
      <c r="O4636" s="3" t="s">
        <v>365</v>
      </c>
      <c r="P4636" s="2">
        <v>3</v>
      </c>
      <c r="R4636" s="3"/>
    </row>
    <row r="4637" spans="2:18" x14ac:dyDescent="0.25">
      <c r="B4637" t="s">
        <v>186</v>
      </c>
      <c r="C4637">
        <v>1000461</v>
      </c>
      <c r="D4637" t="s">
        <v>142</v>
      </c>
      <c r="E4637">
        <v>9000461</v>
      </c>
      <c r="F4637" t="s">
        <v>255</v>
      </c>
      <c r="G4637">
        <v>10974284</v>
      </c>
      <c r="H4637">
        <v>50</v>
      </c>
      <c r="I4637">
        <v>2382</v>
      </c>
      <c r="J4637" t="s">
        <v>34</v>
      </c>
      <c r="K4637">
        <f>L4637*IFERROR(INDEX('Información SKU'!$H$1:$H$54,MATCH(I4637,'Información SKU'!$A$1:$A$54,0),1),15)</f>
        <v>576</v>
      </c>
      <c r="L4637">
        <v>96</v>
      </c>
      <c r="M4637" s="13">
        <f>L4637/IFERROR(INDEX('Información SKU'!$K$1:$K$54,MATCH(I4637,'Información SKU'!$A$1:$A$54,0),1),40)</f>
        <v>1</v>
      </c>
      <c r="N4637" s="3">
        <v>43495</v>
      </c>
      <c r="O4637" s="3" t="s">
        <v>364</v>
      </c>
      <c r="P4637" s="2">
        <v>3</v>
      </c>
      <c r="R4637" s="3"/>
    </row>
    <row r="4638" spans="2:18" x14ac:dyDescent="0.25">
      <c r="B4638" t="s">
        <v>186</v>
      </c>
      <c r="C4638">
        <v>1000461</v>
      </c>
      <c r="D4638" t="s">
        <v>142</v>
      </c>
      <c r="E4638">
        <v>9000461</v>
      </c>
      <c r="F4638" t="s">
        <v>255</v>
      </c>
      <c r="G4638">
        <v>10974284</v>
      </c>
      <c r="H4638">
        <v>40</v>
      </c>
      <c r="I4638">
        <v>2383</v>
      </c>
      <c r="J4638" t="s">
        <v>92</v>
      </c>
      <c r="K4638">
        <f>L4638*IFERROR(INDEX('Información SKU'!$H$1:$H$54,MATCH(I4638,'Información SKU'!$A$1:$A$54,0),1),15)</f>
        <v>3150</v>
      </c>
      <c r="L4638">
        <v>525</v>
      </c>
      <c r="M4638" s="13">
        <f>L4638/IFERROR(INDEX('Información SKU'!$K$1:$K$54,MATCH(I4638,'Información SKU'!$A$1:$A$54,0),1),40)</f>
        <v>3</v>
      </c>
      <c r="N4638" s="3">
        <v>43495</v>
      </c>
      <c r="O4638" s="3" t="s">
        <v>360</v>
      </c>
      <c r="P4638" s="2">
        <v>1</v>
      </c>
      <c r="R4638" s="3"/>
    </row>
    <row r="4639" spans="2:18" x14ac:dyDescent="0.25">
      <c r="B4639" t="s">
        <v>186</v>
      </c>
      <c r="C4639">
        <v>1000461</v>
      </c>
      <c r="D4639" t="s">
        <v>142</v>
      </c>
      <c r="E4639">
        <v>9000461</v>
      </c>
      <c r="F4639" t="s">
        <v>255</v>
      </c>
      <c r="G4639">
        <v>10974284</v>
      </c>
      <c r="H4639">
        <v>30</v>
      </c>
      <c r="I4639">
        <v>2384</v>
      </c>
      <c r="J4639" t="s">
        <v>10</v>
      </c>
      <c r="K4639">
        <f>L4639*IFERROR(INDEX('Información SKU'!$H$1:$H$54,MATCH(I4639,'Información SKU'!$A$1:$A$54,0),1),15)</f>
        <v>576</v>
      </c>
      <c r="L4639">
        <v>96</v>
      </c>
      <c r="M4639" s="13">
        <f>L4639/IFERROR(INDEX('Información SKU'!$K$1:$K$54,MATCH(I4639,'Información SKU'!$A$1:$A$54,0),1),40)</f>
        <v>1</v>
      </c>
      <c r="N4639" s="3">
        <v>43495</v>
      </c>
      <c r="O4639" s="3" t="s">
        <v>365</v>
      </c>
      <c r="P4639" s="2">
        <v>3</v>
      </c>
      <c r="R4639" s="3"/>
    </row>
    <row r="4640" spans="2:18" x14ac:dyDescent="0.25">
      <c r="B4640" t="s">
        <v>186</v>
      </c>
      <c r="C4640">
        <v>1000461</v>
      </c>
      <c r="D4640" t="s">
        <v>142</v>
      </c>
      <c r="E4640">
        <v>9000461</v>
      </c>
      <c r="F4640" t="s">
        <v>255</v>
      </c>
      <c r="G4640">
        <v>10974287</v>
      </c>
      <c r="H4640">
        <v>40</v>
      </c>
      <c r="I4640">
        <v>509</v>
      </c>
      <c r="J4640" t="s">
        <v>0</v>
      </c>
      <c r="K4640">
        <f>L4640*IFERROR(INDEX('Información SKU'!$H$1:$H$54,MATCH(I4640,'Información SKU'!$A$1:$A$54,0),1),15)</f>
        <v>480</v>
      </c>
      <c r="L4640">
        <v>80</v>
      </c>
      <c r="M4640" s="13">
        <f>L4640/IFERROR(INDEX('Información SKU'!$K$1:$K$54,MATCH(I4640,'Información SKU'!$A$1:$A$54,0),1),40)</f>
        <v>1</v>
      </c>
      <c r="N4640" s="3">
        <v>43495</v>
      </c>
      <c r="O4640" s="3" t="s">
        <v>363</v>
      </c>
      <c r="P4640" s="2">
        <v>2</v>
      </c>
      <c r="R4640" s="3"/>
    </row>
    <row r="4641" spans="2:18" x14ac:dyDescent="0.25">
      <c r="B4641" t="s">
        <v>186</v>
      </c>
      <c r="C4641">
        <v>1000461</v>
      </c>
      <c r="D4641" t="s">
        <v>142</v>
      </c>
      <c r="E4641">
        <v>9000461</v>
      </c>
      <c r="F4641" t="s">
        <v>255</v>
      </c>
      <c r="G4641">
        <v>10974287</v>
      </c>
      <c r="H4641">
        <v>50</v>
      </c>
      <c r="I4641">
        <v>1199</v>
      </c>
      <c r="J4641" t="s">
        <v>26</v>
      </c>
      <c r="K4641">
        <f>L4641*IFERROR(INDEX('Información SKU'!$H$1:$H$54,MATCH(I4641,'Información SKU'!$A$1:$A$54,0),1),15)</f>
        <v>720</v>
      </c>
      <c r="L4641">
        <v>60</v>
      </c>
      <c r="M4641" s="13">
        <f>L4641/IFERROR(INDEX('Información SKU'!$K$1:$K$54,MATCH(I4641,'Información SKU'!$A$1:$A$54,0),1),40)</f>
        <v>1</v>
      </c>
      <c r="N4641" s="3">
        <v>43495</v>
      </c>
      <c r="O4641" s="3" t="s">
        <v>362</v>
      </c>
      <c r="P4641" s="2">
        <v>2</v>
      </c>
      <c r="R4641" s="3"/>
    </row>
    <row r="4642" spans="2:18" x14ac:dyDescent="0.25">
      <c r="B4642" t="s">
        <v>186</v>
      </c>
      <c r="C4642">
        <v>1000461</v>
      </c>
      <c r="D4642" t="s">
        <v>142</v>
      </c>
      <c r="E4642">
        <v>9000461</v>
      </c>
      <c r="F4642" t="s">
        <v>255</v>
      </c>
      <c r="G4642">
        <v>10974290</v>
      </c>
      <c r="H4642">
        <v>40</v>
      </c>
      <c r="I4642">
        <v>205</v>
      </c>
      <c r="J4642" t="s">
        <v>35</v>
      </c>
      <c r="K4642">
        <f>L4642*IFERROR(INDEX('Información SKU'!$H$1:$H$54,MATCH(I4642,'Información SKU'!$A$1:$A$54,0),1),15)</f>
        <v>2016</v>
      </c>
      <c r="L4642">
        <v>252</v>
      </c>
      <c r="M4642" s="13">
        <f>L4642/IFERROR(INDEX('Información SKU'!$K$1:$K$54,MATCH(I4642,'Información SKU'!$A$1:$A$54,0),1),40)</f>
        <v>6</v>
      </c>
      <c r="N4642" s="3">
        <v>43495</v>
      </c>
      <c r="O4642" s="3" t="s">
        <v>362</v>
      </c>
      <c r="P4642" s="2">
        <v>2</v>
      </c>
      <c r="R4642" s="3"/>
    </row>
    <row r="4643" spans="2:18" x14ac:dyDescent="0.25">
      <c r="B4643" t="s">
        <v>186</v>
      </c>
      <c r="C4643">
        <v>1000461</v>
      </c>
      <c r="D4643" t="s">
        <v>142</v>
      </c>
      <c r="E4643">
        <v>9000461</v>
      </c>
      <c r="F4643" t="s">
        <v>255</v>
      </c>
      <c r="G4643">
        <v>10974290</v>
      </c>
      <c r="H4643">
        <v>30</v>
      </c>
      <c r="I4643">
        <v>244</v>
      </c>
      <c r="J4643" t="s">
        <v>94</v>
      </c>
      <c r="K4643">
        <f>L4643*IFERROR(INDEX('Información SKU'!$H$1:$H$54,MATCH(I4643,'Información SKU'!$A$1:$A$54,0),1),15)</f>
        <v>4608</v>
      </c>
      <c r="L4643">
        <v>384</v>
      </c>
      <c r="M4643" s="13">
        <f>L4643/IFERROR(INDEX('Información SKU'!$K$1:$K$54,MATCH(I4643,'Información SKU'!$A$1:$A$54,0),1),40)</f>
        <v>4</v>
      </c>
      <c r="N4643" s="3">
        <v>43495</v>
      </c>
      <c r="O4643" s="3" t="s">
        <v>361</v>
      </c>
      <c r="P4643" s="2">
        <v>1</v>
      </c>
      <c r="R4643" s="3"/>
    </row>
    <row r="4644" spans="2:18" x14ac:dyDescent="0.25">
      <c r="B4644" t="s">
        <v>186</v>
      </c>
      <c r="C4644">
        <v>1000461</v>
      </c>
      <c r="D4644" t="s">
        <v>142</v>
      </c>
      <c r="E4644">
        <v>9000461</v>
      </c>
      <c r="F4644" t="s">
        <v>255</v>
      </c>
      <c r="G4644">
        <v>10974291</v>
      </c>
      <c r="H4644">
        <v>20</v>
      </c>
      <c r="I4644">
        <v>62</v>
      </c>
      <c r="J4644" t="s">
        <v>25</v>
      </c>
      <c r="K4644">
        <f>L4644*IFERROR(INDEX('Información SKU'!$H$1:$H$54,MATCH(I4644,'Información SKU'!$A$1:$A$54,0),1),15)</f>
        <v>400</v>
      </c>
      <c r="L4644">
        <v>50</v>
      </c>
      <c r="M4644" s="13">
        <f>L4644/IFERROR(INDEX('Información SKU'!$K$1:$K$54,MATCH(I4644,'Información SKU'!$A$1:$A$54,0),1),40)</f>
        <v>1</v>
      </c>
      <c r="N4644" s="3">
        <v>43495</v>
      </c>
      <c r="O4644" s="3" t="s">
        <v>363</v>
      </c>
      <c r="P4644" s="2">
        <v>2</v>
      </c>
      <c r="R4644" s="3"/>
    </row>
    <row r="4645" spans="2:18" x14ac:dyDescent="0.25">
      <c r="B4645" t="s">
        <v>186</v>
      </c>
      <c r="C4645">
        <v>1000461</v>
      </c>
      <c r="D4645" t="s">
        <v>142</v>
      </c>
      <c r="E4645">
        <v>9000461</v>
      </c>
      <c r="F4645" t="s">
        <v>255</v>
      </c>
      <c r="G4645">
        <v>10974291</v>
      </c>
      <c r="H4645">
        <v>30</v>
      </c>
      <c r="I4645">
        <v>63</v>
      </c>
      <c r="J4645" t="s">
        <v>1</v>
      </c>
      <c r="K4645">
        <f>L4645*IFERROR(INDEX('Información SKU'!$H$1:$H$54,MATCH(I4645,'Información SKU'!$A$1:$A$54,0),1),15)</f>
        <v>6930</v>
      </c>
      <c r="L4645">
        <v>462</v>
      </c>
      <c r="M4645" s="13">
        <f>L4645/IFERROR(INDEX('Información SKU'!$K$1:$K$54,MATCH(I4645,'Información SKU'!$A$1:$A$54,0),1),40)</f>
        <v>11</v>
      </c>
      <c r="N4645" s="3">
        <v>43495</v>
      </c>
      <c r="O4645" s="3" t="s">
        <v>364</v>
      </c>
      <c r="P4645" s="2">
        <v>3</v>
      </c>
      <c r="R4645" s="3"/>
    </row>
    <row r="4646" spans="2:18" x14ac:dyDescent="0.25">
      <c r="B4646" t="s">
        <v>186</v>
      </c>
      <c r="C4646">
        <v>1000461</v>
      </c>
      <c r="D4646" t="s">
        <v>142</v>
      </c>
      <c r="E4646">
        <v>9000461</v>
      </c>
      <c r="F4646" t="s">
        <v>255</v>
      </c>
      <c r="G4646">
        <v>10974297</v>
      </c>
      <c r="H4646">
        <v>10</v>
      </c>
      <c r="I4646">
        <v>5273</v>
      </c>
      <c r="J4646" t="s">
        <v>82</v>
      </c>
      <c r="K4646">
        <f>L4646*IFERROR(INDEX('Información SKU'!$H$1:$H$54,MATCH(I4646,'Información SKU'!$A$1:$A$54,0),1),15)</f>
        <v>2100</v>
      </c>
      <c r="L4646">
        <v>350</v>
      </c>
      <c r="M4646" s="13">
        <f>L4646/IFERROR(INDEX('Información SKU'!$K$1:$K$54,MATCH(I4646,'Información SKU'!$A$1:$A$54,0),1),40)</f>
        <v>5</v>
      </c>
      <c r="N4646" s="3">
        <v>43495</v>
      </c>
      <c r="O4646" s="3" t="s">
        <v>362</v>
      </c>
      <c r="P4646" s="2">
        <v>2</v>
      </c>
      <c r="R4646" s="3"/>
    </row>
    <row r="4647" spans="2:18" x14ac:dyDescent="0.25">
      <c r="B4647" t="s">
        <v>186</v>
      </c>
      <c r="C4647">
        <v>1000461</v>
      </c>
      <c r="D4647" t="s">
        <v>142</v>
      </c>
      <c r="E4647">
        <v>9000461</v>
      </c>
      <c r="F4647" t="s">
        <v>255</v>
      </c>
      <c r="G4647">
        <v>10974298</v>
      </c>
      <c r="H4647">
        <v>10</v>
      </c>
      <c r="I4647">
        <v>5273</v>
      </c>
      <c r="J4647" t="s">
        <v>82</v>
      </c>
      <c r="K4647">
        <f>L4647*IFERROR(INDEX('Información SKU'!$H$1:$H$54,MATCH(I4647,'Información SKU'!$A$1:$A$54,0),1),15)</f>
        <v>8400</v>
      </c>
      <c r="L4647">
        <v>1400</v>
      </c>
      <c r="M4647" s="13">
        <f>L4647/IFERROR(INDEX('Información SKU'!$K$1:$K$54,MATCH(I4647,'Información SKU'!$A$1:$A$54,0),1),40)</f>
        <v>20</v>
      </c>
      <c r="N4647" s="3">
        <v>43495</v>
      </c>
      <c r="O4647" s="3" t="s">
        <v>361</v>
      </c>
      <c r="P4647" s="2">
        <v>1</v>
      </c>
      <c r="R4647" s="3"/>
    </row>
    <row r="4648" spans="2:18" x14ac:dyDescent="0.25">
      <c r="B4648" t="s">
        <v>186</v>
      </c>
      <c r="C4648">
        <v>1000461</v>
      </c>
      <c r="D4648" t="s">
        <v>142</v>
      </c>
      <c r="E4648">
        <v>9000461</v>
      </c>
      <c r="F4648" t="s">
        <v>255</v>
      </c>
      <c r="G4648">
        <v>10974299</v>
      </c>
      <c r="H4648">
        <v>220</v>
      </c>
      <c r="I4648">
        <v>1199</v>
      </c>
      <c r="J4648" t="s">
        <v>26</v>
      </c>
      <c r="K4648">
        <f>L4648*IFERROR(INDEX('Información SKU'!$H$1:$H$54,MATCH(I4648,'Información SKU'!$A$1:$A$54,0),1),15)</f>
        <v>360</v>
      </c>
      <c r="L4648">
        <v>30</v>
      </c>
      <c r="M4648" s="13">
        <f>L4648/IFERROR(INDEX('Información SKU'!$K$1:$K$54,MATCH(I4648,'Información SKU'!$A$1:$A$54,0),1),40)</f>
        <v>0.5</v>
      </c>
      <c r="N4648" s="3">
        <v>43495</v>
      </c>
      <c r="O4648" s="3" t="s">
        <v>364</v>
      </c>
      <c r="P4648" s="2">
        <v>3</v>
      </c>
      <c r="R4648" s="3"/>
    </row>
    <row r="4649" spans="2:18" x14ac:dyDescent="0.25">
      <c r="B4649" t="s">
        <v>186</v>
      </c>
      <c r="C4649">
        <v>1000461</v>
      </c>
      <c r="D4649" t="s">
        <v>142</v>
      </c>
      <c r="E4649">
        <v>9000461</v>
      </c>
      <c r="F4649" t="s">
        <v>255</v>
      </c>
      <c r="G4649">
        <v>10974299</v>
      </c>
      <c r="H4649">
        <v>260</v>
      </c>
      <c r="I4649">
        <v>509</v>
      </c>
      <c r="J4649" t="s">
        <v>0</v>
      </c>
      <c r="K4649">
        <f>L4649*IFERROR(INDEX('Información SKU'!$H$1:$H$54,MATCH(I4649,'Información SKU'!$A$1:$A$54,0),1),15)</f>
        <v>180</v>
      </c>
      <c r="L4649">
        <v>30</v>
      </c>
      <c r="M4649" s="13">
        <f>L4649/IFERROR(INDEX('Información SKU'!$K$1:$K$54,MATCH(I4649,'Información SKU'!$A$1:$A$54,0),1),40)</f>
        <v>0.375</v>
      </c>
      <c r="N4649" s="3">
        <v>43495</v>
      </c>
      <c r="O4649" s="3" t="s">
        <v>360</v>
      </c>
      <c r="P4649" s="2">
        <v>1</v>
      </c>
      <c r="R4649" s="3"/>
    </row>
    <row r="4650" spans="2:18" x14ac:dyDescent="0.25">
      <c r="B4650" t="s">
        <v>186</v>
      </c>
      <c r="C4650">
        <v>1000461</v>
      </c>
      <c r="D4650" t="s">
        <v>142</v>
      </c>
      <c r="E4650">
        <v>9000461</v>
      </c>
      <c r="F4650" t="s">
        <v>255</v>
      </c>
      <c r="G4650">
        <v>10974299</v>
      </c>
      <c r="H4650">
        <v>270</v>
      </c>
      <c r="I4650">
        <v>480</v>
      </c>
      <c r="J4650" t="s">
        <v>77</v>
      </c>
      <c r="K4650">
        <f>L4650*IFERROR(INDEX('Información SKU'!$H$1:$H$54,MATCH(I4650,'Información SKU'!$A$1:$A$54,0),1),15)</f>
        <v>120</v>
      </c>
      <c r="L4650">
        <v>15</v>
      </c>
      <c r="M4650" s="13">
        <f>L4650/IFERROR(INDEX('Información SKU'!$K$1:$K$54,MATCH(I4650,'Información SKU'!$A$1:$A$54,0),1),40)</f>
        <v>0.19230769230769232</v>
      </c>
      <c r="N4650" s="3">
        <v>43495</v>
      </c>
      <c r="O4650" s="3" t="s">
        <v>361</v>
      </c>
      <c r="P4650" s="2">
        <v>1</v>
      </c>
      <c r="R4650" s="3"/>
    </row>
    <row r="4651" spans="2:18" x14ac:dyDescent="0.25">
      <c r="B4651" t="s">
        <v>186</v>
      </c>
      <c r="C4651">
        <v>1000461</v>
      </c>
      <c r="D4651" t="s">
        <v>142</v>
      </c>
      <c r="E4651">
        <v>9000461</v>
      </c>
      <c r="F4651" t="s">
        <v>255</v>
      </c>
      <c r="G4651">
        <v>10974299</v>
      </c>
      <c r="H4651">
        <v>280</v>
      </c>
      <c r="I4651">
        <v>460</v>
      </c>
      <c r="J4651" t="s">
        <v>38</v>
      </c>
      <c r="K4651">
        <f>L4651*IFERROR(INDEX('Información SKU'!$H$1:$H$54,MATCH(I4651,'Información SKU'!$A$1:$A$54,0),1),15)</f>
        <v>420</v>
      </c>
      <c r="L4651">
        <v>28</v>
      </c>
      <c r="M4651" s="13">
        <f>L4651/IFERROR(INDEX('Información SKU'!$K$1:$K$54,MATCH(I4651,'Información SKU'!$A$1:$A$54,0),1),40)</f>
        <v>0.35897435897435898</v>
      </c>
      <c r="N4651" s="3">
        <v>43495</v>
      </c>
      <c r="O4651" s="3" t="s">
        <v>363</v>
      </c>
      <c r="P4651" s="2">
        <v>2</v>
      </c>
      <c r="R4651" s="3"/>
    </row>
    <row r="4652" spans="2:18" x14ac:dyDescent="0.25">
      <c r="B4652" t="s">
        <v>186</v>
      </c>
      <c r="C4652">
        <v>1000461</v>
      </c>
      <c r="D4652" t="s">
        <v>142</v>
      </c>
      <c r="E4652">
        <v>9000461</v>
      </c>
      <c r="F4652" t="s">
        <v>255</v>
      </c>
      <c r="G4652">
        <v>10974299</v>
      </c>
      <c r="H4652">
        <v>300</v>
      </c>
      <c r="I4652">
        <v>320</v>
      </c>
      <c r="J4652" t="s">
        <v>31</v>
      </c>
      <c r="K4652">
        <f>L4652*IFERROR(INDEX('Información SKU'!$H$1:$H$54,MATCH(I4652,'Información SKU'!$A$1:$A$54,0),1),15)</f>
        <v>840</v>
      </c>
      <c r="L4652">
        <v>56</v>
      </c>
      <c r="M4652" s="13">
        <f>L4652/IFERROR(INDEX('Información SKU'!$K$1:$K$54,MATCH(I4652,'Información SKU'!$A$1:$A$54,0),1),40)</f>
        <v>0.71794871794871795</v>
      </c>
      <c r="N4652" s="3">
        <v>43495</v>
      </c>
      <c r="O4652" s="3" t="s">
        <v>364</v>
      </c>
      <c r="P4652" s="2">
        <v>3</v>
      </c>
      <c r="R4652" s="3"/>
    </row>
    <row r="4653" spans="2:18" x14ac:dyDescent="0.25">
      <c r="B4653" t="s">
        <v>186</v>
      </c>
      <c r="C4653">
        <v>1000461</v>
      </c>
      <c r="D4653" t="s">
        <v>142</v>
      </c>
      <c r="E4653">
        <v>9000461</v>
      </c>
      <c r="F4653" t="s">
        <v>255</v>
      </c>
      <c r="G4653">
        <v>10974299</v>
      </c>
      <c r="H4653">
        <v>350</v>
      </c>
      <c r="I4653">
        <v>62</v>
      </c>
      <c r="J4653" t="s">
        <v>25</v>
      </c>
      <c r="K4653">
        <f>L4653*IFERROR(INDEX('Información SKU'!$H$1:$H$54,MATCH(I4653,'Información SKU'!$A$1:$A$54,0),1),15)</f>
        <v>80</v>
      </c>
      <c r="L4653">
        <v>10</v>
      </c>
      <c r="M4653" s="13">
        <f>L4653/IFERROR(INDEX('Información SKU'!$K$1:$K$54,MATCH(I4653,'Información SKU'!$A$1:$A$54,0),1),40)</f>
        <v>0.2</v>
      </c>
      <c r="N4653" s="3">
        <v>43495</v>
      </c>
      <c r="O4653" s="3" t="s">
        <v>364</v>
      </c>
      <c r="P4653" s="2">
        <v>3</v>
      </c>
      <c r="R4653" s="3"/>
    </row>
    <row r="4654" spans="2:18" x14ac:dyDescent="0.25">
      <c r="B4654" t="s">
        <v>186</v>
      </c>
      <c r="C4654">
        <v>1000461</v>
      </c>
      <c r="D4654" t="s">
        <v>142</v>
      </c>
      <c r="E4654">
        <v>9000461</v>
      </c>
      <c r="F4654" t="s">
        <v>255</v>
      </c>
      <c r="G4654">
        <v>10974299</v>
      </c>
      <c r="H4654">
        <v>400</v>
      </c>
      <c r="I4654">
        <v>5245</v>
      </c>
      <c r="J4654" t="s">
        <v>85</v>
      </c>
      <c r="K4654">
        <f>L4654*IFERROR(INDEX('Información SKU'!$H$1:$H$54,MATCH(I4654,'Información SKU'!$A$1:$A$54,0),1),15)</f>
        <v>1200</v>
      </c>
      <c r="L4654">
        <v>80</v>
      </c>
      <c r="M4654" s="13">
        <f>L4654/IFERROR(INDEX('Información SKU'!$K$1:$K$54,MATCH(I4654,'Información SKU'!$A$1:$A$54,0),1),40)</f>
        <v>0.83333333333333337</v>
      </c>
      <c r="N4654" s="3">
        <v>43495</v>
      </c>
      <c r="O4654" s="3" t="s">
        <v>364</v>
      </c>
      <c r="P4654" s="2">
        <v>3</v>
      </c>
      <c r="R4654" s="3"/>
    </row>
    <row r="4655" spans="2:18" x14ac:dyDescent="0.25">
      <c r="B4655" t="s">
        <v>186</v>
      </c>
      <c r="C4655">
        <v>1000461</v>
      </c>
      <c r="D4655" t="s">
        <v>142</v>
      </c>
      <c r="E4655">
        <v>9000461</v>
      </c>
      <c r="F4655" t="s">
        <v>255</v>
      </c>
      <c r="G4655">
        <v>10974299</v>
      </c>
      <c r="H4655">
        <v>60</v>
      </c>
      <c r="I4655">
        <v>2384</v>
      </c>
      <c r="J4655" t="s">
        <v>10</v>
      </c>
      <c r="K4655">
        <f>L4655*IFERROR(INDEX('Información SKU'!$H$1:$H$54,MATCH(I4655,'Información SKU'!$A$1:$A$54,0),1),15)</f>
        <v>480</v>
      </c>
      <c r="L4655">
        <v>80</v>
      </c>
      <c r="M4655" s="13">
        <f>L4655/IFERROR(INDEX('Información SKU'!$K$1:$K$54,MATCH(I4655,'Información SKU'!$A$1:$A$54,0),1),40)</f>
        <v>0.83333333333333337</v>
      </c>
      <c r="N4655" s="3">
        <v>43495</v>
      </c>
      <c r="O4655" s="3" t="s">
        <v>365</v>
      </c>
      <c r="P4655" s="2">
        <v>3</v>
      </c>
      <c r="R4655" s="3"/>
    </row>
    <row r="4656" spans="2:18" x14ac:dyDescent="0.25">
      <c r="B4656" t="s">
        <v>186</v>
      </c>
      <c r="C4656">
        <v>1000461</v>
      </c>
      <c r="D4656" t="s">
        <v>142</v>
      </c>
      <c r="E4656">
        <v>9000461</v>
      </c>
      <c r="F4656" t="s">
        <v>255</v>
      </c>
      <c r="G4656">
        <v>10974299</v>
      </c>
      <c r="H4656">
        <v>70</v>
      </c>
      <c r="I4656">
        <v>2382</v>
      </c>
      <c r="J4656" t="s">
        <v>34</v>
      </c>
      <c r="K4656">
        <f>L4656*IFERROR(INDEX('Información SKU'!$H$1:$H$54,MATCH(I4656,'Información SKU'!$A$1:$A$54,0),1),15)</f>
        <v>192</v>
      </c>
      <c r="L4656">
        <v>32</v>
      </c>
      <c r="M4656" s="13">
        <f>L4656/IFERROR(INDEX('Información SKU'!$K$1:$K$54,MATCH(I4656,'Información SKU'!$A$1:$A$54,0),1),40)</f>
        <v>0.33333333333333331</v>
      </c>
      <c r="N4656" s="3">
        <v>43495</v>
      </c>
      <c r="O4656" s="3" t="s">
        <v>361</v>
      </c>
      <c r="P4656" s="2">
        <v>1</v>
      </c>
      <c r="R4656" s="3"/>
    </row>
    <row r="4657" spans="2:18" x14ac:dyDescent="0.25">
      <c r="B4657" t="s">
        <v>186</v>
      </c>
      <c r="C4657">
        <v>1000461</v>
      </c>
      <c r="D4657" t="s">
        <v>142</v>
      </c>
      <c r="E4657">
        <v>9000461</v>
      </c>
      <c r="F4657" t="s">
        <v>255</v>
      </c>
      <c r="G4657">
        <v>10974299</v>
      </c>
      <c r="H4657">
        <v>80</v>
      </c>
      <c r="I4657">
        <v>2381</v>
      </c>
      <c r="J4657" t="s">
        <v>93</v>
      </c>
      <c r="K4657">
        <f>L4657*IFERROR(INDEX('Información SKU'!$H$1:$H$54,MATCH(I4657,'Información SKU'!$A$1:$A$54,0),1),15)</f>
        <v>1000</v>
      </c>
      <c r="L4657">
        <v>125</v>
      </c>
      <c r="M4657" s="13">
        <f>L4657/IFERROR(INDEX('Información SKU'!$K$1:$K$54,MATCH(I4657,'Información SKU'!$A$1:$A$54,0),1),40)</f>
        <v>0.7142857142857143</v>
      </c>
      <c r="N4657" s="3">
        <v>43495</v>
      </c>
      <c r="O4657" s="3" t="s">
        <v>365</v>
      </c>
      <c r="P4657" s="2">
        <v>3</v>
      </c>
      <c r="R4657" s="3"/>
    </row>
    <row r="4658" spans="2:18" x14ac:dyDescent="0.25">
      <c r="B4658" t="s">
        <v>186</v>
      </c>
      <c r="C4658">
        <v>1000461</v>
      </c>
      <c r="D4658" t="s">
        <v>142</v>
      </c>
      <c r="E4658">
        <v>9000461</v>
      </c>
      <c r="F4658" t="s">
        <v>255</v>
      </c>
      <c r="G4658">
        <v>10974299</v>
      </c>
      <c r="H4658">
        <v>200</v>
      </c>
      <c r="I4658">
        <v>5242</v>
      </c>
      <c r="J4658" t="s">
        <v>87</v>
      </c>
      <c r="K4658">
        <f>L4658*IFERROR(INDEX('Información SKU'!$H$1:$H$54,MATCH(I4658,'Información SKU'!$A$1:$A$54,0),1),15)</f>
        <v>1200</v>
      </c>
      <c r="L4658">
        <v>80</v>
      </c>
      <c r="M4658" s="13">
        <f>L4658/IFERROR(INDEX('Información SKU'!$K$1:$K$54,MATCH(I4658,'Información SKU'!$A$1:$A$54,0),1),40)</f>
        <v>0.83333333333333337</v>
      </c>
      <c r="N4658" s="3">
        <v>43495</v>
      </c>
      <c r="O4658" s="3" t="s">
        <v>361</v>
      </c>
      <c r="P4658" s="2">
        <v>1</v>
      </c>
      <c r="R4658" s="3"/>
    </row>
    <row r="4659" spans="2:18" x14ac:dyDescent="0.25">
      <c r="B4659" t="s">
        <v>186</v>
      </c>
      <c r="C4659">
        <v>1000857</v>
      </c>
      <c r="D4659" t="s">
        <v>176</v>
      </c>
      <c r="E4659">
        <v>9000857</v>
      </c>
      <c r="F4659" t="s">
        <v>316</v>
      </c>
      <c r="G4659">
        <v>10974326</v>
      </c>
      <c r="H4659">
        <v>220</v>
      </c>
      <c r="I4659">
        <v>480</v>
      </c>
      <c r="J4659" t="s">
        <v>77</v>
      </c>
      <c r="K4659">
        <f>L4659*IFERROR(INDEX('Información SKU'!$H$1:$H$54,MATCH(I4659,'Información SKU'!$A$1:$A$54,0),1),15)</f>
        <v>200</v>
      </c>
      <c r="L4659">
        <v>25</v>
      </c>
      <c r="M4659" s="13">
        <f>L4659/IFERROR(INDEX('Información SKU'!$K$1:$K$54,MATCH(I4659,'Información SKU'!$A$1:$A$54,0),1),40)</f>
        <v>0.32051282051282054</v>
      </c>
      <c r="N4659" s="3">
        <v>43495</v>
      </c>
      <c r="O4659" s="3" t="s">
        <v>362</v>
      </c>
      <c r="P4659" s="2">
        <v>2</v>
      </c>
      <c r="R4659" s="3"/>
    </row>
    <row r="4660" spans="2:18" x14ac:dyDescent="0.25">
      <c r="B4660" t="s">
        <v>186</v>
      </c>
      <c r="C4660">
        <v>1000857</v>
      </c>
      <c r="D4660" t="s">
        <v>176</v>
      </c>
      <c r="E4660">
        <v>9000857</v>
      </c>
      <c r="F4660" t="s">
        <v>316</v>
      </c>
      <c r="G4660">
        <v>10974326</v>
      </c>
      <c r="H4660">
        <v>210</v>
      </c>
      <c r="I4660">
        <v>5233</v>
      </c>
      <c r="J4660" t="s">
        <v>91</v>
      </c>
      <c r="K4660">
        <f>L4660*IFERROR(INDEX('Información SKU'!$H$1:$H$54,MATCH(I4660,'Información SKU'!$A$1:$A$54,0),1),15)</f>
        <v>120</v>
      </c>
      <c r="L4660">
        <v>10</v>
      </c>
      <c r="M4660" s="13">
        <f>L4660/IFERROR(INDEX('Información SKU'!$K$1:$K$54,MATCH(I4660,'Información SKU'!$A$1:$A$54,0),1),40)</f>
        <v>0.18518518518518517</v>
      </c>
      <c r="N4660" s="3">
        <v>43495</v>
      </c>
      <c r="O4660" s="3" t="s">
        <v>362</v>
      </c>
      <c r="P4660" s="2">
        <v>2</v>
      </c>
      <c r="R4660" s="3"/>
    </row>
    <row r="4661" spans="2:18" x14ac:dyDescent="0.25">
      <c r="B4661" t="s">
        <v>186</v>
      </c>
      <c r="C4661">
        <v>1000857</v>
      </c>
      <c r="D4661" t="s">
        <v>176</v>
      </c>
      <c r="E4661">
        <v>9000857</v>
      </c>
      <c r="F4661" t="s">
        <v>316</v>
      </c>
      <c r="G4661">
        <v>10974326</v>
      </c>
      <c r="H4661">
        <v>200</v>
      </c>
      <c r="I4661">
        <v>5242</v>
      </c>
      <c r="J4661" t="s">
        <v>87</v>
      </c>
      <c r="K4661">
        <f>L4661*IFERROR(INDEX('Información SKU'!$H$1:$H$54,MATCH(I4661,'Información SKU'!$A$1:$A$54,0),1),15)</f>
        <v>300</v>
      </c>
      <c r="L4661">
        <v>20</v>
      </c>
      <c r="M4661" s="13">
        <f>L4661/IFERROR(INDEX('Información SKU'!$K$1:$K$54,MATCH(I4661,'Información SKU'!$A$1:$A$54,0),1),40)</f>
        <v>0.20833333333333334</v>
      </c>
      <c r="N4661" s="3">
        <v>43495</v>
      </c>
      <c r="O4661" s="3" t="s">
        <v>364</v>
      </c>
      <c r="P4661" s="2">
        <v>3</v>
      </c>
      <c r="R4661" s="3"/>
    </row>
    <row r="4662" spans="2:18" x14ac:dyDescent="0.25">
      <c r="B4662" t="s">
        <v>186</v>
      </c>
      <c r="C4662">
        <v>1000857</v>
      </c>
      <c r="D4662" t="s">
        <v>176</v>
      </c>
      <c r="E4662">
        <v>9000857</v>
      </c>
      <c r="F4662" t="s">
        <v>316</v>
      </c>
      <c r="G4662">
        <v>10974326</v>
      </c>
      <c r="H4662">
        <v>60</v>
      </c>
      <c r="I4662">
        <v>509</v>
      </c>
      <c r="J4662" t="s">
        <v>0</v>
      </c>
      <c r="K4662">
        <f>L4662*IFERROR(INDEX('Información SKU'!$H$1:$H$54,MATCH(I4662,'Información SKU'!$A$1:$A$54,0),1),15)</f>
        <v>600</v>
      </c>
      <c r="L4662">
        <v>100</v>
      </c>
      <c r="M4662" s="13">
        <f>L4662/IFERROR(INDEX('Información SKU'!$K$1:$K$54,MATCH(I4662,'Información SKU'!$A$1:$A$54,0),1),40)</f>
        <v>1.25</v>
      </c>
      <c r="N4662" s="3">
        <v>43495</v>
      </c>
      <c r="O4662" s="3" t="s">
        <v>361</v>
      </c>
      <c r="P4662" s="2">
        <v>1</v>
      </c>
      <c r="R4662" s="3"/>
    </row>
    <row r="4663" spans="2:18" x14ac:dyDescent="0.25">
      <c r="B4663" t="s">
        <v>186</v>
      </c>
      <c r="C4663">
        <v>1000857</v>
      </c>
      <c r="D4663" t="s">
        <v>176</v>
      </c>
      <c r="E4663">
        <v>9000857</v>
      </c>
      <c r="F4663" t="s">
        <v>316</v>
      </c>
      <c r="G4663">
        <v>10974326</v>
      </c>
      <c r="H4663">
        <v>50</v>
      </c>
      <c r="I4663">
        <v>527</v>
      </c>
      <c r="J4663" t="s">
        <v>80</v>
      </c>
      <c r="K4663">
        <f>L4663*IFERROR(INDEX('Información SKU'!$H$1:$H$54,MATCH(I4663,'Información SKU'!$A$1:$A$54,0),1),15)</f>
        <v>375</v>
      </c>
      <c r="L4663">
        <v>25</v>
      </c>
      <c r="M4663" s="13">
        <f>L4663/IFERROR(INDEX('Información SKU'!$K$1:$K$54,MATCH(I4663,'Información SKU'!$A$1:$A$54,0),1),40)</f>
        <v>0.41666666666666669</v>
      </c>
      <c r="N4663" s="3">
        <v>43495</v>
      </c>
      <c r="O4663" s="3" t="s">
        <v>362</v>
      </c>
      <c r="P4663" s="2">
        <v>2</v>
      </c>
      <c r="R4663" s="3"/>
    </row>
    <row r="4664" spans="2:18" x14ac:dyDescent="0.25">
      <c r="B4664" t="s">
        <v>186</v>
      </c>
      <c r="C4664">
        <v>1000857</v>
      </c>
      <c r="D4664" t="s">
        <v>176</v>
      </c>
      <c r="E4664">
        <v>9000857</v>
      </c>
      <c r="F4664" t="s">
        <v>316</v>
      </c>
      <c r="G4664">
        <v>10974326</v>
      </c>
      <c r="H4664">
        <v>20</v>
      </c>
      <c r="I4664">
        <v>522</v>
      </c>
      <c r="J4664" t="s">
        <v>6</v>
      </c>
      <c r="K4664">
        <f>L4664*IFERROR(INDEX('Información SKU'!$H$1:$H$54,MATCH(I4664,'Información SKU'!$A$1:$A$54,0),1),15)</f>
        <v>300</v>
      </c>
      <c r="L4664">
        <v>20</v>
      </c>
      <c r="M4664" s="13">
        <f>L4664/IFERROR(INDEX('Información SKU'!$K$1:$K$54,MATCH(I4664,'Información SKU'!$A$1:$A$54,0),1),40)</f>
        <v>0.33333333333333331</v>
      </c>
      <c r="N4664" s="3">
        <v>43495</v>
      </c>
      <c r="O4664" s="3" t="s">
        <v>362</v>
      </c>
      <c r="P4664" s="2">
        <v>2</v>
      </c>
      <c r="R4664" s="3"/>
    </row>
    <row r="4665" spans="2:18" x14ac:dyDescent="0.25">
      <c r="B4665" t="s">
        <v>186</v>
      </c>
      <c r="C4665">
        <v>1000857</v>
      </c>
      <c r="D4665" t="s">
        <v>176</v>
      </c>
      <c r="E4665">
        <v>9000857</v>
      </c>
      <c r="F4665" t="s">
        <v>316</v>
      </c>
      <c r="G4665">
        <v>10974326</v>
      </c>
      <c r="H4665">
        <v>10</v>
      </c>
      <c r="I4665">
        <v>63</v>
      </c>
      <c r="J4665" t="s">
        <v>1</v>
      </c>
      <c r="K4665">
        <f>L4665*IFERROR(INDEX('Información SKU'!$H$1:$H$54,MATCH(I4665,'Información SKU'!$A$1:$A$54,0),1),15)</f>
        <v>7500</v>
      </c>
      <c r="L4665">
        <v>500</v>
      </c>
      <c r="M4665" s="13">
        <f>L4665/IFERROR(INDEX('Información SKU'!$K$1:$K$54,MATCH(I4665,'Información SKU'!$A$1:$A$54,0),1),40)</f>
        <v>11.904761904761905</v>
      </c>
      <c r="N4665" s="3">
        <v>43495</v>
      </c>
      <c r="O4665" s="3" t="s">
        <v>364</v>
      </c>
      <c r="P4665" s="2">
        <v>3</v>
      </c>
      <c r="R4665" s="3"/>
    </row>
    <row r="4666" spans="2:18" x14ac:dyDescent="0.25">
      <c r="B4666" t="s">
        <v>186</v>
      </c>
      <c r="C4666">
        <v>1000857</v>
      </c>
      <c r="D4666" t="s">
        <v>176</v>
      </c>
      <c r="E4666">
        <v>9000857</v>
      </c>
      <c r="F4666" t="s">
        <v>316</v>
      </c>
      <c r="G4666">
        <v>10974331</v>
      </c>
      <c r="H4666">
        <v>40</v>
      </c>
      <c r="I4666">
        <v>2382</v>
      </c>
      <c r="J4666" t="s">
        <v>34</v>
      </c>
      <c r="K4666">
        <f>L4666*IFERROR(INDEX('Información SKU'!$H$1:$H$54,MATCH(I4666,'Información SKU'!$A$1:$A$54,0),1),15)</f>
        <v>900</v>
      </c>
      <c r="L4666">
        <v>150</v>
      </c>
      <c r="M4666" s="13">
        <f>L4666/IFERROR(INDEX('Información SKU'!$K$1:$K$54,MATCH(I4666,'Información SKU'!$A$1:$A$54,0),1),40)</f>
        <v>1.5625</v>
      </c>
      <c r="N4666" s="3">
        <v>43495</v>
      </c>
      <c r="O4666" s="3" t="s">
        <v>364</v>
      </c>
      <c r="P4666" s="2">
        <v>3</v>
      </c>
      <c r="R4666" s="3"/>
    </row>
    <row r="4667" spans="2:18" x14ac:dyDescent="0.25">
      <c r="B4667" t="s">
        <v>186</v>
      </c>
      <c r="C4667">
        <v>1000857</v>
      </c>
      <c r="D4667" t="s">
        <v>176</v>
      </c>
      <c r="E4667">
        <v>9000857</v>
      </c>
      <c r="F4667" t="s">
        <v>316</v>
      </c>
      <c r="G4667">
        <v>10974331</v>
      </c>
      <c r="H4667">
        <v>30</v>
      </c>
      <c r="I4667">
        <v>2387</v>
      </c>
      <c r="J4667" t="s">
        <v>33</v>
      </c>
      <c r="K4667">
        <f>L4667*IFERROR(INDEX('Información SKU'!$H$1:$H$54,MATCH(I4667,'Información SKU'!$A$1:$A$54,0),1),15)</f>
        <v>1800</v>
      </c>
      <c r="L4667">
        <v>150</v>
      </c>
      <c r="M4667" s="13">
        <f>L4667/IFERROR(INDEX('Información SKU'!$K$1:$K$54,MATCH(I4667,'Información SKU'!$A$1:$A$54,0),1),40)</f>
        <v>1.5625</v>
      </c>
      <c r="N4667" s="3">
        <v>43495</v>
      </c>
      <c r="O4667" s="3" t="s">
        <v>365</v>
      </c>
      <c r="P4667" s="2">
        <v>3</v>
      </c>
      <c r="R4667" s="3"/>
    </row>
    <row r="4668" spans="2:18" x14ac:dyDescent="0.25">
      <c r="B4668" t="s">
        <v>186</v>
      </c>
      <c r="C4668">
        <v>1000351</v>
      </c>
      <c r="D4668" t="s">
        <v>158</v>
      </c>
      <c r="E4668">
        <v>9000351</v>
      </c>
      <c r="F4668" t="s">
        <v>276</v>
      </c>
      <c r="G4668">
        <v>10974333</v>
      </c>
      <c r="H4668">
        <v>80</v>
      </c>
      <c r="I4668">
        <v>2383</v>
      </c>
      <c r="J4668" t="s">
        <v>92</v>
      </c>
      <c r="K4668">
        <f>L4668*IFERROR(INDEX('Información SKU'!$H$1:$H$54,MATCH(I4668,'Información SKU'!$A$1:$A$54,0),1),15)</f>
        <v>180</v>
      </c>
      <c r="L4668">
        <v>30</v>
      </c>
      <c r="M4668" s="13">
        <f>L4668/IFERROR(INDEX('Información SKU'!$K$1:$K$54,MATCH(I4668,'Información SKU'!$A$1:$A$54,0),1),40)</f>
        <v>0.17142857142857143</v>
      </c>
      <c r="N4668" s="3">
        <v>43495</v>
      </c>
      <c r="O4668" s="3" t="s">
        <v>360</v>
      </c>
      <c r="P4668" s="2">
        <v>1</v>
      </c>
      <c r="R4668" s="3"/>
    </row>
    <row r="4669" spans="2:18" x14ac:dyDescent="0.25">
      <c r="B4669" t="s">
        <v>186</v>
      </c>
      <c r="C4669">
        <v>1000351</v>
      </c>
      <c r="D4669" t="s">
        <v>158</v>
      </c>
      <c r="E4669">
        <v>9000351</v>
      </c>
      <c r="F4669" t="s">
        <v>276</v>
      </c>
      <c r="G4669">
        <v>10974333</v>
      </c>
      <c r="H4669">
        <v>70</v>
      </c>
      <c r="I4669">
        <v>2384</v>
      </c>
      <c r="J4669" t="s">
        <v>10</v>
      </c>
      <c r="K4669">
        <f>L4669*IFERROR(INDEX('Información SKU'!$H$1:$H$54,MATCH(I4669,'Información SKU'!$A$1:$A$54,0),1),15)</f>
        <v>120</v>
      </c>
      <c r="L4669">
        <v>20</v>
      </c>
      <c r="M4669" s="13">
        <f>L4669/IFERROR(INDEX('Información SKU'!$K$1:$K$54,MATCH(I4669,'Información SKU'!$A$1:$A$54,0),1),40)</f>
        <v>0.20833333333333334</v>
      </c>
      <c r="N4669" s="3">
        <v>43495</v>
      </c>
      <c r="O4669" s="3" t="s">
        <v>365</v>
      </c>
      <c r="P4669" s="2">
        <v>3</v>
      </c>
      <c r="R4669" s="3"/>
    </row>
    <row r="4670" spans="2:18" x14ac:dyDescent="0.25">
      <c r="B4670" t="s">
        <v>186</v>
      </c>
      <c r="C4670">
        <v>1000351</v>
      </c>
      <c r="D4670" t="s">
        <v>158</v>
      </c>
      <c r="E4670">
        <v>9000351</v>
      </c>
      <c r="F4670" t="s">
        <v>276</v>
      </c>
      <c r="G4670">
        <v>10974333</v>
      </c>
      <c r="H4670">
        <v>60</v>
      </c>
      <c r="I4670">
        <v>2387</v>
      </c>
      <c r="J4670" t="s">
        <v>33</v>
      </c>
      <c r="K4670">
        <f>L4670*IFERROR(INDEX('Información SKU'!$H$1:$H$54,MATCH(I4670,'Información SKU'!$A$1:$A$54,0),1),15)</f>
        <v>360</v>
      </c>
      <c r="L4670">
        <v>30</v>
      </c>
      <c r="M4670" s="13">
        <f>L4670/IFERROR(INDEX('Información SKU'!$K$1:$K$54,MATCH(I4670,'Información SKU'!$A$1:$A$54,0),1),40)</f>
        <v>0.3125</v>
      </c>
      <c r="N4670" s="3">
        <v>43495</v>
      </c>
      <c r="O4670" s="3" t="s">
        <v>362</v>
      </c>
      <c r="P4670" s="2">
        <v>2</v>
      </c>
      <c r="R4670" s="3"/>
    </row>
    <row r="4671" spans="2:18" x14ac:dyDescent="0.25">
      <c r="B4671" t="s">
        <v>186</v>
      </c>
      <c r="C4671">
        <v>1000351</v>
      </c>
      <c r="D4671" t="s">
        <v>158</v>
      </c>
      <c r="E4671">
        <v>9000351</v>
      </c>
      <c r="F4671" t="s">
        <v>276</v>
      </c>
      <c r="G4671">
        <v>10974335</v>
      </c>
      <c r="H4671">
        <v>80</v>
      </c>
      <c r="I4671">
        <v>2383</v>
      </c>
      <c r="J4671" t="s">
        <v>92</v>
      </c>
      <c r="K4671">
        <f>L4671*IFERROR(INDEX('Información SKU'!$H$1:$H$54,MATCH(I4671,'Información SKU'!$A$1:$A$54,0),1),15)</f>
        <v>180</v>
      </c>
      <c r="L4671">
        <v>30</v>
      </c>
      <c r="M4671" s="13">
        <f>L4671/IFERROR(INDEX('Información SKU'!$K$1:$K$54,MATCH(I4671,'Información SKU'!$A$1:$A$54,0),1),40)</f>
        <v>0.17142857142857143</v>
      </c>
      <c r="N4671" s="3">
        <v>43495</v>
      </c>
      <c r="O4671" s="3" t="s">
        <v>362</v>
      </c>
      <c r="P4671" s="2">
        <v>2</v>
      </c>
      <c r="R4671" s="3"/>
    </row>
    <row r="4672" spans="2:18" x14ac:dyDescent="0.25">
      <c r="B4672" t="s">
        <v>186</v>
      </c>
      <c r="C4672">
        <v>1000351</v>
      </c>
      <c r="D4672" t="s">
        <v>158</v>
      </c>
      <c r="E4672">
        <v>9000351</v>
      </c>
      <c r="F4672" t="s">
        <v>276</v>
      </c>
      <c r="G4672">
        <v>10974335</v>
      </c>
      <c r="H4672">
        <v>70</v>
      </c>
      <c r="I4672">
        <v>2384</v>
      </c>
      <c r="J4672" t="s">
        <v>10</v>
      </c>
      <c r="K4672">
        <f>L4672*IFERROR(INDEX('Información SKU'!$H$1:$H$54,MATCH(I4672,'Información SKU'!$A$1:$A$54,0),1),15)</f>
        <v>120</v>
      </c>
      <c r="L4672">
        <v>20</v>
      </c>
      <c r="M4672" s="13">
        <f>L4672/IFERROR(INDEX('Información SKU'!$K$1:$K$54,MATCH(I4672,'Información SKU'!$A$1:$A$54,0),1),40)</f>
        <v>0.20833333333333334</v>
      </c>
      <c r="N4672" s="3">
        <v>43495</v>
      </c>
      <c r="O4672" s="3" t="s">
        <v>365</v>
      </c>
      <c r="P4672" s="2">
        <v>3</v>
      </c>
      <c r="R4672" s="3"/>
    </row>
    <row r="4673" spans="2:18" x14ac:dyDescent="0.25">
      <c r="B4673" t="s">
        <v>186</v>
      </c>
      <c r="C4673">
        <v>1000351</v>
      </c>
      <c r="D4673" t="s">
        <v>158</v>
      </c>
      <c r="E4673">
        <v>9000351</v>
      </c>
      <c r="F4673" t="s">
        <v>276</v>
      </c>
      <c r="G4673">
        <v>10974335</v>
      </c>
      <c r="H4673">
        <v>60</v>
      </c>
      <c r="I4673">
        <v>2387</v>
      </c>
      <c r="J4673" t="s">
        <v>33</v>
      </c>
      <c r="K4673">
        <f>L4673*IFERROR(INDEX('Información SKU'!$H$1:$H$54,MATCH(I4673,'Información SKU'!$A$1:$A$54,0),1),15)</f>
        <v>360</v>
      </c>
      <c r="L4673">
        <v>30</v>
      </c>
      <c r="M4673" s="13">
        <f>L4673/IFERROR(INDEX('Información SKU'!$K$1:$K$54,MATCH(I4673,'Información SKU'!$A$1:$A$54,0),1),40)</f>
        <v>0.3125</v>
      </c>
      <c r="N4673" s="3">
        <v>43495</v>
      </c>
      <c r="O4673" s="3" t="s">
        <v>360</v>
      </c>
      <c r="P4673" s="2">
        <v>1</v>
      </c>
      <c r="R4673" s="3"/>
    </row>
    <row r="4674" spans="2:18" x14ac:dyDescent="0.25">
      <c r="B4674" t="s">
        <v>189</v>
      </c>
      <c r="C4674">
        <v>1004689</v>
      </c>
      <c r="D4674" t="s">
        <v>104</v>
      </c>
      <c r="E4674">
        <v>9004689</v>
      </c>
      <c r="F4674" t="s">
        <v>188</v>
      </c>
      <c r="G4674">
        <v>10974389</v>
      </c>
      <c r="H4674">
        <v>10</v>
      </c>
      <c r="I4674">
        <v>5273</v>
      </c>
      <c r="J4674" t="s">
        <v>82</v>
      </c>
      <c r="K4674">
        <f>L4674*IFERROR(INDEX('Información SKU'!$H$1:$H$54,MATCH(I4674,'Información SKU'!$A$1:$A$54,0),1),15)</f>
        <v>90</v>
      </c>
      <c r="L4674">
        <v>15</v>
      </c>
      <c r="M4674" s="13">
        <f>L4674/IFERROR(INDEX('Información SKU'!$K$1:$K$54,MATCH(I4674,'Información SKU'!$A$1:$A$54,0),1),40)</f>
        <v>0.21428571428571427</v>
      </c>
      <c r="N4674" s="3">
        <v>43496</v>
      </c>
      <c r="O4674" s="3" t="s">
        <v>360</v>
      </c>
      <c r="P4674" s="2">
        <v>1</v>
      </c>
      <c r="R4674" s="3"/>
    </row>
    <row r="4675" spans="2:18" x14ac:dyDescent="0.25">
      <c r="B4675" t="s">
        <v>189</v>
      </c>
      <c r="C4675">
        <v>1001665</v>
      </c>
      <c r="D4675" t="s">
        <v>114</v>
      </c>
      <c r="E4675">
        <v>9001665</v>
      </c>
      <c r="F4675" t="s">
        <v>211</v>
      </c>
      <c r="G4675">
        <v>10974428</v>
      </c>
      <c r="H4675">
        <v>90</v>
      </c>
      <c r="I4675">
        <v>224</v>
      </c>
      <c r="J4675" t="s">
        <v>37</v>
      </c>
      <c r="K4675">
        <f>L4675*IFERROR(INDEX('Información SKU'!$H$1:$H$54,MATCH(I4675,'Información SKU'!$A$1:$A$54,0),1),15)</f>
        <v>336</v>
      </c>
      <c r="L4675">
        <v>42</v>
      </c>
      <c r="M4675" s="13">
        <f>L4675/IFERROR(INDEX('Información SKU'!$K$1:$K$54,MATCH(I4675,'Información SKU'!$A$1:$A$54,0),1),40)</f>
        <v>1</v>
      </c>
      <c r="N4675" s="3">
        <v>43496</v>
      </c>
      <c r="O4675" s="3" t="s">
        <v>364</v>
      </c>
      <c r="P4675" s="2">
        <v>3</v>
      </c>
      <c r="R4675" s="3"/>
    </row>
    <row r="4676" spans="2:18" x14ac:dyDescent="0.25">
      <c r="B4676" t="s">
        <v>189</v>
      </c>
      <c r="C4676">
        <v>1001665</v>
      </c>
      <c r="D4676" t="s">
        <v>114</v>
      </c>
      <c r="E4676">
        <v>9001665</v>
      </c>
      <c r="F4676" t="s">
        <v>211</v>
      </c>
      <c r="G4676">
        <v>10974428</v>
      </c>
      <c r="H4676">
        <v>70</v>
      </c>
      <c r="I4676">
        <v>62</v>
      </c>
      <c r="J4676" t="s">
        <v>25</v>
      </c>
      <c r="K4676">
        <f>L4676*IFERROR(INDEX('Información SKU'!$H$1:$H$54,MATCH(I4676,'Información SKU'!$A$1:$A$54,0),1),15)</f>
        <v>5600</v>
      </c>
      <c r="L4676">
        <v>700</v>
      </c>
      <c r="M4676" s="13">
        <f>L4676/IFERROR(INDEX('Información SKU'!$K$1:$K$54,MATCH(I4676,'Información SKU'!$A$1:$A$54,0),1),40)</f>
        <v>14</v>
      </c>
      <c r="N4676" s="3">
        <v>43496</v>
      </c>
      <c r="O4676" s="3" t="s">
        <v>364</v>
      </c>
      <c r="P4676" s="2">
        <v>3</v>
      </c>
      <c r="R4676" s="3"/>
    </row>
    <row r="4677" spans="2:18" x14ac:dyDescent="0.25">
      <c r="B4677" t="s">
        <v>189</v>
      </c>
      <c r="C4677">
        <v>1001665</v>
      </c>
      <c r="D4677" t="s">
        <v>114</v>
      </c>
      <c r="E4677">
        <v>9001665</v>
      </c>
      <c r="F4677" t="s">
        <v>211</v>
      </c>
      <c r="G4677">
        <v>10974428</v>
      </c>
      <c r="H4677">
        <v>60</v>
      </c>
      <c r="I4677">
        <v>61</v>
      </c>
      <c r="J4677" t="s">
        <v>20</v>
      </c>
      <c r="K4677">
        <f>L4677*IFERROR(INDEX('Información SKU'!$H$1:$H$54,MATCH(I4677,'Información SKU'!$A$1:$A$54,0),1),15)</f>
        <v>1800</v>
      </c>
      <c r="L4677">
        <v>120</v>
      </c>
      <c r="M4677" s="13">
        <f>L4677/IFERROR(INDEX('Información SKU'!$K$1:$K$54,MATCH(I4677,'Información SKU'!$A$1:$A$54,0),1),40)</f>
        <v>2</v>
      </c>
      <c r="N4677" s="3">
        <v>43496</v>
      </c>
      <c r="O4677" s="3" t="s">
        <v>361</v>
      </c>
      <c r="P4677" s="2">
        <v>1</v>
      </c>
      <c r="R4677" s="3"/>
    </row>
    <row r="4678" spans="2:18" x14ac:dyDescent="0.25">
      <c r="B4678" t="s">
        <v>189</v>
      </c>
      <c r="C4678">
        <v>1001666</v>
      </c>
      <c r="D4678" t="s">
        <v>114</v>
      </c>
      <c r="E4678">
        <v>9001666</v>
      </c>
      <c r="F4678" t="s">
        <v>209</v>
      </c>
      <c r="G4678">
        <v>10974430</v>
      </c>
      <c r="H4678">
        <v>20</v>
      </c>
      <c r="I4678">
        <v>62</v>
      </c>
      <c r="J4678" t="s">
        <v>25</v>
      </c>
      <c r="K4678">
        <f>L4678*IFERROR(INDEX('Información SKU'!$H$1:$H$54,MATCH(I4678,'Información SKU'!$A$1:$A$54,0),1),15)</f>
        <v>400</v>
      </c>
      <c r="L4678">
        <v>50</v>
      </c>
      <c r="M4678" s="13">
        <f>L4678/IFERROR(INDEX('Información SKU'!$K$1:$K$54,MATCH(I4678,'Información SKU'!$A$1:$A$54,0),1),40)</f>
        <v>1</v>
      </c>
      <c r="N4678" s="3">
        <v>43496</v>
      </c>
      <c r="O4678" s="3" t="s">
        <v>360</v>
      </c>
      <c r="P4678" s="2">
        <v>1</v>
      </c>
      <c r="R4678" s="3"/>
    </row>
    <row r="4679" spans="2:18" x14ac:dyDescent="0.25">
      <c r="B4679" t="s">
        <v>189</v>
      </c>
      <c r="C4679">
        <v>1006465</v>
      </c>
      <c r="D4679" t="s">
        <v>114</v>
      </c>
      <c r="E4679">
        <v>9006465</v>
      </c>
      <c r="F4679" t="s">
        <v>210</v>
      </c>
      <c r="G4679">
        <v>10974450</v>
      </c>
      <c r="H4679">
        <v>60</v>
      </c>
      <c r="I4679">
        <v>1200</v>
      </c>
      <c r="J4679" t="s">
        <v>17</v>
      </c>
      <c r="K4679">
        <f>L4679*IFERROR(INDEX('Información SKU'!$H$1:$H$54,MATCH(I4679,'Información SKU'!$A$1:$A$54,0),1),15)</f>
        <v>6</v>
      </c>
      <c r="L4679">
        <v>1</v>
      </c>
      <c r="M4679" s="13">
        <f>L4679/IFERROR(INDEX('Información SKU'!$K$1:$K$54,MATCH(I4679,'Información SKU'!$A$1:$A$54,0),1),40)</f>
        <v>2.3809523809523808E-2</v>
      </c>
      <c r="N4679" s="3">
        <v>43496</v>
      </c>
      <c r="O4679" s="3" t="s">
        <v>362</v>
      </c>
      <c r="P4679" s="2">
        <v>2</v>
      </c>
      <c r="R4679" s="3"/>
    </row>
    <row r="4680" spans="2:18" x14ac:dyDescent="0.25">
      <c r="B4680" t="s">
        <v>189</v>
      </c>
      <c r="C4680">
        <v>1006465</v>
      </c>
      <c r="D4680" t="s">
        <v>114</v>
      </c>
      <c r="E4680">
        <v>9006465</v>
      </c>
      <c r="F4680" t="s">
        <v>210</v>
      </c>
      <c r="G4680">
        <v>10974450</v>
      </c>
      <c r="H4680">
        <v>30</v>
      </c>
      <c r="I4680">
        <v>63</v>
      </c>
      <c r="J4680" t="s">
        <v>1</v>
      </c>
      <c r="K4680">
        <f>L4680*IFERROR(INDEX('Información SKU'!$H$1:$H$54,MATCH(I4680,'Información SKU'!$A$1:$A$54,0),1),15)</f>
        <v>15</v>
      </c>
      <c r="L4680">
        <v>1</v>
      </c>
      <c r="M4680" s="13">
        <f>L4680/IFERROR(INDEX('Información SKU'!$K$1:$K$54,MATCH(I4680,'Información SKU'!$A$1:$A$54,0),1),40)</f>
        <v>2.3809523809523808E-2</v>
      </c>
      <c r="N4680" s="3">
        <v>43496</v>
      </c>
      <c r="O4680" s="3" t="s">
        <v>362</v>
      </c>
      <c r="P4680" s="2">
        <v>2</v>
      </c>
      <c r="R4680" s="3"/>
    </row>
    <row r="4681" spans="2:18" x14ac:dyDescent="0.25">
      <c r="B4681" t="s">
        <v>189</v>
      </c>
      <c r="C4681">
        <v>1006465</v>
      </c>
      <c r="D4681" t="s">
        <v>114</v>
      </c>
      <c r="E4681">
        <v>9006465</v>
      </c>
      <c r="F4681" t="s">
        <v>210</v>
      </c>
      <c r="G4681">
        <v>10974450</v>
      </c>
      <c r="H4681">
        <v>20</v>
      </c>
      <c r="I4681">
        <v>62</v>
      </c>
      <c r="J4681" t="s">
        <v>25</v>
      </c>
      <c r="K4681">
        <f>L4681*IFERROR(INDEX('Información SKU'!$H$1:$H$54,MATCH(I4681,'Información SKU'!$A$1:$A$54,0),1),15)</f>
        <v>32</v>
      </c>
      <c r="L4681">
        <v>4</v>
      </c>
      <c r="M4681" s="13">
        <f>L4681/IFERROR(INDEX('Información SKU'!$K$1:$K$54,MATCH(I4681,'Información SKU'!$A$1:$A$54,0),1),40)</f>
        <v>0.08</v>
      </c>
      <c r="N4681" s="3">
        <v>43496</v>
      </c>
      <c r="O4681" s="3" t="s">
        <v>364</v>
      </c>
      <c r="P4681" s="2">
        <v>3</v>
      </c>
      <c r="R4681" s="3"/>
    </row>
    <row r="4682" spans="2:18" x14ac:dyDescent="0.25">
      <c r="B4682" t="s">
        <v>189</v>
      </c>
      <c r="C4682">
        <v>1006465</v>
      </c>
      <c r="D4682" t="s">
        <v>114</v>
      </c>
      <c r="E4682">
        <v>9006465</v>
      </c>
      <c r="F4682" t="s">
        <v>210</v>
      </c>
      <c r="G4682">
        <v>10974450</v>
      </c>
      <c r="H4682">
        <v>10</v>
      </c>
      <c r="I4682">
        <v>61</v>
      </c>
      <c r="J4682" t="s">
        <v>20</v>
      </c>
      <c r="K4682">
        <f>L4682*IFERROR(INDEX('Información SKU'!$H$1:$H$54,MATCH(I4682,'Información SKU'!$A$1:$A$54,0),1),15)</f>
        <v>15</v>
      </c>
      <c r="L4682">
        <v>1</v>
      </c>
      <c r="M4682" s="13">
        <f>L4682/IFERROR(INDEX('Información SKU'!$K$1:$K$54,MATCH(I4682,'Información SKU'!$A$1:$A$54,0),1),40)</f>
        <v>1.6666666666666666E-2</v>
      </c>
      <c r="N4682" s="3">
        <v>43496</v>
      </c>
      <c r="O4682" s="3" t="s">
        <v>363</v>
      </c>
      <c r="P4682" s="2">
        <v>2</v>
      </c>
      <c r="R4682" s="3"/>
    </row>
    <row r="4683" spans="2:18" x14ac:dyDescent="0.25">
      <c r="B4683" t="s">
        <v>189</v>
      </c>
      <c r="C4683">
        <v>1001665</v>
      </c>
      <c r="D4683" t="s">
        <v>114</v>
      </c>
      <c r="E4683">
        <v>9001665</v>
      </c>
      <c r="F4683" t="s">
        <v>211</v>
      </c>
      <c r="G4683">
        <v>10974451</v>
      </c>
      <c r="H4683">
        <v>300</v>
      </c>
      <c r="I4683">
        <v>1199</v>
      </c>
      <c r="J4683" t="s">
        <v>26</v>
      </c>
      <c r="K4683">
        <f>L4683*IFERROR(INDEX('Información SKU'!$H$1:$H$54,MATCH(I4683,'Información SKU'!$A$1:$A$54,0),1),15)</f>
        <v>192</v>
      </c>
      <c r="L4683">
        <v>16</v>
      </c>
      <c r="M4683" s="13">
        <f>L4683/IFERROR(INDEX('Información SKU'!$K$1:$K$54,MATCH(I4683,'Información SKU'!$A$1:$A$54,0),1),40)</f>
        <v>0.26666666666666666</v>
      </c>
      <c r="N4683" s="3">
        <v>43496</v>
      </c>
      <c r="O4683" s="3" t="s">
        <v>365</v>
      </c>
      <c r="P4683" s="2">
        <v>3</v>
      </c>
      <c r="R4683" s="3"/>
    </row>
    <row r="4684" spans="2:18" x14ac:dyDescent="0.25">
      <c r="B4684" t="s">
        <v>189</v>
      </c>
      <c r="C4684">
        <v>1001665</v>
      </c>
      <c r="D4684" t="s">
        <v>114</v>
      </c>
      <c r="E4684">
        <v>9001665</v>
      </c>
      <c r="F4684" t="s">
        <v>211</v>
      </c>
      <c r="G4684">
        <v>10974451</v>
      </c>
      <c r="H4684">
        <v>330</v>
      </c>
      <c r="I4684">
        <v>2387</v>
      </c>
      <c r="J4684" t="s">
        <v>33</v>
      </c>
      <c r="K4684">
        <f>L4684*IFERROR(INDEX('Información SKU'!$H$1:$H$54,MATCH(I4684,'Información SKU'!$A$1:$A$54,0),1),15)</f>
        <v>384</v>
      </c>
      <c r="L4684">
        <v>32</v>
      </c>
      <c r="M4684" s="13">
        <f>L4684/IFERROR(INDEX('Información SKU'!$K$1:$K$54,MATCH(I4684,'Información SKU'!$A$1:$A$54,0),1),40)</f>
        <v>0.33333333333333331</v>
      </c>
      <c r="N4684" s="3">
        <v>43496</v>
      </c>
      <c r="O4684" s="3" t="s">
        <v>362</v>
      </c>
      <c r="P4684" s="2">
        <v>2</v>
      </c>
      <c r="R4684" s="3"/>
    </row>
    <row r="4685" spans="2:18" x14ac:dyDescent="0.25">
      <c r="B4685" t="s">
        <v>189</v>
      </c>
      <c r="C4685">
        <v>1001665</v>
      </c>
      <c r="D4685" t="s">
        <v>114</v>
      </c>
      <c r="E4685">
        <v>9001665</v>
      </c>
      <c r="F4685" t="s">
        <v>211</v>
      </c>
      <c r="G4685">
        <v>10974451</v>
      </c>
      <c r="H4685">
        <v>340</v>
      </c>
      <c r="I4685">
        <v>2384</v>
      </c>
      <c r="J4685" t="s">
        <v>10</v>
      </c>
      <c r="K4685">
        <f>L4685*IFERROR(INDEX('Información SKU'!$H$1:$H$54,MATCH(I4685,'Información SKU'!$A$1:$A$54,0),1),15)</f>
        <v>282</v>
      </c>
      <c r="L4685">
        <v>47</v>
      </c>
      <c r="M4685" s="13">
        <f>L4685/IFERROR(INDEX('Información SKU'!$K$1:$K$54,MATCH(I4685,'Información SKU'!$A$1:$A$54,0),1),40)</f>
        <v>0.48958333333333331</v>
      </c>
      <c r="N4685" s="3">
        <v>43496</v>
      </c>
      <c r="O4685" s="3" t="s">
        <v>360</v>
      </c>
      <c r="P4685" s="2">
        <v>1</v>
      </c>
      <c r="R4685" s="3"/>
    </row>
    <row r="4686" spans="2:18" x14ac:dyDescent="0.25">
      <c r="B4686" t="s">
        <v>189</v>
      </c>
      <c r="C4686">
        <v>1001665</v>
      </c>
      <c r="D4686" t="s">
        <v>114</v>
      </c>
      <c r="E4686">
        <v>9001665</v>
      </c>
      <c r="F4686" t="s">
        <v>211</v>
      </c>
      <c r="G4686">
        <v>10974451</v>
      </c>
      <c r="H4686">
        <v>370</v>
      </c>
      <c r="I4686">
        <v>2382</v>
      </c>
      <c r="J4686" t="s">
        <v>34</v>
      </c>
      <c r="K4686">
        <f>L4686*IFERROR(INDEX('Información SKU'!$H$1:$H$54,MATCH(I4686,'Información SKU'!$A$1:$A$54,0),1),15)</f>
        <v>324</v>
      </c>
      <c r="L4686">
        <v>54</v>
      </c>
      <c r="M4686" s="13">
        <f>L4686/IFERROR(INDEX('Información SKU'!$K$1:$K$54,MATCH(I4686,'Información SKU'!$A$1:$A$54,0),1),40)</f>
        <v>0.5625</v>
      </c>
      <c r="N4686" s="3">
        <v>43496</v>
      </c>
      <c r="O4686" s="3" t="s">
        <v>361</v>
      </c>
      <c r="P4686" s="2">
        <v>1</v>
      </c>
      <c r="R4686" s="3"/>
    </row>
    <row r="4687" spans="2:18" x14ac:dyDescent="0.25">
      <c r="B4687" t="s">
        <v>189</v>
      </c>
      <c r="C4687">
        <v>1001665</v>
      </c>
      <c r="D4687" t="s">
        <v>114</v>
      </c>
      <c r="E4687">
        <v>9001665</v>
      </c>
      <c r="F4687" t="s">
        <v>211</v>
      </c>
      <c r="G4687">
        <v>10974451</v>
      </c>
      <c r="H4687">
        <v>450</v>
      </c>
      <c r="I4687">
        <v>5268</v>
      </c>
      <c r="J4687" t="s">
        <v>83</v>
      </c>
      <c r="K4687">
        <f>L4687*IFERROR(INDEX('Información SKU'!$H$1:$H$54,MATCH(I4687,'Información SKU'!$A$1:$A$54,0),1),15)</f>
        <v>225</v>
      </c>
      <c r="L4687">
        <v>15</v>
      </c>
      <c r="M4687" s="13">
        <f>L4687/IFERROR(INDEX('Información SKU'!$K$1:$K$54,MATCH(I4687,'Información SKU'!$A$1:$A$54,0),1),40)</f>
        <v>0.21428571428571427</v>
      </c>
      <c r="N4687" s="3">
        <v>43496</v>
      </c>
      <c r="O4687" s="3" t="s">
        <v>361</v>
      </c>
      <c r="P4687" s="2">
        <v>1</v>
      </c>
      <c r="R4687" s="3"/>
    </row>
    <row r="4688" spans="2:18" x14ac:dyDescent="0.25">
      <c r="B4688" t="s">
        <v>189</v>
      </c>
      <c r="C4688">
        <v>1001665</v>
      </c>
      <c r="D4688" t="s">
        <v>114</v>
      </c>
      <c r="E4688">
        <v>9001665</v>
      </c>
      <c r="F4688" t="s">
        <v>211</v>
      </c>
      <c r="G4688">
        <v>10974451</v>
      </c>
      <c r="H4688">
        <v>460</v>
      </c>
      <c r="I4688">
        <v>5402</v>
      </c>
      <c r="J4688" t="s">
        <v>32</v>
      </c>
      <c r="K4688">
        <f>L4688*IFERROR(INDEX('Información SKU'!$H$1:$H$54,MATCH(I4688,'Información SKU'!$A$1:$A$54,0),1),15)</f>
        <v>30</v>
      </c>
      <c r="L4688">
        <v>5</v>
      </c>
      <c r="M4688" s="13">
        <f>L4688/IFERROR(INDEX('Información SKU'!$K$1:$K$54,MATCH(I4688,'Información SKU'!$A$1:$A$54,0),1),40)</f>
        <v>8.3333333333333329E-2</v>
      </c>
      <c r="N4688" s="3">
        <v>43496</v>
      </c>
      <c r="O4688" s="3" t="s">
        <v>361</v>
      </c>
      <c r="P4688" s="2">
        <v>1</v>
      </c>
      <c r="R4688" s="3"/>
    </row>
    <row r="4689" spans="2:18" x14ac:dyDescent="0.25">
      <c r="B4689" t="s">
        <v>189</v>
      </c>
      <c r="C4689">
        <v>1001665</v>
      </c>
      <c r="D4689" t="s">
        <v>114</v>
      </c>
      <c r="E4689">
        <v>9001665</v>
      </c>
      <c r="F4689" t="s">
        <v>211</v>
      </c>
      <c r="G4689">
        <v>10974451</v>
      </c>
      <c r="H4689">
        <v>250</v>
      </c>
      <c r="I4689">
        <v>522</v>
      </c>
      <c r="J4689" t="s">
        <v>6</v>
      </c>
      <c r="K4689">
        <f>L4689*IFERROR(INDEX('Información SKU'!$H$1:$H$54,MATCH(I4689,'Información SKU'!$A$1:$A$54,0),1),15)</f>
        <v>120</v>
      </c>
      <c r="L4689">
        <v>8</v>
      </c>
      <c r="M4689" s="13">
        <f>L4689/IFERROR(INDEX('Información SKU'!$K$1:$K$54,MATCH(I4689,'Información SKU'!$A$1:$A$54,0),1),40)</f>
        <v>0.13333333333333333</v>
      </c>
      <c r="N4689" s="3">
        <v>43496</v>
      </c>
      <c r="O4689" s="3" t="s">
        <v>360</v>
      </c>
      <c r="P4689" s="2">
        <v>1</v>
      </c>
      <c r="R4689" s="3"/>
    </row>
    <row r="4690" spans="2:18" x14ac:dyDescent="0.25">
      <c r="B4690" t="s">
        <v>189</v>
      </c>
      <c r="C4690">
        <v>1001665</v>
      </c>
      <c r="D4690" t="s">
        <v>114</v>
      </c>
      <c r="E4690">
        <v>9001665</v>
      </c>
      <c r="F4690" t="s">
        <v>211</v>
      </c>
      <c r="G4690">
        <v>10974451</v>
      </c>
      <c r="H4690">
        <v>10</v>
      </c>
      <c r="I4690">
        <v>224</v>
      </c>
      <c r="J4690" t="s">
        <v>37</v>
      </c>
      <c r="K4690">
        <f>L4690*IFERROR(INDEX('Información SKU'!$H$1:$H$54,MATCH(I4690,'Información SKU'!$A$1:$A$54,0),1),15)</f>
        <v>80</v>
      </c>
      <c r="L4690">
        <v>10</v>
      </c>
      <c r="M4690" s="13">
        <f>L4690/IFERROR(INDEX('Información SKU'!$K$1:$K$54,MATCH(I4690,'Información SKU'!$A$1:$A$54,0),1),40)</f>
        <v>0.23809523809523808</v>
      </c>
      <c r="N4690" s="3">
        <v>43496</v>
      </c>
      <c r="O4690" s="3" t="s">
        <v>361</v>
      </c>
      <c r="P4690" s="2">
        <v>1</v>
      </c>
      <c r="R4690" s="3"/>
    </row>
    <row r="4691" spans="2:18" x14ac:dyDescent="0.25">
      <c r="B4691" t="s">
        <v>189</v>
      </c>
      <c r="C4691">
        <v>1001665</v>
      </c>
      <c r="D4691" t="s">
        <v>114</v>
      </c>
      <c r="E4691">
        <v>9001665</v>
      </c>
      <c r="F4691" t="s">
        <v>211</v>
      </c>
      <c r="G4691">
        <v>10974451</v>
      </c>
      <c r="H4691">
        <v>70</v>
      </c>
      <c r="I4691">
        <v>41</v>
      </c>
      <c r="J4691" t="s">
        <v>71</v>
      </c>
      <c r="K4691">
        <f>L4691*IFERROR(INDEX('Información SKU'!$H$1:$H$54,MATCH(I4691,'Información SKU'!$A$1:$A$54,0),1),15)</f>
        <v>112</v>
      </c>
      <c r="L4691">
        <v>14</v>
      </c>
      <c r="M4691" s="13">
        <f>L4691/IFERROR(INDEX('Información SKU'!$K$1:$K$54,MATCH(I4691,'Información SKU'!$A$1:$A$54,0),1),40)</f>
        <v>0.23333333333333334</v>
      </c>
      <c r="N4691" s="3">
        <v>43496</v>
      </c>
      <c r="O4691" s="3" t="s">
        <v>364</v>
      </c>
      <c r="P4691" s="2">
        <v>3</v>
      </c>
      <c r="R4691" s="3"/>
    </row>
    <row r="4692" spans="2:18" x14ac:dyDescent="0.25">
      <c r="B4692" t="s">
        <v>189</v>
      </c>
      <c r="C4692">
        <v>1001665</v>
      </c>
      <c r="D4692" t="s">
        <v>114</v>
      </c>
      <c r="E4692">
        <v>9001665</v>
      </c>
      <c r="F4692" t="s">
        <v>211</v>
      </c>
      <c r="G4692">
        <v>10974451</v>
      </c>
      <c r="H4692">
        <v>100</v>
      </c>
      <c r="I4692">
        <v>63</v>
      </c>
      <c r="J4692" t="s">
        <v>1</v>
      </c>
      <c r="K4692">
        <f>L4692*IFERROR(INDEX('Información SKU'!$H$1:$H$54,MATCH(I4692,'Información SKU'!$A$1:$A$54,0),1),15)</f>
        <v>510</v>
      </c>
      <c r="L4692">
        <v>34</v>
      </c>
      <c r="M4692" s="13">
        <f>L4692/IFERROR(INDEX('Información SKU'!$K$1:$K$54,MATCH(I4692,'Información SKU'!$A$1:$A$54,0),1),40)</f>
        <v>0.80952380952380953</v>
      </c>
      <c r="N4692" s="3">
        <v>43496</v>
      </c>
      <c r="O4692" s="3" t="s">
        <v>363</v>
      </c>
      <c r="P4692" s="2">
        <v>2</v>
      </c>
      <c r="R4692" s="3"/>
    </row>
    <row r="4693" spans="2:18" x14ac:dyDescent="0.25">
      <c r="B4693" t="s">
        <v>189</v>
      </c>
      <c r="C4693">
        <v>1001665</v>
      </c>
      <c r="D4693" t="s">
        <v>114</v>
      </c>
      <c r="E4693">
        <v>9001665</v>
      </c>
      <c r="F4693" t="s">
        <v>211</v>
      </c>
      <c r="G4693">
        <v>10974451</v>
      </c>
      <c r="H4693">
        <v>110</v>
      </c>
      <c r="I4693">
        <v>62</v>
      </c>
      <c r="J4693" t="s">
        <v>25</v>
      </c>
      <c r="K4693">
        <f>L4693*IFERROR(INDEX('Información SKU'!$H$1:$H$54,MATCH(I4693,'Información SKU'!$A$1:$A$54,0),1),15)</f>
        <v>208</v>
      </c>
      <c r="L4693">
        <v>26</v>
      </c>
      <c r="M4693" s="13">
        <f>L4693/IFERROR(INDEX('Información SKU'!$K$1:$K$54,MATCH(I4693,'Información SKU'!$A$1:$A$54,0),1),40)</f>
        <v>0.52</v>
      </c>
      <c r="N4693" s="3">
        <v>43496</v>
      </c>
      <c r="O4693" s="3" t="s">
        <v>363</v>
      </c>
      <c r="P4693" s="2">
        <v>2</v>
      </c>
      <c r="R4693" s="3"/>
    </row>
    <row r="4694" spans="2:18" x14ac:dyDescent="0.25">
      <c r="B4694" t="s">
        <v>189</v>
      </c>
      <c r="C4694">
        <v>1001665</v>
      </c>
      <c r="D4694" t="s">
        <v>114</v>
      </c>
      <c r="E4694">
        <v>9001665</v>
      </c>
      <c r="F4694" t="s">
        <v>211</v>
      </c>
      <c r="G4694">
        <v>10974451</v>
      </c>
      <c r="H4694">
        <v>120</v>
      </c>
      <c r="I4694">
        <v>61</v>
      </c>
      <c r="J4694" t="s">
        <v>20</v>
      </c>
      <c r="K4694">
        <f>L4694*IFERROR(INDEX('Información SKU'!$H$1:$H$54,MATCH(I4694,'Información SKU'!$A$1:$A$54,0),1),15)</f>
        <v>180</v>
      </c>
      <c r="L4694">
        <v>12</v>
      </c>
      <c r="M4694" s="13">
        <f>L4694/IFERROR(INDEX('Información SKU'!$K$1:$K$54,MATCH(I4694,'Información SKU'!$A$1:$A$54,0),1),40)</f>
        <v>0.2</v>
      </c>
      <c r="N4694" s="3">
        <v>43496</v>
      </c>
      <c r="O4694" s="3" t="s">
        <v>360</v>
      </c>
      <c r="P4694" s="2">
        <v>1</v>
      </c>
      <c r="R4694" s="3"/>
    </row>
    <row r="4695" spans="2:18" x14ac:dyDescent="0.25">
      <c r="B4695" t="s">
        <v>189</v>
      </c>
      <c r="C4695">
        <v>1001665</v>
      </c>
      <c r="D4695" t="s">
        <v>114</v>
      </c>
      <c r="E4695">
        <v>9001665</v>
      </c>
      <c r="F4695" t="s">
        <v>211</v>
      </c>
      <c r="G4695">
        <v>10974451</v>
      </c>
      <c r="H4695">
        <v>130</v>
      </c>
      <c r="I4695">
        <v>320</v>
      </c>
      <c r="J4695" t="s">
        <v>31</v>
      </c>
      <c r="K4695">
        <f>L4695*IFERROR(INDEX('Información SKU'!$H$1:$H$54,MATCH(I4695,'Información SKU'!$A$1:$A$54,0),1),15)</f>
        <v>360</v>
      </c>
      <c r="L4695">
        <v>24</v>
      </c>
      <c r="M4695" s="13">
        <f>L4695/IFERROR(INDEX('Información SKU'!$K$1:$K$54,MATCH(I4695,'Información SKU'!$A$1:$A$54,0),1),40)</f>
        <v>0.30769230769230771</v>
      </c>
      <c r="N4695" s="3">
        <v>43496</v>
      </c>
      <c r="O4695" s="3" t="s">
        <v>360</v>
      </c>
      <c r="P4695" s="2">
        <v>1</v>
      </c>
      <c r="R4695" s="3"/>
    </row>
    <row r="4696" spans="2:18" x14ac:dyDescent="0.25">
      <c r="B4696" t="s">
        <v>189</v>
      </c>
      <c r="C4696">
        <v>1001665</v>
      </c>
      <c r="D4696" t="s">
        <v>114</v>
      </c>
      <c r="E4696">
        <v>9001665</v>
      </c>
      <c r="F4696" t="s">
        <v>211</v>
      </c>
      <c r="G4696">
        <v>10974451</v>
      </c>
      <c r="H4696">
        <v>210</v>
      </c>
      <c r="I4696">
        <v>460</v>
      </c>
      <c r="J4696" t="s">
        <v>38</v>
      </c>
      <c r="K4696">
        <f>L4696*IFERROR(INDEX('Información SKU'!$H$1:$H$54,MATCH(I4696,'Información SKU'!$A$1:$A$54,0),1),15)</f>
        <v>375</v>
      </c>
      <c r="L4696">
        <v>25</v>
      </c>
      <c r="M4696" s="13">
        <f>L4696/IFERROR(INDEX('Información SKU'!$K$1:$K$54,MATCH(I4696,'Información SKU'!$A$1:$A$54,0),1),40)</f>
        <v>0.32051282051282054</v>
      </c>
      <c r="N4696" s="3">
        <v>43496</v>
      </c>
      <c r="O4696" s="3" t="s">
        <v>365</v>
      </c>
      <c r="P4696" s="2">
        <v>3</v>
      </c>
      <c r="R4696" s="3"/>
    </row>
    <row r="4697" spans="2:18" x14ac:dyDescent="0.25">
      <c r="B4697" t="s">
        <v>189</v>
      </c>
      <c r="C4697">
        <v>1001665</v>
      </c>
      <c r="D4697" t="s">
        <v>114</v>
      </c>
      <c r="E4697">
        <v>9001665</v>
      </c>
      <c r="F4697" t="s">
        <v>211</v>
      </c>
      <c r="G4697">
        <v>10974451</v>
      </c>
      <c r="H4697">
        <v>220</v>
      </c>
      <c r="I4697">
        <v>509</v>
      </c>
      <c r="J4697" t="s">
        <v>0</v>
      </c>
      <c r="K4697">
        <f>L4697*IFERROR(INDEX('Información SKU'!$H$1:$H$54,MATCH(I4697,'Información SKU'!$A$1:$A$54,0),1),15)</f>
        <v>120</v>
      </c>
      <c r="L4697">
        <v>20</v>
      </c>
      <c r="M4697" s="13">
        <f>L4697/IFERROR(INDEX('Información SKU'!$K$1:$K$54,MATCH(I4697,'Información SKU'!$A$1:$A$54,0),1),40)</f>
        <v>0.25</v>
      </c>
      <c r="N4697" s="3">
        <v>43496</v>
      </c>
      <c r="O4697" s="3" t="s">
        <v>364</v>
      </c>
      <c r="P4697" s="2">
        <v>3</v>
      </c>
      <c r="R4697" s="3"/>
    </row>
    <row r="4698" spans="2:18" x14ac:dyDescent="0.25">
      <c r="B4698" t="s">
        <v>189</v>
      </c>
      <c r="C4698">
        <v>1001665</v>
      </c>
      <c r="D4698" t="s">
        <v>114</v>
      </c>
      <c r="E4698">
        <v>9001665</v>
      </c>
      <c r="F4698" t="s">
        <v>211</v>
      </c>
      <c r="G4698">
        <v>10974451</v>
      </c>
      <c r="H4698">
        <v>230</v>
      </c>
      <c r="I4698">
        <v>511</v>
      </c>
      <c r="J4698" t="s">
        <v>29</v>
      </c>
      <c r="K4698">
        <f>L4698*IFERROR(INDEX('Información SKU'!$H$1:$H$54,MATCH(I4698,'Información SKU'!$A$1:$A$54,0),1),15)</f>
        <v>208</v>
      </c>
      <c r="L4698">
        <v>26</v>
      </c>
      <c r="M4698" s="13">
        <f>L4698/IFERROR(INDEX('Información SKU'!$K$1:$K$54,MATCH(I4698,'Información SKU'!$A$1:$A$54,0),1),40)</f>
        <v>0.43333333333333335</v>
      </c>
      <c r="N4698" s="3">
        <v>43496</v>
      </c>
      <c r="O4698" s="3" t="s">
        <v>365</v>
      </c>
      <c r="P4698" s="2">
        <v>3</v>
      </c>
      <c r="R4698" s="3"/>
    </row>
    <row r="4699" spans="2:18" x14ac:dyDescent="0.25">
      <c r="B4699" t="s">
        <v>189</v>
      </c>
      <c r="C4699">
        <v>1001665</v>
      </c>
      <c r="D4699" t="s">
        <v>114</v>
      </c>
      <c r="E4699">
        <v>9001665</v>
      </c>
      <c r="F4699" t="s">
        <v>211</v>
      </c>
      <c r="G4699">
        <v>10974451</v>
      </c>
      <c r="H4699">
        <v>240</v>
      </c>
      <c r="I4699">
        <v>521</v>
      </c>
      <c r="J4699" t="s">
        <v>28</v>
      </c>
      <c r="K4699">
        <f>L4699*IFERROR(INDEX('Información SKU'!$H$1:$H$54,MATCH(I4699,'Información SKU'!$A$1:$A$54,0),1),15)</f>
        <v>48</v>
      </c>
      <c r="L4699">
        <v>6</v>
      </c>
      <c r="M4699" s="13">
        <f>L4699/IFERROR(INDEX('Información SKU'!$K$1:$K$54,MATCH(I4699,'Información SKU'!$A$1:$A$54,0),1),40)</f>
        <v>0.1</v>
      </c>
      <c r="N4699" s="3">
        <v>43496</v>
      </c>
      <c r="O4699" s="3" t="s">
        <v>361</v>
      </c>
      <c r="P4699" s="2">
        <v>1</v>
      </c>
      <c r="R4699" s="3"/>
    </row>
    <row r="4700" spans="2:18" x14ac:dyDescent="0.25">
      <c r="B4700" t="s">
        <v>189</v>
      </c>
      <c r="C4700">
        <v>1001666</v>
      </c>
      <c r="D4700" t="s">
        <v>114</v>
      </c>
      <c r="E4700">
        <v>9001666</v>
      </c>
      <c r="F4700" t="s">
        <v>209</v>
      </c>
      <c r="G4700">
        <v>10974452</v>
      </c>
      <c r="H4700">
        <v>400</v>
      </c>
      <c r="I4700">
        <v>2384</v>
      </c>
      <c r="J4700" t="s">
        <v>10</v>
      </c>
      <c r="K4700">
        <f>L4700*IFERROR(INDEX('Información SKU'!$H$1:$H$54,MATCH(I4700,'Información SKU'!$A$1:$A$54,0),1),15)</f>
        <v>210</v>
      </c>
      <c r="L4700">
        <v>35</v>
      </c>
      <c r="M4700" s="13">
        <f>L4700/IFERROR(INDEX('Información SKU'!$K$1:$K$54,MATCH(I4700,'Información SKU'!$A$1:$A$54,0),1),40)</f>
        <v>0.36458333333333331</v>
      </c>
      <c r="N4700" s="3">
        <v>43496</v>
      </c>
      <c r="O4700" s="3" t="s">
        <v>361</v>
      </c>
      <c r="P4700" s="2">
        <v>1</v>
      </c>
      <c r="R4700" s="3"/>
    </row>
    <row r="4701" spans="2:18" x14ac:dyDescent="0.25">
      <c r="B4701" t="s">
        <v>189</v>
      </c>
      <c r="C4701">
        <v>1001666</v>
      </c>
      <c r="D4701" t="s">
        <v>114</v>
      </c>
      <c r="E4701">
        <v>9001666</v>
      </c>
      <c r="F4701" t="s">
        <v>209</v>
      </c>
      <c r="G4701">
        <v>10974452</v>
      </c>
      <c r="H4701">
        <v>390</v>
      </c>
      <c r="I4701">
        <v>2382</v>
      </c>
      <c r="J4701" t="s">
        <v>34</v>
      </c>
      <c r="K4701">
        <f>L4701*IFERROR(INDEX('Información SKU'!$H$1:$H$54,MATCH(I4701,'Información SKU'!$A$1:$A$54,0),1),15)</f>
        <v>222</v>
      </c>
      <c r="L4701">
        <v>37</v>
      </c>
      <c r="M4701" s="13">
        <f>L4701/IFERROR(INDEX('Información SKU'!$K$1:$K$54,MATCH(I4701,'Información SKU'!$A$1:$A$54,0),1),40)</f>
        <v>0.38541666666666669</v>
      </c>
      <c r="N4701" s="3">
        <v>43496</v>
      </c>
      <c r="O4701" s="3" t="s">
        <v>363</v>
      </c>
      <c r="P4701" s="2">
        <v>2</v>
      </c>
      <c r="R4701" s="3"/>
    </row>
    <row r="4702" spans="2:18" x14ac:dyDescent="0.25">
      <c r="B4702" t="s">
        <v>189</v>
      </c>
      <c r="C4702">
        <v>1001666</v>
      </c>
      <c r="D4702" t="s">
        <v>114</v>
      </c>
      <c r="E4702">
        <v>9001666</v>
      </c>
      <c r="F4702" t="s">
        <v>209</v>
      </c>
      <c r="G4702">
        <v>10974452</v>
      </c>
      <c r="H4702">
        <v>320</v>
      </c>
      <c r="I4702">
        <v>1200</v>
      </c>
      <c r="J4702" t="s">
        <v>17</v>
      </c>
      <c r="K4702">
        <f>L4702*IFERROR(INDEX('Información SKU'!$H$1:$H$54,MATCH(I4702,'Información SKU'!$A$1:$A$54,0),1),15)</f>
        <v>18</v>
      </c>
      <c r="L4702">
        <v>3</v>
      </c>
      <c r="M4702" s="13">
        <f>L4702/IFERROR(INDEX('Información SKU'!$K$1:$K$54,MATCH(I4702,'Información SKU'!$A$1:$A$54,0),1),40)</f>
        <v>7.1428571428571425E-2</v>
      </c>
      <c r="N4702" s="3">
        <v>43496</v>
      </c>
      <c r="O4702" s="3" t="s">
        <v>363</v>
      </c>
      <c r="P4702" s="2">
        <v>2</v>
      </c>
      <c r="R4702" s="3"/>
    </row>
    <row r="4703" spans="2:18" x14ac:dyDescent="0.25">
      <c r="B4703" t="s">
        <v>189</v>
      </c>
      <c r="C4703">
        <v>1001666</v>
      </c>
      <c r="D4703" t="s">
        <v>114</v>
      </c>
      <c r="E4703">
        <v>9001666</v>
      </c>
      <c r="F4703" t="s">
        <v>209</v>
      </c>
      <c r="G4703">
        <v>10974452</v>
      </c>
      <c r="H4703">
        <v>310</v>
      </c>
      <c r="I4703">
        <v>1199</v>
      </c>
      <c r="J4703" t="s">
        <v>26</v>
      </c>
      <c r="K4703">
        <f>L4703*IFERROR(INDEX('Información SKU'!$H$1:$H$54,MATCH(I4703,'Información SKU'!$A$1:$A$54,0),1),15)</f>
        <v>300</v>
      </c>
      <c r="L4703">
        <v>25</v>
      </c>
      <c r="M4703" s="13">
        <f>L4703/IFERROR(INDEX('Información SKU'!$K$1:$K$54,MATCH(I4703,'Información SKU'!$A$1:$A$54,0),1),40)</f>
        <v>0.41666666666666669</v>
      </c>
      <c r="N4703" s="3">
        <v>43496</v>
      </c>
      <c r="O4703" s="3" t="s">
        <v>360</v>
      </c>
      <c r="P4703" s="2">
        <v>1</v>
      </c>
      <c r="R4703" s="3"/>
    </row>
    <row r="4704" spans="2:18" x14ac:dyDescent="0.25">
      <c r="B4704" t="s">
        <v>189</v>
      </c>
      <c r="C4704">
        <v>1001666</v>
      </c>
      <c r="D4704" t="s">
        <v>114</v>
      </c>
      <c r="E4704">
        <v>9001666</v>
      </c>
      <c r="F4704" t="s">
        <v>209</v>
      </c>
      <c r="G4704">
        <v>10974452</v>
      </c>
      <c r="H4704">
        <v>280</v>
      </c>
      <c r="I4704">
        <v>527</v>
      </c>
      <c r="J4704" t="s">
        <v>80</v>
      </c>
      <c r="K4704">
        <f>L4704*IFERROR(INDEX('Información SKU'!$H$1:$H$54,MATCH(I4704,'Información SKU'!$A$1:$A$54,0),1),15)</f>
        <v>165</v>
      </c>
      <c r="L4704">
        <v>11</v>
      </c>
      <c r="M4704" s="13">
        <f>L4704/IFERROR(INDEX('Información SKU'!$K$1:$K$54,MATCH(I4704,'Información SKU'!$A$1:$A$54,0),1),40)</f>
        <v>0.18333333333333332</v>
      </c>
      <c r="N4704" s="3">
        <v>43496</v>
      </c>
      <c r="O4704" s="3" t="s">
        <v>363</v>
      </c>
      <c r="P4704" s="2">
        <v>2</v>
      </c>
      <c r="R4704" s="3"/>
    </row>
    <row r="4705" spans="2:18" x14ac:dyDescent="0.25">
      <c r="B4705" t="s">
        <v>189</v>
      </c>
      <c r="C4705">
        <v>1001666</v>
      </c>
      <c r="D4705" t="s">
        <v>114</v>
      </c>
      <c r="E4705">
        <v>9001666</v>
      </c>
      <c r="F4705" t="s">
        <v>209</v>
      </c>
      <c r="G4705">
        <v>10974452</v>
      </c>
      <c r="H4705">
        <v>460</v>
      </c>
      <c r="I4705">
        <v>5268</v>
      </c>
      <c r="J4705" t="s">
        <v>83</v>
      </c>
      <c r="K4705">
        <f>L4705*IFERROR(INDEX('Información SKU'!$H$1:$H$54,MATCH(I4705,'Información SKU'!$A$1:$A$54,0),1),15)</f>
        <v>285</v>
      </c>
      <c r="L4705">
        <v>19</v>
      </c>
      <c r="M4705" s="13">
        <f>L4705/IFERROR(INDEX('Información SKU'!$K$1:$K$54,MATCH(I4705,'Información SKU'!$A$1:$A$54,0),1),40)</f>
        <v>0.27142857142857141</v>
      </c>
      <c r="N4705" s="3">
        <v>43496</v>
      </c>
      <c r="O4705" s="3" t="s">
        <v>363</v>
      </c>
      <c r="P4705" s="2">
        <v>2</v>
      </c>
      <c r="R4705" s="3"/>
    </row>
    <row r="4706" spans="2:18" x14ac:dyDescent="0.25">
      <c r="B4706" t="s">
        <v>189</v>
      </c>
      <c r="C4706">
        <v>1001666</v>
      </c>
      <c r="D4706" t="s">
        <v>114</v>
      </c>
      <c r="E4706">
        <v>9001666</v>
      </c>
      <c r="F4706" t="s">
        <v>209</v>
      </c>
      <c r="G4706">
        <v>10974452</v>
      </c>
      <c r="H4706">
        <v>480</v>
      </c>
      <c r="I4706">
        <v>2387</v>
      </c>
      <c r="J4706" t="s">
        <v>33</v>
      </c>
      <c r="K4706">
        <f>L4706*IFERROR(INDEX('Información SKU'!$H$1:$H$54,MATCH(I4706,'Información SKU'!$A$1:$A$54,0),1),15)</f>
        <v>408</v>
      </c>
      <c r="L4706">
        <v>34</v>
      </c>
      <c r="M4706" s="13">
        <f>L4706/IFERROR(INDEX('Información SKU'!$K$1:$K$54,MATCH(I4706,'Información SKU'!$A$1:$A$54,0),1),40)</f>
        <v>0.35416666666666669</v>
      </c>
      <c r="N4706" s="3">
        <v>43496</v>
      </c>
      <c r="O4706" s="3" t="s">
        <v>362</v>
      </c>
      <c r="P4706" s="2">
        <v>2</v>
      </c>
      <c r="R4706" s="3"/>
    </row>
    <row r="4707" spans="2:18" x14ac:dyDescent="0.25">
      <c r="B4707" t="s">
        <v>189</v>
      </c>
      <c r="C4707">
        <v>1001666</v>
      </c>
      <c r="D4707" t="s">
        <v>114</v>
      </c>
      <c r="E4707">
        <v>9001666</v>
      </c>
      <c r="F4707" t="s">
        <v>209</v>
      </c>
      <c r="G4707">
        <v>10974452</v>
      </c>
      <c r="H4707">
        <v>270</v>
      </c>
      <c r="I4707">
        <v>522</v>
      </c>
      <c r="J4707" t="s">
        <v>6</v>
      </c>
      <c r="K4707">
        <f>L4707*IFERROR(INDEX('Información SKU'!$H$1:$H$54,MATCH(I4707,'Información SKU'!$A$1:$A$54,0),1),15)</f>
        <v>60</v>
      </c>
      <c r="L4707">
        <v>4</v>
      </c>
      <c r="M4707" s="13">
        <f>L4707/IFERROR(INDEX('Información SKU'!$K$1:$K$54,MATCH(I4707,'Información SKU'!$A$1:$A$54,0),1),40)</f>
        <v>6.6666666666666666E-2</v>
      </c>
      <c r="N4707" s="3">
        <v>43496</v>
      </c>
      <c r="O4707" s="3" t="s">
        <v>361</v>
      </c>
      <c r="P4707" s="2">
        <v>1</v>
      </c>
      <c r="R4707" s="3"/>
    </row>
    <row r="4708" spans="2:18" x14ac:dyDescent="0.25">
      <c r="B4708" t="s">
        <v>189</v>
      </c>
      <c r="C4708">
        <v>1001666</v>
      </c>
      <c r="D4708" t="s">
        <v>114</v>
      </c>
      <c r="E4708">
        <v>9001666</v>
      </c>
      <c r="F4708" t="s">
        <v>209</v>
      </c>
      <c r="G4708">
        <v>10974452</v>
      </c>
      <c r="H4708">
        <v>10</v>
      </c>
      <c r="I4708">
        <v>62</v>
      </c>
      <c r="J4708" t="s">
        <v>25</v>
      </c>
      <c r="K4708">
        <f>L4708*IFERROR(INDEX('Información SKU'!$H$1:$H$54,MATCH(I4708,'Información SKU'!$A$1:$A$54,0),1),15)</f>
        <v>312</v>
      </c>
      <c r="L4708">
        <v>39</v>
      </c>
      <c r="M4708" s="13">
        <f>L4708/IFERROR(INDEX('Información SKU'!$K$1:$K$54,MATCH(I4708,'Información SKU'!$A$1:$A$54,0),1),40)</f>
        <v>0.78</v>
      </c>
      <c r="N4708" s="3">
        <v>43496</v>
      </c>
      <c r="O4708" s="3" t="s">
        <v>360</v>
      </c>
      <c r="P4708" s="2">
        <v>1</v>
      </c>
      <c r="R4708" s="3"/>
    </row>
    <row r="4709" spans="2:18" x14ac:dyDescent="0.25">
      <c r="B4709" t="s">
        <v>189</v>
      </c>
      <c r="C4709">
        <v>1001666</v>
      </c>
      <c r="D4709" t="s">
        <v>114</v>
      </c>
      <c r="E4709">
        <v>9001666</v>
      </c>
      <c r="F4709" t="s">
        <v>209</v>
      </c>
      <c r="G4709">
        <v>10974452</v>
      </c>
      <c r="H4709">
        <v>20</v>
      </c>
      <c r="I4709">
        <v>63</v>
      </c>
      <c r="J4709" t="s">
        <v>1</v>
      </c>
      <c r="K4709">
        <f>L4709*IFERROR(INDEX('Información SKU'!$H$1:$H$54,MATCH(I4709,'Información SKU'!$A$1:$A$54,0),1),15)</f>
        <v>180</v>
      </c>
      <c r="L4709">
        <v>12</v>
      </c>
      <c r="M4709" s="13">
        <f>L4709/IFERROR(INDEX('Información SKU'!$K$1:$K$54,MATCH(I4709,'Información SKU'!$A$1:$A$54,0),1),40)</f>
        <v>0.2857142857142857</v>
      </c>
      <c r="N4709" s="3">
        <v>43496</v>
      </c>
      <c r="O4709" s="3" t="s">
        <v>364</v>
      </c>
      <c r="P4709" s="2">
        <v>3</v>
      </c>
      <c r="R4709" s="3"/>
    </row>
    <row r="4710" spans="2:18" x14ac:dyDescent="0.25">
      <c r="B4710" t="s">
        <v>189</v>
      </c>
      <c r="C4710">
        <v>1001666</v>
      </c>
      <c r="D4710" t="s">
        <v>114</v>
      </c>
      <c r="E4710">
        <v>9001666</v>
      </c>
      <c r="F4710" t="s">
        <v>209</v>
      </c>
      <c r="G4710">
        <v>10974452</v>
      </c>
      <c r="H4710">
        <v>260</v>
      </c>
      <c r="I4710">
        <v>521</v>
      </c>
      <c r="J4710" t="s">
        <v>28</v>
      </c>
      <c r="K4710">
        <f>L4710*IFERROR(INDEX('Información SKU'!$H$1:$H$54,MATCH(I4710,'Información SKU'!$A$1:$A$54,0),1),15)</f>
        <v>136</v>
      </c>
      <c r="L4710">
        <v>17</v>
      </c>
      <c r="M4710" s="13">
        <f>L4710/IFERROR(INDEX('Información SKU'!$K$1:$K$54,MATCH(I4710,'Información SKU'!$A$1:$A$54,0),1),40)</f>
        <v>0.28333333333333333</v>
      </c>
      <c r="N4710" s="3">
        <v>43496</v>
      </c>
      <c r="O4710" s="3" t="s">
        <v>365</v>
      </c>
      <c r="P4710" s="2">
        <v>3</v>
      </c>
      <c r="R4710" s="3"/>
    </row>
    <row r="4711" spans="2:18" x14ac:dyDescent="0.25">
      <c r="B4711" t="s">
        <v>189</v>
      </c>
      <c r="C4711">
        <v>1001666</v>
      </c>
      <c r="D4711" t="s">
        <v>114</v>
      </c>
      <c r="E4711">
        <v>9001666</v>
      </c>
      <c r="F4711" t="s">
        <v>209</v>
      </c>
      <c r="G4711">
        <v>10974452</v>
      </c>
      <c r="H4711">
        <v>250</v>
      </c>
      <c r="I4711">
        <v>511</v>
      </c>
      <c r="J4711" t="s">
        <v>29</v>
      </c>
      <c r="K4711">
        <f>L4711*IFERROR(INDEX('Información SKU'!$H$1:$H$54,MATCH(I4711,'Información SKU'!$A$1:$A$54,0),1),15)</f>
        <v>64</v>
      </c>
      <c r="L4711">
        <v>8</v>
      </c>
      <c r="M4711" s="13">
        <f>L4711/IFERROR(INDEX('Información SKU'!$K$1:$K$54,MATCH(I4711,'Información SKU'!$A$1:$A$54,0),1),40)</f>
        <v>0.13333333333333333</v>
      </c>
      <c r="N4711" s="3">
        <v>43496</v>
      </c>
      <c r="O4711" s="3" t="s">
        <v>360</v>
      </c>
      <c r="P4711" s="2">
        <v>1</v>
      </c>
      <c r="R4711" s="3"/>
    </row>
    <row r="4712" spans="2:18" x14ac:dyDescent="0.25">
      <c r="B4712" t="s">
        <v>189</v>
      </c>
      <c r="C4712">
        <v>1001666</v>
      </c>
      <c r="D4712" t="s">
        <v>114</v>
      </c>
      <c r="E4712">
        <v>9001666</v>
      </c>
      <c r="F4712" t="s">
        <v>209</v>
      </c>
      <c r="G4712">
        <v>10974452</v>
      </c>
      <c r="H4712">
        <v>240</v>
      </c>
      <c r="I4712">
        <v>510</v>
      </c>
      <c r="J4712" t="s">
        <v>30</v>
      </c>
      <c r="K4712">
        <f>L4712*IFERROR(INDEX('Información SKU'!$H$1:$H$54,MATCH(I4712,'Información SKU'!$A$1:$A$54,0),1),15)</f>
        <v>12</v>
      </c>
      <c r="L4712">
        <v>2</v>
      </c>
      <c r="M4712" s="13">
        <f>L4712/IFERROR(INDEX('Información SKU'!$K$1:$K$54,MATCH(I4712,'Información SKU'!$A$1:$A$54,0),1),40)</f>
        <v>0.04</v>
      </c>
      <c r="N4712" s="3">
        <v>43496</v>
      </c>
      <c r="O4712" s="3" t="s">
        <v>365</v>
      </c>
      <c r="P4712" s="2">
        <v>3</v>
      </c>
      <c r="R4712" s="3"/>
    </row>
    <row r="4713" spans="2:18" x14ac:dyDescent="0.25">
      <c r="B4713" t="s">
        <v>189</v>
      </c>
      <c r="C4713">
        <v>1001666</v>
      </c>
      <c r="D4713" t="s">
        <v>114</v>
      </c>
      <c r="E4713">
        <v>9001666</v>
      </c>
      <c r="F4713" t="s">
        <v>209</v>
      </c>
      <c r="G4713">
        <v>10974452</v>
      </c>
      <c r="H4713">
        <v>230</v>
      </c>
      <c r="I4713">
        <v>509</v>
      </c>
      <c r="J4713" t="s">
        <v>0</v>
      </c>
      <c r="K4713">
        <f>L4713*IFERROR(INDEX('Información SKU'!$H$1:$H$54,MATCH(I4713,'Información SKU'!$A$1:$A$54,0),1),15)</f>
        <v>162</v>
      </c>
      <c r="L4713">
        <v>27</v>
      </c>
      <c r="M4713" s="13">
        <f>L4713/IFERROR(INDEX('Información SKU'!$K$1:$K$54,MATCH(I4713,'Información SKU'!$A$1:$A$54,0),1),40)</f>
        <v>0.33750000000000002</v>
      </c>
      <c r="N4713" s="3">
        <v>43496</v>
      </c>
      <c r="O4713" s="3" t="s">
        <v>360</v>
      </c>
      <c r="P4713" s="2">
        <v>1</v>
      </c>
      <c r="R4713" s="3"/>
    </row>
    <row r="4714" spans="2:18" x14ac:dyDescent="0.25">
      <c r="B4714" t="s">
        <v>189</v>
      </c>
      <c r="C4714">
        <v>1001666</v>
      </c>
      <c r="D4714" t="s">
        <v>114</v>
      </c>
      <c r="E4714">
        <v>9001666</v>
      </c>
      <c r="F4714" t="s">
        <v>209</v>
      </c>
      <c r="G4714">
        <v>10974452</v>
      </c>
      <c r="H4714">
        <v>220</v>
      </c>
      <c r="I4714">
        <v>460</v>
      </c>
      <c r="J4714" t="s">
        <v>38</v>
      </c>
      <c r="K4714">
        <f>L4714*IFERROR(INDEX('Información SKU'!$H$1:$H$54,MATCH(I4714,'Información SKU'!$A$1:$A$54,0),1),15)</f>
        <v>165</v>
      </c>
      <c r="L4714">
        <v>11</v>
      </c>
      <c r="M4714" s="13">
        <f>L4714/IFERROR(INDEX('Información SKU'!$K$1:$K$54,MATCH(I4714,'Información SKU'!$A$1:$A$54,0),1),40)</f>
        <v>0.14102564102564102</v>
      </c>
      <c r="N4714" s="3">
        <v>43496</v>
      </c>
      <c r="O4714" s="3" t="s">
        <v>365</v>
      </c>
      <c r="P4714" s="2">
        <v>3</v>
      </c>
      <c r="R4714" s="3"/>
    </row>
    <row r="4715" spans="2:18" x14ac:dyDescent="0.25">
      <c r="B4715" t="s">
        <v>189</v>
      </c>
      <c r="C4715">
        <v>1001666</v>
      </c>
      <c r="D4715" t="s">
        <v>114</v>
      </c>
      <c r="E4715">
        <v>9001666</v>
      </c>
      <c r="F4715" t="s">
        <v>209</v>
      </c>
      <c r="G4715">
        <v>10974452</v>
      </c>
      <c r="H4715">
        <v>210</v>
      </c>
      <c r="I4715">
        <v>420</v>
      </c>
      <c r="J4715" t="s">
        <v>11</v>
      </c>
      <c r="K4715">
        <f>L4715*IFERROR(INDEX('Información SKU'!$H$1:$H$54,MATCH(I4715,'Información SKU'!$A$1:$A$54,0),1),15)</f>
        <v>90</v>
      </c>
      <c r="L4715">
        <v>6</v>
      </c>
      <c r="M4715" s="13">
        <f>L4715/IFERROR(INDEX('Información SKU'!$K$1:$K$54,MATCH(I4715,'Información SKU'!$A$1:$A$54,0),1),40)</f>
        <v>7.6923076923076927E-2</v>
      </c>
      <c r="N4715" s="3">
        <v>43496</v>
      </c>
      <c r="O4715" s="3" t="s">
        <v>362</v>
      </c>
      <c r="P4715" s="2">
        <v>2</v>
      </c>
      <c r="R4715" s="3"/>
    </row>
    <row r="4716" spans="2:18" x14ac:dyDescent="0.25">
      <c r="B4716" t="s">
        <v>189</v>
      </c>
      <c r="C4716">
        <v>1001666</v>
      </c>
      <c r="D4716" t="s">
        <v>114</v>
      </c>
      <c r="E4716">
        <v>9001666</v>
      </c>
      <c r="F4716" t="s">
        <v>209</v>
      </c>
      <c r="G4716">
        <v>10974452</v>
      </c>
      <c r="H4716">
        <v>140</v>
      </c>
      <c r="I4716">
        <v>320</v>
      </c>
      <c r="J4716" t="s">
        <v>31</v>
      </c>
      <c r="K4716">
        <f>L4716*IFERROR(INDEX('Información SKU'!$H$1:$H$54,MATCH(I4716,'Información SKU'!$A$1:$A$54,0),1),15)</f>
        <v>285</v>
      </c>
      <c r="L4716">
        <v>19</v>
      </c>
      <c r="M4716" s="13">
        <f>L4716/IFERROR(INDEX('Información SKU'!$K$1:$K$54,MATCH(I4716,'Información SKU'!$A$1:$A$54,0),1),40)</f>
        <v>0.24358974358974358</v>
      </c>
      <c r="N4716" s="3">
        <v>43496</v>
      </c>
      <c r="O4716" s="3" t="s">
        <v>365</v>
      </c>
      <c r="P4716" s="2">
        <v>3</v>
      </c>
      <c r="R4716" s="3"/>
    </row>
    <row r="4717" spans="2:18" x14ac:dyDescent="0.25">
      <c r="B4717" t="s">
        <v>186</v>
      </c>
      <c r="C4717">
        <v>1000785</v>
      </c>
      <c r="D4717" t="s">
        <v>109</v>
      </c>
      <c r="E4717">
        <v>9000785</v>
      </c>
      <c r="F4717" t="s">
        <v>197</v>
      </c>
      <c r="G4717">
        <v>10974473</v>
      </c>
      <c r="H4717">
        <v>70</v>
      </c>
      <c r="I4717">
        <v>1199</v>
      </c>
      <c r="J4717" t="s">
        <v>26</v>
      </c>
      <c r="K4717">
        <f>L4717*IFERROR(INDEX('Información SKU'!$H$1:$H$54,MATCH(I4717,'Información SKU'!$A$1:$A$54,0),1),15)</f>
        <v>24</v>
      </c>
      <c r="L4717">
        <v>2</v>
      </c>
      <c r="M4717" s="13">
        <f>L4717/IFERROR(INDEX('Información SKU'!$K$1:$K$54,MATCH(I4717,'Información SKU'!$A$1:$A$54,0),1),40)</f>
        <v>3.3333333333333333E-2</v>
      </c>
      <c r="N4717" s="3">
        <v>43496</v>
      </c>
      <c r="O4717" s="3" t="s">
        <v>362</v>
      </c>
      <c r="P4717" s="2">
        <v>2</v>
      </c>
      <c r="R4717" s="3"/>
    </row>
    <row r="4718" spans="2:18" x14ac:dyDescent="0.25">
      <c r="B4718" t="s">
        <v>186</v>
      </c>
      <c r="C4718">
        <v>1000784</v>
      </c>
      <c r="D4718" t="s">
        <v>109</v>
      </c>
      <c r="E4718">
        <v>9000784</v>
      </c>
      <c r="F4718" t="s">
        <v>198</v>
      </c>
      <c r="G4718">
        <v>10974475</v>
      </c>
      <c r="H4718">
        <v>50</v>
      </c>
      <c r="I4718">
        <v>62</v>
      </c>
      <c r="J4718" t="s">
        <v>25</v>
      </c>
      <c r="K4718">
        <f>L4718*IFERROR(INDEX('Información SKU'!$H$1:$H$54,MATCH(I4718,'Información SKU'!$A$1:$A$54,0),1),15)</f>
        <v>160</v>
      </c>
      <c r="L4718">
        <v>20</v>
      </c>
      <c r="M4718" s="13">
        <f>L4718/IFERROR(INDEX('Información SKU'!$K$1:$K$54,MATCH(I4718,'Información SKU'!$A$1:$A$54,0),1),40)</f>
        <v>0.4</v>
      </c>
      <c r="N4718" s="3">
        <v>43496</v>
      </c>
      <c r="O4718" s="3" t="s">
        <v>365</v>
      </c>
      <c r="P4718" s="2">
        <v>3</v>
      </c>
      <c r="R4718" s="3"/>
    </row>
    <row r="4719" spans="2:18" x14ac:dyDescent="0.25">
      <c r="B4719" t="s">
        <v>186</v>
      </c>
      <c r="C4719">
        <v>1000784</v>
      </c>
      <c r="D4719" t="s">
        <v>109</v>
      </c>
      <c r="E4719">
        <v>9000784</v>
      </c>
      <c r="F4719" t="s">
        <v>198</v>
      </c>
      <c r="G4719">
        <v>10974475</v>
      </c>
      <c r="H4719">
        <v>60</v>
      </c>
      <c r="I4719">
        <v>63</v>
      </c>
      <c r="J4719" t="s">
        <v>1</v>
      </c>
      <c r="K4719">
        <f>L4719*IFERROR(INDEX('Información SKU'!$H$1:$H$54,MATCH(I4719,'Información SKU'!$A$1:$A$54,0),1),15)</f>
        <v>1500</v>
      </c>
      <c r="L4719">
        <v>100</v>
      </c>
      <c r="M4719" s="13">
        <f>L4719/IFERROR(INDEX('Información SKU'!$K$1:$K$54,MATCH(I4719,'Información SKU'!$A$1:$A$54,0),1),40)</f>
        <v>2.3809523809523809</v>
      </c>
      <c r="N4719" s="3">
        <v>43496</v>
      </c>
      <c r="O4719" s="3" t="s">
        <v>362</v>
      </c>
      <c r="P4719" s="2">
        <v>2</v>
      </c>
      <c r="R4719" s="3"/>
    </row>
    <row r="4720" spans="2:18" x14ac:dyDescent="0.25">
      <c r="B4720" t="s">
        <v>186</v>
      </c>
      <c r="C4720">
        <v>1008236</v>
      </c>
      <c r="D4720" t="s">
        <v>109</v>
      </c>
      <c r="E4720">
        <v>9008236</v>
      </c>
      <c r="F4720" t="s">
        <v>199</v>
      </c>
      <c r="G4720">
        <v>10974476</v>
      </c>
      <c r="H4720">
        <v>30</v>
      </c>
      <c r="I4720">
        <v>63</v>
      </c>
      <c r="J4720" t="s">
        <v>1</v>
      </c>
      <c r="K4720">
        <f>L4720*IFERROR(INDEX('Información SKU'!$H$1:$H$54,MATCH(I4720,'Información SKU'!$A$1:$A$54,0),1),15)</f>
        <v>300</v>
      </c>
      <c r="L4720">
        <v>20</v>
      </c>
      <c r="M4720" s="13">
        <f>L4720/IFERROR(INDEX('Información SKU'!$K$1:$K$54,MATCH(I4720,'Información SKU'!$A$1:$A$54,0),1),40)</f>
        <v>0.47619047619047616</v>
      </c>
      <c r="N4720" s="3">
        <v>43496</v>
      </c>
      <c r="O4720" s="3" t="s">
        <v>361</v>
      </c>
      <c r="P4720" s="2">
        <v>1</v>
      </c>
      <c r="R4720" s="3"/>
    </row>
    <row r="4721" spans="2:18" x14ac:dyDescent="0.25">
      <c r="B4721" t="s">
        <v>186</v>
      </c>
      <c r="C4721">
        <v>1006443</v>
      </c>
      <c r="D4721" t="s">
        <v>109</v>
      </c>
      <c r="E4721">
        <v>9006443</v>
      </c>
      <c r="F4721" t="s">
        <v>200</v>
      </c>
      <c r="G4721">
        <v>10974477</v>
      </c>
      <c r="H4721">
        <v>170</v>
      </c>
      <c r="I4721">
        <v>2381</v>
      </c>
      <c r="J4721" t="s">
        <v>93</v>
      </c>
      <c r="K4721">
        <f>L4721*IFERROR(INDEX('Información SKU'!$H$1:$H$54,MATCH(I4721,'Información SKU'!$A$1:$A$54,0),1),15)</f>
        <v>160</v>
      </c>
      <c r="L4721">
        <v>20</v>
      </c>
      <c r="M4721" s="13">
        <f>L4721/IFERROR(INDEX('Información SKU'!$K$1:$K$54,MATCH(I4721,'Información SKU'!$A$1:$A$54,0),1),40)</f>
        <v>0.11428571428571428</v>
      </c>
      <c r="N4721" s="3">
        <v>43496</v>
      </c>
      <c r="O4721" s="3" t="s">
        <v>362</v>
      </c>
      <c r="P4721" s="2">
        <v>2</v>
      </c>
      <c r="R4721" s="3"/>
    </row>
    <row r="4722" spans="2:18" x14ac:dyDescent="0.25">
      <c r="B4722" t="s">
        <v>186</v>
      </c>
      <c r="C4722">
        <v>1000780</v>
      </c>
      <c r="D4722" t="s">
        <v>111</v>
      </c>
      <c r="E4722">
        <v>9000780</v>
      </c>
      <c r="F4722" t="s">
        <v>204</v>
      </c>
      <c r="G4722">
        <v>10974479</v>
      </c>
      <c r="H4722">
        <v>150</v>
      </c>
      <c r="I4722">
        <v>2381</v>
      </c>
      <c r="J4722" t="s">
        <v>93</v>
      </c>
      <c r="K4722">
        <f>L4722*IFERROR(INDEX('Información SKU'!$H$1:$H$54,MATCH(I4722,'Información SKU'!$A$1:$A$54,0),1),15)</f>
        <v>120</v>
      </c>
      <c r="L4722">
        <v>15</v>
      </c>
      <c r="M4722" s="13">
        <f>L4722/IFERROR(INDEX('Información SKU'!$K$1:$K$54,MATCH(I4722,'Información SKU'!$A$1:$A$54,0),1),40)</f>
        <v>8.5714285714285715E-2</v>
      </c>
      <c r="N4722" s="3">
        <v>43496</v>
      </c>
      <c r="O4722" s="3" t="s">
        <v>363</v>
      </c>
      <c r="P4722" s="2">
        <v>2</v>
      </c>
      <c r="R4722" s="3"/>
    </row>
    <row r="4723" spans="2:18" x14ac:dyDescent="0.25">
      <c r="B4723" t="s">
        <v>186</v>
      </c>
      <c r="C4723">
        <v>1000781</v>
      </c>
      <c r="D4723" t="s">
        <v>130</v>
      </c>
      <c r="E4723">
        <v>9000781</v>
      </c>
      <c r="F4723" t="s">
        <v>239</v>
      </c>
      <c r="G4723">
        <v>10974481</v>
      </c>
      <c r="H4723">
        <v>40</v>
      </c>
      <c r="I4723">
        <v>1199</v>
      </c>
      <c r="J4723" t="s">
        <v>26</v>
      </c>
      <c r="K4723">
        <f>L4723*IFERROR(INDEX('Información SKU'!$H$1:$H$54,MATCH(I4723,'Información SKU'!$A$1:$A$54,0),1),15)</f>
        <v>60</v>
      </c>
      <c r="L4723">
        <v>5</v>
      </c>
      <c r="M4723" s="13">
        <f>L4723/IFERROR(INDEX('Información SKU'!$K$1:$K$54,MATCH(I4723,'Información SKU'!$A$1:$A$54,0),1),40)</f>
        <v>8.3333333333333329E-2</v>
      </c>
      <c r="N4723" s="3">
        <v>43496</v>
      </c>
      <c r="O4723" s="3" t="s">
        <v>361</v>
      </c>
      <c r="P4723" s="2">
        <v>1</v>
      </c>
      <c r="R4723" s="3"/>
    </row>
    <row r="4724" spans="2:18" x14ac:dyDescent="0.25">
      <c r="B4724" t="s">
        <v>186</v>
      </c>
      <c r="C4724">
        <v>1000783</v>
      </c>
      <c r="D4724" t="s">
        <v>112</v>
      </c>
      <c r="E4724">
        <v>9000783</v>
      </c>
      <c r="F4724" t="s">
        <v>205</v>
      </c>
      <c r="G4724">
        <v>10974482</v>
      </c>
      <c r="H4724">
        <v>20</v>
      </c>
      <c r="I4724">
        <v>63</v>
      </c>
      <c r="J4724" t="s">
        <v>1</v>
      </c>
      <c r="K4724">
        <f>L4724*IFERROR(INDEX('Información SKU'!$H$1:$H$54,MATCH(I4724,'Información SKU'!$A$1:$A$54,0),1),15)</f>
        <v>150</v>
      </c>
      <c r="L4724">
        <v>10</v>
      </c>
      <c r="M4724" s="13">
        <f>L4724/IFERROR(INDEX('Información SKU'!$K$1:$K$54,MATCH(I4724,'Información SKU'!$A$1:$A$54,0),1),40)</f>
        <v>0.23809523809523808</v>
      </c>
      <c r="N4724" s="3">
        <v>43496</v>
      </c>
      <c r="O4724" s="3" t="s">
        <v>363</v>
      </c>
      <c r="P4724" s="2">
        <v>2</v>
      </c>
      <c r="R4724" s="3"/>
    </row>
    <row r="4725" spans="2:18" x14ac:dyDescent="0.25">
      <c r="B4725" t="s">
        <v>186</v>
      </c>
      <c r="C4725">
        <v>1000782</v>
      </c>
      <c r="D4725" t="s">
        <v>113</v>
      </c>
      <c r="E4725">
        <v>9000782</v>
      </c>
      <c r="F4725" t="s">
        <v>207</v>
      </c>
      <c r="G4725">
        <v>10974484</v>
      </c>
      <c r="H4725">
        <v>40</v>
      </c>
      <c r="I4725">
        <v>1199</v>
      </c>
      <c r="J4725" t="s">
        <v>26</v>
      </c>
      <c r="K4725">
        <f>L4725*IFERROR(INDEX('Información SKU'!$H$1:$H$54,MATCH(I4725,'Información SKU'!$A$1:$A$54,0),1),15)</f>
        <v>60</v>
      </c>
      <c r="L4725">
        <v>5</v>
      </c>
      <c r="M4725" s="13">
        <f>L4725/IFERROR(INDEX('Información SKU'!$K$1:$K$54,MATCH(I4725,'Información SKU'!$A$1:$A$54,0),1),40)</f>
        <v>8.3333333333333329E-2</v>
      </c>
      <c r="N4725" s="3">
        <v>43496</v>
      </c>
      <c r="O4725" s="3" t="s">
        <v>364</v>
      </c>
      <c r="P4725" s="2">
        <v>3</v>
      </c>
      <c r="R4725" s="3"/>
    </row>
    <row r="4726" spans="2:18" x14ac:dyDescent="0.25">
      <c r="B4726" t="s">
        <v>186</v>
      </c>
      <c r="C4726">
        <v>1000935</v>
      </c>
      <c r="D4726" t="s">
        <v>125</v>
      </c>
      <c r="E4726">
        <v>9000935</v>
      </c>
      <c r="F4726" t="s">
        <v>319</v>
      </c>
      <c r="G4726">
        <v>10974496</v>
      </c>
      <c r="H4726">
        <v>20</v>
      </c>
      <c r="I4726">
        <v>205</v>
      </c>
      <c r="J4726" t="s">
        <v>35</v>
      </c>
      <c r="K4726">
        <f>L4726*IFERROR(INDEX('Información SKU'!$H$1:$H$54,MATCH(I4726,'Información SKU'!$A$1:$A$54,0),1),15)</f>
        <v>240</v>
      </c>
      <c r="L4726">
        <v>30</v>
      </c>
      <c r="M4726" s="13">
        <f>L4726/IFERROR(INDEX('Información SKU'!$K$1:$K$54,MATCH(I4726,'Información SKU'!$A$1:$A$54,0),1),40)</f>
        <v>0.7142857142857143</v>
      </c>
      <c r="N4726" s="3">
        <v>43496</v>
      </c>
      <c r="O4726" s="3" t="s">
        <v>361</v>
      </c>
      <c r="P4726" s="2">
        <v>1</v>
      </c>
      <c r="R4726" s="3"/>
    </row>
    <row r="4727" spans="2:18" x14ac:dyDescent="0.25">
      <c r="B4727" t="s">
        <v>186</v>
      </c>
      <c r="C4727">
        <v>1000936</v>
      </c>
      <c r="D4727" t="s">
        <v>125</v>
      </c>
      <c r="E4727">
        <v>9000936</v>
      </c>
      <c r="F4727" t="s">
        <v>318</v>
      </c>
      <c r="G4727">
        <v>10974499</v>
      </c>
      <c r="H4727">
        <v>30</v>
      </c>
      <c r="I4727">
        <v>2384</v>
      </c>
      <c r="J4727" t="s">
        <v>10</v>
      </c>
      <c r="K4727">
        <f>L4727*IFERROR(INDEX('Información SKU'!$H$1:$H$54,MATCH(I4727,'Información SKU'!$A$1:$A$54,0),1),15)</f>
        <v>126</v>
      </c>
      <c r="L4727">
        <v>21</v>
      </c>
      <c r="M4727" s="13">
        <f>L4727/IFERROR(INDEX('Información SKU'!$K$1:$K$54,MATCH(I4727,'Información SKU'!$A$1:$A$54,0),1),40)</f>
        <v>0.21875</v>
      </c>
      <c r="N4727" s="3">
        <v>43496</v>
      </c>
      <c r="O4727" s="3" t="s">
        <v>362</v>
      </c>
      <c r="P4727" s="2">
        <v>2</v>
      </c>
      <c r="R4727" s="3"/>
    </row>
    <row r="4728" spans="2:18" x14ac:dyDescent="0.25">
      <c r="B4728" t="s">
        <v>186</v>
      </c>
      <c r="C4728">
        <v>1000928</v>
      </c>
      <c r="D4728" t="s">
        <v>125</v>
      </c>
      <c r="E4728">
        <v>9000928</v>
      </c>
      <c r="F4728" t="s">
        <v>318</v>
      </c>
      <c r="G4728">
        <v>10974501</v>
      </c>
      <c r="H4728">
        <v>70</v>
      </c>
      <c r="I4728">
        <v>2384</v>
      </c>
      <c r="J4728" t="s">
        <v>10</v>
      </c>
      <c r="K4728">
        <f>L4728*IFERROR(INDEX('Información SKU'!$H$1:$H$54,MATCH(I4728,'Información SKU'!$A$1:$A$54,0),1),15)</f>
        <v>102</v>
      </c>
      <c r="L4728">
        <v>17</v>
      </c>
      <c r="M4728" s="13">
        <f>L4728/IFERROR(INDEX('Información SKU'!$K$1:$K$54,MATCH(I4728,'Información SKU'!$A$1:$A$54,0),1),40)</f>
        <v>0.17708333333333334</v>
      </c>
      <c r="N4728" s="3">
        <v>43496</v>
      </c>
      <c r="O4728" s="3" t="s">
        <v>360</v>
      </c>
      <c r="P4728" s="2">
        <v>1</v>
      </c>
      <c r="R4728" s="3"/>
    </row>
    <row r="4729" spans="2:18" x14ac:dyDescent="0.25">
      <c r="B4729" t="s">
        <v>189</v>
      </c>
      <c r="C4729">
        <v>1005665</v>
      </c>
      <c r="D4729" t="s">
        <v>108</v>
      </c>
      <c r="E4729">
        <v>9005665</v>
      </c>
      <c r="F4729" t="s">
        <v>196</v>
      </c>
      <c r="G4729">
        <v>10974541</v>
      </c>
      <c r="H4729">
        <v>100</v>
      </c>
      <c r="I4729">
        <v>224</v>
      </c>
      <c r="J4729" t="s">
        <v>37</v>
      </c>
      <c r="K4729">
        <f>L4729*IFERROR(INDEX('Información SKU'!$H$1:$H$54,MATCH(I4729,'Información SKU'!$A$1:$A$54,0),1),15)</f>
        <v>336</v>
      </c>
      <c r="L4729">
        <v>42</v>
      </c>
      <c r="M4729" s="13">
        <f>L4729/IFERROR(INDEX('Información SKU'!$K$1:$K$54,MATCH(I4729,'Información SKU'!$A$1:$A$54,0),1),40)</f>
        <v>1</v>
      </c>
      <c r="N4729" s="3">
        <v>43496</v>
      </c>
      <c r="O4729" s="3" t="s">
        <v>364</v>
      </c>
      <c r="P4729" s="2">
        <v>3</v>
      </c>
      <c r="R4729" s="3"/>
    </row>
    <row r="4730" spans="2:18" x14ac:dyDescent="0.25">
      <c r="B4730" t="s">
        <v>189</v>
      </c>
      <c r="C4730">
        <v>1005665</v>
      </c>
      <c r="D4730" t="s">
        <v>108</v>
      </c>
      <c r="E4730">
        <v>9005665</v>
      </c>
      <c r="F4730" t="s">
        <v>196</v>
      </c>
      <c r="G4730">
        <v>10974541</v>
      </c>
      <c r="H4730">
        <v>90</v>
      </c>
      <c r="I4730">
        <v>223</v>
      </c>
      <c r="J4730" t="s">
        <v>74</v>
      </c>
      <c r="K4730">
        <f>L4730*IFERROR(INDEX('Información SKU'!$H$1:$H$54,MATCH(I4730,'Información SKU'!$A$1:$A$54,0),1),15)</f>
        <v>252</v>
      </c>
      <c r="L4730">
        <v>42</v>
      </c>
      <c r="M4730" s="13">
        <f>L4730/IFERROR(INDEX('Información SKU'!$K$1:$K$54,MATCH(I4730,'Información SKU'!$A$1:$A$54,0),1),40)</f>
        <v>1</v>
      </c>
      <c r="N4730" s="3">
        <v>43496</v>
      </c>
      <c r="O4730" s="3" t="s">
        <v>365</v>
      </c>
      <c r="P4730" s="2">
        <v>3</v>
      </c>
      <c r="R4730" s="3"/>
    </row>
    <row r="4731" spans="2:18" x14ac:dyDescent="0.25">
      <c r="B4731" t="s">
        <v>189</v>
      </c>
      <c r="C4731">
        <v>1005665</v>
      </c>
      <c r="D4731" t="s">
        <v>108</v>
      </c>
      <c r="E4731">
        <v>9005665</v>
      </c>
      <c r="F4731" t="s">
        <v>196</v>
      </c>
      <c r="G4731">
        <v>10974541</v>
      </c>
      <c r="H4731">
        <v>80</v>
      </c>
      <c r="I4731">
        <v>63</v>
      </c>
      <c r="J4731" t="s">
        <v>1</v>
      </c>
      <c r="K4731">
        <f>L4731*IFERROR(INDEX('Información SKU'!$H$1:$H$54,MATCH(I4731,'Información SKU'!$A$1:$A$54,0),1),15)</f>
        <v>1260</v>
      </c>
      <c r="L4731">
        <v>84</v>
      </c>
      <c r="M4731" s="13">
        <f>L4731/IFERROR(INDEX('Información SKU'!$K$1:$K$54,MATCH(I4731,'Información SKU'!$A$1:$A$54,0),1),40)</f>
        <v>2</v>
      </c>
      <c r="N4731" s="3">
        <v>43496</v>
      </c>
      <c r="O4731" s="3" t="s">
        <v>365</v>
      </c>
      <c r="P4731" s="2">
        <v>3</v>
      </c>
      <c r="R4731" s="3"/>
    </row>
    <row r="4732" spans="2:18" x14ac:dyDescent="0.25">
      <c r="B4732" t="s">
        <v>189</v>
      </c>
      <c r="C4732">
        <v>1005665</v>
      </c>
      <c r="D4732" t="s">
        <v>108</v>
      </c>
      <c r="E4732">
        <v>9005665</v>
      </c>
      <c r="F4732" t="s">
        <v>196</v>
      </c>
      <c r="G4732">
        <v>10974541</v>
      </c>
      <c r="H4732">
        <v>70</v>
      </c>
      <c r="I4732">
        <v>61</v>
      </c>
      <c r="J4732" t="s">
        <v>20</v>
      </c>
      <c r="K4732">
        <f>L4732*IFERROR(INDEX('Información SKU'!$H$1:$H$54,MATCH(I4732,'Información SKU'!$A$1:$A$54,0),1),15)</f>
        <v>5400</v>
      </c>
      <c r="L4732">
        <v>360</v>
      </c>
      <c r="M4732" s="13">
        <f>L4732/IFERROR(INDEX('Información SKU'!$K$1:$K$54,MATCH(I4732,'Información SKU'!$A$1:$A$54,0),1),40)</f>
        <v>6</v>
      </c>
      <c r="N4732" s="3">
        <v>43496</v>
      </c>
      <c r="O4732" s="3" t="s">
        <v>362</v>
      </c>
      <c r="P4732" s="2">
        <v>2</v>
      </c>
      <c r="R4732" s="3"/>
    </row>
    <row r="4733" spans="2:18" x14ac:dyDescent="0.25">
      <c r="B4733" t="s">
        <v>189</v>
      </c>
      <c r="C4733">
        <v>1005665</v>
      </c>
      <c r="D4733" t="s">
        <v>108</v>
      </c>
      <c r="E4733">
        <v>9005665</v>
      </c>
      <c r="F4733" t="s">
        <v>196</v>
      </c>
      <c r="G4733">
        <v>10974549</v>
      </c>
      <c r="H4733">
        <v>470</v>
      </c>
      <c r="I4733">
        <v>2384</v>
      </c>
      <c r="J4733" t="s">
        <v>10</v>
      </c>
      <c r="K4733">
        <f>L4733*IFERROR(INDEX('Información SKU'!$H$1:$H$54,MATCH(I4733,'Información SKU'!$A$1:$A$54,0),1),15)</f>
        <v>102</v>
      </c>
      <c r="L4733">
        <v>17</v>
      </c>
      <c r="M4733" s="13">
        <f>L4733/IFERROR(INDEX('Información SKU'!$K$1:$K$54,MATCH(I4733,'Información SKU'!$A$1:$A$54,0),1),40)</f>
        <v>0.17708333333333334</v>
      </c>
      <c r="N4733" s="3">
        <v>43496</v>
      </c>
      <c r="O4733" s="3" t="s">
        <v>361</v>
      </c>
      <c r="P4733" s="2">
        <v>1</v>
      </c>
      <c r="R4733" s="3"/>
    </row>
    <row r="4734" spans="2:18" x14ac:dyDescent="0.25">
      <c r="B4734" t="s">
        <v>189</v>
      </c>
      <c r="C4734">
        <v>1005665</v>
      </c>
      <c r="D4734" t="s">
        <v>108</v>
      </c>
      <c r="E4734">
        <v>9005665</v>
      </c>
      <c r="F4734" t="s">
        <v>196</v>
      </c>
      <c r="G4734">
        <v>10974549</v>
      </c>
      <c r="H4734">
        <v>460</v>
      </c>
      <c r="I4734">
        <v>2382</v>
      </c>
      <c r="J4734" t="s">
        <v>34</v>
      </c>
      <c r="K4734">
        <f>L4734*IFERROR(INDEX('Información SKU'!$H$1:$H$54,MATCH(I4734,'Información SKU'!$A$1:$A$54,0),1),15)</f>
        <v>144</v>
      </c>
      <c r="L4734">
        <v>24</v>
      </c>
      <c r="M4734" s="13">
        <f>L4734/IFERROR(INDEX('Información SKU'!$K$1:$K$54,MATCH(I4734,'Información SKU'!$A$1:$A$54,0),1),40)</f>
        <v>0.25</v>
      </c>
      <c r="N4734" s="3">
        <v>43496</v>
      </c>
      <c r="O4734" s="3" t="s">
        <v>361</v>
      </c>
      <c r="P4734" s="2">
        <v>1</v>
      </c>
      <c r="R4734" s="3"/>
    </row>
    <row r="4735" spans="2:18" x14ac:dyDescent="0.25">
      <c r="B4735" t="s">
        <v>189</v>
      </c>
      <c r="C4735">
        <v>1005665</v>
      </c>
      <c r="D4735" t="s">
        <v>108</v>
      </c>
      <c r="E4735">
        <v>9005665</v>
      </c>
      <c r="F4735" t="s">
        <v>196</v>
      </c>
      <c r="G4735">
        <v>10974549</v>
      </c>
      <c r="H4735">
        <v>340</v>
      </c>
      <c r="I4735">
        <v>1200</v>
      </c>
      <c r="J4735" t="s">
        <v>17</v>
      </c>
      <c r="K4735">
        <f>L4735*IFERROR(INDEX('Información SKU'!$H$1:$H$54,MATCH(I4735,'Información SKU'!$A$1:$A$54,0),1),15)</f>
        <v>54</v>
      </c>
      <c r="L4735">
        <v>9</v>
      </c>
      <c r="M4735" s="13">
        <f>L4735/IFERROR(INDEX('Información SKU'!$K$1:$K$54,MATCH(I4735,'Información SKU'!$A$1:$A$54,0),1),40)</f>
        <v>0.21428571428571427</v>
      </c>
      <c r="N4735" s="3">
        <v>43496</v>
      </c>
      <c r="O4735" s="3" t="s">
        <v>365</v>
      </c>
      <c r="P4735" s="2">
        <v>3</v>
      </c>
      <c r="R4735" s="3"/>
    </row>
    <row r="4736" spans="2:18" x14ac:dyDescent="0.25">
      <c r="B4736" t="s">
        <v>189</v>
      </c>
      <c r="C4736">
        <v>1005665</v>
      </c>
      <c r="D4736" t="s">
        <v>108</v>
      </c>
      <c r="E4736">
        <v>9005665</v>
      </c>
      <c r="F4736" t="s">
        <v>196</v>
      </c>
      <c r="G4736">
        <v>10974549</v>
      </c>
      <c r="H4736">
        <v>330</v>
      </c>
      <c r="I4736">
        <v>1199</v>
      </c>
      <c r="J4736" t="s">
        <v>26</v>
      </c>
      <c r="K4736">
        <f>L4736*IFERROR(INDEX('Información SKU'!$H$1:$H$54,MATCH(I4736,'Información SKU'!$A$1:$A$54,0),1),15)</f>
        <v>60</v>
      </c>
      <c r="L4736">
        <v>5</v>
      </c>
      <c r="M4736" s="13">
        <f>L4736/IFERROR(INDEX('Información SKU'!$K$1:$K$54,MATCH(I4736,'Información SKU'!$A$1:$A$54,0),1),40)</f>
        <v>8.3333333333333329E-2</v>
      </c>
      <c r="N4736" s="3">
        <v>43496</v>
      </c>
      <c r="O4736" s="3" t="s">
        <v>365</v>
      </c>
      <c r="P4736" s="2">
        <v>3</v>
      </c>
      <c r="R4736" s="3"/>
    </row>
    <row r="4737" spans="2:18" x14ac:dyDescent="0.25">
      <c r="B4737" t="s">
        <v>189</v>
      </c>
      <c r="C4737">
        <v>1005665</v>
      </c>
      <c r="D4737" t="s">
        <v>108</v>
      </c>
      <c r="E4737">
        <v>9005665</v>
      </c>
      <c r="F4737" t="s">
        <v>196</v>
      </c>
      <c r="G4737">
        <v>10974549</v>
      </c>
      <c r="H4737">
        <v>600</v>
      </c>
      <c r="I4737">
        <v>5268</v>
      </c>
      <c r="J4737" t="s">
        <v>83</v>
      </c>
      <c r="K4737">
        <f>L4737*IFERROR(INDEX('Información SKU'!$H$1:$H$54,MATCH(I4737,'Información SKU'!$A$1:$A$54,0),1),15)</f>
        <v>270</v>
      </c>
      <c r="L4737">
        <v>18</v>
      </c>
      <c r="M4737" s="13">
        <f>L4737/IFERROR(INDEX('Información SKU'!$K$1:$K$54,MATCH(I4737,'Información SKU'!$A$1:$A$54,0),1),40)</f>
        <v>0.25714285714285712</v>
      </c>
      <c r="N4737" s="3">
        <v>43496</v>
      </c>
      <c r="O4737" s="3" t="s">
        <v>363</v>
      </c>
      <c r="P4737" s="2">
        <v>2</v>
      </c>
      <c r="R4737" s="3"/>
    </row>
    <row r="4738" spans="2:18" x14ac:dyDescent="0.25">
      <c r="B4738" t="s">
        <v>189</v>
      </c>
      <c r="C4738">
        <v>1005665</v>
      </c>
      <c r="D4738" t="s">
        <v>108</v>
      </c>
      <c r="E4738">
        <v>9005665</v>
      </c>
      <c r="F4738" t="s">
        <v>196</v>
      </c>
      <c r="G4738">
        <v>10974549</v>
      </c>
      <c r="H4738">
        <v>610</v>
      </c>
      <c r="I4738">
        <v>5273</v>
      </c>
      <c r="J4738" t="s">
        <v>82</v>
      </c>
      <c r="K4738">
        <f>L4738*IFERROR(INDEX('Información SKU'!$H$1:$H$54,MATCH(I4738,'Información SKU'!$A$1:$A$54,0),1),15)</f>
        <v>282</v>
      </c>
      <c r="L4738">
        <v>47</v>
      </c>
      <c r="M4738" s="13">
        <f>L4738/IFERROR(INDEX('Información SKU'!$K$1:$K$54,MATCH(I4738,'Información SKU'!$A$1:$A$54,0),1),40)</f>
        <v>0.67142857142857137</v>
      </c>
      <c r="N4738" s="3">
        <v>43496</v>
      </c>
      <c r="O4738" s="3" t="s">
        <v>361</v>
      </c>
      <c r="P4738" s="2">
        <v>1</v>
      </c>
      <c r="R4738" s="3"/>
    </row>
    <row r="4739" spans="2:18" x14ac:dyDescent="0.25">
      <c r="B4739" t="s">
        <v>189</v>
      </c>
      <c r="C4739">
        <v>1005665</v>
      </c>
      <c r="D4739" t="s">
        <v>108</v>
      </c>
      <c r="E4739">
        <v>9005665</v>
      </c>
      <c r="F4739" t="s">
        <v>196</v>
      </c>
      <c r="G4739">
        <v>10974549</v>
      </c>
      <c r="H4739">
        <v>620</v>
      </c>
      <c r="I4739">
        <v>5274</v>
      </c>
      <c r="J4739" t="s">
        <v>72</v>
      </c>
      <c r="K4739">
        <f>L4739*IFERROR(INDEX('Información SKU'!$H$1:$H$54,MATCH(I4739,'Información SKU'!$A$1:$A$54,0),1),15)</f>
        <v>344</v>
      </c>
      <c r="L4739">
        <v>43</v>
      </c>
      <c r="M4739" s="13">
        <f>L4739/IFERROR(INDEX('Información SKU'!$K$1:$K$54,MATCH(I4739,'Información SKU'!$A$1:$A$54,0),1),40)</f>
        <v>0.61428571428571432</v>
      </c>
      <c r="N4739" s="3">
        <v>43496</v>
      </c>
      <c r="O4739" s="3" t="s">
        <v>365</v>
      </c>
      <c r="P4739" s="2">
        <v>3</v>
      </c>
      <c r="R4739" s="3"/>
    </row>
    <row r="4740" spans="2:18" x14ac:dyDescent="0.25">
      <c r="B4740" t="s">
        <v>189</v>
      </c>
      <c r="C4740">
        <v>1005665</v>
      </c>
      <c r="D4740" t="s">
        <v>108</v>
      </c>
      <c r="E4740">
        <v>9005665</v>
      </c>
      <c r="F4740" t="s">
        <v>196</v>
      </c>
      <c r="G4740">
        <v>10974549</v>
      </c>
      <c r="H4740">
        <v>60</v>
      </c>
      <c r="I4740">
        <v>63</v>
      </c>
      <c r="J4740" t="s">
        <v>1</v>
      </c>
      <c r="K4740">
        <f>L4740*IFERROR(INDEX('Información SKU'!$H$1:$H$54,MATCH(I4740,'Información SKU'!$A$1:$A$54,0),1),15)</f>
        <v>570</v>
      </c>
      <c r="L4740">
        <v>38</v>
      </c>
      <c r="M4740" s="13">
        <f>L4740/IFERROR(INDEX('Información SKU'!$K$1:$K$54,MATCH(I4740,'Información SKU'!$A$1:$A$54,0),1),40)</f>
        <v>0.90476190476190477</v>
      </c>
      <c r="N4740" s="3">
        <v>43496</v>
      </c>
      <c r="O4740" s="3" t="s">
        <v>361</v>
      </c>
      <c r="P4740" s="2">
        <v>1</v>
      </c>
      <c r="R4740" s="3"/>
    </row>
    <row r="4741" spans="2:18" x14ac:dyDescent="0.25">
      <c r="B4741" t="s">
        <v>189</v>
      </c>
      <c r="C4741">
        <v>1005665</v>
      </c>
      <c r="D4741" t="s">
        <v>108</v>
      </c>
      <c r="E4741">
        <v>9005665</v>
      </c>
      <c r="F4741" t="s">
        <v>196</v>
      </c>
      <c r="G4741">
        <v>10974549</v>
      </c>
      <c r="H4741">
        <v>70</v>
      </c>
      <c r="I4741">
        <v>61</v>
      </c>
      <c r="J4741" t="s">
        <v>20</v>
      </c>
      <c r="K4741">
        <f>L4741*IFERROR(INDEX('Información SKU'!$H$1:$H$54,MATCH(I4741,'Información SKU'!$A$1:$A$54,0),1),15)</f>
        <v>135</v>
      </c>
      <c r="L4741">
        <v>9</v>
      </c>
      <c r="M4741" s="13">
        <f>L4741/IFERROR(INDEX('Información SKU'!$K$1:$K$54,MATCH(I4741,'Información SKU'!$A$1:$A$54,0),1),40)</f>
        <v>0.15</v>
      </c>
      <c r="N4741" s="3">
        <v>43496</v>
      </c>
      <c r="O4741" s="3" t="s">
        <v>361</v>
      </c>
      <c r="P4741" s="2">
        <v>1</v>
      </c>
      <c r="R4741" s="3"/>
    </row>
    <row r="4742" spans="2:18" x14ac:dyDescent="0.25">
      <c r="B4742" t="s">
        <v>189</v>
      </c>
      <c r="C4742">
        <v>1005665</v>
      </c>
      <c r="D4742" t="s">
        <v>108</v>
      </c>
      <c r="E4742">
        <v>9005665</v>
      </c>
      <c r="F4742" t="s">
        <v>196</v>
      </c>
      <c r="G4742">
        <v>10974549</v>
      </c>
      <c r="H4742">
        <v>80</v>
      </c>
      <c r="I4742">
        <v>41</v>
      </c>
      <c r="J4742" t="s">
        <v>71</v>
      </c>
      <c r="K4742">
        <f>L4742*IFERROR(INDEX('Información SKU'!$H$1:$H$54,MATCH(I4742,'Información SKU'!$A$1:$A$54,0),1),15)</f>
        <v>16</v>
      </c>
      <c r="L4742">
        <v>2</v>
      </c>
      <c r="M4742" s="13">
        <f>L4742/IFERROR(INDEX('Información SKU'!$K$1:$K$54,MATCH(I4742,'Información SKU'!$A$1:$A$54,0),1),40)</f>
        <v>3.3333333333333333E-2</v>
      </c>
      <c r="N4742" s="3">
        <v>43496</v>
      </c>
      <c r="O4742" s="3" t="s">
        <v>361</v>
      </c>
      <c r="P4742" s="2">
        <v>1</v>
      </c>
      <c r="R4742" s="3"/>
    </row>
    <row r="4743" spans="2:18" x14ac:dyDescent="0.25">
      <c r="B4743" t="s">
        <v>189</v>
      </c>
      <c r="C4743">
        <v>1005665</v>
      </c>
      <c r="D4743" t="s">
        <v>108</v>
      </c>
      <c r="E4743">
        <v>9005665</v>
      </c>
      <c r="F4743" t="s">
        <v>196</v>
      </c>
      <c r="G4743">
        <v>10974549</v>
      </c>
      <c r="H4743">
        <v>90</v>
      </c>
      <c r="I4743">
        <v>42</v>
      </c>
      <c r="J4743" t="s">
        <v>15</v>
      </c>
      <c r="K4743">
        <f>L4743*IFERROR(INDEX('Información SKU'!$H$1:$H$54,MATCH(I4743,'Información SKU'!$A$1:$A$54,0),1),15)</f>
        <v>12</v>
      </c>
      <c r="L4743">
        <v>1</v>
      </c>
      <c r="M4743" s="13">
        <f>L4743/IFERROR(INDEX('Información SKU'!$K$1:$K$54,MATCH(I4743,'Información SKU'!$A$1:$A$54,0),1),40)</f>
        <v>0.02</v>
      </c>
      <c r="N4743" s="3">
        <v>43496</v>
      </c>
      <c r="O4743" s="3" t="s">
        <v>363</v>
      </c>
      <c r="P4743" s="2">
        <v>2</v>
      </c>
      <c r="R4743" s="3"/>
    </row>
    <row r="4744" spans="2:18" x14ac:dyDescent="0.25">
      <c r="B4744" t="s">
        <v>189</v>
      </c>
      <c r="C4744">
        <v>1005665</v>
      </c>
      <c r="D4744" t="s">
        <v>108</v>
      </c>
      <c r="E4744">
        <v>9005665</v>
      </c>
      <c r="F4744" t="s">
        <v>196</v>
      </c>
      <c r="G4744">
        <v>10974549</v>
      </c>
      <c r="H4744">
        <v>120</v>
      </c>
      <c r="I4744">
        <v>205</v>
      </c>
      <c r="J4744" t="s">
        <v>35</v>
      </c>
      <c r="K4744">
        <f>L4744*IFERROR(INDEX('Información SKU'!$H$1:$H$54,MATCH(I4744,'Información SKU'!$A$1:$A$54,0),1),15)</f>
        <v>328</v>
      </c>
      <c r="L4744">
        <v>41</v>
      </c>
      <c r="M4744" s="13">
        <f>L4744/IFERROR(INDEX('Información SKU'!$K$1:$K$54,MATCH(I4744,'Información SKU'!$A$1:$A$54,0),1),40)</f>
        <v>0.97619047619047616</v>
      </c>
      <c r="N4744" s="3">
        <v>43496</v>
      </c>
      <c r="O4744" s="3" t="s">
        <v>364</v>
      </c>
      <c r="P4744" s="2">
        <v>3</v>
      </c>
      <c r="R4744" s="3"/>
    </row>
    <row r="4745" spans="2:18" x14ac:dyDescent="0.25">
      <c r="B4745" t="s">
        <v>189</v>
      </c>
      <c r="C4745">
        <v>1005665</v>
      </c>
      <c r="D4745" t="s">
        <v>108</v>
      </c>
      <c r="E4745">
        <v>9005665</v>
      </c>
      <c r="F4745" t="s">
        <v>196</v>
      </c>
      <c r="G4745">
        <v>10974549</v>
      </c>
      <c r="H4745">
        <v>130</v>
      </c>
      <c r="I4745">
        <v>223</v>
      </c>
      <c r="J4745" t="s">
        <v>74</v>
      </c>
      <c r="K4745">
        <f>L4745*IFERROR(INDEX('Información SKU'!$H$1:$H$54,MATCH(I4745,'Información SKU'!$A$1:$A$54,0),1),15)</f>
        <v>96</v>
      </c>
      <c r="L4745">
        <v>16</v>
      </c>
      <c r="M4745" s="13">
        <f>L4745/IFERROR(INDEX('Información SKU'!$K$1:$K$54,MATCH(I4745,'Información SKU'!$A$1:$A$54,0),1),40)</f>
        <v>0.38095238095238093</v>
      </c>
      <c r="N4745" s="3">
        <v>43496</v>
      </c>
      <c r="O4745" s="3" t="s">
        <v>361</v>
      </c>
      <c r="P4745" s="2">
        <v>1</v>
      </c>
      <c r="R4745" s="3"/>
    </row>
    <row r="4746" spans="2:18" x14ac:dyDescent="0.25">
      <c r="B4746" t="s">
        <v>189</v>
      </c>
      <c r="C4746">
        <v>1005665</v>
      </c>
      <c r="D4746" t="s">
        <v>108</v>
      </c>
      <c r="E4746">
        <v>9005665</v>
      </c>
      <c r="F4746" t="s">
        <v>196</v>
      </c>
      <c r="G4746">
        <v>10974549</v>
      </c>
      <c r="H4746">
        <v>140</v>
      </c>
      <c r="I4746">
        <v>224</v>
      </c>
      <c r="J4746" t="s">
        <v>37</v>
      </c>
      <c r="K4746">
        <f>L4746*IFERROR(INDEX('Información SKU'!$H$1:$H$54,MATCH(I4746,'Información SKU'!$A$1:$A$54,0),1),15)</f>
        <v>72</v>
      </c>
      <c r="L4746">
        <v>9</v>
      </c>
      <c r="M4746" s="13">
        <f>L4746/IFERROR(INDEX('Información SKU'!$K$1:$K$54,MATCH(I4746,'Información SKU'!$A$1:$A$54,0),1),40)</f>
        <v>0.21428571428571427</v>
      </c>
      <c r="N4746" s="3">
        <v>43496</v>
      </c>
      <c r="O4746" s="3" t="s">
        <v>363</v>
      </c>
      <c r="P4746" s="2">
        <v>2</v>
      </c>
      <c r="R4746" s="3"/>
    </row>
    <row r="4747" spans="2:18" x14ac:dyDescent="0.25">
      <c r="B4747" t="s">
        <v>189</v>
      </c>
      <c r="C4747">
        <v>1005665</v>
      </c>
      <c r="D4747" t="s">
        <v>108</v>
      </c>
      <c r="E4747">
        <v>9005665</v>
      </c>
      <c r="F4747" t="s">
        <v>196</v>
      </c>
      <c r="G4747">
        <v>10974549</v>
      </c>
      <c r="H4747">
        <v>180</v>
      </c>
      <c r="I4747">
        <v>320</v>
      </c>
      <c r="J4747" t="s">
        <v>31</v>
      </c>
      <c r="K4747">
        <f>L4747*IFERROR(INDEX('Información SKU'!$H$1:$H$54,MATCH(I4747,'Información SKU'!$A$1:$A$54,0),1),15)</f>
        <v>330</v>
      </c>
      <c r="L4747">
        <v>22</v>
      </c>
      <c r="M4747" s="13">
        <f>L4747/IFERROR(INDEX('Información SKU'!$K$1:$K$54,MATCH(I4747,'Información SKU'!$A$1:$A$54,0),1),40)</f>
        <v>0.28205128205128205</v>
      </c>
      <c r="N4747" s="3">
        <v>43496</v>
      </c>
      <c r="O4747" s="3" t="s">
        <v>363</v>
      </c>
      <c r="P4747" s="2">
        <v>2</v>
      </c>
      <c r="R4747" s="3"/>
    </row>
    <row r="4748" spans="2:18" x14ac:dyDescent="0.25">
      <c r="B4748" t="s">
        <v>189</v>
      </c>
      <c r="C4748">
        <v>1005665</v>
      </c>
      <c r="D4748" t="s">
        <v>108</v>
      </c>
      <c r="E4748">
        <v>9005665</v>
      </c>
      <c r="F4748" t="s">
        <v>196</v>
      </c>
      <c r="G4748">
        <v>10974549</v>
      </c>
      <c r="H4748">
        <v>270</v>
      </c>
      <c r="I4748">
        <v>460</v>
      </c>
      <c r="J4748" t="s">
        <v>38</v>
      </c>
      <c r="K4748">
        <f>L4748*IFERROR(INDEX('Información SKU'!$H$1:$H$54,MATCH(I4748,'Información SKU'!$A$1:$A$54,0),1),15)</f>
        <v>150</v>
      </c>
      <c r="L4748">
        <v>10</v>
      </c>
      <c r="M4748" s="13">
        <f>L4748/IFERROR(INDEX('Información SKU'!$K$1:$K$54,MATCH(I4748,'Información SKU'!$A$1:$A$54,0),1),40)</f>
        <v>0.12820512820512819</v>
      </c>
      <c r="N4748" s="3">
        <v>43496</v>
      </c>
      <c r="O4748" s="3" t="s">
        <v>363</v>
      </c>
      <c r="P4748" s="2">
        <v>2</v>
      </c>
      <c r="R4748" s="3"/>
    </row>
    <row r="4749" spans="2:18" x14ac:dyDescent="0.25">
      <c r="B4749" t="s">
        <v>189</v>
      </c>
      <c r="C4749">
        <v>1005665</v>
      </c>
      <c r="D4749" t="s">
        <v>108</v>
      </c>
      <c r="E4749">
        <v>9005665</v>
      </c>
      <c r="F4749" t="s">
        <v>196</v>
      </c>
      <c r="G4749">
        <v>10974549</v>
      </c>
      <c r="H4749">
        <v>280</v>
      </c>
      <c r="I4749">
        <v>509</v>
      </c>
      <c r="J4749" t="s">
        <v>0</v>
      </c>
      <c r="K4749">
        <f>L4749*IFERROR(INDEX('Información SKU'!$H$1:$H$54,MATCH(I4749,'Información SKU'!$A$1:$A$54,0),1),15)</f>
        <v>174</v>
      </c>
      <c r="L4749">
        <v>29</v>
      </c>
      <c r="M4749" s="13">
        <f>L4749/IFERROR(INDEX('Información SKU'!$K$1:$K$54,MATCH(I4749,'Información SKU'!$A$1:$A$54,0),1),40)</f>
        <v>0.36249999999999999</v>
      </c>
      <c r="N4749" s="3">
        <v>43496</v>
      </c>
      <c r="O4749" s="3" t="s">
        <v>362</v>
      </c>
      <c r="P4749" s="2">
        <v>2</v>
      </c>
      <c r="R4749" s="3"/>
    </row>
    <row r="4750" spans="2:18" x14ac:dyDescent="0.25">
      <c r="B4750" t="s">
        <v>189</v>
      </c>
      <c r="C4750">
        <v>1005665</v>
      </c>
      <c r="D4750" t="s">
        <v>108</v>
      </c>
      <c r="E4750">
        <v>9005665</v>
      </c>
      <c r="F4750" t="s">
        <v>196</v>
      </c>
      <c r="G4750">
        <v>10974549</v>
      </c>
      <c r="H4750">
        <v>290</v>
      </c>
      <c r="I4750">
        <v>521</v>
      </c>
      <c r="J4750" t="s">
        <v>28</v>
      </c>
      <c r="K4750">
        <f>L4750*IFERROR(INDEX('Información SKU'!$H$1:$H$54,MATCH(I4750,'Información SKU'!$A$1:$A$54,0),1),15)</f>
        <v>152</v>
      </c>
      <c r="L4750">
        <v>19</v>
      </c>
      <c r="M4750" s="13">
        <f>L4750/IFERROR(INDEX('Información SKU'!$K$1:$K$54,MATCH(I4750,'Información SKU'!$A$1:$A$54,0),1),40)</f>
        <v>0.31666666666666665</v>
      </c>
      <c r="N4750" s="3">
        <v>43496</v>
      </c>
      <c r="O4750" s="3" t="s">
        <v>362</v>
      </c>
      <c r="P4750" s="2">
        <v>2</v>
      </c>
      <c r="R4750" s="3"/>
    </row>
    <row r="4751" spans="2:18" x14ac:dyDescent="0.25">
      <c r="B4751" t="s">
        <v>189</v>
      </c>
      <c r="C4751">
        <v>1004650</v>
      </c>
      <c r="D4751" t="s">
        <v>104</v>
      </c>
      <c r="E4751">
        <v>9004650</v>
      </c>
      <c r="F4751" t="s">
        <v>190</v>
      </c>
      <c r="G4751">
        <v>10974551</v>
      </c>
      <c r="H4751">
        <v>50</v>
      </c>
      <c r="I4751">
        <v>61</v>
      </c>
      <c r="J4751" t="s">
        <v>20</v>
      </c>
      <c r="K4751">
        <f>L4751*IFERROR(INDEX('Información SKU'!$H$1:$H$54,MATCH(I4751,'Información SKU'!$A$1:$A$54,0),1),15)</f>
        <v>900</v>
      </c>
      <c r="L4751">
        <v>60</v>
      </c>
      <c r="M4751" s="13">
        <f>L4751/IFERROR(INDEX('Información SKU'!$K$1:$K$54,MATCH(I4751,'Información SKU'!$A$1:$A$54,0),1),40)</f>
        <v>1</v>
      </c>
      <c r="N4751" s="3">
        <v>43496</v>
      </c>
      <c r="O4751" s="3" t="s">
        <v>363</v>
      </c>
      <c r="P4751" s="2">
        <v>2</v>
      </c>
      <c r="R4751" s="3"/>
    </row>
    <row r="4752" spans="2:18" x14ac:dyDescent="0.25">
      <c r="B4752" t="s">
        <v>189</v>
      </c>
      <c r="C4752">
        <v>1004650</v>
      </c>
      <c r="D4752" t="s">
        <v>104</v>
      </c>
      <c r="E4752">
        <v>9004650</v>
      </c>
      <c r="F4752" t="s">
        <v>190</v>
      </c>
      <c r="G4752">
        <v>10974551</v>
      </c>
      <c r="H4752">
        <v>40</v>
      </c>
      <c r="I4752">
        <v>62</v>
      </c>
      <c r="J4752" t="s">
        <v>25</v>
      </c>
      <c r="K4752">
        <f>L4752*IFERROR(INDEX('Información SKU'!$H$1:$H$54,MATCH(I4752,'Información SKU'!$A$1:$A$54,0),1),15)</f>
        <v>800</v>
      </c>
      <c r="L4752">
        <v>100</v>
      </c>
      <c r="M4752" s="13">
        <f>L4752/IFERROR(INDEX('Información SKU'!$K$1:$K$54,MATCH(I4752,'Información SKU'!$A$1:$A$54,0),1),40)</f>
        <v>2</v>
      </c>
      <c r="N4752" s="3">
        <v>43496</v>
      </c>
      <c r="O4752" s="3" t="s">
        <v>362</v>
      </c>
      <c r="P4752" s="2">
        <v>2</v>
      </c>
      <c r="R4752" s="3"/>
    </row>
    <row r="4753" spans="2:18" x14ac:dyDescent="0.25">
      <c r="B4753" t="s">
        <v>189</v>
      </c>
      <c r="C4753">
        <v>1004650</v>
      </c>
      <c r="D4753" t="s">
        <v>104</v>
      </c>
      <c r="E4753">
        <v>9004650</v>
      </c>
      <c r="F4753" t="s">
        <v>190</v>
      </c>
      <c r="G4753">
        <v>10974551</v>
      </c>
      <c r="H4753">
        <v>30</v>
      </c>
      <c r="I4753">
        <v>63</v>
      </c>
      <c r="J4753" t="s">
        <v>1</v>
      </c>
      <c r="K4753">
        <f>L4753*IFERROR(INDEX('Información SKU'!$H$1:$H$54,MATCH(I4753,'Información SKU'!$A$1:$A$54,0),1),15)</f>
        <v>630</v>
      </c>
      <c r="L4753">
        <v>42</v>
      </c>
      <c r="M4753" s="13">
        <f>L4753/IFERROR(INDEX('Información SKU'!$K$1:$K$54,MATCH(I4753,'Información SKU'!$A$1:$A$54,0),1),40)</f>
        <v>1</v>
      </c>
      <c r="N4753" s="3">
        <v>43496</v>
      </c>
      <c r="O4753" s="3" t="s">
        <v>363</v>
      </c>
      <c r="P4753" s="2">
        <v>2</v>
      </c>
      <c r="R4753" s="3"/>
    </row>
    <row r="4754" spans="2:18" x14ac:dyDescent="0.25">
      <c r="B4754" t="s">
        <v>189</v>
      </c>
      <c r="C4754">
        <v>1004650</v>
      </c>
      <c r="D4754" t="s">
        <v>104</v>
      </c>
      <c r="E4754">
        <v>9004650</v>
      </c>
      <c r="F4754" t="s">
        <v>190</v>
      </c>
      <c r="G4754">
        <v>10974554</v>
      </c>
      <c r="H4754">
        <v>100</v>
      </c>
      <c r="I4754">
        <v>2382</v>
      </c>
      <c r="J4754" t="s">
        <v>34</v>
      </c>
      <c r="K4754">
        <f>L4754*IFERROR(INDEX('Información SKU'!$H$1:$H$54,MATCH(I4754,'Información SKU'!$A$1:$A$54,0),1),15)</f>
        <v>192</v>
      </c>
      <c r="L4754">
        <v>32</v>
      </c>
      <c r="M4754" s="13">
        <f>L4754/IFERROR(INDEX('Información SKU'!$K$1:$K$54,MATCH(I4754,'Información SKU'!$A$1:$A$54,0),1),40)</f>
        <v>0.33333333333333331</v>
      </c>
      <c r="N4754" s="3">
        <v>43496</v>
      </c>
      <c r="O4754" s="3" t="s">
        <v>364</v>
      </c>
      <c r="P4754" s="2">
        <v>3</v>
      </c>
      <c r="R4754" s="3"/>
    </row>
    <row r="4755" spans="2:18" x14ac:dyDescent="0.25">
      <c r="B4755" t="s">
        <v>189</v>
      </c>
      <c r="C4755">
        <v>1004650</v>
      </c>
      <c r="D4755" t="s">
        <v>104</v>
      </c>
      <c r="E4755">
        <v>9004650</v>
      </c>
      <c r="F4755" t="s">
        <v>190</v>
      </c>
      <c r="G4755">
        <v>10974554</v>
      </c>
      <c r="H4755">
        <v>40</v>
      </c>
      <c r="I4755">
        <v>205</v>
      </c>
      <c r="J4755" t="s">
        <v>35</v>
      </c>
      <c r="K4755">
        <f>L4755*IFERROR(INDEX('Información SKU'!$H$1:$H$54,MATCH(I4755,'Información SKU'!$A$1:$A$54,0),1),15)</f>
        <v>48</v>
      </c>
      <c r="L4755">
        <v>6</v>
      </c>
      <c r="M4755" s="13">
        <f>L4755/IFERROR(INDEX('Información SKU'!$K$1:$K$54,MATCH(I4755,'Información SKU'!$A$1:$A$54,0),1),40)</f>
        <v>0.14285714285714285</v>
      </c>
      <c r="N4755" s="3">
        <v>43496</v>
      </c>
      <c r="O4755" s="3" t="s">
        <v>364</v>
      </c>
      <c r="P4755" s="2">
        <v>3</v>
      </c>
      <c r="R4755" s="3"/>
    </row>
    <row r="4756" spans="2:18" x14ac:dyDescent="0.25">
      <c r="B4756" t="s">
        <v>189</v>
      </c>
      <c r="C4756">
        <v>1004650</v>
      </c>
      <c r="D4756" t="s">
        <v>104</v>
      </c>
      <c r="E4756">
        <v>9004650</v>
      </c>
      <c r="F4756" t="s">
        <v>190</v>
      </c>
      <c r="G4756">
        <v>10974554</v>
      </c>
      <c r="H4756">
        <v>30</v>
      </c>
      <c r="I4756">
        <v>63</v>
      </c>
      <c r="J4756" t="s">
        <v>1</v>
      </c>
      <c r="K4756">
        <f>L4756*IFERROR(INDEX('Información SKU'!$H$1:$H$54,MATCH(I4756,'Información SKU'!$A$1:$A$54,0),1),15)</f>
        <v>75</v>
      </c>
      <c r="L4756">
        <v>5</v>
      </c>
      <c r="M4756" s="13">
        <f>L4756/IFERROR(INDEX('Información SKU'!$K$1:$K$54,MATCH(I4756,'Información SKU'!$A$1:$A$54,0),1),40)</f>
        <v>0.11904761904761904</v>
      </c>
      <c r="N4756" s="3">
        <v>43496</v>
      </c>
      <c r="O4756" s="3" t="s">
        <v>362</v>
      </c>
      <c r="P4756" s="2">
        <v>2</v>
      </c>
      <c r="R4756" s="3"/>
    </row>
    <row r="4757" spans="2:18" x14ac:dyDescent="0.25">
      <c r="B4757" t="s">
        <v>189</v>
      </c>
      <c r="C4757">
        <v>1004650</v>
      </c>
      <c r="D4757" t="s">
        <v>104</v>
      </c>
      <c r="E4757">
        <v>9004650</v>
      </c>
      <c r="F4757" t="s">
        <v>190</v>
      </c>
      <c r="G4757">
        <v>10974554</v>
      </c>
      <c r="H4757">
        <v>20</v>
      </c>
      <c r="I4757">
        <v>62</v>
      </c>
      <c r="J4757" t="s">
        <v>25</v>
      </c>
      <c r="K4757">
        <f>L4757*IFERROR(INDEX('Información SKU'!$H$1:$H$54,MATCH(I4757,'Información SKU'!$A$1:$A$54,0),1),15)</f>
        <v>288</v>
      </c>
      <c r="L4757">
        <v>36</v>
      </c>
      <c r="M4757" s="13">
        <f>L4757/IFERROR(INDEX('Información SKU'!$K$1:$K$54,MATCH(I4757,'Información SKU'!$A$1:$A$54,0),1),40)</f>
        <v>0.72</v>
      </c>
      <c r="N4757" s="3">
        <v>43496</v>
      </c>
      <c r="O4757" s="3" t="s">
        <v>363</v>
      </c>
      <c r="P4757" s="2">
        <v>2</v>
      </c>
      <c r="R4757" s="3"/>
    </row>
    <row r="4758" spans="2:18" x14ac:dyDescent="0.25">
      <c r="B4758" t="s">
        <v>189</v>
      </c>
      <c r="C4758">
        <v>1004650</v>
      </c>
      <c r="D4758" t="s">
        <v>104</v>
      </c>
      <c r="E4758">
        <v>9004650</v>
      </c>
      <c r="F4758" t="s">
        <v>190</v>
      </c>
      <c r="G4758">
        <v>10974554</v>
      </c>
      <c r="H4758">
        <v>10</v>
      </c>
      <c r="I4758">
        <v>61</v>
      </c>
      <c r="J4758" t="s">
        <v>20</v>
      </c>
      <c r="K4758">
        <f>L4758*IFERROR(INDEX('Información SKU'!$H$1:$H$54,MATCH(I4758,'Información SKU'!$A$1:$A$54,0),1),15)</f>
        <v>750</v>
      </c>
      <c r="L4758">
        <v>50</v>
      </c>
      <c r="M4758" s="13">
        <f>L4758/IFERROR(INDEX('Información SKU'!$K$1:$K$54,MATCH(I4758,'Información SKU'!$A$1:$A$54,0),1),40)</f>
        <v>0.83333333333333337</v>
      </c>
      <c r="N4758" s="3">
        <v>43496</v>
      </c>
      <c r="O4758" s="3" t="s">
        <v>362</v>
      </c>
      <c r="P4758" s="2">
        <v>2</v>
      </c>
      <c r="R4758" s="3"/>
    </row>
    <row r="4759" spans="2:18" x14ac:dyDescent="0.25">
      <c r="B4759" t="s">
        <v>186</v>
      </c>
      <c r="C4759">
        <v>1001055</v>
      </c>
      <c r="D4759" t="s">
        <v>128</v>
      </c>
      <c r="E4759">
        <v>9001055</v>
      </c>
      <c r="F4759" t="s">
        <v>236</v>
      </c>
      <c r="G4759">
        <v>10974618</v>
      </c>
      <c r="H4759">
        <v>230</v>
      </c>
      <c r="I4759">
        <v>320</v>
      </c>
      <c r="J4759" t="s">
        <v>31</v>
      </c>
      <c r="K4759">
        <f>L4759*IFERROR(INDEX('Información SKU'!$H$1:$H$54,MATCH(I4759,'Información SKU'!$A$1:$A$54,0),1),15)</f>
        <v>30</v>
      </c>
      <c r="L4759">
        <v>2</v>
      </c>
      <c r="M4759" s="13">
        <f>L4759/IFERROR(INDEX('Información SKU'!$K$1:$K$54,MATCH(I4759,'Información SKU'!$A$1:$A$54,0),1),40)</f>
        <v>2.564102564102564E-2</v>
      </c>
      <c r="N4759" s="3">
        <v>43496</v>
      </c>
      <c r="O4759" s="3" t="s">
        <v>361</v>
      </c>
      <c r="P4759" s="2">
        <v>1</v>
      </c>
      <c r="R4759" s="3"/>
    </row>
    <row r="4760" spans="2:18" x14ac:dyDescent="0.25">
      <c r="B4760" t="s">
        <v>186</v>
      </c>
      <c r="C4760">
        <v>1001055</v>
      </c>
      <c r="D4760" t="s">
        <v>128</v>
      </c>
      <c r="E4760">
        <v>9001055</v>
      </c>
      <c r="F4760" t="s">
        <v>236</v>
      </c>
      <c r="G4760">
        <v>10974618</v>
      </c>
      <c r="H4760">
        <v>220</v>
      </c>
      <c r="I4760">
        <v>5242</v>
      </c>
      <c r="J4760" t="s">
        <v>87</v>
      </c>
      <c r="K4760">
        <f>L4760*IFERROR(INDEX('Información SKU'!$H$1:$H$54,MATCH(I4760,'Información SKU'!$A$1:$A$54,0),1),15)</f>
        <v>30</v>
      </c>
      <c r="L4760">
        <v>2</v>
      </c>
      <c r="M4760" s="13">
        <f>L4760/IFERROR(INDEX('Información SKU'!$K$1:$K$54,MATCH(I4760,'Información SKU'!$A$1:$A$54,0),1),40)</f>
        <v>2.0833333333333332E-2</v>
      </c>
      <c r="N4760" s="3">
        <v>43496</v>
      </c>
      <c r="O4760" s="3" t="s">
        <v>363</v>
      </c>
      <c r="P4760" s="2">
        <v>2</v>
      </c>
      <c r="R4760" s="3"/>
    </row>
    <row r="4761" spans="2:18" x14ac:dyDescent="0.25">
      <c r="B4761" t="s">
        <v>186</v>
      </c>
      <c r="C4761">
        <v>1001055</v>
      </c>
      <c r="D4761" t="s">
        <v>128</v>
      </c>
      <c r="E4761">
        <v>9001055</v>
      </c>
      <c r="F4761" t="s">
        <v>236</v>
      </c>
      <c r="G4761">
        <v>10974618</v>
      </c>
      <c r="H4761">
        <v>240</v>
      </c>
      <c r="I4761">
        <v>2383</v>
      </c>
      <c r="J4761" t="s">
        <v>92</v>
      </c>
      <c r="K4761">
        <f>L4761*IFERROR(INDEX('Información SKU'!$H$1:$H$54,MATCH(I4761,'Información SKU'!$A$1:$A$54,0),1),15)</f>
        <v>12</v>
      </c>
      <c r="L4761">
        <v>2</v>
      </c>
      <c r="M4761" s="13">
        <f>L4761/IFERROR(INDEX('Información SKU'!$K$1:$K$54,MATCH(I4761,'Información SKU'!$A$1:$A$54,0),1),40)</f>
        <v>1.1428571428571429E-2</v>
      </c>
      <c r="N4761" s="3">
        <v>43496</v>
      </c>
      <c r="O4761" s="3" t="s">
        <v>362</v>
      </c>
      <c r="P4761" s="2">
        <v>2</v>
      </c>
      <c r="R4761" s="3"/>
    </row>
    <row r="4762" spans="2:18" x14ac:dyDescent="0.25">
      <c r="B4762" t="s">
        <v>186</v>
      </c>
      <c r="C4762">
        <v>1001055</v>
      </c>
      <c r="D4762" t="s">
        <v>128</v>
      </c>
      <c r="E4762">
        <v>9001055</v>
      </c>
      <c r="F4762" t="s">
        <v>236</v>
      </c>
      <c r="G4762">
        <v>10974618</v>
      </c>
      <c r="H4762">
        <v>250</v>
      </c>
      <c r="I4762">
        <v>2381</v>
      </c>
      <c r="J4762" t="s">
        <v>93</v>
      </c>
      <c r="K4762">
        <f>L4762*IFERROR(INDEX('Información SKU'!$H$1:$H$54,MATCH(I4762,'Información SKU'!$A$1:$A$54,0),1),15)</f>
        <v>16</v>
      </c>
      <c r="L4762">
        <v>2</v>
      </c>
      <c r="M4762" s="13">
        <f>L4762/IFERROR(INDEX('Información SKU'!$K$1:$K$54,MATCH(I4762,'Información SKU'!$A$1:$A$54,0),1),40)</f>
        <v>1.1428571428571429E-2</v>
      </c>
      <c r="N4762" s="3">
        <v>43496</v>
      </c>
      <c r="O4762" s="3" t="s">
        <v>364</v>
      </c>
      <c r="P4762" s="2">
        <v>3</v>
      </c>
      <c r="R4762" s="3"/>
    </row>
    <row r="4763" spans="2:18" x14ac:dyDescent="0.25">
      <c r="B4763" t="s">
        <v>186</v>
      </c>
      <c r="C4763">
        <v>1001055</v>
      </c>
      <c r="D4763" t="s">
        <v>128</v>
      </c>
      <c r="E4763">
        <v>9001055</v>
      </c>
      <c r="F4763" t="s">
        <v>236</v>
      </c>
      <c r="G4763">
        <v>10974618</v>
      </c>
      <c r="H4763">
        <v>210</v>
      </c>
      <c r="I4763">
        <v>5246</v>
      </c>
      <c r="J4763" t="s">
        <v>73</v>
      </c>
      <c r="K4763">
        <f>L4763*IFERROR(INDEX('Información SKU'!$H$1:$H$54,MATCH(I4763,'Información SKU'!$A$1:$A$54,0),1),15)</f>
        <v>6</v>
      </c>
      <c r="L4763">
        <v>1</v>
      </c>
      <c r="M4763" s="13">
        <f>L4763/IFERROR(INDEX('Información SKU'!$K$1:$K$54,MATCH(I4763,'Información SKU'!$A$1:$A$54,0),1),40)</f>
        <v>1.3333333333333334E-2</v>
      </c>
      <c r="N4763" s="3">
        <v>43496</v>
      </c>
      <c r="O4763" s="3" t="s">
        <v>364</v>
      </c>
      <c r="P4763" s="2">
        <v>3</v>
      </c>
      <c r="R4763" s="3"/>
    </row>
    <row r="4764" spans="2:18" x14ac:dyDescent="0.25">
      <c r="B4764" t="s">
        <v>186</v>
      </c>
      <c r="C4764">
        <v>1001055</v>
      </c>
      <c r="D4764" t="s">
        <v>128</v>
      </c>
      <c r="E4764">
        <v>9001055</v>
      </c>
      <c r="F4764" t="s">
        <v>236</v>
      </c>
      <c r="G4764">
        <v>10974618</v>
      </c>
      <c r="H4764">
        <v>330</v>
      </c>
      <c r="I4764">
        <v>460</v>
      </c>
      <c r="J4764" t="s">
        <v>38</v>
      </c>
      <c r="K4764">
        <f>L4764*IFERROR(INDEX('Información SKU'!$H$1:$H$54,MATCH(I4764,'Información SKU'!$A$1:$A$54,0),1),15)</f>
        <v>15</v>
      </c>
      <c r="L4764">
        <v>1</v>
      </c>
      <c r="M4764" s="13">
        <f>L4764/IFERROR(INDEX('Información SKU'!$K$1:$K$54,MATCH(I4764,'Información SKU'!$A$1:$A$54,0),1),40)</f>
        <v>1.282051282051282E-2</v>
      </c>
      <c r="N4764" s="3">
        <v>43496</v>
      </c>
      <c r="O4764" s="3" t="s">
        <v>365</v>
      </c>
      <c r="P4764" s="2">
        <v>3</v>
      </c>
      <c r="R4764" s="3"/>
    </row>
    <row r="4765" spans="2:18" x14ac:dyDescent="0.25">
      <c r="B4765" t="s">
        <v>186</v>
      </c>
      <c r="C4765">
        <v>1001055</v>
      </c>
      <c r="D4765" t="s">
        <v>128</v>
      </c>
      <c r="E4765">
        <v>9001055</v>
      </c>
      <c r="F4765" t="s">
        <v>236</v>
      </c>
      <c r="G4765">
        <v>10974618</v>
      </c>
      <c r="H4765">
        <v>70</v>
      </c>
      <c r="I4765">
        <v>5273</v>
      </c>
      <c r="J4765" t="s">
        <v>82</v>
      </c>
      <c r="K4765">
        <f>L4765*IFERROR(INDEX('Información SKU'!$H$1:$H$54,MATCH(I4765,'Información SKU'!$A$1:$A$54,0),1),15)</f>
        <v>30</v>
      </c>
      <c r="L4765">
        <v>5</v>
      </c>
      <c r="M4765" s="13">
        <f>L4765/IFERROR(INDEX('Información SKU'!$K$1:$K$54,MATCH(I4765,'Información SKU'!$A$1:$A$54,0),1),40)</f>
        <v>7.1428571428571425E-2</v>
      </c>
      <c r="N4765" s="3">
        <v>43496</v>
      </c>
      <c r="O4765" s="3" t="s">
        <v>364</v>
      </c>
      <c r="P4765" s="2">
        <v>3</v>
      </c>
      <c r="R4765" s="3"/>
    </row>
    <row r="4766" spans="2:18" x14ac:dyDescent="0.25">
      <c r="B4766" t="s">
        <v>186</v>
      </c>
      <c r="C4766">
        <v>1001055</v>
      </c>
      <c r="D4766" t="s">
        <v>128</v>
      </c>
      <c r="E4766">
        <v>9001055</v>
      </c>
      <c r="F4766" t="s">
        <v>236</v>
      </c>
      <c r="G4766">
        <v>10974618</v>
      </c>
      <c r="H4766">
        <v>60</v>
      </c>
      <c r="I4766">
        <v>509</v>
      </c>
      <c r="J4766" t="s">
        <v>0</v>
      </c>
      <c r="K4766">
        <f>L4766*IFERROR(INDEX('Información SKU'!$H$1:$H$54,MATCH(I4766,'Información SKU'!$A$1:$A$54,0),1),15)</f>
        <v>12</v>
      </c>
      <c r="L4766">
        <v>2</v>
      </c>
      <c r="M4766" s="13">
        <f>L4766/IFERROR(INDEX('Información SKU'!$K$1:$K$54,MATCH(I4766,'Información SKU'!$A$1:$A$54,0),1),40)</f>
        <v>2.5000000000000001E-2</v>
      </c>
      <c r="N4766" s="3">
        <v>43496</v>
      </c>
      <c r="O4766" s="3" t="s">
        <v>361</v>
      </c>
      <c r="P4766" s="2">
        <v>1</v>
      </c>
      <c r="R4766" s="3"/>
    </row>
    <row r="4767" spans="2:18" x14ac:dyDescent="0.25">
      <c r="B4767" t="s">
        <v>186</v>
      </c>
      <c r="C4767">
        <v>1001055</v>
      </c>
      <c r="D4767" t="s">
        <v>128</v>
      </c>
      <c r="E4767">
        <v>9001055</v>
      </c>
      <c r="F4767" t="s">
        <v>236</v>
      </c>
      <c r="G4767">
        <v>10974618</v>
      </c>
      <c r="H4767">
        <v>30</v>
      </c>
      <c r="I4767">
        <v>63</v>
      </c>
      <c r="J4767" t="s">
        <v>1</v>
      </c>
      <c r="K4767">
        <f>L4767*IFERROR(INDEX('Información SKU'!$H$1:$H$54,MATCH(I4767,'Información SKU'!$A$1:$A$54,0),1),15)</f>
        <v>1050</v>
      </c>
      <c r="L4767">
        <v>70</v>
      </c>
      <c r="M4767" s="13">
        <f>L4767/IFERROR(INDEX('Información SKU'!$K$1:$K$54,MATCH(I4767,'Información SKU'!$A$1:$A$54,0),1),40)</f>
        <v>1.6666666666666667</v>
      </c>
      <c r="N4767" s="3">
        <v>43496</v>
      </c>
      <c r="O4767" s="3" t="s">
        <v>364</v>
      </c>
      <c r="P4767" s="2">
        <v>3</v>
      </c>
      <c r="R4767" s="3"/>
    </row>
    <row r="4768" spans="2:18" x14ac:dyDescent="0.25">
      <c r="B4768" t="s">
        <v>189</v>
      </c>
      <c r="C4768">
        <v>1003149</v>
      </c>
      <c r="D4768" t="s">
        <v>119</v>
      </c>
      <c r="E4768">
        <v>9003149</v>
      </c>
      <c r="F4768" t="s">
        <v>223</v>
      </c>
      <c r="G4768">
        <v>10974796</v>
      </c>
      <c r="H4768">
        <v>180</v>
      </c>
      <c r="I4768">
        <v>41</v>
      </c>
      <c r="J4768" t="s">
        <v>71</v>
      </c>
      <c r="K4768">
        <f>L4768*IFERROR(INDEX('Información SKU'!$H$1:$H$54,MATCH(I4768,'Información SKU'!$A$1:$A$54,0),1),15)</f>
        <v>80</v>
      </c>
      <c r="L4768">
        <v>10</v>
      </c>
      <c r="M4768" s="13">
        <f>L4768/IFERROR(INDEX('Información SKU'!$K$1:$K$54,MATCH(I4768,'Información SKU'!$A$1:$A$54,0),1),40)</f>
        <v>0.16666666666666666</v>
      </c>
      <c r="N4768" s="3">
        <v>43496</v>
      </c>
      <c r="O4768" s="3" t="s">
        <v>365</v>
      </c>
      <c r="P4768" s="2">
        <v>3</v>
      </c>
      <c r="R4768" s="3"/>
    </row>
    <row r="4769" spans="2:18" x14ac:dyDescent="0.25">
      <c r="B4769" t="s">
        <v>189</v>
      </c>
      <c r="C4769">
        <v>1003149</v>
      </c>
      <c r="D4769" t="s">
        <v>119</v>
      </c>
      <c r="E4769">
        <v>9003149</v>
      </c>
      <c r="F4769" t="s">
        <v>223</v>
      </c>
      <c r="G4769">
        <v>10974796</v>
      </c>
      <c r="H4769">
        <v>170</v>
      </c>
      <c r="I4769">
        <v>205</v>
      </c>
      <c r="J4769" t="s">
        <v>35</v>
      </c>
      <c r="K4769">
        <f>L4769*IFERROR(INDEX('Información SKU'!$H$1:$H$54,MATCH(I4769,'Información SKU'!$A$1:$A$54,0),1),15)</f>
        <v>640</v>
      </c>
      <c r="L4769">
        <v>80</v>
      </c>
      <c r="M4769" s="13">
        <f>L4769/IFERROR(INDEX('Información SKU'!$K$1:$K$54,MATCH(I4769,'Información SKU'!$A$1:$A$54,0),1),40)</f>
        <v>1.9047619047619047</v>
      </c>
      <c r="N4769" s="3">
        <v>43496</v>
      </c>
      <c r="O4769" s="3" t="s">
        <v>362</v>
      </c>
      <c r="P4769" s="2">
        <v>2</v>
      </c>
      <c r="R4769" s="3"/>
    </row>
    <row r="4770" spans="2:18" x14ac:dyDescent="0.25">
      <c r="B4770" t="s">
        <v>189</v>
      </c>
      <c r="C4770">
        <v>1003149</v>
      </c>
      <c r="D4770" t="s">
        <v>119</v>
      </c>
      <c r="E4770">
        <v>9003149</v>
      </c>
      <c r="F4770" t="s">
        <v>223</v>
      </c>
      <c r="G4770">
        <v>10974796</v>
      </c>
      <c r="H4770">
        <v>80</v>
      </c>
      <c r="I4770">
        <v>5235</v>
      </c>
      <c r="J4770" t="s">
        <v>90</v>
      </c>
      <c r="K4770">
        <f>L4770*IFERROR(INDEX('Información SKU'!$H$1:$H$54,MATCH(I4770,'Información SKU'!$A$1:$A$54,0),1),15)</f>
        <v>720</v>
      </c>
      <c r="L4770">
        <v>60</v>
      </c>
      <c r="M4770" s="13">
        <f>L4770/IFERROR(INDEX('Información SKU'!$K$1:$K$54,MATCH(I4770,'Información SKU'!$A$1:$A$54,0),1),40)</f>
        <v>1.1111111111111112</v>
      </c>
      <c r="N4770" s="3">
        <v>43496</v>
      </c>
      <c r="O4770" s="3" t="s">
        <v>363</v>
      </c>
      <c r="P4770" s="2">
        <v>2</v>
      </c>
      <c r="R4770" s="3"/>
    </row>
    <row r="4771" spans="2:18" x14ac:dyDescent="0.25">
      <c r="B4771" t="s">
        <v>189</v>
      </c>
      <c r="C4771">
        <v>1003149</v>
      </c>
      <c r="D4771" t="s">
        <v>119</v>
      </c>
      <c r="E4771">
        <v>9003149</v>
      </c>
      <c r="F4771" t="s">
        <v>223</v>
      </c>
      <c r="G4771">
        <v>10974796</v>
      </c>
      <c r="H4771">
        <v>70</v>
      </c>
      <c r="I4771">
        <v>480</v>
      </c>
      <c r="J4771" t="s">
        <v>77</v>
      </c>
      <c r="K4771">
        <f>L4771*IFERROR(INDEX('Información SKU'!$H$1:$H$54,MATCH(I4771,'Información SKU'!$A$1:$A$54,0),1),15)</f>
        <v>120</v>
      </c>
      <c r="L4771">
        <v>15</v>
      </c>
      <c r="M4771" s="13">
        <f>L4771/IFERROR(INDEX('Información SKU'!$K$1:$K$54,MATCH(I4771,'Información SKU'!$A$1:$A$54,0),1),40)</f>
        <v>0.19230769230769232</v>
      </c>
      <c r="N4771" s="3">
        <v>43496</v>
      </c>
      <c r="O4771" s="3" t="s">
        <v>365</v>
      </c>
      <c r="P4771" s="2">
        <v>3</v>
      </c>
      <c r="R4771" s="3"/>
    </row>
    <row r="4772" spans="2:18" x14ac:dyDescent="0.25">
      <c r="B4772" t="s">
        <v>189</v>
      </c>
      <c r="C4772">
        <v>1003149</v>
      </c>
      <c r="D4772" t="s">
        <v>119</v>
      </c>
      <c r="E4772">
        <v>9003149</v>
      </c>
      <c r="F4772" t="s">
        <v>223</v>
      </c>
      <c r="G4772">
        <v>10974796</v>
      </c>
      <c r="H4772">
        <v>60</v>
      </c>
      <c r="I4772">
        <v>460</v>
      </c>
      <c r="J4772" t="s">
        <v>38</v>
      </c>
      <c r="K4772">
        <f>L4772*IFERROR(INDEX('Información SKU'!$H$1:$H$54,MATCH(I4772,'Información SKU'!$A$1:$A$54,0),1),15)</f>
        <v>300</v>
      </c>
      <c r="L4772">
        <v>20</v>
      </c>
      <c r="M4772" s="13">
        <f>L4772/IFERROR(INDEX('Información SKU'!$K$1:$K$54,MATCH(I4772,'Información SKU'!$A$1:$A$54,0),1),40)</f>
        <v>0.25641025641025639</v>
      </c>
      <c r="N4772" s="3">
        <v>43496</v>
      </c>
      <c r="O4772" s="3" t="s">
        <v>363</v>
      </c>
      <c r="P4772" s="2">
        <v>2</v>
      </c>
      <c r="R4772" s="3"/>
    </row>
    <row r="4773" spans="2:18" x14ac:dyDescent="0.25">
      <c r="B4773" t="s">
        <v>189</v>
      </c>
      <c r="C4773">
        <v>1003149</v>
      </c>
      <c r="D4773" t="s">
        <v>119</v>
      </c>
      <c r="E4773">
        <v>9003149</v>
      </c>
      <c r="F4773" t="s">
        <v>223</v>
      </c>
      <c r="G4773">
        <v>10974796</v>
      </c>
      <c r="H4773">
        <v>30</v>
      </c>
      <c r="I4773">
        <v>420</v>
      </c>
      <c r="J4773" t="s">
        <v>11</v>
      </c>
      <c r="K4773">
        <f>L4773*IFERROR(INDEX('Información SKU'!$H$1:$H$54,MATCH(I4773,'Información SKU'!$A$1:$A$54,0),1),15)</f>
        <v>150</v>
      </c>
      <c r="L4773">
        <v>10</v>
      </c>
      <c r="M4773" s="13">
        <f>L4773/IFERROR(INDEX('Información SKU'!$K$1:$K$54,MATCH(I4773,'Información SKU'!$A$1:$A$54,0),1),40)</f>
        <v>0.12820512820512819</v>
      </c>
      <c r="N4773" s="3">
        <v>43496</v>
      </c>
      <c r="O4773" s="3" t="s">
        <v>362</v>
      </c>
      <c r="P4773" s="2">
        <v>2</v>
      </c>
      <c r="R4773" s="3"/>
    </row>
    <row r="4774" spans="2:18" x14ac:dyDescent="0.25">
      <c r="B4774" t="s">
        <v>189</v>
      </c>
      <c r="C4774">
        <v>1003149</v>
      </c>
      <c r="D4774" t="s">
        <v>119</v>
      </c>
      <c r="E4774">
        <v>9003149</v>
      </c>
      <c r="F4774" t="s">
        <v>223</v>
      </c>
      <c r="G4774">
        <v>10974796</v>
      </c>
      <c r="H4774">
        <v>20</v>
      </c>
      <c r="I4774">
        <v>320</v>
      </c>
      <c r="J4774" t="s">
        <v>31</v>
      </c>
      <c r="K4774">
        <f>L4774*IFERROR(INDEX('Información SKU'!$H$1:$H$54,MATCH(I4774,'Información SKU'!$A$1:$A$54,0),1),15)</f>
        <v>300</v>
      </c>
      <c r="L4774">
        <v>20</v>
      </c>
      <c r="M4774" s="13">
        <f>L4774/IFERROR(INDEX('Información SKU'!$K$1:$K$54,MATCH(I4774,'Información SKU'!$A$1:$A$54,0),1),40)</f>
        <v>0.25641025641025639</v>
      </c>
      <c r="N4774" s="3">
        <v>43496</v>
      </c>
      <c r="O4774" s="3" t="s">
        <v>362</v>
      </c>
      <c r="P4774" s="2">
        <v>2</v>
      </c>
      <c r="R4774" s="3"/>
    </row>
    <row r="4775" spans="2:18" x14ac:dyDescent="0.25">
      <c r="B4775" t="s">
        <v>189</v>
      </c>
      <c r="C4775">
        <v>1003149</v>
      </c>
      <c r="D4775" t="s">
        <v>119</v>
      </c>
      <c r="E4775">
        <v>9003149</v>
      </c>
      <c r="F4775" t="s">
        <v>223</v>
      </c>
      <c r="G4775">
        <v>10974799</v>
      </c>
      <c r="H4775">
        <v>20</v>
      </c>
      <c r="I4775">
        <v>61</v>
      </c>
      <c r="J4775" t="s">
        <v>20</v>
      </c>
      <c r="K4775">
        <f>L4775*IFERROR(INDEX('Información SKU'!$H$1:$H$54,MATCH(I4775,'Información SKU'!$A$1:$A$54,0),1),15)</f>
        <v>3000</v>
      </c>
      <c r="L4775">
        <v>200</v>
      </c>
      <c r="M4775" s="13">
        <f>L4775/IFERROR(INDEX('Información SKU'!$K$1:$K$54,MATCH(I4775,'Información SKU'!$A$1:$A$54,0),1),40)</f>
        <v>3.3333333333333335</v>
      </c>
      <c r="N4775" s="3">
        <v>43496</v>
      </c>
      <c r="O4775" s="3" t="s">
        <v>363</v>
      </c>
      <c r="P4775" s="2">
        <v>2</v>
      </c>
      <c r="R4775" s="3"/>
    </row>
    <row r="4776" spans="2:18" x14ac:dyDescent="0.25">
      <c r="B4776" t="s">
        <v>189</v>
      </c>
      <c r="C4776">
        <v>1003149</v>
      </c>
      <c r="D4776" t="s">
        <v>119</v>
      </c>
      <c r="E4776">
        <v>9003149</v>
      </c>
      <c r="F4776" t="s">
        <v>223</v>
      </c>
      <c r="G4776">
        <v>10974799</v>
      </c>
      <c r="H4776">
        <v>30</v>
      </c>
      <c r="I4776">
        <v>509</v>
      </c>
      <c r="J4776" t="s">
        <v>0</v>
      </c>
      <c r="K4776">
        <f>L4776*IFERROR(INDEX('Información SKU'!$H$1:$H$54,MATCH(I4776,'Información SKU'!$A$1:$A$54,0),1),15)</f>
        <v>900</v>
      </c>
      <c r="L4776">
        <v>150</v>
      </c>
      <c r="M4776" s="13">
        <f>L4776/IFERROR(INDEX('Información SKU'!$K$1:$K$54,MATCH(I4776,'Información SKU'!$A$1:$A$54,0),1),40)</f>
        <v>1.875</v>
      </c>
      <c r="N4776" s="3">
        <v>43496</v>
      </c>
      <c r="O4776" s="3" t="s">
        <v>362</v>
      </c>
      <c r="P4776" s="2">
        <v>2</v>
      </c>
      <c r="R4776" s="3"/>
    </row>
    <row r="4777" spans="2:18" x14ac:dyDescent="0.25">
      <c r="B4777" t="s">
        <v>189</v>
      </c>
      <c r="C4777">
        <v>1003149</v>
      </c>
      <c r="D4777" t="s">
        <v>119</v>
      </c>
      <c r="E4777">
        <v>9003149</v>
      </c>
      <c r="F4777" t="s">
        <v>223</v>
      </c>
      <c r="G4777">
        <v>10974802</v>
      </c>
      <c r="H4777">
        <v>20</v>
      </c>
      <c r="I4777">
        <v>5275</v>
      </c>
      <c r="J4777" t="s">
        <v>75</v>
      </c>
      <c r="K4777">
        <f>L4777*IFERROR(INDEX('Información SKU'!$H$1:$H$54,MATCH(I4777,'Información SKU'!$A$1:$A$54,0),1),15)</f>
        <v>6000</v>
      </c>
      <c r="L4777">
        <v>1000</v>
      </c>
      <c r="M4777" s="13">
        <f>L4777/IFERROR(INDEX('Información SKU'!$K$1:$K$54,MATCH(I4777,'Información SKU'!$A$1:$A$54,0),1),40)</f>
        <v>14.285714285714286</v>
      </c>
      <c r="N4777" s="3">
        <v>43496</v>
      </c>
      <c r="O4777" s="3" t="s">
        <v>361</v>
      </c>
      <c r="P4777" s="2">
        <v>1</v>
      </c>
      <c r="R4777" s="3"/>
    </row>
    <row r="4778" spans="2:18" x14ac:dyDescent="0.25">
      <c r="B4778" t="s">
        <v>189</v>
      </c>
      <c r="C4778">
        <v>1003149</v>
      </c>
      <c r="D4778" t="s">
        <v>119</v>
      </c>
      <c r="E4778">
        <v>9003149</v>
      </c>
      <c r="F4778" t="s">
        <v>223</v>
      </c>
      <c r="G4778">
        <v>10974806</v>
      </c>
      <c r="H4778">
        <v>130</v>
      </c>
      <c r="I4778">
        <v>1199</v>
      </c>
      <c r="J4778" t="s">
        <v>26</v>
      </c>
      <c r="K4778">
        <f>L4778*IFERROR(INDEX('Información SKU'!$H$1:$H$54,MATCH(I4778,'Información SKU'!$A$1:$A$54,0),1),15)</f>
        <v>480</v>
      </c>
      <c r="L4778">
        <v>40</v>
      </c>
      <c r="M4778" s="13">
        <f>L4778/IFERROR(INDEX('Información SKU'!$K$1:$K$54,MATCH(I4778,'Información SKU'!$A$1:$A$54,0),1),40)</f>
        <v>0.66666666666666663</v>
      </c>
      <c r="N4778" s="3">
        <v>43496</v>
      </c>
      <c r="O4778" s="3" t="s">
        <v>365</v>
      </c>
      <c r="P4778" s="2">
        <v>3</v>
      </c>
      <c r="R4778" s="3"/>
    </row>
    <row r="4779" spans="2:18" x14ac:dyDescent="0.25">
      <c r="B4779" t="s">
        <v>189</v>
      </c>
      <c r="C4779">
        <v>1003149</v>
      </c>
      <c r="D4779" t="s">
        <v>119</v>
      </c>
      <c r="E4779">
        <v>9003149</v>
      </c>
      <c r="F4779" t="s">
        <v>223</v>
      </c>
      <c r="G4779">
        <v>10974806</v>
      </c>
      <c r="H4779">
        <v>90</v>
      </c>
      <c r="I4779">
        <v>5235</v>
      </c>
      <c r="J4779" t="s">
        <v>90</v>
      </c>
      <c r="K4779">
        <f>L4779*IFERROR(INDEX('Información SKU'!$H$1:$H$54,MATCH(I4779,'Información SKU'!$A$1:$A$54,0),1),15)</f>
        <v>1020</v>
      </c>
      <c r="L4779">
        <v>85</v>
      </c>
      <c r="M4779" s="13">
        <f>L4779/IFERROR(INDEX('Información SKU'!$K$1:$K$54,MATCH(I4779,'Información SKU'!$A$1:$A$54,0),1),40)</f>
        <v>1.5740740740740742</v>
      </c>
      <c r="N4779" s="3">
        <v>43496</v>
      </c>
      <c r="O4779" s="3" t="s">
        <v>362</v>
      </c>
      <c r="P4779" s="2">
        <v>2</v>
      </c>
      <c r="R4779" s="3"/>
    </row>
    <row r="4780" spans="2:18" x14ac:dyDescent="0.25">
      <c r="B4780" t="s">
        <v>189</v>
      </c>
      <c r="C4780">
        <v>1003149</v>
      </c>
      <c r="D4780" t="s">
        <v>119</v>
      </c>
      <c r="E4780">
        <v>9003149</v>
      </c>
      <c r="F4780" t="s">
        <v>223</v>
      </c>
      <c r="G4780">
        <v>10974806</v>
      </c>
      <c r="H4780">
        <v>80</v>
      </c>
      <c r="I4780">
        <v>480</v>
      </c>
      <c r="J4780" t="s">
        <v>77</v>
      </c>
      <c r="K4780">
        <f>L4780*IFERROR(INDEX('Información SKU'!$H$1:$H$54,MATCH(I4780,'Información SKU'!$A$1:$A$54,0),1),15)</f>
        <v>400</v>
      </c>
      <c r="L4780">
        <v>50</v>
      </c>
      <c r="M4780" s="13">
        <f>L4780/IFERROR(INDEX('Información SKU'!$K$1:$K$54,MATCH(I4780,'Información SKU'!$A$1:$A$54,0),1),40)</f>
        <v>0.64102564102564108</v>
      </c>
      <c r="N4780" s="3">
        <v>43496</v>
      </c>
      <c r="O4780" s="3" t="s">
        <v>363</v>
      </c>
      <c r="P4780" s="2">
        <v>2</v>
      </c>
      <c r="R4780" s="3"/>
    </row>
    <row r="4781" spans="2:18" x14ac:dyDescent="0.25">
      <c r="B4781" t="s">
        <v>189</v>
      </c>
      <c r="C4781">
        <v>1003149</v>
      </c>
      <c r="D4781" t="s">
        <v>119</v>
      </c>
      <c r="E4781">
        <v>9003149</v>
      </c>
      <c r="F4781" t="s">
        <v>223</v>
      </c>
      <c r="G4781">
        <v>10974806</v>
      </c>
      <c r="H4781">
        <v>70</v>
      </c>
      <c r="I4781">
        <v>460</v>
      </c>
      <c r="J4781" t="s">
        <v>38</v>
      </c>
      <c r="K4781">
        <f>L4781*IFERROR(INDEX('Información SKU'!$H$1:$H$54,MATCH(I4781,'Información SKU'!$A$1:$A$54,0),1),15)</f>
        <v>1200</v>
      </c>
      <c r="L4781">
        <v>80</v>
      </c>
      <c r="M4781" s="13">
        <f>L4781/IFERROR(INDEX('Información SKU'!$K$1:$K$54,MATCH(I4781,'Información SKU'!$A$1:$A$54,0),1),40)</f>
        <v>1.0256410256410255</v>
      </c>
      <c r="N4781" s="3">
        <v>43496</v>
      </c>
      <c r="O4781" s="3" t="s">
        <v>361</v>
      </c>
      <c r="P4781" s="2">
        <v>1</v>
      </c>
      <c r="R4781" s="3"/>
    </row>
    <row r="4782" spans="2:18" x14ac:dyDescent="0.25">
      <c r="B4782" t="s">
        <v>189</v>
      </c>
      <c r="C4782">
        <v>1003149</v>
      </c>
      <c r="D4782" t="s">
        <v>119</v>
      </c>
      <c r="E4782">
        <v>9003149</v>
      </c>
      <c r="F4782" t="s">
        <v>223</v>
      </c>
      <c r="G4782">
        <v>10974806</v>
      </c>
      <c r="H4782">
        <v>40</v>
      </c>
      <c r="I4782">
        <v>420</v>
      </c>
      <c r="J4782" t="s">
        <v>11</v>
      </c>
      <c r="K4782">
        <f>L4782*IFERROR(INDEX('Información SKU'!$H$1:$H$54,MATCH(I4782,'Información SKU'!$A$1:$A$54,0),1),15)</f>
        <v>450</v>
      </c>
      <c r="L4782">
        <v>30</v>
      </c>
      <c r="M4782" s="13">
        <f>L4782/IFERROR(INDEX('Información SKU'!$K$1:$K$54,MATCH(I4782,'Información SKU'!$A$1:$A$54,0),1),40)</f>
        <v>0.38461538461538464</v>
      </c>
      <c r="N4782" s="3">
        <v>43496</v>
      </c>
      <c r="O4782" s="3" t="s">
        <v>360</v>
      </c>
      <c r="P4782" s="2">
        <v>1</v>
      </c>
      <c r="R4782" s="3"/>
    </row>
    <row r="4783" spans="2:18" x14ac:dyDescent="0.25">
      <c r="B4783" t="s">
        <v>189</v>
      </c>
      <c r="C4783">
        <v>1003149</v>
      </c>
      <c r="D4783" t="s">
        <v>119</v>
      </c>
      <c r="E4783">
        <v>9003149</v>
      </c>
      <c r="F4783" t="s">
        <v>223</v>
      </c>
      <c r="G4783">
        <v>10974806</v>
      </c>
      <c r="H4783">
        <v>30</v>
      </c>
      <c r="I4783">
        <v>320</v>
      </c>
      <c r="J4783" t="s">
        <v>31</v>
      </c>
      <c r="K4783">
        <f>L4783*IFERROR(INDEX('Información SKU'!$H$1:$H$54,MATCH(I4783,'Información SKU'!$A$1:$A$54,0),1),15)</f>
        <v>1350</v>
      </c>
      <c r="L4783">
        <v>90</v>
      </c>
      <c r="M4783" s="13">
        <f>L4783/IFERROR(INDEX('Información SKU'!$K$1:$K$54,MATCH(I4783,'Información SKU'!$A$1:$A$54,0),1),40)</f>
        <v>1.1538461538461537</v>
      </c>
      <c r="N4783" s="3">
        <v>43496</v>
      </c>
      <c r="O4783" s="3" t="s">
        <v>364</v>
      </c>
      <c r="P4783" s="2">
        <v>3</v>
      </c>
      <c r="R4783" s="3"/>
    </row>
    <row r="4784" spans="2:18" x14ac:dyDescent="0.25">
      <c r="B4784" t="s">
        <v>189</v>
      </c>
      <c r="C4784">
        <v>1003149</v>
      </c>
      <c r="D4784" t="s">
        <v>119</v>
      </c>
      <c r="E4784">
        <v>9003149</v>
      </c>
      <c r="F4784" t="s">
        <v>223</v>
      </c>
      <c r="G4784">
        <v>10974806</v>
      </c>
      <c r="H4784">
        <v>10</v>
      </c>
      <c r="I4784">
        <v>5273</v>
      </c>
      <c r="J4784" t="s">
        <v>82</v>
      </c>
      <c r="K4784">
        <f>L4784*IFERROR(INDEX('Información SKU'!$H$1:$H$54,MATCH(I4784,'Información SKU'!$A$1:$A$54,0),1),15)</f>
        <v>600</v>
      </c>
      <c r="L4784">
        <v>100</v>
      </c>
      <c r="M4784" s="13">
        <f>L4784/IFERROR(INDEX('Información SKU'!$K$1:$K$54,MATCH(I4784,'Información SKU'!$A$1:$A$54,0),1),40)</f>
        <v>1.4285714285714286</v>
      </c>
      <c r="N4784" s="3">
        <v>43496</v>
      </c>
      <c r="O4784" s="3" t="s">
        <v>361</v>
      </c>
      <c r="P4784" s="2">
        <v>1</v>
      </c>
      <c r="R4784" s="3"/>
    </row>
    <row r="4785" spans="2:18" x14ac:dyDescent="0.25">
      <c r="B4785" t="s">
        <v>189</v>
      </c>
      <c r="C4785">
        <v>1003149</v>
      </c>
      <c r="D4785" t="s">
        <v>119</v>
      </c>
      <c r="E4785">
        <v>9003149</v>
      </c>
      <c r="F4785" t="s">
        <v>223</v>
      </c>
      <c r="G4785">
        <v>10974807</v>
      </c>
      <c r="H4785">
        <v>90</v>
      </c>
      <c r="I4785">
        <v>509</v>
      </c>
      <c r="J4785" t="s">
        <v>0</v>
      </c>
      <c r="K4785">
        <f>L4785*IFERROR(INDEX('Información SKU'!$H$1:$H$54,MATCH(I4785,'Información SKU'!$A$1:$A$54,0),1),15)</f>
        <v>1500</v>
      </c>
      <c r="L4785">
        <v>250</v>
      </c>
      <c r="M4785" s="13">
        <f>L4785/IFERROR(INDEX('Información SKU'!$K$1:$K$54,MATCH(I4785,'Información SKU'!$A$1:$A$54,0),1),40)</f>
        <v>3.125</v>
      </c>
      <c r="N4785" s="3">
        <v>43496</v>
      </c>
      <c r="O4785" s="3" t="s">
        <v>361</v>
      </c>
      <c r="P4785" s="2">
        <v>1</v>
      </c>
      <c r="R4785" s="3"/>
    </row>
    <row r="4786" spans="2:18" x14ac:dyDescent="0.25">
      <c r="B4786" t="s">
        <v>189</v>
      </c>
      <c r="C4786">
        <v>1003149</v>
      </c>
      <c r="D4786" t="s">
        <v>119</v>
      </c>
      <c r="E4786">
        <v>9003149</v>
      </c>
      <c r="F4786" t="s">
        <v>223</v>
      </c>
      <c r="G4786">
        <v>10974807</v>
      </c>
      <c r="H4786">
        <v>80</v>
      </c>
      <c r="I4786">
        <v>63</v>
      </c>
      <c r="J4786" t="s">
        <v>1</v>
      </c>
      <c r="K4786">
        <f>L4786*IFERROR(INDEX('Información SKU'!$H$1:$H$54,MATCH(I4786,'Información SKU'!$A$1:$A$54,0),1),15)</f>
        <v>3750</v>
      </c>
      <c r="L4786">
        <v>250</v>
      </c>
      <c r="M4786" s="13">
        <f>L4786/IFERROR(INDEX('Información SKU'!$K$1:$K$54,MATCH(I4786,'Información SKU'!$A$1:$A$54,0),1),40)</f>
        <v>5.9523809523809526</v>
      </c>
      <c r="N4786" s="3">
        <v>43496</v>
      </c>
      <c r="O4786" s="3" t="s">
        <v>365</v>
      </c>
      <c r="P4786" s="2">
        <v>3</v>
      </c>
      <c r="R4786" s="3"/>
    </row>
    <row r="4787" spans="2:18" x14ac:dyDescent="0.25">
      <c r="B4787" t="s">
        <v>189</v>
      </c>
      <c r="C4787">
        <v>1003149</v>
      </c>
      <c r="D4787" t="s">
        <v>119</v>
      </c>
      <c r="E4787">
        <v>9003149</v>
      </c>
      <c r="F4787" t="s">
        <v>223</v>
      </c>
      <c r="G4787">
        <v>10974807</v>
      </c>
      <c r="H4787">
        <v>70</v>
      </c>
      <c r="I4787">
        <v>62</v>
      </c>
      <c r="J4787" t="s">
        <v>25</v>
      </c>
      <c r="K4787">
        <f>L4787*IFERROR(INDEX('Información SKU'!$H$1:$H$54,MATCH(I4787,'Información SKU'!$A$1:$A$54,0),1),15)</f>
        <v>1080</v>
      </c>
      <c r="L4787">
        <v>135</v>
      </c>
      <c r="M4787" s="13">
        <f>L4787/IFERROR(INDEX('Información SKU'!$K$1:$K$54,MATCH(I4787,'Información SKU'!$A$1:$A$54,0),1),40)</f>
        <v>2.7</v>
      </c>
      <c r="N4787" s="3">
        <v>43496</v>
      </c>
      <c r="O4787" s="3" t="s">
        <v>361</v>
      </c>
      <c r="P4787" s="2">
        <v>1</v>
      </c>
      <c r="R4787" s="3"/>
    </row>
    <row r="4788" spans="2:18" x14ac:dyDescent="0.25">
      <c r="B4788" t="s">
        <v>189</v>
      </c>
      <c r="C4788">
        <v>1003149</v>
      </c>
      <c r="D4788" t="s">
        <v>119</v>
      </c>
      <c r="E4788">
        <v>9003149</v>
      </c>
      <c r="F4788" t="s">
        <v>223</v>
      </c>
      <c r="G4788">
        <v>10974807</v>
      </c>
      <c r="H4788">
        <v>60</v>
      </c>
      <c r="I4788">
        <v>42</v>
      </c>
      <c r="J4788" t="s">
        <v>15</v>
      </c>
      <c r="K4788">
        <f>L4788*IFERROR(INDEX('Información SKU'!$H$1:$H$54,MATCH(I4788,'Información SKU'!$A$1:$A$54,0),1),15)</f>
        <v>540</v>
      </c>
      <c r="L4788">
        <v>45</v>
      </c>
      <c r="M4788" s="13">
        <f>L4788/IFERROR(INDEX('Información SKU'!$K$1:$K$54,MATCH(I4788,'Información SKU'!$A$1:$A$54,0),1),40)</f>
        <v>0.9</v>
      </c>
      <c r="N4788" s="3">
        <v>43496</v>
      </c>
      <c r="O4788" s="3" t="s">
        <v>363</v>
      </c>
      <c r="P4788" s="2">
        <v>2</v>
      </c>
      <c r="R4788" s="3"/>
    </row>
    <row r="4789" spans="2:18" x14ac:dyDescent="0.25">
      <c r="B4789" t="s">
        <v>189</v>
      </c>
      <c r="C4789">
        <v>1003149</v>
      </c>
      <c r="D4789" t="s">
        <v>119</v>
      </c>
      <c r="E4789">
        <v>9003149</v>
      </c>
      <c r="F4789" t="s">
        <v>223</v>
      </c>
      <c r="G4789">
        <v>10974807</v>
      </c>
      <c r="H4789">
        <v>50</v>
      </c>
      <c r="I4789">
        <v>41</v>
      </c>
      <c r="J4789" t="s">
        <v>71</v>
      </c>
      <c r="K4789">
        <f>L4789*IFERROR(INDEX('Información SKU'!$H$1:$H$54,MATCH(I4789,'Información SKU'!$A$1:$A$54,0),1),15)</f>
        <v>280</v>
      </c>
      <c r="L4789">
        <v>35</v>
      </c>
      <c r="M4789" s="13">
        <f>L4789/IFERROR(INDEX('Información SKU'!$K$1:$K$54,MATCH(I4789,'Información SKU'!$A$1:$A$54,0),1),40)</f>
        <v>0.58333333333333337</v>
      </c>
      <c r="N4789" s="3">
        <v>43496</v>
      </c>
      <c r="O4789" s="3" t="s">
        <v>361</v>
      </c>
      <c r="P4789" s="2">
        <v>1</v>
      </c>
      <c r="R4789" s="3"/>
    </row>
    <row r="4790" spans="2:18" x14ac:dyDescent="0.25">
      <c r="B4790" t="s">
        <v>189</v>
      </c>
      <c r="C4790">
        <v>1003149</v>
      </c>
      <c r="D4790" t="s">
        <v>119</v>
      </c>
      <c r="E4790">
        <v>9003149</v>
      </c>
      <c r="F4790" t="s">
        <v>223</v>
      </c>
      <c r="G4790">
        <v>10974807</v>
      </c>
      <c r="H4790">
        <v>40</v>
      </c>
      <c r="I4790">
        <v>205</v>
      </c>
      <c r="J4790" t="s">
        <v>35</v>
      </c>
      <c r="K4790">
        <f>L4790*IFERROR(INDEX('Información SKU'!$H$1:$H$54,MATCH(I4790,'Información SKU'!$A$1:$A$54,0),1),15)</f>
        <v>640</v>
      </c>
      <c r="L4790">
        <v>80</v>
      </c>
      <c r="M4790" s="13">
        <f>L4790/IFERROR(INDEX('Información SKU'!$K$1:$K$54,MATCH(I4790,'Información SKU'!$A$1:$A$54,0),1),40)</f>
        <v>1.9047619047619047</v>
      </c>
      <c r="N4790" s="3">
        <v>43496</v>
      </c>
      <c r="O4790" s="3" t="s">
        <v>362</v>
      </c>
      <c r="P4790" s="2">
        <v>2</v>
      </c>
      <c r="R4790" s="3"/>
    </row>
    <row r="4791" spans="2:18" x14ac:dyDescent="0.25">
      <c r="B4791" t="s">
        <v>189</v>
      </c>
      <c r="C4791">
        <v>1003149</v>
      </c>
      <c r="D4791" t="s">
        <v>119</v>
      </c>
      <c r="E4791">
        <v>9003149</v>
      </c>
      <c r="F4791" t="s">
        <v>223</v>
      </c>
      <c r="G4791">
        <v>10974809</v>
      </c>
      <c r="H4791">
        <v>20</v>
      </c>
      <c r="I4791">
        <v>531</v>
      </c>
      <c r="J4791" t="s">
        <v>40</v>
      </c>
      <c r="K4791">
        <f>L4791*IFERROR(INDEX('Información SKU'!$H$1:$H$54,MATCH(I4791,'Información SKU'!$A$1:$A$54,0),1),15)</f>
        <v>5460</v>
      </c>
      <c r="L4791">
        <v>910</v>
      </c>
      <c r="M4791" s="13">
        <f>L4791/IFERROR(INDEX('Información SKU'!$K$1:$K$54,MATCH(I4791,'Información SKU'!$A$1:$A$54,0),1),40)</f>
        <v>18.2</v>
      </c>
      <c r="N4791" s="3">
        <v>43496</v>
      </c>
      <c r="O4791" s="3" t="s">
        <v>365</v>
      </c>
      <c r="P4791" s="2">
        <v>3</v>
      </c>
      <c r="R4791" s="3"/>
    </row>
    <row r="4792" spans="2:18" x14ac:dyDescent="0.25">
      <c r="B4792" t="s">
        <v>186</v>
      </c>
      <c r="C4792">
        <v>1001000</v>
      </c>
      <c r="D4792" t="s">
        <v>133</v>
      </c>
      <c r="E4792">
        <v>9001000</v>
      </c>
      <c r="F4792" t="s">
        <v>245</v>
      </c>
      <c r="G4792">
        <v>10974830</v>
      </c>
      <c r="H4792">
        <v>230</v>
      </c>
      <c r="I4792">
        <v>460</v>
      </c>
      <c r="J4792" t="s">
        <v>38</v>
      </c>
      <c r="K4792">
        <f>L4792*IFERROR(INDEX('Información SKU'!$H$1:$H$54,MATCH(I4792,'Información SKU'!$A$1:$A$54,0),1),15)</f>
        <v>450</v>
      </c>
      <c r="L4792">
        <v>30</v>
      </c>
      <c r="M4792" s="13">
        <f>L4792/IFERROR(INDEX('Información SKU'!$K$1:$K$54,MATCH(I4792,'Información SKU'!$A$1:$A$54,0),1),40)</f>
        <v>0.38461538461538464</v>
      </c>
      <c r="N4792" s="3">
        <v>43496</v>
      </c>
      <c r="O4792" s="3" t="s">
        <v>363</v>
      </c>
      <c r="P4792" s="2">
        <v>2</v>
      </c>
      <c r="R4792" s="3"/>
    </row>
    <row r="4793" spans="2:18" x14ac:dyDescent="0.25">
      <c r="B4793" t="s">
        <v>186</v>
      </c>
      <c r="C4793">
        <v>1001000</v>
      </c>
      <c r="D4793" t="s">
        <v>133</v>
      </c>
      <c r="E4793">
        <v>9001000</v>
      </c>
      <c r="F4793" t="s">
        <v>245</v>
      </c>
      <c r="G4793">
        <v>10974830</v>
      </c>
      <c r="H4793">
        <v>220</v>
      </c>
      <c r="I4793">
        <v>420</v>
      </c>
      <c r="J4793" t="s">
        <v>11</v>
      </c>
      <c r="K4793">
        <f>L4793*IFERROR(INDEX('Información SKU'!$H$1:$H$54,MATCH(I4793,'Información SKU'!$A$1:$A$54,0),1),15)</f>
        <v>225</v>
      </c>
      <c r="L4793">
        <v>15</v>
      </c>
      <c r="M4793" s="13">
        <f>L4793/IFERROR(INDEX('Información SKU'!$K$1:$K$54,MATCH(I4793,'Información SKU'!$A$1:$A$54,0),1),40)</f>
        <v>0.19230769230769232</v>
      </c>
      <c r="N4793" s="3">
        <v>43496</v>
      </c>
      <c r="O4793" s="3" t="s">
        <v>362</v>
      </c>
      <c r="P4793" s="2">
        <v>2</v>
      </c>
      <c r="R4793" s="3"/>
    </row>
    <row r="4794" spans="2:18" x14ac:dyDescent="0.25">
      <c r="B4794" t="s">
        <v>186</v>
      </c>
      <c r="C4794">
        <v>1001000</v>
      </c>
      <c r="D4794" t="s">
        <v>133</v>
      </c>
      <c r="E4794">
        <v>9001000</v>
      </c>
      <c r="F4794" t="s">
        <v>245</v>
      </c>
      <c r="G4794">
        <v>10974830</v>
      </c>
      <c r="H4794">
        <v>210</v>
      </c>
      <c r="I4794">
        <v>480</v>
      </c>
      <c r="J4794" t="s">
        <v>77</v>
      </c>
      <c r="K4794">
        <f>L4794*IFERROR(INDEX('Información SKU'!$H$1:$H$54,MATCH(I4794,'Información SKU'!$A$1:$A$54,0),1),15)</f>
        <v>160</v>
      </c>
      <c r="L4794">
        <v>20</v>
      </c>
      <c r="M4794" s="13">
        <f>L4794/IFERROR(INDEX('Información SKU'!$K$1:$K$54,MATCH(I4794,'Información SKU'!$A$1:$A$54,0),1),40)</f>
        <v>0.25641025641025639</v>
      </c>
      <c r="N4794" s="3">
        <v>43496</v>
      </c>
      <c r="O4794" s="3" t="s">
        <v>365</v>
      </c>
      <c r="P4794" s="2">
        <v>3</v>
      </c>
      <c r="R4794" s="3"/>
    </row>
    <row r="4795" spans="2:18" x14ac:dyDescent="0.25">
      <c r="B4795" t="s">
        <v>186</v>
      </c>
      <c r="C4795">
        <v>1001000</v>
      </c>
      <c r="D4795" t="s">
        <v>133</v>
      </c>
      <c r="E4795">
        <v>9001000</v>
      </c>
      <c r="F4795" t="s">
        <v>245</v>
      </c>
      <c r="G4795">
        <v>10974830</v>
      </c>
      <c r="H4795">
        <v>200</v>
      </c>
      <c r="I4795">
        <v>320</v>
      </c>
      <c r="J4795" t="s">
        <v>31</v>
      </c>
      <c r="K4795">
        <f>L4795*IFERROR(INDEX('Información SKU'!$H$1:$H$54,MATCH(I4795,'Información SKU'!$A$1:$A$54,0),1),15)</f>
        <v>300</v>
      </c>
      <c r="L4795">
        <v>20</v>
      </c>
      <c r="M4795" s="13">
        <f>L4795/IFERROR(INDEX('Información SKU'!$K$1:$K$54,MATCH(I4795,'Información SKU'!$A$1:$A$54,0),1),40)</f>
        <v>0.25641025641025639</v>
      </c>
      <c r="N4795" s="3">
        <v>43496</v>
      </c>
      <c r="O4795" s="3" t="s">
        <v>364</v>
      </c>
      <c r="P4795" s="2">
        <v>3</v>
      </c>
      <c r="R4795" s="3"/>
    </row>
    <row r="4796" spans="2:18" x14ac:dyDescent="0.25">
      <c r="B4796" t="s">
        <v>186</v>
      </c>
      <c r="C4796">
        <v>1001000</v>
      </c>
      <c r="D4796" t="s">
        <v>133</v>
      </c>
      <c r="E4796">
        <v>9001000</v>
      </c>
      <c r="F4796" t="s">
        <v>245</v>
      </c>
      <c r="G4796">
        <v>10974830</v>
      </c>
      <c r="H4796">
        <v>180</v>
      </c>
      <c r="I4796">
        <v>5242</v>
      </c>
      <c r="J4796" t="s">
        <v>87</v>
      </c>
      <c r="K4796">
        <f>L4796*IFERROR(INDEX('Información SKU'!$H$1:$H$54,MATCH(I4796,'Información SKU'!$A$1:$A$54,0),1),15)</f>
        <v>225</v>
      </c>
      <c r="L4796">
        <v>15</v>
      </c>
      <c r="M4796" s="13">
        <f>L4796/IFERROR(INDEX('Información SKU'!$K$1:$K$54,MATCH(I4796,'Información SKU'!$A$1:$A$54,0),1),40)</f>
        <v>0.15625</v>
      </c>
      <c r="N4796" s="3">
        <v>43496</v>
      </c>
      <c r="O4796" s="3" t="s">
        <v>362</v>
      </c>
      <c r="P4796" s="2">
        <v>2</v>
      </c>
      <c r="R4796" s="3"/>
    </row>
    <row r="4797" spans="2:18" x14ac:dyDescent="0.25">
      <c r="B4797" t="s">
        <v>186</v>
      </c>
      <c r="C4797">
        <v>1001000</v>
      </c>
      <c r="D4797" t="s">
        <v>133</v>
      </c>
      <c r="E4797">
        <v>9001000</v>
      </c>
      <c r="F4797" t="s">
        <v>245</v>
      </c>
      <c r="G4797">
        <v>10974830</v>
      </c>
      <c r="H4797">
        <v>170</v>
      </c>
      <c r="I4797">
        <v>5233</v>
      </c>
      <c r="J4797" t="s">
        <v>91</v>
      </c>
      <c r="K4797">
        <f>L4797*IFERROR(INDEX('Información SKU'!$H$1:$H$54,MATCH(I4797,'Información SKU'!$A$1:$A$54,0),1),15)</f>
        <v>120</v>
      </c>
      <c r="L4797">
        <v>10</v>
      </c>
      <c r="M4797" s="13">
        <f>L4797/IFERROR(INDEX('Información SKU'!$K$1:$K$54,MATCH(I4797,'Información SKU'!$A$1:$A$54,0),1),40)</f>
        <v>0.18518518518518517</v>
      </c>
      <c r="N4797" s="3">
        <v>43496</v>
      </c>
      <c r="O4797" s="3" t="s">
        <v>360</v>
      </c>
      <c r="P4797" s="2">
        <v>1</v>
      </c>
      <c r="R4797" s="3"/>
    </row>
    <row r="4798" spans="2:18" x14ac:dyDescent="0.25">
      <c r="B4798" t="s">
        <v>186</v>
      </c>
      <c r="C4798">
        <v>1001000</v>
      </c>
      <c r="D4798" t="s">
        <v>133</v>
      </c>
      <c r="E4798">
        <v>9001000</v>
      </c>
      <c r="F4798" t="s">
        <v>245</v>
      </c>
      <c r="G4798">
        <v>10974830</v>
      </c>
      <c r="H4798">
        <v>150</v>
      </c>
      <c r="I4798">
        <v>2381</v>
      </c>
      <c r="J4798" t="s">
        <v>93</v>
      </c>
      <c r="K4798">
        <f>L4798*IFERROR(INDEX('Información SKU'!$H$1:$H$54,MATCH(I4798,'Información SKU'!$A$1:$A$54,0),1),15)</f>
        <v>120</v>
      </c>
      <c r="L4798">
        <v>15</v>
      </c>
      <c r="M4798" s="13">
        <f>L4798/IFERROR(INDEX('Información SKU'!$K$1:$K$54,MATCH(I4798,'Información SKU'!$A$1:$A$54,0),1),40)</f>
        <v>8.5714285714285715E-2</v>
      </c>
      <c r="N4798" s="3">
        <v>43496</v>
      </c>
      <c r="O4798" s="3" t="s">
        <v>360</v>
      </c>
      <c r="P4798" s="2">
        <v>1</v>
      </c>
      <c r="R4798" s="3"/>
    </row>
    <row r="4799" spans="2:18" x14ac:dyDescent="0.25">
      <c r="B4799" t="s">
        <v>186</v>
      </c>
      <c r="C4799">
        <v>1001000</v>
      </c>
      <c r="D4799" t="s">
        <v>133</v>
      </c>
      <c r="E4799">
        <v>9001000</v>
      </c>
      <c r="F4799" t="s">
        <v>245</v>
      </c>
      <c r="G4799">
        <v>10974830</v>
      </c>
      <c r="H4799">
        <v>140</v>
      </c>
      <c r="I4799">
        <v>2384</v>
      </c>
      <c r="J4799" t="s">
        <v>10</v>
      </c>
      <c r="K4799">
        <f>L4799*IFERROR(INDEX('Información SKU'!$H$1:$H$54,MATCH(I4799,'Información SKU'!$A$1:$A$54,0),1),15)</f>
        <v>240</v>
      </c>
      <c r="L4799">
        <v>40</v>
      </c>
      <c r="M4799" s="13">
        <f>L4799/IFERROR(INDEX('Información SKU'!$K$1:$K$54,MATCH(I4799,'Información SKU'!$A$1:$A$54,0),1),40)</f>
        <v>0.41666666666666669</v>
      </c>
      <c r="N4799" s="3">
        <v>43496</v>
      </c>
      <c r="O4799" s="3" t="s">
        <v>363</v>
      </c>
      <c r="P4799" s="2">
        <v>2</v>
      </c>
      <c r="R4799" s="3"/>
    </row>
    <row r="4800" spans="2:18" x14ac:dyDescent="0.25">
      <c r="B4800" t="s">
        <v>186</v>
      </c>
      <c r="C4800">
        <v>1001000</v>
      </c>
      <c r="D4800" t="s">
        <v>133</v>
      </c>
      <c r="E4800">
        <v>9001000</v>
      </c>
      <c r="F4800" t="s">
        <v>245</v>
      </c>
      <c r="G4800">
        <v>10974830</v>
      </c>
      <c r="H4800">
        <v>130</v>
      </c>
      <c r="I4800">
        <v>2383</v>
      </c>
      <c r="J4800" t="s">
        <v>92</v>
      </c>
      <c r="K4800">
        <f>L4800*IFERROR(INDEX('Información SKU'!$H$1:$H$54,MATCH(I4800,'Información SKU'!$A$1:$A$54,0),1),15)</f>
        <v>150</v>
      </c>
      <c r="L4800">
        <v>25</v>
      </c>
      <c r="M4800" s="13">
        <f>L4800/IFERROR(INDEX('Información SKU'!$K$1:$K$54,MATCH(I4800,'Información SKU'!$A$1:$A$54,0),1),40)</f>
        <v>0.14285714285714285</v>
      </c>
      <c r="N4800" s="3">
        <v>43496</v>
      </c>
      <c r="O4800" s="3" t="s">
        <v>364</v>
      </c>
      <c r="P4800" s="2">
        <v>3</v>
      </c>
      <c r="R4800" s="3"/>
    </row>
    <row r="4801" spans="2:18" x14ac:dyDescent="0.25">
      <c r="B4801" t="s">
        <v>186</v>
      </c>
      <c r="C4801">
        <v>1001000</v>
      </c>
      <c r="D4801" t="s">
        <v>133</v>
      </c>
      <c r="E4801">
        <v>9001000</v>
      </c>
      <c r="F4801" t="s">
        <v>245</v>
      </c>
      <c r="G4801">
        <v>10974830</v>
      </c>
      <c r="H4801">
        <v>120</v>
      </c>
      <c r="I4801">
        <v>2387</v>
      </c>
      <c r="J4801" t="s">
        <v>33</v>
      </c>
      <c r="K4801">
        <f>L4801*IFERROR(INDEX('Información SKU'!$H$1:$H$54,MATCH(I4801,'Información SKU'!$A$1:$A$54,0),1),15)</f>
        <v>240</v>
      </c>
      <c r="L4801">
        <v>20</v>
      </c>
      <c r="M4801" s="13">
        <f>L4801/IFERROR(INDEX('Información SKU'!$K$1:$K$54,MATCH(I4801,'Información SKU'!$A$1:$A$54,0),1),40)</f>
        <v>0.20833333333333334</v>
      </c>
      <c r="N4801" s="3">
        <v>43496</v>
      </c>
      <c r="O4801" s="3" t="s">
        <v>363</v>
      </c>
      <c r="P4801" s="2">
        <v>2</v>
      </c>
      <c r="R4801" s="3"/>
    </row>
    <row r="4802" spans="2:18" x14ac:dyDescent="0.25">
      <c r="B4802" t="s">
        <v>186</v>
      </c>
      <c r="C4802">
        <v>1001000</v>
      </c>
      <c r="D4802" t="s">
        <v>133</v>
      </c>
      <c r="E4802">
        <v>9001000</v>
      </c>
      <c r="F4802" t="s">
        <v>245</v>
      </c>
      <c r="G4802">
        <v>10974830</v>
      </c>
      <c r="H4802">
        <v>20</v>
      </c>
      <c r="I4802">
        <v>62</v>
      </c>
      <c r="J4802" t="s">
        <v>25</v>
      </c>
      <c r="K4802">
        <f>L4802*IFERROR(INDEX('Información SKU'!$H$1:$H$54,MATCH(I4802,'Información SKU'!$A$1:$A$54,0),1),15)</f>
        <v>2000</v>
      </c>
      <c r="L4802">
        <v>250</v>
      </c>
      <c r="M4802" s="13">
        <f>L4802/IFERROR(INDEX('Información SKU'!$K$1:$K$54,MATCH(I4802,'Información SKU'!$A$1:$A$54,0),1),40)</f>
        <v>5</v>
      </c>
      <c r="N4802" s="3">
        <v>43496</v>
      </c>
      <c r="O4802" s="3" t="s">
        <v>365</v>
      </c>
      <c r="P4802" s="2">
        <v>3</v>
      </c>
      <c r="R4802" s="3"/>
    </row>
    <row r="4803" spans="2:18" x14ac:dyDescent="0.25">
      <c r="B4803" t="s">
        <v>186</v>
      </c>
      <c r="C4803">
        <v>1001000</v>
      </c>
      <c r="D4803" t="s">
        <v>133</v>
      </c>
      <c r="E4803">
        <v>9001000</v>
      </c>
      <c r="F4803" t="s">
        <v>245</v>
      </c>
      <c r="G4803">
        <v>10974830</v>
      </c>
      <c r="H4803">
        <v>40</v>
      </c>
      <c r="I4803">
        <v>63</v>
      </c>
      <c r="J4803" t="s">
        <v>1</v>
      </c>
      <c r="K4803">
        <f>L4803*IFERROR(INDEX('Información SKU'!$H$1:$H$54,MATCH(I4803,'Información SKU'!$A$1:$A$54,0),1),15)</f>
        <v>600</v>
      </c>
      <c r="L4803">
        <v>40</v>
      </c>
      <c r="M4803" s="13">
        <f>L4803/IFERROR(INDEX('Información SKU'!$K$1:$K$54,MATCH(I4803,'Información SKU'!$A$1:$A$54,0),1),40)</f>
        <v>0.95238095238095233</v>
      </c>
      <c r="N4803" s="3">
        <v>43496</v>
      </c>
      <c r="O4803" s="3" t="s">
        <v>360</v>
      </c>
      <c r="P4803" s="2">
        <v>1</v>
      </c>
      <c r="R4803" s="3"/>
    </row>
    <row r="4804" spans="2:18" x14ac:dyDescent="0.25">
      <c r="B4804" t="s">
        <v>186</v>
      </c>
      <c r="C4804">
        <v>1001000</v>
      </c>
      <c r="D4804" t="s">
        <v>133</v>
      </c>
      <c r="E4804">
        <v>9001000</v>
      </c>
      <c r="F4804" t="s">
        <v>245</v>
      </c>
      <c r="G4804">
        <v>10974830</v>
      </c>
      <c r="H4804">
        <v>100</v>
      </c>
      <c r="I4804">
        <v>2389</v>
      </c>
      <c r="J4804" t="s">
        <v>70</v>
      </c>
      <c r="K4804">
        <f>L4804*IFERROR(INDEX('Información SKU'!$H$1:$H$54,MATCH(I4804,'Información SKU'!$A$1:$A$54,0),1),15)</f>
        <v>180</v>
      </c>
      <c r="L4804">
        <v>30</v>
      </c>
      <c r="M4804" s="13">
        <f>L4804/IFERROR(INDEX('Información SKU'!$K$1:$K$54,MATCH(I4804,'Información SKU'!$A$1:$A$54,0),1),40)</f>
        <v>0.3125</v>
      </c>
      <c r="N4804" s="3">
        <v>43496</v>
      </c>
      <c r="O4804" s="3" t="s">
        <v>365</v>
      </c>
      <c r="P4804" s="2">
        <v>3</v>
      </c>
      <c r="R4804" s="3"/>
    </row>
    <row r="4805" spans="2:18" x14ac:dyDescent="0.25">
      <c r="B4805" t="s">
        <v>189</v>
      </c>
      <c r="C4805">
        <v>1003199</v>
      </c>
      <c r="D4805" t="s">
        <v>120</v>
      </c>
      <c r="E4805">
        <v>9003199</v>
      </c>
      <c r="F4805" t="s">
        <v>224</v>
      </c>
      <c r="G4805">
        <v>10974832</v>
      </c>
      <c r="H4805">
        <v>200</v>
      </c>
      <c r="I4805">
        <v>1199</v>
      </c>
      <c r="J4805" t="s">
        <v>26</v>
      </c>
      <c r="K4805">
        <f>L4805*IFERROR(INDEX('Información SKU'!$H$1:$H$54,MATCH(I4805,'Información SKU'!$A$1:$A$54,0),1),15)</f>
        <v>300</v>
      </c>
      <c r="L4805">
        <v>25</v>
      </c>
      <c r="M4805" s="13">
        <f>L4805/IFERROR(INDEX('Información SKU'!$K$1:$K$54,MATCH(I4805,'Información SKU'!$A$1:$A$54,0),1),40)</f>
        <v>0.41666666666666669</v>
      </c>
      <c r="N4805" s="3">
        <v>43496</v>
      </c>
      <c r="O4805" s="3" t="s">
        <v>362</v>
      </c>
      <c r="P4805" s="2">
        <v>2</v>
      </c>
      <c r="R4805" s="3"/>
    </row>
    <row r="4806" spans="2:18" x14ac:dyDescent="0.25">
      <c r="B4806" t="s">
        <v>189</v>
      </c>
      <c r="C4806">
        <v>1003199</v>
      </c>
      <c r="D4806" t="s">
        <v>120</v>
      </c>
      <c r="E4806">
        <v>9003199</v>
      </c>
      <c r="F4806" t="s">
        <v>224</v>
      </c>
      <c r="G4806">
        <v>10974832</v>
      </c>
      <c r="H4806">
        <v>170</v>
      </c>
      <c r="I4806">
        <v>1200</v>
      </c>
      <c r="J4806" t="s">
        <v>17</v>
      </c>
      <c r="K4806">
        <f>L4806*IFERROR(INDEX('Información SKU'!$H$1:$H$54,MATCH(I4806,'Información SKU'!$A$1:$A$54,0),1),15)</f>
        <v>120</v>
      </c>
      <c r="L4806">
        <v>20</v>
      </c>
      <c r="M4806" s="13">
        <f>L4806/IFERROR(INDEX('Información SKU'!$K$1:$K$54,MATCH(I4806,'Información SKU'!$A$1:$A$54,0),1),40)</f>
        <v>0.47619047619047616</v>
      </c>
      <c r="N4806" s="3">
        <v>43496</v>
      </c>
      <c r="O4806" s="3" t="s">
        <v>365</v>
      </c>
      <c r="P4806" s="2">
        <v>3</v>
      </c>
      <c r="R4806" s="3"/>
    </row>
    <row r="4807" spans="2:18" x14ac:dyDescent="0.25">
      <c r="B4807" t="s">
        <v>189</v>
      </c>
      <c r="C4807">
        <v>1003199</v>
      </c>
      <c r="D4807" t="s">
        <v>120</v>
      </c>
      <c r="E4807">
        <v>9003199</v>
      </c>
      <c r="F4807" t="s">
        <v>224</v>
      </c>
      <c r="G4807">
        <v>10974832</v>
      </c>
      <c r="H4807">
        <v>260</v>
      </c>
      <c r="I4807">
        <v>61</v>
      </c>
      <c r="J4807" t="s">
        <v>20</v>
      </c>
      <c r="K4807">
        <f>L4807*IFERROR(INDEX('Información SKU'!$H$1:$H$54,MATCH(I4807,'Información SKU'!$A$1:$A$54,0),1),15)</f>
        <v>1500</v>
      </c>
      <c r="L4807">
        <v>100</v>
      </c>
      <c r="M4807" s="13">
        <f>L4807/IFERROR(INDEX('Información SKU'!$K$1:$K$54,MATCH(I4807,'Información SKU'!$A$1:$A$54,0),1),40)</f>
        <v>1.6666666666666667</v>
      </c>
      <c r="N4807" s="3">
        <v>43496</v>
      </c>
      <c r="O4807" s="3" t="s">
        <v>360</v>
      </c>
      <c r="P4807" s="2">
        <v>1</v>
      </c>
      <c r="R4807" s="3"/>
    </row>
    <row r="4808" spans="2:18" x14ac:dyDescent="0.25">
      <c r="B4808" t="s">
        <v>189</v>
      </c>
      <c r="C4808">
        <v>1003199</v>
      </c>
      <c r="D4808" t="s">
        <v>120</v>
      </c>
      <c r="E4808">
        <v>9003199</v>
      </c>
      <c r="F4808" t="s">
        <v>224</v>
      </c>
      <c r="G4808">
        <v>10974832</v>
      </c>
      <c r="H4808">
        <v>270</v>
      </c>
      <c r="I4808">
        <v>62</v>
      </c>
      <c r="J4808" t="s">
        <v>25</v>
      </c>
      <c r="K4808">
        <f>L4808*IFERROR(INDEX('Información SKU'!$H$1:$H$54,MATCH(I4808,'Información SKU'!$A$1:$A$54,0),1),15)</f>
        <v>1600</v>
      </c>
      <c r="L4808">
        <v>200</v>
      </c>
      <c r="M4808" s="13">
        <f>L4808/IFERROR(INDEX('Información SKU'!$K$1:$K$54,MATCH(I4808,'Información SKU'!$A$1:$A$54,0),1),40)</f>
        <v>4</v>
      </c>
      <c r="N4808" s="3">
        <v>43496</v>
      </c>
      <c r="O4808" s="3" t="s">
        <v>361</v>
      </c>
      <c r="P4808" s="2">
        <v>1</v>
      </c>
      <c r="R4808" s="3"/>
    </row>
    <row r="4809" spans="2:18" x14ac:dyDescent="0.25">
      <c r="B4809" t="s">
        <v>189</v>
      </c>
      <c r="C4809">
        <v>1003199</v>
      </c>
      <c r="D4809" t="s">
        <v>120</v>
      </c>
      <c r="E4809">
        <v>9003199</v>
      </c>
      <c r="F4809" t="s">
        <v>224</v>
      </c>
      <c r="G4809">
        <v>10974832</v>
      </c>
      <c r="H4809">
        <v>280</v>
      </c>
      <c r="I4809">
        <v>63</v>
      </c>
      <c r="J4809" t="s">
        <v>1</v>
      </c>
      <c r="K4809">
        <f>L4809*IFERROR(INDEX('Información SKU'!$H$1:$H$54,MATCH(I4809,'Información SKU'!$A$1:$A$54,0),1),15)</f>
        <v>1050</v>
      </c>
      <c r="L4809">
        <v>70</v>
      </c>
      <c r="M4809" s="13">
        <f>L4809/IFERROR(INDEX('Información SKU'!$K$1:$K$54,MATCH(I4809,'Información SKU'!$A$1:$A$54,0),1),40)</f>
        <v>1.6666666666666667</v>
      </c>
      <c r="N4809" s="3">
        <v>43496</v>
      </c>
      <c r="O4809" s="3" t="s">
        <v>365</v>
      </c>
      <c r="P4809" s="2">
        <v>3</v>
      </c>
      <c r="R4809" s="3"/>
    </row>
    <row r="4810" spans="2:18" x14ac:dyDescent="0.25">
      <c r="B4810" t="s">
        <v>189</v>
      </c>
      <c r="C4810">
        <v>1003199</v>
      </c>
      <c r="D4810" t="s">
        <v>120</v>
      </c>
      <c r="E4810">
        <v>9003199</v>
      </c>
      <c r="F4810" t="s">
        <v>224</v>
      </c>
      <c r="G4810">
        <v>10974832</v>
      </c>
      <c r="H4810">
        <v>290</v>
      </c>
      <c r="I4810">
        <v>223</v>
      </c>
      <c r="J4810" t="s">
        <v>74</v>
      </c>
      <c r="K4810">
        <f>L4810*IFERROR(INDEX('Información SKU'!$H$1:$H$54,MATCH(I4810,'Información SKU'!$A$1:$A$54,0),1),15)</f>
        <v>270</v>
      </c>
      <c r="L4810">
        <v>45</v>
      </c>
      <c r="M4810" s="13">
        <f>L4810/IFERROR(INDEX('Información SKU'!$K$1:$K$54,MATCH(I4810,'Información SKU'!$A$1:$A$54,0),1),40)</f>
        <v>1.0714285714285714</v>
      </c>
      <c r="N4810" s="3">
        <v>43496</v>
      </c>
      <c r="O4810" s="3" t="s">
        <v>364</v>
      </c>
      <c r="P4810" s="2">
        <v>3</v>
      </c>
      <c r="R4810" s="3"/>
    </row>
    <row r="4811" spans="2:18" x14ac:dyDescent="0.25">
      <c r="B4811" t="s">
        <v>189</v>
      </c>
      <c r="C4811">
        <v>1003199</v>
      </c>
      <c r="D4811" t="s">
        <v>120</v>
      </c>
      <c r="E4811">
        <v>9003199</v>
      </c>
      <c r="F4811" t="s">
        <v>224</v>
      </c>
      <c r="G4811">
        <v>10974832</v>
      </c>
      <c r="H4811">
        <v>300</v>
      </c>
      <c r="I4811">
        <v>41</v>
      </c>
      <c r="J4811" t="s">
        <v>71</v>
      </c>
      <c r="K4811">
        <f>L4811*IFERROR(INDEX('Información SKU'!$H$1:$H$54,MATCH(I4811,'Información SKU'!$A$1:$A$54,0),1),15)</f>
        <v>80</v>
      </c>
      <c r="L4811">
        <v>10</v>
      </c>
      <c r="M4811" s="13">
        <f>L4811/IFERROR(INDEX('Información SKU'!$K$1:$K$54,MATCH(I4811,'Información SKU'!$A$1:$A$54,0),1),40)</f>
        <v>0.16666666666666666</v>
      </c>
      <c r="N4811" s="3">
        <v>43496</v>
      </c>
      <c r="O4811" s="3" t="s">
        <v>361</v>
      </c>
      <c r="P4811" s="2">
        <v>1</v>
      </c>
      <c r="R4811" s="3"/>
    </row>
    <row r="4812" spans="2:18" x14ac:dyDescent="0.25">
      <c r="B4812" t="s">
        <v>189</v>
      </c>
      <c r="C4812">
        <v>1003199</v>
      </c>
      <c r="D4812" t="s">
        <v>120</v>
      </c>
      <c r="E4812">
        <v>9003199</v>
      </c>
      <c r="F4812" t="s">
        <v>224</v>
      </c>
      <c r="G4812">
        <v>10974832</v>
      </c>
      <c r="H4812">
        <v>310</v>
      </c>
      <c r="I4812">
        <v>509</v>
      </c>
      <c r="J4812" t="s">
        <v>0</v>
      </c>
      <c r="K4812">
        <f>L4812*IFERROR(INDEX('Información SKU'!$H$1:$H$54,MATCH(I4812,'Información SKU'!$A$1:$A$54,0),1),15)</f>
        <v>480</v>
      </c>
      <c r="L4812">
        <v>80</v>
      </c>
      <c r="M4812" s="13">
        <f>L4812/IFERROR(INDEX('Información SKU'!$K$1:$K$54,MATCH(I4812,'Información SKU'!$A$1:$A$54,0),1),40)</f>
        <v>1</v>
      </c>
      <c r="N4812" s="3">
        <v>43496</v>
      </c>
      <c r="O4812" s="3" t="s">
        <v>362</v>
      </c>
      <c r="P4812" s="2">
        <v>2</v>
      </c>
      <c r="R4812" s="3"/>
    </row>
    <row r="4813" spans="2:18" x14ac:dyDescent="0.25">
      <c r="B4813" t="s">
        <v>189</v>
      </c>
      <c r="C4813">
        <v>1003199</v>
      </c>
      <c r="D4813" t="s">
        <v>120</v>
      </c>
      <c r="E4813">
        <v>9003199</v>
      </c>
      <c r="F4813" t="s">
        <v>224</v>
      </c>
      <c r="G4813">
        <v>10974832</v>
      </c>
      <c r="H4813">
        <v>10</v>
      </c>
      <c r="I4813">
        <v>5273</v>
      </c>
      <c r="J4813" t="s">
        <v>82</v>
      </c>
      <c r="K4813">
        <f>L4813*IFERROR(INDEX('Información SKU'!$H$1:$H$54,MATCH(I4813,'Información SKU'!$A$1:$A$54,0),1),15)</f>
        <v>120</v>
      </c>
      <c r="L4813">
        <v>20</v>
      </c>
      <c r="M4813" s="13">
        <f>L4813/IFERROR(INDEX('Información SKU'!$K$1:$K$54,MATCH(I4813,'Información SKU'!$A$1:$A$54,0),1),40)</f>
        <v>0.2857142857142857</v>
      </c>
      <c r="N4813" s="3">
        <v>43496</v>
      </c>
      <c r="O4813" s="3" t="s">
        <v>361</v>
      </c>
      <c r="P4813" s="2">
        <v>1</v>
      </c>
      <c r="R4813" s="3"/>
    </row>
    <row r="4814" spans="2:18" x14ac:dyDescent="0.25">
      <c r="B4814" t="s">
        <v>189</v>
      </c>
      <c r="C4814">
        <v>1003199</v>
      </c>
      <c r="D4814" t="s">
        <v>120</v>
      </c>
      <c r="E4814">
        <v>9003199</v>
      </c>
      <c r="F4814" t="s">
        <v>224</v>
      </c>
      <c r="G4814">
        <v>10974832</v>
      </c>
      <c r="H4814">
        <v>40</v>
      </c>
      <c r="I4814">
        <v>320</v>
      </c>
      <c r="J4814" t="s">
        <v>31</v>
      </c>
      <c r="K4814">
        <f>L4814*IFERROR(INDEX('Información SKU'!$H$1:$H$54,MATCH(I4814,'Información SKU'!$A$1:$A$54,0),1),15)</f>
        <v>375</v>
      </c>
      <c r="L4814">
        <v>25</v>
      </c>
      <c r="M4814" s="13">
        <f>L4814/IFERROR(INDEX('Información SKU'!$K$1:$K$54,MATCH(I4814,'Información SKU'!$A$1:$A$54,0),1),40)</f>
        <v>0.32051282051282054</v>
      </c>
      <c r="N4814" s="3">
        <v>43496</v>
      </c>
      <c r="O4814" s="3" t="s">
        <v>363</v>
      </c>
      <c r="P4814" s="2">
        <v>2</v>
      </c>
      <c r="R4814" s="3"/>
    </row>
    <row r="4815" spans="2:18" x14ac:dyDescent="0.25">
      <c r="B4815" t="s">
        <v>189</v>
      </c>
      <c r="C4815">
        <v>1003199</v>
      </c>
      <c r="D4815" t="s">
        <v>120</v>
      </c>
      <c r="E4815">
        <v>9003199</v>
      </c>
      <c r="F4815" t="s">
        <v>224</v>
      </c>
      <c r="G4815">
        <v>10974832</v>
      </c>
      <c r="H4815">
        <v>70</v>
      </c>
      <c r="I4815">
        <v>460</v>
      </c>
      <c r="J4815" t="s">
        <v>38</v>
      </c>
      <c r="K4815">
        <f>L4815*IFERROR(INDEX('Información SKU'!$H$1:$H$54,MATCH(I4815,'Información SKU'!$A$1:$A$54,0),1),15)</f>
        <v>375</v>
      </c>
      <c r="L4815">
        <v>25</v>
      </c>
      <c r="M4815" s="13">
        <f>L4815/IFERROR(INDEX('Información SKU'!$K$1:$K$54,MATCH(I4815,'Información SKU'!$A$1:$A$54,0),1),40)</f>
        <v>0.32051282051282054</v>
      </c>
      <c r="N4815" s="3">
        <v>43496</v>
      </c>
      <c r="O4815" s="3" t="s">
        <v>361</v>
      </c>
      <c r="P4815" s="2">
        <v>1</v>
      </c>
      <c r="R4815" s="3"/>
    </row>
    <row r="4816" spans="2:18" x14ac:dyDescent="0.25">
      <c r="B4816" t="s">
        <v>189</v>
      </c>
      <c r="C4816">
        <v>1003199</v>
      </c>
      <c r="D4816" t="s">
        <v>120</v>
      </c>
      <c r="E4816">
        <v>9003199</v>
      </c>
      <c r="F4816" t="s">
        <v>224</v>
      </c>
      <c r="G4816">
        <v>10974832</v>
      </c>
      <c r="H4816">
        <v>80</v>
      </c>
      <c r="I4816">
        <v>5233</v>
      </c>
      <c r="J4816" t="s">
        <v>91</v>
      </c>
      <c r="K4816">
        <f>L4816*IFERROR(INDEX('Información SKU'!$H$1:$H$54,MATCH(I4816,'Información SKU'!$A$1:$A$54,0),1),15)</f>
        <v>300</v>
      </c>
      <c r="L4816">
        <v>25</v>
      </c>
      <c r="M4816" s="13">
        <f>L4816/IFERROR(INDEX('Información SKU'!$K$1:$K$54,MATCH(I4816,'Información SKU'!$A$1:$A$54,0),1),40)</f>
        <v>0.46296296296296297</v>
      </c>
      <c r="N4816" s="3">
        <v>43496</v>
      </c>
      <c r="O4816" s="3" t="s">
        <v>360</v>
      </c>
      <c r="P4816" s="2">
        <v>1</v>
      </c>
      <c r="R4816" s="3"/>
    </row>
    <row r="4817" spans="2:18" x14ac:dyDescent="0.25">
      <c r="B4817" t="s">
        <v>189</v>
      </c>
      <c r="C4817">
        <v>1003199</v>
      </c>
      <c r="D4817" t="s">
        <v>120</v>
      </c>
      <c r="E4817">
        <v>9003199</v>
      </c>
      <c r="F4817" t="s">
        <v>224</v>
      </c>
      <c r="G4817">
        <v>10974832</v>
      </c>
      <c r="H4817">
        <v>90</v>
      </c>
      <c r="I4817">
        <v>5235</v>
      </c>
      <c r="J4817" t="s">
        <v>90</v>
      </c>
      <c r="K4817">
        <f>L4817*IFERROR(INDEX('Información SKU'!$H$1:$H$54,MATCH(I4817,'Información SKU'!$A$1:$A$54,0),1),15)</f>
        <v>1020</v>
      </c>
      <c r="L4817">
        <v>85</v>
      </c>
      <c r="M4817" s="13">
        <f>L4817/IFERROR(INDEX('Información SKU'!$K$1:$K$54,MATCH(I4817,'Información SKU'!$A$1:$A$54,0),1),40)</f>
        <v>1.5740740740740742</v>
      </c>
      <c r="N4817" s="3">
        <v>43496</v>
      </c>
      <c r="O4817" s="3" t="s">
        <v>362</v>
      </c>
      <c r="P4817" s="2">
        <v>2</v>
      </c>
      <c r="R4817" s="3"/>
    </row>
    <row r="4818" spans="2:18" x14ac:dyDescent="0.25">
      <c r="B4818" t="s">
        <v>189</v>
      </c>
      <c r="C4818">
        <v>1003199</v>
      </c>
      <c r="D4818" t="s">
        <v>120</v>
      </c>
      <c r="E4818">
        <v>9003199</v>
      </c>
      <c r="F4818" t="s">
        <v>224</v>
      </c>
      <c r="G4818">
        <v>10974832</v>
      </c>
      <c r="H4818">
        <v>100</v>
      </c>
      <c r="I4818">
        <v>416</v>
      </c>
      <c r="J4818" t="s">
        <v>81</v>
      </c>
      <c r="K4818">
        <f>L4818*IFERROR(INDEX('Información SKU'!$H$1:$H$54,MATCH(I4818,'Información SKU'!$A$1:$A$54,0),1),15)</f>
        <v>600</v>
      </c>
      <c r="L4818">
        <v>40</v>
      </c>
      <c r="M4818" s="13">
        <f>L4818/IFERROR(INDEX('Información SKU'!$K$1:$K$54,MATCH(I4818,'Información SKU'!$A$1:$A$54,0),1),40)</f>
        <v>0.5714285714285714</v>
      </c>
      <c r="N4818" s="3">
        <v>43496</v>
      </c>
      <c r="O4818" s="3" t="s">
        <v>363</v>
      </c>
      <c r="P4818" s="2">
        <v>2</v>
      </c>
      <c r="R4818" s="3"/>
    </row>
    <row r="4819" spans="2:18" x14ac:dyDescent="0.25">
      <c r="B4819" t="s">
        <v>189</v>
      </c>
      <c r="C4819">
        <v>1003199</v>
      </c>
      <c r="D4819" t="s">
        <v>120</v>
      </c>
      <c r="E4819">
        <v>9003199</v>
      </c>
      <c r="F4819" t="s">
        <v>224</v>
      </c>
      <c r="G4819">
        <v>10974834</v>
      </c>
      <c r="H4819">
        <v>20</v>
      </c>
      <c r="I4819">
        <v>5275</v>
      </c>
      <c r="J4819" t="s">
        <v>75</v>
      </c>
      <c r="K4819">
        <f>L4819*IFERROR(INDEX('Información SKU'!$H$1:$H$54,MATCH(I4819,'Información SKU'!$A$1:$A$54,0),1),15)</f>
        <v>10200</v>
      </c>
      <c r="L4819">
        <v>1700</v>
      </c>
      <c r="M4819" s="13">
        <f>L4819/IFERROR(INDEX('Información SKU'!$K$1:$K$54,MATCH(I4819,'Información SKU'!$A$1:$A$54,0),1),40)</f>
        <v>24.285714285714285</v>
      </c>
      <c r="N4819" s="3">
        <v>43496</v>
      </c>
      <c r="O4819" s="3" t="s">
        <v>363</v>
      </c>
      <c r="P4819" s="2">
        <v>2</v>
      </c>
      <c r="R4819" s="3"/>
    </row>
    <row r="4820" spans="2:18" x14ac:dyDescent="0.25">
      <c r="B4820" t="s">
        <v>189</v>
      </c>
      <c r="C4820">
        <v>1003199</v>
      </c>
      <c r="D4820" t="s">
        <v>120</v>
      </c>
      <c r="E4820">
        <v>9003199</v>
      </c>
      <c r="F4820" t="s">
        <v>224</v>
      </c>
      <c r="G4820">
        <v>10974839</v>
      </c>
      <c r="H4820">
        <v>180</v>
      </c>
      <c r="I4820">
        <v>1200</v>
      </c>
      <c r="J4820" t="s">
        <v>17</v>
      </c>
      <c r="K4820">
        <f>L4820*IFERROR(INDEX('Información SKU'!$H$1:$H$54,MATCH(I4820,'Información SKU'!$A$1:$A$54,0),1),15)</f>
        <v>180</v>
      </c>
      <c r="L4820">
        <v>30</v>
      </c>
      <c r="M4820" s="13">
        <f>L4820/IFERROR(INDEX('Información SKU'!$K$1:$K$54,MATCH(I4820,'Información SKU'!$A$1:$A$54,0),1),40)</f>
        <v>0.7142857142857143</v>
      </c>
      <c r="N4820" s="3">
        <v>43496</v>
      </c>
      <c r="O4820" s="3" t="s">
        <v>362</v>
      </c>
      <c r="P4820" s="2">
        <v>2</v>
      </c>
      <c r="R4820" s="3"/>
    </row>
    <row r="4821" spans="2:18" x14ac:dyDescent="0.25">
      <c r="B4821" t="s">
        <v>189</v>
      </c>
      <c r="C4821">
        <v>1003199</v>
      </c>
      <c r="D4821" t="s">
        <v>120</v>
      </c>
      <c r="E4821">
        <v>9003199</v>
      </c>
      <c r="F4821" t="s">
        <v>224</v>
      </c>
      <c r="G4821">
        <v>10974839</v>
      </c>
      <c r="H4821">
        <v>210</v>
      </c>
      <c r="I4821">
        <v>1199</v>
      </c>
      <c r="J4821" t="s">
        <v>26</v>
      </c>
      <c r="K4821">
        <f>L4821*IFERROR(INDEX('Información SKU'!$H$1:$H$54,MATCH(I4821,'Información SKU'!$A$1:$A$54,0),1),15)</f>
        <v>840</v>
      </c>
      <c r="L4821">
        <v>70</v>
      </c>
      <c r="M4821" s="13">
        <f>L4821/IFERROR(INDEX('Información SKU'!$K$1:$K$54,MATCH(I4821,'Información SKU'!$A$1:$A$54,0),1),40)</f>
        <v>1.1666666666666667</v>
      </c>
      <c r="N4821" s="3">
        <v>43496</v>
      </c>
      <c r="O4821" s="3" t="s">
        <v>360</v>
      </c>
      <c r="P4821" s="2">
        <v>1</v>
      </c>
      <c r="R4821" s="3"/>
    </row>
    <row r="4822" spans="2:18" x14ac:dyDescent="0.25">
      <c r="B4822" t="s">
        <v>189</v>
      </c>
      <c r="C4822">
        <v>1003199</v>
      </c>
      <c r="D4822" t="s">
        <v>120</v>
      </c>
      <c r="E4822">
        <v>9003199</v>
      </c>
      <c r="F4822" t="s">
        <v>224</v>
      </c>
      <c r="G4822">
        <v>10974839</v>
      </c>
      <c r="H4822">
        <v>280</v>
      </c>
      <c r="I4822">
        <v>42</v>
      </c>
      <c r="J4822" t="s">
        <v>15</v>
      </c>
      <c r="K4822">
        <f>L4822*IFERROR(INDEX('Información SKU'!$H$1:$H$54,MATCH(I4822,'Información SKU'!$A$1:$A$54,0),1),15)</f>
        <v>600</v>
      </c>
      <c r="L4822">
        <v>50</v>
      </c>
      <c r="M4822" s="13">
        <f>L4822/IFERROR(INDEX('Información SKU'!$K$1:$K$54,MATCH(I4822,'Información SKU'!$A$1:$A$54,0),1),40)</f>
        <v>1</v>
      </c>
      <c r="N4822" s="3">
        <v>43496</v>
      </c>
      <c r="O4822" s="3" t="s">
        <v>360</v>
      </c>
      <c r="P4822" s="2">
        <v>1</v>
      </c>
      <c r="R4822" s="3"/>
    </row>
    <row r="4823" spans="2:18" x14ac:dyDescent="0.25">
      <c r="B4823" t="s">
        <v>189</v>
      </c>
      <c r="C4823">
        <v>1003199</v>
      </c>
      <c r="D4823" t="s">
        <v>120</v>
      </c>
      <c r="E4823">
        <v>9003199</v>
      </c>
      <c r="F4823" t="s">
        <v>224</v>
      </c>
      <c r="G4823">
        <v>10974839</v>
      </c>
      <c r="H4823">
        <v>290</v>
      </c>
      <c r="I4823">
        <v>511</v>
      </c>
      <c r="J4823" t="s">
        <v>29</v>
      </c>
      <c r="K4823">
        <f>L4823*IFERROR(INDEX('Información SKU'!$H$1:$H$54,MATCH(I4823,'Información SKU'!$A$1:$A$54,0),1),15)</f>
        <v>640</v>
      </c>
      <c r="L4823">
        <v>80</v>
      </c>
      <c r="M4823" s="13">
        <f>L4823/IFERROR(INDEX('Información SKU'!$K$1:$K$54,MATCH(I4823,'Información SKU'!$A$1:$A$54,0),1),40)</f>
        <v>1.3333333333333333</v>
      </c>
      <c r="N4823" s="3">
        <v>43496</v>
      </c>
      <c r="O4823" s="3" t="s">
        <v>363</v>
      </c>
      <c r="P4823" s="2">
        <v>2</v>
      </c>
      <c r="R4823" s="3"/>
    </row>
    <row r="4824" spans="2:18" x14ac:dyDescent="0.25">
      <c r="B4824" t="s">
        <v>189</v>
      </c>
      <c r="C4824">
        <v>1003199</v>
      </c>
      <c r="D4824" t="s">
        <v>120</v>
      </c>
      <c r="E4824">
        <v>9003199</v>
      </c>
      <c r="F4824" t="s">
        <v>224</v>
      </c>
      <c r="G4824">
        <v>10974839</v>
      </c>
      <c r="H4824">
        <v>300</v>
      </c>
      <c r="I4824">
        <v>41</v>
      </c>
      <c r="J4824" t="s">
        <v>71</v>
      </c>
      <c r="K4824">
        <f>L4824*IFERROR(INDEX('Información SKU'!$H$1:$H$54,MATCH(I4824,'Información SKU'!$A$1:$A$54,0),1),15)</f>
        <v>160</v>
      </c>
      <c r="L4824">
        <v>20</v>
      </c>
      <c r="M4824" s="13">
        <f>L4824/IFERROR(INDEX('Información SKU'!$K$1:$K$54,MATCH(I4824,'Información SKU'!$A$1:$A$54,0),1),40)</f>
        <v>0.33333333333333331</v>
      </c>
      <c r="N4824" s="3">
        <v>43496</v>
      </c>
      <c r="O4824" s="3" t="s">
        <v>365</v>
      </c>
      <c r="P4824" s="2">
        <v>3</v>
      </c>
      <c r="R4824" s="3"/>
    </row>
    <row r="4825" spans="2:18" x14ac:dyDescent="0.25">
      <c r="B4825" t="s">
        <v>189</v>
      </c>
      <c r="C4825">
        <v>1003199</v>
      </c>
      <c r="D4825" t="s">
        <v>120</v>
      </c>
      <c r="E4825">
        <v>9003199</v>
      </c>
      <c r="F4825" t="s">
        <v>224</v>
      </c>
      <c r="G4825">
        <v>10974839</v>
      </c>
      <c r="H4825">
        <v>10</v>
      </c>
      <c r="I4825">
        <v>5273</v>
      </c>
      <c r="J4825" t="s">
        <v>82</v>
      </c>
      <c r="K4825">
        <f>L4825*IFERROR(INDEX('Información SKU'!$H$1:$H$54,MATCH(I4825,'Información SKU'!$A$1:$A$54,0),1),15)</f>
        <v>900</v>
      </c>
      <c r="L4825">
        <v>150</v>
      </c>
      <c r="M4825" s="13">
        <f>L4825/IFERROR(INDEX('Información SKU'!$K$1:$K$54,MATCH(I4825,'Información SKU'!$A$1:$A$54,0),1),40)</f>
        <v>2.1428571428571428</v>
      </c>
      <c r="N4825" s="3">
        <v>43496</v>
      </c>
      <c r="O4825" s="3" t="s">
        <v>360</v>
      </c>
      <c r="P4825" s="2">
        <v>1</v>
      </c>
      <c r="R4825" s="3"/>
    </row>
    <row r="4826" spans="2:18" x14ac:dyDescent="0.25">
      <c r="B4826" t="s">
        <v>189</v>
      </c>
      <c r="C4826">
        <v>1003199</v>
      </c>
      <c r="D4826" t="s">
        <v>120</v>
      </c>
      <c r="E4826">
        <v>9003199</v>
      </c>
      <c r="F4826" t="s">
        <v>224</v>
      </c>
      <c r="G4826">
        <v>10974839</v>
      </c>
      <c r="H4826">
        <v>40</v>
      </c>
      <c r="I4826">
        <v>320</v>
      </c>
      <c r="J4826" t="s">
        <v>31</v>
      </c>
      <c r="K4826">
        <f>L4826*IFERROR(INDEX('Información SKU'!$H$1:$H$54,MATCH(I4826,'Información SKU'!$A$1:$A$54,0),1),15)</f>
        <v>975</v>
      </c>
      <c r="L4826">
        <v>65</v>
      </c>
      <c r="M4826" s="13">
        <f>L4826/IFERROR(INDEX('Información SKU'!$K$1:$K$54,MATCH(I4826,'Información SKU'!$A$1:$A$54,0),1),40)</f>
        <v>0.83333333333333337</v>
      </c>
      <c r="N4826" s="3">
        <v>43496</v>
      </c>
      <c r="O4826" s="3" t="s">
        <v>361</v>
      </c>
      <c r="P4826" s="2">
        <v>1</v>
      </c>
      <c r="R4826" s="3"/>
    </row>
    <row r="4827" spans="2:18" x14ac:dyDescent="0.25">
      <c r="B4827" t="s">
        <v>189</v>
      </c>
      <c r="C4827">
        <v>1003199</v>
      </c>
      <c r="D4827" t="s">
        <v>120</v>
      </c>
      <c r="E4827">
        <v>9003199</v>
      </c>
      <c r="F4827" t="s">
        <v>224</v>
      </c>
      <c r="G4827">
        <v>10974839</v>
      </c>
      <c r="H4827">
        <v>50</v>
      </c>
      <c r="I4827">
        <v>420</v>
      </c>
      <c r="J4827" t="s">
        <v>11</v>
      </c>
      <c r="K4827">
        <f>L4827*IFERROR(INDEX('Información SKU'!$H$1:$H$54,MATCH(I4827,'Información SKU'!$A$1:$A$54,0),1),15)</f>
        <v>375</v>
      </c>
      <c r="L4827">
        <v>25</v>
      </c>
      <c r="M4827" s="13">
        <f>L4827/IFERROR(INDEX('Información SKU'!$K$1:$K$54,MATCH(I4827,'Información SKU'!$A$1:$A$54,0),1),40)</f>
        <v>0.32051282051282054</v>
      </c>
      <c r="N4827" s="3">
        <v>43496</v>
      </c>
      <c r="O4827" s="3" t="s">
        <v>360</v>
      </c>
      <c r="P4827" s="2">
        <v>1</v>
      </c>
      <c r="R4827" s="3"/>
    </row>
    <row r="4828" spans="2:18" x14ac:dyDescent="0.25">
      <c r="B4828" t="s">
        <v>189</v>
      </c>
      <c r="C4828">
        <v>1003199</v>
      </c>
      <c r="D4828" t="s">
        <v>120</v>
      </c>
      <c r="E4828">
        <v>9003199</v>
      </c>
      <c r="F4828" t="s">
        <v>224</v>
      </c>
      <c r="G4828">
        <v>10974839</v>
      </c>
      <c r="H4828">
        <v>80</v>
      </c>
      <c r="I4828">
        <v>460</v>
      </c>
      <c r="J4828" t="s">
        <v>38</v>
      </c>
      <c r="K4828">
        <f>L4828*IFERROR(INDEX('Información SKU'!$H$1:$H$54,MATCH(I4828,'Información SKU'!$A$1:$A$54,0),1),15)</f>
        <v>1500</v>
      </c>
      <c r="L4828">
        <v>100</v>
      </c>
      <c r="M4828" s="13">
        <f>L4828/IFERROR(INDEX('Información SKU'!$K$1:$K$54,MATCH(I4828,'Información SKU'!$A$1:$A$54,0),1),40)</f>
        <v>1.2820512820512822</v>
      </c>
      <c r="N4828" s="3">
        <v>43496</v>
      </c>
      <c r="O4828" s="3" t="s">
        <v>362</v>
      </c>
      <c r="P4828" s="2">
        <v>2</v>
      </c>
      <c r="R4828" s="3"/>
    </row>
    <row r="4829" spans="2:18" x14ac:dyDescent="0.25">
      <c r="B4829" t="s">
        <v>189</v>
      </c>
      <c r="C4829">
        <v>1003199</v>
      </c>
      <c r="D4829" t="s">
        <v>120</v>
      </c>
      <c r="E4829">
        <v>9003199</v>
      </c>
      <c r="F4829" t="s">
        <v>224</v>
      </c>
      <c r="G4829">
        <v>10974839</v>
      </c>
      <c r="H4829">
        <v>90</v>
      </c>
      <c r="I4829">
        <v>480</v>
      </c>
      <c r="J4829" t="s">
        <v>77</v>
      </c>
      <c r="K4829">
        <f>L4829*IFERROR(INDEX('Información SKU'!$H$1:$H$54,MATCH(I4829,'Información SKU'!$A$1:$A$54,0),1),15)</f>
        <v>320</v>
      </c>
      <c r="L4829">
        <v>40</v>
      </c>
      <c r="M4829" s="13">
        <f>L4829/IFERROR(INDEX('Información SKU'!$K$1:$K$54,MATCH(I4829,'Información SKU'!$A$1:$A$54,0),1),40)</f>
        <v>0.51282051282051277</v>
      </c>
      <c r="N4829" s="3">
        <v>43496</v>
      </c>
      <c r="O4829" s="3" t="s">
        <v>364</v>
      </c>
      <c r="P4829" s="2">
        <v>3</v>
      </c>
      <c r="R4829" s="3"/>
    </row>
    <row r="4830" spans="2:18" x14ac:dyDescent="0.25">
      <c r="B4830" t="s">
        <v>189</v>
      </c>
      <c r="C4830">
        <v>1003199</v>
      </c>
      <c r="D4830" t="s">
        <v>120</v>
      </c>
      <c r="E4830">
        <v>9003199</v>
      </c>
      <c r="F4830" t="s">
        <v>224</v>
      </c>
      <c r="G4830">
        <v>10974839</v>
      </c>
      <c r="H4830">
        <v>100</v>
      </c>
      <c r="I4830">
        <v>5233</v>
      </c>
      <c r="J4830" t="s">
        <v>91</v>
      </c>
      <c r="K4830">
        <f>L4830*IFERROR(INDEX('Información SKU'!$H$1:$H$54,MATCH(I4830,'Información SKU'!$A$1:$A$54,0),1),15)</f>
        <v>1440</v>
      </c>
      <c r="L4830">
        <v>120</v>
      </c>
      <c r="M4830" s="13">
        <f>L4830/IFERROR(INDEX('Información SKU'!$K$1:$K$54,MATCH(I4830,'Información SKU'!$A$1:$A$54,0),1),40)</f>
        <v>2.2222222222222223</v>
      </c>
      <c r="N4830" s="3">
        <v>43496</v>
      </c>
      <c r="O4830" s="3" t="s">
        <v>363</v>
      </c>
      <c r="P4830" s="2">
        <v>2</v>
      </c>
      <c r="R4830" s="3"/>
    </row>
    <row r="4831" spans="2:18" x14ac:dyDescent="0.25">
      <c r="B4831" t="s">
        <v>189</v>
      </c>
      <c r="C4831">
        <v>1003199</v>
      </c>
      <c r="D4831" t="s">
        <v>120</v>
      </c>
      <c r="E4831">
        <v>9003199</v>
      </c>
      <c r="F4831" t="s">
        <v>224</v>
      </c>
      <c r="G4831">
        <v>10974839</v>
      </c>
      <c r="H4831">
        <v>110</v>
      </c>
      <c r="I4831">
        <v>5235</v>
      </c>
      <c r="J4831" t="s">
        <v>90</v>
      </c>
      <c r="K4831">
        <f>L4831*IFERROR(INDEX('Información SKU'!$H$1:$H$54,MATCH(I4831,'Información SKU'!$A$1:$A$54,0),1),15)</f>
        <v>1200</v>
      </c>
      <c r="L4831">
        <v>100</v>
      </c>
      <c r="M4831" s="13">
        <f>L4831/IFERROR(INDEX('Información SKU'!$K$1:$K$54,MATCH(I4831,'Información SKU'!$A$1:$A$54,0),1),40)</f>
        <v>1.8518518518518519</v>
      </c>
      <c r="N4831" s="3">
        <v>43496</v>
      </c>
      <c r="O4831" s="3" t="s">
        <v>360</v>
      </c>
      <c r="P4831" s="2">
        <v>1</v>
      </c>
      <c r="R4831" s="3"/>
    </row>
    <row r="4832" spans="2:18" x14ac:dyDescent="0.25">
      <c r="B4832" t="s">
        <v>189</v>
      </c>
      <c r="C4832">
        <v>1003199</v>
      </c>
      <c r="D4832" t="s">
        <v>120</v>
      </c>
      <c r="E4832">
        <v>9003199</v>
      </c>
      <c r="F4832" t="s">
        <v>224</v>
      </c>
      <c r="G4832">
        <v>10974839</v>
      </c>
      <c r="H4832">
        <v>120</v>
      </c>
      <c r="I4832">
        <v>416</v>
      </c>
      <c r="J4832" t="s">
        <v>81</v>
      </c>
      <c r="K4832">
        <f>L4832*IFERROR(INDEX('Información SKU'!$H$1:$H$54,MATCH(I4832,'Información SKU'!$A$1:$A$54,0),1),15)</f>
        <v>975</v>
      </c>
      <c r="L4832">
        <v>65</v>
      </c>
      <c r="M4832" s="13">
        <f>L4832/IFERROR(INDEX('Información SKU'!$K$1:$K$54,MATCH(I4832,'Información SKU'!$A$1:$A$54,0),1),40)</f>
        <v>0.9285714285714286</v>
      </c>
      <c r="N4832" s="3">
        <v>43496</v>
      </c>
      <c r="O4832" s="3" t="s">
        <v>360</v>
      </c>
      <c r="P4832" s="2">
        <v>1</v>
      </c>
      <c r="R4832" s="3"/>
    </row>
    <row r="4833" spans="2:18" x14ac:dyDescent="0.25">
      <c r="B4833" t="s">
        <v>189</v>
      </c>
      <c r="C4833">
        <v>1003199</v>
      </c>
      <c r="D4833" t="s">
        <v>120</v>
      </c>
      <c r="E4833">
        <v>9003199</v>
      </c>
      <c r="F4833" t="s">
        <v>224</v>
      </c>
      <c r="G4833">
        <v>10974843</v>
      </c>
      <c r="H4833">
        <v>90</v>
      </c>
      <c r="I4833">
        <v>509</v>
      </c>
      <c r="J4833" t="s">
        <v>0</v>
      </c>
      <c r="K4833">
        <f>L4833*IFERROR(INDEX('Información SKU'!$H$1:$H$54,MATCH(I4833,'Información SKU'!$A$1:$A$54,0),1),15)</f>
        <v>1200</v>
      </c>
      <c r="L4833">
        <v>200</v>
      </c>
      <c r="M4833" s="13">
        <f>L4833/IFERROR(INDEX('Información SKU'!$K$1:$K$54,MATCH(I4833,'Información SKU'!$A$1:$A$54,0),1),40)</f>
        <v>2.5</v>
      </c>
      <c r="N4833" s="3">
        <v>43496</v>
      </c>
      <c r="O4833" s="3" t="s">
        <v>363</v>
      </c>
      <c r="P4833" s="2">
        <v>2</v>
      </c>
      <c r="R4833" s="3"/>
    </row>
    <row r="4834" spans="2:18" x14ac:dyDescent="0.25">
      <c r="B4834" t="s">
        <v>189</v>
      </c>
      <c r="C4834">
        <v>1003199</v>
      </c>
      <c r="D4834" t="s">
        <v>120</v>
      </c>
      <c r="E4834">
        <v>9003199</v>
      </c>
      <c r="F4834" t="s">
        <v>224</v>
      </c>
      <c r="G4834">
        <v>10974843</v>
      </c>
      <c r="H4834">
        <v>80</v>
      </c>
      <c r="I4834">
        <v>223</v>
      </c>
      <c r="J4834" t="s">
        <v>74</v>
      </c>
      <c r="K4834">
        <f>L4834*IFERROR(INDEX('Información SKU'!$H$1:$H$54,MATCH(I4834,'Información SKU'!$A$1:$A$54,0),1),15)</f>
        <v>900</v>
      </c>
      <c r="L4834">
        <v>150</v>
      </c>
      <c r="M4834" s="13">
        <f>L4834/IFERROR(INDEX('Información SKU'!$K$1:$K$54,MATCH(I4834,'Información SKU'!$A$1:$A$54,0),1),40)</f>
        <v>3.5714285714285716</v>
      </c>
      <c r="N4834" s="3">
        <v>43496</v>
      </c>
      <c r="O4834" s="3" t="s">
        <v>364</v>
      </c>
      <c r="P4834" s="2">
        <v>3</v>
      </c>
      <c r="R4834" s="3"/>
    </row>
    <row r="4835" spans="2:18" x14ac:dyDescent="0.25">
      <c r="B4835" t="s">
        <v>189</v>
      </c>
      <c r="C4835">
        <v>1003199</v>
      </c>
      <c r="D4835" t="s">
        <v>120</v>
      </c>
      <c r="E4835">
        <v>9003199</v>
      </c>
      <c r="F4835" t="s">
        <v>224</v>
      </c>
      <c r="G4835">
        <v>10974843</v>
      </c>
      <c r="H4835">
        <v>70</v>
      </c>
      <c r="I4835">
        <v>63</v>
      </c>
      <c r="J4835" t="s">
        <v>1</v>
      </c>
      <c r="K4835">
        <f>L4835*IFERROR(INDEX('Información SKU'!$H$1:$H$54,MATCH(I4835,'Información SKU'!$A$1:$A$54,0),1),15)</f>
        <v>3000</v>
      </c>
      <c r="L4835">
        <v>200</v>
      </c>
      <c r="M4835" s="13">
        <f>L4835/IFERROR(INDEX('Información SKU'!$K$1:$K$54,MATCH(I4835,'Información SKU'!$A$1:$A$54,0),1),40)</f>
        <v>4.7619047619047619</v>
      </c>
      <c r="N4835" s="3">
        <v>43496</v>
      </c>
      <c r="O4835" s="3" t="s">
        <v>365</v>
      </c>
      <c r="P4835" s="2">
        <v>3</v>
      </c>
      <c r="R4835" s="3"/>
    </row>
    <row r="4836" spans="2:18" x14ac:dyDescent="0.25">
      <c r="B4836" t="s">
        <v>189</v>
      </c>
      <c r="C4836">
        <v>1003199</v>
      </c>
      <c r="D4836" t="s">
        <v>120</v>
      </c>
      <c r="E4836">
        <v>9003199</v>
      </c>
      <c r="F4836" t="s">
        <v>224</v>
      </c>
      <c r="G4836">
        <v>10974843</v>
      </c>
      <c r="H4836">
        <v>60</v>
      </c>
      <c r="I4836">
        <v>205</v>
      </c>
      <c r="J4836" t="s">
        <v>35</v>
      </c>
      <c r="K4836">
        <f>L4836*IFERROR(INDEX('Información SKU'!$H$1:$H$54,MATCH(I4836,'Información SKU'!$A$1:$A$54,0),1),15)</f>
        <v>1200</v>
      </c>
      <c r="L4836">
        <v>150</v>
      </c>
      <c r="M4836" s="13">
        <f>L4836/IFERROR(INDEX('Información SKU'!$K$1:$K$54,MATCH(I4836,'Información SKU'!$A$1:$A$54,0),1),40)</f>
        <v>3.5714285714285716</v>
      </c>
      <c r="N4836" s="3">
        <v>43496</v>
      </c>
      <c r="O4836" s="3" t="s">
        <v>362</v>
      </c>
      <c r="P4836" s="2">
        <v>2</v>
      </c>
      <c r="R4836" s="3"/>
    </row>
    <row r="4837" spans="2:18" x14ac:dyDescent="0.25">
      <c r="B4837" t="s">
        <v>189</v>
      </c>
      <c r="C4837">
        <v>1003199</v>
      </c>
      <c r="D4837" t="s">
        <v>120</v>
      </c>
      <c r="E4837">
        <v>9003199</v>
      </c>
      <c r="F4837" t="s">
        <v>224</v>
      </c>
      <c r="G4837">
        <v>10974846</v>
      </c>
      <c r="H4837">
        <v>20</v>
      </c>
      <c r="I4837">
        <v>5275</v>
      </c>
      <c r="J4837" t="s">
        <v>75</v>
      </c>
      <c r="K4837">
        <f>L4837*IFERROR(INDEX('Información SKU'!$H$1:$H$54,MATCH(I4837,'Información SKU'!$A$1:$A$54,0),1),15)</f>
        <v>2700</v>
      </c>
      <c r="L4837">
        <v>450</v>
      </c>
      <c r="M4837" s="13">
        <f>L4837/IFERROR(INDEX('Información SKU'!$K$1:$K$54,MATCH(I4837,'Información SKU'!$A$1:$A$54,0),1),40)</f>
        <v>6.4285714285714288</v>
      </c>
      <c r="N4837" s="3">
        <v>43496</v>
      </c>
      <c r="O4837" s="3" t="s">
        <v>362</v>
      </c>
      <c r="P4837" s="2">
        <v>2</v>
      </c>
      <c r="R4837" s="3"/>
    </row>
    <row r="4838" spans="2:18" x14ac:dyDescent="0.25">
      <c r="B4838" t="s">
        <v>189</v>
      </c>
      <c r="C4838">
        <v>1003199</v>
      </c>
      <c r="D4838" t="s">
        <v>120</v>
      </c>
      <c r="E4838">
        <v>9003199</v>
      </c>
      <c r="F4838" t="s">
        <v>224</v>
      </c>
      <c r="G4838">
        <v>10974846</v>
      </c>
      <c r="H4838">
        <v>30</v>
      </c>
      <c r="I4838">
        <v>61</v>
      </c>
      <c r="J4838" t="s">
        <v>20</v>
      </c>
      <c r="K4838">
        <f>L4838*IFERROR(INDEX('Información SKU'!$H$1:$H$54,MATCH(I4838,'Información SKU'!$A$1:$A$54,0),1),15)</f>
        <v>10500</v>
      </c>
      <c r="L4838">
        <v>700</v>
      </c>
      <c r="M4838" s="13">
        <f>L4838/IFERROR(INDEX('Información SKU'!$K$1:$K$54,MATCH(I4838,'Información SKU'!$A$1:$A$54,0),1),40)</f>
        <v>11.666666666666666</v>
      </c>
      <c r="N4838" s="3">
        <v>43496</v>
      </c>
      <c r="O4838" s="3" t="s">
        <v>361</v>
      </c>
      <c r="P4838" s="2">
        <v>1</v>
      </c>
      <c r="R4838" s="3"/>
    </row>
    <row r="4839" spans="2:18" x14ac:dyDescent="0.25">
      <c r="B4839" t="s">
        <v>189</v>
      </c>
      <c r="C4839">
        <v>1003199</v>
      </c>
      <c r="D4839" t="s">
        <v>120</v>
      </c>
      <c r="E4839">
        <v>9003199</v>
      </c>
      <c r="F4839" t="s">
        <v>224</v>
      </c>
      <c r="G4839">
        <v>10974846</v>
      </c>
      <c r="H4839">
        <v>40</v>
      </c>
      <c r="I4839">
        <v>62</v>
      </c>
      <c r="J4839" t="s">
        <v>25</v>
      </c>
      <c r="K4839">
        <f>L4839*IFERROR(INDEX('Información SKU'!$H$1:$H$54,MATCH(I4839,'Información SKU'!$A$1:$A$54,0),1),15)</f>
        <v>2400</v>
      </c>
      <c r="L4839">
        <v>300</v>
      </c>
      <c r="M4839" s="13">
        <f>L4839/IFERROR(INDEX('Información SKU'!$K$1:$K$54,MATCH(I4839,'Información SKU'!$A$1:$A$54,0),1),40)</f>
        <v>6</v>
      </c>
      <c r="N4839" s="3">
        <v>43496</v>
      </c>
      <c r="O4839" s="3" t="s">
        <v>362</v>
      </c>
      <c r="P4839" s="2">
        <v>2</v>
      </c>
      <c r="R4839" s="3"/>
    </row>
    <row r="4840" spans="2:18" x14ac:dyDescent="0.25">
      <c r="B4840" t="s">
        <v>186</v>
      </c>
      <c r="C4840">
        <v>1001000</v>
      </c>
      <c r="D4840" t="s">
        <v>133</v>
      </c>
      <c r="E4840">
        <v>9001000</v>
      </c>
      <c r="F4840" t="s">
        <v>245</v>
      </c>
      <c r="G4840">
        <v>10974850</v>
      </c>
      <c r="H4840">
        <v>170</v>
      </c>
      <c r="I4840">
        <v>460</v>
      </c>
      <c r="J4840" t="s">
        <v>38</v>
      </c>
      <c r="K4840">
        <f>L4840*IFERROR(INDEX('Información SKU'!$H$1:$H$54,MATCH(I4840,'Información SKU'!$A$1:$A$54,0),1),15)</f>
        <v>450</v>
      </c>
      <c r="L4840">
        <v>30</v>
      </c>
      <c r="M4840" s="13">
        <f>L4840/IFERROR(INDEX('Información SKU'!$K$1:$K$54,MATCH(I4840,'Información SKU'!$A$1:$A$54,0),1),40)</f>
        <v>0.38461538461538464</v>
      </c>
      <c r="N4840" s="3">
        <v>43496</v>
      </c>
      <c r="O4840" s="3" t="s">
        <v>362</v>
      </c>
      <c r="P4840" s="2">
        <v>2</v>
      </c>
      <c r="R4840" s="3"/>
    </row>
    <row r="4841" spans="2:18" x14ac:dyDescent="0.25">
      <c r="B4841" t="s">
        <v>186</v>
      </c>
      <c r="C4841">
        <v>1001000</v>
      </c>
      <c r="D4841" t="s">
        <v>133</v>
      </c>
      <c r="E4841">
        <v>9001000</v>
      </c>
      <c r="F4841" t="s">
        <v>245</v>
      </c>
      <c r="G4841">
        <v>10974850</v>
      </c>
      <c r="H4841">
        <v>160</v>
      </c>
      <c r="I4841">
        <v>420</v>
      </c>
      <c r="J4841" t="s">
        <v>11</v>
      </c>
      <c r="K4841">
        <f>L4841*IFERROR(INDEX('Información SKU'!$H$1:$H$54,MATCH(I4841,'Información SKU'!$A$1:$A$54,0),1),15)</f>
        <v>225</v>
      </c>
      <c r="L4841">
        <v>15</v>
      </c>
      <c r="M4841" s="13">
        <f>L4841/IFERROR(INDEX('Información SKU'!$K$1:$K$54,MATCH(I4841,'Información SKU'!$A$1:$A$54,0),1),40)</f>
        <v>0.19230769230769232</v>
      </c>
      <c r="N4841" s="3">
        <v>43496</v>
      </c>
      <c r="O4841" s="3" t="s">
        <v>365</v>
      </c>
      <c r="P4841" s="2">
        <v>3</v>
      </c>
      <c r="R4841" s="3"/>
    </row>
    <row r="4842" spans="2:18" x14ac:dyDescent="0.25">
      <c r="B4842" t="s">
        <v>186</v>
      </c>
      <c r="C4842">
        <v>1001000</v>
      </c>
      <c r="D4842" t="s">
        <v>133</v>
      </c>
      <c r="E4842">
        <v>9001000</v>
      </c>
      <c r="F4842" t="s">
        <v>245</v>
      </c>
      <c r="G4842">
        <v>10974850</v>
      </c>
      <c r="H4842">
        <v>150</v>
      </c>
      <c r="I4842">
        <v>320</v>
      </c>
      <c r="J4842" t="s">
        <v>31</v>
      </c>
      <c r="K4842">
        <f>L4842*IFERROR(INDEX('Información SKU'!$H$1:$H$54,MATCH(I4842,'Información SKU'!$A$1:$A$54,0),1),15)</f>
        <v>300</v>
      </c>
      <c r="L4842">
        <v>20</v>
      </c>
      <c r="M4842" s="13">
        <f>L4842/IFERROR(INDEX('Información SKU'!$K$1:$K$54,MATCH(I4842,'Información SKU'!$A$1:$A$54,0),1),40)</f>
        <v>0.25641025641025639</v>
      </c>
      <c r="N4842" s="3">
        <v>43496</v>
      </c>
      <c r="O4842" s="3" t="s">
        <v>361</v>
      </c>
      <c r="P4842" s="2">
        <v>1</v>
      </c>
      <c r="R4842" s="3"/>
    </row>
    <row r="4843" spans="2:18" x14ac:dyDescent="0.25">
      <c r="B4843" t="s">
        <v>186</v>
      </c>
      <c r="C4843">
        <v>1001000</v>
      </c>
      <c r="D4843" t="s">
        <v>133</v>
      </c>
      <c r="E4843">
        <v>9001000</v>
      </c>
      <c r="F4843" t="s">
        <v>245</v>
      </c>
      <c r="G4843">
        <v>10974850</v>
      </c>
      <c r="H4843">
        <v>140</v>
      </c>
      <c r="I4843">
        <v>5233</v>
      </c>
      <c r="J4843" t="s">
        <v>91</v>
      </c>
      <c r="K4843">
        <f>L4843*IFERROR(INDEX('Información SKU'!$H$1:$H$54,MATCH(I4843,'Información SKU'!$A$1:$A$54,0),1),15)</f>
        <v>120</v>
      </c>
      <c r="L4843">
        <v>10</v>
      </c>
      <c r="M4843" s="13">
        <f>L4843/IFERROR(INDEX('Información SKU'!$K$1:$K$54,MATCH(I4843,'Información SKU'!$A$1:$A$54,0),1),40)</f>
        <v>0.18518518518518517</v>
      </c>
      <c r="N4843" s="3">
        <v>43496</v>
      </c>
      <c r="O4843" s="3" t="s">
        <v>360</v>
      </c>
      <c r="P4843" s="2">
        <v>1</v>
      </c>
      <c r="R4843" s="3"/>
    </row>
    <row r="4844" spans="2:18" x14ac:dyDescent="0.25">
      <c r="B4844" t="s">
        <v>186</v>
      </c>
      <c r="C4844">
        <v>1001000</v>
      </c>
      <c r="D4844" t="s">
        <v>133</v>
      </c>
      <c r="E4844">
        <v>9001000</v>
      </c>
      <c r="F4844" t="s">
        <v>245</v>
      </c>
      <c r="G4844">
        <v>10974850</v>
      </c>
      <c r="H4844">
        <v>120</v>
      </c>
      <c r="I4844">
        <v>2381</v>
      </c>
      <c r="J4844" t="s">
        <v>93</v>
      </c>
      <c r="K4844">
        <f>L4844*IFERROR(INDEX('Información SKU'!$H$1:$H$54,MATCH(I4844,'Información SKU'!$A$1:$A$54,0),1),15)</f>
        <v>120</v>
      </c>
      <c r="L4844">
        <v>15</v>
      </c>
      <c r="M4844" s="13">
        <f>L4844/IFERROR(INDEX('Información SKU'!$K$1:$K$54,MATCH(I4844,'Información SKU'!$A$1:$A$54,0),1),40)</f>
        <v>8.5714285714285715E-2</v>
      </c>
      <c r="N4844" s="3">
        <v>43496</v>
      </c>
      <c r="O4844" s="3" t="s">
        <v>365</v>
      </c>
      <c r="P4844" s="2">
        <v>3</v>
      </c>
      <c r="R4844" s="3"/>
    </row>
    <row r="4845" spans="2:18" x14ac:dyDescent="0.25">
      <c r="B4845" t="s">
        <v>186</v>
      </c>
      <c r="C4845">
        <v>1001000</v>
      </c>
      <c r="D4845" t="s">
        <v>133</v>
      </c>
      <c r="E4845">
        <v>9001000</v>
      </c>
      <c r="F4845" t="s">
        <v>245</v>
      </c>
      <c r="G4845">
        <v>10974850</v>
      </c>
      <c r="H4845">
        <v>110</v>
      </c>
      <c r="I4845">
        <v>2384</v>
      </c>
      <c r="J4845" t="s">
        <v>10</v>
      </c>
      <c r="K4845">
        <f>L4845*IFERROR(INDEX('Información SKU'!$H$1:$H$54,MATCH(I4845,'Información SKU'!$A$1:$A$54,0),1),15)</f>
        <v>180</v>
      </c>
      <c r="L4845">
        <v>30</v>
      </c>
      <c r="M4845" s="13">
        <f>L4845/IFERROR(INDEX('Información SKU'!$K$1:$K$54,MATCH(I4845,'Información SKU'!$A$1:$A$54,0),1),40)</f>
        <v>0.3125</v>
      </c>
      <c r="N4845" s="3">
        <v>43496</v>
      </c>
      <c r="O4845" s="3" t="s">
        <v>363</v>
      </c>
      <c r="P4845" s="2">
        <v>2</v>
      </c>
      <c r="R4845" s="3"/>
    </row>
    <row r="4846" spans="2:18" x14ac:dyDescent="0.25">
      <c r="B4846" t="s">
        <v>186</v>
      </c>
      <c r="C4846">
        <v>1001000</v>
      </c>
      <c r="D4846" t="s">
        <v>133</v>
      </c>
      <c r="E4846">
        <v>9001000</v>
      </c>
      <c r="F4846" t="s">
        <v>245</v>
      </c>
      <c r="G4846">
        <v>10974850</v>
      </c>
      <c r="H4846">
        <v>100</v>
      </c>
      <c r="I4846">
        <v>2383</v>
      </c>
      <c r="J4846" t="s">
        <v>92</v>
      </c>
      <c r="K4846">
        <f>L4846*IFERROR(INDEX('Información SKU'!$H$1:$H$54,MATCH(I4846,'Información SKU'!$A$1:$A$54,0),1),15)</f>
        <v>150</v>
      </c>
      <c r="L4846">
        <v>25</v>
      </c>
      <c r="M4846" s="13">
        <f>L4846/IFERROR(INDEX('Información SKU'!$K$1:$K$54,MATCH(I4846,'Información SKU'!$A$1:$A$54,0),1),40)</f>
        <v>0.14285714285714285</v>
      </c>
      <c r="N4846" s="3">
        <v>43496</v>
      </c>
      <c r="O4846" s="3" t="s">
        <v>365</v>
      </c>
      <c r="P4846" s="2">
        <v>3</v>
      </c>
      <c r="R4846" s="3"/>
    </row>
    <row r="4847" spans="2:18" x14ac:dyDescent="0.25">
      <c r="B4847" t="s">
        <v>186</v>
      </c>
      <c r="C4847">
        <v>1001000</v>
      </c>
      <c r="D4847" t="s">
        <v>133</v>
      </c>
      <c r="E4847">
        <v>9001000</v>
      </c>
      <c r="F4847" t="s">
        <v>245</v>
      </c>
      <c r="G4847">
        <v>10974850</v>
      </c>
      <c r="H4847">
        <v>90</v>
      </c>
      <c r="I4847">
        <v>2387</v>
      </c>
      <c r="J4847" t="s">
        <v>33</v>
      </c>
      <c r="K4847">
        <f>L4847*IFERROR(INDEX('Información SKU'!$H$1:$H$54,MATCH(I4847,'Información SKU'!$A$1:$A$54,0),1),15)</f>
        <v>240</v>
      </c>
      <c r="L4847">
        <v>20</v>
      </c>
      <c r="M4847" s="13">
        <f>L4847/IFERROR(INDEX('Información SKU'!$K$1:$K$54,MATCH(I4847,'Información SKU'!$A$1:$A$54,0),1),40)</f>
        <v>0.20833333333333334</v>
      </c>
      <c r="N4847" s="3">
        <v>43496</v>
      </c>
      <c r="O4847" s="3" t="s">
        <v>363</v>
      </c>
      <c r="P4847" s="2">
        <v>2</v>
      </c>
      <c r="R4847" s="3"/>
    </row>
    <row r="4848" spans="2:18" x14ac:dyDescent="0.25">
      <c r="B4848" t="s">
        <v>186</v>
      </c>
      <c r="C4848">
        <v>1001000</v>
      </c>
      <c r="D4848" t="s">
        <v>133</v>
      </c>
      <c r="E4848">
        <v>9001000</v>
      </c>
      <c r="F4848" t="s">
        <v>245</v>
      </c>
      <c r="G4848">
        <v>10974850</v>
      </c>
      <c r="H4848">
        <v>70</v>
      </c>
      <c r="I4848">
        <v>2389</v>
      </c>
      <c r="J4848" t="s">
        <v>70</v>
      </c>
      <c r="K4848">
        <f>L4848*IFERROR(INDEX('Información SKU'!$H$1:$H$54,MATCH(I4848,'Información SKU'!$A$1:$A$54,0),1),15)</f>
        <v>180</v>
      </c>
      <c r="L4848">
        <v>30</v>
      </c>
      <c r="M4848" s="13">
        <f>L4848/IFERROR(INDEX('Información SKU'!$K$1:$K$54,MATCH(I4848,'Información SKU'!$A$1:$A$54,0),1),40)</f>
        <v>0.3125</v>
      </c>
      <c r="N4848" s="3">
        <v>43496</v>
      </c>
      <c r="O4848" s="3" t="s">
        <v>361</v>
      </c>
      <c r="P4848" s="2">
        <v>1</v>
      </c>
      <c r="R4848" s="3"/>
    </row>
    <row r="4849" spans="2:18" x14ac:dyDescent="0.25">
      <c r="B4849" t="s">
        <v>186</v>
      </c>
      <c r="C4849">
        <v>1001000</v>
      </c>
      <c r="D4849" t="s">
        <v>133</v>
      </c>
      <c r="E4849">
        <v>9001000</v>
      </c>
      <c r="F4849" t="s">
        <v>245</v>
      </c>
      <c r="G4849">
        <v>10974850</v>
      </c>
      <c r="H4849">
        <v>30</v>
      </c>
      <c r="I4849">
        <v>63</v>
      </c>
      <c r="J4849" t="s">
        <v>1</v>
      </c>
      <c r="K4849">
        <f>L4849*IFERROR(INDEX('Información SKU'!$H$1:$H$54,MATCH(I4849,'Información SKU'!$A$1:$A$54,0),1),15)</f>
        <v>600</v>
      </c>
      <c r="L4849">
        <v>40</v>
      </c>
      <c r="M4849" s="13">
        <f>L4849/IFERROR(INDEX('Información SKU'!$K$1:$K$54,MATCH(I4849,'Información SKU'!$A$1:$A$54,0),1),40)</f>
        <v>0.95238095238095233</v>
      </c>
      <c r="N4849" s="3">
        <v>43496</v>
      </c>
      <c r="O4849" s="3" t="s">
        <v>364</v>
      </c>
      <c r="P4849" s="2">
        <v>3</v>
      </c>
      <c r="R4849" s="3"/>
    </row>
    <row r="4850" spans="2:18" x14ac:dyDescent="0.25">
      <c r="B4850" t="s">
        <v>186</v>
      </c>
      <c r="C4850">
        <v>1001000</v>
      </c>
      <c r="D4850" t="s">
        <v>133</v>
      </c>
      <c r="E4850">
        <v>9001000</v>
      </c>
      <c r="F4850" t="s">
        <v>245</v>
      </c>
      <c r="G4850">
        <v>10974850</v>
      </c>
      <c r="H4850">
        <v>10</v>
      </c>
      <c r="I4850">
        <v>62</v>
      </c>
      <c r="J4850" t="s">
        <v>25</v>
      </c>
      <c r="K4850">
        <f>L4850*IFERROR(INDEX('Información SKU'!$H$1:$H$54,MATCH(I4850,'Información SKU'!$A$1:$A$54,0),1),15)</f>
        <v>2000</v>
      </c>
      <c r="L4850">
        <v>250</v>
      </c>
      <c r="M4850" s="13">
        <f>L4850/IFERROR(INDEX('Información SKU'!$K$1:$K$54,MATCH(I4850,'Información SKU'!$A$1:$A$54,0),1),40)</f>
        <v>5</v>
      </c>
      <c r="N4850" s="3">
        <v>43496</v>
      </c>
      <c r="O4850" s="3" t="s">
        <v>361</v>
      </c>
      <c r="P4850" s="2">
        <v>1</v>
      </c>
      <c r="R4850" s="3"/>
    </row>
    <row r="4851" spans="2:18" x14ac:dyDescent="0.25">
      <c r="B4851" t="s">
        <v>194</v>
      </c>
      <c r="C4851">
        <v>1005885</v>
      </c>
      <c r="D4851" t="s">
        <v>124</v>
      </c>
      <c r="E4851">
        <v>9005885</v>
      </c>
      <c r="F4851" t="s">
        <v>229</v>
      </c>
      <c r="G4851">
        <v>10974855</v>
      </c>
      <c r="H4851">
        <v>20</v>
      </c>
      <c r="I4851">
        <v>5273</v>
      </c>
      <c r="J4851" t="s">
        <v>82</v>
      </c>
      <c r="K4851">
        <f>L4851*IFERROR(INDEX('Información SKU'!$H$1:$H$54,MATCH(I4851,'Información SKU'!$A$1:$A$54,0),1),15)</f>
        <v>7980</v>
      </c>
      <c r="L4851">
        <v>1330</v>
      </c>
      <c r="M4851" s="13">
        <f>L4851/IFERROR(INDEX('Información SKU'!$K$1:$K$54,MATCH(I4851,'Información SKU'!$A$1:$A$54,0),1),40)</f>
        <v>19</v>
      </c>
      <c r="N4851" s="3">
        <v>43496</v>
      </c>
      <c r="O4851" s="3" t="s">
        <v>363</v>
      </c>
      <c r="P4851" s="2">
        <v>2</v>
      </c>
      <c r="R4851" s="3"/>
    </row>
    <row r="4852" spans="2:18" x14ac:dyDescent="0.25">
      <c r="B4852" t="s">
        <v>189</v>
      </c>
      <c r="C4852">
        <v>1003199</v>
      </c>
      <c r="D4852" t="s">
        <v>120</v>
      </c>
      <c r="E4852">
        <v>9003199</v>
      </c>
      <c r="F4852" t="s">
        <v>224</v>
      </c>
      <c r="G4852">
        <v>10974856</v>
      </c>
      <c r="H4852">
        <v>10</v>
      </c>
      <c r="I4852">
        <v>5275</v>
      </c>
      <c r="J4852" t="s">
        <v>75</v>
      </c>
      <c r="K4852">
        <f>L4852*IFERROR(INDEX('Información SKU'!$H$1:$H$54,MATCH(I4852,'Información SKU'!$A$1:$A$54,0),1),15)</f>
        <v>16200</v>
      </c>
      <c r="L4852">
        <v>2700</v>
      </c>
      <c r="M4852" s="13">
        <f>L4852/IFERROR(INDEX('Información SKU'!$K$1:$K$54,MATCH(I4852,'Información SKU'!$A$1:$A$54,0),1),40)</f>
        <v>38.571428571428569</v>
      </c>
      <c r="N4852" s="3">
        <v>43496</v>
      </c>
      <c r="O4852" s="3" t="s">
        <v>365</v>
      </c>
      <c r="P4852" s="2">
        <v>3</v>
      </c>
      <c r="R4852" s="3"/>
    </row>
    <row r="4853" spans="2:18" x14ac:dyDescent="0.25">
      <c r="B4853" t="s">
        <v>189</v>
      </c>
      <c r="C4853">
        <v>1003199</v>
      </c>
      <c r="D4853" t="s">
        <v>120</v>
      </c>
      <c r="E4853">
        <v>9003199</v>
      </c>
      <c r="F4853" t="s">
        <v>224</v>
      </c>
      <c r="G4853">
        <v>10974869</v>
      </c>
      <c r="H4853">
        <v>30</v>
      </c>
      <c r="I4853">
        <v>61</v>
      </c>
      <c r="J4853" t="s">
        <v>20</v>
      </c>
      <c r="K4853">
        <f>L4853*IFERROR(INDEX('Información SKU'!$H$1:$H$54,MATCH(I4853,'Información SKU'!$A$1:$A$54,0),1),15)</f>
        <v>6000</v>
      </c>
      <c r="L4853">
        <v>400</v>
      </c>
      <c r="M4853" s="13">
        <f>L4853/IFERROR(INDEX('Información SKU'!$K$1:$K$54,MATCH(I4853,'Información SKU'!$A$1:$A$54,0),1),40)</f>
        <v>6.666666666666667</v>
      </c>
      <c r="N4853" s="3">
        <v>43496</v>
      </c>
      <c r="O4853" s="3" t="s">
        <v>362</v>
      </c>
      <c r="P4853" s="2">
        <v>2</v>
      </c>
      <c r="R4853" s="3"/>
    </row>
    <row r="4854" spans="2:18" x14ac:dyDescent="0.25">
      <c r="B4854" t="s">
        <v>189</v>
      </c>
      <c r="C4854">
        <v>1003255</v>
      </c>
      <c r="D4854" t="s">
        <v>121</v>
      </c>
      <c r="E4854">
        <v>9003255</v>
      </c>
      <c r="F4854" t="s">
        <v>225</v>
      </c>
      <c r="G4854">
        <v>10974878</v>
      </c>
      <c r="H4854">
        <v>220</v>
      </c>
      <c r="I4854">
        <v>509</v>
      </c>
      <c r="J4854" t="s">
        <v>0</v>
      </c>
      <c r="K4854">
        <f>L4854*IFERROR(INDEX('Información SKU'!$H$1:$H$54,MATCH(I4854,'Información SKU'!$A$1:$A$54,0),1),15)</f>
        <v>150</v>
      </c>
      <c r="L4854">
        <v>25</v>
      </c>
      <c r="M4854" s="13">
        <f>L4854/IFERROR(INDEX('Información SKU'!$K$1:$K$54,MATCH(I4854,'Información SKU'!$A$1:$A$54,0),1),40)</f>
        <v>0.3125</v>
      </c>
      <c r="N4854" s="3">
        <v>43496</v>
      </c>
      <c r="O4854" s="3" t="s">
        <v>361</v>
      </c>
      <c r="P4854" s="2">
        <v>1</v>
      </c>
      <c r="R4854" s="3"/>
    </row>
    <row r="4855" spans="2:18" x14ac:dyDescent="0.25">
      <c r="B4855" t="s">
        <v>189</v>
      </c>
      <c r="C4855">
        <v>1003255</v>
      </c>
      <c r="D4855" t="s">
        <v>121</v>
      </c>
      <c r="E4855">
        <v>9003255</v>
      </c>
      <c r="F4855" t="s">
        <v>225</v>
      </c>
      <c r="G4855">
        <v>10974878</v>
      </c>
      <c r="H4855">
        <v>210</v>
      </c>
      <c r="I4855">
        <v>63</v>
      </c>
      <c r="J4855" t="s">
        <v>1</v>
      </c>
      <c r="K4855">
        <f>L4855*IFERROR(INDEX('Información SKU'!$H$1:$H$54,MATCH(I4855,'Información SKU'!$A$1:$A$54,0),1),15)</f>
        <v>450</v>
      </c>
      <c r="L4855">
        <v>30</v>
      </c>
      <c r="M4855" s="13">
        <f>L4855/IFERROR(INDEX('Información SKU'!$K$1:$K$54,MATCH(I4855,'Información SKU'!$A$1:$A$54,0),1),40)</f>
        <v>0.7142857142857143</v>
      </c>
      <c r="N4855" s="3">
        <v>43496</v>
      </c>
      <c r="O4855" s="3" t="s">
        <v>362</v>
      </c>
      <c r="P4855" s="2">
        <v>2</v>
      </c>
      <c r="R4855" s="3"/>
    </row>
    <row r="4856" spans="2:18" x14ac:dyDescent="0.25">
      <c r="B4856" t="s">
        <v>189</v>
      </c>
      <c r="C4856">
        <v>1003255</v>
      </c>
      <c r="D4856" t="s">
        <v>121</v>
      </c>
      <c r="E4856">
        <v>9003255</v>
      </c>
      <c r="F4856" t="s">
        <v>225</v>
      </c>
      <c r="G4856">
        <v>10974878</v>
      </c>
      <c r="H4856">
        <v>200</v>
      </c>
      <c r="I4856">
        <v>62</v>
      </c>
      <c r="J4856" t="s">
        <v>25</v>
      </c>
      <c r="K4856">
        <f>L4856*IFERROR(INDEX('Información SKU'!$H$1:$H$54,MATCH(I4856,'Información SKU'!$A$1:$A$54,0),1),15)</f>
        <v>160</v>
      </c>
      <c r="L4856">
        <v>20</v>
      </c>
      <c r="M4856" s="13">
        <f>L4856/IFERROR(INDEX('Información SKU'!$K$1:$K$54,MATCH(I4856,'Información SKU'!$A$1:$A$54,0),1),40)</f>
        <v>0.4</v>
      </c>
      <c r="N4856" s="3">
        <v>43496</v>
      </c>
      <c r="O4856" s="3" t="s">
        <v>365</v>
      </c>
      <c r="P4856" s="2">
        <v>3</v>
      </c>
      <c r="R4856" s="3"/>
    </row>
    <row r="4857" spans="2:18" x14ac:dyDescent="0.25">
      <c r="B4857" t="s">
        <v>189</v>
      </c>
      <c r="C4857">
        <v>1003255</v>
      </c>
      <c r="D4857" t="s">
        <v>121</v>
      </c>
      <c r="E4857">
        <v>9003255</v>
      </c>
      <c r="F4857" t="s">
        <v>225</v>
      </c>
      <c r="G4857">
        <v>10974878</v>
      </c>
      <c r="H4857">
        <v>190</v>
      </c>
      <c r="I4857">
        <v>61</v>
      </c>
      <c r="J4857" t="s">
        <v>20</v>
      </c>
      <c r="K4857">
        <f>L4857*IFERROR(INDEX('Información SKU'!$H$1:$H$54,MATCH(I4857,'Información SKU'!$A$1:$A$54,0),1),15)</f>
        <v>1500</v>
      </c>
      <c r="L4857">
        <v>100</v>
      </c>
      <c r="M4857" s="13">
        <f>L4857/IFERROR(INDEX('Información SKU'!$K$1:$K$54,MATCH(I4857,'Información SKU'!$A$1:$A$54,0),1),40)</f>
        <v>1.6666666666666667</v>
      </c>
      <c r="N4857" s="3">
        <v>43496</v>
      </c>
      <c r="O4857" s="3" t="s">
        <v>364</v>
      </c>
      <c r="P4857" s="2">
        <v>3</v>
      </c>
      <c r="R4857" s="3"/>
    </row>
    <row r="4858" spans="2:18" x14ac:dyDescent="0.25">
      <c r="B4858" t="s">
        <v>189</v>
      </c>
      <c r="C4858">
        <v>1003255</v>
      </c>
      <c r="D4858" t="s">
        <v>121</v>
      </c>
      <c r="E4858">
        <v>9003255</v>
      </c>
      <c r="F4858" t="s">
        <v>225</v>
      </c>
      <c r="G4858">
        <v>10974878</v>
      </c>
      <c r="H4858">
        <v>180</v>
      </c>
      <c r="I4858">
        <v>42</v>
      </c>
      <c r="J4858" t="s">
        <v>15</v>
      </c>
      <c r="K4858">
        <f>L4858*IFERROR(INDEX('Información SKU'!$H$1:$H$54,MATCH(I4858,'Información SKU'!$A$1:$A$54,0),1),15)</f>
        <v>60</v>
      </c>
      <c r="L4858">
        <v>5</v>
      </c>
      <c r="M4858" s="13">
        <f>L4858/IFERROR(INDEX('Información SKU'!$K$1:$K$54,MATCH(I4858,'Información SKU'!$A$1:$A$54,0),1),40)</f>
        <v>0.1</v>
      </c>
      <c r="N4858" s="3">
        <v>43496</v>
      </c>
      <c r="O4858" s="3" t="s">
        <v>363</v>
      </c>
      <c r="P4858" s="2">
        <v>2</v>
      </c>
      <c r="R4858" s="3"/>
    </row>
    <row r="4859" spans="2:18" x14ac:dyDescent="0.25">
      <c r="B4859" t="s">
        <v>189</v>
      </c>
      <c r="C4859">
        <v>1003255</v>
      </c>
      <c r="D4859" t="s">
        <v>121</v>
      </c>
      <c r="E4859">
        <v>9003255</v>
      </c>
      <c r="F4859" t="s">
        <v>225</v>
      </c>
      <c r="G4859">
        <v>10974878</v>
      </c>
      <c r="H4859">
        <v>170</v>
      </c>
      <c r="I4859">
        <v>205</v>
      </c>
      <c r="J4859" t="s">
        <v>35</v>
      </c>
      <c r="K4859">
        <f>L4859*IFERROR(INDEX('Información SKU'!$H$1:$H$54,MATCH(I4859,'Información SKU'!$A$1:$A$54,0),1),15)</f>
        <v>80</v>
      </c>
      <c r="L4859">
        <v>10</v>
      </c>
      <c r="M4859" s="13">
        <f>L4859/IFERROR(INDEX('Información SKU'!$K$1:$K$54,MATCH(I4859,'Información SKU'!$A$1:$A$54,0),1),40)</f>
        <v>0.23809523809523808</v>
      </c>
      <c r="N4859" s="3">
        <v>43496</v>
      </c>
      <c r="O4859" s="3" t="s">
        <v>363</v>
      </c>
      <c r="P4859" s="2">
        <v>2</v>
      </c>
      <c r="R4859" s="3"/>
    </row>
    <row r="4860" spans="2:18" x14ac:dyDescent="0.25">
      <c r="B4860" t="s">
        <v>189</v>
      </c>
      <c r="C4860">
        <v>1003255</v>
      </c>
      <c r="D4860" t="s">
        <v>121</v>
      </c>
      <c r="E4860">
        <v>9003255</v>
      </c>
      <c r="F4860" t="s">
        <v>225</v>
      </c>
      <c r="G4860">
        <v>10974878</v>
      </c>
      <c r="H4860">
        <v>50</v>
      </c>
      <c r="I4860">
        <v>5233</v>
      </c>
      <c r="J4860" t="s">
        <v>91</v>
      </c>
      <c r="K4860">
        <f>L4860*IFERROR(INDEX('Información SKU'!$H$1:$H$54,MATCH(I4860,'Información SKU'!$A$1:$A$54,0),1),15)</f>
        <v>540</v>
      </c>
      <c r="L4860">
        <v>45</v>
      </c>
      <c r="M4860" s="13">
        <f>L4860/IFERROR(INDEX('Información SKU'!$K$1:$K$54,MATCH(I4860,'Información SKU'!$A$1:$A$54,0),1),40)</f>
        <v>0.83333333333333337</v>
      </c>
      <c r="N4860" s="3">
        <v>43496</v>
      </c>
      <c r="O4860" s="3" t="s">
        <v>363</v>
      </c>
      <c r="P4860" s="2">
        <v>2</v>
      </c>
      <c r="R4860" s="3"/>
    </row>
    <row r="4861" spans="2:18" x14ac:dyDescent="0.25">
      <c r="B4861" t="s">
        <v>189</v>
      </c>
      <c r="C4861">
        <v>1003255</v>
      </c>
      <c r="D4861" t="s">
        <v>121</v>
      </c>
      <c r="E4861">
        <v>9003255</v>
      </c>
      <c r="F4861" t="s">
        <v>225</v>
      </c>
      <c r="G4861">
        <v>10974878</v>
      </c>
      <c r="H4861">
        <v>30</v>
      </c>
      <c r="I4861">
        <v>320</v>
      </c>
      <c r="J4861" t="s">
        <v>31</v>
      </c>
      <c r="K4861">
        <f>L4861*IFERROR(INDEX('Información SKU'!$H$1:$H$54,MATCH(I4861,'Información SKU'!$A$1:$A$54,0),1),15)</f>
        <v>75</v>
      </c>
      <c r="L4861">
        <v>5</v>
      </c>
      <c r="M4861" s="13">
        <f>L4861/IFERROR(INDEX('Información SKU'!$K$1:$K$54,MATCH(I4861,'Información SKU'!$A$1:$A$54,0),1),40)</f>
        <v>6.4102564102564097E-2</v>
      </c>
      <c r="N4861" s="3">
        <v>43496</v>
      </c>
      <c r="O4861" s="3" t="s">
        <v>364</v>
      </c>
      <c r="P4861" s="2">
        <v>3</v>
      </c>
      <c r="R4861" s="3"/>
    </row>
    <row r="4862" spans="2:18" x14ac:dyDescent="0.25">
      <c r="B4862" t="s">
        <v>189</v>
      </c>
      <c r="C4862">
        <v>1003255</v>
      </c>
      <c r="D4862" t="s">
        <v>121</v>
      </c>
      <c r="E4862">
        <v>9003255</v>
      </c>
      <c r="F4862" t="s">
        <v>225</v>
      </c>
      <c r="G4862">
        <v>10974879</v>
      </c>
      <c r="H4862">
        <v>260</v>
      </c>
      <c r="I4862">
        <v>205</v>
      </c>
      <c r="J4862" t="s">
        <v>35</v>
      </c>
      <c r="K4862">
        <f>L4862*IFERROR(INDEX('Información SKU'!$H$1:$H$54,MATCH(I4862,'Información SKU'!$A$1:$A$54,0),1),15)</f>
        <v>240</v>
      </c>
      <c r="L4862">
        <v>30</v>
      </c>
      <c r="M4862" s="13">
        <f>L4862/IFERROR(INDEX('Información SKU'!$K$1:$K$54,MATCH(I4862,'Información SKU'!$A$1:$A$54,0),1),40)</f>
        <v>0.7142857142857143</v>
      </c>
      <c r="N4862" s="3">
        <v>43496</v>
      </c>
      <c r="O4862" s="3" t="s">
        <v>362</v>
      </c>
      <c r="P4862" s="2">
        <v>2</v>
      </c>
      <c r="R4862" s="3"/>
    </row>
    <row r="4863" spans="2:18" x14ac:dyDescent="0.25">
      <c r="B4863" t="s">
        <v>189</v>
      </c>
      <c r="C4863">
        <v>1003255</v>
      </c>
      <c r="D4863" t="s">
        <v>121</v>
      </c>
      <c r="E4863">
        <v>9003255</v>
      </c>
      <c r="F4863" t="s">
        <v>225</v>
      </c>
      <c r="G4863">
        <v>10974879</v>
      </c>
      <c r="H4863">
        <v>270</v>
      </c>
      <c r="I4863">
        <v>61</v>
      </c>
      <c r="J4863" t="s">
        <v>20</v>
      </c>
      <c r="K4863">
        <f>L4863*IFERROR(INDEX('Información SKU'!$H$1:$H$54,MATCH(I4863,'Información SKU'!$A$1:$A$54,0),1),15)</f>
        <v>6750</v>
      </c>
      <c r="L4863">
        <v>450</v>
      </c>
      <c r="M4863" s="13">
        <f>L4863/IFERROR(INDEX('Información SKU'!$K$1:$K$54,MATCH(I4863,'Información SKU'!$A$1:$A$54,0),1),40)</f>
        <v>7.5</v>
      </c>
      <c r="N4863" s="3">
        <v>43496</v>
      </c>
      <c r="O4863" s="3" t="s">
        <v>360</v>
      </c>
      <c r="P4863" s="2">
        <v>1</v>
      </c>
      <c r="R4863" s="3"/>
    </row>
    <row r="4864" spans="2:18" x14ac:dyDescent="0.25">
      <c r="B4864" t="s">
        <v>189</v>
      </c>
      <c r="C4864">
        <v>1003255</v>
      </c>
      <c r="D4864" t="s">
        <v>121</v>
      </c>
      <c r="E4864">
        <v>9003255</v>
      </c>
      <c r="F4864" t="s">
        <v>225</v>
      </c>
      <c r="G4864">
        <v>10974879</v>
      </c>
      <c r="H4864">
        <v>280</v>
      </c>
      <c r="I4864">
        <v>62</v>
      </c>
      <c r="J4864" t="s">
        <v>25</v>
      </c>
      <c r="K4864">
        <f>L4864*IFERROR(INDEX('Información SKU'!$H$1:$H$54,MATCH(I4864,'Información SKU'!$A$1:$A$54,0),1),15)</f>
        <v>80</v>
      </c>
      <c r="L4864">
        <v>10</v>
      </c>
      <c r="M4864" s="13">
        <f>L4864/IFERROR(INDEX('Información SKU'!$K$1:$K$54,MATCH(I4864,'Información SKU'!$A$1:$A$54,0),1),40)</f>
        <v>0.2</v>
      </c>
      <c r="N4864" s="3">
        <v>43496</v>
      </c>
      <c r="O4864" s="3" t="s">
        <v>365</v>
      </c>
      <c r="P4864" s="2">
        <v>3</v>
      </c>
      <c r="R4864" s="3"/>
    </row>
    <row r="4865" spans="2:18" x14ac:dyDescent="0.25">
      <c r="B4865" t="s">
        <v>189</v>
      </c>
      <c r="C4865">
        <v>1003255</v>
      </c>
      <c r="D4865" t="s">
        <v>121</v>
      </c>
      <c r="E4865">
        <v>9003255</v>
      </c>
      <c r="F4865" t="s">
        <v>225</v>
      </c>
      <c r="G4865">
        <v>10974879</v>
      </c>
      <c r="H4865">
        <v>290</v>
      </c>
      <c r="I4865">
        <v>63</v>
      </c>
      <c r="J4865" t="s">
        <v>1</v>
      </c>
      <c r="K4865">
        <f>L4865*IFERROR(INDEX('Información SKU'!$H$1:$H$54,MATCH(I4865,'Información SKU'!$A$1:$A$54,0),1),15)</f>
        <v>300</v>
      </c>
      <c r="L4865">
        <v>20</v>
      </c>
      <c r="M4865" s="13">
        <f>L4865/IFERROR(INDEX('Información SKU'!$K$1:$K$54,MATCH(I4865,'Información SKU'!$A$1:$A$54,0),1),40)</f>
        <v>0.47619047619047616</v>
      </c>
      <c r="N4865" s="3">
        <v>43496</v>
      </c>
      <c r="O4865" s="3" t="s">
        <v>362</v>
      </c>
      <c r="P4865" s="2">
        <v>2</v>
      </c>
      <c r="R4865" s="3"/>
    </row>
    <row r="4866" spans="2:18" x14ac:dyDescent="0.25">
      <c r="B4866" t="s">
        <v>189</v>
      </c>
      <c r="C4866">
        <v>1003255</v>
      </c>
      <c r="D4866" t="s">
        <v>121</v>
      </c>
      <c r="E4866">
        <v>9003255</v>
      </c>
      <c r="F4866" t="s">
        <v>225</v>
      </c>
      <c r="G4866">
        <v>10974879</v>
      </c>
      <c r="H4866">
        <v>300</v>
      </c>
      <c r="I4866">
        <v>509</v>
      </c>
      <c r="J4866" t="s">
        <v>0</v>
      </c>
      <c r="K4866">
        <f>L4866*IFERROR(INDEX('Información SKU'!$H$1:$H$54,MATCH(I4866,'Información SKU'!$A$1:$A$54,0),1),15)</f>
        <v>120</v>
      </c>
      <c r="L4866">
        <v>20</v>
      </c>
      <c r="M4866" s="13">
        <f>L4866/IFERROR(INDEX('Información SKU'!$K$1:$K$54,MATCH(I4866,'Información SKU'!$A$1:$A$54,0),1),40)</f>
        <v>0.25</v>
      </c>
      <c r="N4866" s="3">
        <v>43496</v>
      </c>
      <c r="O4866" s="3" t="s">
        <v>365</v>
      </c>
      <c r="P4866" s="2">
        <v>3</v>
      </c>
      <c r="R4866" s="3"/>
    </row>
    <row r="4867" spans="2:18" x14ac:dyDescent="0.25">
      <c r="B4867" t="s">
        <v>189</v>
      </c>
      <c r="C4867">
        <v>1003255</v>
      </c>
      <c r="D4867" t="s">
        <v>121</v>
      </c>
      <c r="E4867">
        <v>9003255</v>
      </c>
      <c r="F4867" t="s">
        <v>225</v>
      </c>
      <c r="G4867">
        <v>10974879</v>
      </c>
      <c r="H4867">
        <v>10</v>
      </c>
      <c r="I4867">
        <v>5273</v>
      </c>
      <c r="J4867" t="s">
        <v>82</v>
      </c>
      <c r="K4867">
        <f>L4867*IFERROR(INDEX('Información SKU'!$H$1:$H$54,MATCH(I4867,'Información SKU'!$A$1:$A$54,0),1),15)</f>
        <v>150</v>
      </c>
      <c r="L4867">
        <v>25</v>
      </c>
      <c r="M4867" s="13">
        <f>L4867/IFERROR(INDEX('Información SKU'!$K$1:$K$54,MATCH(I4867,'Información SKU'!$A$1:$A$54,0),1),40)</f>
        <v>0.35714285714285715</v>
      </c>
      <c r="N4867" s="3">
        <v>43496</v>
      </c>
      <c r="O4867" s="3" t="s">
        <v>363</v>
      </c>
      <c r="P4867" s="2">
        <v>2</v>
      </c>
      <c r="R4867" s="3"/>
    </row>
    <row r="4868" spans="2:18" x14ac:dyDescent="0.25">
      <c r="B4868" t="s">
        <v>189</v>
      </c>
      <c r="C4868">
        <v>1003255</v>
      </c>
      <c r="D4868" t="s">
        <v>121</v>
      </c>
      <c r="E4868">
        <v>9003255</v>
      </c>
      <c r="F4868" t="s">
        <v>225</v>
      </c>
      <c r="G4868">
        <v>10974879</v>
      </c>
      <c r="H4868">
        <v>30</v>
      </c>
      <c r="I4868">
        <v>320</v>
      </c>
      <c r="J4868" t="s">
        <v>31</v>
      </c>
      <c r="K4868">
        <f>L4868*IFERROR(INDEX('Información SKU'!$H$1:$H$54,MATCH(I4868,'Información SKU'!$A$1:$A$54,0),1),15)</f>
        <v>75</v>
      </c>
      <c r="L4868">
        <v>5</v>
      </c>
      <c r="M4868" s="13">
        <f>L4868/IFERROR(INDEX('Información SKU'!$K$1:$K$54,MATCH(I4868,'Información SKU'!$A$1:$A$54,0),1),40)</f>
        <v>6.4102564102564097E-2</v>
      </c>
      <c r="N4868" s="3">
        <v>43496</v>
      </c>
      <c r="O4868" s="3" t="s">
        <v>365</v>
      </c>
      <c r="P4868" s="2">
        <v>3</v>
      </c>
      <c r="R4868" s="3"/>
    </row>
    <row r="4869" spans="2:18" x14ac:dyDescent="0.25">
      <c r="B4869" t="s">
        <v>189</v>
      </c>
      <c r="C4869">
        <v>1003255</v>
      </c>
      <c r="D4869" t="s">
        <v>121</v>
      </c>
      <c r="E4869">
        <v>9003255</v>
      </c>
      <c r="F4869" t="s">
        <v>225</v>
      </c>
      <c r="G4869">
        <v>10974879</v>
      </c>
      <c r="H4869">
        <v>40</v>
      </c>
      <c r="I4869">
        <v>420</v>
      </c>
      <c r="J4869" t="s">
        <v>11</v>
      </c>
      <c r="K4869">
        <f>L4869*IFERROR(INDEX('Información SKU'!$H$1:$H$54,MATCH(I4869,'Información SKU'!$A$1:$A$54,0),1),15)</f>
        <v>75</v>
      </c>
      <c r="L4869">
        <v>5</v>
      </c>
      <c r="M4869" s="13">
        <f>L4869/IFERROR(INDEX('Información SKU'!$K$1:$K$54,MATCH(I4869,'Información SKU'!$A$1:$A$54,0),1),40)</f>
        <v>6.4102564102564097E-2</v>
      </c>
      <c r="N4869" s="3">
        <v>43496</v>
      </c>
      <c r="O4869" s="3" t="s">
        <v>362</v>
      </c>
      <c r="P4869" s="2">
        <v>2</v>
      </c>
      <c r="R4869" s="3"/>
    </row>
    <row r="4870" spans="2:18" x14ac:dyDescent="0.25">
      <c r="B4870" t="s">
        <v>189</v>
      </c>
      <c r="C4870">
        <v>1003255</v>
      </c>
      <c r="D4870" t="s">
        <v>121</v>
      </c>
      <c r="E4870">
        <v>9003255</v>
      </c>
      <c r="F4870" t="s">
        <v>225</v>
      </c>
      <c r="G4870">
        <v>10974879</v>
      </c>
      <c r="H4870">
        <v>60</v>
      </c>
      <c r="I4870">
        <v>480</v>
      </c>
      <c r="J4870" t="s">
        <v>77</v>
      </c>
      <c r="K4870">
        <f>L4870*IFERROR(INDEX('Información SKU'!$H$1:$H$54,MATCH(I4870,'Información SKU'!$A$1:$A$54,0),1),15)</f>
        <v>40</v>
      </c>
      <c r="L4870">
        <v>5</v>
      </c>
      <c r="M4870" s="13">
        <f>L4870/IFERROR(INDEX('Información SKU'!$K$1:$K$54,MATCH(I4870,'Información SKU'!$A$1:$A$54,0),1),40)</f>
        <v>6.4102564102564097E-2</v>
      </c>
      <c r="N4870" s="3">
        <v>43496</v>
      </c>
      <c r="O4870" s="3" t="s">
        <v>364</v>
      </c>
      <c r="P4870" s="2">
        <v>3</v>
      </c>
      <c r="R4870" s="3"/>
    </row>
    <row r="4871" spans="2:18" x14ac:dyDescent="0.25">
      <c r="B4871" t="s">
        <v>189</v>
      </c>
      <c r="C4871">
        <v>1003255</v>
      </c>
      <c r="D4871" t="s">
        <v>121</v>
      </c>
      <c r="E4871">
        <v>9003255</v>
      </c>
      <c r="F4871" t="s">
        <v>225</v>
      </c>
      <c r="G4871">
        <v>10974879</v>
      </c>
      <c r="H4871">
        <v>70</v>
      </c>
      <c r="I4871">
        <v>5233</v>
      </c>
      <c r="J4871" t="s">
        <v>91</v>
      </c>
      <c r="K4871">
        <f>L4871*IFERROR(INDEX('Información SKU'!$H$1:$H$54,MATCH(I4871,'Información SKU'!$A$1:$A$54,0),1),15)</f>
        <v>120</v>
      </c>
      <c r="L4871">
        <v>10</v>
      </c>
      <c r="M4871" s="13">
        <f>L4871/IFERROR(INDEX('Información SKU'!$K$1:$K$54,MATCH(I4871,'Información SKU'!$A$1:$A$54,0),1),40)</f>
        <v>0.18518518518518517</v>
      </c>
      <c r="N4871" s="3">
        <v>43496</v>
      </c>
      <c r="O4871" s="3" t="s">
        <v>361</v>
      </c>
      <c r="P4871" s="2">
        <v>1</v>
      </c>
      <c r="R4871" s="3"/>
    </row>
    <row r="4872" spans="2:18" x14ac:dyDescent="0.25">
      <c r="B4872" t="s">
        <v>189</v>
      </c>
      <c r="C4872">
        <v>1003255</v>
      </c>
      <c r="D4872" t="s">
        <v>121</v>
      </c>
      <c r="E4872">
        <v>9003255</v>
      </c>
      <c r="F4872" t="s">
        <v>225</v>
      </c>
      <c r="G4872">
        <v>10974879</v>
      </c>
      <c r="H4872">
        <v>80</v>
      </c>
      <c r="I4872">
        <v>5235</v>
      </c>
      <c r="J4872" t="s">
        <v>90</v>
      </c>
      <c r="K4872">
        <f>L4872*IFERROR(INDEX('Información SKU'!$H$1:$H$54,MATCH(I4872,'Información SKU'!$A$1:$A$54,0),1),15)</f>
        <v>120</v>
      </c>
      <c r="L4872">
        <v>10</v>
      </c>
      <c r="M4872" s="13">
        <f>L4872/IFERROR(INDEX('Información SKU'!$K$1:$K$54,MATCH(I4872,'Información SKU'!$A$1:$A$54,0),1),40)</f>
        <v>0.18518518518518517</v>
      </c>
      <c r="N4872" s="3">
        <v>43496</v>
      </c>
      <c r="O4872" s="3" t="s">
        <v>365</v>
      </c>
      <c r="P4872" s="2">
        <v>3</v>
      </c>
      <c r="R4872" s="3"/>
    </row>
    <row r="4873" spans="2:18" x14ac:dyDescent="0.25">
      <c r="B4873" t="s">
        <v>189</v>
      </c>
      <c r="C4873">
        <v>1003255</v>
      </c>
      <c r="D4873" t="s">
        <v>121</v>
      </c>
      <c r="E4873">
        <v>9003255</v>
      </c>
      <c r="F4873" t="s">
        <v>225</v>
      </c>
      <c r="G4873">
        <v>10974879</v>
      </c>
      <c r="H4873">
        <v>120</v>
      </c>
      <c r="I4873">
        <v>1200</v>
      </c>
      <c r="J4873" t="s">
        <v>17</v>
      </c>
      <c r="K4873">
        <f>L4873*IFERROR(INDEX('Información SKU'!$H$1:$H$54,MATCH(I4873,'Información SKU'!$A$1:$A$54,0),1),15)</f>
        <v>30</v>
      </c>
      <c r="L4873">
        <v>5</v>
      </c>
      <c r="M4873" s="13">
        <f>L4873/IFERROR(INDEX('Información SKU'!$K$1:$K$54,MATCH(I4873,'Información SKU'!$A$1:$A$54,0),1),40)</f>
        <v>0.11904761904761904</v>
      </c>
      <c r="N4873" s="3">
        <v>43496</v>
      </c>
      <c r="O4873" s="3" t="s">
        <v>361</v>
      </c>
      <c r="P4873" s="2">
        <v>1</v>
      </c>
      <c r="R4873" s="3"/>
    </row>
    <row r="4874" spans="2:18" x14ac:dyDescent="0.25">
      <c r="B4874" t="s">
        <v>189</v>
      </c>
      <c r="C4874">
        <v>1003255</v>
      </c>
      <c r="D4874" t="s">
        <v>121</v>
      </c>
      <c r="E4874">
        <v>9003255</v>
      </c>
      <c r="F4874" t="s">
        <v>225</v>
      </c>
      <c r="G4874">
        <v>10974879</v>
      </c>
      <c r="H4874">
        <v>150</v>
      </c>
      <c r="I4874">
        <v>1199</v>
      </c>
      <c r="J4874" t="s">
        <v>26</v>
      </c>
      <c r="K4874">
        <f>L4874*IFERROR(INDEX('Información SKU'!$H$1:$H$54,MATCH(I4874,'Información SKU'!$A$1:$A$54,0),1),15)</f>
        <v>120</v>
      </c>
      <c r="L4874">
        <v>10</v>
      </c>
      <c r="M4874" s="13">
        <f>L4874/IFERROR(INDEX('Información SKU'!$K$1:$K$54,MATCH(I4874,'Información SKU'!$A$1:$A$54,0),1),40)</f>
        <v>0.16666666666666666</v>
      </c>
      <c r="N4874" s="3">
        <v>43496</v>
      </c>
      <c r="O4874" s="3" t="s">
        <v>363</v>
      </c>
      <c r="P4874" s="2">
        <v>2</v>
      </c>
      <c r="R4874" s="3"/>
    </row>
    <row r="4875" spans="2:18" x14ac:dyDescent="0.25">
      <c r="B4875" t="s">
        <v>194</v>
      </c>
      <c r="C4875">
        <v>1005885</v>
      </c>
      <c r="D4875" t="s">
        <v>124</v>
      </c>
      <c r="E4875">
        <v>9005885</v>
      </c>
      <c r="F4875" t="s">
        <v>229</v>
      </c>
      <c r="G4875">
        <v>10974882</v>
      </c>
      <c r="H4875">
        <v>10</v>
      </c>
      <c r="I4875">
        <v>5274</v>
      </c>
      <c r="J4875" t="s">
        <v>72</v>
      </c>
      <c r="K4875">
        <f>L4875*IFERROR(INDEX('Información SKU'!$H$1:$H$54,MATCH(I4875,'Información SKU'!$A$1:$A$54,0),1),15)</f>
        <v>8960</v>
      </c>
      <c r="L4875">
        <v>1120</v>
      </c>
      <c r="M4875" s="13">
        <f>L4875/IFERROR(INDEX('Información SKU'!$K$1:$K$54,MATCH(I4875,'Información SKU'!$A$1:$A$54,0),1),40)</f>
        <v>16</v>
      </c>
      <c r="N4875" s="3">
        <v>43496</v>
      </c>
      <c r="O4875" s="3" t="s">
        <v>360</v>
      </c>
      <c r="P4875" s="2">
        <v>1</v>
      </c>
      <c r="R4875" s="3"/>
    </row>
    <row r="4876" spans="2:18" x14ac:dyDescent="0.25">
      <c r="B4876" t="s">
        <v>194</v>
      </c>
      <c r="C4876">
        <v>1005885</v>
      </c>
      <c r="D4876" t="s">
        <v>124</v>
      </c>
      <c r="E4876">
        <v>9005885</v>
      </c>
      <c r="F4876" t="s">
        <v>229</v>
      </c>
      <c r="G4876">
        <v>10974882</v>
      </c>
      <c r="H4876">
        <v>20</v>
      </c>
      <c r="I4876">
        <v>2383</v>
      </c>
      <c r="J4876" t="s">
        <v>92</v>
      </c>
      <c r="K4876">
        <f>L4876*IFERROR(INDEX('Información SKU'!$H$1:$H$54,MATCH(I4876,'Información SKU'!$A$1:$A$54,0),1),15)</f>
        <v>6300</v>
      </c>
      <c r="L4876">
        <v>1050</v>
      </c>
      <c r="M4876" s="13">
        <f>L4876/IFERROR(INDEX('Información SKU'!$K$1:$K$54,MATCH(I4876,'Información SKU'!$A$1:$A$54,0),1),40)</f>
        <v>6</v>
      </c>
      <c r="N4876" s="3">
        <v>43496</v>
      </c>
      <c r="O4876" s="3" t="s">
        <v>361</v>
      </c>
      <c r="P4876" s="2">
        <v>1</v>
      </c>
      <c r="R4876" s="3"/>
    </row>
    <row r="4877" spans="2:18" x14ac:dyDescent="0.25">
      <c r="B4877" t="s">
        <v>194</v>
      </c>
      <c r="C4877">
        <v>1005885</v>
      </c>
      <c r="D4877" t="s">
        <v>124</v>
      </c>
      <c r="E4877">
        <v>9005885</v>
      </c>
      <c r="F4877" t="s">
        <v>229</v>
      </c>
      <c r="G4877">
        <v>10974885</v>
      </c>
      <c r="H4877">
        <v>30</v>
      </c>
      <c r="I4877">
        <v>5243</v>
      </c>
      <c r="J4877" t="s">
        <v>86</v>
      </c>
      <c r="K4877">
        <f>L4877*IFERROR(INDEX('Información SKU'!$H$1:$H$54,MATCH(I4877,'Información SKU'!$A$1:$A$54,0),1),15)</f>
        <v>6300</v>
      </c>
      <c r="L4877">
        <v>525</v>
      </c>
      <c r="M4877" s="13">
        <f>L4877/IFERROR(INDEX('Información SKU'!$K$1:$K$54,MATCH(I4877,'Información SKU'!$A$1:$A$54,0),1),40)</f>
        <v>7</v>
      </c>
      <c r="N4877" s="3">
        <v>43496</v>
      </c>
      <c r="O4877" s="3" t="s">
        <v>362</v>
      </c>
      <c r="P4877" s="2">
        <v>2</v>
      </c>
      <c r="R4877" s="3"/>
    </row>
    <row r="4878" spans="2:18" x14ac:dyDescent="0.25">
      <c r="B4878" t="s">
        <v>194</v>
      </c>
      <c r="C4878">
        <v>1005885</v>
      </c>
      <c r="D4878" t="s">
        <v>124</v>
      </c>
      <c r="E4878">
        <v>9005885</v>
      </c>
      <c r="F4878" t="s">
        <v>229</v>
      </c>
      <c r="G4878">
        <v>10974896</v>
      </c>
      <c r="H4878">
        <v>10</v>
      </c>
      <c r="I4878">
        <v>5243</v>
      </c>
      <c r="J4878" t="s">
        <v>86</v>
      </c>
      <c r="K4878">
        <f>L4878*IFERROR(INDEX('Información SKU'!$H$1:$H$54,MATCH(I4878,'Información SKU'!$A$1:$A$54,0),1),15)</f>
        <v>1800</v>
      </c>
      <c r="L4878">
        <v>150</v>
      </c>
      <c r="M4878" s="13">
        <f>L4878/IFERROR(INDEX('Información SKU'!$K$1:$K$54,MATCH(I4878,'Información SKU'!$A$1:$A$54,0),1),40)</f>
        <v>2</v>
      </c>
      <c r="N4878" s="3">
        <v>43496</v>
      </c>
      <c r="O4878" s="3" t="s">
        <v>360</v>
      </c>
      <c r="P4878" s="2">
        <v>1</v>
      </c>
      <c r="R4878" s="3"/>
    </row>
    <row r="4879" spans="2:18" x14ac:dyDescent="0.25">
      <c r="B4879" t="s">
        <v>194</v>
      </c>
      <c r="C4879">
        <v>1005885</v>
      </c>
      <c r="D4879" t="s">
        <v>124</v>
      </c>
      <c r="E4879">
        <v>9005885</v>
      </c>
      <c r="F4879" t="s">
        <v>229</v>
      </c>
      <c r="G4879">
        <v>10974896</v>
      </c>
      <c r="H4879">
        <v>20</v>
      </c>
      <c r="I4879">
        <v>5246</v>
      </c>
      <c r="J4879" t="s">
        <v>73</v>
      </c>
      <c r="K4879">
        <f>L4879*IFERROR(INDEX('Información SKU'!$H$1:$H$54,MATCH(I4879,'Información SKU'!$A$1:$A$54,0),1),15)</f>
        <v>900</v>
      </c>
      <c r="L4879">
        <v>150</v>
      </c>
      <c r="M4879" s="13">
        <f>L4879/IFERROR(INDEX('Información SKU'!$K$1:$K$54,MATCH(I4879,'Información SKU'!$A$1:$A$54,0),1),40)</f>
        <v>2</v>
      </c>
      <c r="N4879" s="3">
        <v>43496</v>
      </c>
      <c r="O4879" s="3" t="s">
        <v>365</v>
      </c>
      <c r="P4879" s="2">
        <v>3</v>
      </c>
      <c r="R4879" s="3"/>
    </row>
    <row r="4880" spans="2:18" x14ac:dyDescent="0.25">
      <c r="B4880" t="s">
        <v>194</v>
      </c>
      <c r="C4880">
        <v>1005885</v>
      </c>
      <c r="D4880" t="s">
        <v>124</v>
      </c>
      <c r="E4880">
        <v>9005885</v>
      </c>
      <c r="F4880" t="s">
        <v>229</v>
      </c>
      <c r="G4880">
        <v>10974896</v>
      </c>
      <c r="H4880">
        <v>30</v>
      </c>
      <c r="I4880">
        <v>320</v>
      </c>
      <c r="J4880" t="s">
        <v>31</v>
      </c>
      <c r="K4880">
        <f>L4880*IFERROR(INDEX('Información SKU'!$H$1:$H$54,MATCH(I4880,'Información SKU'!$A$1:$A$54,0),1),15)</f>
        <v>1260</v>
      </c>
      <c r="L4880">
        <v>84</v>
      </c>
      <c r="M4880" s="13">
        <f>L4880/IFERROR(INDEX('Información SKU'!$K$1:$K$54,MATCH(I4880,'Información SKU'!$A$1:$A$54,0),1),40)</f>
        <v>1.0769230769230769</v>
      </c>
      <c r="N4880" s="3">
        <v>43496</v>
      </c>
      <c r="O4880" s="3" t="s">
        <v>360</v>
      </c>
      <c r="P4880" s="2">
        <v>1</v>
      </c>
      <c r="R4880" s="3"/>
    </row>
    <row r="4881" spans="2:18" x14ac:dyDescent="0.25">
      <c r="B4881" t="s">
        <v>194</v>
      </c>
      <c r="C4881">
        <v>1005885</v>
      </c>
      <c r="D4881" t="s">
        <v>124</v>
      </c>
      <c r="E4881">
        <v>9005885</v>
      </c>
      <c r="F4881" t="s">
        <v>229</v>
      </c>
      <c r="G4881">
        <v>10974896</v>
      </c>
      <c r="H4881">
        <v>40</v>
      </c>
      <c r="I4881">
        <v>205</v>
      </c>
      <c r="J4881" t="s">
        <v>35</v>
      </c>
      <c r="K4881">
        <f>L4881*IFERROR(INDEX('Información SKU'!$H$1:$H$54,MATCH(I4881,'Información SKU'!$A$1:$A$54,0),1),15)</f>
        <v>3360</v>
      </c>
      <c r="L4881">
        <v>420</v>
      </c>
      <c r="M4881" s="13">
        <f>L4881/IFERROR(INDEX('Información SKU'!$K$1:$K$54,MATCH(I4881,'Información SKU'!$A$1:$A$54,0),1),40)</f>
        <v>10</v>
      </c>
      <c r="N4881" s="3">
        <v>43496</v>
      </c>
      <c r="O4881" s="3" t="s">
        <v>364</v>
      </c>
      <c r="P4881" s="2">
        <v>3</v>
      </c>
      <c r="R4881" s="3"/>
    </row>
    <row r="4882" spans="2:18" x14ac:dyDescent="0.25">
      <c r="B4882" t="s">
        <v>194</v>
      </c>
      <c r="C4882">
        <v>1005885</v>
      </c>
      <c r="D4882" t="s">
        <v>124</v>
      </c>
      <c r="E4882">
        <v>9005885</v>
      </c>
      <c r="F4882" t="s">
        <v>229</v>
      </c>
      <c r="G4882">
        <v>10974896</v>
      </c>
      <c r="H4882">
        <v>50</v>
      </c>
      <c r="I4882">
        <v>61</v>
      </c>
      <c r="J4882" t="s">
        <v>20</v>
      </c>
      <c r="K4882">
        <f>L4882*IFERROR(INDEX('Información SKU'!$H$1:$H$54,MATCH(I4882,'Información SKU'!$A$1:$A$54,0),1),15)</f>
        <v>7200</v>
      </c>
      <c r="L4882">
        <v>480</v>
      </c>
      <c r="M4882" s="13">
        <f>L4882/IFERROR(INDEX('Información SKU'!$K$1:$K$54,MATCH(I4882,'Información SKU'!$A$1:$A$54,0),1),40)</f>
        <v>8</v>
      </c>
      <c r="N4882" s="3">
        <v>43496</v>
      </c>
      <c r="O4882" s="3" t="s">
        <v>361</v>
      </c>
      <c r="P4882" s="2">
        <v>1</v>
      </c>
      <c r="R4882" s="3"/>
    </row>
    <row r="4883" spans="2:18" x14ac:dyDescent="0.25">
      <c r="B4883" t="s">
        <v>194</v>
      </c>
      <c r="C4883">
        <v>1005885</v>
      </c>
      <c r="D4883" t="s">
        <v>124</v>
      </c>
      <c r="E4883">
        <v>9005885</v>
      </c>
      <c r="F4883" t="s">
        <v>229</v>
      </c>
      <c r="G4883">
        <v>10974896</v>
      </c>
      <c r="H4883">
        <v>60</v>
      </c>
      <c r="I4883">
        <v>63</v>
      </c>
      <c r="J4883" t="s">
        <v>1</v>
      </c>
      <c r="K4883">
        <f>L4883*IFERROR(INDEX('Información SKU'!$H$1:$H$54,MATCH(I4883,'Información SKU'!$A$1:$A$54,0),1),15)</f>
        <v>630</v>
      </c>
      <c r="L4883">
        <v>42</v>
      </c>
      <c r="M4883" s="13">
        <f>L4883/IFERROR(INDEX('Información SKU'!$K$1:$K$54,MATCH(I4883,'Información SKU'!$A$1:$A$54,0),1),40)</f>
        <v>1</v>
      </c>
      <c r="N4883" s="3">
        <v>43496</v>
      </c>
      <c r="O4883" s="3" t="s">
        <v>363</v>
      </c>
      <c r="P4883" s="2">
        <v>2</v>
      </c>
      <c r="R4883" s="3"/>
    </row>
    <row r="4884" spans="2:18" x14ac:dyDescent="0.25">
      <c r="B4884" t="s">
        <v>194</v>
      </c>
      <c r="C4884">
        <v>1005885</v>
      </c>
      <c r="D4884" t="s">
        <v>124</v>
      </c>
      <c r="E4884">
        <v>9005885</v>
      </c>
      <c r="F4884" t="s">
        <v>229</v>
      </c>
      <c r="G4884">
        <v>10974900</v>
      </c>
      <c r="H4884">
        <v>40</v>
      </c>
      <c r="I4884">
        <v>509</v>
      </c>
      <c r="J4884" t="s">
        <v>0</v>
      </c>
      <c r="K4884">
        <f>L4884*IFERROR(INDEX('Información SKU'!$H$1:$H$54,MATCH(I4884,'Información SKU'!$A$1:$A$54,0),1),15)</f>
        <v>60</v>
      </c>
      <c r="L4884">
        <v>10</v>
      </c>
      <c r="M4884" s="13">
        <f>L4884/IFERROR(INDEX('Información SKU'!$K$1:$K$54,MATCH(I4884,'Información SKU'!$A$1:$A$54,0),1),40)</f>
        <v>0.125</v>
      </c>
      <c r="N4884" s="3">
        <v>43496</v>
      </c>
      <c r="O4884" s="3" t="s">
        <v>364</v>
      </c>
      <c r="P4884" s="2">
        <v>3</v>
      </c>
      <c r="R4884" s="3"/>
    </row>
    <row r="4885" spans="2:18" x14ac:dyDescent="0.25">
      <c r="B4885" t="s">
        <v>194</v>
      </c>
      <c r="C4885">
        <v>1005885</v>
      </c>
      <c r="D4885" t="s">
        <v>124</v>
      </c>
      <c r="E4885">
        <v>9005885</v>
      </c>
      <c r="F4885" t="s">
        <v>229</v>
      </c>
      <c r="G4885">
        <v>10974900</v>
      </c>
      <c r="H4885">
        <v>30</v>
      </c>
      <c r="I4885">
        <v>1199</v>
      </c>
      <c r="J4885" t="s">
        <v>26</v>
      </c>
      <c r="K4885">
        <f>L4885*IFERROR(INDEX('Información SKU'!$H$1:$H$54,MATCH(I4885,'Información SKU'!$A$1:$A$54,0),1),15)</f>
        <v>600</v>
      </c>
      <c r="L4885">
        <v>50</v>
      </c>
      <c r="M4885" s="13">
        <f>L4885/IFERROR(INDEX('Información SKU'!$K$1:$K$54,MATCH(I4885,'Información SKU'!$A$1:$A$54,0),1),40)</f>
        <v>0.83333333333333337</v>
      </c>
      <c r="N4885" s="3">
        <v>43496</v>
      </c>
      <c r="O4885" s="3" t="s">
        <v>361</v>
      </c>
      <c r="P4885" s="2">
        <v>1</v>
      </c>
      <c r="R4885" s="3"/>
    </row>
    <row r="4886" spans="2:18" x14ac:dyDescent="0.25">
      <c r="B4886" t="s">
        <v>194</v>
      </c>
      <c r="C4886">
        <v>1005885</v>
      </c>
      <c r="D4886" t="s">
        <v>124</v>
      </c>
      <c r="E4886">
        <v>9005885</v>
      </c>
      <c r="F4886" t="s">
        <v>229</v>
      </c>
      <c r="G4886">
        <v>10974900</v>
      </c>
      <c r="H4886">
        <v>10</v>
      </c>
      <c r="I4886">
        <v>63</v>
      </c>
      <c r="J4886" t="s">
        <v>1</v>
      </c>
      <c r="K4886">
        <f>L4886*IFERROR(INDEX('Información SKU'!$H$1:$H$54,MATCH(I4886,'Información SKU'!$A$1:$A$54,0),1),15)</f>
        <v>5670</v>
      </c>
      <c r="L4886">
        <v>378</v>
      </c>
      <c r="M4886" s="13">
        <f>L4886/IFERROR(INDEX('Información SKU'!$K$1:$K$54,MATCH(I4886,'Información SKU'!$A$1:$A$54,0),1),40)</f>
        <v>9</v>
      </c>
      <c r="N4886" s="3">
        <v>43496</v>
      </c>
      <c r="O4886" s="3" t="s">
        <v>360</v>
      </c>
      <c r="P4886" s="2">
        <v>1</v>
      </c>
      <c r="R4886" s="3"/>
    </row>
    <row r="4887" spans="2:18" x14ac:dyDescent="0.25">
      <c r="B4887" t="s">
        <v>189</v>
      </c>
      <c r="C4887">
        <v>1003207</v>
      </c>
      <c r="D4887" t="s">
        <v>117</v>
      </c>
      <c r="E4887">
        <v>9003207</v>
      </c>
      <c r="F4887" t="s">
        <v>219</v>
      </c>
      <c r="G4887">
        <v>10974937</v>
      </c>
      <c r="H4887">
        <v>100</v>
      </c>
      <c r="I4887">
        <v>460</v>
      </c>
      <c r="J4887" t="s">
        <v>38</v>
      </c>
      <c r="K4887">
        <f>L4887*IFERROR(INDEX('Información SKU'!$H$1:$H$54,MATCH(I4887,'Información SKU'!$A$1:$A$54,0),1),15)</f>
        <v>1260</v>
      </c>
      <c r="L4887">
        <v>84</v>
      </c>
      <c r="M4887" s="13">
        <f>L4887/IFERROR(INDEX('Información SKU'!$K$1:$K$54,MATCH(I4887,'Información SKU'!$A$1:$A$54,0),1),40)</f>
        <v>1.0769230769230769</v>
      </c>
      <c r="N4887" s="3">
        <v>43496</v>
      </c>
      <c r="O4887" s="3" t="s">
        <v>360</v>
      </c>
      <c r="P4887" s="2">
        <v>1</v>
      </c>
      <c r="R4887" s="3"/>
    </row>
    <row r="4888" spans="2:18" x14ac:dyDescent="0.25">
      <c r="B4888" t="s">
        <v>189</v>
      </c>
      <c r="C4888">
        <v>1003207</v>
      </c>
      <c r="D4888" t="s">
        <v>117</v>
      </c>
      <c r="E4888">
        <v>9003207</v>
      </c>
      <c r="F4888" t="s">
        <v>219</v>
      </c>
      <c r="G4888">
        <v>10974937</v>
      </c>
      <c r="H4888">
        <v>70</v>
      </c>
      <c r="I4888">
        <v>2397</v>
      </c>
      <c r="J4888" t="s">
        <v>67</v>
      </c>
      <c r="K4888">
        <f>L4888*IFERROR(INDEX('Información SKU'!$H$1:$H$54,MATCH(I4888,'Información SKU'!$A$1:$A$54,0),1),15)</f>
        <v>600</v>
      </c>
      <c r="L4888">
        <v>50</v>
      </c>
      <c r="M4888" s="13">
        <f>L4888/IFERROR(INDEX('Información SKU'!$K$1:$K$54,MATCH(I4888,'Información SKU'!$A$1:$A$54,0),1),40)</f>
        <v>1</v>
      </c>
      <c r="N4888" s="3">
        <v>43496</v>
      </c>
      <c r="O4888" s="3" t="s">
        <v>363</v>
      </c>
      <c r="P4888" s="2">
        <v>2</v>
      </c>
      <c r="R4888" s="3"/>
    </row>
    <row r="4889" spans="2:18" x14ac:dyDescent="0.25">
      <c r="B4889" t="s">
        <v>189</v>
      </c>
      <c r="C4889">
        <v>1003207</v>
      </c>
      <c r="D4889" t="s">
        <v>117</v>
      </c>
      <c r="E4889">
        <v>9003207</v>
      </c>
      <c r="F4889" t="s">
        <v>219</v>
      </c>
      <c r="G4889">
        <v>10974937</v>
      </c>
      <c r="H4889">
        <v>10</v>
      </c>
      <c r="I4889">
        <v>5246</v>
      </c>
      <c r="J4889" t="s">
        <v>73</v>
      </c>
      <c r="K4889">
        <f>L4889*IFERROR(INDEX('Información SKU'!$H$1:$H$54,MATCH(I4889,'Información SKU'!$A$1:$A$54,0),1),15)</f>
        <v>450</v>
      </c>
      <c r="L4889">
        <v>75</v>
      </c>
      <c r="M4889" s="13">
        <f>L4889/IFERROR(INDEX('Información SKU'!$K$1:$K$54,MATCH(I4889,'Información SKU'!$A$1:$A$54,0),1),40)</f>
        <v>1</v>
      </c>
      <c r="N4889" s="3">
        <v>43496</v>
      </c>
      <c r="O4889" s="3" t="s">
        <v>362</v>
      </c>
      <c r="P4889" s="2">
        <v>2</v>
      </c>
      <c r="R4889" s="3"/>
    </row>
    <row r="4890" spans="2:18" x14ac:dyDescent="0.25">
      <c r="B4890" t="s">
        <v>189</v>
      </c>
      <c r="C4890">
        <v>1003207</v>
      </c>
      <c r="D4890" t="s">
        <v>117</v>
      </c>
      <c r="E4890">
        <v>9003207</v>
      </c>
      <c r="F4890" t="s">
        <v>219</v>
      </c>
      <c r="G4890">
        <v>10974939</v>
      </c>
      <c r="H4890">
        <v>180</v>
      </c>
      <c r="I4890">
        <v>63</v>
      </c>
      <c r="J4890" t="s">
        <v>1</v>
      </c>
      <c r="K4890">
        <f>L4890*IFERROR(INDEX('Información SKU'!$H$1:$H$54,MATCH(I4890,'Información SKU'!$A$1:$A$54,0),1),15)</f>
        <v>1260</v>
      </c>
      <c r="L4890">
        <v>84</v>
      </c>
      <c r="M4890" s="13">
        <f>L4890/IFERROR(INDEX('Información SKU'!$K$1:$K$54,MATCH(I4890,'Información SKU'!$A$1:$A$54,0),1),40)</f>
        <v>2</v>
      </c>
      <c r="N4890" s="3">
        <v>43496</v>
      </c>
      <c r="O4890" s="3" t="s">
        <v>363</v>
      </c>
      <c r="P4890" s="2">
        <v>2</v>
      </c>
      <c r="R4890" s="3"/>
    </row>
    <row r="4891" spans="2:18" x14ac:dyDescent="0.25">
      <c r="B4891" t="s">
        <v>189</v>
      </c>
      <c r="C4891">
        <v>1003207</v>
      </c>
      <c r="D4891" t="s">
        <v>117</v>
      </c>
      <c r="E4891">
        <v>9003207</v>
      </c>
      <c r="F4891" t="s">
        <v>219</v>
      </c>
      <c r="G4891">
        <v>10974939</v>
      </c>
      <c r="H4891">
        <v>120</v>
      </c>
      <c r="I4891">
        <v>205</v>
      </c>
      <c r="J4891" t="s">
        <v>35</v>
      </c>
      <c r="K4891">
        <f>L4891*IFERROR(INDEX('Información SKU'!$H$1:$H$54,MATCH(I4891,'Información SKU'!$A$1:$A$54,0),1),15)</f>
        <v>1344</v>
      </c>
      <c r="L4891">
        <v>168</v>
      </c>
      <c r="M4891" s="13">
        <f>L4891/IFERROR(INDEX('Información SKU'!$K$1:$K$54,MATCH(I4891,'Información SKU'!$A$1:$A$54,0),1),40)</f>
        <v>4</v>
      </c>
      <c r="N4891" s="3">
        <v>43496</v>
      </c>
      <c r="O4891" s="3" t="s">
        <v>362</v>
      </c>
      <c r="P4891" s="2">
        <v>2</v>
      </c>
      <c r="R4891" s="3"/>
    </row>
    <row r="4892" spans="2:18" x14ac:dyDescent="0.25">
      <c r="B4892" t="s">
        <v>189</v>
      </c>
      <c r="C4892">
        <v>1003207</v>
      </c>
      <c r="D4892" t="s">
        <v>117</v>
      </c>
      <c r="E4892">
        <v>9003207</v>
      </c>
      <c r="F4892" t="s">
        <v>219</v>
      </c>
      <c r="G4892">
        <v>10974939</v>
      </c>
      <c r="H4892">
        <v>110</v>
      </c>
      <c r="I4892">
        <v>224</v>
      </c>
      <c r="J4892" t="s">
        <v>37</v>
      </c>
      <c r="K4892">
        <f>L4892*IFERROR(INDEX('Información SKU'!$H$1:$H$54,MATCH(I4892,'Información SKU'!$A$1:$A$54,0),1),15)</f>
        <v>336</v>
      </c>
      <c r="L4892">
        <v>42</v>
      </c>
      <c r="M4892" s="13">
        <f>L4892/IFERROR(INDEX('Información SKU'!$K$1:$K$54,MATCH(I4892,'Información SKU'!$A$1:$A$54,0),1),40)</f>
        <v>1</v>
      </c>
      <c r="N4892" s="3">
        <v>43496</v>
      </c>
      <c r="O4892" s="3" t="s">
        <v>361</v>
      </c>
      <c r="P4892" s="2">
        <v>1</v>
      </c>
      <c r="R4892" s="3"/>
    </row>
    <row r="4893" spans="2:18" x14ac:dyDescent="0.25">
      <c r="B4893" t="s">
        <v>189</v>
      </c>
      <c r="C4893">
        <v>1003207</v>
      </c>
      <c r="D4893" t="s">
        <v>117</v>
      </c>
      <c r="E4893">
        <v>9003207</v>
      </c>
      <c r="F4893" t="s">
        <v>219</v>
      </c>
      <c r="G4893">
        <v>10974939</v>
      </c>
      <c r="H4893">
        <v>80</v>
      </c>
      <c r="I4893">
        <v>521</v>
      </c>
      <c r="J4893" t="s">
        <v>28</v>
      </c>
      <c r="K4893">
        <f>L4893*IFERROR(INDEX('Información SKU'!$H$1:$H$54,MATCH(I4893,'Información SKU'!$A$1:$A$54,0),1),15)</f>
        <v>1280</v>
      </c>
      <c r="L4893">
        <v>160</v>
      </c>
      <c r="M4893" s="13">
        <f>L4893/IFERROR(INDEX('Información SKU'!$K$1:$K$54,MATCH(I4893,'Información SKU'!$A$1:$A$54,0),1),40)</f>
        <v>2.6666666666666665</v>
      </c>
      <c r="N4893" s="3">
        <v>43496</v>
      </c>
      <c r="O4893" s="3" t="s">
        <v>365</v>
      </c>
      <c r="P4893" s="2">
        <v>3</v>
      </c>
      <c r="R4893" s="3"/>
    </row>
    <row r="4894" spans="2:18" x14ac:dyDescent="0.25">
      <c r="B4894" t="s">
        <v>189</v>
      </c>
      <c r="C4894">
        <v>1003207</v>
      </c>
      <c r="D4894" t="s">
        <v>117</v>
      </c>
      <c r="E4894">
        <v>9003207</v>
      </c>
      <c r="F4894" t="s">
        <v>219</v>
      </c>
      <c r="G4894">
        <v>10974939</v>
      </c>
      <c r="H4894">
        <v>70</v>
      </c>
      <c r="I4894">
        <v>1200</v>
      </c>
      <c r="J4894" t="s">
        <v>17</v>
      </c>
      <c r="K4894">
        <f>L4894*IFERROR(INDEX('Información SKU'!$H$1:$H$54,MATCH(I4894,'Información SKU'!$A$1:$A$54,0),1),15)</f>
        <v>252</v>
      </c>
      <c r="L4894">
        <v>42</v>
      </c>
      <c r="M4894" s="13">
        <f>L4894/IFERROR(INDEX('Información SKU'!$K$1:$K$54,MATCH(I4894,'Información SKU'!$A$1:$A$54,0),1),40)</f>
        <v>1</v>
      </c>
      <c r="N4894" s="3">
        <v>43496</v>
      </c>
      <c r="O4894" s="3" t="s">
        <v>364</v>
      </c>
      <c r="P4894" s="2">
        <v>3</v>
      </c>
      <c r="R4894" s="3"/>
    </row>
    <row r="4895" spans="2:18" x14ac:dyDescent="0.25">
      <c r="B4895" t="s">
        <v>189</v>
      </c>
      <c r="C4895">
        <v>1003207</v>
      </c>
      <c r="D4895" t="s">
        <v>117</v>
      </c>
      <c r="E4895">
        <v>9003207</v>
      </c>
      <c r="F4895" t="s">
        <v>219</v>
      </c>
      <c r="G4895">
        <v>10974939</v>
      </c>
      <c r="H4895">
        <v>50</v>
      </c>
      <c r="I4895">
        <v>2384</v>
      </c>
      <c r="J4895" t="s">
        <v>10</v>
      </c>
      <c r="K4895">
        <f>L4895*IFERROR(INDEX('Información SKU'!$H$1:$H$54,MATCH(I4895,'Información SKU'!$A$1:$A$54,0),1),15)</f>
        <v>576</v>
      </c>
      <c r="L4895">
        <v>96</v>
      </c>
      <c r="M4895" s="13">
        <f>L4895/IFERROR(INDEX('Información SKU'!$K$1:$K$54,MATCH(I4895,'Información SKU'!$A$1:$A$54,0),1),40)</f>
        <v>1</v>
      </c>
      <c r="N4895" s="3">
        <v>43496</v>
      </c>
      <c r="O4895" s="3" t="s">
        <v>365</v>
      </c>
      <c r="P4895" s="2">
        <v>3</v>
      </c>
      <c r="R4895" s="3"/>
    </row>
    <row r="4896" spans="2:18" x14ac:dyDescent="0.25">
      <c r="B4896" t="s">
        <v>189</v>
      </c>
      <c r="C4896">
        <v>1003207</v>
      </c>
      <c r="D4896" t="s">
        <v>117</v>
      </c>
      <c r="E4896">
        <v>9003207</v>
      </c>
      <c r="F4896" t="s">
        <v>219</v>
      </c>
      <c r="G4896">
        <v>10974940</v>
      </c>
      <c r="H4896">
        <v>10</v>
      </c>
      <c r="I4896">
        <v>5274</v>
      </c>
      <c r="J4896" t="s">
        <v>72</v>
      </c>
      <c r="K4896">
        <f>L4896*IFERROR(INDEX('Información SKU'!$H$1:$H$54,MATCH(I4896,'Información SKU'!$A$1:$A$54,0),1),15)</f>
        <v>8400</v>
      </c>
      <c r="L4896">
        <v>1050</v>
      </c>
      <c r="M4896" s="13">
        <f>L4896/IFERROR(INDEX('Información SKU'!$K$1:$K$54,MATCH(I4896,'Información SKU'!$A$1:$A$54,0),1),40)</f>
        <v>15</v>
      </c>
      <c r="N4896" s="3">
        <v>43496</v>
      </c>
      <c r="O4896" s="3" t="s">
        <v>363</v>
      </c>
      <c r="P4896" s="2">
        <v>2</v>
      </c>
      <c r="R4896" s="3"/>
    </row>
    <row r="4897" spans="2:18" x14ac:dyDescent="0.25">
      <c r="B4897" t="s">
        <v>189</v>
      </c>
      <c r="C4897">
        <v>1003207</v>
      </c>
      <c r="D4897" t="s">
        <v>117</v>
      </c>
      <c r="E4897">
        <v>9003207</v>
      </c>
      <c r="F4897" t="s">
        <v>219</v>
      </c>
      <c r="G4897">
        <v>10974941</v>
      </c>
      <c r="H4897">
        <v>10</v>
      </c>
      <c r="I4897">
        <v>5273</v>
      </c>
      <c r="J4897" t="s">
        <v>82</v>
      </c>
      <c r="K4897">
        <f>L4897*IFERROR(INDEX('Información SKU'!$H$1:$H$54,MATCH(I4897,'Información SKU'!$A$1:$A$54,0),1),15)</f>
        <v>10500</v>
      </c>
      <c r="L4897">
        <v>1750</v>
      </c>
      <c r="M4897" s="13">
        <f>L4897/IFERROR(INDEX('Información SKU'!$K$1:$K$54,MATCH(I4897,'Información SKU'!$A$1:$A$54,0),1),40)</f>
        <v>25</v>
      </c>
      <c r="N4897" s="3">
        <v>43496</v>
      </c>
      <c r="O4897" s="3" t="s">
        <v>363</v>
      </c>
      <c r="P4897" s="2">
        <v>2</v>
      </c>
      <c r="R4897" s="3"/>
    </row>
    <row r="4898" spans="2:18" x14ac:dyDescent="0.25">
      <c r="B4898" t="s">
        <v>189</v>
      </c>
      <c r="C4898">
        <v>1003207</v>
      </c>
      <c r="D4898" t="s">
        <v>117</v>
      </c>
      <c r="E4898">
        <v>9003207</v>
      </c>
      <c r="F4898" t="s">
        <v>219</v>
      </c>
      <c r="G4898">
        <v>10974941</v>
      </c>
      <c r="H4898">
        <v>20</v>
      </c>
      <c r="I4898">
        <v>5274</v>
      </c>
      <c r="J4898" t="s">
        <v>72</v>
      </c>
      <c r="K4898">
        <f>L4898*IFERROR(INDEX('Información SKU'!$H$1:$H$54,MATCH(I4898,'Información SKU'!$A$1:$A$54,0),1),15)</f>
        <v>1120</v>
      </c>
      <c r="L4898">
        <v>140</v>
      </c>
      <c r="M4898" s="13">
        <f>L4898/IFERROR(INDEX('Información SKU'!$K$1:$K$54,MATCH(I4898,'Información SKU'!$A$1:$A$54,0),1),40)</f>
        <v>2</v>
      </c>
      <c r="N4898" s="3">
        <v>43496</v>
      </c>
      <c r="O4898" s="3" t="s">
        <v>362</v>
      </c>
      <c r="P4898" s="2">
        <v>2</v>
      </c>
      <c r="R4898" s="3"/>
    </row>
    <row r="4899" spans="2:18" x14ac:dyDescent="0.25">
      <c r="B4899" t="s">
        <v>189</v>
      </c>
      <c r="C4899">
        <v>1003207</v>
      </c>
      <c r="D4899" t="s">
        <v>117</v>
      </c>
      <c r="E4899">
        <v>9003207</v>
      </c>
      <c r="F4899" t="s">
        <v>219</v>
      </c>
      <c r="G4899">
        <v>10974942</v>
      </c>
      <c r="H4899">
        <v>20</v>
      </c>
      <c r="I4899">
        <v>62</v>
      </c>
      <c r="J4899" t="s">
        <v>25</v>
      </c>
      <c r="K4899">
        <f>L4899*IFERROR(INDEX('Información SKU'!$H$1:$H$54,MATCH(I4899,'Información SKU'!$A$1:$A$54,0),1),15)</f>
        <v>7200</v>
      </c>
      <c r="L4899">
        <v>900</v>
      </c>
      <c r="M4899" s="13">
        <f>L4899/IFERROR(INDEX('Información SKU'!$K$1:$K$54,MATCH(I4899,'Información SKU'!$A$1:$A$54,0),1),40)</f>
        <v>18</v>
      </c>
      <c r="N4899" s="3">
        <v>43496</v>
      </c>
      <c r="O4899" s="3" t="s">
        <v>364</v>
      </c>
      <c r="P4899" s="2">
        <v>3</v>
      </c>
      <c r="R4899" s="3"/>
    </row>
    <row r="4900" spans="2:18" x14ac:dyDescent="0.25">
      <c r="B4900" t="s">
        <v>189</v>
      </c>
      <c r="C4900">
        <v>1003207</v>
      </c>
      <c r="D4900" t="s">
        <v>117</v>
      </c>
      <c r="E4900">
        <v>9003207</v>
      </c>
      <c r="F4900" t="s">
        <v>219</v>
      </c>
      <c r="G4900">
        <v>10974942</v>
      </c>
      <c r="H4900">
        <v>10</v>
      </c>
      <c r="I4900">
        <v>61</v>
      </c>
      <c r="J4900" t="s">
        <v>20</v>
      </c>
      <c r="K4900">
        <f>L4900*IFERROR(INDEX('Información SKU'!$H$1:$H$54,MATCH(I4900,'Información SKU'!$A$1:$A$54,0),1),15)</f>
        <v>6300</v>
      </c>
      <c r="L4900">
        <v>420</v>
      </c>
      <c r="M4900" s="13">
        <f>L4900/IFERROR(INDEX('Información SKU'!$K$1:$K$54,MATCH(I4900,'Información SKU'!$A$1:$A$54,0),1),40)</f>
        <v>7</v>
      </c>
      <c r="N4900" s="3">
        <v>43496</v>
      </c>
      <c r="O4900" s="3" t="s">
        <v>360</v>
      </c>
      <c r="P4900" s="2">
        <v>1</v>
      </c>
      <c r="R4900" s="3"/>
    </row>
    <row r="4901" spans="2:18" x14ac:dyDescent="0.25">
      <c r="B4901" t="s">
        <v>186</v>
      </c>
      <c r="C4901">
        <v>1008311</v>
      </c>
      <c r="D4901" t="s">
        <v>143</v>
      </c>
      <c r="E4901">
        <v>9008311</v>
      </c>
      <c r="F4901" t="s">
        <v>256</v>
      </c>
      <c r="G4901">
        <v>10975102</v>
      </c>
      <c r="H4901">
        <v>10</v>
      </c>
      <c r="I4901">
        <v>63</v>
      </c>
      <c r="J4901" t="s">
        <v>1</v>
      </c>
      <c r="K4901">
        <f>L4901*IFERROR(INDEX('Información SKU'!$H$1:$H$54,MATCH(I4901,'Información SKU'!$A$1:$A$54,0),1),15)</f>
        <v>630</v>
      </c>
      <c r="L4901">
        <v>42</v>
      </c>
      <c r="M4901" s="13">
        <f>L4901/IFERROR(INDEX('Información SKU'!$K$1:$K$54,MATCH(I4901,'Información SKU'!$A$1:$A$54,0),1),40)</f>
        <v>1</v>
      </c>
      <c r="N4901" s="3">
        <v>43496</v>
      </c>
      <c r="O4901" s="3" t="s">
        <v>361</v>
      </c>
      <c r="P4901" s="2">
        <v>1</v>
      </c>
      <c r="R4901" s="3"/>
    </row>
    <row r="4902" spans="2:18" x14ac:dyDescent="0.25">
      <c r="B4902" t="s">
        <v>186</v>
      </c>
      <c r="C4902">
        <v>1008311</v>
      </c>
      <c r="D4902" t="s">
        <v>143</v>
      </c>
      <c r="E4902">
        <v>9008311</v>
      </c>
      <c r="F4902" t="s">
        <v>256</v>
      </c>
      <c r="G4902">
        <v>10975105</v>
      </c>
      <c r="H4902">
        <v>120</v>
      </c>
      <c r="I4902">
        <v>2390</v>
      </c>
      <c r="J4902" t="s">
        <v>69</v>
      </c>
      <c r="K4902">
        <f>L4902*IFERROR(INDEX('Información SKU'!$H$1:$H$54,MATCH(I4902,'Información SKU'!$A$1:$A$54,0),1),15)</f>
        <v>240</v>
      </c>
      <c r="L4902">
        <v>20</v>
      </c>
      <c r="M4902" s="13">
        <f>L4902/IFERROR(INDEX('Información SKU'!$K$1:$K$54,MATCH(I4902,'Información SKU'!$A$1:$A$54,0),1),40)</f>
        <v>0.11428571428571428</v>
      </c>
      <c r="N4902" s="3">
        <v>43496</v>
      </c>
      <c r="O4902" s="3" t="s">
        <v>365</v>
      </c>
      <c r="P4902" s="2">
        <v>3</v>
      </c>
      <c r="R4902" s="3"/>
    </row>
    <row r="4903" spans="2:18" x14ac:dyDescent="0.25">
      <c r="B4903" t="s">
        <v>186</v>
      </c>
      <c r="C4903">
        <v>1008311</v>
      </c>
      <c r="D4903" t="s">
        <v>143</v>
      </c>
      <c r="E4903">
        <v>9008311</v>
      </c>
      <c r="F4903" t="s">
        <v>256</v>
      </c>
      <c r="G4903">
        <v>10975105</v>
      </c>
      <c r="H4903">
        <v>110</v>
      </c>
      <c r="I4903">
        <v>2383</v>
      </c>
      <c r="J4903" t="s">
        <v>92</v>
      </c>
      <c r="K4903">
        <f>L4903*IFERROR(INDEX('Información SKU'!$H$1:$H$54,MATCH(I4903,'Información SKU'!$A$1:$A$54,0),1),15)</f>
        <v>180</v>
      </c>
      <c r="L4903">
        <v>30</v>
      </c>
      <c r="M4903" s="13">
        <f>L4903/IFERROR(INDEX('Información SKU'!$K$1:$K$54,MATCH(I4903,'Información SKU'!$A$1:$A$54,0),1),40)</f>
        <v>0.17142857142857143</v>
      </c>
      <c r="N4903" s="3">
        <v>43496</v>
      </c>
      <c r="O4903" s="3" t="s">
        <v>364</v>
      </c>
      <c r="P4903" s="2">
        <v>3</v>
      </c>
      <c r="R4903" s="3"/>
    </row>
    <row r="4904" spans="2:18" x14ac:dyDescent="0.25">
      <c r="B4904" t="s">
        <v>186</v>
      </c>
      <c r="C4904">
        <v>1008311</v>
      </c>
      <c r="D4904" t="s">
        <v>143</v>
      </c>
      <c r="E4904">
        <v>9008311</v>
      </c>
      <c r="F4904" t="s">
        <v>256</v>
      </c>
      <c r="G4904">
        <v>10975105</v>
      </c>
      <c r="H4904">
        <v>40</v>
      </c>
      <c r="I4904">
        <v>62</v>
      </c>
      <c r="J4904" t="s">
        <v>25</v>
      </c>
      <c r="K4904">
        <f>L4904*IFERROR(INDEX('Información SKU'!$H$1:$H$54,MATCH(I4904,'Información SKU'!$A$1:$A$54,0),1),15)</f>
        <v>160</v>
      </c>
      <c r="L4904">
        <v>20</v>
      </c>
      <c r="M4904" s="13">
        <f>L4904/IFERROR(INDEX('Información SKU'!$K$1:$K$54,MATCH(I4904,'Información SKU'!$A$1:$A$54,0),1),40)</f>
        <v>0.4</v>
      </c>
      <c r="N4904" s="3">
        <v>43496</v>
      </c>
      <c r="O4904" s="3" t="s">
        <v>364</v>
      </c>
      <c r="P4904" s="2">
        <v>3</v>
      </c>
      <c r="R4904" s="3"/>
    </row>
    <row r="4905" spans="2:18" x14ac:dyDescent="0.25">
      <c r="B4905" t="s">
        <v>186</v>
      </c>
      <c r="C4905">
        <v>1008311</v>
      </c>
      <c r="D4905" t="s">
        <v>143</v>
      </c>
      <c r="E4905">
        <v>9008311</v>
      </c>
      <c r="F4905" t="s">
        <v>256</v>
      </c>
      <c r="G4905">
        <v>10975105</v>
      </c>
      <c r="H4905">
        <v>10</v>
      </c>
      <c r="I4905">
        <v>63</v>
      </c>
      <c r="J4905" t="s">
        <v>1</v>
      </c>
      <c r="K4905">
        <f>L4905*IFERROR(INDEX('Información SKU'!$H$1:$H$54,MATCH(I4905,'Información SKU'!$A$1:$A$54,0),1),15)</f>
        <v>120</v>
      </c>
      <c r="L4905">
        <v>8</v>
      </c>
      <c r="M4905" s="13">
        <f>L4905/IFERROR(INDEX('Información SKU'!$K$1:$K$54,MATCH(I4905,'Información SKU'!$A$1:$A$54,0),1),40)</f>
        <v>0.19047619047619047</v>
      </c>
      <c r="N4905" s="3">
        <v>43496</v>
      </c>
      <c r="O4905" s="3" t="s">
        <v>362</v>
      </c>
      <c r="P4905" s="2">
        <v>2</v>
      </c>
      <c r="R4905" s="3"/>
    </row>
    <row r="4906" spans="2:18" x14ac:dyDescent="0.25">
      <c r="B4906" t="s">
        <v>186</v>
      </c>
      <c r="C4906">
        <v>1001000</v>
      </c>
      <c r="D4906" t="s">
        <v>133</v>
      </c>
      <c r="E4906">
        <v>9001000</v>
      </c>
      <c r="F4906" t="s">
        <v>245</v>
      </c>
      <c r="G4906">
        <v>10975199</v>
      </c>
      <c r="H4906">
        <v>10</v>
      </c>
      <c r="I4906">
        <v>531</v>
      </c>
      <c r="J4906" t="s">
        <v>40</v>
      </c>
      <c r="K4906">
        <f>L4906*IFERROR(INDEX('Información SKU'!$H$1:$H$54,MATCH(I4906,'Información SKU'!$A$1:$A$54,0),1),15)</f>
        <v>6300</v>
      </c>
      <c r="L4906">
        <v>1050</v>
      </c>
      <c r="M4906" s="13">
        <f>L4906/IFERROR(INDEX('Información SKU'!$K$1:$K$54,MATCH(I4906,'Información SKU'!$A$1:$A$54,0),1),40)</f>
        <v>21</v>
      </c>
      <c r="N4906" s="3">
        <v>43496</v>
      </c>
      <c r="O4906" s="3" t="s">
        <v>360</v>
      </c>
      <c r="P4906" s="2">
        <v>1</v>
      </c>
      <c r="R4906" s="3"/>
    </row>
    <row r="4907" spans="2:18" x14ac:dyDescent="0.25">
      <c r="B4907" t="s">
        <v>186</v>
      </c>
      <c r="C4907">
        <v>1001000</v>
      </c>
      <c r="D4907" t="s">
        <v>133</v>
      </c>
      <c r="E4907">
        <v>9001000</v>
      </c>
      <c r="F4907" t="s">
        <v>245</v>
      </c>
      <c r="G4907">
        <v>10975224</v>
      </c>
      <c r="H4907">
        <v>10</v>
      </c>
      <c r="I4907">
        <v>531</v>
      </c>
      <c r="J4907" t="s">
        <v>40</v>
      </c>
      <c r="K4907">
        <f>L4907*IFERROR(INDEX('Información SKU'!$H$1:$H$54,MATCH(I4907,'Información SKU'!$A$1:$A$54,0),1),15)</f>
        <v>6300</v>
      </c>
      <c r="L4907">
        <v>1050</v>
      </c>
      <c r="M4907" s="13">
        <f>L4907/IFERROR(INDEX('Información SKU'!$K$1:$K$54,MATCH(I4907,'Información SKU'!$A$1:$A$54,0),1),40)</f>
        <v>21</v>
      </c>
      <c r="N4907" s="3">
        <v>43496</v>
      </c>
      <c r="O4907" s="3" t="s">
        <v>364</v>
      </c>
      <c r="P4907" s="2">
        <v>3</v>
      </c>
      <c r="R4907" s="3"/>
    </row>
    <row r="4908" spans="2:18" x14ac:dyDescent="0.25">
      <c r="B4908" t="s">
        <v>222</v>
      </c>
      <c r="C4908">
        <v>1003341</v>
      </c>
      <c r="D4908" t="s">
        <v>102</v>
      </c>
      <c r="E4908">
        <v>9003341</v>
      </c>
      <c r="F4908" t="s">
        <v>292</v>
      </c>
      <c r="G4908">
        <v>10975290</v>
      </c>
      <c r="H4908">
        <v>170</v>
      </c>
      <c r="I4908">
        <v>320</v>
      </c>
      <c r="J4908" t="s">
        <v>31</v>
      </c>
      <c r="K4908">
        <f>L4908*IFERROR(INDEX('Información SKU'!$H$1:$H$54,MATCH(I4908,'Información SKU'!$A$1:$A$54,0),1),15)</f>
        <v>360</v>
      </c>
      <c r="L4908">
        <v>24</v>
      </c>
      <c r="M4908" s="13">
        <f>L4908/IFERROR(INDEX('Información SKU'!$K$1:$K$54,MATCH(I4908,'Información SKU'!$A$1:$A$54,0),1),40)</f>
        <v>0.30769230769230771</v>
      </c>
      <c r="N4908" s="3">
        <v>43496</v>
      </c>
      <c r="O4908" s="3" t="s">
        <v>363</v>
      </c>
      <c r="P4908" s="2">
        <v>2</v>
      </c>
      <c r="R4908" s="3"/>
    </row>
    <row r="4909" spans="2:18" x14ac:dyDescent="0.25">
      <c r="B4909" t="s">
        <v>222</v>
      </c>
      <c r="C4909">
        <v>1003341</v>
      </c>
      <c r="D4909" t="s">
        <v>102</v>
      </c>
      <c r="E4909">
        <v>9003341</v>
      </c>
      <c r="F4909" t="s">
        <v>292</v>
      </c>
      <c r="G4909">
        <v>10975290</v>
      </c>
      <c r="H4909">
        <v>160</v>
      </c>
      <c r="I4909">
        <v>5245</v>
      </c>
      <c r="J4909" t="s">
        <v>85</v>
      </c>
      <c r="K4909">
        <f>L4909*IFERROR(INDEX('Información SKU'!$H$1:$H$54,MATCH(I4909,'Información SKU'!$A$1:$A$54,0),1),15)</f>
        <v>450</v>
      </c>
      <c r="L4909">
        <v>30</v>
      </c>
      <c r="M4909" s="13">
        <f>L4909/IFERROR(INDEX('Información SKU'!$K$1:$K$54,MATCH(I4909,'Información SKU'!$A$1:$A$54,0),1),40)</f>
        <v>0.3125</v>
      </c>
      <c r="N4909" s="3">
        <v>43496</v>
      </c>
      <c r="O4909" s="3" t="s">
        <v>363</v>
      </c>
      <c r="P4909" s="2">
        <v>2</v>
      </c>
      <c r="R4909" s="3"/>
    </row>
    <row r="4910" spans="2:18" x14ac:dyDescent="0.25">
      <c r="B4910" t="s">
        <v>222</v>
      </c>
      <c r="C4910">
        <v>1003341</v>
      </c>
      <c r="D4910" t="s">
        <v>102</v>
      </c>
      <c r="E4910">
        <v>9003341</v>
      </c>
      <c r="F4910" t="s">
        <v>292</v>
      </c>
      <c r="G4910">
        <v>10975290</v>
      </c>
      <c r="H4910">
        <v>150</v>
      </c>
      <c r="I4910">
        <v>416</v>
      </c>
      <c r="J4910" t="s">
        <v>81</v>
      </c>
      <c r="K4910">
        <f>L4910*IFERROR(INDEX('Información SKU'!$H$1:$H$54,MATCH(I4910,'Información SKU'!$A$1:$A$54,0),1),15)</f>
        <v>150</v>
      </c>
      <c r="L4910">
        <v>10</v>
      </c>
      <c r="M4910" s="13">
        <f>L4910/IFERROR(INDEX('Información SKU'!$K$1:$K$54,MATCH(I4910,'Información SKU'!$A$1:$A$54,0),1),40)</f>
        <v>0.14285714285714285</v>
      </c>
      <c r="N4910" s="3">
        <v>43496</v>
      </c>
      <c r="O4910" s="3" t="s">
        <v>360</v>
      </c>
      <c r="P4910" s="2">
        <v>1</v>
      </c>
      <c r="R4910" s="3"/>
    </row>
    <row r="4911" spans="2:18" x14ac:dyDescent="0.25">
      <c r="B4911" t="s">
        <v>222</v>
      </c>
      <c r="C4911">
        <v>1003341</v>
      </c>
      <c r="D4911" t="s">
        <v>102</v>
      </c>
      <c r="E4911">
        <v>9003341</v>
      </c>
      <c r="F4911" t="s">
        <v>292</v>
      </c>
      <c r="G4911">
        <v>10975290</v>
      </c>
      <c r="H4911">
        <v>130</v>
      </c>
      <c r="I4911">
        <v>2384</v>
      </c>
      <c r="J4911" t="s">
        <v>10</v>
      </c>
      <c r="K4911">
        <f>L4911*IFERROR(INDEX('Información SKU'!$H$1:$H$54,MATCH(I4911,'Información SKU'!$A$1:$A$54,0),1),15)</f>
        <v>120</v>
      </c>
      <c r="L4911">
        <v>20</v>
      </c>
      <c r="M4911" s="13">
        <f>L4911/IFERROR(INDEX('Información SKU'!$K$1:$K$54,MATCH(I4911,'Información SKU'!$A$1:$A$54,0),1),40)</f>
        <v>0.20833333333333334</v>
      </c>
      <c r="N4911" s="3">
        <v>43496</v>
      </c>
      <c r="O4911" s="3" t="s">
        <v>360</v>
      </c>
      <c r="P4911" s="2">
        <v>1</v>
      </c>
      <c r="R4911" s="3"/>
    </row>
    <row r="4912" spans="2:18" x14ac:dyDescent="0.25">
      <c r="B4912" t="s">
        <v>222</v>
      </c>
      <c r="C4912">
        <v>1003341</v>
      </c>
      <c r="D4912" t="s">
        <v>102</v>
      </c>
      <c r="E4912">
        <v>9003341</v>
      </c>
      <c r="F4912" t="s">
        <v>292</v>
      </c>
      <c r="G4912">
        <v>10975290</v>
      </c>
      <c r="H4912">
        <v>110</v>
      </c>
      <c r="I4912">
        <v>2381</v>
      </c>
      <c r="J4912" t="s">
        <v>93</v>
      </c>
      <c r="K4912">
        <f>L4912*IFERROR(INDEX('Información SKU'!$H$1:$H$54,MATCH(I4912,'Información SKU'!$A$1:$A$54,0),1),15)</f>
        <v>120</v>
      </c>
      <c r="L4912">
        <v>15</v>
      </c>
      <c r="M4912" s="13">
        <f>L4912/IFERROR(INDEX('Información SKU'!$K$1:$K$54,MATCH(I4912,'Información SKU'!$A$1:$A$54,0),1),40)</f>
        <v>8.5714285714285715E-2</v>
      </c>
      <c r="N4912" s="3">
        <v>43496</v>
      </c>
      <c r="O4912" s="3" t="s">
        <v>363</v>
      </c>
      <c r="P4912" s="2">
        <v>2</v>
      </c>
      <c r="R4912" s="3"/>
    </row>
    <row r="4913" spans="2:18" x14ac:dyDescent="0.25">
      <c r="B4913" t="s">
        <v>222</v>
      </c>
      <c r="C4913">
        <v>1003341</v>
      </c>
      <c r="D4913" t="s">
        <v>102</v>
      </c>
      <c r="E4913">
        <v>9003341</v>
      </c>
      <c r="F4913" t="s">
        <v>292</v>
      </c>
      <c r="G4913">
        <v>10975290</v>
      </c>
      <c r="H4913">
        <v>100</v>
      </c>
      <c r="I4913">
        <v>2383</v>
      </c>
      <c r="J4913" t="s">
        <v>92</v>
      </c>
      <c r="K4913">
        <f>L4913*IFERROR(INDEX('Información SKU'!$H$1:$H$54,MATCH(I4913,'Información SKU'!$A$1:$A$54,0),1),15)</f>
        <v>180</v>
      </c>
      <c r="L4913">
        <v>30</v>
      </c>
      <c r="M4913" s="13">
        <f>L4913/IFERROR(INDEX('Información SKU'!$K$1:$K$54,MATCH(I4913,'Información SKU'!$A$1:$A$54,0),1),40)</f>
        <v>0.17142857142857143</v>
      </c>
      <c r="N4913" s="3">
        <v>43496</v>
      </c>
      <c r="O4913" s="3" t="s">
        <v>364</v>
      </c>
      <c r="P4913" s="2">
        <v>3</v>
      </c>
      <c r="R4913" s="3"/>
    </row>
    <row r="4914" spans="2:18" x14ac:dyDescent="0.25">
      <c r="B4914" t="s">
        <v>222</v>
      </c>
      <c r="C4914">
        <v>1003341</v>
      </c>
      <c r="D4914" t="s">
        <v>102</v>
      </c>
      <c r="E4914">
        <v>9003341</v>
      </c>
      <c r="F4914" t="s">
        <v>292</v>
      </c>
      <c r="G4914">
        <v>10975290</v>
      </c>
      <c r="H4914">
        <v>90</v>
      </c>
      <c r="I4914">
        <v>2390</v>
      </c>
      <c r="J4914" t="s">
        <v>69</v>
      </c>
      <c r="K4914">
        <f>L4914*IFERROR(INDEX('Información SKU'!$H$1:$H$54,MATCH(I4914,'Información SKU'!$A$1:$A$54,0),1),15)</f>
        <v>120</v>
      </c>
      <c r="L4914">
        <v>10</v>
      </c>
      <c r="M4914" s="13">
        <f>L4914/IFERROR(INDEX('Información SKU'!$K$1:$K$54,MATCH(I4914,'Información SKU'!$A$1:$A$54,0),1),40)</f>
        <v>5.7142857142857141E-2</v>
      </c>
      <c r="N4914" s="3">
        <v>43496</v>
      </c>
      <c r="O4914" s="3" t="s">
        <v>363</v>
      </c>
      <c r="P4914" s="2">
        <v>2</v>
      </c>
      <c r="R4914" s="3"/>
    </row>
    <row r="4915" spans="2:18" x14ac:dyDescent="0.25">
      <c r="B4915" t="s">
        <v>222</v>
      </c>
      <c r="C4915">
        <v>1003341</v>
      </c>
      <c r="D4915" t="s">
        <v>102</v>
      </c>
      <c r="E4915">
        <v>9003341</v>
      </c>
      <c r="F4915" t="s">
        <v>292</v>
      </c>
      <c r="G4915">
        <v>10975290</v>
      </c>
      <c r="H4915">
        <v>80</v>
      </c>
      <c r="I4915">
        <v>5274</v>
      </c>
      <c r="J4915" t="s">
        <v>72</v>
      </c>
      <c r="K4915">
        <f>L4915*IFERROR(INDEX('Información SKU'!$H$1:$H$54,MATCH(I4915,'Información SKU'!$A$1:$A$54,0),1),15)</f>
        <v>528</v>
      </c>
      <c r="L4915">
        <v>66</v>
      </c>
      <c r="M4915" s="13">
        <f>L4915/IFERROR(INDEX('Información SKU'!$K$1:$K$54,MATCH(I4915,'Información SKU'!$A$1:$A$54,0),1),40)</f>
        <v>0.94285714285714284</v>
      </c>
      <c r="N4915" s="3">
        <v>43496</v>
      </c>
      <c r="O4915" s="3" t="s">
        <v>362</v>
      </c>
      <c r="P4915" s="2">
        <v>2</v>
      </c>
      <c r="R4915" s="3"/>
    </row>
    <row r="4916" spans="2:18" x14ac:dyDescent="0.25">
      <c r="B4916" t="s">
        <v>222</v>
      </c>
      <c r="C4916">
        <v>1003341</v>
      </c>
      <c r="D4916" t="s">
        <v>102</v>
      </c>
      <c r="E4916">
        <v>9003341</v>
      </c>
      <c r="F4916" t="s">
        <v>292</v>
      </c>
      <c r="G4916">
        <v>10975290</v>
      </c>
      <c r="H4916">
        <v>60</v>
      </c>
      <c r="I4916">
        <v>5273</v>
      </c>
      <c r="J4916" t="s">
        <v>82</v>
      </c>
      <c r="K4916">
        <f>L4916*IFERROR(INDEX('Información SKU'!$H$1:$H$54,MATCH(I4916,'Información SKU'!$A$1:$A$54,0),1),15)</f>
        <v>396</v>
      </c>
      <c r="L4916">
        <v>66</v>
      </c>
      <c r="M4916" s="13">
        <f>L4916/IFERROR(INDEX('Información SKU'!$K$1:$K$54,MATCH(I4916,'Información SKU'!$A$1:$A$54,0),1),40)</f>
        <v>0.94285714285714284</v>
      </c>
      <c r="N4916" s="3">
        <v>43496</v>
      </c>
      <c r="O4916" s="3" t="s">
        <v>360</v>
      </c>
      <c r="P4916" s="2">
        <v>1</v>
      </c>
      <c r="R4916" s="3"/>
    </row>
    <row r="4917" spans="2:18" x14ac:dyDescent="0.25">
      <c r="B4917" t="s">
        <v>222</v>
      </c>
      <c r="C4917">
        <v>1003341</v>
      </c>
      <c r="D4917" t="s">
        <v>102</v>
      </c>
      <c r="E4917">
        <v>9003341</v>
      </c>
      <c r="F4917" t="s">
        <v>292</v>
      </c>
      <c r="G4917">
        <v>10975290</v>
      </c>
      <c r="H4917">
        <v>20</v>
      </c>
      <c r="I4917">
        <v>1199</v>
      </c>
      <c r="J4917" t="s">
        <v>26</v>
      </c>
      <c r="K4917">
        <f>L4917*IFERROR(INDEX('Información SKU'!$H$1:$H$54,MATCH(I4917,'Información SKU'!$A$1:$A$54,0),1),15)</f>
        <v>60</v>
      </c>
      <c r="L4917">
        <v>5</v>
      </c>
      <c r="M4917" s="13">
        <f>L4917/IFERROR(INDEX('Información SKU'!$K$1:$K$54,MATCH(I4917,'Información SKU'!$A$1:$A$54,0),1),40)</f>
        <v>8.3333333333333329E-2</v>
      </c>
      <c r="N4917" s="3">
        <v>43496</v>
      </c>
      <c r="O4917" s="3" t="s">
        <v>360</v>
      </c>
      <c r="P4917" s="2">
        <v>1</v>
      </c>
      <c r="R4917" s="3"/>
    </row>
    <row r="4918" spans="2:18" x14ac:dyDescent="0.25">
      <c r="B4918" t="s">
        <v>186</v>
      </c>
      <c r="C4918">
        <v>1001383</v>
      </c>
      <c r="D4918" t="s">
        <v>159</v>
      </c>
      <c r="E4918">
        <v>9001383</v>
      </c>
      <c r="F4918" t="s">
        <v>279</v>
      </c>
      <c r="G4918">
        <v>10975302</v>
      </c>
      <c r="H4918">
        <v>220</v>
      </c>
      <c r="I4918">
        <v>509</v>
      </c>
      <c r="J4918" t="s">
        <v>0</v>
      </c>
      <c r="K4918">
        <f>L4918*IFERROR(INDEX('Información SKU'!$H$1:$H$54,MATCH(I4918,'Información SKU'!$A$1:$A$54,0),1),15)</f>
        <v>30</v>
      </c>
      <c r="L4918">
        <v>5</v>
      </c>
      <c r="M4918" s="13">
        <f>L4918/IFERROR(INDEX('Información SKU'!$K$1:$K$54,MATCH(I4918,'Información SKU'!$A$1:$A$54,0),1),40)</f>
        <v>6.25E-2</v>
      </c>
      <c r="N4918" s="3">
        <v>43496</v>
      </c>
      <c r="O4918" s="3" t="s">
        <v>362</v>
      </c>
      <c r="P4918" s="2">
        <v>2</v>
      </c>
      <c r="R4918" s="3"/>
    </row>
    <row r="4919" spans="2:18" x14ac:dyDescent="0.25">
      <c r="B4919" t="s">
        <v>186</v>
      </c>
      <c r="C4919">
        <v>1001383</v>
      </c>
      <c r="D4919" t="s">
        <v>159</v>
      </c>
      <c r="E4919">
        <v>9001383</v>
      </c>
      <c r="F4919" t="s">
        <v>279</v>
      </c>
      <c r="G4919">
        <v>10975302</v>
      </c>
      <c r="H4919">
        <v>240</v>
      </c>
      <c r="I4919">
        <v>5245</v>
      </c>
      <c r="J4919" t="s">
        <v>85</v>
      </c>
      <c r="K4919">
        <f>L4919*IFERROR(INDEX('Información SKU'!$H$1:$H$54,MATCH(I4919,'Información SKU'!$A$1:$A$54,0),1),15)</f>
        <v>150</v>
      </c>
      <c r="L4919">
        <v>10</v>
      </c>
      <c r="M4919" s="13">
        <f>L4919/IFERROR(INDEX('Información SKU'!$K$1:$K$54,MATCH(I4919,'Información SKU'!$A$1:$A$54,0),1),40)</f>
        <v>0.10416666666666667</v>
      </c>
      <c r="N4919" s="3">
        <v>43496</v>
      </c>
      <c r="O4919" s="3" t="s">
        <v>362</v>
      </c>
      <c r="P4919" s="2">
        <v>2</v>
      </c>
      <c r="R4919" s="3"/>
    </row>
    <row r="4920" spans="2:18" x14ac:dyDescent="0.25">
      <c r="B4920" t="s">
        <v>186</v>
      </c>
      <c r="C4920">
        <v>1001383</v>
      </c>
      <c r="D4920" t="s">
        <v>159</v>
      </c>
      <c r="E4920">
        <v>9001383</v>
      </c>
      <c r="F4920" t="s">
        <v>279</v>
      </c>
      <c r="G4920">
        <v>10975302</v>
      </c>
      <c r="H4920">
        <v>250</v>
      </c>
      <c r="I4920">
        <v>5242</v>
      </c>
      <c r="J4920" t="s">
        <v>87</v>
      </c>
      <c r="K4920">
        <f>L4920*IFERROR(INDEX('Información SKU'!$H$1:$H$54,MATCH(I4920,'Información SKU'!$A$1:$A$54,0),1),15)</f>
        <v>150</v>
      </c>
      <c r="L4920">
        <v>10</v>
      </c>
      <c r="M4920" s="13">
        <f>L4920/IFERROR(INDEX('Información SKU'!$K$1:$K$54,MATCH(I4920,'Información SKU'!$A$1:$A$54,0),1),40)</f>
        <v>0.10416666666666667</v>
      </c>
      <c r="N4920" s="3">
        <v>43496</v>
      </c>
      <c r="O4920" s="3" t="s">
        <v>364</v>
      </c>
      <c r="P4920" s="2">
        <v>3</v>
      </c>
      <c r="R4920" s="3"/>
    </row>
    <row r="4921" spans="2:18" x14ac:dyDescent="0.25">
      <c r="B4921" t="s">
        <v>186</v>
      </c>
      <c r="C4921">
        <v>1001383</v>
      </c>
      <c r="D4921" t="s">
        <v>159</v>
      </c>
      <c r="E4921">
        <v>9001383</v>
      </c>
      <c r="F4921" t="s">
        <v>279</v>
      </c>
      <c r="G4921">
        <v>10975305</v>
      </c>
      <c r="H4921">
        <v>240</v>
      </c>
      <c r="I4921">
        <v>1199</v>
      </c>
      <c r="J4921" t="s">
        <v>26</v>
      </c>
      <c r="K4921">
        <f>L4921*IFERROR(INDEX('Información SKU'!$H$1:$H$54,MATCH(I4921,'Información SKU'!$A$1:$A$54,0),1),15)</f>
        <v>60</v>
      </c>
      <c r="L4921">
        <v>5</v>
      </c>
      <c r="M4921" s="13">
        <f>L4921/IFERROR(INDEX('Información SKU'!$K$1:$K$54,MATCH(I4921,'Información SKU'!$A$1:$A$54,0),1),40)</f>
        <v>8.3333333333333329E-2</v>
      </c>
      <c r="N4921" s="3">
        <v>43496</v>
      </c>
      <c r="O4921" s="3" t="s">
        <v>361</v>
      </c>
      <c r="P4921" s="2">
        <v>1</v>
      </c>
      <c r="R4921" s="3"/>
    </row>
    <row r="4922" spans="2:18" x14ac:dyDescent="0.25">
      <c r="B4922" t="s">
        <v>186</v>
      </c>
      <c r="C4922">
        <v>1001383</v>
      </c>
      <c r="D4922" t="s">
        <v>159</v>
      </c>
      <c r="E4922">
        <v>9001383</v>
      </c>
      <c r="F4922" t="s">
        <v>279</v>
      </c>
      <c r="G4922">
        <v>10975305</v>
      </c>
      <c r="H4922">
        <v>260</v>
      </c>
      <c r="I4922">
        <v>5245</v>
      </c>
      <c r="J4922" t="s">
        <v>85</v>
      </c>
      <c r="K4922">
        <f>L4922*IFERROR(INDEX('Información SKU'!$H$1:$H$54,MATCH(I4922,'Información SKU'!$A$1:$A$54,0),1),15)</f>
        <v>150</v>
      </c>
      <c r="L4922">
        <v>10</v>
      </c>
      <c r="M4922" s="13">
        <f>L4922/IFERROR(INDEX('Información SKU'!$K$1:$K$54,MATCH(I4922,'Información SKU'!$A$1:$A$54,0),1),40)</f>
        <v>0.10416666666666667</v>
      </c>
      <c r="N4922" s="3">
        <v>43496</v>
      </c>
      <c r="O4922" s="3" t="s">
        <v>364</v>
      </c>
      <c r="P4922" s="2">
        <v>3</v>
      </c>
      <c r="R4922" s="3"/>
    </row>
    <row r="4923" spans="2:18" x14ac:dyDescent="0.25">
      <c r="B4923" t="s">
        <v>186</v>
      </c>
      <c r="C4923">
        <v>1001383</v>
      </c>
      <c r="D4923" t="s">
        <v>159</v>
      </c>
      <c r="E4923">
        <v>9001383</v>
      </c>
      <c r="F4923" t="s">
        <v>279</v>
      </c>
      <c r="G4923">
        <v>10975305</v>
      </c>
      <c r="H4923">
        <v>270</v>
      </c>
      <c r="I4923">
        <v>5273</v>
      </c>
      <c r="J4923" t="s">
        <v>82</v>
      </c>
      <c r="K4923">
        <f>L4923*IFERROR(INDEX('Información SKU'!$H$1:$H$54,MATCH(I4923,'Información SKU'!$A$1:$A$54,0),1),15)</f>
        <v>300</v>
      </c>
      <c r="L4923">
        <v>50</v>
      </c>
      <c r="M4923" s="13">
        <f>L4923/IFERROR(INDEX('Información SKU'!$K$1:$K$54,MATCH(I4923,'Información SKU'!$A$1:$A$54,0),1),40)</f>
        <v>0.7142857142857143</v>
      </c>
      <c r="N4923" s="3">
        <v>43496</v>
      </c>
      <c r="O4923" s="3" t="s">
        <v>363</v>
      </c>
      <c r="P4923" s="2">
        <v>2</v>
      </c>
      <c r="R4923" s="3"/>
    </row>
    <row r="4924" spans="2:18" x14ac:dyDescent="0.25">
      <c r="B4924" t="s">
        <v>186</v>
      </c>
      <c r="C4924">
        <v>1001383</v>
      </c>
      <c r="D4924" t="s">
        <v>159</v>
      </c>
      <c r="E4924">
        <v>9001383</v>
      </c>
      <c r="F4924" t="s">
        <v>279</v>
      </c>
      <c r="G4924">
        <v>10975305</v>
      </c>
      <c r="H4924">
        <v>280</v>
      </c>
      <c r="I4924">
        <v>5274</v>
      </c>
      <c r="J4924" t="s">
        <v>72</v>
      </c>
      <c r="K4924">
        <f>L4924*IFERROR(INDEX('Información SKU'!$H$1:$H$54,MATCH(I4924,'Información SKU'!$A$1:$A$54,0),1),15)</f>
        <v>400</v>
      </c>
      <c r="L4924">
        <v>50</v>
      </c>
      <c r="M4924" s="13">
        <f>L4924/IFERROR(INDEX('Información SKU'!$K$1:$K$54,MATCH(I4924,'Información SKU'!$A$1:$A$54,0),1),40)</f>
        <v>0.7142857142857143</v>
      </c>
      <c r="N4924" s="3">
        <v>43496</v>
      </c>
      <c r="O4924" s="3" t="s">
        <v>360</v>
      </c>
      <c r="P4924" s="2">
        <v>1</v>
      </c>
      <c r="R4924" s="3"/>
    </row>
    <row r="4925" spans="2:18" x14ac:dyDescent="0.25">
      <c r="B4925" t="s">
        <v>186</v>
      </c>
      <c r="C4925">
        <v>1001383</v>
      </c>
      <c r="D4925" t="s">
        <v>159</v>
      </c>
      <c r="E4925">
        <v>9001383</v>
      </c>
      <c r="F4925" t="s">
        <v>279</v>
      </c>
      <c r="G4925">
        <v>10975305</v>
      </c>
      <c r="H4925">
        <v>290</v>
      </c>
      <c r="I4925">
        <v>5242</v>
      </c>
      <c r="J4925" t="s">
        <v>87</v>
      </c>
      <c r="K4925">
        <f>L4925*IFERROR(INDEX('Información SKU'!$H$1:$H$54,MATCH(I4925,'Información SKU'!$A$1:$A$54,0),1),15)</f>
        <v>150</v>
      </c>
      <c r="L4925">
        <v>10</v>
      </c>
      <c r="M4925" s="13">
        <f>L4925/IFERROR(INDEX('Información SKU'!$K$1:$K$54,MATCH(I4925,'Información SKU'!$A$1:$A$54,0),1),40)</f>
        <v>0.10416666666666667</v>
      </c>
      <c r="N4925" s="3">
        <v>43496</v>
      </c>
      <c r="O4925" s="3" t="s">
        <v>362</v>
      </c>
      <c r="P4925" s="2">
        <v>2</v>
      </c>
      <c r="R4925" s="3"/>
    </row>
    <row r="4926" spans="2:18" x14ac:dyDescent="0.25">
      <c r="B4926" t="s">
        <v>186</v>
      </c>
      <c r="C4926">
        <v>1008000</v>
      </c>
      <c r="D4926" t="s">
        <v>159</v>
      </c>
      <c r="E4926">
        <v>9008000</v>
      </c>
      <c r="F4926" t="s">
        <v>277</v>
      </c>
      <c r="G4926">
        <v>10975318</v>
      </c>
      <c r="H4926">
        <v>290</v>
      </c>
      <c r="I4926">
        <v>5268</v>
      </c>
      <c r="J4926" t="s">
        <v>83</v>
      </c>
      <c r="K4926">
        <f>L4926*IFERROR(INDEX('Información SKU'!$H$1:$H$54,MATCH(I4926,'Información SKU'!$A$1:$A$54,0),1),15)</f>
        <v>45</v>
      </c>
      <c r="L4926">
        <v>3</v>
      </c>
      <c r="M4926" s="13">
        <f>L4926/IFERROR(INDEX('Información SKU'!$K$1:$K$54,MATCH(I4926,'Información SKU'!$A$1:$A$54,0),1),40)</f>
        <v>4.2857142857142858E-2</v>
      </c>
      <c r="N4926" s="3">
        <v>43496</v>
      </c>
      <c r="O4926" s="3" t="s">
        <v>362</v>
      </c>
      <c r="P4926" s="2">
        <v>2</v>
      </c>
      <c r="R4926" s="3"/>
    </row>
    <row r="4927" spans="2:18" x14ac:dyDescent="0.25">
      <c r="B4927" t="s">
        <v>186</v>
      </c>
      <c r="C4927">
        <v>1008000</v>
      </c>
      <c r="D4927" t="s">
        <v>159</v>
      </c>
      <c r="E4927">
        <v>9008000</v>
      </c>
      <c r="F4927" t="s">
        <v>277</v>
      </c>
      <c r="G4927">
        <v>10975318</v>
      </c>
      <c r="H4927">
        <v>300</v>
      </c>
      <c r="I4927">
        <v>5266</v>
      </c>
      <c r="J4927" t="s">
        <v>84</v>
      </c>
      <c r="K4927">
        <f>L4927*IFERROR(INDEX('Información SKU'!$H$1:$H$54,MATCH(I4927,'Información SKU'!$A$1:$A$54,0),1),15)</f>
        <v>16</v>
      </c>
      <c r="L4927">
        <v>2</v>
      </c>
      <c r="M4927" s="13">
        <f>L4927/IFERROR(INDEX('Información SKU'!$K$1:$K$54,MATCH(I4927,'Información SKU'!$A$1:$A$54,0),1),40)</f>
        <v>2.8571428571428571E-2</v>
      </c>
      <c r="N4927" s="3">
        <v>43496</v>
      </c>
      <c r="O4927" s="3" t="s">
        <v>363</v>
      </c>
      <c r="P4927" s="2">
        <v>2</v>
      </c>
      <c r="R4927" s="3"/>
    </row>
    <row r="4928" spans="2:18" x14ac:dyDescent="0.25">
      <c r="B4928" t="s">
        <v>186</v>
      </c>
      <c r="C4928">
        <v>1008000</v>
      </c>
      <c r="D4928" t="s">
        <v>159</v>
      </c>
      <c r="E4928">
        <v>9008000</v>
      </c>
      <c r="F4928" t="s">
        <v>277</v>
      </c>
      <c r="G4928">
        <v>10975318</v>
      </c>
      <c r="H4928">
        <v>420</v>
      </c>
      <c r="I4928">
        <v>2383</v>
      </c>
      <c r="J4928" t="s">
        <v>92</v>
      </c>
      <c r="K4928">
        <f>L4928*IFERROR(INDEX('Información SKU'!$H$1:$H$54,MATCH(I4928,'Información SKU'!$A$1:$A$54,0),1),15)</f>
        <v>60</v>
      </c>
      <c r="L4928">
        <v>10</v>
      </c>
      <c r="M4928" s="13">
        <f>L4928/IFERROR(INDEX('Información SKU'!$K$1:$K$54,MATCH(I4928,'Información SKU'!$A$1:$A$54,0),1),40)</f>
        <v>5.7142857142857141E-2</v>
      </c>
      <c r="N4928" s="3">
        <v>43496</v>
      </c>
      <c r="O4928" s="3" t="s">
        <v>360</v>
      </c>
      <c r="P4928" s="2">
        <v>1</v>
      </c>
      <c r="R4928" s="3"/>
    </row>
    <row r="4929" spans="2:18" x14ac:dyDescent="0.25">
      <c r="B4929" t="s">
        <v>186</v>
      </c>
      <c r="C4929">
        <v>1008000</v>
      </c>
      <c r="D4929" t="s">
        <v>159</v>
      </c>
      <c r="E4929">
        <v>9008000</v>
      </c>
      <c r="F4929" t="s">
        <v>277</v>
      </c>
      <c r="G4929">
        <v>10975318</v>
      </c>
      <c r="H4929">
        <v>430</v>
      </c>
      <c r="I4929">
        <v>2381</v>
      </c>
      <c r="J4929" t="s">
        <v>93</v>
      </c>
      <c r="K4929">
        <f>L4929*IFERROR(INDEX('Información SKU'!$H$1:$H$54,MATCH(I4929,'Información SKU'!$A$1:$A$54,0),1),15)</f>
        <v>80</v>
      </c>
      <c r="L4929">
        <v>10</v>
      </c>
      <c r="M4929" s="13">
        <f>L4929/IFERROR(INDEX('Información SKU'!$K$1:$K$54,MATCH(I4929,'Información SKU'!$A$1:$A$54,0),1),40)</f>
        <v>5.7142857142857141E-2</v>
      </c>
      <c r="N4929" s="3">
        <v>43496</v>
      </c>
      <c r="O4929" s="3" t="s">
        <v>365</v>
      </c>
      <c r="P4929" s="2">
        <v>3</v>
      </c>
      <c r="R4929" s="3"/>
    </row>
    <row r="4930" spans="2:18" x14ac:dyDescent="0.25">
      <c r="B4930" t="s">
        <v>186</v>
      </c>
      <c r="C4930">
        <v>1008000</v>
      </c>
      <c r="D4930" t="s">
        <v>159</v>
      </c>
      <c r="E4930">
        <v>9008000</v>
      </c>
      <c r="F4930" t="s">
        <v>277</v>
      </c>
      <c r="G4930">
        <v>10975318</v>
      </c>
      <c r="H4930">
        <v>450</v>
      </c>
      <c r="I4930">
        <v>2390</v>
      </c>
      <c r="J4930" t="s">
        <v>69</v>
      </c>
      <c r="K4930">
        <f>L4930*IFERROR(INDEX('Información SKU'!$H$1:$H$54,MATCH(I4930,'Información SKU'!$A$1:$A$54,0),1),15)</f>
        <v>60</v>
      </c>
      <c r="L4930">
        <v>5</v>
      </c>
      <c r="M4930" s="13">
        <f>L4930/IFERROR(INDEX('Información SKU'!$K$1:$K$54,MATCH(I4930,'Información SKU'!$A$1:$A$54,0),1),40)</f>
        <v>2.8571428571428571E-2</v>
      </c>
      <c r="N4930" s="3">
        <v>43496</v>
      </c>
      <c r="O4930" s="3" t="s">
        <v>361</v>
      </c>
      <c r="P4930" s="2">
        <v>1</v>
      </c>
      <c r="R4930" s="3"/>
    </row>
    <row r="4931" spans="2:18" x14ac:dyDescent="0.25">
      <c r="B4931" t="s">
        <v>186</v>
      </c>
      <c r="C4931">
        <v>1008000</v>
      </c>
      <c r="D4931" t="s">
        <v>159</v>
      </c>
      <c r="E4931">
        <v>9008000</v>
      </c>
      <c r="F4931" t="s">
        <v>277</v>
      </c>
      <c r="G4931">
        <v>10975318</v>
      </c>
      <c r="H4931">
        <v>270</v>
      </c>
      <c r="I4931">
        <v>62</v>
      </c>
      <c r="J4931" t="s">
        <v>25</v>
      </c>
      <c r="K4931">
        <f>L4931*IFERROR(INDEX('Información SKU'!$H$1:$H$54,MATCH(I4931,'Información SKU'!$A$1:$A$54,0),1),15)</f>
        <v>40</v>
      </c>
      <c r="L4931">
        <v>5</v>
      </c>
      <c r="M4931" s="13">
        <f>L4931/IFERROR(INDEX('Información SKU'!$K$1:$K$54,MATCH(I4931,'Información SKU'!$A$1:$A$54,0),1),40)</f>
        <v>0.1</v>
      </c>
      <c r="N4931" s="3">
        <v>43496</v>
      </c>
      <c r="O4931" s="3" t="s">
        <v>362</v>
      </c>
      <c r="P4931" s="2">
        <v>2</v>
      </c>
      <c r="R4931" s="3"/>
    </row>
    <row r="4932" spans="2:18" x14ac:dyDescent="0.25">
      <c r="B4932" t="s">
        <v>186</v>
      </c>
      <c r="C4932">
        <v>1008000</v>
      </c>
      <c r="D4932" t="s">
        <v>159</v>
      </c>
      <c r="E4932">
        <v>9008000</v>
      </c>
      <c r="F4932" t="s">
        <v>277</v>
      </c>
      <c r="G4932">
        <v>10975318</v>
      </c>
      <c r="H4932">
        <v>260</v>
      </c>
      <c r="I4932">
        <v>460</v>
      </c>
      <c r="J4932" t="s">
        <v>38</v>
      </c>
      <c r="K4932">
        <f>L4932*IFERROR(INDEX('Información SKU'!$H$1:$H$54,MATCH(I4932,'Información SKU'!$A$1:$A$54,0),1),15)</f>
        <v>30</v>
      </c>
      <c r="L4932">
        <v>2</v>
      </c>
      <c r="M4932" s="13">
        <f>L4932/IFERROR(INDEX('Información SKU'!$K$1:$K$54,MATCH(I4932,'Información SKU'!$A$1:$A$54,0),1),40)</f>
        <v>2.564102564102564E-2</v>
      </c>
      <c r="N4932" s="3">
        <v>43496</v>
      </c>
      <c r="O4932" s="3" t="s">
        <v>364</v>
      </c>
      <c r="P4932" s="2">
        <v>3</v>
      </c>
      <c r="R4932" s="3"/>
    </row>
    <row r="4933" spans="2:18" x14ac:dyDescent="0.25">
      <c r="B4933" t="s">
        <v>186</v>
      </c>
      <c r="C4933">
        <v>1008000</v>
      </c>
      <c r="D4933" t="s">
        <v>159</v>
      </c>
      <c r="E4933">
        <v>9008000</v>
      </c>
      <c r="F4933" t="s">
        <v>277</v>
      </c>
      <c r="G4933">
        <v>10975318</v>
      </c>
      <c r="H4933">
        <v>250</v>
      </c>
      <c r="I4933">
        <v>420</v>
      </c>
      <c r="J4933" t="s">
        <v>11</v>
      </c>
      <c r="K4933">
        <f>L4933*IFERROR(INDEX('Información SKU'!$H$1:$H$54,MATCH(I4933,'Información SKU'!$A$1:$A$54,0),1),15)</f>
        <v>15</v>
      </c>
      <c r="L4933">
        <v>1</v>
      </c>
      <c r="M4933" s="13">
        <f>L4933/IFERROR(INDEX('Información SKU'!$K$1:$K$54,MATCH(I4933,'Información SKU'!$A$1:$A$54,0),1),40)</f>
        <v>1.282051282051282E-2</v>
      </c>
      <c r="N4933" s="3">
        <v>43496</v>
      </c>
      <c r="O4933" s="3" t="s">
        <v>361</v>
      </c>
      <c r="P4933" s="2">
        <v>1</v>
      </c>
      <c r="R4933" s="3"/>
    </row>
    <row r="4934" spans="2:18" x14ac:dyDescent="0.25">
      <c r="B4934" t="s">
        <v>186</v>
      </c>
      <c r="C4934">
        <v>1008000</v>
      </c>
      <c r="D4934" t="s">
        <v>159</v>
      </c>
      <c r="E4934">
        <v>9008000</v>
      </c>
      <c r="F4934" t="s">
        <v>277</v>
      </c>
      <c r="G4934">
        <v>10975318</v>
      </c>
      <c r="H4934">
        <v>240</v>
      </c>
      <c r="I4934">
        <v>320</v>
      </c>
      <c r="J4934" t="s">
        <v>31</v>
      </c>
      <c r="K4934">
        <f>L4934*IFERROR(INDEX('Información SKU'!$H$1:$H$54,MATCH(I4934,'Información SKU'!$A$1:$A$54,0),1),15)</f>
        <v>15</v>
      </c>
      <c r="L4934">
        <v>1</v>
      </c>
      <c r="M4934" s="13">
        <f>L4934/IFERROR(INDEX('Información SKU'!$K$1:$K$54,MATCH(I4934,'Información SKU'!$A$1:$A$54,0),1),40)</f>
        <v>1.282051282051282E-2</v>
      </c>
      <c r="N4934" s="3">
        <v>43496</v>
      </c>
      <c r="O4934" s="3" t="s">
        <v>361</v>
      </c>
      <c r="P4934" s="2">
        <v>1</v>
      </c>
      <c r="R4934" s="3"/>
    </row>
    <row r="4935" spans="2:18" x14ac:dyDescent="0.25">
      <c r="B4935" t="s">
        <v>186</v>
      </c>
      <c r="C4935">
        <v>1008000</v>
      </c>
      <c r="D4935" t="s">
        <v>159</v>
      </c>
      <c r="E4935">
        <v>9008000</v>
      </c>
      <c r="F4935" t="s">
        <v>277</v>
      </c>
      <c r="G4935">
        <v>10975318</v>
      </c>
      <c r="H4935">
        <v>230</v>
      </c>
      <c r="I4935">
        <v>480</v>
      </c>
      <c r="J4935" t="s">
        <v>77</v>
      </c>
      <c r="K4935">
        <f>L4935*IFERROR(INDEX('Información SKU'!$H$1:$H$54,MATCH(I4935,'Información SKU'!$A$1:$A$54,0),1),15)</f>
        <v>8</v>
      </c>
      <c r="L4935">
        <v>1</v>
      </c>
      <c r="M4935" s="13">
        <f>L4935/IFERROR(INDEX('Información SKU'!$K$1:$K$54,MATCH(I4935,'Información SKU'!$A$1:$A$54,0),1),40)</f>
        <v>1.282051282051282E-2</v>
      </c>
      <c r="N4935" s="3">
        <v>43496</v>
      </c>
      <c r="O4935" s="3" t="s">
        <v>364</v>
      </c>
      <c r="P4935" s="2">
        <v>3</v>
      </c>
      <c r="R4935" s="3"/>
    </row>
    <row r="4936" spans="2:18" x14ac:dyDescent="0.25">
      <c r="B4936" t="s">
        <v>186</v>
      </c>
      <c r="C4936">
        <v>1008000</v>
      </c>
      <c r="D4936" t="s">
        <v>159</v>
      </c>
      <c r="E4936">
        <v>9008000</v>
      </c>
      <c r="F4936" t="s">
        <v>277</v>
      </c>
      <c r="G4936">
        <v>10975318</v>
      </c>
      <c r="H4936">
        <v>220</v>
      </c>
      <c r="I4936">
        <v>5245</v>
      </c>
      <c r="J4936" t="s">
        <v>85</v>
      </c>
      <c r="K4936">
        <f>L4936*IFERROR(INDEX('Información SKU'!$H$1:$H$54,MATCH(I4936,'Información SKU'!$A$1:$A$54,0),1),15)</f>
        <v>75</v>
      </c>
      <c r="L4936">
        <v>5</v>
      </c>
      <c r="M4936" s="13">
        <f>L4936/IFERROR(INDEX('Información SKU'!$K$1:$K$54,MATCH(I4936,'Información SKU'!$A$1:$A$54,0),1),40)</f>
        <v>5.2083333333333336E-2</v>
      </c>
      <c r="N4936" s="3">
        <v>43496</v>
      </c>
      <c r="O4936" s="3" t="s">
        <v>361</v>
      </c>
      <c r="P4936" s="2">
        <v>1</v>
      </c>
      <c r="R4936" s="3"/>
    </row>
    <row r="4937" spans="2:18" x14ac:dyDescent="0.25">
      <c r="B4937" t="s">
        <v>186</v>
      </c>
      <c r="C4937">
        <v>1008000</v>
      </c>
      <c r="D4937" t="s">
        <v>159</v>
      </c>
      <c r="E4937">
        <v>9008000</v>
      </c>
      <c r="F4937" t="s">
        <v>277</v>
      </c>
      <c r="G4937">
        <v>10975318</v>
      </c>
      <c r="H4937">
        <v>210</v>
      </c>
      <c r="I4937">
        <v>1199</v>
      </c>
      <c r="J4937" t="s">
        <v>26</v>
      </c>
      <c r="K4937">
        <f>L4937*IFERROR(INDEX('Información SKU'!$H$1:$H$54,MATCH(I4937,'Información SKU'!$A$1:$A$54,0),1),15)</f>
        <v>60</v>
      </c>
      <c r="L4937">
        <v>5</v>
      </c>
      <c r="M4937" s="13">
        <f>L4937/IFERROR(INDEX('Información SKU'!$K$1:$K$54,MATCH(I4937,'Información SKU'!$A$1:$A$54,0),1),40)</f>
        <v>8.3333333333333329E-2</v>
      </c>
      <c r="N4937" s="3">
        <v>43496</v>
      </c>
      <c r="O4937" s="3" t="s">
        <v>363</v>
      </c>
      <c r="P4937" s="2">
        <v>2</v>
      </c>
      <c r="R4937" s="3"/>
    </row>
    <row r="4938" spans="2:18" x14ac:dyDescent="0.25">
      <c r="B4938" t="s">
        <v>186</v>
      </c>
      <c r="C4938">
        <v>1008230</v>
      </c>
      <c r="D4938" t="s">
        <v>159</v>
      </c>
      <c r="E4938">
        <v>9008230</v>
      </c>
      <c r="F4938" t="s">
        <v>278</v>
      </c>
      <c r="G4938">
        <v>10975319</v>
      </c>
      <c r="H4938">
        <v>210</v>
      </c>
      <c r="I4938">
        <v>5273</v>
      </c>
      <c r="J4938" t="s">
        <v>82</v>
      </c>
      <c r="K4938">
        <f>L4938*IFERROR(INDEX('Información SKU'!$H$1:$H$54,MATCH(I4938,'Información SKU'!$A$1:$A$54,0),1),15)</f>
        <v>60</v>
      </c>
      <c r="L4938">
        <v>10</v>
      </c>
      <c r="M4938" s="13">
        <f>L4938/IFERROR(INDEX('Información SKU'!$K$1:$K$54,MATCH(I4938,'Información SKU'!$A$1:$A$54,0),1),40)</f>
        <v>0.14285714285714285</v>
      </c>
      <c r="N4938" s="3">
        <v>43496</v>
      </c>
      <c r="O4938" s="3" t="s">
        <v>360</v>
      </c>
      <c r="P4938" s="2">
        <v>1</v>
      </c>
      <c r="R4938" s="3"/>
    </row>
    <row r="4939" spans="2:18" x14ac:dyDescent="0.25">
      <c r="B4939" t="s">
        <v>186</v>
      </c>
      <c r="C4939">
        <v>1008230</v>
      </c>
      <c r="D4939" t="s">
        <v>159</v>
      </c>
      <c r="E4939">
        <v>9008230</v>
      </c>
      <c r="F4939" t="s">
        <v>278</v>
      </c>
      <c r="G4939">
        <v>10975319</v>
      </c>
      <c r="H4939">
        <v>220</v>
      </c>
      <c r="I4939">
        <v>5274</v>
      </c>
      <c r="J4939" t="s">
        <v>72</v>
      </c>
      <c r="K4939">
        <f>L4939*IFERROR(INDEX('Información SKU'!$H$1:$H$54,MATCH(I4939,'Información SKU'!$A$1:$A$54,0),1),15)</f>
        <v>80</v>
      </c>
      <c r="L4939">
        <v>10</v>
      </c>
      <c r="M4939" s="13">
        <f>L4939/IFERROR(INDEX('Información SKU'!$K$1:$K$54,MATCH(I4939,'Información SKU'!$A$1:$A$54,0),1),40)</f>
        <v>0.14285714285714285</v>
      </c>
      <c r="N4939" s="3">
        <v>43496</v>
      </c>
      <c r="O4939" s="3" t="s">
        <v>361</v>
      </c>
      <c r="P4939" s="2">
        <v>1</v>
      </c>
      <c r="R4939" s="3"/>
    </row>
    <row r="4940" spans="2:18" x14ac:dyDescent="0.25">
      <c r="B4940" t="s">
        <v>186</v>
      </c>
      <c r="C4940">
        <v>1008230</v>
      </c>
      <c r="D4940" t="s">
        <v>159</v>
      </c>
      <c r="E4940">
        <v>9008230</v>
      </c>
      <c r="F4940" t="s">
        <v>278</v>
      </c>
      <c r="G4940">
        <v>10975319</v>
      </c>
      <c r="H4940">
        <v>310</v>
      </c>
      <c r="I4940">
        <v>2383</v>
      </c>
      <c r="J4940" t="s">
        <v>92</v>
      </c>
      <c r="K4940">
        <f>L4940*IFERROR(INDEX('Información SKU'!$H$1:$H$54,MATCH(I4940,'Información SKU'!$A$1:$A$54,0),1),15)</f>
        <v>30</v>
      </c>
      <c r="L4940">
        <v>5</v>
      </c>
      <c r="M4940" s="13">
        <f>L4940/IFERROR(INDEX('Información SKU'!$K$1:$K$54,MATCH(I4940,'Información SKU'!$A$1:$A$54,0),1),40)</f>
        <v>2.8571428571428571E-2</v>
      </c>
      <c r="N4940" s="3">
        <v>43496</v>
      </c>
      <c r="O4940" s="3" t="s">
        <v>364</v>
      </c>
      <c r="P4940" s="2">
        <v>3</v>
      </c>
      <c r="R4940" s="3"/>
    </row>
    <row r="4941" spans="2:18" x14ac:dyDescent="0.25">
      <c r="B4941" t="s">
        <v>186</v>
      </c>
      <c r="C4941">
        <v>1008230</v>
      </c>
      <c r="D4941" t="s">
        <v>159</v>
      </c>
      <c r="E4941">
        <v>9008230</v>
      </c>
      <c r="F4941" t="s">
        <v>278</v>
      </c>
      <c r="G4941">
        <v>10975319</v>
      </c>
      <c r="H4941">
        <v>320</v>
      </c>
      <c r="I4941">
        <v>2381</v>
      </c>
      <c r="J4941" t="s">
        <v>93</v>
      </c>
      <c r="K4941">
        <f>L4941*IFERROR(INDEX('Información SKU'!$H$1:$H$54,MATCH(I4941,'Información SKU'!$A$1:$A$54,0),1),15)</f>
        <v>40</v>
      </c>
      <c r="L4941">
        <v>5</v>
      </c>
      <c r="M4941" s="13">
        <f>L4941/IFERROR(INDEX('Información SKU'!$K$1:$K$54,MATCH(I4941,'Información SKU'!$A$1:$A$54,0),1),40)</f>
        <v>2.8571428571428571E-2</v>
      </c>
      <c r="N4941" s="3">
        <v>43496</v>
      </c>
      <c r="O4941" s="3" t="s">
        <v>362</v>
      </c>
      <c r="P4941" s="2">
        <v>2</v>
      </c>
      <c r="R4941" s="3"/>
    </row>
    <row r="4942" spans="2:18" x14ac:dyDescent="0.25">
      <c r="B4942" t="s">
        <v>186</v>
      </c>
      <c r="C4942">
        <v>1008230</v>
      </c>
      <c r="D4942" t="s">
        <v>159</v>
      </c>
      <c r="E4942">
        <v>9008230</v>
      </c>
      <c r="F4942" t="s">
        <v>278</v>
      </c>
      <c r="G4942">
        <v>10975319</v>
      </c>
      <c r="H4942">
        <v>340</v>
      </c>
      <c r="I4942">
        <v>2390</v>
      </c>
      <c r="J4942" t="s">
        <v>69</v>
      </c>
      <c r="K4942">
        <f>L4942*IFERROR(INDEX('Información SKU'!$H$1:$H$54,MATCH(I4942,'Información SKU'!$A$1:$A$54,0),1),15)</f>
        <v>60</v>
      </c>
      <c r="L4942">
        <v>5</v>
      </c>
      <c r="M4942" s="13">
        <f>L4942/IFERROR(INDEX('Información SKU'!$K$1:$K$54,MATCH(I4942,'Información SKU'!$A$1:$A$54,0),1),40)</f>
        <v>2.8571428571428571E-2</v>
      </c>
      <c r="N4942" s="3">
        <v>43496</v>
      </c>
      <c r="O4942" s="3" t="s">
        <v>360</v>
      </c>
      <c r="P4942" s="2">
        <v>1</v>
      </c>
      <c r="R4942" s="3"/>
    </row>
    <row r="4943" spans="2:18" x14ac:dyDescent="0.25">
      <c r="B4943" t="s">
        <v>186</v>
      </c>
      <c r="C4943">
        <v>1008230</v>
      </c>
      <c r="D4943" t="s">
        <v>159</v>
      </c>
      <c r="E4943">
        <v>9008230</v>
      </c>
      <c r="F4943" t="s">
        <v>278</v>
      </c>
      <c r="G4943">
        <v>10975319</v>
      </c>
      <c r="H4943">
        <v>200</v>
      </c>
      <c r="I4943">
        <v>1199</v>
      </c>
      <c r="J4943" t="s">
        <v>26</v>
      </c>
      <c r="K4943">
        <f>L4943*IFERROR(INDEX('Información SKU'!$H$1:$H$54,MATCH(I4943,'Información SKU'!$A$1:$A$54,0),1),15)</f>
        <v>24</v>
      </c>
      <c r="L4943">
        <v>2</v>
      </c>
      <c r="M4943" s="13">
        <f>L4943/IFERROR(INDEX('Información SKU'!$K$1:$K$54,MATCH(I4943,'Información SKU'!$A$1:$A$54,0),1),40)</f>
        <v>3.3333333333333333E-2</v>
      </c>
      <c r="N4943" s="3">
        <v>43496</v>
      </c>
      <c r="O4943" s="3" t="s">
        <v>360</v>
      </c>
      <c r="P4943" s="2">
        <v>1</v>
      </c>
      <c r="R4943" s="3"/>
    </row>
    <row r="4944" spans="2:18" x14ac:dyDescent="0.25">
      <c r="B4944" t="s">
        <v>186</v>
      </c>
      <c r="C4944">
        <v>1005231</v>
      </c>
      <c r="D4944" t="s">
        <v>150</v>
      </c>
      <c r="E4944">
        <v>9005231</v>
      </c>
      <c r="F4944" t="s">
        <v>263</v>
      </c>
      <c r="G4944">
        <v>10975342</v>
      </c>
      <c r="H4944">
        <v>370</v>
      </c>
      <c r="I4944">
        <v>2383</v>
      </c>
      <c r="J4944" t="s">
        <v>92</v>
      </c>
      <c r="K4944">
        <f>L4944*IFERROR(INDEX('Información SKU'!$H$1:$H$54,MATCH(I4944,'Información SKU'!$A$1:$A$54,0),1),15)</f>
        <v>120</v>
      </c>
      <c r="L4944">
        <v>20</v>
      </c>
      <c r="M4944" s="13">
        <f>L4944/IFERROR(INDEX('Información SKU'!$K$1:$K$54,MATCH(I4944,'Información SKU'!$A$1:$A$54,0),1),40)</f>
        <v>0.11428571428571428</v>
      </c>
      <c r="N4944" s="3">
        <v>43496</v>
      </c>
      <c r="O4944" s="3" t="s">
        <v>364</v>
      </c>
      <c r="P4944" s="2">
        <v>3</v>
      </c>
      <c r="R4944" s="3"/>
    </row>
    <row r="4945" spans="2:18" x14ac:dyDescent="0.25">
      <c r="B4945" t="s">
        <v>186</v>
      </c>
      <c r="C4945">
        <v>1005231</v>
      </c>
      <c r="D4945" t="s">
        <v>150</v>
      </c>
      <c r="E4945">
        <v>9005231</v>
      </c>
      <c r="F4945" t="s">
        <v>263</v>
      </c>
      <c r="G4945">
        <v>10975342</v>
      </c>
      <c r="H4945">
        <v>500</v>
      </c>
      <c r="I4945">
        <v>480</v>
      </c>
      <c r="J4945" t="s">
        <v>77</v>
      </c>
      <c r="K4945">
        <f>L4945*IFERROR(INDEX('Información SKU'!$H$1:$H$54,MATCH(I4945,'Información SKU'!$A$1:$A$54,0),1),15)</f>
        <v>80</v>
      </c>
      <c r="L4945">
        <v>10</v>
      </c>
      <c r="M4945" s="13">
        <f>L4945/IFERROR(INDEX('Información SKU'!$K$1:$K$54,MATCH(I4945,'Información SKU'!$A$1:$A$54,0),1),40)</f>
        <v>0.12820512820512819</v>
      </c>
      <c r="N4945" s="3">
        <v>43496</v>
      </c>
      <c r="O4945" s="3" t="s">
        <v>362</v>
      </c>
      <c r="P4945" s="2">
        <v>2</v>
      </c>
      <c r="R4945" s="3"/>
    </row>
    <row r="4946" spans="2:18" x14ac:dyDescent="0.25">
      <c r="B4946" t="s">
        <v>186</v>
      </c>
      <c r="C4946">
        <v>1005231</v>
      </c>
      <c r="D4946" t="s">
        <v>150</v>
      </c>
      <c r="E4946">
        <v>9005231</v>
      </c>
      <c r="F4946" t="s">
        <v>263</v>
      </c>
      <c r="G4946">
        <v>10975342</v>
      </c>
      <c r="H4946">
        <v>510</v>
      </c>
      <c r="I4946">
        <v>320</v>
      </c>
      <c r="J4946" t="s">
        <v>31</v>
      </c>
      <c r="K4946">
        <f>L4946*IFERROR(INDEX('Información SKU'!$H$1:$H$54,MATCH(I4946,'Información SKU'!$A$1:$A$54,0),1),15)</f>
        <v>300</v>
      </c>
      <c r="L4946">
        <v>20</v>
      </c>
      <c r="M4946" s="13">
        <f>L4946/IFERROR(INDEX('Información SKU'!$K$1:$K$54,MATCH(I4946,'Información SKU'!$A$1:$A$54,0),1),40)</f>
        <v>0.25641025641025639</v>
      </c>
      <c r="N4946" s="3">
        <v>43496</v>
      </c>
      <c r="O4946" s="3" t="s">
        <v>364</v>
      </c>
      <c r="P4946" s="2">
        <v>3</v>
      </c>
      <c r="R4946" s="3"/>
    </row>
    <row r="4947" spans="2:18" x14ac:dyDescent="0.25">
      <c r="B4947" t="s">
        <v>186</v>
      </c>
      <c r="C4947">
        <v>1005231</v>
      </c>
      <c r="D4947" t="s">
        <v>150</v>
      </c>
      <c r="E4947">
        <v>9005231</v>
      </c>
      <c r="F4947" t="s">
        <v>263</v>
      </c>
      <c r="G4947">
        <v>10975342</v>
      </c>
      <c r="H4947">
        <v>10</v>
      </c>
      <c r="I4947">
        <v>205</v>
      </c>
      <c r="J4947" t="s">
        <v>35</v>
      </c>
      <c r="K4947">
        <f>L4947*IFERROR(INDEX('Información SKU'!$H$1:$H$54,MATCH(I4947,'Información SKU'!$A$1:$A$54,0),1),15)</f>
        <v>160</v>
      </c>
      <c r="L4947">
        <v>20</v>
      </c>
      <c r="M4947" s="13">
        <f>L4947/IFERROR(INDEX('Información SKU'!$K$1:$K$54,MATCH(I4947,'Información SKU'!$A$1:$A$54,0),1),40)</f>
        <v>0.47619047619047616</v>
      </c>
      <c r="N4947" s="3">
        <v>43496</v>
      </c>
      <c r="O4947" s="3" t="s">
        <v>361</v>
      </c>
      <c r="P4947" s="2">
        <v>1</v>
      </c>
      <c r="R4947" s="3"/>
    </row>
    <row r="4948" spans="2:18" x14ac:dyDescent="0.25">
      <c r="B4948" t="s">
        <v>186</v>
      </c>
      <c r="C4948">
        <v>1005231</v>
      </c>
      <c r="D4948" t="s">
        <v>150</v>
      </c>
      <c r="E4948">
        <v>9005231</v>
      </c>
      <c r="F4948" t="s">
        <v>263</v>
      </c>
      <c r="G4948">
        <v>10975342</v>
      </c>
      <c r="H4948">
        <v>30</v>
      </c>
      <c r="I4948">
        <v>62</v>
      </c>
      <c r="J4948" t="s">
        <v>25</v>
      </c>
      <c r="K4948">
        <f>L4948*IFERROR(INDEX('Información SKU'!$H$1:$H$54,MATCH(I4948,'Información SKU'!$A$1:$A$54,0),1),15)</f>
        <v>400</v>
      </c>
      <c r="L4948">
        <v>50</v>
      </c>
      <c r="M4948" s="13">
        <f>L4948/IFERROR(INDEX('Información SKU'!$K$1:$K$54,MATCH(I4948,'Información SKU'!$A$1:$A$54,0),1),40)</f>
        <v>1</v>
      </c>
      <c r="N4948" s="3">
        <v>43496</v>
      </c>
      <c r="O4948" s="3" t="s">
        <v>362</v>
      </c>
      <c r="P4948" s="2">
        <v>2</v>
      </c>
      <c r="R4948" s="3"/>
    </row>
    <row r="4949" spans="2:18" x14ac:dyDescent="0.25">
      <c r="B4949" t="s">
        <v>186</v>
      </c>
      <c r="C4949">
        <v>1005231</v>
      </c>
      <c r="D4949" t="s">
        <v>150</v>
      </c>
      <c r="E4949">
        <v>9005231</v>
      </c>
      <c r="F4949" t="s">
        <v>263</v>
      </c>
      <c r="G4949">
        <v>10975342</v>
      </c>
      <c r="H4949">
        <v>40</v>
      </c>
      <c r="I4949">
        <v>63</v>
      </c>
      <c r="J4949" t="s">
        <v>1</v>
      </c>
      <c r="K4949">
        <f>L4949*IFERROR(INDEX('Información SKU'!$H$1:$H$54,MATCH(I4949,'Información SKU'!$A$1:$A$54,0),1),15)</f>
        <v>300</v>
      </c>
      <c r="L4949">
        <v>20</v>
      </c>
      <c r="M4949" s="13">
        <f>L4949/IFERROR(INDEX('Información SKU'!$K$1:$K$54,MATCH(I4949,'Información SKU'!$A$1:$A$54,0),1),40)</f>
        <v>0.47619047619047616</v>
      </c>
      <c r="N4949" s="3">
        <v>43496</v>
      </c>
      <c r="O4949" s="3" t="s">
        <v>361</v>
      </c>
      <c r="P4949" s="2">
        <v>1</v>
      </c>
      <c r="R4949" s="3"/>
    </row>
    <row r="4950" spans="2:18" x14ac:dyDescent="0.25">
      <c r="B4950" t="s">
        <v>186</v>
      </c>
      <c r="C4950">
        <v>1005231</v>
      </c>
      <c r="D4950" t="s">
        <v>150</v>
      </c>
      <c r="E4950">
        <v>9005231</v>
      </c>
      <c r="F4950" t="s">
        <v>263</v>
      </c>
      <c r="G4950">
        <v>10975342</v>
      </c>
      <c r="H4950">
        <v>80</v>
      </c>
      <c r="I4950">
        <v>41</v>
      </c>
      <c r="J4950" t="s">
        <v>71</v>
      </c>
      <c r="K4950">
        <f>L4950*IFERROR(INDEX('Información SKU'!$H$1:$H$54,MATCH(I4950,'Información SKU'!$A$1:$A$54,0),1),15)</f>
        <v>80</v>
      </c>
      <c r="L4950">
        <v>10</v>
      </c>
      <c r="M4950" s="13">
        <f>L4950/IFERROR(INDEX('Información SKU'!$K$1:$K$54,MATCH(I4950,'Información SKU'!$A$1:$A$54,0),1),40)</f>
        <v>0.16666666666666666</v>
      </c>
      <c r="N4950" s="3">
        <v>43496</v>
      </c>
      <c r="O4950" s="3" t="s">
        <v>365</v>
      </c>
      <c r="P4950" s="2">
        <v>3</v>
      </c>
      <c r="R4950" s="3"/>
    </row>
    <row r="4951" spans="2:18" x14ac:dyDescent="0.25">
      <c r="B4951" t="s">
        <v>186</v>
      </c>
      <c r="C4951">
        <v>1005231</v>
      </c>
      <c r="D4951" t="s">
        <v>150</v>
      </c>
      <c r="E4951">
        <v>9005231</v>
      </c>
      <c r="F4951" t="s">
        <v>263</v>
      </c>
      <c r="G4951">
        <v>10975342</v>
      </c>
      <c r="H4951">
        <v>90</v>
      </c>
      <c r="I4951">
        <v>5242</v>
      </c>
      <c r="J4951" t="s">
        <v>87</v>
      </c>
      <c r="K4951">
        <f>L4951*IFERROR(INDEX('Información SKU'!$H$1:$H$54,MATCH(I4951,'Información SKU'!$A$1:$A$54,0),1),15)</f>
        <v>75</v>
      </c>
      <c r="L4951">
        <v>5</v>
      </c>
      <c r="M4951" s="13">
        <f>L4951/IFERROR(INDEX('Información SKU'!$K$1:$K$54,MATCH(I4951,'Información SKU'!$A$1:$A$54,0),1),40)</f>
        <v>5.2083333333333336E-2</v>
      </c>
      <c r="N4951" s="3">
        <v>43496</v>
      </c>
      <c r="O4951" s="3" t="s">
        <v>365</v>
      </c>
      <c r="P4951" s="2">
        <v>3</v>
      </c>
      <c r="R4951" s="3"/>
    </row>
    <row r="4952" spans="2:18" x14ac:dyDescent="0.25">
      <c r="B4952" t="s">
        <v>186</v>
      </c>
      <c r="C4952">
        <v>1005231</v>
      </c>
      <c r="D4952" t="s">
        <v>150</v>
      </c>
      <c r="E4952">
        <v>9005231</v>
      </c>
      <c r="F4952" t="s">
        <v>263</v>
      </c>
      <c r="G4952">
        <v>10975342</v>
      </c>
      <c r="H4952">
        <v>100</v>
      </c>
      <c r="I4952">
        <v>416</v>
      </c>
      <c r="J4952" t="s">
        <v>81</v>
      </c>
      <c r="K4952">
        <f>L4952*IFERROR(INDEX('Información SKU'!$H$1:$H$54,MATCH(I4952,'Información SKU'!$A$1:$A$54,0),1),15)</f>
        <v>150</v>
      </c>
      <c r="L4952">
        <v>10</v>
      </c>
      <c r="M4952" s="13">
        <f>L4952/IFERROR(INDEX('Información SKU'!$K$1:$K$54,MATCH(I4952,'Información SKU'!$A$1:$A$54,0),1),40)</f>
        <v>0.14285714285714285</v>
      </c>
      <c r="N4952" s="3">
        <v>43496</v>
      </c>
      <c r="O4952" s="3" t="s">
        <v>361</v>
      </c>
      <c r="P4952" s="2">
        <v>1</v>
      </c>
      <c r="R4952" s="3"/>
    </row>
    <row r="4953" spans="2:18" x14ac:dyDescent="0.25">
      <c r="B4953" t="s">
        <v>186</v>
      </c>
      <c r="C4953">
        <v>1005231</v>
      </c>
      <c r="D4953" t="s">
        <v>150</v>
      </c>
      <c r="E4953">
        <v>9005231</v>
      </c>
      <c r="F4953" t="s">
        <v>263</v>
      </c>
      <c r="G4953">
        <v>10975342</v>
      </c>
      <c r="H4953">
        <v>110</v>
      </c>
      <c r="I4953">
        <v>5245</v>
      </c>
      <c r="J4953" t="s">
        <v>85</v>
      </c>
      <c r="K4953">
        <f>L4953*IFERROR(INDEX('Información SKU'!$H$1:$H$54,MATCH(I4953,'Información SKU'!$A$1:$A$54,0),1),15)</f>
        <v>75</v>
      </c>
      <c r="L4953">
        <v>5</v>
      </c>
      <c r="M4953" s="13">
        <f>L4953/IFERROR(INDEX('Información SKU'!$K$1:$K$54,MATCH(I4953,'Información SKU'!$A$1:$A$54,0),1),40)</f>
        <v>5.2083333333333336E-2</v>
      </c>
      <c r="N4953" s="3">
        <v>43496</v>
      </c>
      <c r="O4953" s="3" t="s">
        <v>365</v>
      </c>
      <c r="P4953" s="2">
        <v>3</v>
      </c>
      <c r="R4953" s="3"/>
    </row>
    <row r="4954" spans="2:18" x14ac:dyDescent="0.25">
      <c r="B4954" t="s">
        <v>186</v>
      </c>
      <c r="C4954">
        <v>1005231</v>
      </c>
      <c r="D4954" t="s">
        <v>150</v>
      </c>
      <c r="E4954">
        <v>9005231</v>
      </c>
      <c r="F4954" t="s">
        <v>263</v>
      </c>
      <c r="G4954">
        <v>10975402</v>
      </c>
      <c r="H4954">
        <v>250</v>
      </c>
      <c r="I4954">
        <v>2383</v>
      </c>
      <c r="J4954" t="s">
        <v>92</v>
      </c>
      <c r="K4954">
        <f>L4954*IFERROR(INDEX('Información SKU'!$H$1:$H$54,MATCH(I4954,'Información SKU'!$A$1:$A$54,0),1),15)</f>
        <v>120</v>
      </c>
      <c r="L4954">
        <v>20</v>
      </c>
      <c r="M4954" s="13">
        <f>L4954/IFERROR(INDEX('Información SKU'!$K$1:$K$54,MATCH(I4954,'Información SKU'!$A$1:$A$54,0),1),40)</f>
        <v>0.11428571428571428</v>
      </c>
      <c r="N4954" s="3">
        <v>43496</v>
      </c>
      <c r="O4954" s="3" t="s">
        <v>365</v>
      </c>
      <c r="P4954" s="2">
        <v>3</v>
      </c>
      <c r="R4954" s="3"/>
    </row>
    <row r="4955" spans="2:18" x14ac:dyDescent="0.25">
      <c r="B4955" t="s">
        <v>186</v>
      </c>
      <c r="C4955">
        <v>1005231</v>
      </c>
      <c r="D4955" t="s">
        <v>150</v>
      </c>
      <c r="E4955">
        <v>9005231</v>
      </c>
      <c r="F4955" t="s">
        <v>263</v>
      </c>
      <c r="G4955">
        <v>10975402</v>
      </c>
      <c r="H4955">
        <v>260</v>
      </c>
      <c r="I4955">
        <v>2384</v>
      </c>
      <c r="J4955" t="s">
        <v>10</v>
      </c>
      <c r="K4955">
        <f>L4955*IFERROR(INDEX('Información SKU'!$H$1:$H$54,MATCH(I4955,'Información SKU'!$A$1:$A$54,0),1),15)</f>
        <v>30</v>
      </c>
      <c r="L4955">
        <v>5</v>
      </c>
      <c r="M4955" s="13">
        <f>L4955/IFERROR(INDEX('Información SKU'!$K$1:$K$54,MATCH(I4955,'Información SKU'!$A$1:$A$54,0),1),40)</f>
        <v>5.2083333333333336E-2</v>
      </c>
      <c r="N4955" s="3">
        <v>43496</v>
      </c>
      <c r="O4955" s="3" t="s">
        <v>360</v>
      </c>
      <c r="P4955" s="2">
        <v>1</v>
      </c>
      <c r="R4955" s="3"/>
    </row>
    <row r="4956" spans="2:18" x14ac:dyDescent="0.25">
      <c r="B4956" t="s">
        <v>186</v>
      </c>
      <c r="C4956">
        <v>1005231</v>
      </c>
      <c r="D4956" t="s">
        <v>150</v>
      </c>
      <c r="E4956">
        <v>9005231</v>
      </c>
      <c r="F4956" t="s">
        <v>263</v>
      </c>
      <c r="G4956">
        <v>10975402</v>
      </c>
      <c r="H4956">
        <v>270</v>
      </c>
      <c r="I4956">
        <v>2381</v>
      </c>
      <c r="J4956" t="s">
        <v>93</v>
      </c>
      <c r="K4956">
        <f>L4956*IFERROR(INDEX('Información SKU'!$H$1:$H$54,MATCH(I4956,'Información SKU'!$A$1:$A$54,0),1),15)</f>
        <v>160</v>
      </c>
      <c r="L4956">
        <v>20</v>
      </c>
      <c r="M4956" s="13">
        <f>L4956/IFERROR(INDEX('Información SKU'!$K$1:$K$54,MATCH(I4956,'Información SKU'!$A$1:$A$54,0),1),40)</f>
        <v>0.11428571428571428</v>
      </c>
      <c r="N4956" s="3">
        <v>43496</v>
      </c>
      <c r="O4956" s="3" t="s">
        <v>361</v>
      </c>
      <c r="P4956" s="2">
        <v>1</v>
      </c>
      <c r="R4956" s="3"/>
    </row>
    <row r="4957" spans="2:18" x14ac:dyDescent="0.25">
      <c r="B4957" t="s">
        <v>186</v>
      </c>
      <c r="C4957">
        <v>1005231</v>
      </c>
      <c r="D4957" t="s">
        <v>150</v>
      </c>
      <c r="E4957">
        <v>9005231</v>
      </c>
      <c r="F4957" t="s">
        <v>263</v>
      </c>
      <c r="G4957">
        <v>10975402</v>
      </c>
      <c r="H4957">
        <v>320</v>
      </c>
      <c r="I4957">
        <v>320</v>
      </c>
      <c r="J4957" t="s">
        <v>31</v>
      </c>
      <c r="K4957">
        <f>L4957*IFERROR(INDEX('Información SKU'!$H$1:$H$54,MATCH(I4957,'Información SKU'!$A$1:$A$54,0),1),15)</f>
        <v>300</v>
      </c>
      <c r="L4957">
        <v>20</v>
      </c>
      <c r="M4957" s="13">
        <f>L4957/IFERROR(INDEX('Información SKU'!$K$1:$K$54,MATCH(I4957,'Información SKU'!$A$1:$A$54,0),1),40)</f>
        <v>0.25641025641025639</v>
      </c>
      <c r="N4957" s="3">
        <v>43496</v>
      </c>
      <c r="O4957" s="3" t="s">
        <v>362</v>
      </c>
      <c r="P4957" s="2">
        <v>2</v>
      </c>
      <c r="R4957" s="3"/>
    </row>
    <row r="4958" spans="2:18" x14ac:dyDescent="0.25">
      <c r="B4958" t="s">
        <v>186</v>
      </c>
      <c r="C4958">
        <v>1005231</v>
      </c>
      <c r="D4958" t="s">
        <v>150</v>
      </c>
      <c r="E4958">
        <v>9005231</v>
      </c>
      <c r="F4958" t="s">
        <v>263</v>
      </c>
      <c r="G4958">
        <v>10975402</v>
      </c>
      <c r="H4958">
        <v>160</v>
      </c>
      <c r="I4958">
        <v>2382</v>
      </c>
      <c r="J4958" t="s">
        <v>34</v>
      </c>
      <c r="K4958">
        <f>L4958*IFERROR(INDEX('Información SKU'!$H$1:$H$54,MATCH(I4958,'Información SKU'!$A$1:$A$54,0),1),15)</f>
        <v>30</v>
      </c>
      <c r="L4958">
        <v>5</v>
      </c>
      <c r="M4958" s="13">
        <f>L4958/IFERROR(INDEX('Información SKU'!$K$1:$K$54,MATCH(I4958,'Información SKU'!$A$1:$A$54,0),1),40)</f>
        <v>5.2083333333333336E-2</v>
      </c>
      <c r="N4958" s="3">
        <v>43496</v>
      </c>
      <c r="O4958" s="3" t="s">
        <v>364</v>
      </c>
      <c r="P4958" s="2">
        <v>3</v>
      </c>
      <c r="R4958" s="3"/>
    </row>
    <row r="4959" spans="2:18" x14ac:dyDescent="0.25">
      <c r="B4959" t="s">
        <v>186</v>
      </c>
      <c r="C4959">
        <v>1005231</v>
      </c>
      <c r="D4959" t="s">
        <v>150</v>
      </c>
      <c r="E4959">
        <v>9005231</v>
      </c>
      <c r="F4959" t="s">
        <v>263</v>
      </c>
      <c r="G4959">
        <v>10975402</v>
      </c>
      <c r="H4959">
        <v>150</v>
      </c>
      <c r="I4959">
        <v>5273</v>
      </c>
      <c r="J4959" t="s">
        <v>82</v>
      </c>
      <c r="K4959">
        <f>L4959*IFERROR(INDEX('Información SKU'!$H$1:$H$54,MATCH(I4959,'Información SKU'!$A$1:$A$54,0),1),15)</f>
        <v>300</v>
      </c>
      <c r="L4959">
        <v>50</v>
      </c>
      <c r="M4959" s="13">
        <f>L4959/IFERROR(INDEX('Información SKU'!$K$1:$K$54,MATCH(I4959,'Información SKU'!$A$1:$A$54,0),1),40)</f>
        <v>0.7142857142857143</v>
      </c>
      <c r="N4959" s="3">
        <v>43496</v>
      </c>
      <c r="O4959" s="3" t="s">
        <v>360</v>
      </c>
      <c r="P4959" s="2">
        <v>1</v>
      </c>
      <c r="R4959" s="3"/>
    </row>
    <row r="4960" spans="2:18" x14ac:dyDescent="0.25">
      <c r="B4960" t="s">
        <v>186</v>
      </c>
      <c r="C4960">
        <v>1005231</v>
      </c>
      <c r="D4960" t="s">
        <v>150</v>
      </c>
      <c r="E4960">
        <v>9005231</v>
      </c>
      <c r="F4960" t="s">
        <v>263</v>
      </c>
      <c r="G4960">
        <v>10975402</v>
      </c>
      <c r="H4960">
        <v>140</v>
      </c>
      <c r="I4960">
        <v>5274</v>
      </c>
      <c r="J4960" t="s">
        <v>72</v>
      </c>
      <c r="K4960">
        <f>L4960*IFERROR(INDEX('Información SKU'!$H$1:$H$54,MATCH(I4960,'Información SKU'!$A$1:$A$54,0),1),15)</f>
        <v>400</v>
      </c>
      <c r="L4960">
        <v>50</v>
      </c>
      <c r="M4960" s="13">
        <f>L4960/IFERROR(INDEX('Información SKU'!$K$1:$K$54,MATCH(I4960,'Información SKU'!$A$1:$A$54,0),1),40)</f>
        <v>0.7142857142857143</v>
      </c>
      <c r="N4960" s="3">
        <v>43496</v>
      </c>
      <c r="O4960" s="3" t="s">
        <v>365</v>
      </c>
      <c r="P4960" s="2">
        <v>3</v>
      </c>
      <c r="R4960" s="3"/>
    </row>
    <row r="4961" spans="2:18" x14ac:dyDescent="0.25">
      <c r="B4961" t="s">
        <v>186</v>
      </c>
      <c r="C4961">
        <v>1005231</v>
      </c>
      <c r="D4961" t="s">
        <v>150</v>
      </c>
      <c r="E4961">
        <v>9005231</v>
      </c>
      <c r="F4961" t="s">
        <v>263</v>
      </c>
      <c r="G4961">
        <v>10975402</v>
      </c>
      <c r="H4961">
        <v>130</v>
      </c>
      <c r="I4961">
        <v>1199</v>
      </c>
      <c r="J4961" t="s">
        <v>26</v>
      </c>
      <c r="K4961">
        <f>L4961*IFERROR(INDEX('Información SKU'!$H$1:$H$54,MATCH(I4961,'Información SKU'!$A$1:$A$54,0),1),15)</f>
        <v>240</v>
      </c>
      <c r="L4961">
        <v>20</v>
      </c>
      <c r="M4961" s="13">
        <f>L4961/IFERROR(INDEX('Información SKU'!$K$1:$K$54,MATCH(I4961,'Información SKU'!$A$1:$A$54,0),1),40)</f>
        <v>0.33333333333333331</v>
      </c>
      <c r="N4961" s="3">
        <v>43496</v>
      </c>
      <c r="O4961" s="3" t="s">
        <v>365</v>
      </c>
      <c r="P4961" s="2">
        <v>3</v>
      </c>
      <c r="R4961" s="3"/>
    </row>
    <row r="4962" spans="2:18" x14ac:dyDescent="0.25">
      <c r="B4962" t="s">
        <v>186</v>
      </c>
      <c r="C4962">
        <v>1005231</v>
      </c>
      <c r="D4962" t="s">
        <v>150</v>
      </c>
      <c r="E4962">
        <v>9005231</v>
      </c>
      <c r="F4962" t="s">
        <v>263</v>
      </c>
      <c r="G4962">
        <v>10975402</v>
      </c>
      <c r="H4962">
        <v>120</v>
      </c>
      <c r="I4962">
        <v>509</v>
      </c>
      <c r="J4962" t="s">
        <v>0</v>
      </c>
      <c r="K4962">
        <f>L4962*IFERROR(INDEX('Información SKU'!$H$1:$H$54,MATCH(I4962,'Información SKU'!$A$1:$A$54,0),1),15)</f>
        <v>60</v>
      </c>
      <c r="L4962">
        <v>10</v>
      </c>
      <c r="M4962" s="13">
        <f>L4962/IFERROR(INDEX('Información SKU'!$K$1:$K$54,MATCH(I4962,'Información SKU'!$A$1:$A$54,0),1),40)</f>
        <v>0.125</v>
      </c>
      <c r="N4962" s="3">
        <v>43496</v>
      </c>
      <c r="O4962" s="3" t="s">
        <v>360</v>
      </c>
      <c r="P4962" s="2">
        <v>1</v>
      </c>
      <c r="R4962" s="3"/>
    </row>
    <row r="4963" spans="2:18" x14ac:dyDescent="0.25">
      <c r="B4963" t="s">
        <v>186</v>
      </c>
      <c r="C4963">
        <v>1005231</v>
      </c>
      <c r="D4963" t="s">
        <v>150</v>
      </c>
      <c r="E4963">
        <v>9005231</v>
      </c>
      <c r="F4963" t="s">
        <v>263</v>
      </c>
      <c r="G4963">
        <v>10975402</v>
      </c>
      <c r="H4963">
        <v>110</v>
      </c>
      <c r="I4963">
        <v>531</v>
      </c>
      <c r="J4963" t="s">
        <v>40</v>
      </c>
      <c r="K4963">
        <f>L4963*IFERROR(INDEX('Información SKU'!$H$1:$H$54,MATCH(I4963,'Información SKU'!$A$1:$A$54,0),1),15)</f>
        <v>1200</v>
      </c>
      <c r="L4963">
        <v>200</v>
      </c>
      <c r="M4963" s="13">
        <f>L4963/IFERROR(INDEX('Información SKU'!$K$1:$K$54,MATCH(I4963,'Información SKU'!$A$1:$A$54,0),1),40)</f>
        <v>4</v>
      </c>
      <c r="N4963" s="3">
        <v>43496</v>
      </c>
      <c r="O4963" s="3" t="s">
        <v>360</v>
      </c>
      <c r="P4963" s="2">
        <v>1</v>
      </c>
      <c r="R4963" s="3"/>
    </row>
    <row r="4964" spans="2:18" x14ac:dyDescent="0.25">
      <c r="B4964" t="s">
        <v>186</v>
      </c>
      <c r="C4964">
        <v>1005231</v>
      </c>
      <c r="D4964" t="s">
        <v>150</v>
      </c>
      <c r="E4964">
        <v>9005231</v>
      </c>
      <c r="F4964" t="s">
        <v>263</v>
      </c>
      <c r="G4964">
        <v>10975402</v>
      </c>
      <c r="H4964">
        <v>50</v>
      </c>
      <c r="I4964">
        <v>63</v>
      </c>
      <c r="J4964" t="s">
        <v>1</v>
      </c>
      <c r="K4964">
        <f>L4964*IFERROR(INDEX('Información SKU'!$H$1:$H$54,MATCH(I4964,'Información SKU'!$A$1:$A$54,0),1),15)</f>
        <v>600</v>
      </c>
      <c r="L4964">
        <v>40</v>
      </c>
      <c r="M4964" s="13">
        <f>L4964/IFERROR(INDEX('Información SKU'!$K$1:$K$54,MATCH(I4964,'Información SKU'!$A$1:$A$54,0),1),40)</f>
        <v>0.95238095238095233</v>
      </c>
      <c r="N4964" s="3">
        <v>43496</v>
      </c>
      <c r="O4964" s="3" t="s">
        <v>361</v>
      </c>
      <c r="P4964" s="2">
        <v>1</v>
      </c>
      <c r="R4964" s="3"/>
    </row>
    <row r="4965" spans="2:18" x14ac:dyDescent="0.25">
      <c r="B4965" t="s">
        <v>186</v>
      </c>
      <c r="C4965">
        <v>1005231</v>
      </c>
      <c r="D4965" t="s">
        <v>150</v>
      </c>
      <c r="E4965">
        <v>9005231</v>
      </c>
      <c r="F4965" t="s">
        <v>263</v>
      </c>
      <c r="G4965">
        <v>10975402</v>
      </c>
      <c r="H4965">
        <v>30</v>
      </c>
      <c r="I4965">
        <v>527</v>
      </c>
      <c r="J4965" t="s">
        <v>80</v>
      </c>
      <c r="K4965">
        <f>L4965*IFERROR(INDEX('Información SKU'!$H$1:$H$54,MATCH(I4965,'Información SKU'!$A$1:$A$54,0),1),15)</f>
        <v>60</v>
      </c>
      <c r="L4965">
        <v>4</v>
      </c>
      <c r="M4965" s="13">
        <f>L4965/IFERROR(INDEX('Información SKU'!$K$1:$K$54,MATCH(I4965,'Información SKU'!$A$1:$A$54,0),1),40)</f>
        <v>6.6666666666666666E-2</v>
      </c>
      <c r="N4965" s="3">
        <v>43496</v>
      </c>
      <c r="O4965" s="3" t="s">
        <v>363</v>
      </c>
      <c r="P4965" s="2">
        <v>2</v>
      </c>
      <c r="R4965" s="3"/>
    </row>
    <row r="4966" spans="2:18" x14ac:dyDescent="0.25">
      <c r="B4966" t="s">
        <v>186</v>
      </c>
      <c r="C4966">
        <v>1005231</v>
      </c>
      <c r="D4966" t="s">
        <v>150</v>
      </c>
      <c r="E4966">
        <v>9005231</v>
      </c>
      <c r="F4966" t="s">
        <v>263</v>
      </c>
      <c r="G4966">
        <v>10975402</v>
      </c>
      <c r="H4966">
        <v>20</v>
      </c>
      <c r="I4966">
        <v>205</v>
      </c>
      <c r="J4966" t="s">
        <v>35</v>
      </c>
      <c r="K4966">
        <f>L4966*IFERROR(INDEX('Información SKU'!$H$1:$H$54,MATCH(I4966,'Información SKU'!$A$1:$A$54,0),1),15)</f>
        <v>160</v>
      </c>
      <c r="L4966">
        <v>20</v>
      </c>
      <c r="M4966" s="13">
        <f>L4966/IFERROR(INDEX('Información SKU'!$K$1:$K$54,MATCH(I4966,'Información SKU'!$A$1:$A$54,0),1),40)</f>
        <v>0.47619047619047616</v>
      </c>
      <c r="N4966" s="3">
        <v>43496</v>
      </c>
      <c r="O4966" s="3" t="s">
        <v>361</v>
      </c>
      <c r="P4966" s="2">
        <v>1</v>
      </c>
      <c r="R4966" s="3"/>
    </row>
    <row r="4967" spans="2:18" x14ac:dyDescent="0.25">
      <c r="B4967" t="s">
        <v>186</v>
      </c>
      <c r="C4967">
        <v>1005231</v>
      </c>
      <c r="D4967" t="s">
        <v>150</v>
      </c>
      <c r="E4967">
        <v>9005231</v>
      </c>
      <c r="F4967" t="s">
        <v>263</v>
      </c>
      <c r="G4967">
        <v>10975411</v>
      </c>
      <c r="H4967">
        <v>260</v>
      </c>
      <c r="I4967">
        <v>480</v>
      </c>
      <c r="J4967" t="s">
        <v>77</v>
      </c>
      <c r="K4967">
        <f>L4967*IFERROR(INDEX('Información SKU'!$H$1:$H$54,MATCH(I4967,'Información SKU'!$A$1:$A$54,0),1),15)</f>
        <v>80</v>
      </c>
      <c r="L4967">
        <v>10</v>
      </c>
      <c r="M4967" s="13">
        <f>L4967/IFERROR(INDEX('Información SKU'!$K$1:$K$54,MATCH(I4967,'Información SKU'!$A$1:$A$54,0),1),40)</f>
        <v>0.12820512820512819</v>
      </c>
      <c r="N4967" s="3">
        <v>43496</v>
      </c>
      <c r="O4967" s="3" t="s">
        <v>360</v>
      </c>
      <c r="P4967" s="2">
        <v>1</v>
      </c>
      <c r="R4967" s="3"/>
    </row>
    <row r="4968" spans="2:18" x14ac:dyDescent="0.25">
      <c r="B4968" t="s">
        <v>186</v>
      </c>
      <c r="C4968">
        <v>1005231</v>
      </c>
      <c r="D4968" t="s">
        <v>150</v>
      </c>
      <c r="E4968">
        <v>9005231</v>
      </c>
      <c r="F4968" t="s">
        <v>263</v>
      </c>
      <c r="G4968">
        <v>10975411</v>
      </c>
      <c r="H4968">
        <v>270</v>
      </c>
      <c r="I4968">
        <v>420</v>
      </c>
      <c r="J4968" t="s">
        <v>11</v>
      </c>
      <c r="K4968">
        <f>L4968*IFERROR(INDEX('Información SKU'!$H$1:$H$54,MATCH(I4968,'Información SKU'!$A$1:$A$54,0),1),15)</f>
        <v>150</v>
      </c>
      <c r="L4968">
        <v>10</v>
      </c>
      <c r="M4968" s="13">
        <f>L4968/IFERROR(INDEX('Información SKU'!$K$1:$K$54,MATCH(I4968,'Información SKU'!$A$1:$A$54,0),1),40)</f>
        <v>0.12820512820512819</v>
      </c>
      <c r="N4968" s="3">
        <v>43496</v>
      </c>
      <c r="O4968" s="3" t="s">
        <v>364</v>
      </c>
      <c r="P4968" s="2">
        <v>3</v>
      </c>
      <c r="R4968" s="3"/>
    </row>
    <row r="4969" spans="2:18" x14ac:dyDescent="0.25">
      <c r="B4969" t="s">
        <v>186</v>
      </c>
      <c r="C4969">
        <v>1005231</v>
      </c>
      <c r="D4969" t="s">
        <v>150</v>
      </c>
      <c r="E4969">
        <v>9005231</v>
      </c>
      <c r="F4969" t="s">
        <v>263</v>
      </c>
      <c r="G4969">
        <v>10975411</v>
      </c>
      <c r="H4969">
        <v>70</v>
      </c>
      <c r="I4969">
        <v>5274</v>
      </c>
      <c r="J4969" t="s">
        <v>72</v>
      </c>
      <c r="K4969">
        <f>L4969*IFERROR(INDEX('Información SKU'!$H$1:$H$54,MATCH(I4969,'Información SKU'!$A$1:$A$54,0),1),15)</f>
        <v>184</v>
      </c>
      <c r="L4969">
        <v>23</v>
      </c>
      <c r="M4969" s="13">
        <f>L4969/IFERROR(INDEX('Información SKU'!$K$1:$K$54,MATCH(I4969,'Información SKU'!$A$1:$A$54,0),1),40)</f>
        <v>0.32857142857142857</v>
      </c>
      <c r="N4969" s="3">
        <v>43496</v>
      </c>
      <c r="O4969" s="3" t="s">
        <v>362</v>
      </c>
      <c r="P4969" s="2">
        <v>2</v>
      </c>
      <c r="R4969" s="3"/>
    </row>
    <row r="4970" spans="2:18" x14ac:dyDescent="0.25">
      <c r="B4970" t="s">
        <v>186</v>
      </c>
      <c r="C4970">
        <v>1005231</v>
      </c>
      <c r="D4970" t="s">
        <v>150</v>
      </c>
      <c r="E4970">
        <v>9005231</v>
      </c>
      <c r="F4970" t="s">
        <v>263</v>
      </c>
      <c r="G4970">
        <v>10975411</v>
      </c>
      <c r="H4970">
        <v>80</v>
      </c>
      <c r="I4970">
        <v>5273</v>
      </c>
      <c r="J4970" t="s">
        <v>82</v>
      </c>
      <c r="K4970">
        <f>L4970*IFERROR(INDEX('Información SKU'!$H$1:$H$54,MATCH(I4970,'Información SKU'!$A$1:$A$54,0),1),15)</f>
        <v>300</v>
      </c>
      <c r="L4970">
        <v>50</v>
      </c>
      <c r="M4970" s="13">
        <f>L4970/IFERROR(INDEX('Información SKU'!$K$1:$K$54,MATCH(I4970,'Información SKU'!$A$1:$A$54,0),1),40)</f>
        <v>0.7142857142857143</v>
      </c>
      <c r="N4970" s="3">
        <v>43496</v>
      </c>
      <c r="O4970" s="3" t="s">
        <v>360</v>
      </c>
      <c r="P4970" s="2">
        <v>1</v>
      </c>
      <c r="R4970" s="3"/>
    </row>
    <row r="4971" spans="2:18" x14ac:dyDescent="0.25">
      <c r="B4971" t="s">
        <v>186</v>
      </c>
      <c r="C4971">
        <v>1005231</v>
      </c>
      <c r="D4971" t="s">
        <v>150</v>
      </c>
      <c r="E4971">
        <v>9005231</v>
      </c>
      <c r="F4971" t="s">
        <v>263</v>
      </c>
      <c r="G4971">
        <v>10975414</v>
      </c>
      <c r="H4971">
        <v>10</v>
      </c>
      <c r="I4971">
        <v>531</v>
      </c>
      <c r="J4971" t="s">
        <v>40</v>
      </c>
      <c r="K4971">
        <f>L4971*IFERROR(INDEX('Información SKU'!$H$1:$H$54,MATCH(I4971,'Información SKU'!$A$1:$A$54,0),1),15)</f>
        <v>5700</v>
      </c>
      <c r="L4971">
        <v>950</v>
      </c>
      <c r="M4971" s="13">
        <f>L4971/IFERROR(INDEX('Información SKU'!$K$1:$K$54,MATCH(I4971,'Información SKU'!$A$1:$A$54,0),1),40)</f>
        <v>19</v>
      </c>
      <c r="N4971" s="3">
        <v>43496</v>
      </c>
      <c r="O4971" s="3" t="s">
        <v>360</v>
      </c>
      <c r="P4971" s="2">
        <v>1</v>
      </c>
      <c r="R4971" s="3"/>
    </row>
    <row r="4972" spans="2:18" x14ac:dyDescent="0.25">
      <c r="B4972" t="s">
        <v>186</v>
      </c>
      <c r="C4972">
        <v>1001383</v>
      </c>
      <c r="D4972" t="s">
        <v>159</v>
      </c>
      <c r="E4972">
        <v>9001383</v>
      </c>
      <c r="F4972" t="s">
        <v>279</v>
      </c>
      <c r="G4972">
        <v>10975420</v>
      </c>
      <c r="H4972">
        <v>30</v>
      </c>
      <c r="I4972">
        <v>531</v>
      </c>
      <c r="J4972" t="s">
        <v>40</v>
      </c>
      <c r="K4972">
        <f>L4972*IFERROR(INDEX('Información SKU'!$H$1:$H$54,MATCH(I4972,'Información SKU'!$A$1:$A$54,0),1),15)</f>
        <v>3000</v>
      </c>
      <c r="L4972">
        <v>500</v>
      </c>
      <c r="M4972" s="13">
        <f>L4972/IFERROR(INDEX('Información SKU'!$K$1:$K$54,MATCH(I4972,'Información SKU'!$A$1:$A$54,0),1),40)</f>
        <v>10</v>
      </c>
      <c r="N4972" s="3">
        <v>43496</v>
      </c>
      <c r="O4972" s="3" t="s">
        <v>363</v>
      </c>
      <c r="P4972" s="2">
        <v>2</v>
      </c>
      <c r="R4972" s="3"/>
    </row>
    <row r="4973" spans="2:18" x14ac:dyDescent="0.25">
      <c r="B4973" t="s">
        <v>186</v>
      </c>
      <c r="C4973">
        <v>1001399</v>
      </c>
      <c r="D4973" t="s">
        <v>163</v>
      </c>
      <c r="E4973">
        <v>9001399</v>
      </c>
      <c r="F4973" t="s">
        <v>284</v>
      </c>
      <c r="G4973">
        <v>10975423</v>
      </c>
      <c r="H4973">
        <v>10</v>
      </c>
      <c r="I4973">
        <v>531</v>
      </c>
      <c r="J4973" t="s">
        <v>40</v>
      </c>
      <c r="K4973">
        <f>L4973*IFERROR(INDEX('Información SKU'!$H$1:$H$54,MATCH(I4973,'Información SKU'!$A$1:$A$54,0),1),15)</f>
        <v>3000</v>
      </c>
      <c r="L4973">
        <v>500</v>
      </c>
      <c r="M4973" s="13">
        <f>L4973/IFERROR(INDEX('Información SKU'!$K$1:$K$54,MATCH(I4973,'Información SKU'!$A$1:$A$54,0),1),40)</f>
        <v>10</v>
      </c>
      <c r="N4973" s="3">
        <v>43496</v>
      </c>
      <c r="O4973" s="3" t="s">
        <v>365</v>
      </c>
      <c r="P4973" s="2">
        <v>3</v>
      </c>
      <c r="R4973" s="3"/>
    </row>
    <row r="4974" spans="2:18" x14ac:dyDescent="0.25">
      <c r="B4974" t="s">
        <v>186</v>
      </c>
      <c r="C4974">
        <v>1001055</v>
      </c>
      <c r="D4974" t="s">
        <v>128</v>
      </c>
      <c r="E4974">
        <v>9001055</v>
      </c>
      <c r="F4974" t="s">
        <v>236</v>
      </c>
      <c r="G4974">
        <v>10975432</v>
      </c>
      <c r="H4974">
        <v>30</v>
      </c>
      <c r="I4974">
        <v>531</v>
      </c>
      <c r="J4974" t="s">
        <v>40</v>
      </c>
      <c r="K4974">
        <f>L4974*IFERROR(INDEX('Información SKU'!$H$1:$H$54,MATCH(I4974,'Información SKU'!$A$1:$A$54,0),1),15)</f>
        <v>1500</v>
      </c>
      <c r="L4974">
        <v>250</v>
      </c>
      <c r="M4974" s="13">
        <f>L4974/IFERROR(INDEX('Información SKU'!$K$1:$K$54,MATCH(I4974,'Información SKU'!$A$1:$A$54,0),1),40)</f>
        <v>5</v>
      </c>
      <c r="N4974" s="3">
        <v>43496</v>
      </c>
      <c r="O4974" s="3" t="s">
        <v>361</v>
      </c>
      <c r="P4974" s="2">
        <v>1</v>
      </c>
      <c r="R4974" s="3"/>
    </row>
    <row r="4975" spans="2:18" x14ac:dyDescent="0.25">
      <c r="B4975" t="s">
        <v>186</v>
      </c>
      <c r="C4975">
        <v>1001055</v>
      </c>
      <c r="D4975" t="s">
        <v>128</v>
      </c>
      <c r="E4975">
        <v>9001055</v>
      </c>
      <c r="F4975" t="s">
        <v>236</v>
      </c>
      <c r="G4975">
        <v>10975434</v>
      </c>
      <c r="H4975">
        <v>20</v>
      </c>
      <c r="I4975">
        <v>531</v>
      </c>
      <c r="J4975" t="s">
        <v>40</v>
      </c>
      <c r="K4975">
        <f>L4975*IFERROR(INDEX('Información SKU'!$H$1:$H$54,MATCH(I4975,'Información SKU'!$A$1:$A$54,0),1),15)</f>
        <v>1500</v>
      </c>
      <c r="L4975">
        <v>250</v>
      </c>
      <c r="M4975" s="13">
        <f>L4975/IFERROR(INDEX('Información SKU'!$K$1:$K$54,MATCH(I4975,'Información SKU'!$A$1:$A$54,0),1),40)</f>
        <v>5</v>
      </c>
      <c r="N4975" s="3">
        <v>43496</v>
      </c>
      <c r="O4975" s="3" t="s">
        <v>361</v>
      </c>
      <c r="P4975" s="2">
        <v>1</v>
      </c>
      <c r="R4975" s="3"/>
    </row>
    <row r="4976" spans="2:18" x14ac:dyDescent="0.25">
      <c r="B4976" t="s">
        <v>186</v>
      </c>
      <c r="C4976">
        <v>1000780</v>
      </c>
      <c r="D4976" t="s">
        <v>111</v>
      </c>
      <c r="E4976">
        <v>9000780</v>
      </c>
      <c r="F4976" t="s">
        <v>204</v>
      </c>
      <c r="G4976">
        <v>10975440</v>
      </c>
      <c r="H4976">
        <v>10</v>
      </c>
      <c r="I4976">
        <v>531</v>
      </c>
      <c r="J4976" t="s">
        <v>40</v>
      </c>
      <c r="K4976">
        <f>L4976*IFERROR(INDEX('Información SKU'!$H$1:$H$54,MATCH(I4976,'Información SKU'!$A$1:$A$54,0),1),15)</f>
        <v>3000</v>
      </c>
      <c r="L4976">
        <v>500</v>
      </c>
      <c r="M4976" s="13">
        <f>L4976/IFERROR(INDEX('Información SKU'!$K$1:$K$54,MATCH(I4976,'Información SKU'!$A$1:$A$54,0),1),40)</f>
        <v>10</v>
      </c>
      <c r="N4976" s="3">
        <v>43496</v>
      </c>
      <c r="O4976" s="3" t="s">
        <v>361</v>
      </c>
      <c r="P4976" s="2">
        <v>1</v>
      </c>
      <c r="R4976" s="3"/>
    </row>
    <row r="4977" spans="2:18" x14ac:dyDescent="0.25">
      <c r="B4977" t="s">
        <v>186</v>
      </c>
      <c r="C4977">
        <v>1000781</v>
      </c>
      <c r="D4977" t="s">
        <v>130</v>
      </c>
      <c r="E4977">
        <v>9000781</v>
      </c>
      <c r="F4977" t="s">
        <v>239</v>
      </c>
      <c r="G4977">
        <v>10975442</v>
      </c>
      <c r="H4977">
        <v>10</v>
      </c>
      <c r="I4977">
        <v>531</v>
      </c>
      <c r="J4977" t="s">
        <v>40</v>
      </c>
      <c r="K4977">
        <f>L4977*IFERROR(INDEX('Información SKU'!$H$1:$H$54,MATCH(I4977,'Información SKU'!$A$1:$A$54,0),1),15)</f>
        <v>3000</v>
      </c>
      <c r="L4977">
        <v>500</v>
      </c>
      <c r="M4977" s="13">
        <f>L4977/IFERROR(INDEX('Información SKU'!$K$1:$K$54,MATCH(I4977,'Información SKU'!$A$1:$A$54,0),1),40)</f>
        <v>10</v>
      </c>
      <c r="N4977" s="3">
        <v>43496</v>
      </c>
      <c r="O4977" s="3" t="s">
        <v>364</v>
      </c>
      <c r="P4977" s="2">
        <v>3</v>
      </c>
      <c r="R4977" s="3"/>
    </row>
    <row r="4978" spans="2:18" x14ac:dyDescent="0.25">
      <c r="B4978" t="s">
        <v>186</v>
      </c>
      <c r="C4978">
        <v>1000784</v>
      </c>
      <c r="D4978" t="s">
        <v>109</v>
      </c>
      <c r="E4978">
        <v>9000784</v>
      </c>
      <c r="F4978" t="s">
        <v>198</v>
      </c>
      <c r="G4978">
        <v>10975446</v>
      </c>
      <c r="H4978">
        <v>10</v>
      </c>
      <c r="I4978">
        <v>531</v>
      </c>
      <c r="J4978" t="s">
        <v>40</v>
      </c>
      <c r="K4978">
        <f>L4978*IFERROR(INDEX('Información SKU'!$H$1:$H$54,MATCH(I4978,'Información SKU'!$A$1:$A$54,0),1),15)</f>
        <v>3600</v>
      </c>
      <c r="L4978">
        <v>600</v>
      </c>
      <c r="M4978" s="13">
        <f>L4978/IFERROR(INDEX('Información SKU'!$K$1:$K$54,MATCH(I4978,'Información SKU'!$A$1:$A$54,0),1),40)</f>
        <v>12</v>
      </c>
      <c r="N4978" s="3">
        <v>43496</v>
      </c>
      <c r="O4978" s="3" t="s">
        <v>360</v>
      </c>
      <c r="P4978" s="2">
        <v>1</v>
      </c>
      <c r="R4978" s="3"/>
    </row>
    <row r="4979" spans="2:18" x14ac:dyDescent="0.25">
      <c r="B4979" t="s">
        <v>186</v>
      </c>
      <c r="C4979">
        <v>1005225</v>
      </c>
      <c r="D4979" t="s">
        <v>161</v>
      </c>
      <c r="E4979">
        <v>9005225</v>
      </c>
      <c r="F4979" t="s">
        <v>281</v>
      </c>
      <c r="G4979">
        <v>10975462</v>
      </c>
      <c r="H4979">
        <v>240</v>
      </c>
      <c r="I4979">
        <v>62</v>
      </c>
      <c r="J4979" t="s">
        <v>25</v>
      </c>
      <c r="K4979">
        <f>L4979*IFERROR(INDEX('Información SKU'!$H$1:$H$54,MATCH(I4979,'Información SKU'!$A$1:$A$54,0),1),15)</f>
        <v>240</v>
      </c>
      <c r="L4979">
        <v>30</v>
      </c>
      <c r="M4979" s="13">
        <f>L4979/IFERROR(INDEX('Información SKU'!$K$1:$K$54,MATCH(I4979,'Información SKU'!$A$1:$A$54,0),1),40)</f>
        <v>0.6</v>
      </c>
      <c r="N4979" s="3">
        <v>43496</v>
      </c>
      <c r="O4979" s="3" t="s">
        <v>363</v>
      </c>
      <c r="P4979" s="2">
        <v>2</v>
      </c>
      <c r="R4979" s="3"/>
    </row>
    <row r="4980" spans="2:18" x14ac:dyDescent="0.25">
      <c r="B4980" t="s">
        <v>186</v>
      </c>
      <c r="C4980">
        <v>1005225</v>
      </c>
      <c r="D4980" t="s">
        <v>161</v>
      </c>
      <c r="E4980">
        <v>9005225</v>
      </c>
      <c r="F4980" t="s">
        <v>281</v>
      </c>
      <c r="G4980">
        <v>10975462</v>
      </c>
      <c r="H4980">
        <v>250</v>
      </c>
      <c r="I4980">
        <v>63</v>
      </c>
      <c r="J4980" t="s">
        <v>1</v>
      </c>
      <c r="K4980">
        <f>L4980*IFERROR(INDEX('Información SKU'!$H$1:$H$54,MATCH(I4980,'Información SKU'!$A$1:$A$54,0),1),15)</f>
        <v>300</v>
      </c>
      <c r="L4980">
        <v>20</v>
      </c>
      <c r="M4980" s="13">
        <f>L4980/IFERROR(INDEX('Información SKU'!$K$1:$K$54,MATCH(I4980,'Información SKU'!$A$1:$A$54,0),1),40)</f>
        <v>0.47619047619047616</v>
      </c>
      <c r="N4980" s="3">
        <v>43496</v>
      </c>
      <c r="O4980" s="3" t="s">
        <v>365</v>
      </c>
      <c r="P4980" s="2">
        <v>3</v>
      </c>
      <c r="R4980" s="3"/>
    </row>
    <row r="4981" spans="2:18" x14ac:dyDescent="0.25">
      <c r="B4981" t="s">
        <v>186</v>
      </c>
      <c r="C4981">
        <v>1005225</v>
      </c>
      <c r="D4981" t="s">
        <v>161</v>
      </c>
      <c r="E4981">
        <v>9005225</v>
      </c>
      <c r="F4981" t="s">
        <v>281</v>
      </c>
      <c r="G4981">
        <v>10975462</v>
      </c>
      <c r="H4981">
        <v>60</v>
      </c>
      <c r="I4981">
        <v>521</v>
      </c>
      <c r="J4981" t="s">
        <v>28</v>
      </c>
      <c r="K4981">
        <f>L4981*IFERROR(INDEX('Información SKU'!$H$1:$H$54,MATCH(I4981,'Información SKU'!$A$1:$A$54,0),1),15)</f>
        <v>80</v>
      </c>
      <c r="L4981">
        <v>10</v>
      </c>
      <c r="M4981" s="13">
        <f>L4981/IFERROR(INDEX('Información SKU'!$K$1:$K$54,MATCH(I4981,'Información SKU'!$A$1:$A$54,0),1),40)</f>
        <v>0.16666666666666666</v>
      </c>
      <c r="N4981" s="3">
        <v>43496</v>
      </c>
      <c r="O4981" s="3" t="s">
        <v>364</v>
      </c>
      <c r="P4981" s="2">
        <v>3</v>
      </c>
      <c r="R4981" s="3"/>
    </row>
    <row r="4982" spans="2:18" x14ac:dyDescent="0.25">
      <c r="B4982" t="s">
        <v>186</v>
      </c>
      <c r="C4982">
        <v>1007652</v>
      </c>
      <c r="D4982" t="s">
        <v>160</v>
      </c>
      <c r="E4982">
        <v>9007652</v>
      </c>
      <c r="F4982" t="s">
        <v>280</v>
      </c>
      <c r="G4982">
        <v>10975463</v>
      </c>
      <c r="H4982">
        <v>140</v>
      </c>
      <c r="I4982">
        <v>63</v>
      </c>
      <c r="J4982" t="s">
        <v>1</v>
      </c>
      <c r="K4982">
        <f>L4982*IFERROR(INDEX('Información SKU'!$H$1:$H$54,MATCH(I4982,'Información SKU'!$A$1:$A$54,0),1),15)</f>
        <v>75</v>
      </c>
      <c r="L4982">
        <v>5</v>
      </c>
      <c r="M4982" s="13">
        <f>L4982/IFERROR(INDEX('Información SKU'!$K$1:$K$54,MATCH(I4982,'Información SKU'!$A$1:$A$54,0),1),40)</f>
        <v>0.11904761904761904</v>
      </c>
      <c r="N4982" s="3">
        <v>43496</v>
      </c>
      <c r="O4982" s="3" t="s">
        <v>362</v>
      </c>
      <c r="P4982" s="2">
        <v>2</v>
      </c>
      <c r="R4982" s="3"/>
    </row>
    <row r="4983" spans="2:18" x14ac:dyDescent="0.25">
      <c r="B4983" t="s">
        <v>186</v>
      </c>
      <c r="C4983">
        <v>1007652</v>
      </c>
      <c r="D4983" t="s">
        <v>160</v>
      </c>
      <c r="E4983">
        <v>9007652</v>
      </c>
      <c r="F4983" t="s">
        <v>280</v>
      </c>
      <c r="G4983">
        <v>10975463</v>
      </c>
      <c r="H4983">
        <v>130</v>
      </c>
      <c r="I4983">
        <v>62</v>
      </c>
      <c r="J4983" t="s">
        <v>25</v>
      </c>
      <c r="K4983">
        <f>L4983*IFERROR(INDEX('Información SKU'!$H$1:$H$54,MATCH(I4983,'Información SKU'!$A$1:$A$54,0),1),15)</f>
        <v>40</v>
      </c>
      <c r="L4983">
        <v>5</v>
      </c>
      <c r="M4983" s="13">
        <f>L4983/IFERROR(INDEX('Información SKU'!$K$1:$K$54,MATCH(I4983,'Información SKU'!$A$1:$A$54,0),1),40)</f>
        <v>0.1</v>
      </c>
      <c r="N4983" s="3">
        <v>43496</v>
      </c>
      <c r="O4983" s="3" t="s">
        <v>365</v>
      </c>
      <c r="P4983" s="2">
        <v>3</v>
      </c>
      <c r="R4983" s="3"/>
    </row>
    <row r="4984" spans="2:18" x14ac:dyDescent="0.25">
      <c r="B4984" t="s">
        <v>186</v>
      </c>
      <c r="C4984">
        <v>1000313</v>
      </c>
      <c r="D4984" t="s">
        <v>132</v>
      </c>
      <c r="E4984">
        <v>9000313</v>
      </c>
      <c r="F4984" t="s">
        <v>244</v>
      </c>
      <c r="G4984">
        <v>10975464</v>
      </c>
      <c r="H4984">
        <v>250</v>
      </c>
      <c r="I4984">
        <v>320</v>
      </c>
      <c r="J4984" t="s">
        <v>31</v>
      </c>
      <c r="K4984">
        <f>L4984*IFERROR(INDEX('Información SKU'!$H$1:$H$54,MATCH(I4984,'Información SKU'!$A$1:$A$54,0),1),15)</f>
        <v>45</v>
      </c>
      <c r="L4984">
        <v>3</v>
      </c>
      <c r="M4984" s="13">
        <f>L4984/IFERROR(INDEX('Información SKU'!$K$1:$K$54,MATCH(I4984,'Información SKU'!$A$1:$A$54,0),1),40)</f>
        <v>3.8461538461538464E-2</v>
      </c>
      <c r="N4984" s="3">
        <v>43496</v>
      </c>
      <c r="O4984" s="3" t="s">
        <v>363</v>
      </c>
      <c r="P4984" s="2">
        <v>2</v>
      </c>
      <c r="R4984" s="3"/>
    </row>
    <row r="4985" spans="2:18" x14ac:dyDescent="0.25">
      <c r="B4985" t="s">
        <v>186</v>
      </c>
      <c r="C4985">
        <v>1000313</v>
      </c>
      <c r="D4985" t="s">
        <v>132</v>
      </c>
      <c r="E4985">
        <v>9000313</v>
      </c>
      <c r="F4985" t="s">
        <v>244</v>
      </c>
      <c r="G4985">
        <v>10975464</v>
      </c>
      <c r="H4985">
        <v>70</v>
      </c>
      <c r="I4985">
        <v>531</v>
      </c>
      <c r="J4985" t="s">
        <v>40</v>
      </c>
      <c r="K4985">
        <f>L4985*IFERROR(INDEX('Información SKU'!$H$1:$H$54,MATCH(I4985,'Información SKU'!$A$1:$A$54,0),1),15)</f>
        <v>1200</v>
      </c>
      <c r="L4985">
        <v>200</v>
      </c>
      <c r="M4985" s="13">
        <f>L4985/IFERROR(INDEX('Información SKU'!$K$1:$K$54,MATCH(I4985,'Información SKU'!$A$1:$A$54,0),1),40)</f>
        <v>4</v>
      </c>
      <c r="N4985" s="3">
        <v>43496</v>
      </c>
      <c r="O4985" s="3" t="s">
        <v>363</v>
      </c>
      <c r="P4985" s="2">
        <v>2</v>
      </c>
      <c r="R4985" s="3"/>
    </row>
    <row r="4986" spans="2:18" x14ac:dyDescent="0.25">
      <c r="B4986" t="s">
        <v>186</v>
      </c>
      <c r="C4986">
        <v>1000313</v>
      </c>
      <c r="D4986" t="s">
        <v>132</v>
      </c>
      <c r="E4986">
        <v>9000313</v>
      </c>
      <c r="F4986" t="s">
        <v>244</v>
      </c>
      <c r="G4986">
        <v>10975464</v>
      </c>
      <c r="H4986">
        <v>80</v>
      </c>
      <c r="I4986">
        <v>63</v>
      </c>
      <c r="J4986" t="s">
        <v>1</v>
      </c>
      <c r="K4986">
        <f>L4986*IFERROR(INDEX('Información SKU'!$H$1:$H$54,MATCH(I4986,'Información SKU'!$A$1:$A$54,0),1),15)</f>
        <v>375</v>
      </c>
      <c r="L4986">
        <v>25</v>
      </c>
      <c r="M4986" s="13">
        <f>L4986/IFERROR(INDEX('Información SKU'!$K$1:$K$54,MATCH(I4986,'Información SKU'!$A$1:$A$54,0),1),40)</f>
        <v>0.59523809523809523</v>
      </c>
      <c r="N4986" s="3">
        <v>43496</v>
      </c>
      <c r="O4986" s="3" t="s">
        <v>363</v>
      </c>
      <c r="P4986" s="2">
        <v>2</v>
      </c>
      <c r="R4986" s="3"/>
    </row>
    <row r="4987" spans="2:18" x14ac:dyDescent="0.25">
      <c r="B4987" t="s">
        <v>186</v>
      </c>
      <c r="C4987">
        <v>1000313</v>
      </c>
      <c r="D4987" t="s">
        <v>132</v>
      </c>
      <c r="E4987">
        <v>9000313</v>
      </c>
      <c r="F4987" t="s">
        <v>244</v>
      </c>
      <c r="G4987">
        <v>10975464</v>
      </c>
      <c r="H4987">
        <v>100</v>
      </c>
      <c r="I4987">
        <v>1199</v>
      </c>
      <c r="J4987" t="s">
        <v>26</v>
      </c>
      <c r="K4987">
        <f>L4987*IFERROR(INDEX('Información SKU'!$H$1:$H$54,MATCH(I4987,'Información SKU'!$A$1:$A$54,0),1),15)</f>
        <v>36</v>
      </c>
      <c r="L4987">
        <v>3</v>
      </c>
      <c r="M4987" s="13">
        <f>L4987/IFERROR(INDEX('Información SKU'!$K$1:$K$54,MATCH(I4987,'Información SKU'!$A$1:$A$54,0),1),40)</f>
        <v>0.05</v>
      </c>
      <c r="N4987" s="3">
        <v>43496</v>
      </c>
      <c r="O4987" s="3" t="s">
        <v>365</v>
      </c>
      <c r="P4987" s="2">
        <v>3</v>
      </c>
      <c r="R4987" s="3"/>
    </row>
    <row r="4988" spans="2:18" x14ac:dyDescent="0.25">
      <c r="B4988" t="s">
        <v>186</v>
      </c>
      <c r="C4988">
        <v>1000313</v>
      </c>
      <c r="D4988" t="s">
        <v>132</v>
      </c>
      <c r="E4988">
        <v>9000313</v>
      </c>
      <c r="F4988" t="s">
        <v>244</v>
      </c>
      <c r="G4988">
        <v>10975464</v>
      </c>
      <c r="H4988">
        <v>120</v>
      </c>
      <c r="I4988">
        <v>2383</v>
      </c>
      <c r="J4988" t="s">
        <v>92</v>
      </c>
      <c r="K4988">
        <f>L4988*IFERROR(INDEX('Información SKU'!$H$1:$H$54,MATCH(I4988,'Información SKU'!$A$1:$A$54,0),1),15)</f>
        <v>90</v>
      </c>
      <c r="L4988">
        <v>15</v>
      </c>
      <c r="M4988" s="13">
        <f>L4988/IFERROR(INDEX('Información SKU'!$K$1:$K$54,MATCH(I4988,'Información SKU'!$A$1:$A$54,0),1),40)</f>
        <v>8.5714285714285715E-2</v>
      </c>
      <c r="N4988" s="3">
        <v>43496</v>
      </c>
      <c r="O4988" s="3" t="s">
        <v>361</v>
      </c>
      <c r="P4988" s="2">
        <v>1</v>
      </c>
      <c r="R4988" s="3"/>
    </row>
    <row r="4989" spans="2:18" x14ac:dyDescent="0.25">
      <c r="B4989" t="s">
        <v>186</v>
      </c>
      <c r="C4989">
        <v>1000313</v>
      </c>
      <c r="D4989" t="s">
        <v>132</v>
      </c>
      <c r="E4989">
        <v>9000313</v>
      </c>
      <c r="F4989" t="s">
        <v>244</v>
      </c>
      <c r="G4989">
        <v>10975464</v>
      </c>
      <c r="H4989">
        <v>130</v>
      </c>
      <c r="I4989">
        <v>2390</v>
      </c>
      <c r="J4989" t="s">
        <v>69</v>
      </c>
      <c r="K4989">
        <f>L4989*IFERROR(INDEX('Información SKU'!$H$1:$H$54,MATCH(I4989,'Información SKU'!$A$1:$A$54,0),1),15)</f>
        <v>120</v>
      </c>
      <c r="L4989">
        <v>10</v>
      </c>
      <c r="M4989" s="13">
        <f>L4989/IFERROR(INDEX('Información SKU'!$K$1:$K$54,MATCH(I4989,'Información SKU'!$A$1:$A$54,0),1),40)</f>
        <v>5.7142857142857141E-2</v>
      </c>
      <c r="N4989" s="3">
        <v>43496</v>
      </c>
      <c r="O4989" s="3" t="s">
        <v>360</v>
      </c>
      <c r="P4989" s="2">
        <v>1</v>
      </c>
      <c r="R4989" s="3"/>
    </row>
    <row r="4990" spans="2:18" x14ac:dyDescent="0.25">
      <c r="B4990" t="s">
        <v>186</v>
      </c>
      <c r="C4990">
        <v>1000313</v>
      </c>
      <c r="D4990" t="s">
        <v>132</v>
      </c>
      <c r="E4990">
        <v>9000313</v>
      </c>
      <c r="F4990" t="s">
        <v>244</v>
      </c>
      <c r="G4990">
        <v>10975464</v>
      </c>
      <c r="H4990">
        <v>140</v>
      </c>
      <c r="I4990">
        <v>2381</v>
      </c>
      <c r="J4990" t="s">
        <v>93</v>
      </c>
      <c r="K4990">
        <f>L4990*IFERROR(INDEX('Información SKU'!$H$1:$H$54,MATCH(I4990,'Información SKU'!$A$1:$A$54,0),1),15)</f>
        <v>80</v>
      </c>
      <c r="L4990">
        <v>10</v>
      </c>
      <c r="M4990" s="13">
        <f>L4990/IFERROR(INDEX('Información SKU'!$K$1:$K$54,MATCH(I4990,'Información SKU'!$A$1:$A$54,0),1),40)</f>
        <v>5.7142857142857141E-2</v>
      </c>
      <c r="N4990" s="3">
        <v>43496</v>
      </c>
      <c r="O4990" s="3" t="s">
        <v>364</v>
      </c>
      <c r="P4990" s="2">
        <v>3</v>
      </c>
      <c r="R4990" s="3"/>
    </row>
    <row r="4991" spans="2:18" x14ac:dyDescent="0.25">
      <c r="B4991" t="s">
        <v>186</v>
      </c>
      <c r="C4991">
        <v>1008694</v>
      </c>
      <c r="D4991" t="s">
        <v>132</v>
      </c>
      <c r="E4991">
        <v>9008694</v>
      </c>
      <c r="F4991" t="s">
        <v>317</v>
      </c>
      <c r="G4991">
        <v>10975465</v>
      </c>
      <c r="H4991">
        <v>190</v>
      </c>
      <c r="I4991">
        <v>2381</v>
      </c>
      <c r="J4991" t="s">
        <v>93</v>
      </c>
      <c r="K4991">
        <f>L4991*IFERROR(INDEX('Información SKU'!$H$1:$H$54,MATCH(I4991,'Información SKU'!$A$1:$A$54,0),1),15)</f>
        <v>24</v>
      </c>
      <c r="L4991">
        <v>3</v>
      </c>
      <c r="M4991" s="13">
        <f>L4991/IFERROR(INDEX('Información SKU'!$K$1:$K$54,MATCH(I4991,'Información SKU'!$A$1:$A$54,0),1),40)</f>
        <v>1.7142857142857144E-2</v>
      </c>
      <c r="N4991" s="3">
        <v>43496</v>
      </c>
      <c r="O4991" s="3" t="s">
        <v>361</v>
      </c>
      <c r="P4991" s="2">
        <v>1</v>
      </c>
      <c r="R4991" s="3"/>
    </row>
    <row r="4992" spans="2:18" x14ac:dyDescent="0.25">
      <c r="B4992" t="s">
        <v>186</v>
      </c>
      <c r="C4992">
        <v>1008694</v>
      </c>
      <c r="D4992" t="s">
        <v>132</v>
      </c>
      <c r="E4992">
        <v>9008694</v>
      </c>
      <c r="F4992" t="s">
        <v>317</v>
      </c>
      <c r="G4992">
        <v>10975465</v>
      </c>
      <c r="H4992">
        <v>90</v>
      </c>
      <c r="I4992">
        <v>531</v>
      </c>
      <c r="J4992" t="s">
        <v>40</v>
      </c>
      <c r="K4992">
        <f>L4992*IFERROR(INDEX('Información SKU'!$H$1:$H$54,MATCH(I4992,'Información SKU'!$A$1:$A$54,0),1),15)</f>
        <v>300</v>
      </c>
      <c r="L4992">
        <v>50</v>
      </c>
      <c r="M4992" s="13">
        <f>L4992/IFERROR(INDEX('Información SKU'!$K$1:$K$54,MATCH(I4992,'Información SKU'!$A$1:$A$54,0),1),40)</f>
        <v>1</v>
      </c>
      <c r="N4992" s="3">
        <v>43496</v>
      </c>
      <c r="O4992" s="3" t="s">
        <v>362</v>
      </c>
      <c r="P4992" s="2">
        <v>2</v>
      </c>
      <c r="R4992" s="3"/>
    </row>
    <row r="4993" spans="2:18" x14ac:dyDescent="0.25">
      <c r="B4993" t="s">
        <v>186</v>
      </c>
      <c r="C4993">
        <v>1008694</v>
      </c>
      <c r="D4993" t="s">
        <v>132</v>
      </c>
      <c r="E4993">
        <v>9008694</v>
      </c>
      <c r="F4993" t="s">
        <v>317</v>
      </c>
      <c r="G4993">
        <v>10975465</v>
      </c>
      <c r="H4993">
        <v>100</v>
      </c>
      <c r="I4993">
        <v>62</v>
      </c>
      <c r="J4993" t="s">
        <v>25</v>
      </c>
      <c r="K4993">
        <f>L4993*IFERROR(INDEX('Información SKU'!$H$1:$H$54,MATCH(I4993,'Información SKU'!$A$1:$A$54,0),1),15)</f>
        <v>40</v>
      </c>
      <c r="L4993">
        <v>5</v>
      </c>
      <c r="M4993" s="13">
        <f>L4993/IFERROR(INDEX('Información SKU'!$K$1:$K$54,MATCH(I4993,'Información SKU'!$A$1:$A$54,0),1),40)</f>
        <v>0.1</v>
      </c>
      <c r="N4993" s="3">
        <v>43496</v>
      </c>
      <c r="O4993" s="3" t="s">
        <v>365</v>
      </c>
      <c r="P4993" s="2">
        <v>3</v>
      </c>
      <c r="R4993" s="3"/>
    </row>
    <row r="4994" spans="2:18" x14ac:dyDescent="0.25">
      <c r="B4994" t="s">
        <v>186</v>
      </c>
      <c r="C4994">
        <v>1008694</v>
      </c>
      <c r="D4994" t="s">
        <v>132</v>
      </c>
      <c r="E4994">
        <v>9008694</v>
      </c>
      <c r="F4994" t="s">
        <v>317</v>
      </c>
      <c r="G4994">
        <v>10975465</v>
      </c>
      <c r="H4994">
        <v>110</v>
      </c>
      <c r="I4994">
        <v>63</v>
      </c>
      <c r="J4994" t="s">
        <v>1</v>
      </c>
      <c r="K4994">
        <f>L4994*IFERROR(INDEX('Información SKU'!$H$1:$H$54,MATCH(I4994,'Información SKU'!$A$1:$A$54,0),1),15)</f>
        <v>75</v>
      </c>
      <c r="L4994">
        <v>5</v>
      </c>
      <c r="M4994" s="13">
        <f>L4994/IFERROR(INDEX('Información SKU'!$K$1:$K$54,MATCH(I4994,'Información SKU'!$A$1:$A$54,0),1),40)</f>
        <v>0.11904761904761904</v>
      </c>
      <c r="N4994" s="3">
        <v>43496</v>
      </c>
      <c r="O4994" s="3" t="s">
        <v>363</v>
      </c>
      <c r="P4994" s="2">
        <v>2</v>
      </c>
      <c r="R4994" s="3"/>
    </row>
    <row r="4995" spans="2:18" x14ac:dyDescent="0.25">
      <c r="B4995" t="s">
        <v>186</v>
      </c>
      <c r="C4995">
        <v>1008694</v>
      </c>
      <c r="D4995" t="s">
        <v>132</v>
      </c>
      <c r="E4995">
        <v>9008694</v>
      </c>
      <c r="F4995" t="s">
        <v>317</v>
      </c>
      <c r="G4995">
        <v>10975465</v>
      </c>
      <c r="H4995">
        <v>130</v>
      </c>
      <c r="I4995">
        <v>1199</v>
      </c>
      <c r="J4995" t="s">
        <v>26</v>
      </c>
      <c r="K4995">
        <f>L4995*IFERROR(INDEX('Información SKU'!$H$1:$H$54,MATCH(I4995,'Información SKU'!$A$1:$A$54,0),1),15)</f>
        <v>24</v>
      </c>
      <c r="L4995">
        <v>2</v>
      </c>
      <c r="M4995" s="13">
        <f>L4995/IFERROR(INDEX('Información SKU'!$K$1:$K$54,MATCH(I4995,'Información SKU'!$A$1:$A$54,0),1),40)</f>
        <v>3.3333333333333333E-2</v>
      </c>
      <c r="N4995" s="3">
        <v>43496</v>
      </c>
      <c r="O4995" s="3" t="s">
        <v>363</v>
      </c>
      <c r="P4995" s="2">
        <v>2</v>
      </c>
      <c r="R4995" s="3"/>
    </row>
    <row r="4996" spans="2:18" x14ac:dyDescent="0.25">
      <c r="B4996" t="s">
        <v>186</v>
      </c>
      <c r="C4996">
        <v>1008694</v>
      </c>
      <c r="D4996" t="s">
        <v>132</v>
      </c>
      <c r="E4996">
        <v>9008694</v>
      </c>
      <c r="F4996" t="s">
        <v>317</v>
      </c>
      <c r="G4996">
        <v>10975465</v>
      </c>
      <c r="H4996">
        <v>140</v>
      </c>
      <c r="I4996">
        <v>509</v>
      </c>
      <c r="J4996" t="s">
        <v>0</v>
      </c>
      <c r="K4996">
        <f>L4996*IFERROR(INDEX('Información SKU'!$H$1:$H$54,MATCH(I4996,'Información SKU'!$A$1:$A$54,0),1),15)</f>
        <v>12</v>
      </c>
      <c r="L4996">
        <v>2</v>
      </c>
      <c r="M4996" s="13">
        <f>L4996/IFERROR(INDEX('Información SKU'!$K$1:$K$54,MATCH(I4996,'Información SKU'!$A$1:$A$54,0),1),40)</f>
        <v>2.5000000000000001E-2</v>
      </c>
      <c r="N4996" s="3">
        <v>43496</v>
      </c>
      <c r="O4996" s="3" t="s">
        <v>361</v>
      </c>
      <c r="P4996" s="2">
        <v>1</v>
      </c>
      <c r="R4996" s="3"/>
    </row>
    <row r="4997" spans="2:18" x14ac:dyDescent="0.25">
      <c r="B4997" t="s">
        <v>186</v>
      </c>
      <c r="C4997">
        <v>1008694</v>
      </c>
      <c r="D4997" t="s">
        <v>132</v>
      </c>
      <c r="E4997">
        <v>9008694</v>
      </c>
      <c r="F4997" t="s">
        <v>317</v>
      </c>
      <c r="G4997">
        <v>10975465</v>
      </c>
      <c r="H4997">
        <v>180</v>
      </c>
      <c r="I4997">
        <v>2383</v>
      </c>
      <c r="J4997" t="s">
        <v>92</v>
      </c>
      <c r="K4997">
        <f>L4997*IFERROR(INDEX('Información SKU'!$H$1:$H$54,MATCH(I4997,'Información SKU'!$A$1:$A$54,0),1),15)</f>
        <v>90</v>
      </c>
      <c r="L4997">
        <v>15</v>
      </c>
      <c r="M4997" s="13">
        <f>L4997/IFERROR(INDEX('Información SKU'!$K$1:$K$54,MATCH(I4997,'Información SKU'!$A$1:$A$54,0),1),40)</f>
        <v>8.5714285714285715E-2</v>
      </c>
      <c r="N4997" s="3">
        <v>43496</v>
      </c>
      <c r="O4997" s="3" t="s">
        <v>360</v>
      </c>
      <c r="P4997" s="2">
        <v>1</v>
      </c>
      <c r="R4997" s="3"/>
    </row>
    <row r="4998" spans="2:18" x14ac:dyDescent="0.25">
      <c r="B4998" t="s">
        <v>186</v>
      </c>
      <c r="C4998">
        <v>1007652</v>
      </c>
      <c r="D4998" t="s">
        <v>160</v>
      </c>
      <c r="E4998">
        <v>9007652</v>
      </c>
      <c r="F4998" t="s">
        <v>280</v>
      </c>
      <c r="G4998">
        <v>10975467</v>
      </c>
      <c r="H4998">
        <v>130</v>
      </c>
      <c r="I4998">
        <v>62</v>
      </c>
      <c r="J4998" t="s">
        <v>25</v>
      </c>
      <c r="K4998">
        <f>L4998*IFERROR(INDEX('Información SKU'!$H$1:$H$54,MATCH(I4998,'Información SKU'!$A$1:$A$54,0),1),15)</f>
        <v>80</v>
      </c>
      <c r="L4998">
        <v>10</v>
      </c>
      <c r="M4998" s="13">
        <f>L4998/IFERROR(INDEX('Información SKU'!$K$1:$K$54,MATCH(I4998,'Información SKU'!$A$1:$A$54,0),1),40)</f>
        <v>0.2</v>
      </c>
      <c r="N4998" s="3">
        <v>43496</v>
      </c>
      <c r="O4998" s="3" t="s">
        <v>363</v>
      </c>
      <c r="P4998" s="2">
        <v>2</v>
      </c>
      <c r="R4998" s="3"/>
    </row>
    <row r="4999" spans="2:18" x14ac:dyDescent="0.25">
      <c r="B4999" t="s">
        <v>189</v>
      </c>
      <c r="C4999">
        <v>1003199</v>
      </c>
      <c r="D4999" t="s">
        <v>120</v>
      </c>
      <c r="E4999">
        <v>9003199</v>
      </c>
      <c r="F4999" t="s">
        <v>224</v>
      </c>
      <c r="G4999">
        <v>10975606</v>
      </c>
      <c r="H4999">
        <v>10</v>
      </c>
      <c r="I4999">
        <v>5275</v>
      </c>
      <c r="J4999" t="s">
        <v>75</v>
      </c>
      <c r="K4999">
        <f>L4999*IFERROR(INDEX('Información SKU'!$H$1:$H$54,MATCH(I4999,'Información SKU'!$A$1:$A$54,0),1),15)</f>
        <v>1800</v>
      </c>
      <c r="L4999">
        <v>300</v>
      </c>
      <c r="M4999" s="13">
        <f>L4999/IFERROR(INDEX('Información SKU'!$K$1:$K$54,MATCH(I4999,'Información SKU'!$A$1:$A$54,0),1),40)</f>
        <v>4.2857142857142856</v>
      </c>
      <c r="N4999" s="3">
        <v>43496</v>
      </c>
      <c r="O4999" s="3" t="s">
        <v>364</v>
      </c>
      <c r="P4999" s="2">
        <v>3</v>
      </c>
      <c r="R4999" s="3"/>
    </row>
    <row r="5000" spans="2:18" x14ac:dyDescent="0.25">
      <c r="B5000" t="s">
        <v>186</v>
      </c>
      <c r="C5000">
        <v>1000857</v>
      </c>
      <c r="D5000" t="s">
        <v>176</v>
      </c>
      <c r="E5000">
        <v>9000857</v>
      </c>
      <c r="F5000" t="s">
        <v>316</v>
      </c>
      <c r="G5000">
        <v>10975645</v>
      </c>
      <c r="H5000">
        <v>10</v>
      </c>
      <c r="I5000">
        <v>62</v>
      </c>
      <c r="J5000" t="s">
        <v>25</v>
      </c>
      <c r="K5000">
        <f>L5000*IFERROR(INDEX('Información SKU'!$H$1:$H$54,MATCH(I5000,'Información SKU'!$A$1:$A$54,0),1),15)</f>
        <v>8</v>
      </c>
      <c r="L5000">
        <v>1</v>
      </c>
      <c r="M5000" s="13">
        <f>L5000/IFERROR(INDEX('Información SKU'!$K$1:$K$54,MATCH(I5000,'Información SKU'!$A$1:$A$54,0),1),40)</f>
        <v>0.02</v>
      </c>
      <c r="N5000" s="3">
        <v>43496</v>
      </c>
      <c r="O5000" s="3" t="s">
        <v>360</v>
      </c>
      <c r="P5000" s="2">
        <v>1</v>
      </c>
      <c r="R5000" s="3"/>
    </row>
    <row r="5001" spans="2:18" x14ac:dyDescent="0.25">
      <c r="B5001" t="s">
        <v>186</v>
      </c>
      <c r="C5001">
        <v>1001055</v>
      </c>
      <c r="D5001" t="s">
        <v>128</v>
      </c>
      <c r="E5001">
        <v>9001055</v>
      </c>
      <c r="F5001" t="s">
        <v>236</v>
      </c>
      <c r="G5001">
        <v>10975666</v>
      </c>
      <c r="H5001">
        <v>270</v>
      </c>
      <c r="I5001">
        <v>460</v>
      </c>
      <c r="J5001" t="s">
        <v>38</v>
      </c>
      <c r="K5001">
        <f>L5001*IFERROR(INDEX('Información SKU'!$H$1:$H$54,MATCH(I5001,'Información SKU'!$A$1:$A$54,0),1),15)</f>
        <v>15</v>
      </c>
      <c r="L5001">
        <v>1</v>
      </c>
      <c r="M5001" s="13">
        <f>L5001/IFERROR(INDEX('Información SKU'!$K$1:$K$54,MATCH(I5001,'Información SKU'!$A$1:$A$54,0),1),40)</f>
        <v>1.282051282051282E-2</v>
      </c>
      <c r="N5001" s="3">
        <v>43496</v>
      </c>
      <c r="O5001" s="3" t="s">
        <v>364</v>
      </c>
      <c r="P5001" s="2">
        <v>3</v>
      </c>
      <c r="R5001" s="3"/>
    </row>
    <row r="5002" spans="2:18" x14ac:dyDescent="0.25">
      <c r="B5002" t="s">
        <v>186</v>
      </c>
      <c r="C5002">
        <v>1001055</v>
      </c>
      <c r="D5002" t="s">
        <v>128</v>
      </c>
      <c r="E5002">
        <v>9001055</v>
      </c>
      <c r="F5002" t="s">
        <v>236</v>
      </c>
      <c r="G5002">
        <v>10975666</v>
      </c>
      <c r="H5002">
        <v>200</v>
      </c>
      <c r="I5002">
        <v>2381</v>
      </c>
      <c r="J5002" t="s">
        <v>93</v>
      </c>
      <c r="K5002">
        <f>L5002*IFERROR(INDEX('Información SKU'!$H$1:$H$54,MATCH(I5002,'Información SKU'!$A$1:$A$54,0),1),15)</f>
        <v>16</v>
      </c>
      <c r="L5002">
        <v>2</v>
      </c>
      <c r="M5002" s="13">
        <f>L5002/IFERROR(INDEX('Información SKU'!$K$1:$K$54,MATCH(I5002,'Información SKU'!$A$1:$A$54,0),1),40)</f>
        <v>1.1428571428571429E-2</v>
      </c>
      <c r="N5002" s="3">
        <v>43496</v>
      </c>
      <c r="O5002" s="3" t="s">
        <v>362</v>
      </c>
      <c r="P5002" s="2">
        <v>2</v>
      </c>
      <c r="R5002" s="3"/>
    </row>
    <row r="5003" spans="2:18" x14ac:dyDescent="0.25">
      <c r="B5003" t="s">
        <v>186</v>
      </c>
      <c r="C5003">
        <v>1001055</v>
      </c>
      <c r="D5003" t="s">
        <v>128</v>
      </c>
      <c r="E5003">
        <v>9001055</v>
      </c>
      <c r="F5003" t="s">
        <v>236</v>
      </c>
      <c r="G5003">
        <v>10975666</v>
      </c>
      <c r="H5003">
        <v>190</v>
      </c>
      <c r="I5003">
        <v>2383</v>
      </c>
      <c r="J5003" t="s">
        <v>92</v>
      </c>
      <c r="K5003">
        <f>L5003*IFERROR(INDEX('Información SKU'!$H$1:$H$54,MATCH(I5003,'Información SKU'!$A$1:$A$54,0),1),15)</f>
        <v>30</v>
      </c>
      <c r="L5003">
        <v>5</v>
      </c>
      <c r="M5003" s="13">
        <f>L5003/IFERROR(INDEX('Información SKU'!$K$1:$K$54,MATCH(I5003,'Información SKU'!$A$1:$A$54,0),1),40)</f>
        <v>2.8571428571428571E-2</v>
      </c>
      <c r="N5003" s="3">
        <v>43496</v>
      </c>
      <c r="O5003" s="3" t="s">
        <v>364</v>
      </c>
      <c r="P5003" s="2">
        <v>3</v>
      </c>
      <c r="R5003" s="3"/>
    </row>
    <row r="5004" spans="2:18" x14ac:dyDescent="0.25">
      <c r="B5004" t="s">
        <v>186</v>
      </c>
      <c r="C5004">
        <v>1001055</v>
      </c>
      <c r="D5004" t="s">
        <v>128</v>
      </c>
      <c r="E5004">
        <v>9001055</v>
      </c>
      <c r="F5004" t="s">
        <v>236</v>
      </c>
      <c r="G5004">
        <v>10975666</v>
      </c>
      <c r="H5004">
        <v>180</v>
      </c>
      <c r="I5004">
        <v>5245</v>
      </c>
      <c r="J5004" t="s">
        <v>85</v>
      </c>
      <c r="K5004">
        <f>L5004*IFERROR(INDEX('Información SKU'!$H$1:$H$54,MATCH(I5004,'Información SKU'!$A$1:$A$54,0),1),15)</f>
        <v>30</v>
      </c>
      <c r="L5004">
        <v>2</v>
      </c>
      <c r="M5004" s="13">
        <f>L5004/IFERROR(INDEX('Información SKU'!$K$1:$K$54,MATCH(I5004,'Información SKU'!$A$1:$A$54,0),1),40)</f>
        <v>2.0833333333333332E-2</v>
      </c>
      <c r="N5004" s="3">
        <v>43496</v>
      </c>
      <c r="O5004" s="3" t="s">
        <v>361</v>
      </c>
      <c r="P5004" s="2">
        <v>1</v>
      </c>
      <c r="R5004" s="3"/>
    </row>
    <row r="5005" spans="2:18" x14ac:dyDescent="0.25">
      <c r="B5005" t="s">
        <v>186</v>
      </c>
      <c r="C5005">
        <v>1001055</v>
      </c>
      <c r="D5005" t="s">
        <v>128</v>
      </c>
      <c r="E5005">
        <v>9001055</v>
      </c>
      <c r="F5005" t="s">
        <v>236</v>
      </c>
      <c r="G5005">
        <v>10975666</v>
      </c>
      <c r="H5005">
        <v>90</v>
      </c>
      <c r="I5005">
        <v>509</v>
      </c>
      <c r="J5005" t="s">
        <v>0</v>
      </c>
      <c r="K5005">
        <f>L5005*IFERROR(INDEX('Información SKU'!$H$1:$H$54,MATCH(I5005,'Información SKU'!$A$1:$A$54,0),1),15)</f>
        <v>12</v>
      </c>
      <c r="L5005">
        <v>2</v>
      </c>
      <c r="M5005" s="13">
        <f>L5005/IFERROR(INDEX('Información SKU'!$K$1:$K$54,MATCH(I5005,'Información SKU'!$A$1:$A$54,0),1),40)</f>
        <v>2.5000000000000001E-2</v>
      </c>
      <c r="N5005" s="3">
        <v>43496</v>
      </c>
      <c r="O5005" s="3" t="s">
        <v>363</v>
      </c>
      <c r="P5005" s="2">
        <v>2</v>
      </c>
      <c r="R5005" s="3"/>
    </row>
    <row r="5006" spans="2:18" x14ac:dyDescent="0.25">
      <c r="B5006" t="s">
        <v>186</v>
      </c>
      <c r="C5006">
        <v>1001055</v>
      </c>
      <c r="D5006" t="s">
        <v>128</v>
      </c>
      <c r="E5006">
        <v>9001055</v>
      </c>
      <c r="F5006" t="s">
        <v>236</v>
      </c>
      <c r="G5006">
        <v>10975666</v>
      </c>
      <c r="H5006">
        <v>80</v>
      </c>
      <c r="I5006">
        <v>1199</v>
      </c>
      <c r="J5006" t="s">
        <v>26</v>
      </c>
      <c r="K5006">
        <f>L5006*IFERROR(INDEX('Información SKU'!$H$1:$H$54,MATCH(I5006,'Información SKU'!$A$1:$A$54,0),1),15)</f>
        <v>36</v>
      </c>
      <c r="L5006">
        <v>3</v>
      </c>
      <c r="M5006" s="13">
        <f>L5006/IFERROR(INDEX('Información SKU'!$K$1:$K$54,MATCH(I5006,'Información SKU'!$A$1:$A$54,0),1),40)</f>
        <v>0.05</v>
      </c>
      <c r="N5006" s="3">
        <v>43496</v>
      </c>
      <c r="O5006" s="3" t="s">
        <v>360</v>
      </c>
      <c r="P5006" s="2">
        <v>1</v>
      </c>
      <c r="R5006" s="3"/>
    </row>
    <row r="5007" spans="2:18" x14ac:dyDescent="0.25">
      <c r="B5007" t="s">
        <v>186</v>
      </c>
      <c r="C5007">
        <v>1001055</v>
      </c>
      <c r="D5007" t="s">
        <v>128</v>
      </c>
      <c r="E5007">
        <v>9001055</v>
      </c>
      <c r="F5007" t="s">
        <v>236</v>
      </c>
      <c r="G5007">
        <v>10975666</v>
      </c>
      <c r="H5007">
        <v>20</v>
      </c>
      <c r="I5007">
        <v>62</v>
      </c>
      <c r="J5007" t="s">
        <v>25</v>
      </c>
      <c r="K5007">
        <f>L5007*IFERROR(INDEX('Información SKU'!$H$1:$H$54,MATCH(I5007,'Información SKU'!$A$1:$A$54,0),1),15)</f>
        <v>40</v>
      </c>
      <c r="L5007">
        <v>5</v>
      </c>
      <c r="M5007" s="13">
        <f>L5007/IFERROR(INDEX('Información SKU'!$K$1:$K$54,MATCH(I5007,'Información SKU'!$A$1:$A$54,0),1),40)</f>
        <v>0.1</v>
      </c>
      <c r="N5007" s="3">
        <v>43496</v>
      </c>
      <c r="O5007" s="3" t="s">
        <v>360</v>
      </c>
      <c r="P5007" s="2">
        <v>1</v>
      </c>
      <c r="R5007" s="3"/>
    </row>
    <row r="5008" spans="2:18" x14ac:dyDescent="0.25">
      <c r="B5008" t="s">
        <v>186</v>
      </c>
      <c r="C5008">
        <v>1001055</v>
      </c>
      <c r="D5008" t="s">
        <v>128</v>
      </c>
      <c r="E5008">
        <v>9001055</v>
      </c>
      <c r="F5008" t="s">
        <v>236</v>
      </c>
      <c r="G5008">
        <v>10975666</v>
      </c>
      <c r="H5008">
        <v>10</v>
      </c>
      <c r="I5008">
        <v>205</v>
      </c>
      <c r="J5008" t="s">
        <v>35</v>
      </c>
      <c r="K5008">
        <f>L5008*IFERROR(INDEX('Información SKU'!$H$1:$H$54,MATCH(I5008,'Información SKU'!$A$1:$A$54,0),1),15)</f>
        <v>8</v>
      </c>
      <c r="L5008">
        <v>1</v>
      </c>
      <c r="M5008" s="13">
        <f>L5008/IFERROR(INDEX('Información SKU'!$K$1:$K$54,MATCH(I5008,'Información SKU'!$A$1:$A$54,0),1),40)</f>
        <v>2.3809523809523808E-2</v>
      </c>
      <c r="N5008" s="3">
        <v>43496</v>
      </c>
      <c r="O5008" s="3" t="s">
        <v>364</v>
      </c>
      <c r="P5008" s="2">
        <v>3</v>
      </c>
      <c r="R5008" s="3"/>
    </row>
    <row r="5009" spans="2:18" x14ac:dyDescent="0.25">
      <c r="B5009" t="s">
        <v>186</v>
      </c>
      <c r="C5009">
        <v>1001055</v>
      </c>
      <c r="D5009" t="s">
        <v>128</v>
      </c>
      <c r="E5009">
        <v>9001055</v>
      </c>
      <c r="F5009" t="s">
        <v>236</v>
      </c>
      <c r="G5009">
        <v>10975672</v>
      </c>
      <c r="H5009">
        <v>60</v>
      </c>
      <c r="I5009">
        <v>416</v>
      </c>
      <c r="J5009" t="s">
        <v>81</v>
      </c>
      <c r="K5009">
        <f>L5009*IFERROR(INDEX('Información SKU'!$H$1:$H$54,MATCH(I5009,'Información SKU'!$A$1:$A$54,0),1),15)</f>
        <v>30</v>
      </c>
      <c r="L5009">
        <v>2</v>
      </c>
      <c r="M5009" s="13">
        <f>L5009/IFERROR(INDEX('Información SKU'!$K$1:$K$54,MATCH(I5009,'Información SKU'!$A$1:$A$54,0),1),40)</f>
        <v>2.8571428571428571E-2</v>
      </c>
      <c r="N5009" s="3">
        <v>43496</v>
      </c>
      <c r="O5009" s="3" t="s">
        <v>360</v>
      </c>
      <c r="P5009" s="2">
        <v>1</v>
      </c>
      <c r="R5009" s="3"/>
    </row>
    <row r="5010" spans="2:18" x14ac:dyDescent="0.25">
      <c r="B5010" t="s">
        <v>186</v>
      </c>
      <c r="C5010">
        <v>1001055</v>
      </c>
      <c r="D5010" t="s">
        <v>128</v>
      </c>
      <c r="E5010">
        <v>9001055</v>
      </c>
      <c r="F5010" t="s">
        <v>236</v>
      </c>
      <c r="G5010">
        <v>10975672</v>
      </c>
      <c r="H5010">
        <v>10</v>
      </c>
      <c r="I5010">
        <v>223</v>
      </c>
      <c r="J5010" t="s">
        <v>74</v>
      </c>
      <c r="K5010">
        <f>L5010*IFERROR(INDEX('Información SKU'!$H$1:$H$54,MATCH(I5010,'Información SKU'!$A$1:$A$54,0),1),15)</f>
        <v>12</v>
      </c>
      <c r="L5010">
        <v>2</v>
      </c>
      <c r="M5010" s="13">
        <f>L5010/IFERROR(INDEX('Información SKU'!$K$1:$K$54,MATCH(I5010,'Información SKU'!$A$1:$A$54,0),1),40)</f>
        <v>4.7619047619047616E-2</v>
      </c>
      <c r="N5010" s="3">
        <v>43496</v>
      </c>
      <c r="O5010" s="3" t="s">
        <v>363</v>
      </c>
      <c r="P5010" s="2">
        <v>2</v>
      </c>
      <c r="R5010" s="3"/>
    </row>
    <row r="5011" spans="2:18" x14ac:dyDescent="0.25">
      <c r="B5011" t="s">
        <v>186</v>
      </c>
      <c r="C5011">
        <v>1001055</v>
      </c>
      <c r="D5011" t="s">
        <v>128</v>
      </c>
      <c r="E5011">
        <v>9001055</v>
      </c>
      <c r="F5011" t="s">
        <v>236</v>
      </c>
      <c r="G5011">
        <v>10975682</v>
      </c>
      <c r="H5011">
        <v>370</v>
      </c>
      <c r="I5011">
        <v>5242</v>
      </c>
      <c r="J5011" t="s">
        <v>87</v>
      </c>
      <c r="K5011">
        <f>L5011*IFERROR(INDEX('Información SKU'!$H$1:$H$54,MATCH(I5011,'Información SKU'!$A$1:$A$54,0),1),15)</f>
        <v>75</v>
      </c>
      <c r="L5011">
        <v>5</v>
      </c>
      <c r="M5011" s="13">
        <f>L5011/IFERROR(INDEX('Información SKU'!$K$1:$K$54,MATCH(I5011,'Información SKU'!$A$1:$A$54,0),1),40)</f>
        <v>5.2083333333333336E-2</v>
      </c>
      <c r="N5011" s="3">
        <v>43496</v>
      </c>
      <c r="O5011" s="3" t="s">
        <v>362</v>
      </c>
      <c r="P5011" s="2">
        <v>2</v>
      </c>
      <c r="R5011" s="3"/>
    </row>
    <row r="5012" spans="2:18" x14ac:dyDescent="0.25">
      <c r="B5012" t="s">
        <v>186</v>
      </c>
      <c r="C5012">
        <v>1001055</v>
      </c>
      <c r="D5012" t="s">
        <v>128</v>
      </c>
      <c r="E5012">
        <v>9001055</v>
      </c>
      <c r="F5012" t="s">
        <v>236</v>
      </c>
      <c r="G5012">
        <v>10975682</v>
      </c>
      <c r="H5012">
        <v>390</v>
      </c>
      <c r="I5012">
        <v>320</v>
      </c>
      <c r="J5012" t="s">
        <v>31</v>
      </c>
      <c r="K5012">
        <f>L5012*IFERROR(INDEX('Información SKU'!$H$1:$H$54,MATCH(I5012,'Información SKU'!$A$1:$A$54,0),1),15)</f>
        <v>150</v>
      </c>
      <c r="L5012">
        <v>10</v>
      </c>
      <c r="M5012" s="13">
        <f>L5012/IFERROR(INDEX('Información SKU'!$K$1:$K$54,MATCH(I5012,'Información SKU'!$A$1:$A$54,0),1),40)</f>
        <v>0.12820512820512819</v>
      </c>
      <c r="N5012" s="3">
        <v>43496</v>
      </c>
      <c r="O5012" s="3" t="s">
        <v>362</v>
      </c>
      <c r="P5012" s="2">
        <v>2</v>
      </c>
      <c r="R5012" s="3"/>
    </row>
    <row r="5013" spans="2:18" x14ac:dyDescent="0.25">
      <c r="B5013" t="s">
        <v>186</v>
      </c>
      <c r="C5013">
        <v>1001055</v>
      </c>
      <c r="D5013" t="s">
        <v>128</v>
      </c>
      <c r="E5013">
        <v>9001055</v>
      </c>
      <c r="F5013" t="s">
        <v>236</v>
      </c>
      <c r="G5013">
        <v>10975682</v>
      </c>
      <c r="H5013">
        <v>400</v>
      </c>
      <c r="I5013">
        <v>2383</v>
      </c>
      <c r="J5013" t="s">
        <v>92</v>
      </c>
      <c r="K5013">
        <f>L5013*IFERROR(INDEX('Información SKU'!$H$1:$H$54,MATCH(I5013,'Información SKU'!$A$1:$A$54,0),1),15)</f>
        <v>180</v>
      </c>
      <c r="L5013">
        <v>30</v>
      </c>
      <c r="M5013" s="13">
        <f>L5013/IFERROR(INDEX('Información SKU'!$K$1:$K$54,MATCH(I5013,'Información SKU'!$A$1:$A$54,0),1),40)</f>
        <v>0.17142857142857143</v>
      </c>
      <c r="N5013" s="3">
        <v>43496</v>
      </c>
      <c r="O5013" s="3" t="s">
        <v>362</v>
      </c>
      <c r="P5013" s="2">
        <v>2</v>
      </c>
      <c r="R5013" s="3"/>
    </row>
    <row r="5014" spans="2:18" x14ac:dyDescent="0.25">
      <c r="B5014" t="s">
        <v>186</v>
      </c>
      <c r="C5014">
        <v>1001055</v>
      </c>
      <c r="D5014" t="s">
        <v>128</v>
      </c>
      <c r="E5014">
        <v>9001055</v>
      </c>
      <c r="F5014" t="s">
        <v>236</v>
      </c>
      <c r="G5014">
        <v>10975682</v>
      </c>
      <c r="H5014">
        <v>410</v>
      </c>
      <c r="I5014">
        <v>2381</v>
      </c>
      <c r="J5014" t="s">
        <v>93</v>
      </c>
      <c r="K5014">
        <f>L5014*IFERROR(INDEX('Información SKU'!$H$1:$H$54,MATCH(I5014,'Información SKU'!$A$1:$A$54,0),1),15)</f>
        <v>80</v>
      </c>
      <c r="L5014">
        <v>10</v>
      </c>
      <c r="M5014" s="13">
        <f>L5014/IFERROR(INDEX('Información SKU'!$K$1:$K$54,MATCH(I5014,'Información SKU'!$A$1:$A$54,0),1),40)</f>
        <v>5.7142857142857141E-2</v>
      </c>
      <c r="N5014" s="3">
        <v>43496</v>
      </c>
      <c r="O5014" s="3" t="s">
        <v>364</v>
      </c>
      <c r="P5014" s="2">
        <v>3</v>
      </c>
      <c r="R5014" s="3"/>
    </row>
    <row r="5015" spans="2:18" x14ac:dyDescent="0.25">
      <c r="B5015" t="s">
        <v>186</v>
      </c>
      <c r="C5015">
        <v>1001055</v>
      </c>
      <c r="D5015" t="s">
        <v>128</v>
      </c>
      <c r="E5015">
        <v>9001055</v>
      </c>
      <c r="F5015" t="s">
        <v>236</v>
      </c>
      <c r="G5015">
        <v>10975682</v>
      </c>
      <c r="H5015">
        <v>420</v>
      </c>
      <c r="I5015">
        <v>2384</v>
      </c>
      <c r="J5015" t="s">
        <v>10</v>
      </c>
      <c r="K5015">
        <f>L5015*IFERROR(INDEX('Información SKU'!$H$1:$H$54,MATCH(I5015,'Información SKU'!$A$1:$A$54,0),1),15)</f>
        <v>30</v>
      </c>
      <c r="L5015">
        <v>5</v>
      </c>
      <c r="M5015" s="13">
        <f>L5015/IFERROR(INDEX('Información SKU'!$K$1:$K$54,MATCH(I5015,'Información SKU'!$A$1:$A$54,0),1),40)</f>
        <v>5.2083333333333336E-2</v>
      </c>
      <c r="N5015" s="3">
        <v>43496</v>
      </c>
      <c r="O5015" s="3" t="s">
        <v>363</v>
      </c>
      <c r="P5015" s="2">
        <v>2</v>
      </c>
      <c r="R5015" s="3"/>
    </row>
    <row r="5016" spans="2:18" x14ac:dyDescent="0.25">
      <c r="B5016" t="s">
        <v>186</v>
      </c>
      <c r="C5016">
        <v>1001055</v>
      </c>
      <c r="D5016" t="s">
        <v>128</v>
      </c>
      <c r="E5016">
        <v>9001055</v>
      </c>
      <c r="F5016" t="s">
        <v>236</v>
      </c>
      <c r="G5016">
        <v>10975682</v>
      </c>
      <c r="H5016">
        <v>610</v>
      </c>
      <c r="I5016">
        <v>460</v>
      </c>
      <c r="J5016" t="s">
        <v>38</v>
      </c>
      <c r="K5016">
        <f>L5016*IFERROR(INDEX('Información SKU'!$H$1:$H$54,MATCH(I5016,'Información SKU'!$A$1:$A$54,0),1),15)</f>
        <v>75</v>
      </c>
      <c r="L5016">
        <v>5</v>
      </c>
      <c r="M5016" s="13">
        <f>L5016/IFERROR(INDEX('Información SKU'!$K$1:$K$54,MATCH(I5016,'Información SKU'!$A$1:$A$54,0),1),40)</f>
        <v>6.4102564102564097E-2</v>
      </c>
      <c r="N5016" s="3">
        <v>43496</v>
      </c>
      <c r="O5016" s="3" t="s">
        <v>364</v>
      </c>
      <c r="P5016" s="2">
        <v>3</v>
      </c>
      <c r="R5016" s="3"/>
    </row>
    <row r="5017" spans="2:18" x14ac:dyDescent="0.25">
      <c r="B5017" t="s">
        <v>186</v>
      </c>
      <c r="C5017">
        <v>1001055</v>
      </c>
      <c r="D5017" t="s">
        <v>128</v>
      </c>
      <c r="E5017">
        <v>9001055</v>
      </c>
      <c r="F5017" t="s">
        <v>236</v>
      </c>
      <c r="G5017">
        <v>10975682</v>
      </c>
      <c r="H5017">
        <v>620</v>
      </c>
      <c r="I5017">
        <v>420</v>
      </c>
      <c r="J5017" t="s">
        <v>11</v>
      </c>
      <c r="K5017">
        <f>L5017*IFERROR(INDEX('Información SKU'!$H$1:$H$54,MATCH(I5017,'Información SKU'!$A$1:$A$54,0),1),15)</f>
        <v>75</v>
      </c>
      <c r="L5017">
        <v>5</v>
      </c>
      <c r="M5017" s="13">
        <f>L5017/IFERROR(INDEX('Información SKU'!$K$1:$K$54,MATCH(I5017,'Información SKU'!$A$1:$A$54,0),1),40)</f>
        <v>6.4102564102564097E-2</v>
      </c>
      <c r="N5017" s="3">
        <v>43496</v>
      </c>
      <c r="O5017" s="3" t="s">
        <v>365</v>
      </c>
      <c r="P5017" s="2">
        <v>3</v>
      </c>
      <c r="R5017" s="3"/>
    </row>
    <row r="5018" spans="2:18" x14ac:dyDescent="0.25">
      <c r="B5018" t="s">
        <v>186</v>
      </c>
      <c r="C5018">
        <v>1001055</v>
      </c>
      <c r="D5018" t="s">
        <v>128</v>
      </c>
      <c r="E5018">
        <v>9001055</v>
      </c>
      <c r="F5018" t="s">
        <v>236</v>
      </c>
      <c r="G5018">
        <v>10975682</v>
      </c>
      <c r="H5018">
        <v>20</v>
      </c>
      <c r="I5018">
        <v>224</v>
      </c>
      <c r="J5018" t="s">
        <v>37</v>
      </c>
      <c r="K5018">
        <f>L5018*IFERROR(INDEX('Información SKU'!$H$1:$H$54,MATCH(I5018,'Información SKU'!$A$1:$A$54,0),1),15)</f>
        <v>16</v>
      </c>
      <c r="L5018">
        <v>2</v>
      </c>
      <c r="M5018" s="13">
        <f>L5018/IFERROR(INDEX('Información SKU'!$K$1:$K$54,MATCH(I5018,'Información SKU'!$A$1:$A$54,0),1),40)</f>
        <v>4.7619047619047616E-2</v>
      </c>
      <c r="N5018" s="3">
        <v>43496</v>
      </c>
      <c r="O5018" s="3" t="s">
        <v>363</v>
      </c>
      <c r="P5018" s="2">
        <v>2</v>
      </c>
      <c r="R5018" s="3"/>
    </row>
    <row r="5019" spans="2:18" x14ac:dyDescent="0.25">
      <c r="B5019" t="s">
        <v>186</v>
      </c>
      <c r="C5019">
        <v>1001055</v>
      </c>
      <c r="D5019" t="s">
        <v>128</v>
      </c>
      <c r="E5019">
        <v>9001055</v>
      </c>
      <c r="F5019" t="s">
        <v>236</v>
      </c>
      <c r="G5019">
        <v>10975682</v>
      </c>
      <c r="H5019">
        <v>30</v>
      </c>
      <c r="I5019">
        <v>205</v>
      </c>
      <c r="J5019" t="s">
        <v>35</v>
      </c>
      <c r="K5019">
        <f>L5019*IFERROR(INDEX('Información SKU'!$H$1:$H$54,MATCH(I5019,'Información SKU'!$A$1:$A$54,0),1),15)</f>
        <v>40</v>
      </c>
      <c r="L5019">
        <v>5</v>
      </c>
      <c r="M5019" s="13">
        <f>L5019/IFERROR(INDEX('Información SKU'!$K$1:$K$54,MATCH(I5019,'Información SKU'!$A$1:$A$54,0),1),40)</f>
        <v>0.11904761904761904</v>
      </c>
      <c r="N5019" s="3">
        <v>43496</v>
      </c>
      <c r="O5019" s="3" t="s">
        <v>360</v>
      </c>
      <c r="P5019" s="2">
        <v>1</v>
      </c>
      <c r="R5019" s="3"/>
    </row>
    <row r="5020" spans="2:18" x14ac:dyDescent="0.25">
      <c r="B5020" t="s">
        <v>186</v>
      </c>
      <c r="C5020">
        <v>1001055</v>
      </c>
      <c r="D5020" t="s">
        <v>128</v>
      </c>
      <c r="E5020">
        <v>9001055</v>
      </c>
      <c r="F5020" t="s">
        <v>236</v>
      </c>
      <c r="G5020">
        <v>10975682</v>
      </c>
      <c r="H5020">
        <v>40</v>
      </c>
      <c r="I5020">
        <v>62</v>
      </c>
      <c r="J5020" t="s">
        <v>25</v>
      </c>
      <c r="K5020">
        <f>L5020*IFERROR(INDEX('Información SKU'!$H$1:$H$54,MATCH(I5020,'Información SKU'!$A$1:$A$54,0),1),15)</f>
        <v>160</v>
      </c>
      <c r="L5020">
        <v>20</v>
      </c>
      <c r="M5020" s="13">
        <f>L5020/IFERROR(INDEX('Información SKU'!$K$1:$K$54,MATCH(I5020,'Información SKU'!$A$1:$A$54,0),1),40)</f>
        <v>0.4</v>
      </c>
      <c r="N5020" s="3">
        <v>43496</v>
      </c>
      <c r="O5020" s="3" t="s">
        <v>365</v>
      </c>
      <c r="P5020" s="2">
        <v>3</v>
      </c>
      <c r="R5020" s="3"/>
    </row>
    <row r="5021" spans="2:18" x14ac:dyDescent="0.25">
      <c r="B5021" t="s">
        <v>186</v>
      </c>
      <c r="C5021">
        <v>1001055</v>
      </c>
      <c r="D5021" t="s">
        <v>128</v>
      </c>
      <c r="E5021">
        <v>9001055</v>
      </c>
      <c r="F5021" t="s">
        <v>236</v>
      </c>
      <c r="G5021">
        <v>10975682</v>
      </c>
      <c r="H5021">
        <v>60</v>
      </c>
      <c r="I5021">
        <v>63</v>
      </c>
      <c r="J5021" t="s">
        <v>1</v>
      </c>
      <c r="K5021">
        <f>L5021*IFERROR(INDEX('Información SKU'!$H$1:$H$54,MATCH(I5021,'Información SKU'!$A$1:$A$54,0),1),15)</f>
        <v>315</v>
      </c>
      <c r="L5021">
        <v>21</v>
      </c>
      <c r="M5021" s="13">
        <f>L5021/IFERROR(INDEX('Información SKU'!$K$1:$K$54,MATCH(I5021,'Información SKU'!$A$1:$A$54,0),1),40)</f>
        <v>0.5</v>
      </c>
      <c r="N5021" s="3">
        <v>43496</v>
      </c>
      <c r="O5021" s="3" t="s">
        <v>365</v>
      </c>
      <c r="P5021" s="2">
        <v>3</v>
      </c>
      <c r="R5021" s="3"/>
    </row>
    <row r="5022" spans="2:18" x14ac:dyDescent="0.25">
      <c r="B5022" t="s">
        <v>186</v>
      </c>
      <c r="C5022">
        <v>1001055</v>
      </c>
      <c r="D5022" t="s">
        <v>128</v>
      </c>
      <c r="E5022">
        <v>9001055</v>
      </c>
      <c r="F5022" t="s">
        <v>236</v>
      </c>
      <c r="G5022">
        <v>10975682</v>
      </c>
      <c r="H5022">
        <v>90</v>
      </c>
      <c r="I5022">
        <v>41</v>
      </c>
      <c r="J5022" t="s">
        <v>71</v>
      </c>
      <c r="K5022">
        <f>L5022*IFERROR(INDEX('Información SKU'!$H$1:$H$54,MATCH(I5022,'Información SKU'!$A$1:$A$54,0),1),15)</f>
        <v>40</v>
      </c>
      <c r="L5022">
        <v>5</v>
      </c>
      <c r="M5022" s="13">
        <f>L5022/IFERROR(INDEX('Información SKU'!$K$1:$K$54,MATCH(I5022,'Información SKU'!$A$1:$A$54,0),1),40)</f>
        <v>8.3333333333333329E-2</v>
      </c>
      <c r="N5022" s="3">
        <v>43496</v>
      </c>
      <c r="O5022" s="3" t="s">
        <v>364</v>
      </c>
      <c r="P5022" s="2">
        <v>3</v>
      </c>
      <c r="R5022" s="3"/>
    </row>
    <row r="5023" spans="2:18" x14ac:dyDescent="0.25">
      <c r="B5023" t="s">
        <v>186</v>
      </c>
      <c r="C5023">
        <v>1001055</v>
      </c>
      <c r="D5023" t="s">
        <v>128</v>
      </c>
      <c r="E5023">
        <v>9001055</v>
      </c>
      <c r="F5023" t="s">
        <v>236</v>
      </c>
      <c r="G5023">
        <v>10975682</v>
      </c>
      <c r="H5023">
        <v>100</v>
      </c>
      <c r="I5023">
        <v>521</v>
      </c>
      <c r="J5023" t="s">
        <v>28</v>
      </c>
      <c r="K5023">
        <f>L5023*IFERROR(INDEX('Información SKU'!$H$1:$H$54,MATCH(I5023,'Información SKU'!$A$1:$A$54,0),1),15)</f>
        <v>40</v>
      </c>
      <c r="L5023">
        <v>5</v>
      </c>
      <c r="M5023" s="13">
        <f>L5023/IFERROR(INDEX('Información SKU'!$K$1:$K$54,MATCH(I5023,'Información SKU'!$A$1:$A$54,0),1),40)</f>
        <v>8.3333333333333329E-2</v>
      </c>
      <c r="N5023" s="3">
        <v>43496</v>
      </c>
      <c r="O5023" s="3" t="s">
        <v>361</v>
      </c>
      <c r="P5023" s="2">
        <v>1</v>
      </c>
      <c r="R5023" s="3"/>
    </row>
    <row r="5024" spans="2:18" x14ac:dyDescent="0.25">
      <c r="B5024" t="s">
        <v>186</v>
      </c>
      <c r="C5024">
        <v>1001055</v>
      </c>
      <c r="D5024" t="s">
        <v>128</v>
      </c>
      <c r="E5024">
        <v>9001055</v>
      </c>
      <c r="F5024" t="s">
        <v>236</v>
      </c>
      <c r="G5024">
        <v>10975682</v>
      </c>
      <c r="H5024">
        <v>140</v>
      </c>
      <c r="I5024">
        <v>509</v>
      </c>
      <c r="J5024" t="s">
        <v>0</v>
      </c>
      <c r="K5024">
        <f>L5024*IFERROR(INDEX('Información SKU'!$H$1:$H$54,MATCH(I5024,'Información SKU'!$A$1:$A$54,0),1),15)</f>
        <v>30</v>
      </c>
      <c r="L5024">
        <v>5</v>
      </c>
      <c r="M5024" s="13">
        <f>L5024/IFERROR(INDEX('Información SKU'!$K$1:$K$54,MATCH(I5024,'Información SKU'!$A$1:$A$54,0),1),40)</f>
        <v>6.25E-2</v>
      </c>
      <c r="N5024" s="3">
        <v>43496</v>
      </c>
      <c r="O5024" s="3" t="s">
        <v>360</v>
      </c>
      <c r="P5024" s="2">
        <v>1</v>
      </c>
      <c r="R5024" s="3"/>
    </row>
    <row r="5025" spans="2:18" x14ac:dyDescent="0.25">
      <c r="B5025" t="s">
        <v>186</v>
      </c>
      <c r="C5025">
        <v>1001055</v>
      </c>
      <c r="D5025" t="s">
        <v>128</v>
      </c>
      <c r="E5025">
        <v>9001055</v>
      </c>
      <c r="F5025" t="s">
        <v>236</v>
      </c>
      <c r="G5025">
        <v>10975682</v>
      </c>
      <c r="H5025">
        <v>150</v>
      </c>
      <c r="I5025">
        <v>5273</v>
      </c>
      <c r="J5025" t="s">
        <v>82</v>
      </c>
      <c r="K5025">
        <f>L5025*IFERROR(INDEX('Información SKU'!$H$1:$H$54,MATCH(I5025,'Información SKU'!$A$1:$A$54,0),1),15)</f>
        <v>180</v>
      </c>
      <c r="L5025">
        <v>30</v>
      </c>
      <c r="M5025" s="13">
        <f>L5025/IFERROR(INDEX('Información SKU'!$K$1:$K$54,MATCH(I5025,'Información SKU'!$A$1:$A$54,0),1),40)</f>
        <v>0.42857142857142855</v>
      </c>
      <c r="N5025" s="3">
        <v>43496</v>
      </c>
      <c r="O5025" s="3" t="s">
        <v>365</v>
      </c>
      <c r="P5025" s="2">
        <v>3</v>
      </c>
      <c r="R5025" s="3"/>
    </row>
    <row r="5026" spans="2:18" x14ac:dyDescent="0.25">
      <c r="B5026" t="s">
        <v>186</v>
      </c>
      <c r="C5026">
        <v>1001056</v>
      </c>
      <c r="D5026" t="s">
        <v>141</v>
      </c>
      <c r="E5026">
        <v>9001056</v>
      </c>
      <c r="F5026" t="s">
        <v>236</v>
      </c>
      <c r="G5026">
        <v>10975688</v>
      </c>
      <c r="H5026">
        <v>320</v>
      </c>
      <c r="I5026">
        <v>320</v>
      </c>
      <c r="J5026" t="s">
        <v>31</v>
      </c>
      <c r="K5026">
        <f>L5026*IFERROR(INDEX('Información SKU'!$H$1:$H$54,MATCH(I5026,'Información SKU'!$A$1:$A$54,0),1),15)</f>
        <v>75</v>
      </c>
      <c r="L5026">
        <v>5</v>
      </c>
      <c r="M5026" s="13">
        <f>L5026/IFERROR(INDEX('Información SKU'!$K$1:$K$54,MATCH(I5026,'Información SKU'!$A$1:$A$54,0),1),40)</f>
        <v>6.4102564102564097E-2</v>
      </c>
      <c r="N5026" s="3">
        <v>43496</v>
      </c>
      <c r="O5026" s="3" t="s">
        <v>361</v>
      </c>
      <c r="P5026" s="2">
        <v>1</v>
      </c>
      <c r="R5026" s="3"/>
    </row>
    <row r="5027" spans="2:18" x14ac:dyDescent="0.25">
      <c r="B5027" t="s">
        <v>186</v>
      </c>
      <c r="C5027">
        <v>1001056</v>
      </c>
      <c r="D5027" t="s">
        <v>141</v>
      </c>
      <c r="E5027">
        <v>9001056</v>
      </c>
      <c r="F5027" t="s">
        <v>236</v>
      </c>
      <c r="G5027">
        <v>10975688</v>
      </c>
      <c r="H5027">
        <v>330</v>
      </c>
      <c r="I5027">
        <v>2383</v>
      </c>
      <c r="J5027" t="s">
        <v>92</v>
      </c>
      <c r="K5027">
        <f>L5027*IFERROR(INDEX('Información SKU'!$H$1:$H$54,MATCH(I5027,'Información SKU'!$A$1:$A$54,0),1),15)</f>
        <v>30</v>
      </c>
      <c r="L5027">
        <v>5</v>
      </c>
      <c r="M5027" s="13">
        <f>L5027/IFERROR(INDEX('Información SKU'!$K$1:$K$54,MATCH(I5027,'Información SKU'!$A$1:$A$54,0),1),40)</f>
        <v>2.8571428571428571E-2</v>
      </c>
      <c r="N5027" s="3">
        <v>43496</v>
      </c>
      <c r="O5027" s="3" t="s">
        <v>362</v>
      </c>
      <c r="P5027" s="2">
        <v>2</v>
      </c>
      <c r="R5027" s="3"/>
    </row>
    <row r="5028" spans="2:18" x14ac:dyDescent="0.25">
      <c r="B5028" t="s">
        <v>186</v>
      </c>
      <c r="C5028">
        <v>1001056</v>
      </c>
      <c r="D5028" t="s">
        <v>141</v>
      </c>
      <c r="E5028">
        <v>9001056</v>
      </c>
      <c r="F5028" t="s">
        <v>236</v>
      </c>
      <c r="G5028">
        <v>10975688</v>
      </c>
      <c r="H5028">
        <v>20</v>
      </c>
      <c r="I5028">
        <v>205</v>
      </c>
      <c r="J5028" t="s">
        <v>35</v>
      </c>
      <c r="K5028">
        <f>L5028*IFERROR(INDEX('Información SKU'!$H$1:$H$54,MATCH(I5028,'Información SKU'!$A$1:$A$54,0),1),15)</f>
        <v>40</v>
      </c>
      <c r="L5028">
        <v>5</v>
      </c>
      <c r="M5028" s="13">
        <f>L5028/IFERROR(INDEX('Información SKU'!$K$1:$K$54,MATCH(I5028,'Información SKU'!$A$1:$A$54,0),1),40)</f>
        <v>0.11904761904761904</v>
      </c>
      <c r="N5028" s="3">
        <v>43496</v>
      </c>
      <c r="O5028" s="3" t="s">
        <v>362</v>
      </c>
      <c r="P5028" s="2">
        <v>2</v>
      </c>
      <c r="R5028" s="3"/>
    </row>
    <row r="5029" spans="2:18" x14ac:dyDescent="0.25">
      <c r="B5029" t="s">
        <v>186</v>
      </c>
      <c r="C5029">
        <v>1001056</v>
      </c>
      <c r="D5029" t="s">
        <v>141</v>
      </c>
      <c r="E5029">
        <v>9001056</v>
      </c>
      <c r="F5029" t="s">
        <v>236</v>
      </c>
      <c r="G5029">
        <v>10975688</v>
      </c>
      <c r="H5029">
        <v>30</v>
      </c>
      <c r="I5029">
        <v>62</v>
      </c>
      <c r="J5029" t="s">
        <v>25</v>
      </c>
      <c r="K5029">
        <f>L5029*IFERROR(INDEX('Información SKU'!$H$1:$H$54,MATCH(I5029,'Información SKU'!$A$1:$A$54,0),1),15)</f>
        <v>80</v>
      </c>
      <c r="L5029">
        <v>10</v>
      </c>
      <c r="M5029" s="13">
        <f>L5029/IFERROR(INDEX('Información SKU'!$K$1:$K$54,MATCH(I5029,'Información SKU'!$A$1:$A$54,0),1),40)</f>
        <v>0.2</v>
      </c>
      <c r="N5029" s="3">
        <v>43496</v>
      </c>
      <c r="O5029" s="3" t="s">
        <v>362</v>
      </c>
      <c r="P5029" s="2">
        <v>2</v>
      </c>
      <c r="R5029" s="3"/>
    </row>
    <row r="5030" spans="2:18" x14ac:dyDescent="0.25">
      <c r="B5030" t="s">
        <v>186</v>
      </c>
      <c r="C5030">
        <v>1001056</v>
      </c>
      <c r="D5030" t="s">
        <v>141</v>
      </c>
      <c r="E5030">
        <v>9001056</v>
      </c>
      <c r="F5030" t="s">
        <v>236</v>
      </c>
      <c r="G5030">
        <v>10975688</v>
      </c>
      <c r="H5030">
        <v>50</v>
      </c>
      <c r="I5030">
        <v>63</v>
      </c>
      <c r="J5030" t="s">
        <v>1</v>
      </c>
      <c r="K5030">
        <f>L5030*IFERROR(INDEX('Información SKU'!$H$1:$H$54,MATCH(I5030,'Información SKU'!$A$1:$A$54,0),1),15)</f>
        <v>75</v>
      </c>
      <c r="L5030">
        <v>5</v>
      </c>
      <c r="M5030" s="13">
        <f>L5030/IFERROR(INDEX('Información SKU'!$K$1:$K$54,MATCH(I5030,'Información SKU'!$A$1:$A$54,0),1),40)</f>
        <v>0.11904761904761904</v>
      </c>
      <c r="N5030" s="3">
        <v>43496</v>
      </c>
      <c r="O5030" s="3" t="s">
        <v>362</v>
      </c>
      <c r="P5030" s="2">
        <v>2</v>
      </c>
      <c r="R5030" s="3"/>
    </row>
    <row r="5031" spans="2:18" x14ac:dyDescent="0.25">
      <c r="B5031" t="s">
        <v>186</v>
      </c>
      <c r="C5031">
        <v>1001056</v>
      </c>
      <c r="D5031" t="s">
        <v>141</v>
      </c>
      <c r="E5031">
        <v>9001056</v>
      </c>
      <c r="F5031" t="s">
        <v>236</v>
      </c>
      <c r="G5031">
        <v>10975688</v>
      </c>
      <c r="H5031">
        <v>90</v>
      </c>
      <c r="I5031">
        <v>1199</v>
      </c>
      <c r="J5031" t="s">
        <v>26</v>
      </c>
      <c r="K5031">
        <f>L5031*IFERROR(INDEX('Información SKU'!$H$1:$H$54,MATCH(I5031,'Información SKU'!$A$1:$A$54,0),1),15)</f>
        <v>60</v>
      </c>
      <c r="L5031">
        <v>5</v>
      </c>
      <c r="M5031" s="13">
        <f>L5031/IFERROR(INDEX('Información SKU'!$K$1:$K$54,MATCH(I5031,'Información SKU'!$A$1:$A$54,0),1),40)</f>
        <v>8.3333333333333329E-2</v>
      </c>
      <c r="N5031" s="3">
        <v>43496</v>
      </c>
      <c r="O5031" s="3" t="s">
        <v>363</v>
      </c>
      <c r="P5031" s="2">
        <v>2</v>
      </c>
      <c r="R5031" s="3"/>
    </row>
    <row r="5032" spans="2:18" x14ac:dyDescent="0.25">
      <c r="B5032" t="s">
        <v>186</v>
      </c>
      <c r="C5032">
        <v>1001056</v>
      </c>
      <c r="D5032" t="s">
        <v>141</v>
      </c>
      <c r="E5032">
        <v>9001056</v>
      </c>
      <c r="F5032" t="s">
        <v>236</v>
      </c>
      <c r="G5032">
        <v>10975688</v>
      </c>
      <c r="H5032">
        <v>100</v>
      </c>
      <c r="I5032">
        <v>509</v>
      </c>
      <c r="J5032" t="s">
        <v>0</v>
      </c>
      <c r="K5032">
        <f>L5032*IFERROR(INDEX('Información SKU'!$H$1:$H$54,MATCH(I5032,'Información SKU'!$A$1:$A$54,0),1),15)</f>
        <v>12</v>
      </c>
      <c r="L5032">
        <v>2</v>
      </c>
      <c r="M5032" s="13">
        <f>L5032/IFERROR(INDEX('Información SKU'!$K$1:$K$54,MATCH(I5032,'Información SKU'!$A$1:$A$54,0),1),40)</f>
        <v>2.5000000000000001E-2</v>
      </c>
      <c r="N5032" s="3">
        <v>43496</v>
      </c>
      <c r="O5032" s="3" t="s">
        <v>364</v>
      </c>
      <c r="P5032" s="2">
        <v>3</v>
      </c>
      <c r="R5032" s="3"/>
    </row>
    <row r="5033" spans="2:18" x14ac:dyDescent="0.25">
      <c r="B5033" t="s">
        <v>186</v>
      </c>
      <c r="C5033">
        <v>1001056</v>
      </c>
      <c r="D5033" t="s">
        <v>141</v>
      </c>
      <c r="E5033">
        <v>9001056</v>
      </c>
      <c r="F5033" t="s">
        <v>236</v>
      </c>
      <c r="G5033">
        <v>10975688</v>
      </c>
      <c r="H5033">
        <v>110</v>
      </c>
      <c r="I5033">
        <v>5273</v>
      </c>
      <c r="J5033" t="s">
        <v>82</v>
      </c>
      <c r="K5033">
        <f>L5033*IFERROR(INDEX('Información SKU'!$H$1:$H$54,MATCH(I5033,'Información SKU'!$A$1:$A$54,0),1),15)</f>
        <v>72</v>
      </c>
      <c r="L5033">
        <v>12</v>
      </c>
      <c r="M5033" s="13">
        <f>L5033/IFERROR(INDEX('Información SKU'!$K$1:$K$54,MATCH(I5033,'Información SKU'!$A$1:$A$54,0),1),40)</f>
        <v>0.17142857142857143</v>
      </c>
      <c r="N5033" s="3">
        <v>43496</v>
      </c>
      <c r="O5033" s="3" t="s">
        <v>364</v>
      </c>
      <c r="P5033" s="2">
        <v>3</v>
      </c>
      <c r="R5033" s="3"/>
    </row>
    <row r="5034" spans="2:18" x14ac:dyDescent="0.25">
      <c r="B5034" t="s">
        <v>186</v>
      </c>
      <c r="C5034">
        <v>1000426</v>
      </c>
      <c r="D5034" t="s">
        <v>129</v>
      </c>
      <c r="E5034">
        <v>9000426</v>
      </c>
      <c r="F5034" t="s">
        <v>238</v>
      </c>
      <c r="G5034">
        <v>10975714</v>
      </c>
      <c r="H5034">
        <v>250</v>
      </c>
      <c r="I5034">
        <v>5243</v>
      </c>
      <c r="J5034" t="s">
        <v>86</v>
      </c>
      <c r="K5034">
        <f>L5034*IFERROR(INDEX('Información SKU'!$H$1:$H$54,MATCH(I5034,'Información SKU'!$A$1:$A$54,0),1),15)</f>
        <v>24</v>
      </c>
      <c r="L5034">
        <v>2</v>
      </c>
      <c r="M5034" s="13">
        <f>L5034/IFERROR(INDEX('Información SKU'!$K$1:$K$54,MATCH(I5034,'Información SKU'!$A$1:$A$54,0),1),40)</f>
        <v>2.6666666666666668E-2</v>
      </c>
      <c r="N5034" s="3">
        <v>43496</v>
      </c>
      <c r="O5034" s="3" t="s">
        <v>365</v>
      </c>
      <c r="P5034" s="2">
        <v>3</v>
      </c>
      <c r="R5034" s="3"/>
    </row>
    <row r="5035" spans="2:18" x14ac:dyDescent="0.25">
      <c r="B5035" t="s">
        <v>186</v>
      </c>
      <c r="C5035">
        <v>1000426</v>
      </c>
      <c r="D5035" t="s">
        <v>129</v>
      </c>
      <c r="E5035">
        <v>9000426</v>
      </c>
      <c r="F5035" t="s">
        <v>238</v>
      </c>
      <c r="G5035">
        <v>10975714</v>
      </c>
      <c r="H5035">
        <v>260</v>
      </c>
      <c r="I5035">
        <v>5242</v>
      </c>
      <c r="J5035" t="s">
        <v>87</v>
      </c>
      <c r="K5035">
        <f>L5035*IFERROR(INDEX('Información SKU'!$H$1:$H$54,MATCH(I5035,'Información SKU'!$A$1:$A$54,0),1),15)</f>
        <v>30</v>
      </c>
      <c r="L5035">
        <v>2</v>
      </c>
      <c r="M5035" s="13">
        <f>L5035/IFERROR(INDEX('Información SKU'!$K$1:$K$54,MATCH(I5035,'Información SKU'!$A$1:$A$54,0),1),40)</f>
        <v>2.0833333333333332E-2</v>
      </c>
      <c r="N5035" s="3">
        <v>43496</v>
      </c>
      <c r="O5035" s="3" t="s">
        <v>364</v>
      </c>
      <c r="P5035" s="2">
        <v>3</v>
      </c>
      <c r="R5035" s="3"/>
    </row>
    <row r="5036" spans="2:18" x14ac:dyDescent="0.25">
      <c r="B5036" t="s">
        <v>186</v>
      </c>
      <c r="C5036">
        <v>1000426</v>
      </c>
      <c r="D5036" t="s">
        <v>129</v>
      </c>
      <c r="E5036">
        <v>9000426</v>
      </c>
      <c r="F5036" t="s">
        <v>238</v>
      </c>
      <c r="G5036">
        <v>10975714</v>
      </c>
      <c r="H5036">
        <v>280</v>
      </c>
      <c r="I5036">
        <v>2383</v>
      </c>
      <c r="J5036" t="s">
        <v>92</v>
      </c>
      <c r="K5036">
        <f>L5036*IFERROR(INDEX('Información SKU'!$H$1:$H$54,MATCH(I5036,'Información SKU'!$A$1:$A$54,0),1),15)</f>
        <v>12</v>
      </c>
      <c r="L5036">
        <v>2</v>
      </c>
      <c r="M5036" s="13">
        <f>L5036/IFERROR(INDEX('Información SKU'!$K$1:$K$54,MATCH(I5036,'Información SKU'!$A$1:$A$54,0),1),40)</f>
        <v>1.1428571428571429E-2</v>
      </c>
      <c r="N5036" s="3">
        <v>43496</v>
      </c>
      <c r="O5036" s="3" t="s">
        <v>364</v>
      </c>
      <c r="P5036" s="2">
        <v>3</v>
      </c>
      <c r="R5036" s="3"/>
    </row>
    <row r="5037" spans="2:18" x14ac:dyDescent="0.25">
      <c r="B5037" t="s">
        <v>186</v>
      </c>
      <c r="C5037">
        <v>1000426</v>
      </c>
      <c r="D5037" t="s">
        <v>129</v>
      </c>
      <c r="E5037">
        <v>9000426</v>
      </c>
      <c r="F5037" t="s">
        <v>238</v>
      </c>
      <c r="G5037">
        <v>10975714</v>
      </c>
      <c r="H5037">
        <v>290</v>
      </c>
      <c r="I5037">
        <v>2381</v>
      </c>
      <c r="J5037" t="s">
        <v>93</v>
      </c>
      <c r="K5037">
        <f>L5037*IFERROR(INDEX('Información SKU'!$H$1:$H$54,MATCH(I5037,'Información SKU'!$A$1:$A$54,0),1),15)</f>
        <v>16</v>
      </c>
      <c r="L5037">
        <v>2</v>
      </c>
      <c r="M5037" s="13">
        <f>L5037/IFERROR(INDEX('Información SKU'!$K$1:$K$54,MATCH(I5037,'Información SKU'!$A$1:$A$54,0),1),40)</f>
        <v>1.1428571428571429E-2</v>
      </c>
      <c r="N5037" s="3">
        <v>43496</v>
      </c>
      <c r="O5037" s="3" t="s">
        <v>360</v>
      </c>
      <c r="P5037" s="2">
        <v>1</v>
      </c>
      <c r="R5037" s="3"/>
    </row>
    <row r="5038" spans="2:18" x14ac:dyDescent="0.25">
      <c r="B5038" t="s">
        <v>186</v>
      </c>
      <c r="C5038">
        <v>1000426</v>
      </c>
      <c r="D5038" t="s">
        <v>129</v>
      </c>
      <c r="E5038">
        <v>9000426</v>
      </c>
      <c r="F5038" t="s">
        <v>238</v>
      </c>
      <c r="G5038">
        <v>10975714</v>
      </c>
      <c r="H5038">
        <v>440</v>
      </c>
      <c r="I5038">
        <v>460</v>
      </c>
      <c r="J5038" t="s">
        <v>38</v>
      </c>
      <c r="K5038">
        <f>L5038*IFERROR(INDEX('Información SKU'!$H$1:$H$54,MATCH(I5038,'Información SKU'!$A$1:$A$54,0),1),15)</f>
        <v>30</v>
      </c>
      <c r="L5038">
        <v>2</v>
      </c>
      <c r="M5038" s="13">
        <f>L5038/IFERROR(INDEX('Información SKU'!$K$1:$K$54,MATCH(I5038,'Información SKU'!$A$1:$A$54,0),1),40)</f>
        <v>2.564102564102564E-2</v>
      </c>
      <c r="N5038" s="3">
        <v>43496</v>
      </c>
      <c r="O5038" s="3" t="s">
        <v>361</v>
      </c>
      <c r="P5038" s="2">
        <v>1</v>
      </c>
      <c r="R5038" s="3"/>
    </row>
    <row r="5039" spans="2:18" x14ac:dyDescent="0.25">
      <c r="B5039" t="s">
        <v>186</v>
      </c>
      <c r="C5039">
        <v>1000426</v>
      </c>
      <c r="D5039" t="s">
        <v>129</v>
      </c>
      <c r="E5039">
        <v>9000426</v>
      </c>
      <c r="F5039" t="s">
        <v>238</v>
      </c>
      <c r="G5039">
        <v>10975714</v>
      </c>
      <c r="H5039">
        <v>10</v>
      </c>
      <c r="I5039">
        <v>205</v>
      </c>
      <c r="J5039" t="s">
        <v>35</v>
      </c>
      <c r="K5039">
        <f>L5039*IFERROR(INDEX('Información SKU'!$H$1:$H$54,MATCH(I5039,'Información SKU'!$A$1:$A$54,0),1),15)</f>
        <v>40</v>
      </c>
      <c r="L5039">
        <v>5</v>
      </c>
      <c r="M5039" s="13">
        <f>L5039/IFERROR(INDEX('Información SKU'!$K$1:$K$54,MATCH(I5039,'Información SKU'!$A$1:$A$54,0),1),40)</f>
        <v>0.11904761904761904</v>
      </c>
      <c r="N5039" s="3">
        <v>43496</v>
      </c>
      <c r="O5039" s="3" t="s">
        <v>360</v>
      </c>
      <c r="P5039" s="2">
        <v>1</v>
      </c>
      <c r="R5039" s="3"/>
    </row>
    <row r="5040" spans="2:18" x14ac:dyDescent="0.25">
      <c r="B5040" t="s">
        <v>186</v>
      </c>
      <c r="C5040">
        <v>1000426</v>
      </c>
      <c r="D5040" t="s">
        <v>129</v>
      </c>
      <c r="E5040">
        <v>9000426</v>
      </c>
      <c r="F5040" t="s">
        <v>238</v>
      </c>
      <c r="G5040">
        <v>10975714</v>
      </c>
      <c r="H5040">
        <v>20</v>
      </c>
      <c r="I5040">
        <v>62</v>
      </c>
      <c r="J5040" t="s">
        <v>25</v>
      </c>
      <c r="K5040">
        <f>L5040*IFERROR(INDEX('Información SKU'!$H$1:$H$54,MATCH(I5040,'Información SKU'!$A$1:$A$54,0),1),15)</f>
        <v>40</v>
      </c>
      <c r="L5040">
        <v>5</v>
      </c>
      <c r="M5040" s="13">
        <f>L5040/IFERROR(INDEX('Información SKU'!$K$1:$K$54,MATCH(I5040,'Información SKU'!$A$1:$A$54,0),1),40)</f>
        <v>0.1</v>
      </c>
      <c r="N5040" s="3">
        <v>43496</v>
      </c>
      <c r="O5040" s="3" t="s">
        <v>362</v>
      </c>
      <c r="P5040" s="2">
        <v>2</v>
      </c>
      <c r="R5040" s="3"/>
    </row>
    <row r="5041" spans="2:18" x14ac:dyDescent="0.25">
      <c r="B5041" t="s">
        <v>186</v>
      </c>
      <c r="C5041">
        <v>1000426</v>
      </c>
      <c r="D5041" t="s">
        <v>129</v>
      </c>
      <c r="E5041">
        <v>9000426</v>
      </c>
      <c r="F5041" t="s">
        <v>238</v>
      </c>
      <c r="G5041">
        <v>10975714</v>
      </c>
      <c r="H5041">
        <v>40</v>
      </c>
      <c r="I5041">
        <v>63</v>
      </c>
      <c r="J5041" t="s">
        <v>1</v>
      </c>
      <c r="K5041">
        <f>L5041*IFERROR(INDEX('Información SKU'!$H$1:$H$54,MATCH(I5041,'Información SKU'!$A$1:$A$54,0),1),15)</f>
        <v>150</v>
      </c>
      <c r="L5041">
        <v>10</v>
      </c>
      <c r="M5041" s="13">
        <f>L5041/IFERROR(INDEX('Información SKU'!$K$1:$K$54,MATCH(I5041,'Información SKU'!$A$1:$A$54,0),1),40)</f>
        <v>0.23809523809523808</v>
      </c>
      <c r="N5041" s="3">
        <v>43496</v>
      </c>
      <c r="O5041" s="3" t="s">
        <v>365</v>
      </c>
      <c r="P5041" s="2">
        <v>3</v>
      </c>
      <c r="R5041" s="3"/>
    </row>
    <row r="5042" spans="2:18" x14ac:dyDescent="0.25">
      <c r="B5042" t="s">
        <v>186</v>
      </c>
      <c r="C5042">
        <v>1000426</v>
      </c>
      <c r="D5042" t="s">
        <v>129</v>
      </c>
      <c r="E5042">
        <v>9000426</v>
      </c>
      <c r="F5042" t="s">
        <v>238</v>
      </c>
      <c r="G5042">
        <v>10975714</v>
      </c>
      <c r="H5042">
        <v>80</v>
      </c>
      <c r="I5042">
        <v>1200</v>
      </c>
      <c r="J5042" t="s">
        <v>17</v>
      </c>
      <c r="K5042">
        <f>L5042*IFERROR(INDEX('Información SKU'!$H$1:$H$54,MATCH(I5042,'Información SKU'!$A$1:$A$54,0),1),15)</f>
        <v>12</v>
      </c>
      <c r="L5042">
        <v>2</v>
      </c>
      <c r="M5042" s="13">
        <f>L5042/IFERROR(INDEX('Información SKU'!$K$1:$K$54,MATCH(I5042,'Información SKU'!$A$1:$A$54,0),1),40)</f>
        <v>4.7619047619047616E-2</v>
      </c>
      <c r="N5042" s="3">
        <v>43496</v>
      </c>
      <c r="O5042" s="3" t="s">
        <v>364</v>
      </c>
      <c r="P5042" s="2">
        <v>3</v>
      </c>
      <c r="R5042" s="3"/>
    </row>
    <row r="5043" spans="2:18" x14ac:dyDescent="0.25">
      <c r="B5043" t="s">
        <v>186</v>
      </c>
      <c r="C5043">
        <v>1000426</v>
      </c>
      <c r="D5043" t="s">
        <v>129</v>
      </c>
      <c r="E5043">
        <v>9000426</v>
      </c>
      <c r="F5043" t="s">
        <v>238</v>
      </c>
      <c r="G5043">
        <v>10975714</v>
      </c>
      <c r="H5043">
        <v>90</v>
      </c>
      <c r="I5043">
        <v>1199</v>
      </c>
      <c r="J5043" t="s">
        <v>26</v>
      </c>
      <c r="K5043">
        <f>L5043*IFERROR(INDEX('Información SKU'!$H$1:$H$54,MATCH(I5043,'Información SKU'!$A$1:$A$54,0),1),15)</f>
        <v>60</v>
      </c>
      <c r="L5043">
        <v>5</v>
      </c>
      <c r="M5043" s="13">
        <f>L5043/IFERROR(INDEX('Información SKU'!$K$1:$K$54,MATCH(I5043,'Información SKU'!$A$1:$A$54,0),1),40)</f>
        <v>8.3333333333333329E-2</v>
      </c>
      <c r="N5043" s="3">
        <v>43496</v>
      </c>
      <c r="O5043" s="3" t="s">
        <v>362</v>
      </c>
      <c r="P5043" s="2">
        <v>2</v>
      </c>
      <c r="R5043" s="3"/>
    </row>
    <row r="5044" spans="2:18" x14ac:dyDescent="0.25">
      <c r="B5044" t="s">
        <v>186</v>
      </c>
      <c r="C5044">
        <v>1000426</v>
      </c>
      <c r="D5044" t="s">
        <v>129</v>
      </c>
      <c r="E5044">
        <v>9000426</v>
      </c>
      <c r="F5044" t="s">
        <v>238</v>
      </c>
      <c r="G5044">
        <v>10975714</v>
      </c>
      <c r="H5044">
        <v>100</v>
      </c>
      <c r="I5044">
        <v>509</v>
      </c>
      <c r="J5044" t="s">
        <v>0</v>
      </c>
      <c r="K5044">
        <f>L5044*IFERROR(INDEX('Información SKU'!$H$1:$H$54,MATCH(I5044,'Información SKU'!$A$1:$A$54,0),1),15)</f>
        <v>12</v>
      </c>
      <c r="L5044">
        <v>2</v>
      </c>
      <c r="M5044" s="13">
        <f>L5044/IFERROR(INDEX('Información SKU'!$K$1:$K$54,MATCH(I5044,'Información SKU'!$A$1:$A$54,0),1),40)</f>
        <v>2.5000000000000001E-2</v>
      </c>
      <c r="N5044" s="3">
        <v>43496</v>
      </c>
      <c r="O5044" s="3" t="s">
        <v>362</v>
      </c>
      <c r="P5044" s="2">
        <v>2</v>
      </c>
      <c r="R5044" s="3"/>
    </row>
    <row r="5045" spans="2:18" x14ac:dyDescent="0.25">
      <c r="B5045" t="s">
        <v>186</v>
      </c>
      <c r="C5045">
        <v>1000426</v>
      </c>
      <c r="D5045" t="s">
        <v>129</v>
      </c>
      <c r="E5045">
        <v>9000426</v>
      </c>
      <c r="F5045" t="s">
        <v>238</v>
      </c>
      <c r="G5045">
        <v>10975714</v>
      </c>
      <c r="H5045">
        <v>110</v>
      </c>
      <c r="I5045">
        <v>478</v>
      </c>
      <c r="J5045" t="s">
        <v>76</v>
      </c>
      <c r="K5045">
        <f>L5045*IFERROR(INDEX('Información SKU'!$H$1:$H$54,MATCH(I5045,'Información SKU'!$A$1:$A$54,0),1),15)</f>
        <v>30</v>
      </c>
      <c r="L5045">
        <v>2</v>
      </c>
      <c r="M5045" s="13">
        <f>L5045/IFERROR(INDEX('Información SKU'!$K$1:$K$54,MATCH(I5045,'Información SKU'!$A$1:$A$54,0),1),40)</f>
        <v>2.8571428571428571E-2</v>
      </c>
      <c r="N5045" s="3">
        <v>43496</v>
      </c>
      <c r="O5045" s="3" t="s">
        <v>362</v>
      </c>
      <c r="P5045" s="2">
        <v>2</v>
      </c>
      <c r="R5045" s="3"/>
    </row>
    <row r="5046" spans="2:18" x14ac:dyDescent="0.25">
      <c r="B5046" t="s">
        <v>186</v>
      </c>
      <c r="C5046">
        <v>1001055</v>
      </c>
      <c r="D5046" t="s">
        <v>128</v>
      </c>
      <c r="E5046">
        <v>9001055</v>
      </c>
      <c r="F5046" t="s">
        <v>236</v>
      </c>
      <c r="G5046">
        <v>10975729</v>
      </c>
      <c r="H5046">
        <v>330</v>
      </c>
      <c r="I5046">
        <v>460</v>
      </c>
      <c r="J5046" t="s">
        <v>38</v>
      </c>
      <c r="K5046">
        <f>L5046*IFERROR(INDEX('Información SKU'!$H$1:$H$54,MATCH(I5046,'Información SKU'!$A$1:$A$54,0),1),15)</f>
        <v>15</v>
      </c>
      <c r="L5046">
        <v>1</v>
      </c>
      <c r="M5046" s="13">
        <f>L5046/IFERROR(INDEX('Información SKU'!$K$1:$K$54,MATCH(I5046,'Información SKU'!$A$1:$A$54,0),1),40)</f>
        <v>1.282051282051282E-2</v>
      </c>
      <c r="N5046" s="3">
        <v>43496</v>
      </c>
      <c r="O5046" s="3" t="s">
        <v>361</v>
      </c>
      <c r="P5046" s="2">
        <v>1</v>
      </c>
      <c r="R5046" s="3"/>
    </row>
    <row r="5047" spans="2:18" x14ac:dyDescent="0.25">
      <c r="B5047" t="s">
        <v>186</v>
      </c>
      <c r="C5047">
        <v>1001055</v>
      </c>
      <c r="D5047" t="s">
        <v>128</v>
      </c>
      <c r="E5047">
        <v>9001055</v>
      </c>
      <c r="F5047" t="s">
        <v>236</v>
      </c>
      <c r="G5047">
        <v>10975729</v>
      </c>
      <c r="H5047">
        <v>250</v>
      </c>
      <c r="I5047">
        <v>2381</v>
      </c>
      <c r="J5047" t="s">
        <v>93</v>
      </c>
      <c r="K5047">
        <f>L5047*IFERROR(INDEX('Información SKU'!$H$1:$H$54,MATCH(I5047,'Información SKU'!$A$1:$A$54,0),1),15)</f>
        <v>16</v>
      </c>
      <c r="L5047">
        <v>2</v>
      </c>
      <c r="M5047" s="13">
        <f>L5047/IFERROR(INDEX('Información SKU'!$K$1:$K$54,MATCH(I5047,'Información SKU'!$A$1:$A$54,0),1),40)</f>
        <v>1.1428571428571429E-2</v>
      </c>
      <c r="N5047" s="3">
        <v>43496</v>
      </c>
      <c r="O5047" s="3" t="s">
        <v>360</v>
      </c>
      <c r="P5047" s="2">
        <v>1</v>
      </c>
      <c r="R5047" s="3"/>
    </row>
    <row r="5048" spans="2:18" x14ac:dyDescent="0.25">
      <c r="B5048" t="s">
        <v>186</v>
      </c>
      <c r="C5048">
        <v>1001055</v>
      </c>
      <c r="D5048" t="s">
        <v>128</v>
      </c>
      <c r="E5048">
        <v>9001055</v>
      </c>
      <c r="F5048" t="s">
        <v>236</v>
      </c>
      <c r="G5048">
        <v>10975729</v>
      </c>
      <c r="H5048">
        <v>240</v>
      </c>
      <c r="I5048">
        <v>2383</v>
      </c>
      <c r="J5048" t="s">
        <v>92</v>
      </c>
      <c r="K5048">
        <f>L5048*IFERROR(INDEX('Información SKU'!$H$1:$H$54,MATCH(I5048,'Información SKU'!$A$1:$A$54,0),1),15)</f>
        <v>12</v>
      </c>
      <c r="L5048">
        <v>2</v>
      </c>
      <c r="M5048" s="13">
        <f>L5048/IFERROR(INDEX('Información SKU'!$K$1:$K$54,MATCH(I5048,'Información SKU'!$A$1:$A$54,0),1),40)</f>
        <v>1.1428571428571429E-2</v>
      </c>
      <c r="N5048" s="3">
        <v>43496</v>
      </c>
      <c r="O5048" s="3" t="s">
        <v>361</v>
      </c>
      <c r="P5048" s="2">
        <v>1</v>
      </c>
      <c r="R5048" s="3"/>
    </row>
    <row r="5049" spans="2:18" x14ac:dyDescent="0.25">
      <c r="B5049" t="s">
        <v>186</v>
      </c>
      <c r="C5049">
        <v>1001055</v>
      </c>
      <c r="D5049" t="s">
        <v>128</v>
      </c>
      <c r="E5049">
        <v>9001055</v>
      </c>
      <c r="F5049" t="s">
        <v>236</v>
      </c>
      <c r="G5049">
        <v>10975729</v>
      </c>
      <c r="H5049">
        <v>230</v>
      </c>
      <c r="I5049">
        <v>320</v>
      </c>
      <c r="J5049" t="s">
        <v>31</v>
      </c>
      <c r="K5049">
        <f>L5049*IFERROR(INDEX('Información SKU'!$H$1:$H$54,MATCH(I5049,'Información SKU'!$A$1:$A$54,0),1),15)</f>
        <v>30</v>
      </c>
      <c r="L5049">
        <v>2</v>
      </c>
      <c r="M5049" s="13">
        <f>L5049/IFERROR(INDEX('Información SKU'!$K$1:$K$54,MATCH(I5049,'Información SKU'!$A$1:$A$54,0),1),40)</f>
        <v>2.564102564102564E-2</v>
      </c>
      <c r="N5049" s="3">
        <v>43496</v>
      </c>
      <c r="O5049" s="3" t="s">
        <v>364</v>
      </c>
      <c r="P5049" s="2">
        <v>3</v>
      </c>
      <c r="R5049" s="3"/>
    </row>
    <row r="5050" spans="2:18" x14ac:dyDescent="0.25">
      <c r="B5050" t="s">
        <v>186</v>
      </c>
      <c r="C5050">
        <v>1001055</v>
      </c>
      <c r="D5050" t="s">
        <v>128</v>
      </c>
      <c r="E5050">
        <v>9001055</v>
      </c>
      <c r="F5050" t="s">
        <v>236</v>
      </c>
      <c r="G5050">
        <v>10975729</v>
      </c>
      <c r="H5050">
        <v>220</v>
      </c>
      <c r="I5050">
        <v>5242</v>
      </c>
      <c r="J5050" t="s">
        <v>87</v>
      </c>
      <c r="K5050">
        <f>L5050*IFERROR(INDEX('Información SKU'!$H$1:$H$54,MATCH(I5050,'Información SKU'!$A$1:$A$54,0),1),15)</f>
        <v>30</v>
      </c>
      <c r="L5050">
        <v>2</v>
      </c>
      <c r="M5050" s="13">
        <f>L5050/IFERROR(INDEX('Información SKU'!$K$1:$K$54,MATCH(I5050,'Información SKU'!$A$1:$A$54,0),1),40)</f>
        <v>2.0833333333333332E-2</v>
      </c>
      <c r="N5050" s="3">
        <v>43496</v>
      </c>
      <c r="O5050" s="3" t="s">
        <v>363</v>
      </c>
      <c r="P5050" s="2">
        <v>2</v>
      </c>
      <c r="R5050" s="3"/>
    </row>
    <row r="5051" spans="2:18" x14ac:dyDescent="0.25">
      <c r="B5051" t="s">
        <v>186</v>
      </c>
      <c r="C5051">
        <v>1001055</v>
      </c>
      <c r="D5051" t="s">
        <v>128</v>
      </c>
      <c r="E5051">
        <v>9001055</v>
      </c>
      <c r="F5051" t="s">
        <v>236</v>
      </c>
      <c r="G5051">
        <v>10975729</v>
      </c>
      <c r="H5051">
        <v>210</v>
      </c>
      <c r="I5051">
        <v>5246</v>
      </c>
      <c r="J5051" t="s">
        <v>73</v>
      </c>
      <c r="K5051">
        <f>L5051*IFERROR(INDEX('Información SKU'!$H$1:$H$54,MATCH(I5051,'Información SKU'!$A$1:$A$54,0),1),15)</f>
        <v>6</v>
      </c>
      <c r="L5051">
        <v>1</v>
      </c>
      <c r="M5051" s="13">
        <f>L5051/IFERROR(INDEX('Información SKU'!$K$1:$K$54,MATCH(I5051,'Información SKU'!$A$1:$A$54,0),1),40)</f>
        <v>1.3333333333333334E-2</v>
      </c>
      <c r="N5051" s="3">
        <v>43496</v>
      </c>
      <c r="O5051" s="3" t="s">
        <v>360</v>
      </c>
      <c r="P5051" s="2">
        <v>1</v>
      </c>
      <c r="R5051" s="3"/>
    </row>
    <row r="5052" spans="2:18" x14ac:dyDescent="0.25">
      <c r="B5052" t="s">
        <v>186</v>
      </c>
      <c r="C5052">
        <v>1001055</v>
      </c>
      <c r="D5052" t="s">
        <v>128</v>
      </c>
      <c r="E5052">
        <v>9001055</v>
      </c>
      <c r="F5052" t="s">
        <v>236</v>
      </c>
      <c r="G5052">
        <v>10975729</v>
      </c>
      <c r="H5052">
        <v>70</v>
      </c>
      <c r="I5052">
        <v>5273</v>
      </c>
      <c r="J5052" t="s">
        <v>82</v>
      </c>
      <c r="K5052">
        <f>L5052*IFERROR(INDEX('Información SKU'!$H$1:$H$54,MATCH(I5052,'Información SKU'!$A$1:$A$54,0),1),15)</f>
        <v>30</v>
      </c>
      <c r="L5052">
        <v>5</v>
      </c>
      <c r="M5052" s="13">
        <f>L5052/IFERROR(INDEX('Información SKU'!$K$1:$K$54,MATCH(I5052,'Información SKU'!$A$1:$A$54,0),1),40)</f>
        <v>7.1428571428571425E-2</v>
      </c>
      <c r="N5052" s="3">
        <v>43496</v>
      </c>
      <c r="O5052" s="3" t="s">
        <v>361</v>
      </c>
      <c r="P5052" s="2">
        <v>1</v>
      </c>
      <c r="R5052" s="3"/>
    </row>
    <row r="5053" spans="2:18" x14ac:dyDescent="0.25">
      <c r="B5053" t="s">
        <v>186</v>
      </c>
      <c r="C5053">
        <v>1000474</v>
      </c>
      <c r="D5053" t="s">
        <v>175</v>
      </c>
      <c r="E5053">
        <v>9000474</v>
      </c>
      <c r="F5053" t="s">
        <v>315</v>
      </c>
      <c r="G5053">
        <v>10975745</v>
      </c>
      <c r="H5053">
        <v>40</v>
      </c>
      <c r="I5053">
        <v>63</v>
      </c>
      <c r="J5053" t="s">
        <v>1</v>
      </c>
      <c r="K5053">
        <f>L5053*IFERROR(INDEX('Información SKU'!$H$1:$H$54,MATCH(I5053,'Información SKU'!$A$1:$A$54,0),1),15)</f>
        <v>255</v>
      </c>
      <c r="L5053">
        <v>17</v>
      </c>
      <c r="M5053" s="13">
        <f>L5053/IFERROR(INDEX('Información SKU'!$K$1:$K$54,MATCH(I5053,'Información SKU'!$A$1:$A$54,0),1),40)</f>
        <v>0.40476190476190477</v>
      </c>
      <c r="N5053" s="3">
        <v>43496</v>
      </c>
      <c r="O5053" s="3" t="s">
        <v>364</v>
      </c>
      <c r="P5053" s="2">
        <v>3</v>
      </c>
      <c r="R5053" s="3"/>
    </row>
    <row r="5054" spans="2:18" x14ac:dyDescent="0.25">
      <c r="B5054" t="s">
        <v>186</v>
      </c>
      <c r="C5054">
        <v>1000474</v>
      </c>
      <c r="D5054" t="s">
        <v>175</v>
      </c>
      <c r="E5054">
        <v>9000474</v>
      </c>
      <c r="F5054" t="s">
        <v>315</v>
      </c>
      <c r="G5054">
        <v>10975745</v>
      </c>
      <c r="H5054">
        <v>20</v>
      </c>
      <c r="I5054">
        <v>62</v>
      </c>
      <c r="J5054" t="s">
        <v>25</v>
      </c>
      <c r="K5054">
        <f>L5054*IFERROR(INDEX('Información SKU'!$H$1:$H$54,MATCH(I5054,'Información SKU'!$A$1:$A$54,0),1),15)</f>
        <v>64</v>
      </c>
      <c r="L5054">
        <v>8</v>
      </c>
      <c r="M5054" s="13">
        <f>L5054/IFERROR(INDEX('Información SKU'!$K$1:$K$54,MATCH(I5054,'Información SKU'!$A$1:$A$54,0),1),40)</f>
        <v>0.16</v>
      </c>
      <c r="N5054" s="3">
        <v>43496</v>
      </c>
      <c r="O5054" s="3" t="s">
        <v>363</v>
      </c>
      <c r="P5054" s="2">
        <v>2</v>
      </c>
      <c r="R5054" s="3"/>
    </row>
    <row r="5055" spans="2:18" x14ac:dyDescent="0.25">
      <c r="B5055" t="s">
        <v>189</v>
      </c>
      <c r="C5055">
        <v>1003933</v>
      </c>
      <c r="D5055" t="s">
        <v>115</v>
      </c>
      <c r="E5055">
        <v>9003933</v>
      </c>
      <c r="F5055" t="s">
        <v>212</v>
      </c>
      <c r="G5055">
        <v>10975774</v>
      </c>
      <c r="H5055">
        <v>20</v>
      </c>
      <c r="I5055">
        <v>1200</v>
      </c>
      <c r="J5055" t="s">
        <v>17</v>
      </c>
      <c r="K5055">
        <f>L5055*IFERROR(INDEX('Información SKU'!$H$1:$H$54,MATCH(I5055,'Información SKU'!$A$1:$A$54,0),1),15)</f>
        <v>252</v>
      </c>
      <c r="L5055">
        <v>42</v>
      </c>
      <c r="M5055" s="13">
        <f>L5055/IFERROR(INDEX('Información SKU'!$K$1:$K$54,MATCH(I5055,'Información SKU'!$A$1:$A$54,0),1),40)</f>
        <v>1</v>
      </c>
      <c r="N5055" s="3">
        <v>43496</v>
      </c>
      <c r="O5055" s="3" t="s">
        <v>361</v>
      </c>
      <c r="P5055" s="2">
        <v>1</v>
      </c>
      <c r="R5055" s="3"/>
    </row>
    <row r="5056" spans="2:18" x14ac:dyDescent="0.25">
      <c r="B5056" t="s">
        <v>189</v>
      </c>
      <c r="C5056">
        <v>1003933</v>
      </c>
      <c r="D5056" t="s">
        <v>115</v>
      </c>
      <c r="E5056">
        <v>9003933</v>
      </c>
      <c r="F5056" t="s">
        <v>212</v>
      </c>
      <c r="G5056">
        <v>10975774</v>
      </c>
      <c r="H5056">
        <v>40</v>
      </c>
      <c r="I5056">
        <v>61</v>
      </c>
      <c r="J5056" t="s">
        <v>20</v>
      </c>
      <c r="K5056">
        <f>L5056*IFERROR(INDEX('Información SKU'!$H$1:$H$54,MATCH(I5056,'Información SKU'!$A$1:$A$54,0),1),15)</f>
        <v>900</v>
      </c>
      <c r="L5056">
        <v>60</v>
      </c>
      <c r="M5056" s="13">
        <f>L5056/IFERROR(INDEX('Información SKU'!$K$1:$K$54,MATCH(I5056,'Información SKU'!$A$1:$A$54,0),1),40)</f>
        <v>1</v>
      </c>
      <c r="N5056" s="3">
        <v>43496</v>
      </c>
      <c r="O5056" s="3" t="s">
        <v>361</v>
      </c>
      <c r="P5056" s="2">
        <v>1</v>
      </c>
      <c r="R5056" s="3"/>
    </row>
    <row r="5057" spans="2:18" x14ac:dyDescent="0.25">
      <c r="B5057" t="s">
        <v>189</v>
      </c>
      <c r="C5057">
        <v>1003933</v>
      </c>
      <c r="D5057" t="s">
        <v>115</v>
      </c>
      <c r="E5057">
        <v>9003933</v>
      </c>
      <c r="F5057" t="s">
        <v>212</v>
      </c>
      <c r="G5057">
        <v>10975774</v>
      </c>
      <c r="H5057">
        <v>70</v>
      </c>
      <c r="I5057">
        <v>244</v>
      </c>
      <c r="J5057" t="s">
        <v>94</v>
      </c>
      <c r="K5057">
        <f>L5057*IFERROR(INDEX('Información SKU'!$H$1:$H$54,MATCH(I5057,'Información SKU'!$A$1:$A$54,0),1),15)</f>
        <v>2304</v>
      </c>
      <c r="L5057">
        <v>192</v>
      </c>
      <c r="M5057" s="13">
        <f>L5057/IFERROR(INDEX('Información SKU'!$K$1:$K$54,MATCH(I5057,'Información SKU'!$A$1:$A$54,0),1),40)</f>
        <v>2</v>
      </c>
      <c r="N5057" s="3">
        <v>43496</v>
      </c>
      <c r="O5057" s="3" t="s">
        <v>360</v>
      </c>
      <c r="P5057" s="2">
        <v>1</v>
      </c>
      <c r="R5057" s="3"/>
    </row>
    <row r="5058" spans="2:18" x14ac:dyDescent="0.25">
      <c r="B5058" t="s">
        <v>189</v>
      </c>
      <c r="C5058">
        <v>1003933</v>
      </c>
      <c r="D5058" t="s">
        <v>115</v>
      </c>
      <c r="E5058">
        <v>9003933</v>
      </c>
      <c r="F5058" t="s">
        <v>212</v>
      </c>
      <c r="G5058">
        <v>10975774</v>
      </c>
      <c r="H5058">
        <v>80</v>
      </c>
      <c r="I5058">
        <v>62</v>
      </c>
      <c r="J5058" t="s">
        <v>25</v>
      </c>
      <c r="K5058">
        <f>L5058*IFERROR(INDEX('Información SKU'!$H$1:$H$54,MATCH(I5058,'Información SKU'!$A$1:$A$54,0),1),15)</f>
        <v>400</v>
      </c>
      <c r="L5058">
        <v>50</v>
      </c>
      <c r="M5058" s="13">
        <f>L5058/IFERROR(INDEX('Información SKU'!$K$1:$K$54,MATCH(I5058,'Información SKU'!$A$1:$A$54,0),1),40)</f>
        <v>1</v>
      </c>
      <c r="N5058" s="3">
        <v>43496</v>
      </c>
      <c r="O5058" s="3" t="s">
        <v>361</v>
      </c>
      <c r="P5058" s="2">
        <v>1</v>
      </c>
      <c r="R5058" s="3"/>
    </row>
    <row r="5059" spans="2:18" x14ac:dyDescent="0.25">
      <c r="B5059" t="s">
        <v>189</v>
      </c>
      <c r="C5059">
        <v>1003933</v>
      </c>
      <c r="D5059" t="s">
        <v>115</v>
      </c>
      <c r="E5059">
        <v>9003933</v>
      </c>
      <c r="F5059" t="s">
        <v>212</v>
      </c>
      <c r="G5059">
        <v>10975774</v>
      </c>
      <c r="H5059">
        <v>90</v>
      </c>
      <c r="I5059">
        <v>63</v>
      </c>
      <c r="J5059" t="s">
        <v>1</v>
      </c>
      <c r="K5059">
        <f>L5059*IFERROR(INDEX('Información SKU'!$H$1:$H$54,MATCH(I5059,'Información SKU'!$A$1:$A$54,0),1),15)</f>
        <v>630</v>
      </c>
      <c r="L5059">
        <v>42</v>
      </c>
      <c r="M5059" s="13">
        <f>L5059/IFERROR(INDEX('Información SKU'!$K$1:$K$54,MATCH(I5059,'Información SKU'!$A$1:$A$54,0),1),40)</f>
        <v>1</v>
      </c>
      <c r="N5059" s="3">
        <v>43496</v>
      </c>
      <c r="O5059" s="3" t="s">
        <v>365</v>
      </c>
      <c r="P5059" s="2">
        <v>3</v>
      </c>
      <c r="R5059" s="3"/>
    </row>
    <row r="5060" spans="2:18" x14ac:dyDescent="0.25">
      <c r="B5060" t="s">
        <v>186</v>
      </c>
      <c r="C5060">
        <v>1000992</v>
      </c>
      <c r="D5060" t="s">
        <v>144</v>
      </c>
      <c r="E5060">
        <v>9000992</v>
      </c>
      <c r="F5060" t="s">
        <v>314</v>
      </c>
      <c r="G5060">
        <v>10975789</v>
      </c>
      <c r="H5060">
        <v>270</v>
      </c>
      <c r="I5060">
        <v>2383</v>
      </c>
      <c r="J5060" t="s">
        <v>92</v>
      </c>
      <c r="K5060">
        <f>L5060*IFERROR(INDEX('Información SKU'!$H$1:$H$54,MATCH(I5060,'Información SKU'!$A$1:$A$54,0),1),15)</f>
        <v>18</v>
      </c>
      <c r="L5060">
        <v>3</v>
      </c>
      <c r="M5060" s="13">
        <f>L5060/IFERROR(INDEX('Información SKU'!$K$1:$K$54,MATCH(I5060,'Información SKU'!$A$1:$A$54,0),1),40)</f>
        <v>1.7142857142857144E-2</v>
      </c>
      <c r="N5060" s="3">
        <v>43496</v>
      </c>
      <c r="O5060" s="3" t="s">
        <v>365</v>
      </c>
      <c r="P5060" s="2">
        <v>3</v>
      </c>
      <c r="R5060" s="3"/>
    </row>
    <row r="5061" spans="2:18" x14ac:dyDescent="0.25">
      <c r="B5061" t="s">
        <v>186</v>
      </c>
      <c r="C5061">
        <v>1000992</v>
      </c>
      <c r="D5061" t="s">
        <v>144</v>
      </c>
      <c r="E5061">
        <v>9000992</v>
      </c>
      <c r="F5061" t="s">
        <v>314</v>
      </c>
      <c r="G5061">
        <v>10975789</v>
      </c>
      <c r="H5061">
        <v>280</v>
      </c>
      <c r="I5061">
        <v>2381</v>
      </c>
      <c r="J5061" t="s">
        <v>93</v>
      </c>
      <c r="K5061">
        <f>L5061*IFERROR(INDEX('Información SKU'!$H$1:$H$54,MATCH(I5061,'Información SKU'!$A$1:$A$54,0),1),15)</f>
        <v>24</v>
      </c>
      <c r="L5061">
        <v>3</v>
      </c>
      <c r="M5061" s="13">
        <f>L5061/IFERROR(INDEX('Información SKU'!$K$1:$K$54,MATCH(I5061,'Información SKU'!$A$1:$A$54,0),1),40)</f>
        <v>1.7142857142857144E-2</v>
      </c>
      <c r="N5061" s="3">
        <v>43496</v>
      </c>
      <c r="O5061" s="3" t="s">
        <v>362</v>
      </c>
      <c r="P5061" s="2">
        <v>2</v>
      </c>
      <c r="R5061" s="3"/>
    </row>
    <row r="5062" spans="2:18" x14ac:dyDescent="0.25">
      <c r="B5062" t="s">
        <v>186</v>
      </c>
      <c r="C5062">
        <v>1000992</v>
      </c>
      <c r="D5062" t="s">
        <v>144</v>
      </c>
      <c r="E5062">
        <v>9000992</v>
      </c>
      <c r="F5062" t="s">
        <v>314</v>
      </c>
      <c r="G5062">
        <v>10975789</v>
      </c>
      <c r="H5062">
        <v>300</v>
      </c>
      <c r="I5062">
        <v>2387</v>
      </c>
      <c r="J5062" t="s">
        <v>33</v>
      </c>
      <c r="K5062">
        <f>L5062*IFERROR(INDEX('Información SKU'!$H$1:$H$54,MATCH(I5062,'Información SKU'!$A$1:$A$54,0),1),15)</f>
        <v>36</v>
      </c>
      <c r="L5062">
        <v>3</v>
      </c>
      <c r="M5062" s="13">
        <f>L5062/IFERROR(INDEX('Información SKU'!$K$1:$K$54,MATCH(I5062,'Información SKU'!$A$1:$A$54,0),1),40)</f>
        <v>3.125E-2</v>
      </c>
      <c r="N5062" s="3">
        <v>43496</v>
      </c>
      <c r="O5062" s="3" t="s">
        <v>363</v>
      </c>
      <c r="P5062" s="2">
        <v>2</v>
      </c>
      <c r="R5062" s="3"/>
    </row>
    <row r="5063" spans="2:18" x14ac:dyDescent="0.25">
      <c r="B5063" t="s">
        <v>186</v>
      </c>
      <c r="C5063">
        <v>1000992</v>
      </c>
      <c r="D5063" t="s">
        <v>144</v>
      </c>
      <c r="E5063">
        <v>9000992</v>
      </c>
      <c r="F5063" t="s">
        <v>314</v>
      </c>
      <c r="G5063">
        <v>10975789</v>
      </c>
      <c r="H5063">
        <v>310</v>
      </c>
      <c r="I5063">
        <v>2389</v>
      </c>
      <c r="J5063" t="s">
        <v>70</v>
      </c>
      <c r="K5063">
        <f>L5063*IFERROR(INDEX('Información SKU'!$H$1:$H$54,MATCH(I5063,'Información SKU'!$A$1:$A$54,0),1),15)</f>
        <v>18</v>
      </c>
      <c r="L5063">
        <v>3</v>
      </c>
      <c r="M5063" s="13">
        <f>L5063/IFERROR(INDEX('Información SKU'!$K$1:$K$54,MATCH(I5063,'Información SKU'!$A$1:$A$54,0),1),40)</f>
        <v>3.125E-2</v>
      </c>
      <c r="N5063" s="3">
        <v>43496</v>
      </c>
      <c r="O5063" s="3" t="s">
        <v>360</v>
      </c>
      <c r="P5063" s="2">
        <v>1</v>
      </c>
      <c r="R5063" s="3"/>
    </row>
    <row r="5064" spans="2:18" x14ac:dyDescent="0.25">
      <c r="B5064" t="s">
        <v>186</v>
      </c>
      <c r="C5064">
        <v>1000992</v>
      </c>
      <c r="D5064" t="s">
        <v>144</v>
      </c>
      <c r="E5064">
        <v>9000992</v>
      </c>
      <c r="F5064" t="s">
        <v>314</v>
      </c>
      <c r="G5064">
        <v>10975789</v>
      </c>
      <c r="H5064">
        <v>320</v>
      </c>
      <c r="I5064">
        <v>2384</v>
      </c>
      <c r="J5064" t="s">
        <v>10</v>
      </c>
      <c r="K5064">
        <f>L5064*IFERROR(INDEX('Información SKU'!$H$1:$H$54,MATCH(I5064,'Información SKU'!$A$1:$A$54,0),1),15)</f>
        <v>18</v>
      </c>
      <c r="L5064">
        <v>3</v>
      </c>
      <c r="M5064" s="13">
        <f>L5064/IFERROR(INDEX('Información SKU'!$K$1:$K$54,MATCH(I5064,'Información SKU'!$A$1:$A$54,0),1),40)</f>
        <v>3.125E-2</v>
      </c>
      <c r="N5064" s="3">
        <v>43496</v>
      </c>
      <c r="O5064" s="3" t="s">
        <v>362</v>
      </c>
      <c r="P5064" s="2">
        <v>2</v>
      </c>
      <c r="R5064" s="3"/>
    </row>
    <row r="5065" spans="2:18" x14ac:dyDescent="0.25">
      <c r="B5065" t="s">
        <v>186</v>
      </c>
      <c r="C5065">
        <v>1000992</v>
      </c>
      <c r="D5065" t="s">
        <v>144</v>
      </c>
      <c r="E5065">
        <v>9000992</v>
      </c>
      <c r="F5065" t="s">
        <v>314</v>
      </c>
      <c r="G5065">
        <v>10975789</v>
      </c>
      <c r="H5065">
        <v>330</v>
      </c>
      <c r="I5065">
        <v>2382</v>
      </c>
      <c r="J5065" t="s">
        <v>34</v>
      </c>
      <c r="K5065">
        <f>L5065*IFERROR(INDEX('Información SKU'!$H$1:$H$54,MATCH(I5065,'Información SKU'!$A$1:$A$54,0),1),15)</f>
        <v>18</v>
      </c>
      <c r="L5065">
        <v>3</v>
      </c>
      <c r="M5065" s="13">
        <f>L5065/IFERROR(INDEX('Información SKU'!$K$1:$K$54,MATCH(I5065,'Información SKU'!$A$1:$A$54,0),1),40)</f>
        <v>3.125E-2</v>
      </c>
      <c r="N5065" s="3">
        <v>43496</v>
      </c>
      <c r="O5065" s="3" t="s">
        <v>365</v>
      </c>
      <c r="P5065" s="2">
        <v>3</v>
      </c>
      <c r="R5065" s="3"/>
    </row>
    <row r="5066" spans="2:18" x14ac:dyDescent="0.25">
      <c r="B5066" t="s">
        <v>186</v>
      </c>
      <c r="C5066">
        <v>1000992</v>
      </c>
      <c r="D5066" t="s">
        <v>144</v>
      </c>
      <c r="E5066">
        <v>9000992</v>
      </c>
      <c r="F5066" t="s">
        <v>314</v>
      </c>
      <c r="G5066">
        <v>10975789</v>
      </c>
      <c r="H5066">
        <v>30</v>
      </c>
      <c r="I5066">
        <v>224</v>
      </c>
      <c r="J5066" t="s">
        <v>37</v>
      </c>
      <c r="K5066">
        <f>L5066*IFERROR(INDEX('Información SKU'!$H$1:$H$54,MATCH(I5066,'Información SKU'!$A$1:$A$54,0),1),15)</f>
        <v>40</v>
      </c>
      <c r="L5066">
        <v>5</v>
      </c>
      <c r="M5066" s="13">
        <f>L5066/IFERROR(INDEX('Información SKU'!$K$1:$K$54,MATCH(I5066,'Información SKU'!$A$1:$A$54,0),1),40)</f>
        <v>0.11904761904761904</v>
      </c>
      <c r="N5066" s="3">
        <v>43496</v>
      </c>
      <c r="O5066" s="3" t="s">
        <v>364</v>
      </c>
      <c r="P5066" s="2">
        <v>3</v>
      </c>
      <c r="R5066" s="3"/>
    </row>
    <row r="5067" spans="2:18" x14ac:dyDescent="0.25">
      <c r="B5067" t="s">
        <v>186</v>
      </c>
      <c r="C5067">
        <v>1000992</v>
      </c>
      <c r="D5067" t="s">
        <v>144</v>
      </c>
      <c r="E5067">
        <v>9000992</v>
      </c>
      <c r="F5067" t="s">
        <v>314</v>
      </c>
      <c r="G5067">
        <v>10975789</v>
      </c>
      <c r="H5067">
        <v>40</v>
      </c>
      <c r="I5067">
        <v>205</v>
      </c>
      <c r="J5067" t="s">
        <v>35</v>
      </c>
      <c r="K5067">
        <f>L5067*IFERROR(INDEX('Información SKU'!$H$1:$H$54,MATCH(I5067,'Información SKU'!$A$1:$A$54,0),1),15)</f>
        <v>40</v>
      </c>
      <c r="L5067">
        <v>5</v>
      </c>
      <c r="M5067" s="13">
        <f>L5067/IFERROR(INDEX('Información SKU'!$K$1:$K$54,MATCH(I5067,'Información SKU'!$A$1:$A$54,0),1),40)</f>
        <v>0.11904761904761904</v>
      </c>
      <c r="N5067" s="3">
        <v>43496</v>
      </c>
      <c r="O5067" s="3" t="s">
        <v>360</v>
      </c>
      <c r="P5067" s="2">
        <v>1</v>
      </c>
      <c r="R5067" s="3"/>
    </row>
    <row r="5068" spans="2:18" x14ac:dyDescent="0.25">
      <c r="B5068" t="s">
        <v>186</v>
      </c>
      <c r="C5068">
        <v>1000992</v>
      </c>
      <c r="D5068" t="s">
        <v>144</v>
      </c>
      <c r="E5068">
        <v>9000992</v>
      </c>
      <c r="F5068" t="s">
        <v>314</v>
      </c>
      <c r="G5068">
        <v>10975789</v>
      </c>
      <c r="H5068">
        <v>50</v>
      </c>
      <c r="I5068">
        <v>62</v>
      </c>
      <c r="J5068" t="s">
        <v>25</v>
      </c>
      <c r="K5068">
        <f>L5068*IFERROR(INDEX('Información SKU'!$H$1:$H$54,MATCH(I5068,'Información SKU'!$A$1:$A$54,0),1),15)</f>
        <v>16</v>
      </c>
      <c r="L5068">
        <v>2</v>
      </c>
      <c r="M5068" s="13">
        <f>L5068/IFERROR(INDEX('Información SKU'!$K$1:$K$54,MATCH(I5068,'Información SKU'!$A$1:$A$54,0),1),40)</f>
        <v>0.04</v>
      </c>
      <c r="N5068" s="3">
        <v>43496</v>
      </c>
      <c r="O5068" s="3" t="s">
        <v>361</v>
      </c>
      <c r="P5068" s="2">
        <v>1</v>
      </c>
      <c r="R5068" s="3"/>
    </row>
    <row r="5069" spans="2:18" x14ac:dyDescent="0.25">
      <c r="B5069" t="s">
        <v>186</v>
      </c>
      <c r="C5069">
        <v>1000992</v>
      </c>
      <c r="D5069" t="s">
        <v>144</v>
      </c>
      <c r="E5069">
        <v>9000992</v>
      </c>
      <c r="F5069" t="s">
        <v>314</v>
      </c>
      <c r="G5069">
        <v>10975789</v>
      </c>
      <c r="H5069">
        <v>70</v>
      </c>
      <c r="I5069">
        <v>63</v>
      </c>
      <c r="J5069" t="s">
        <v>1</v>
      </c>
      <c r="K5069">
        <f>L5069*IFERROR(INDEX('Información SKU'!$H$1:$H$54,MATCH(I5069,'Información SKU'!$A$1:$A$54,0),1),15)</f>
        <v>30</v>
      </c>
      <c r="L5069">
        <v>2</v>
      </c>
      <c r="M5069" s="13">
        <f>L5069/IFERROR(INDEX('Información SKU'!$K$1:$K$54,MATCH(I5069,'Información SKU'!$A$1:$A$54,0),1),40)</f>
        <v>4.7619047619047616E-2</v>
      </c>
      <c r="N5069" s="3">
        <v>43496</v>
      </c>
      <c r="O5069" s="3" t="s">
        <v>361</v>
      </c>
      <c r="P5069" s="2">
        <v>1</v>
      </c>
      <c r="R5069" s="3"/>
    </row>
    <row r="5070" spans="2:18" x14ac:dyDescent="0.25">
      <c r="B5070" t="s">
        <v>186</v>
      </c>
      <c r="C5070">
        <v>1000992</v>
      </c>
      <c r="D5070" t="s">
        <v>144</v>
      </c>
      <c r="E5070">
        <v>9000992</v>
      </c>
      <c r="F5070" t="s">
        <v>314</v>
      </c>
      <c r="G5070">
        <v>10975789</v>
      </c>
      <c r="H5070">
        <v>90</v>
      </c>
      <c r="I5070">
        <v>61</v>
      </c>
      <c r="J5070" t="s">
        <v>20</v>
      </c>
      <c r="K5070">
        <f>L5070*IFERROR(INDEX('Información SKU'!$H$1:$H$54,MATCH(I5070,'Información SKU'!$A$1:$A$54,0),1),15)</f>
        <v>1500</v>
      </c>
      <c r="L5070">
        <v>100</v>
      </c>
      <c r="M5070" s="13">
        <f>L5070/IFERROR(INDEX('Información SKU'!$K$1:$K$54,MATCH(I5070,'Información SKU'!$A$1:$A$54,0),1),40)</f>
        <v>1.6666666666666667</v>
      </c>
      <c r="N5070" s="3">
        <v>43496</v>
      </c>
      <c r="O5070" s="3" t="s">
        <v>360</v>
      </c>
      <c r="P5070" s="2">
        <v>1</v>
      </c>
      <c r="R5070" s="3"/>
    </row>
    <row r="5071" spans="2:18" x14ac:dyDescent="0.25">
      <c r="B5071" t="s">
        <v>186</v>
      </c>
      <c r="C5071">
        <v>1000992</v>
      </c>
      <c r="D5071" t="s">
        <v>144</v>
      </c>
      <c r="E5071">
        <v>9000992</v>
      </c>
      <c r="F5071" t="s">
        <v>314</v>
      </c>
      <c r="G5071">
        <v>10975789</v>
      </c>
      <c r="H5071">
        <v>110</v>
      </c>
      <c r="I5071">
        <v>5273</v>
      </c>
      <c r="J5071" t="s">
        <v>82</v>
      </c>
      <c r="K5071">
        <f>L5071*IFERROR(INDEX('Información SKU'!$H$1:$H$54,MATCH(I5071,'Información SKU'!$A$1:$A$54,0),1),15)</f>
        <v>60</v>
      </c>
      <c r="L5071">
        <v>10</v>
      </c>
      <c r="M5071" s="13">
        <f>L5071/IFERROR(INDEX('Información SKU'!$K$1:$K$54,MATCH(I5071,'Información SKU'!$A$1:$A$54,0),1),40)</f>
        <v>0.14285714285714285</v>
      </c>
      <c r="N5071" s="3">
        <v>43496</v>
      </c>
      <c r="O5071" s="3" t="s">
        <v>365</v>
      </c>
      <c r="P5071" s="2">
        <v>3</v>
      </c>
      <c r="R5071" s="3"/>
    </row>
    <row r="5072" spans="2:18" x14ac:dyDescent="0.25">
      <c r="B5072" t="s">
        <v>189</v>
      </c>
      <c r="C5072">
        <v>1003933</v>
      </c>
      <c r="D5072" t="s">
        <v>115</v>
      </c>
      <c r="E5072">
        <v>9003933</v>
      </c>
      <c r="F5072" t="s">
        <v>212</v>
      </c>
      <c r="G5072">
        <v>10975796</v>
      </c>
      <c r="H5072">
        <v>850</v>
      </c>
      <c r="I5072">
        <v>2383</v>
      </c>
      <c r="J5072" t="s">
        <v>92</v>
      </c>
      <c r="K5072">
        <f>L5072*IFERROR(INDEX('Información SKU'!$H$1:$H$54,MATCH(I5072,'Información SKU'!$A$1:$A$54,0),1),15)</f>
        <v>48</v>
      </c>
      <c r="L5072">
        <v>8</v>
      </c>
      <c r="M5072" s="13">
        <f>L5072/IFERROR(INDEX('Información SKU'!$K$1:$K$54,MATCH(I5072,'Información SKU'!$A$1:$A$54,0),1),40)</f>
        <v>4.5714285714285714E-2</v>
      </c>
      <c r="N5072" s="3">
        <v>43496</v>
      </c>
      <c r="O5072" s="3" t="s">
        <v>363</v>
      </c>
      <c r="P5072" s="2">
        <v>2</v>
      </c>
      <c r="R5072" s="3"/>
    </row>
    <row r="5073" spans="2:18" x14ac:dyDescent="0.25">
      <c r="B5073" t="s">
        <v>189</v>
      </c>
      <c r="C5073">
        <v>1003933</v>
      </c>
      <c r="D5073" t="s">
        <v>115</v>
      </c>
      <c r="E5073">
        <v>9003933</v>
      </c>
      <c r="F5073" t="s">
        <v>212</v>
      </c>
      <c r="G5073">
        <v>10975796</v>
      </c>
      <c r="H5073">
        <v>860</v>
      </c>
      <c r="I5073">
        <v>2384</v>
      </c>
      <c r="J5073" t="s">
        <v>10</v>
      </c>
      <c r="K5073">
        <f>L5073*IFERROR(INDEX('Información SKU'!$H$1:$H$54,MATCH(I5073,'Información SKU'!$A$1:$A$54,0),1),15)</f>
        <v>174</v>
      </c>
      <c r="L5073">
        <v>29</v>
      </c>
      <c r="M5073" s="13">
        <f>L5073/IFERROR(INDEX('Información SKU'!$K$1:$K$54,MATCH(I5073,'Información SKU'!$A$1:$A$54,0),1),40)</f>
        <v>0.30208333333333331</v>
      </c>
      <c r="N5073" s="3">
        <v>43496</v>
      </c>
      <c r="O5073" s="3" t="s">
        <v>364</v>
      </c>
      <c r="P5073" s="2">
        <v>3</v>
      </c>
      <c r="R5073" s="3"/>
    </row>
    <row r="5074" spans="2:18" x14ac:dyDescent="0.25">
      <c r="B5074" t="s">
        <v>189</v>
      </c>
      <c r="C5074">
        <v>1003933</v>
      </c>
      <c r="D5074" t="s">
        <v>115</v>
      </c>
      <c r="E5074">
        <v>9003933</v>
      </c>
      <c r="F5074" t="s">
        <v>212</v>
      </c>
      <c r="G5074">
        <v>10975796</v>
      </c>
      <c r="H5074">
        <v>840</v>
      </c>
      <c r="I5074">
        <v>2382</v>
      </c>
      <c r="J5074" t="s">
        <v>34</v>
      </c>
      <c r="K5074">
        <f>L5074*IFERROR(INDEX('Información SKU'!$H$1:$H$54,MATCH(I5074,'Información SKU'!$A$1:$A$54,0),1),15)</f>
        <v>300</v>
      </c>
      <c r="L5074">
        <v>50</v>
      </c>
      <c r="M5074" s="13">
        <f>L5074/IFERROR(INDEX('Información SKU'!$K$1:$K$54,MATCH(I5074,'Información SKU'!$A$1:$A$54,0),1),40)</f>
        <v>0.52083333333333337</v>
      </c>
      <c r="N5074" s="3">
        <v>43496</v>
      </c>
      <c r="O5074" s="3" t="s">
        <v>364</v>
      </c>
      <c r="P5074" s="2">
        <v>3</v>
      </c>
      <c r="R5074" s="3"/>
    </row>
    <row r="5075" spans="2:18" x14ac:dyDescent="0.25">
      <c r="B5075" t="s">
        <v>189</v>
      </c>
      <c r="C5075">
        <v>1003933</v>
      </c>
      <c r="D5075" t="s">
        <v>115</v>
      </c>
      <c r="E5075">
        <v>9003933</v>
      </c>
      <c r="F5075" t="s">
        <v>212</v>
      </c>
      <c r="G5075">
        <v>10975796</v>
      </c>
      <c r="H5075">
        <v>830</v>
      </c>
      <c r="I5075">
        <v>2381</v>
      </c>
      <c r="J5075" t="s">
        <v>93</v>
      </c>
      <c r="K5075">
        <f>L5075*IFERROR(INDEX('Información SKU'!$H$1:$H$54,MATCH(I5075,'Información SKU'!$A$1:$A$54,0),1),15)</f>
        <v>72</v>
      </c>
      <c r="L5075">
        <v>9</v>
      </c>
      <c r="M5075" s="13">
        <f>L5075/IFERROR(INDEX('Información SKU'!$K$1:$K$54,MATCH(I5075,'Información SKU'!$A$1:$A$54,0),1),40)</f>
        <v>5.1428571428571428E-2</v>
      </c>
      <c r="N5075" s="3">
        <v>43496</v>
      </c>
      <c r="O5075" s="3" t="s">
        <v>360</v>
      </c>
      <c r="P5075" s="2">
        <v>1</v>
      </c>
      <c r="R5075" s="3"/>
    </row>
    <row r="5076" spans="2:18" x14ac:dyDescent="0.25">
      <c r="B5076" t="s">
        <v>189</v>
      </c>
      <c r="C5076">
        <v>1003933</v>
      </c>
      <c r="D5076" t="s">
        <v>115</v>
      </c>
      <c r="E5076">
        <v>9003933</v>
      </c>
      <c r="F5076" t="s">
        <v>212</v>
      </c>
      <c r="G5076">
        <v>10975796</v>
      </c>
      <c r="H5076">
        <v>880</v>
      </c>
      <c r="I5076">
        <v>2387</v>
      </c>
      <c r="J5076" t="s">
        <v>33</v>
      </c>
      <c r="K5076">
        <f>L5076*IFERROR(INDEX('Información SKU'!$H$1:$H$54,MATCH(I5076,'Información SKU'!$A$1:$A$54,0),1),15)</f>
        <v>528</v>
      </c>
      <c r="L5076">
        <v>44</v>
      </c>
      <c r="M5076" s="13">
        <f>L5076/IFERROR(INDEX('Información SKU'!$K$1:$K$54,MATCH(I5076,'Información SKU'!$A$1:$A$54,0),1),40)</f>
        <v>0.45833333333333331</v>
      </c>
      <c r="N5076" s="3">
        <v>43496</v>
      </c>
      <c r="O5076" s="3" t="s">
        <v>365</v>
      </c>
      <c r="P5076" s="2">
        <v>3</v>
      </c>
      <c r="R5076" s="3"/>
    </row>
    <row r="5077" spans="2:18" x14ac:dyDescent="0.25">
      <c r="B5077" t="s">
        <v>189</v>
      </c>
      <c r="C5077">
        <v>1003933</v>
      </c>
      <c r="D5077" t="s">
        <v>115</v>
      </c>
      <c r="E5077">
        <v>9003933</v>
      </c>
      <c r="F5077" t="s">
        <v>212</v>
      </c>
      <c r="G5077">
        <v>10975796</v>
      </c>
      <c r="H5077">
        <v>890</v>
      </c>
      <c r="I5077">
        <v>2389</v>
      </c>
      <c r="J5077" t="s">
        <v>70</v>
      </c>
      <c r="K5077">
        <f>L5077*IFERROR(INDEX('Información SKU'!$H$1:$H$54,MATCH(I5077,'Información SKU'!$A$1:$A$54,0),1),15)</f>
        <v>312</v>
      </c>
      <c r="L5077">
        <v>52</v>
      </c>
      <c r="M5077" s="13">
        <f>L5077/IFERROR(INDEX('Información SKU'!$K$1:$K$54,MATCH(I5077,'Información SKU'!$A$1:$A$54,0),1),40)</f>
        <v>0.54166666666666663</v>
      </c>
      <c r="N5077" s="3">
        <v>43496</v>
      </c>
      <c r="O5077" s="3" t="s">
        <v>360</v>
      </c>
      <c r="P5077" s="2">
        <v>1</v>
      </c>
      <c r="R5077" s="3"/>
    </row>
    <row r="5078" spans="2:18" x14ac:dyDescent="0.25">
      <c r="B5078" t="s">
        <v>189</v>
      </c>
      <c r="C5078">
        <v>1003933</v>
      </c>
      <c r="D5078" t="s">
        <v>115</v>
      </c>
      <c r="E5078">
        <v>9003933</v>
      </c>
      <c r="F5078" t="s">
        <v>212</v>
      </c>
      <c r="G5078">
        <v>10975796</v>
      </c>
      <c r="H5078">
        <v>900</v>
      </c>
      <c r="I5078">
        <v>2390</v>
      </c>
      <c r="J5078" t="s">
        <v>69</v>
      </c>
      <c r="K5078">
        <f>L5078*IFERROR(INDEX('Información SKU'!$H$1:$H$54,MATCH(I5078,'Información SKU'!$A$1:$A$54,0),1),15)</f>
        <v>192</v>
      </c>
      <c r="L5078">
        <v>16</v>
      </c>
      <c r="M5078" s="13">
        <f>L5078/IFERROR(INDEX('Información SKU'!$K$1:$K$54,MATCH(I5078,'Información SKU'!$A$1:$A$54,0),1),40)</f>
        <v>9.1428571428571428E-2</v>
      </c>
      <c r="N5078" s="3">
        <v>43496</v>
      </c>
      <c r="O5078" s="3" t="s">
        <v>364</v>
      </c>
      <c r="P5078" s="2">
        <v>3</v>
      </c>
      <c r="R5078" s="3"/>
    </row>
    <row r="5079" spans="2:18" x14ac:dyDescent="0.25">
      <c r="B5079" t="s">
        <v>189</v>
      </c>
      <c r="C5079">
        <v>1003933</v>
      </c>
      <c r="D5079" t="s">
        <v>115</v>
      </c>
      <c r="E5079">
        <v>9003933</v>
      </c>
      <c r="F5079" t="s">
        <v>212</v>
      </c>
      <c r="G5079">
        <v>10975796</v>
      </c>
      <c r="H5079">
        <v>910</v>
      </c>
      <c r="I5079">
        <v>2396</v>
      </c>
      <c r="J5079" t="s">
        <v>68</v>
      </c>
      <c r="K5079">
        <f>L5079*IFERROR(INDEX('Información SKU'!$H$1:$H$54,MATCH(I5079,'Información SKU'!$A$1:$A$54,0),1),15)</f>
        <v>105</v>
      </c>
      <c r="L5079">
        <v>7</v>
      </c>
      <c r="M5079" s="13">
        <f>L5079/IFERROR(INDEX('Información SKU'!$K$1:$K$54,MATCH(I5079,'Información SKU'!$A$1:$A$54,0),1),40)</f>
        <v>0.14000000000000001</v>
      </c>
      <c r="N5079" s="3">
        <v>43496</v>
      </c>
      <c r="O5079" s="3" t="s">
        <v>365</v>
      </c>
      <c r="P5079" s="2">
        <v>3</v>
      </c>
      <c r="R5079" s="3"/>
    </row>
    <row r="5080" spans="2:18" x14ac:dyDescent="0.25">
      <c r="B5080" t="s">
        <v>189</v>
      </c>
      <c r="C5080">
        <v>1003933</v>
      </c>
      <c r="D5080" t="s">
        <v>115</v>
      </c>
      <c r="E5080">
        <v>9003933</v>
      </c>
      <c r="F5080" t="s">
        <v>212</v>
      </c>
      <c r="G5080">
        <v>10975796</v>
      </c>
      <c r="H5080">
        <v>920</v>
      </c>
      <c r="I5080">
        <v>2397</v>
      </c>
      <c r="J5080" t="s">
        <v>67</v>
      </c>
      <c r="K5080">
        <f>L5080*IFERROR(INDEX('Información SKU'!$H$1:$H$54,MATCH(I5080,'Información SKU'!$A$1:$A$54,0),1),15)</f>
        <v>48</v>
      </c>
      <c r="L5080">
        <v>4</v>
      </c>
      <c r="M5080" s="13">
        <f>L5080/IFERROR(INDEX('Información SKU'!$K$1:$K$54,MATCH(I5080,'Información SKU'!$A$1:$A$54,0),1),40)</f>
        <v>0.08</v>
      </c>
      <c r="N5080" s="3">
        <v>43496</v>
      </c>
      <c r="O5080" s="3" t="s">
        <v>360</v>
      </c>
      <c r="P5080" s="2">
        <v>1</v>
      </c>
      <c r="R5080" s="3"/>
    </row>
    <row r="5081" spans="2:18" x14ac:dyDescent="0.25">
      <c r="B5081" t="s">
        <v>189</v>
      </c>
      <c r="C5081">
        <v>1003933</v>
      </c>
      <c r="D5081" t="s">
        <v>115</v>
      </c>
      <c r="E5081">
        <v>9003933</v>
      </c>
      <c r="F5081" t="s">
        <v>212</v>
      </c>
      <c r="G5081">
        <v>10975796</v>
      </c>
      <c r="H5081">
        <v>1240</v>
      </c>
      <c r="I5081">
        <v>5402</v>
      </c>
      <c r="J5081" t="s">
        <v>32</v>
      </c>
      <c r="K5081">
        <f>L5081*IFERROR(INDEX('Información SKU'!$H$1:$H$54,MATCH(I5081,'Información SKU'!$A$1:$A$54,0),1),15)</f>
        <v>90</v>
      </c>
      <c r="L5081">
        <v>15</v>
      </c>
      <c r="M5081" s="13">
        <f>L5081/IFERROR(INDEX('Información SKU'!$K$1:$K$54,MATCH(I5081,'Información SKU'!$A$1:$A$54,0),1),40)</f>
        <v>0.25</v>
      </c>
      <c r="N5081" s="3">
        <v>43496</v>
      </c>
      <c r="O5081" s="3" t="s">
        <v>360</v>
      </c>
      <c r="P5081" s="2">
        <v>1</v>
      </c>
      <c r="R5081" s="3"/>
    </row>
    <row r="5082" spans="2:18" x14ac:dyDescent="0.25">
      <c r="B5082" t="s">
        <v>189</v>
      </c>
      <c r="C5082">
        <v>1003933</v>
      </c>
      <c r="D5082" t="s">
        <v>115</v>
      </c>
      <c r="E5082">
        <v>9003933</v>
      </c>
      <c r="F5082" t="s">
        <v>212</v>
      </c>
      <c r="G5082">
        <v>10975796</v>
      </c>
      <c r="H5082">
        <v>1230</v>
      </c>
      <c r="I5082">
        <v>5275</v>
      </c>
      <c r="J5082" t="s">
        <v>75</v>
      </c>
      <c r="K5082">
        <f>L5082*IFERROR(INDEX('Información SKU'!$H$1:$H$54,MATCH(I5082,'Información SKU'!$A$1:$A$54,0),1),15)</f>
        <v>108</v>
      </c>
      <c r="L5082">
        <v>18</v>
      </c>
      <c r="M5082" s="13">
        <f>L5082/IFERROR(INDEX('Información SKU'!$K$1:$K$54,MATCH(I5082,'Información SKU'!$A$1:$A$54,0),1),40)</f>
        <v>0.25714285714285712</v>
      </c>
      <c r="N5082" s="3">
        <v>43496</v>
      </c>
      <c r="O5082" s="3" t="s">
        <v>365</v>
      </c>
      <c r="P5082" s="2">
        <v>3</v>
      </c>
      <c r="R5082" s="3"/>
    </row>
    <row r="5083" spans="2:18" x14ac:dyDescent="0.25">
      <c r="B5083" t="s">
        <v>189</v>
      </c>
      <c r="C5083">
        <v>1003933</v>
      </c>
      <c r="D5083" t="s">
        <v>115</v>
      </c>
      <c r="E5083">
        <v>9003933</v>
      </c>
      <c r="F5083" t="s">
        <v>212</v>
      </c>
      <c r="G5083">
        <v>10975796</v>
      </c>
      <c r="H5083">
        <v>1220</v>
      </c>
      <c r="I5083">
        <v>5274</v>
      </c>
      <c r="J5083" t="s">
        <v>72</v>
      </c>
      <c r="K5083">
        <f>L5083*IFERROR(INDEX('Información SKU'!$H$1:$H$54,MATCH(I5083,'Información SKU'!$A$1:$A$54,0),1),15)</f>
        <v>64</v>
      </c>
      <c r="L5083">
        <v>8</v>
      </c>
      <c r="M5083" s="13">
        <f>L5083/IFERROR(INDEX('Información SKU'!$K$1:$K$54,MATCH(I5083,'Información SKU'!$A$1:$A$54,0),1),40)</f>
        <v>0.11428571428571428</v>
      </c>
      <c r="N5083" s="3">
        <v>43496</v>
      </c>
      <c r="O5083" s="3" t="s">
        <v>361</v>
      </c>
      <c r="P5083" s="2">
        <v>1</v>
      </c>
      <c r="R5083" s="3"/>
    </row>
    <row r="5084" spans="2:18" x14ac:dyDescent="0.25">
      <c r="B5084" t="s">
        <v>189</v>
      </c>
      <c r="C5084">
        <v>1003933</v>
      </c>
      <c r="D5084" t="s">
        <v>115</v>
      </c>
      <c r="E5084">
        <v>9003933</v>
      </c>
      <c r="F5084" t="s">
        <v>212</v>
      </c>
      <c r="G5084">
        <v>10975796</v>
      </c>
      <c r="H5084">
        <v>1210</v>
      </c>
      <c r="I5084">
        <v>5273</v>
      </c>
      <c r="J5084" t="s">
        <v>82</v>
      </c>
      <c r="K5084">
        <f>L5084*IFERROR(INDEX('Información SKU'!$H$1:$H$54,MATCH(I5084,'Información SKU'!$A$1:$A$54,0),1),15)</f>
        <v>264</v>
      </c>
      <c r="L5084">
        <v>44</v>
      </c>
      <c r="M5084" s="13">
        <f>L5084/IFERROR(INDEX('Información SKU'!$K$1:$K$54,MATCH(I5084,'Información SKU'!$A$1:$A$54,0),1),40)</f>
        <v>0.62857142857142856</v>
      </c>
      <c r="N5084" s="3">
        <v>43496</v>
      </c>
      <c r="O5084" s="3" t="s">
        <v>363</v>
      </c>
      <c r="P5084" s="2">
        <v>2</v>
      </c>
      <c r="R5084" s="3"/>
    </row>
    <row r="5085" spans="2:18" x14ac:dyDescent="0.25">
      <c r="B5085" t="s">
        <v>189</v>
      </c>
      <c r="C5085">
        <v>1003933</v>
      </c>
      <c r="D5085" t="s">
        <v>115</v>
      </c>
      <c r="E5085">
        <v>9003933</v>
      </c>
      <c r="F5085" t="s">
        <v>212</v>
      </c>
      <c r="G5085">
        <v>10975796</v>
      </c>
      <c r="H5085">
        <v>1200</v>
      </c>
      <c r="I5085">
        <v>5268</v>
      </c>
      <c r="J5085" t="s">
        <v>83</v>
      </c>
      <c r="K5085">
        <f>L5085*IFERROR(INDEX('Información SKU'!$H$1:$H$54,MATCH(I5085,'Información SKU'!$A$1:$A$54,0),1),15)</f>
        <v>120</v>
      </c>
      <c r="L5085">
        <v>8</v>
      </c>
      <c r="M5085" s="13">
        <f>L5085/IFERROR(INDEX('Información SKU'!$K$1:$K$54,MATCH(I5085,'Información SKU'!$A$1:$A$54,0),1),40)</f>
        <v>0.11428571428571428</v>
      </c>
      <c r="N5085" s="3">
        <v>43496</v>
      </c>
      <c r="O5085" s="3" t="s">
        <v>362</v>
      </c>
      <c r="P5085" s="2">
        <v>2</v>
      </c>
      <c r="R5085" s="3"/>
    </row>
    <row r="5086" spans="2:18" x14ac:dyDescent="0.25">
      <c r="B5086" t="s">
        <v>189</v>
      </c>
      <c r="C5086">
        <v>1003933</v>
      </c>
      <c r="D5086" t="s">
        <v>115</v>
      </c>
      <c r="E5086">
        <v>9003933</v>
      </c>
      <c r="F5086" t="s">
        <v>212</v>
      </c>
      <c r="G5086">
        <v>10975796</v>
      </c>
      <c r="H5086">
        <v>1190</v>
      </c>
      <c r="I5086">
        <v>5266</v>
      </c>
      <c r="J5086" t="s">
        <v>84</v>
      </c>
      <c r="K5086">
        <f>L5086*IFERROR(INDEX('Información SKU'!$H$1:$H$54,MATCH(I5086,'Información SKU'!$A$1:$A$54,0),1),15)</f>
        <v>24</v>
      </c>
      <c r="L5086">
        <v>3</v>
      </c>
      <c r="M5086" s="13">
        <f>L5086/IFERROR(INDEX('Información SKU'!$K$1:$K$54,MATCH(I5086,'Información SKU'!$A$1:$A$54,0),1),40)</f>
        <v>4.2857142857142858E-2</v>
      </c>
      <c r="N5086" s="3">
        <v>43496</v>
      </c>
      <c r="O5086" s="3" t="s">
        <v>365</v>
      </c>
      <c r="P5086" s="2">
        <v>3</v>
      </c>
      <c r="R5086" s="3"/>
    </row>
    <row r="5087" spans="2:18" x14ac:dyDescent="0.25">
      <c r="B5087" t="s">
        <v>189</v>
      </c>
      <c r="C5087">
        <v>1003933</v>
      </c>
      <c r="D5087" t="s">
        <v>115</v>
      </c>
      <c r="E5087">
        <v>9003933</v>
      </c>
      <c r="F5087" t="s">
        <v>212</v>
      </c>
      <c r="G5087">
        <v>10975796</v>
      </c>
      <c r="H5087">
        <v>1180</v>
      </c>
      <c r="I5087">
        <v>5246</v>
      </c>
      <c r="J5087" t="s">
        <v>73</v>
      </c>
      <c r="K5087">
        <f>L5087*IFERROR(INDEX('Información SKU'!$H$1:$H$54,MATCH(I5087,'Información SKU'!$A$1:$A$54,0),1),15)</f>
        <v>30</v>
      </c>
      <c r="L5087">
        <v>5</v>
      </c>
      <c r="M5087" s="13">
        <f>L5087/IFERROR(INDEX('Información SKU'!$K$1:$K$54,MATCH(I5087,'Información SKU'!$A$1:$A$54,0),1),40)</f>
        <v>6.6666666666666666E-2</v>
      </c>
      <c r="N5087" s="3">
        <v>43496</v>
      </c>
      <c r="O5087" s="3" t="s">
        <v>360</v>
      </c>
      <c r="P5087" s="2">
        <v>1</v>
      </c>
      <c r="R5087" s="3"/>
    </row>
    <row r="5088" spans="2:18" x14ac:dyDescent="0.25">
      <c r="B5088" t="s">
        <v>189</v>
      </c>
      <c r="C5088">
        <v>1003933</v>
      </c>
      <c r="D5088" t="s">
        <v>115</v>
      </c>
      <c r="E5088">
        <v>9003933</v>
      </c>
      <c r="F5088" t="s">
        <v>212</v>
      </c>
      <c r="G5088">
        <v>10975796</v>
      </c>
      <c r="H5088">
        <v>1170</v>
      </c>
      <c r="I5088">
        <v>5245</v>
      </c>
      <c r="J5088" t="s">
        <v>85</v>
      </c>
      <c r="K5088">
        <f>L5088*IFERROR(INDEX('Información SKU'!$H$1:$H$54,MATCH(I5088,'Información SKU'!$A$1:$A$54,0),1),15)</f>
        <v>45</v>
      </c>
      <c r="L5088">
        <v>3</v>
      </c>
      <c r="M5088" s="13">
        <f>L5088/IFERROR(INDEX('Información SKU'!$K$1:$K$54,MATCH(I5088,'Información SKU'!$A$1:$A$54,0),1),40)</f>
        <v>3.125E-2</v>
      </c>
      <c r="N5088" s="3">
        <v>43496</v>
      </c>
      <c r="O5088" s="3" t="s">
        <v>362</v>
      </c>
      <c r="P5088" s="2">
        <v>2</v>
      </c>
      <c r="R5088" s="3"/>
    </row>
    <row r="5089" spans="2:18" x14ac:dyDescent="0.25">
      <c r="B5089" t="s">
        <v>189</v>
      </c>
      <c r="C5089">
        <v>1003933</v>
      </c>
      <c r="D5089" t="s">
        <v>115</v>
      </c>
      <c r="E5089">
        <v>9003933</v>
      </c>
      <c r="F5089" t="s">
        <v>212</v>
      </c>
      <c r="G5089">
        <v>10975796</v>
      </c>
      <c r="H5089">
        <v>1160</v>
      </c>
      <c r="I5089">
        <v>5243</v>
      </c>
      <c r="J5089" t="s">
        <v>86</v>
      </c>
      <c r="K5089">
        <f>L5089*IFERROR(INDEX('Información SKU'!$H$1:$H$54,MATCH(I5089,'Información SKU'!$A$1:$A$54,0),1),15)</f>
        <v>24</v>
      </c>
      <c r="L5089">
        <v>2</v>
      </c>
      <c r="M5089" s="13">
        <f>L5089/IFERROR(INDEX('Información SKU'!$K$1:$K$54,MATCH(I5089,'Información SKU'!$A$1:$A$54,0),1),40)</f>
        <v>2.6666666666666668E-2</v>
      </c>
      <c r="N5089" s="3">
        <v>43496</v>
      </c>
      <c r="O5089" s="3" t="s">
        <v>363</v>
      </c>
      <c r="P5089" s="2">
        <v>2</v>
      </c>
      <c r="R5089" s="3"/>
    </row>
    <row r="5090" spans="2:18" x14ac:dyDescent="0.25">
      <c r="B5090" t="s">
        <v>189</v>
      </c>
      <c r="C5090">
        <v>1003933</v>
      </c>
      <c r="D5090" t="s">
        <v>115</v>
      </c>
      <c r="E5090">
        <v>9003933</v>
      </c>
      <c r="F5090" t="s">
        <v>212</v>
      </c>
      <c r="G5090">
        <v>10975796</v>
      </c>
      <c r="H5090">
        <v>1150</v>
      </c>
      <c r="I5090">
        <v>5242</v>
      </c>
      <c r="J5090" t="s">
        <v>87</v>
      </c>
      <c r="K5090">
        <f>L5090*IFERROR(INDEX('Información SKU'!$H$1:$H$54,MATCH(I5090,'Información SKU'!$A$1:$A$54,0),1),15)</f>
        <v>60</v>
      </c>
      <c r="L5090">
        <v>4</v>
      </c>
      <c r="M5090" s="13">
        <f>L5090/IFERROR(INDEX('Información SKU'!$K$1:$K$54,MATCH(I5090,'Información SKU'!$A$1:$A$54,0),1),40)</f>
        <v>4.1666666666666664E-2</v>
      </c>
      <c r="N5090" s="3">
        <v>43496</v>
      </c>
      <c r="O5090" s="3" t="s">
        <v>360</v>
      </c>
      <c r="P5090" s="2">
        <v>1</v>
      </c>
      <c r="R5090" s="3"/>
    </row>
    <row r="5091" spans="2:18" x14ac:dyDescent="0.25">
      <c r="B5091" t="s">
        <v>189</v>
      </c>
      <c r="C5091">
        <v>1003933</v>
      </c>
      <c r="D5091" t="s">
        <v>115</v>
      </c>
      <c r="E5091">
        <v>9003933</v>
      </c>
      <c r="F5091" t="s">
        <v>212</v>
      </c>
      <c r="G5091">
        <v>10975796</v>
      </c>
      <c r="H5091">
        <v>1140</v>
      </c>
      <c r="I5091">
        <v>5238</v>
      </c>
      <c r="J5091" t="s">
        <v>88</v>
      </c>
      <c r="K5091">
        <f>L5091*IFERROR(INDEX('Información SKU'!$H$1:$H$54,MATCH(I5091,'Información SKU'!$A$1:$A$54,0),1),15)</f>
        <v>255</v>
      </c>
      <c r="L5091">
        <v>17</v>
      </c>
      <c r="M5091" s="13">
        <f>L5091/IFERROR(INDEX('Información SKU'!$K$1:$K$54,MATCH(I5091,'Información SKU'!$A$1:$A$54,0),1),40)</f>
        <v>0.30909090909090908</v>
      </c>
      <c r="N5091" s="3">
        <v>43496</v>
      </c>
      <c r="O5091" s="3" t="s">
        <v>362</v>
      </c>
      <c r="P5091" s="2">
        <v>2</v>
      </c>
      <c r="R5091" s="3"/>
    </row>
    <row r="5092" spans="2:18" x14ac:dyDescent="0.25">
      <c r="B5092" t="s">
        <v>189</v>
      </c>
      <c r="C5092">
        <v>1003933</v>
      </c>
      <c r="D5092" t="s">
        <v>115</v>
      </c>
      <c r="E5092">
        <v>9003933</v>
      </c>
      <c r="F5092" t="s">
        <v>212</v>
      </c>
      <c r="G5092">
        <v>10975796</v>
      </c>
      <c r="H5092">
        <v>1130</v>
      </c>
      <c r="I5092">
        <v>5236</v>
      </c>
      <c r="J5092" t="s">
        <v>89</v>
      </c>
      <c r="K5092">
        <f>L5092*IFERROR(INDEX('Información SKU'!$H$1:$H$54,MATCH(I5092,'Información SKU'!$A$1:$A$54,0),1),15)</f>
        <v>288</v>
      </c>
      <c r="L5092">
        <v>24</v>
      </c>
      <c r="M5092" s="13">
        <f>L5092/IFERROR(INDEX('Información SKU'!$K$1:$K$54,MATCH(I5092,'Información SKU'!$A$1:$A$54,0),1),40)</f>
        <v>0.43636363636363634</v>
      </c>
      <c r="N5092" s="3">
        <v>43496</v>
      </c>
      <c r="O5092" s="3" t="s">
        <v>361</v>
      </c>
      <c r="P5092" s="2">
        <v>1</v>
      </c>
      <c r="R5092" s="3"/>
    </row>
    <row r="5093" spans="2:18" x14ac:dyDescent="0.25">
      <c r="B5093" t="s">
        <v>189</v>
      </c>
      <c r="C5093">
        <v>1003933</v>
      </c>
      <c r="D5093" t="s">
        <v>115</v>
      </c>
      <c r="E5093">
        <v>9003933</v>
      </c>
      <c r="F5093" t="s">
        <v>212</v>
      </c>
      <c r="G5093">
        <v>10975796</v>
      </c>
      <c r="H5093">
        <v>1120</v>
      </c>
      <c r="I5093">
        <v>5235</v>
      </c>
      <c r="J5093" t="s">
        <v>90</v>
      </c>
      <c r="K5093">
        <f>L5093*IFERROR(INDEX('Información SKU'!$H$1:$H$54,MATCH(I5093,'Información SKU'!$A$1:$A$54,0),1),15)</f>
        <v>84</v>
      </c>
      <c r="L5093">
        <v>7</v>
      </c>
      <c r="M5093" s="13">
        <f>L5093/IFERROR(INDEX('Información SKU'!$K$1:$K$54,MATCH(I5093,'Información SKU'!$A$1:$A$54,0),1),40)</f>
        <v>0.12962962962962962</v>
      </c>
      <c r="N5093" s="3">
        <v>43496</v>
      </c>
      <c r="O5093" s="3" t="s">
        <v>364</v>
      </c>
      <c r="P5093" s="2">
        <v>3</v>
      </c>
      <c r="R5093" s="3"/>
    </row>
    <row r="5094" spans="2:18" x14ac:dyDescent="0.25">
      <c r="B5094" t="s">
        <v>189</v>
      </c>
      <c r="C5094">
        <v>1003933</v>
      </c>
      <c r="D5094" t="s">
        <v>115</v>
      </c>
      <c r="E5094">
        <v>9003933</v>
      </c>
      <c r="F5094" t="s">
        <v>212</v>
      </c>
      <c r="G5094">
        <v>10975796</v>
      </c>
      <c r="H5094">
        <v>1110</v>
      </c>
      <c r="I5094">
        <v>5233</v>
      </c>
      <c r="J5094" t="s">
        <v>91</v>
      </c>
      <c r="K5094">
        <f>L5094*IFERROR(INDEX('Información SKU'!$H$1:$H$54,MATCH(I5094,'Información SKU'!$A$1:$A$54,0),1),15)</f>
        <v>96</v>
      </c>
      <c r="L5094">
        <v>8</v>
      </c>
      <c r="M5094" s="13">
        <f>L5094/IFERROR(INDEX('Información SKU'!$K$1:$K$54,MATCH(I5094,'Información SKU'!$A$1:$A$54,0),1),40)</f>
        <v>0.14814814814814814</v>
      </c>
      <c r="N5094" s="3">
        <v>43496</v>
      </c>
      <c r="O5094" s="3" t="s">
        <v>362</v>
      </c>
      <c r="P5094" s="2">
        <v>2</v>
      </c>
      <c r="R5094" s="3"/>
    </row>
    <row r="5095" spans="2:18" x14ac:dyDescent="0.25">
      <c r="B5095" t="s">
        <v>189</v>
      </c>
      <c r="C5095">
        <v>1003933</v>
      </c>
      <c r="D5095" t="s">
        <v>115</v>
      </c>
      <c r="E5095">
        <v>9003933</v>
      </c>
      <c r="F5095" t="s">
        <v>212</v>
      </c>
      <c r="G5095">
        <v>10975796</v>
      </c>
      <c r="H5095">
        <v>310</v>
      </c>
      <c r="I5095">
        <v>1199</v>
      </c>
      <c r="J5095" t="s">
        <v>26</v>
      </c>
      <c r="K5095">
        <f>L5095*IFERROR(INDEX('Información SKU'!$H$1:$H$54,MATCH(I5095,'Información SKU'!$A$1:$A$54,0),1),15)</f>
        <v>204</v>
      </c>
      <c r="L5095">
        <v>17</v>
      </c>
      <c r="M5095" s="13">
        <f>L5095/IFERROR(INDEX('Información SKU'!$K$1:$K$54,MATCH(I5095,'Información SKU'!$A$1:$A$54,0),1),40)</f>
        <v>0.28333333333333333</v>
      </c>
      <c r="N5095" s="3">
        <v>43496</v>
      </c>
      <c r="O5095" s="3" t="s">
        <v>365</v>
      </c>
      <c r="P5095" s="2">
        <v>3</v>
      </c>
      <c r="R5095" s="3"/>
    </row>
    <row r="5096" spans="2:18" x14ac:dyDescent="0.25">
      <c r="B5096" t="s">
        <v>189</v>
      </c>
      <c r="C5096">
        <v>1003933</v>
      </c>
      <c r="D5096" t="s">
        <v>115</v>
      </c>
      <c r="E5096">
        <v>9003933</v>
      </c>
      <c r="F5096" t="s">
        <v>212</v>
      </c>
      <c r="G5096">
        <v>10975796</v>
      </c>
      <c r="H5096">
        <v>300</v>
      </c>
      <c r="I5096">
        <v>320</v>
      </c>
      <c r="J5096" t="s">
        <v>31</v>
      </c>
      <c r="K5096">
        <f>L5096*IFERROR(INDEX('Información SKU'!$H$1:$H$54,MATCH(I5096,'Información SKU'!$A$1:$A$54,0),1),15)</f>
        <v>960</v>
      </c>
      <c r="L5096">
        <v>64</v>
      </c>
      <c r="M5096" s="13">
        <f>L5096/IFERROR(INDEX('Información SKU'!$K$1:$K$54,MATCH(I5096,'Información SKU'!$A$1:$A$54,0),1),40)</f>
        <v>0.82051282051282048</v>
      </c>
      <c r="N5096" s="3">
        <v>43496</v>
      </c>
      <c r="O5096" s="3" t="s">
        <v>362</v>
      </c>
      <c r="P5096" s="2">
        <v>2</v>
      </c>
      <c r="R5096" s="3"/>
    </row>
    <row r="5097" spans="2:18" x14ac:dyDescent="0.25">
      <c r="B5097" t="s">
        <v>189</v>
      </c>
      <c r="C5097">
        <v>1003933</v>
      </c>
      <c r="D5097" t="s">
        <v>115</v>
      </c>
      <c r="E5097">
        <v>9003933</v>
      </c>
      <c r="F5097" t="s">
        <v>212</v>
      </c>
      <c r="G5097">
        <v>10975796</v>
      </c>
      <c r="H5097">
        <v>190</v>
      </c>
      <c r="I5097">
        <v>224</v>
      </c>
      <c r="J5097" t="s">
        <v>37</v>
      </c>
      <c r="K5097">
        <f>L5097*IFERROR(INDEX('Información SKU'!$H$1:$H$54,MATCH(I5097,'Información SKU'!$A$1:$A$54,0),1),15)</f>
        <v>64</v>
      </c>
      <c r="L5097">
        <v>8</v>
      </c>
      <c r="M5097" s="13">
        <f>L5097/IFERROR(INDEX('Información SKU'!$K$1:$K$54,MATCH(I5097,'Información SKU'!$A$1:$A$54,0),1),40)</f>
        <v>0.19047619047619047</v>
      </c>
      <c r="N5097" s="3">
        <v>43496</v>
      </c>
      <c r="O5097" s="3" t="s">
        <v>360</v>
      </c>
      <c r="P5097" s="2">
        <v>1</v>
      </c>
      <c r="R5097" s="3"/>
    </row>
    <row r="5098" spans="2:18" x14ac:dyDescent="0.25">
      <c r="B5098" t="s">
        <v>189</v>
      </c>
      <c r="C5098">
        <v>1003933</v>
      </c>
      <c r="D5098" t="s">
        <v>115</v>
      </c>
      <c r="E5098">
        <v>9003933</v>
      </c>
      <c r="F5098" t="s">
        <v>212</v>
      </c>
      <c r="G5098">
        <v>10975796</v>
      </c>
      <c r="H5098">
        <v>180</v>
      </c>
      <c r="I5098">
        <v>223</v>
      </c>
      <c r="J5098" t="s">
        <v>74</v>
      </c>
      <c r="K5098">
        <f>L5098*IFERROR(INDEX('Información SKU'!$H$1:$H$54,MATCH(I5098,'Información SKU'!$A$1:$A$54,0),1),15)</f>
        <v>144</v>
      </c>
      <c r="L5098">
        <v>24</v>
      </c>
      <c r="M5098" s="13">
        <f>L5098/IFERROR(INDEX('Información SKU'!$K$1:$K$54,MATCH(I5098,'Información SKU'!$A$1:$A$54,0),1),40)</f>
        <v>0.5714285714285714</v>
      </c>
      <c r="N5098" s="3">
        <v>43496</v>
      </c>
      <c r="O5098" s="3" t="s">
        <v>364</v>
      </c>
      <c r="P5098" s="2">
        <v>3</v>
      </c>
      <c r="R5098" s="3"/>
    </row>
    <row r="5099" spans="2:18" x14ac:dyDescent="0.25">
      <c r="B5099" t="s">
        <v>189</v>
      </c>
      <c r="C5099">
        <v>1003933</v>
      </c>
      <c r="D5099" t="s">
        <v>115</v>
      </c>
      <c r="E5099">
        <v>9003933</v>
      </c>
      <c r="F5099" t="s">
        <v>212</v>
      </c>
      <c r="G5099">
        <v>10975796</v>
      </c>
      <c r="H5099">
        <v>170</v>
      </c>
      <c r="I5099">
        <v>205</v>
      </c>
      <c r="J5099" t="s">
        <v>35</v>
      </c>
      <c r="K5099">
        <f>L5099*IFERROR(INDEX('Información SKU'!$H$1:$H$54,MATCH(I5099,'Información SKU'!$A$1:$A$54,0),1),15)</f>
        <v>104</v>
      </c>
      <c r="L5099">
        <v>13</v>
      </c>
      <c r="M5099" s="13">
        <f>L5099/IFERROR(INDEX('Información SKU'!$K$1:$K$54,MATCH(I5099,'Información SKU'!$A$1:$A$54,0),1),40)</f>
        <v>0.30952380952380953</v>
      </c>
      <c r="N5099" s="3">
        <v>43496</v>
      </c>
      <c r="O5099" s="3" t="s">
        <v>363</v>
      </c>
      <c r="P5099" s="2">
        <v>2</v>
      </c>
      <c r="R5099" s="3"/>
    </row>
    <row r="5100" spans="2:18" x14ac:dyDescent="0.25">
      <c r="B5100" t="s">
        <v>189</v>
      </c>
      <c r="C5100">
        <v>1003933</v>
      </c>
      <c r="D5100" t="s">
        <v>115</v>
      </c>
      <c r="E5100">
        <v>9003933</v>
      </c>
      <c r="F5100" t="s">
        <v>212</v>
      </c>
      <c r="G5100">
        <v>10975796</v>
      </c>
      <c r="H5100">
        <v>160</v>
      </c>
      <c r="I5100">
        <v>62</v>
      </c>
      <c r="J5100" t="s">
        <v>25</v>
      </c>
      <c r="K5100">
        <f>L5100*IFERROR(INDEX('Información SKU'!$H$1:$H$54,MATCH(I5100,'Información SKU'!$A$1:$A$54,0),1),15)</f>
        <v>160</v>
      </c>
      <c r="L5100">
        <v>20</v>
      </c>
      <c r="M5100" s="13">
        <f>L5100/IFERROR(INDEX('Información SKU'!$K$1:$K$54,MATCH(I5100,'Información SKU'!$A$1:$A$54,0),1),40)</f>
        <v>0.4</v>
      </c>
      <c r="N5100" s="3">
        <v>43496</v>
      </c>
      <c r="O5100" s="3" t="s">
        <v>360</v>
      </c>
      <c r="P5100" s="2">
        <v>1</v>
      </c>
      <c r="R5100" s="3"/>
    </row>
    <row r="5101" spans="2:18" x14ac:dyDescent="0.25">
      <c r="B5101" t="s">
        <v>189</v>
      </c>
      <c r="C5101">
        <v>1003933</v>
      </c>
      <c r="D5101" t="s">
        <v>115</v>
      </c>
      <c r="E5101">
        <v>9003933</v>
      </c>
      <c r="F5101" t="s">
        <v>212</v>
      </c>
      <c r="G5101">
        <v>10975796</v>
      </c>
      <c r="H5101">
        <v>100</v>
      </c>
      <c r="I5101">
        <v>43</v>
      </c>
      <c r="J5101" t="s">
        <v>12</v>
      </c>
      <c r="K5101">
        <f>L5101*IFERROR(INDEX('Información SKU'!$H$1:$H$54,MATCH(I5101,'Información SKU'!$A$1:$A$54,0),1),15)</f>
        <v>8</v>
      </c>
      <c r="L5101">
        <v>1</v>
      </c>
      <c r="M5101" s="13">
        <f>L5101/IFERROR(INDEX('Información SKU'!$K$1:$K$54,MATCH(I5101,'Información SKU'!$A$1:$A$54,0),1),40)</f>
        <v>2.3809523809523808E-2</v>
      </c>
      <c r="N5101" s="3">
        <v>43496</v>
      </c>
      <c r="O5101" s="3" t="s">
        <v>360</v>
      </c>
      <c r="P5101" s="2">
        <v>1</v>
      </c>
      <c r="R5101" s="3"/>
    </row>
    <row r="5102" spans="2:18" x14ac:dyDescent="0.25">
      <c r="B5102" t="s">
        <v>189</v>
      </c>
      <c r="C5102">
        <v>1003933</v>
      </c>
      <c r="D5102" t="s">
        <v>115</v>
      </c>
      <c r="E5102">
        <v>9003933</v>
      </c>
      <c r="F5102" t="s">
        <v>212</v>
      </c>
      <c r="G5102">
        <v>10975796</v>
      </c>
      <c r="H5102">
        <v>90</v>
      </c>
      <c r="I5102">
        <v>42</v>
      </c>
      <c r="J5102" t="s">
        <v>15</v>
      </c>
      <c r="K5102">
        <f>L5102*IFERROR(INDEX('Información SKU'!$H$1:$H$54,MATCH(I5102,'Información SKU'!$A$1:$A$54,0),1),15)</f>
        <v>156</v>
      </c>
      <c r="L5102">
        <v>13</v>
      </c>
      <c r="M5102" s="13">
        <f>L5102/IFERROR(INDEX('Información SKU'!$K$1:$K$54,MATCH(I5102,'Información SKU'!$A$1:$A$54,0),1),40)</f>
        <v>0.26</v>
      </c>
      <c r="N5102" s="3">
        <v>43496</v>
      </c>
      <c r="O5102" s="3" t="s">
        <v>360</v>
      </c>
      <c r="P5102" s="2">
        <v>1</v>
      </c>
      <c r="R5102" s="3"/>
    </row>
    <row r="5103" spans="2:18" x14ac:dyDescent="0.25">
      <c r="B5103" t="s">
        <v>189</v>
      </c>
      <c r="C5103">
        <v>1003933</v>
      </c>
      <c r="D5103" t="s">
        <v>115</v>
      </c>
      <c r="E5103">
        <v>9003933</v>
      </c>
      <c r="F5103" t="s">
        <v>212</v>
      </c>
      <c r="G5103">
        <v>10975796</v>
      </c>
      <c r="H5103">
        <v>80</v>
      </c>
      <c r="I5103">
        <v>41</v>
      </c>
      <c r="J5103" t="s">
        <v>71</v>
      </c>
      <c r="K5103">
        <f>L5103*IFERROR(INDEX('Información SKU'!$H$1:$H$54,MATCH(I5103,'Información SKU'!$A$1:$A$54,0),1),15)</f>
        <v>16</v>
      </c>
      <c r="L5103">
        <v>2</v>
      </c>
      <c r="M5103" s="13">
        <f>L5103/IFERROR(INDEX('Información SKU'!$K$1:$K$54,MATCH(I5103,'Información SKU'!$A$1:$A$54,0),1),40)</f>
        <v>3.3333333333333333E-2</v>
      </c>
      <c r="N5103" s="3">
        <v>43496</v>
      </c>
      <c r="O5103" s="3" t="s">
        <v>364</v>
      </c>
      <c r="P5103" s="2">
        <v>3</v>
      </c>
      <c r="R5103" s="3"/>
    </row>
    <row r="5104" spans="2:18" x14ac:dyDescent="0.25">
      <c r="B5104" t="s">
        <v>189</v>
      </c>
      <c r="C5104">
        <v>1003933</v>
      </c>
      <c r="D5104" t="s">
        <v>115</v>
      </c>
      <c r="E5104">
        <v>9003933</v>
      </c>
      <c r="F5104" t="s">
        <v>212</v>
      </c>
      <c r="G5104">
        <v>10975796</v>
      </c>
      <c r="H5104">
        <v>70</v>
      </c>
      <c r="I5104">
        <v>63</v>
      </c>
      <c r="J5104" t="s">
        <v>1</v>
      </c>
      <c r="K5104">
        <f>L5104*IFERROR(INDEX('Información SKU'!$H$1:$H$54,MATCH(I5104,'Información SKU'!$A$1:$A$54,0),1),15)</f>
        <v>315</v>
      </c>
      <c r="L5104">
        <v>21</v>
      </c>
      <c r="M5104" s="13">
        <f>L5104/IFERROR(INDEX('Información SKU'!$K$1:$K$54,MATCH(I5104,'Información SKU'!$A$1:$A$54,0),1),40)</f>
        <v>0.5</v>
      </c>
      <c r="N5104" s="3">
        <v>43496</v>
      </c>
      <c r="O5104" s="3" t="s">
        <v>364</v>
      </c>
      <c r="P5104" s="2">
        <v>3</v>
      </c>
      <c r="R5104" s="3"/>
    </row>
    <row r="5105" spans="2:18" x14ac:dyDescent="0.25">
      <c r="B5105" t="s">
        <v>189</v>
      </c>
      <c r="C5105">
        <v>1003933</v>
      </c>
      <c r="D5105" t="s">
        <v>115</v>
      </c>
      <c r="E5105">
        <v>9003933</v>
      </c>
      <c r="F5105" t="s">
        <v>212</v>
      </c>
      <c r="G5105">
        <v>10975796</v>
      </c>
      <c r="H5105">
        <v>320</v>
      </c>
      <c r="I5105">
        <v>61</v>
      </c>
      <c r="J5105" t="s">
        <v>20</v>
      </c>
      <c r="K5105">
        <f>L5105*IFERROR(INDEX('Información SKU'!$H$1:$H$54,MATCH(I5105,'Información SKU'!$A$1:$A$54,0),1),15)</f>
        <v>210</v>
      </c>
      <c r="L5105">
        <v>14</v>
      </c>
      <c r="M5105" s="13">
        <f>L5105/IFERROR(INDEX('Información SKU'!$K$1:$K$54,MATCH(I5105,'Información SKU'!$A$1:$A$54,0),1),40)</f>
        <v>0.23333333333333334</v>
      </c>
      <c r="N5105" s="3">
        <v>43496</v>
      </c>
      <c r="O5105" s="3" t="s">
        <v>363</v>
      </c>
      <c r="P5105" s="2">
        <v>2</v>
      </c>
      <c r="R5105" s="3"/>
    </row>
    <row r="5106" spans="2:18" x14ac:dyDescent="0.25">
      <c r="B5106" t="s">
        <v>189</v>
      </c>
      <c r="C5106">
        <v>1003933</v>
      </c>
      <c r="D5106" t="s">
        <v>115</v>
      </c>
      <c r="E5106">
        <v>9003933</v>
      </c>
      <c r="F5106" t="s">
        <v>212</v>
      </c>
      <c r="G5106">
        <v>10975796</v>
      </c>
      <c r="H5106">
        <v>550</v>
      </c>
      <c r="I5106">
        <v>527</v>
      </c>
      <c r="J5106" t="s">
        <v>80</v>
      </c>
      <c r="K5106">
        <f>L5106*IFERROR(INDEX('Información SKU'!$H$1:$H$54,MATCH(I5106,'Información SKU'!$A$1:$A$54,0),1),15)</f>
        <v>105</v>
      </c>
      <c r="L5106">
        <v>7</v>
      </c>
      <c r="M5106" s="13">
        <f>L5106/IFERROR(INDEX('Información SKU'!$K$1:$K$54,MATCH(I5106,'Información SKU'!$A$1:$A$54,0),1),40)</f>
        <v>0.11666666666666667</v>
      </c>
      <c r="N5106" s="3">
        <v>43496</v>
      </c>
      <c r="O5106" s="3" t="s">
        <v>365</v>
      </c>
      <c r="P5106" s="2">
        <v>3</v>
      </c>
      <c r="R5106" s="3"/>
    </row>
    <row r="5107" spans="2:18" x14ac:dyDescent="0.25">
      <c r="B5107" t="s">
        <v>189</v>
      </c>
      <c r="C5107">
        <v>1003933</v>
      </c>
      <c r="D5107" t="s">
        <v>115</v>
      </c>
      <c r="E5107">
        <v>9003933</v>
      </c>
      <c r="F5107" t="s">
        <v>212</v>
      </c>
      <c r="G5107">
        <v>10975796</v>
      </c>
      <c r="H5107">
        <v>540</v>
      </c>
      <c r="I5107">
        <v>522</v>
      </c>
      <c r="J5107" t="s">
        <v>6</v>
      </c>
      <c r="K5107">
        <f>L5107*IFERROR(INDEX('Información SKU'!$H$1:$H$54,MATCH(I5107,'Información SKU'!$A$1:$A$54,0),1),15)</f>
        <v>105</v>
      </c>
      <c r="L5107">
        <v>7</v>
      </c>
      <c r="M5107" s="13">
        <f>L5107/IFERROR(INDEX('Información SKU'!$K$1:$K$54,MATCH(I5107,'Información SKU'!$A$1:$A$54,0),1),40)</f>
        <v>0.11666666666666667</v>
      </c>
      <c r="N5107" s="3">
        <v>43496</v>
      </c>
      <c r="O5107" s="3" t="s">
        <v>364</v>
      </c>
      <c r="P5107" s="2">
        <v>3</v>
      </c>
      <c r="R5107" s="3"/>
    </row>
    <row r="5108" spans="2:18" x14ac:dyDescent="0.25">
      <c r="B5108" t="s">
        <v>189</v>
      </c>
      <c r="C5108">
        <v>1003933</v>
      </c>
      <c r="D5108" t="s">
        <v>115</v>
      </c>
      <c r="E5108">
        <v>9003933</v>
      </c>
      <c r="F5108" t="s">
        <v>212</v>
      </c>
      <c r="G5108">
        <v>10975796</v>
      </c>
      <c r="H5108">
        <v>530</v>
      </c>
      <c r="I5108">
        <v>521</v>
      </c>
      <c r="J5108" t="s">
        <v>28</v>
      </c>
      <c r="K5108">
        <f>L5108*IFERROR(INDEX('Información SKU'!$H$1:$H$54,MATCH(I5108,'Información SKU'!$A$1:$A$54,0),1),15)</f>
        <v>224</v>
      </c>
      <c r="L5108">
        <v>28</v>
      </c>
      <c r="M5108" s="13">
        <f>L5108/IFERROR(INDEX('Información SKU'!$K$1:$K$54,MATCH(I5108,'Información SKU'!$A$1:$A$54,0),1),40)</f>
        <v>0.46666666666666667</v>
      </c>
      <c r="N5108" s="3">
        <v>43496</v>
      </c>
      <c r="O5108" s="3" t="s">
        <v>363</v>
      </c>
      <c r="P5108" s="2">
        <v>2</v>
      </c>
      <c r="R5108" s="3"/>
    </row>
    <row r="5109" spans="2:18" x14ac:dyDescent="0.25">
      <c r="B5109" t="s">
        <v>189</v>
      </c>
      <c r="C5109">
        <v>1003933</v>
      </c>
      <c r="D5109" t="s">
        <v>115</v>
      </c>
      <c r="E5109">
        <v>9003933</v>
      </c>
      <c r="F5109" t="s">
        <v>212</v>
      </c>
      <c r="G5109">
        <v>10975796</v>
      </c>
      <c r="H5109">
        <v>520</v>
      </c>
      <c r="I5109">
        <v>511</v>
      </c>
      <c r="J5109" t="s">
        <v>29</v>
      </c>
      <c r="K5109">
        <f>L5109*IFERROR(INDEX('Información SKU'!$H$1:$H$54,MATCH(I5109,'Información SKU'!$A$1:$A$54,0),1),15)</f>
        <v>48</v>
      </c>
      <c r="L5109">
        <v>6</v>
      </c>
      <c r="M5109" s="13">
        <f>L5109/IFERROR(INDEX('Información SKU'!$K$1:$K$54,MATCH(I5109,'Información SKU'!$A$1:$A$54,0),1),40)</f>
        <v>0.1</v>
      </c>
      <c r="N5109" s="3">
        <v>43496</v>
      </c>
      <c r="O5109" s="3" t="s">
        <v>362</v>
      </c>
      <c r="P5109" s="2">
        <v>2</v>
      </c>
      <c r="R5109" s="3"/>
    </row>
    <row r="5110" spans="2:18" x14ac:dyDescent="0.25">
      <c r="B5110" t="s">
        <v>189</v>
      </c>
      <c r="C5110">
        <v>1003933</v>
      </c>
      <c r="D5110" t="s">
        <v>115</v>
      </c>
      <c r="E5110">
        <v>9003933</v>
      </c>
      <c r="F5110" t="s">
        <v>212</v>
      </c>
      <c r="G5110">
        <v>10975796</v>
      </c>
      <c r="H5110">
        <v>510</v>
      </c>
      <c r="I5110">
        <v>509</v>
      </c>
      <c r="J5110" t="s">
        <v>0</v>
      </c>
      <c r="K5110">
        <f>L5110*IFERROR(INDEX('Información SKU'!$H$1:$H$54,MATCH(I5110,'Información SKU'!$A$1:$A$54,0),1),15)</f>
        <v>72</v>
      </c>
      <c r="L5110">
        <v>12</v>
      </c>
      <c r="M5110" s="13">
        <f>L5110/IFERROR(INDEX('Información SKU'!$K$1:$K$54,MATCH(I5110,'Información SKU'!$A$1:$A$54,0),1),40)</f>
        <v>0.15</v>
      </c>
      <c r="N5110" s="3">
        <v>43496</v>
      </c>
      <c r="O5110" s="3" t="s">
        <v>365</v>
      </c>
      <c r="P5110" s="2">
        <v>3</v>
      </c>
      <c r="R5110" s="3"/>
    </row>
    <row r="5111" spans="2:18" x14ac:dyDescent="0.25">
      <c r="B5111" t="s">
        <v>189</v>
      </c>
      <c r="C5111">
        <v>1003933</v>
      </c>
      <c r="D5111" t="s">
        <v>115</v>
      </c>
      <c r="E5111">
        <v>9003933</v>
      </c>
      <c r="F5111" t="s">
        <v>212</v>
      </c>
      <c r="G5111">
        <v>10975796</v>
      </c>
      <c r="H5111">
        <v>500</v>
      </c>
      <c r="I5111">
        <v>480</v>
      </c>
      <c r="J5111" t="s">
        <v>77</v>
      </c>
      <c r="K5111">
        <f>L5111*IFERROR(INDEX('Información SKU'!$H$1:$H$54,MATCH(I5111,'Información SKU'!$A$1:$A$54,0),1),15)</f>
        <v>104</v>
      </c>
      <c r="L5111">
        <v>13</v>
      </c>
      <c r="M5111" s="13">
        <f>L5111/IFERROR(INDEX('Información SKU'!$K$1:$K$54,MATCH(I5111,'Información SKU'!$A$1:$A$54,0),1),40)</f>
        <v>0.16666666666666666</v>
      </c>
      <c r="N5111" s="3">
        <v>43496</v>
      </c>
      <c r="O5111" s="3" t="s">
        <v>361</v>
      </c>
      <c r="P5111" s="2">
        <v>1</v>
      </c>
      <c r="R5111" s="3"/>
    </row>
    <row r="5112" spans="2:18" x14ac:dyDescent="0.25">
      <c r="B5112" t="s">
        <v>189</v>
      </c>
      <c r="C5112">
        <v>1003933</v>
      </c>
      <c r="D5112" t="s">
        <v>115</v>
      </c>
      <c r="E5112">
        <v>9003933</v>
      </c>
      <c r="F5112" t="s">
        <v>212</v>
      </c>
      <c r="G5112">
        <v>10975796</v>
      </c>
      <c r="H5112">
        <v>490</v>
      </c>
      <c r="I5112">
        <v>478</v>
      </c>
      <c r="J5112" t="s">
        <v>76</v>
      </c>
      <c r="K5112">
        <f>L5112*IFERROR(INDEX('Información SKU'!$H$1:$H$54,MATCH(I5112,'Información SKU'!$A$1:$A$54,0),1),15)</f>
        <v>150</v>
      </c>
      <c r="L5112">
        <v>10</v>
      </c>
      <c r="M5112" s="13">
        <f>L5112/IFERROR(INDEX('Información SKU'!$K$1:$K$54,MATCH(I5112,'Información SKU'!$A$1:$A$54,0),1),40)</f>
        <v>0.14285714285714285</v>
      </c>
      <c r="N5112" s="3">
        <v>43496</v>
      </c>
      <c r="O5112" s="3" t="s">
        <v>361</v>
      </c>
      <c r="P5112" s="2">
        <v>1</v>
      </c>
      <c r="R5112" s="3"/>
    </row>
    <row r="5113" spans="2:18" x14ac:dyDescent="0.25">
      <c r="B5113" t="s">
        <v>189</v>
      </c>
      <c r="C5113">
        <v>1003933</v>
      </c>
      <c r="D5113" t="s">
        <v>115</v>
      </c>
      <c r="E5113">
        <v>9003933</v>
      </c>
      <c r="F5113" t="s">
        <v>212</v>
      </c>
      <c r="G5113">
        <v>10975796</v>
      </c>
      <c r="H5113">
        <v>480</v>
      </c>
      <c r="I5113">
        <v>460</v>
      </c>
      <c r="J5113" t="s">
        <v>38</v>
      </c>
      <c r="K5113">
        <f>L5113*IFERROR(INDEX('Información SKU'!$H$1:$H$54,MATCH(I5113,'Información SKU'!$A$1:$A$54,0),1),15)</f>
        <v>330</v>
      </c>
      <c r="L5113">
        <v>22</v>
      </c>
      <c r="M5113" s="13">
        <f>L5113/IFERROR(INDEX('Información SKU'!$K$1:$K$54,MATCH(I5113,'Información SKU'!$A$1:$A$54,0),1),40)</f>
        <v>0.28205128205128205</v>
      </c>
      <c r="N5113" s="3">
        <v>43496</v>
      </c>
      <c r="O5113" s="3" t="s">
        <v>363</v>
      </c>
      <c r="P5113" s="2">
        <v>2</v>
      </c>
      <c r="R5113" s="3"/>
    </row>
    <row r="5114" spans="2:18" x14ac:dyDescent="0.25">
      <c r="B5114" t="s">
        <v>189</v>
      </c>
      <c r="C5114">
        <v>1003933</v>
      </c>
      <c r="D5114" t="s">
        <v>115</v>
      </c>
      <c r="E5114">
        <v>9003933</v>
      </c>
      <c r="F5114" t="s">
        <v>212</v>
      </c>
      <c r="G5114">
        <v>10975796</v>
      </c>
      <c r="H5114">
        <v>470</v>
      </c>
      <c r="I5114">
        <v>439</v>
      </c>
      <c r="J5114" t="s">
        <v>78</v>
      </c>
      <c r="K5114">
        <f>L5114*IFERROR(INDEX('Información SKU'!$H$1:$H$54,MATCH(I5114,'Información SKU'!$A$1:$A$54,0),1),15)</f>
        <v>240</v>
      </c>
      <c r="L5114">
        <v>40</v>
      </c>
      <c r="M5114" s="13">
        <f>L5114/IFERROR(INDEX('Información SKU'!$K$1:$K$54,MATCH(I5114,'Información SKU'!$A$1:$A$54,0),1),40)</f>
        <v>0.31746031746031744</v>
      </c>
      <c r="N5114" s="3">
        <v>43496</v>
      </c>
      <c r="O5114" s="3" t="s">
        <v>363</v>
      </c>
      <c r="P5114" s="2">
        <v>2</v>
      </c>
      <c r="R5114" s="3"/>
    </row>
    <row r="5115" spans="2:18" x14ac:dyDescent="0.25">
      <c r="B5115" t="s">
        <v>189</v>
      </c>
      <c r="C5115">
        <v>1003933</v>
      </c>
      <c r="D5115" t="s">
        <v>115</v>
      </c>
      <c r="E5115">
        <v>9003933</v>
      </c>
      <c r="F5115" t="s">
        <v>212</v>
      </c>
      <c r="G5115">
        <v>10975796</v>
      </c>
      <c r="H5115">
        <v>460</v>
      </c>
      <c r="I5115">
        <v>420</v>
      </c>
      <c r="J5115" t="s">
        <v>11</v>
      </c>
      <c r="K5115">
        <f>L5115*IFERROR(INDEX('Información SKU'!$H$1:$H$54,MATCH(I5115,'Información SKU'!$A$1:$A$54,0),1),15)</f>
        <v>135</v>
      </c>
      <c r="L5115">
        <v>9</v>
      </c>
      <c r="M5115" s="13">
        <f>L5115/IFERROR(INDEX('Información SKU'!$K$1:$K$54,MATCH(I5115,'Información SKU'!$A$1:$A$54,0),1),40)</f>
        <v>0.11538461538461539</v>
      </c>
      <c r="N5115" s="3">
        <v>43496</v>
      </c>
      <c r="O5115" s="3" t="s">
        <v>360</v>
      </c>
      <c r="P5115" s="2">
        <v>1</v>
      </c>
      <c r="R5115" s="3"/>
    </row>
    <row r="5116" spans="2:18" x14ac:dyDescent="0.25">
      <c r="B5116" t="s">
        <v>189</v>
      </c>
      <c r="C5116">
        <v>1003933</v>
      </c>
      <c r="D5116" t="s">
        <v>115</v>
      </c>
      <c r="E5116">
        <v>9003933</v>
      </c>
      <c r="F5116" t="s">
        <v>212</v>
      </c>
      <c r="G5116">
        <v>10975796</v>
      </c>
      <c r="H5116">
        <v>440</v>
      </c>
      <c r="I5116">
        <v>416</v>
      </c>
      <c r="J5116" t="s">
        <v>81</v>
      </c>
      <c r="K5116">
        <f>L5116*IFERROR(INDEX('Información SKU'!$H$1:$H$54,MATCH(I5116,'Información SKU'!$A$1:$A$54,0),1),15)</f>
        <v>120</v>
      </c>
      <c r="L5116">
        <v>8</v>
      </c>
      <c r="M5116" s="13">
        <f>L5116/IFERROR(INDEX('Información SKU'!$K$1:$K$54,MATCH(I5116,'Información SKU'!$A$1:$A$54,0),1),40)</f>
        <v>0.11428571428571428</v>
      </c>
      <c r="N5116" s="3">
        <v>43496</v>
      </c>
      <c r="O5116" s="3" t="s">
        <v>364</v>
      </c>
      <c r="P5116" s="2">
        <v>3</v>
      </c>
      <c r="R5116" s="3"/>
    </row>
    <row r="5117" spans="2:18" x14ac:dyDescent="0.25">
      <c r="B5117" t="s">
        <v>186</v>
      </c>
      <c r="C5117">
        <v>1003339</v>
      </c>
      <c r="D5117" t="s">
        <v>102</v>
      </c>
      <c r="E5117">
        <v>9003339</v>
      </c>
      <c r="F5117" t="s">
        <v>185</v>
      </c>
      <c r="G5117">
        <v>10975799</v>
      </c>
      <c r="H5117">
        <v>80</v>
      </c>
      <c r="I5117">
        <v>2383</v>
      </c>
      <c r="J5117" t="s">
        <v>92</v>
      </c>
      <c r="K5117">
        <f>L5117*IFERROR(INDEX('Información SKU'!$H$1:$H$54,MATCH(I5117,'Información SKU'!$A$1:$A$54,0),1),15)</f>
        <v>60</v>
      </c>
      <c r="L5117">
        <v>10</v>
      </c>
      <c r="M5117" s="13">
        <f>L5117/IFERROR(INDEX('Información SKU'!$K$1:$K$54,MATCH(I5117,'Información SKU'!$A$1:$A$54,0),1),40)</f>
        <v>5.7142857142857141E-2</v>
      </c>
      <c r="N5117" s="3">
        <v>43496</v>
      </c>
      <c r="O5117" s="3" t="s">
        <v>362</v>
      </c>
      <c r="P5117" s="2">
        <v>2</v>
      </c>
      <c r="R5117" s="3"/>
    </row>
    <row r="5118" spans="2:18" x14ac:dyDescent="0.25">
      <c r="B5118" t="s">
        <v>186</v>
      </c>
      <c r="C5118">
        <v>1003339</v>
      </c>
      <c r="D5118" t="s">
        <v>102</v>
      </c>
      <c r="E5118">
        <v>9003339</v>
      </c>
      <c r="F5118" t="s">
        <v>185</v>
      </c>
      <c r="G5118">
        <v>10975799</v>
      </c>
      <c r="H5118">
        <v>90</v>
      </c>
      <c r="I5118">
        <v>2384</v>
      </c>
      <c r="J5118" t="s">
        <v>10</v>
      </c>
      <c r="K5118">
        <f>L5118*IFERROR(INDEX('Información SKU'!$H$1:$H$54,MATCH(I5118,'Información SKU'!$A$1:$A$54,0),1),15)</f>
        <v>120</v>
      </c>
      <c r="L5118">
        <v>20</v>
      </c>
      <c r="M5118" s="13">
        <f>L5118/IFERROR(INDEX('Información SKU'!$K$1:$K$54,MATCH(I5118,'Información SKU'!$A$1:$A$54,0),1),40)</f>
        <v>0.20833333333333334</v>
      </c>
      <c r="N5118" s="3">
        <v>43496</v>
      </c>
      <c r="O5118" s="3" t="s">
        <v>361</v>
      </c>
      <c r="P5118" s="2">
        <v>1</v>
      </c>
      <c r="R5118" s="3"/>
    </row>
    <row r="5119" spans="2:18" x14ac:dyDescent="0.25">
      <c r="B5119" t="s">
        <v>186</v>
      </c>
      <c r="C5119">
        <v>1003339</v>
      </c>
      <c r="D5119" t="s">
        <v>102</v>
      </c>
      <c r="E5119">
        <v>9003339</v>
      </c>
      <c r="F5119" t="s">
        <v>185</v>
      </c>
      <c r="G5119">
        <v>10975799</v>
      </c>
      <c r="H5119">
        <v>110</v>
      </c>
      <c r="I5119">
        <v>478</v>
      </c>
      <c r="J5119" t="s">
        <v>76</v>
      </c>
      <c r="K5119">
        <f>L5119*IFERROR(INDEX('Información SKU'!$H$1:$H$54,MATCH(I5119,'Información SKU'!$A$1:$A$54,0),1),15)</f>
        <v>300</v>
      </c>
      <c r="L5119">
        <v>20</v>
      </c>
      <c r="M5119" s="13">
        <f>L5119/IFERROR(INDEX('Información SKU'!$K$1:$K$54,MATCH(I5119,'Información SKU'!$A$1:$A$54,0),1),40)</f>
        <v>0.2857142857142857</v>
      </c>
      <c r="N5119" s="3">
        <v>43496</v>
      </c>
      <c r="O5119" s="3" t="s">
        <v>362</v>
      </c>
      <c r="P5119" s="2">
        <v>2</v>
      </c>
      <c r="R5119" s="3"/>
    </row>
    <row r="5120" spans="2:18" x14ac:dyDescent="0.25">
      <c r="B5120" t="s">
        <v>186</v>
      </c>
      <c r="C5120">
        <v>1003339</v>
      </c>
      <c r="D5120" t="s">
        <v>102</v>
      </c>
      <c r="E5120">
        <v>9003339</v>
      </c>
      <c r="F5120" t="s">
        <v>185</v>
      </c>
      <c r="G5120">
        <v>10975810</v>
      </c>
      <c r="H5120">
        <v>30</v>
      </c>
      <c r="I5120">
        <v>63</v>
      </c>
      <c r="J5120" t="s">
        <v>1</v>
      </c>
      <c r="K5120">
        <f>L5120*IFERROR(INDEX('Información SKU'!$H$1:$H$54,MATCH(I5120,'Información SKU'!$A$1:$A$54,0),1),15)</f>
        <v>450</v>
      </c>
      <c r="L5120">
        <v>30</v>
      </c>
      <c r="M5120" s="13">
        <f>L5120/IFERROR(INDEX('Información SKU'!$K$1:$K$54,MATCH(I5120,'Información SKU'!$A$1:$A$54,0),1),40)</f>
        <v>0.7142857142857143</v>
      </c>
      <c r="N5120" s="3">
        <v>43496</v>
      </c>
      <c r="O5120" s="3" t="s">
        <v>362</v>
      </c>
      <c r="P5120" s="2">
        <v>2</v>
      </c>
      <c r="R5120" s="3"/>
    </row>
    <row r="5121" spans="2:18" x14ac:dyDescent="0.25">
      <c r="B5121" t="s">
        <v>186</v>
      </c>
      <c r="C5121">
        <v>1006146</v>
      </c>
      <c r="D5121" t="s">
        <v>174</v>
      </c>
      <c r="E5121">
        <v>9006146</v>
      </c>
      <c r="F5121" t="s">
        <v>313</v>
      </c>
      <c r="G5121">
        <v>10975853</v>
      </c>
      <c r="H5121">
        <v>250</v>
      </c>
      <c r="I5121">
        <v>224</v>
      </c>
      <c r="J5121" t="s">
        <v>37</v>
      </c>
      <c r="K5121">
        <f>L5121*IFERROR(INDEX('Información SKU'!$H$1:$H$54,MATCH(I5121,'Información SKU'!$A$1:$A$54,0),1),15)</f>
        <v>800</v>
      </c>
      <c r="L5121">
        <v>100</v>
      </c>
      <c r="M5121" s="13">
        <f>L5121/IFERROR(INDEX('Información SKU'!$K$1:$K$54,MATCH(I5121,'Información SKU'!$A$1:$A$54,0),1),40)</f>
        <v>2.3809523809523809</v>
      </c>
      <c r="N5121" s="3">
        <v>43496</v>
      </c>
      <c r="O5121" s="3" t="s">
        <v>360</v>
      </c>
      <c r="P5121" s="2">
        <v>1</v>
      </c>
      <c r="R5121" s="3"/>
    </row>
    <row r="5122" spans="2:18" x14ac:dyDescent="0.25">
      <c r="B5122" t="s">
        <v>186</v>
      </c>
      <c r="C5122">
        <v>1006146</v>
      </c>
      <c r="D5122" t="s">
        <v>174</v>
      </c>
      <c r="E5122">
        <v>9006146</v>
      </c>
      <c r="F5122" t="s">
        <v>313</v>
      </c>
      <c r="G5122">
        <v>10975853</v>
      </c>
      <c r="H5122">
        <v>170</v>
      </c>
      <c r="I5122">
        <v>480</v>
      </c>
      <c r="J5122" t="s">
        <v>77</v>
      </c>
      <c r="K5122">
        <f>L5122*IFERROR(INDEX('Información SKU'!$H$1:$H$54,MATCH(I5122,'Información SKU'!$A$1:$A$54,0),1),15)</f>
        <v>160</v>
      </c>
      <c r="L5122">
        <v>20</v>
      </c>
      <c r="M5122" s="13">
        <f>L5122/IFERROR(INDEX('Información SKU'!$K$1:$K$54,MATCH(I5122,'Información SKU'!$A$1:$A$54,0),1),40)</f>
        <v>0.25641025641025639</v>
      </c>
      <c r="N5122" s="3">
        <v>43496</v>
      </c>
      <c r="O5122" s="3" t="s">
        <v>360</v>
      </c>
      <c r="P5122" s="2">
        <v>1</v>
      </c>
      <c r="R5122" s="3"/>
    </row>
    <row r="5123" spans="2:18" x14ac:dyDescent="0.25">
      <c r="B5123" t="s">
        <v>186</v>
      </c>
      <c r="C5123">
        <v>1006146</v>
      </c>
      <c r="D5123" t="s">
        <v>174</v>
      </c>
      <c r="E5123">
        <v>9006146</v>
      </c>
      <c r="F5123" t="s">
        <v>313</v>
      </c>
      <c r="G5123">
        <v>10975853</v>
      </c>
      <c r="H5123">
        <v>160</v>
      </c>
      <c r="I5123">
        <v>320</v>
      </c>
      <c r="J5123" t="s">
        <v>31</v>
      </c>
      <c r="K5123">
        <f>L5123*IFERROR(INDEX('Información SKU'!$H$1:$H$54,MATCH(I5123,'Información SKU'!$A$1:$A$54,0),1),15)</f>
        <v>300</v>
      </c>
      <c r="L5123">
        <v>20</v>
      </c>
      <c r="M5123" s="13">
        <f>L5123/IFERROR(INDEX('Información SKU'!$K$1:$K$54,MATCH(I5123,'Información SKU'!$A$1:$A$54,0),1),40)</f>
        <v>0.25641025641025639</v>
      </c>
      <c r="N5123" s="3">
        <v>43496</v>
      </c>
      <c r="O5123" s="3" t="s">
        <v>360</v>
      </c>
      <c r="P5123" s="2">
        <v>1</v>
      </c>
      <c r="R5123" s="3"/>
    </row>
    <row r="5124" spans="2:18" x14ac:dyDescent="0.25">
      <c r="B5124" t="s">
        <v>186</v>
      </c>
      <c r="C5124">
        <v>1006146</v>
      </c>
      <c r="D5124" t="s">
        <v>174</v>
      </c>
      <c r="E5124">
        <v>9006146</v>
      </c>
      <c r="F5124" t="s">
        <v>313</v>
      </c>
      <c r="G5124">
        <v>10975853</v>
      </c>
      <c r="H5124">
        <v>150</v>
      </c>
      <c r="I5124">
        <v>420</v>
      </c>
      <c r="J5124" t="s">
        <v>11</v>
      </c>
      <c r="K5124">
        <f>L5124*IFERROR(INDEX('Información SKU'!$H$1:$H$54,MATCH(I5124,'Información SKU'!$A$1:$A$54,0),1),15)</f>
        <v>300</v>
      </c>
      <c r="L5124">
        <v>20</v>
      </c>
      <c r="M5124" s="13">
        <f>L5124/IFERROR(INDEX('Información SKU'!$K$1:$K$54,MATCH(I5124,'Información SKU'!$A$1:$A$54,0),1),40)</f>
        <v>0.25641025641025639</v>
      </c>
      <c r="N5124" s="3">
        <v>43496</v>
      </c>
      <c r="O5124" s="3" t="s">
        <v>361</v>
      </c>
      <c r="P5124" s="2">
        <v>1</v>
      </c>
      <c r="R5124" s="3"/>
    </row>
    <row r="5125" spans="2:18" x14ac:dyDescent="0.25">
      <c r="B5125" t="s">
        <v>186</v>
      </c>
      <c r="C5125">
        <v>1006146</v>
      </c>
      <c r="D5125" t="s">
        <v>174</v>
      </c>
      <c r="E5125">
        <v>9006146</v>
      </c>
      <c r="F5125" t="s">
        <v>313</v>
      </c>
      <c r="G5125">
        <v>10975853</v>
      </c>
      <c r="H5125">
        <v>140</v>
      </c>
      <c r="I5125">
        <v>460</v>
      </c>
      <c r="J5125" t="s">
        <v>38</v>
      </c>
      <c r="K5125">
        <f>L5125*IFERROR(INDEX('Información SKU'!$H$1:$H$54,MATCH(I5125,'Información SKU'!$A$1:$A$54,0),1),15)</f>
        <v>300</v>
      </c>
      <c r="L5125">
        <v>20</v>
      </c>
      <c r="M5125" s="13">
        <f>L5125/IFERROR(INDEX('Información SKU'!$K$1:$K$54,MATCH(I5125,'Información SKU'!$A$1:$A$54,0),1),40)</f>
        <v>0.25641025641025639</v>
      </c>
      <c r="N5125" s="3">
        <v>43496</v>
      </c>
      <c r="O5125" s="3" t="s">
        <v>360</v>
      </c>
      <c r="P5125" s="2">
        <v>1</v>
      </c>
      <c r="R5125" s="3"/>
    </row>
    <row r="5126" spans="2:18" x14ac:dyDescent="0.25">
      <c r="B5126" t="s">
        <v>186</v>
      </c>
      <c r="C5126">
        <v>1006146</v>
      </c>
      <c r="D5126" t="s">
        <v>174</v>
      </c>
      <c r="E5126">
        <v>9006146</v>
      </c>
      <c r="F5126" t="s">
        <v>313</v>
      </c>
      <c r="G5126">
        <v>10975854</v>
      </c>
      <c r="H5126">
        <v>20</v>
      </c>
      <c r="I5126">
        <v>205</v>
      </c>
      <c r="J5126" t="s">
        <v>35</v>
      </c>
      <c r="K5126">
        <f>L5126*IFERROR(INDEX('Información SKU'!$H$1:$H$54,MATCH(I5126,'Información SKU'!$A$1:$A$54,0),1),15)</f>
        <v>400</v>
      </c>
      <c r="L5126">
        <v>50</v>
      </c>
      <c r="M5126" s="13">
        <f>L5126/IFERROR(INDEX('Información SKU'!$K$1:$K$54,MATCH(I5126,'Información SKU'!$A$1:$A$54,0),1),40)</f>
        <v>1.1904761904761905</v>
      </c>
      <c r="N5126" s="3">
        <v>43496</v>
      </c>
      <c r="O5126" s="3" t="s">
        <v>363</v>
      </c>
      <c r="P5126" s="2">
        <v>2</v>
      </c>
      <c r="R5126" s="3"/>
    </row>
    <row r="5127" spans="2:18" x14ac:dyDescent="0.25">
      <c r="B5127" t="s">
        <v>186</v>
      </c>
      <c r="C5127">
        <v>1006146</v>
      </c>
      <c r="D5127" t="s">
        <v>174</v>
      </c>
      <c r="E5127">
        <v>9006146</v>
      </c>
      <c r="F5127" t="s">
        <v>313</v>
      </c>
      <c r="G5127">
        <v>10975854</v>
      </c>
      <c r="H5127">
        <v>10</v>
      </c>
      <c r="I5127">
        <v>205</v>
      </c>
      <c r="J5127" t="s">
        <v>35</v>
      </c>
      <c r="K5127">
        <f>L5127*IFERROR(INDEX('Información SKU'!$H$1:$H$54,MATCH(I5127,'Información SKU'!$A$1:$A$54,0),1),15)</f>
        <v>400</v>
      </c>
      <c r="L5127">
        <v>50</v>
      </c>
      <c r="M5127" s="13">
        <f>L5127/IFERROR(INDEX('Información SKU'!$K$1:$K$54,MATCH(I5127,'Información SKU'!$A$1:$A$54,0),1),40)</f>
        <v>1.1904761904761905</v>
      </c>
      <c r="N5127" s="3">
        <v>43496</v>
      </c>
      <c r="O5127" s="3" t="s">
        <v>364</v>
      </c>
      <c r="P5127" s="2">
        <v>3</v>
      </c>
      <c r="R5127" s="3"/>
    </row>
    <row r="5128" spans="2:18" x14ac:dyDescent="0.25">
      <c r="B5128" t="s">
        <v>186</v>
      </c>
      <c r="C5128">
        <v>1006146</v>
      </c>
      <c r="D5128" t="s">
        <v>174</v>
      </c>
      <c r="E5128">
        <v>9006146</v>
      </c>
      <c r="F5128" t="s">
        <v>313</v>
      </c>
      <c r="G5128">
        <v>10975856</v>
      </c>
      <c r="H5128">
        <v>250</v>
      </c>
      <c r="I5128">
        <v>224</v>
      </c>
      <c r="J5128" t="s">
        <v>37</v>
      </c>
      <c r="K5128">
        <f>L5128*IFERROR(INDEX('Información SKU'!$H$1:$H$54,MATCH(I5128,'Información SKU'!$A$1:$A$54,0),1),15)</f>
        <v>800</v>
      </c>
      <c r="L5128">
        <v>100</v>
      </c>
      <c r="M5128" s="13">
        <f>L5128/IFERROR(INDEX('Información SKU'!$K$1:$K$54,MATCH(I5128,'Información SKU'!$A$1:$A$54,0),1),40)</f>
        <v>2.3809523809523809</v>
      </c>
      <c r="N5128" s="3">
        <v>43496</v>
      </c>
      <c r="O5128" s="3" t="s">
        <v>362</v>
      </c>
      <c r="P5128" s="2">
        <v>2</v>
      </c>
      <c r="R5128" s="3"/>
    </row>
    <row r="5129" spans="2:18" x14ac:dyDescent="0.25">
      <c r="B5129" t="s">
        <v>186</v>
      </c>
      <c r="C5129">
        <v>1006146</v>
      </c>
      <c r="D5129" t="s">
        <v>174</v>
      </c>
      <c r="E5129">
        <v>9006146</v>
      </c>
      <c r="F5129" t="s">
        <v>313</v>
      </c>
      <c r="G5129">
        <v>10975856</v>
      </c>
      <c r="H5129">
        <v>170</v>
      </c>
      <c r="I5129">
        <v>480</v>
      </c>
      <c r="J5129" t="s">
        <v>77</v>
      </c>
      <c r="K5129">
        <f>L5129*IFERROR(INDEX('Información SKU'!$H$1:$H$54,MATCH(I5129,'Información SKU'!$A$1:$A$54,0),1),15)</f>
        <v>160</v>
      </c>
      <c r="L5129">
        <v>20</v>
      </c>
      <c r="M5129" s="13">
        <f>L5129/IFERROR(INDEX('Información SKU'!$K$1:$K$54,MATCH(I5129,'Información SKU'!$A$1:$A$54,0),1),40)</f>
        <v>0.25641025641025639</v>
      </c>
      <c r="N5129" s="3">
        <v>43496</v>
      </c>
      <c r="O5129" s="3" t="s">
        <v>365</v>
      </c>
      <c r="P5129" s="2">
        <v>3</v>
      </c>
      <c r="R5129" s="3"/>
    </row>
    <row r="5130" spans="2:18" x14ac:dyDescent="0.25">
      <c r="B5130" t="s">
        <v>186</v>
      </c>
      <c r="C5130">
        <v>1006146</v>
      </c>
      <c r="D5130" t="s">
        <v>174</v>
      </c>
      <c r="E5130">
        <v>9006146</v>
      </c>
      <c r="F5130" t="s">
        <v>313</v>
      </c>
      <c r="G5130">
        <v>10975856</v>
      </c>
      <c r="H5130">
        <v>160</v>
      </c>
      <c r="I5130">
        <v>320</v>
      </c>
      <c r="J5130" t="s">
        <v>31</v>
      </c>
      <c r="K5130">
        <f>L5130*IFERROR(INDEX('Información SKU'!$H$1:$H$54,MATCH(I5130,'Información SKU'!$A$1:$A$54,0),1),15)</f>
        <v>300</v>
      </c>
      <c r="L5130">
        <v>20</v>
      </c>
      <c r="M5130" s="13">
        <f>L5130/IFERROR(INDEX('Información SKU'!$K$1:$K$54,MATCH(I5130,'Información SKU'!$A$1:$A$54,0),1),40)</f>
        <v>0.25641025641025639</v>
      </c>
      <c r="N5130" s="3">
        <v>43496</v>
      </c>
      <c r="O5130" s="3" t="s">
        <v>364</v>
      </c>
      <c r="P5130" s="2">
        <v>3</v>
      </c>
      <c r="R5130" s="3"/>
    </row>
    <row r="5131" spans="2:18" x14ac:dyDescent="0.25">
      <c r="B5131" t="s">
        <v>186</v>
      </c>
      <c r="C5131">
        <v>1006146</v>
      </c>
      <c r="D5131" t="s">
        <v>174</v>
      </c>
      <c r="E5131">
        <v>9006146</v>
      </c>
      <c r="F5131" t="s">
        <v>313</v>
      </c>
      <c r="G5131">
        <v>10975856</v>
      </c>
      <c r="H5131">
        <v>150</v>
      </c>
      <c r="I5131">
        <v>420</v>
      </c>
      <c r="J5131" t="s">
        <v>11</v>
      </c>
      <c r="K5131">
        <f>L5131*IFERROR(INDEX('Información SKU'!$H$1:$H$54,MATCH(I5131,'Información SKU'!$A$1:$A$54,0),1),15)</f>
        <v>300</v>
      </c>
      <c r="L5131">
        <v>20</v>
      </c>
      <c r="M5131" s="13">
        <f>L5131/IFERROR(INDEX('Información SKU'!$K$1:$K$54,MATCH(I5131,'Información SKU'!$A$1:$A$54,0),1),40)</f>
        <v>0.25641025641025639</v>
      </c>
      <c r="N5131" s="3">
        <v>43496</v>
      </c>
      <c r="O5131" s="3" t="s">
        <v>365</v>
      </c>
      <c r="P5131" s="2">
        <v>3</v>
      </c>
      <c r="R5131" s="3"/>
    </row>
    <row r="5132" spans="2:18" x14ac:dyDescent="0.25">
      <c r="B5132" t="s">
        <v>186</v>
      </c>
      <c r="C5132">
        <v>1006146</v>
      </c>
      <c r="D5132" t="s">
        <v>174</v>
      </c>
      <c r="E5132">
        <v>9006146</v>
      </c>
      <c r="F5132" t="s">
        <v>313</v>
      </c>
      <c r="G5132">
        <v>10975856</v>
      </c>
      <c r="H5132">
        <v>140</v>
      </c>
      <c r="I5132">
        <v>460</v>
      </c>
      <c r="J5132" t="s">
        <v>38</v>
      </c>
      <c r="K5132">
        <f>L5132*IFERROR(INDEX('Información SKU'!$H$1:$H$54,MATCH(I5132,'Información SKU'!$A$1:$A$54,0),1),15)</f>
        <v>300</v>
      </c>
      <c r="L5132">
        <v>20</v>
      </c>
      <c r="M5132" s="13">
        <f>L5132/IFERROR(INDEX('Información SKU'!$K$1:$K$54,MATCH(I5132,'Información SKU'!$A$1:$A$54,0),1),40)</f>
        <v>0.25641025641025639</v>
      </c>
      <c r="N5132" s="3">
        <v>43496</v>
      </c>
      <c r="O5132" s="3" t="s">
        <v>361</v>
      </c>
      <c r="P5132" s="2">
        <v>1</v>
      </c>
      <c r="R5132" s="3"/>
    </row>
    <row r="5133" spans="2:18" x14ac:dyDescent="0.25">
      <c r="B5133" t="s">
        <v>186</v>
      </c>
      <c r="C5133">
        <v>1006146</v>
      </c>
      <c r="D5133" t="s">
        <v>174</v>
      </c>
      <c r="E5133">
        <v>9006146</v>
      </c>
      <c r="F5133" t="s">
        <v>313</v>
      </c>
      <c r="G5133">
        <v>10975857</v>
      </c>
      <c r="H5133">
        <v>20</v>
      </c>
      <c r="I5133">
        <v>205</v>
      </c>
      <c r="J5133" t="s">
        <v>35</v>
      </c>
      <c r="K5133">
        <f>L5133*IFERROR(INDEX('Información SKU'!$H$1:$H$54,MATCH(I5133,'Información SKU'!$A$1:$A$54,0),1),15)</f>
        <v>400</v>
      </c>
      <c r="L5133">
        <v>50</v>
      </c>
      <c r="M5133" s="13">
        <f>L5133/IFERROR(INDEX('Información SKU'!$K$1:$K$54,MATCH(I5133,'Información SKU'!$A$1:$A$54,0),1),40)</f>
        <v>1.1904761904761905</v>
      </c>
      <c r="N5133" s="3">
        <v>43496</v>
      </c>
      <c r="O5133" s="3" t="s">
        <v>362</v>
      </c>
      <c r="P5133" s="2">
        <v>2</v>
      </c>
      <c r="R5133" s="3"/>
    </row>
    <row r="5134" spans="2:18" x14ac:dyDescent="0.25">
      <c r="B5134" t="s">
        <v>186</v>
      </c>
      <c r="C5134">
        <v>1006146</v>
      </c>
      <c r="D5134" t="s">
        <v>174</v>
      </c>
      <c r="E5134">
        <v>9006146</v>
      </c>
      <c r="F5134" t="s">
        <v>313</v>
      </c>
      <c r="G5134">
        <v>10975857</v>
      </c>
      <c r="H5134">
        <v>10</v>
      </c>
      <c r="I5134">
        <v>205</v>
      </c>
      <c r="J5134" t="s">
        <v>35</v>
      </c>
      <c r="K5134">
        <f>L5134*IFERROR(INDEX('Información SKU'!$H$1:$H$54,MATCH(I5134,'Información SKU'!$A$1:$A$54,0),1),15)</f>
        <v>400</v>
      </c>
      <c r="L5134">
        <v>50</v>
      </c>
      <c r="M5134" s="13">
        <f>L5134/IFERROR(INDEX('Información SKU'!$K$1:$K$54,MATCH(I5134,'Información SKU'!$A$1:$A$54,0),1),40)</f>
        <v>1.1904761904761905</v>
      </c>
      <c r="N5134" s="3">
        <v>43496</v>
      </c>
      <c r="O5134" s="3" t="s">
        <v>362</v>
      </c>
      <c r="P5134" s="2">
        <v>2</v>
      </c>
      <c r="R5134" s="3"/>
    </row>
    <row r="5135" spans="2:18" x14ac:dyDescent="0.25">
      <c r="B5135" t="s">
        <v>186</v>
      </c>
      <c r="C5135">
        <v>1000784</v>
      </c>
      <c r="D5135" t="s">
        <v>109</v>
      </c>
      <c r="E5135">
        <v>9000784</v>
      </c>
      <c r="F5135" t="s">
        <v>198</v>
      </c>
      <c r="G5135">
        <v>10975861</v>
      </c>
      <c r="H5135">
        <v>50</v>
      </c>
      <c r="I5135">
        <v>1199</v>
      </c>
      <c r="J5135" t="s">
        <v>26</v>
      </c>
      <c r="K5135">
        <f>L5135*IFERROR(INDEX('Información SKU'!$H$1:$H$54,MATCH(I5135,'Información SKU'!$A$1:$A$54,0),1),15)</f>
        <v>60</v>
      </c>
      <c r="L5135">
        <v>5</v>
      </c>
      <c r="M5135" s="13">
        <f>L5135/IFERROR(INDEX('Información SKU'!$K$1:$K$54,MATCH(I5135,'Información SKU'!$A$1:$A$54,0),1),40)</f>
        <v>8.3333333333333329E-2</v>
      </c>
      <c r="N5135" s="3">
        <v>43496</v>
      </c>
      <c r="O5135" s="3" t="s">
        <v>362</v>
      </c>
      <c r="P5135" s="2">
        <v>2</v>
      </c>
      <c r="R5135" s="3"/>
    </row>
    <row r="5136" spans="2:18" x14ac:dyDescent="0.25">
      <c r="B5136" t="s">
        <v>186</v>
      </c>
      <c r="C5136">
        <v>1006443</v>
      </c>
      <c r="D5136" t="s">
        <v>109</v>
      </c>
      <c r="E5136">
        <v>9006443</v>
      </c>
      <c r="F5136" t="s">
        <v>200</v>
      </c>
      <c r="G5136">
        <v>10975863</v>
      </c>
      <c r="H5136">
        <v>40</v>
      </c>
      <c r="I5136">
        <v>62</v>
      </c>
      <c r="J5136" t="s">
        <v>25</v>
      </c>
      <c r="K5136">
        <f>L5136*IFERROR(INDEX('Información SKU'!$H$1:$H$54,MATCH(I5136,'Información SKU'!$A$1:$A$54,0),1),15)</f>
        <v>80</v>
      </c>
      <c r="L5136">
        <v>10</v>
      </c>
      <c r="M5136" s="13">
        <f>L5136/IFERROR(INDEX('Información SKU'!$K$1:$K$54,MATCH(I5136,'Información SKU'!$A$1:$A$54,0),1),40)</f>
        <v>0.2</v>
      </c>
      <c r="N5136" s="3">
        <v>43496</v>
      </c>
      <c r="O5136" s="3" t="s">
        <v>361</v>
      </c>
      <c r="P5136" s="2">
        <v>1</v>
      </c>
      <c r="R5136" s="3"/>
    </row>
    <row r="5137" spans="2:18" x14ac:dyDescent="0.25">
      <c r="B5137" t="s">
        <v>186</v>
      </c>
      <c r="C5137">
        <v>1006443</v>
      </c>
      <c r="D5137" t="s">
        <v>109</v>
      </c>
      <c r="E5137">
        <v>9006443</v>
      </c>
      <c r="F5137" t="s">
        <v>200</v>
      </c>
      <c r="G5137">
        <v>10975863</v>
      </c>
      <c r="H5137">
        <v>50</v>
      </c>
      <c r="I5137">
        <v>63</v>
      </c>
      <c r="J5137" t="s">
        <v>1</v>
      </c>
      <c r="K5137">
        <f>L5137*IFERROR(INDEX('Información SKU'!$H$1:$H$54,MATCH(I5137,'Información SKU'!$A$1:$A$54,0),1),15)</f>
        <v>450</v>
      </c>
      <c r="L5137">
        <v>30</v>
      </c>
      <c r="M5137" s="13">
        <f>L5137/IFERROR(INDEX('Información SKU'!$K$1:$K$54,MATCH(I5137,'Información SKU'!$A$1:$A$54,0),1),40)</f>
        <v>0.7142857142857143</v>
      </c>
      <c r="N5137" s="3">
        <v>43496</v>
      </c>
      <c r="O5137" s="3" t="s">
        <v>363</v>
      </c>
      <c r="P5137" s="2">
        <v>2</v>
      </c>
      <c r="R5137" s="3"/>
    </row>
    <row r="5138" spans="2:18" x14ac:dyDescent="0.25">
      <c r="B5138" t="s">
        <v>189</v>
      </c>
      <c r="C5138">
        <v>1004689</v>
      </c>
      <c r="D5138" t="s">
        <v>104</v>
      </c>
      <c r="E5138">
        <v>9004689</v>
      </c>
      <c r="F5138" t="s">
        <v>188</v>
      </c>
      <c r="G5138">
        <v>10975892</v>
      </c>
      <c r="H5138">
        <v>30</v>
      </c>
      <c r="I5138">
        <v>205</v>
      </c>
      <c r="J5138" t="s">
        <v>35</v>
      </c>
      <c r="K5138">
        <f>L5138*IFERROR(INDEX('Información SKU'!$H$1:$H$54,MATCH(I5138,'Información SKU'!$A$1:$A$54,0),1),15)</f>
        <v>2352</v>
      </c>
      <c r="L5138">
        <v>294</v>
      </c>
      <c r="M5138" s="13">
        <f>L5138/IFERROR(INDEX('Información SKU'!$K$1:$K$54,MATCH(I5138,'Información SKU'!$A$1:$A$54,0),1),40)</f>
        <v>7</v>
      </c>
      <c r="N5138" s="3">
        <v>43467</v>
      </c>
      <c r="O5138" s="3" t="s">
        <v>360</v>
      </c>
      <c r="P5138" s="2">
        <v>1</v>
      </c>
      <c r="R5138" s="3"/>
    </row>
    <row r="5139" spans="2:18" x14ac:dyDescent="0.25">
      <c r="B5139" t="s">
        <v>189</v>
      </c>
      <c r="C5139">
        <v>1004689</v>
      </c>
      <c r="D5139" t="s">
        <v>104</v>
      </c>
      <c r="E5139">
        <v>9004689</v>
      </c>
      <c r="F5139" t="s">
        <v>188</v>
      </c>
      <c r="G5139">
        <v>10975892</v>
      </c>
      <c r="H5139">
        <v>20</v>
      </c>
      <c r="I5139">
        <v>223</v>
      </c>
      <c r="J5139" t="s">
        <v>74</v>
      </c>
      <c r="K5139">
        <f>L5139*IFERROR(INDEX('Información SKU'!$H$1:$H$54,MATCH(I5139,'Información SKU'!$A$1:$A$54,0),1),15)</f>
        <v>2772</v>
      </c>
      <c r="L5139">
        <v>462</v>
      </c>
      <c r="M5139" s="13">
        <f>L5139/IFERROR(INDEX('Información SKU'!$K$1:$K$54,MATCH(I5139,'Información SKU'!$A$1:$A$54,0),1),40)</f>
        <v>11</v>
      </c>
      <c r="N5139" s="3">
        <v>43467</v>
      </c>
      <c r="O5139" s="3" t="s">
        <v>365</v>
      </c>
      <c r="P5139" s="2">
        <v>3</v>
      </c>
      <c r="R5139" s="3"/>
    </row>
    <row r="5140" spans="2:18" x14ac:dyDescent="0.25">
      <c r="B5140" t="s">
        <v>189</v>
      </c>
      <c r="C5140">
        <v>1004689</v>
      </c>
      <c r="D5140" t="s">
        <v>104</v>
      </c>
      <c r="E5140">
        <v>9004689</v>
      </c>
      <c r="F5140" t="s">
        <v>188</v>
      </c>
      <c r="G5140">
        <v>10975892</v>
      </c>
      <c r="H5140">
        <v>10</v>
      </c>
      <c r="I5140">
        <v>224</v>
      </c>
      <c r="J5140" t="s">
        <v>37</v>
      </c>
      <c r="K5140">
        <f>L5140*IFERROR(INDEX('Información SKU'!$H$1:$H$54,MATCH(I5140,'Información SKU'!$A$1:$A$54,0),1),15)</f>
        <v>2352</v>
      </c>
      <c r="L5140">
        <v>294</v>
      </c>
      <c r="M5140" s="13">
        <f>L5140/IFERROR(INDEX('Información SKU'!$K$1:$K$54,MATCH(I5140,'Información SKU'!$A$1:$A$54,0),1),40)</f>
        <v>7</v>
      </c>
      <c r="N5140" s="3">
        <v>43467</v>
      </c>
      <c r="O5140" s="3" t="s">
        <v>364</v>
      </c>
      <c r="P5140" s="2">
        <v>3</v>
      </c>
      <c r="R5140" s="3"/>
    </row>
    <row r="5141" spans="2:18" x14ac:dyDescent="0.25">
      <c r="B5141" t="s">
        <v>189</v>
      </c>
      <c r="C5141">
        <v>1004689</v>
      </c>
      <c r="D5141" t="s">
        <v>104</v>
      </c>
      <c r="E5141">
        <v>9004689</v>
      </c>
      <c r="F5141" t="s">
        <v>188</v>
      </c>
      <c r="G5141">
        <v>10975898</v>
      </c>
      <c r="H5141">
        <v>10</v>
      </c>
      <c r="I5141">
        <v>224</v>
      </c>
      <c r="J5141" t="s">
        <v>37</v>
      </c>
      <c r="K5141">
        <f>L5141*IFERROR(INDEX('Información SKU'!$H$1:$H$54,MATCH(I5141,'Información SKU'!$A$1:$A$54,0),1),15)</f>
        <v>136</v>
      </c>
      <c r="L5141">
        <v>17</v>
      </c>
      <c r="M5141" s="13">
        <f>L5141/IFERROR(INDEX('Información SKU'!$K$1:$K$54,MATCH(I5141,'Información SKU'!$A$1:$A$54,0),1),40)</f>
        <v>0.40476190476190477</v>
      </c>
      <c r="N5141" s="3">
        <v>43467</v>
      </c>
      <c r="O5141" s="3" t="s">
        <v>363</v>
      </c>
      <c r="P5141" s="2">
        <v>2</v>
      </c>
      <c r="R5141" s="3"/>
    </row>
    <row r="5142" spans="2:18" x14ac:dyDescent="0.25">
      <c r="B5142" t="s">
        <v>189</v>
      </c>
      <c r="C5142">
        <v>1004689</v>
      </c>
      <c r="D5142" t="s">
        <v>104</v>
      </c>
      <c r="E5142">
        <v>9004689</v>
      </c>
      <c r="F5142" t="s">
        <v>188</v>
      </c>
      <c r="G5142">
        <v>10975898</v>
      </c>
      <c r="H5142">
        <v>20</v>
      </c>
      <c r="I5142">
        <v>223</v>
      </c>
      <c r="J5142" t="s">
        <v>74</v>
      </c>
      <c r="K5142">
        <f>L5142*IFERROR(INDEX('Información SKU'!$H$1:$H$54,MATCH(I5142,'Información SKU'!$A$1:$A$54,0),1),15)</f>
        <v>228</v>
      </c>
      <c r="L5142">
        <v>38</v>
      </c>
      <c r="M5142" s="13">
        <f>L5142/IFERROR(INDEX('Información SKU'!$K$1:$K$54,MATCH(I5142,'Información SKU'!$A$1:$A$54,0),1),40)</f>
        <v>0.90476190476190477</v>
      </c>
      <c r="N5142" s="3">
        <v>43467</v>
      </c>
      <c r="O5142" s="3" t="s">
        <v>362</v>
      </c>
      <c r="P5142" s="2">
        <v>2</v>
      </c>
      <c r="R5142" s="3"/>
    </row>
    <row r="5143" spans="2:18" x14ac:dyDescent="0.25">
      <c r="B5143" t="s">
        <v>189</v>
      </c>
      <c r="C5143">
        <v>1004689</v>
      </c>
      <c r="D5143" t="s">
        <v>104</v>
      </c>
      <c r="E5143">
        <v>9004689</v>
      </c>
      <c r="F5143" t="s">
        <v>188</v>
      </c>
      <c r="G5143">
        <v>10975898</v>
      </c>
      <c r="H5143">
        <v>30</v>
      </c>
      <c r="I5143">
        <v>205</v>
      </c>
      <c r="J5143" t="s">
        <v>35</v>
      </c>
      <c r="K5143">
        <f>L5143*IFERROR(INDEX('Información SKU'!$H$1:$H$54,MATCH(I5143,'Información SKU'!$A$1:$A$54,0),1),15)</f>
        <v>160</v>
      </c>
      <c r="L5143">
        <v>20</v>
      </c>
      <c r="M5143" s="13">
        <f>L5143/IFERROR(INDEX('Información SKU'!$K$1:$K$54,MATCH(I5143,'Información SKU'!$A$1:$A$54,0),1),40)</f>
        <v>0.47619047619047616</v>
      </c>
      <c r="N5143" s="3">
        <v>43467</v>
      </c>
      <c r="O5143" s="3" t="s">
        <v>363</v>
      </c>
      <c r="P5143" s="2">
        <v>2</v>
      </c>
      <c r="R5143" s="3"/>
    </row>
    <row r="5144" spans="2:18" x14ac:dyDescent="0.25">
      <c r="B5144" t="s">
        <v>189</v>
      </c>
      <c r="C5144">
        <v>1001674</v>
      </c>
      <c r="D5144" t="s">
        <v>114</v>
      </c>
      <c r="E5144">
        <v>9001674</v>
      </c>
      <c r="F5144" t="s">
        <v>208</v>
      </c>
      <c r="G5144">
        <v>10975947</v>
      </c>
      <c r="H5144">
        <v>30</v>
      </c>
      <c r="I5144">
        <v>581</v>
      </c>
      <c r="J5144" t="s">
        <v>40</v>
      </c>
      <c r="K5144">
        <f>L5144*IFERROR(INDEX('Información SKU'!$H$1:$H$54,MATCH(I5144,'Información SKU'!$A$1:$A$54,0),1),15)</f>
        <v>600</v>
      </c>
      <c r="L5144">
        <v>100</v>
      </c>
      <c r="M5144" s="13">
        <f>L5144/IFERROR(INDEX('Información SKU'!$K$1:$K$54,MATCH(I5144,'Información SKU'!$A$1:$A$54,0),1),40)</f>
        <v>2</v>
      </c>
      <c r="N5144" s="3">
        <v>43467</v>
      </c>
      <c r="O5144" s="3" t="s">
        <v>360</v>
      </c>
      <c r="P5144" s="2">
        <v>1</v>
      </c>
      <c r="R5144" s="3"/>
    </row>
    <row r="5145" spans="2:18" x14ac:dyDescent="0.25">
      <c r="B5145" t="s">
        <v>189</v>
      </c>
      <c r="C5145">
        <v>1001674</v>
      </c>
      <c r="D5145" t="s">
        <v>114</v>
      </c>
      <c r="E5145">
        <v>9001674</v>
      </c>
      <c r="F5145" t="s">
        <v>208</v>
      </c>
      <c r="G5145">
        <v>10975975</v>
      </c>
      <c r="H5145">
        <v>40</v>
      </c>
      <c r="I5145">
        <v>581</v>
      </c>
      <c r="J5145" t="s">
        <v>40</v>
      </c>
      <c r="K5145">
        <f>L5145*IFERROR(INDEX('Información SKU'!$H$1:$H$54,MATCH(I5145,'Información SKU'!$A$1:$A$54,0),1),15)</f>
        <v>30</v>
      </c>
      <c r="L5145">
        <v>5</v>
      </c>
      <c r="M5145" s="13">
        <f>L5145/IFERROR(INDEX('Información SKU'!$K$1:$K$54,MATCH(I5145,'Información SKU'!$A$1:$A$54,0),1),40)</f>
        <v>0.1</v>
      </c>
      <c r="N5145" s="3">
        <v>43467</v>
      </c>
      <c r="O5145" s="3" t="s">
        <v>364</v>
      </c>
      <c r="P5145" s="2">
        <v>3</v>
      </c>
      <c r="R5145" s="3"/>
    </row>
    <row r="5146" spans="2:18" x14ac:dyDescent="0.25">
      <c r="B5146" t="s">
        <v>189</v>
      </c>
      <c r="C5146">
        <v>1001674</v>
      </c>
      <c r="D5146" t="s">
        <v>114</v>
      </c>
      <c r="E5146">
        <v>9001674</v>
      </c>
      <c r="F5146" t="s">
        <v>208</v>
      </c>
      <c r="G5146">
        <v>10975979</v>
      </c>
      <c r="H5146">
        <v>30</v>
      </c>
      <c r="I5146">
        <v>511</v>
      </c>
      <c r="J5146" t="s">
        <v>29</v>
      </c>
      <c r="K5146">
        <f>L5146*IFERROR(INDEX('Información SKU'!$H$1:$H$54,MATCH(I5146,'Información SKU'!$A$1:$A$54,0),1),15)</f>
        <v>352</v>
      </c>
      <c r="L5146">
        <v>44</v>
      </c>
      <c r="M5146" s="13">
        <f>L5146/IFERROR(INDEX('Información SKU'!$K$1:$K$54,MATCH(I5146,'Información SKU'!$A$1:$A$54,0),1),40)</f>
        <v>0.73333333333333328</v>
      </c>
      <c r="N5146" s="3">
        <v>43467</v>
      </c>
      <c r="O5146" s="3" t="s">
        <v>362</v>
      </c>
      <c r="P5146" s="2">
        <v>2</v>
      </c>
      <c r="R5146" s="3"/>
    </row>
    <row r="5147" spans="2:18" x14ac:dyDescent="0.25">
      <c r="B5147" t="s">
        <v>189</v>
      </c>
      <c r="C5147">
        <v>1004689</v>
      </c>
      <c r="D5147" t="s">
        <v>104</v>
      </c>
      <c r="E5147">
        <v>9004689</v>
      </c>
      <c r="F5147" t="s">
        <v>188</v>
      </c>
      <c r="G5147">
        <v>10976007</v>
      </c>
      <c r="H5147">
        <v>10</v>
      </c>
      <c r="I5147">
        <v>62</v>
      </c>
      <c r="J5147" t="s">
        <v>25</v>
      </c>
      <c r="K5147">
        <f>L5147*IFERROR(INDEX('Información SKU'!$H$1:$H$54,MATCH(I5147,'Información SKU'!$A$1:$A$54,0),1),15)</f>
        <v>400</v>
      </c>
      <c r="L5147">
        <v>50</v>
      </c>
      <c r="M5147" s="13">
        <f>L5147/IFERROR(INDEX('Información SKU'!$K$1:$K$54,MATCH(I5147,'Información SKU'!$A$1:$A$54,0),1),40)</f>
        <v>1</v>
      </c>
      <c r="N5147" s="3">
        <v>43467</v>
      </c>
      <c r="O5147" s="3" t="s">
        <v>364</v>
      </c>
      <c r="P5147" s="2">
        <v>3</v>
      </c>
      <c r="R5147" s="3"/>
    </row>
    <row r="5148" spans="2:18" x14ac:dyDescent="0.25">
      <c r="B5148" t="s">
        <v>189</v>
      </c>
      <c r="C5148">
        <v>1004688</v>
      </c>
      <c r="D5148" t="s">
        <v>104</v>
      </c>
      <c r="E5148">
        <v>9004688</v>
      </c>
      <c r="F5148" t="s">
        <v>188</v>
      </c>
      <c r="G5148">
        <v>10976009</v>
      </c>
      <c r="H5148">
        <v>30</v>
      </c>
      <c r="I5148">
        <v>205</v>
      </c>
      <c r="J5148" t="s">
        <v>35</v>
      </c>
      <c r="K5148">
        <f>L5148*IFERROR(INDEX('Información SKU'!$H$1:$H$54,MATCH(I5148,'Información SKU'!$A$1:$A$54,0),1),15)</f>
        <v>672</v>
      </c>
      <c r="L5148">
        <v>84</v>
      </c>
      <c r="M5148" s="13">
        <f>L5148/IFERROR(INDEX('Información SKU'!$K$1:$K$54,MATCH(I5148,'Información SKU'!$A$1:$A$54,0),1),40)</f>
        <v>2</v>
      </c>
      <c r="N5148" s="3">
        <v>43467</v>
      </c>
      <c r="O5148" s="3" t="s">
        <v>363</v>
      </c>
      <c r="P5148" s="2">
        <v>2</v>
      </c>
      <c r="R5148" s="3"/>
    </row>
    <row r="5149" spans="2:18" x14ac:dyDescent="0.25">
      <c r="B5149" t="s">
        <v>189</v>
      </c>
      <c r="C5149">
        <v>1004688</v>
      </c>
      <c r="D5149" t="s">
        <v>104</v>
      </c>
      <c r="E5149">
        <v>9004688</v>
      </c>
      <c r="F5149" t="s">
        <v>188</v>
      </c>
      <c r="G5149">
        <v>10976009</v>
      </c>
      <c r="H5149">
        <v>40</v>
      </c>
      <c r="I5149">
        <v>62</v>
      </c>
      <c r="J5149" t="s">
        <v>25</v>
      </c>
      <c r="K5149">
        <f>L5149*IFERROR(INDEX('Información SKU'!$H$1:$H$54,MATCH(I5149,'Información SKU'!$A$1:$A$54,0),1),15)</f>
        <v>2400</v>
      </c>
      <c r="L5149">
        <v>300</v>
      </c>
      <c r="M5149" s="13">
        <f>L5149/IFERROR(INDEX('Información SKU'!$K$1:$K$54,MATCH(I5149,'Información SKU'!$A$1:$A$54,0),1),40)</f>
        <v>6</v>
      </c>
      <c r="N5149" s="3">
        <v>43467</v>
      </c>
      <c r="O5149" s="3" t="s">
        <v>362</v>
      </c>
      <c r="P5149" s="2">
        <v>2</v>
      </c>
      <c r="R5149" s="3"/>
    </row>
    <row r="5150" spans="2:18" x14ac:dyDescent="0.25">
      <c r="B5150" t="s">
        <v>189</v>
      </c>
      <c r="C5150">
        <v>1004688</v>
      </c>
      <c r="D5150" t="s">
        <v>104</v>
      </c>
      <c r="E5150">
        <v>9004688</v>
      </c>
      <c r="F5150" t="s">
        <v>188</v>
      </c>
      <c r="G5150">
        <v>10976009</v>
      </c>
      <c r="H5150">
        <v>50</v>
      </c>
      <c r="I5150">
        <v>61</v>
      </c>
      <c r="J5150" t="s">
        <v>20</v>
      </c>
      <c r="K5150">
        <f>L5150*IFERROR(INDEX('Información SKU'!$H$1:$H$54,MATCH(I5150,'Información SKU'!$A$1:$A$54,0),1),15)</f>
        <v>900</v>
      </c>
      <c r="L5150">
        <v>60</v>
      </c>
      <c r="M5150" s="13">
        <f>L5150/IFERROR(INDEX('Información SKU'!$K$1:$K$54,MATCH(I5150,'Información SKU'!$A$1:$A$54,0),1),40)</f>
        <v>1</v>
      </c>
      <c r="N5150" s="3">
        <v>43467</v>
      </c>
      <c r="O5150" s="3" t="s">
        <v>362</v>
      </c>
      <c r="P5150" s="2">
        <v>2</v>
      </c>
      <c r="R5150" s="3"/>
    </row>
    <row r="5151" spans="2:18" x14ac:dyDescent="0.25">
      <c r="B5151" t="s">
        <v>189</v>
      </c>
      <c r="C5151">
        <v>1004688</v>
      </c>
      <c r="D5151" t="s">
        <v>104</v>
      </c>
      <c r="E5151">
        <v>9004688</v>
      </c>
      <c r="F5151" t="s">
        <v>188</v>
      </c>
      <c r="G5151">
        <v>10976011</v>
      </c>
      <c r="H5151">
        <v>30</v>
      </c>
      <c r="I5151">
        <v>5273</v>
      </c>
      <c r="J5151" t="s">
        <v>82</v>
      </c>
      <c r="K5151">
        <f>L5151*IFERROR(INDEX('Información SKU'!$H$1:$H$54,MATCH(I5151,'Información SKU'!$A$1:$A$54,0),1),15)</f>
        <v>840</v>
      </c>
      <c r="L5151">
        <v>140</v>
      </c>
      <c r="M5151" s="13">
        <f>L5151/IFERROR(INDEX('Información SKU'!$K$1:$K$54,MATCH(I5151,'Información SKU'!$A$1:$A$54,0),1),40)</f>
        <v>2</v>
      </c>
      <c r="N5151" s="3">
        <v>43467</v>
      </c>
      <c r="O5151" s="3" t="s">
        <v>365</v>
      </c>
      <c r="P5151" s="2">
        <v>3</v>
      </c>
      <c r="R5151" s="3"/>
    </row>
    <row r="5152" spans="2:18" x14ac:dyDescent="0.25">
      <c r="B5152" t="s">
        <v>189</v>
      </c>
      <c r="C5152">
        <v>1004689</v>
      </c>
      <c r="D5152" t="s">
        <v>104</v>
      </c>
      <c r="E5152">
        <v>9004689</v>
      </c>
      <c r="F5152" t="s">
        <v>188</v>
      </c>
      <c r="G5152">
        <v>10976020</v>
      </c>
      <c r="H5152">
        <v>140</v>
      </c>
      <c r="I5152">
        <v>2382</v>
      </c>
      <c r="J5152" t="s">
        <v>34</v>
      </c>
      <c r="K5152">
        <f>L5152*IFERROR(INDEX('Información SKU'!$H$1:$H$54,MATCH(I5152,'Información SKU'!$A$1:$A$54,0),1),15)</f>
        <v>48</v>
      </c>
      <c r="L5152">
        <v>8</v>
      </c>
      <c r="M5152" s="13">
        <f>L5152/IFERROR(INDEX('Información SKU'!$K$1:$K$54,MATCH(I5152,'Información SKU'!$A$1:$A$54,0),1),40)</f>
        <v>8.3333333333333329E-2</v>
      </c>
      <c r="N5152" s="3">
        <v>43467</v>
      </c>
      <c r="O5152" s="3" t="s">
        <v>361</v>
      </c>
      <c r="P5152" s="2">
        <v>1</v>
      </c>
      <c r="R5152" s="3"/>
    </row>
    <row r="5153" spans="2:18" x14ac:dyDescent="0.25">
      <c r="B5153" t="s">
        <v>189</v>
      </c>
      <c r="C5153">
        <v>1004689</v>
      </c>
      <c r="D5153" t="s">
        <v>104</v>
      </c>
      <c r="E5153">
        <v>9004689</v>
      </c>
      <c r="F5153" t="s">
        <v>188</v>
      </c>
      <c r="G5153">
        <v>10976020</v>
      </c>
      <c r="H5153">
        <v>150</v>
      </c>
      <c r="I5153">
        <v>2384</v>
      </c>
      <c r="J5153" t="s">
        <v>10</v>
      </c>
      <c r="K5153">
        <f>L5153*IFERROR(INDEX('Información SKU'!$H$1:$H$54,MATCH(I5153,'Información SKU'!$A$1:$A$54,0),1),15)</f>
        <v>72</v>
      </c>
      <c r="L5153">
        <v>12</v>
      </c>
      <c r="M5153" s="13">
        <f>L5153/IFERROR(INDEX('Información SKU'!$K$1:$K$54,MATCH(I5153,'Información SKU'!$A$1:$A$54,0),1),40)</f>
        <v>0.125</v>
      </c>
      <c r="N5153" s="3">
        <v>43467</v>
      </c>
      <c r="O5153" s="3" t="s">
        <v>363</v>
      </c>
      <c r="P5153" s="2">
        <v>2</v>
      </c>
      <c r="R5153" s="3"/>
    </row>
    <row r="5154" spans="2:18" x14ac:dyDescent="0.25">
      <c r="B5154" t="s">
        <v>189</v>
      </c>
      <c r="C5154">
        <v>1004689</v>
      </c>
      <c r="D5154" t="s">
        <v>104</v>
      </c>
      <c r="E5154">
        <v>9004689</v>
      </c>
      <c r="F5154" t="s">
        <v>188</v>
      </c>
      <c r="G5154">
        <v>10976020</v>
      </c>
      <c r="H5154">
        <v>160</v>
      </c>
      <c r="I5154">
        <v>2389</v>
      </c>
      <c r="J5154" t="s">
        <v>70</v>
      </c>
      <c r="K5154">
        <f>L5154*IFERROR(INDEX('Información SKU'!$H$1:$H$54,MATCH(I5154,'Información SKU'!$A$1:$A$54,0),1),15)</f>
        <v>48</v>
      </c>
      <c r="L5154">
        <v>8</v>
      </c>
      <c r="M5154" s="13">
        <f>L5154/IFERROR(INDEX('Información SKU'!$K$1:$K$54,MATCH(I5154,'Información SKU'!$A$1:$A$54,0),1),40)</f>
        <v>8.3333333333333329E-2</v>
      </c>
      <c r="N5154" s="3">
        <v>43467</v>
      </c>
      <c r="O5154" s="3" t="s">
        <v>360</v>
      </c>
      <c r="P5154" s="2">
        <v>1</v>
      </c>
      <c r="R5154" s="3"/>
    </row>
    <row r="5155" spans="2:18" x14ac:dyDescent="0.25">
      <c r="B5155" t="s">
        <v>189</v>
      </c>
      <c r="C5155">
        <v>1004689</v>
      </c>
      <c r="D5155" t="s">
        <v>104</v>
      </c>
      <c r="E5155">
        <v>9004689</v>
      </c>
      <c r="F5155" t="s">
        <v>188</v>
      </c>
      <c r="G5155">
        <v>10976020</v>
      </c>
      <c r="H5155">
        <v>250</v>
      </c>
      <c r="I5155">
        <v>5273</v>
      </c>
      <c r="J5155" t="s">
        <v>82</v>
      </c>
      <c r="K5155">
        <f>L5155*IFERROR(INDEX('Información SKU'!$H$1:$H$54,MATCH(I5155,'Información SKU'!$A$1:$A$54,0),1),15)</f>
        <v>42</v>
      </c>
      <c r="L5155">
        <v>7</v>
      </c>
      <c r="M5155" s="13">
        <f>L5155/IFERROR(INDEX('Información SKU'!$K$1:$K$54,MATCH(I5155,'Información SKU'!$A$1:$A$54,0),1),40)</f>
        <v>0.1</v>
      </c>
      <c r="N5155" s="3">
        <v>43467</v>
      </c>
      <c r="O5155" s="3" t="s">
        <v>363</v>
      </c>
      <c r="P5155" s="2">
        <v>2</v>
      </c>
      <c r="R5155" s="3"/>
    </row>
    <row r="5156" spans="2:18" x14ac:dyDescent="0.25">
      <c r="B5156" t="s">
        <v>189</v>
      </c>
      <c r="C5156">
        <v>1004689</v>
      </c>
      <c r="D5156" t="s">
        <v>104</v>
      </c>
      <c r="E5156">
        <v>9004689</v>
      </c>
      <c r="F5156" t="s">
        <v>188</v>
      </c>
      <c r="G5156">
        <v>10976020</v>
      </c>
      <c r="H5156">
        <v>70</v>
      </c>
      <c r="I5156">
        <v>509</v>
      </c>
      <c r="J5156" t="s">
        <v>0</v>
      </c>
      <c r="K5156">
        <f>L5156*IFERROR(INDEX('Información SKU'!$H$1:$H$54,MATCH(I5156,'Información SKU'!$A$1:$A$54,0),1),15)</f>
        <v>6</v>
      </c>
      <c r="L5156">
        <v>1</v>
      </c>
      <c r="M5156" s="13">
        <f>L5156/IFERROR(INDEX('Información SKU'!$K$1:$K$54,MATCH(I5156,'Información SKU'!$A$1:$A$54,0),1),40)</f>
        <v>1.2500000000000001E-2</v>
      </c>
      <c r="N5156" s="3">
        <v>43467</v>
      </c>
      <c r="O5156" s="3" t="s">
        <v>360</v>
      </c>
      <c r="P5156" s="2">
        <v>1</v>
      </c>
      <c r="R5156" s="3"/>
    </row>
    <row r="5157" spans="2:18" x14ac:dyDescent="0.25">
      <c r="B5157" t="s">
        <v>189</v>
      </c>
      <c r="C5157">
        <v>1004689</v>
      </c>
      <c r="D5157" t="s">
        <v>104</v>
      </c>
      <c r="E5157">
        <v>9004689</v>
      </c>
      <c r="F5157" t="s">
        <v>188</v>
      </c>
      <c r="G5157">
        <v>10976020</v>
      </c>
      <c r="H5157">
        <v>20</v>
      </c>
      <c r="I5157">
        <v>62</v>
      </c>
      <c r="J5157" t="s">
        <v>25</v>
      </c>
      <c r="K5157">
        <f>L5157*IFERROR(INDEX('Información SKU'!$H$1:$H$54,MATCH(I5157,'Información SKU'!$A$1:$A$54,0),1),15)</f>
        <v>208</v>
      </c>
      <c r="L5157">
        <v>26</v>
      </c>
      <c r="M5157" s="13">
        <f>L5157/IFERROR(INDEX('Información SKU'!$K$1:$K$54,MATCH(I5157,'Información SKU'!$A$1:$A$54,0),1),40)</f>
        <v>0.52</v>
      </c>
      <c r="N5157" s="3">
        <v>43467</v>
      </c>
      <c r="O5157" s="3" t="s">
        <v>364</v>
      </c>
      <c r="P5157" s="2">
        <v>3</v>
      </c>
      <c r="R5157" s="3"/>
    </row>
    <row r="5158" spans="2:18" x14ac:dyDescent="0.25">
      <c r="B5158" t="s">
        <v>189</v>
      </c>
      <c r="C5158">
        <v>1004689</v>
      </c>
      <c r="D5158" t="s">
        <v>104</v>
      </c>
      <c r="E5158">
        <v>9004689</v>
      </c>
      <c r="F5158" t="s">
        <v>188</v>
      </c>
      <c r="G5158">
        <v>10976020</v>
      </c>
      <c r="H5158">
        <v>10</v>
      </c>
      <c r="I5158">
        <v>61</v>
      </c>
      <c r="J5158" t="s">
        <v>20</v>
      </c>
      <c r="K5158">
        <f>L5158*IFERROR(INDEX('Información SKU'!$H$1:$H$54,MATCH(I5158,'Información SKU'!$A$1:$A$54,0),1),15)</f>
        <v>435</v>
      </c>
      <c r="L5158">
        <v>29</v>
      </c>
      <c r="M5158" s="13">
        <f>L5158/IFERROR(INDEX('Información SKU'!$K$1:$K$54,MATCH(I5158,'Información SKU'!$A$1:$A$54,0),1),40)</f>
        <v>0.48333333333333334</v>
      </c>
      <c r="N5158" s="3">
        <v>43467</v>
      </c>
      <c r="O5158" s="3" t="s">
        <v>361</v>
      </c>
      <c r="P5158" s="2">
        <v>1</v>
      </c>
      <c r="R5158" s="3"/>
    </row>
    <row r="5159" spans="2:18" x14ac:dyDescent="0.25">
      <c r="B5159" t="s">
        <v>189</v>
      </c>
      <c r="C5159">
        <v>1004688</v>
      </c>
      <c r="D5159" t="s">
        <v>104</v>
      </c>
      <c r="E5159">
        <v>9004688</v>
      </c>
      <c r="F5159" t="s">
        <v>188</v>
      </c>
      <c r="G5159">
        <v>10976024</v>
      </c>
      <c r="H5159">
        <v>20</v>
      </c>
      <c r="I5159">
        <v>460</v>
      </c>
      <c r="J5159" t="s">
        <v>38</v>
      </c>
      <c r="K5159">
        <f>L5159*IFERROR(INDEX('Información SKU'!$H$1:$H$54,MATCH(I5159,'Información SKU'!$A$1:$A$54,0),1),15)</f>
        <v>30</v>
      </c>
      <c r="L5159">
        <v>2</v>
      </c>
      <c r="M5159" s="13">
        <f>L5159/IFERROR(INDEX('Información SKU'!$K$1:$K$54,MATCH(I5159,'Información SKU'!$A$1:$A$54,0),1),40)</f>
        <v>2.564102564102564E-2</v>
      </c>
      <c r="N5159" s="3">
        <v>43467</v>
      </c>
      <c r="O5159" s="3" t="s">
        <v>365</v>
      </c>
      <c r="P5159" s="2">
        <v>3</v>
      </c>
      <c r="R5159" s="3"/>
    </row>
    <row r="5160" spans="2:18" x14ac:dyDescent="0.25">
      <c r="B5160" t="s">
        <v>189</v>
      </c>
      <c r="C5160">
        <v>1004688</v>
      </c>
      <c r="D5160" t="s">
        <v>104</v>
      </c>
      <c r="E5160">
        <v>9004688</v>
      </c>
      <c r="F5160" t="s">
        <v>188</v>
      </c>
      <c r="G5160">
        <v>10976024</v>
      </c>
      <c r="H5160">
        <v>40</v>
      </c>
      <c r="I5160">
        <v>2387</v>
      </c>
      <c r="J5160" t="s">
        <v>33</v>
      </c>
      <c r="K5160">
        <f>L5160*IFERROR(INDEX('Información SKU'!$H$1:$H$54,MATCH(I5160,'Información SKU'!$A$1:$A$54,0),1),15)</f>
        <v>24</v>
      </c>
      <c r="L5160">
        <v>2</v>
      </c>
      <c r="M5160" s="13">
        <f>L5160/IFERROR(INDEX('Información SKU'!$K$1:$K$54,MATCH(I5160,'Información SKU'!$A$1:$A$54,0),1),40)</f>
        <v>2.0833333333333332E-2</v>
      </c>
      <c r="N5160" s="3">
        <v>43467</v>
      </c>
      <c r="O5160" s="3" t="s">
        <v>361</v>
      </c>
      <c r="P5160" s="2">
        <v>1</v>
      </c>
      <c r="R5160" s="3"/>
    </row>
    <row r="5161" spans="2:18" x14ac:dyDescent="0.25">
      <c r="B5161" t="s">
        <v>189</v>
      </c>
      <c r="C5161">
        <v>1004688</v>
      </c>
      <c r="D5161" t="s">
        <v>104</v>
      </c>
      <c r="E5161">
        <v>9004688</v>
      </c>
      <c r="F5161" t="s">
        <v>188</v>
      </c>
      <c r="G5161">
        <v>10976024</v>
      </c>
      <c r="H5161">
        <v>50</v>
      </c>
      <c r="I5161">
        <v>5274</v>
      </c>
      <c r="J5161" t="s">
        <v>72</v>
      </c>
      <c r="K5161">
        <f>L5161*IFERROR(INDEX('Información SKU'!$H$1:$H$54,MATCH(I5161,'Información SKU'!$A$1:$A$54,0),1),15)</f>
        <v>88</v>
      </c>
      <c r="L5161">
        <v>11</v>
      </c>
      <c r="M5161" s="13">
        <f>L5161/IFERROR(INDEX('Información SKU'!$K$1:$K$54,MATCH(I5161,'Información SKU'!$A$1:$A$54,0),1),40)</f>
        <v>0.15714285714285714</v>
      </c>
      <c r="N5161" s="3">
        <v>43467</v>
      </c>
      <c r="O5161" s="3" t="s">
        <v>363</v>
      </c>
      <c r="P5161" s="2">
        <v>2</v>
      </c>
      <c r="R5161" s="3"/>
    </row>
    <row r="5162" spans="2:18" x14ac:dyDescent="0.25">
      <c r="B5162" t="s">
        <v>189</v>
      </c>
      <c r="C5162">
        <v>1004688</v>
      </c>
      <c r="D5162" t="s">
        <v>104</v>
      </c>
      <c r="E5162">
        <v>9004688</v>
      </c>
      <c r="F5162" t="s">
        <v>188</v>
      </c>
      <c r="G5162">
        <v>10976024</v>
      </c>
      <c r="H5162">
        <v>60</v>
      </c>
      <c r="I5162">
        <v>5275</v>
      </c>
      <c r="J5162" t="s">
        <v>75</v>
      </c>
      <c r="K5162">
        <f>L5162*IFERROR(INDEX('Información SKU'!$H$1:$H$54,MATCH(I5162,'Información SKU'!$A$1:$A$54,0),1),15)</f>
        <v>48</v>
      </c>
      <c r="L5162">
        <v>8</v>
      </c>
      <c r="M5162" s="13">
        <f>L5162/IFERROR(INDEX('Información SKU'!$K$1:$K$54,MATCH(I5162,'Información SKU'!$A$1:$A$54,0),1),40)</f>
        <v>0.11428571428571428</v>
      </c>
      <c r="N5162" s="3">
        <v>43467</v>
      </c>
      <c r="O5162" s="3" t="s">
        <v>363</v>
      </c>
      <c r="P5162" s="2">
        <v>2</v>
      </c>
      <c r="R5162" s="3"/>
    </row>
    <row r="5163" spans="2:18" x14ac:dyDescent="0.25">
      <c r="B5163" t="s">
        <v>189</v>
      </c>
      <c r="C5163">
        <v>1004688</v>
      </c>
      <c r="D5163" t="s">
        <v>104</v>
      </c>
      <c r="E5163">
        <v>9004688</v>
      </c>
      <c r="F5163" t="s">
        <v>188</v>
      </c>
      <c r="G5163">
        <v>10976028</v>
      </c>
      <c r="H5163">
        <v>180</v>
      </c>
      <c r="I5163">
        <v>2384</v>
      </c>
      <c r="J5163" t="s">
        <v>10</v>
      </c>
      <c r="K5163">
        <f>L5163*IFERROR(INDEX('Información SKU'!$H$1:$H$54,MATCH(I5163,'Información SKU'!$A$1:$A$54,0),1),15)</f>
        <v>288</v>
      </c>
      <c r="L5163">
        <v>48</v>
      </c>
      <c r="M5163" s="13">
        <f>L5163/IFERROR(INDEX('Información SKU'!$K$1:$K$54,MATCH(I5163,'Información SKU'!$A$1:$A$54,0),1),40)</f>
        <v>0.5</v>
      </c>
      <c r="N5163" s="3">
        <v>43467</v>
      </c>
      <c r="O5163" s="3" t="s">
        <v>361</v>
      </c>
      <c r="P5163" s="2">
        <v>1</v>
      </c>
      <c r="R5163" s="3"/>
    </row>
    <row r="5164" spans="2:18" x14ac:dyDescent="0.25">
      <c r="B5164" t="s">
        <v>189</v>
      </c>
      <c r="C5164">
        <v>1004688</v>
      </c>
      <c r="D5164" t="s">
        <v>104</v>
      </c>
      <c r="E5164">
        <v>9004688</v>
      </c>
      <c r="F5164" t="s">
        <v>188</v>
      </c>
      <c r="G5164">
        <v>10976028</v>
      </c>
      <c r="H5164">
        <v>160</v>
      </c>
      <c r="I5164">
        <v>509</v>
      </c>
      <c r="J5164" t="s">
        <v>0</v>
      </c>
      <c r="K5164">
        <f>L5164*IFERROR(INDEX('Información SKU'!$H$1:$H$54,MATCH(I5164,'Información SKU'!$A$1:$A$54,0),1),15)</f>
        <v>114</v>
      </c>
      <c r="L5164">
        <v>19</v>
      </c>
      <c r="M5164" s="13">
        <f>L5164/IFERROR(INDEX('Información SKU'!$K$1:$K$54,MATCH(I5164,'Información SKU'!$A$1:$A$54,0),1),40)</f>
        <v>0.23749999999999999</v>
      </c>
      <c r="N5164" s="3">
        <v>43467</v>
      </c>
      <c r="O5164" s="3" t="s">
        <v>365</v>
      </c>
      <c r="P5164" s="2">
        <v>3</v>
      </c>
      <c r="R5164" s="3"/>
    </row>
    <row r="5165" spans="2:18" x14ac:dyDescent="0.25">
      <c r="B5165" t="s">
        <v>189</v>
      </c>
      <c r="C5165">
        <v>1004688</v>
      </c>
      <c r="D5165" t="s">
        <v>104</v>
      </c>
      <c r="E5165">
        <v>9004688</v>
      </c>
      <c r="F5165" t="s">
        <v>188</v>
      </c>
      <c r="G5165">
        <v>10976028</v>
      </c>
      <c r="H5165">
        <v>150</v>
      </c>
      <c r="I5165">
        <v>460</v>
      </c>
      <c r="J5165" t="s">
        <v>38</v>
      </c>
      <c r="K5165">
        <f>L5165*IFERROR(INDEX('Información SKU'!$H$1:$H$54,MATCH(I5165,'Información SKU'!$A$1:$A$54,0),1),15)</f>
        <v>210</v>
      </c>
      <c r="L5165">
        <v>14</v>
      </c>
      <c r="M5165" s="13">
        <f>L5165/IFERROR(INDEX('Información SKU'!$K$1:$K$54,MATCH(I5165,'Información SKU'!$A$1:$A$54,0),1),40)</f>
        <v>0.17948717948717949</v>
      </c>
      <c r="N5165" s="3">
        <v>43467</v>
      </c>
      <c r="O5165" s="3" t="s">
        <v>361</v>
      </c>
      <c r="P5165" s="2">
        <v>1</v>
      </c>
      <c r="R5165" s="3"/>
    </row>
    <row r="5166" spans="2:18" x14ac:dyDescent="0.25">
      <c r="B5166" t="s">
        <v>189</v>
      </c>
      <c r="C5166">
        <v>1004688</v>
      </c>
      <c r="D5166" t="s">
        <v>104</v>
      </c>
      <c r="E5166">
        <v>9004688</v>
      </c>
      <c r="F5166" t="s">
        <v>188</v>
      </c>
      <c r="G5166">
        <v>10976028</v>
      </c>
      <c r="H5166">
        <v>140</v>
      </c>
      <c r="I5166">
        <v>320</v>
      </c>
      <c r="J5166" t="s">
        <v>31</v>
      </c>
      <c r="K5166">
        <f>L5166*IFERROR(INDEX('Información SKU'!$H$1:$H$54,MATCH(I5166,'Información SKU'!$A$1:$A$54,0),1),15)</f>
        <v>120</v>
      </c>
      <c r="L5166">
        <v>8</v>
      </c>
      <c r="M5166" s="13">
        <f>L5166/IFERROR(INDEX('Información SKU'!$K$1:$K$54,MATCH(I5166,'Información SKU'!$A$1:$A$54,0),1),40)</f>
        <v>0.10256410256410256</v>
      </c>
      <c r="N5166" s="3">
        <v>43467</v>
      </c>
      <c r="O5166" s="3" t="s">
        <v>365</v>
      </c>
      <c r="P5166" s="2">
        <v>3</v>
      </c>
      <c r="R5166" s="3"/>
    </row>
    <row r="5167" spans="2:18" x14ac:dyDescent="0.25">
      <c r="B5167" t="s">
        <v>189</v>
      </c>
      <c r="C5167">
        <v>1004688</v>
      </c>
      <c r="D5167" t="s">
        <v>104</v>
      </c>
      <c r="E5167">
        <v>9004688</v>
      </c>
      <c r="F5167" t="s">
        <v>188</v>
      </c>
      <c r="G5167">
        <v>10976028</v>
      </c>
      <c r="H5167">
        <v>100</v>
      </c>
      <c r="I5167">
        <v>224</v>
      </c>
      <c r="J5167" t="s">
        <v>37</v>
      </c>
      <c r="K5167">
        <f>L5167*IFERROR(INDEX('Información SKU'!$H$1:$H$54,MATCH(I5167,'Información SKU'!$A$1:$A$54,0),1),15)</f>
        <v>8</v>
      </c>
      <c r="L5167">
        <v>1</v>
      </c>
      <c r="M5167" s="13">
        <f>L5167/IFERROR(INDEX('Información SKU'!$K$1:$K$54,MATCH(I5167,'Información SKU'!$A$1:$A$54,0),1),40)</f>
        <v>2.3809523809523808E-2</v>
      </c>
      <c r="N5167" s="3">
        <v>43467</v>
      </c>
      <c r="O5167" s="3" t="s">
        <v>365</v>
      </c>
      <c r="P5167" s="2">
        <v>3</v>
      </c>
      <c r="R5167" s="3"/>
    </row>
    <row r="5168" spans="2:18" x14ac:dyDescent="0.25">
      <c r="B5168" t="s">
        <v>189</v>
      </c>
      <c r="C5168">
        <v>1004688</v>
      </c>
      <c r="D5168" t="s">
        <v>104</v>
      </c>
      <c r="E5168">
        <v>9004688</v>
      </c>
      <c r="F5168" t="s">
        <v>188</v>
      </c>
      <c r="G5168">
        <v>10976028</v>
      </c>
      <c r="H5168">
        <v>90</v>
      </c>
      <c r="I5168">
        <v>205</v>
      </c>
      <c r="J5168" t="s">
        <v>35</v>
      </c>
      <c r="K5168">
        <f>L5168*IFERROR(INDEX('Información SKU'!$H$1:$H$54,MATCH(I5168,'Información SKU'!$A$1:$A$54,0),1),15)</f>
        <v>240</v>
      </c>
      <c r="L5168">
        <v>30</v>
      </c>
      <c r="M5168" s="13">
        <f>L5168/IFERROR(INDEX('Información SKU'!$K$1:$K$54,MATCH(I5168,'Información SKU'!$A$1:$A$54,0),1),40)</f>
        <v>0.7142857142857143</v>
      </c>
      <c r="N5168" s="3">
        <v>43467</v>
      </c>
      <c r="O5168" s="3" t="s">
        <v>360</v>
      </c>
      <c r="P5168" s="2">
        <v>1</v>
      </c>
      <c r="R5168" s="3"/>
    </row>
    <row r="5169" spans="2:18" x14ac:dyDescent="0.25">
      <c r="B5169" t="s">
        <v>189</v>
      </c>
      <c r="C5169">
        <v>1004688</v>
      </c>
      <c r="D5169" t="s">
        <v>104</v>
      </c>
      <c r="E5169">
        <v>9004688</v>
      </c>
      <c r="F5169" t="s">
        <v>188</v>
      </c>
      <c r="G5169">
        <v>10976028</v>
      </c>
      <c r="H5169">
        <v>40</v>
      </c>
      <c r="I5169">
        <v>63</v>
      </c>
      <c r="J5169" t="s">
        <v>1</v>
      </c>
      <c r="K5169">
        <f>L5169*IFERROR(INDEX('Información SKU'!$H$1:$H$54,MATCH(I5169,'Información SKU'!$A$1:$A$54,0),1),15)</f>
        <v>525</v>
      </c>
      <c r="L5169">
        <v>35</v>
      </c>
      <c r="M5169" s="13">
        <f>L5169/IFERROR(INDEX('Información SKU'!$K$1:$K$54,MATCH(I5169,'Información SKU'!$A$1:$A$54,0),1),40)</f>
        <v>0.83333333333333337</v>
      </c>
      <c r="N5169" s="3">
        <v>43467</v>
      </c>
      <c r="O5169" s="3" t="s">
        <v>365</v>
      </c>
      <c r="P5169" s="2">
        <v>3</v>
      </c>
      <c r="R5169" s="3"/>
    </row>
    <row r="5170" spans="2:18" x14ac:dyDescent="0.25">
      <c r="B5170" t="s">
        <v>189</v>
      </c>
      <c r="C5170">
        <v>1004688</v>
      </c>
      <c r="D5170" t="s">
        <v>104</v>
      </c>
      <c r="E5170">
        <v>9004688</v>
      </c>
      <c r="F5170" t="s">
        <v>188</v>
      </c>
      <c r="G5170">
        <v>10976028</v>
      </c>
      <c r="H5170">
        <v>30</v>
      </c>
      <c r="I5170">
        <v>62</v>
      </c>
      <c r="J5170" t="s">
        <v>25</v>
      </c>
      <c r="K5170">
        <f>L5170*IFERROR(INDEX('Información SKU'!$H$1:$H$54,MATCH(I5170,'Información SKU'!$A$1:$A$54,0),1),15)</f>
        <v>256</v>
      </c>
      <c r="L5170">
        <v>32</v>
      </c>
      <c r="M5170" s="13">
        <f>L5170/IFERROR(INDEX('Información SKU'!$K$1:$K$54,MATCH(I5170,'Información SKU'!$A$1:$A$54,0),1),40)</f>
        <v>0.64</v>
      </c>
      <c r="N5170" s="3">
        <v>43467</v>
      </c>
      <c r="O5170" s="3" t="s">
        <v>365</v>
      </c>
      <c r="P5170" s="2">
        <v>3</v>
      </c>
      <c r="R5170" s="3"/>
    </row>
    <row r="5171" spans="2:18" x14ac:dyDescent="0.25">
      <c r="B5171" t="s">
        <v>189</v>
      </c>
      <c r="C5171">
        <v>1004688</v>
      </c>
      <c r="D5171" t="s">
        <v>104</v>
      </c>
      <c r="E5171">
        <v>9004688</v>
      </c>
      <c r="F5171" t="s">
        <v>188</v>
      </c>
      <c r="G5171">
        <v>10976028</v>
      </c>
      <c r="H5171">
        <v>20</v>
      </c>
      <c r="I5171">
        <v>61</v>
      </c>
      <c r="J5171" t="s">
        <v>20</v>
      </c>
      <c r="K5171">
        <f>L5171*IFERROR(INDEX('Información SKU'!$H$1:$H$54,MATCH(I5171,'Información SKU'!$A$1:$A$54,0),1),15)</f>
        <v>285</v>
      </c>
      <c r="L5171">
        <v>19</v>
      </c>
      <c r="M5171" s="13">
        <f>L5171/IFERROR(INDEX('Información SKU'!$K$1:$K$54,MATCH(I5171,'Información SKU'!$A$1:$A$54,0),1),40)</f>
        <v>0.31666666666666665</v>
      </c>
      <c r="N5171" s="3">
        <v>43467</v>
      </c>
      <c r="O5171" s="3" t="s">
        <v>362</v>
      </c>
      <c r="P5171" s="2">
        <v>2</v>
      </c>
      <c r="R5171" s="3"/>
    </row>
    <row r="5172" spans="2:18" x14ac:dyDescent="0.25">
      <c r="B5172" t="s">
        <v>189</v>
      </c>
      <c r="C5172">
        <v>1004688</v>
      </c>
      <c r="D5172" t="s">
        <v>104</v>
      </c>
      <c r="E5172">
        <v>9004688</v>
      </c>
      <c r="F5172" t="s">
        <v>188</v>
      </c>
      <c r="G5172">
        <v>10976028</v>
      </c>
      <c r="H5172">
        <v>10</v>
      </c>
      <c r="I5172">
        <v>521</v>
      </c>
      <c r="J5172" t="s">
        <v>28</v>
      </c>
      <c r="K5172">
        <f>L5172*IFERROR(INDEX('Información SKU'!$H$1:$H$54,MATCH(I5172,'Información SKU'!$A$1:$A$54,0),1),15)</f>
        <v>56</v>
      </c>
      <c r="L5172">
        <v>7</v>
      </c>
      <c r="M5172" s="13">
        <f>L5172/IFERROR(INDEX('Información SKU'!$K$1:$K$54,MATCH(I5172,'Información SKU'!$A$1:$A$54,0),1),40)</f>
        <v>0.11666666666666667</v>
      </c>
      <c r="N5172" s="3">
        <v>43467</v>
      </c>
      <c r="O5172" s="3" t="s">
        <v>364</v>
      </c>
      <c r="P5172" s="2">
        <v>3</v>
      </c>
      <c r="R5172" s="3"/>
    </row>
    <row r="5173" spans="2:18" x14ac:dyDescent="0.25">
      <c r="B5173" t="s">
        <v>189</v>
      </c>
      <c r="C5173">
        <v>1004688</v>
      </c>
      <c r="D5173" t="s">
        <v>104</v>
      </c>
      <c r="E5173">
        <v>9004688</v>
      </c>
      <c r="F5173" t="s">
        <v>188</v>
      </c>
      <c r="G5173">
        <v>10976032</v>
      </c>
      <c r="H5173">
        <v>220</v>
      </c>
      <c r="I5173">
        <v>5402</v>
      </c>
      <c r="J5173" t="s">
        <v>32</v>
      </c>
      <c r="K5173">
        <f>L5173*IFERROR(INDEX('Información SKU'!$H$1:$H$54,MATCH(I5173,'Información SKU'!$A$1:$A$54,0),1),15)</f>
        <v>6</v>
      </c>
      <c r="L5173">
        <v>1</v>
      </c>
      <c r="M5173" s="13">
        <f>L5173/IFERROR(INDEX('Información SKU'!$K$1:$K$54,MATCH(I5173,'Información SKU'!$A$1:$A$54,0),1),40)</f>
        <v>1.6666666666666666E-2</v>
      </c>
      <c r="N5173" s="3">
        <v>43467</v>
      </c>
      <c r="O5173" s="3" t="s">
        <v>360</v>
      </c>
      <c r="P5173" s="2">
        <v>1</v>
      </c>
      <c r="R5173" s="3"/>
    </row>
    <row r="5174" spans="2:18" x14ac:dyDescent="0.25">
      <c r="B5174" t="s">
        <v>189</v>
      </c>
      <c r="C5174">
        <v>1004688</v>
      </c>
      <c r="D5174" t="s">
        <v>104</v>
      </c>
      <c r="E5174">
        <v>9004688</v>
      </c>
      <c r="F5174" t="s">
        <v>188</v>
      </c>
      <c r="G5174">
        <v>10976032</v>
      </c>
      <c r="H5174">
        <v>210</v>
      </c>
      <c r="I5174">
        <v>5275</v>
      </c>
      <c r="J5174" t="s">
        <v>75</v>
      </c>
      <c r="K5174">
        <f>L5174*IFERROR(INDEX('Información SKU'!$H$1:$H$54,MATCH(I5174,'Información SKU'!$A$1:$A$54,0),1),15)</f>
        <v>120</v>
      </c>
      <c r="L5174">
        <v>20</v>
      </c>
      <c r="M5174" s="13">
        <f>L5174/IFERROR(INDEX('Información SKU'!$K$1:$K$54,MATCH(I5174,'Información SKU'!$A$1:$A$54,0),1),40)</f>
        <v>0.2857142857142857</v>
      </c>
      <c r="N5174" s="3">
        <v>43467</v>
      </c>
      <c r="O5174" s="3" t="s">
        <v>361</v>
      </c>
      <c r="P5174" s="2">
        <v>1</v>
      </c>
      <c r="R5174" s="3"/>
    </row>
    <row r="5175" spans="2:18" x14ac:dyDescent="0.25">
      <c r="B5175" t="s">
        <v>189</v>
      </c>
      <c r="C5175">
        <v>1004688</v>
      </c>
      <c r="D5175" t="s">
        <v>104</v>
      </c>
      <c r="E5175">
        <v>9004688</v>
      </c>
      <c r="F5175" t="s">
        <v>188</v>
      </c>
      <c r="G5175">
        <v>10976032</v>
      </c>
      <c r="H5175">
        <v>200</v>
      </c>
      <c r="I5175">
        <v>5274</v>
      </c>
      <c r="J5175" t="s">
        <v>72</v>
      </c>
      <c r="K5175">
        <f>L5175*IFERROR(INDEX('Información SKU'!$H$1:$H$54,MATCH(I5175,'Información SKU'!$A$1:$A$54,0),1),15)</f>
        <v>352</v>
      </c>
      <c r="L5175">
        <v>44</v>
      </c>
      <c r="M5175" s="13">
        <f>L5175/IFERROR(INDEX('Información SKU'!$K$1:$K$54,MATCH(I5175,'Información SKU'!$A$1:$A$54,0),1),40)</f>
        <v>0.62857142857142856</v>
      </c>
      <c r="N5175" s="3">
        <v>43467</v>
      </c>
      <c r="O5175" s="3" t="s">
        <v>363</v>
      </c>
      <c r="P5175" s="2">
        <v>2</v>
      </c>
      <c r="R5175" s="3"/>
    </row>
    <row r="5176" spans="2:18" x14ac:dyDescent="0.25">
      <c r="B5176" t="s">
        <v>189</v>
      </c>
      <c r="C5176">
        <v>1004688</v>
      </c>
      <c r="D5176" t="s">
        <v>104</v>
      </c>
      <c r="E5176">
        <v>9004688</v>
      </c>
      <c r="F5176" t="s">
        <v>188</v>
      </c>
      <c r="G5176">
        <v>10976032</v>
      </c>
      <c r="H5176">
        <v>190</v>
      </c>
      <c r="I5176">
        <v>5273</v>
      </c>
      <c r="J5176" t="s">
        <v>82</v>
      </c>
      <c r="K5176">
        <f>L5176*IFERROR(INDEX('Información SKU'!$H$1:$H$54,MATCH(I5176,'Información SKU'!$A$1:$A$54,0),1),15)</f>
        <v>306</v>
      </c>
      <c r="L5176">
        <v>51</v>
      </c>
      <c r="M5176" s="13">
        <f>L5176/IFERROR(INDEX('Información SKU'!$K$1:$K$54,MATCH(I5176,'Información SKU'!$A$1:$A$54,0),1),40)</f>
        <v>0.72857142857142854</v>
      </c>
      <c r="N5176" s="3">
        <v>43467</v>
      </c>
      <c r="O5176" s="3" t="s">
        <v>360</v>
      </c>
      <c r="P5176" s="2">
        <v>1</v>
      </c>
      <c r="R5176" s="3"/>
    </row>
    <row r="5177" spans="2:18" x14ac:dyDescent="0.25">
      <c r="B5177" t="s">
        <v>189</v>
      </c>
      <c r="C5177">
        <v>1004688</v>
      </c>
      <c r="D5177" t="s">
        <v>104</v>
      </c>
      <c r="E5177">
        <v>9004688</v>
      </c>
      <c r="F5177" t="s">
        <v>188</v>
      </c>
      <c r="G5177">
        <v>10976032</v>
      </c>
      <c r="H5177">
        <v>180</v>
      </c>
      <c r="I5177">
        <v>5243</v>
      </c>
      <c r="J5177" t="s">
        <v>86</v>
      </c>
      <c r="K5177">
        <f>L5177*IFERROR(INDEX('Información SKU'!$H$1:$H$54,MATCH(I5177,'Información SKU'!$A$1:$A$54,0),1),15)</f>
        <v>48</v>
      </c>
      <c r="L5177">
        <v>4</v>
      </c>
      <c r="M5177" s="13">
        <f>L5177/IFERROR(INDEX('Información SKU'!$K$1:$K$54,MATCH(I5177,'Información SKU'!$A$1:$A$54,0),1),40)</f>
        <v>5.3333333333333337E-2</v>
      </c>
      <c r="N5177" s="3">
        <v>43467</v>
      </c>
      <c r="O5177" s="3" t="s">
        <v>360</v>
      </c>
      <c r="P5177" s="2">
        <v>1</v>
      </c>
      <c r="R5177" s="3"/>
    </row>
    <row r="5178" spans="2:18" x14ac:dyDescent="0.25">
      <c r="B5178" t="s">
        <v>189</v>
      </c>
      <c r="C5178">
        <v>1004688</v>
      </c>
      <c r="D5178" t="s">
        <v>104</v>
      </c>
      <c r="E5178">
        <v>9004688</v>
      </c>
      <c r="F5178" t="s">
        <v>188</v>
      </c>
      <c r="G5178">
        <v>10976032</v>
      </c>
      <c r="H5178">
        <v>60</v>
      </c>
      <c r="I5178">
        <v>2382</v>
      </c>
      <c r="J5178" t="s">
        <v>34</v>
      </c>
      <c r="K5178">
        <f>L5178*IFERROR(INDEX('Información SKU'!$H$1:$H$54,MATCH(I5178,'Información SKU'!$A$1:$A$54,0),1),15)</f>
        <v>234</v>
      </c>
      <c r="L5178">
        <v>39</v>
      </c>
      <c r="M5178" s="13">
        <f>L5178/IFERROR(INDEX('Información SKU'!$K$1:$K$54,MATCH(I5178,'Información SKU'!$A$1:$A$54,0),1),40)</f>
        <v>0.40625</v>
      </c>
      <c r="N5178" s="3">
        <v>43467</v>
      </c>
      <c r="O5178" s="3" t="s">
        <v>364</v>
      </c>
      <c r="P5178" s="2">
        <v>3</v>
      </c>
      <c r="R5178" s="3"/>
    </row>
    <row r="5179" spans="2:18" x14ac:dyDescent="0.25">
      <c r="B5179" t="s">
        <v>189</v>
      </c>
      <c r="C5179">
        <v>1004688</v>
      </c>
      <c r="D5179" t="s">
        <v>104</v>
      </c>
      <c r="E5179">
        <v>9004688</v>
      </c>
      <c r="F5179" t="s">
        <v>188</v>
      </c>
      <c r="G5179">
        <v>10976032</v>
      </c>
      <c r="H5179">
        <v>20</v>
      </c>
      <c r="I5179">
        <v>2387</v>
      </c>
      <c r="J5179" t="s">
        <v>33</v>
      </c>
      <c r="K5179">
        <f>L5179*IFERROR(INDEX('Información SKU'!$H$1:$H$54,MATCH(I5179,'Información SKU'!$A$1:$A$54,0),1),15)</f>
        <v>120</v>
      </c>
      <c r="L5179">
        <v>10</v>
      </c>
      <c r="M5179" s="13">
        <f>L5179/IFERROR(INDEX('Información SKU'!$K$1:$K$54,MATCH(I5179,'Información SKU'!$A$1:$A$54,0),1),40)</f>
        <v>0.10416666666666667</v>
      </c>
      <c r="N5179" s="3">
        <v>43467</v>
      </c>
      <c r="O5179" s="3" t="s">
        <v>364</v>
      </c>
      <c r="P5179" s="2">
        <v>3</v>
      </c>
      <c r="R5179" s="3"/>
    </row>
    <row r="5180" spans="2:18" x14ac:dyDescent="0.25">
      <c r="B5180" t="s">
        <v>189</v>
      </c>
      <c r="C5180">
        <v>1004688</v>
      </c>
      <c r="D5180" t="s">
        <v>104</v>
      </c>
      <c r="E5180">
        <v>9004688</v>
      </c>
      <c r="F5180" t="s">
        <v>188</v>
      </c>
      <c r="G5180">
        <v>10976032</v>
      </c>
      <c r="H5180">
        <v>10</v>
      </c>
      <c r="I5180">
        <v>2389</v>
      </c>
      <c r="J5180" t="s">
        <v>70</v>
      </c>
      <c r="K5180">
        <f>L5180*IFERROR(INDEX('Información SKU'!$H$1:$H$54,MATCH(I5180,'Información SKU'!$A$1:$A$54,0),1),15)</f>
        <v>72</v>
      </c>
      <c r="L5180">
        <v>12</v>
      </c>
      <c r="M5180" s="13">
        <f>L5180/IFERROR(INDEX('Información SKU'!$K$1:$K$54,MATCH(I5180,'Información SKU'!$A$1:$A$54,0),1),40)</f>
        <v>0.125</v>
      </c>
      <c r="N5180" s="3">
        <v>43467</v>
      </c>
      <c r="O5180" s="3" t="s">
        <v>360</v>
      </c>
      <c r="P5180" s="2">
        <v>1</v>
      </c>
      <c r="R5180" s="3"/>
    </row>
    <row r="5181" spans="2:18" x14ac:dyDescent="0.25">
      <c r="B5181" t="s">
        <v>189</v>
      </c>
      <c r="C5181">
        <v>1004689</v>
      </c>
      <c r="D5181" t="s">
        <v>104</v>
      </c>
      <c r="E5181">
        <v>9004689</v>
      </c>
      <c r="F5181" t="s">
        <v>188</v>
      </c>
      <c r="G5181">
        <v>10976035</v>
      </c>
      <c r="H5181">
        <v>20</v>
      </c>
      <c r="I5181">
        <v>2389</v>
      </c>
      <c r="J5181" t="s">
        <v>70</v>
      </c>
      <c r="K5181">
        <f>L5181*IFERROR(INDEX('Información SKU'!$H$1:$H$54,MATCH(I5181,'Información SKU'!$A$1:$A$54,0),1),15)</f>
        <v>6</v>
      </c>
      <c r="L5181">
        <v>1</v>
      </c>
      <c r="M5181" s="13">
        <f>L5181/IFERROR(INDEX('Información SKU'!$K$1:$K$54,MATCH(I5181,'Información SKU'!$A$1:$A$54,0),1),40)</f>
        <v>1.0416666666666666E-2</v>
      </c>
      <c r="N5181" s="3">
        <v>43467</v>
      </c>
      <c r="O5181" s="3" t="s">
        <v>363</v>
      </c>
      <c r="P5181" s="2">
        <v>2</v>
      </c>
      <c r="R5181" s="3"/>
    </row>
    <row r="5182" spans="2:18" x14ac:dyDescent="0.25">
      <c r="B5182" t="s">
        <v>186</v>
      </c>
      <c r="C5182">
        <v>1000312</v>
      </c>
      <c r="D5182" t="s">
        <v>134</v>
      </c>
      <c r="E5182">
        <v>9000312</v>
      </c>
      <c r="F5182" t="s">
        <v>246</v>
      </c>
      <c r="G5182">
        <v>10976056</v>
      </c>
      <c r="H5182">
        <v>20</v>
      </c>
      <c r="I5182">
        <v>4146</v>
      </c>
      <c r="J5182" t="s">
        <v>47</v>
      </c>
      <c r="K5182">
        <f>L5182*IFERROR(INDEX('Información SKU'!$H$1:$H$54,MATCH(I5182,'Información SKU'!$A$1:$A$54,0),1),15)</f>
        <v>300</v>
      </c>
      <c r="L5182">
        <v>50</v>
      </c>
      <c r="M5182" s="13">
        <f>L5182/IFERROR(INDEX('Información SKU'!$K$1:$K$54,MATCH(I5182,'Información SKU'!$A$1:$A$54,0),1),40)</f>
        <v>0.7142857142857143</v>
      </c>
      <c r="N5182" s="3">
        <v>43467</v>
      </c>
      <c r="O5182" s="3" t="s">
        <v>363</v>
      </c>
      <c r="P5182" s="2">
        <v>2</v>
      </c>
      <c r="R5182" s="3"/>
    </row>
    <row r="5183" spans="2:18" x14ac:dyDescent="0.25">
      <c r="B5183" t="s">
        <v>186</v>
      </c>
      <c r="C5183">
        <v>1003339</v>
      </c>
      <c r="D5183" t="s">
        <v>102</v>
      </c>
      <c r="E5183">
        <v>9003339</v>
      </c>
      <c r="F5183" t="s">
        <v>185</v>
      </c>
      <c r="G5183">
        <v>10976058</v>
      </c>
      <c r="H5183">
        <v>60</v>
      </c>
      <c r="I5183">
        <v>2383</v>
      </c>
      <c r="J5183" t="s">
        <v>92</v>
      </c>
      <c r="K5183">
        <f>L5183*IFERROR(INDEX('Información SKU'!$H$1:$H$54,MATCH(I5183,'Información SKU'!$A$1:$A$54,0),1),15)</f>
        <v>60</v>
      </c>
      <c r="L5183">
        <v>10</v>
      </c>
      <c r="M5183" s="13">
        <f>L5183/IFERROR(INDEX('Información SKU'!$K$1:$K$54,MATCH(I5183,'Información SKU'!$A$1:$A$54,0),1),40)</f>
        <v>5.7142857142857141E-2</v>
      </c>
      <c r="N5183" s="3">
        <v>43467</v>
      </c>
      <c r="O5183" s="3" t="s">
        <v>360</v>
      </c>
      <c r="P5183" s="2">
        <v>1</v>
      </c>
      <c r="R5183" s="3"/>
    </row>
    <row r="5184" spans="2:18" x14ac:dyDescent="0.25">
      <c r="B5184" t="s">
        <v>186</v>
      </c>
      <c r="C5184">
        <v>1003339</v>
      </c>
      <c r="D5184" t="s">
        <v>102</v>
      </c>
      <c r="E5184">
        <v>9003339</v>
      </c>
      <c r="F5184" t="s">
        <v>185</v>
      </c>
      <c r="G5184">
        <v>10976058</v>
      </c>
      <c r="H5184">
        <v>80</v>
      </c>
      <c r="I5184">
        <v>2384</v>
      </c>
      <c r="J5184" t="s">
        <v>10</v>
      </c>
      <c r="K5184">
        <f>L5184*IFERROR(INDEX('Información SKU'!$H$1:$H$54,MATCH(I5184,'Información SKU'!$A$1:$A$54,0),1),15)</f>
        <v>120</v>
      </c>
      <c r="L5184">
        <v>20</v>
      </c>
      <c r="M5184" s="13">
        <f>L5184/IFERROR(INDEX('Información SKU'!$K$1:$K$54,MATCH(I5184,'Información SKU'!$A$1:$A$54,0),1),40)</f>
        <v>0.20833333333333334</v>
      </c>
      <c r="N5184" s="3">
        <v>43467</v>
      </c>
      <c r="O5184" s="3" t="s">
        <v>360</v>
      </c>
      <c r="P5184" s="2">
        <v>1</v>
      </c>
      <c r="R5184" s="3"/>
    </row>
    <row r="5185" spans="2:18" x14ac:dyDescent="0.25">
      <c r="B5185" t="s">
        <v>194</v>
      </c>
      <c r="C5185">
        <v>1005885</v>
      </c>
      <c r="D5185" t="s">
        <v>124</v>
      </c>
      <c r="E5185">
        <v>9005885</v>
      </c>
      <c r="F5185" t="s">
        <v>229</v>
      </c>
      <c r="G5185">
        <v>10976066</v>
      </c>
      <c r="H5185">
        <v>40</v>
      </c>
      <c r="I5185">
        <v>62</v>
      </c>
      <c r="J5185" t="s">
        <v>25</v>
      </c>
      <c r="K5185">
        <f>L5185*IFERROR(INDEX('Información SKU'!$H$1:$H$54,MATCH(I5185,'Información SKU'!$A$1:$A$54,0),1),15)</f>
        <v>6000</v>
      </c>
      <c r="L5185">
        <v>750</v>
      </c>
      <c r="M5185" s="13">
        <f>L5185/IFERROR(INDEX('Información SKU'!$K$1:$K$54,MATCH(I5185,'Información SKU'!$A$1:$A$54,0),1),40)</f>
        <v>15</v>
      </c>
      <c r="N5185" s="3">
        <v>43467</v>
      </c>
      <c r="O5185" s="3" t="s">
        <v>360</v>
      </c>
      <c r="P5185" s="2">
        <v>1</v>
      </c>
      <c r="R5185" s="3"/>
    </row>
    <row r="5186" spans="2:18" x14ac:dyDescent="0.25">
      <c r="B5186" t="s">
        <v>194</v>
      </c>
      <c r="C5186">
        <v>1005885</v>
      </c>
      <c r="D5186" t="s">
        <v>124</v>
      </c>
      <c r="E5186">
        <v>9005885</v>
      </c>
      <c r="F5186" t="s">
        <v>229</v>
      </c>
      <c r="G5186">
        <v>10976075</v>
      </c>
      <c r="H5186">
        <v>230</v>
      </c>
      <c r="I5186">
        <v>5246</v>
      </c>
      <c r="J5186" t="s">
        <v>73</v>
      </c>
      <c r="K5186">
        <f>L5186*IFERROR(INDEX('Información SKU'!$H$1:$H$54,MATCH(I5186,'Información SKU'!$A$1:$A$54,0),1),15)</f>
        <v>348</v>
      </c>
      <c r="L5186">
        <v>58</v>
      </c>
      <c r="M5186" s="13">
        <f>L5186/IFERROR(INDEX('Información SKU'!$K$1:$K$54,MATCH(I5186,'Información SKU'!$A$1:$A$54,0),1),40)</f>
        <v>0.77333333333333332</v>
      </c>
      <c r="N5186" s="3">
        <v>43467</v>
      </c>
      <c r="O5186" s="3" t="s">
        <v>365</v>
      </c>
      <c r="P5186" s="2">
        <v>3</v>
      </c>
      <c r="R5186" s="3"/>
    </row>
    <row r="5187" spans="2:18" x14ac:dyDescent="0.25">
      <c r="B5187" t="s">
        <v>194</v>
      </c>
      <c r="C5187">
        <v>1005885</v>
      </c>
      <c r="D5187" t="s">
        <v>124</v>
      </c>
      <c r="E5187">
        <v>9005885</v>
      </c>
      <c r="F5187" t="s">
        <v>229</v>
      </c>
      <c r="G5187">
        <v>10976075</v>
      </c>
      <c r="H5187">
        <v>220</v>
      </c>
      <c r="I5187">
        <v>320</v>
      </c>
      <c r="J5187" t="s">
        <v>31</v>
      </c>
      <c r="K5187">
        <f>L5187*IFERROR(INDEX('Información SKU'!$H$1:$H$54,MATCH(I5187,'Información SKU'!$A$1:$A$54,0),1),15)</f>
        <v>315</v>
      </c>
      <c r="L5187">
        <v>21</v>
      </c>
      <c r="M5187" s="13">
        <f>L5187/IFERROR(INDEX('Información SKU'!$K$1:$K$54,MATCH(I5187,'Información SKU'!$A$1:$A$54,0),1),40)</f>
        <v>0.26923076923076922</v>
      </c>
      <c r="N5187" s="3">
        <v>43467</v>
      </c>
      <c r="O5187" s="3" t="s">
        <v>360</v>
      </c>
      <c r="P5187" s="2">
        <v>1</v>
      </c>
      <c r="R5187" s="3"/>
    </row>
    <row r="5188" spans="2:18" x14ac:dyDescent="0.25">
      <c r="B5188" t="s">
        <v>194</v>
      </c>
      <c r="C5188">
        <v>1005885</v>
      </c>
      <c r="D5188" t="s">
        <v>124</v>
      </c>
      <c r="E5188">
        <v>9005885</v>
      </c>
      <c r="F5188" t="s">
        <v>229</v>
      </c>
      <c r="G5188">
        <v>10976075</v>
      </c>
      <c r="H5188">
        <v>210</v>
      </c>
      <c r="I5188">
        <v>205</v>
      </c>
      <c r="J5188" t="s">
        <v>35</v>
      </c>
      <c r="K5188">
        <f>L5188*IFERROR(INDEX('Información SKU'!$H$1:$H$54,MATCH(I5188,'Información SKU'!$A$1:$A$54,0),1),15)</f>
        <v>176</v>
      </c>
      <c r="L5188">
        <v>22</v>
      </c>
      <c r="M5188" s="13">
        <f>L5188/IFERROR(INDEX('Información SKU'!$K$1:$K$54,MATCH(I5188,'Información SKU'!$A$1:$A$54,0),1),40)</f>
        <v>0.52380952380952384</v>
      </c>
      <c r="N5188" s="3">
        <v>43467</v>
      </c>
      <c r="O5188" s="3" t="s">
        <v>362</v>
      </c>
      <c r="P5188" s="2">
        <v>2</v>
      </c>
      <c r="R5188" s="3"/>
    </row>
    <row r="5189" spans="2:18" x14ac:dyDescent="0.25">
      <c r="B5189" t="s">
        <v>194</v>
      </c>
      <c r="C5189">
        <v>1005885</v>
      </c>
      <c r="D5189" t="s">
        <v>124</v>
      </c>
      <c r="E5189">
        <v>9005885</v>
      </c>
      <c r="F5189" t="s">
        <v>229</v>
      </c>
      <c r="G5189">
        <v>10976075</v>
      </c>
      <c r="H5189">
        <v>200</v>
      </c>
      <c r="I5189">
        <v>61</v>
      </c>
      <c r="J5189" t="s">
        <v>20</v>
      </c>
      <c r="K5189">
        <f>L5189*IFERROR(INDEX('Información SKU'!$H$1:$H$54,MATCH(I5189,'Información SKU'!$A$1:$A$54,0),1),15)</f>
        <v>390</v>
      </c>
      <c r="L5189">
        <v>26</v>
      </c>
      <c r="M5189" s="13">
        <f>L5189/IFERROR(INDEX('Información SKU'!$K$1:$K$54,MATCH(I5189,'Información SKU'!$A$1:$A$54,0),1),40)</f>
        <v>0.43333333333333335</v>
      </c>
      <c r="N5189" s="3">
        <v>43467</v>
      </c>
      <c r="O5189" s="3" t="s">
        <v>360</v>
      </c>
      <c r="P5189" s="2">
        <v>1</v>
      </c>
      <c r="R5189" s="3"/>
    </row>
    <row r="5190" spans="2:18" x14ac:dyDescent="0.25">
      <c r="B5190" t="s">
        <v>194</v>
      </c>
      <c r="C5190">
        <v>1005885</v>
      </c>
      <c r="D5190" t="s">
        <v>124</v>
      </c>
      <c r="E5190">
        <v>9005885</v>
      </c>
      <c r="F5190" t="s">
        <v>229</v>
      </c>
      <c r="G5190">
        <v>10976075</v>
      </c>
      <c r="H5190">
        <v>190</v>
      </c>
      <c r="I5190">
        <v>41</v>
      </c>
      <c r="J5190" t="s">
        <v>71</v>
      </c>
      <c r="K5190">
        <f>L5190*IFERROR(INDEX('Información SKU'!$H$1:$H$54,MATCH(I5190,'Información SKU'!$A$1:$A$54,0),1),15)</f>
        <v>72</v>
      </c>
      <c r="L5190">
        <v>9</v>
      </c>
      <c r="M5190" s="13">
        <f>L5190/IFERROR(INDEX('Información SKU'!$K$1:$K$54,MATCH(I5190,'Información SKU'!$A$1:$A$54,0),1),40)</f>
        <v>0.15</v>
      </c>
      <c r="N5190" s="3">
        <v>43467</v>
      </c>
      <c r="O5190" s="3" t="s">
        <v>360</v>
      </c>
      <c r="P5190" s="2">
        <v>1</v>
      </c>
      <c r="R5190" s="3"/>
    </row>
    <row r="5191" spans="2:18" x14ac:dyDescent="0.25">
      <c r="B5191" t="s">
        <v>194</v>
      </c>
      <c r="C5191">
        <v>1005885</v>
      </c>
      <c r="D5191" t="s">
        <v>124</v>
      </c>
      <c r="E5191">
        <v>9005885</v>
      </c>
      <c r="F5191" t="s">
        <v>229</v>
      </c>
      <c r="G5191">
        <v>10976075</v>
      </c>
      <c r="H5191">
        <v>180</v>
      </c>
      <c r="I5191">
        <v>63</v>
      </c>
      <c r="J5191" t="s">
        <v>1</v>
      </c>
      <c r="K5191">
        <f>L5191*IFERROR(INDEX('Información SKU'!$H$1:$H$54,MATCH(I5191,'Información SKU'!$A$1:$A$54,0),1),15)</f>
        <v>120</v>
      </c>
      <c r="L5191">
        <v>8</v>
      </c>
      <c r="M5191" s="13">
        <f>L5191/IFERROR(INDEX('Información SKU'!$K$1:$K$54,MATCH(I5191,'Información SKU'!$A$1:$A$54,0),1),40)</f>
        <v>0.19047619047619047</v>
      </c>
      <c r="N5191" s="3">
        <v>43467</v>
      </c>
      <c r="O5191" s="3" t="s">
        <v>363</v>
      </c>
      <c r="P5191" s="2">
        <v>2</v>
      </c>
      <c r="R5191" s="3"/>
    </row>
    <row r="5192" spans="2:18" x14ac:dyDescent="0.25">
      <c r="B5192" t="s">
        <v>194</v>
      </c>
      <c r="C5192">
        <v>1005885</v>
      </c>
      <c r="D5192" t="s">
        <v>124</v>
      </c>
      <c r="E5192">
        <v>9005885</v>
      </c>
      <c r="F5192" t="s">
        <v>229</v>
      </c>
      <c r="G5192">
        <v>10976075</v>
      </c>
      <c r="H5192">
        <v>170</v>
      </c>
      <c r="I5192">
        <v>1199</v>
      </c>
      <c r="J5192" t="s">
        <v>26</v>
      </c>
      <c r="K5192">
        <f>L5192*IFERROR(INDEX('Información SKU'!$H$1:$H$54,MATCH(I5192,'Información SKU'!$A$1:$A$54,0),1),15)</f>
        <v>24</v>
      </c>
      <c r="L5192">
        <v>2</v>
      </c>
      <c r="M5192" s="13">
        <f>L5192/IFERROR(INDEX('Información SKU'!$K$1:$K$54,MATCH(I5192,'Información SKU'!$A$1:$A$54,0),1),40)</f>
        <v>3.3333333333333333E-2</v>
      </c>
      <c r="N5192" s="3">
        <v>43467</v>
      </c>
      <c r="O5192" s="3" t="s">
        <v>365</v>
      </c>
      <c r="P5192" s="2">
        <v>3</v>
      </c>
      <c r="R5192" s="3"/>
    </row>
    <row r="5193" spans="2:18" x14ac:dyDescent="0.25">
      <c r="B5193" t="s">
        <v>194</v>
      </c>
      <c r="C5193">
        <v>1005885</v>
      </c>
      <c r="D5193" t="s">
        <v>124</v>
      </c>
      <c r="E5193">
        <v>9005885</v>
      </c>
      <c r="F5193" t="s">
        <v>229</v>
      </c>
      <c r="G5193">
        <v>10976075</v>
      </c>
      <c r="H5193">
        <v>10</v>
      </c>
      <c r="I5193">
        <v>62</v>
      </c>
      <c r="J5193" t="s">
        <v>25</v>
      </c>
      <c r="K5193">
        <f>L5193*IFERROR(INDEX('Información SKU'!$H$1:$H$54,MATCH(I5193,'Información SKU'!$A$1:$A$54,0),1),15)</f>
        <v>7456</v>
      </c>
      <c r="L5193">
        <v>932</v>
      </c>
      <c r="M5193" s="13">
        <f>L5193/IFERROR(INDEX('Información SKU'!$K$1:$K$54,MATCH(I5193,'Información SKU'!$A$1:$A$54,0),1),40)</f>
        <v>18.64</v>
      </c>
      <c r="N5193" s="3">
        <v>43467</v>
      </c>
      <c r="O5193" s="3" t="s">
        <v>361</v>
      </c>
      <c r="P5193" s="2">
        <v>1</v>
      </c>
      <c r="R5193" s="3"/>
    </row>
    <row r="5194" spans="2:18" x14ac:dyDescent="0.25">
      <c r="B5194" t="s">
        <v>194</v>
      </c>
      <c r="C5194">
        <v>1005885</v>
      </c>
      <c r="D5194" t="s">
        <v>124</v>
      </c>
      <c r="E5194">
        <v>9005885</v>
      </c>
      <c r="F5194" t="s">
        <v>229</v>
      </c>
      <c r="G5194">
        <v>10976078</v>
      </c>
      <c r="H5194">
        <v>80</v>
      </c>
      <c r="I5194">
        <v>5243</v>
      </c>
      <c r="J5194" t="s">
        <v>86</v>
      </c>
      <c r="K5194">
        <f>L5194*IFERROR(INDEX('Información SKU'!$H$1:$H$54,MATCH(I5194,'Información SKU'!$A$1:$A$54,0),1),15)</f>
        <v>768</v>
      </c>
      <c r="L5194">
        <v>64</v>
      </c>
      <c r="M5194" s="13">
        <f>L5194/IFERROR(INDEX('Información SKU'!$K$1:$K$54,MATCH(I5194,'Información SKU'!$A$1:$A$54,0),1),40)</f>
        <v>0.85333333333333339</v>
      </c>
      <c r="N5194" s="3">
        <v>43467</v>
      </c>
      <c r="O5194" s="3" t="s">
        <v>365</v>
      </c>
      <c r="P5194" s="2">
        <v>3</v>
      </c>
      <c r="R5194" s="3"/>
    </row>
    <row r="5195" spans="2:18" x14ac:dyDescent="0.25">
      <c r="B5195" t="s">
        <v>194</v>
      </c>
      <c r="C5195">
        <v>1005885</v>
      </c>
      <c r="D5195" t="s">
        <v>124</v>
      </c>
      <c r="E5195">
        <v>9005885</v>
      </c>
      <c r="F5195" t="s">
        <v>229</v>
      </c>
      <c r="G5195">
        <v>10976078</v>
      </c>
      <c r="H5195">
        <v>70</v>
      </c>
      <c r="I5195">
        <v>2396</v>
      </c>
      <c r="J5195" t="s">
        <v>68</v>
      </c>
      <c r="K5195">
        <f>L5195*IFERROR(INDEX('Información SKU'!$H$1:$H$54,MATCH(I5195,'Información SKU'!$A$1:$A$54,0),1),15)</f>
        <v>555</v>
      </c>
      <c r="L5195">
        <v>37</v>
      </c>
      <c r="M5195" s="13">
        <f>L5195/IFERROR(INDEX('Información SKU'!$K$1:$K$54,MATCH(I5195,'Información SKU'!$A$1:$A$54,0),1),40)</f>
        <v>0.74</v>
      </c>
      <c r="N5195" s="3">
        <v>43467</v>
      </c>
      <c r="O5195" s="3" t="s">
        <v>363</v>
      </c>
      <c r="P5195" s="2">
        <v>2</v>
      </c>
      <c r="R5195" s="3"/>
    </row>
    <row r="5196" spans="2:18" x14ac:dyDescent="0.25">
      <c r="B5196" t="s">
        <v>194</v>
      </c>
      <c r="C5196">
        <v>1005885</v>
      </c>
      <c r="D5196" t="s">
        <v>124</v>
      </c>
      <c r="E5196">
        <v>9005885</v>
      </c>
      <c r="F5196" t="s">
        <v>229</v>
      </c>
      <c r="G5196">
        <v>10976078</v>
      </c>
      <c r="H5196">
        <v>50</v>
      </c>
      <c r="I5196">
        <v>2382</v>
      </c>
      <c r="J5196" t="s">
        <v>34</v>
      </c>
      <c r="K5196">
        <f>L5196*IFERROR(INDEX('Información SKU'!$H$1:$H$54,MATCH(I5196,'Información SKU'!$A$1:$A$54,0),1),15)</f>
        <v>564</v>
      </c>
      <c r="L5196">
        <v>94</v>
      </c>
      <c r="M5196" s="13">
        <f>L5196/IFERROR(INDEX('Información SKU'!$K$1:$K$54,MATCH(I5196,'Información SKU'!$A$1:$A$54,0),1),40)</f>
        <v>0.97916666666666663</v>
      </c>
      <c r="N5196" s="3">
        <v>43467</v>
      </c>
      <c r="O5196" s="3" t="s">
        <v>361</v>
      </c>
      <c r="P5196" s="2">
        <v>1</v>
      </c>
      <c r="R5196" s="3"/>
    </row>
    <row r="5197" spans="2:18" x14ac:dyDescent="0.25">
      <c r="B5197" t="s">
        <v>194</v>
      </c>
      <c r="C5197">
        <v>1005885</v>
      </c>
      <c r="D5197" t="s">
        <v>124</v>
      </c>
      <c r="E5197">
        <v>9005885</v>
      </c>
      <c r="F5197" t="s">
        <v>229</v>
      </c>
      <c r="G5197">
        <v>10976078</v>
      </c>
      <c r="H5197">
        <v>40</v>
      </c>
      <c r="I5197">
        <v>2384</v>
      </c>
      <c r="J5197" t="s">
        <v>10</v>
      </c>
      <c r="K5197">
        <f>L5197*IFERROR(INDEX('Información SKU'!$H$1:$H$54,MATCH(I5197,'Información SKU'!$A$1:$A$54,0),1),15)</f>
        <v>522</v>
      </c>
      <c r="L5197">
        <v>87</v>
      </c>
      <c r="M5197" s="13">
        <f>L5197/IFERROR(INDEX('Información SKU'!$K$1:$K$54,MATCH(I5197,'Información SKU'!$A$1:$A$54,0),1),40)</f>
        <v>0.90625</v>
      </c>
      <c r="N5197" s="3">
        <v>43467</v>
      </c>
      <c r="O5197" s="3" t="s">
        <v>360</v>
      </c>
      <c r="P5197" s="2">
        <v>1</v>
      </c>
      <c r="R5197" s="3"/>
    </row>
    <row r="5198" spans="2:18" x14ac:dyDescent="0.25">
      <c r="B5198" t="s">
        <v>194</v>
      </c>
      <c r="C5198">
        <v>1005885</v>
      </c>
      <c r="D5198" t="s">
        <v>124</v>
      </c>
      <c r="E5198">
        <v>9005885</v>
      </c>
      <c r="F5198" t="s">
        <v>229</v>
      </c>
      <c r="G5198">
        <v>10976078</v>
      </c>
      <c r="H5198">
        <v>30</v>
      </c>
      <c r="I5198">
        <v>2383</v>
      </c>
      <c r="J5198" t="s">
        <v>92</v>
      </c>
      <c r="K5198">
        <f>L5198*IFERROR(INDEX('Información SKU'!$H$1:$H$54,MATCH(I5198,'Información SKU'!$A$1:$A$54,0),1),15)</f>
        <v>432</v>
      </c>
      <c r="L5198">
        <v>72</v>
      </c>
      <c r="M5198" s="13">
        <f>L5198/IFERROR(INDEX('Información SKU'!$K$1:$K$54,MATCH(I5198,'Información SKU'!$A$1:$A$54,0),1),40)</f>
        <v>0.41142857142857142</v>
      </c>
      <c r="N5198" s="3">
        <v>43467</v>
      </c>
      <c r="O5198" s="3" t="s">
        <v>360</v>
      </c>
      <c r="P5198" s="2">
        <v>1</v>
      </c>
      <c r="R5198" s="3"/>
    </row>
    <row r="5199" spans="2:18" x14ac:dyDescent="0.25">
      <c r="B5199" t="s">
        <v>194</v>
      </c>
      <c r="C5199">
        <v>1005885</v>
      </c>
      <c r="D5199" t="s">
        <v>124</v>
      </c>
      <c r="E5199">
        <v>9005885</v>
      </c>
      <c r="F5199" t="s">
        <v>229</v>
      </c>
      <c r="G5199">
        <v>10976078</v>
      </c>
      <c r="H5199">
        <v>20</v>
      </c>
      <c r="I5199">
        <v>5274</v>
      </c>
      <c r="J5199" t="s">
        <v>72</v>
      </c>
      <c r="K5199">
        <f>L5199*IFERROR(INDEX('Información SKU'!$H$1:$H$54,MATCH(I5199,'Información SKU'!$A$1:$A$54,0),1),15)</f>
        <v>200</v>
      </c>
      <c r="L5199">
        <v>25</v>
      </c>
      <c r="M5199" s="13">
        <f>L5199/IFERROR(INDEX('Información SKU'!$K$1:$K$54,MATCH(I5199,'Información SKU'!$A$1:$A$54,0),1),40)</f>
        <v>0.35714285714285715</v>
      </c>
      <c r="N5199" s="3">
        <v>43467</v>
      </c>
      <c r="O5199" s="3" t="s">
        <v>360</v>
      </c>
      <c r="P5199" s="2">
        <v>1</v>
      </c>
      <c r="R5199" s="3"/>
    </row>
    <row r="5200" spans="2:18" x14ac:dyDescent="0.25">
      <c r="B5200" t="s">
        <v>194</v>
      </c>
      <c r="C5200">
        <v>1005885</v>
      </c>
      <c r="D5200" t="s">
        <v>124</v>
      </c>
      <c r="E5200">
        <v>9005885</v>
      </c>
      <c r="F5200" t="s">
        <v>229</v>
      </c>
      <c r="G5200">
        <v>10976078</v>
      </c>
      <c r="H5200">
        <v>10</v>
      </c>
      <c r="I5200">
        <v>5273</v>
      </c>
      <c r="J5200" t="s">
        <v>82</v>
      </c>
      <c r="K5200">
        <f>L5200*IFERROR(INDEX('Información SKU'!$H$1:$H$54,MATCH(I5200,'Información SKU'!$A$1:$A$54,0),1),15)</f>
        <v>432</v>
      </c>
      <c r="L5200">
        <v>72</v>
      </c>
      <c r="M5200" s="13">
        <f>L5200/IFERROR(INDEX('Información SKU'!$K$1:$K$54,MATCH(I5200,'Información SKU'!$A$1:$A$54,0),1),40)</f>
        <v>1.0285714285714285</v>
      </c>
      <c r="N5200" s="3">
        <v>43467</v>
      </c>
      <c r="O5200" s="3" t="s">
        <v>364</v>
      </c>
      <c r="P5200" s="2">
        <v>3</v>
      </c>
      <c r="R5200" s="3"/>
    </row>
    <row r="5201" spans="2:18" x14ac:dyDescent="0.25">
      <c r="B5201" t="s">
        <v>189</v>
      </c>
      <c r="C5201">
        <v>1007487</v>
      </c>
      <c r="D5201" t="s">
        <v>117</v>
      </c>
      <c r="E5201">
        <v>9007487</v>
      </c>
      <c r="F5201" t="s">
        <v>227</v>
      </c>
      <c r="G5201">
        <v>10976082</v>
      </c>
      <c r="H5201">
        <v>80</v>
      </c>
      <c r="I5201">
        <v>2384</v>
      </c>
      <c r="J5201" t="s">
        <v>10</v>
      </c>
      <c r="K5201">
        <f>L5201*IFERROR(INDEX('Información SKU'!$H$1:$H$54,MATCH(I5201,'Información SKU'!$A$1:$A$54,0),1),15)</f>
        <v>576</v>
      </c>
      <c r="L5201">
        <v>96</v>
      </c>
      <c r="M5201" s="13">
        <f>L5201/IFERROR(INDEX('Información SKU'!$K$1:$K$54,MATCH(I5201,'Información SKU'!$A$1:$A$54,0),1),40)</f>
        <v>1</v>
      </c>
      <c r="N5201" s="3">
        <v>43467</v>
      </c>
      <c r="O5201" s="3" t="s">
        <v>365</v>
      </c>
      <c r="P5201" s="2">
        <v>3</v>
      </c>
      <c r="R5201" s="3"/>
    </row>
    <row r="5202" spans="2:18" x14ac:dyDescent="0.25">
      <c r="B5202" t="s">
        <v>189</v>
      </c>
      <c r="C5202">
        <v>1007487</v>
      </c>
      <c r="D5202" t="s">
        <v>117</v>
      </c>
      <c r="E5202">
        <v>9007487</v>
      </c>
      <c r="F5202" t="s">
        <v>227</v>
      </c>
      <c r="G5202">
        <v>10976082</v>
      </c>
      <c r="H5202">
        <v>70</v>
      </c>
      <c r="I5202">
        <v>2381</v>
      </c>
      <c r="J5202" t="s">
        <v>93</v>
      </c>
      <c r="K5202">
        <f>L5202*IFERROR(INDEX('Información SKU'!$H$1:$H$54,MATCH(I5202,'Información SKU'!$A$1:$A$54,0),1),15)</f>
        <v>1400</v>
      </c>
      <c r="L5202">
        <v>175</v>
      </c>
      <c r="M5202" s="13">
        <f>L5202/IFERROR(INDEX('Información SKU'!$K$1:$K$54,MATCH(I5202,'Información SKU'!$A$1:$A$54,0),1),40)</f>
        <v>1</v>
      </c>
      <c r="N5202" s="3">
        <v>43467</v>
      </c>
      <c r="O5202" s="3" t="s">
        <v>363</v>
      </c>
      <c r="P5202" s="2">
        <v>2</v>
      </c>
      <c r="R5202" s="3"/>
    </row>
    <row r="5203" spans="2:18" x14ac:dyDescent="0.25">
      <c r="B5203" t="s">
        <v>189</v>
      </c>
      <c r="C5203">
        <v>1007487</v>
      </c>
      <c r="D5203" t="s">
        <v>117</v>
      </c>
      <c r="E5203">
        <v>9007487</v>
      </c>
      <c r="F5203" t="s">
        <v>227</v>
      </c>
      <c r="G5203">
        <v>10976082</v>
      </c>
      <c r="H5203">
        <v>50</v>
      </c>
      <c r="I5203">
        <v>224</v>
      </c>
      <c r="J5203" t="s">
        <v>37</v>
      </c>
      <c r="K5203">
        <f>L5203*IFERROR(INDEX('Información SKU'!$H$1:$H$54,MATCH(I5203,'Información SKU'!$A$1:$A$54,0),1),15)</f>
        <v>336</v>
      </c>
      <c r="L5203">
        <v>42</v>
      </c>
      <c r="M5203" s="13">
        <f>L5203/IFERROR(INDEX('Información SKU'!$K$1:$K$54,MATCH(I5203,'Información SKU'!$A$1:$A$54,0),1),40)</f>
        <v>1</v>
      </c>
      <c r="N5203" s="3">
        <v>43467</v>
      </c>
      <c r="O5203" s="3" t="s">
        <v>362</v>
      </c>
      <c r="P5203" s="2">
        <v>2</v>
      </c>
      <c r="R5203" s="3"/>
    </row>
    <row r="5204" spans="2:18" x14ac:dyDescent="0.25">
      <c r="B5204" t="s">
        <v>189</v>
      </c>
      <c r="C5204">
        <v>1007487</v>
      </c>
      <c r="D5204" t="s">
        <v>117</v>
      </c>
      <c r="E5204">
        <v>9007487</v>
      </c>
      <c r="F5204" t="s">
        <v>227</v>
      </c>
      <c r="G5204">
        <v>10976082</v>
      </c>
      <c r="H5204">
        <v>40</v>
      </c>
      <c r="I5204">
        <v>205</v>
      </c>
      <c r="J5204" t="s">
        <v>35</v>
      </c>
      <c r="K5204">
        <f>L5204*IFERROR(INDEX('Información SKU'!$H$1:$H$54,MATCH(I5204,'Información SKU'!$A$1:$A$54,0),1),15)</f>
        <v>1008</v>
      </c>
      <c r="L5204">
        <v>126</v>
      </c>
      <c r="M5204" s="13">
        <f>L5204/IFERROR(INDEX('Información SKU'!$K$1:$K$54,MATCH(I5204,'Información SKU'!$A$1:$A$54,0),1),40)</f>
        <v>3</v>
      </c>
      <c r="N5204" s="3">
        <v>43467</v>
      </c>
      <c r="O5204" s="3" t="s">
        <v>360</v>
      </c>
      <c r="P5204" s="2">
        <v>1</v>
      </c>
      <c r="R5204" s="3"/>
    </row>
    <row r="5205" spans="2:18" x14ac:dyDescent="0.25">
      <c r="B5205" t="s">
        <v>189</v>
      </c>
      <c r="C5205">
        <v>1007487</v>
      </c>
      <c r="D5205" t="s">
        <v>117</v>
      </c>
      <c r="E5205">
        <v>9007487</v>
      </c>
      <c r="F5205" t="s">
        <v>227</v>
      </c>
      <c r="G5205">
        <v>10976082</v>
      </c>
      <c r="H5205">
        <v>30</v>
      </c>
      <c r="I5205">
        <v>63</v>
      </c>
      <c r="J5205" t="s">
        <v>1</v>
      </c>
      <c r="K5205">
        <f>L5205*IFERROR(INDEX('Información SKU'!$H$1:$H$54,MATCH(I5205,'Información SKU'!$A$1:$A$54,0),1),15)</f>
        <v>1260</v>
      </c>
      <c r="L5205">
        <v>84</v>
      </c>
      <c r="M5205" s="13">
        <f>L5205/IFERROR(INDEX('Información SKU'!$K$1:$K$54,MATCH(I5205,'Información SKU'!$A$1:$A$54,0),1),40)</f>
        <v>2</v>
      </c>
      <c r="N5205" s="3">
        <v>43467</v>
      </c>
      <c r="O5205" s="3" t="s">
        <v>360</v>
      </c>
      <c r="P5205" s="2">
        <v>1</v>
      </c>
      <c r="R5205" s="3"/>
    </row>
    <row r="5206" spans="2:18" x14ac:dyDescent="0.25">
      <c r="B5206" t="s">
        <v>189</v>
      </c>
      <c r="C5206">
        <v>1007487</v>
      </c>
      <c r="D5206" t="s">
        <v>117</v>
      </c>
      <c r="E5206">
        <v>9007487</v>
      </c>
      <c r="F5206" t="s">
        <v>227</v>
      </c>
      <c r="G5206">
        <v>10976082</v>
      </c>
      <c r="H5206">
        <v>20</v>
      </c>
      <c r="I5206">
        <v>62</v>
      </c>
      <c r="J5206" t="s">
        <v>25</v>
      </c>
      <c r="K5206">
        <f>L5206*IFERROR(INDEX('Información SKU'!$H$1:$H$54,MATCH(I5206,'Información SKU'!$A$1:$A$54,0),1),15)</f>
        <v>3200</v>
      </c>
      <c r="L5206">
        <v>400</v>
      </c>
      <c r="M5206" s="13">
        <f>L5206/IFERROR(INDEX('Información SKU'!$K$1:$K$54,MATCH(I5206,'Información SKU'!$A$1:$A$54,0),1),40)</f>
        <v>8</v>
      </c>
      <c r="N5206" s="3">
        <v>43467</v>
      </c>
      <c r="O5206" s="3" t="s">
        <v>361</v>
      </c>
      <c r="P5206" s="2">
        <v>1</v>
      </c>
      <c r="R5206" s="3"/>
    </row>
    <row r="5207" spans="2:18" x14ac:dyDescent="0.25">
      <c r="B5207" t="s">
        <v>189</v>
      </c>
      <c r="C5207">
        <v>1007487</v>
      </c>
      <c r="D5207" t="s">
        <v>117</v>
      </c>
      <c r="E5207">
        <v>9007487</v>
      </c>
      <c r="F5207" t="s">
        <v>227</v>
      </c>
      <c r="G5207">
        <v>10976082</v>
      </c>
      <c r="H5207">
        <v>10</v>
      </c>
      <c r="I5207">
        <v>61</v>
      </c>
      <c r="J5207" t="s">
        <v>20</v>
      </c>
      <c r="K5207">
        <f>L5207*IFERROR(INDEX('Información SKU'!$H$1:$H$54,MATCH(I5207,'Información SKU'!$A$1:$A$54,0),1),15)</f>
        <v>1800</v>
      </c>
      <c r="L5207">
        <v>120</v>
      </c>
      <c r="M5207" s="13">
        <f>L5207/IFERROR(INDEX('Información SKU'!$K$1:$K$54,MATCH(I5207,'Información SKU'!$A$1:$A$54,0),1),40)</f>
        <v>2</v>
      </c>
      <c r="N5207" s="3">
        <v>43467</v>
      </c>
      <c r="O5207" s="3" t="s">
        <v>365</v>
      </c>
      <c r="P5207" s="2">
        <v>3</v>
      </c>
      <c r="R5207" s="3"/>
    </row>
    <row r="5208" spans="2:18" x14ac:dyDescent="0.25">
      <c r="B5208" t="s">
        <v>189</v>
      </c>
      <c r="C5208">
        <v>1007487</v>
      </c>
      <c r="D5208" t="s">
        <v>117</v>
      </c>
      <c r="E5208">
        <v>9007487</v>
      </c>
      <c r="F5208" t="s">
        <v>227</v>
      </c>
      <c r="G5208">
        <v>10976083</v>
      </c>
      <c r="H5208">
        <v>120</v>
      </c>
      <c r="I5208">
        <v>320</v>
      </c>
      <c r="J5208" t="s">
        <v>31</v>
      </c>
      <c r="K5208">
        <f>L5208*IFERROR(INDEX('Información SKU'!$H$1:$H$54,MATCH(I5208,'Información SKU'!$A$1:$A$54,0),1),15)</f>
        <v>1260</v>
      </c>
      <c r="L5208">
        <v>84</v>
      </c>
      <c r="M5208" s="13">
        <f>L5208/IFERROR(INDEX('Información SKU'!$K$1:$K$54,MATCH(I5208,'Información SKU'!$A$1:$A$54,0),1),40)</f>
        <v>1.0769230769230769</v>
      </c>
      <c r="N5208" s="3">
        <v>43467</v>
      </c>
      <c r="O5208" s="3" t="s">
        <v>362</v>
      </c>
      <c r="P5208" s="2">
        <v>2</v>
      </c>
      <c r="R5208" s="3"/>
    </row>
    <row r="5209" spans="2:18" x14ac:dyDescent="0.25">
      <c r="B5209" t="s">
        <v>189</v>
      </c>
      <c r="C5209">
        <v>1007487</v>
      </c>
      <c r="D5209" t="s">
        <v>117</v>
      </c>
      <c r="E5209">
        <v>9007487</v>
      </c>
      <c r="F5209" t="s">
        <v>227</v>
      </c>
      <c r="G5209">
        <v>10976083</v>
      </c>
      <c r="H5209">
        <v>100</v>
      </c>
      <c r="I5209">
        <v>460</v>
      </c>
      <c r="J5209" t="s">
        <v>38</v>
      </c>
      <c r="K5209">
        <f>L5209*IFERROR(INDEX('Información SKU'!$H$1:$H$54,MATCH(I5209,'Información SKU'!$A$1:$A$54,0),1),15)</f>
        <v>1260</v>
      </c>
      <c r="L5209">
        <v>84</v>
      </c>
      <c r="M5209" s="13">
        <f>L5209/IFERROR(INDEX('Información SKU'!$K$1:$K$54,MATCH(I5209,'Información SKU'!$A$1:$A$54,0),1),40)</f>
        <v>1.0769230769230769</v>
      </c>
      <c r="N5209" s="3">
        <v>43467</v>
      </c>
      <c r="O5209" s="3" t="s">
        <v>365</v>
      </c>
      <c r="P5209" s="2">
        <v>3</v>
      </c>
      <c r="R5209" s="3"/>
    </row>
    <row r="5210" spans="2:18" x14ac:dyDescent="0.25">
      <c r="B5210" t="s">
        <v>189</v>
      </c>
      <c r="C5210">
        <v>1007487</v>
      </c>
      <c r="D5210" t="s">
        <v>117</v>
      </c>
      <c r="E5210">
        <v>9007487</v>
      </c>
      <c r="F5210" t="s">
        <v>227</v>
      </c>
      <c r="G5210">
        <v>10976083</v>
      </c>
      <c r="H5210">
        <v>90</v>
      </c>
      <c r="I5210">
        <v>509</v>
      </c>
      <c r="J5210" t="s">
        <v>0</v>
      </c>
      <c r="K5210">
        <f>L5210*IFERROR(INDEX('Información SKU'!$H$1:$H$54,MATCH(I5210,'Información SKU'!$A$1:$A$54,0),1),15)</f>
        <v>480</v>
      </c>
      <c r="L5210">
        <v>80</v>
      </c>
      <c r="M5210" s="13">
        <f>L5210/IFERROR(INDEX('Información SKU'!$K$1:$K$54,MATCH(I5210,'Información SKU'!$A$1:$A$54,0),1),40)</f>
        <v>1</v>
      </c>
      <c r="N5210" s="3">
        <v>43467</v>
      </c>
      <c r="O5210" s="3" t="s">
        <v>365</v>
      </c>
      <c r="P5210" s="2">
        <v>3</v>
      </c>
      <c r="R5210" s="3"/>
    </row>
    <row r="5211" spans="2:18" x14ac:dyDescent="0.25">
      <c r="B5211" t="s">
        <v>189</v>
      </c>
      <c r="C5211">
        <v>1007487</v>
      </c>
      <c r="D5211" t="s">
        <v>117</v>
      </c>
      <c r="E5211">
        <v>9007487</v>
      </c>
      <c r="F5211" t="s">
        <v>227</v>
      </c>
      <c r="G5211">
        <v>10976083</v>
      </c>
      <c r="H5211">
        <v>80</v>
      </c>
      <c r="I5211">
        <v>521</v>
      </c>
      <c r="J5211" t="s">
        <v>28</v>
      </c>
      <c r="K5211">
        <f>L5211*IFERROR(INDEX('Información SKU'!$H$1:$H$54,MATCH(I5211,'Información SKU'!$A$1:$A$54,0),1),15)</f>
        <v>640</v>
      </c>
      <c r="L5211">
        <v>80</v>
      </c>
      <c r="M5211" s="13">
        <f>L5211/IFERROR(INDEX('Información SKU'!$K$1:$K$54,MATCH(I5211,'Información SKU'!$A$1:$A$54,0),1),40)</f>
        <v>1.3333333333333333</v>
      </c>
      <c r="N5211" s="3">
        <v>43467</v>
      </c>
      <c r="O5211" s="3" t="s">
        <v>362</v>
      </c>
      <c r="P5211" s="2">
        <v>2</v>
      </c>
      <c r="R5211" s="3"/>
    </row>
    <row r="5212" spans="2:18" x14ac:dyDescent="0.25">
      <c r="B5212" t="s">
        <v>189</v>
      </c>
      <c r="C5212">
        <v>1007487</v>
      </c>
      <c r="D5212" t="s">
        <v>117</v>
      </c>
      <c r="E5212">
        <v>9007487</v>
      </c>
      <c r="F5212" t="s">
        <v>227</v>
      </c>
      <c r="G5212">
        <v>10976083</v>
      </c>
      <c r="H5212">
        <v>70</v>
      </c>
      <c r="I5212">
        <v>1200</v>
      </c>
      <c r="J5212" t="s">
        <v>17</v>
      </c>
      <c r="K5212">
        <f>L5212*IFERROR(INDEX('Información SKU'!$H$1:$H$54,MATCH(I5212,'Información SKU'!$A$1:$A$54,0),1),15)</f>
        <v>252</v>
      </c>
      <c r="L5212">
        <v>42</v>
      </c>
      <c r="M5212" s="13">
        <f>L5212/IFERROR(INDEX('Información SKU'!$K$1:$K$54,MATCH(I5212,'Información SKU'!$A$1:$A$54,0),1),40)</f>
        <v>1</v>
      </c>
      <c r="N5212" s="3">
        <v>43467</v>
      </c>
      <c r="O5212" s="3" t="s">
        <v>363</v>
      </c>
      <c r="P5212" s="2">
        <v>2</v>
      </c>
      <c r="R5212" s="3"/>
    </row>
    <row r="5213" spans="2:18" x14ac:dyDescent="0.25">
      <c r="B5213" t="s">
        <v>189</v>
      </c>
      <c r="C5213">
        <v>1007487</v>
      </c>
      <c r="D5213" t="s">
        <v>117</v>
      </c>
      <c r="E5213">
        <v>9007487</v>
      </c>
      <c r="F5213" t="s">
        <v>227</v>
      </c>
      <c r="G5213">
        <v>10976083</v>
      </c>
      <c r="H5213">
        <v>20</v>
      </c>
      <c r="I5213">
        <v>5233</v>
      </c>
      <c r="J5213" t="s">
        <v>91</v>
      </c>
      <c r="K5213">
        <f>L5213*IFERROR(INDEX('Información SKU'!$H$1:$H$54,MATCH(I5213,'Información SKU'!$A$1:$A$54,0),1),15)</f>
        <v>1296</v>
      </c>
      <c r="L5213">
        <v>108</v>
      </c>
      <c r="M5213" s="13">
        <f>L5213/IFERROR(INDEX('Información SKU'!$K$1:$K$54,MATCH(I5213,'Información SKU'!$A$1:$A$54,0),1),40)</f>
        <v>2</v>
      </c>
      <c r="N5213" s="3">
        <v>43467</v>
      </c>
      <c r="O5213" s="3" t="s">
        <v>364</v>
      </c>
      <c r="P5213" s="2">
        <v>3</v>
      </c>
      <c r="R5213" s="3"/>
    </row>
    <row r="5214" spans="2:18" x14ac:dyDescent="0.25">
      <c r="B5214" t="s">
        <v>189</v>
      </c>
      <c r="C5214">
        <v>1007487</v>
      </c>
      <c r="D5214" t="s">
        <v>117</v>
      </c>
      <c r="E5214">
        <v>9007487</v>
      </c>
      <c r="F5214" t="s">
        <v>227</v>
      </c>
      <c r="G5214">
        <v>10976084</v>
      </c>
      <c r="H5214">
        <v>10</v>
      </c>
      <c r="I5214">
        <v>5273</v>
      </c>
      <c r="J5214" t="s">
        <v>82</v>
      </c>
      <c r="K5214">
        <f>L5214*IFERROR(INDEX('Información SKU'!$H$1:$H$54,MATCH(I5214,'Información SKU'!$A$1:$A$54,0),1),15)</f>
        <v>3780</v>
      </c>
      <c r="L5214">
        <v>630</v>
      </c>
      <c r="M5214" s="13">
        <f>L5214/IFERROR(INDEX('Información SKU'!$K$1:$K$54,MATCH(I5214,'Información SKU'!$A$1:$A$54,0),1),40)</f>
        <v>9</v>
      </c>
      <c r="N5214" s="3">
        <v>43467</v>
      </c>
      <c r="O5214" s="3" t="s">
        <v>362</v>
      </c>
      <c r="P5214" s="2">
        <v>2</v>
      </c>
      <c r="R5214" s="3"/>
    </row>
    <row r="5215" spans="2:18" x14ac:dyDescent="0.25">
      <c r="B5215" t="s">
        <v>189</v>
      </c>
      <c r="C5215">
        <v>1007487</v>
      </c>
      <c r="D5215" t="s">
        <v>117</v>
      </c>
      <c r="E5215">
        <v>9007487</v>
      </c>
      <c r="F5215" t="s">
        <v>227</v>
      </c>
      <c r="G5215">
        <v>10976084</v>
      </c>
      <c r="H5215">
        <v>20</v>
      </c>
      <c r="I5215">
        <v>5274</v>
      </c>
      <c r="J5215" t="s">
        <v>72</v>
      </c>
      <c r="K5215">
        <f>L5215*IFERROR(INDEX('Información SKU'!$H$1:$H$54,MATCH(I5215,'Información SKU'!$A$1:$A$54,0),1),15)</f>
        <v>3920</v>
      </c>
      <c r="L5215">
        <v>490</v>
      </c>
      <c r="M5215" s="13">
        <f>L5215/IFERROR(INDEX('Información SKU'!$K$1:$K$54,MATCH(I5215,'Información SKU'!$A$1:$A$54,0),1),40)</f>
        <v>7</v>
      </c>
      <c r="N5215" s="3">
        <v>43467</v>
      </c>
      <c r="O5215" s="3" t="s">
        <v>360</v>
      </c>
      <c r="P5215" s="2">
        <v>1</v>
      </c>
      <c r="R5215" s="3"/>
    </row>
    <row r="5216" spans="2:18" x14ac:dyDescent="0.25">
      <c r="B5216" t="s">
        <v>189</v>
      </c>
      <c r="C5216">
        <v>1001665</v>
      </c>
      <c r="D5216" t="s">
        <v>114</v>
      </c>
      <c r="E5216">
        <v>9001665</v>
      </c>
      <c r="F5216" t="s">
        <v>211</v>
      </c>
      <c r="G5216">
        <v>10976407</v>
      </c>
      <c r="H5216">
        <v>40</v>
      </c>
      <c r="I5216">
        <v>205</v>
      </c>
      <c r="J5216" t="s">
        <v>35</v>
      </c>
      <c r="K5216">
        <f>L5216*IFERROR(INDEX('Información SKU'!$H$1:$H$54,MATCH(I5216,'Información SKU'!$A$1:$A$54,0),1),15)</f>
        <v>336</v>
      </c>
      <c r="L5216">
        <v>42</v>
      </c>
      <c r="M5216" s="13">
        <f>L5216/IFERROR(INDEX('Información SKU'!$K$1:$K$54,MATCH(I5216,'Información SKU'!$A$1:$A$54,0),1),40)</f>
        <v>1</v>
      </c>
      <c r="N5216" s="3">
        <v>43498</v>
      </c>
      <c r="O5216" s="3" t="s">
        <v>365</v>
      </c>
      <c r="P5216" s="2">
        <v>3</v>
      </c>
      <c r="R5216" s="3"/>
    </row>
    <row r="5217" spans="2:18" x14ac:dyDescent="0.25">
      <c r="B5217" t="s">
        <v>189</v>
      </c>
      <c r="C5217">
        <v>1001665</v>
      </c>
      <c r="D5217" t="s">
        <v>114</v>
      </c>
      <c r="E5217">
        <v>9001665</v>
      </c>
      <c r="F5217" t="s">
        <v>211</v>
      </c>
      <c r="G5217">
        <v>10976407</v>
      </c>
      <c r="H5217">
        <v>30</v>
      </c>
      <c r="I5217">
        <v>63</v>
      </c>
      <c r="J5217" t="s">
        <v>1</v>
      </c>
      <c r="K5217">
        <f>L5217*IFERROR(INDEX('Información SKU'!$H$1:$H$54,MATCH(I5217,'Información SKU'!$A$1:$A$54,0),1),15)</f>
        <v>1890</v>
      </c>
      <c r="L5217">
        <v>126</v>
      </c>
      <c r="M5217" s="13">
        <f>L5217/IFERROR(INDEX('Información SKU'!$K$1:$K$54,MATCH(I5217,'Información SKU'!$A$1:$A$54,0),1),40)</f>
        <v>3</v>
      </c>
      <c r="N5217" s="3">
        <v>43498</v>
      </c>
      <c r="O5217" s="3" t="s">
        <v>360</v>
      </c>
      <c r="P5217" s="2">
        <v>1</v>
      </c>
      <c r="R5217" s="3"/>
    </row>
    <row r="5218" spans="2:18" x14ac:dyDescent="0.25">
      <c r="B5218" t="s">
        <v>189</v>
      </c>
      <c r="C5218">
        <v>1001665</v>
      </c>
      <c r="D5218" t="s">
        <v>114</v>
      </c>
      <c r="E5218">
        <v>9001665</v>
      </c>
      <c r="F5218" t="s">
        <v>211</v>
      </c>
      <c r="G5218">
        <v>10976407</v>
      </c>
      <c r="H5218">
        <v>20</v>
      </c>
      <c r="I5218">
        <v>62</v>
      </c>
      <c r="J5218" t="s">
        <v>25</v>
      </c>
      <c r="K5218">
        <f>L5218*IFERROR(INDEX('Información SKU'!$H$1:$H$54,MATCH(I5218,'Información SKU'!$A$1:$A$54,0),1),15)</f>
        <v>7600</v>
      </c>
      <c r="L5218">
        <v>950</v>
      </c>
      <c r="M5218" s="13">
        <f>L5218/IFERROR(INDEX('Información SKU'!$K$1:$K$54,MATCH(I5218,'Información SKU'!$A$1:$A$54,0),1),40)</f>
        <v>19</v>
      </c>
      <c r="N5218" s="3">
        <v>43498</v>
      </c>
      <c r="O5218" s="3" t="s">
        <v>360</v>
      </c>
      <c r="P5218" s="2">
        <v>1</v>
      </c>
      <c r="R5218" s="3"/>
    </row>
    <row r="5219" spans="2:18" x14ac:dyDescent="0.25">
      <c r="B5219" t="s">
        <v>189</v>
      </c>
      <c r="C5219">
        <v>1001665</v>
      </c>
      <c r="D5219" t="s">
        <v>114</v>
      </c>
      <c r="E5219">
        <v>9001665</v>
      </c>
      <c r="F5219" t="s">
        <v>211</v>
      </c>
      <c r="G5219">
        <v>10976407</v>
      </c>
      <c r="H5219">
        <v>10</v>
      </c>
      <c r="I5219">
        <v>61</v>
      </c>
      <c r="J5219" t="s">
        <v>20</v>
      </c>
      <c r="K5219">
        <f>L5219*IFERROR(INDEX('Información SKU'!$H$1:$H$54,MATCH(I5219,'Información SKU'!$A$1:$A$54,0),1),15)</f>
        <v>4500</v>
      </c>
      <c r="L5219">
        <v>300</v>
      </c>
      <c r="M5219" s="13">
        <f>L5219/IFERROR(INDEX('Información SKU'!$K$1:$K$54,MATCH(I5219,'Información SKU'!$A$1:$A$54,0),1),40)</f>
        <v>5</v>
      </c>
      <c r="N5219" s="3">
        <v>43498</v>
      </c>
      <c r="O5219" s="3" t="s">
        <v>361</v>
      </c>
      <c r="P5219" s="2">
        <v>1</v>
      </c>
      <c r="R5219" s="3"/>
    </row>
    <row r="5220" spans="2:18" x14ac:dyDescent="0.25">
      <c r="B5220" t="s">
        <v>189</v>
      </c>
      <c r="C5220">
        <v>1001665</v>
      </c>
      <c r="D5220" t="s">
        <v>114</v>
      </c>
      <c r="E5220">
        <v>9001665</v>
      </c>
      <c r="F5220" t="s">
        <v>211</v>
      </c>
      <c r="G5220">
        <v>10976408</v>
      </c>
      <c r="H5220">
        <v>10</v>
      </c>
      <c r="I5220">
        <v>205</v>
      </c>
      <c r="J5220" t="s">
        <v>35</v>
      </c>
      <c r="K5220">
        <f>L5220*IFERROR(INDEX('Información SKU'!$H$1:$H$54,MATCH(I5220,'Información SKU'!$A$1:$A$54,0),1),15)</f>
        <v>2352</v>
      </c>
      <c r="L5220">
        <v>294</v>
      </c>
      <c r="M5220" s="13">
        <f>L5220/IFERROR(INDEX('Información SKU'!$K$1:$K$54,MATCH(I5220,'Información SKU'!$A$1:$A$54,0),1),40)</f>
        <v>7</v>
      </c>
      <c r="N5220" s="3">
        <v>43498</v>
      </c>
      <c r="O5220" s="3" t="s">
        <v>360</v>
      </c>
      <c r="P5220" s="2">
        <v>1</v>
      </c>
      <c r="R5220" s="3"/>
    </row>
    <row r="5221" spans="2:18" x14ac:dyDescent="0.25">
      <c r="B5221" t="s">
        <v>189</v>
      </c>
      <c r="C5221">
        <v>1001665</v>
      </c>
      <c r="D5221" t="s">
        <v>114</v>
      </c>
      <c r="E5221">
        <v>9001665</v>
      </c>
      <c r="F5221" t="s">
        <v>211</v>
      </c>
      <c r="G5221">
        <v>10976408</v>
      </c>
      <c r="H5221">
        <v>20</v>
      </c>
      <c r="I5221">
        <v>224</v>
      </c>
      <c r="J5221" t="s">
        <v>37</v>
      </c>
      <c r="K5221">
        <f>L5221*IFERROR(INDEX('Información SKU'!$H$1:$H$54,MATCH(I5221,'Información SKU'!$A$1:$A$54,0),1),15)</f>
        <v>1344</v>
      </c>
      <c r="L5221">
        <v>168</v>
      </c>
      <c r="M5221" s="13">
        <f>L5221/IFERROR(INDEX('Información SKU'!$K$1:$K$54,MATCH(I5221,'Información SKU'!$A$1:$A$54,0),1),40)</f>
        <v>4</v>
      </c>
      <c r="N5221" s="3">
        <v>43498</v>
      </c>
      <c r="O5221" s="3" t="s">
        <v>362</v>
      </c>
      <c r="P5221" s="2">
        <v>2</v>
      </c>
      <c r="R5221" s="3"/>
    </row>
    <row r="5222" spans="2:18" x14ac:dyDescent="0.25">
      <c r="B5222" t="s">
        <v>189</v>
      </c>
      <c r="C5222">
        <v>1001665</v>
      </c>
      <c r="D5222" t="s">
        <v>114</v>
      </c>
      <c r="E5222">
        <v>9001665</v>
      </c>
      <c r="F5222" t="s">
        <v>211</v>
      </c>
      <c r="G5222">
        <v>10976409</v>
      </c>
      <c r="H5222">
        <v>50</v>
      </c>
      <c r="I5222">
        <v>2382</v>
      </c>
      <c r="J5222" t="s">
        <v>34</v>
      </c>
      <c r="K5222">
        <f>L5222*IFERROR(INDEX('Información SKU'!$H$1:$H$54,MATCH(I5222,'Información SKU'!$A$1:$A$54,0),1),15)</f>
        <v>576</v>
      </c>
      <c r="L5222">
        <v>96</v>
      </c>
      <c r="M5222" s="13">
        <f>L5222/IFERROR(INDEX('Información SKU'!$K$1:$K$54,MATCH(I5222,'Información SKU'!$A$1:$A$54,0),1),40)</f>
        <v>1</v>
      </c>
      <c r="N5222" s="3">
        <v>43498</v>
      </c>
      <c r="O5222" s="3" t="s">
        <v>363</v>
      </c>
      <c r="P5222" s="2">
        <v>2</v>
      </c>
      <c r="R5222" s="3"/>
    </row>
    <row r="5223" spans="2:18" x14ac:dyDescent="0.25">
      <c r="B5223" t="s">
        <v>189</v>
      </c>
      <c r="C5223">
        <v>1001665</v>
      </c>
      <c r="D5223" t="s">
        <v>114</v>
      </c>
      <c r="E5223">
        <v>9001665</v>
      </c>
      <c r="F5223" t="s">
        <v>211</v>
      </c>
      <c r="G5223">
        <v>10976409</v>
      </c>
      <c r="H5223">
        <v>40</v>
      </c>
      <c r="I5223">
        <v>2384</v>
      </c>
      <c r="J5223" t="s">
        <v>10</v>
      </c>
      <c r="K5223">
        <f>L5223*IFERROR(INDEX('Información SKU'!$H$1:$H$54,MATCH(I5223,'Información SKU'!$A$1:$A$54,0),1),15)</f>
        <v>576</v>
      </c>
      <c r="L5223">
        <v>96</v>
      </c>
      <c r="M5223" s="13">
        <f>L5223/IFERROR(INDEX('Información SKU'!$K$1:$K$54,MATCH(I5223,'Información SKU'!$A$1:$A$54,0),1),40)</f>
        <v>1</v>
      </c>
      <c r="N5223" s="3">
        <v>43498</v>
      </c>
      <c r="O5223" s="3" t="s">
        <v>363</v>
      </c>
      <c r="P5223" s="2">
        <v>2</v>
      </c>
      <c r="R5223" s="3"/>
    </row>
    <row r="5224" spans="2:18" x14ac:dyDescent="0.25">
      <c r="B5224" t="s">
        <v>189</v>
      </c>
      <c r="C5224">
        <v>1001666</v>
      </c>
      <c r="D5224" t="s">
        <v>114</v>
      </c>
      <c r="E5224">
        <v>9001666</v>
      </c>
      <c r="F5224" t="s">
        <v>209</v>
      </c>
      <c r="G5224">
        <v>10976412</v>
      </c>
      <c r="H5224">
        <v>10</v>
      </c>
      <c r="I5224">
        <v>62</v>
      </c>
      <c r="J5224" t="s">
        <v>25</v>
      </c>
      <c r="K5224">
        <f>L5224*IFERROR(INDEX('Información SKU'!$H$1:$H$54,MATCH(I5224,'Información SKU'!$A$1:$A$54,0),1),15)</f>
        <v>2000</v>
      </c>
      <c r="L5224">
        <v>250</v>
      </c>
      <c r="M5224" s="13">
        <f>L5224/IFERROR(INDEX('Información SKU'!$K$1:$K$54,MATCH(I5224,'Información SKU'!$A$1:$A$54,0),1),40)</f>
        <v>5</v>
      </c>
      <c r="N5224" s="3">
        <v>43498</v>
      </c>
      <c r="O5224" s="3" t="s">
        <v>364</v>
      </c>
      <c r="P5224" s="2">
        <v>3</v>
      </c>
      <c r="R5224" s="3"/>
    </row>
    <row r="5225" spans="2:18" x14ac:dyDescent="0.25">
      <c r="B5225" t="s">
        <v>189</v>
      </c>
      <c r="C5225">
        <v>1001666</v>
      </c>
      <c r="D5225" t="s">
        <v>114</v>
      </c>
      <c r="E5225">
        <v>9001666</v>
      </c>
      <c r="F5225" t="s">
        <v>209</v>
      </c>
      <c r="G5225">
        <v>10976412</v>
      </c>
      <c r="H5225">
        <v>20</v>
      </c>
      <c r="I5225">
        <v>224</v>
      </c>
      <c r="J5225" t="s">
        <v>37</v>
      </c>
      <c r="K5225">
        <f>L5225*IFERROR(INDEX('Información SKU'!$H$1:$H$54,MATCH(I5225,'Información SKU'!$A$1:$A$54,0),1),15)</f>
        <v>336</v>
      </c>
      <c r="L5225">
        <v>42</v>
      </c>
      <c r="M5225" s="13">
        <f>L5225/IFERROR(INDEX('Información SKU'!$K$1:$K$54,MATCH(I5225,'Información SKU'!$A$1:$A$54,0),1),40)</f>
        <v>1</v>
      </c>
      <c r="N5225" s="3">
        <v>43498</v>
      </c>
      <c r="O5225" s="3" t="s">
        <v>365</v>
      </c>
      <c r="P5225" s="2">
        <v>3</v>
      </c>
      <c r="R5225" s="3"/>
    </row>
    <row r="5226" spans="2:18" x14ac:dyDescent="0.25">
      <c r="B5226" t="s">
        <v>189</v>
      </c>
      <c r="C5226">
        <v>1006465</v>
      </c>
      <c r="D5226" t="s">
        <v>114</v>
      </c>
      <c r="E5226">
        <v>9006465</v>
      </c>
      <c r="F5226" t="s">
        <v>210</v>
      </c>
      <c r="G5226">
        <v>10976413</v>
      </c>
      <c r="H5226">
        <v>60</v>
      </c>
      <c r="I5226">
        <v>460</v>
      </c>
      <c r="J5226" t="s">
        <v>38</v>
      </c>
      <c r="K5226">
        <f>L5226*IFERROR(INDEX('Información SKU'!$H$1:$H$54,MATCH(I5226,'Información SKU'!$A$1:$A$54,0),1),15)</f>
        <v>30</v>
      </c>
      <c r="L5226">
        <v>2</v>
      </c>
      <c r="M5226" s="13">
        <f>L5226/IFERROR(INDEX('Información SKU'!$K$1:$K$54,MATCH(I5226,'Información SKU'!$A$1:$A$54,0),1),40)</f>
        <v>2.564102564102564E-2</v>
      </c>
      <c r="N5226" s="3">
        <v>43498</v>
      </c>
      <c r="O5226" s="3" t="s">
        <v>361</v>
      </c>
      <c r="P5226" s="2">
        <v>1</v>
      </c>
      <c r="R5226" s="3"/>
    </row>
    <row r="5227" spans="2:18" x14ac:dyDescent="0.25">
      <c r="B5227" t="s">
        <v>189</v>
      </c>
      <c r="C5227">
        <v>1006465</v>
      </c>
      <c r="D5227" t="s">
        <v>114</v>
      </c>
      <c r="E5227">
        <v>9006465</v>
      </c>
      <c r="F5227" t="s">
        <v>210</v>
      </c>
      <c r="G5227">
        <v>10976413</v>
      </c>
      <c r="H5227">
        <v>50</v>
      </c>
      <c r="I5227">
        <v>510</v>
      </c>
      <c r="J5227" t="s">
        <v>30</v>
      </c>
      <c r="K5227">
        <f>L5227*IFERROR(INDEX('Información SKU'!$H$1:$H$54,MATCH(I5227,'Información SKU'!$A$1:$A$54,0),1),15)</f>
        <v>12</v>
      </c>
      <c r="L5227">
        <v>2</v>
      </c>
      <c r="M5227" s="13">
        <f>L5227/IFERROR(INDEX('Información SKU'!$K$1:$K$54,MATCH(I5227,'Información SKU'!$A$1:$A$54,0),1),40)</f>
        <v>0.04</v>
      </c>
      <c r="N5227" s="3">
        <v>43498</v>
      </c>
      <c r="O5227" s="3" t="s">
        <v>362</v>
      </c>
      <c r="P5227" s="2">
        <v>2</v>
      </c>
      <c r="R5227" s="3"/>
    </row>
    <row r="5228" spans="2:18" x14ac:dyDescent="0.25">
      <c r="B5228" t="s">
        <v>189</v>
      </c>
      <c r="C5228">
        <v>1006465</v>
      </c>
      <c r="D5228" t="s">
        <v>114</v>
      </c>
      <c r="E5228">
        <v>9006465</v>
      </c>
      <c r="F5228" t="s">
        <v>210</v>
      </c>
      <c r="G5228">
        <v>10976413</v>
      </c>
      <c r="H5228">
        <v>40</v>
      </c>
      <c r="I5228">
        <v>521</v>
      </c>
      <c r="J5228" t="s">
        <v>28</v>
      </c>
      <c r="K5228">
        <f>L5228*IFERROR(INDEX('Información SKU'!$H$1:$H$54,MATCH(I5228,'Información SKU'!$A$1:$A$54,0),1),15)</f>
        <v>8</v>
      </c>
      <c r="L5228">
        <v>1</v>
      </c>
      <c r="M5228" s="13">
        <f>L5228/IFERROR(INDEX('Información SKU'!$K$1:$K$54,MATCH(I5228,'Información SKU'!$A$1:$A$54,0),1),40)</f>
        <v>1.6666666666666666E-2</v>
      </c>
      <c r="N5228" s="3">
        <v>43498</v>
      </c>
      <c r="O5228" s="3" t="s">
        <v>362</v>
      </c>
      <c r="P5228" s="2">
        <v>2</v>
      </c>
      <c r="R5228" s="3"/>
    </row>
    <row r="5229" spans="2:18" x14ac:dyDescent="0.25">
      <c r="B5229" t="s">
        <v>189</v>
      </c>
      <c r="C5229">
        <v>1001665</v>
      </c>
      <c r="D5229" t="s">
        <v>114</v>
      </c>
      <c r="E5229">
        <v>9001665</v>
      </c>
      <c r="F5229" t="s">
        <v>211</v>
      </c>
      <c r="G5229">
        <v>10976414</v>
      </c>
      <c r="H5229">
        <v>300</v>
      </c>
      <c r="I5229">
        <v>1199</v>
      </c>
      <c r="J5229" t="s">
        <v>26</v>
      </c>
      <c r="K5229">
        <f>L5229*IFERROR(INDEX('Información SKU'!$H$1:$H$54,MATCH(I5229,'Información SKU'!$A$1:$A$54,0),1),15)</f>
        <v>288</v>
      </c>
      <c r="L5229">
        <v>24</v>
      </c>
      <c r="M5229" s="13">
        <f>L5229/IFERROR(INDEX('Información SKU'!$K$1:$K$54,MATCH(I5229,'Información SKU'!$A$1:$A$54,0),1),40)</f>
        <v>0.4</v>
      </c>
      <c r="N5229" s="3">
        <v>43498</v>
      </c>
      <c r="O5229" s="3" t="s">
        <v>364</v>
      </c>
      <c r="P5229" s="2">
        <v>3</v>
      </c>
      <c r="R5229" s="3"/>
    </row>
    <row r="5230" spans="2:18" x14ac:dyDescent="0.25">
      <c r="B5230" t="s">
        <v>189</v>
      </c>
      <c r="C5230">
        <v>1001665</v>
      </c>
      <c r="D5230" t="s">
        <v>114</v>
      </c>
      <c r="E5230">
        <v>9001665</v>
      </c>
      <c r="F5230" t="s">
        <v>211</v>
      </c>
      <c r="G5230">
        <v>10976414</v>
      </c>
      <c r="H5230">
        <v>380</v>
      </c>
      <c r="I5230">
        <v>2382</v>
      </c>
      <c r="J5230" t="s">
        <v>34</v>
      </c>
      <c r="K5230">
        <f>L5230*IFERROR(INDEX('Información SKU'!$H$1:$H$54,MATCH(I5230,'Información SKU'!$A$1:$A$54,0),1),15)</f>
        <v>48</v>
      </c>
      <c r="L5230">
        <v>8</v>
      </c>
      <c r="M5230" s="13">
        <f>L5230/IFERROR(INDEX('Información SKU'!$K$1:$K$54,MATCH(I5230,'Información SKU'!$A$1:$A$54,0),1),40)</f>
        <v>8.3333333333333329E-2</v>
      </c>
      <c r="N5230" s="3">
        <v>43498</v>
      </c>
      <c r="O5230" s="3" t="s">
        <v>365</v>
      </c>
      <c r="P5230" s="2">
        <v>3</v>
      </c>
      <c r="R5230" s="3"/>
    </row>
    <row r="5231" spans="2:18" x14ac:dyDescent="0.25">
      <c r="B5231" t="s">
        <v>189</v>
      </c>
      <c r="C5231">
        <v>1001665</v>
      </c>
      <c r="D5231" t="s">
        <v>114</v>
      </c>
      <c r="E5231">
        <v>9001665</v>
      </c>
      <c r="F5231" t="s">
        <v>211</v>
      </c>
      <c r="G5231">
        <v>10976414</v>
      </c>
      <c r="H5231">
        <v>390</v>
      </c>
      <c r="I5231">
        <v>2384</v>
      </c>
      <c r="J5231" t="s">
        <v>10</v>
      </c>
      <c r="K5231">
        <f>L5231*IFERROR(INDEX('Información SKU'!$H$1:$H$54,MATCH(I5231,'Información SKU'!$A$1:$A$54,0),1),15)</f>
        <v>438</v>
      </c>
      <c r="L5231">
        <v>73</v>
      </c>
      <c r="M5231" s="13">
        <f>L5231/IFERROR(INDEX('Información SKU'!$K$1:$K$54,MATCH(I5231,'Información SKU'!$A$1:$A$54,0),1),40)</f>
        <v>0.76041666666666663</v>
      </c>
      <c r="N5231" s="3">
        <v>43498</v>
      </c>
      <c r="O5231" s="3" t="s">
        <v>365</v>
      </c>
      <c r="P5231" s="2">
        <v>3</v>
      </c>
      <c r="R5231" s="3"/>
    </row>
    <row r="5232" spans="2:18" x14ac:dyDescent="0.25">
      <c r="B5232" t="s">
        <v>189</v>
      </c>
      <c r="C5232">
        <v>1001665</v>
      </c>
      <c r="D5232" t="s">
        <v>114</v>
      </c>
      <c r="E5232">
        <v>9001665</v>
      </c>
      <c r="F5232" t="s">
        <v>211</v>
      </c>
      <c r="G5232">
        <v>10976414</v>
      </c>
      <c r="H5232">
        <v>400</v>
      </c>
      <c r="I5232">
        <v>2387</v>
      </c>
      <c r="J5232" t="s">
        <v>33</v>
      </c>
      <c r="K5232">
        <f>L5232*IFERROR(INDEX('Información SKU'!$H$1:$H$54,MATCH(I5232,'Información SKU'!$A$1:$A$54,0),1),15)</f>
        <v>996</v>
      </c>
      <c r="L5232">
        <v>83</v>
      </c>
      <c r="M5232" s="13">
        <f>L5232/IFERROR(INDEX('Información SKU'!$K$1:$K$54,MATCH(I5232,'Información SKU'!$A$1:$A$54,0),1),40)</f>
        <v>0.86458333333333337</v>
      </c>
      <c r="N5232" s="3">
        <v>43498</v>
      </c>
      <c r="O5232" s="3" t="s">
        <v>363</v>
      </c>
      <c r="P5232" s="2">
        <v>2</v>
      </c>
      <c r="R5232" s="3"/>
    </row>
    <row r="5233" spans="2:18" x14ac:dyDescent="0.25">
      <c r="B5233" t="s">
        <v>189</v>
      </c>
      <c r="C5233">
        <v>1001665</v>
      </c>
      <c r="D5233" t="s">
        <v>114</v>
      </c>
      <c r="E5233">
        <v>9001665</v>
      </c>
      <c r="F5233" t="s">
        <v>211</v>
      </c>
      <c r="G5233">
        <v>10976414</v>
      </c>
      <c r="H5233">
        <v>500</v>
      </c>
      <c r="I5233">
        <v>5268</v>
      </c>
      <c r="J5233" t="s">
        <v>83</v>
      </c>
      <c r="K5233">
        <f>L5233*IFERROR(INDEX('Información SKU'!$H$1:$H$54,MATCH(I5233,'Información SKU'!$A$1:$A$54,0),1),15)</f>
        <v>435</v>
      </c>
      <c r="L5233">
        <v>29</v>
      </c>
      <c r="M5233" s="13">
        <f>L5233/IFERROR(INDEX('Información SKU'!$K$1:$K$54,MATCH(I5233,'Información SKU'!$A$1:$A$54,0),1),40)</f>
        <v>0.41428571428571431</v>
      </c>
      <c r="N5233" s="3">
        <v>43498</v>
      </c>
      <c r="O5233" s="3" t="s">
        <v>364</v>
      </c>
      <c r="P5233" s="2">
        <v>3</v>
      </c>
      <c r="R5233" s="3"/>
    </row>
    <row r="5234" spans="2:18" x14ac:dyDescent="0.25">
      <c r="B5234" t="s">
        <v>189</v>
      </c>
      <c r="C5234">
        <v>1001665</v>
      </c>
      <c r="D5234" t="s">
        <v>114</v>
      </c>
      <c r="E5234">
        <v>9001665</v>
      </c>
      <c r="F5234" t="s">
        <v>211</v>
      </c>
      <c r="G5234">
        <v>10976414</v>
      </c>
      <c r="H5234">
        <v>270</v>
      </c>
      <c r="I5234">
        <v>522</v>
      </c>
      <c r="J5234" t="s">
        <v>6</v>
      </c>
      <c r="K5234">
        <f>L5234*IFERROR(INDEX('Información SKU'!$H$1:$H$54,MATCH(I5234,'Información SKU'!$A$1:$A$54,0),1),15)</f>
        <v>255</v>
      </c>
      <c r="L5234">
        <v>17</v>
      </c>
      <c r="M5234" s="13">
        <f>L5234/IFERROR(INDEX('Información SKU'!$K$1:$K$54,MATCH(I5234,'Información SKU'!$A$1:$A$54,0),1),40)</f>
        <v>0.28333333333333333</v>
      </c>
      <c r="N5234" s="3">
        <v>43498</v>
      </c>
      <c r="O5234" s="3" t="s">
        <v>363</v>
      </c>
      <c r="P5234" s="2">
        <v>2</v>
      </c>
      <c r="R5234" s="3"/>
    </row>
    <row r="5235" spans="2:18" x14ac:dyDescent="0.25">
      <c r="B5235" t="s">
        <v>189</v>
      </c>
      <c r="C5235">
        <v>1001665</v>
      </c>
      <c r="D5235" t="s">
        <v>114</v>
      </c>
      <c r="E5235">
        <v>9001665</v>
      </c>
      <c r="F5235" t="s">
        <v>211</v>
      </c>
      <c r="G5235">
        <v>10976414</v>
      </c>
      <c r="H5235">
        <v>10</v>
      </c>
      <c r="I5235">
        <v>61</v>
      </c>
      <c r="J5235" t="s">
        <v>20</v>
      </c>
      <c r="K5235">
        <f>L5235*IFERROR(INDEX('Información SKU'!$H$1:$H$54,MATCH(I5235,'Información SKU'!$A$1:$A$54,0),1),15)</f>
        <v>240</v>
      </c>
      <c r="L5235">
        <v>16</v>
      </c>
      <c r="M5235" s="13">
        <f>L5235/IFERROR(INDEX('Información SKU'!$K$1:$K$54,MATCH(I5235,'Información SKU'!$A$1:$A$54,0),1),40)</f>
        <v>0.26666666666666666</v>
      </c>
      <c r="N5235" s="3">
        <v>43498</v>
      </c>
      <c r="O5235" s="3" t="s">
        <v>365</v>
      </c>
      <c r="P5235" s="2">
        <v>3</v>
      </c>
      <c r="R5235" s="3"/>
    </row>
    <row r="5236" spans="2:18" x14ac:dyDescent="0.25">
      <c r="B5236" t="s">
        <v>189</v>
      </c>
      <c r="C5236">
        <v>1001665</v>
      </c>
      <c r="D5236" t="s">
        <v>114</v>
      </c>
      <c r="E5236">
        <v>9001665</v>
      </c>
      <c r="F5236" t="s">
        <v>211</v>
      </c>
      <c r="G5236">
        <v>10976414</v>
      </c>
      <c r="H5236">
        <v>20</v>
      </c>
      <c r="I5236">
        <v>62</v>
      </c>
      <c r="J5236" t="s">
        <v>25</v>
      </c>
      <c r="K5236">
        <f>L5236*IFERROR(INDEX('Información SKU'!$H$1:$H$54,MATCH(I5236,'Información SKU'!$A$1:$A$54,0),1),15)</f>
        <v>320</v>
      </c>
      <c r="L5236">
        <v>40</v>
      </c>
      <c r="M5236" s="13">
        <f>L5236/IFERROR(INDEX('Información SKU'!$K$1:$K$54,MATCH(I5236,'Información SKU'!$A$1:$A$54,0),1),40)</f>
        <v>0.8</v>
      </c>
      <c r="N5236" s="3">
        <v>43498</v>
      </c>
      <c r="O5236" s="3" t="s">
        <v>364</v>
      </c>
      <c r="P5236" s="2">
        <v>3</v>
      </c>
      <c r="R5236" s="3"/>
    </row>
    <row r="5237" spans="2:18" x14ac:dyDescent="0.25">
      <c r="B5237" t="s">
        <v>189</v>
      </c>
      <c r="C5237">
        <v>1001665</v>
      </c>
      <c r="D5237" t="s">
        <v>114</v>
      </c>
      <c r="E5237">
        <v>9001665</v>
      </c>
      <c r="F5237" t="s">
        <v>211</v>
      </c>
      <c r="G5237">
        <v>10976414</v>
      </c>
      <c r="H5237">
        <v>30</v>
      </c>
      <c r="I5237">
        <v>63</v>
      </c>
      <c r="J5237" t="s">
        <v>1</v>
      </c>
      <c r="K5237">
        <f>L5237*IFERROR(INDEX('Información SKU'!$H$1:$H$54,MATCH(I5237,'Información SKU'!$A$1:$A$54,0),1),15)</f>
        <v>120</v>
      </c>
      <c r="L5237">
        <v>8</v>
      </c>
      <c r="M5237" s="13">
        <f>L5237/IFERROR(INDEX('Información SKU'!$K$1:$K$54,MATCH(I5237,'Información SKU'!$A$1:$A$54,0),1),40)</f>
        <v>0.19047619047619047</v>
      </c>
      <c r="N5237" s="3">
        <v>43498</v>
      </c>
      <c r="O5237" s="3" t="s">
        <v>363</v>
      </c>
      <c r="P5237" s="2">
        <v>2</v>
      </c>
      <c r="R5237" s="3"/>
    </row>
    <row r="5238" spans="2:18" x14ac:dyDescent="0.25">
      <c r="B5238" t="s">
        <v>189</v>
      </c>
      <c r="C5238">
        <v>1001665</v>
      </c>
      <c r="D5238" t="s">
        <v>114</v>
      </c>
      <c r="E5238">
        <v>9001665</v>
      </c>
      <c r="F5238" t="s">
        <v>211</v>
      </c>
      <c r="G5238">
        <v>10976414</v>
      </c>
      <c r="H5238">
        <v>60</v>
      </c>
      <c r="I5238">
        <v>41</v>
      </c>
      <c r="J5238" t="s">
        <v>71</v>
      </c>
      <c r="K5238">
        <f>L5238*IFERROR(INDEX('Información SKU'!$H$1:$H$54,MATCH(I5238,'Información SKU'!$A$1:$A$54,0),1),15)</f>
        <v>320</v>
      </c>
      <c r="L5238">
        <v>40</v>
      </c>
      <c r="M5238" s="13">
        <f>L5238/IFERROR(INDEX('Información SKU'!$K$1:$K$54,MATCH(I5238,'Información SKU'!$A$1:$A$54,0),1),40)</f>
        <v>0.66666666666666663</v>
      </c>
      <c r="N5238" s="3">
        <v>43498</v>
      </c>
      <c r="O5238" s="3" t="s">
        <v>364</v>
      </c>
      <c r="P5238" s="2">
        <v>3</v>
      </c>
      <c r="R5238" s="3"/>
    </row>
    <row r="5239" spans="2:18" x14ac:dyDescent="0.25">
      <c r="B5239" t="s">
        <v>189</v>
      </c>
      <c r="C5239">
        <v>1001665</v>
      </c>
      <c r="D5239" t="s">
        <v>114</v>
      </c>
      <c r="E5239">
        <v>9001665</v>
      </c>
      <c r="F5239" t="s">
        <v>211</v>
      </c>
      <c r="G5239">
        <v>10976414</v>
      </c>
      <c r="H5239">
        <v>90</v>
      </c>
      <c r="I5239">
        <v>205</v>
      </c>
      <c r="J5239" t="s">
        <v>35</v>
      </c>
      <c r="K5239">
        <f>L5239*IFERROR(INDEX('Información SKU'!$H$1:$H$54,MATCH(I5239,'Información SKU'!$A$1:$A$54,0),1),15)</f>
        <v>328</v>
      </c>
      <c r="L5239">
        <v>41</v>
      </c>
      <c r="M5239" s="13">
        <f>L5239/IFERROR(INDEX('Información SKU'!$K$1:$K$54,MATCH(I5239,'Información SKU'!$A$1:$A$54,0),1),40)</f>
        <v>0.97619047619047616</v>
      </c>
      <c r="N5239" s="3">
        <v>43498</v>
      </c>
      <c r="O5239" s="3" t="s">
        <v>364</v>
      </c>
      <c r="P5239" s="2">
        <v>3</v>
      </c>
      <c r="R5239" s="3"/>
    </row>
    <row r="5240" spans="2:18" x14ac:dyDescent="0.25">
      <c r="B5240" t="s">
        <v>189</v>
      </c>
      <c r="C5240">
        <v>1001665</v>
      </c>
      <c r="D5240" t="s">
        <v>114</v>
      </c>
      <c r="E5240">
        <v>9001665</v>
      </c>
      <c r="F5240" t="s">
        <v>211</v>
      </c>
      <c r="G5240">
        <v>10976414</v>
      </c>
      <c r="H5240">
        <v>100</v>
      </c>
      <c r="I5240">
        <v>224</v>
      </c>
      <c r="J5240" t="s">
        <v>37</v>
      </c>
      <c r="K5240">
        <f>L5240*IFERROR(INDEX('Información SKU'!$H$1:$H$54,MATCH(I5240,'Información SKU'!$A$1:$A$54,0),1),15)</f>
        <v>288</v>
      </c>
      <c r="L5240">
        <v>36</v>
      </c>
      <c r="M5240" s="13">
        <f>L5240/IFERROR(INDEX('Información SKU'!$K$1:$K$54,MATCH(I5240,'Información SKU'!$A$1:$A$54,0),1),40)</f>
        <v>0.8571428571428571</v>
      </c>
      <c r="N5240" s="3">
        <v>43498</v>
      </c>
      <c r="O5240" s="3" t="s">
        <v>361</v>
      </c>
      <c r="P5240" s="2">
        <v>1</v>
      </c>
      <c r="R5240" s="3"/>
    </row>
    <row r="5241" spans="2:18" x14ac:dyDescent="0.25">
      <c r="B5241" t="s">
        <v>189</v>
      </c>
      <c r="C5241">
        <v>1001665</v>
      </c>
      <c r="D5241" t="s">
        <v>114</v>
      </c>
      <c r="E5241">
        <v>9001665</v>
      </c>
      <c r="F5241" t="s">
        <v>211</v>
      </c>
      <c r="G5241">
        <v>10976414</v>
      </c>
      <c r="H5241">
        <v>260</v>
      </c>
      <c r="I5241">
        <v>521</v>
      </c>
      <c r="J5241" t="s">
        <v>28</v>
      </c>
      <c r="K5241">
        <f>L5241*IFERROR(INDEX('Información SKU'!$H$1:$H$54,MATCH(I5241,'Información SKU'!$A$1:$A$54,0),1),15)</f>
        <v>144</v>
      </c>
      <c r="L5241">
        <v>18</v>
      </c>
      <c r="M5241" s="13">
        <f>L5241/IFERROR(INDEX('Información SKU'!$K$1:$K$54,MATCH(I5241,'Información SKU'!$A$1:$A$54,0),1),40)</f>
        <v>0.3</v>
      </c>
      <c r="N5241" s="3">
        <v>43498</v>
      </c>
      <c r="O5241" s="3" t="s">
        <v>360</v>
      </c>
      <c r="P5241" s="2">
        <v>1</v>
      </c>
      <c r="R5241" s="3"/>
    </row>
    <row r="5242" spans="2:18" x14ac:dyDescent="0.25">
      <c r="B5242" t="s">
        <v>189</v>
      </c>
      <c r="C5242">
        <v>1001665</v>
      </c>
      <c r="D5242" t="s">
        <v>114</v>
      </c>
      <c r="E5242">
        <v>9001665</v>
      </c>
      <c r="F5242" t="s">
        <v>211</v>
      </c>
      <c r="G5242">
        <v>10976414</v>
      </c>
      <c r="H5242">
        <v>250</v>
      </c>
      <c r="I5242">
        <v>511</v>
      </c>
      <c r="J5242" t="s">
        <v>29</v>
      </c>
      <c r="K5242">
        <f>L5242*IFERROR(INDEX('Información SKU'!$H$1:$H$54,MATCH(I5242,'Información SKU'!$A$1:$A$54,0),1),15)</f>
        <v>344</v>
      </c>
      <c r="L5242">
        <v>43</v>
      </c>
      <c r="M5242" s="13">
        <f>L5242/IFERROR(INDEX('Información SKU'!$K$1:$K$54,MATCH(I5242,'Información SKU'!$A$1:$A$54,0),1),40)</f>
        <v>0.71666666666666667</v>
      </c>
      <c r="N5242" s="3">
        <v>43498</v>
      </c>
      <c r="O5242" s="3" t="s">
        <v>362</v>
      </c>
      <c r="P5242" s="2">
        <v>2</v>
      </c>
      <c r="R5242" s="3"/>
    </row>
    <row r="5243" spans="2:18" x14ac:dyDescent="0.25">
      <c r="B5243" t="s">
        <v>189</v>
      </c>
      <c r="C5243">
        <v>1001665</v>
      </c>
      <c r="D5243" t="s">
        <v>114</v>
      </c>
      <c r="E5243">
        <v>9001665</v>
      </c>
      <c r="F5243" t="s">
        <v>211</v>
      </c>
      <c r="G5243">
        <v>10976414</v>
      </c>
      <c r="H5243">
        <v>240</v>
      </c>
      <c r="I5243">
        <v>510</v>
      </c>
      <c r="J5243" t="s">
        <v>30</v>
      </c>
      <c r="K5243">
        <f>L5243*IFERROR(INDEX('Información SKU'!$H$1:$H$54,MATCH(I5243,'Información SKU'!$A$1:$A$54,0),1),15)</f>
        <v>12</v>
      </c>
      <c r="L5243">
        <v>2</v>
      </c>
      <c r="M5243" s="13">
        <f>L5243/IFERROR(INDEX('Información SKU'!$K$1:$K$54,MATCH(I5243,'Información SKU'!$A$1:$A$54,0),1),40)</f>
        <v>0.04</v>
      </c>
      <c r="N5243" s="3">
        <v>43498</v>
      </c>
      <c r="O5243" s="3" t="s">
        <v>360</v>
      </c>
      <c r="P5243" s="2">
        <v>1</v>
      </c>
      <c r="R5243" s="3"/>
    </row>
    <row r="5244" spans="2:18" x14ac:dyDescent="0.25">
      <c r="B5244" t="s">
        <v>189</v>
      </c>
      <c r="C5244">
        <v>1001665</v>
      </c>
      <c r="D5244" t="s">
        <v>114</v>
      </c>
      <c r="E5244">
        <v>9001665</v>
      </c>
      <c r="F5244" t="s">
        <v>211</v>
      </c>
      <c r="G5244">
        <v>10976414</v>
      </c>
      <c r="H5244">
        <v>230</v>
      </c>
      <c r="I5244">
        <v>509</v>
      </c>
      <c r="J5244" t="s">
        <v>0</v>
      </c>
      <c r="K5244">
        <f>L5244*IFERROR(INDEX('Información SKU'!$H$1:$H$54,MATCH(I5244,'Información SKU'!$A$1:$A$54,0),1),15)</f>
        <v>414</v>
      </c>
      <c r="L5244">
        <v>69</v>
      </c>
      <c r="M5244" s="13">
        <f>L5244/IFERROR(INDEX('Información SKU'!$K$1:$K$54,MATCH(I5244,'Información SKU'!$A$1:$A$54,0),1),40)</f>
        <v>0.86250000000000004</v>
      </c>
      <c r="N5244" s="3">
        <v>43498</v>
      </c>
      <c r="O5244" s="3" t="s">
        <v>361</v>
      </c>
      <c r="P5244" s="2">
        <v>1</v>
      </c>
      <c r="R5244" s="3"/>
    </row>
    <row r="5245" spans="2:18" x14ac:dyDescent="0.25">
      <c r="B5245" t="s">
        <v>189</v>
      </c>
      <c r="C5245">
        <v>1001665</v>
      </c>
      <c r="D5245" t="s">
        <v>114</v>
      </c>
      <c r="E5245">
        <v>9001665</v>
      </c>
      <c r="F5245" t="s">
        <v>211</v>
      </c>
      <c r="G5245">
        <v>10976414</v>
      </c>
      <c r="H5245">
        <v>220</v>
      </c>
      <c r="I5245">
        <v>460</v>
      </c>
      <c r="J5245" t="s">
        <v>38</v>
      </c>
      <c r="K5245">
        <f>L5245*IFERROR(INDEX('Información SKU'!$H$1:$H$54,MATCH(I5245,'Información SKU'!$A$1:$A$54,0),1),15)</f>
        <v>720</v>
      </c>
      <c r="L5245">
        <v>48</v>
      </c>
      <c r="M5245" s="13">
        <f>L5245/IFERROR(INDEX('Información SKU'!$K$1:$K$54,MATCH(I5245,'Información SKU'!$A$1:$A$54,0),1),40)</f>
        <v>0.61538461538461542</v>
      </c>
      <c r="N5245" s="3">
        <v>43498</v>
      </c>
      <c r="O5245" s="3" t="s">
        <v>361</v>
      </c>
      <c r="P5245" s="2">
        <v>1</v>
      </c>
      <c r="R5245" s="3"/>
    </row>
    <row r="5246" spans="2:18" x14ac:dyDescent="0.25">
      <c r="B5246" t="s">
        <v>189</v>
      </c>
      <c r="C5246">
        <v>1001665</v>
      </c>
      <c r="D5246" t="s">
        <v>114</v>
      </c>
      <c r="E5246">
        <v>9001665</v>
      </c>
      <c r="F5246" t="s">
        <v>211</v>
      </c>
      <c r="G5246">
        <v>10976414</v>
      </c>
      <c r="H5246">
        <v>150</v>
      </c>
      <c r="I5246">
        <v>320</v>
      </c>
      <c r="J5246" t="s">
        <v>31</v>
      </c>
      <c r="K5246">
        <f>L5246*IFERROR(INDEX('Información SKU'!$H$1:$H$54,MATCH(I5246,'Información SKU'!$A$1:$A$54,0),1),15)</f>
        <v>585</v>
      </c>
      <c r="L5246">
        <v>39</v>
      </c>
      <c r="M5246" s="13">
        <f>L5246/IFERROR(INDEX('Información SKU'!$K$1:$K$54,MATCH(I5246,'Información SKU'!$A$1:$A$54,0),1),40)</f>
        <v>0.5</v>
      </c>
      <c r="N5246" s="3">
        <v>43498</v>
      </c>
      <c r="O5246" s="3" t="s">
        <v>363</v>
      </c>
      <c r="P5246" s="2">
        <v>2</v>
      </c>
      <c r="R5246" s="3"/>
    </row>
    <row r="5247" spans="2:18" x14ac:dyDescent="0.25">
      <c r="B5247" t="s">
        <v>189</v>
      </c>
      <c r="C5247">
        <v>1001666</v>
      </c>
      <c r="D5247" t="s">
        <v>114</v>
      </c>
      <c r="E5247">
        <v>9001666</v>
      </c>
      <c r="F5247" t="s">
        <v>209</v>
      </c>
      <c r="G5247">
        <v>10976415</v>
      </c>
      <c r="H5247">
        <v>280</v>
      </c>
      <c r="I5247">
        <v>522</v>
      </c>
      <c r="J5247" t="s">
        <v>6</v>
      </c>
      <c r="K5247">
        <f>L5247*IFERROR(INDEX('Información SKU'!$H$1:$H$54,MATCH(I5247,'Información SKU'!$A$1:$A$54,0),1),15)</f>
        <v>150</v>
      </c>
      <c r="L5247">
        <v>10</v>
      </c>
      <c r="M5247" s="13">
        <f>L5247/IFERROR(INDEX('Información SKU'!$K$1:$K$54,MATCH(I5247,'Información SKU'!$A$1:$A$54,0),1),40)</f>
        <v>0.16666666666666666</v>
      </c>
      <c r="N5247" s="3">
        <v>43498</v>
      </c>
      <c r="O5247" s="3" t="s">
        <v>365</v>
      </c>
      <c r="P5247" s="2">
        <v>3</v>
      </c>
      <c r="R5247" s="3"/>
    </row>
    <row r="5248" spans="2:18" x14ac:dyDescent="0.25">
      <c r="B5248" t="s">
        <v>189</v>
      </c>
      <c r="C5248">
        <v>1001666</v>
      </c>
      <c r="D5248" t="s">
        <v>114</v>
      </c>
      <c r="E5248">
        <v>9001666</v>
      </c>
      <c r="F5248" t="s">
        <v>209</v>
      </c>
      <c r="G5248">
        <v>10976415</v>
      </c>
      <c r="H5248">
        <v>290</v>
      </c>
      <c r="I5248">
        <v>527</v>
      </c>
      <c r="J5248" t="s">
        <v>80</v>
      </c>
      <c r="K5248">
        <f>L5248*IFERROR(INDEX('Información SKU'!$H$1:$H$54,MATCH(I5248,'Información SKU'!$A$1:$A$54,0),1),15)</f>
        <v>165</v>
      </c>
      <c r="L5248">
        <v>11</v>
      </c>
      <c r="M5248" s="13">
        <f>L5248/IFERROR(INDEX('Información SKU'!$K$1:$K$54,MATCH(I5248,'Información SKU'!$A$1:$A$54,0),1),40)</f>
        <v>0.18333333333333332</v>
      </c>
      <c r="N5248" s="3">
        <v>43498</v>
      </c>
      <c r="O5248" s="3" t="s">
        <v>363</v>
      </c>
      <c r="P5248" s="2">
        <v>2</v>
      </c>
      <c r="R5248" s="3"/>
    </row>
    <row r="5249" spans="2:18" x14ac:dyDescent="0.25">
      <c r="B5249" t="s">
        <v>189</v>
      </c>
      <c r="C5249">
        <v>1001666</v>
      </c>
      <c r="D5249" t="s">
        <v>114</v>
      </c>
      <c r="E5249">
        <v>9001666</v>
      </c>
      <c r="F5249" t="s">
        <v>209</v>
      </c>
      <c r="G5249">
        <v>10976415</v>
      </c>
      <c r="H5249">
        <v>310</v>
      </c>
      <c r="I5249">
        <v>1199</v>
      </c>
      <c r="J5249" t="s">
        <v>26</v>
      </c>
      <c r="K5249">
        <f>L5249*IFERROR(INDEX('Información SKU'!$H$1:$H$54,MATCH(I5249,'Información SKU'!$A$1:$A$54,0),1),15)</f>
        <v>444</v>
      </c>
      <c r="L5249">
        <v>37</v>
      </c>
      <c r="M5249" s="13">
        <f>L5249/IFERROR(INDEX('Información SKU'!$K$1:$K$54,MATCH(I5249,'Información SKU'!$A$1:$A$54,0),1),40)</f>
        <v>0.6166666666666667</v>
      </c>
      <c r="N5249" s="3">
        <v>43498</v>
      </c>
      <c r="O5249" s="3" t="s">
        <v>361</v>
      </c>
      <c r="P5249" s="2">
        <v>1</v>
      </c>
      <c r="R5249" s="3"/>
    </row>
    <row r="5250" spans="2:18" x14ac:dyDescent="0.25">
      <c r="B5250" t="s">
        <v>189</v>
      </c>
      <c r="C5250">
        <v>1001666</v>
      </c>
      <c r="D5250" t="s">
        <v>114</v>
      </c>
      <c r="E5250">
        <v>9001666</v>
      </c>
      <c r="F5250" t="s">
        <v>209</v>
      </c>
      <c r="G5250">
        <v>10976415</v>
      </c>
      <c r="H5250">
        <v>320</v>
      </c>
      <c r="I5250">
        <v>1200</v>
      </c>
      <c r="J5250" t="s">
        <v>17</v>
      </c>
      <c r="K5250">
        <f>L5250*IFERROR(INDEX('Información SKU'!$H$1:$H$54,MATCH(I5250,'Información SKU'!$A$1:$A$54,0),1),15)</f>
        <v>156</v>
      </c>
      <c r="L5250">
        <v>26</v>
      </c>
      <c r="M5250" s="13">
        <f>L5250/IFERROR(INDEX('Información SKU'!$K$1:$K$54,MATCH(I5250,'Información SKU'!$A$1:$A$54,0),1),40)</f>
        <v>0.61904761904761907</v>
      </c>
      <c r="N5250" s="3">
        <v>43498</v>
      </c>
      <c r="O5250" s="3" t="s">
        <v>362</v>
      </c>
      <c r="P5250" s="2">
        <v>2</v>
      </c>
      <c r="R5250" s="3"/>
    </row>
    <row r="5251" spans="2:18" x14ac:dyDescent="0.25">
      <c r="B5251" t="s">
        <v>189</v>
      </c>
      <c r="C5251">
        <v>1001666</v>
      </c>
      <c r="D5251" t="s">
        <v>114</v>
      </c>
      <c r="E5251">
        <v>9001666</v>
      </c>
      <c r="F5251" t="s">
        <v>209</v>
      </c>
      <c r="G5251">
        <v>10976415</v>
      </c>
      <c r="H5251">
        <v>390</v>
      </c>
      <c r="I5251">
        <v>2382</v>
      </c>
      <c r="J5251" t="s">
        <v>34</v>
      </c>
      <c r="K5251">
        <f>L5251*IFERROR(INDEX('Información SKU'!$H$1:$H$54,MATCH(I5251,'Información SKU'!$A$1:$A$54,0),1),15)</f>
        <v>366</v>
      </c>
      <c r="L5251">
        <v>61</v>
      </c>
      <c r="M5251" s="13">
        <f>L5251/IFERROR(INDEX('Información SKU'!$K$1:$K$54,MATCH(I5251,'Información SKU'!$A$1:$A$54,0),1),40)</f>
        <v>0.63541666666666663</v>
      </c>
      <c r="N5251" s="3">
        <v>43498</v>
      </c>
      <c r="O5251" s="3" t="s">
        <v>365</v>
      </c>
      <c r="P5251" s="2">
        <v>3</v>
      </c>
      <c r="R5251" s="3"/>
    </row>
    <row r="5252" spans="2:18" x14ac:dyDescent="0.25">
      <c r="B5252" t="s">
        <v>189</v>
      </c>
      <c r="C5252">
        <v>1001666</v>
      </c>
      <c r="D5252" t="s">
        <v>114</v>
      </c>
      <c r="E5252">
        <v>9001666</v>
      </c>
      <c r="F5252" t="s">
        <v>209</v>
      </c>
      <c r="G5252">
        <v>10976415</v>
      </c>
      <c r="H5252">
        <v>400</v>
      </c>
      <c r="I5252">
        <v>2384</v>
      </c>
      <c r="J5252" t="s">
        <v>10</v>
      </c>
      <c r="K5252">
        <f>L5252*IFERROR(INDEX('Información SKU'!$H$1:$H$54,MATCH(I5252,'Información SKU'!$A$1:$A$54,0),1),15)</f>
        <v>498</v>
      </c>
      <c r="L5252">
        <v>83</v>
      </c>
      <c r="M5252" s="13">
        <f>L5252/IFERROR(INDEX('Información SKU'!$K$1:$K$54,MATCH(I5252,'Información SKU'!$A$1:$A$54,0),1),40)</f>
        <v>0.86458333333333337</v>
      </c>
      <c r="N5252" s="3">
        <v>43498</v>
      </c>
      <c r="O5252" s="3" t="s">
        <v>364</v>
      </c>
      <c r="P5252" s="2">
        <v>3</v>
      </c>
      <c r="R5252" s="3"/>
    </row>
    <row r="5253" spans="2:18" x14ac:dyDescent="0.25">
      <c r="B5253" t="s">
        <v>189</v>
      </c>
      <c r="C5253">
        <v>1001666</v>
      </c>
      <c r="D5253" t="s">
        <v>114</v>
      </c>
      <c r="E5253">
        <v>9001666</v>
      </c>
      <c r="F5253" t="s">
        <v>209</v>
      </c>
      <c r="G5253">
        <v>10976415</v>
      </c>
      <c r="H5253">
        <v>410</v>
      </c>
      <c r="I5253">
        <v>2387</v>
      </c>
      <c r="J5253" t="s">
        <v>33</v>
      </c>
      <c r="K5253">
        <f>L5253*IFERROR(INDEX('Información SKU'!$H$1:$H$54,MATCH(I5253,'Información SKU'!$A$1:$A$54,0),1),15)</f>
        <v>540</v>
      </c>
      <c r="L5253">
        <v>45</v>
      </c>
      <c r="M5253" s="13">
        <f>L5253/IFERROR(INDEX('Información SKU'!$K$1:$K$54,MATCH(I5253,'Información SKU'!$A$1:$A$54,0),1),40)</f>
        <v>0.46875</v>
      </c>
      <c r="N5253" s="3">
        <v>43498</v>
      </c>
      <c r="O5253" s="3" t="s">
        <v>360</v>
      </c>
      <c r="P5253" s="2">
        <v>1</v>
      </c>
      <c r="R5253" s="3"/>
    </row>
    <row r="5254" spans="2:18" x14ac:dyDescent="0.25">
      <c r="B5254" t="s">
        <v>189</v>
      </c>
      <c r="C5254">
        <v>1001666</v>
      </c>
      <c r="D5254" t="s">
        <v>114</v>
      </c>
      <c r="E5254">
        <v>9001666</v>
      </c>
      <c r="F5254" t="s">
        <v>209</v>
      </c>
      <c r="G5254">
        <v>10976415</v>
      </c>
      <c r="H5254">
        <v>470</v>
      </c>
      <c r="I5254">
        <v>5268</v>
      </c>
      <c r="J5254" t="s">
        <v>83</v>
      </c>
      <c r="K5254">
        <f>L5254*IFERROR(INDEX('Información SKU'!$H$1:$H$54,MATCH(I5254,'Información SKU'!$A$1:$A$54,0),1),15)</f>
        <v>420</v>
      </c>
      <c r="L5254">
        <v>28</v>
      </c>
      <c r="M5254" s="13">
        <f>L5254/IFERROR(INDEX('Información SKU'!$K$1:$K$54,MATCH(I5254,'Información SKU'!$A$1:$A$54,0),1),40)</f>
        <v>0.4</v>
      </c>
      <c r="N5254" s="3">
        <v>43498</v>
      </c>
      <c r="O5254" s="3" t="s">
        <v>363</v>
      </c>
      <c r="P5254" s="2">
        <v>2</v>
      </c>
      <c r="R5254" s="3"/>
    </row>
    <row r="5255" spans="2:18" x14ac:dyDescent="0.25">
      <c r="B5255" t="s">
        <v>189</v>
      </c>
      <c r="C5255">
        <v>1001666</v>
      </c>
      <c r="D5255" t="s">
        <v>114</v>
      </c>
      <c r="E5255">
        <v>9001666</v>
      </c>
      <c r="F5255" t="s">
        <v>209</v>
      </c>
      <c r="G5255">
        <v>10976415</v>
      </c>
      <c r="H5255">
        <v>490</v>
      </c>
      <c r="I5255">
        <v>5402</v>
      </c>
      <c r="J5255" t="s">
        <v>32</v>
      </c>
      <c r="K5255">
        <f>L5255*IFERROR(INDEX('Información SKU'!$H$1:$H$54,MATCH(I5255,'Información SKU'!$A$1:$A$54,0),1),15)</f>
        <v>42</v>
      </c>
      <c r="L5255">
        <v>7</v>
      </c>
      <c r="M5255" s="13">
        <f>L5255/IFERROR(INDEX('Información SKU'!$K$1:$K$54,MATCH(I5255,'Información SKU'!$A$1:$A$54,0),1),40)</f>
        <v>0.11666666666666667</v>
      </c>
      <c r="N5255" s="3">
        <v>43498</v>
      </c>
      <c r="O5255" s="3" t="s">
        <v>361</v>
      </c>
      <c r="P5255" s="2">
        <v>1</v>
      </c>
      <c r="R5255" s="3"/>
    </row>
    <row r="5256" spans="2:18" x14ac:dyDescent="0.25">
      <c r="B5256" t="s">
        <v>189</v>
      </c>
      <c r="C5256">
        <v>1001666</v>
      </c>
      <c r="D5256" t="s">
        <v>114</v>
      </c>
      <c r="E5256">
        <v>9001666</v>
      </c>
      <c r="F5256" t="s">
        <v>209</v>
      </c>
      <c r="G5256">
        <v>10976415</v>
      </c>
      <c r="H5256">
        <v>270</v>
      </c>
      <c r="I5256">
        <v>521</v>
      </c>
      <c r="J5256" t="s">
        <v>28</v>
      </c>
      <c r="K5256">
        <f>L5256*IFERROR(INDEX('Información SKU'!$H$1:$H$54,MATCH(I5256,'Información SKU'!$A$1:$A$54,0),1),15)</f>
        <v>192</v>
      </c>
      <c r="L5256">
        <v>24</v>
      </c>
      <c r="M5256" s="13">
        <f>L5256/IFERROR(INDEX('Información SKU'!$K$1:$K$54,MATCH(I5256,'Información SKU'!$A$1:$A$54,0),1),40)</f>
        <v>0.4</v>
      </c>
      <c r="N5256" s="3">
        <v>43498</v>
      </c>
      <c r="O5256" s="3" t="s">
        <v>361</v>
      </c>
      <c r="P5256" s="2">
        <v>1</v>
      </c>
      <c r="R5256" s="3"/>
    </row>
    <row r="5257" spans="2:18" x14ac:dyDescent="0.25">
      <c r="B5257" t="s">
        <v>189</v>
      </c>
      <c r="C5257">
        <v>1001666</v>
      </c>
      <c r="D5257" t="s">
        <v>114</v>
      </c>
      <c r="E5257">
        <v>9001666</v>
      </c>
      <c r="F5257" t="s">
        <v>209</v>
      </c>
      <c r="G5257">
        <v>10976415</v>
      </c>
      <c r="H5257">
        <v>10</v>
      </c>
      <c r="I5257">
        <v>61</v>
      </c>
      <c r="J5257" t="s">
        <v>20</v>
      </c>
      <c r="K5257">
        <f>L5257*IFERROR(INDEX('Información SKU'!$H$1:$H$54,MATCH(I5257,'Información SKU'!$A$1:$A$54,0),1),15)</f>
        <v>330</v>
      </c>
      <c r="L5257">
        <v>22</v>
      </c>
      <c r="M5257" s="13">
        <f>L5257/IFERROR(INDEX('Información SKU'!$K$1:$K$54,MATCH(I5257,'Información SKU'!$A$1:$A$54,0),1),40)</f>
        <v>0.36666666666666664</v>
      </c>
      <c r="N5257" s="3">
        <v>43498</v>
      </c>
      <c r="O5257" s="3" t="s">
        <v>361</v>
      </c>
      <c r="P5257" s="2">
        <v>1</v>
      </c>
      <c r="R5257" s="3"/>
    </row>
    <row r="5258" spans="2:18" x14ac:dyDescent="0.25">
      <c r="B5258" t="s">
        <v>189</v>
      </c>
      <c r="C5258">
        <v>1001666</v>
      </c>
      <c r="D5258" t="s">
        <v>114</v>
      </c>
      <c r="E5258">
        <v>9001666</v>
      </c>
      <c r="F5258" t="s">
        <v>209</v>
      </c>
      <c r="G5258">
        <v>10976415</v>
      </c>
      <c r="H5258">
        <v>20</v>
      </c>
      <c r="I5258">
        <v>62</v>
      </c>
      <c r="J5258" t="s">
        <v>25</v>
      </c>
      <c r="K5258">
        <f>L5258*IFERROR(INDEX('Información SKU'!$H$1:$H$54,MATCH(I5258,'Información SKU'!$A$1:$A$54,0),1),15)</f>
        <v>320</v>
      </c>
      <c r="L5258">
        <v>40</v>
      </c>
      <c r="M5258" s="13">
        <f>L5258/IFERROR(INDEX('Información SKU'!$K$1:$K$54,MATCH(I5258,'Información SKU'!$A$1:$A$54,0),1),40)</f>
        <v>0.8</v>
      </c>
      <c r="N5258" s="3">
        <v>43498</v>
      </c>
      <c r="O5258" s="3" t="s">
        <v>361</v>
      </c>
      <c r="P5258" s="2">
        <v>1</v>
      </c>
      <c r="R5258" s="3"/>
    </row>
    <row r="5259" spans="2:18" x14ac:dyDescent="0.25">
      <c r="B5259" t="s">
        <v>189</v>
      </c>
      <c r="C5259">
        <v>1001666</v>
      </c>
      <c r="D5259" t="s">
        <v>114</v>
      </c>
      <c r="E5259">
        <v>9001666</v>
      </c>
      <c r="F5259" t="s">
        <v>209</v>
      </c>
      <c r="G5259">
        <v>10976415</v>
      </c>
      <c r="H5259">
        <v>30</v>
      </c>
      <c r="I5259">
        <v>63</v>
      </c>
      <c r="J5259" t="s">
        <v>1</v>
      </c>
      <c r="K5259">
        <f>L5259*IFERROR(INDEX('Información SKU'!$H$1:$H$54,MATCH(I5259,'Información SKU'!$A$1:$A$54,0),1),15)</f>
        <v>195</v>
      </c>
      <c r="L5259">
        <v>13</v>
      </c>
      <c r="M5259" s="13">
        <f>L5259/IFERROR(INDEX('Información SKU'!$K$1:$K$54,MATCH(I5259,'Información SKU'!$A$1:$A$54,0),1),40)</f>
        <v>0.30952380952380953</v>
      </c>
      <c r="N5259" s="3">
        <v>43498</v>
      </c>
      <c r="O5259" s="3" t="s">
        <v>361</v>
      </c>
      <c r="P5259" s="2">
        <v>1</v>
      </c>
      <c r="R5259" s="3"/>
    </row>
    <row r="5260" spans="2:18" x14ac:dyDescent="0.25">
      <c r="B5260" t="s">
        <v>189</v>
      </c>
      <c r="C5260">
        <v>1001666</v>
      </c>
      <c r="D5260" t="s">
        <v>114</v>
      </c>
      <c r="E5260">
        <v>9001666</v>
      </c>
      <c r="F5260" t="s">
        <v>209</v>
      </c>
      <c r="G5260">
        <v>10976415</v>
      </c>
      <c r="H5260">
        <v>40</v>
      </c>
      <c r="I5260">
        <v>42</v>
      </c>
      <c r="J5260" t="s">
        <v>15</v>
      </c>
      <c r="K5260">
        <f>L5260*IFERROR(INDEX('Información SKU'!$H$1:$H$54,MATCH(I5260,'Información SKU'!$A$1:$A$54,0),1),15)</f>
        <v>396</v>
      </c>
      <c r="L5260">
        <v>33</v>
      </c>
      <c r="M5260" s="13">
        <f>L5260/IFERROR(INDEX('Información SKU'!$K$1:$K$54,MATCH(I5260,'Información SKU'!$A$1:$A$54,0),1),40)</f>
        <v>0.66</v>
      </c>
      <c r="N5260" s="3">
        <v>43498</v>
      </c>
      <c r="O5260" s="3" t="s">
        <v>362</v>
      </c>
      <c r="P5260" s="2">
        <v>2</v>
      </c>
      <c r="R5260" s="3"/>
    </row>
    <row r="5261" spans="2:18" x14ac:dyDescent="0.25">
      <c r="B5261" t="s">
        <v>189</v>
      </c>
      <c r="C5261">
        <v>1001666</v>
      </c>
      <c r="D5261" t="s">
        <v>114</v>
      </c>
      <c r="E5261">
        <v>9001666</v>
      </c>
      <c r="F5261" t="s">
        <v>209</v>
      </c>
      <c r="G5261">
        <v>10976415</v>
      </c>
      <c r="H5261">
        <v>70</v>
      </c>
      <c r="I5261">
        <v>224</v>
      </c>
      <c r="J5261" t="s">
        <v>37</v>
      </c>
      <c r="K5261">
        <f>L5261*IFERROR(INDEX('Información SKU'!$H$1:$H$54,MATCH(I5261,'Información SKU'!$A$1:$A$54,0),1),15)</f>
        <v>16</v>
      </c>
      <c r="L5261">
        <v>2</v>
      </c>
      <c r="M5261" s="13">
        <f>L5261/IFERROR(INDEX('Información SKU'!$K$1:$K$54,MATCH(I5261,'Información SKU'!$A$1:$A$54,0),1),40)</f>
        <v>4.7619047619047616E-2</v>
      </c>
      <c r="N5261" s="3">
        <v>43498</v>
      </c>
      <c r="O5261" s="3" t="s">
        <v>364</v>
      </c>
      <c r="P5261" s="2">
        <v>3</v>
      </c>
      <c r="R5261" s="3"/>
    </row>
    <row r="5262" spans="2:18" x14ac:dyDescent="0.25">
      <c r="B5262" t="s">
        <v>189</v>
      </c>
      <c r="C5262">
        <v>1001666</v>
      </c>
      <c r="D5262" t="s">
        <v>114</v>
      </c>
      <c r="E5262">
        <v>9001666</v>
      </c>
      <c r="F5262" t="s">
        <v>209</v>
      </c>
      <c r="G5262">
        <v>10976415</v>
      </c>
      <c r="H5262">
        <v>160</v>
      </c>
      <c r="I5262">
        <v>320</v>
      </c>
      <c r="J5262" t="s">
        <v>31</v>
      </c>
      <c r="K5262">
        <f>L5262*IFERROR(INDEX('Información SKU'!$H$1:$H$54,MATCH(I5262,'Información SKU'!$A$1:$A$54,0),1),15)</f>
        <v>450</v>
      </c>
      <c r="L5262">
        <v>30</v>
      </c>
      <c r="M5262" s="13">
        <f>L5262/IFERROR(INDEX('Información SKU'!$K$1:$K$54,MATCH(I5262,'Información SKU'!$A$1:$A$54,0),1),40)</f>
        <v>0.38461538461538464</v>
      </c>
      <c r="N5262" s="3">
        <v>43498</v>
      </c>
      <c r="O5262" s="3" t="s">
        <v>362</v>
      </c>
      <c r="P5262" s="2">
        <v>2</v>
      </c>
      <c r="R5262" s="3"/>
    </row>
    <row r="5263" spans="2:18" x14ac:dyDescent="0.25">
      <c r="B5263" t="s">
        <v>189</v>
      </c>
      <c r="C5263">
        <v>1001666</v>
      </c>
      <c r="D5263" t="s">
        <v>114</v>
      </c>
      <c r="E5263">
        <v>9001666</v>
      </c>
      <c r="F5263" t="s">
        <v>209</v>
      </c>
      <c r="G5263">
        <v>10976415</v>
      </c>
      <c r="H5263">
        <v>220</v>
      </c>
      <c r="I5263">
        <v>420</v>
      </c>
      <c r="J5263" t="s">
        <v>11</v>
      </c>
      <c r="K5263">
        <f>L5263*IFERROR(INDEX('Información SKU'!$H$1:$H$54,MATCH(I5263,'Información SKU'!$A$1:$A$54,0),1),15)</f>
        <v>135</v>
      </c>
      <c r="L5263">
        <v>9</v>
      </c>
      <c r="M5263" s="13">
        <f>L5263/IFERROR(INDEX('Información SKU'!$K$1:$K$54,MATCH(I5263,'Información SKU'!$A$1:$A$54,0),1),40)</f>
        <v>0.11538461538461539</v>
      </c>
      <c r="N5263" s="3">
        <v>43498</v>
      </c>
      <c r="O5263" s="3" t="s">
        <v>364</v>
      </c>
      <c r="P5263" s="2">
        <v>3</v>
      </c>
      <c r="R5263" s="3"/>
    </row>
    <row r="5264" spans="2:18" x14ac:dyDescent="0.25">
      <c r="B5264" t="s">
        <v>189</v>
      </c>
      <c r="C5264">
        <v>1001666</v>
      </c>
      <c r="D5264" t="s">
        <v>114</v>
      </c>
      <c r="E5264">
        <v>9001666</v>
      </c>
      <c r="F5264" t="s">
        <v>209</v>
      </c>
      <c r="G5264">
        <v>10976415</v>
      </c>
      <c r="H5264">
        <v>230</v>
      </c>
      <c r="I5264">
        <v>460</v>
      </c>
      <c r="J5264" t="s">
        <v>38</v>
      </c>
      <c r="K5264">
        <f>L5264*IFERROR(INDEX('Información SKU'!$H$1:$H$54,MATCH(I5264,'Información SKU'!$A$1:$A$54,0),1),15)</f>
        <v>315</v>
      </c>
      <c r="L5264">
        <v>21</v>
      </c>
      <c r="M5264" s="13">
        <f>L5264/IFERROR(INDEX('Información SKU'!$K$1:$K$54,MATCH(I5264,'Información SKU'!$A$1:$A$54,0),1),40)</f>
        <v>0.26923076923076922</v>
      </c>
      <c r="N5264" s="3">
        <v>43498</v>
      </c>
      <c r="O5264" s="3" t="s">
        <v>360</v>
      </c>
      <c r="P5264" s="2">
        <v>1</v>
      </c>
      <c r="R5264" s="3"/>
    </row>
    <row r="5265" spans="2:18" x14ac:dyDescent="0.25">
      <c r="B5265" t="s">
        <v>189</v>
      </c>
      <c r="C5265">
        <v>1001666</v>
      </c>
      <c r="D5265" t="s">
        <v>114</v>
      </c>
      <c r="E5265">
        <v>9001666</v>
      </c>
      <c r="F5265" t="s">
        <v>209</v>
      </c>
      <c r="G5265">
        <v>10976415</v>
      </c>
      <c r="H5265">
        <v>240</v>
      </c>
      <c r="I5265">
        <v>509</v>
      </c>
      <c r="J5265" t="s">
        <v>0</v>
      </c>
      <c r="K5265">
        <f>L5265*IFERROR(INDEX('Información SKU'!$H$1:$H$54,MATCH(I5265,'Información SKU'!$A$1:$A$54,0),1),15)</f>
        <v>264</v>
      </c>
      <c r="L5265">
        <v>44</v>
      </c>
      <c r="M5265" s="13">
        <f>L5265/IFERROR(INDEX('Información SKU'!$K$1:$K$54,MATCH(I5265,'Información SKU'!$A$1:$A$54,0),1),40)</f>
        <v>0.55000000000000004</v>
      </c>
      <c r="N5265" s="3">
        <v>43498</v>
      </c>
      <c r="O5265" s="3" t="s">
        <v>360</v>
      </c>
      <c r="P5265" s="2">
        <v>1</v>
      </c>
      <c r="R5265" s="3"/>
    </row>
    <row r="5266" spans="2:18" x14ac:dyDescent="0.25">
      <c r="B5266" t="s">
        <v>189</v>
      </c>
      <c r="C5266">
        <v>1001666</v>
      </c>
      <c r="D5266" t="s">
        <v>114</v>
      </c>
      <c r="E5266">
        <v>9001666</v>
      </c>
      <c r="F5266" t="s">
        <v>209</v>
      </c>
      <c r="G5266">
        <v>10976415</v>
      </c>
      <c r="H5266">
        <v>250</v>
      </c>
      <c r="I5266">
        <v>510</v>
      </c>
      <c r="J5266" t="s">
        <v>30</v>
      </c>
      <c r="K5266">
        <f>L5266*IFERROR(INDEX('Información SKU'!$H$1:$H$54,MATCH(I5266,'Información SKU'!$A$1:$A$54,0),1),15)</f>
        <v>42</v>
      </c>
      <c r="L5266">
        <v>7</v>
      </c>
      <c r="M5266" s="13">
        <f>L5266/IFERROR(INDEX('Información SKU'!$K$1:$K$54,MATCH(I5266,'Información SKU'!$A$1:$A$54,0),1),40)</f>
        <v>0.14000000000000001</v>
      </c>
      <c r="N5266" s="3">
        <v>43498</v>
      </c>
      <c r="O5266" s="3" t="s">
        <v>362</v>
      </c>
      <c r="P5266" s="2">
        <v>2</v>
      </c>
      <c r="R5266" s="3"/>
    </row>
    <row r="5267" spans="2:18" x14ac:dyDescent="0.25">
      <c r="B5267" t="s">
        <v>189</v>
      </c>
      <c r="C5267">
        <v>1001666</v>
      </c>
      <c r="D5267" t="s">
        <v>114</v>
      </c>
      <c r="E5267">
        <v>9001666</v>
      </c>
      <c r="F5267" t="s">
        <v>209</v>
      </c>
      <c r="G5267">
        <v>10976415</v>
      </c>
      <c r="H5267">
        <v>260</v>
      </c>
      <c r="I5267">
        <v>511</v>
      </c>
      <c r="J5267" t="s">
        <v>29</v>
      </c>
      <c r="K5267">
        <f>L5267*IFERROR(INDEX('Información SKU'!$H$1:$H$54,MATCH(I5267,'Información SKU'!$A$1:$A$54,0),1),15)</f>
        <v>136</v>
      </c>
      <c r="L5267">
        <v>17</v>
      </c>
      <c r="M5267" s="13">
        <f>L5267/IFERROR(INDEX('Información SKU'!$K$1:$K$54,MATCH(I5267,'Información SKU'!$A$1:$A$54,0),1),40)</f>
        <v>0.28333333333333333</v>
      </c>
      <c r="N5267" s="3">
        <v>43498</v>
      </c>
      <c r="O5267" s="3" t="s">
        <v>364</v>
      </c>
      <c r="P5267" s="2">
        <v>3</v>
      </c>
      <c r="R5267" s="3"/>
    </row>
    <row r="5268" spans="2:18" x14ac:dyDescent="0.25">
      <c r="B5268" t="s">
        <v>189</v>
      </c>
      <c r="C5268">
        <v>1004650</v>
      </c>
      <c r="D5268" t="s">
        <v>104</v>
      </c>
      <c r="E5268">
        <v>9004650</v>
      </c>
      <c r="F5268" t="s">
        <v>190</v>
      </c>
      <c r="G5268">
        <v>10976419</v>
      </c>
      <c r="H5268">
        <v>50</v>
      </c>
      <c r="I5268">
        <v>2384</v>
      </c>
      <c r="J5268" t="s">
        <v>10</v>
      </c>
      <c r="K5268">
        <f>L5268*IFERROR(INDEX('Información SKU'!$H$1:$H$54,MATCH(I5268,'Información SKU'!$A$1:$A$54,0),1),15)</f>
        <v>576</v>
      </c>
      <c r="L5268">
        <v>96</v>
      </c>
      <c r="M5268" s="13">
        <f>L5268/IFERROR(INDEX('Información SKU'!$K$1:$K$54,MATCH(I5268,'Información SKU'!$A$1:$A$54,0),1),40)</f>
        <v>1</v>
      </c>
      <c r="N5268" s="3">
        <v>43498</v>
      </c>
      <c r="O5268" s="3" t="s">
        <v>364</v>
      </c>
      <c r="P5268" s="2">
        <v>3</v>
      </c>
      <c r="R5268" s="3"/>
    </row>
    <row r="5269" spans="2:18" x14ac:dyDescent="0.25">
      <c r="B5269" t="s">
        <v>189</v>
      </c>
      <c r="C5269">
        <v>1004650</v>
      </c>
      <c r="D5269" t="s">
        <v>104</v>
      </c>
      <c r="E5269">
        <v>9004650</v>
      </c>
      <c r="F5269" t="s">
        <v>190</v>
      </c>
      <c r="G5269">
        <v>10976419</v>
      </c>
      <c r="H5269">
        <v>30</v>
      </c>
      <c r="I5269">
        <v>63</v>
      </c>
      <c r="J5269" t="s">
        <v>1</v>
      </c>
      <c r="K5269">
        <f>L5269*IFERROR(INDEX('Información SKU'!$H$1:$H$54,MATCH(I5269,'Información SKU'!$A$1:$A$54,0),1),15)</f>
        <v>630</v>
      </c>
      <c r="L5269">
        <v>42</v>
      </c>
      <c r="M5269" s="13">
        <f>L5269/IFERROR(INDEX('Información SKU'!$K$1:$K$54,MATCH(I5269,'Información SKU'!$A$1:$A$54,0),1),40)</f>
        <v>1</v>
      </c>
      <c r="N5269" s="3">
        <v>43498</v>
      </c>
      <c r="O5269" s="3" t="s">
        <v>360</v>
      </c>
      <c r="P5269" s="2">
        <v>1</v>
      </c>
      <c r="R5269" s="3"/>
    </row>
    <row r="5270" spans="2:18" x14ac:dyDescent="0.25">
      <c r="B5270" t="s">
        <v>189</v>
      </c>
      <c r="C5270">
        <v>1004650</v>
      </c>
      <c r="D5270" t="s">
        <v>104</v>
      </c>
      <c r="E5270">
        <v>9004650</v>
      </c>
      <c r="F5270" t="s">
        <v>190</v>
      </c>
      <c r="G5270">
        <v>10976419</v>
      </c>
      <c r="H5270">
        <v>20</v>
      </c>
      <c r="I5270">
        <v>62</v>
      </c>
      <c r="J5270" t="s">
        <v>25</v>
      </c>
      <c r="K5270">
        <f>L5270*IFERROR(INDEX('Información SKU'!$H$1:$H$54,MATCH(I5270,'Información SKU'!$A$1:$A$54,0),1),15)</f>
        <v>800</v>
      </c>
      <c r="L5270">
        <v>100</v>
      </c>
      <c r="M5270" s="13">
        <f>L5270/IFERROR(INDEX('Información SKU'!$K$1:$K$54,MATCH(I5270,'Información SKU'!$A$1:$A$54,0),1),40)</f>
        <v>2</v>
      </c>
      <c r="N5270" s="3">
        <v>43498</v>
      </c>
      <c r="O5270" s="3" t="s">
        <v>361</v>
      </c>
      <c r="P5270" s="2">
        <v>1</v>
      </c>
      <c r="R5270" s="3"/>
    </row>
    <row r="5271" spans="2:18" x14ac:dyDescent="0.25">
      <c r="B5271" t="s">
        <v>189</v>
      </c>
      <c r="C5271">
        <v>1004650</v>
      </c>
      <c r="D5271" t="s">
        <v>104</v>
      </c>
      <c r="E5271">
        <v>9004650</v>
      </c>
      <c r="F5271" t="s">
        <v>190</v>
      </c>
      <c r="G5271">
        <v>10976419</v>
      </c>
      <c r="H5271">
        <v>10</v>
      </c>
      <c r="I5271">
        <v>61</v>
      </c>
      <c r="J5271" t="s">
        <v>20</v>
      </c>
      <c r="K5271">
        <f>L5271*IFERROR(INDEX('Información SKU'!$H$1:$H$54,MATCH(I5271,'Información SKU'!$A$1:$A$54,0),1),15)</f>
        <v>900</v>
      </c>
      <c r="L5271">
        <v>60</v>
      </c>
      <c r="M5271" s="13">
        <f>L5271/IFERROR(INDEX('Información SKU'!$K$1:$K$54,MATCH(I5271,'Información SKU'!$A$1:$A$54,0),1),40)</f>
        <v>1</v>
      </c>
      <c r="N5271" s="3">
        <v>43498</v>
      </c>
      <c r="O5271" s="3" t="s">
        <v>363</v>
      </c>
      <c r="P5271" s="2">
        <v>2</v>
      </c>
      <c r="R5271" s="3"/>
    </row>
    <row r="5272" spans="2:18" x14ac:dyDescent="0.25">
      <c r="B5272" t="s">
        <v>189</v>
      </c>
      <c r="C5272">
        <v>1004650</v>
      </c>
      <c r="D5272" t="s">
        <v>104</v>
      </c>
      <c r="E5272">
        <v>9004650</v>
      </c>
      <c r="F5272" t="s">
        <v>190</v>
      </c>
      <c r="G5272">
        <v>10976440</v>
      </c>
      <c r="H5272">
        <v>110</v>
      </c>
      <c r="I5272">
        <v>2382</v>
      </c>
      <c r="J5272" t="s">
        <v>34</v>
      </c>
      <c r="K5272">
        <f>L5272*IFERROR(INDEX('Información SKU'!$H$1:$H$54,MATCH(I5272,'Información SKU'!$A$1:$A$54,0),1),15)</f>
        <v>216</v>
      </c>
      <c r="L5272">
        <v>36</v>
      </c>
      <c r="M5272" s="13">
        <f>L5272/IFERROR(INDEX('Información SKU'!$K$1:$K$54,MATCH(I5272,'Información SKU'!$A$1:$A$54,0),1),40)</f>
        <v>0.375</v>
      </c>
      <c r="N5272" s="3">
        <v>43498</v>
      </c>
      <c r="O5272" s="3" t="s">
        <v>364</v>
      </c>
      <c r="P5272" s="2">
        <v>3</v>
      </c>
      <c r="R5272" s="3"/>
    </row>
    <row r="5273" spans="2:18" x14ac:dyDescent="0.25">
      <c r="B5273" t="s">
        <v>189</v>
      </c>
      <c r="C5273">
        <v>1004650</v>
      </c>
      <c r="D5273" t="s">
        <v>104</v>
      </c>
      <c r="E5273">
        <v>9004650</v>
      </c>
      <c r="F5273" t="s">
        <v>190</v>
      </c>
      <c r="G5273">
        <v>10976440</v>
      </c>
      <c r="H5273">
        <v>40</v>
      </c>
      <c r="I5273">
        <v>205</v>
      </c>
      <c r="J5273" t="s">
        <v>35</v>
      </c>
      <c r="K5273">
        <f>L5273*IFERROR(INDEX('Información SKU'!$H$1:$H$54,MATCH(I5273,'Información SKU'!$A$1:$A$54,0),1),15)</f>
        <v>184</v>
      </c>
      <c r="L5273">
        <v>23</v>
      </c>
      <c r="M5273" s="13">
        <f>L5273/IFERROR(INDEX('Información SKU'!$K$1:$K$54,MATCH(I5273,'Información SKU'!$A$1:$A$54,0),1),40)</f>
        <v>0.54761904761904767</v>
      </c>
      <c r="N5273" s="3">
        <v>43498</v>
      </c>
      <c r="O5273" s="3" t="s">
        <v>363</v>
      </c>
      <c r="P5273" s="2">
        <v>2</v>
      </c>
      <c r="R5273" s="3"/>
    </row>
    <row r="5274" spans="2:18" x14ac:dyDescent="0.25">
      <c r="B5274" t="s">
        <v>189</v>
      </c>
      <c r="C5274">
        <v>1004650</v>
      </c>
      <c r="D5274" t="s">
        <v>104</v>
      </c>
      <c r="E5274">
        <v>9004650</v>
      </c>
      <c r="F5274" t="s">
        <v>190</v>
      </c>
      <c r="G5274">
        <v>10976440</v>
      </c>
      <c r="H5274">
        <v>30</v>
      </c>
      <c r="I5274">
        <v>63</v>
      </c>
      <c r="J5274" t="s">
        <v>1</v>
      </c>
      <c r="K5274">
        <f>L5274*IFERROR(INDEX('Información SKU'!$H$1:$H$54,MATCH(I5274,'Información SKU'!$A$1:$A$54,0),1),15)</f>
        <v>75</v>
      </c>
      <c r="L5274">
        <v>5</v>
      </c>
      <c r="M5274" s="13">
        <f>L5274/IFERROR(INDEX('Información SKU'!$K$1:$K$54,MATCH(I5274,'Información SKU'!$A$1:$A$54,0),1),40)</f>
        <v>0.11904761904761904</v>
      </c>
      <c r="N5274" s="3">
        <v>43498</v>
      </c>
      <c r="O5274" s="3" t="s">
        <v>363</v>
      </c>
      <c r="P5274" s="2">
        <v>2</v>
      </c>
      <c r="R5274" s="3"/>
    </row>
    <row r="5275" spans="2:18" x14ac:dyDescent="0.25">
      <c r="B5275" t="s">
        <v>189</v>
      </c>
      <c r="C5275">
        <v>1004650</v>
      </c>
      <c r="D5275" t="s">
        <v>104</v>
      </c>
      <c r="E5275">
        <v>9004650</v>
      </c>
      <c r="F5275" t="s">
        <v>190</v>
      </c>
      <c r="G5275">
        <v>10976440</v>
      </c>
      <c r="H5275">
        <v>20</v>
      </c>
      <c r="I5275">
        <v>62</v>
      </c>
      <c r="J5275" t="s">
        <v>25</v>
      </c>
      <c r="K5275">
        <f>L5275*IFERROR(INDEX('Información SKU'!$H$1:$H$54,MATCH(I5275,'Información SKU'!$A$1:$A$54,0),1),15)</f>
        <v>208</v>
      </c>
      <c r="L5275">
        <v>26</v>
      </c>
      <c r="M5275" s="13">
        <f>L5275/IFERROR(INDEX('Información SKU'!$K$1:$K$54,MATCH(I5275,'Información SKU'!$A$1:$A$54,0),1),40)</f>
        <v>0.52</v>
      </c>
      <c r="N5275" s="3">
        <v>43498</v>
      </c>
      <c r="O5275" s="3" t="s">
        <v>361</v>
      </c>
      <c r="P5275" s="2">
        <v>1</v>
      </c>
      <c r="R5275" s="3"/>
    </row>
    <row r="5276" spans="2:18" x14ac:dyDescent="0.25">
      <c r="B5276" t="s">
        <v>189</v>
      </c>
      <c r="C5276">
        <v>1004650</v>
      </c>
      <c r="D5276" t="s">
        <v>104</v>
      </c>
      <c r="E5276">
        <v>9004650</v>
      </c>
      <c r="F5276" t="s">
        <v>190</v>
      </c>
      <c r="G5276">
        <v>10976440</v>
      </c>
      <c r="H5276">
        <v>10</v>
      </c>
      <c r="I5276">
        <v>61</v>
      </c>
      <c r="J5276" t="s">
        <v>20</v>
      </c>
      <c r="K5276">
        <f>L5276*IFERROR(INDEX('Información SKU'!$H$1:$H$54,MATCH(I5276,'Información SKU'!$A$1:$A$54,0),1),15)</f>
        <v>120</v>
      </c>
      <c r="L5276">
        <v>8</v>
      </c>
      <c r="M5276" s="13">
        <f>L5276/IFERROR(INDEX('Información SKU'!$K$1:$K$54,MATCH(I5276,'Información SKU'!$A$1:$A$54,0),1),40)</f>
        <v>0.13333333333333333</v>
      </c>
      <c r="N5276" s="3">
        <v>43498</v>
      </c>
      <c r="O5276" s="3" t="s">
        <v>365</v>
      </c>
      <c r="P5276" s="2">
        <v>3</v>
      </c>
      <c r="R5276" s="3"/>
    </row>
    <row r="5277" spans="2:18" x14ac:dyDescent="0.25">
      <c r="B5277" t="s">
        <v>189</v>
      </c>
      <c r="C5277">
        <v>1003933</v>
      </c>
      <c r="D5277" t="s">
        <v>115</v>
      </c>
      <c r="E5277">
        <v>9003933</v>
      </c>
      <c r="F5277" t="s">
        <v>212</v>
      </c>
      <c r="G5277">
        <v>10976486</v>
      </c>
      <c r="H5277">
        <v>60</v>
      </c>
      <c r="I5277">
        <v>61</v>
      </c>
      <c r="J5277" t="s">
        <v>20</v>
      </c>
      <c r="K5277">
        <f>L5277*IFERROR(INDEX('Información SKU'!$H$1:$H$54,MATCH(I5277,'Información SKU'!$A$1:$A$54,0),1),15)</f>
        <v>900</v>
      </c>
      <c r="L5277">
        <v>60</v>
      </c>
      <c r="M5277" s="13">
        <f>L5277/IFERROR(INDEX('Información SKU'!$K$1:$K$54,MATCH(I5277,'Información SKU'!$A$1:$A$54,0),1),40)</f>
        <v>1</v>
      </c>
      <c r="N5277" s="3">
        <v>43498</v>
      </c>
      <c r="O5277" s="3" t="s">
        <v>364</v>
      </c>
      <c r="P5277" s="2">
        <v>3</v>
      </c>
      <c r="R5277" s="3"/>
    </row>
    <row r="5278" spans="2:18" x14ac:dyDescent="0.25">
      <c r="B5278" t="s">
        <v>189</v>
      </c>
      <c r="C5278">
        <v>1003933</v>
      </c>
      <c r="D5278" t="s">
        <v>115</v>
      </c>
      <c r="E5278">
        <v>9003933</v>
      </c>
      <c r="F5278" t="s">
        <v>212</v>
      </c>
      <c r="G5278">
        <v>10976486</v>
      </c>
      <c r="H5278">
        <v>20</v>
      </c>
      <c r="I5278">
        <v>63</v>
      </c>
      <c r="J5278" t="s">
        <v>1</v>
      </c>
      <c r="K5278">
        <f>L5278*IFERROR(INDEX('Información SKU'!$H$1:$H$54,MATCH(I5278,'Información SKU'!$A$1:$A$54,0),1),15)</f>
        <v>630</v>
      </c>
      <c r="L5278">
        <v>42</v>
      </c>
      <c r="M5278" s="13">
        <f>L5278/IFERROR(INDEX('Información SKU'!$K$1:$K$54,MATCH(I5278,'Información SKU'!$A$1:$A$54,0),1),40)</f>
        <v>1</v>
      </c>
      <c r="N5278" s="3">
        <v>43498</v>
      </c>
      <c r="O5278" s="3" t="s">
        <v>363</v>
      </c>
      <c r="P5278" s="2">
        <v>2</v>
      </c>
      <c r="R5278" s="3"/>
    </row>
    <row r="5279" spans="2:18" x14ac:dyDescent="0.25">
      <c r="B5279" t="s">
        <v>189</v>
      </c>
      <c r="C5279">
        <v>1003933</v>
      </c>
      <c r="D5279" t="s">
        <v>115</v>
      </c>
      <c r="E5279">
        <v>9003933</v>
      </c>
      <c r="F5279" t="s">
        <v>212</v>
      </c>
      <c r="G5279">
        <v>10976486</v>
      </c>
      <c r="H5279">
        <v>10</v>
      </c>
      <c r="I5279">
        <v>62</v>
      </c>
      <c r="J5279" t="s">
        <v>25</v>
      </c>
      <c r="K5279">
        <f>L5279*IFERROR(INDEX('Información SKU'!$H$1:$H$54,MATCH(I5279,'Información SKU'!$A$1:$A$54,0),1),15)</f>
        <v>800</v>
      </c>
      <c r="L5279">
        <v>100</v>
      </c>
      <c r="M5279" s="13">
        <f>L5279/IFERROR(INDEX('Información SKU'!$K$1:$K$54,MATCH(I5279,'Información SKU'!$A$1:$A$54,0),1),40)</f>
        <v>2</v>
      </c>
      <c r="N5279" s="3">
        <v>43498</v>
      </c>
      <c r="O5279" s="3" t="s">
        <v>365</v>
      </c>
      <c r="P5279" s="2">
        <v>3</v>
      </c>
      <c r="R5279" s="3"/>
    </row>
    <row r="5280" spans="2:18" x14ac:dyDescent="0.25">
      <c r="B5280" t="s">
        <v>189</v>
      </c>
      <c r="C5280">
        <v>1003933</v>
      </c>
      <c r="D5280" t="s">
        <v>115</v>
      </c>
      <c r="E5280">
        <v>9003933</v>
      </c>
      <c r="F5280" t="s">
        <v>212</v>
      </c>
      <c r="G5280">
        <v>10976487</v>
      </c>
      <c r="H5280">
        <v>850</v>
      </c>
      <c r="I5280">
        <v>2397</v>
      </c>
      <c r="J5280" t="s">
        <v>67</v>
      </c>
      <c r="K5280">
        <f>L5280*IFERROR(INDEX('Información SKU'!$H$1:$H$54,MATCH(I5280,'Información SKU'!$A$1:$A$54,0),1),15)</f>
        <v>48</v>
      </c>
      <c r="L5280">
        <v>4</v>
      </c>
      <c r="M5280" s="13">
        <f>L5280/IFERROR(INDEX('Información SKU'!$K$1:$K$54,MATCH(I5280,'Información SKU'!$A$1:$A$54,0),1),40)</f>
        <v>0.08</v>
      </c>
      <c r="N5280" s="3">
        <v>43498</v>
      </c>
      <c r="O5280" s="3" t="s">
        <v>364</v>
      </c>
      <c r="P5280" s="2">
        <v>3</v>
      </c>
      <c r="R5280" s="3"/>
    </row>
    <row r="5281" spans="2:18" x14ac:dyDescent="0.25">
      <c r="B5281" t="s">
        <v>189</v>
      </c>
      <c r="C5281">
        <v>1003933</v>
      </c>
      <c r="D5281" t="s">
        <v>115</v>
      </c>
      <c r="E5281">
        <v>9003933</v>
      </c>
      <c r="F5281" t="s">
        <v>212</v>
      </c>
      <c r="G5281">
        <v>10976487</v>
      </c>
      <c r="H5281">
        <v>840</v>
      </c>
      <c r="I5281">
        <v>2396</v>
      </c>
      <c r="J5281" t="s">
        <v>68</v>
      </c>
      <c r="K5281">
        <f>L5281*IFERROR(INDEX('Información SKU'!$H$1:$H$54,MATCH(I5281,'Información SKU'!$A$1:$A$54,0),1),15)</f>
        <v>15</v>
      </c>
      <c r="L5281">
        <v>1</v>
      </c>
      <c r="M5281" s="13">
        <f>L5281/IFERROR(INDEX('Información SKU'!$K$1:$K$54,MATCH(I5281,'Información SKU'!$A$1:$A$54,0),1),40)</f>
        <v>0.02</v>
      </c>
      <c r="N5281" s="3">
        <v>43498</v>
      </c>
      <c r="O5281" s="3" t="s">
        <v>360</v>
      </c>
      <c r="P5281" s="2">
        <v>1</v>
      </c>
      <c r="R5281" s="3"/>
    </row>
    <row r="5282" spans="2:18" x14ac:dyDescent="0.25">
      <c r="B5282" t="s">
        <v>189</v>
      </c>
      <c r="C5282">
        <v>1003933</v>
      </c>
      <c r="D5282" t="s">
        <v>115</v>
      </c>
      <c r="E5282">
        <v>9003933</v>
      </c>
      <c r="F5282" t="s">
        <v>212</v>
      </c>
      <c r="G5282">
        <v>10976487</v>
      </c>
      <c r="H5282">
        <v>830</v>
      </c>
      <c r="I5282">
        <v>2390</v>
      </c>
      <c r="J5282" t="s">
        <v>69</v>
      </c>
      <c r="K5282">
        <f>L5282*IFERROR(INDEX('Información SKU'!$H$1:$H$54,MATCH(I5282,'Información SKU'!$A$1:$A$54,0),1),15)</f>
        <v>288</v>
      </c>
      <c r="L5282">
        <v>24</v>
      </c>
      <c r="M5282" s="13">
        <f>L5282/IFERROR(INDEX('Información SKU'!$K$1:$K$54,MATCH(I5282,'Información SKU'!$A$1:$A$54,0),1),40)</f>
        <v>0.13714285714285715</v>
      </c>
      <c r="N5282" s="3">
        <v>43498</v>
      </c>
      <c r="O5282" s="3" t="s">
        <v>361</v>
      </c>
      <c r="P5282" s="2">
        <v>1</v>
      </c>
      <c r="R5282" s="3"/>
    </row>
    <row r="5283" spans="2:18" x14ac:dyDescent="0.25">
      <c r="B5283" t="s">
        <v>189</v>
      </c>
      <c r="C5283">
        <v>1003933</v>
      </c>
      <c r="D5283" t="s">
        <v>115</v>
      </c>
      <c r="E5283">
        <v>9003933</v>
      </c>
      <c r="F5283" t="s">
        <v>212</v>
      </c>
      <c r="G5283">
        <v>10976487</v>
      </c>
      <c r="H5283">
        <v>820</v>
      </c>
      <c r="I5283">
        <v>2389</v>
      </c>
      <c r="J5283" t="s">
        <v>70</v>
      </c>
      <c r="K5283">
        <f>L5283*IFERROR(INDEX('Información SKU'!$H$1:$H$54,MATCH(I5283,'Información SKU'!$A$1:$A$54,0),1),15)</f>
        <v>150</v>
      </c>
      <c r="L5283">
        <v>25</v>
      </c>
      <c r="M5283" s="13">
        <f>L5283/IFERROR(INDEX('Información SKU'!$K$1:$K$54,MATCH(I5283,'Información SKU'!$A$1:$A$54,0),1),40)</f>
        <v>0.26041666666666669</v>
      </c>
      <c r="N5283" s="3">
        <v>43498</v>
      </c>
      <c r="O5283" s="3" t="s">
        <v>361</v>
      </c>
      <c r="P5283" s="2">
        <v>1</v>
      </c>
      <c r="R5283" s="3"/>
    </row>
    <row r="5284" spans="2:18" x14ac:dyDescent="0.25">
      <c r="B5284" t="s">
        <v>189</v>
      </c>
      <c r="C5284">
        <v>1003933</v>
      </c>
      <c r="D5284" t="s">
        <v>115</v>
      </c>
      <c r="E5284">
        <v>9003933</v>
      </c>
      <c r="F5284" t="s">
        <v>212</v>
      </c>
      <c r="G5284">
        <v>10976487</v>
      </c>
      <c r="H5284">
        <v>810</v>
      </c>
      <c r="I5284">
        <v>2387</v>
      </c>
      <c r="J5284" t="s">
        <v>33</v>
      </c>
      <c r="K5284">
        <f>L5284*IFERROR(INDEX('Información SKU'!$H$1:$H$54,MATCH(I5284,'Información SKU'!$A$1:$A$54,0),1),15)</f>
        <v>408</v>
      </c>
      <c r="L5284">
        <v>34</v>
      </c>
      <c r="M5284" s="13">
        <f>L5284/IFERROR(INDEX('Información SKU'!$K$1:$K$54,MATCH(I5284,'Información SKU'!$A$1:$A$54,0),1),40)</f>
        <v>0.35416666666666669</v>
      </c>
      <c r="N5284" s="3">
        <v>43498</v>
      </c>
      <c r="O5284" s="3" t="s">
        <v>362</v>
      </c>
      <c r="P5284" s="2">
        <v>2</v>
      </c>
      <c r="R5284" s="3"/>
    </row>
    <row r="5285" spans="2:18" x14ac:dyDescent="0.25">
      <c r="B5285" t="s">
        <v>189</v>
      </c>
      <c r="C5285">
        <v>1003933</v>
      </c>
      <c r="D5285" t="s">
        <v>115</v>
      </c>
      <c r="E5285">
        <v>9003933</v>
      </c>
      <c r="F5285" t="s">
        <v>212</v>
      </c>
      <c r="G5285">
        <v>10976487</v>
      </c>
      <c r="H5285">
        <v>790</v>
      </c>
      <c r="I5285">
        <v>2384</v>
      </c>
      <c r="J5285" t="s">
        <v>10</v>
      </c>
      <c r="K5285">
        <f>L5285*IFERROR(INDEX('Información SKU'!$H$1:$H$54,MATCH(I5285,'Información SKU'!$A$1:$A$54,0),1),15)</f>
        <v>438</v>
      </c>
      <c r="L5285">
        <v>73</v>
      </c>
      <c r="M5285" s="13">
        <f>L5285/IFERROR(INDEX('Información SKU'!$K$1:$K$54,MATCH(I5285,'Información SKU'!$A$1:$A$54,0),1),40)</f>
        <v>0.76041666666666663</v>
      </c>
      <c r="N5285" s="3">
        <v>43498</v>
      </c>
      <c r="O5285" s="3" t="s">
        <v>360</v>
      </c>
      <c r="P5285" s="2">
        <v>1</v>
      </c>
      <c r="R5285" s="3"/>
    </row>
    <row r="5286" spans="2:18" x14ac:dyDescent="0.25">
      <c r="B5286" t="s">
        <v>189</v>
      </c>
      <c r="C5286">
        <v>1003933</v>
      </c>
      <c r="D5286" t="s">
        <v>115</v>
      </c>
      <c r="E5286">
        <v>9003933</v>
      </c>
      <c r="F5286" t="s">
        <v>212</v>
      </c>
      <c r="G5286">
        <v>10976487</v>
      </c>
      <c r="H5286">
        <v>780</v>
      </c>
      <c r="I5286">
        <v>2383</v>
      </c>
      <c r="J5286" t="s">
        <v>92</v>
      </c>
      <c r="K5286">
        <f>L5286*IFERROR(INDEX('Información SKU'!$H$1:$H$54,MATCH(I5286,'Información SKU'!$A$1:$A$54,0),1),15)</f>
        <v>54</v>
      </c>
      <c r="L5286">
        <v>9</v>
      </c>
      <c r="M5286" s="13">
        <f>L5286/IFERROR(INDEX('Información SKU'!$K$1:$K$54,MATCH(I5286,'Información SKU'!$A$1:$A$54,0),1),40)</f>
        <v>5.1428571428571428E-2</v>
      </c>
      <c r="N5286" s="3">
        <v>43498</v>
      </c>
      <c r="O5286" s="3" t="s">
        <v>361</v>
      </c>
      <c r="P5286" s="2">
        <v>1</v>
      </c>
      <c r="R5286" s="3"/>
    </row>
    <row r="5287" spans="2:18" x14ac:dyDescent="0.25">
      <c r="B5287" t="s">
        <v>189</v>
      </c>
      <c r="C5287">
        <v>1003933</v>
      </c>
      <c r="D5287" t="s">
        <v>115</v>
      </c>
      <c r="E5287">
        <v>9003933</v>
      </c>
      <c r="F5287" t="s">
        <v>212</v>
      </c>
      <c r="G5287">
        <v>10976487</v>
      </c>
      <c r="H5287">
        <v>770</v>
      </c>
      <c r="I5287">
        <v>2382</v>
      </c>
      <c r="J5287" t="s">
        <v>34</v>
      </c>
      <c r="K5287">
        <f>L5287*IFERROR(INDEX('Información SKU'!$H$1:$H$54,MATCH(I5287,'Información SKU'!$A$1:$A$54,0),1),15)</f>
        <v>288</v>
      </c>
      <c r="L5287">
        <v>48</v>
      </c>
      <c r="M5287" s="13">
        <f>L5287/IFERROR(INDEX('Información SKU'!$K$1:$K$54,MATCH(I5287,'Información SKU'!$A$1:$A$54,0),1),40)</f>
        <v>0.5</v>
      </c>
      <c r="N5287" s="3">
        <v>43498</v>
      </c>
      <c r="O5287" s="3" t="s">
        <v>361</v>
      </c>
      <c r="P5287" s="2">
        <v>1</v>
      </c>
      <c r="R5287" s="3"/>
    </row>
    <row r="5288" spans="2:18" x14ac:dyDescent="0.25">
      <c r="B5288" t="s">
        <v>189</v>
      </c>
      <c r="C5288">
        <v>1003933</v>
      </c>
      <c r="D5288" t="s">
        <v>115</v>
      </c>
      <c r="E5288">
        <v>9003933</v>
      </c>
      <c r="F5288" t="s">
        <v>212</v>
      </c>
      <c r="G5288">
        <v>10976487</v>
      </c>
      <c r="H5288">
        <v>760</v>
      </c>
      <c r="I5288">
        <v>2381</v>
      </c>
      <c r="J5288" t="s">
        <v>93</v>
      </c>
      <c r="K5288">
        <f>L5288*IFERROR(INDEX('Información SKU'!$H$1:$H$54,MATCH(I5288,'Información SKU'!$A$1:$A$54,0),1),15)</f>
        <v>72</v>
      </c>
      <c r="L5288">
        <v>9</v>
      </c>
      <c r="M5288" s="13">
        <f>L5288/IFERROR(INDEX('Información SKU'!$K$1:$K$54,MATCH(I5288,'Información SKU'!$A$1:$A$54,0),1),40)</f>
        <v>5.1428571428571428E-2</v>
      </c>
      <c r="N5288" s="3">
        <v>43498</v>
      </c>
      <c r="O5288" s="3" t="s">
        <v>365</v>
      </c>
      <c r="P5288" s="2">
        <v>3</v>
      </c>
      <c r="R5288" s="3"/>
    </row>
    <row r="5289" spans="2:18" x14ac:dyDescent="0.25">
      <c r="B5289" t="s">
        <v>189</v>
      </c>
      <c r="C5289">
        <v>1003933</v>
      </c>
      <c r="D5289" t="s">
        <v>115</v>
      </c>
      <c r="E5289">
        <v>9003933</v>
      </c>
      <c r="F5289" t="s">
        <v>212</v>
      </c>
      <c r="G5289">
        <v>10976487</v>
      </c>
      <c r="H5289">
        <v>610</v>
      </c>
      <c r="I5289">
        <v>1200</v>
      </c>
      <c r="J5289" t="s">
        <v>17</v>
      </c>
      <c r="K5289">
        <f>L5289*IFERROR(INDEX('Información SKU'!$H$1:$H$54,MATCH(I5289,'Información SKU'!$A$1:$A$54,0),1),15)</f>
        <v>78</v>
      </c>
      <c r="L5289">
        <v>13</v>
      </c>
      <c r="M5289" s="13">
        <f>L5289/IFERROR(INDEX('Información SKU'!$K$1:$K$54,MATCH(I5289,'Información SKU'!$A$1:$A$54,0),1),40)</f>
        <v>0.30952380952380953</v>
      </c>
      <c r="N5289" s="3">
        <v>43498</v>
      </c>
      <c r="O5289" s="3" t="s">
        <v>364</v>
      </c>
      <c r="P5289" s="2">
        <v>3</v>
      </c>
      <c r="R5289" s="3"/>
    </row>
    <row r="5290" spans="2:18" x14ac:dyDescent="0.25">
      <c r="B5290" t="s">
        <v>189</v>
      </c>
      <c r="C5290">
        <v>1003933</v>
      </c>
      <c r="D5290" t="s">
        <v>115</v>
      </c>
      <c r="E5290">
        <v>9003933</v>
      </c>
      <c r="F5290" t="s">
        <v>212</v>
      </c>
      <c r="G5290">
        <v>10976487</v>
      </c>
      <c r="H5290">
        <v>600</v>
      </c>
      <c r="I5290">
        <v>1199</v>
      </c>
      <c r="J5290" t="s">
        <v>26</v>
      </c>
      <c r="K5290">
        <f>L5290*IFERROR(INDEX('Información SKU'!$H$1:$H$54,MATCH(I5290,'Información SKU'!$A$1:$A$54,0),1),15)</f>
        <v>180</v>
      </c>
      <c r="L5290">
        <v>15</v>
      </c>
      <c r="M5290" s="13">
        <f>L5290/IFERROR(INDEX('Información SKU'!$K$1:$K$54,MATCH(I5290,'Información SKU'!$A$1:$A$54,0),1),40)</f>
        <v>0.25</v>
      </c>
      <c r="N5290" s="3">
        <v>43498</v>
      </c>
      <c r="O5290" s="3" t="s">
        <v>360</v>
      </c>
      <c r="P5290" s="2">
        <v>1</v>
      </c>
      <c r="R5290" s="3"/>
    </row>
    <row r="5291" spans="2:18" x14ac:dyDescent="0.25">
      <c r="B5291" t="s">
        <v>189</v>
      </c>
      <c r="C5291">
        <v>1003933</v>
      </c>
      <c r="D5291" t="s">
        <v>115</v>
      </c>
      <c r="E5291">
        <v>9003933</v>
      </c>
      <c r="F5291" t="s">
        <v>212</v>
      </c>
      <c r="G5291">
        <v>10976487</v>
      </c>
      <c r="H5291">
        <v>1130</v>
      </c>
      <c r="I5291">
        <v>5402</v>
      </c>
      <c r="J5291" t="s">
        <v>32</v>
      </c>
      <c r="K5291">
        <f>L5291*IFERROR(INDEX('Información SKU'!$H$1:$H$54,MATCH(I5291,'Información SKU'!$A$1:$A$54,0),1),15)</f>
        <v>144</v>
      </c>
      <c r="L5291">
        <v>24</v>
      </c>
      <c r="M5291" s="13">
        <f>L5291/IFERROR(INDEX('Información SKU'!$K$1:$K$54,MATCH(I5291,'Información SKU'!$A$1:$A$54,0),1),40)</f>
        <v>0.4</v>
      </c>
      <c r="N5291" s="3">
        <v>43498</v>
      </c>
      <c r="O5291" s="3" t="s">
        <v>363</v>
      </c>
      <c r="P5291" s="2">
        <v>2</v>
      </c>
      <c r="R5291" s="3"/>
    </row>
    <row r="5292" spans="2:18" x14ac:dyDescent="0.25">
      <c r="B5292" t="s">
        <v>189</v>
      </c>
      <c r="C5292">
        <v>1003933</v>
      </c>
      <c r="D5292" t="s">
        <v>115</v>
      </c>
      <c r="E5292">
        <v>9003933</v>
      </c>
      <c r="F5292" t="s">
        <v>212</v>
      </c>
      <c r="G5292">
        <v>10976487</v>
      </c>
      <c r="H5292">
        <v>1120</v>
      </c>
      <c r="I5292">
        <v>5273</v>
      </c>
      <c r="J5292" t="s">
        <v>82</v>
      </c>
      <c r="K5292">
        <f>L5292*IFERROR(INDEX('Información SKU'!$H$1:$H$54,MATCH(I5292,'Información SKU'!$A$1:$A$54,0),1),15)</f>
        <v>414</v>
      </c>
      <c r="L5292">
        <v>69</v>
      </c>
      <c r="M5292" s="13">
        <f>L5292/IFERROR(INDEX('Información SKU'!$K$1:$K$54,MATCH(I5292,'Información SKU'!$A$1:$A$54,0),1),40)</f>
        <v>0.98571428571428577</v>
      </c>
      <c r="N5292" s="3">
        <v>43498</v>
      </c>
      <c r="O5292" s="3" t="s">
        <v>365</v>
      </c>
      <c r="P5292" s="2">
        <v>3</v>
      </c>
      <c r="R5292" s="3"/>
    </row>
    <row r="5293" spans="2:18" x14ac:dyDescent="0.25">
      <c r="B5293" t="s">
        <v>189</v>
      </c>
      <c r="C5293">
        <v>1003933</v>
      </c>
      <c r="D5293" t="s">
        <v>115</v>
      </c>
      <c r="E5293">
        <v>9003933</v>
      </c>
      <c r="F5293" t="s">
        <v>212</v>
      </c>
      <c r="G5293">
        <v>10976487</v>
      </c>
      <c r="H5293">
        <v>1110</v>
      </c>
      <c r="I5293">
        <v>5268</v>
      </c>
      <c r="J5293" t="s">
        <v>83</v>
      </c>
      <c r="K5293">
        <f>L5293*IFERROR(INDEX('Información SKU'!$H$1:$H$54,MATCH(I5293,'Información SKU'!$A$1:$A$54,0),1),15)</f>
        <v>15</v>
      </c>
      <c r="L5293">
        <v>1</v>
      </c>
      <c r="M5293" s="13">
        <f>L5293/IFERROR(INDEX('Información SKU'!$K$1:$K$54,MATCH(I5293,'Información SKU'!$A$1:$A$54,0),1),40)</f>
        <v>1.4285714285714285E-2</v>
      </c>
      <c r="N5293" s="3">
        <v>43498</v>
      </c>
      <c r="O5293" s="3" t="s">
        <v>363</v>
      </c>
      <c r="P5293" s="2">
        <v>2</v>
      </c>
      <c r="R5293" s="3"/>
    </row>
    <row r="5294" spans="2:18" x14ac:dyDescent="0.25">
      <c r="B5294" t="s">
        <v>189</v>
      </c>
      <c r="C5294">
        <v>1003933</v>
      </c>
      <c r="D5294" t="s">
        <v>115</v>
      </c>
      <c r="E5294">
        <v>9003933</v>
      </c>
      <c r="F5294" t="s">
        <v>212</v>
      </c>
      <c r="G5294">
        <v>10976487</v>
      </c>
      <c r="H5294">
        <v>1100</v>
      </c>
      <c r="I5294">
        <v>5266</v>
      </c>
      <c r="J5294" t="s">
        <v>84</v>
      </c>
      <c r="K5294">
        <f>L5294*IFERROR(INDEX('Información SKU'!$H$1:$H$54,MATCH(I5294,'Información SKU'!$A$1:$A$54,0),1),15)</f>
        <v>32</v>
      </c>
      <c r="L5294">
        <v>4</v>
      </c>
      <c r="M5294" s="13">
        <f>L5294/IFERROR(INDEX('Información SKU'!$K$1:$K$54,MATCH(I5294,'Información SKU'!$A$1:$A$54,0),1),40)</f>
        <v>5.7142857142857141E-2</v>
      </c>
      <c r="N5294" s="3">
        <v>43498</v>
      </c>
      <c r="O5294" s="3" t="s">
        <v>365</v>
      </c>
      <c r="P5294" s="2">
        <v>3</v>
      </c>
      <c r="R5294" s="3"/>
    </row>
    <row r="5295" spans="2:18" x14ac:dyDescent="0.25">
      <c r="B5295" t="s">
        <v>189</v>
      </c>
      <c r="C5295">
        <v>1003933</v>
      </c>
      <c r="D5295" t="s">
        <v>115</v>
      </c>
      <c r="E5295">
        <v>9003933</v>
      </c>
      <c r="F5295" t="s">
        <v>212</v>
      </c>
      <c r="G5295">
        <v>10976487</v>
      </c>
      <c r="H5295">
        <v>1090</v>
      </c>
      <c r="I5295">
        <v>5246</v>
      </c>
      <c r="J5295" t="s">
        <v>73</v>
      </c>
      <c r="K5295">
        <f>L5295*IFERROR(INDEX('Información SKU'!$H$1:$H$54,MATCH(I5295,'Información SKU'!$A$1:$A$54,0),1),15)</f>
        <v>30</v>
      </c>
      <c r="L5295">
        <v>5</v>
      </c>
      <c r="M5295" s="13">
        <f>L5295/IFERROR(INDEX('Información SKU'!$K$1:$K$54,MATCH(I5295,'Información SKU'!$A$1:$A$54,0),1),40)</f>
        <v>6.6666666666666666E-2</v>
      </c>
      <c r="N5295" s="3">
        <v>43498</v>
      </c>
      <c r="O5295" s="3" t="s">
        <v>362</v>
      </c>
      <c r="P5295" s="2">
        <v>2</v>
      </c>
      <c r="R5295" s="3"/>
    </row>
    <row r="5296" spans="2:18" x14ac:dyDescent="0.25">
      <c r="B5296" t="s">
        <v>189</v>
      </c>
      <c r="C5296">
        <v>1003933</v>
      </c>
      <c r="D5296" t="s">
        <v>115</v>
      </c>
      <c r="E5296">
        <v>9003933</v>
      </c>
      <c r="F5296" t="s">
        <v>212</v>
      </c>
      <c r="G5296">
        <v>10976487</v>
      </c>
      <c r="H5296">
        <v>1080</v>
      </c>
      <c r="I5296">
        <v>5245</v>
      </c>
      <c r="J5296" t="s">
        <v>85</v>
      </c>
      <c r="K5296">
        <f>L5296*IFERROR(INDEX('Información SKU'!$H$1:$H$54,MATCH(I5296,'Información SKU'!$A$1:$A$54,0),1),15)</f>
        <v>45</v>
      </c>
      <c r="L5296">
        <v>3</v>
      </c>
      <c r="M5296" s="13">
        <f>L5296/IFERROR(INDEX('Información SKU'!$K$1:$K$54,MATCH(I5296,'Información SKU'!$A$1:$A$54,0),1),40)</f>
        <v>3.125E-2</v>
      </c>
      <c r="N5296" s="3">
        <v>43498</v>
      </c>
      <c r="O5296" s="3" t="s">
        <v>360</v>
      </c>
      <c r="P5296" s="2">
        <v>1</v>
      </c>
      <c r="R5296" s="3"/>
    </row>
    <row r="5297" spans="2:18" x14ac:dyDescent="0.25">
      <c r="B5297" t="s">
        <v>189</v>
      </c>
      <c r="C5297">
        <v>1003933</v>
      </c>
      <c r="D5297" t="s">
        <v>115</v>
      </c>
      <c r="E5297">
        <v>9003933</v>
      </c>
      <c r="F5297" t="s">
        <v>212</v>
      </c>
      <c r="G5297">
        <v>10976487</v>
      </c>
      <c r="H5297">
        <v>1070</v>
      </c>
      <c r="I5297">
        <v>5243</v>
      </c>
      <c r="J5297" t="s">
        <v>86</v>
      </c>
      <c r="K5297">
        <f>L5297*IFERROR(INDEX('Información SKU'!$H$1:$H$54,MATCH(I5297,'Información SKU'!$A$1:$A$54,0),1),15)</f>
        <v>48</v>
      </c>
      <c r="L5297">
        <v>4</v>
      </c>
      <c r="M5297" s="13">
        <f>L5297/IFERROR(INDEX('Información SKU'!$K$1:$K$54,MATCH(I5297,'Información SKU'!$A$1:$A$54,0),1),40)</f>
        <v>5.3333333333333337E-2</v>
      </c>
      <c r="N5297" s="3">
        <v>43498</v>
      </c>
      <c r="O5297" s="3" t="s">
        <v>363</v>
      </c>
      <c r="P5297" s="2">
        <v>2</v>
      </c>
      <c r="R5297" s="3"/>
    </row>
    <row r="5298" spans="2:18" x14ac:dyDescent="0.25">
      <c r="B5298" t="s">
        <v>189</v>
      </c>
      <c r="C5298">
        <v>1003933</v>
      </c>
      <c r="D5298" t="s">
        <v>115</v>
      </c>
      <c r="E5298">
        <v>9003933</v>
      </c>
      <c r="F5298" t="s">
        <v>212</v>
      </c>
      <c r="G5298">
        <v>10976487</v>
      </c>
      <c r="H5298">
        <v>1060</v>
      </c>
      <c r="I5298">
        <v>5238</v>
      </c>
      <c r="J5298" t="s">
        <v>88</v>
      </c>
      <c r="K5298">
        <f>L5298*IFERROR(INDEX('Información SKU'!$H$1:$H$54,MATCH(I5298,'Información SKU'!$A$1:$A$54,0),1),15)</f>
        <v>420</v>
      </c>
      <c r="L5298">
        <v>28</v>
      </c>
      <c r="M5298" s="13">
        <f>L5298/IFERROR(INDEX('Información SKU'!$K$1:$K$54,MATCH(I5298,'Información SKU'!$A$1:$A$54,0),1),40)</f>
        <v>0.50909090909090904</v>
      </c>
      <c r="N5298" s="3">
        <v>43498</v>
      </c>
      <c r="O5298" s="3" t="s">
        <v>360</v>
      </c>
      <c r="P5298" s="2">
        <v>1</v>
      </c>
      <c r="R5298" s="3"/>
    </row>
    <row r="5299" spans="2:18" x14ac:dyDescent="0.25">
      <c r="B5299" t="s">
        <v>189</v>
      </c>
      <c r="C5299">
        <v>1003933</v>
      </c>
      <c r="D5299" t="s">
        <v>115</v>
      </c>
      <c r="E5299">
        <v>9003933</v>
      </c>
      <c r="F5299" t="s">
        <v>212</v>
      </c>
      <c r="G5299">
        <v>10976487</v>
      </c>
      <c r="H5299">
        <v>1050</v>
      </c>
      <c r="I5299">
        <v>5236</v>
      </c>
      <c r="J5299" t="s">
        <v>89</v>
      </c>
      <c r="K5299">
        <f>L5299*IFERROR(INDEX('Información SKU'!$H$1:$H$54,MATCH(I5299,'Información SKU'!$A$1:$A$54,0),1),15)</f>
        <v>192</v>
      </c>
      <c r="L5299">
        <v>16</v>
      </c>
      <c r="M5299" s="13">
        <f>L5299/IFERROR(INDEX('Información SKU'!$K$1:$K$54,MATCH(I5299,'Información SKU'!$A$1:$A$54,0),1),40)</f>
        <v>0.29090909090909089</v>
      </c>
      <c r="N5299" s="3">
        <v>43498</v>
      </c>
      <c r="O5299" s="3" t="s">
        <v>364</v>
      </c>
      <c r="P5299" s="2">
        <v>3</v>
      </c>
      <c r="R5299" s="3"/>
    </row>
    <row r="5300" spans="2:18" x14ac:dyDescent="0.25">
      <c r="B5300" t="s">
        <v>189</v>
      </c>
      <c r="C5300">
        <v>1003933</v>
      </c>
      <c r="D5300" t="s">
        <v>115</v>
      </c>
      <c r="E5300">
        <v>9003933</v>
      </c>
      <c r="F5300" t="s">
        <v>212</v>
      </c>
      <c r="G5300">
        <v>10976487</v>
      </c>
      <c r="H5300">
        <v>1040</v>
      </c>
      <c r="I5300">
        <v>5235</v>
      </c>
      <c r="J5300" t="s">
        <v>90</v>
      </c>
      <c r="K5300">
        <f>L5300*IFERROR(INDEX('Información SKU'!$H$1:$H$54,MATCH(I5300,'Información SKU'!$A$1:$A$54,0),1),15)</f>
        <v>36</v>
      </c>
      <c r="L5300">
        <v>3</v>
      </c>
      <c r="M5300" s="13">
        <f>L5300/IFERROR(INDEX('Información SKU'!$K$1:$K$54,MATCH(I5300,'Información SKU'!$A$1:$A$54,0),1),40)</f>
        <v>5.5555555555555552E-2</v>
      </c>
      <c r="N5300" s="3">
        <v>43498</v>
      </c>
      <c r="O5300" s="3" t="s">
        <v>360</v>
      </c>
      <c r="P5300" s="2">
        <v>1</v>
      </c>
      <c r="R5300" s="3"/>
    </row>
    <row r="5301" spans="2:18" x14ac:dyDescent="0.25">
      <c r="B5301" t="s">
        <v>189</v>
      </c>
      <c r="C5301">
        <v>1003933</v>
      </c>
      <c r="D5301" t="s">
        <v>115</v>
      </c>
      <c r="E5301">
        <v>9003933</v>
      </c>
      <c r="F5301" t="s">
        <v>212</v>
      </c>
      <c r="G5301">
        <v>10976487</v>
      </c>
      <c r="H5301">
        <v>1030</v>
      </c>
      <c r="I5301">
        <v>5233</v>
      </c>
      <c r="J5301" t="s">
        <v>91</v>
      </c>
      <c r="K5301">
        <f>L5301*IFERROR(INDEX('Información SKU'!$H$1:$H$54,MATCH(I5301,'Información SKU'!$A$1:$A$54,0),1),15)</f>
        <v>24</v>
      </c>
      <c r="L5301">
        <v>2</v>
      </c>
      <c r="M5301" s="13">
        <f>L5301/IFERROR(INDEX('Información SKU'!$K$1:$K$54,MATCH(I5301,'Información SKU'!$A$1:$A$54,0),1),40)</f>
        <v>3.7037037037037035E-2</v>
      </c>
      <c r="N5301" s="3">
        <v>43498</v>
      </c>
      <c r="O5301" s="3" t="s">
        <v>365</v>
      </c>
      <c r="P5301" s="2">
        <v>3</v>
      </c>
      <c r="R5301" s="3"/>
    </row>
    <row r="5302" spans="2:18" x14ac:dyDescent="0.25">
      <c r="B5302" t="s">
        <v>189</v>
      </c>
      <c r="C5302">
        <v>1003933</v>
      </c>
      <c r="D5302" t="s">
        <v>115</v>
      </c>
      <c r="E5302">
        <v>9003933</v>
      </c>
      <c r="F5302" t="s">
        <v>212</v>
      </c>
      <c r="G5302">
        <v>10976487</v>
      </c>
      <c r="H5302">
        <v>190</v>
      </c>
      <c r="I5302">
        <v>224</v>
      </c>
      <c r="J5302" t="s">
        <v>37</v>
      </c>
      <c r="K5302">
        <f>L5302*IFERROR(INDEX('Información SKU'!$H$1:$H$54,MATCH(I5302,'Información SKU'!$A$1:$A$54,0),1),15)</f>
        <v>80</v>
      </c>
      <c r="L5302">
        <v>10</v>
      </c>
      <c r="M5302" s="13">
        <f>L5302/IFERROR(INDEX('Información SKU'!$K$1:$K$54,MATCH(I5302,'Información SKU'!$A$1:$A$54,0),1),40)</f>
        <v>0.23809523809523808</v>
      </c>
      <c r="N5302" s="3">
        <v>43498</v>
      </c>
      <c r="O5302" s="3" t="s">
        <v>362</v>
      </c>
      <c r="P5302" s="2">
        <v>2</v>
      </c>
      <c r="R5302" s="3"/>
    </row>
    <row r="5303" spans="2:18" x14ac:dyDescent="0.25">
      <c r="B5303" t="s">
        <v>189</v>
      </c>
      <c r="C5303">
        <v>1003933</v>
      </c>
      <c r="D5303" t="s">
        <v>115</v>
      </c>
      <c r="E5303">
        <v>9003933</v>
      </c>
      <c r="F5303" t="s">
        <v>212</v>
      </c>
      <c r="G5303">
        <v>10976487</v>
      </c>
      <c r="H5303">
        <v>180</v>
      </c>
      <c r="I5303">
        <v>223</v>
      </c>
      <c r="J5303" t="s">
        <v>74</v>
      </c>
      <c r="K5303">
        <f>L5303*IFERROR(INDEX('Información SKU'!$H$1:$H$54,MATCH(I5303,'Información SKU'!$A$1:$A$54,0),1),15)</f>
        <v>168</v>
      </c>
      <c r="L5303">
        <v>28</v>
      </c>
      <c r="M5303" s="13">
        <f>L5303/IFERROR(INDEX('Información SKU'!$K$1:$K$54,MATCH(I5303,'Información SKU'!$A$1:$A$54,0),1),40)</f>
        <v>0.66666666666666663</v>
      </c>
      <c r="N5303" s="3">
        <v>43498</v>
      </c>
      <c r="O5303" s="3" t="s">
        <v>365</v>
      </c>
      <c r="P5303" s="2">
        <v>3</v>
      </c>
      <c r="R5303" s="3"/>
    </row>
    <row r="5304" spans="2:18" x14ac:dyDescent="0.25">
      <c r="B5304" t="s">
        <v>189</v>
      </c>
      <c r="C5304">
        <v>1003933</v>
      </c>
      <c r="D5304" t="s">
        <v>115</v>
      </c>
      <c r="E5304">
        <v>9003933</v>
      </c>
      <c r="F5304" t="s">
        <v>212</v>
      </c>
      <c r="G5304">
        <v>10976487</v>
      </c>
      <c r="H5304">
        <v>170</v>
      </c>
      <c r="I5304">
        <v>205</v>
      </c>
      <c r="J5304" t="s">
        <v>35</v>
      </c>
      <c r="K5304">
        <f>L5304*IFERROR(INDEX('Información SKU'!$H$1:$H$54,MATCH(I5304,'Información SKU'!$A$1:$A$54,0),1),15)</f>
        <v>128</v>
      </c>
      <c r="L5304">
        <v>16</v>
      </c>
      <c r="M5304" s="13">
        <f>L5304/IFERROR(INDEX('Información SKU'!$K$1:$K$54,MATCH(I5304,'Información SKU'!$A$1:$A$54,0),1),40)</f>
        <v>0.38095238095238093</v>
      </c>
      <c r="N5304" s="3">
        <v>43498</v>
      </c>
      <c r="O5304" s="3" t="s">
        <v>364</v>
      </c>
      <c r="P5304" s="2">
        <v>3</v>
      </c>
      <c r="R5304" s="3"/>
    </row>
    <row r="5305" spans="2:18" x14ac:dyDescent="0.25">
      <c r="B5305" t="s">
        <v>189</v>
      </c>
      <c r="C5305">
        <v>1003933</v>
      </c>
      <c r="D5305" t="s">
        <v>115</v>
      </c>
      <c r="E5305">
        <v>9003933</v>
      </c>
      <c r="F5305" t="s">
        <v>212</v>
      </c>
      <c r="G5305">
        <v>10976487</v>
      </c>
      <c r="H5305">
        <v>140</v>
      </c>
      <c r="I5305">
        <v>62</v>
      </c>
      <c r="J5305" t="s">
        <v>25</v>
      </c>
      <c r="K5305">
        <f>L5305*IFERROR(INDEX('Información SKU'!$H$1:$H$54,MATCH(I5305,'Información SKU'!$A$1:$A$54,0),1),15)</f>
        <v>136</v>
      </c>
      <c r="L5305">
        <v>17</v>
      </c>
      <c r="M5305" s="13">
        <f>L5305/IFERROR(INDEX('Información SKU'!$K$1:$K$54,MATCH(I5305,'Información SKU'!$A$1:$A$54,0),1),40)</f>
        <v>0.34</v>
      </c>
      <c r="N5305" s="3">
        <v>43498</v>
      </c>
      <c r="O5305" s="3" t="s">
        <v>361</v>
      </c>
      <c r="P5305" s="2">
        <v>1</v>
      </c>
      <c r="R5305" s="3"/>
    </row>
    <row r="5306" spans="2:18" x14ac:dyDescent="0.25">
      <c r="B5306" t="s">
        <v>189</v>
      </c>
      <c r="C5306">
        <v>1003933</v>
      </c>
      <c r="D5306" t="s">
        <v>115</v>
      </c>
      <c r="E5306">
        <v>9003933</v>
      </c>
      <c r="F5306" t="s">
        <v>212</v>
      </c>
      <c r="G5306">
        <v>10976487</v>
      </c>
      <c r="H5306">
        <v>130</v>
      </c>
      <c r="I5306">
        <v>63</v>
      </c>
      <c r="J5306" t="s">
        <v>1</v>
      </c>
      <c r="K5306">
        <f>L5306*IFERROR(INDEX('Información SKU'!$H$1:$H$54,MATCH(I5306,'Información SKU'!$A$1:$A$54,0),1),15)</f>
        <v>285</v>
      </c>
      <c r="L5306">
        <v>19</v>
      </c>
      <c r="M5306" s="13">
        <f>L5306/IFERROR(INDEX('Información SKU'!$K$1:$K$54,MATCH(I5306,'Información SKU'!$A$1:$A$54,0),1),40)</f>
        <v>0.45238095238095238</v>
      </c>
      <c r="N5306" s="3">
        <v>43498</v>
      </c>
      <c r="O5306" s="3" t="s">
        <v>364</v>
      </c>
      <c r="P5306" s="2">
        <v>3</v>
      </c>
      <c r="R5306" s="3"/>
    </row>
    <row r="5307" spans="2:18" x14ac:dyDescent="0.25">
      <c r="B5307" t="s">
        <v>189</v>
      </c>
      <c r="C5307">
        <v>1003933</v>
      </c>
      <c r="D5307" t="s">
        <v>115</v>
      </c>
      <c r="E5307">
        <v>9003933</v>
      </c>
      <c r="F5307" t="s">
        <v>212</v>
      </c>
      <c r="G5307">
        <v>10976487</v>
      </c>
      <c r="H5307">
        <v>60</v>
      </c>
      <c r="I5307">
        <v>41</v>
      </c>
      <c r="J5307" t="s">
        <v>71</v>
      </c>
      <c r="K5307">
        <f>L5307*IFERROR(INDEX('Información SKU'!$H$1:$H$54,MATCH(I5307,'Información SKU'!$A$1:$A$54,0),1),15)</f>
        <v>16</v>
      </c>
      <c r="L5307">
        <v>2</v>
      </c>
      <c r="M5307" s="13">
        <f>L5307/IFERROR(INDEX('Información SKU'!$K$1:$K$54,MATCH(I5307,'Información SKU'!$A$1:$A$54,0),1),40)</f>
        <v>3.3333333333333333E-2</v>
      </c>
      <c r="N5307" s="3">
        <v>43498</v>
      </c>
      <c r="O5307" s="3" t="s">
        <v>362</v>
      </c>
      <c r="P5307" s="2">
        <v>2</v>
      </c>
      <c r="R5307" s="3"/>
    </row>
    <row r="5308" spans="2:18" x14ac:dyDescent="0.25">
      <c r="B5308" t="s">
        <v>189</v>
      </c>
      <c r="C5308">
        <v>1003933</v>
      </c>
      <c r="D5308" t="s">
        <v>115</v>
      </c>
      <c r="E5308">
        <v>9003933</v>
      </c>
      <c r="F5308" t="s">
        <v>212</v>
      </c>
      <c r="G5308">
        <v>10976487</v>
      </c>
      <c r="H5308">
        <v>50</v>
      </c>
      <c r="I5308">
        <v>42</v>
      </c>
      <c r="J5308" t="s">
        <v>15</v>
      </c>
      <c r="K5308">
        <f>L5308*IFERROR(INDEX('Información SKU'!$H$1:$H$54,MATCH(I5308,'Información SKU'!$A$1:$A$54,0),1),15)</f>
        <v>108</v>
      </c>
      <c r="L5308">
        <v>9</v>
      </c>
      <c r="M5308" s="13">
        <f>L5308/IFERROR(INDEX('Información SKU'!$K$1:$K$54,MATCH(I5308,'Información SKU'!$A$1:$A$54,0),1),40)</f>
        <v>0.18</v>
      </c>
      <c r="N5308" s="3">
        <v>43498</v>
      </c>
      <c r="O5308" s="3" t="s">
        <v>361</v>
      </c>
      <c r="P5308" s="2">
        <v>1</v>
      </c>
      <c r="R5308" s="3"/>
    </row>
    <row r="5309" spans="2:18" x14ac:dyDescent="0.25">
      <c r="B5309" t="s">
        <v>189</v>
      </c>
      <c r="C5309">
        <v>1003933</v>
      </c>
      <c r="D5309" t="s">
        <v>115</v>
      </c>
      <c r="E5309">
        <v>9003933</v>
      </c>
      <c r="F5309" t="s">
        <v>212</v>
      </c>
      <c r="G5309">
        <v>10976487</v>
      </c>
      <c r="H5309">
        <v>40</v>
      </c>
      <c r="I5309">
        <v>43</v>
      </c>
      <c r="J5309" t="s">
        <v>12</v>
      </c>
      <c r="K5309">
        <f>L5309*IFERROR(INDEX('Información SKU'!$H$1:$H$54,MATCH(I5309,'Información SKU'!$A$1:$A$54,0),1),15)</f>
        <v>16</v>
      </c>
      <c r="L5309">
        <v>2</v>
      </c>
      <c r="M5309" s="13">
        <f>L5309/IFERROR(INDEX('Información SKU'!$K$1:$K$54,MATCH(I5309,'Información SKU'!$A$1:$A$54,0),1),40)</f>
        <v>4.7619047619047616E-2</v>
      </c>
      <c r="N5309" s="3">
        <v>43498</v>
      </c>
      <c r="O5309" s="3" t="s">
        <v>361</v>
      </c>
      <c r="P5309" s="2">
        <v>1</v>
      </c>
      <c r="R5309" s="3"/>
    </row>
    <row r="5310" spans="2:18" x14ac:dyDescent="0.25">
      <c r="B5310" t="s">
        <v>189</v>
      </c>
      <c r="C5310">
        <v>1003933</v>
      </c>
      <c r="D5310" t="s">
        <v>115</v>
      </c>
      <c r="E5310">
        <v>9003933</v>
      </c>
      <c r="F5310" t="s">
        <v>212</v>
      </c>
      <c r="G5310">
        <v>10976487</v>
      </c>
      <c r="H5310">
        <v>580</v>
      </c>
      <c r="I5310">
        <v>61</v>
      </c>
      <c r="J5310" t="s">
        <v>20</v>
      </c>
      <c r="K5310">
        <f>L5310*IFERROR(INDEX('Información SKU'!$H$1:$H$54,MATCH(I5310,'Información SKU'!$A$1:$A$54,0),1),15)</f>
        <v>195</v>
      </c>
      <c r="L5310">
        <v>13</v>
      </c>
      <c r="M5310" s="13">
        <f>L5310/IFERROR(INDEX('Información SKU'!$K$1:$K$54,MATCH(I5310,'Información SKU'!$A$1:$A$54,0),1),40)</f>
        <v>0.21666666666666667</v>
      </c>
      <c r="N5310" s="3">
        <v>43498</v>
      </c>
      <c r="O5310" s="3" t="s">
        <v>364</v>
      </c>
      <c r="P5310" s="2">
        <v>3</v>
      </c>
      <c r="R5310" s="3"/>
    </row>
    <row r="5311" spans="2:18" x14ac:dyDescent="0.25">
      <c r="B5311" t="s">
        <v>189</v>
      </c>
      <c r="C5311">
        <v>1003933</v>
      </c>
      <c r="D5311" t="s">
        <v>115</v>
      </c>
      <c r="E5311">
        <v>9003933</v>
      </c>
      <c r="F5311" t="s">
        <v>212</v>
      </c>
      <c r="G5311">
        <v>10976487</v>
      </c>
      <c r="H5311">
        <v>530</v>
      </c>
      <c r="I5311">
        <v>527</v>
      </c>
      <c r="J5311" t="s">
        <v>80</v>
      </c>
      <c r="K5311">
        <f>L5311*IFERROR(INDEX('Información SKU'!$H$1:$H$54,MATCH(I5311,'Información SKU'!$A$1:$A$54,0),1),15)</f>
        <v>75</v>
      </c>
      <c r="L5311">
        <v>5</v>
      </c>
      <c r="M5311" s="13">
        <f>L5311/IFERROR(INDEX('Información SKU'!$K$1:$K$54,MATCH(I5311,'Información SKU'!$A$1:$A$54,0),1),40)</f>
        <v>8.3333333333333329E-2</v>
      </c>
      <c r="N5311" s="3">
        <v>43498</v>
      </c>
      <c r="O5311" s="3" t="s">
        <v>361</v>
      </c>
      <c r="P5311" s="2">
        <v>1</v>
      </c>
      <c r="R5311" s="3"/>
    </row>
    <row r="5312" spans="2:18" x14ac:dyDescent="0.25">
      <c r="B5312" t="s">
        <v>189</v>
      </c>
      <c r="C5312">
        <v>1003933</v>
      </c>
      <c r="D5312" t="s">
        <v>115</v>
      </c>
      <c r="E5312">
        <v>9003933</v>
      </c>
      <c r="F5312" t="s">
        <v>212</v>
      </c>
      <c r="G5312">
        <v>10976487</v>
      </c>
      <c r="H5312">
        <v>520</v>
      </c>
      <c r="I5312">
        <v>522</v>
      </c>
      <c r="J5312" t="s">
        <v>6</v>
      </c>
      <c r="K5312">
        <f>L5312*IFERROR(INDEX('Información SKU'!$H$1:$H$54,MATCH(I5312,'Información SKU'!$A$1:$A$54,0),1),15)</f>
        <v>135</v>
      </c>
      <c r="L5312">
        <v>9</v>
      </c>
      <c r="M5312" s="13">
        <f>L5312/IFERROR(INDEX('Información SKU'!$K$1:$K$54,MATCH(I5312,'Información SKU'!$A$1:$A$54,0),1),40)</f>
        <v>0.15</v>
      </c>
      <c r="N5312" s="3">
        <v>43498</v>
      </c>
      <c r="O5312" s="3" t="s">
        <v>364</v>
      </c>
      <c r="P5312" s="2">
        <v>3</v>
      </c>
      <c r="R5312" s="3"/>
    </row>
    <row r="5313" spans="2:18" x14ac:dyDescent="0.25">
      <c r="B5313" t="s">
        <v>189</v>
      </c>
      <c r="C5313">
        <v>1003933</v>
      </c>
      <c r="D5313" t="s">
        <v>115</v>
      </c>
      <c r="E5313">
        <v>9003933</v>
      </c>
      <c r="F5313" t="s">
        <v>212</v>
      </c>
      <c r="G5313">
        <v>10976487</v>
      </c>
      <c r="H5313">
        <v>510</v>
      </c>
      <c r="I5313">
        <v>521</v>
      </c>
      <c r="J5313" t="s">
        <v>28</v>
      </c>
      <c r="K5313">
        <f>L5313*IFERROR(INDEX('Información SKU'!$H$1:$H$54,MATCH(I5313,'Información SKU'!$A$1:$A$54,0),1),15)</f>
        <v>128</v>
      </c>
      <c r="L5313">
        <v>16</v>
      </c>
      <c r="M5313" s="13">
        <f>L5313/IFERROR(INDEX('Información SKU'!$K$1:$K$54,MATCH(I5313,'Información SKU'!$A$1:$A$54,0),1),40)</f>
        <v>0.26666666666666666</v>
      </c>
      <c r="N5313" s="3">
        <v>43498</v>
      </c>
      <c r="O5313" s="3" t="s">
        <v>361</v>
      </c>
      <c r="P5313" s="2">
        <v>1</v>
      </c>
      <c r="R5313" s="3"/>
    </row>
    <row r="5314" spans="2:18" x14ac:dyDescent="0.25">
      <c r="B5314" t="s">
        <v>189</v>
      </c>
      <c r="C5314">
        <v>1003933</v>
      </c>
      <c r="D5314" t="s">
        <v>115</v>
      </c>
      <c r="E5314">
        <v>9003933</v>
      </c>
      <c r="F5314" t="s">
        <v>212</v>
      </c>
      <c r="G5314">
        <v>10976487</v>
      </c>
      <c r="H5314">
        <v>500</v>
      </c>
      <c r="I5314">
        <v>511</v>
      </c>
      <c r="J5314" t="s">
        <v>29</v>
      </c>
      <c r="K5314">
        <f>L5314*IFERROR(INDEX('Información SKU'!$H$1:$H$54,MATCH(I5314,'Información SKU'!$A$1:$A$54,0),1),15)</f>
        <v>8</v>
      </c>
      <c r="L5314">
        <v>1</v>
      </c>
      <c r="M5314" s="13">
        <f>L5314/IFERROR(INDEX('Información SKU'!$K$1:$K$54,MATCH(I5314,'Información SKU'!$A$1:$A$54,0),1),40)</f>
        <v>1.6666666666666666E-2</v>
      </c>
      <c r="N5314" s="3">
        <v>43498</v>
      </c>
      <c r="O5314" s="3" t="s">
        <v>360</v>
      </c>
      <c r="P5314" s="2">
        <v>1</v>
      </c>
      <c r="R5314" s="3"/>
    </row>
    <row r="5315" spans="2:18" x14ac:dyDescent="0.25">
      <c r="B5315" t="s">
        <v>189</v>
      </c>
      <c r="C5315">
        <v>1003933</v>
      </c>
      <c r="D5315" t="s">
        <v>115</v>
      </c>
      <c r="E5315">
        <v>9003933</v>
      </c>
      <c r="F5315" t="s">
        <v>212</v>
      </c>
      <c r="G5315">
        <v>10976487</v>
      </c>
      <c r="H5315">
        <v>490</v>
      </c>
      <c r="I5315">
        <v>509</v>
      </c>
      <c r="J5315" t="s">
        <v>0</v>
      </c>
      <c r="K5315">
        <f>L5315*IFERROR(INDEX('Información SKU'!$H$1:$H$54,MATCH(I5315,'Información SKU'!$A$1:$A$54,0),1),15)</f>
        <v>120</v>
      </c>
      <c r="L5315">
        <v>20</v>
      </c>
      <c r="M5315" s="13">
        <f>L5315/IFERROR(INDEX('Información SKU'!$K$1:$K$54,MATCH(I5315,'Información SKU'!$A$1:$A$54,0),1),40)</f>
        <v>0.25</v>
      </c>
      <c r="N5315" s="3">
        <v>43498</v>
      </c>
      <c r="O5315" s="3" t="s">
        <v>360</v>
      </c>
      <c r="P5315" s="2">
        <v>1</v>
      </c>
      <c r="R5315" s="3"/>
    </row>
    <row r="5316" spans="2:18" x14ac:dyDescent="0.25">
      <c r="B5316" t="s">
        <v>189</v>
      </c>
      <c r="C5316">
        <v>1003933</v>
      </c>
      <c r="D5316" t="s">
        <v>115</v>
      </c>
      <c r="E5316">
        <v>9003933</v>
      </c>
      <c r="F5316" t="s">
        <v>212</v>
      </c>
      <c r="G5316">
        <v>10976487</v>
      </c>
      <c r="H5316">
        <v>480</v>
      </c>
      <c r="I5316">
        <v>480</v>
      </c>
      <c r="J5316" t="s">
        <v>77</v>
      </c>
      <c r="K5316">
        <f>L5316*IFERROR(INDEX('Información SKU'!$H$1:$H$54,MATCH(I5316,'Información SKU'!$A$1:$A$54,0),1),15)</f>
        <v>72</v>
      </c>
      <c r="L5316">
        <v>9</v>
      </c>
      <c r="M5316" s="13">
        <f>L5316/IFERROR(INDEX('Información SKU'!$K$1:$K$54,MATCH(I5316,'Información SKU'!$A$1:$A$54,0),1),40)</f>
        <v>0.11538461538461539</v>
      </c>
      <c r="N5316" s="3">
        <v>43498</v>
      </c>
      <c r="O5316" s="3" t="s">
        <v>360</v>
      </c>
      <c r="P5316" s="2">
        <v>1</v>
      </c>
      <c r="R5316" s="3"/>
    </row>
    <row r="5317" spans="2:18" x14ac:dyDescent="0.25">
      <c r="B5317" t="s">
        <v>189</v>
      </c>
      <c r="C5317">
        <v>1003933</v>
      </c>
      <c r="D5317" t="s">
        <v>115</v>
      </c>
      <c r="E5317">
        <v>9003933</v>
      </c>
      <c r="F5317" t="s">
        <v>212</v>
      </c>
      <c r="G5317">
        <v>10976487</v>
      </c>
      <c r="H5317">
        <v>470</v>
      </c>
      <c r="I5317">
        <v>478</v>
      </c>
      <c r="J5317" t="s">
        <v>76</v>
      </c>
      <c r="K5317">
        <f>L5317*IFERROR(INDEX('Información SKU'!$H$1:$H$54,MATCH(I5317,'Información SKU'!$A$1:$A$54,0),1),15)</f>
        <v>180</v>
      </c>
      <c r="L5317">
        <v>12</v>
      </c>
      <c r="M5317" s="13">
        <f>L5317/IFERROR(INDEX('Información SKU'!$K$1:$K$54,MATCH(I5317,'Información SKU'!$A$1:$A$54,0),1),40)</f>
        <v>0.17142857142857143</v>
      </c>
      <c r="N5317" s="3">
        <v>43498</v>
      </c>
      <c r="O5317" s="3" t="s">
        <v>364</v>
      </c>
      <c r="P5317" s="2">
        <v>3</v>
      </c>
      <c r="R5317" s="3"/>
    </row>
    <row r="5318" spans="2:18" x14ac:dyDescent="0.25">
      <c r="B5318" t="s">
        <v>189</v>
      </c>
      <c r="C5318">
        <v>1003933</v>
      </c>
      <c r="D5318" t="s">
        <v>115</v>
      </c>
      <c r="E5318">
        <v>9003933</v>
      </c>
      <c r="F5318" t="s">
        <v>212</v>
      </c>
      <c r="G5318">
        <v>10976487</v>
      </c>
      <c r="H5318">
        <v>460</v>
      </c>
      <c r="I5318">
        <v>460</v>
      </c>
      <c r="J5318" t="s">
        <v>38</v>
      </c>
      <c r="K5318">
        <f>L5318*IFERROR(INDEX('Información SKU'!$H$1:$H$54,MATCH(I5318,'Información SKU'!$A$1:$A$54,0),1),15)</f>
        <v>300</v>
      </c>
      <c r="L5318">
        <v>20</v>
      </c>
      <c r="M5318" s="13">
        <f>L5318/IFERROR(INDEX('Información SKU'!$K$1:$K$54,MATCH(I5318,'Información SKU'!$A$1:$A$54,0),1),40)</f>
        <v>0.25641025641025639</v>
      </c>
      <c r="N5318" s="3">
        <v>43498</v>
      </c>
      <c r="O5318" s="3" t="s">
        <v>360</v>
      </c>
      <c r="P5318" s="2">
        <v>1</v>
      </c>
      <c r="R5318" s="3"/>
    </row>
    <row r="5319" spans="2:18" x14ac:dyDescent="0.25">
      <c r="B5319" t="s">
        <v>189</v>
      </c>
      <c r="C5319">
        <v>1003933</v>
      </c>
      <c r="D5319" t="s">
        <v>115</v>
      </c>
      <c r="E5319">
        <v>9003933</v>
      </c>
      <c r="F5319" t="s">
        <v>212</v>
      </c>
      <c r="G5319">
        <v>10976487</v>
      </c>
      <c r="H5319">
        <v>450</v>
      </c>
      <c r="I5319">
        <v>439</v>
      </c>
      <c r="J5319" t="s">
        <v>78</v>
      </c>
      <c r="K5319">
        <f>L5319*IFERROR(INDEX('Información SKU'!$H$1:$H$54,MATCH(I5319,'Información SKU'!$A$1:$A$54,0),1),15)</f>
        <v>90</v>
      </c>
      <c r="L5319">
        <v>15</v>
      </c>
      <c r="M5319" s="13">
        <f>L5319/IFERROR(INDEX('Información SKU'!$K$1:$K$54,MATCH(I5319,'Información SKU'!$A$1:$A$54,0),1),40)</f>
        <v>0.11904761904761904</v>
      </c>
      <c r="N5319" s="3">
        <v>43498</v>
      </c>
      <c r="O5319" s="3" t="s">
        <v>363</v>
      </c>
      <c r="P5319" s="2">
        <v>2</v>
      </c>
      <c r="R5319" s="3"/>
    </row>
    <row r="5320" spans="2:18" x14ac:dyDescent="0.25">
      <c r="B5320" t="s">
        <v>189</v>
      </c>
      <c r="C5320">
        <v>1003933</v>
      </c>
      <c r="D5320" t="s">
        <v>115</v>
      </c>
      <c r="E5320">
        <v>9003933</v>
      </c>
      <c r="F5320" t="s">
        <v>212</v>
      </c>
      <c r="G5320">
        <v>10976487</v>
      </c>
      <c r="H5320">
        <v>440</v>
      </c>
      <c r="I5320">
        <v>420</v>
      </c>
      <c r="J5320" t="s">
        <v>11</v>
      </c>
      <c r="K5320">
        <f>L5320*IFERROR(INDEX('Información SKU'!$H$1:$H$54,MATCH(I5320,'Información SKU'!$A$1:$A$54,0),1),15)</f>
        <v>90</v>
      </c>
      <c r="L5320">
        <v>6</v>
      </c>
      <c r="M5320" s="13">
        <f>L5320/IFERROR(INDEX('Información SKU'!$K$1:$K$54,MATCH(I5320,'Información SKU'!$A$1:$A$54,0),1),40)</f>
        <v>7.6923076923076927E-2</v>
      </c>
      <c r="N5320" s="3">
        <v>43498</v>
      </c>
      <c r="O5320" s="3" t="s">
        <v>364</v>
      </c>
      <c r="P5320" s="2">
        <v>3</v>
      </c>
      <c r="R5320" s="3"/>
    </row>
    <row r="5321" spans="2:18" x14ac:dyDescent="0.25">
      <c r="B5321" t="s">
        <v>189</v>
      </c>
      <c r="C5321">
        <v>1003933</v>
      </c>
      <c r="D5321" t="s">
        <v>115</v>
      </c>
      <c r="E5321">
        <v>9003933</v>
      </c>
      <c r="F5321" t="s">
        <v>212</v>
      </c>
      <c r="G5321">
        <v>10976487</v>
      </c>
      <c r="H5321">
        <v>420</v>
      </c>
      <c r="I5321">
        <v>416</v>
      </c>
      <c r="J5321" t="s">
        <v>81</v>
      </c>
      <c r="K5321">
        <f>L5321*IFERROR(INDEX('Información SKU'!$H$1:$H$54,MATCH(I5321,'Información SKU'!$A$1:$A$54,0),1),15)</f>
        <v>30</v>
      </c>
      <c r="L5321">
        <v>2</v>
      </c>
      <c r="M5321" s="13">
        <f>L5321/IFERROR(INDEX('Información SKU'!$K$1:$K$54,MATCH(I5321,'Información SKU'!$A$1:$A$54,0),1),40)</f>
        <v>2.8571428571428571E-2</v>
      </c>
      <c r="N5321" s="3">
        <v>43498</v>
      </c>
      <c r="O5321" s="3" t="s">
        <v>361</v>
      </c>
      <c r="P5321" s="2">
        <v>1</v>
      </c>
      <c r="R5321" s="3"/>
    </row>
    <row r="5322" spans="2:18" x14ac:dyDescent="0.25">
      <c r="B5322" t="s">
        <v>189</v>
      </c>
      <c r="C5322">
        <v>1003933</v>
      </c>
      <c r="D5322" t="s">
        <v>115</v>
      </c>
      <c r="E5322">
        <v>9003933</v>
      </c>
      <c r="F5322" t="s">
        <v>212</v>
      </c>
      <c r="G5322">
        <v>10976487</v>
      </c>
      <c r="H5322">
        <v>310</v>
      </c>
      <c r="I5322">
        <v>320</v>
      </c>
      <c r="J5322" t="s">
        <v>31</v>
      </c>
      <c r="K5322">
        <f>L5322*IFERROR(INDEX('Información SKU'!$H$1:$H$54,MATCH(I5322,'Información SKU'!$A$1:$A$54,0),1),15)</f>
        <v>510</v>
      </c>
      <c r="L5322">
        <v>34</v>
      </c>
      <c r="M5322" s="13">
        <f>L5322/IFERROR(INDEX('Información SKU'!$K$1:$K$54,MATCH(I5322,'Información SKU'!$A$1:$A$54,0),1),40)</f>
        <v>0.4358974358974359</v>
      </c>
      <c r="N5322" s="3">
        <v>43498</v>
      </c>
      <c r="O5322" s="3" t="s">
        <v>363</v>
      </c>
      <c r="P5322" s="2">
        <v>2</v>
      </c>
      <c r="R5322" s="3"/>
    </row>
    <row r="5323" spans="2:18" x14ac:dyDescent="0.25">
      <c r="B5323" t="s">
        <v>189</v>
      </c>
      <c r="C5323">
        <v>1001674</v>
      </c>
      <c r="D5323" t="s">
        <v>114</v>
      </c>
      <c r="E5323">
        <v>9001674</v>
      </c>
      <c r="F5323" t="s">
        <v>208</v>
      </c>
      <c r="G5323">
        <v>10976597</v>
      </c>
      <c r="H5323">
        <v>20</v>
      </c>
      <c r="I5323">
        <v>511</v>
      </c>
      <c r="J5323" t="s">
        <v>29</v>
      </c>
      <c r="K5323">
        <f>L5323*IFERROR(INDEX('Información SKU'!$H$1:$H$54,MATCH(I5323,'Información SKU'!$A$1:$A$54,0),1),15)</f>
        <v>480</v>
      </c>
      <c r="L5323">
        <v>60</v>
      </c>
      <c r="M5323" s="13">
        <f>L5323/IFERROR(INDEX('Información SKU'!$K$1:$K$54,MATCH(I5323,'Información SKU'!$A$1:$A$54,0),1),40)</f>
        <v>1</v>
      </c>
      <c r="N5323" s="3">
        <v>43557</v>
      </c>
      <c r="O5323" s="3" t="s">
        <v>361</v>
      </c>
      <c r="P5323" s="2">
        <v>1</v>
      </c>
      <c r="R5323" s="3"/>
    </row>
    <row r="5324" spans="2:18" x14ac:dyDescent="0.25">
      <c r="B5324" t="s">
        <v>189</v>
      </c>
      <c r="C5324">
        <v>1004688</v>
      </c>
      <c r="D5324" t="s">
        <v>104</v>
      </c>
      <c r="E5324">
        <v>9004688</v>
      </c>
      <c r="F5324" t="s">
        <v>188</v>
      </c>
      <c r="G5324">
        <v>10976637</v>
      </c>
      <c r="H5324">
        <v>30</v>
      </c>
      <c r="I5324">
        <v>5238</v>
      </c>
      <c r="J5324" t="s">
        <v>88</v>
      </c>
      <c r="K5324">
        <f>L5324*IFERROR(INDEX('Información SKU'!$H$1:$H$54,MATCH(I5324,'Información SKU'!$A$1:$A$54,0),1),15)</f>
        <v>1650</v>
      </c>
      <c r="L5324">
        <v>110</v>
      </c>
      <c r="M5324" s="13">
        <f>L5324/IFERROR(INDEX('Información SKU'!$K$1:$K$54,MATCH(I5324,'Información SKU'!$A$1:$A$54,0),1),40)</f>
        <v>2</v>
      </c>
      <c r="N5324" s="3">
        <v>43557</v>
      </c>
      <c r="O5324" s="3" t="s">
        <v>364</v>
      </c>
      <c r="P5324" s="2">
        <v>3</v>
      </c>
      <c r="R5324" s="3"/>
    </row>
    <row r="5325" spans="2:18" x14ac:dyDescent="0.25">
      <c r="B5325" t="s">
        <v>189</v>
      </c>
      <c r="C5325">
        <v>1004688</v>
      </c>
      <c r="D5325" t="s">
        <v>104</v>
      </c>
      <c r="E5325">
        <v>9004688</v>
      </c>
      <c r="F5325" t="s">
        <v>188</v>
      </c>
      <c r="G5325">
        <v>10976637</v>
      </c>
      <c r="H5325">
        <v>10</v>
      </c>
      <c r="I5325">
        <v>510</v>
      </c>
      <c r="J5325" t="s">
        <v>30</v>
      </c>
      <c r="K5325">
        <f>L5325*IFERROR(INDEX('Información SKU'!$H$1:$H$54,MATCH(I5325,'Información SKU'!$A$1:$A$54,0),1),15)</f>
        <v>300</v>
      </c>
      <c r="L5325">
        <v>50</v>
      </c>
      <c r="M5325" s="13">
        <f>L5325/IFERROR(INDEX('Información SKU'!$K$1:$K$54,MATCH(I5325,'Información SKU'!$A$1:$A$54,0),1),40)</f>
        <v>1</v>
      </c>
      <c r="N5325" s="3">
        <v>43557</v>
      </c>
      <c r="O5325" s="3" t="s">
        <v>362</v>
      </c>
      <c r="P5325" s="2">
        <v>2</v>
      </c>
      <c r="R5325" s="3"/>
    </row>
    <row r="5326" spans="2:18" x14ac:dyDescent="0.25">
      <c r="B5326" t="s">
        <v>189</v>
      </c>
      <c r="C5326">
        <v>1004688</v>
      </c>
      <c r="D5326" t="s">
        <v>104</v>
      </c>
      <c r="E5326">
        <v>9004688</v>
      </c>
      <c r="F5326" t="s">
        <v>188</v>
      </c>
      <c r="G5326">
        <v>10976638</v>
      </c>
      <c r="H5326">
        <v>30</v>
      </c>
      <c r="I5326">
        <v>320</v>
      </c>
      <c r="J5326" t="s">
        <v>31</v>
      </c>
      <c r="K5326">
        <f>L5326*IFERROR(INDEX('Información SKU'!$H$1:$H$54,MATCH(I5326,'Información SKU'!$A$1:$A$54,0),1),15)</f>
        <v>2340</v>
      </c>
      <c r="L5326">
        <v>156</v>
      </c>
      <c r="M5326" s="13">
        <f>L5326/IFERROR(INDEX('Información SKU'!$K$1:$K$54,MATCH(I5326,'Información SKU'!$A$1:$A$54,0),1),40)</f>
        <v>2</v>
      </c>
      <c r="N5326" s="3">
        <v>43557</v>
      </c>
      <c r="O5326" s="3" t="s">
        <v>363</v>
      </c>
      <c r="P5326" s="2">
        <v>2</v>
      </c>
      <c r="R5326" s="3"/>
    </row>
    <row r="5327" spans="2:18" x14ac:dyDescent="0.25">
      <c r="B5327" t="s">
        <v>189</v>
      </c>
      <c r="C5327">
        <v>1004688</v>
      </c>
      <c r="D5327" t="s">
        <v>104</v>
      </c>
      <c r="E5327">
        <v>9004688</v>
      </c>
      <c r="F5327" t="s">
        <v>188</v>
      </c>
      <c r="G5327">
        <v>10976638</v>
      </c>
      <c r="H5327">
        <v>40</v>
      </c>
      <c r="I5327">
        <v>42</v>
      </c>
      <c r="J5327" t="s">
        <v>15</v>
      </c>
      <c r="K5327">
        <f>L5327*IFERROR(INDEX('Información SKU'!$H$1:$H$54,MATCH(I5327,'Información SKU'!$A$1:$A$54,0),1),15)</f>
        <v>600</v>
      </c>
      <c r="L5327">
        <v>50</v>
      </c>
      <c r="M5327" s="13">
        <f>L5327/IFERROR(INDEX('Información SKU'!$K$1:$K$54,MATCH(I5327,'Información SKU'!$A$1:$A$54,0),1),40)</f>
        <v>1</v>
      </c>
      <c r="N5327" s="3">
        <v>43557</v>
      </c>
      <c r="O5327" s="3" t="s">
        <v>362</v>
      </c>
      <c r="P5327" s="2">
        <v>2</v>
      </c>
      <c r="R5327" s="3"/>
    </row>
    <row r="5328" spans="2:18" x14ac:dyDescent="0.25">
      <c r="B5328" t="s">
        <v>189</v>
      </c>
      <c r="C5328">
        <v>1004688</v>
      </c>
      <c r="D5328" t="s">
        <v>104</v>
      </c>
      <c r="E5328">
        <v>9004688</v>
      </c>
      <c r="F5328" t="s">
        <v>188</v>
      </c>
      <c r="G5328">
        <v>10976638</v>
      </c>
      <c r="H5328">
        <v>60</v>
      </c>
      <c r="I5328">
        <v>205</v>
      </c>
      <c r="J5328" t="s">
        <v>35</v>
      </c>
      <c r="K5328">
        <f>L5328*IFERROR(INDEX('Información SKU'!$H$1:$H$54,MATCH(I5328,'Información SKU'!$A$1:$A$54,0),1),15)</f>
        <v>3696</v>
      </c>
      <c r="L5328">
        <v>462</v>
      </c>
      <c r="M5328" s="13">
        <f>L5328/IFERROR(INDEX('Información SKU'!$K$1:$K$54,MATCH(I5328,'Información SKU'!$A$1:$A$54,0),1),40)</f>
        <v>11</v>
      </c>
      <c r="N5328" s="3">
        <v>43557</v>
      </c>
      <c r="O5328" s="3" t="s">
        <v>363</v>
      </c>
      <c r="P5328" s="2">
        <v>2</v>
      </c>
      <c r="R5328" s="3"/>
    </row>
    <row r="5329" spans="2:18" x14ac:dyDescent="0.25">
      <c r="B5329" t="s">
        <v>189</v>
      </c>
      <c r="C5329">
        <v>1004688</v>
      </c>
      <c r="D5329" t="s">
        <v>104</v>
      </c>
      <c r="E5329">
        <v>9004688</v>
      </c>
      <c r="F5329" t="s">
        <v>188</v>
      </c>
      <c r="G5329">
        <v>10976638</v>
      </c>
      <c r="H5329">
        <v>70</v>
      </c>
      <c r="I5329">
        <v>223</v>
      </c>
      <c r="J5329" t="s">
        <v>74</v>
      </c>
      <c r="K5329">
        <f>L5329*IFERROR(INDEX('Información SKU'!$H$1:$H$54,MATCH(I5329,'Información SKU'!$A$1:$A$54,0),1),15)</f>
        <v>756</v>
      </c>
      <c r="L5329">
        <v>126</v>
      </c>
      <c r="M5329" s="13">
        <f>L5329/IFERROR(INDEX('Información SKU'!$K$1:$K$54,MATCH(I5329,'Información SKU'!$A$1:$A$54,0),1),40)</f>
        <v>3</v>
      </c>
      <c r="N5329" s="3">
        <v>43557</v>
      </c>
      <c r="O5329" s="3" t="s">
        <v>365</v>
      </c>
      <c r="P5329" s="2">
        <v>3</v>
      </c>
      <c r="R5329" s="3"/>
    </row>
    <row r="5330" spans="2:18" x14ac:dyDescent="0.25">
      <c r="B5330" t="s">
        <v>189</v>
      </c>
      <c r="C5330">
        <v>1004688</v>
      </c>
      <c r="D5330" t="s">
        <v>104</v>
      </c>
      <c r="E5330">
        <v>9004688</v>
      </c>
      <c r="F5330" t="s">
        <v>188</v>
      </c>
      <c r="G5330">
        <v>10976638</v>
      </c>
      <c r="H5330">
        <v>80</v>
      </c>
      <c r="I5330">
        <v>224</v>
      </c>
      <c r="J5330" t="s">
        <v>37</v>
      </c>
      <c r="K5330">
        <f>L5330*IFERROR(INDEX('Información SKU'!$H$1:$H$54,MATCH(I5330,'Información SKU'!$A$1:$A$54,0),1),15)</f>
        <v>1680</v>
      </c>
      <c r="L5330">
        <v>210</v>
      </c>
      <c r="M5330" s="13">
        <f>L5330/IFERROR(INDEX('Información SKU'!$K$1:$K$54,MATCH(I5330,'Información SKU'!$A$1:$A$54,0),1),40)</f>
        <v>5</v>
      </c>
      <c r="N5330" s="3">
        <v>43557</v>
      </c>
      <c r="O5330" s="3" t="s">
        <v>364</v>
      </c>
      <c r="P5330" s="2">
        <v>3</v>
      </c>
      <c r="R5330" s="3"/>
    </row>
    <row r="5331" spans="2:18" x14ac:dyDescent="0.25">
      <c r="B5331" t="s">
        <v>189</v>
      </c>
      <c r="C5331">
        <v>1004688</v>
      </c>
      <c r="D5331" t="s">
        <v>104</v>
      </c>
      <c r="E5331">
        <v>9004688</v>
      </c>
      <c r="F5331" t="s">
        <v>188</v>
      </c>
      <c r="G5331">
        <v>10976639</v>
      </c>
      <c r="H5331">
        <v>20</v>
      </c>
      <c r="I5331">
        <v>63</v>
      </c>
      <c r="J5331" t="s">
        <v>1</v>
      </c>
      <c r="K5331">
        <f>L5331*IFERROR(INDEX('Información SKU'!$H$1:$H$54,MATCH(I5331,'Información SKU'!$A$1:$A$54,0),1),15)</f>
        <v>1890</v>
      </c>
      <c r="L5331">
        <v>126</v>
      </c>
      <c r="M5331" s="13">
        <f>L5331/IFERROR(INDEX('Información SKU'!$K$1:$K$54,MATCH(I5331,'Información SKU'!$A$1:$A$54,0),1),40)</f>
        <v>3</v>
      </c>
      <c r="N5331" s="3">
        <v>43557</v>
      </c>
      <c r="O5331" s="3" t="s">
        <v>360</v>
      </c>
      <c r="P5331" s="2">
        <v>1</v>
      </c>
      <c r="R5331" s="3"/>
    </row>
    <row r="5332" spans="2:18" x14ac:dyDescent="0.25">
      <c r="B5332" t="s">
        <v>189</v>
      </c>
      <c r="C5332">
        <v>1004688</v>
      </c>
      <c r="D5332" t="s">
        <v>104</v>
      </c>
      <c r="E5332">
        <v>9004688</v>
      </c>
      <c r="F5332" t="s">
        <v>188</v>
      </c>
      <c r="G5332">
        <v>10976639</v>
      </c>
      <c r="H5332">
        <v>10</v>
      </c>
      <c r="I5332">
        <v>62</v>
      </c>
      <c r="J5332" t="s">
        <v>25</v>
      </c>
      <c r="K5332">
        <f>L5332*IFERROR(INDEX('Información SKU'!$H$1:$H$54,MATCH(I5332,'Información SKU'!$A$1:$A$54,0),1),15)</f>
        <v>3600</v>
      </c>
      <c r="L5332">
        <v>450</v>
      </c>
      <c r="M5332" s="13">
        <f>L5332/IFERROR(INDEX('Información SKU'!$K$1:$K$54,MATCH(I5332,'Información SKU'!$A$1:$A$54,0),1),40)</f>
        <v>9</v>
      </c>
      <c r="N5332" s="3">
        <v>43557</v>
      </c>
      <c r="O5332" s="3" t="s">
        <v>360</v>
      </c>
      <c r="P5332" s="2">
        <v>1</v>
      </c>
      <c r="R5332" s="3"/>
    </row>
    <row r="5333" spans="2:18" x14ac:dyDescent="0.25">
      <c r="B5333" t="s">
        <v>189</v>
      </c>
      <c r="C5333">
        <v>1004688</v>
      </c>
      <c r="D5333" t="s">
        <v>104</v>
      </c>
      <c r="E5333">
        <v>9004688</v>
      </c>
      <c r="F5333" t="s">
        <v>188</v>
      </c>
      <c r="G5333">
        <v>10976640</v>
      </c>
      <c r="H5333">
        <v>130</v>
      </c>
      <c r="I5333">
        <v>62</v>
      </c>
      <c r="J5333" t="s">
        <v>25</v>
      </c>
      <c r="K5333">
        <f>L5333*IFERROR(INDEX('Información SKU'!$H$1:$H$54,MATCH(I5333,'Información SKU'!$A$1:$A$54,0),1),15)</f>
        <v>800</v>
      </c>
      <c r="L5333">
        <v>100</v>
      </c>
      <c r="M5333" s="13">
        <f>L5333/IFERROR(INDEX('Información SKU'!$K$1:$K$54,MATCH(I5333,'Información SKU'!$A$1:$A$54,0),1),40)</f>
        <v>2</v>
      </c>
      <c r="N5333" s="3">
        <v>43557</v>
      </c>
      <c r="O5333" s="3" t="s">
        <v>361</v>
      </c>
      <c r="P5333" s="2">
        <v>1</v>
      </c>
      <c r="R5333" s="3"/>
    </row>
    <row r="5334" spans="2:18" x14ac:dyDescent="0.25">
      <c r="B5334" t="s">
        <v>189</v>
      </c>
      <c r="C5334">
        <v>1004688</v>
      </c>
      <c r="D5334" t="s">
        <v>104</v>
      </c>
      <c r="E5334">
        <v>9004688</v>
      </c>
      <c r="F5334" t="s">
        <v>188</v>
      </c>
      <c r="G5334">
        <v>10976640</v>
      </c>
      <c r="H5334">
        <v>120</v>
      </c>
      <c r="I5334">
        <v>61</v>
      </c>
      <c r="J5334" t="s">
        <v>20</v>
      </c>
      <c r="K5334">
        <f>L5334*IFERROR(INDEX('Información SKU'!$H$1:$H$54,MATCH(I5334,'Información SKU'!$A$1:$A$54,0),1),15)</f>
        <v>1800</v>
      </c>
      <c r="L5334">
        <v>120</v>
      </c>
      <c r="M5334" s="13">
        <f>L5334/IFERROR(INDEX('Información SKU'!$K$1:$K$54,MATCH(I5334,'Información SKU'!$A$1:$A$54,0),1),40)</f>
        <v>2</v>
      </c>
      <c r="N5334" s="3">
        <v>43557</v>
      </c>
      <c r="O5334" s="3" t="s">
        <v>364</v>
      </c>
      <c r="P5334" s="2">
        <v>3</v>
      </c>
      <c r="R5334" s="3"/>
    </row>
    <row r="5335" spans="2:18" x14ac:dyDescent="0.25">
      <c r="B5335" t="s">
        <v>189</v>
      </c>
      <c r="C5335">
        <v>1004688</v>
      </c>
      <c r="D5335" t="s">
        <v>104</v>
      </c>
      <c r="E5335">
        <v>9004688</v>
      </c>
      <c r="F5335" t="s">
        <v>188</v>
      </c>
      <c r="G5335">
        <v>10976640</v>
      </c>
      <c r="H5335">
        <v>100</v>
      </c>
      <c r="I5335">
        <v>521</v>
      </c>
      <c r="J5335" t="s">
        <v>28</v>
      </c>
      <c r="K5335">
        <f>L5335*IFERROR(INDEX('Información SKU'!$H$1:$H$54,MATCH(I5335,'Información SKU'!$A$1:$A$54,0),1),15)</f>
        <v>480</v>
      </c>
      <c r="L5335">
        <v>60</v>
      </c>
      <c r="M5335" s="13">
        <f>L5335/IFERROR(INDEX('Información SKU'!$K$1:$K$54,MATCH(I5335,'Información SKU'!$A$1:$A$54,0),1),40)</f>
        <v>1</v>
      </c>
      <c r="N5335" s="3">
        <v>43557</v>
      </c>
      <c r="O5335" s="3" t="s">
        <v>361</v>
      </c>
      <c r="P5335" s="2">
        <v>1</v>
      </c>
      <c r="R5335" s="3"/>
    </row>
    <row r="5336" spans="2:18" x14ac:dyDescent="0.25">
      <c r="B5336" t="s">
        <v>189</v>
      </c>
      <c r="C5336">
        <v>1004688</v>
      </c>
      <c r="D5336" t="s">
        <v>104</v>
      </c>
      <c r="E5336">
        <v>9004688</v>
      </c>
      <c r="F5336" t="s">
        <v>188</v>
      </c>
      <c r="G5336">
        <v>10976640</v>
      </c>
      <c r="H5336">
        <v>90</v>
      </c>
      <c r="I5336">
        <v>509</v>
      </c>
      <c r="J5336" t="s">
        <v>0</v>
      </c>
      <c r="K5336">
        <f>L5336*IFERROR(INDEX('Información SKU'!$H$1:$H$54,MATCH(I5336,'Información SKU'!$A$1:$A$54,0),1),15)</f>
        <v>480</v>
      </c>
      <c r="L5336">
        <v>80</v>
      </c>
      <c r="M5336" s="13">
        <f>L5336/IFERROR(INDEX('Información SKU'!$K$1:$K$54,MATCH(I5336,'Información SKU'!$A$1:$A$54,0),1),40)</f>
        <v>1</v>
      </c>
      <c r="N5336" s="3">
        <v>43557</v>
      </c>
      <c r="O5336" s="3" t="s">
        <v>362</v>
      </c>
      <c r="P5336" s="2">
        <v>2</v>
      </c>
      <c r="R5336" s="3"/>
    </row>
    <row r="5337" spans="2:18" x14ac:dyDescent="0.25">
      <c r="B5337" t="s">
        <v>189</v>
      </c>
      <c r="C5337">
        <v>1004688</v>
      </c>
      <c r="D5337" t="s">
        <v>104</v>
      </c>
      <c r="E5337">
        <v>9004688</v>
      </c>
      <c r="F5337" t="s">
        <v>188</v>
      </c>
      <c r="G5337">
        <v>10976640</v>
      </c>
      <c r="H5337">
        <v>80</v>
      </c>
      <c r="I5337">
        <v>460</v>
      </c>
      <c r="J5337" t="s">
        <v>38</v>
      </c>
      <c r="K5337">
        <f>L5337*IFERROR(INDEX('Información SKU'!$H$1:$H$54,MATCH(I5337,'Información SKU'!$A$1:$A$54,0),1),15)</f>
        <v>1170</v>
      </c>
      <c r="L5337">
        <v>78</v>
      </c>
      <c r="M5337" s="13">
        <f>L5337/IFERROR(INDEX('Información SKU'!$K$1:$K$54,MATCH(I5337,'Información SKU'!$A$1:$A$54,0),1),40)</f>
        <v>1</v>
      </c>
      <c r="N5337" s="3">
        <v>43557</v>
      </c>
      <c r="O5337" s="3" t="s">
        <v>364</v>
      </c>
      <c r="P5337" s="2">
        <v>3</v>
      </c>
      <c r="R5337" s="3"/>
    </row>
    <row r="5338" spans="2:18" x14ac:dyDescent="0.25">
      <c r="B5338" t="s">
        <v>189</v>
      </c>
      <c r="C5338">
        <v>1004688</v>
      </c>
      <c r="D5338" t="s">
        <v>104</v>
      </c>
      <c r="E5338">
        <v>9004688</v>
      </c>
      <c r="F5338" t="s">
        <v>188</v>
      </c>
      <c r="G5338">
        <v>10976641</v>
      </c>
      <c r="H5338">
        <v>110</v>
      </c>
      <c r="I5338">
        <v>1200</v>
      </c>
      <c r="J5338" t="s">
        <v>17</v>
      </c>
      <c r="K5338">
        <f>L5338*IFERROR(INDEX('Información SKU'!$H$1:$H$54,MATCH(I5338,'Información SKU'!$A$1:$A$54,0),1),15)</f>
        <v>252</v>
      </c>
      <c r="L5338">
        <v>42</v>
      </c>
      <c r="M5338" s="13">
        <f>L5338/IFERROR(INDEX('Información SKU'!$K$1:$K$54,MATCH(I5338,'Información SKU'!$A$1:$A$54,0),1),40)</f>
        <v>1</v>
      </c>
      <c r="N5338" s="3">
        <v>43557</v>
      </c>
      <c r="O5338" s="3" t="s">
        <v>365</v>
      </c>
      <c r="P5338" s="2">
        <v>3</v>
      </c>
      <c r="R5338" s="3"/>
    </row>
    <row r="5339" spans="2:18" x14ac:dyDescent="0.25">
      <c r="B5339" t="s">
        <v>189</v>
      </c>
      <c r="C5339">
        <v>1004688</v>
      </c>
      <c r="D5339" t="s">
        <v>104</v>
      </c>
      <c r="E5339">
        <v>9004688</v>
      </c>
      <c r="F5339" t="s">
        <v>188</v>
      </c>
      <c r="G5339">
        <v>10976641</v>
      </c>
      <c r="H5339">
        <v>80</v>
      </c>
      <c r="I5339">
        <v>5275</v>
      </c>
      <c r="J5339" t="s">
        <v>75</v>
      </c>
      <c r="K5339">
        <f>L5339*IFERROR(INDEX('Información SKU'!$H$1:$H$54,MATCH(I5339,'Información SKU'!$A$1:$A$54,0),1),15)</f>
        <v>420</v>
      </c>
      <c r="L5339">
        <v>70</v>
      </c>
      <c r="M5339" s="13">
        <f>L5339/IFERROR(INDEX('Información SKU'!$K$1:$K$54,MATCH(I5339,'Información SKU'!$A$1:$A$54,0),1),40)</f>
        <v>1</v>
      </c>
      <c r="N5339" s="3">
        <v>43557</v>
      </c>
      <c r="O5339" s="3" t="s">
        <v>363</v>
      </c>
      <c r="P5339" s="2">
        <v>2</v>
      </c>
      <c r="R5339" s="3"/>
    </row>
    <row r="5340" spans="2:18" x14ac:dyDescent="0.25">
      <c r="B5340" t="s">
        <v>189</v>
      </c>
      <c r="C5340">
        <v>1004688</v>
      </c>
      <c r="D5340" t="s">
        <v>104</v>
      </c>
      <c r="E5340">
        <v>9004688</v>
      </c>
      <c r="F5340" t="s">
        <v>188</v>
      </c>
      <c r="G5340">
        <v>10976641</v>
      </c>
      <c r="H5340">
        <v>70</v>
      </c>
      <c r="I5340">
        <v>5274</v>
      </c>
      <c r="J5340" t="s">
        <v>72</v>
      </c>
      <c r="K5340">
        <f>L5340*IFERROR(INDEX('Información SKU'!$H$1:$H$54,MATCH(I5340,'Información SKU'!$A$1:$A$54,0),1),15)</f>
        <v>1120</v>
      </c>
      <c r="L5340">
        <v>140</v>
      </c>
      <c r="M5340" s="13">
        <f>L5340/IFERROR(INDEX('Información SKU'!$K$1:$K$54,MATCH(I5340,'Información SKU'!$A$1:$A$54,0),1),40)</f>
        <v>2</v>
      </c>
      <c r="N5340" s="3">
        <v>43557</v>
      </c>
      <c r="O5340" s="3" t="s">
        <v>364</v>
      </c>
      <c r="P5340" s="2">
        <v>3</v>
      </c>
      <c r="R5340" s="3"/>
    </row>
    <row r="5341" spans="2:18" x14ac:dyDescent="0.25">
      <c r="B5341" t="s">
        <v>189</v>
      </c>
      <c r="C5341">
        <v>1004688</v>
      </c>
      <c r="D5341" t="s">
        <v>104</v>
      </c>
      <c r="E5341">
        <v>9004688</v>
      </c>
      <c r="F5341" t="s">
        <v>188</v>
      </c>
      <c r="G5341">
        <v>10976641</v>
      </c>
      <c r="H5341">
        <v>60</v>
      </c>
      <c r="I5341">
        <v>5273</v>
      </c>
      <c r="J5341" t="s">
        <v>82</v>
      </c>
      <c r="K5341">
        <f>L5341*IFERROR(INDEX('Información SKU'!$H$1:$H$54,MATCH(I5341,'Información SKU'!$A$1:$A$54,0),1),15)</f>
        <v>1260</v>
      </c>
      <c r="L5341">
        <v>210</v>
      </c>
      <c r="M5341" s="13">
        <f>L5341/IFERROR(INDEX('Información SKU'!$K$1:$K$54,MATCH(I5341,'Información SKU'!$A$1:$A$54,0),1),40)</f>
        <v>3</v>
      </c>
      <c r="N5341" s="3">
        <v>43557</v>
      </c>
      <c r="O5341" s="3" t="s">
        <v>361</v>
      </c>
      <c r="P5341" s="2">
        <v>1</v>
      </c>
      <c r="R5341" s="3"/>
    </row>
    <row r="5342" spans="2:18" x14ac:dyDescent="0.25">
      <c r="B5342" t="s">
        <v>189</v>
      </c>
      <c r="C5342">
        <v>1004688</v>
      </c>
      <c r="D5342" t="s">
        <v>104</v>
      </c>
      <c r="E5342">
        <v>9004688</v>
      </c>
      <c r="F5342" t="s">
        <v>188</v>
      </c>
      <c r="G5342">
        <v>10976642</v>
      </c>
      <c r="H5342">
        <v>40</v>
      </c>
      <c r="I5342">
        <v>5236</v>
      </c>
      <c r="J5342" t="s">
        <v>89</v>
      </c>
      <c r="K5342">
        <f>L5342*IFERROR(INDEX('Información SKU'!$H$1:$H$54,MATCH(I5342,'Información SKU'!$A$1:$A$54,0),1),15)</f>
        <v>660</v>
      </c>
      <c r="L5342">
        <v>55</v>
      </c>
      <c r="M5342" s="13">
        <f>L5342/IFERROR(INDEX('Información SKU'!$K$1:$K$54,MATCH(I5342,'Información SKU'!$A$1:$A$54,0),1),40)</f>
        <v>1</v>
      </c>
      <c r="N5342" s="3">
        <v>43557</v>
      </c>
      <c r="O5342" s="3" t="s">
        <v>363</v>
      </c>
      <c r="P5342" s="2">
        <v>2</v>
      </c>
      <c r="R5342" s="3"/>
    </row>
    <row r="5343" spans="2:18" x14ac:dyDescent="0.25">
      <c r="B5343" t="s">
        <v>189</v>
      </c>
      <c r="C5343">
        <v>1004688</v>
      </c>
      <c r="D5343" t="s">
        <v>104</v>
      </c>
      <c r="E5343">
        <v>9004688</v>
      </c>
      <c r="F5343" t="s">
        <v>188</v>
      </c>
      <c r="G5343">
        <v>10976648</v>
      </c>
      <c r="H5343">
        <v>10</v>
      </c>
      <c r="I5343">
        <v>511</v>
      </c>
      <c r="J5343" t="s">
        <v>29</v>
      </c>
      <c r="K5343">
        <f>L5343*IFERROR(INDEX('Información SKU'!$H$1:$H$54,MATCH(I5343,'Información SKU'!$A$1:$A$54,0),1),15)</f>
        <v>16</v>
      </c>
      <c r="L5343">
        <v>2</v>
      </c>
      <c r="M5343" s="13">
        <f>L5343/IFERROR(INDEX('Información SKU'!$K$1:$K$54,MATCH(I5343,'Información SKU'!$A$1:$A$54,0),1),40)</f>
        <v>3.3333333333333333E-2</v>
      </c>
      <c r="N5343" s="3">
        <v>43557</v>
      </c>
      <c r="O5343" s="3" t="s">
        <v>361</v>
      </c>
      <c r="P5343" s="2">
        <v>1</v>
      </c>
      <c r="R5343" s="3"/>
    </row>
    <row r="5344" spans="2:18" x14ac:dyDescent="0.25">
      <c r="B5344" t="s">
        <v>189</v>
      </c>
      <c r="C5344">
        <v>1004650</v>
      </c>
      <c r="D5344" t="s">
        <v>104</v>
      </c>
      <c r="E5344">
        <v>9004650</v>
      </c>
      <c r="F5344" t="s">
        <v>190</v>
      </c>
      <c r="G5344">
        <v>10976658</v>
      </c>
      <c r="H5344">
        <v>20</v>
      </c>
      <c r="I5344">
        <v>416</v>
      </c>
      <c r="J5344" t="s">
        <v>81</v>
      </c>
      <c r="K5344">
        <f>L5344*IFERROR(INDEX('Información SKU'!$H$1:$H$54,MATCH(I5344,'Información SKU'!$A$1:$A$54,0),1),15)</f>
        <v>15</v>
      </c>
      <c r="L5344">
        <v>1</v>
      </c>
      <c r="M5344" s="13">
        <f>L5344/IFERROR(INDEX('Información SKU'!$K$1:$K$54,MATCH(I5344,'Información SKU'!$A$1:$A$54,0),1),40)</f>
        <v>1.4285714285714285E-2</v>
      </c>
      <c r="N5344" s="3">
        <v>43557</v>
      </c>
      <c r="O5344" s="3" t="s">
        <v>365</v>
      </c>
      <c r="P5344" s="2">
        <v>3</v>
      </c>
      <c r="R5344" s="3"/>
    </row>
    <row r="5345" spans="2:18" x14ac:dyDescent="0.25">
      <c r="B5345" t="s">
        <v>189</v>
      </c>
      <c r="C5345">
        <v>1004688</v>
      </c>
      <c r="D5345" t="s">
        <v>104</v>
      </c>
      <c r="E5345">
        <v>9004688</v>
      </c>
      <c r="F5345" t="s">
        <v>188</v>
      </c>
      <c r="G5345">
        <v>10976661</v>
      </c>
      <c r="H5345">
        <v>40</v>
      </c>
      <c r="I5345">
        <v>478</v>
      </c>
      <c r="J5345" t="s">
        <v>76</v>
      </c>
      <c r="K5345">
        <f>L5345*IFERROR(INDEX('Información SKU'!$H$1:$H$54,MATCH(I5345,'Información SKU'!$A$1:$A$54,0),1),15)</f>
        <v>300</v>
      </c>
      <c r="L5345">
        <v>20</v>
      </c>
      <c r="M5345" s="13">
        <f>L5345/IFERROR(INDEX('Información SKU'!$K$1:$K$54,MATCH(I5345,'Información SKU'!$A$1:$A$54,0),1),40)</f>
        <v>0.2857142857142857</v>
      </c>
      <c r="N5345" s="3">
        <v>43557</v>
      </c>
      <c r="O5345" s="3" t="s">
        <v>363</v>
      </c>
      <c r="P5345" s="2">
        <v>2</v>
      </c>
      <c r="R5345" s="3"/>
    </row>
    <row r="5346" spans="2:18" x14ac:dyDescent="0.25">
      <c r="B5346" t="s">
        <v>189</v>
      </c>
      <c r="C5346">
        <v>1004688</v>
      </c>
      <c r="D5346" t="s">
        <v>104</v>
      </c>
      <c r="E5346">
        <v>9004688</v>
      </c>
      <c r="F5346" t="s">
        <v>188</v>
      </c>
      <c r="G5346">
        <v>10976661</v>
      </c>
      <c r="H5346">
        <v>30</v>
      </c>
      <c r="I5346">
        <v>510</v>
      </c>
      <c r="J5346" t="s">
        <v>30</v>
      </c>
      <c r="K5346">
        <f>L5346*IFERROR(INDEX('Información SKU'!$H$1:$H$54,MATCH(I5346,'Información SKU'!$A$1:$A$54,0),1),15)</f>
        <v>204</v>
      </c>
      <c r="L5346">
        <v>34</v>
      </c>
      <c r="M5346" s="13">
        <f>L5346/IFERROR(INDEX('Información SKU'!$K$1:$K$54,MATCH(I5346,'Información SKU'!$A$1:$A$54,0),1),40)</f>
        <v>0.68</v>
      </c>
      <c r="N5346" s="3">
        <v>43557</v>
      </c>
      <c r="O5346" s="3" t="s">
        <v>363</v>
      </c>
      <c r="P5346" s="2">
        <v>2</v>
      </c>
      <c r="R5346" s="3"/>
    </row>
    <row r="5347" spans="2:18" x14ac:dyDescent="0.25">
      <c r="B5347" t="s">
        <v>189</v>
      </c>
      <c r="C5347">
        <v>1004688</v>
      </c>
      <c r="D5347" t="s">
        <v>104</v>
      </c>
      <c r="E5347">
        <v>9004688</v>
      </c>
      <c r="F5347" t="s">
        <v>188</v>
      </c>
      <c r="G5347">
        <v>10976661</v>
      </c>
      <c r="H5347">
        <v>10</v>
      </c>
      <c r="I5347">
        <v>5238</v>
      </c>
      <c r="J5347" t="s">
        <v>88</v>
      </c>
      <c r="K5347">
        <f>L5347*IFERROR(INDEX('Información SKU'!$H$1:$H$54,MATCH(I5347,'Información SKU'!$A$1:$A$54,0),1),15)</f>
        <v>75</v>
      </c>
      <c r="L5347">
        <v>5</v>
      </c>
      <c r="M5347" s="13">
        <f>L5347/IFERROR(INDEX('Información SKU'!$K$1:$K$54,MATCH(I5347,'Información SKU'!$A$1:$A$54,0),1),40)</f>
        <v>9.0909090909090912E-2</v>
      </c>
      <c r="N5347" s="3">
        <v>43557</v>
      </c>
      <c r="O5347" s="3" t="s">
        <v>363</v>
      </c>
      <c r="P5347" s="2">
        <v>2</v>
      </c>
      <c r="R5347" s="3"/>
    </row>
    <row r="5348" spans="2:18" x14ac:dyDescent="0.25">
      <c r="B5348" t="s">
        <v>189</v>
      </c>
      <c r="C5348">
        <v>1004689</v>
      </c>
      <c r="D5348" t="s">
        <v>104</v>
      </c>
      <c r="E5348">
        <v>9004689</v>
      </c>
      <c r="F5348" t="s">
        <v>188</v>
      </c>
      <c r="G5348">
        <v>10976662</v>
      </c>
      <c r="H5348">
        <v>20</v>
      </c>
      <c r="I5348">
        <v>511</v>
      </c>
      <c r="J5348" t="s">
        <v>29</v>
      </c>
      <c r="K5348">
        <f>L5348*IFERROR(INDEX('Información SKU'!$H$1:$H$54,MATCH(I5348,'Información SKU'!$A$1:$A$54,0),1),15)</f>
        <v>88</v>
      </c>
      <c r="L5348">
        <v>11</v>
      </c>
      <c r="M5348" s="13">
        <f>L5348/IFERROR(INDEX('Información SKU'!$K$1:$K$54,MATCH(I5348,'Información SKU'!$A$1:$A$54,0),1),40)</f>
        <v>0.18333333333333332</v>
      </c>
      <c r="N5348" s="3">
        <v>43557</v>
      </c>
      <c r="O5348" s="3" t="s">
        <v>363</v>
      </c>
      <c r="P5348" s="2">
        <v>2</v>
      </c>
      <c r="R5348" s="3"/>
    </row>
    <row r="5349" spans="2:18" x14ac:dyDescent="0.25">
      <c r="B5349" t="s">
        <v>189</v>
      </c>
      <c r="C5349">
        <v>1004688</v>
      </c>
      <c r="D5349" t="s">
        <v>104</v>
      </c>
      <c r="E5349">
        <v>9004688</v>
      </c>
      <c r="F5349" t="s">
        <v>188</v>
      </c>
      <c r="G5349">
        <v>10976663</v>
      </c>
      <c r="H5349">
        <v>10</v>
      </c>
      <c r="I5349">
        <v>478</v>
      </c>
      <c r="J5349" t="s">
        <v>76</v>
      </c>
      <c r="K5349">
        <f>L5349*IFERROR(INDEX('Información SKU'!$H$1:$H$54,MATCH(I5349,'Información SKU'!$A$1:$A$54,0),1),15)</f>
        <v>15</v>
      </c>
      <c r="L5349">
        <v>1</v>
      </c>
      <c r="M5349" s="13">
        <f>L5349/IFERROR(INDEX('Información SKU'!$K$1:$K$54,MATCH(I5349,'Información SKU'!$A$1:$A$54,0),1),40)</f>
        <v>1.4285714285714285E-2</v>
      </c>
      <c r="N5349" s="3">
        <v>43557</v>
      </c>
      <c r="O5349" s="3" t="s">
        <v>362</v>
      </c>
      <c r="P5349" s="2">
        <v>2</v>
      </c>
      <c r="R5349" s="3"/>
    </row>
    <row r="5350" spans="2:18" x14ac:dyDescent="0.25">
      <c r="B5350" t="s">
        <v>189</v>
      </c>
      <c r="C5350">
        <v>1004688</v>
      </c>
      <c r="D5350" t="s">
        <v>104</v>
      </c>
      <c r="E5350">
        <v>9004688</v>
      </c>
      <c r="F5350" t="s">
        <v>188</v>
      </c>
      <c r="G5350">
        <v>10976663</v>
      </c>
      <c r="H5350">
        <v>20</v>
      </c>
      <c r="I5350">
        <v>510</v>
      </c>
      <c r="J5350" t="s">
        <v>30</v>
      </c>
      <c r="K5350">
        <f>L5350*IFERROR(INDEX('Información SKU'!$H$1:$H$54,MATCH(I5350,'Información SKU'!$A$1:$A$54,0),1),15)</f>
        <v>30</v>
      </c>
      <c r="L5350">
        <v>5</v>
      </c>
      <c r="M5350" s="13">
        <f>L5350/IFERROR(INDEX('Información SKU'!$K$1:$K$54,MATCH(I5350,'Información SKU'!$A$1:$A$54,0),1),40)</f>
        <v>0.1</v>
      </c>
      <c r="N5350" s="3">
        <v>43557</v>
      </c>
      <c r="O5350" s="3" t="s">
        <v>360</v>
      </c>
      <c r="P5350" s="2">
        <v>1</v>
      </c>
      <c r="R5350" s="3"/>
    </row>
    <row r="5351" spans="2:18" x14ac:dyDescent="0.25">
      <c r="B5351" t="s">
        <v>189</v>
      </c>
      <c r="C5351">
        <v>1004688</v>
      </c>
      <c r="D5351" t="s">
        <v>104</v>
      </c>
      <c r="E5351">
        <v>9004688</v>
      </c>
      <c r="F5351" t="s">
        <v>188</v>
      </c>
      <c r="G5351">
        <v>10976663</v>
      </c>
      <c r="H5351">
        <v>30</v>
      </c>
      <c r="I5351">
        <v>5238</v>
      </c>
      <c r="J5351" t="s">
        <v>88</v>
      </c>
      <c r="K5351">
        <f>L5351*IFERROR(INDEX('Información SKU'!$H$1:$H$54,MATCH(I5351,'Información SKU'!$A$1:$A$54,0),1),15)</f>
        <v>90</v>
      </c>
      <c r="L5351">
        <v>6</v>
      </c>
      <c r="M5351" s="13">
        <f>L5351/IFERROR(INDEX('Información SKU'!$K$1:$K$54,MATCH(I5351,'Información SKU'!$A$1:$A$54,0),1),40)</f>
        <v>0.10909090909090909</v>
      </c>
      <c r="N5351" s="3">
        <v>43557</v>
      </c>
      <c r="O5351" s="3" t="s">
        <v>363</v>
      </c>
      <c r="P5351" s="2">
        <v>2</v>
      </c>
      <c r="R5351" s="3"/>
    </row>
    <row r="5352" spans="2:18" x14ac:dyDescent="0.25">
      <c r="B5352" t="s">
        <v>189</v>
      </c>
      <c r="C5352">
        <v>1004689</v>
      </c>
      <c r="D5352" t="s">
        <v>104</v>
      </c>
      <c r="E5352">
        <v>9004689</v>
      </c>
      <c r="F5352" t="s">
        <v>188</v>
      </c>
      <c r="G5352">
        <v>10976664</v>
      </c>
      <c r="H5352">
        <v>90</v>
      </c>
      <c r="I5352">
        <v>5402</v>
      </c>
      <c r="J5352" t="s">
        <v>32</v>
      </c>
      <c r="K5352">
        <f>L5352*IFERROR(INDEX('Información SKU'!$H$1:$H$54,MATCH(I5352,'Información SKU'!$A$1:$A$54,0),1),15)</f>
        <v>18</v>
      </c>
      <c r="L5352">
        <v>3</v>
      </c>
      <c r="M5352" s="13">
        <f>L5352/IFERROR(INDEX('Información SKU'!$K$1:$K$54,MATCH(I5352,'Información SKU'!$A$1:$A$54,0),1),40)</f>
        <v>0.05</v>
      </c>
      <c r="N5352" s="3">
        <v>43557</v>
      </c>
      <c r="O5352" s="3" t="s">
        <v>365</v>
      </c>
      <c r="P5352" s="2">
        <v>3</v>
      </c>
      <c r="R5352" s="3"/>
    </row>
    <row r="5353" spans="2:18" x14ac:dyDescent="0.25">
      <c r="B5353" t="s">
        <v>189</v>
      </c>
      <c r="C5353">
        <v>1004689</v>
      </c>
      <c r="D5353" t="s">
        <v>104</v>
      </c>
      <c r="E5353">
        <v>9004689</v>
      </c>
      <c r="F5353" t="s">
        <v>188</v>
      </c>
      <c r="G5353">
        <v>10976664</v>
      </c>
      <c r="H5353">
        <v>80</v>
      </c>
      <c r="I5353">
        <v>5243</v>
      </c>
      <c r="J5353" t="s">
        <v>86</v>
      </c>
      <c r="K5353">
        <f>L5353*IFERROR(INDEX('Información SKU'!$H$1:$H$54,MATCH(I5353,'Información SKU'!$A$1:$A$54,0),1),15)</f>
        <v>60</v>
      </c>
      <c r="L5353">
        <v>5</v>
      </c>
      <c r="M5353" s="13">
        <f>L5353/IFERROR(INDEX('Información SKU'!$K$1:$K$54,MATCH(I5353,'Información SKU'!$A$1:$A$54,0),1),40)</f>
        <v>6.6666666666666666E-2</v>
      </c>
      <c r="N5353" s="3">
        <v>43557</v>
      </c>
      <c r="O5353" s="3" t="s">
        <v>362</v>
      </c>
      <c r="P5353" s="2">
        <v>2</v>
      </c>
      <c r="R5353" s="3"/>
    </row>
    <row r="5354" spans="2:18" x14ac:dyDescent="0.25">
      <c r="B5354" t="s">
        <v>189</v>
      </c>
      <c r="C5354">
        <v>1004689</v>
      </c>
      <c r="D5354" t="s">
        <v>104</v>
      </c>
      <c r="E5354">
        <v>9004689</v>
      </c>
      <c r="F5354" t="s">
        <v>188</v>
      </c>
      <c r="G5354">
        <v>10976664</v>
      </c>
      <c r="H5354">
        <v>50</v>
      </c>
      <c r="I5354">
        <v>2389</v>
      </c>
      <c r="J5354" t="s">
        <v>70</v>
      </c>
      <c r="K5354">
        <f>L5354*IFERROR(INDEX('Información SKU'!$H$1:$H$54,MATCH(I5354,'Información SKU'!$A$1:$A$54,0),1),15)</f>
        <v>108</v>
      </c>
      <c r="L5354">
        <v>18</v>
      </c>
      <c r="M5354" s="13">
        <f>L5354/IFERROR(INDEX('Información SKU'!$K$1:$K$54,MATCH(I5354,'Información SKU'!$A$1:$A$54,0),1),40)</f>
        <v>0.1875</v>
      </c>
      <c r="N5354" s="3">
        <v>43557</v>
      </c>
      <c r="O5354" s="3" t="s">
        <v>361</v>
      </c>
      <c r="P5354" s="2">
        <v>1</v>
      </c>
      <c r="R5354" s="3"/>
    </row>
    <row r="5355" spans="2:18" x14ac:dyDescent="0.25">
      <c r="B5355" t="s">
        <v>189</v>
      </c>
      <c r="C5355">
        <v>1004689</v>
      </c>
      <c r="D5355" t="s">
        <v>104</v>
      </c>
      <c r="E5355">
        <v>9004689</v>
      </c>
      <c r="F5355" t="s">
        <v>188</v>
      </c>
      <c r="G5355">
        <v>10976664</v>
      </c>
      <c r="H5355">
        <v>10</v>
      </c>
      <c r="I5355">
        <v>460</v>
      </c>
      <c r="J5355" t="s">
        <v>38</v>
      </c>
      <c r="K5355">
        <f>L5355*IFERROR(INDEX('Información SKU'!$H$1:$H$54,MATCH(I5355,'Información SKU'!$A$1:$A$54,0),1),15)</f>
        <v>60</v>
      </c>
      <c r="L5355">
        <v>4</v>
      </c>
      <c r="M5355" s="13">
        <f>L5355/IFERROR(INDEX('Información SKU'!$K$1:$K$54,MATCH(I5355,'Información SKU'!$A$1:$A$54,0),1),40)</f>
        <v>5.128205128205128E-2</v>
      </c>
      <c r="N5355" s="3">
        <v>43557</v>
      </c>
      <c r="O5355" s="3" t="s">
        <v>363</v>
      </c>
      <c r="P5355" s="2">
        <v>2</v>
      </c>
      <c r="R5355" s="3"/>
    </row>
    <row r="5356" spans="2:18" x14ac:dyDescent="0.25">
      <c r="B5356" t="s">
        <v>189</v>
      </c>
      <c r="C5356">
        <v>1004688</v>
      </c>
      <c r="D5356" t="s">
        <v>104</v>
      </c>
      <c r="E5356">
        <v>9004688</v>
      </c>
      <c r="F5356" t="s">
        <v>188</v>
      </c>
      <c r="G5356">
        <v>10976665</v>
      </c>
      <c r="H5356">
        <v>370</v>
      </c>
      <c r="I5356">
        <v>1199</v>
      </c>
      <c r="J5356" t="s">
        <v>26</v>
      </c>
      <c r="K5356">
        <f>L5356*IFERROR(INDEX('Información SKU'!$H$1:$H$54,MATCH(I5356,'Información SKU'!$A$1:$A$54,0),1),15)</f>
        <v>540</v>
      </c>
      <c r="L5356">
        <v>45</v>
      </c>
      <c r="M5356" s="13">
        <f>L5356/IFERROR(INDEX('Información SKU'!$K$1:$K$54,MATCH(I5356,'Información SKU'!$A$1:$A$54,0),1),40)</f>
        <v>0.75</v>
      </c>
      <c r="N5356" s="3">
        <v>43557</v>
      </c>
      <c r="O5356" s="3" t="s">
        <v>365</v>
      </c>
      <c r="P5356" s="2">
        <v>3</v>
      </c>
      <c r="R5356" s="3"/>
    </row>
    <row r="5357" spans="2:18" x14ac:dyDescent="0.25">
      <c r="B5357" t="s">
        <v>189</v>
      </c>
      <c r="C5357">
        <v>1004688</v>
      </c>
      <c r="D5357" t="s">
        <v>104</v>
      </c>
      <c r="E5357">
        <v>9004688</v>
      </c>
      <c r="F5357" t="s">
        <v>188</v>
      </c>
      <c r="G5357">
        <v>10976665</v>
      </c>
      <c r="H5357">
        <v>380</v>
      </c>
      <c r="I5357">
        <v>1200</v>
      </c>
      <c r="J5357" t="s">
        <v>17</v>
      </c>
      <c r="K5357">
        <f>L5357*IFERROR(INDEX('Información SKU'!$H$1:$H$54,MATCH(I5357,'Información SKU'!$A$1:$A$54,0),1),15)</f>
        <v>144</v>
      </c>
      <c r="L5357">
        <v>24</v>
      </c>
      <c r="M5357" s="13">
        <f>L5357/IFERROR(INDEX('Información SKU'!$K$1:$K$54,MATCH(I5357,'Información SKU'!$A$1:$A$54,0),1),40)</f>
        <v>0.5714285714285714</v>
      </c>
      <c r="N5357" s="3">
        <v>43557</v>
      </c>
      <c r="O5357" s="3" t="s">
        <v>361</v>
      </c>
      <c r="P5357" s="2">
        <v>1</v>
      </c>
      <c r="R5357" s="3"/>
    </row>
    <row r="5358" spans="2:18" x14ac:dyDescent="0.25">
      <c r="B5358" t="s">
        <v>189</v>
      </c>
      <c r="C5358">
        <v>1004688</v>
      </c>
      <c r="D5358" t="s">
        <v>104</v>
      </c>
      <c r="E5358">
        <v>9004688</v>
      </c>
      <c r="F5358" t="s">
        <v>188</v>
      </c>
      <c r="G5358">
        <v>10976665</v>
      </c>
      <c r="H5358">
        <v>400</v>
      </c>
      <c r="I5358">
        <v>5402</v>
      </c>
      <c r="J5358" t="s">
        <v>32</v>
      </c>
      <c r="K5358">
        <f>L5358*IFERROR(INDEX('Información SKU'!$H$1:$H$54,MATCH(I5358,'Información SKU'!$A$1:$A$54,0),1),15)</f>
        <v>228</v>
      </c>
      <c r="L5358">
        <v>38</v>
      </c>
      <c r="M5358" s="13">
        <f>L5358/IFERROR(INDEX('Información SKU'!$K$1:$K$54,MATCH(I5358,'Información SKU'!$A$1:$A$54,0),1),40)</f>
        <v>0.6333333333333333</v>
      </c>
      <c r="N5358" s="3">
        <v>43557</v>
      </c>
      <c r="O5358" s="3" t="s">
        <v>361</v>
      </c>
      <c r="P5358" s="2">
        <v>1</v>
      </c>
      <c r="R5358" s="3"/>
    </row>
    <row r="5359" spans="2:18" x14ac:dyDescent="0.25">
      <c r="B5359" t="s">
        <v>189</v>
      </c>
      <c r="C5359">
        <v>1004688</v>
      </c>
      <c r="D5359" t="s">
        <v>104</v>
      </c>
      <c r="E5359">
        <v>9004688</v>
      </c>
      <c r="F5359" t="s">
        <v>188</v>
      </c>
      <c r="G5359">
        <v>10976665</v>
      </c>
      <c r="H5359">
        <v>420</v>
      </c>
      <c r="I5359">
        <v>5275</v>
      </c>
      <c r="J5359" t="s">
        <v>75</v>
      </c>
      <c r="K5359">
        <f>L5359*IFERROR(INDEX('Información SKU'!$H$1:$H$54,MATCH(I5359,'Información SKU'!$A$1:$A$54,0),1),15)</f>
        <v>366</v>
      </c>
      <c r="L5359">
        <v>61</v>
      </c>
      <c r="M5359" s="13">
        <f>L5359/IFERROR(INDEX('Información SKU'!$K$1:$K$54,MATCH(I5359,'Información SKU'!$A$1:$A$54,0),1),40)</f>
        <v>0.87142857142857144</v>
      </c>
      <c r="N5359" s="3">
        <v>43557</v>
      </c>
      <c r="O5359" s="3" t="s">
        <v>361</v>
      </c>
      <c r="P5359" s="2">
        <v>1</v>
      </c>
      <c r="R5359" s="3"/>
    </row>
    <row r="5360" spans="2:18" x14ac:dyDescent="0.25">
      <c r="B5360" t="s">
        <v>189</v>
      </c>
      <c r="C5360">
        <v>1004688</v>
      </c>
      <c r="D5360" t="s">
        <v>104</v>
      </c>
      <c r="E5360">
        <v>9004688</v>
      </c>
      <c r="F5360" t="s">
        <v>188</v>
      </c>
      <c r="G5360">
        <v>10976665</v>
      </c>
      <c r="H5360">
        <v>430</v>
      </c>
      <c r="I5360">
        <v>5274</v>
      </c>
      <c r="J5360" t="s">
        <v>72</v>
      </c>
      <c r="K5360">
        <f>L5360*IFERROR(INDEX('Información SKU'!$H$1:$H$54,MATCH(I5360,'Información SKU'!$A$1:$A$54,0),1),15)</f>
        <v>88</v>
      </c>
      <c r="L5360">
        <v>11</v>
      </c>
      <c r="M5360" s="13">
        <f>L5360/IFERROR(INDEX('Información SKU'!$K$1:$K$54,MATCH(I5360,'Información SKU'!$A$1:$A$54,0),1),40)</f>
        <v>0.15714285714285714</v>
      </c>
      <c r="N5360" s="3">
        <v>43557</v>
      </c>
      <c r="O5360" s="3" t="s">
        <v>360</v>
      </c>
      <c r="P5360" s="2">
        <v>1</v>
      </c>
      <c r="R5360" s="3"/>
    </row>
    <row r="5361" spans="2:18" x14ac:dyDescent="0.25">
      <c r="B5361" t="s">
        <v>189</v>
      </c>
      <c r="C5361">
        <v>1004688</v>
      </c>
      <c r="D5361" t="s">
        <v>104</v>
      </c>
      <c r="E5361">
        <v>9004688</v>
      </c>
      <c r="F5361" t="s">
        <v>188</v>
      </c>
      <c r="G5361">
        <v>10976665</v>
      </c>
      <c r="H5361">
        <v>440</v>
      </c>
      <c r="I5361">
        <v>5273</v>
      </c>
      <c r="J5361" t="s">
        <v>82</v>
      </c>
      <c r="K5361">
        <f>L5361*IFERROR(INDEX('Información SKU'!$H$1:$H$54,MATCH(I5361,'Información SKU'!$A$1:$A$54,0),1),15)</f>
        <v>108</v>
      </c>
      <c r="L5361">
        <v>18</v>
      </c>
      <c r="M5361" s="13">
        <f>L5361/IFERROR(INDEX('Información SKU'!$K$1:$K$54,MATCH(I5361,'Información SKU'!$A$1:$A$54,0),1),40)</f>
        <v>0.25714285714285712</v>
      </c>
      <c r="N5361" s="3">
        <v>43557</v>
      </c>
      <c r="O5361" s="3" t="s">
        <v>361</v>
      </c>
      <c r="P5361" s="2">
        <v>1</v>
      </c>
      <c r="R5361" s="3"/>
    </row>
    <row r="5362" spans="2:18" x14ac:dyDescent="0.25">
      <c r="B5362" t="s">
        <v>189</v>
      </c>
      <c r="C5362">
        <v>1004688</v>
      </c>
      <c r="D5362" t="s">
        <v>104</v>
      </c>
      <c r="E5362">
        <v>9004688</v>
      </c>
      <c r="F5362" t="s">
        <v>188</v>
      </c>
      <c r="G5362">
        <v>10976665</v>
      </c>
      <c r="H5362">
        <v>510</v>
      </c>
      <c r="I5362">
        <v>5246</v>
      </c>
      <c r="J5362" t="s">
        <v>73</v>
      </c>
      <c r="K5362">
        <f>L5362*IFERROR(INDEX('Información SKU'!$H$1:$H$54,MATCH(I5362,'Información SKU'!$A$1:$A$54,0),1),15)</f>
        <v>180</v>
      </c>
      <c r="L5362">
        <v>30</v>
      </c>
      <c r="M5362" s="13">
        <f>L5362/IFERROR(INDEX('Información SKU'!$K$1:$K$54,MATCH(I5362,'Información SKU'!$A$1:$A$54,0),1),40)</f>
        <v>0.4</v>
      </c>
      <c r="N5362" s="3">
        <v>43557</v>
      </c>
      <c r="O5362" s="3" t="s">
        <v>364</v>
      </c>
      <c r="P5362" s="2">
        <v>3</v>
      </c>
      <c r="R5362" s="3"/>
    </row>
    <row r="5363" spans="2:18" x14ac:dyDescent="0.25">
      <c r="B5363" t="s">
        <v>189</v>
      </c>
      <c r="C5363">
        <v>1004688</v>
      </c>
      <c r="D5363" t="s">
        <v>104</v>
      </c>
      <c r="E5363">
        <v>9004688</v>
      </c>
      <c r="F5363" t="s">
        <v>188</v>
      </c>
      <c r="G5363">
        <v>10976665</v>
      </c>
      <c r="H5363">
        <v>520</v>
      </c>
      <c r="I5363">
        <v>2389</v>
      </c>
      <c r="J5363" t="s">
        <v>70</v>
      </c>
      <c r="K5363">
        <f>L5363*IFERROR(INDEX('Información SKU'!$H$1:$H$54,MATCH(I5363,'Información SKU'!$A$1:$A$54,0),1),15)</f>
        <v>282</v>
      </c>
      <c r="L5363">
        <v>47</v>
      </c>
      <c r="M5363" s="13">
        <f>L5363/IFERROR(INDEX('Información SKU'!$K$1:$K$54,MATCH(I5363,'Información SKU'!$A$1:$A$54,0),1),40)</f>
        <v>0.48958333333333331</v>
      </c>
      <c r="N5363" s="3">
        <v>43557</v>
      </c>
      <c r="O5363" s="3" t="s">
        <v>363</v>
      </c>
      <c r="P5363" s="2">
        <v>2</v>
      </c>
      <c r="R5363" s="3"/>
    </row>
    <row r="5364" spans="2:18" x14ac:dyDescent="0.25">
      <c r="B5364" t="s">
        <v>189</v>
      </c>
      <c r="C5364">
        <v>1004688</v>
      </c>
      <c r="D5364" t="s">
        <v>104</v>
      </c>
      <c r="E5364">
        <v>9004688</v>
      </c>
      <c r="F5364" t="s">
        <v>188</v>
      </c>
      <c r="G5364">
        <v>10976665</v>
      </c>
      <c r="H5364">
        <v>540</v>
      </c>
      <c r="I5364">
        <v>2387</v>
      </c>
      <c r="J5364" t="s">
        <v>33</v>
      </c>
      <c r="K5364">
        <f>L5364*IFERROR(INDEX('Información SKU'!$H$1:$H$54,MATCH(I5364,'Información SKU'!$A$1:$A$54,0),1),15)</f>
        <v>456</v>
      </c>
      <c r="L5364">
        <v>38</v>
      </c>
      <c r="M5364" s="13">
        <f>L5364/IFERROR(INDEX('Información SKU'!$K$1:$K$54,MATCH(I5364,'Información SKU'!$A$1:$A$54,0),1),40)</f>
        <v>0.39583333333333331</v>
      </c>
      <c r="N5364" s="3">
        <v>43557</v>
      </c>
      <c r="O5364" s="3" t="s">
        <v>362</v>
      </c>
      <c r="P5364" s="2">
        <v>2</v>
      </c>
      <c r="R5364" s="3"/>
    </row>
    <row r="5365" spans="2:18" x14ac:dyDescent="0.25">
      <c r="B5365" t="s">
        <v>189</v>
      </c>
      <c r="C5365">
        <v>1004688</v>
      </c>
      <c r="D5365" t="s">
        <v>104</v>
      </c>
      <c r="E5365">
        <v>9004688</v>
      </c>
      <c r="F5365" t="s">
        <v>188</v>
      </c>
      <c r="G5365">
        <v>10976665</v>
      </c>
      <c r="H5365">
        <v>550</v>
      </c>
      <c r="I5365">
        <v>2384</v>
      </c>
      <c r="J5365" t="s">
        <v>10</v>
      </c>
      <c r="K5365">
        <f>L5365*IFERROR(INDEX('Información SKU'!$H$1:$H$54,MATCH(I5365,'Información SKU'!$A$1:$A$54,0),1),15)</f>
        <v>270</v>
      </c>
      <c r="L5365">
        <v>45</v>
      </c>
      <c r="M5365" s="13">
        <f>L5365/IFERROR(INDEX('Información SKU'!$K$1:$K$54,MATCH(I5365,'Información SKU'!$A$1:$A$54,0),1),40)</f>
        <v>0.46875</v>
      </c>
      <c r="N5365" s="3">
        <v>43557</v>
      </c>
      <c r="O5365" s="3" t="s">
        <v>365</v>
      </c>
      <c r="P5365" s="2">
        <v>3</v>
      </c>
      <c r="R5365" s="3"/>
    </row>
    <row r="5366" spans="2:18" x14ac:dyDescent="0.25">
      <c r="B5366" t="s">
        <v>189</v>
      </c>
      <c r="C5366">
        <v>1004688</v>
      </c>
      <c r="D5366" t="s">
        <v>104</v>
      </c>
      <c r="E5366">
        <v>9004688</v>
      </c>
      <c r="F5366" t="s">
        <v>188</v>
      </c>
      <c r="G5366">
        <v>10976665</v>
      </c>
      <c r="H5366">
        <v>560</v>
      </c>
      <c r="I5366">
        <v>2382</v>
      </c>
      <c r="J5366" t="s">
        <v>34</v>
      </c>
      <c r="K5366">
        <f>L5366*IFERROR(INDEX('Información SKU'!$H$1:$H$54,MATCH(I5366,'Información SKU'!$A$1:$A$54,0),1),15)</f>
        <v>222</v>
      </c>
      <c r="L5366">
        <v>37</v>
      </c>
      <c r="M5366" s="13">
        <f>L5366/IFERROR(INDEX('Información SKU'!$K$1:$K$54,MATCH(I5366,'Información SKU'!$A$1:$A$54,0),1),40)</f>
        <v>0.38541666666666669</v>
      </c>
      <c r="N5366" s="3">
        <v>43557</v>
      </c>
      <c r="O5366" s="3" t="s">
        <v>361</v>
      </c>
      <c r="P5366" s="2">
        <v>1</v>
      </c>
      <c r="R5366" s="3"/>
    </row>
    <row r="5367" spans="2:18" x14ac:dyDescent="0.25">
      <c r="B5367" t="s">
        <v>189</v>
      </c>
      <c r="C5367">
        <v>1004688</v>
      </c>
      <c r="D5367" t="s">
        <v>104</v>
      </c>
      <c r="E5367">
        <v>9004688</v>
      </c>
      <c r="F5367" t="s">
        <v>188</v>
      </c>
      <c r="G5367">
        <v>10976665</v>
      </c>
      <c r="H5367">
        <v>580</v>
      </c>
      <c r="I5367">
        <v>2396</v>
      </c>
      <c r="J5367" t="s">
        <v>68</v>
      </c>
      <c r="K5367">
        <f>L5367*IFERROR(INDEX('Información SKU'!$H$1:$H$54,MATCH(I5367,'Información SKU'!$A$1:$A$54,0),1),15)</f>
        <v>120</v>
      </c>
      <c r="L5367">
        <v>8</v>
      </c>
      <c r="M5367" s="13">
        <f>L5367/IFERROR(INDEX('Información SKU'!$K$1:$K$54,MATCH(I5367,'Información SKU'!$A$1:$A$54,0),1),40)</f>
        <v>0.16</v>
      </c>
      <c r="N5367" s="3">
        <v>43557</v>
      </c>
      <c r="O5367" s="3" t="s">
        <v>364</v>
      </c>
      <c r="P5367" s="2">
        <v>3</v>
      </c>
      <c r="R5367" s="3"/>
    </row>
    <row r="5368" spans="2:18" x14ac:dyDescent="0.25">
      <c r="B5368" t="s">
        <v>189</v>
      </c>
      <c r="C5368">
        <v>1004688</v>
      </c>
      <c r="D5368" t="s">
        <v>104</v>
      </c>
      <c r="E5368">
        <v>9004688</v>
      </c>
      <c r="F5368" t="s">
        <v>188</v>
      </c>
      <c r="G5368">
        <v>10976665</v>
      </c>
      <c r="H5368">
        <v>590</v>
      </c>
      <c r="I5368">
        <v>2397</v>
      </c>
      <c r="J5368" t="s">
        <v>67</v>
      </c>
      <c r="K5368">
        <f>L5368*IFERROR(INDEX('Información SKU'!$H$1:$H$54,MATCH(I5368,'Información SKU'!$A$1:$A$54,0),1),15)</f>
        <v>48</v>
      </c>
      <c r="L5368">
        <v>4</v>
      </c>
      <c r="M5368" s="13">
        <f>L5368/IFERROR(INDEX('Información SKU'!$K$1:$K$54,MATCH(I5368,'Información SKU'!$A$1:$A$54,0),1),40)</f>
        <v>0.08</v>
      </c>
      <c r="N5368" s="3">
        <v>43557</v>
      </c>
      <c r="O5368" s="3" t="s">
        <v>365</v>
      </c>
      <c r="P5368" s="2">
        <v>3</v>
      </c>
      <c r="R5368" s="3"/>
    </row>
    <row r="5369" spans="2:18" x14ac:dyDescent="0.25">
      <c r="B5369" t="s">
        <v>189</v>
      </c>
      <c r="C5369">
        <v>1004688</v>
      </c>
      <c r="D5369" t="s">
        <v>104</v>
      </c>
      <c r="E5369">
        <v>9004688</v>
      </c>
      <c r="F5369" t="s">
        <v>188</v>
      </c>
      <c r="G5369">
        <v>10976665</v>
      </c>
      <c r="H5369">
        <v>10</v>
      </c>
      <c r="I5369">
        <v>5243</v>
      </c>
      <c r="J5369" t="s">
        <v>86</v>
      </c>
      <c r="K5369">
        <f>L5369*IFERROR(INDEX('Información SKU'!$H$1:$H$54,MATCH(I5369,'Información SKU'!$A$1:$A$54,0),1),15)</f>
        <v>504</v>
      </c>
      <c r="L5369">
        <v>42</v>
      </c>
      <c r="M5369" s="13">
        <f>L5369/IFERROR(INDEX('Información SKU'!$K$1:$K$54,MATCH(I5369,'Información SKU'!$A$1:$A$54,0),1),40)</f>
        <v>0.56000000000000005</v>
      </c>
      <c r="N5369" s="3">
        <v>43557</v>
      </c>
      <c r="O5369" s="3" t="s">
        <v>365</v>
      </c>
      <c r="P5369" s="2">
        <v>3</v>
      </c>
      <c r="R5369" s="3"/>
    </row>
    <row r="5370" spans="2:18" x14ac:dyDescent="0.25">
      <c r="B5370" t="s">
        <v>189</v>
      </c>
      <c r="C5370">
        <v>1004688</v>
      </c>
      <c r="D5370" t="s">
        <v>104</v>
      </c>
      <c r="E5370">
        <v>9004688</v>
      </c>
      <c r="F5370" t="s">
        <v>188</v>
      </c>
      <c r="G5370">
        <v>10976665</v>
      </c>
      <c r="H5370">
        <v>20</v>
      </c>
      <c r="I5370">
        <v>5236</v>
      </c>
      <c r="J5370" t="s">
        <v>89</v>
      </c>
      <c r="K5370">
        <f>L5370*IFERROR(INDEX('Información SKU'!$H$1:$H$54,MATCH(I5370,'Información SKU'!$A$1:$A$54,0),1),15)</f>
        <v>576</v>
      </c>
      <c r="L5370">
        <v>48</v>
      </c>
      <c r="M5370" s="13">
        <f>L5370/IFERROR(INDEX('Información SKU'!$K$1:$K$54,MATCH(I5370,'Información SKU'!$A$1:$A$54,0),1),40)</f>
        <v>0.87272727272727268</v>
      </c>
      <c r="N5370" s="3">
        <v>43557</v>
      </c>
      <c r="O5370" s="3" t="s">
        <v>360</v>
      </c>
      <c r="P5370" s="2">
        <v>1</v>
      </c>
      <c r="R5370" s="3"/>
    </row>
    <row r="5371" spans="2:18" x14ac:dyDescent="0.25">
      <c r="B5371" t="s">
        <v>189</v>
      </c>
      <c r="C5371">
        <v>1004688</v>
      </c>
      <c r="D5371" t="s">
        <v>104</v>
      </c>
      <c r="E5371">
        <v>9004688</v>
      </c>
      <c r="F5371" t="s">
        <v>188</v>
      </c>
      <c r="G5371">
        <v>10976665</v>
      </c>
      <c r="H5371">
        <v>300</v>
      </c>
      <c r="I5371">
        <v>320</v>
      </c>
      <c r="J5371" t="s">
        <v>31</v>
      </c>
      <c r="K5371">
        <f>L5371*IFERROR(INDEX('Información SKU'!$H$1:$H$54,MATCH(I5371,'Información SKU'!$A$1:$A$54,0),1),15)</f>
        <v>1095</v>
      </c>
      <c r="L5371">
        <v>73</v>
      </c>
      <c r="M5371" s="13">
        <f>L5371/IFERROR(INDEX('Información SKU'!$K$1:$K$54,MATCH(I5371,'Información SKU'!$A$1:$A$54,0),1),40)</f>
        <v>0.9358974358974359</v>
      </c>
      <c r="N5371" s="3">
        <v>43557</v>
      </c>
      <c r="O5371" s="3" t="s">
        <v>363</v>
      </c>
      <c r="P5371" s="2">
        <v>2</v>
      </c>
      <c r="R5371" s="3"/>
    </row>
    <row r="5372" spans="2:18" x14ac:dyDescent="0.25">
      <c r="B5372" t="s">
        <v>189</v>
      </c>
      <c r="C5372">
        <v>1004688</v>
      </c>
      <c r="D5372" t="s">
        <v>104</v>
      </c>
      <c r="E5372">
        <v>9004688</v>
      </c>
      <c r="F5372" t="s">
        <v>188</v>
      </c>
      <c r="G5372">
        <v>10976665</v>
      </c>
      <c r="H5372">
        <v>280</v>
      </c>
      <c r="I5372">
        <v>41</v>
      </c>
      <c r="J5372" t="s">
        <v>71</v>
      </c>
      <c r="K5372">
        <f>L5372*IFERROR(INDEX('Información SKU'!$H$1:$H$54,MATCH(I5372,'Información SKU'!$A$1:$A$54,0),1),15)</f>
        <v>152</v>
      </c>
      <c r="L5372">
        <v>19</v>
      </c>
      <c r="M5372" s="13">
        <f>L5372/IFERROR(INDEX('Información SKU'!$K$1:$K$54,MATCH(I5372,'Información SKU'!$A$1:$A$54,0),1),40)</f>
        <v>0.31666666666666665</v>
      </c>
      <c r="N5372" s="3">
        <v>43557</v>
      </c>
      <c r="O5372" s="3" t="s">
        <v>360</v>
      </c>
      <c r="P5372" s="2">
        <v>1</v>
      </c>
      <c r="R5372" s="3"/>
    </row>
    <row r="5373" spans="2:18" x14ac:dyDescent="0.25">
      <c r="B5373" t="s">
        <v>189</v>
      </c>
      <c r="C5373">
        <v>1004688</v>
      </c>
      <c r="D5373" t="s">
        <v>104</v>
      </c>
      <c r="E5373">
        <v>9004688</v>
      </c>
      <c r="F5373" t="s">
        <v>188</v>
      </c>
      <c r="G5373">
        <v>10976665</v>
      </c>
      <c r="H5373">
        <v>270</v>
      </c>
      <c r="I5373">
        <v>42</v>
      </c>
      <c r="J5373" t="s">
        <v>15</v>
      </c>
      <c r="K5373">
        <f>L5373*IFERROR(INDEX('Información SKU'!$H$1:$H$54,MATCH(I5373,'Información SKU'!$A$1:$A$54,0),1),15)</f>
        <v>108</v>
      </c>
      <c r="L5373">
        <v>9</v>
      </c>
      <c r="M5373" s="13">
        <f>L5373/IFERROR(INDEX('Información SKU'!$K$1:$K$54,MATCH(I5373,'Información SKU'!$A$1:$A$54,0),1),40)</f>
        <v>0.18</v>
      </c>
      <c r="N5373" s="3">
        <v>43557</v>
      </c>
      <c r="O5373" s="3" t="s">
        <v>362</v>
      </c>
      <c r="P5373" s="2">
        <v>2</v>
      </c>
      <c r="R5373" s="3"/>
    </row>
    <row r="5374" spans="2:18" x14ac:dyDescent="0.25">
      <c r="B5374" t="s">
        <v>189</v>
      </c>
      <c r="C5374">
        <v>1004688</v>
      </c>
      <c r="D5374" t="s">
        <v>104</v>
      </c>
      <c r="E5374">
        <v>9004688</v>
      </c>
      <c r="F5374" t="s">
        <v>188</v>
      </c>
      <c r="G5374">
        <v>10976665</v>
      </c>
      <c r="H5374">
        <v>260</v>
      </c>
      <c r="I5374">
        <v>43</v>
      </c>
      <c r="J5374" t="s">
        <v>12</v>
      </c>
      <c r="K5374">
        <f>L5374*IFERROR(INDEX('Información SKU'!$H$1:$H$54,MATCH(I5374,'Información SKU'!$A$1:$A$54,0),1),15)</f>
        <v>136</v>
      </c>
      <c r="L5374">
        <v>17</v>
      </c>
      <c r="M5374" s="13">
        <f>L5374/IFERROR(INDEX('Información SKU'!$K$1:$K$54,MATCH(I5374,'Información SKU'!$A$1:$A$54,0),1),40)</f>
        <v>0.40476190476190477</v>
      </c>
      <c r="N5374" s="3">
        <v>43557</v>
      </c>
      <c r="O5374" s="3" t="s">
        <v>361</v>
      </c>
      <c r="P5374" s="2">
        <v>1</v>
      </c>
      <c r="R5374" s="3"/>
    </row>
    <row r="5375" spans="2:18" x14ac:dyDescent="0.25">
      <c r="B5375" t="s">
        <v>189</v>
      </c>
      <c r="C5375">
        <v>1004688</v>
      </c>
      <c r="D5375" t="s">
        <v>104</v>
      </c>
      <c r="E5375">
        <v>9004688</v>
      </c>
      <c r="F5375" t="s">
        <v>188</v>
      </c>
      <c r="G5375">
        <v>10976665</v>
      </c>
      <c r="H5375">
        <v>230</v>
      </c>
      <c r="I5375">
        <v>205</v>
      </c>
      <c r="J5375" t="s">
        <v>35</v>
      </c>
      <c r="K5375">
        <f>L5375*IFERROR(INDEX('Información SKU'!$H$1:$H$54,MATCH(I5375,'Información SKU'!$A$1:$A$54,0),1),15)</f>
        <v>160</v>
      </c>
      <c r="L5375">
        <v>20</v>
      </c>
      <c r="M5375" s="13">
        <f>L5375/IFERROR(INDEX('Información SKU'!$K$1:$K$54,MATCH(I5375,'Información SKU'!$A$1:$A$54,0),1),40)</f>
        <v>0.47619047619047616</v>
      </c>
      <c r="N5375" s="3">
        <v>43557</v>
      </c>
      <c r="O5375" s="3" t="s">
        <v>364</v>
      </c>
      <c r="P5375" s="2">
        <v>3</v>
      </c>
      <c r="R5375" s="3"/>
    </row>
    <row r="5376" spans="2:18" x14ac:dyDescent="0.25">
      <c r="B5376" t="s">
        <v>189</v>
      </c>
      <c r="C5376">
        <v>1004688</v>
      </c>
      <c r="D5376" t="s">
        <v>104</v>
      </c>
      <c r="E5376">
        <v>9004688</v>
      </c>
      <c r="F5376" t="s">
        <v>188</v>
      </c>
      <c r="G5376">
        <v>10976665</v>
      </c>
      <c r="H5376">
        <v>220</v>
      </c>
      <c r="I5376">
        <v>223</v>
      </c>
      <c r="J5376" t="s">
        <v>74</v>
      </c>
      <c r="K5376">
        <f>L5376*IFERROR(INDEX('Información SKU'!$H$1:$H$54,MATCH(I5376,'Información SKU'!$A$1:$A$54,0),1),15)</f>
        <v>174</v>
      </c>
      <c r="L5376">
        <v>29</v>
      </c>
      <c r="M5376" s="13">
        <f>L5376/IFERROR(INDEX('Información SKU'!$K$1:$K$54,MATCH(I5376,'Información SKU'!$A$1:$A$54,0),1),40)</f>
        <v>0.69047619047619047</v>
      </c>
      <c r="N5376" s="3">
        <v>43557</v>
      </c>
      <c r="O5376" s="3" t="s">
        <v>361</v>
      </c>
      <c r="P5376" s="2">
        <v>1</v>
      </c>
      <c r="R5376" s="3"/>
    </row>
    <row r="5377" spans="2:18" x14ac:dyDescent="0.25">
      <c r="B5377" t="s">
        <v>189</v>
      </c>
      <c r="C5377">
        <v>1004688</v>
      </c>
      <c r="D5377" t="s">
        <v>104</v>
      </c>
      <c r="E5377">
        <v>9004688</v>
      </c>
      <c r="F5377" t="s">
        <v>188</v>
      </c>
      <c r="G5377">
        <v>10976665</v>
      </c>
      <c r="H5377">
        <v>210</v>
      </c>
      <c r="I5377">
        <v>224</v>
      </c>
      <c r="J5377" t="s">
        <v>37</v>
      </c>
      <c r="K5377">
        <f>L5377*IFERROR(INDEX('Información SKU'!$H$1:$H$54,MATCH(I5377,'Información SKU'!$A$1:$A$54,0),1),15)</f>
        <v>272</v>
      </c>
      <c r="L5377">
        <v>34</v>
      </c>
      <c r="M5377" s="13">
        <f>L5377/IFERROR(INDEX('Información SKU'!$K$1:$K$54,MATCH(I5377,'Información SKU'!$A$1:$A$54,0),1),40)</f>
        <v>0.80952380952380953</v>
      </c>
      <c r="N5377" s="3">
        <v>43557</v>
      </c>
      <c r="O5377" s="3" t="s">
        <v>362</v>
      </c>
      <c r="P5377" s="2">
        <v>2</v>
      </c>
      <c r="R5377" s="3"/>
    </row>
    <row r="5378" spans="2:18" x14ac:dyDescent="0.25">
      <c r="B5378" t="s">
        <v>189</v>
      </c>
      <c r="C5378">
        <v>1004688</v>
      </c>
      <c r="D5378" t="s">
        <v>104</v>
      </c>
      <c r="E5378">
        <v>9004688</v>
      </c>
      <c r="F5378" t="s">
        <v>188</v>
      </c>
      <c r="G5378">
        <v>10976666</v>
      </c>
      <c r="H5378">
        <v>220</v>
      </c>
      <c r="I5378">
        <v>416</v>
      </c>
      <c r="J5378" t="s">
        <v>81</v>
      </c>
      <c r="K5378">
        <f>L5378*IFERROR(INDEX('Información SKU'!$H$1:$H$54,MATCH(I5378,'Información SKU'!$A$1:$A$54,0),1),15)</f>
        <v>1035</v>
      </c>
      <c r="L5378">
        <v>69</v>
      </c>
      <c r="M5378" s="13">
        <f>L5378/IFERROR(INDEX('Información SKU'!$K$1:$K$54,MATCH(I5378,'Información SKU'!$A$1:$A$54,0),1),40)</f>
        <v>0.98571428571428577</v>
      </c>
      <c r="N5378" s="3">
        <v>43557</v>
      </c>
      <c r="O5378" s="3" t="s">
        <v>363</v>
      </c>
      <c r="P5378" s="2">
        <v>2</v>
      </c>
      <c r="R5378" s="3"/>
    </row>
    <row r="5379" spans="2:18" x14ac:dyDescent="0.25">
      <c r="B5379" t="s">
        <v>189</v>
      </c>
      <c r="C5379">
        <v>1004688</v>
      </c>
      <c r="D5379" t="s">
        <v>104</v>
      </c>
      <c r="E5379">
        <v>9004688</v>
      </c>
      <c r="F5379" t="s">
        <v>188</v>
      </c>
      <c r="G5379">
        <v>10976666</v>
      </c>
      <c r="H5379">
        <v>240</v>
      </c>
      <c r="I5379">
        <v>460</v>
      </c>
      <c r="J5379" t="s">
        <v>38</v>
      </c>
      <c r="K5379">
        <f>L5379*IFERROR(INDEX('Información SKU'!$H$1:$H$54,MATCH(I5379,'Información SKU'!$A$1:$A$54,0),1),15)</f>
        <v>870</v>
      </c>
      <c r="L5379">
        <v>58</v>
      </c>
      <c r="M5379" s="13">
        <f>L5379/IFERROR(INDEX('Información SKU'!$K$1:$K$54,MATCH(I5379,'Información SKU'!$A$1:$A$54,0),1),40)</f>
        <v>0.74358974358974361</v>
      </c>
      <c r="N5379" s="3">
        <v>43557</v>
      </c>
      <c r="O5379" s="3" t="s">
        <v>364</v>
      </c>
      <c r="P5379" s="2">
        <v>3</v>
      </c>
      <c r="R5379" s="3"/>
    </row>
    <row r="5380" spans="2:18" x14ac:dyDescent="0.25">
      <c r="B5380" t="s">
        <v>189</v>
      </c>
      <c r="C5380">
        <v>1004688</v>
      </c>
      <c r="D5380" t="s">
        <v>104</v>
      </c>
      <c r="E5380">
        <v>9004688</v>
      </c>
      <c r="F5380" t="s">
        <v>188</v>
      </c>
      <c r="G5380">
        <v>10976666</v>
      </c>
      <c r="H5380">
        <v>250</v>
      </c>
      <c r="I5380">
        <v>509</v>
      </c>
      <c r="J5380" t="s">
        <v>0</v>
      </c>
      <c r="K5380">
        <f>L5380*IFERROR(INDEX('Información SKU'!$H$1:$H$54,MATCH(I5380,'Información SKU'!$A$1:$A$54,0),1),15)</f>
        <v>120</v>
      </c>
      <c r="L5380">
        <v>20</v>
      </c>
      <c r="M5380" s="13">
        <f>L5380/IFERROR(INDEX('Información SKU'!$K$1:$K$54,MATCH(I5380,'Información SKU'!$A$1:$A$54,0),1),40)</f>
        <v>0.25</v>
      </c>
      <c r="N5380" s="3">
        <v>43557</v>
      </c>
      <c r="O5380" s="3" t="s">
        <v>360</v>
      </c>
      <c r="P5380" s="2">
        <v>1</v>
      </c>
      <c r="R5380" s="3"/>
    </row>
    <row r="5381" spans="2:18" x14ac:dyDescent="0.25">
      <c r="B5381" t="s">
        <v>189</v>
      </c>
      <c r="C5381">
        <v>1004688</v>
      </c>
      <c r="D5381" t="s">
        <v>104</v>
      </c>
      <c r="E5381">
        <v>9004688</v>
      </c>
      <c r="F5381" t="s">
        <v>188</v>
      </c>
      <c r="G5381">
        <v>10976666</v>
      </c>
      <c r="H5381">
        <v>260</v>
      </c>
      <c r="I5381">
        <v>521</v>
      </c>
      <c r="J5381" t="s">
        <v>28</v>
      </c>
      <c r="K5381">
        <f>L5381*IFERROR(INDEX('Información SKU'!$H$1:$H$54,MATCH(I5381,'Información SKU'!$A$1:$A$54,0),1),15)</f>
        <v>216</v>
      </c>
      <c r="L5381">
        <v>27</v>
      </c>
      <c r="M5381" s="13">
        <f>L5381/IFERROR(INDEX('Información SKU'!$K$1:$K$54,MATCH(I5381,'Información SKU'!$A$1:$A$54,0),1),40)</f>
        <v>0.45</v>
      </c>
      <c r="N5381" s="3">
        <v>43557</v>
      </c>
      <c r="O5381" s="3" t="s">
        <v>361</v>
      </c>
      <c r="P5381" s="2">
        <v>1</v>
      </c>
      <c r="R5381" s="3"/>
    </row>
    <row r="5382" spans="2:18" x14ac:dyDescent="0.25">
      <c r="B5382" t="s">
        <v>189</v>
      </c>
      <c r="C5382">
        <v>1004688</v>
      </c>
      <c r="D5382" t="s">
        <v>104</v>
      </c>
      <c r="E5382">
        <v>9004688</v>
      </c>
      <c r="F5382" t="s">
        <v>188</v>
      </c>
      <c r="G5382">
        <v>10976666</v>
      </c>
      <c r="H5382">
        <v>270</v>
      </c>
      <c r="I5382">
        <v>522</v>
      </c>
      <c r="J5382" t="s">
        <v>6</v>
      </c>
      <c r="K5382">
        <f>L5382*IFERROR(INDEX('Información SKU'!$H$1:$H$54,MATCH(I5382,'Información SKU'!$A$1:$A$54,0),1),15)</f>
        <v>555</v>
      </c>
      <c r="L5382">
        <v>37</v>
      </c>
      <c r="M5382" s="13">
        <f>L5382/IFERROR(INDEX('Información SKU'!$K$1:$K$54,MATCH(I5382,'Información SKU'!$A$1:$A$54,0),1),40)</f>
        <v>0.6166666666666667</v>
      </c>
      <c r="N5382" s="3">
        <v>43557</v>
      </c>
      <c r="O5382" s="3" t="s">
        <v>363</v>
      </c>
      <c r="P5382" s="2">
        <v>2</v>
      </c>
      <c r="R5382" s="3"/>
    </row>
    <row r="5383" spans="2:18" x14ac:dyDescent="0.25">
      <c r="B5383" t="s">
        <v>189</v>
      </c>
      <c r="C5383">
        <v>1004688</v>
      </c>
      <c r="D5383" t="s">
        <v>104</v>
      </c>
      <c r="E5383">
        <v>9004688</v>
      </c>
      <c r="F5383" t="s">
        <v>188</v>
      </c>
      <c r="G5383">
        <v>10976666</v>
      </c>
      <c r="H5383">
        <v>280</v>
      </c>
      <c r="I5383">
        <v>527</v>
      </c>
      <c r="J5383" t="s">
        <v>80</v>
      </c>
      <c r="K5383">
        <f>L5383*IFERROR(INDEX('Información SKU'!$H$1:$H$54,MATCH(I5383,'Información SKU'!$A$1:$A$54,0),1),15)</f>
        <v>570</v>
      </c>
      <c r="L5383">
        <v>38</v>
      </c>
      <c r="M5383" s="13">
        <f>L5383/IFERROR(INDEX('Información SKU'!$K$1:$K$54,MATCH(I5383,'Información SKU'!$A$1:$A$54,0),1),40)</f>
        <v>0.6333333333333333</v>
      </c>
      <c r="N5383" s="3">
        <v>43557</v>
      </c>
      <c r="O5383" s="3" t="s">
        <v>361</v>
      </c>
      <c r="P5383" s="2">
        <v>1</v>
      </c>
      <c r="R5383" s="3"/>
    </row>
    <row r="5384" spans="2:18" x14ac:dyDescent="0.25">
      <c r="B5384" t="s">
        <v>189</v>
      </c>
      <c r="C5384">
        <v>1004688</v>
      </c>
      <c r="D5384" t="s">
        <v>104</v>
      </c>
      <c r="E5384">
        <v>9004688</v>
      </c>
      <c r="F5384" t="s">
        <v>188</v>
      </c>
      <c r="G5384">
        <v>10976666</v>
      </c>
      <c r="H5384">
        <v>70</v>
      </c>
      <c r="I5384">
        <v>61</v>
      </c>
      <c r="J5384" t="s">
        <v>20</v>
      </c>
      <c r="K5384">
        <f>L5384*IFERROR(INDEX('Información SKU'!$H$1:$H$54,MATCH(I5384,'Información SKU'!$A$1:$A$54,0),1),15)</f>
        <v>45</v>
      </c>
      <c r="L5384">
        <v>3</v>
      </c>
      <c r="M5384" s="13">
        <f>L5384/IFERROR(INDEX('Información SKU'!$K$1:$K$54,MATCH(I5384,'Información SKU'!$A$1:$A$54,0),1),40)</f>
        <v>0.05</v>
      </c>
      <c r="N5384" s="3">
        <v>43557</v>
      </c>
      <c r="O5384" s="3" t="s">
        <v>364</v>
      </c>
      <c r="P5384" s="2">
        <v>3</v>
      </c>
      <c r="R5384" s="3"/>
    </row>
    <row r="5385" spans="2:18" x14ac:dyDescent="0.25">
      <c r="B5385" t="s">
        <v>189</v>
      </c>
      <c r="C5385">
        <v>1004688</v>
      </c>
      <c r="D5385" t="s">
        <v>104</v>
      </c>
      <c r="E5385">
        <v>9004688</v>
      </c>
      <c r="F5385" t="s">
        <v>188</v>
      </c>
      <c r="G5385">
        <v>10976666</v>
      </c>
      <c r="H5385">
        <v>80</v>
      </c>
      <c r="I5385">
        <v>62</v>
      </c>
      <c r="J5385" t="s">
        <v>25</v>
      </c>
      <c r="K5385">
        <f>L5385*IFERROR(INDEX('Información SKU'!$H$1:$H$54,MATCH(I5385,'Información SKU'!$A$1:$A$54,0),1),15)</f>
        <v>208</v>
      </c>
      <c r="L5385">
        <v>26</v>
      </c>
      <c r="M5385" s="13">
        <f>L5385/IFERROR(INDEX('Información SKU'!$K$1:$K$54,MATCH(I5385,'Información SKU'!$A$1:$A$54,0),1),40)</f>
        <v>0.52</v>
      </c>
      <c r="N5385" s="3">
        <v>43557</v>
      </c>
      <c r="O5385" s="3" t="s">
        <v>364</v>
      </c>
      <c r="P5385" s="2">
        <v>3</v>
      </c>
      <c r="R5385" s="3"/>
    </row>
    <row r="5386" spans="2:18" x14ac:dyDescent="0.25">
      <c r="B5386" t="s">
        <v>189</v>
      </c>
      <c r="C5386">
        <v>1004688</v>
      </c>
      <c r="D5386" t="s">
        <v>104</v>
      </c>
      <c r="E5386">
        <v>9004688</v>
      </c>
      <c r="F5386" t="s">
        <v>188</v>
      </c>
      <c r="G5386">
        <v>10976666</v>
      </c>
      <c r="H5386">
        <v>90</v>
      </c>
      <c r="I5386">
        <v>63</v>
      </c>
      <c r="J5386" t="s">
        <v>1</v>
      </c>
      <c r="K5386">
        <f>L5386*IFERROR(INDEX('Información SKU'!$H$1:$H$54,MATCH(I5386,'Información SKU'!$A$1:$A$54,0),1),15)</f>
        <v>45</v>
      </c>
      <c r="L5386">
        <v>3</v>
      </c>
      <c r="M5386" s="13">
        <f>L5386/IFERROR(INDEX('Información SKU'!$K$1:$K$54,MATCH(I5386,'Información SKU'!$A$1:$A$54,0),1),40)</f>
        <v>7.1428571428571425E-2</v>
      </c>
      <c r="N5386" s="3">
        <v>43557</v>
      </c>
      <c r="O5386" s="3" t="s">
        <v>364</v>
      </c>
      <c r="P5386" s="2">
        <v>3</v>
      </c>
      <c r="R5386" s="3"/>
    </row>
    <row r="5387" spans="2:18" x14ac:dyDescent="0.25">
      <c r="B5387" t="s">
        <v>189</v>
      </c>
      <c r="C5387">
        <v>1004689</v>
      </c>
      <c r="D5387" t="s">
        <v>104</v>
      </c>
      <c r="E5387">
        <v>9004689</v>
      </c>
      <c r="F5387" t="s">
        <v>188</v>
      </c>
      <c r="G5387">
        <v>10976667</v>
      </c>
      <c r="H5387">
        <v>170</v>
      </c>
      <c r="I5387">
        <v>1200</v>
      </c>
      <c r="J5387" t="s">
        <v>17</v>
      </c>
      <c r="K5387">
        <f>L5387*IFERROR(INDEX('Información SKU'!$H$1:$H$54,MATCH(I5387,'Información SKU'!$A$1:$A$54,0),1),15)</f>
        <v>54</v>
      </c>
      <c r="L5387">
        <v>9</v>
      </c>
      <c r="M5387" s="13">
        <f>L5387/IFERROR(INDEX('Información SKU'!$K$1:$K$54,MATCH(I5387,'Información SKU'!$A$1:$A$54,0),1),40)</f>
        <v>0.21428571428571427</v>
      </c>
      <c r="N5387" s="3">
        <v>43557</v>
      </c>
      <c r="O5387" s="3" t="s">
        <v>362</v>
      </c>
      <c r="P5387" s="2">
        <v>2</v>
      </c>
      <c r="R5387" s="3"/>
    </row>
    <row r="5388" spans="2:18" x14ac:dyDescent="0.25">
      <c r="B5388" t="s">
        <v>189</v>
      </c>
      <c r="C5388">
        <v>1004689</v>
      </c>
      <c r="D5388" t="s">
        <v>104</v>
      </c>
      <c r="E5388">
        <v>9004689</v>
      </c>
      <c r="F5388" t="s">
        <v>188</v>
      </c>
      <c r="G5388">
        <v>10976667</v>
      </c>
      <c r="H5388">
        <v>160</v>
      </c>
      <c r="I5388">
        <v>1199</v>
      </c>
      <c r="J5388" t="s">
        <v>26</v>
      </c>
      <c r="K5388">
        <f>L5388*IFERROR(INDEX('Información SKU'!$H$1:$H$54,MATCH(I5388,'Información SKU'!$A$1:$A$54,0),1),15)</f>
        <v>108</v>
      </c>
      <c r="L5388">
        <v>9</v>
      </c>
      <c r="M5388" s="13">
        <f>L5388/IFERROR(INDEX('Información SKU'!$K$1:$K$54,MATCH(I5388,'Información SKU'!$A$1:$A$54,0),1),40)</f>
        <v>0.15</v>
      </c>
      <c r="N5388" s="3">
        <v>43557</v>
      </c>
      <c r="O5388" s="3" t="s">
        <v>365</v>
      </c>
      <c r="P5388" s="2">
        <v>3</v>
      </c>
      <c r="R5388" s="3"/>
    </row>
    <row r="5389" spans="2:18" x14ac:dyDescent="0.25">
      <c r="B5389" t="s">
        <v>189</v>
      </c>
      <c r="C5389">
        <v>1004689</v>
      </c>
      <c r="D5389" t="s">
        <v>104</v>
      </c>
      <c r="E5389">
        <v>9004689</v>
      </c>
      <c r="F5389" t="s">
        <v>188</v>
      </c>
      <c r="G5389">
        <v>10976667</v>
      </c>
      <c r="H5389">
        <v>120</v>
      </c>
      <c r="I5389">
        <v>62</v>
      </c>
      <c r="J5389" t="s">
        <v>25</v>
      </c>
      <c r="K5389">
        <f>L5389*IFERROR(INDEX('Información SKU'!$H$1:$H$54,MATCH(I5389,'Información SKU'!$A$1:$A$54,0),1),15)</f>
        <v>336</v>
      </c>
      <c r="L5389">
        <v>42</v>
      </c>
      <c r="M5389" s="13">
        <f>L5389/IFERROR(INDEX('Información SKU'!$K$1:$K$54,MATCH(I5389,'Información SKU'!$A$1:$A$54,0),1),40)</f>
        <v>0.84</v>
      </c>
      <c r="N5389" s="3">
        <v>43557</v>
      </c>
      <c r="O5389" s="3" t="s">
        <v>360</v>
      </c>
      <c r="P5389" s="2">
        <v>1</v>
      </c>
      <c r="R5389" s="3"/>
    </row>
    <row r="5390" spans="2:18" x14ac:dyDescent="0.25">
      <c r="B5390" t="s">
        <v>189</v>
      </c>
      <c r="C5390">
        <v>1004689</v>
      </c>
      <c r="D5390" t="s">
        <v>104</v>
      </c>
      <c r="E5390">
        <v>9004689</v>
      </c>
      <c r="F5390" t="s">
        <v>188</v>
      </c>
      <c r="G5390">
        <v>10976667</v>
      </c>
      <c r="H5390">
        <v>110</v>
      </c>
      <c r="I5390">
        <v>63</v>
      </c>
      <c r="J5390" t="s">
        <v>1</v>
      </c>
      <c r="K5390">
        <f>L5390*IFERROR(INDEX('Información SKU'!$H$1:$H$54,MATCH(I5390,'Información SKU'!$A$1:$A$54,0),1),15)</f>
        <v>15</v>
      </c>
      <c r="L5390">
        <v>1</v>
      </c>
      <c r="M5390" s="13">
        <f>L5390/IFERROR(INDEX('Información SKU'!$K$1:$K$54,MATCH(I5390,'Información SKU'!$A$1:$A$54,0),1),40)</f>
        <v>2.3809523809523808E-2</v>
      </c>
      <c r="N5390" s="3">
        <v>43557</v>
      </c>
      <c r="O5390" s="3" t="s">
        <v>365</v>
      </c>
      <c r="P5390" s="2">
        <v>3</v>
      </c>
      <c r="R5390" s="3"/>
    </row>
    <row r="5391" spans="2:18" x14ac:dyDescent="0.25">
      <c r="B5391" t="s">
        <v>189</v>
      </c>
      <c r="C5391">
        <v>1004689</v>
      </c>
      <c r="D5391" t="s">
        <v>104</v>
      </c>
      <c r="E5391">
        <v>9004689</v>
      </c>
      <c r="F5391" t="s">
        <v>188</v>
      </c>
      <c r="G5391">
        <v>10976667</v>
      </c>
      <c r="H5391">
        <v>80</v>
      </c>
      <c r="I5391">
        <v>223</v>
      </c>
      <c r="J5391" t="s">
        <v>74</v>
      </c>
      <c r="K5391">
        <f>L5391*IFERROR(INDEX('Información SKU'!$H$1:$H$54,MATCH(I5391,'Información SKU'!$A$1:$A$54,0),1),15)</f>
        <v>12</v>
      </c>
      <c r="L5391">
        <v>2</v>
      </c>
      <c r="M5391" s="13">
        <f>L5391/IFERROR(INDEX('Información SKU'!$K$1:$K$54,MATCH(I5391,'Información SKU'!$A$1:$A$54,0),1),40)</f>
        <v>4.7619047619047616E-2</v>
      </c>
      <c r="N5391" s="3">
        <v>43557</v>
      </c>
      <c r="O5391" s="3" t="s">
        <v>365</v>
      </c>
      <c r="P5391" s="2">
        <v>3</v>
      </c>
      <c r="R5391" s="3"/>
    </row>
    <row r="5392" spans="2:18" x14ac:dyDescent="0.25">
      <c r="B5392" t="s">
        <v>189</v>
      </c>
      <c r="C5392">
        <v>1004689</v>
      </c>
      <c r="D5392" t="s">
        <v>104</v>
      </c>
      <c r="E5392">
        <v>9004689</v>
      </c>
      <c r="F5392" t="s">
        <v>188</v>
      </c>
      <c r="G5392">
        <v>10976667</v>
      </c>
      <c r="H5392">
        <v>70</v>
      </c>
      <c r="I5392">
        <v>224</v>
      </c>
      <c r="J5392" t="s">
        <v>37</v>
      </c>
      <c r="K5392">
        <f>L5392*IFERROR(INDEX('Información SKU'!$H$1:$H$54,MATCH(I5392,'Información SKU'!$A$1:$A$54,0),1),15)</f>
        <v>48</v>
      </c>
      <c r="L5392">
        <v>6</v>
      </c>
      <c r="M5392" s="13">
        <f>L5392/IFERROR(INDEX('Información SKU'!$K$1:$K$54,MATCH(I5392,'Información SKU'!$A$1:$A$54,0),1),40)</f>
        <v>0.14285714285714285</v>
      </c>
      <c r="N5392" s="3">
        <v>43557</v>
      </c>
      <c r="O5392" s="3" t="s">
        <v>362</v>
      </c>
      <c r="P5392" s="2">
        <v>2</v>
      </c>
      <c r="R5392" s="3"/>
    </row>
    <row r="5393" spans="2:18" x14ac:dyDescent="0.25">
      <c r="B5393" t="s">
        <v>189</v>
      </c>
      <c r="C5393">
        <v>1004689</v>
      </c>
      <c r="D5393" t="s">
        <v>104</v>
      </c>
      <c r="E5393">
        <v>9004689</v>
      </c>
      <c r="F5393" t="s">
        <v>188</v>
      </c>
      <c r="G5393">
        <v>10976667</v>
      </c>
      <c r="H5393">
        <v>20</v>
      </c>
      <c r="I5393">
        <v>320</v>
      </c>
      <c r="J5393" t="s">
        <v>31</v>
      </c>
      <c r="K5393">
        <f>L5393*IFERROR(INDEX('Información SKU'!$H$1:$H$54,MATCH(I5393,'Información SKU'!$A$1:$A$54,0),1),15)</f>
        <v>225</v>
      </c>
      <c r="L5393">
        <v>15</v>
      </c>
      <c r="M5393" s="13">
        <f>L5393/IFERROR(INDEX('Información SKU'!$K$1:$K$54,MATCH(I5393,'Información SKU'!$A$1:$A$54,0),1),40)</f>
        <v>0.19230769230769232</v>
      </c>
      <c r="N5393" s="3">
        <v>43557</v>
      </c>
      <c r="O5393" s="3" t="s">
        <v>365</v>
      </c>
      <c r="P5393" s="2">
        <v>3</v>
      </c>
      <c r="R5393" s="3"/>
    </row>
    <row r="5394" spans="2:18" x14ac:dyDescent="0.25">
      <c r="B5394" t="s">
        <v>189</v>
      </c>
      <c r="C5394">
        <v>1004689</v>
      </c>
      <c r="D5394" t="s">
        <v>104</v>
      </c>
      <c r="E5394">
        <v>9004689</v>
      </c>
      <c r="F5394" t="s">
        <v>188</v>
      </c>
      <c r="G5394">
        <v>10976690</v>
      </c>
      <c r="H5394">
        <v>280</v>
      </c>
      <c r="I5394">
        <v>5243</v>
      </c>
      <c r="J5394" t="s">
        <v>86</v>
      </c>
      <c r="K5394">
        <f>L5394*IFERROR(INDEX('Información SKU'!$H$1:$H$54,MATCH(I5394,'Información SKU'!$A$1:$A$54,0),1),15)</f>
        <v>120</v>
      </c>
      <c r="L5394">
        <v>10</v>
      </c>
      <c r="M5394" s="13">
        <f>L5394/IFERROR(INDEX('Información SKU'!$K$1:$K$54,MATCH(I5394,'Información SKU'!$A$1:$A$54,0),1),40)</f>
        <v>0.13333333333333333</v>
      </c>
      <c r="N5394" s="3">
        <v>43557</v>
      </c>
      <c r="O5394" s="3" t="s">
        <v>362</v>
      </c>
      <c r="P5394" s="2">
        <v>2</v>
      </c>
      <c r="R5394" s="3"/>
    </row>
    <row r="5395" spans="2:18" x14ac:dyDescent="0.25">
      <c r="B5395" t="s">
        <v>189</v>
      </c>
      <c r="C5395">
        <v>1004689</v>
      </c>
      <c r="D5395" t="s">
        <v>104</v>
      </c>
      <c r="E5395">
        <v>9004689</v>
      </c>
      <c r="F5395" t="s">
        <v>188</v>
      </c>
      <c r="G5395">
        <v>10976690</v>
      </c>
      <c r="H5395">
        <v>290</v>
      </c>
      <c r="I5395">
        <v>5273</v>
      </c>
      <c r="J5395" t="s">
        <v>82</v>
      </c>
      <c r="K5395">
        <f>L5395*IFERROR(INDEX('Información SKU'!$H$1:$H$54,MATCH(I5395,'Información SKU'!$A$1:$A$54,0),1),15)</f>
        <v>48</v>
      </c>
      <c r="L5395">
        <v>8</v>
      </c>
      <c r="M5395" s="13">
        <f>L5395/IFERROR(INDEX('Información SKU'!$K$1:$K$54,MATCH(I5395,'Información SKU'!$A$1:$A$54,0),1),40)</f>
        <v>0.11428571428571428</v>
      </c>
      <c r="N5395" s="3">
        <v>43557</v>
      </c>
      <c r="O5395" s="3" t="s">
        <v>362</v>
      </c>
      <c r="P5395" s="2">
        <v>2</v>
      </c>
      <c r="R5395" s="3"/>
    </row>
    <row r="5396" spans="2:18" x14ac:dyDescent="0.25">
      <c r="B5396" t="s">
        <v>189</v>
      </c>
      <c r="C5396">
        <v>1004689</v>
      </c>
      <c r="D5396" t="s">
        <v>104</v>
      </c>
      <c r="E5396">
        <v>9004689</v>
      </c>
      <c r="F5396" t="s">
        <v>188</v>
      </c>
      <c r="G5396">
        <v>10976690</v>
      </c>
      <c r="H5396">
        <v>300</v>
      </c>
      <c r="I5396">
        <v>5402</v>
      </c>
      <c r="J5396" t="s">
        <v>32</v>
      </c>
      <c r="K5396">
        <f>L5396*IFERROR(INDEX('Información SKU'!$H$1:$H$54,MATCH(I5396,'Información SKU'!$A$1:$A$54,0),1),15)</f>
        <v>54</v>
      </c>
      <c r="L5396">
        <v>9</v>
      </c>
      <c r="M5396" s="13">
        <f>L5396/IFERROR(INDEX('Información SKU'!$K$1:$K$54,MATCH(I5396,'Información SKU'!$A$1:$A$54,0),1),40)</f>
        <v>0.15</v>
      </c>
      <c r="N5396" s="3">
        <v>43557</v>
      </c>
      <c r="O5396" s="3" t="s">
        <v>365</v>
      </c>
      <c r="P5396" s="2">
        <v>3</v>
      </c>
      <c r="R5396" s="3"/>
    </row>
    <row r="5397" spans="2:18" x14ac:dyDescent="0.25">
      <c r="B5397" t="s">
        <v>189</v>
      </c>
      <c r="C5397">
        <v>1004689</v>
      </c>
      <c r="D5397" t="s">
        <v>104</v>
      </c>
      <c r="E5397">
        <v>9004689</v>
      </c>
      <c r="F5397" t="s">
        <v>188</v>
      </c>
      <c r="G5397">
        <v>10976690</v>
      </c>
      <c r="H5397">
        <v>160</v>
      </c>
      <c r="I5397">
        <v>2396</v>
      </c>
      <c r="J5397" t="s">
        <v>68</v>
      </c>
      <c r="K5397">
        <f>L5397*IFERROR(INDEX('Información SKU'!$H$1:$H$54,MATCH(I5397,'Información SKU'!$A$1:$A$54,0),1),15)</f>
        <v>120</v>
      </c>
      <c r="L5397">
        <v>8</v>
      </c>
      <c r="M5397" s="13">
        <f>L5397/IFERROR(INDEX('Información SKU'!$K$1:$K$54,MATCH(I5397,'Información SKU'!$A$1:$A$54,0),1),40)</f>
        <v>0.16</v>
      </c>
      <c r="N5397" s="3">
        <v>43557</v>
      </c>
      <c r="O5397" s="3" t="s">
        <v>360</v>
      </c>
      <c r="P5397" s="2">
        <v>1</v>
      </c>
      <c r="R5397" s="3"/>
    </row>
    <row r="5398" spans="2:18" x14ac:dyDescent="0.25">
      <c r="B5398" t="s">
        <v>189</v>
      </c>
      <c r="C5398">
        <v>1004689</v>
      </c>
      <c r="D5398" t="s">
        <v>104</v>
      </c>
      <c r="E5398">
        <v>9004689</v>
      </c>
      <c r="F5398" t="s">
        <v>188</v>
      </c>
      <c r="G5398">
        <v>10976690</v>
      </c>
      <c r="H5398">
        <v>70</v>
      </c>
      <c r="I5398">
        <v>509</v>
      </c>
      <c r="J5398" t="s">
        <v>0</v>
      </c>
      <c r="K5398">
        <f>L5398*IFERROR(INDEX('Información SKU'!$H$1:$H$54,MATCH(I5398,'Información SKU'!$A$1:$A$54,0),1),15)</f>
        <v>108</v>
      </c>
      <c r="L5398">
        <v>18</v>
      </c>
      <c r="M5398" s="13">
        <f>L5398/IFERROR(INDEX('Información SKU'!$K$1:$K$54,MATCH(I5398,'Información SKU'!$A$1:$A$54,0),1),40)</f>
        <v>0.22500000000000001</v>
      </c>
      <c r="N5398" s="3">
        <v>43557</v>
      </c>
      <c r="O5398" s="3" t="s">
        <v>365</v>
      </c>
      <c r="P5398" s="2">
        <v>3</v>
      </c>
      <c r="R5398" s="3"/>
    </row>
    <row r="5399" spans="2:18" x14ac:dyDescent="0.25">
      <c r="B5399" t="s">
        <v>189</v>
      </c>
      <c r="C5399">
        <v>1004689</v>
      </c>
      <c r="D5399" t="s">
        <v>104</v>
      </c>
      <c r="E5399">
        <v>9004689</v>
      </c>
      <c r="F5399" t="s">
        <v>188</v>
      </c>
      <c r="G5399">
        <v>10976690</v>
      </c>
      <c r="H5399">
        <v>80</v>
      </c>
      <c r="I5399">
        <v>521</v>
      </c>
      <c r="J5399" t="s">
        <v>28</v>
      </c>
      <c r="K5399">
        <f>L5399*IFERROR(INDEX('Información SKU'!$H$1:$H$54,MATCH(I5399,'Información SKU'!$A$1:$A$54,0),1),15)</f>
        <v>104</v>
      </c>
      <c r="L5399">
        <v>13</v>
      </c>
      <c r="M5399" s="13">
        <f>L5399/IFERROR(INDEX('Información SKU'!$K$1:$K$54,MATCH(I5399,'Información SKU'!$A$1:$A$54,0),1),40)</f>
        <v>0.21666666666666667</v>
      </c>
      <c r="N5399" s="3">
        <v>43557</v>
      </c>
      <c r="O5399" s="3" t="s">
        <v>364</v>
      </c>
      <c r="P5399" s="2">
        <v>3</v>
      </c>
      <c r="R5399" s="3"/>
    </row>
    <row r="5400" spans="2:18" x14ac:dyDescent="0.25">
      <c r="B5400" t="s">
        <v>189</v>
      </c>
      <c r="C5400">
        <v>1004689</v>
      </c>
      <c r="D5400" t="s">
        <v>104</v>
      </c>
      <c r="E5400">
        <v>9004689</v>
      </c>
      <c r="F5400" t="s">
        <v>188</v>
      </c>
      <c r="G5400">
        <v>10976690</v>
      </c>
      <c r="H5400">
        <v>90</v>
      </c>
      <c r="I5400">
        <v>527</v>
      </c>
      <c r="J5400" t="s">
        <v>80</v>
      </c>
      <c r="K5400">
        <f>L5400*IFERROR(INDEX('Información SKU'!$H$1:$H$54,MATCH(I5400,'Información SKU'!$A$1:$A$54,0),1),15)</f>
        <v>135</v>
      </c>
      <c r="L5400">
        <v>9</v>
      </c>
      <c r="M5400" s="13">
        <f>L5400/IFERROR(INDEX('Información SKU'!$K$1:$K$54,MATCH(I5400,'Información SKU'!$A$1:$A$54,0),1),40)</f>
        <v>0.15</v>
      </c>
      <c r="N5400" s="3">
        <v>43557</v>
      </c>
      <c r="O5400" s="3" t="s">
        <v>362</v>
      </c>
      <c r="P5400" s="2">
        <v>2</v>
      </c>
      <c r="R5400" s="3"/>
    </row>
    <row r="5401" spans="2:18" x14ac:dyDescent="0.25">
      <c r="B5401" t="s">
        <v>189</v>
      </c>
      <c r="C5401">
        <v>1004689</v>
      </c>
      <c r="D5401" t="s">
        <v>104</v>
      </c>
      <c r="E5401">
        <v>9004689</v>
      </c>
      <c r="F5401" t="s">
        <v>188</v>
      </c>
      <c r="G5401">
        <v>10976690</v>
      </c>
      <c r="H5401">
        <v>130</v>
      </c>
      <c r="I5401">
        <v>2382</v>
      </c>
      <c r="J5401" t="s">
        <v>34</v>
      </c>
      <c r="K5401">
        <f>L5401*IFERROR(INDEX('Información SKU'!$H$1:$H$54,MATCH(I5401,'Información SKU'!$A$1:$A$54,0),1),15)</f>
        <v>84</v>
      </c>
      <c r="L5401">
        <v>14</v>
      </c>
      <c r="M5401" s="13">
        <f>L5401/IFERROR(INDEX('Información SKU'!$K$1:$K$54,MATCH(I5401,'Información SKU'!$A$1:$A$54,0),1),40)</f>
        <v>0.14583333333333334</v>
      </c>
      <c r="N5401" s="3">
        <v>43557</v>
      </c>
      <c r="O5401" s="3" t="s">
        <v>364</v>
      </c>
      <c r="P5401" s="2">
        <v>3</v>
      </c>
      <c r="R5401" s="3"/>
    </row>
    <row r="5402" spans="2:18" x14ac:dyDescent="0.25">
      <c r="B5402" t="s">
        <v>189</v>
      </c>
      <c r="C5402">
        <v>1004689</v>
      </c>
      <c r="D5402" t="s">
        <v>104</v>
      </c>
      <c r="E5402">
        <v>9004689</v>
      </c>
      <c r="F5402" t="s">
        <v>188</v>
      </c>
      <c r="G5402">
        <v>10976690</v>
      </c>
      <c r="H5402">
        <v>140</v>
      </c>
      <c r="I5402">
        <v>2384</v>
      </c>
      <c r="J5402" t="s">
        <v>10</v>
      </c>
      <c r="K5402">
        <f>L5402*IFERROR(INDEX('Información SKU'!$H$1:$H$54,MATCH(I5402,'Información SKU'!$A$1:$A$54,0),1),15)</f>
        <v>96</v>
      </c>
      <c r="L5402">
        <v>16</v>
      </c>
      <c r="M5402" s="13">
        <f>L5402/IFERROR(INDEX('Información SKU'!$K$1:$K$54,MATCH(I5402,'Información SKU'!$A$1:$A$54,0),1),40)</f>
        <v>0.16666666666666666</v>
      </c>
      <c r="N5402" s="3">
        <v>43557</v>
      </c>
      <c r="O5402" s="3" t="s">
        <v>362</v>
      </c>
      <c r="P5402" s="2">
        <v>2</v>
      </c>
      <c r="R5402" s="3"/>
    </row>
    <row r="5403" spans="2:18" x14ac:dyDescent="0.25">
      <c r="B5403" t="s">
        <v>189</v>
      </c>
      <c r="C5403">
        <v>1004689</v>
      </c>
      <c r="D5403" t="s">
        <v>104</v>
      </c>
      <c r="E5403">
        <v>9004689</v>
      </c>
      <c r="F5403" t="s">
        <v>188</v>
      </c>
      <c r="G5403">
        <v>10976690</v>
      </c>
      <c r="H5403">
        <v>150</v>
      </c>
      <c r="I5403">
        <v>2389</v>
      </c>
      <c r="J5403" t="s">
        <v>70</v>
      </c>
      <c r="K5403">
        <f>L5403*IFERROR(INDEX('Información SKU'!$H$1:$H$54,MATCH(I5403,'Información SKU'!$A$1:$A$54,0),1),15)</f>
        <v>144</v>
      </c>
      <c r="L5403">
        <v>24</v>
      </c>
      <c r="M5403" s="13">
        <f>L5403/IFERROR(INDEX('Información SKU'!$K$1:$K$54,MATCH(I5403,'Información SKU'!$A$1:$A$54,0),1),40)</f>
        <v>0.25</v>
      </c>
      <c r="N5403" s="3">
        <v>43557</v>
      </c>
      <c r="O5403" s="3" t="s">
        <v>365</v>
      </c>
      <c r="P5403" s="2">
        <v>3</v>
      </c>
      <c r="R5403" s="3"/>
    </row>
    <row r="5404" spans="2:18" x14ac:dyDescent="0.25">
      <c r="B5404" t="s">
        <v>189</v>
      </c>
      <c r="C5404">
        <v>1004688</v>
      </c>
      <c r="D5404" t="s">
        <v>104</v>
      </c>
      <c r="E5404">
        <v>9004688</v>
      </c>
      <c r="F5404" t="s">
        <v>188</v>
      </c>
      <c r="G5404">
        <v>10976691</v>
      </c>
      <c r="H5404">
        <v>260</v>
      </c>
      <c r="I5404">
        <v>2387</v>
      </c>
      <c r="J5404" t="s">
        <v>33</v>
      </c>
      <c r="K5404">
        <f>L5404*IFERROR(INDEX('Información SKU'!$H$1:$H$54,MATCH(I5404,'Información SKU'!$A$1:$A$54,0),1),15)</f>
        <v>60</v>
      </c>
      <c r="L5404">
        <v>5</v>
      </c>
      <c r="M5404" s="13">
        <f>L5404/IFERROR(INDEX('Información SKU'!$K$1:$K$54,MATCH(I5404,'Información SKU'!$A$1:$A$54,0),1),40)</f>
        <v>5.2083333333333336E-2</v>
      </c>
      <c r="N5404" s="3">
        <v>43557</v>
      </c>
      <c r="O5404" s="3" t="s">
        <v>365</v>
      </c>
      <c r="P5404" s="2">
        <v>3</v>
      </c>
      <c r="R5404" s="3"/>
    </row>
    <row r="5405" spans="2:18" x14ac:dyDescent="0.25">
      <c r="B5405" t="s">
        <v>189</v>
      </c>
      <c r="C5405">
        <v>1004688</v>
      </c>
      <c r="D5405" t="s">
        <v>104</v>
      </c>
      <c r="E5405">
        <v>9004688</v>
      </c>
      <c r="F5405" t="s">
        <v>188</v>
      </c>
      <c r="G5405">
        <v>10976691</v>
      </c>
      <c r="H5405">
        <v>270</v>
      </c>
      <c r="I5405">
        <v>2389</v>
      </c>
      <c r="J5405" t="s">
        <v>70</v>
      </c>
      <c r="K5405">
        <f>L5405*IFERROR(INDEX('Información SKU'!$H$1:$H$54,MATCH(I5405,'Información SKU'!$A$1:$A$54,0),1),15)</f>
        <v>66</v>
      </c>
      <c r="L5405">
        <v>11</v>
      </c>
      <c r="M5405" s="13">
        <f>L5405/IFERROR(INDEX('Información SKU'!$K$1:$K$54,MATCH(I5405,'Información SKU'!$A$1:$A$54,0),1),40)</f>
        <v>0.11458333333333333</v>
      </c>
      <c r="N5405" s="3">
        <v>43557</v>
      </c>
      <c r="O5405" s="3" t="s">
        <v>363</v>
      </c>
      <c r="P5405" s="2">
        <v>2</v>
      </c>
      <c r="R5405" s="3"/>
    </row>
    <row r="5406" spans="2:18" x14ac:dyDescent="0.25">
      <c r="B5406" t="s">
        <v>189</v>
      </c>
      <c r="C5406">
        <v>1004688</v>
      </c>
      <c r="D5406" t="s">
        <v>104</v>
      </c>
      <c r="E5406">
        <v>9004688</v>
      </c>
      <c r="F5406" t="s">
        <v>188</v>
      </c>
      <c r="G5406">
        <v>10976691</v>
      </c>
      <c r="H5406">
        <v>290</v>
      </c>
      <c r="I5406">
        <v>2396</v>
      </c>
      <c r="J5406" t="s">
        <v>68</v>
      </c>
      <c r="K5406">
        <f>L5406*IFERROR(INDEX('Información SKU'!$H$1:$H$54,MATCH(I5406,'Información SKU'!$A$1:$A$54,0),1),15)</f>
        <v>30</v>
      </c>
      <c r="L5406">
        <v>2</v>
      </c>
      <c r="M5406" s="13">
        <f>L5406/IFERROR(INDEX('Información SKU'!$K$1:$K$54,MATCH(I5406,'Información SKU'!$A$1:$A$54,0),1),40)</f>
        <v>0.04</v>
      </c>
      <c r="N5406" s="3">
        <v>43557</v>
      </c>
      <c r="O5406" s="3" t="s">
        <v>364</v>
      </c>
      <c r="P5406" s="2">
        <v>3</v>
      </c>
      <c r="R5406" s="3"/>
    </row>
    <row r="5407" spans="2:18" x14ac:dyDescent="0.25">
      <c r="B5407" t="s">
        <v>189</v>
      </c>
      <c r="C5407">
        <v>1004688</v>
      </c>
      <c r="D5407" t="s">
        <v>104</v>
      </c>
      <c r="E5407">
        <v>9004688</v>
      </c>
      <c r="F5407" t="s">
        <v>188</v>
      </c>
      <c r="G5407">
        <v>10976691</v>
      </c>
      <c r="H5407">
        <v>390</v>
      </c>
      <c r="I5407">
        <v>5243</v>
      </c>
      <c r="J5407" t="s">
        <v>86</v>
      </c>
      <c r="K5407">
        <f>L5407*IFERROR(INDEX('Información SKU'!$H$1:$H$54,MATCH(I5407,'Información SKU'!$A$1:$A$54,0),1),15)</f>
        <v>48</v>
      </c>
      <c r="L5407">
        <v>4</v>
      </c>
      <c r="M5407" s="13">
        <f>L5407/IFERROR(INDEX('Información SKU'!$K$1:$K$54,MATCH(I5407,'Información SKU'!$A$1:$A$54,0),1),40)</f>
        <v>5.3333333333333337E-2</v>
      </c>
      <c r="N5407" s="3">
        <v>43557</v>
      </c>
      <c r="O5407" s="3" t="s">
        <v>360</v>
      </c>
      <c r="P5407" s="2">
        <v>1</v>
      </c>
      <c r="R5407" s="3"/>
    </row>
    <row r="5408" spans="2:18" x14ac:dyDescent="0.25">
      <c r="B5408" t="s">
        <v>189</v>
      </c>
      <c r="C5408">
        <v>1004688</v>
      </c>
      <c r="D5408" t="s">
        <v>104</v>
      </c>
      <c r="E5408">
        <v>9004688</v>
      </c>
      <c r="F5408" t="s">
        <v>188</v>
      </c>
      <c r="G5408">
        <v>10976691</v>
      </c>
      <c r="H5408">
        <v>400</v>
      </c>
      <c r="I5408">
        <v>5274</v>
      </c>
      <c r="J5408" t="s">
        <v>72</v>
      </c>
      <c r="K5408">
        <f>L5408*IFERROR(INDEX('Información SKU'!$H$1:$H$54,MATCH(I5408,'Información SKU'!$A$1:$A$54,0),1),15)</f>
        <v>40</v>
      </c>
      <c r="L5408">
        <v>5</v>
      </c>
      <c r="M5408" s="13">
        <f>L5408/IFERROR(INDEX('Información SKU'!$K$1:$K$54,MATCH(I5408,'Información SKU'!$A$1:$A$54,0),1),40)</f>
        <v>7.1428571428571425E-2</v>
      </c>
      <c r="N5408" s="3">
        <v>43557</v>
      </c>
      <c r="O5408" s="3" t="s">
        <v>360</v>
      </c>
      <c r="P5408" s="2">
        <v>1</v>
      </c>
      <c r="R5408" s="3"/>
    </row>
    <row r="5409" spans="2:18" x14ac:dyDescent="0.25">
      <c r="B5409" t="s">
        <v>189</v>
      </c>
      <c r="C5409">
        <v>1004688</v>
      </c>
      <c r="D5409" t="s">
        <v>104</v>
      </c>
      <c r="E5409">
        <v>9004688</v>
      </c>
      <c r="F5409" t="s">
        <v>188</v>
      </c>
      <c r="G5409">
        <v>10976691</v>
      </c>
      <c r="H5409">
        <v>410</v>
      </c>
      <c r="I5409">
        <v>5275</v>
      </c>
      <c r="J5409" t="s">
        <v>75</v>
      </c>
      <c r="K5409">
        <f>L5409*IFERROR(INDEX('Información SKU'!$H$1:$H$54,MATCH(I5409,'Información SKU'!$A$1:$A$54,0),1),15)</f>
        <v>42</v>
      </c>
      <c r="L5409">
        <v>7</v>
      </c>
      <c r="M5409" s="13">
        <f>L5409/IFERROR(INDEX('Información SKU'!$K$1:$K$54,MATCH(I5409,'Información SKU'!$A$1:$A$54,0),1),40)</f>
        <v>0.1</v>
      </c>
      <c r="N5409" s="3">
        <v>43557</v>
      </c>
      <c r="O5409" s="3" t="s">
        <v>362</v>
      </c>
      <c r="P5409" s="2">
        <v>2</v>
      </c>
      <c r="R5409" s="3"/>
    </row>
    <row r="5410" spans="2:18" x14ac:dyDescent="0.25">
      <c r="B5410" t="s">
        <v>189</v>
      </c>
      <c r="C5410">
        <v>1004688</v>
      </c>
      <c r="D5410" t="s">
        <v>104</v>
      </c>
      <c r="E5410">
        <v>9004688</v>
      </c>
      <c r="F5410" t="s">
        <v>188</v>
      </c>
      <c r="G5410">
        <v>10976691</v>
      </c>
      <c r="H5410">
        <v>430</v>
      </c>
      <c r="I5410">
        <v>5402</v>
      </c>
      <c r="J5410" t="s">
        <v>32</v>
      </c>
      <c r="K5410">
        <f>L5410*IFERROR(INDEX('Información SKU'!$H$1:$H$54,MATCH(I5410,'Información SKU'!$A$1:$A$54,0),1),15)</f>
        <v>18</v>
      </c>
      <c r="L5410">
        <v>3</v>
      </c>
      <c r="M5410" s="13">
        <f>L5410/IFERROR(INDEX('Información SKU'!$K$1:$K$54,MATCH(I5410,'Información SKU'!$A$1:$A$54,0),1),40)</f>
        <v>0.05</v>
      </c>
      <c r="N5410" s="3">
        <v>43557</v>
      </c>
      <c r="O5410" s="3" t="s">
        <v>361</v>
      </c>
      <c r="P5410" s="2">
        <v>1</v>
      </c>
      <c r="R5410" s="3"/>
    </row>
    <row r="5411" spans="2:18" x14ac:dyDescent="0.25">
      <c r="B5411" t="s">
        <v>189</v>
      </c>
      <c r="C5411">
        <v>1004688</v>
      </c>
      <c r="D5411" t="s">
        <v>104</v>
      </c>
      <c r="E5411">
        <v>9004688</v>
      </c>
      <c r="F5411" t="s">
        <v>188</v>
      </c>
      <c r="G5411">
        <v>10976691</v>
      </c>
      <c r="H5411">
        <v>30</v>
      </c>
      <c r="I5411">
        <v>41</v>
      </c>
      <c r="J5411" t="s">
        <v>71</v>
      </c>
      <c r="K5411">
        <f>L5411*IFERROR(INDEX('Información SKU'!$H$1:$H$54,MATCH(I5411,'Información SKU'!$A$1:$A$54,0),1),15)</f>
        <v>40</v>
      </c>
      <c r="L5411">
        <v>5</v>
      </c>
      <c r="M5411" s="13">
        <f>L5411/IFERROR(INDEX('Información SKU'!$K$1:$K$54,MATCH(I5411,'Información SKU'!$A$1:$A$54,0),1),40)</f>
        <v>8.3333333333333329E-2</v>
      </c>
      <c r="N5411" s="3">
        <v>43557</v>
      </c>
      <c r="O5411" s="3" t="s">
        <v>360</v>
      </c>
      <c r="P5411" s="2">
        <v>1</v>
      </c>
      <c r="R5411" s="3"/>
    </row>
    <row r="5412" spans="2:18" x14ac:dyDescent="0.25">
      <c r="B5412" t="s">
        <v>189</v>
      </c>
      <c r="C5412">
        <v>1004688</v>
      </c>
      <c r="D5412" t="s">
        <v>104</v>
      </c>
      <c r="E5412">
        <v>9004688</v>
      </c>
      <c r="F5412" t="s">
        <v>188</v>
      </c>
      <c r="G5412">
        <v>10976691</v>
      </c>
      <c r="H5412">
        <v>40</v>
      </c>
      <c r="I5412">
        <v>42</v>
      </c>
      <c r="J5412" t="s">
        <v>15</v>
      </c>
      <c r="K5412">
        <f>L5412*IFERROR(INDEX('Información SKU'!$H$1:$H$54,MATCH(I5412,'Información SKU'!$A$1:$A$54,0),1),15)</f>
        <v>84</v>
      </c>
      <c r="L5412">
        <v>7</v>
      </c>
      <c r="M5412" s="13">
        <f>L5412/IFERROR(INDEX('Información SKU'!$K$1:$K$54,MATCH(I5412,'Información SKU'!$A$1:$A$54,0),1),40)</f>
        <v>0.14000000000000001</v>
      </c>
      <c r="N5412" s="3">
        <v>43557</v>
      </c>
      <c r="O5412" s="3" t="s">
        <v>363</v>
      </c>
      <c r="P5412" s="2">
        <v>2</v>
      </c>
      <c r="R5412" s="3"/>
    </row>
    <row r="5413" spans="2:18" x14ac:dyDescent="0.25">
      <c r="B5413" t="s">
        <v>189</v>
      </c>
      <c r="C5413">
        <v>1004688</v>
      </c>
      <c r="D5413" t="s">
        <v>104</v>
      </c>
      <c r="E5413">
        <v>9004688</v>
      </c>
      <c r="F5413" t="s">
        <v>188</v>
      </c>
      <c r="G5413">
        <v>10976691</v>
      </c>
      <c r="H5413">
        <v>50</v>
      </c>
      <c r="I5413">
        <v>43</v>
      </c>
      <c r="J5413" t="s">
        <v>12</v>
      </c>
      <c r="K5413">
        <f>L5413*IFERROR(INDEX('Información SKU'!$H$1:$H$54,MATCH(I5413,'Información SKU'!$A$1:$A$54,0),1),15)</f>
        <v>16</v>
      </c>
      <c r="L5413">
        <v>2</v>
      </c>
      <c r="M5413" s="13">
        <f>L5413/IFERROR(INDEX('Información SKU'!$K$1:$K$54,MATCH(I5413,'Información SKU'!$A$1:$A$54,0),1),40)</f>
        <v>4.7619047619047616E-2</v>
      </c>
      <c r="N5413" s="3">
        <v>43557</v>
      </c>
      <c r="O5413" s="3" t="s">
        <v>361</v>
      </c>
      <c r="P5413" s="2">
        <v>1</v>
      </c>
      <c r="R5413" s="3"/>
    </row>
    <row r="5414" spans="2:18" x14ac:dyDescent="0.25">
      <c r="B5414" t="s">
        <v>189</v>
      </c>
      <c r="C5414">
        <v>1004688</v>
      </c>
      <c r="D5414" t="s">
        <v>104</v>
      </c>
      <c r="E5414">
        <v>9004688</v>
      </c>
      <c r="F5414" t="s">
        <v>188</v>
      </c>
      <c r="G5414">
        <v>10976691</v>
      </c>
      <c r="H5414">
        <v>70</v>
      </c>
      <c r="I5414">
        <v>224</v>
      </c>
      <c r="J5414" t="s">
        <v>37</v>
      </c>
      <c r="K5414">
        <f>L5414*IFERROR(INDEX('Información SKU'!$H$1:$H$54,MATCH(I5414,'Información SKU'!$A$1:$A$54,0),1),15)</f>
        <v>72</v>
      </c>
      <c r="L5414">
        <v>9</v>
      </c>
      <c r="M5414" s="13">
        <f>L5414/IFERROR(INDEX('Información SKU'!$K$1:$K$54,MATCH(I5414,'Información SKU'!$A$1:$A$54,0),1),40)</f>
        <v>0.21428571428571427</v>
      </c>
      <c r="N5414" s="3">
        <v>43557</v>
      </c>
      <c r="O5414" s="3" t="s">
        <v>365</v>
      </c>
      <c r="P5414" s="2">
        <v>3</v>
      </c>
      <c r="R5414" s="3"/>
    </row>
    <row r="5415" spans="2:18" x14ac:dyDescent="0.25">
      <c r="B5415" t="s">
        <v>189</v>
      </c>
      <c r="C5415">
        <v>1004688</v>
      </c>
      <c r="D5415" t="s">
        <v>104</v>
      </c>
      <c r="E5415">
        <v>9004688</v>
      </c>
      <c r="F5415" t="s">
        <v>188</v>
      </c>
      <c r="G5415">
        <v>10976691</v>
      </c>
      <c r="H5415">
        <v>180</v>
      </c>
      <c r="I5415">
        <v>460</v>
      </c>
      <c r="J5415" t="s">
        <v>38</v>
      </c>
      <c r="K5415">
        <f>L5415*IFERROR(INDEX('Información SKU'!$H$1:$H$54,MATCH(I5415,'Información SKU'!$A$1:$A$54,0),1),15)</f>
        <v>225</v>
      </c>
      <c r="L5415">
        <v>15</v>
      </c>
      <c r="M5415" s="13">
        <f>L5415/IFERROR(INDEX('Información SKU'!$K$1:$K$54,MATCH(I5415,'Información SKU'!$A$1:$A$54,0),1),40)</f>
        <v>0.19230769230769232</v>
      </c>
      <c r="N5415" s="3">
        <v>43557</v>
      </c>
      <c r="O5415" s="3" t="s">
        <v>365</v>
      </c>
      <c r="P5415" s="2">
        <v>3</v>
      </c>
      <c r="R5415" s="3"/>
    </row>
    <row r="5416" spans="2:18" x14ac:dyDescent="0.25">
      <c r="B5416" t="s">
        <v>189</v>
      </c>
      <c r="C5416">
        <v>1004688</v>
      </c>
      <c r="D5416" t="s">
        <v>104</v>
      </c>
      <c r="E5416">
        <v>9004688</v>
      </c>
      <c r="F5416" t="s">
        <v>188</v>
      </c>
      <c r="G5416">
        <v>10976691</v>
      </c>
      <c r="H5416">
        <v>190</v>
      </c>
      <c r="I5416">
        <v>521</v>
      </c>
      <c r="J5416" t="s">
        <v>28</v>
      </c>
      <c r="K5416">
        <f>L5416*IFERROR(INDEX('Información SKU'!$H$1:$H$54,MATCH(I5416,'Información SKU'!$A$1:$A$54,0),1),15)</f>
        <v>64</v>
      </c>
      <c r="L5416">
        <v>8</v>
      </c>
      <c r="M5416" s="13">
        <f>L5416/IFERROR(INDEX('Información SKU'!$K$1:$K$54,MATCH(I5416,'Información SKU'!$A$1:$A$54,0),1),40)</f>
        <v>0.13333333333333333</v>
      </c>
      <c r="N5416" s="3">
        <v>43557</v>
      </c>
      <c r="O5416" s="3" t="s">
        <v>360</v>
      </c>
      <c r="P5416" s="2">
        <v>1</v>
      </c>
      <c r="R5416" s="3"/>
    </row>
    <row r="5417" spans="2:18" x14ac:dyDescent="0.25">
      <c r="B5417" t="s">
        <v>189</v>
      </c>
      <c r="C5417">
        <v>1004688</v>
      </c>
      <c r="D5417" t="s">
        <v>104</v>
      </c>
      <c r="E5417">
        <v>9004688</v>
      </c>
      <c r="F5417" t="s">
        <v>188</v>
      </c>
      <c r="G5417">
        <v>10976691</v>
      </c>
      <c r="H5417">
        <v>200</v>
      </c>
      <c r="I5417">
        <v>522</v>
      </c>
      <c r="J5417" t="s">
        <v>6</v>
      </c>
      <c r="K5417">
        <f>L5417*IFERROR(INDEX('Información SKU'!$H$1:$H$54,MATCH(I5417,'Información SKU'!$A$1:$A$54,0),1),15)</f>
        <v>45</v>
      </c>
      <c r="L5417">
        <v>3</v>
      </c>
      <c r="M5417" s="13">
        <f>L5417/IFERROR(INDEX('Información SKU'!$K$1:$K$54,MATCH(I5417,'Información SKU'!$A$1:$A$54,0),1),40)</f>
        <v>0.05</v>
      </c>
      <c r="N5417" s="3">
        <v>43557</v>
      </c>
      <c r="O5417" s="3" t="s">
        <v>363</v>
      </c>
      <c r="P5417" s="2">
        <v>2</v>
      </c>
      <c r="R5417" s="3"/>
    </row>
    <row r="5418" spans="2:18" x14ac:dyDescent="0.25">
      <c r="B5418" t="s">
        <v>189</v>
      </c>
      <c r="C5418">
        <v>1004688</v>
      </c>
      <c r="D5418" t="s">
        <v>104</v>
      </c>
      <c r="E5418">
        <v>9004688</v>
      </c>
      <c r="F5418" t="s">
        <v>188</v>
      </c>
      <c r="G5418">
        <v>10976691</v>
      </c>
      <c r="H5418">
        <v>210</v>
      </c>
      <c r="I5418">
        <v>527</v>
      </c>
      <c r="J5418" t="s">
        <v>80</v>
      </c>
      <c r="K5418">
        <f>L5418*IFERROR(INDEX('Información SKU'!$H$1:$H$54,MATCH(I5418,'Información SKU'!$A$1:$A$54,0),1),15)</f>
        <v>30</v>
      </c>
      <c r="L5418">
        <v>2</v>
      </c>
      <c r="M5418" s="13">
        <f>L5418/IFERROR(INDEX('Información SKU'!$K$1:$K$54,MATCH(I5418,'Información SKU'!$A$1:$A$54,0),1),40)</f>
        <v>3.3333333333333333E-2</v>
      </c>
      <c r="N5418" s="3">
        <v>43557</v>
      </c>
      <c r="O5418" s="3" t="s">
        <v>364</v>
      </c>
      <c r="P5418" s="2">
        <v>3</v>
      </c>
      <c r="R5418" s="3"/>
    </row>
    <row r="5419" spans="2:18" x14ac:dyDescent="0.25">
      <c r="B5419" t="s">
        <v>189</v>
      </c>
      <c r="C5419">
        <v>1004688</v>
      </c>
      <c r="D5419" t="s">
        <v>104</v>
      </c>
      <c r="E5419">
        <v>9004688</v>
      </c>
      <c r="F5419" t="s">
        <v>188</v>
      </c>
      <c r="G5419">
        <v>10976691</v>
      </c>
      <c r="H5419">
        <v>220</v>
      </c>
      <c r="I5419">
        <v>1200</v>
      </c>
      <c r="J5419" t="s">
        <v>17</v>
      </c>
      <c r="K5419">
        <f>L5419*IFERROR(INDEX('Información SKU'!$H$1:$H$54,MATCH(I5419,'Información SKU'!$A$1:$A$54,0),1),15)</f>
        <v>12</v>
      </c>
      <c r="L5419">
        <v>2</v>
      </c>
      <c r="M5419" s="13">
        <f>L5419/IFERROR(INDEX('Información SKU'!$K$1:$K$54,MATCH(I5419,'Información SKU'!$A$1:$A$54,0),1),40)</f>
        <v>4.7619047619047616E-2</v>
      </c>
      <c r="N5419" s="3">
        <v>43557</v>
      </c>
      <c r="O5419" s="3" t="s">
        <v>362</v>
      </c>
      <c r="P5419" s="2">
        <v>2</v>
      </c>
      <c r="R5419" s="3"/>
    </row>
    <row r="5420" spans="2:18" x14ac:dyDescent="0.25">
      <c r="B5420" t="s">
        <v>189</v>
      </c>
      <c r="C5420">
        <v>1004688</v>
      </c>
      <c r="D5420" t="s">
        <v>104</v>
      </c>
      <c r="E5420">
        <v>9004688</v>
      </c>
      <c r="F5420" t="s">
        <v>188</v>
      </c>
      <c r="G5420">
        <v>10976692</v>
      </c>
      <c r="H5420">
        <v>10</v>
      </c>
      <c r="I5420">
        <v>511</v>
      </c>
      <c r="J5420" t="s">
        <v>29</v>
      </c>
      <c r="K5420">
        <f>L5420*IFERROR(INDEX('Información SKU'!$H$1:$H$54,MATCH(I5420,'Información SKU'!$A$1:$A$54,0),1),15)</f>
        <v>392</v>
      </c>
      <c r="L5420">
        <v>49</v>
      </c>
      <c r="M5420" s="13">
        <f>L5420/IFERROR(INDEX('Información SKU'!$K$1:$K$54,MATCH(I5420,'Información SKU'!$A$1:$A$54,0),1),40)</f>
        <v>0.81666666666666665</v>
      </c>
      <c r="N5420" s="3">
        <v>43557</v>
      </c>
      <c r="O5420" s="3" t="s">
        <v>364</v>
      </c>
      <c r="P5420" s="2">
        <v>3</v>
      </c>
      <c r="R5420" s="3"/>
    </row>
    <row r="5421" spans="2:18" x14ac:dyDescent="0.25">
      <c r="B5421" t="s">
        <v>189</v>
      </c>
      <c r="C5421">
        <v>1003933</v>
      </c>
      <c r="D5421" t="s">
        <v>115</v>
      </c>
      <c r="E5421">
        <v>9003933</v>
      </c>
      <c r="F5421" t="s">
        <v>212</v>
      </c>
      <c r="G5421">
        <v>10976719</v>
      </c>
      <c r="H5421">
        <v>70</v>
      </c>
      <c r="I5421">
        <v>224</v>
      </c>
      <c r="J5421" t="s">
        <v>37</v>
      </c>
      <c r="K5421">
        <f>L5421*IFERROR(INDEX('Información SKU'!$H$1:$H$54,MATCH(I5421,'Información SKU'!$A$1:$A$54,0),1),15)</f>
        <v>336</v>
      </c>
      <c r="L5421">
        <v>42</v>
      </c>
      <c r="M5421" s="13">
        <f>L5421/IFERROR(INDEX('Información SKU'!$K$1:$K$54,MATCH(I5421,'Información SKU'!$A$1:$A$54,0),1),40)</f>
        <v>1</v>
      </c>
      <c r="N5421" s="3">
        <v>43557</v>
      </c>
      <c r="O5421" s="3" t="s">
        <v>361</v>
      </c>
      <c r="P5421" s="2">
        <v>1</v>
      </c>
      <c r="R5421" s="3"/>
    </row>
    <row r="5422" spans="2:18" x14ac:dyDescent="0.25">
      <c r="B5422" t="s">
        <v>189</v>
      </c>
      <c r="C5422">
        <v>1003933</v>
      </c>
      <c r="D5422" t="s">
        <v>115</v>
      </c>
      <c r="E5422">
        <v>9003933</v>
      </c>
      <c r="F5422" t="s">
        <v>212</v>
      </c>
      <c r="G5422">
        <v>10976719</v>
      </c>
      <c r="H5422">
        <v>90</v>
      </c>
      <c r="I5422">
        <v>244</v>
      </c>
      <c r="J5422" t="s">
        <v>94</v>
      </c>
      <c r="K5422">
        <f>L5422*IFERROR(INDEX('Información SKU'!$H$1:$H$54,MATCH(I5422,'Información SKU'!$A$1:$A$54,0),1),15)</f>
        <v>1152</v>
      </c>
      <c r="L5422">
        <v>96</v>
      </c>
      <c r="M5422" s="13">
        <f>L5422/IFERROR(INDEX('Información SKU'!$K$1:$K$54,MATCH(I5422,'Información SKU'!$A$1:$A$54,0),1),40)</f>
        <v>1</v>
      </c>
      <c r="N5422" s="3">
        <v>43557</v>
      </c>
      <c r="O5422" s="3" t="s">
        <v>362</v>
      </c>
      <c r="P5422" s="2">
        <v>2</v>
      </c>
      <c r="R5422" s="3"/>
    </row>
    <row r="5423" spans="2:18" x14ac:dyDescent="0.25">
      <c r="B5423" t="s">
        <v>189</v>
      </c>
      <c r="C5423">
        <v>1003933</v>
      </c>
      <c r="D5423" t="s">
        <v>115</v>
      </c>
      <c r="E5423">
        <v>9003933</v>
      </c>
      <c r="F5423" t="s">
        <v>212</v>
      </c>
      <c r="G5423">
        <v>10976719</v>
      </c>
      <c r="H5423">
        <v>60</v>
      </c>
      <c r="I5423">
        <v>223</v>
      </c>
      <c r="J5423" t="s">
        <v>74</v>
      </c>
      <c r="K5423">
        <f>L5423*IFERROR(INDEX('Información SKU'!$H$1:$H$54,MATCH(I5423,'Información SKU'!$A$1:$A$54,0),1),15)</f>
        <v>756</v>
      </c>
      <c r="L5423">
        <v>126</v>
      </c>
      <c r="M5423" s="13">
        <f>L5423/IFERROR(INDEX('Información SKU'!$K$1:$K$54,MATCH(I5423,'Información SKU'!$A$1:$A$54,0),1),40)</f>
        <v>3</v>
      </c>
      <c r="N5423" s="3">
        <v>43557</v>
      </c>
      <c r="O5423" s="3" t="s">
        <v>364</v>
      </c>
      <c r="P5423" s="2">
        <v>3</v>
      </c>
      <c r="R5423" s="3"/>
    </row>
    <row r="5424" spans="2:18" x14ac:dyDescent="0.25">
      <c r="B5424" t="s">
        <v>189</v>
      </c>
      <c r="C5424">
        <v>1003933</v>
      </c>
      <c r="D5424" t="s">
        <v>115</v>
      </c>
      <c r="E5424">
        <v>9003933</v>
      </c>
      <c r="F5424" t="s">
        <v>212</v>
      </c>
      <c r="G5424">
        <v>10976719</v>
      </c>
      <c r="H5424">
        <v>50</v>
      </c>
      <c r="I5424">
        <v>205</v>
      </c>
      <c r="J5424" t="s">
        <v>35</v>
      </c>
      <c r="K5424">
        <f>L5424*IFERROR(INDEX('Información SKU'!$H$1:$H$54,MATCH(I5424,'Información SKU'!$A$1:$A$54,0),1),15)</f>
        <v>672</v>
      </c>
      <c r="L5424">
        <v>84</v>
      </c>
      <c r="M5424" s="13">
        <f>L5424/IFERROR(INDEX('Información SKU'!$K$1:$K$54,MATCH(I5424,'Información SKU'!$A$1:$A$54,0),1),40)</f>
        <v>2</v>
      </c>
      <c r="N5424" s="3">
        <v>43557</v>
      </c>
      <c r="O5424" s="3" t="s">
        <v>364</v>
      </c>
      <c r="P5424" s="2">
        <v>3</v>
      </c>
      <c r="R5424" s="3"/>
    </row>
    <row r="5425" spans="2:18" x14ac:dyDescent="0.25">
      <c r="B5425" t="s">
        <v>189</v>
      </c>
      <c r="C5425">
        <v>1003933</v>
      </c>
      <c r="D5425" t="s">
        <v>115</v>
      </c>
      <c r="E5425">
        <v>9003933</v>
      </c>
      <c r="F5425" t="s">
        <v>212</v>
      </c>
      <c r="G5425">
        <v>10976719</v>
      </c>
      <c r="H5425">
        <v>20</v>
      </c>
      <c r="I5425">
        <v>63</v>
      </c>
      <c r="J5425" t="s">
        <v>1</v>
      </c>
      <c r="K5425">
        <f>L5425*IFERROR(INDEX('Información SKU'!$H$1:$H$54,MATCH(I5425,'Información SKU'!$A$1:$A$54,0),1),15)</f>
        <v>4410</v>
      </c>
      <c r="L5425">
        <v>294</v>
      </c>
      <c r="M5425" s="13">
        <f>L5425/IFERROR(INDEX('Información SKU'!$K$1:$K$54,MATCH(I5425,'Información SKU'!$A$1:$A$54,0),1),40)</f>
        <v>7</v>
      </c>
      <c r="N5425" s="3">
        <v>43557</v>
      </c>
      <c r="O5425" s="3" t="s">
        <v>361</v>
      </c>
      <c r="P5425" s="2">
        <v>1</v>
      </c>
      <c r="R5425" s="3"/>
    </row>
    <row r="5426" spans="2:18" x14ac:dyDescent="0.25">
      <c r="B5426" t="s">
        <v>189</v>
      </c>
      <c r="C5426">
        <v>1003933</v>
      </c>
      <c r="D5426" t="s">
        <v>115</v>
      </c>
      <c r="E5426">
        <v>9003933</v>
      </c>
      <c r="F5426" t="s">
        <v>212</v>
      </c>
      <c r="G5426">
        <v>10976719</v>
      </c>
      <c r="H5426">
        <v>10</v>
      </c>
      <c r="I5426">
        <v>62</v>
      </c>
      <c r="J5426" t="s">
        <v>25</v>
      </c>
      <c r="K5426">
        <f>L5426*IFERROR(INDEX('Información SKU'!$H$1:$H$54,MATCH(I5426,'Información SKU'!$A$1:$A$54,0),1),15)</f>
        <v>400</v>
      </c>
      <c r="L5426">
        <v>50</v>
      </c>
      <c r="M5426" s="13">
        <f>L5426/IFERROR(INDEX('Información SKU'!$K$1:$K$54,MATCH(I5426,'Información SKU'!$A$1:$A$54,0),1),40)</f>
        <v>1</v>
      </c>
      <c r="N5426" s="3">
        <v>43557</v>
      </c>
      <c r="O5426" s="3" t="s">
        <v>360</v>
      </c>
      <c r="P5426" s="2">
        <v>1</v>
      </c>
      <c r="R5426" s="3"/>
    </row>
    <row r="5427" spans="2:18" x14ac:dyDescent="0.25">
      <c r="B5427" t="s">
        <v>189</v>
      </c>
      <c r="C5427">
        <v>1003933</v>
      </c>
      <c r="D5427" t="s">
        <v>115</v>
      </c>
      <c r="E5427">
        <v>9003933</v>
      </c>
      <c r="F5427" t="s">
        <v>212</v>
      </c>
      <c r="G5427">
        <v>10976721</v>
      </c>
      <c r="H5427">
        <v>160</v>
      </c>
      <c r="I5427">
        <v>320</v>
      </c>
      <c r="J5427" t="s">
        <v>31</v>
      </c>
      <c r="K5427">
        <f>L5427*IFERROR(INDEX('Información SKU'!$H$1:$H$54,MATCH(I5427,'Información SKU'!$A$1:$A$54,0),1),15)</f>
        <v>2340</v>
      </c>
      <c r="L5427">
        <v>156</v>
      </c>
      <c r="M5427" s="13">
        <f>L5427/IFERROR(INDEX('Información SKU'!$K$1:$K$54,MATCH(I5427,'Información SKU'!$A$1:$A$54,0),1),40)</f>
        <v>2</v>
      </c>
      <c r="N5427" s="3">
        <v>43557</v>
      </c>
      <c r="O5427" s="3" t="s">
        <v>361</v>
      </c>
      <c r="P5427" s="2">
        <v>1</v>
      </c>
      <c r="R5427" s="3"/>
    </row>
    <row r="5428" spans="2:18" x14ac:dyDescent="0.25">
      <c r="B5428" t="s">
        <v>189</v>
      </c>
      <c r="C5428">
        <v>1003933</v>
      </c>
      <c r="D5428" t="s">
        <v>115</v>
      </c>
      <c r="E5428">
        <v>9003933</v>
      </c>
      <c r="F5428" t="s">
        <v>212</v>
      </c>
      <c r="G5428">
        <v>10976721</v>
      </c>
      <c r="H5428">
        <v>130</v>
      </c>
      <c r="I5428">
        <v>460</v>
      </c>
      <c r="J5428" t="s">
        <v>38</v>
      </c>
      <c r="K5428">
        <f>L5428*IFERROR(INDEX('Información SKU'!$H$1:$H$54,MATCH(I5428,'Información SKU'!$A$1:$A$54,0),1),15)</f>
        <v>1170</v>
      </c>
      <c r="L5428">
        <v>78</v>
      </c>
      <c r="M5428" s="13">
        <f>L5428/IFERROR(INDEX('Información SKU'!$K$1:$K$54,MATCH(I5428,'Información SKU'!$A$1:$A$54,0),1),40)</f>
        <v>1</v>
      </c>
      <c r="N5428" s="3">
        <v>43557</v>
      </c>
      <c r="O5428" s="3" t="s">
        <v>364</v>
      </c>
      <c r="P5428" s="2">
        <v>3</v>
      </c>
      <c r="R5428" s="3"/>
    </row>
    <row r="5429" spans="2:18" x14ac:dyDescent="0.25">
      <c r="B5429" t="s">
        <v>189</v>
      </c>
      <c r="C5429">
        <v>1003933</v>
      </c>
      <c r="D5429" t="s">
        <v>115</v>
      </c>
      <c r="E5429">
        <v>9003933</v>
      </c>
      <c r="F5429" t="s">
        <v>212</v>
      </c>
      <c r="G5429">
        <v>10976721</v>
      </c>
      <c r="H5429">
        <v>120</v>
      </c>
      <c r="I5429">
        <v>509</v>
      </c>
      <c r="J5429" t="s">
        <v>0</v>
      </c>
      <c r="K5429">
        <f>L5429*IFERROR(INDEX('Información SKU'!$H$1:$H$54,MATCH(I5429,'Información SKU'!$A$1:$A$54,0),1),15)</f>
        <v>480</v>
      </c>
      <c r="L5429">
        <v>80</v>
      </c>
      <c r="M5429" s="13">
        <f>L5429/IFERROR(INDEX('Información SKU'!$K$1:$K$54,MATCH(I5429,'Información SKU'!$A$1:$A$54,0),1),40)</f>
        <v>1</v>
      </c>
      <c r="N5429" s="3">
        <v>43557</v>
      </c>
      <c r="O5429" s="3" t="s">
        <v>363</v>
      </c>
      <c r="P5429" s="2">
        <v>2</v>
      </c>
      <c r="R5429" s="3"/>
    </row>
    <row r="5430" spans="2:18" x14ac:dyDescent="0.25">
      <c r="B5430" t="s">
        <v>189</v>
      </c>
      <c r="C5430">
        <v>1003933</v>
      </c>
      <c r="D5430" t="s">
        <v>115</v>
      </c>
      <c r="E5430">
        <v>9003933</v>
      </c>
      <c r="F5430" t="s">
        <v>212</v>
      </c>
      <c r="G5430">
        <v>10976721</v>
      </c>
      <c r="H5430">
        <v>110</v>
      </c>
      <c r="I5430">
        <v>1200</v>
      </c>
      <c r="J5430" t="s">
        <v>17</v>
      </c>
      <c r="K5430">
        <f>L5430*IFERROR(INDEX('Información SKU'!$H$1:$H$54,MATCH(I5430,'Información SKU'!$A$1:$A$54,0),1),15)</f>
        <v>252</v>
      </c>
      <c r="L5430">
        <v>42</v>
      </c>
      <c r="M5430" s="13">
        <f>L5430/IFERROR(INDEX('Información SKU'!$K$1:$K$54,MATCH(I5430,'Información SKU'!$A$1:$A$54,0),1),40)</f>
        <v>1</v>
      </c>
      <c r="N5430" s="3">
        <v>43557</v>
      </c>
      <c r="O5430" s="3" t="s">
        <v>362</v>
      </c>
      <c r="P5430" s="2">
        <v>2</v>
      </c>
      <c r="R5430" s="3"/>
    </row>
    <row r="5431" spans="2:18" x14ac:dyDescent="0.25">
      <c r="B5431" t="s">
        <v>189</v>
      </c>
      <c r="C5431">
        <v>1003933</v>
      </c>
      <c r="D5431" t="s">
        <v>115</v>
      </c>
      <c r="E5431">
        <v>9003933</v>
      </c>
      <c r="F5431" t="s">
        <v>212</v>
      </c>
      <c r="G5431">
        <v>10976721</v>
      </c>
      <c r="H5431">
        <v>100</v>
      </c>
      <c r="I5431">
        <v>2384</v>
      </c>
      <c r="J5431" t="s">
        <v>10</v>
      </c>
      <c r="K5431">
        <f>L5431*IFERROR(INDEX('Información SKU'!$H$1:$H$54,MATCH(I5431,'Información SKU'!$A$1:$A$54,0),1),15)</f>
        <v>576</v>
      </c>
      <c r="L5431">
        <v>96</v>
      </c>
      <c r="M5431" s="13">
        <f>L5431/IFERROR(INDEX('Información SKU'!$K$1:$K$54,MATCH(I5431,'Información SKU'!$A$1:$A$54,0),1),40)</f>
        <v>1</v>
      </c>
      <c r="N5431" s="3">
        <v>43557</v>
      </c>
      <c r="O5431" s="3" t="s">
        <v>363</v>
      </c>
      <c r="P5431" s="2">
        <v>2</v>
      </c>
      <c r="R5431" s="3"/>
    </row>
    <row r="5432" spans="2:18" x14ac:dyDescent="0.25">
      <c r="B5432" t="s">
        <v>189</v>
      </c>
      <c r="C5432">
        <v>1003933</v>
      </c>
      <c r="D5432" t="s">
        <v>115</v>
      </c>
      <c r="E5432">
        <v>9003933</v>
      </c>
      <c r="F5432" t="s">
        <v>212</v>
      </c>
      <c r="G5432">
        <v>10976721</v>
      </c>
      <c r="H5432">
        <v>30</v>
      </c>
      <c r="I5432">
        <v>5236</v>
      </c>
      <c r="J5432" t="s">
        <v>89</v>
      </c>
      <c r="K5432">
        <f>L5432*IFERROR(INDEX('Información SKU'!$H$1:$H$54,MATCH(I5432,'Información SKU'!$A$1:$A$54,0),1),15)</f>
        <v>660</v>
      </c>
      <c r="L5432">
        <v>55</v>
      </c>
      <c r="M5432" s="13">
        <f>L5432/IFERROR(INDEX('Información SKU'!$K$1:$K$54,MATCH(I5432,'Información SKU'!$A$1:$A$54,0),1),40)</f>
        <v>1</v>
      </c>
      <c r="N5432" s="3">
        <v>43557</v>
      </c>
      <c r="O5432" s="3" t="s">
        <v>362</v>
      </c>
      <c r="P5432" s="2">
        <v>2</v>
      </c>
      <c r="R5432" s="3"/>
    </row>
    <row r="5433" spans="2:18" x14ac:dyDescent="0.25">
      <c r="B5433" t="s">
        <v>189</v>
      </c>
      <c r="C5433">
        <v>1003933</v>
      </c>
      <c r="D5433" t="s">
        <v>115</v>
      </c>
      <c r="E5433">
        <v>9003933</v>
      </c>
      <c r="F5433" t="s">
        <v>212</v>
      </c>
      <c r="G5433">
        <v>10976721</v>
      </c>
      <c r="H5433">
        <v>20</v>
      </c>
      <c r="I5433">
        <v>5238</v>
      </c>
      <c r="J5433" t="s">
        <v>88</v>
      </c>
      <c r="K5433">
        <f>L5433*IFERROR(INDEX('Información SKU'!$H$1:$H$54,MATCH(I5433,'Información SKU'!$A$1:$A$54,0),1),15)</f>
        <v>825</v>
      </c>
      <c r="L5433">
        <v>55</v>
      </c>
      <c r="M5433" s="13">
        <f>L5433/IFERROR(INDEX('Información SKU'!$K$1:$K$54,MATCH(I5433,'Información SKU'!$A$1:$A$54,0),1),40)</f>
        <v>1</v>
      </c>
      <c r="N5433" s="3">
        <v>43557</v>
      </c>
      <c r="O5433" s="3" t="s">
        <v>360</v>
      </c>
      <c r="P5433" s="2">
        <v>1</v>
      </c>
      <c r="R5433" s="3"/>
    </row>
    <row r="5434" spans="2:18" x14ac:dyDescent="0.25">
      <c r="B5434" t="s">
        <v>189</v>
      </c>
      <c r="C5434">
        <v>1003933</v>
      </c>
      <c r="D5434" t="s">
        <v>115</v>
      </c>
      <c r="E5434">
        <v>9003933</v>
      </c>
      <c r="F5434" t="s">
        <v>212</v>
      </c>
      <c r="G5434">
        <v>10976721</v>
      </c>
      <c r="H5434">
        <v>10</v>
      </c>
      <c r="I5434">
        <v>5273</v>
      </c>
      <c r="J5434" t="s">
        <v>82</v>
      </c>
      <c r="K5434">
        <f>L5434*IFERROR(INDEX('Información SKU'!$H$1:$H$54,MATCH(I5434,'Información SKU'!$A$1:$A$54,0),1),15)</f>
        <v>1260</v>
      </c>
      <c r="L5434">
        <v>210</v>
      </c>
      <c r="M5434" s="13">
        <f>L5434/IFERROR(INDEX('Información SKU'!$K$1:$K$54,MATCH(I5434,'Información SKU'!$A$1:$A$54,0),1),40)</f>
        <v>3</v>
      </c>
      <c r="N5434" s="3">
        <v>43557</v>
      </c>
      <c r="O5434" s="3" t="s">
        <v>365</v>
      </c>
      <c r="P5434" s="2">
        <v>3</v>
      </c>
      <c r="R5434" s="3"/>
    </row>
    <row r="5435" spans="2:18" x14ac:dyDescent="0.25">
      <c r="B5435" t="s">
        <v>189</v>
      </c>
      <c r="C5435">
        <v>1003933</v>
      </c>
      <c r="D5435" t="s">
        <v>115</v>
      </c>
      <c r="E5435">
        <v>9003933</v>
      </c>
      <c r="F5435" t="s">
        <v>212</v>
      </c>
      <c r="G5435">
        <v>10976722</v>
      </c>
      <c r="H5435">
        <v>720</v>
      </c>
      <c r="I5435">
        <v>2397</v>
      </c>
      <c r="J5435" t="s">
        <v>67</v>
      </c>
      <c r="K5435">
        <f>L5435*IFERROR(INDEX('Información SKU'!$H$1:$H$54,MATCH(I5435,'Información SKU'!$A$1:$A$54,0),1),15)</f>
        <v>36</v>
      </c>
      <c r="L5435">
        <v>3</v>
      </c>
      <c r="M5435" s="13">
        <f>L5435/IFERROR(INDEX('Información SKU'!$K$1:$K$54,MATCH(I5435,'Información SKU'!$A$1:$A$54,0),1),40)</f>
        <v>0.06</v>
      </c>
      <c r="N5435" s="3">
        <v>43557</v>
      </c>
      <c r="O5435" s="3" t="s">
        <v>361</v>
      </c>
      <c r="P5435" s="2">
        <v>1</v>
      </c>
      <c r="R5435" s="3"/>
    </row>
    <row r="5436" spans="2:18" x14ac:dyDescent="0.25">
      <c r="B5436" t="s">
        <v>189</v>
      </c>
      <c r="C5436">
        <v>1003933</v>
      </c>
      <c r="D5436" t="s">
        <v>115</v>
      </c>
      <c r="E5436">
        <v>9003933</v>
      </c>
      <c r="F5436" t="s">
        <v>212</v>
      </c>
      <c r="G5436">
        <v>10976722</v>
      </c>
      <c r="H5436">
        <v>710</v>
      </c>
      <c r="I5436">
        <v>2396</v>
      </c>
      <c r="J5436" t="s">
        <v>68</v>
      </c>
      <c r="K5436">
        <f>L5436*IFERROR(INDEX('Información SKU'!$H$1:$H$54,MATCH(I5436,'Información SKU'!$A$1:$A$54,0),1),15)</f>
        <v>75</v>
      </c>
      <c r="L5436">
        <v>5</v>
      </c>
      <c r="M5436" s="13">
        <f>L5436/IFERROR(INDEX('Información SKU'!$K$1:$K$54,MATCH(I5436,'Información SKU'!$A$1:$A$54,0),1),40)</f>
        <v>0.1</v>
      </c>
      <c r="N5436" s="3">
        <v>43557</v>
      </c>
      <c r="O5436" s="3" t="s">
        <v>364</v>
      </c>
      <c r="P5436" s="2">
        <v>3</v>
      </c>
      <c r="R5436" s="3"/>
    </row>
    <row r="5437" spans="2:18" x14ac:dyDescent="0.25">
      <c r="B5437" t="s">
        <v>189</v>
      </c>
      <c r="C5437">
        <v>1003933</v>
      </c>
      <c r="D5437" t="s">
        <v>115</v>
      </c>
      <c r="E5437">
        <v>9003933</v>
      </c>
      <c r="F5437" t="s">
        <v>212</v>
      </c>
      <c r="G5437">
        <v>10976722</v>
      </c>
      <c r="H5437">
        <v>700</v>
      </c>
      <c r="I5437">
        <v>2390</v>
      </c>
      <c r="J5437" t="s">
        <v>69</v>
      </c>
      <c r="K5437">
        <f>L5437*IFERROR(INDEX('Información SKU'!$H$1:$H$54,MATCH(I5437,'Información SKU'!$A$1:$A$54,0),1),15)</f>
        <v>96</v>
      </c>
      <c r="L5437">
        <v>8</v>
      </c>
      <c r="M5437" s="13">
        <f>L5437/IFERROR(INDEX('Información SKU'!$K$1:$K$54,MATCH(I5437,'Información SKU'!$A$1:$A$54,0),1),40)</f>
        <v>4.5714285714285714E-2</v>
      </c>
      <c r="N5437" s="3">
        <v>43557</v>
      </c>
      <c r="O5437" s="3" t="s">
        <v>364</v>
      </c>
      <c r="P5437" s="2">
        <v>3</v>
      </c>
      <c r="R5437" s="3"/>
    </row>
    <row r="5438" spans="2:18" x14ac:dyDescent="0.25">
      <c r="B5438" t="s">
        <v>189</v>
      </c>
      <c r="C5438">
        <v>1003933</v>
      </c>
      <c r="D5438" t="s">
        <v>115</v>
      </c>
      <c r="E5438">
        <v>9003933</v>
      </c>
      <c r="F5438" t="s">
        <v>212</v>
      </c>
      <c r="G5438">
        <v>10976722</v>
      </c>
      <c r="H5438">
        <v>690</v>
      </c>
      <c r="I5438">
        <v>2389</v>
      </c>
      <c r="J5438" t="s">
        <v>70</v>
      </c>
      <c r="K5438">
        <f>L5438*IFERROR(INDEX('Información SKU'!$H$1:$H$54,MATCH(I5438,'Información SKU'!$A$1:$A$54,0),1),15)</f>
        <v>396</v>
      </c>
      <c r="L5438">
        <v>66</v>
      </c>
      <c r="M5438" s="13">
        <f>L5438/IFERROR(INDEX('Información SKU'!$K$1:$K$54,MATCH(I5438,'Información SKU'!$A$1:$A$54,0),1),40)</f>
        <v>0.6875</v>
      </c>
      <c r="N5438" s="3">
        <v>43557</v>
      </c>
      <c r="O5438" s="3" t="s">
        <v>365</v>
      </c>
      <c r="P5438" s="2">
        <v>3</v>
      </c>
      <c r="R5438" s="3"/>
    </row>
    <row r="5439" spans="2:18" x14ac:dyDescent="0.25">
      <c r="B5439" t="s">
        <v>189</v>
      </c>
      <c r="C5439">
        <v>1003933</v>
      </c>
      <c r="D5439" t="s">
        <v>115</v>
      </c>
      <c r="E5439">
        <v>9003933</v>
      </c>
      <c r="F5439" t="s">
        <v>212</v>
      </c>
      <c r="G5439">
        <v>10976722</v>
      </c>
      <c r="H5439">
        <v>680</v>
      </c>
      <c r="I5439">
        <v>2387</v>
      </c>
      <c r="J5439" t="s">
        <v>33</v>
      </c>
      <c r="K5439">
        <f>L5439*IFERROR(INDEX('Información SKU'!$H$1:$H$54,MATCH(I5439,'Información SKU'!$A$1:$A$54,0),1),15)</f>
        <v>720</v>
      </c>
      <c r="L5439">
        <v>60</v>
      </c>
      <c r="M5439" s="13">
        <f>L5439/IFERROR(INDEX('Información SKU'!$K$1:$K$54,MATCH(I5439,'Información SKU'!$A$1:$A$54,0),1),40)</f>
        <v>0.625</v>
      </c>
      <c r="N5439" s="3">
        <v>43557</v>
      </c>
      <c r="O5439" s="3" t="s">
        <v>362</v>
      </c>
      <c r="P5439" s="2">
        <v>2</v>
      </c>
      <c r="R5439" s="3"/>
    </row>
    <row r="5440" spans="2:18" x14ac:dyDescent="0.25">
      <c r="B5440" t="s">
        <v>189</v>
      </c>
      <c r="C5440">
        <v>1003933</v>
      </c>
      <c r="D5440" t="s">
        <v>115</v>
      </c>
      <c r="E5440">
        <v>9003933</v>
      </c>
      <c r="F5440" t="s">
        <v>212</v>
      </c>
      <c r="G5440">
        <v>10976722</v>
      </c>
      <c r="H5440">
        <v>660</v>
      </c>
      <c r="I5440">
        <v>2384</v>
      </c>
      <c r="J5440" t="s">
        <v>10</v>
      </c>
      <c r="K5440">
        <f>L5440*IFERROR(INDEX('Información SKU'!$H$1:$H$54,MATCH(I5440,'Información SKU'!$A$1:$A$54,0),1),15)</f>
        <v>234</v>
      </c>
      <c r="L5440">
        <v>39</v>
      </c>
      <c r="M5440" s="13">
        <f>L5440/IFERROR(INDEX('Información SKU'!$K$1:$K$54,MATCH(I5440,'Información SKU'!$A$1:$A$54,0),1),40)</f>
        <v>0.40625</v>
      </c>
      <c r="N5440" s="3">
        <v>43557</v>
      </c>
      <c r="O5440" s="3" t="s">
        <v>360</v>
      </c>
      <c r="P5440" s="2">
        <v>1</v>
      </c>
      <c r="R5440" s="3"/>
    </row>
    <row r="5441" spans="2:18" x14ac:dyDescent="0.25">
      <c r="B5441" t="s">
        <v>189</v>
      </c>
      <c r="C5441">
        <v>1003933</v>
      </c>
      <c r="D5441" t="s">
        <v>115</v>
      </c>
      <c r="E5441">
        <v>9003933</v>
      </c>
      <c r="F5441" t="s">
        <v>212</v>
      </c>
      <c r="G5441">
        <v>10976722</v>
      </c>
      <c r="H5441">
        <v>650</v>
      </c>
      <c r="I5441">
        <v>2382</v>
      </c>
      <c r="J5441" t="s">
        <v>34</v>
      </c>
      <c r="K5441">
        <f>L5441*IFERROR(INDEX('Información SKU'!$H$1:$H$54,MATCH(I5441,'Información SKU'!$A$1:$A$54,0),1),15)</f>
        <v>450</v>
      </c>
      <c r="L5441">
        <v>75</v>
      </c>
      <c r="M5441" s="13">
        <f>L5441/IFERROR(INDEX('Información SKU'!$K$1:$K$54,MATCH(I5441,'Información SKU'!$A$1:$A$54,0),1),40)</f>
        <v>0.78125</v>
      </c>
      <c r="N5441" s="3">
        <v>43557</v>
      </c>
      <c r="O5441" s="3" t="s">
        <v>361</v>
      </c>
      <c r="P5441" s="2">
        <v>1</v>
      </c>
      <c r="R5441" s="3"/>
    </row>
    <row r="5442" spans="2:18" x14ac:dyDescent="0.25">
      <c r="B5442" t="s">
        <v>189</v>
      </c>
      <c r="C5442">
        <v>1003933</v>
      </c>
      <c r="D5442" t="s">
        <v>115</v>
      </c>
      <c r="E5442">
        <v>9003933</v>
      </c>
      <c r="F5442" t="s">
        <v>212</v>
      </c>
      <c r="G5442">
        <v>10976722</v>
      </c>
      <c r="H5442">
        <v>640</v>
      </c>
      <c r="I5442">
        <v>2381</v>
      </c>
      <c r="J5442" t="s">
        <v>93</v>
      </c>
      <c r="K5442">
        <f>L5442*IFERROR(INDEX('Información SKU'!$H$1:$H$54,MATCH(I5442,'Información SKU'!$A$1:$A$54,0),1),15)</f>
        <v>40</v>
      </c>
      <c r="L5442">
        <v>5</v>
      </c>
      <c r="M5442" s="13">
        <f>L5442/IFERROR(INDEX('Información SKU'!$K$1:$K$54,MATCH(I5442,'Información SKU'!$A$1:$A$54,0),1),40)</f>
        <v>2.8571428571428571E-2</v>
      </c>
      <c r="N5442" s="3">
        <v>43557</v>
      </c>
      <c r="O5442" s="3" t="s">
        <v>360</v>
      </c>
      <c r="P5442" s="2">
        <v>1</v>
      </c>
      <c r="R5442" s="3"/>
    </row>
    <row r="5443" spans="2:18" x14ac:dyDescent="0.25">
      <c r="B5443" t="s">
        <v>189</v>
      </c>
      <c r="C5443">
        <v>1003933</v>
      </c>
      <c r="D5443" t="s">
        <v>115</v>
      </c>
      <c r="E5443">
        <v>9003933</v>
      </c>
      <c r="F5443" t="s">
        <v>212</v>
      </c>
      <c r="G5443">
        <v>10976722</v>
      </c>
      <c r="H5443">
        <v>780</v>
      </c>
      <c r="I5443">
        <v>1200</v>
      </c>
      <c r="J5443" t="s">
        <v>17</v>
      </c>
      <c r="K5443">
        <f>L5443*IFERROR(INDEX('Información SKU'!$H$1:$H$54,MATCH(I5443,'Información SKU'!$A$1:$A$54,0),1),15)</f>
        <v>126</v>
      </c>
      <c r="L5443">
        <v>21</v>
      </c>
      <c r="M5443" s="13">
        <f>L5443/IFERROR(INDEX('Información SKU'!$K$1:$K$54,MATCH(I5443,'Información SKU'!$A$1:$A$54,0),1),40)</f>
        <v>0.5</v>
      </c>
      <c r="N5443" s="3">
        <v>43557</v>
      </c>
      <c r="O5443" s="3" t="s">
        <v>360</v>
      </c>
      <c r="P5443" s="2">
        <v>1</v>
      </c>
      <c r="R5443" s="3"/>
    </row>
    <row r="5444" spans="2:18" x14ac:dyDescent="0.25">
      <c r="B5444" t="s">
        <v>189</v>
      </c>
      <c r="C5444">
        <v>1003933</v>
      </c>
      <c r="D5444" t="s">
        <v>115</v>
      </c>
      <c r="E5444">
        <v>9003933</v>
      </c>
      <c r="F5444" t="s">
        <v>212</v>
      </c>
      <c r="G5444">
        <v>10976722</v>
      </c>
      <c r="H5444">
        <v>1030</v>
      </c>
      <c r="I5444">
        <v>1199</v>
      </c>
      <c r="J5444" t="s">
        <v>26</v>
      </c>
      <c r="K5444">
        <f>L5444*IFERROR(INDEX('Información SKU'!$H$1:$H$54,MATCH(I5444,'Información SKU'!$A$1:$A$54,0),1),15)</f>
        <v>204</v>
      </c>
      <c r="L5444">
        <v>17</v>
      </c>
      <c r="M5444" s="13">
        <f>L5444/IFERROR(INDEX('Información SKU'!$K$1:$K$54,MATCH(I5444,'Información SKU'!$A$1:$A$54,0),1),40)</f>
        <v>0.28333333333333333</v>
      </c>
      <c r="N5444" s="3">
        <v>43557</v>
      </c>
      <c r="O5444" s="3" t="s">
        <v>361</v>
      </c>
      <c r="P5444" s="2">
        <v>1</v>
      </c>
      <c r="R5444" s="3"/>
    </row>
    <row r="5445" spans="2:18" x14ac:dyDescent="0.25">
      <c r="B5445" t="s">
        <v>189</v>
      </c>
      <c r="C5445">
        <v>1003933</v>
      </c>
      <c r="D5445" t="s">
        <v>115</v>
      </c>
      <c r="E5445">
        <v>9003933</v>
      </c>
      <c r="F5445" t="s">
        <v>212</v>
      </c>
      <c r="G5445">
        <v>10976722</v>
      </c>
      <c r="H5445">
        <v>950</v>
      </c>
      <c r="I5445">
        <v>5402</v>
      </c>
      <c r="J5445" t="s">
        <v>32</v>
      </c>
      <c r="K5445">
        <f>L5445*IFERROR(INDEX('Información SKU'!$H$1:$H$54,MATCH(I5445,'Información SKU'!$A$1:$A$54,0),1),15)</f>
        <v>156</v>
      </c>
      <c r="L5445">
        <v>26</v>
      </c>
      <c r="M5445" s="13">
        <f>L5445/IFERROR(INDEX('Información SKU'!$K$1:$K$54,MATCH(I5445,'Información SKU'!$A$1:$A$54,0),1),40)</f>
        <v>0.43333333333333335</v>
      </c>
      <c r="N5445" s="3">
        <v>43557</v>
      </c>
      <c r="O5445" s="3" t="s">
        <v>361</v>
      </c>
      <c r="P5445" s="2">
        <v>1</v>
      </c>
      <c r="R5445" s="3"/>
    </row>
    <row r="5446" spans="2:18" x14ac:dyDescent="0.25">
      <c r="B5446" t="s">
        <v>189</v>
      </c>
      <c r="C5446">
        <v>1003933</v>
      </c>
      <c r="D5446" t="s">
        <v>115</v>
      </c>
      <c r="E5446">
        <v>9003933</v>
      </c>
      <c r="F5446" t="s">
        <v>212</v>
      </c>
      <c r="G5446">
        <v>10976722</v>
      </c>
      <c r="H5446">
        <v>940</v>
      </c>
      <c r="I5446">
        <v>5274</v>
      </c>
      <c r="J5446" t="s">
        <v>72</v>
      </c>
      <c r="K5446">
        <f>L5446*IFERROR(INDEX('Información SKU'!$H$1:$H$54,MATCH(I5446,'Información SKU'!$A$1:$A$54,0),1),15)</f>
        <v>424</v>
      </c>
      <c r="L5446">
        <v>53</v>
      </c>
      <c r="M5446" s="13">
        <f>L5446/IFERROR(INDEX('Información SKU'!$K$1:$K$54,MATCH(I5446,'Información SKU'!$A$1:$A$54,0),1),40)</f>
        <v>0.75714285714285712</v>
      </c>
      <c r="N5446" s="3">
        <v>43557</v>
      </c>
      <c r="O5446" s="3" t="s">
        <v>362</v>
      </c>
      <c r="P5446" s="2">
        <v>2</v>
      </c>
      <c r="R5446" s="3"/>
    </row>
    <row r="5447" spans="2:18" x14ac:dyDescent="0.25">
      <c r="B5447" t="s">
        <v>189</v>
      </c>
      <c r="C5447">
        <v>1003933</v>
      </c>
      <c r="D5447" t="s">
        <v>115</v>
      </c>
      <c r="E5447">
        <v>9003933</v>
      </c>
      <c r="F5447" t="s">
        <v>212</v>
      </c>
      <c r="G5447">
        <v>10976722</v>
      </c>
      <c r="H5447">
        <v>930</v>
      </c>
      <c r="I5447">
        <v>5273</v>
      </c>
      <c r="J5447" t="s">
        <v>82</v>
      </c>
      <c r="K5447">
        <f>L5447*IFERROR(INDEX('Información SKU'!$H$1:$H$54,MATCH(I5447,'Información SKU'!$A$1:$A$54,0),1),15)</f>
        <v>372</v>
      </c>
      <c r="L5447">
        <v>62</v>
      </c>
      <c r="M5447" s="13">
        <f>L5447/IFERROR(INDEX('Información SKU'!$K$1:$K$54,MATCH(I5447,'Información SKU'!$A$1:$A$54,0),1),40)</f>
        <v>0.88571428571428568</v>
      </c>
      <c r="N5447" s="3">
        <v>43557</v>
      </c>
      <c r="O5447" s="3" t="s">
        <v>363</v>
      </c>
      <c r="P5447" s="2">
        <v>2</v>
      </c>
      <c r="R5447" s="3"/>
    </row>
    <row r="5448" spans="2:18" x14ac:dyDescent="0.25">
      <c r="B5448" t="s">
        <v>189</v>
      </c>
      <c r="C5448">
        <v>1003933</v>
      </c>
      <c r="D5448" t="s">
        <v>115</v>
      </c>
      <c r="E5448">
        <v>9003933</v>
      </c>
      <c r="F5448" t="s">
        <v>212</v>
      </c>
      <c r="G5448">
        <v>10976722</v>
      </c>
      <c r="H5448">
        <v>920</v>
      </c>
      <c r="I5448">
        <v>5268</v>
      </c>
      <c r="J5448" t="s">
        <v>83</v>
      </c>
      <c r="K5448">
        <f>L5448*IFERROR(INDEX('Información SKU'!$H$1:$H$54,MATCH(I5448,'Información SKU'!$A$1:$A$54,0),1),15)</f>
        <v>120</v>
      </c>
      <c r="L5448">
        <v>8</v>
      </c>
      <c r="M5448" s="13">
        <f>L5448/IFERROR(INDEX('Información SKU'!$K$1:$K$54,MATCH(I5448,'Información SKU'!$A$1:$A$54,0),1),40)</f>
        <v>0.11428571428571428</v>
      </c>
      <c r="N5448" s="3">
        <v>43557</v>
      </c>
      <c r="O5448" s="3" t="s">
        <v>364</v>
      </c>
      <c r="P5448" s="2">
        <v>3</v>
      </c>
      <c r="R5448" s="3"/>
    </row>
    <row r="5449" spans="2:18" x14ac:dyDescent="0.25">
      <c r="B5449" t="s">
        <v>189</v>
      </c>
      <c r="C5449">
        <v>1003933</v>
      </c>
      <c r="D5449" t="s">
        <v>115</v>
      </c>
      <c r="E5449">
        <v>9003933</v>
      </c>
      <c r="F5449" t="s">
        <v>212</v>
      </c>
      <c r="G5449">
        <v>10976722</v>
      </c>
      <c r="H5449">
        <v>910</v>
      </c>
      <c r="I5449">
        <v>5266</v>
      </c>
      <c r="J5449" t="s">
        <v>84</v>
      </c>
      <c r="K5449">
        <f>L5449*IFERROR(INDEX('Información SKU'!$H$1:$H$54,MATCH(I5449,'Información SKU'!$A$1:$A$54,0),1),15)</f>
        <v>80</v>
      </c>
      <c r="L5449">
        <v>10</v>
      </c>
      <c r="M5449" s="13">
        <f>L5449/IFERROR(INDEX('Información SKU'!$K$1:$K$54,MATCH(I5449,'Información SKU'!$A$1:$A$54,0),1),40)</f>
        <v>0.14285714285714285</v>
      </c>
      <c r="N5449" s="3">
        <v>43557</v>
      </c>
      <c r="O5449" s="3" t="s">
        <v>360</v>
      </c>
      <c r="P5449" s="2">
        <v>1</v>
      </c>
      <c r="R5449" s="3"/>
    </row>
    <row r="5450" spans="2:18" x14ac:dyDescent="0.25">
      <c r="B5450" t="s">
        <v>189</v>
      </c>
      <c r="C5450">
        <v>1003933</v>
      </c>
      <c r="D5450" t="s">
        <v>115</v>
      </c>
      <c r="E5450">
        <v>9003933</v>
      </c>
      <c r="F5450" t="s">
        <v>212</v>
      </c>
      <c r="G5450">
        <v>10976722</v>
      </c>
      <c r="H5450">
        <v>900</v>
      </c>
      <c r="I5450">
        <v>5246</v>
      </c>
      <c r="J5450" t="s">
        <v>73</v>
      </c>
      <c r="K5450">
        <f>L5450*IFERROR(INDEX('Información SKU'!$H$1:$H$54,MATCH(I5450,'Información SKU'!$A$1:$A$54,0),1),15)</f>
        <v>120</v>
      </c>
      <c r="L5450">
        <v>20</v>
      </c>
      <c r="M5450" s="13">
        <f>L5450/IFERROR(INDEX('Información SKU'!$K$1:$K$54,MATCH(I5450,'Información SKU'!$A$1:$A$54,0),1),40)</f>
        <v>0.26666666666666666</v>
      </c>
      <c r="N5450" s="3">
        <v>43557</v>
      </c>
      <c r="O5450" s="3" t="s">
        <v>364</v>
      </c>
      <c r="P5450" s="2">
        <v>3</v>
      </c>
      <c r="R5450" s="3"/>
    </row>
    <row r="5451" spans="2:18" x14ac:dyDescent="0.25">
      <c r="B5451" t="s">
        <v>189</v>
      </c>
      <c r="C5451">
        <v>1003933</v>
      </c>
      <c r="D5451" t="s">
        <v>115</v>
      </c>
      <c r="E5451">
        <v>9003933</v>
      </c>
      <c r="F5451" t="s">
        <v>212</v>
      </c>
      <c r="G5451">
        <v>10976722</v>
      </c>
      <c r="H5451">
        <v>890</v>
      </c>
      <c r="I5451">
        <v>5245</v>
      </c>
      <c r="J5451" t="s">
        <v>85</v>
      </c>
      <c r="K5451">
        <f>L5451*IFERROR(INDEX('Información SKU'!$H$1:$H$54,MATCH(I5451,'Información SKU'!$A$1:$A$54,0),1),15)</f>
        <v>105</v>
      </c>
      <c r="L5451">
        <v>7</v>
      </c>
      <c r="M5451" s="13">
        <f>L5451/IFERROR(INDEX('Información SKU'!$K$1:$K$54,MATCH(I5451,'Información SKU'!$A$1:$A$54,0),1),40)</f>
        <v>7.2916666666666671E-2</v>
      </c>
      <c r="N5451" s="3">
        <v>43557</v>
      </c>
      <c r="O5451" s="3" t="s">
        <v>361</v>
      </c>
      <c r="P5451" s="2">
        <v>1</v>
      </c>
      <c r="R5451" s="3"/>
    </row>
    <row r="5452" spans="2:18" x14ac:dyDescent="0.25">
      <c r="B5452" t="s">
        <v>189</v>
      </c>
      <c r="C5452">
        <v>1003933</v>
      </c>
      <c r="D5452" t="s">
        <v>115</v>
      </c>
      <c r="E5452">
        <v>9003933</v>
      </c>
      <c r="F5452" t="s">
        <v>212</v>
      </c>
      <c r="G5452">
        <v>10976722</v>
      </c>
      <c r="H5452">
        <v>880</v>
      </c>
      <c r="I5452">
        <v>5243</v>
      </c>
      <c r="J5452" t="s">
        <v>86</v>
      </c>
      <c r="K5452">
        <f>L5452*IFERROR(INDEX('Información SKU'!$H$1:$H$54,MATCH(I5452,'Información SKU'!$A$1:$A$54,0),1),15)</f>
        <v>276</v>
      </c>
      <c r="L5452">
        <v>23</v>
      </c>
      <c r="M5452" s="13">
        <f>L5452/IFERROR(INDEX('Información SKU'!$K$1:$K$54,MATCH(I5452,'Información SKU'!$A$1:$A$54,0),1),40)</f>
        <v>0.30666666666666664</v>
      </c>
      <c r="N5452" s="3">
        <v>43557</v>
      </c>
      <c r="O5452" s="3" t="s">
        <v>364</v>
      </c>
      <c r="P5452" s="2">
        <v>3</v>
      </c>
      <c r="R5452" s="3"/>
    </row>
    <row r="5453" spans="2:18" x14ac:dyDescent="0.25">
      <c r="B5453" t="s">
        <v>189</v>
      </c>
      <c r="C5453">
        <v>1003933</v>
      </c>
      <c r="D5453" t="s">
        <v>115</v>
      </c>
      <c r="E5453">
        <v>9003933</v>
      </c>
      <c r="F5453" t="s">
        <v>212</v>
      </c>
      <c r="G5453">
        <v>10976722</v>
      </c>
      <c r="H5453">
        <v>870</v>
      </c>
      <c r="I5453">
        <v>5242</v>
      </c>
      <c r="J5453" t="s">
        <v>87</v>
      </c>
      <c r="K5453">
        <f>L5453*IFERROR(INDEX('Información SKU'!$H$1:$H$54,MATCH(I5453,'Información SKU'!$A$1:$A$54,0),1),15)</f>
        <v>30</v>
      </c>
      <c r="L5453">
        <v>2</v>
      </c>
      <c r="M5453" s="13">
        <f>L5453/IFERROR(INDEX('Información SKU'!$K$1:$K$54,MATCH(I5453,'Información SKU'!$A$1:$A$54,0),1),40)</f>
        <v>2.0833333333333332E-2</v>
      </c>
      <c r="N5453" s="3">
        <v>43557</v>
      </c>
      <c r="O5453" s="3" t="s">
        <v>360</v>
      </c>
      <c r="P5453" s="2">
        <v>1</v>
      </c>
      <c r="R5453" s="3"/>
    </row>
    <row r="5454" spans="2:18" x14ac:dyDescent="0.25">
      <c r="B5454" t="s">
        <v>189</v>
      </c>
      <c r="C5454">
        <v>1003933</v>
      </c>
      <c r="D5454" t="s">
        <v>115</v>
      </c>
      <c r="E5454">
        <v>9003933</v>
      </c>
      <c r="F5454" t="s">
        <v>212</v>
      </c>
      <c r="G5454">
        <v>10976722</v>
      </c>
      <c r="H5454">
        <v>860</v>
      </c>
      <c r="I5454">
        <v>5238</v>
      </c>
      <c r="J5454" t="s">
        <v>88</v>
      </c>
      <c r="K5454">
        <f>L5454*IFERROR(INDEX('Información SKU'!$H$1:$H$54,MATCH(I5454,'Información SKU'!$A$1:$A$54,0),1),15)</f>
        <v>375</v>
      </c>
      <c r="L5454">
        <v>25</v>
      </c>
      <c r="M5454" s="13">
        <f>L5454/IFERROR(INDEX('Información SKU'!$K$1:$K$54,MATCH(I5454,'Información SKU'!$A$1:$A$54,0),1),40)</f>
        <v>0.45454545454545453</v>
      </c>
      <c r="N5454" s="3">
        <v>43557</v>
      </c>
      <c r="O5454" s="3" t="s">
        <v>364</v>
      </c>
      <c r="P5454" s="2">
        <v>3</v>
      </c>
      <c r="R5454" s="3"/>
    </row>
    <row r="5455" spans="2:18" x14ac:dyDescent="0.25">
      <c r="B5455" t="s">
        <v>189</v>
      </c>
      <c r="C5455">
        <v>1003933</v>
      </c>
      <c r="D5455" t="s">
        <v>115</v>
      </c>
      <c r="E5455">
        <v>9003933</v>
      </c>
      <c r="F5455" t="s">
        <v>212</v>
      </c>
      <c r="G5455">
        <v>10976722</v>
      </c>
      <c r="H5455">
        <v>850</v>
      </c>
      <c r="I5455">
        <v>5236</v>
      </c>
      <c r="J5455" t="s">
        <v>89</v>
      </c>
      <c r="K5455">
        <f>L5455*IFERROR(INDEX('Información SKU'!$H$1:$H$54,MATCH(I5455,'Información SKU'!$A$1:$A$54,0),1),15)</f>
        <v>456</v>
      </c>
      <c r="L5455">
        <v>38</v>
      </c>
      <c r="M5455" s="13">
        <f>L5455/IFERROR(INDEX('Información SKU'!$K$1:$K$54,MATCH(I5455,'Información SKU'!$A$1:$A$54,0),1),40)</f>
        <v>0.69090909090909092</v>
      </c>
      <c r="N5455" s="3">
        <v>43557</v>
      </c>
      <c r="O5455" s="3" t="s">
        <v>362</v>
      </c>
      <c r="P5455" s="2">
        <v>2</v>
      </c>
      <c r="R5455" s="3"/>
    </row>
    <row r="5456" spans="2:18" x14ac:dyDescent="0.25">
      <c r="B5456" t="s">
        <v>189</v>
      </c>
      <c r="C5456">
        <v>1003933</v>
      </c>
      <c r="D5456" t="s">
        <v>115</v>
      </c>
      <c r="E5456">
        <v>9003933</v>
      </c>
      <c r="F5456" t="s">
        <v>212</v>
      </c>
      <c r="G5456">
        <v>10976722</v>
      </c>
      <c r="H5456">
        <v>840</v>
      </c>
      <c r="I5456">
        <v>5235</v>
      </c>
      <c r="J5456" t="s">
        <v>90</v>
      </c>
      <c r="K5456">
        <f>L5456*IFERROR(INDEX('Información SKU'!$H$1:$H$54,MATCH(I5456,'Información SKU'!$A$1:$A$54,0),1),15)</f>
        <v>72</v>
      </c>
      <c r="L5456">
        <v>6</v>
      </c>
      <c r="M5456" s="13">
        <f>L5456/IFERROR(INDEX('Información SKU'!$K$1:$K$54,MATCH(I5456,'Información SKU'!$A$1:$A$54,0),1),40)</f>
        <v>0.1111111111111111</v>
      </c>
      <c r="N5456" s="3">
        <v>43557</v>
      </c>
      <c r="O5456" s="3" t="s">
        <v>363</v>
      </c>
      <c r="P5456" s="2">
        <v>2</v>
      </c>
      <c r="R5456" s="3"/>
    </row>
    <row r="5457" spans="2:18" x14ac:dyDescent="0.25">
      <c r="B5457" t="s">
        <v>189</v>
      </c>
      <c r="C5457">
        <v>1003933</v>
      </c>
      <c r="D5457" t="s">
        <v>115</v>
      </c>
      <c r="E5457">
        <v>9003933</v>
      </c>
      <c r="F5457" t="s">
        <v>212</v>
      </c>
      <c r="G5457">
        <v>10976722</v>
      </c>
      <c r="H5457">
        <v>830</v>
      </c>
      <c r="I5457">
        <v>5233</v>
      </c>
      <c r="J5457" t="s">
        <v>91</v>
      </c>
      <c r="K5457">
        <f>L5457*IFERROR(INDEX('Información SKU'!$H$1:$H$54,MATCH(I5457,'Información SKU'!$A$1:$A$54,0),1),15)</f>
        <v>36</v>
      </c>
      <c r="L5457">
        <v>3</v>
      </c>
      <c r="M5457" s="13">
        <f>L5457/IFERROR(INDEX('Información SKU'!$K$1:$K$54,MATCH(I5457,'Información SKU'!$A$1:$A$54,0),1),40)</f>
        <v>5.5555555555555552E-2</v>
      </c>
      <c r="N5457" s="3">
        <v>43557</v>
      </c>
      <c r="O5457" s="3" t="s">
        <v>360</v>
      </c>
      <c r="P5457" s="2">
        <v>1</v>
      </c>
      <c r="R5457" s="3"/>
    </row>
    <row r="5458" spans="2:18" x14ac:dyDescent="0.25">
      <c r="B5458" t="s">
        <v>189</v>
      </c>
      <c r="C5458">
        <v>1003933</v>
      </c>
      <c r="D5458" t="s">
        <v>115</v>
      </c>
      <c r="E5458">
        <v>9003933</v>
      </c>
      <c r="F5458" t="s">
        <v>212</v>
      </c>
      <c r="G5458">
        <v>10976722</v>
      </c>
      <c r="H5458">
        <v>180</v>
      </c>
      <c r="I5458">
        <v>320</v>
      </c>
      <c r="J5458" t="s">
        <v>31</v>
      </c>
      <c r="K5458">
        <f>L5458*IFERROR(INDEX('Información SKU'!$H$1:$H$54,MATCH(I5458,'Información SKU'!$A$1:$A$54,0),1),15)</f>
        <v>1080</v>
      </c>
      <c r="L5458">
        <v>72</v>
      </c>
      <c r="M5458" s="13">
        <f>L5458/IFERROR(INDEX('Información SKU'!$K$1:$K$54,MATCH(I5458,'Información SKU'!$A$1:$A$54,0),1),40)</f>
        <v>0.92307692307692313</v>
      </c>
      <c r="N5458" s="3">
        <v>43557</v>
      </c>
      <c r="O5458" s="3" t="s">
        <v>364</v>
      </c>
      <c r="P5458" s="2">
        <v>3</v>
      </c>
      <c r="R5458" s="3"/>
    </row>
    <row r="5459" spans="2:18" x14ac:dyDescent="0.25">
      <c r="B5459" t="s">
        <v>189</v>
      </c>
      <c r="C5459">
        <v>1003933</v>
      </c>
      <c r="D5459" t="s">
        <v>115</v>
      </c>
      <c r="E5459">
        <v>9003933</v>
      </c>
      <c r="F5459" t="s">
        <v>212</v>
      </c>
      <c r="G5459">
        <v>10976722</v>
      </c>
      <c r="H5459">
        <v>70</v>
      </c>
      <c r="I5459">
        <v>224</v>
      </c>
      <c r="J5459" t="s">
        <v>37</v>
      </c>
      <c r="K5459">
        <f>L5459*IFERROR(INDEX('Información SKU'!$H$1:$H$54,MATCH(I5459,'Información SKU'!$A$1:$A$54,0),1),15)</f>
        <v>16</v>
      </c>
      <c r="L5459">
        <v>2</v>
      </c>
      <c r="M5459" s="13">
        <f>L5459/IFERROR(INDEX('Información SKU'!$K$1:$K$54,MATCH(I5459,'Información SKU'!$A$1:$A$54,0),1),40)</f>
        <v>4.7619047619047616E-2</v>
      </c>
      <c r="N5459" s="3">
        <v>43557</v>
      </c>
      <c r="O5459" s="3" t="s">
        <v>363</v>
      </c>
      <c r="P5459" s="2">
        <v>2</v>
      </c>
      <c r="R5459" s="3"/>
    </row>
    <row r="5460" spans="2:18" x14ac:dyDescent="0.25">
      <c r="B5460" t="s">
        <v>189</v>
      </c>
      <c r="C5460">
        <v>1003933</v>
      </c>
      <c r="D5460" t="s">
        <v>115</v>
      </c>
      <c r="E5460">
        <v>9003933</v>
      </c>
      <c r="F5460" t="s">
        <v>212</v>
      </c>
      <c r="G5460">
        <v>10976722</v>
      </c>
      <c r="H5460">
        <v>60</v>
      </c>
      <c r="I5460">
        <v>223</v>
      </c>
      <c r="J5460" t="s">
        <v>74</v>
      </c>
      <c r="K5460">
        <f>L5460*IFERROR(INDEX('Información SKU'!$H$1:$H$54,MATCH(I5460,'Información SKU'!$A$1:$A$54,0),1),15)</f>
        <v>78</v>
      </c>
      <c r="L5460">
        <v>13</v>
      </c>
      <c r="M5460" s="13">
        <f>L5460/IFERROR(INDEX('Información SKU'!$K$1:$K$54,MATCH(I5460,'Información SKU'!$A$1:$A$54,0),1),40)</f>
        <v>0.30952380952380953</v>
      </c>
      <c r="N5460" s="3">
        <v>43557</v>
      </c>
      <c r="O5460" s="3" t="s">
        <v>363</v>
      </c>
      <c r="P5460" s="2">
        <v>2</v>
      </c>
      <c r="R5460" s="3"/>
    </row>
    <row r="5461" spans="2:18" x14ac:dyDescent="0.25">
      <c r="B5461" t="s">
        <v>189</v>
      </c>
      <c r="C5461">
        <v>1003933</v>
      </c>
      <c r="D5461" t="s">
        <v>115</v>
      </c>
      <c r="E5461">
        <v>9003933</v>
      </c>
      <c r="F5461" t="s">
        <v>212</v>
      </c>
      <c r="G5461">
        <v>10976722</v>
      </c>
      <c r="H5461">
        <v>50</v>
      </c>
      <c r="I5461">
        <v>205</v>
      </c>
      <c r="J5461" t="s">
        <v>35</v>
      </c>
      <c r="K5461">
        <f>L5461*IFERROR(INDEX('Información SKU'!$H$1:$H$54,MATCH(I5461,'Información SKU'!$A$1:$A$54,0),1),15)</f>
        <v>288</v>
      </c>
      <c r="L5461">
        <v>36</v>
      </c>
      <c r="M5461" s="13">
        <f>L5461/IFERROR(INDEX('Información SKU'!$K$1:$K$54,MATCH(I5461,'Información SKU'!$A$1:$A$54,0),1),40)</f>
        <v>0.8571428571428571</v>
      </c>
      <c r="N5461" s="3">
        <v>43557</v>
      </c>
      <c r="O5461" s="3" t="s">
        <v>364</v>
      </c>
      <c r="P5461" s="2">
        <v>3</v>
      </c>
      <c r="R5461" s="3"/>
    </row>
    <row r="5462" spans="2:18" x14ac:dyDescent="0.25">
      <c r="B5462" t="s">
        <v>189</v>
      </c>
      <c r="C5462">
        <v>1003933</v>
      </c>
      <c r="D5462" t="s">
        <v>115</v>
      </c>
      <c r="E5462">
        <v>9003933</v>
      </c>
      <c r="F5462" t="s">
        <v>212</v>
      </c>
      <c r="G5462">
        <v>10976722</v>
      </c>
      <c r="H5462">
        <v>510</v>
      </c>
      <c r="I5462">
        <v>43</v>
      </c>
      <c r="J5462" t="s">
        <v>12</v>
      </c>
      <c r="K5462">
        <f>L5462*IFERROR(INDEX('Información SKU'!$H$1:$H$54,MATCH(I5462,'Información SKU'!$A$1:$A$54,0),1),15)</f>
        <v>24</v>
      </c>
      <c r="L5462">
        <v>3</v>
      </c>
      <c r="M5462" s="13">
        <f>L5462/IFERROR(INDEX('Información SKU'!$K$1:$K$54,MATCH(I5462,'Información SKU'!$A$1:$A$54,0),1),40)</f>
        <v>7.1428571428571425E-2</v>
      </c>
      <c r="N5462" s="3">
        <v>43557</v>
      </c>
      <c r="O5462" s="3" t="s">
        <v>360</v>
      </c>
      <c r="P5462" s="2">
        <v>1</v>
      </c>
      <c r="R5462" s="3"/>
    </row>
    <row r="5463" spans="2:18" x14ac:dyDescent="0.25">
      <c r="B5463" t="s">
        <v>189</v>
      </c>
      <c r="C5463">
        <v>1003933</v>
      </c>
      <c r="D5463" t="s">
        <v>115</v>
      </c>
      <c r="E5463">
        <v>9003933</v>
      </c>
      <c r="F5463" t="s">
        <v>212</v>
      </c>
      <c r="G5463">
        <v>10976722</v>
      </c>
      <c r="H5463">
        <v>500</v>
      </c>
      <c r="I5463">
        <v>42</v>
      </c>
      <c r="J5463" t="s">
        <v>15</v>
      </c>
      <c r="K5463">
        <f>L5463*IFERROR(INDEX('Información SKU'!$H$1:$H$54,MATCH(I5463,'Información SKU'!$A$1:$A$54,0),1),15)</f>
        <v>72</v>
      </c>
      <c r="L5463">
        <v>6</v>
      </c>
      <c r="M5463" s="13">
        <f>L5463/IFERROR(INDEX('Información SKU'!$K$1:$K$54,MATCH(I5463,'Información SKU'!$A$1:$A$54,0),1),40)</f>
        <v>0.12</v>
      </c>
      <c r="N5463" s="3">
        <v>43557</v>
      </c>
      <c r="O5463" s="3" t="s">
        <v>363</v>
      </c>
      <c r="P5463" s="2">
        <v>2</v>
      </c>
      <c r="R5463" s="3"/>
    </row>
    <row r="5464" spans="2:18" x14ac:dyDescent="0.25">
      <c r="B5464" t="s">
        <v>189</v>
      </c>
      <c r="C5464">
        <v>1003933</v>
      </c>
      <c r="D5464" t="s">
        <v>115</v>
      </c>
      <c r="E5464">
        <v>9003933</v>
      </c>
      <c r="F5464" t="s">
        <v>212</v>
      </c>
      <c r="G5464">
        <v>10976722</v>
      </c>
      <c r="H5464">
        <v>440</v>
      </c>
      <c r="I5464">
        <v>63</v>
      </c>
      <c r="J5464" t="s">
        <v>1</v>
      </c>
      <c r="K5464">
        <f>L5464*IFERROR(INDEX('Información SKU'!$H$1:$H$54,MATCH(I5464,'Información SKU'!$A$1:$A$54,0),1),15)</f>
        <v>120</v>
      </c>
      <c r="L5464">
        <v>8</v>
      </c>
      <c r="M5464" s="13">
        <f>L5464/IFERROR(INDEX('Información SKU'!$K$1:$K$54,MATCH(I5464,'Información SKU'!$A$1:$A$54,0),1),40)</f>
        <v>0.19047619047619047</v>
      </c>
      <c r="N5464" s="3">
        <v>43557</v>
      </c>
      <c r="O5464" s="3" t="s">
        <v>365</v>
      </c>
      <c r="P5464" s="2">
        <v>3</v>
      </c>
      <c r="R5464" s="3"/>
    </row>
    <row r="5465" spans="2:18" x14ac:dyDescent="0.25">
      <c r="B5465" t="s">
        <v>189</v>
      </c>
      <c r="C5465">
        <v>1003933</v>
      </c>
      <c r="D5465" t="s">
        <v>115</v>
      </c>
      <c r="E5465">
        <v>9003933</v>
      </c>
      <c r="F5465" t="s">
        <v>212</v>
      </c>
      <c r="G5465">
        <v>10976722</v>
      </c>
      <c r="H5465">
        <v>430</v>
      </c>
      <c r="I5465">
        <v>62</v>
      </c>
      <c r="J5465" t="s">
        <v>25</v>
      </c>
      <c r="K5465">
        <f>L5465*IFERROR(INDEX('Información SKU'!$H$1:$H$54,MATCH(I5465,'Información SKU'!$A$1:$A$54,0),1),15)</f>
        <v>96</v>
      </c>
      <c r="L5465">
        <v>12</v>
      </c>
      <c r="M5465" s="13">
        <f>L5465/IFERROR(INDEX('Información SKU'!$K$1:$K$54,MATCH(I5465,'Información SKU'!$A$1:$A$54,0),1),40)</f>
        <v>0.24</v>
      </c>
      <c r="N5465" s="3">
        <v>43557</v>
      </c>
      <c r="O5465" s="3" t="s">
        <v>364</v>
      </c>
      <c r="P5465" s="2">
        <v>3</v>
      </c>
      <c r="R5465" s="3"/>
    </row>
    <row r="5466" spans="2:18" x14ac:dyDescent="0.25">
      <c r="B5466" t="s">
        <v>189</v>
      </c>
      <c r="C5466">
        <v>1003933</v>
      </c>
      <c r="D5466" t="s">
        <v>115</v>
      </c>
      <c r="E5466">
        <v>9003933</v>
      </c>
      <c r="F5466" t="s">
        <v>212</v>
      </c>
      <c r="G5466">
        <v>10976722</v>
      </c>
      <c r="H5466">
        <v>420</v>
      </c>
      <c r="I5466">
        <v>61</v>
      </c>
      <c r="J5466" t="s">
        <v>20</v>
      </c>
      <c r="K5466">
        <f>L5466*IFERROR(INDEX('Información SKU'!$H$1:$H$54,MATCH(I5466,'Información SKU'!$A$1:$A$54,0),1),15)</f>
        <v>585</v>
      </c>
      <c r="L5466">
        <v>39</v>
      </c>
      <c r="M5466" s="13">
        <f>L5466/IFERROR(INDEX('Información SKU'!$K$1:$K$54,MATCH(I5466,'Información SKU'!$A$1:$A$54,0),1),40)</f>
        <v>0.65</v>
      </c>
      <c r="N5466" s="3">
        <v>43557</v>
      </c>
      <c r="O5466" s="3" t="s">
        <v>362</v>
      </c>
      <c r="P5466" s="2">
        <v>2</v>
      </c>
      <c r="R5466" s="3"/>
    </row>
    <row r="5467" spans="2:18" x14ac:dyDescent="0.25">
      <c r="B5467" t="s">
        <v>189</v>
      </c>
      <c r="C5467">
        <v>1003933</v>
      </c>
      <c r="D5467" t="s">
        <v>115</v>
      </c>
      <c r="E5467">
        <v>9003933</v>
      </c>
      <c r="F5467" t="s">
        <v>212</v>
      </c>
      <c r="G5467">
        <v>10976722</v>
      </c>
      <c r="H5467">
        <v>330</v>
      </c>
      <c r="I5467">
        <v>527</v>
      </c>
      <c r="J5467" t="s">
        <v>80</v>
      </c>
      <c r="K5467">
        <f>L5467*IFERROR(INDEX('Información SKU'!$H$1:$H$54,MATCH(I5467,'Información SKU'!$A$1:$A$54,0),1),15)</f>
        <v>75</v>
      </c>
      <c r="L5467">
        <v>5</v>
      </c>
      <c r="M5467" s="13">
        <f>L5467/IFERROR(INDEX('Información SKU'!$K$1:$K$54,MATCH(I5467,'Información SKU'!$A$1:$A$54,0),1),40)</f>
        <v>8.3333333333333329E-2</v>
      </c>
      <c r="N5467" s="3">
        <v>43557</v>
      </c>
      <c r="O5467" s="3" t="s">
        <v>365</v>
      </c>
      <c r="P5467" s="2">
        <v>3</v>
      </c>
      <c r="R5467" s="3"/>
    </row>
    <row r="5468" spans="2:18" x14ac:dyDescent="0.25">
      <c r="B5468" t="s">
        <v>189</v>
      </c>
      <c r="C5468">
        <v>1003933</v>
      </c>
      <c r="D5468" t="s">
        <v>115</v>
      </c>
      <c r="E5468">
        <v>9003933</v>
      </c>
      <c r="F5468" t="s">
        <v>212</v>
      </c>
      <c r="G5468">
        <v>10976722</v>
      </c>
      <c r="H5468">
        <v>320</v>
      </c>
      <c r="I5468">
        <v>522</v>
      </c>
      <c r="J5468" t="s">
        <v>6</v>
      </c>
      <c r="K5468">
        <f>L5468*IFERROR(INDEX('Información SKU'!$H$1:$H$54,MATCH(I5468,'Información SKU'!$A$1:$A$54,0),1),15)</f>
        <v>60</v>
      </c>
      <c r="L5468">
        <v>4</v>
      </c>
      <c r="M5468" s="13">
        <f>L5468/IFERROR(INDEX('Información SKU'!$K$1:$K$54,MATCH(I5468,'Información SKU'!$A$1:$A$54,0),1),40)</f>
        <v>6.6666666666666666E-2</v>
      </c>
      <c r="N5468" s="3">
        <v>43557</v>
      </c>
      <c r="O5468" s="3" t="s">
        <v>362</v>
      </c>
      <c r="P5468" s="2">
        <v>2</v>
      </c>
      <c r="R5468" s="3"/>
    </row>
    <row r="5469" spans="2:18" x14ac:dyDescent="0.25">
      <c r="B5469" t="s">
        <v>189</v>
      </c>
      <c r="C5469">
        <v>1003933</v>
      </c>
      <c r="D5469" t="s">
        <v>115</v>
      </c>
      <c r="E5469">
        <v>9003933</v>
      </c>
      <c r="F5469" t="s">
        <v>212</v>
      </c>
      <c r="G5469">
        <v>10976722</v>
      </c>
      <c r="H5469">
        <v>310</v>
      </c>
      <c r="I5469">
        <v>521</v>
      </c>
      <c r="J5469" t="s">
        <v>28</v>
      </c>
      <c r="K5469">
        <f>L5469*IFERROR(INDEX('Información SKU'!$H$1:$H$54,MATCH(I5469,'Información SKU'!$A$1:$A$54,0),1),15)</f>
        <v>40</v>
      </c>
      <c r="L5469">
        <v>5</v>
      </c>
      <c r="M5469" s="13">
        <f>L5469/IFERROR(INDEX('Información SKU'!$K$1:$K$54,MATCH(I5469,'Información SKU'!$A$1:$A$54,0),1),40)</f>
        <v>8.3333333333333329E-2</v>
      </c>
      <c r="N5469" s="3">
        <v>43557</v>
      </c>
      <c r="O5469" s="3" t="s">
        <v>365</v>
      </c>
      <c r="P5469" s="2">
        <v>3</v>
      </c>
      <c r="R5469" s="3"/>
    </row>
    <row r="5470" spans="2:18" x14ac:dyDescent="0.25">
      <c r="B5470" t="s">
        <v>189</v>
      </c>
      <c r="C5470">
        <v>1003933</v>
      </c>
      <c r="D5470" t="s">
        <v>115</v>
      </c>
      <c r="E5470">
        <v>9003933</v>
      </c>
      <c r="F5470" t="s">
        <v>212</v>
      </c>
      <c r="G5470">
        <v>10976722</v>
      </c>
      <c r="H5470">
        <v>300</v>
      </c>
      <c r="I5470">
        <v>511</v>
      </c>
      <c r="J5470" t="s">
        <v>29</v>
      </c>
      <c r="K5470">
        <f>L5470*IFERROR(INDEX('Información SKU'!$H$1:$H$54,MATCH(I5470,'Información SKU'!$A$1:$A$54,0),1),15)</f>
        <v>8</v>
      </c>
      <c r="L5470">
        <v>1</v>
      </c>
      <c r="M5470" s="13">
        <f>L5470/IFERROR(INDEX('Información SKU'!$K$1:$K$54,MATCH(I5470,'Información SKU'!$A$1:$A$54,0),1),40)</f>
        <v>1.6666666666666666E-2</v>
      </c>
      <c r="N5470" s="3">
        <v>43557</v>
      </c>
      <c r="O5470" s="3" t="s">
        <v>361</v>
      </c>
      <c r="P5470" s="2">
        <v>1</v>
      </c>
      <c r="R5470" s="3"/>
    </row>
    <row r="5471" spans="2:18" x14ac:dyDescent="0.25">
      <c r="B5471" t="s">
        <v>189</v>
      </c>
      <c r="C5471">
        <v>1003933</v>
      </c>
      <c r="D5471" t="s">
        <v>115</v>
      </c>
      <c r="E5471">
        <v>9003933</v>
      </c>
      <c r="F5471" t="s">
        <v>212</v>
      </c>
      <c r="G5471">
        <v>10976722</v>
      </c>
      <c r="H5471">
        <v>290</v>
      </c>
      <c r="I5471">
        <v>509</v>
      </c>
      <c r="J5471" t="s">
        <v>0</v>
      </c>
      <c r="K5471">
        <f>L5471*IFERROR(INDEX('Información SKU'!$H$1:$H$54,MATCH(I5471,'Información SKU'!$A$1:$A$54,0),1),15)</f>
        <v>408</v>
      </c>
      <c r="L5471">
        <v>68</v>
      </c>
      <c r="M5471" s="13">
        <f>L5471/IFERROR(INDEX('Información SKU'!$K$1:$K$54,MATCH(I5471,'Información SKU'!$A$1:$A$54,0),1),40)</f>
        <v>0.85</v>
      </c>
      <c r="N5471" s="3">
        <v>43557</v>
      </c>
      <c r="O5471" s="3" t="s">
        <v>363</v>
      </c>
      <c r="P5471" s="2">
        <v>2</v>
      </c>
      <c r="R5471" s="3"/>
    </row>
    <row r="5472" spans="2:18" x14ac:dyDescent="0.25">
      <c r="B5472" t="s">
        <v>189</v>
      </c>
      <c r="C5472">
        <v>1003933</v>
      </c>
      <c r="D5472" t="s">
        <v>115</v>
      </c>
      <c r="E5472">
        <v>9003933</v>
      </c>
      <c r="F5472" t="s">
        <v>212</v>
      </c>
      <c r="G5472">
        <v>10976722</v>
      </c>
      <c r="H5472">
        <v>280</v>
      </c>
      <c r="I5472">
        <v>480</v>
      </c>
      <c r="J5472" t="s">
        <v>77</v>
      </c>
      <c r="K5472">
        <f>L5472*IFERROR(INDEX('Información SKU'!$H$1:$H$54,MATCH(I5472,'Información SKU'!$A$1:$A$54,0),1),15)</f>
        <v>392</v>
      </c>
      <c r="L5472">
        <v>49</v>
      </c>
      <c r="M5472" s="13">
        <f>L5472/IFERROR(INDEX('Información SKU'!$K$1:$K$54,MATCH(I5472,'Información SKU'!$A$1:$A$54,0),1),40)</f>
        <v>0.62820512820512819</v>
      </c>
      <c r="N5472" s="3">
        <v>43557</v>
      </c>
      <c r="O5472" s="3" t="s">
        <v>362</v>
      </c>
      <c r="P5472" s="2">
        <v>2</v>
      </c>
      <c r="R5472" s="3"/>
    </row>
    <row r="5473" spans="2:18" x14ac:dyDescent="0.25">
      <c r="B5473" t="s">
        <v>189</v>
      </c>
      <c r="C5473">
        <v>1003933</v>
      </c>
      <c r="D5473" t="s">
        <v>115</v>
      </c>
      <c r="E5473">
        <v>9003933</v>
      </c>
      <c r="F5473" t="s">
        <v>212</v>
      </c>
      <c r="G5473">
        <v>10976722</v>
      </c>
      <c r="H5473">
        <v>270</v>
      </c>
      <c r="I5473">
        <v>478</v>
      </c>
      <c r="J5473" t="s">
        <v>76</v>
      </c>
      <c r="K5473">
        <f>L5473*IFERROR(INDEX('Información SKU'!$H$1:$H$54,MATCH(I5473,'Información SKU'!$A$1:$A$54,0),1),15)</f>
        <v>105</v>
      </c>
      <c r="L5473">
        <v>7</v>
      </c>
      <c r="M5473" s="13">
        <f>L5473/IFERROR(INDEX('Información SKU'!$K$1:$K$54,MATCH(I5473,'Información SKU'!$A$1:$A$54,0),1),40)</f>
        <v>0.1</v>
      </c>
      <c r="N5473" s="3">
        <v>43557</v>
      </c>
      <c r="O5473" s="3" t="s">
        <v>363</v>
      </c>
      <c r="P5473" s="2">
        <v>2</v>
      </c>
      <c r="R5473" s="3"/>
    </row>
    <row r="5474" spans="2:18" x14ac:dyDescent="0.25">
      <c r="B5474" t="s">
        <v>189</v>
      </c>
      <c r="C5474">
        <v>1003933</v>
      </c>
      <c r="D5474" t="s">
        <v>115</v>
      </c>
      <c r="E5474">
        <v>9003933</v>
      </c>
      <c r="F5474" t="s">
        <v>212</v>
      </c>
      <c r="G5474">
        <v>10976723</v>
      </c>
      <c r="H5474">
        <v>150</v>
      </c>
      <c r="I5474">
        <v>460</v>
      </c>
      <c r="J5474" t="s">
        <v>38</v>
      </c>
      <c r="K5474">
        <f>L5474*IFERROR(INDEX('Información SKU'!$H$1:$H$54,MATCH(I5474,'Información SKU'!$A$1:$A$54,0),1),15)</f>
        <v>600</v>
      </c>
      <c r="L5474">
        <v>40</v>
      </c>
      <c r="M5474" s="13">
        <f>L5474/IFERROR(INDEX('Información SKU'!$K$1:$K$54,MATCH(I5474,'Información SKU'!$A$1:$A$54,0),1),40)</f>
        <v>0.51282051282051277</v>
      </c>
      <c r="N5474" s="3">
        <v>43557</v>
      </c>
      <c r="O5474" s="3" t="s">
        <v>363</v>
      </c>
      <c r="P5474" s="2">
        <v>2</v>
      </c>
      <c r="R5474" s="3"/>
    </row>
    <row r="5475" spans="2:18" x14ac:dyDescent="0.25">
      <c r="B5475" t="s">
        <v>189</v>
      </c>
      <c r="C5475">
        <v>1003933</v>
      </c>
      <c r="D5475" t="s">
        <v>115</v>
      </c>
      <c r="E5475">
        <v>9003933</v>
      </c>
      <c r="F5475" t="s">
        <v>212</v>
      </c>
      <c r="G5475">
        <v>10976723</v>
      </c>
      <c r="H5475">
        <v>140</v>
      </c>
      <c r="I5475">
        <v>439</v>
      </c>
      <c r="J5475" t="s">
        <v>78</v>
      </c>
      <c r="K5475">
        <f>L5475*IFERROR(INDEX('Información SKU'!$H$1:$H$54,MATCH(I5475,'Información SKU'!$A$1:$A$54,0),1),15)</f>
        <v>84</v>
      </c>
      <c r="L5475">
        <v>14</v>
      </c>
      <c r="M5475" s="13">
        <f>L5475/IFERROR(INDEX('Información SKU'!$K$1:$K$54,MATCH(I5475,'Información SKU'!$A$1:$A$54,0),1),40)</f>
        <v>0.1111111111111111</v>
      </c>
      <c r="N5475" s="3">
        <v>43557</v>
      </c>
      <c r="O5475" s="3" t="s">
        <v>360</v>
      </c>
      <c r="P5475" s="2">
        <v>1</v>
      </c>
      <c r="R5475" s="3"/>
    </row>
    <row r="5476" spans="2:18" x14ac:dyDescent="0.25">
      <c r="B5476" t="s">
        <v>189</v>
      </c>
      <c r="C5476">
        <v>1003933</v>
      </c>
      <c r="D5476" t="s">
        <v>115</v>
      </c>
      <c r="E5476">
        <v>9003933</v>
      </c>
      <c r="F5476" t="s">
        <v>212</v>
      </c>
      <c r="G5476">
        <v>10976723</v>
      </c>
      <c r="H5476">
        <v>130</v>
      </c>
      <c r="I5476">
        <v>420</v>
      </c>
      <c r="J5476" t="s">
        <v>11</v>
      </c>
      <c r="K5476">
        <f>L5476*IFERROR(INDEX('Información SKU'!$H$1:$H$54,MATCH(I5476,'Información SKU'!$A$1:$A$54,0),1),15)</f>
        <v>510</v>
      </c>
      <c r="L5476">
        <v>34</v>
      </c>
      <c r="M5476" s="13">
        <f>L5476/IFERROR(INDEX('Información SKU'!$K$1:$K$54,MATCH(I5476,'Información SKU'!$A$1:$A$54,0),1),40)</f>
        <v>0.4358974358974359</v>
      </c>
      <c r="N5476" s="3">
        <v>43557</v>
      </c>
      <c r="O5476" s="3" t="s">
        <v>365</v>
      </c>
      <c r="P5476" s="2">
        <v>3</v>
      </c>
      <c r="R5476" s="3"/>
    </row>
    <row r="5477" spans="2:18" x14ac:dyDescent="0.25">
      <c r="B5477" t="s">
        <v>189</v>
      </c>
      <c r="C5477">
        <v>1003933</v>
      </c>
      <c r="D5477" t="s">
        <v>115</v>
      </c>
      <c r="E5477">
        <v>9003933</v>
      </c>
      <c r="F5477" t="s">
        <v>212</v>
      </c>
      <c r="G5477">
        <v>10976723</v>
      </c>
      <c r="H5477">
        <v>110</v>
      </c>
      <c r="I5477">
        <v>416</v>
      </c>
      <c r="J5477" t="s">
        <v>81</v>
      </c>
      <c r="K5477">
        <f>L5477*IFERROR(INDEX('Información SKU'!$H$1:$H$54,MATCH(I5477,'Información SKU'!$A$1:$A$54,0),1),15)</f>
        <v>195</v>
      </c>
      <c r="L5477">
        <v>13</v>
      </c>
      <c r="M5477" s="13">
        <f>L5477/IFERROR(INDEX('Información SKU'!$K$1:$K$54,MATCH(I5477,'Información SKU'!$A$1:$A$54,0),1),40)</f>
        <v>0.18571428571428572</v>
      </c>
      <c r="N5477" s="3">
        <v>43557</v>
      </c>
      <c r="O5477" s="3" t="s">
        <v>364</v>
      </c>
      <c r="P5477" s="2">
        <v>3</v>
      </c>
      <c r="R5477" s="3"/>
    </row>
    <row r="5478" spans="2:18" x14ac:dyDescent="0.25">
      <c r="B5478" t="s">
        <v>194</v>
      </c>
      <c r="C5478">
        <v>1006860</v>
      </c>
      <c r="D5478" t="s">
        <v>104</v>
      </c>
      <c r="E5478">
        <v>9006860</v>
      </c>
      <c r="F5478" t="s">
        <v>193</v>
      </c>
      <c r="G5478">
        <v>10980195</v>
      </c>
      <c r="H5478">
        <v>10</v>
      </c>
      <c r="I5478">
        <v>5273</v>
      </c>
      <c r="J5478" t="s">
        <v>82</v>
      </c>
      <c r="K5478">
        <f>L5478*IFERROR(INDEX('Información SKU'!$H$1:$H$54,MATCH(I5478,'Información SKU'!$A$1:$A$54,0),1),15)</f>
        <v>60</v>
      </c>
      <c r="L5478">
        <v>10</v>
      </c>
      <c r="M5478" s="13">
        <f>L5478/IFERROR(INDEX('Información SKU'!$K$1:$K$54,MATCH(I5478,'Información SKU'!$A$1:$A$54,0),1),40)</f>
        <v>0.14285714285714285</v>
      </c>
      <c r="N5478" s="3">
        <v>43509</v>
      </c>
      <c r="O5478" s="3" t="s">
        <v>360</v>
      </c>
      <c r="P5478" s="2">
        <v>1</v>
      </c>
      <c r="R5478" s="3"/>
    </row>
    <row r="5479" spans="2:18" x14ac:dyDescent="0.25">
      <c r="B5479" t="s">
        <v>189</v>
      </c>
      <c r="C5479">
        <v>1001674</v>
      </c>
      <c r="D5479" t="s">
        <v>114</v>
      </c>
      <c r="E5479">
        <v>9001674</v>
      </c>
      <c r="F5479" t="s">
        <v>208</v>
      </c>
      <c r="G5479">
        <v>10980264</v>
      </c>
      <c r="H5479">
        <v>40</v>
      </c>
      <c r="I5479">
        <v>581</v>
      </c>
      <c r="J5479" t="s">
        <v>40</v>
      </c>
      <c r="K5479">
        <f>L5479*IFERROR(INDEX('Información SKU'!$H$1:$H$54,MATCH(I5479,'Información SKU'!$A$1:$A$54,0),1),15)</f>
        <v>600</v>
      </c>
      <c r="L5479">
        <v>100</v>
      </c>
      <c r="M5479" s="13">
        <f>L5479/IFERROR(INDEX('Información SKU'!$K$1:$K$54,MATCH(I5479,'Información SKU'!$A$1:$A$54,0),1),40)</f>
        <v>2</v>
      </c>
      <c r="N5479" s="3">
        <v>43509</v>
      </c>
      <c r="O5479" s="3" t="s">
        <v>361</v>
      </c>
      <c r="P5479" s="2">
        <v>1</v>
      </c>
      <c r="R5479" s="3"/>
    </row>
    <row r="5480" spans="2:18" x14ac:dyDescent="0.25">
      <c r="B5480" t="s">
        <v>189</v>
      </c>
      <c r="C5480">
        <v>1001674</v>
      </c>
      <c r="D5480" t="s">
        <v>114</v>
      </c>
      <c r="E5480">
        <v>9001674</v>
      </c>
      <c r="F5480" t="s">
        <v>208</v>
      </c>
      <c r="G5480">
        <v>10980286</v>
      </c>
      <c r="H5480">
        <v>40</v>
      </c>
      <c r="I5480">
        <v>581</v>
      </c>
      <c r="J5480" t="s">
        <v>40</v>
      </c>
      <c r="K5480">
        <f>L5480*IFERROR(INDEX('Información SKU'!$H$1:$H$54,MATCH(I5480,'Información SKU'!$A$1:$A$54,0),1),15)</f>
        <v>30</v>
      </c>
      <c r="L5480">
        <v>5</v>
      </c>
      <c r="M5480" s="13">
        <f>L5480/IFERROR(INDEX('Información SKU'!$K$1:$K$54,MATCH(I5480,'Información SKU'!$A$1:$A$54,0),1),40)</f>
        <v>0.1</v>
      </c>
      <c r="N5480" s="3">
        <v>43509</v>
      </c>
      <c r="O5480" s="3" t="s">
        <v>361</v>
      </c>
      <c r="P5480" s="2">
        <v>1</v>
      </c>
      <c r="R5480" s="3"/>
    </row>
    <row r="5481" spans="2:18" x14ac:dyDescent="0.25">
      <c r="B5481" t="s">
        <v>189</v>
      </c>
      <c r="C5481">
        <v>1001674</v>
      </c>
      <c r="D5481" t="s">
        <v>114</v>
      </c>
      <c r="E5481">
        <v>9001674</v>
      </c>
      <c r="F5481" t="s">
        <v>208</v>
      </c>
      <c r="G5481">
        <v>10980290</v>
      </c>
      <c r="H5481">
        <v>10</v>
      </c>
      <c r="I5481">
        <v>511</v>
      </c>
      <c r="J5481" t="s">
        <v>29</v>
      </c>
      <c r="K5481">
        <f>L5481*IFERROR(INDEX('Información SKU'!$H$1:$H$54,MATCH(I5481,'Información SKU'!$A$1:$A$54,0),1),15)</f>
        <v>328</v>
      </c>
      <c r="L5481">
        <v>41</v>
      </c>
      <c r="M5481" s="13">
        <f>L5481/IFERROR(INDEX('Información SKU'!$K$1:$K$54,MATCH(I5481,'Información SKU'!$A$1:$A$54,0),1),40)</f>
        <v>0.68333333333333335</v>
      </c>
      <c r="N5481" s="3">
        <v>43509</v>
      </c>
      <c r="O5481" s="3" t="s">
        <v>365</v>
      </c>
      <c r="P5481" s="2">
        <v>3</v>
      </c>
      <c r="R5481" s="3"/>
    </row>
    <row r="5482" spans="2:18" x14ac:dyDescent="0.25">
      <c r="B5482" t="s">
        <v>189</v>
      </c>
      <c r="C5482">
        <v>1004688</v>
      </c>
      <c r="D5482" t="s">
        <v>104</v>
      </c>
      <c r="E5482">
        <v>9004688</v>
      </c>
      <c r="F5482" t="s">
        <v>188</v>
      </c>
      <c r="G5482">
        <v>10980310</v>
      </c>
      <c r="H5482">
        <v>10</v>
      </c>
      <c r="I5482">
        <v>63</v>
      </c>
      <c r="J5482" t="s">
        <v>1</v>
      </c>
      <c r="K5482">
        <f>L5482*IFERROR(INDEX('Información SKU'!$H$1:$H$54,MATCH(I5482,'Información SKU'!$A$1:$A$54,0),1),15)</f>
        <v>2520</v>
      </c>
      <c r="L5482">
        <v>168</v>
      </c>
      <c r="M5482" s="13">
        <f>L5482/IFERROR(INDEX('Información SKU'!$K$1:$K$54,MATCH(I5482,'Información SKU'!$A$1:$A$54,0),1),40)</f>
        <v>4</v>
      </c>
      <c r="N5482" s="3">
        <v>43509</v>
      </c>
      <c r="O5482" s="3" t="s">
        <v>362</v>
      </c>
      <c r="P5482" s="2">
        <v>2</v>
      </c>
      <c r="R5482" s="3"/>
    </row>
    <row r="5483" spans="2:18" x14ac:dyDescent="0.25">
      <c r="B5483" t="s">
        <v>189</v>
      </c>
      <c r="C5483">
        <v>1004688</v>
      </c>
      <c r="D5483" t="s">
        <v>104</v>
      </c>
      <c r="E5483">
        <v>9004688</v>
      </c>
      <c r="F5483" t="s">
        <v>188</v>
      </c>
      <c r="G5483">
        <v>10980310</v>
      </c>
      <c r="H5483">
        <v>20</v>
      </c>
      <c r="I5483">
        <v>205</v>
      </c>
      <c r="J5483" t="s">
        <v>35</v>
      </c>
      <c r="K5483">
        <f>L5483*IFERROR(INDEX('Información SKU'!$H$1:$H$54,MATCH(I5483,'Información SKU'!$A$1:$A$54,0),1),15)</f>
        <v>1344</v>
      </c>
      <c r="L5483">
        <v>168</v>
      </c>
      <c r="M5483" s="13">
        <f>L5483/IFERROR(INDEX('Información SKU'!$K$1:$K$54,MATCH(I5483,'Información SKU'!$A$1:$A$54,0),1),40)</f>
        <v>4</v>
      </c>
      <c r="N5483" s="3">
        <v>43509</v>
      </c>
      <c r="O5483" s="3" t="s">
        <v>363</v>
      </c>
      <c r="P5483" s="2">
        <v>2</v>
      </c>
      <c r="R5483" s="3"/>
    </row>
    <row r="5484" spans="2:18" x14ac:dyDescent="0.25">
      <c r="B5484" t="s">
        <v>189</v>
      </c>
      <c r="C5484">
        <v>1004688</v>
      </c>
      <c r="D5484" t="s">
        <v>104</v>
      </c>
      <c r="E5484">
        <v>9004688</v>
      </c>
      <c r="F5484" t="s">
        <v>188</v>
      </c>
      <c r="G5484">
        <v>10980311</v>
      </c>
      <c r="H5484">
        <v>30</v>
      </c>
      <c r="I5484">
        <v>61</v>
      </c>
      <c r="J5484" t="s">
        <v>20</v>
      </c>
      <c r="K5484">
        <f>L5484*IFERROR(INDEX('Información SKU'!$H$1:$H$54,MATCH(I5484,'Información SKU'!$A$1:$A$54,0),1),15)</f>
        <v>5400</v>
      </c>
      <c r="L5484">
        <v>360</v>
      </c>
      <c r="M5484" s="13">
        <f>L5484/IFERROR(INDEX('Información SKU'!$K$1:$K$54,MATCH(I5484,'Información SKU'!$A$1:$A$54,0),1),40)</f>
        <v>6</v>
      </c>
      <c r="N5484" s="3">
        <v>43509</v>
      </c>
      <c r="O5484" s="3" t="s">
        <v>364</v>
      </c>
      <c r="P5484" s="2">
        <v>3</v>
      </c>
      <c r="R5484" s="3"/>
    </row>
    <row r="5485" spans="2:18" x14ac:dyDescent="0.25">
      <c r="B5485" t="s">
        <v>189</v>
      </c>
      <c r="C5485">
        <v>1004688</v>
      </c>
      <c r="D5485" t="s">
        <v>104</v>
      </c>
      <c r="E5485">
        <v>9004688</v>
      </c>
      <c r="F5485" t="s">
        <v>188</v>
      </c>
      <c r="G5485">
        <v>10980311</v>
      </c>
      <c r="H5485">
        <v>20</v>
      </c>
      <c r="I5485">
        <v>62</v>
      </c>
      <c r="J5485" t="s">
        <v>25</v>
      </c>
      <c r="K5485">
        <f>L5485*IFERROR(INDEX('Información SKU'!$H$1:$H$54,MATCH(I5485,'Información SKU'!$A$1:$A$54,0),1),15)</f>
        <v>8400</v>
      </c>
      <c r="L5485">
        <v>1050</v>
      </c>
      <c r="M5485" s="13">
        <f>L5485/IFERROR(INDEX('Información SKU'!$K$1:$K$54,MATCH(I5485,'Información SKU'!$A$1:$A$54,0),1),40)</f>
        <v>21</v>
      </c>
      <c r="N5485" s="3">
        <v>43509</v>
      </c>
      <c r="O5485" s="3" t="s">
        <v>360</v>
      </c>
      <c r="P5485" s="2">
        <v>1</v>
      </c>
      <c r="R5485" s="3"/>
    </row>
    <row r="5486" spans="2:18" x14ac:dyDescent="0.25">
      <c r="B5486" t="s">
        <v>189</v>
      </c>
      <c r="C5486">
        <v>1004688</v>
      </c>
      <c r="D5486" t="s">
        <v>104</v>
      </c>
      <c r="E5486">
        <v>9004688</v>
      </c>
      <c r="F5486" t="s">
        <v>188</v>
      </c>
      <c r="G5486">
        <v>10980311</v>
      </c>
      <c r="H5486">
        <v>10</v>
      </c>
      <c r="I5486">
        <v>63</v>
      </c>
      <c r="J5486" t="s">
        <v>1</v>
      </c>
      <c r="K5486">
        <f>L5486*IFERROR(INDEX('Información SKU'!$H$1:$H$54,MATCH(I5486,'Información SKU'!$A$1:$A$54,0),1),15)</f>
        <v>630</v>
      </c>
      <c r="L5486">
        <v>42</v>
      </c>
      <c r="M5486" s="13">
        <f>L5486/IFERROR(INDEX('Información SKU'!$K$1:$K$54,MATCH(I5486,'Información SKU'!$A$1:$A$54,0),1),40)</f>
        <v>1</v>
      </c>
      <c r="N5486" s="3">
        <v>43509</v>
      </c>
      <c r="O5486" s="3" t="s">
        <v>364</v>
      </c>
      <c r="P5486" s="2">
        <v>3</v>
      </c>
      <c r="R5486" s="3"/>
    </row>
    <row r="5487" spans="2:18" x14ac:dyDescent="0.25">
      <c r="B5487" t="s">
        <v>189</v>
      </c>
      <c r="C5487">
        <v>1004688</v>
      </c>
      <c r="D5487" t="s">
        <v>104</v>
      </c>
      <c r="E5487">
        <v>9004688</v>
      </c>
      <c r="F5487" t="s">
        <v>188</v>
      </c>
      <c r="G5487">
        <v>10980312</v>
      </c>
      <c r="H5487">
        <v>10</v>
      </c>
      <c r="I5487">
        <v>2384</v>
      </c>
      <c r="J5487" t="s">
        <v>10</v>
      </c>
      <c r="K5487">
        <f>L5487*IFERROR(INDEX('Información SKU'!$H$1:$H$54,MATCH(I5487,'Información SKU'!$A$1:$A$54,0),1),15)</f>
        <v>576</v>
      </c>
      <c r="L5487">
        <v>96</v>
      </c>
      <c r="M5487" s="13">
        <f>L5487/IFERROR(INDEX('Información SKU'!$K$1:$K$54,MATCH(I5487,'Información SKU'!$A$1:$A$54,0),1),40)</f>
        <v>1</v>
      </c>
      <c r="N5487" s="3">
        <v>43509</v>
      </c>
      <c r="O5487" s="3" t="s">
        <v>361</v>
      </c>
      <c r="P5487" s="2">
        <v>1</v>
      </c>
      <c r="R5487" s="3"/>
    </row>
    <row r="5488" spans="2:18" x14ac:dyDescent="0.25">
      <c r="B5488" t="s">
        <v>189</v>
      </c>
      <c r="C5488">
        <v>1004688</v>
      </c>
      <c r="D5488" t="s">
        <v>104</v>
      </c>
      <c r="E5488">
        <v>9004688</v>
      </c>
      <c r="F5488" t="s">
        <v>188</v>
      </c>
      <c r="G5488">
        <v>10980312</v>
      </c>
      <c r="H5488">
        <v>40</v>
      </c>
      <c r="I5488">
        <v>5275</v>
      </c>
      <c r="J5488" t="s">
        <v>75</v>
      </c>
      <c r="K5488">
        <f>L5488*IFERROR(INDEX('Información SKU'!$H$1:$H$54,MATCH(I5488,'Información SKU'!$A$1:$A$54,0),1),15)</f>
        <v>1260</v>
      </c>
      <c r="L5488">
        <v>210</v>
      </c>
      <c r="M5488" s="13">
        <f>L5488/IFERROR(INDEX('Información SKU'!$K$1:$K$54,MATCH(I5488,'Información SKU'!$A$1:$A$54,0),1),40)</f>
        <v>3</v>
      </c>
      <c r="N5488" s="3">
        <v>43509</v>
      </c>
      <c r="O5488" s="3" t="s">
        <v>360</v>
      </c>
      <c r="P5488" s="2">
        <v>1</v>
      </c>
      <c r="R5488" s="3"/>
    </row>
    <row r="5489" spans="2:18" x14ac:dyDescent="0.25">
      <c r="B5489" t="s">
        <v>189</v>
      </c>
      <c r="C5489">
        <v>1004688</v>
      </c>
      <c r="D5489" t="s">
        <v>104</v>
      </c>
      <c r="E5489">
        <v>9004688</v>
      </c>
      <c r="F5489" t="s">
        <v>188</v>
      </c>
      <c r="G5489">
        <v>10980312</v>
      </c>
      <c r="H5489">
        <v>50</v>
      </c>
      <c r="I5489">
        <v>5274</v>
      </c>
      <c r="J5489" t="s">
        <v>72</v>
      </c>
      <c r="K5489">
        <f>L5489*IFERROR(INDEX('Información SKU'!$H$1:$H$54,MATCH(I5489,'Información SKU'!$A$1:$A$54,0),1),15)</f>
        <v>1680</v>
      </c>
      <c r="L5489">
        <v>210</v>
      </c>
      <c r="M5489" s="13">
        <f>L5489/IFERROR(INDEX('Información SKU'!$K$1:$K$54,MATCH(I5489,'Información SKU'!$A$1:$A$54,0),1),40)</f>
        <v>3</v>
      </c>
      <c r="N5489" s="3">
        <v>43509</v>
      </c>
      <c r="O5489" s="3" t="s">
        <v>361</v>
      </c>
      <c r="P5489" s="2">
        <v>1</v>
      </c>
      <c r="R5489" s="3"/>
    </row>
    <row r="5490" spans="2:18" x14ac:dyDescent="0.25">
      <c r="B5490" t="s">
        <v>189</v>
      </c>
      <c r="C5490">
        <v>1004688</v>
      </c>
      <c r="D5490" t="s">
        <v>104</v>
      </c>
      <c r="E5490">
        <v>9004688</v>
      </c>
      <c r="F5490" t="s">
        <v>188</v>
      </c>
      <c r="G5490">
        <v>10980312</v>
      </c>
      <c r="H5490">
        <v>60</v>
      </c>
      <c r="I5490">
        <v>5273</v>
      </c>
      <c r="J5490" t="s">
        <v>82</v>
      </c>
      <c r="K5490">
        <f>L5490*IFERROR(INDEX('Información SKU'!$H$1:$H$54,MATCH(I5490,'Información SKU'!$A$1:$A$54,0),1),15)</f>
        <v>2520</v>
      </c>
      <c r="L5490">
        <v>420</v>
      </c>
      <c r="M5490" s="13">
        <f>L5490/IFERROR(INDEX('Información SKU'!$K$1:$K$54,MATCH(I5490,'Información SKU'!$A$1:$A$54,0),1),40)</f>
        <v>6</v>
      </c>
      <c r="N5490" s="3">
        <v>43509</v>
      </c>
      <c r="O5490" s="3" t="s">
        <v>365</v>
      </c>
      <c r="P5490" s="2">
        <v>3</v>
      </c>
      <c r="R5490" s="3"/>
    </row>
    <row r="5491" spans="2:18" x14ac:dyDescent="0.25">
      <c r="B5491" t="s">
        <v>189</v>
      </c>
      <c r="C5491">
        <v>1004689</v>
      </c>
      <c r="D5491" t="s">
        <v>104</v>
      </c>
      <c r="E5491">
        <v>9004689</v>
      </c>
      <c r="F5491" t="s">
        <v>188</v>
      </c>
      <c r="G5491">
        <v>10980324</v>
      </c>
      <c r="H5491">
        <v>10</v>
      </c>
      <c r="I5491">
        <v>2389</v>
      </c>
      <c r="J5491" t="s">
        <v>70</v>
      </c>
      <c r="K5491">
        <f>L5491*IFERROR(INDEX('Información SKU'!$H$1:$H$54,MATCH(I5491,'Información SKU'!$A$1:$A$54,0),1),15)</f>
        <v>6</v>
      </c>
      <c r="L5491">
        <v>1</v>
      </c>
      <c r="M5491" s="13">
        <f>L5491/IFERROR(INDEX('Información SKU'!$K$1:$K$54,MATCH(I5491,'Información SKU'!$A$1:$A$54,0),1),40)</f>
        <v>1.0416666666666666E-2</v>
      </c>
      <c r="N5491" s="3">
        <v>43509</v>
      </c>
      <c r="O5491" s="3" t="s">
        <v>360</v>
      </c>
      <c r="P5491" s="2">
        <v>1</v>
      </c>
      <c r="R5491" s="3"/>
    </row>
    <row r="5492" spans="2:18" x14ac:dyDescent="0.25">
      <c r="B5492" t="s">
        <v>189</v>
      </c>
      <c r="C5492">
        <v>1004688</v>
      </c>
      <c r="D5492" t="s">
        <v>104</v>
      </c>
      <c r="E5492">
        <v>9004688</v>
      </c>
      <c r="F5492" t="s">
        <v>188</v>
      </c>
      <c r="G5492">
        <v>10980325</v>
      </c>
      <c r="H5492">
        <v>290</v>
      </c>
      <c r="I5492">
        <v>5273</v>
      </c>
      <c r="J5492" t="s">
        <v>82</v>
      </c>
      <c r="K5492">
        <f>L5492*IFERROR(INDEX('Información SKU'!$H$1:$H$54,MATCH(I5492,'Información SKU'!$A$1:$A$54,0),1),15)</f>
        <v>114</v>
      </c>
      <c r="L5492">
        <v>19</v>
      </c>
      <c r="M5492" s="13">
        <f>L5492/IFERROR(INDEX('Información SKU'!$K$1:$K$54,MATCH(I5492,'Información SKU'!$A$1:$A$54,0),1),40)</f>
        <v>0.27142857142857141</v>
      </c>
      <c r="N5492" s="3">
        <v>43509</v>
      </c>
      <c r="O5492" s="3" t="s">
        <v>360</v>
      </c>
      <c r="P5492" s="2">
        <v>1</v>
      </c>
      <c r="R5492" s="3"/>
    </row>
    <row r="5493" spans="2:18" x14ac:dyDescent="0.25">
      <c r="B5493" t="s">
        <v>189</v>
      </c>
      <c r="C5493">
        <v>1004688</v>
      </c>
      <c r="D5493" t="s">
        <v>104</v>
      </c>
      <c r="E5493">
        <v>9004688</v>
      </c>
      <c r="F5493" t="s">
        <v>188</v>
      </c>
      <c r="G5493">
        <v>10980325</v>
      </c>
      <c r="H5493">
        <v>280</v>
      </c>
      <c r="I5493">
        <v>5274</v>
      </c>
      <c r="J5493" t="s">
        <v>72</v>
      </c>
      <c r="K5493">
        <f>L5493*IFERROR(INDEX('Información SKU'!$H$1:$H$54,MATCH(I5493,'Información SKU'!$A$1:$A$54,0),1),15)</f>
        <v>8</v>
      </c>
      <c r="L5493">
        <v>1</v>
      </c>
      <c r="M5493" s="13">
        <f>L5493/IFERROR(INDEX('Información SKU'!$K$1:$K$54,MATCH(I5493,'Información SKU'!$A$1:$A$54,0),1),40)</f>
        <v>1.4285714285714285E-2</v>
      </c>
      <c r="N5493" s="3">
        <v>43509</v>
      </c>
      <c r="O5493" s="3" t="s">
        <v>361</v>
      </c>
      <c r="P5493" s="2">
        <v>1</v>
      </c>
      <c r="R5493" s="3"/>
    </row>
    <row r="5494" spans="2:18" x14ac:dyDescent="0.25">
      <c r="B5494" t="s">
        <v>189</v>
      </c>
      <c r="C5494">
        <v>1004688</v>
      </c>
      <c r="D5494" t="s">
        <v>104</v>
      </c>
      <c r="E5494">
        <v>9004688</v>
      </c>
      <c r="F5494" t="s">
        <v>188</v>
      </c>
      <c r="G5494">
        <v>10980325</v>
      </c>
      <c r="H5494">
        <v>270</v>
      </c>
      <c r="I5494">
        <v>5275</v>
      </c>
      <c r="J5494" t="s">
        <v>75</v>
      </c>
      <c r="K5494">
        <f>L5494*IFERROR(INDEX('Información SKU'!$H$1:$H$54,MATCH(I5494,'Información SKU'!$A$1:$A$54,0),1),15)</f>
        <v>330</v>
      </c>
      <c r="L5494">
        <v>55</v>
      </c>
      <c r="M5494" s="13">
        <f>L5494/IFERROR(INDEX('Información SKU'!$K$1:$K$54,MATCH(I5494,'Información SKU'!$A$1:$A$54,0),1),40)</f>
        <v>0.7857142857142857</v>
      </c>
      <c r="N5494" s="3">
        <v>43509</v>
      </c>
      <c r="O5494" s="3" t="s">
        <v>360</v>
      </c>
      <c r="P5494" s="2">
        <v>1</v>
      </c>
      <c r="R5494" s="3"/>
    </row>
    <row r="5495" spans="2:18" x14ac:dyDescent="0.25">
      <c r="B5495" t="s">
        <v>189</v>
      </c>
      <c r="C5495">
        <v>1004688</v>
      </c>
      <c r="D5495" t="s">
        <v>104</v>
      </c>
      <c r="E5495">
        <v>9004688</v>
      </c>
      <c r="F5495" t="s">
        <v>188</v>
      </c>
      <c r="G5495">
        <v>10980325</v>
      </c>
      <c r="H5495">
        <v>190</v>
      </c>
      <c r="I5495">
        <v>2389</v>
      </c>
      <c r="J5495" t="s">
        <v>70</v>
      </c>
      <c r="K5495">
        <f>L5495*IFERROR(INDEX('Información SKU'!$H$1:$H$54,MATCH(I5495,'Información SKU'!$A$1:$A$54,0),1),15)</f>
        <v>270</v>
      </c>
      <c r="L5495">
        <v>45</v>
      </c>
      <c r="M5495" s="13">
        <f>L5495/IFERROR(INDEX('Información SKU'!$K$1:$K$54,MATCH(I5495,'Información SKU'!$A$1:$A$54,0),1),40)</f>
        <v>0.46875</v>
      </c>
      <c r="N5495" s="3">
        <v>43509</v>
      </c>
      <c r="O5495" s="3" t="s">
        <v>361</v>
      </c>
      <c r="P5495" s="2">
        <v>1</v>
      </c>
      <c r="R5495" s="3"/>
    </row>
    <row r="5496" spans="2:18" x14ac:dyDescent="0.25">
      <c r="B5496" t="s">
        <v>189</v>
      </c>
      <c r="C5496">
        <v>1004688</v>
      </c>
      <c r="D5496" t="s">
        <v>104</v>
      </c>
      <c r="E5496">
        <v>9004688</v>
      </c>
      <c r="F5496" t="s">
        <v>188</v>
      </c>
      <c r="G5496">
        <v>10980325</v>
      </c>
      <c r="H5496">
        <v>180</v>
      </c>
      <c r="I5496">
        <v>2387</v>
      </c>
      <c r="J5496" t="s">
        <v>33</v>
      </c>
      <c r="K5496">
        <f>L5496*IFERROR(INDEX('Información SKU'!$H$1:$H$54,MATCH(I5496,'Información SKU'!$A$1:$A$54,0),1),15)</f>
        <v>384</v>
      </c>
      <c r="L5496">
        <v>32</v>
      </c>
      <c r="M5496" s="13">
        <f>L5496/IFERROR(INDEX('Información SKU'!$K$1:$K$54,MATCH(I5496,'Información SKU'!$A$1:$A$54,0),1),40)</f>
        <v>0.33333333333333331</v>
      </c>
      <c r="N5496" s="3">
        <v>43509</v>
      </c>
      <c r="O5496" s="3" t="s">
        <v>364</v>
      </c>
      <c r="P5496" s="2">
        <v>3</v>
      </c>
      <c r="R5496" s="3"/>
    </row>
    <row r="5497" spans="2:18" x14ac:dyDescent="0.25">
      <c r="B5497" t="s">
        <v>189</v>
      </c>
      <c r="C5497">
        <v>1004688</v>
      </c>
      <c r="D5497" t="s">
        <v>104</v>
      </c>
      <c r="E5497">
        <v>9004688</v>
      </c>
      <c r="F5497" t="s">
        <v>188</v>
      </c>
      <c r="G5497">
        <v>10980325</v>
      </c>
      <c r="H5497">
        <v>170</v>
      </c>
      <c r="I5497">
        <v>2384</v>
      </c>
      <c r="J5497" t="s">
        <v>10</v>
      </c>
      <c r="K5497">
        <f>L5497*IFERROR(INDEX('Información SKU'!$H$1:$H$54,MATCH(I5497,'Información SKU'!$A$1:$A$54,0),1),15)</f>
        <v>84</v>
      </c>
      <c r="L5497">
        <v>14</v>
      </c>
      <c r="M5497" s="13">
        <f>L5497/IFERROR(INDEX('Información SKU'!$K$1:$K$54,MATCH(I5497,'Información SKU'!$A$1:$A$54,0),1),40)</f>
        <v>0.14583333333333334</v>
      </c>
      <c r="N5497" s="3">
        <v>43509</v>
      </c>
      <c r="O5497" s="3" t="s">
        <v>365</v>
      </c>
      <c r="P5497" s="2">
        <v>3</v>
      </c>
      <c r="R5497" s="3"/>
    </row>
    <row r="5498" spans="2:18" x14ac:dyDescent="0.25">
      <c r="B5498" t="s">
        <v>189</v>
      </c>
      <c r="C5498">
        <v>1004688</v>
      </c>
      <c r="D5498" t="s">
        <v>104</v>
      </c>
      <c r="E5498">
        <v>9004688</v>
      </c>
      <c r="F5498" t="s">
        <v>188</v>
      </c>
      <c r="G5498">
        <v>10980325</v>
      </c>
      <c r="H5498">
        <v>160</v>
      </c>
      <c r="I5498">
        <v>2382</v>
      </c>
      <c r="J5498" t="s">
        <v>34</v>
      </c>
      <c r="K5498">
        <f>L5498*IFERROR(INDEX('Información SKU'!$H$1:$H$54,MATCH(I5498,'Información SKU'!$A$1:$A$54,0),1),15)</f>
        <v>330</v>
      </c>
      <c r="L5498">
        <v>55</v>
      </c>
      <c r="M5498" s="13">
        <f>L5498/IFERROR(INDEX('Información SKU'!$K$1:$K$54,MATCH(I5498,'Información SKU'!$A$1:$A$54,0),1),40)</f>
        <v>0.57291666666666663</v>
      </c>
      <c r="N5498" s="3">
        <v>43509</v>
      </c>
      <c r="O5498" s="3" t="s">
        <v>361</v>
      </c>
      <c r="P5498" s="2">
        <v>1</v>
      </c>
      <c r="R5498" s="3"/>
    </row>
    <row r="5499" spans="2:18" x14ac:dyDescent="0.25">
      <c r="B5499" t="s">
        <v>189</v>
      </c>
      <c r="C5499">
        <v>1004688</v>
      </c>
      <c r="D5499" t="s">
        <v>104</v>
      </c>
      <c r="E5499">
        <v>9004688</v>
      </c>
      <c r="F5499" t="s">
        <v>188</v>
      </c>
      <c r="G5499">
        <v>10980325</v>
      </c>
      <c r="H5499">
        <v>150</v>
      </c>
      <c r="I5499">
        <v>61</v>
      </c>
      <c r="J5499" t="s">
        <v>20</v>
      </c>
      <c r="K5499">
        <f>L5499*IFERROR(INDEX('Información SKU'!$H$1:$H$54,MATCH(I5499,'Información SKU'!$A$1:$A$54,0),1),15)</f>
        <v>645</v>
      </c>
      <c r="L5499">
        <v>43</v>
      </c>
      <c r="M5499" s="13">
        <f>L5499/IFERROR(INDEX('Información SKU'!$K$1:$K$54,MATCH(I5499,'Información SKU'!$A$1:$A$54,0),1),40)</f>
        <v>0.71666666666666667</v>
      </c>
      <c r="N5499" s="3">
        <v>43509</v>
      </c>
      <c r="O5499" s="3" t="s">
        <v>364</v>
      </c>
      <c r="P5499" s="2">
        <v>3</v>
      </c>
      <c r="R5499" s="3"/>
    </row>
    <row r="5500" spans="2:18" x14ac:dyDescent="0.25">
      <c r="B5500" t="s">
        <v>189</v>
      </c>
      <c r="C5500">
        <v>1004688</v>
      </c>
      <c r="D5500" t="s">
        <v>104</v>
      </c>
      <c r="E5500">
        <v>9004688</v>
      </c>
      <c r="F5500" t="s">
        <v>188</v>
      </c>
      <c r="G5500">
        <v>10980325</v>
      </c>
      <c r="H5500">
        <v>140</v>
      </c>
      <c r="I5500">
        <v>62</v>
      </c>
      <c r="J5500" t="s">
        <v>25</v>
      </c>
      <c r="K5500">
        <f>L5500*IFERROR(INDEX('Información SKU'!$H$1:$H$54,MATCH(I5500,'Información SKU'!$A$1:$A$54,0),1),15)</f>
        <v>232</v>
      </c>
      <c r="L5500">
        <v>29</v>
      </c>
      <c r="M5500" s="13">
        <f>L5500/IFERROR(INDEX('Información SKU'!$K$1:$K$54,MATCH(I5500,'Información SKU'!$A$1:$A$54,0),1),40)</f>
        <v>0.57999999999999996</v>
      </c>
      <c r="N5500" s="3">
        <v>43509</v>
      </c>
      <c r="O5500" s="3" t="s">
        <v>365</v>
      </c>
      <c r="P5500" s="2">
        <v>3</v>
      </c>
      <c r="R5500" s="3"/>
    </row>
    <row r="5501" spans="2:18" x14ac:dyDescent="0.25">
      <c r="B5501" t="s">
        <v>189</v>
      </c>
      <c r="C5501">
        <v>1004688</v>
      </c>
      <c r="D5501" t="s">
        <v>104</v>
      </c>
      <c r="E5501">
        <v>9004688</v>
      </c>
      <c r="F5501" t="s">
        <v>188</v>
      </c>
      <c r="G5501">
        <v>10980325</v>
      </c>
      <c r="H5501">
        <v>130</v>
      </c>
      <c r="I5501">
        <v>63</v>
      </c>
      <c r="J5501" t="s">
        <v>1</v>
      </c>
      <c r="K5501">
        <f>L5501*IFERROR(INDEX('Información SKU'!$H$1:$H$54,MATCH(I5501,'Información SKU'!$A$1:$A$54,0),1),15)</f>
        <v>165</v>
      </c>
      <c r="L5501">
        <v>11</v>
      </c>
      <c r="M5501" s="13">
        <f>L5501/IFERROR(INDEX('Información SKU'!$K$1:$K$54,MATCH(I5501,'Información SKU'!$A$1:$A$54,0),1),40)</f>
        <v>0.26190476190476192</v>
      </c>
      <c r="N5501" s="3">
        <v>43509</v>
      </c>
      <c r="O5501" s="3" t="s">
        <v>362</v>
      </c>
      <c r="P5501" s="2">
        <v>2</v>
      </c>
      <c r="R5501" s="3"/>
    </row>
    <row r="5502" spans="2:18" x14ac:dyDescent="0.25">
      <c r="B5502" t="s">
        <v>189</v>
      </c>
      <c r="C5502">
        <v>1004688</v>
      </c>
      <c r="D5502" t="s">
        <v>104</v>
      </c>
      <c r="E5502">
        <v>9004688</v>
      </c>
      <c r="F5502" t="s">
        <v>188</v>
      </c>
      <c r="G5502">
        <v>10980325</v>
      </c>
      <c r="H5502">
        <v>100</v>
      </c>
      <c r="I5502">
        <v>205</v>
      </c>
      <c r="J5502" t="s">
        <v>35</v>
      </c>
      <c r="K5502">
        <f>L5502*IFERROR(INDEX('Información SKU'!$H$1:$H$54,MATCH(I5502,'Información SKU'!$A$1:$A$54,0),1),15)</f>
        <v>168</v>
      </c>
      <c r="L5502">
        <v>21</v>
      </c>
      <c r="M5502" s="13">
        <f>L5502/IFERROR(INDEX('Información SKU'!$K$1:$K$54,MATCH(I5502,'Información SKU'!$A$1:$A$54,0),1),40)</f>
        <v>0.5</v>
      </c>
      <c r="N5502" s="3">
        <v>43509</v>
      </c>
      <c r="O5502" s="3" t="s">
        <v>361</v>
      </c>
      <c r="P5502" s="2">
        <v>1</v>
      </c>
      <c r="R5502" s="3"/>
    </row>
    <row r="5503" spans="2:18" x14ac:dyDescent="0.25">
      <c r="B5503" t="s">
        <v>189</v>
      </c>
      <c r="C5503">
        <v>1004688</v>
      </c>
      <c r="D5503" t="s">
        <v>104</v>
      </c>
      <c r="E5503">
        <v>9004688</v>
      </c>
      <c r="F5503" t="s">
        <v>188</v>
      </c>
      <c r="G5503">
        <v>10980325</v>
      </c>
      <c r="H5503">
        <v>30</v>
      </c>
      <c r="I5503">
        <v>416</v>
      </c>
      <c r="J5503" t="s">
        <v>81</v>
      </c>
      <c r="K5503">
        <f>L5503*IFERROR(INDEX('Información SKU'!$H$1:$H$54,MATCH(I5503,'Información SKU'!$A$1:$A$54,0),1),15)</f>
        <v>15</v>
      </c>
      <c r="L5503">
        <v>1</v>
      </c>
      <c r="M5503" s="13">
        <f>L5503/IFERROR(INDEX('Información SKU'!$K$1:$K$54,MATCH(I5503,'Información SKU'!$A$1:$A$54,0),1),40)</f>
        <v>1.4285714285714285E-2</v>
      </c>
      <c r="N5503" s="3">
        <v>43509</v>
      </c>
      <c r="O5503" s="3" t="s">
        <v>364</v>
      </c>
      <c r="P5503" s="2">
        <v>3</v>
      </c>
      <c r="R5503" s="3"/>
    </row>
    <row r="5504" spans="2:18" x14ac:dyDescent="0.25">
      <c r="B5504" t="s">
        <v>189</v>
      </c>
      <c r="C5504">
        <v>1004688</v>
      </c>
      <c r="D5504" t="s">
        <v>104</v>
      </c>
      <c r="E5504">
        <v>9004688</v>
      </c>
      <c r="F5504" t="s">
        <v>188</v>
      </c>
      <c r="G5504">
        <v>10980325</v>
      </c>
      <c r="H5504">
        <v>20</v>
      </c>
      <c r="I5504">
        <v>509</v>
      </c>
      <c r="J5504" t="s">
        <v>0</v>
      </c>
      <c r="K5504">
        <f>L5504*IFERROR(INDEX('Información SKU'!$H$1:$H$54,MATCH(I5504,'Información SKU'!$A$1:$A$54,0),1),15)</f>
        <v>210</v>
      </c>
      <c r="L5504">
        <v>35</v>
      </c>
      <c r="M5504" s="13">
        <f>L5504/IFERROR(INDEX('Información SKU'!$K$1:$K$54,MATCH(I5504,'Información SKU'!$A$1:$A$54,0),1),40)</f>
        <v>0.4375</v>
      </c>
      <c r="N5504" s="3">
        <v>43509</v>
      </c>
      <c r="O5504" s="3" t="s">
        <v>361</v>
      </c>
      <c r="P5504" s="2">
        <v>1</v>
      </c>
      <c r="R5504" s="3"/>
    </row>
    <row r="5505" spans="2:18" x14ac:dyDescent="0.25">
      <c r="B5505" t="s">
        <v>189</v>
      </c>
      <c r="C5505">
        <v>1004689</v>
      </c>
      <c r="D5505" t="s">
        <v>104</v>
      </c>
      <c r="E5505">
        <v>9004689</v>
      </c>
      <c r="F5505" t="s">
        <v>188</v>
      </c>
      <c r="G5505">
        <v>10980326</v>
      </c>
      <c r="H5505">
        <v>40</v>
      </c>
      <c r="I5505">
        <v>205</v>
      </c>
      <c r="J5505" t="s">
        <v>35</v>
      </c>
      <c r="K5505">
        <f>L5505*IFERROR(INDEX('Información SKU'!$H$1:$H$54,MATCH(I5505,'Información SKU'!$A$1:$A$54,0),1),15)</f>
        <v>48</v>
      </c>
      <c r="L5505">
        <v>6</v>
      </c>
      <c r="M5505" s="13">
        <f>L5505/IFERROR(INDEX('Información SKU'!$K$1:$K$54,MATCH(I5505,'Información SKU'!$A$1:$A$54,0),1),40)</f>
        <v>0.14285714285714285</v>
      </c>
      <c r="N5505" s="3">
        <v>43509</v>
      </c>
      <c r="O5505" s="3" t="s">
        <v>364</v>
      </c>
      <c r="P5505" s="2">
        <v>3</v>
      </c>
      <c r="R5505" s="3"/>
    </row>
    <row r="5506" spans="2:18" x14ac:dyDescent="0.25">
      <c r="B5506" t="s">
        <v>189</v>
      </c>
      <c r="C5506">
        <v>1004689</v>
      </c>
      <c r="D5506" t="s">
        <v>104</v>
      </c>
      <c r="E5506">
        <v>9004689</v>
      </c>
      <c r="F5506" t="s">
        <v>188</v>
      </c>
      <c r="G5506">
        <v>10980326</v>
      </c>
      <c r="H5506">
        <v>30</v>
      </c>
      <c r="I5506">
        <v>63</v>
      </c>
      <c r="J5506" t="s">
        <v>1</v>
      </c>
      <c r="K5506">
        <f>L5506*IFERROR(INDEX('Información SKU'!$H$1:$H$54,MATCH(I5506,'Información SKU'!$A$1:$A$54,0),1),15)</f>
        <v>30</v>
      </c>
      <c r="L5506">
        <v>2</v>
      </c>
      <c r="M5506" s="13">
        <f>L5506/IFERROR(INDEX('Información SKU'!$K$1:$K$54,MATCH(I5506,'Información SKU'!$A$1:$A$54,0),1),40)</f>
        <v>4.7619047619047616E-2</v>
      </c>
      <c r="N5506" s="3">
        <v>43509</v>
      </c>
      <c r="O5506" s="3" t="s">
        <v>360</v>
      </c>
      <c r="P5506" s="2">
        <v>1</v>
      </c>
      <c r="R5506" s="3"/>
    </row>
    <row r="5507" spans="2:18" x14ac:dyDescent="0.25">
      <c r="B5507" t="s">
        <v>189</v>
      </c>
      <c r="C5507">
        <v>1004689</v>
      </c>
      <c r="D5507" t="s">
        <v>104</v>
      </c>
      <c r="E5507">
        <v>9004689</v>
      </c>
      <c r="F5507" t="s">
        <v>188</v>
      </c>
      <c r="G5507">
        <v>10980326</v>
      </c>
      <c r="H5507">
        <v>20</v>
      </c>
      <c r="I5507">
        <v>62</v>
      </c>
      <c r="J5507" t="s">
        <v>25</v>
      </c>
      <c r="K5507">
        <f>L5507*IFERROR(INDEX('Información SKU'!$H$1:$H$54,MATCH(I5507,'Información SKU'!$A$1:$A$54,0),1),15)</f>
        <v>136</v>
      </c>
      <c r="L5507">
        <v>17</v>
      </c>
      <c r="M5507" s="13">
        <f>L5507/IFERROR(INDEX('Información SKU'!$K$1:$K$54,MATCH(I5507,'Información SKU'!$A$1:$A$54,0),1),40)</f>
        <v>0.34</v>
      </c>
      <c r="N5507" s="3">
        <v>43509</v>
      </c>
      <c r="O5507" s="3" t="s">
        <v>361</v>
      </c>
      <c r="P5507" s="2">
        <v>1</v>
      </c>
      <c r="R5507" s="3"/>
    </row>
    <row r="5508" spans="2:18" x14ac:dyDescent="0.25">
      <c r="B5508" t="s">
        <v>189</v>
      </c>
      <c r="C5508">
        <v>1004689</v>
      </c>
      <c r="D5508" t="s">
        <v>104</v>
      </c>
      <c r="E5508">
        <v>9004689</v>
      </c>
      <c r="F5508" t="s">
        <v>188</v>
      </c>
      <c r="G5508">
        <v>10980326</v>
      </c>
      <c r="H5508">
        <v>10</v>
      </c>
      <c r="I5508">
        <v>61</v>
      </c>
      <c r="J5508" t="s">
        <v>20</v>
      </c>
      <c r="K5508">
        <f>L5508*IFERROR(INDEX('Información SKU'!$H$1:$H$54,MATCH(I5508,'Información SKU'!$A$1:$A$54,0),1),15)</f>
        <v>480</v>
      </c>
      <c r="L5508">
        <v>32</v>
      </c>
      <c r="M5508" s="13">
        <f>L5508/IFERROR(INDEX('Información SKU'!$K$1:$K$54,MATCH(I5508,'Información SKU'!$A$1:$A$54,0),1),40)</f>
        <v>0.53333333333333333</v>
      </c>
      <c r="N5508" s="3">
        <v>43509</v>
      </c>
      <c r="O5508" s="3" t="s">
        <v>365</v>
      </c>
      <c r="P5508" s="2">
        <v>3</v>
      </c>
      <c r="R5508" s="3"/>
    </row>
    <row r="5509" spans="2:18" x14ac:dyDescent="0.25">
      <c r="B5509" t="s">
        <v>189</v>
      </c>
      <c r="C5509">
        <v>1004650</v>
      </c>
      <c r="D5509" t="s">
        <v>104</v>
      </c>
      <c r="E5509">
        <v>9004650</v>
      </c>
      <c r="F5509" t="s">
        <v>190</v>
      </c>
      <c r="G5509">
        <v>10980327</v>
      </c>
      <c r="H5509">
        <v>110</v>
      </c>
      <c r="I5509">
        <v>5236</v>
      </c>
      <c r="J5509" t="s">
        <v>89</v>
      </c>
      <c r="K5509">
        <f>L5509*IFERROR(INDEX('Información SKU'!$H$1:$H$54,MATCH(I5509,'Información SKU'!$A$1:$A$54,0),1),15)</f>
        <v>120</v>
      </c>
      <c r="L5509">
        <v>10</v>
      </c>
      <c r="M5509" s="13">
        <f>L5509/IFERROR(INDEX('Información SKU'!$K$1:$K$54,MATCH(I5509,'Información SKU'!$A$1:$A$54,0),1),40)</f>
        <v>0.18181818181818182</v>
      </c>
      <c r="N5509" s="3">
        <v>43509</v>
      </c>
      <c r="O5509" s="3" t="s">
        <v>360</v>
      </c>
      <c r="P5509" s="2">
        <v>1</v>
      </c>
      <c r="R5509" s="3"/>
    </row>
    <row r="5510" spans="2:18" x14ac:dyDescent="0.25">
      <c r="B5510" t="s">
        <v>189</v>
      </c>
      <c r="C5510">
        <v>1004650</v>
      </c>
      <c r="D5510" t="s">
        <v>104</v>
      </c>
      <c r="E5510">
        <v>9004650</v>
      </c>
      <c r="F5510" t="s">
        <v>190</v>
      </c>
      <c r="G5510">
        <v>10980327</v>
      </c>
      <c r="H5510">
        <v>50</v>
      </c>
      <c r="I5510">
        <v>320</v>
      </c>
      <c r="J5510" t="s">
        <v>31</v>
      </c>
      <c r="K5510">
        <f>L5510*IFERROR(INDEX('Información SKU'!$H$1:$H$54,MATCH(I5510,'Información SKU'!$A$1:$A$54,0),1),15)</f>
        <v>150</v>
      </c>
      <c r="L5510">
        <v>10</v>
      </c>
      <c r="M5510" s="13">
        <f>L5510/IFERROR(INDEX('Información SKU'!$K$1:$K$54,MATCH(I5510,'Información SKU'!$A$1:$A$54,0),1),40)</f>
        <v>0.12820512820512819</v>
      </c>
      <c r="N5510" s="3">
        <v>43509</v>
      </c>
      <c r="O5510" s="3" t="s">
        <v>361</v>
      </c>
      <c r="P5510" s="2">
        <v>1</v>
      </c>
      <c r="R5510" s="3"/>
    </row>
    <row r="5511" spans="2:18" x14ac:dyDescent="0.25">
      <c r="B5511" t="s">
        <v>189</v>
      </c>
      <c r="C5511">
        <v>1004650</v>
      </c>
      <c r="D5511" t="s">
        <v>104</v>
      </c>
      <c r="E5511">
        <v>9004650</v>
      </c>
      <c r="F5511" t="s">
        <v>190</v>
      </c>
      <c r="G5511">
        <v>10980327</v>
      </c>
      <c r="H5511">
        <v>30</v>
      </c>
      <c r="I5511">
        <v>205</v>
      </c>
      <c r="J5511" t="s">
        <v>35</v>
      </c>
      <c r="K5511">
        <f>L5511*IFERROR(INDEX('Información SKU'!$H$1:$H$54,MATCH(I5511,'Información SKU'!$A$1:$A$54,0),1),15)</f>
        <v>48</v>
      </c>
      <c r="L5511">
        <v>6</v>
      </c>
      <c r="M5511" s="13">
        <f>L5511/IFERROR(INDEX('Información SKU'!$K$1:$K$54,MATCH(I5511,'Información SKU'!$A$1:$A$54,0),1),40)</f>
        <v>0.14285714285714285</v>
      </c>
      <c r="N5511" s="3">
        <v>43509</v>
      </c>
      <c r="O5511" s="3" t="s">
        <v>362</v>
      </c>
      <c r="P5511" s="2">
        <v>2</v>
      </c>
      <c r="R5511" s="3"/>
    </row>
    <row r="5512" spans="2:18" x14ac:dyDescent="0.25">
      <c r="B5512" t="s">
        <v>189</v>
      </c>
      <c r="C5512">
        <v>1004650</v>
      </c>
      <c r="D5512" t="s">
        <v>104</v>
      </c>
      <c r="E5512">
        <v>9004650</v>
      </c>
      <c r="F5512" t="s">
        <v>190</v>
      </c>
      <c r="G5512">
        <v>10980327</v>
      </c>
      <c r="H5512">
        <v>10</v>
      </c>
      <c r="I5512">
        <v>62</v>
      </c>
      <c r="J5512" t="s">
        <v>25</v>
      </c>
      <c r="K5512">
        <f>L5512*IFERROR(INDEX('Información SKU'!$H$1:$H$54,MATCH(I5512,'Información SKU'!$A$1:$A$54,0),1),15)</f>
        <v>112</v>
      </c>
      <c r="L5512">
        <v>14</v>
      </c>
      <c r="M5512" s="13">
        <f>L5512/IFERROR(INDEX('Información SKU'!$K$1:$K$54,MATCH(I5512,'Información SKU'!$A$1:$A$54,0),1),40)</f>
        <v>0.28000000000000003</v>
      </c>
      <c r="N5512" s="3">
        <v>43509</v>
      </c>
      <c r="O5512" s="3" t="s">
        <v>362</v>
      </c>
      <c r="P5512" s="2">
        <v>2</v>
      </c>
      <c r="R5512" s="3"/>
    </row>
    <row r="5513" spans="2:18" x14ac:dyDescent="0.25">
      <c r="B5513" t="s">
        <v>189</v>
      </c>
      <c r="C5513">
        <v>1004689</v>
      </c>
      <c r="D5513" t="s">
        <v>104</v>
      </c>
      <c r="E5513">
        <v>9004689</v>
      </c>
      <c r="F5513" t="s">
        <v>188</v>
      </c>
      <c r="G5513">
        <v>10980337</v>
      </c>
      <c r="H5513">
        <v>130</v>
      </c>
      <c r="I5513">
        <v>5274</v>
      </c>
      <c r="J5513" t="s">
        <v>72</v>
      </c>
      <c r="K5513">
        <f>L5513*IFERROR(INDEX('Información SKU'!$H$1:$H$54,MATCH(I5513,'Información SKU'!$A$1:$A$54,0),1),15)</f>
        <v>40</v>
      </c>
      <c r="L5513">
        <v>5</v>
      </c>
      <c r="M5513" s="13">
        <f>L5513/IFERROR(INDEX('Información SKU'!$K$1:$K$54,MATCH(I5513,'Información SKU'!$A$1:$A$54,0),1),40)</f>
        <v>7.1428571428571425E-2</v>
      </c>
      <c r="N5513" s="3">
        <v>43509</v>
      </c>
      <c r="O5513" s="3" t="s">
        <v>365</v>
      </c>
      <c r="P5513" s="2">
        <v>3</v>
      </c>
      <c r="R5513" s="3"/>
    </row>
    <row r="5514" spans="2:18" x14ac:dyDescent="0.25">
      <c r="B5514" t="s">
        <v>189</v>
      </c>
      <c r="C5514">
        <v>1004689</v>
      </c>
      <c r="D5514" t="s">
        <v>104</v>
      </c>
      <c r="E5514">
        <v>9004689</v>
      </c>
      <c r="F5514" t="s">
        <v>188</v>
      </c>
      <c r="G5514">
        <v>10980337</v>
      </c>
      <c r="H5514">
        <v>120</v>
      </c>
      <c r="I5514">
        <v>5273</v>
      </c>
      <c r="J5514" t="s">
        <v>82</v>
      </c>
      <c r="K5514">
        <f>L5514*IFERROR(INDEX('Información SKU'!$H$1:$H$54,MATCH(I5514,'Información SKU'!$A$1:$A$54,0),1),15)</f>
        <v>66</v>
      </c>
      <c r="L5514">
        <v>11</v>
      </c>
      <c r="M5514" s="13">
        <f>L5514/IFERROR(INDEX('Información SKU'!$K$1:$K$54,MATCH(I5514,'Información SKU'!$A$1:$A$54,0),1),40)</f>
        <v>0.15714285714285714</v>
      </c>
      <c r="N5514" s="3">
        <v>43509</v>
      </c>
      <c r="O5514" s="3" t="s">
        <v>362</v>
      </c>
      <c r="P5514" s="2">
        <v>2</v>
      </c>
      <c r="R5514" s="3"/>
    </row>
    <row r="5515" spans="2:18" x14ac:dyDescent="0.25">
      <c r="B5515" t="s">
        <v>189</v>
      </c>
      <c r="C5515">
        <v>1004689</v>
      </c>
      <c r="D5515" t="s">
        <v>104</v>
      </c>
      <c r="E5515">
        <v>9004689</v>
      </c>
      <c r="F5515" t="s">
        <v>188</v>
      </c>
      <c r="G5515">
        <v>10980337</v>
      </c>
      <c r="H5515">
        <v>50</v>
      </c>
      <c r="I5515">
        <v>2389</v>
      </c>
      <c r="J5515" t="s">
        <v>70</v>
      </c>
      <c r="K5515">
        <f>L5515*IFERROR(INDEX('Información SKU'!$H$1:$H$54,MATCH(I5515,'Información SKU'!$A$1:$A$54,0),1),15)</f>
        <v>24</v>
      </c>
      <c r="L5515">
        <v>4</v>
      </c>
      <c r="M5515" s="13">
        <f>L5515/IFERROR(INDEX('Información SKU'!$K$1:$K$54,MATCH(I5515,'Información SKU'!$A$1:$A$54,0),1),40)</f>
        <v>4.1666666666666664E-2</v>
      </c>
      <c r="N5515" s="3">
        <v>43509</v>
      </c>
      <c r="O5515" s="3" t="s">
        <v>362</v>
      </c>
      <c r="P5515" s="2">
        <v>2</v>
      </c>
      <c r="R5515" s="3"/>
    </row>
    <row r="5516" spans="2:18" x14ac:dyDescent="0.25">
      <c r="B5516" t="s">
        <v>189</v>
      </c>
      <c r="C5516">
        <v>1004689</v>
      </c>
      <c r="D5516" t="s">
        <v>104</v>
      </c>
      <c r="E5516">
        <v>9004689</v>
      </c>
      <c r="F5516" t="s">
        <v>188</v>
      </c>
      <c r="G5516">
        <v>10980337</v>
      </c>
      <c r="H5516">
        <v>40</v>
      </c>
      <c r="I5516">
        <v>2384</v>
      </c>
      <c r="J5516" t="s">
        <v>10</v>
      </c>
      <c r="K5516">
        <f>L5516*IFERROR(INDEX('Información SKU'!$H$1:$H$54,MATCH(I5516,'Información SKU'!$A$1:$A$54,0),1),15)</f>
        <v>24</v>
      </c>
      <c r="L5516">
        <v>4</v>
      </c>
      <c r="M5516" s="13">
        <f>L5516/IFERROR(INDEX('Información SKU'!$K$1:$K$54,MATCH(I5516,'Información SKU'!$A$1:$A$54,0),1),40)</f>
        <v>4.1666666666666664E-2</v>
      </c>
      <c r="N5516" s="3">
        <v>43509</v>
      </c>
      <c r="O5516" s="3" t="s">
        <v>364</v>
      </c>
      <c r="P5516" s="2">
        <v>3</v>
      </c>
      <c r="R5516" s="3"/>
    </row>
    <row r="5517" spans="2:18" x14ac:dyDescent="0.25">
      <c r="B5517" t="s">
        <v>189</v>
      </c>
      <c r="C5517">
        <v>1004689</v>
      </c>
      <c r="D5517" t="s">
        <v>104</v>
      </c>
      <c r="E5517">
        <v>9004689</v>
      </c>
      <c r="F5517" t="s">
        <v>188</v>
      </c>
      <c r="G5517">
        <v>10980337</v>
      </c>
      <c r="H5517">
        <v>30</v>
      </c>
      <c r="I5517">
        <v>2382</v>
      </c>
      <c r="J5517" t="s">
        <v>34</v>
      </c>
      <c r="K5517">
        <f>L5517*IFERROR(INDEX('Información SKU'!$H$1:$H$54,MATCH(I5517,'Información SKU'!$A$1:$A$54,0),1),15)</f>
        <v>12</v>
      </c>
      <c r="L5517">
        <v>2</v>
      </c>
      <c r="M5517" s="13">
        <f>L5517/IFERROR(INDEX('Información SKU'!$K$1:$K$54,MATCH(I5517,'Información SKU'!$A$1:$A$54,0),1),40)</f>
        <v>2.0833333333333332E-2</v>
      </c>
      <c r="N5517" s="3">
        <v>43509</v>
      </c>
      <c r="O5517" s="3" t="s">
        <v>361</v>
      </c>
      <c r="P5517" s="2">
        <v>1</v>
      </c>
      <c r="R5517" s="3"/>
    </row>
    <row r="5518" spans="2:18" x14ac:dyDescent="0.25">
      <c r="B5518" t="s">
        <v>189</v>
      </c>
      <c r="C5518">
        <v>1004688</v>
      </c>
      <c r="D5518" t="s">
        <v>104</v>
      </c>
      <c r="E5518">
        <v>9004688</v>
      </c>
      <c r="F5518" t="s">
        <v>188</v>
      </c>
      <c r="G5518">
        <v>10980339</v>
      </c>
      <c r="H5518">
        <v>10</v>
      </c>
      <c r="I5518">
        <v>5275</v>
      </c>
      <c r="J5518" t="s">
        <v>75</v>
      </c>
      <c r="K5518">
        <f>L5518*IFERROR(INDEX('Información SKU'!$H$1:$H$54,MATCH(I5518,'Información SKU'!$A$1:$A$54,0),1),15)</f>
        <v>72</v>
      </c>
      <c r="L5518">
        <v>12</v>
      </c>
      <c r="M5518" s="13">
        <f>L5518/IFERROR(INDEX('Información SKU'!$K$1:$K$54,MATCH(I5518,'Información SKU'!$A$1:$A$54,0),1),40)</f>
        <v>0.17142857142857143</v>
      </c>
      <c r="N5518" s="3">
        <v>43509</v>
      </c>
      <c r="O5518" s="3" t="s">
        <v>360</v>
      </c>
      <c r="P5518" s="2">
        <v>1</v>
      </c>
      <c r="R5518" s="3"/>
    </row>
    <row r="5519" spans="2:18" x14ac:dyDescent="0.25">
      <c r="B5519" t="s">
        <v>189</v>
      </c>
      <c r="C5519">
        <v>1004688</v>
      </c>
      <c r="D5519" t="s">
        <v>104</v>
      </c>
      <c r="E5519">
        <v>9004688</v>
      </c>
      <c r="F5519" t="s">
        <v>188</v>
      </c>
      <c r="G5519">
        <v>10980339</v>
      </c>
      <c r="H5519">
        <v>20</v>
      </c>
      <c r="I5519">
        <v>5274</v>
      </c>
      <c r="J5519" t="s">
        <v>72</v>
      </c>
      <c r="K5519">
        <f>L5519*IFERROR(INDEX('Información SKU'!$H$1:$H$54,MATCH(I5519,'Información SKU'!$A$1:$A$54,0),1),15)</f>
        <v>48</v>
      </c>
      <c r="L5519">
        <v>6</v>
      </c>
      <c r="M5519" s="13">
        <f>L5519/IFERROR(INDEX('Información SKU'!$K$1:$K$54,MATCH(I5519,'Información SKU'!$A$1:$A$54,0),1),40)</f>
        <v>8.5714285714285715E-2</v>
      </c>
      <c r="N5519" s="3">
        <v>43509</v>
      </c>
      <c r="O5519" s="3" t="s">
        <v>360</v>
      </c>
      <c r="P5519" s="2">
        <v>1</v>
      </c>
      <c r="R5519" s="3"/>
    </row>
    <row r="5520" spans="2:18" x14ac:dyDescent="0.25">
      <c r="B5520" t="s">
        <v>189</v>
      </c>
      <c r="C5520">
        <v>1004688</v>
      </c>
      <c r="D5520" t="s">
        <v>104</v>
      </c>
      <c r="E5520">
        <v>9004688</v>
      </c>
      <c r="F5520" t="s">
        <v>188</v>
      </c>
      <c r="G5520">
        <v>10980339</v>
      </c>
      <c r="H5520">
        <v>30</v>
      </c>
      <c r="I5520">
        <v>2389</v>
      </c>
      <c r="J5520" t="s">
        <v>70</v>
      </c>
      <c r="K5520">
        <f>L5520*IFERROR(INDEX('Información SKU'!$H$1:$H$54,MATCH(I5520,'Información SKU'!$A$1:$A$54,0),1),15)</f>
        <v>30</v>
      </c>
      <c r="L5520">
        <v>5</v>
      </c>
      <c r="M5520" s="13">
        <f>L5520/IFERROR(INDEX('Información SKU'!$K$1:$K$54,MATCH(I5520,'Información SKU'!$A$1:$A$54,0),1),40)</f>
        <v>5.2083333333333336E-2</v>
      </c>
      <c r="N5520" s="3">
        <v>43509</v>
      </c>
      <c r="O5520" s="3" t="s">
        <v>360</v>
      </c>
      <c r="P5520" s="2">
        <v>1</v>
      </c>
      <c r="R5520" s="3"/>
    </row>
    <row r="5521" spans="2:18" x14ac:dyDescent="0.25">
      <c r="B5521" t="s">
        <v>186</v>
      </c>
      <c r="C5521">
        <v>1000287</v>
      </c>
      <c r="D5521" t="s">
        <v>166</v>
      </c>
      <c r="E5521">
        <v>9000287</v>
      </c>
      <c r="F5521" t="s">
        <v>289</v>
      </c>
      <c r="G5521">
        <v>10980345</v>
      </c>
      <c r="H5521">
        <v>220</v>
      </c>
      <c r="I5521">
        <v>62</v>
      </c>
      <c r="J5521" t="s">
        <v>25</v>
      </c>
      <c r="K5521">
        <f>L5521*IFERROR(INDEX('Información SKU'!$H$1:$H$54,MATCH(I5521,'Información SKU'!$A$1:$A$54,0),1),15)</f>
        <v>1360</v>
      </c>
      <c r="L5521">
        <v>170</v>
      </c>
      <c r="M5521" s="13">
        <f>L5521/IFERROR(INDEX('Información SKU'!$K$1:$K$54,MATCH(I5521,'Información SKU'!$A$1:$A$54,0),1),40)</f>
        <v>3.4</v>
      </c>
      <c r="N5521" s="3">
        <v>43509</v>
      </c>
      <c r="O5521" s="3" t="s">
        <v>364</v>
      </c>
      <c r="P5521" s="2">
        <v>3</v>
      </c>
      <c r="R5521" s="3"/>
    </row>
    <row r="5522" spans="2:18" x14ac:dyDescent="0.25">
      <c r="B5522" t="s">
        <v>186</v>
      </c>
      <c r="C5522">
        <v>1000287</v>
      </c>
      <c r="D5522" t="s">
        <v>166</v>
      </c>
      <c r="E5522">
        <v>9000287</v>
      </c>
      <c r="F5522" t="s">
        <v>289</v>
      </c>
      <c r="G5522">
        <v>10980345</v>
      </c>
      <c r="H5522">
        <v>230</v>
      </c>
      <c r="I5522">
        <v>63</v>
      </c>
      <c r="J5522" t="s">
        <v>1</v>
      </c>
      <c r="K5522">
        <f>L5522*IFERROR(INDEX('Información SKU'!$H$1:$H$54,MATCH(I5522,'Información SKU'!$A$1:$A$54,0),1),15)</f>
        <v>1350</v>
      </c>
      <c r="L5522">
        <v>90</v>
      </c>
      <c r="M5522" s="13">
        <f>L5522/IFERROR(INDEX('Información SKU'!$K$1:$K$54,MATCH(I5522,'Información SKU'!$A$1:$A$54,0),1),40)</f>
        <v>2.1428571428571428</v>
      </c>
      <c r="N5522" s="3">
        <v>43509</v>
      </c>
      <c r="O5522" s="3" t="s">
        <v>360</v>
      </c>
      <c r="P5522" s="2">
        <v>1</v>
      </c>
      <c r="R5522" s="3"/>
    </row>
    <row r="5523" spans="2:18" x14ac:dyDescent="0.25">
      <c r="B5523" t="s">
        <v>186</v>
      </c>
      <c r="C5523">
        <v>1000287</v>
      </c>
      <c r="D5523" t="s">
        <v>166</v>
      </c>
      <c r="E5523">
        <v>9000287</v>
      </c>
      <c r="F5523" t="s">
        <v>289</v>
      </c>
      <c r="G5523">
        <v>10980345</v>
      </c>
      <c r="H5523">
        <v>250</v>
      </c>
      <c r="I5523">
        <v>205</v>
      </c>
      <c r="J5523" t="s">
        <v>35</v>
      </c>
      <c r="K5523">
        <f>L5523*IFERROR(INDEX('Información SKU'!$H$1:$H$54,MATCH(I5523,'Información SKU'!$A$1:$A$54,0),1),15)</f>
        <v>592</v>
      </c>
      <c r="L5523">
        <v>74</v>
      </c>
      <c r="M5523" s="13">
        <f>L5523/IFERROR(INDEX('Información SKU'!$K$1:$K$54,MATCH(I5523,'Información SKU'!$A$1:$A$54,0),1),40)</f>
        <v>1.7619047619047619</v>
      </c>
      <c r="N5523" s="3">
        <v>43509</v>
      </c>
      <c r="O5523" s="3" t="s">
        <v>361</v>
      </c>
      <c r="P5523" s="2">
        <v>1</v>
      </c>
      <c r="R5523" s="3"/>
    </row>
    <row r="5524" spans="2:18" x14ac:dyDescent="0.25">
      <c r="B5524" t="s">
        <v>186</v>
      </c>
      <c r="C5524">
        <v>1000287</v>
      </c>
      <c r="D5524" t="s">
        <v>166</v>
      </c>
      <c r="E5524">
        <v>9000287</v>
      </c>
      <c r="F5524" t="s">
        <v>289</v>
      </c>
      <c r="G5524">
        <v>10980345</v>
      </c>
      <c r="H5524">
        <v>260</v>
      </c>
      <c r="I5524">
        <v>223</v>
      </c>
      <c r="J5524" t="s">
        <v>74</v>
      </c>
      <c r="K5524">
        <f>L5524*IFERROR(INDEX('Información SKU'!$H$1:$H$54,MATCH(I5524,'Información SKU'!$A$1:$A$54,0),1),15)</f>
        <v>240</v>
      </c>
      <c r="L5524">
        <v>40</v>
      </c>
      <c r="M5524" s="13">
        <f>L5524/IFERROR(INDEX('Información SKU'!$K$1:$K$54,MATCH(I5524,'Información SKU'!$A$1:$A$54,0),1),40)</f>
        <v>0.95238095238095233</v>
      </c>
      <c r="N5524" s="3">
        <v>43509</v>
      </c>
      <c r="O5524" s="3" t="s">
        <v>363</v>
      </c>
      <c r="P5524" s="2">
        <v>2</v>
      </c>
      <c r="R5524" s="3"/>
    </row>
    <row r="5525" spans="2:18" x14ac:dyDescent="0.25">
      <c r="B5525" t="s">
        <v>186</v>
      </c>
      <c r="C5525">
        <v>1000287</v>
      </c>
      <c r="D5525" t="s">
        <v>166</v>
      </c>
      <c r="E5525">
        <v>9000287</v>
      </c>
      <c r="F5525" t="s">
        <v>289</v>
      </c>
      <c r="G5525">
        <v>10980345</v>
      </c>
      <c r="H5525">
        <v>270</v>
      </c>
      <c r="I5525">
        <v>224</v>
      </c>
      <c r="J5525" t="s">
        <v>37</v>
      </c>
      <c r="K5525">
        <f>L5525*IFERROR(INDEX('Información SKU'!$H$1:$H$54,MATCH(I5525,'Información SKU'!$A$1:$A$54,0),1),15)</f>
        <v>56</v>
      </c>
      <c r="L5525">
        <v>7</v>
      </c>
      <c r="M5525" s="13">
        <f>L5525/IFERROR(INDEX('Información SKU'!$K$1:$K$54,MATCH(I5525,'Información SKU'!$A$1:$A$54,0),1),40)</f>
        <v>0.16666666666666666</v>
      </c>
      <c r="N5525" s="3">
        <v>43509</v>
      </c>
      <c r="O5525" s="3" t="s">
        <v>360</v>
      </c>
      <c r="P5525" s="2">
        <v>1</v>
      </c>
      <c r="R5525" s="3"/>
    </row>
    <row r="5526" spans="2:18" x14ac:dyDescent="0.25">
      <c r="B5526" t="s">
        <v>186</v>
      </c>
      <c r="C5526">
        <v>1000287</v>
      </c>
      <c r="D5526" t="s">
        <v>166</v>
      </c>
      <c r="E5526">
        <v>9000287</v>
      </c>
      <c r="F5526" t="s">
        <v>289</v>
      </c>
      <c r="G5526">
        <v>10980345</v>
      </c>
      <c r="H5526">
        <v>30</v>
      </c>
      <c r="I5526">
        <v>5273</v>
      </c>
      <c r="J5526" t="s">
        <v>82</v>
      </c>
      <c r="K5526">
        <f>L5526*IFERROR(INDEX('Información SKU'!$H$1:$H$54,MATCH(I5526,'Información SKU'!$A$1:$A$54,0),1),15)</f>
        <v>300</v>
      </c>
      <c r="L5526">
        <v>50</v>
      </c>
      <c r="M5526" s="13">
        <f>L5526/IFERROR(INDEX('Información SKU'!$K$1:$K$54,MATCH(I5526,'Información SKU'!$A$1:$A$54,0),1),40)</f>
        <v>0.7142857142857143</v>
      </c>
      <c r="N5526" s="3">
        <v>43509</v>
      </c>
      <c r="O5526" s="3" t="s">
        <v>365</v>
      </c>
      <c r="P5526" s="2">
        <v>3</v>
      </c>
      <c r="R5526" s="3"/>
    </row>
    <row r="5527" spans="2:18" x14ac:dyDescent="0.25">
      <c r="B5527" t="s">
        <v>186</v>
      </c>
      <c r="C5527">
        <v>1000287</v>
      </c>
      <c r="D5527" t="s">
        <v>166</v>
      </c>
      <c r="E5527">
        <v>9000287</v>
      </c>
      <c r="F5527" t="s">
        <v>289</v>
      </c>
      <c r="G5527">
        <v>10980345</v>
      </c>
      <c r="H5527">
        <v>40</v>
      </c>
      <c r="I5527">
        <v>1199</v>
      </c>
      <c r="J5527" t="s">
        <v>26</v>
      </c>
      <c r="K5527">
        <f>L5527*IFERROR(INDEX('Información SKU'!$H$1:$H$54,MATCH(I5527,'Información SKU'!$A$1:$A$54,0),1),15)</f>
        <v>60</v>
      </c>
      <c r="L5527">
        <v>5</v>
      </c>
      <c r="M5527" s="13">
        <f>L5527/IFERROR(INDEX('Información SKU'!$K$1:$K$54,MATCH(I5527,'Información SKU'!$A$1:$A$54,0),1),40)</f>
        <v>8.3333333333333329E-2</v>
      </c>
      <c r="N5527" s="3">
        <v>43509</v>
      </c>
      <c r="O5527" s="3" t="s">
        <v>364</v>
      </c>
      <c r="P5527" s="2">
        <v>3</v>
      </c>
      <c r="R5527" s="3"/>
    </row>
    <row r="5528" spans="2:18" x14ac:dyDescent="0.25">
      <c r="B5528" t="s">
        <v>186</v>
      </c>
      <c r="C5528">
        <v>1000287</v>
      </c>
      <c r="D5528" t="s">
        <v>166</v>
      </c>
      <c r="E5528">
        <v>9000287</v>
      </c>
      <c r="F5528" t="s">
        <v>289</v>
      </c>
      <c r="G5528">
        <v>10980345</v>
      </c>
      <c r="H5528">
        <v>50</v>
      </c>
      <c r="I5528">
        <v>1200</v>
      </c>
      <c r="J5528" t="s">
        <v>17</v>
      </c>
      <c r="K5528">
        <f>L5528*IFERROR(INDEX('Información SKU'!$H$1:$H$54,MATCH(I5528,'Información SKU'!$A$1:$A$54,0),1),15)</f>
        <v>18</v>
      </c>
      <c r="L5528">
        <v>3</v>
      </c>
      <c r="M5528" s="13">
        <f>L5528/IFERROR(INDEX('Información SKU'!$K$1:$K$54,MATCH(I5528,'Información SKU'!$A$1:$A$54,0),1),40)</f>
        <v>7.1428571428571425E-2</v>
      </c>
      <c r="N5528" s="3">
        <v>43509</v>
      </c>
      <c r="O5528" s="3" t="s">
        <v>363</v>
      </c>
      <c r="P5528" s="2">
        <v>2</v>
      </c>
      <c r="R5528" s="3"/>
    </row>
    <row r="5529" spans="2:18" x14ac:dyDescent="0.25">
      <c r="B5529" t="s">
        <v>186</v>
      </c>
      <c r="C5529">
        <v>1000287</v>
      </c>
      <c r="D5529" t="s">
        <v>166</v>
      </c>
      <c r="E5529">
        <v>9000287</v>
      </c>
      <c r="F5529" t="s">
        <v>289</v>
      </c>
      <c r="G5529">
        <v>10980345</v>
      </c>
      <c r="H5529">
        <v>60</v>
      </c>
      <c r="I5529">
        <v>5402</v>
      </c>
      <c r="J5529" t="s">
        <v>32</v>
      </c>
      <c r="K5529">
        <f>L5529*IFERROR(INDEX('Información SKU'!$H$1:$H$54,MATCH(I5529,'Información SKU'!$A$1:$A$54,0),1),15)</f>
        <v>12</v>
      </c>
      <c r="L5529">
        <v>2</v>
      </c>
      <c r="M5529" s="13">
        <f>L5529/IFERROR(INDEX('Información SKU'!$K$1:$K$54,MATCH(I5529,'Información SKU'!$A$1:$A$54,0),1),40)</f>
        <v>3.3333333333333333E-2</v>
      </c>
      <c r="N5529" s="3">
        <v>43509</v>
      </c>
      <c r="O5529" s="3" t="s">
        <v>363</v>
      </c>
      <c r="P5529" s="2">
        <v>2</v>
      </c>
      <c r="R5529" s="3"/>
    </row>
    <row r="5530" spans="2:18" x14ac:dyDescent="0.25">
      <c r="B5530" t="s">
        <v>186</v>
      </c>
      <c r="C5530">
        <v>1000287</v>
      </c>
      <c r="D5530" t="s">
        <v>166</v>
      </c>
      <c r="E5530">
        <v>9000287</v>
      </c>
      <c r="F5530" t="s">
        <v>289</v>
      </c>
      <c r="G5530">
        <v>10980345</v>
      </c>
      <c r="H5530">
        <v>100</v>
      </c>
      <c r="I5530">
        <v>509</v>
      </c>
      <c r="J5530" t="s">
        <v>0</v>
      </c>
      <c r="K5530">
        <f>L5530*IFERROR(INDEX('Información SKU'!$H$1:$H$54,MATCH(I5530,'Información SKU'!$A$1:$A$54,0),1),15)</f>
        <v>60</v>
      </c>
      <c r="L5530">
        <v>10</v>
      </c>
      <c r="M5530" s="13">
        <f>L5530/IFERROR(INDEX('Información SKU'!$K$1:$K$54,MATCH(I5530,'Información SKU'!$A$1:$A$54,0),1),40)</f>
        <v>0.125</v>
      </c>
      <c r="N5530" s="3">
        <v>43509</v>
      </c>
      <c r="O5530" s="3" t="s">
        <v>362</v>
      </c>
      <c r="P5530" s="2">
        <v>2</v>
      </c>
      <c r="R5530" s="3"/>
    </row>
    <row r="5531" spans="2:18" x14ac:dyDescent="0.25">
      <c r="B5531" t="s">
        <v>186</v>
      </c>
      <c r="C5531">
        <v>1000287</v>
      </c>
      <c r="D5531" t="s">
        <v>166</v>
      </c>
      <c r="E5531">
        <v>9000287</v>
      </c>
      <c r="F5531" t="s">
        <v>289</v>
      </c>
      <c r="G5531">
        <v>10980345</v>
      </c>
      <c r="H5531">
        <v>110</v>
      </c>
      <c r="I5531">
        <v>521</v>
      </c>
      <c r="J5531" t="s">
        <v>28</v>
      </c>
      <c r="K5531">
        <f>L5531*IFERROR(INDEX('Información SKU'!$H$1:$H$54,MATCH(I5531,'Información SKU'!$A$1:$A$54,0),1),15)</f>
        <v>80</v>
      </c>
      <c r="L5531">
        <v>10</v>
      </c>
      <c r="M5531" s="13">
        <f>L5531/IFERROR(INDEX('Información SKU'!$K$1:$K$54,MATCH(I5531,'Información SKU'!$A$1:$A$54,0),1),40)</f>
        <v>0.16666666666666666</v>
      </c>
      <c r="N5531" s="3">
        <v>43509</v>
      </c>
      <c r="O5531" s="3" t="s">
        <v>365</v>
      </c>
      <c r="P5531" s="2">
        <v>3</v>
      </c>
      <c r="R5531" s="3"/>
    </row>
    <row r="5532" spans="2:18" x14ac:dyDescent="0.25">
      <c r="B5532" t="s">
        <v>186</v>
      </c>
      <c r="C5532">
        <v>1000287</v>
      </c>
      <c r="D5532" t="s">
        <v>166</v>
      </c>
      <c r="E5532">
        <v>9000287</v>
      </c>
      <c r="F5532" t="s">
        <v>289</v>
      </c>
      <c r="G5532">
        <v>10980345</v>
      </c>
      <c r="H5532">
        <v>120</v>
      </c>
      <c r="I5532">
        <v>2383</v>
      </c>
      <c r="J5532" t="s">
        <v>92</v>
      </c>
      <c r="K5532">
        <f>L5532*IFERROR(INDEX('Información SKU'!$H$1:$H$54,MATCH(I5532,'Información SKU'!$A$1:$A$54,0),1),15)</f>
        <v>186</v>
      </c>
      <c r="L5532">
        <v>31</v>
      </c>
      <c r="M5532" s="13">
        <f>L5532/IFERROR(INDEX('Información SKU'!$K$1:$K$54,MATCH(I5532,'Información SKU'!$A$1:$A$54,0),1),40)</f>
        <v>0.17714285714285713</v>
      </c>
      <c r="N5532" s="3">
        <v>43509</v>
      </c>
      <c r="O5532" s="3" t="s">
        <v>364</v>
      </c>
      <c r="P5532" s="2">
        <v>3</v>
      </c>
      <c r="R5532" s="3"/>
    </row>
    <row r="5533" spans="2:18" x14ac:dyDescent="0.25">
      <c r="B5533" t="s">
        <v>186</v>
      </c>
      <c r="C5533">
        <v>1000287</v>
      </c>
      <c r="D5533" t="s">
        <v>166</v>
      </c>
      <c r="E5533">
        <v>9000287</v>
      </c>
      <c r="F5533" t="s">
        <v>289</v>
      </c>
      <c r="G5533">
        <v>10980345</v>
      </c>
      <c r="H5533">
        <v>130</v>
      </c>
      <c r="I5533">
        <v>2384</v>
      </c>
      <c r="J5533" t="s">
        <v>10</v>
      </c>
      <c r="K5533">
        <f>L5533*IFERROR(INDEX('Información SKU'!$H$1:$H$54,MATCH(I5533,'Información SKU'!$A$1:$A$54,0),1),15)</f>
        <v>132</v>
      </c>
      <c r="L5533">
        <v>22</v>
      </c>
      <c r="M5533" s="13">
        <f>L5533/IFERROR(INDEX('Información SKU'!$K$1:$K$54,MATCH(I5533,'Información SKU'!$A$1:$A$54,0),1),40)</f>
        <v>0.22916666666666666</v>
      </c>
      <c r="N5533" s="3">
        <v>43509</v>
      </c>
      <c r="O5533" s="3" t="s">
        <v>362</v>
      </c>
      <c r="P5533" s="2">
        <v>2</v>
      </c>
      <c r="R5533" s="3"/>
    </row>
    <row r="5534" spans="2:18" x14ac:dyDescent="0.25">
      <c r="B5534" t="s">
        <v>186</v>
      </c>
      <c r="C5534">
        <v>1000287</v>
      </c>
      <c r="D5534" t="s">
        <v>166</v>
      </c>
      <c r="E5534">
        <v>9000287</v>
      </c>
      <c r="F5534" t="s">
        <v>289</v>
      </c>
      <c r="G5534">
        <v>10980345</v>
      </c>
      <c r="H5534">
        <v>140</v>
      </c>
      <c r="I5534">
        <v>2382</v>
      </c>
      <c r="J5534" t="s">
        <v>34</v>
      </c>
      <c r="K5534">
        <f>L5534*IFERROR(INDEX('Información SKU'!$H$1:$H$54,MATCH(I5534,'Información SKU'!$A$1:$A$54,0),1),15)</f>
        <v>24</v>
      </c>
      <c r="L5534">
        <v>4</v>
      </c>
      <c r="M5534" s="13">
        <f>L5534/IFERROR(INDEX('Información SKU'!$K$1:$K$54,MATCH(I5534,'Información SKU'!$A$1:$A$54,0),1),40)</f>
        <v>4.1666666666666664E-2</v>
      </c>
      <c r="N5534" s="3">
        <v>43509</v>
      </c>
      <c r="O5534" s="3" t="s">
        <v>365</v>
      </c>
      <c r="P5534" s="2">
        <v>3</v>
      </c>
      <c r="R5534" s="3"/>
    </row>
    <row r="5535" spans="2:18" x14ac:dyDescent="0.25">
      <c r="B5535" t="s">
        <v>186</v>
      </c>
      <c r="C5535">
        <v>1000287</v>
      </c>
      <c r="D5535" t="s">
        <v>166</v>
      </c>
      <c r="E5535">
        <v>9000287</v>
      </c>
      <c r="F5535" t="s">
        <v>289</v>
      </c>
      <c r="G5535">
        <v>10980357</v>
      </c>
      <c r="H5535">
        <v>30</v>
      </c>
      <c r="I5535">
        <v>5273</v>
      </c>
      <c r="J5535" t="s">
        <v>82</v>
      </c>
      <c r="K5535">
        <f>L5535*IFERROR(INDEX('Información SKU'!$H$1:$H$54,MATCH(I5535,'Información SKU'!$A$1:$A$54,0),1),15)</f>
        <v>300</v>
      </c>
      <c r="L5535">
        <v>50</v>
      </c>
      <c r="M5535" s="13">
        <f>L5535/IFERROR(INDEX('Información SKU'!$K$1:$K$54,MATCH(I5535,'Información SKU'!$A$1:$A$54,0),1),40)</f>
        <v>0.7142857142857143</v>
      </c>
      <c r="N5535" s="3">
        <v>43509</v>
      </c>
      <c r="O5535" s="3" t="s">
        <v>365</v>
      </c>
      <c r="P5535" s="2">
        <v>3</v>
      </c>
      <c r="R5535" s="3"/>
    </row>
    <row r="5536" spans="2:18" x14ac:dyDescent="0.25">
      <c r="B5536" t="s">
        <v>186</v>
      </c>
      <c r="C5536">
        <v>1000287</v>
      </c>
      <c r="D5536" t="s">
        <v>166</v>
      </c>
      <c r="E5536">
        <v>9000287</v>
      </c>
      <c r="F5536" t="s">
        <v>289</v>
      </c>
      <c r="G5536">
        <v>10980358</v>
      </c>
      <c r="H5536">
        <v>470</v>
      </c>
      <c r="I5536">
        <v>320</v>
      </c>
      <c r="J5536" t="s">
        <v>31</v>
      </c>
      <c r="K5536">
        <f>L5536*IFERROR(INDEX('Información SKU'!$H$1:$H$54,MATCH(I5536,'Información SKU'!$A$1:$A$54,0),1),15)</f>
        <v>30</v>
      </c>
      <c r="L5536">
        <v>2</v>
      </c>
      <c r="M5536" s="13">
        <f>L5536/IFERROR(INDEX('Información SKU'!$K$1:$K$54,MATCH(I5536,'Información SKU'!$A$1:$A$54,0),1),40)</f>
        <v>2.564102564102564E-2</v>
      </c>
      <c r="N5536" s="3">
        <v>43509</v>
      </c>
      <c r="O5536" s="3" t="s">
        <v>364</v>
      </c>
      <c r="P5536" s="2">
        <v>3</v>
      </c>
      <c r="R5536" s="3"/>
    </row>
    <row r="5537" spans="2:18" x14ac:dyDescent="0.25">
      <c r="B5537" t="s">
        <v>186</v>
      </c>
      <c r="C5537">
        <v>1000287</v>
      </c>
      <c r="D5537" t="s">
        <v>166</v>
      </c>
      <c r="E5537">
        <v>9000287</v>
      </c>
      <c r="F5537" t="s">
        <v>289</v>
      </c>
      <c r="G5537">
        <v>10980358</v>
      </c>
      <c r="H5537">
        <v>480</v>
      </c>
      <c r="I5537">
        <v>420</v>
      </c>
      <c r="J5537" t="s">
        <v>11</v>
      </c>
      <c r="K5537">
        <f>L5537*IFERROR(INDEX('Información SKU'!$H$1:$H$54,MATCH(I5537,'Información SKU'!$A$1:$A$54,0),1),15)</f>
        <v>45</v>
      </c>
      <c r="L5537">
        <v>3</v>
      </c>
      <c r="M5537" s="13">
        <f>L5537/IFERROR(INDEX('Información SKU'!$K$1:$K$54,MATCH(I5537,'Información SKU'!$A$1:$A$54,0),1),40)</f>
        <v>3.8461538461538464E-2</v>
      </c>
      <c r="N5537" s="3">
        <v>43509</v>
      </c>
      <c r="O5537" s="3" t="s">
        <v>360</v>
      </c>
      <c r="P5537" s="2">
        <v>1</v>
      </c>
      <c r="R5537" s="3"/>
    </row>
    <row r="5538" spans="2:18" x14ac:dyDescent="0.25">
      <c r="B5538" t="s">
        <v>186</v>
      </c>
      <c r="C5538">
        <v>1000287</v>
      </c>
      <c r="D5538" t="s">
        <v>166</v>
      </c>
      <c r="E5538">
        <v>9000287</v>
      </c>
      <c r="F5538" t="s">
        <v>289</v>
      </c>
      <c r="G5538">
        <v>10980358</v>
      </c>
      <c r="H5538">
        <v>490</v>
      </c>
      <c r="I5538">
        <v>480</v>
      </c>
      <c r="J5538" t="s">
        <v>77</v>
      </c>
      <c r="K5538">
        <f>L5538*IFERROR(INDEX('Información SKU'!$H$1:$H$54,MATCH(I5538,'Información SKU'!$A$1:$A$54,0),1),15)</f>
        <v>8</v>
      </c>
      <c r="L5538">
        <v>1</v>
      </c>
      <c r="M5538" s="13">
        <f>L5538/IFERROR(INDEX('Información SKU'!$K$1:$K$54,MATCH(I5538,'Información SKU'!$A$1:$A$54,0),1),40)</f>
        <v>1.282051282051282E-2</v>
      </c>
      <c r="N5538" s="3">
        <v>43509</v>
      </c>
      <c r="O5538" s="3" t="s">
        <v>361</v>
      </c>
      <c r="P5538" s="2">
        <v>1</v>
      </c>
      <c r="R5538" s="3"/>
    </row>
    <row r="5539" spans="2:18" x14ac:dyDescent="0.25">
      <c r="B5539" t="s">
        <v>186</v>
      </c>
      <c r="C5539">
        <v>1000287</v>
      </c>
      <c r="D5539" t="s">
        <v>166</v>
      </c>
      <c r="E5539">
        <v>9000287</v>
      </c>
      <c r="F5539" t="s">
        <v>289</v>
      </c>
      <c r="G5539">
        <v>10980358</v>
      </c>
      <c r="H5539">
        <v>540</v>
      </c>
      <c r="I5539">
        <v>41</v>
      </c>
      <c r="J5539" t="s">
        <v>71</v>
      </c>
      <c r="K5539">
        <f>L5539*IFERROR(INDEX('Información SKU'!$H$1:$H$54,MATCH(I5539,'Información SKU'!$A$1:$A$54,0),1),15)</f>
        <v>40</v>
      </c>
      <c r="L5539">
        <v>5</v>
      </c>
      <c r="M5539" s="13">
        <f>L5539/IFERROR(INDEX('Información SKU'!$K$1:$K$54,MATCH(I5539,'Información SKU'!$A$1:$A$54,0),1),40)</f>
        <v>8.3333333333333329E-2</v>
      </c>
      <c r="N5539" s="3">
        <v>43509</v>
      </c>
      <c r="O5539" s="3" t="s">
        <v>365</v>
      </c>
      <c r="P5539" s="2">
        <v>3</v>
      </c>
      <c r="R5539" s="3"/>
    </row>
    <row r="5540" spans="2:18" x14ac:dyDescent="0.25">
      <c r="B5540" t="s">
        <v>186</v>
      </c>
      <c r="C5540">
        <v>1000287</v>
      </c>
      <c r="D5540" t="s">
        <v>166</v>
      </c>
      <c r="E5540">
        <v>9000287</v>
      </c>
      <c r="F5540" t="s">
        <v>289</v>
      </c>
      <c r="G5540">
        <v>10980358</v>
      </c>
      <c r="H5540">
        <v>550</v>
      </c>
      <c r="I5540">
        <v>43</v>
      </c>
      <c r="J5540" t="s">
        <v>12</v>
      </c>
      <c r="K5540">
        <f>L5540*IFERROR(INDEX('Información SKU'!$H$1:$H$54,MATCH(I5540,'Información SKU'!$A$1:$A$54,0),1),15)</f>
        <v>112</v>
      </c>
      <c r="L5540">
        <v>14</v>
      </c>
      <c r="M5540" s="13">
        <f>L5540/IFERROR(INDEX('Información SKU'!$K$1:$K$54,MATCH(I5540,'Información SKU'!$A$1:$A$54,0),1),40)</f>
        <v>0.33333333333333331</v>
      </c>
      <c r="N5540" s="3">
        <v>43509</v>
      </c>
      <c r="O5540" s="3" t="s">
        <v>365</v>
      </c>
      <c r="P5540" s="2">
        <v>3</v>
      </c>
      <c r="R5540" s="3"/>
    </row>
    <row r="5541" spans="2:18" x14ac:dyDescent="0.25">
      <c r="B5541" t="s">
        <v>186</v>
      </c>
      <c r="C5541">
        <v>1000287</v>
      </c>
      <c r="D5541" t="s">
        <v>166</v>
      </c>
      <c r="E5541">
        <v>9000287</v>
      </c>
      <c r="F5541" t="s">
        <v>289</v>
      </c>
      <c r="G5541">
        <v>10980358</v>
      </c>
      <c r="H5541">
        <v>600</v>
      </c>
      <c r="I5541">
        <v>5273</v>
      </c>
      <c r="J5541" t="s">
        <v>82</v>
      </c>
      <c r="K5541">
        <f>L5541*IFERROR(INDEX('Información SKU'!$H$1:$H$54,MATCH(I5541,'Información SKU'!$A$1:$A$54,0),1),15)</f>
        <v>300</v>
      </c>
      <c r="L5541">
        <v>50</v>
      </c>
      <c r="M5541" s="13">
        <f>L5541/IFERROR(INDEX('Información SKU'!$K$1:$K$54,MATCH(I5541,'Información SKU'!$A$1:$A$54,0),1),40)</f>
        <v>0.7142857142857143</v>
      </c>
      <c r="N5541" s="3">
        <v>43509</v>
      </c>
      <c r="O5541" s="3" t="s">
        <v>365</v>
      </c>
      <c r="P5541" s="2">
        <v>3</v>
      </c>
      <c r="R5541" s="3"/>
    </row>
    <row r="5542" spans="2:18" x14ac:dyDescent="0.25">
      <c r="B5542" t="s">
        <v>186</v>
      </c>
      <c r="C5542">
        <v>1000287</v>
      </c>
      <c r="D5542" t="s">
        <v>166</v>
      </c>
      <c r="E5542">
        <v>9000287</v>
      </c>
      <c r="F5542" t="s">
        <v>289</v>
      </c>
      <c r="G5542">
        <v>10980358</v>
      </c>
      <c r="H5542">
        <v>140</v>
      </c>
      <c r="I5542">
        <v>416</v>
      </c>
      <c r="J5542" t="s">
        <v>81</v>
      </c>
      <c r="K5542">
        <f>L5542*IFERROR(INDEX('Información SKU'!$H$1:$H$54,MATCH(I5542,'Información SKU'!$A$1:$A$54,0),1),15)</f>
        <v>30</v>
      </c>
      <c r="L5542">
        <v>2</v>
      </c>
      <c r="M5542" s="13">
        <f>L5542/IFERROR(INDEX('Información SKU'!$K$1:$K$54,MATCH(I5542,'Información SKU'!$A$1:$A$54,0),1),40)</f>
        <v>2.8571428571428571E-2</v>
      </c>
      <c r="N5542" s="3">
        <v>43509</v>
      </c>
      <c r="O5542" s="3" t="s">
        <v>362</v>
      </c>
      <c r="P5542" s="2">
        <v>2</v>
      </c>
      <c r="R5542" s="3"/>
    </row>
    <row r="5543" spans="2:18" x14ac:dyDescent="0.25">
      <c r="B5543" t="s">
        <v>186</v>
      </c>
      <c r="C5543">
        <v>1000287</v>
      </c>
      <c r="D5543" t="s">
        <v>166</v>
      </c>
      <c r="E5543">
        <v>9000287</v>
      </c>
      <c r="F5543" t="s">
        <v>289</v>
      </c>
      <c r="G5543">
        <v>10980358</v>
      </c>
      <c r="H5543">
        <v>230</v>
      </c>
      <c r="I5543">
        <v>5245</v>
      </c>
      <c r="J5543" t="s">
        <v>85</v>
      </c>
      <c r="K5543">
        <f>L5543*IFERROR(INDEX('Información SKU'!$H$1:$H$54,MATCH(I5543,'Información SKU'!$A$1:$A$54,0),1),15)</f>
        <v>45</v>
      </c>
      <c r="L5543">
        <v>3</v>
      </c>
      <c r="M5543" s="13">
        <f>L5543/IFERROR(INDEX('Información SKU'!$K$1:$K$54,MATCH(I5543,'Información SKU'!$A$1:$A$54,0),1),40)</f>
        <v>3.125E-2</v>
      </c>
      <c r="N5543" s="3">
        <v>43509</v>
      </c>
      <c r="O5543" s="3" t="s">
        <v>360</v>
      </c>
      <c r="P5543" s="2">
        <v>1</v>
      </c>
      <c r="R5543" s="3"/>
    </row>
    <row r="5544" spans="2:18" x14ac:dyDescent="0.25">
      <c r="B5544" t="s">
        <v>186</v>
      </c>
      <c r="C5544">
        <v>1000287</v>
      </c>
      <c r="D5544" t="s">
        <v>166</v>
      </c>
      <c r="E5544">
        <v>9000287</v>
      </c>
      <c r="F5544" t="s">
        <v>289</v>
      </c>
      <c r="G5544">
        <v>10980358</v>
      </c>
      <c r="H5544">
        <v>220</v>
      </c>
      <c r="I5544">
        <v>5233</v>
      </c>
      <c r="J5544" t="s">
        <v>91</v>
      </c>
      <c r="K5544">
        <f>L5544*IFERROR(INDEX('Información SKU'!$H$1:$H$54,MATCH(I5544,'Información SKU'!$A$1:$A$54,0),1),15)</f>
        <v>120</v>
      </c>
      <c r="L5544">
        <v>10</v>
      </c>
      <c r="M5544" s="13">
        <f>L5544/IFERROR(INDEX('Información SKU'!$K$1:$K$54,MATCH(I5544,'Información SKU'!$A$1:$A$54,0),1),40)</f>
        <v>0.18518518518518517</v>
      </c>
      <c r="N5544" s="3">
        <v>43509</v>
      </c>
      <c r="O5544" s="3" t="s">
        <v>360</v>
      </c>
      <c r="P5544" s="2">
        <v>1</v>
      </c>
      <c r="R5544" s="3"/>
    </row>
    <row r="5545" spans="2:18" x14ac:dyDescent="0.25">
      <c r="B5545" t="s">
        <v>186</v>
      </c>
      <c r="C5545">
        <v>1000287</v>
      </c>
      <c r="D5545" t="s">
        <v>166</v>
      </c>
      <c r="E5545">
        <v>9000287</v>
      </c>
      <c r="F5545" t="s">
        <v>289</v>
      </c>
      <c r="G5545">
        <v>10980358</v>
      </c>
      <c r="H5545">
        <v>210</v>
      </c>
      <c r="I5545">
        <v>5268</v>
      </c>
      <c r="J5545" t="s">
        <v>83</v>
      </c>
      <c r="K5545">
        <f>L5545*IFERROR(INDEX('Información SKU'!$H$1:$H$54,MATCH(I5545,'Información SKU'!$A$1:$A$54,0),1),15)</f>
        <v>120</v>
      </c>
      <c r="L5545">
        <v>8</v>
      </c>
      <c r="M5545" s="13">
        <f>L5545/IFERROR(INDEX('Información SKU'!$K$1:$K$54,MATCH(I5545,'Información SKU'!$A$1:$A$54,0),1),40)</f>
        <v>0.11428571428571428</v>
      </c>
      <c r="N5545" s="3">
        <v>43509</v>
      </c>
      <c r="O5545" s="3" t="s">
        <v>362</v>
      </c>
      <c r="P5545" s="2">
        <v>2</v>
      </c>
      <c r="R5545" s="3"/>
    </row>
    <row r="5546" spans="2:18" x14ac:dyDescent="0.25">
      <c r="B5546" t="s">
        <v>186</v>
      </c>
      <c r="C5546">
        <v>1000287</v>
      </c>
      <c r="D5546" t="s">
        <v>166</v>
      </c>
      <c r="E5546">
        <v>9000287</v>
      </c>
      <c r="F5546" t="s">
        <v>289</v>
      </c>
      <c r="G5546">
        <v>10980358</v>
      </c>
      <c r="H5546">
        <v>190</v>
      </c>
      <c r="I5546">
        <v>5274</v>
      </c>
      <c r="J5546" t="s">
        <v>72</v>
      </c>
      <c r="K5546">
        <f>L5546*IFERROR(INDEX('Información SKU'!$H$1:$H$54,MATCH(I5546,'Información SKU'!$A$1:$A$54,0),1),15)</f>
        <v>320</v>
      </c>
      <c r="L5546">
        <v>40</v>
      </c>
      <c r="M5546" s="13">
        <f>L5546/IFERROR(INDEX('Información SKU'!$K$1:$K$54,MATCH(I5546,'Información SKU'!$A$1:$A$54,0),1),40)</f>
        <v>0.5714285714285714</v>
      </c>
      <c r="N5546" s="3">
        <v>43509</v>
      </c>
      <c r="O5546" s="3" t="s">
        <v>361</v>
      </c>
      <c r="P5546" s="2">
        <v>1</v>
      </c>
      <c r="R5546" s="3"/>
    </row>
    <row r="5547" spans="2:18" x14ac:dyDescent="0.25">
      <c r="B5547" t="s">
        <v>186</v>
      </c>
      <c r="C5547">
        <v>1000287</v>
      </c>
      <c r="D5547" t="s">
        <v>166</v>
      </c>
      <c r="E5547">
        <v>9000287</v>
      </c>
      <c r="F5547" t="s">
        <v>289</v>
      </c>
      <c r="G5547">
        <v>10980358</v>
      </c>
      <c r="H5547">
        <v>160</v>
      </c>
      <c r="I5547">
        <v>478</v>
      </c>
      <c r="J5547" t="s">
        <v>76</v>
      </c>
      <c r="K5547">
        <f>L5547*IFERROR(INDEX('Información SKU'!$H$1:$H$54,MATCH(I5547,'Información SKU'!$A$1:$A$54,0),1),15)</f>
        <v>45</v>
      </c>
      <c r="L5547">
        <v>3</v>
      </c>
      <c r="M5547" s="13">
        <f>L5547/IFERROR(INDEX('Información SKU'!$K$1:$K$54,MATCH(I5547,'Información SKU'!$A$1:$A$54,0),1),40)</f>
        <v>4.2857142857142858E-2</v>
      </c>
      <c r="N5547" s="3">
        <v>43509</v>
      </c>
      <c r="O5547" s="3" t="s">
        <v>365</v>
      </c>
      <c r="P5547" s="2">
        <v>3</v>
      </c>
      <c r="R5547" s="3"/>
    </row>
    <row r="5548" spans="2:18" x14ac:dyDescent="0.25">
      <c r="B5548" t="s">
        <v>186</v>
      </c>
      <c r="C5548">
        <v>1000287</v>
      </c>
      <c r="D5548" t="s">
        <v>166</v>
      </c>
      <c r="E5548">
        <v>9000287</v>
      </c>
      <c r="F5548" t="s">
        <v>289</v>
      </c>
      <c r="G5548">
        <v>10980359</v>
      </c>
      <c r="H5548">
        <v>80</v>
      </c>
      <c r="I5548">
        <v>4146</v>
      </c>
      <c r="J5548" t="s">
        <v>47</v>
      </c>
      <c r="K5548">
        <f>L5548*IFERROR(INDEX('Información SKU'!$H$1:$H$54,MATCH(I5548,'Información SKU'!$A$1:$A$54,0),1),15)</f>
        <v>54</v>
      </c>
      <c r="L5548">
        <v>9</v>
      </c>
      <c r="M5548" s="13">
        <f>L5548/IFERROR(INDEX('Información SKU'!$K$1:$K$54,MATCH(I5548,'Información SKU'!$A$1:$A$54,0),1),40)</f>
        <v>0.12857142857142856</v>
      </c>
      <c r="N5548" s="3">
        <v>43509</v>
      </c>
      <c r="O5548" s="3" t="s">
        <v>365</v>
      </c>
      <c r="P5548" s="2">
        <v>3</v>
      </c>
      <c r="R5548" s="3"/>
    </row>
    <row r="5549" spans="2:18" x14ac:dyDescent="0.25">
      <c r="B5549" t="s">
        <v>186</v>
      </c>
      <c r="C5549">
        <v>1000287</v>
      </c>
      <c r="D5549" t="s">
        <v>166</v>
      </c>
      <c r="E5549">
        <v>9000287</v>
      </c>
      <c r="F5549" t="s">
        <v>289</v>
      </c>
      <c r="G5549">
        <v>10980359</v>
      </c>
      <c r="H5549">
        <v>100</v>
      </c>
      <c r="I5549">
        <v>531</v>
      </c>
      <c r="J5549" t="s">
        <v>40</v>
      </c>
      <c r="K5549">
        <f>L5549*IFERROR(INDEX('Información SKU'!$H$1:$H$54,MATCH(I5549,'Información SKU'!$A$1:$A$54,0),1),15)</f>
        <v>3300</v>
      </c>
      <c r="L5549">
        <v>550</v>
      </c>
      <c r="M5549" s="13">
        <f>L5549/IFERROR(INDEX('Información SKU'!$K$1:$K$54,MATCH(I5549,'Información SKU'!$A$1:$A$54,0),1),40)</f>
        <v>11</v>
      </c>
      <c r="N5549" s="3">
        <v>43509</v>
      </c>
      <c r="O5549" s="3" t="s">
        <v>363</v>
      </c>
      <c r="P5549" s="2">
        <v>2</v>
      </c>
      <c r="R5549" s="3"/>
    </row>
    <row r="5550" spans="2:18" x14ac:dyDescent="0.25">
      <c r="B5550" t="s">
        <v>186</v>
      </c>
      <c r="C5550">
        <v>1000286</v>
      </c>
      <c r="D5550" t="s">
        <v>166</v>
      </c>
      <c r="E5550">
        <v>9000286</v>
      </c>
      <c r="F5550" t="s">
        <v>312</v>
      </c>
      <c r="G5550">
        <v>10980414</v>
      </c>
      <c r="H5550">
        <v>270</v>
      </c>
      <c r="I5550">
        <v>62</v>
      </c>
      <c r="J5550" t="s">
        <v>25</v>
      </c>
      <c r="K5550">
        <f>L5550*IFERROR(INDEX('Información SKU'!$H$1:$H$54,MATCH(I5550,'Información SKU'!$A$1:$A$54,0),1),15)</f>
        <v>720</v>
      </c>
      <c r="L5550">
        <v>90</v>
      </c>
      <c r="M5550" s="13">
        <f>L5550/IFERROR(INDEX('Información SKU'!$K$1:$K$54,MATCH(I5550,'Información SKU'!$A$1:$A$54,0),1),40)</f>
        <v>1.8</v>
      </c>
      <c r="N5550" s="3">
        <v>43509</v>
      </c>
      <c r="O5550" s="3" t="s">
        <v>361</v>
      </c>
      <c r="P5550" s="2">
        <v>1</v>
      </c>
      <c r="R5550" s="3"/>
    </row>
    <row r="5551" spans="2:18" x14ac:dyDescent="0.25">
      <c r="B5551" t="s">
        <v>186</v>
      </c>
      <c r="C5551">
        <v>1000286</v>
      </c>
      <c r="D5551" t="s">
        <v>166</v>
      </c>
      <c r="E5551">
        <v>9000286</v>
      </c>
      <c r="F5551" t="s">
        <v>312</v>
      </c>
      <c r="G5551">
        <v>10980414</v>
      </c>
      <c r="H5551">
        <v>280</v>
      </c>
      <c r="I5551">
        <v>63</v>
      </c>
      <c r="J5551" t="s">
        <v>1</v>
      </c>
      <c r="K5551">
        <f>L5551*IFERROR(INDEX('Información SKU'!$H$1:$H$54,MATCH(I5551,'Información SKU'!$A$1:$A$54,0),1),15)</f>
        <v>750</v>
      </c>
      <c r="L5551">
        <v>50</v>
      </c>
      <c r="M5551" s="13">
        <f>L5551/IFERROR(INDEX('Información SKU'!$K$1:$K$54,MATCH(I5551,'Información SKU'!$A$1:$A$54,0),1),40)</f>
        <v>1.1904761904761905</v>
      </c>
      <c r="N5551" s="3">
        <v>43509</v>
      </c>
      <c r="O5551" s="3" t="s">
        <v>360</v>
      </c>
      <c r="P5551" s="2">
        <v>1</v>
      </c>
      <c r="R5551" s="3"/>
    </row>
    <row r="5552" spans="2:18" x14ac:dyDescent="0.25">
      <c r="B5552" t="s">
        <v>186</v>
      </c>
      <c r="C5552">
        <v>1000286</v>
      </c>
      <c r="D5552" t="s">
        <v>166</v>
      </c>
      <c r="E5552">
        <v>9000286</v>
      </c>
      <c r="F5552" t="s">
        <v>312</v>
      </c>
      <c r="G5552">
        <v>10980414</v>
      </c>
      <c r="H5552">
        <v>290</v>
      </c>
      <c r="I5552">
        <v>205</v>
      </c>
      <c r="J5552" t="s">
        <v>35</v>
      </c>
      <c r="K5552">
        <f>L5552*IFERROR(INDEX('Información SKU'!$H$1:$H$54,MATCH(I5552,'Información SKU'!$A$1:$A$54,0),1),15)</f>
        <v>80</v>
      </c>
      <c r="L5552">
        <v>10</v>
      </c>
      <c r="M5552" s="13">
        <f>L5552/IFERROR(INDEX('Información SKU'!$K$1:$K$54,MATCH(I5552,'Información SKU'!$A$1:$A$54,0),1),40)</f>
        <v>0.23809523809523808</v>
      </c>
      <c r="N5552" s="3">
        <v>43509</v>
      </c>
      <c r="O5552" s="3" t="s">
        <v>365</v>
      </c>
      <c r="P5552" s="2">
        <v>3</v>
      </c>
      <c r="R5552" s="3"/>
    </row>
    <row r="5553" spans="2:18" x14ac:dyDescent="0.25">
      <c r="B5553" t="s">
        <v>186</v>
      </c>
      <c r="C5553">
        <v>1000286</v>
      </c>
      <c r="D5553" t="s">
        <v>166</v>
      </c>
      <c r="E5553">
        <v>9000286</v>
      </c>
      <c r="F5553" t="s">
        <v>312</v>
      </c>
      <c r="G5553">
        <v>10980414</v>
      </c>
      <c r="H5553">
        <v>300</v>
      </c>
      <c r="I5553">
        <v>223</v>
      </c>
      <c r="J5553" t="s">
        <v>74</v>
      </c>
      <c r="K5553">
        <f>L5553*IFERROR(INDEX('Información SKU'!$H$1:$H$54,MATCH(I5553,'Información SKU'!$A$1:$A$54,0),1),15)</f>
        <v>60</v>
      </c>
      <c r="L5553">
        <v>10</v>
      </c>
      <c r="M5553" s="13">
        <f>L5553/IFERROR(INDEX('Información SKU'!$K$1:$K$54,MATCH(I5553,'Información SKU'!$A$1:$A$54,0),1),40)</f>
        <v>0.23809523809523808</v>
      </c>
      <c r="N5553" s="3">
        <v>43509</v>
      </c>
      <c r="O5553" s="3" t="s">
        <v>361</v>
      </c>
      <c r="P5553" s="2">
        <v>1</v>
      </c>
      <c r="R5553" s="3"/>
    </row>
    <row r="5554" spans="2:18" x14ac:dyDescent="0.25">
      <c r="B5554" t="s">
        <v>186</v>
      </c>
      <c r="C5554">
        <v>1000286</v>
      </c>
      <c r="D5554" t="s">
        <v>166</v>
      </c>
      <c r="E5554">
        <v>9000286</v>
      </c>
      <c r="F5554" t="s">
        <v>312</v>
      </c>
      <c r="G5554">
        <v>10980414</v>
      </c>
      <c r="H5554">
        <v>310</v>
      </c>
      <c r="I5554">
        <v>224</v>
      </c>
      <c r="J5554" t="s">
        <v>37</v>
      </c>
      <c r="K5554">
        <f>L5554*IFERROR(INDEX('Información SKU'!$H$1:$H$54,MATCH(I5554,'Información SKU'!$A$1:$A$54,0),1),15)</f>
        <v>40</v>
      </c>
      <c r="L5554">
        <v>5</v>
      </c>
      <c r="M5554" s="13">
        <f>L5554/IFERROR(INDEX('Información SKU'!$K$1:$K$54,MATCH(I5554,'Información SKU'!$A$1:$A$54,0),1),40)</f>
        <v>0.11904761904761904</v>
      </c>
      <c r="N5554" s="3">
        <v>43509</v>
      </c>
      <c r="O5554" s="3" t="s">
        <v>360</v>
      </c>
      <c r="P5554" s="2">
        <v>1</v>
      </c>
      <c r="R5554" s="3"/>
    </row>
    <row r="5555" spans="2:18" x14ac:dyDescent="0.25">
      <c r="B5555" t="s">
        <v>186</v>
      </c>
      <c r="C5555">
        <v>1000286</v>
      </c>
      <c r="D5555" t="s">
        <v>166</v>
      </c>
      <c r="E5555">
        <v>9000286</v>
      </c>
      <c r="F5555" t="s">
        <v>312</v>
      </c>
      <c r="G5555">
        <v>10980414</v>
      </c>
      <c r="H5555">
        <v>50</v>
      </c>
      <c r="I5555">
        <v>4146</v>
      </c>
      <c r="J5555" t="s">
        <v>47</v>
      </c>
      <c r="K5555">
        <f>L5555*IFERROR(INDEX('Información SKU'!$H$1:$H$54,MATCH(I5555,'Información SKU'!$A$1:$A$54,0),1),15)</f>
        <v>6</v>
      </c>
      <c r="L5555">
        <v>1</v>
      </c>
      <c r="M5555" s="13">
        <f>L5555/IFERROR(INDEX('Información SKU'!$K$1:$K$54,MATCH(I5555,'Información SKU'!$A$1:$A$54,0),1),40)</f>
        <v>1.4285714285714285E-2</v>
      </c>
      <c r="N5555" s="3">
        <v>43509</v>
      </c>
      <c r="O5555" s="3" t="s">
        <v>365</v>
      </c>
      <c r="P5555" s="2">
        <v>3</v>
      </c>
      <c r="R5555" s="3"/>
    </row>
    <row r="5556" spans="2:18" x14ac:dyDescent="0.25">
      <c r="B5556" t="s">
        <v>186</v>
      </c>
      <c r="C5556">
        <v>1000286</v>
      </c>
      <c r="D5556" t="s">
        <v>166</v>
      </c>
      <c r="E5556">
        <v>9000286</v>
      </c>
      <c r="F5556" t="s">
        <v>312</v>
      </c>
      <c r="G5556">
        <v>10980414</v>
      </c>
      <c r="H5556">
        <v>60</v>
      </c>
      <c r="I5556">
        <v>531</v>
      </c>
      <c r="J5556" t="s">
        <v>40</v>
      </c>
      <c r="K5556">
        <f>L5556*IFERROR(INDEX('Información SKU'!$H$1:$H$54,MATCH(I5556,'Información SKU'!$A$1:$A$54,0),1),15)</f>
        <v>1140</v>
      </c>
      <c r="L5556">
        <v>190</v>
      </c>
      <c r="M5556" s="13">
        <f>L5556/IFERROR(INDEX('Información SKU'!$K$1:$K$54,MATCH(I5556,'Información SKU'!$A$1:$A$54,0),1),40)</f>
        <v>3.8</v>
      </c>
      <c r="N5556" s="3">
        <v>43509</v>
      </c>
      <c r="O5556" s="3" t="s">
        <v>363</v>
      </c>
      <c r="P5556" s="2">
        <v>2</v>
      </c>
      <c r="R5556" s="3"/>
    </row>
    <row r="5557" spans="2:18" x14ac:dyDescent="0.25">
      <c r="B5557" t="s">
        <v>186</v>
      </c>
      <c r="C5557">
        <v>1000286</v>
      </c>
      <c r="D5557" t="s">
        <v>166</v>
      </c>
      <c r="E5557">
        <v>9000286</v>
      </c>
      <c r="F5557" t="s">
        <v>312</v>
      </c>
      <c r="G5557">
        <v>10980414</v>
      </c>
      <c r="H5557">
        <v>170</v>
      </c>
      <c r="I5557">
        <v>1200</v>
      </c>
      <c r="J5557" t="s">
        <v>17</v>
      </c>
      <c r="K5557">
        <f>L5557*IFERROR(INDEX('Información SKU'!$H$1:$H$54,MATCH(I5557,'Información SKU'!$A$1:$A$54,0),1),15)</f>
        <v>18</v>
      </c>
      <c r="L5557">
        <v>3</v>
      </c>
      <c r="M5557" s="13">
        <f>L5557/IFERROR(INDEX('Información SKU'!$K$1:$K$54,MATCH(I5557,'Información SKU'!$A$1:$A$54,0),1),40)</f>
        <v>7.1428571428571425E-2</v>
      </c>
      <c r="N5557" s="3">
        <v>43509</v>
      </c>
      <c r="O5557" s="3" t="s">
        <v>362</v>
      </c>
      <c r="P5557" s="2">
        <v>2</v>
      </c>
      <c r="R5557" s="3"/>
    </row>
    <row r="5558" spans="2:18" x14ac:dyDescent="0.25">
      <c r="B5558" t="s">
        <v>186</v>
      </c>
      <c r="C5558">
        <v>1000286</v>
      </c>
      <c r="D5558" t="s">
        <v>166</v>
      </c>
      <c r="E5558">
        <v>9000286</v>
      </c>
      <c r="F5558" t="s">
        <v>312</v>
      </c>
      <c r="G5558">
        <v>10980414</v>
      </c>
      <c r="H5558">
        <v>200</v>
      </c>
      <c r="I5558">
        <v>509</v>
      </c>
      <c r="J5558" t="s">
        <v>0</v>
      </c>
      <c r="K5558">
        <f>L5558*IFERROR(INDEX('Información SKU'!$H$1:$H$54,MATCH(I5558,'Información SKU'!$A$1:$A$54,0),1),15)</f>
        <v>60</v>
      </c>
      <c r="L5558">
        <v>10</v>
      </c>
      <c r="M5558" s="13">
        <f>L5558/IFERROR(INDEX('Información SKU'!$K$1:$K$54,MATCH(I5558,'Información SKU'!$A$1:$A$54,0),1),40)</f>
        <v>0.125</v>
      </c>
      <c r="N5558" s="3">
        <v>43509</v>
      </c>
      <c r="O5558" s="3" t="s">
        <v>364</v>
      </c>
      <c r="P5558" s="2">
        <v>3</v>
      </c>
      <c r="R5558" s="3"/>
    </row>
    <row r="5559" spans="2:18" x14ac:dyDescent="0.25">
      <c r="B5559" t="s">
        <v>186</v>
      </c>
      <c r="C5559">
        <v>1000286</v>
      </c>
      <c r="D5559" t="s">
        <v>166</v>
      </c>
      <c r="E5559">
        <v>9000286</v>
      </c>
      <c r="F5559" t="s">
        <v>312</v>
      </c>
      <c r="G5559">
        <v>10980414</v>
      </c>
      <c r="H5559">
        <v>210</v>
      </c>
      <c r="I5559">
        <v>521</v>
      </c>
      <c r="J5559" t="s">
        <v>28</v>
      </c>
      <c r="K5559">
        <f>L5559*IFERROR(INDEX('Información SKU'!$H$1:$H$54,MATCH(I5559,'Información SKU'!$A$1:$A$54,0),1),15)</f>
        <v>24</v>
      </c>
      <c r="L5559">
        <v>3</v>
      </c>
      <c r="M5559" s="13">
        <f>L5559/IFERROR(INDEX('Información SKU'!$K$1:$K$54,MATCH(I5559,'Información SKU'!$A$1:$A$54,0),1),40)</f>
        <v>0.05</v>
      </c>
      <c r="N5559" s="3">
        <v>43509</v>
      </c>
      <c r="O5559" s="3" t="s">
        <v>362</v>
      </c>
      <c r="P5559" s="2">
        <v>2</v>
      </c>
      <c r="R5559" s="3"/>
    </row>
    <row r="5560" spans="2:18" x14ac:dyDescent="0.25">
      <c r="B5560" t="s">
        <v>186</v>
      </c>
      <c r="C5560">
        <v>1000286</v>
      </c>
      <c r="D5560" t="s">
        <v>166</v>
      </c>
      <c r="E5560">
        <v>9000286</v>
      </c>
      <c r="F5560" t="s">
        <v>312</v>
      </c>
      <c r="G5560">
        <v>10980414</v>
      </c>
      <c r="H5560">
        <v>220</v>
      </c>
      <c r="I5560">
        <v>522</v>
      </c>
      <c r="J5560" t="s">
        <v>6</v>
      </c>
      <c r="K5560">
        <f>L5560*IFERROR(INDEX('Información SKU'!$H$1:$H$54,MATCH(I5560,'Información SKU'!$A$1:$A$54,0),1),15)</f>
        <v>30</v>
      </c>
      <c r="L5560">
        <v>2</v>
      </c>
      <c r="M5560" s="13">
        <f>L5560/IFERROR(INDEX('Información SKU'!$K$1:$K$54,MATCH(I5560,'Información SKU'!$A$1:$A$54,0),1),40)</f>
        <v>3.3333333333333333E-2</v>
      </c>
      <c r="N5560" s="3">
        <v>43509</v>
      </c>
      <c r="O5560" s="3" t="s">
        <v>361</v>
      </c>
      <c r="P5560" s="2">
        <v>1</v>
      </c>
      <c r="R5560" s="3"/>
    </row>
    <row r="5561" spans="2:18" x14ac:dyDescent="0.25">
      <c r="B5561" t="s">
        <v>186</v>
      </c>
      <c r="C5561">
        <v>1000286</v>
      </c>
      <c r="D5561" t="s">
        <v>166</v>
      </c>
      <c r="E5561">
        <v>9000286</v>
      </c>
      <c r="F5561" t="s">
        <v>312</v>
      </c>
      <c r="G5561">
        <v>10980414</v>
      </c>
      <c r="H5561">
        <v>230</v>
      </c>
      <c r="I5561">
        <v>527</v>
      </c>
      <c r="J5561" t="s">
        <v>80</v>
      </c>
      <c r="K5561">
        <f>L5561*IFERROR(INDEX('Información SKU'!$H$1:$H$54,MATCH(I5561,'Información SKU'!$A$1:$A$54,0),1),15)</f>
        <v>15</v>
      </c>
      <c r="L5561">
        <v>1</v>
      </c>
      <c r="M5561" s="13">
        <f>L5561/IFERROR(INDEX('Información SKU'!$K$1:$K$54,MATCH(I5561,'Información SKU'!$A$1:$A$54,0),1),40)</f>
        <v>1.6666666666666666E-2</v>
      </c>
      <c r="N5561" s="3">
        <v>43509</v>
      </c>
      <c r="O5561" s="3" t="s">
        <v>361</v>
      </c>
      <c r="P5561" s="2">
        <v>1</v>
      </c>
      <c r="R5561" s="3"/>
    </row>
    <row r="5562" spans="2:18" x14ac:dyDescent="0.25">
      <c r="B5562" t="s">
        <v>186</v>
      </c>
      <c r="C5562">
        <v>1000286</v>
      </c>
      <c r="D5562" t="s">
        <v>166</v>
      </c>
      <c r="E5562">
        <v>9000286</v>
      </c>
      <c r="F5562" t="s">
        <v>312</v>
      </c>
      <c r="G5562">
        <v>10980415</v>
      </c>
      <c r="H5562">
        <v>550</v>
      </c>
      <c r="I5562">
        <v>320</v>
      </c>
      <c r="J5562" t="s">
        <v>31</v>
      </c>
      <c r="K5562">
        <f>L5562*IFERROR(INDEX('Información SKU'!$H$1:$H$54,MATCH(I5562,'Información SKU'!$A$1:$A$54,0),1),15)</f>
        <v>45</v>
      </c>
      <c r="L5562">
        <v>3</v>
      </c>
      <c r="M5562" s="13">
        <f>L5562/IFERROR(INDEX('Información SKU'!$K$1:$K$54,MATCH(I5562,'Información SKU'!$A$1:$A$54,0),1),40)</f>
        <v>3.8461538461538464E-2</v>
      </c>
      <c r="N5562" s="3">
        <v>43509</v>
      </c>
      <c r="O5562" s="3" t="s">
        <v>364</v>
      </c>
      <c r="P5562" s="2">
        <v>3</v>
      </c>
      <c r="R5562" s="3"/>
    </row>
    <row r="5563" spans="2:18" x14ac:dyDescent="0.25">
      <c r="B5563" t="s">
        <v>186</v>
      </c>
      <c r="C5563">
        <v>1000286</v>
      </c>
      <c r="D5563" t="s">
        <v>166</v>
      </c>
      <c r="E5563">
        <v>9000286</v>
      </c>
      <c r="F5563" t="s">
        <v>312</v>
      </c>
      <c r="G5563">
        <v>10980415</v>
      </c>
      <c r="H5563">
        <v>560</v>
      </c>
      <c r="I5563">
        <v>420</v>
      </c>
      <c r="J5563" t="s">
        <v>11</v>
      </c>
      <c r="K5563">
        <f>L5563*IFERROR(INDEX('Información SKU'!$H$1:$H$54,MATCH(I5563,'Información SKU'!$A$1:$A$54,0),1),15)</f>
        <v>30</v>
      </c>
      <c r="L5563">
        <v>2</v>
      </c>
      <c r="M5563" s="13">
        <f>L5563/IFERROR(INDEX('Información SKU'!$K$1:$K$54,MATCH(I5563,'Información SKU'!$A$1:$A$54,0),1),40)</f>
        <v>2.564102564102564E-2</v>
      </c>
      <c r="N5563" s="3">
        <v>43509</v>
      </c>
      <c r="O5563" s="3" t="s">
        <v>361</v>
      </c>
      <c r="P5563" s="2">
        <v>1</v>
      </c>
      <c r="R5563" s="3"/>
    </row>
    <row r="5564" spans="2:18" x14ac:dyDescent="0.25">
      <c r="B5564" t="s">
        <v>186</v>
      </c>
      <c r="C5564">
        <v>1000286</v>
      </c>
      <c r="D5564" t="s">
        <v>166</v>
      </c>
      <c r="E5564">
        <v>9000286</v>
      </c>
      <c r="F5564" t="s">
        <v>312</v>
      </c>
      <c r="G5564">
        <v>10980415</v>
      </c>
      <c r="H5564">
        <v>640</v>
      </c>
      <c r="I5564">
        <v>41</v>
      </c>
      <c r="J5564" t="s">
        <v>71</v>
      </c>
      <c r="K5564">
        <f>L5564*IFERROR(INDEX('Información SKU'!$H$1:$H$54,MATCH(I5564,'Información SKU'!$A$1:$A$54,0),1),15)</f>
        <v>80</v>
      </c>
      <c r="L5564">
        <v>10</v>
      </c>
      <c r="M5564" s="13">
        <f>L5564/IFERROR(INDEX('Información SKU'!$K$1:$K$54,MATCH(I5564,'Información SKU'!$A$1:$A$54,0),1),40)</f>
        <v>0.16666666666666666</v>
      </c>
      <c r="N5564" s="3">
        <v>43509</v>
      </c>
      <c r="O5564" s="3" t="s">
        <v>364</v>
      </c>
      <c r="P5564" s="2">
        <v>3</v>
      </c>
      <c r="R5564" s="3"/>
    </row>
    <row r="5565" spans="2:18" x14ac:dyDescent="0.25">
      <c r="B5565" t="s">
        <v>186</v>
      </c>
      <c r="C5565">
        <v>1000286</v>
      </c>
      <c r="D5565" t="s">
        <v>166</v>
      </c>
      <c r="E5565">
        <v>9000286</v>
      </c>
      <c r="F5565" t="s">
        <v>312</v>
      </c>
      <c r="G5565">
        <v>10980415</v>
      </c>
      <c r="H5565">
        <v>650</v>
      </c>
      <c r="I5565">
        <v>43</v>
      </c>
      <c r="J5565" t="s">
        <v>12</v>
      </c>
      <c r="K5565">
        <f>L5565*IFERROR(INDEX('Información SKU'!$H$1:$H$54,MATCH(I5565,'Información SKU'!$A$1:$A$54,0),1),15)</f>
        <v>16</v>
      </c>
      <c r="L5565">
        <v>2</v>
      </c>
      <c r="M5565" s="13">
        <f>L5565/IFERROR(INDEX('Información SKU'!$K$1:$K$54,MATCH(I5565,'Información SKU'!$A$1:$A$54,0),1),40)</f>
        <v>4.7619047619047616E-2</v>
      </c>
      <c r="N5565" s="3">
        <v>43509</v>
      </c>
      <c r="O5565" s="3" t="s">
        <v>364</v>
      </c>
      <c r="P5565" s="2">
        <v>3</v>
      </c>
      <c r="R5565" s="3"/>
    </row>
    <row r="5566" spans="2:18" x14ac:dyDescent="0.25">
      <c r="B5566" t="s">
        <v>186</v>
      </c>
      <c r="C5566">
        <v>1000286</v>
      </c>
      <c r="D5566" t="s">
        <v>166</v>
      </c>
      <c r="E5566">
        <v>9000286</v>
      </c>
      <c r="F5566" t="s">
        <v>312</v>
      </c>
      <c r="G5566">
        <v>10980415</v>
      </c>
      <c r="H5566">
        <v>320</v>
      </c>
      <c r="I5566">
        <v>5245</v>
      </c>
      <c r="J5566" t="s">
        <v>85</v>
      </c>
      <c r="K5566">
        <f>L5566*IFERROR(INDEX('Información SKU'!$H$1:$H$54,MATCH(I5566,'Información SKU'!$A$1:$A$54,0),1),15)</f>
        <v>30</v>
      </c>
      <c r="L5566">
        <v>2</v>
      </c>
      <c r="M5566" s="13">
        <f>L5566/IFERROR(INDEX('Información SKU'!$K$1:$K$54,MATCH(I5566,'Información SKU'!$A$1:$A$54,0),1),40)</f>
        <v>2.0833333333333332E-2</v>
      </c>
      <c r="N5566" s="3">
        <v>43509</v>
      </c>
      <c r="O5566" s="3" t="s">
        <v>361</v>
      </c>
      <c r="P5566" s="2">
        <v>1</v>
      </c>
      <c r="R5566" s="3"/>
    </row>
    <row r="5567" spans="2:18" x14ac:dyDescent="0.25">
      <c r="B5567" t="s">
        <v>186</v>
      </c>
      <c r="C5567">
        <v>1000286</v>
      </c>
      <c r="D5567" t="s">
        <v>166</v>
      </c>
      <c r="E5567">
        <v>9000286</v>
      </c>
      <c r="F5567" t="s">
        <v>312</v>
      </c>
      <c r="G5567">
        <v>10980415</v>
      </c>
      <c r="H5567">
        <v>310</v>
      </c>
      <c r="I5567">
        <v>5242</v>
      </c>
      <c r="J5567" t="s">
        <v>87</v>
      </c>
      <c r="K5567">
        <f>L5567*IFERROR(INDEX('Información SKU'!$H$1:$H$54,MATCH(I5567,'Información SKU'!$A$1:$A$54,0),1),15)</f>
        <v>30</v>
      </c>
      <c r="L5567">
        <v>2</v>
      </c>
      <c r="M5567" s="13">
        <f>L5567/IFERROR(INDEX('Información SKU'!$K$1:$K$54,MATCH(I5567,'Información SKU'!$A$1:$A$54,0),1),40)</f>
        <v>2.0833333333333332E-2</v>
      </c>
      <c r="N5567" s="3">
        <v>43509</v>
      </c>
      <c r="O5567" s="3" t="s">
        <v>361</v>
      </c>
      <c r="P5567" s="2">
        <v>1</v>
      </c>
      <c r="R5567" s="3"/>
    </row>
    <row r="5568" spans="2:18" x14ac:dyDescent="0.25">
      <c r="B5568" t="s">
        <v>186</v>
      </c>
      <c r="C5568">
        <v>1000286</v>
      </c>
      <c r="D5568" t="s">
        <v>166</v>
      </c>
      <c r="E5568">
        <v>9000286</v>
      </c>
      <c r="F5568" t="s">
        <v>312</v>
      </c>
      <c r="G5568">
        <v>10980415</v>
      </c>
      <c r="H5568">
        <v>300</v>
      </c>
      <c r="I5568">
        <v>5233</v>
      </c>
      <c r="J5568" t="s">
        <v>91</v>
      </c>
      <c r="K5568">
        <f>L5568*IFERROR(INDEX('Información SKU'!$H$1:$H$54,MATCH(I5568,'Información SKU'!$A$1:$A$54,0),1),15)</f>
        <v>60</v>
      </c>
      <c r="L5568">
        <v>5</v>
      </c>
      <c r="M5568" s="13">
        <f>L5568/IFERROR(INDEX('Información SKU'!$K$1:$K$54,MATCH(I5568,'Información SKU'!$A$1:$A$54,0),1),40)</f>
        <v>9.2592592592592587E-2</v>
      </c>
      <c r="N5568" s="3">
        <v>43509</v>
      </c>
      <c r="O5568" s="3" t="s">
        <v>362</v>
      </c>
      <c r="P5568" s="2">
        <v>2</v>
      </c>
      <c r="R5568" s="3"/>
    </row>
    <row r="5569" spans="2:18" x14ac:dyDescent="0.25">
      <c r="B5569" t="s">
        <v>186</v>
      </c>
      <c r="C5569">
        <v>1000286</v>
      </c>
      <c r="D5569" t="s">
        <v>166</v>
      </c>
      <c r="E5569">
        <v>9000286</v>
      </c>
      <c r="F5569" t="s">
        <v>312</v>
      </c>
      <c r="G5569">
        <v>10980415</v>
      </c>
      <c r="H5569">
        <v>290</v>
      </c>
      <c r="I5569">
        <v>5274</v>
      </c>
      <c r="J5569" t="s">
        <v>72</v>
      </c>
      <c r="K5569">
        <f>L5569*IFERROR(INDEX('Información SKU'!$H$1:$H$54,MATCH(I5569,'Información SKU'!$A$1:$A$54,0),1),15)</f>
        <v>80</v>
      </c>
      <c r="L5569">
        <v>10</v>
      </c>
      <c r="M5569" s="13">
        <f>L5569/IFERROR(INDEX('Información SKU'!$K$1:$K$54,MATCH(I5569,'Información SKU'!$A$1:$A$54,0),1),40)</f>
        <v>0.14285714285714285</v>
      </c>
      <c r="N5569" s="3">
        <v>43509</v>
      </c>
      <c r="O5569" s="3" t="s">
        <v>363</v>
      </c>
      <c r="P5569" s="2">
        <v>2</v>
      </c>
      <c r="R5569" s="3"/>
    </row>
    <row r="5570" spans="2:18" x14ac:dyDescent="0.25">
      <c r="B5570" t="s">
        <v>186</v>
      </c>
      <c r="C5570">
        <v>1000286</v>
      </c>
      <c r="D5570" t="s">
        <v>166</v>
      </c>
      <c r="E5570">
        <v>9000286</v>
      </c>
      <c r="F5570" t="s">
        <v>312</v>
      </c>
      <c r="G5570">
        <v>10980415</v>
      </c>
      <c r="H5570">
        <v>270</v>
      </c>
      <c r="I5570">
        <v>478</v>
      </c>
      <c r="J5570" t="s">
        <v>76</v>
      </c>
      <c r="K5570">
        <f>L5570*IFERROR(INDEX('Información SKU'!$H$1:$H$54,MATCH(I5570,'Información SKU'!$A$1:$A$54,0),1),15)</f>
        <v>45</v>
      </c>
      <c r="L5570">
        <v>3</v>
      </c>
      <c r="M5570" s="13">
        <f>L5570/IFERROR(INDEX('Información SKU'!$K$1:$K$54,MATCH(I5570,'Información SKU'!$A$1:$A$54,0),1),40)</f>
        <v>4.2857142857142858E-2</v>
      </c>
      <c r="N5570" s="3">
        <v>43509</v>
      </c>
      <c r="O5570" s="3" t="s">
        <v>363</v>
      </c>
      <c r="P5570" s="2">
        <v>2</v>
      </c>
      <c r="R5570" s="3"/>
    </row>
    <row r="5571" spans="2:18" x14ac:dyDescent="0.25">
      <c r="B5571" t="s">
        <v>186</v>
      </c>
      <c r="C5571">
        <v>1005231</v>
      </c>
      <c r="D5571" t="s">
        <v>150</v>
      </c>
      <c r="E5571">
        <v>9005231</v>
      </c>
      <c r="F5571" t="s">
        <v>263</v>
      </c>
      <c r="G5571">
        <v>10980492</v>
      </c>
      <c r="H5571">
        <v>70</v>
      </c>
      <c r="I5571">
        <v>2384</v>
      </c>
      <c r="J5571" t="s">
        <v>10</v>
      </c>
      <c r="K5571">
        <f>L5571*IFERROR(INDEX('Información SKU'!$H$1:$H$54,MATCH(I5571,'Información SKU'!$A$1:$A$54,0),1),15)</f>
        <v>60</v>
      </c>
      <c r="L5571">
        <v>10</v>
      </c>
      <c r="M5571" s="13">
        <f>L5571/IFERROR(INDEX('Información SKU'!$K$1:$K$54,MATCH(I5571,'Información SKU'!$A$1:$A$54,0),1),40)</f>
        <v>0.10416666666666667</v>
      </c>
      <c r="N5571" s="3">
        <v>43509</v>
      </c>
      <c r="O5571" s="3" t="s">
        <v>360</v>
      </c>
      <c r="P5571" s="2">
        <v>1</v>
      </c>
      <c r="R5571" s="3"/>
    </row>
    <row r="5572" spans="2:18" x14ac:dyDescent="0.25">
      <c r="B5572" t="s">
        <v>186</v>
      </c>
      <c r="C5572">
        <v>1005231</v>
      </c>
      <c r="D5572" t="s">
        <v>150</v>
      </c>
      <c r="E5572">
        <v>9005231</v>
      </c>
      <c r="F5572" t="s">
        <v>263</v>
      </c>
      <c r="G5572">
        <v>10980492</v>
      </c>
      <c r="H5572">
        <v>60</v>
      </c>
      <c r="I5572">
        <v>2382</v>
      </c>
      <c r="J5572" t="s">
        <v>34</v>
      </c>
      <c r="K5572">
        <f>L5572*IFERROR(INDEX('Información SKU'!$H$1:$H$54,MATCH(I5572,'Información SKU'!$A$1:$A$54,0),1),15)</f>
        <v>60</v>
      </c>
      <c r="L5572">
        <v>10</v>
      </c>
      <c r="M5572" s="13">
        <f>L5572/IFERROR(INDEX('Información SKU'!$K$1:$K$54,MATCH(I5572,'Información SKU'!$A$1:$A$54,0),1),40)</f>
        <v>0.10416666666666667</v>
      </c>
      <c r="N5572" s="3">
        <v>43509</v>
      </c>
      <c r="O5572" s="3" t="s">
        <v>360</v>
      </c>
      <c r="P5572" s="2">
        <v>1</v>
      </c>
      <c r="R5572" s="3"/>
    </row>
    <row r="5573" spans="2:18" x14ac:dyDescent="0.25">
      <c r="B5573" t="s">
        <v>186</v>
      </c>
      <c r="C5573">
        <v>1005231</v>
      </c>
      <c r="D5573" t="s">
        <v>150</v>
      </c>
      <c r="E5573">
        <v>9005231</v>
      </c>
      <c r="F5573" t="s">
        <v>263</v>
      </c>
      <c r="G5573">
        <v>10980492</v>
      </c>
      <c r="H5573">
        <v>50</v>
      </c>
      <c r="I5573">
        <v>5273</v>
      </c>
      <c r="J5573" t="s">
        <v>82</v>
      </c>
      <c r="K5573">
        <f>L5573*IFERROR(INDEX('Información SKU'!$H$1:$H$54,MATCH(I5573,'Información SKU'!$A$1:$A$54,0),1),15)</f>
        <v>300</v>
      </c>
      <c r="L5573">
        <v>50</v>
      </c>
      <c r="M5573" s="13">
        <f>L5573/IFERROR(INDEX('Información SKU'!$K$1:$K$54,MATCH(I5573,'Información SKU'!$A$1:$A$54,0),1),40)</f>
        <v>0.7142857142857143</v>
      </c>
      <c r="N5573" s="3">
        <v>43509</v>
      </c>
      <c r="O5573" s="3" t="s">
        <v>363</v>
      </c>
      <c r="P5573" s="2">
        <v>2</v>
      </c>
      <c r="R5573" s="3"/>
    </row>
    <row r="5574" spans="2:18" x14ac:dyDescent="0.25">
      <c r="B5574" t="s">
        <v>186</v>
      </c>
      <c r="C5574">
        <v>1005231</v>
      </c>
      <c r="D5574" t="s">
        <v>150</v>
      </c>
      <c r="E5574">
        <v>9005231</v>
      </c>
      <c r="F5574" t="s">
        <v>263</v>
      </c>
      <c r="G5574">
        <v>10980492</v>
      </c>
      <c r="H5574">
        <v>40</v>
      </c>
      <c r="I5574">
        <v>5274</v>
      </c>
      <c r="J5574" t="s">
        <v>72</v>
      </c>
      <c r="K5574">
        <f>L5574*IFERROR(INDEX('Información SKU'!$H$1:$H$54,MATCH(I5574,'Información SKU'!$A$1:$A$54,0),1),15)</f>
        <v>400</v>
      </c>
      <c r="L5574">
        <v>50</v>
      </c>
      <c r="M5574" s="13">
        <f>L5574/IFERROR(INDEX('Información SKU'!$K$1:$K$54,MATCH(I5574,'Información SKU'!$A$1:$A$54,0),1),40)</f>
        <v>0.7142857142857143</v>
      </c>
      <c r="N5574" s="3">
        <v>43509</v>
      </c>
      <c r="O5574" s="3" t="s">
        <v>362</v>
      </c>
      <c r="P5574" s="2">
        <v>2</v>
      </c>
      <c r="R5574" s="3"/>
    </row>
    <row r="5575" spans="2:18" x14ac:dyDescent="0.25">
      <c r="B5575" t="s">
        <v>189</v>
      </c>
      <c r="C5575">
        <v>1001665</v>
      </c>
      <c r="D5575" t="s">
        <v>114</v>
      </c>
      <c r="E5575">
        <v>9001665</v>
      </c>
      <c r="F5575" t="s">
        <v>211</v>
      </c>
      <c r="G5575">
        <v>10980628</v>
      </c>
      <c r="H5575">
        <v>90</v>
      </c>
      <c r="I5575">
        <v>205</v>
      </c>
      <c r="J5575" t="s">
        <v>35</v>
      </c>
      <c r="K5575">
        <f>L5575*IFERROR(INDEX('Información SKU'!$H$1:$H$54,MATCH(I5575,'Información SKU'!$A$1:$A$54,0),1),15)</f>
        <v>1008</v>
      </c>
      <c r="L5575">
        <v>126</v>
      </c>
      <c r="M5575" s="13">
        <f>L5575/IFERROR(INDEX('Información SKU'!$K$1:$K$54,MATCH(I5575,'Información SKU'!$A$1:$A$54,0),1),40)</f>
        <v>3</v>
      </c>
      <c r="N5575" s="3">
        <v>43510</v>
      </c>
      <c r="O5575" s="3" t="s">
        <v>360</v>
      </c>
      <c r="P5575" s="2">
        <v>1</v>
      </c>
      <c r="R5575" s="3"/>
    </row>
    <row r="5576" spans="2:18" x14ac:dyDescent="0.25">
      <c r="B5576" t="s">
        <v>189</v>
      </c>
      <c r="C5576">
        <v>1001665</v>
      </c>
      <c r="D5576" t="s">
        <v>114</v>
      </c>
      <c r="E5576">
        <v>9001665</v>
      </c>
      <c r="F5576" t="s">
        <v>211</v>
      </c>
      <c r="G5576">
        <v>10980628</v>
      </c>
      <c r="H5576">
        <v>60</v>
      </c>
      <c r="I5576">
        <v>63</v>
      </c>
      <c r="J5576" t="s">
        <v>1</v>
      </c>
      <c r="K5576">
        <f>L5576*IFERROR(INDEX('Información SKU'!$H$1:$H$54,MATCH(I5576,'Información SKU'!$A$1:$A$54,0),1),15)</f>
        <v>1260</v>
      </c>
      <c r="L5576">
        <v>84</v>
      </c>
      <c r="M5576" s="13">
        <f>L5576/IFERROR(INDEX('Información SKU'!$K$1:$K$54,MATCH(I5576,'Información SKU'!$A$1:$A$54,0),1),40)</f>
        <v>2</v>
      </c>
      <c r="N5576" s="3">
        <v>43510</v>
      </c>
      <c r="O5576" s="3" t="s">
        <v>360</v>
      </c>
      <c r="P5576" s="2">
        <v>1</v>
      </c>
      <c r="R5576" s="3"/>
    </row>
    <row r="5577" spans="2:18" x14ac:dyDescent="0.25">
      <c r="B5577" t="s">
        <v>189</v>
      </c>
      <c r="C5577">
        <v>1001665</v>
      </c>
      <c r="D5577" t="s">
        <v>114</v>
      </c>
      <c r="E5577">
        <v>9001665</v>
      </c>
      <c r="F5577" t="s">
        <v>211</v>
      </c>
      <c r="G5577">
        <v>10980628</v>
      </c>
      <c r="H5577">
        <v>50</v>
      </c>
      <c r="I5577">
        <v>62</v>
      </c>
      <c r="J5577" t="s">
        <v>25</v>
      </c>
      <c r="K5577">
        <f>L5577*IFERROR(INDEX('Información SKU'!$H$1:$H$54,MATCH(I5577,'Información SKU'!$A$1:$A$54,0),1),15)</f>
        <v>3600</v>
      </c>
      <c r="L5577">
        <v>450</v>
      </c>
      <c r="M5577" s="13">
        <f>L5577/IFERROR(INDEX('Información SKU'!$K$1:$K$54,MATCH(I5577,'Información SKU'!$A$1:$A$54,0),1),40)</f>
        <v>9</v>
      </c>
      <c r="N5577" s="3">
        <v>43510</v>
      </c>
      <c r="O5577" s="3" t="s">
        <v>361</v>
      </c>
      <c r="P5577" s="2">
        <v>1</v>
      </c>
      <c r="R5577" s="3"/>
    </row>
    <row r="5578" spans="2:18" x14ac:dyDescent="0.25">
      <c r="B5578" t="s">
        <v>189</v>
      </c>
      <c r="C5578">
        <v>1001665</v>
      </c>
      <c r="D5578" t="s">
        <v>114</v>
      </c>
      <c r="E5578">
        <v>9001665</v>
      </c>
      <c r="F5578" t="s">
        <v>211</v>
      </c>
      <c r="G5578">
        <v>10980628</v>
      </c>
      <c r="H5578">
        <v>40</v>
      </c>
      <c r="I5578">
        <v>61</v>
      </c>
      <c r="J5578" t="s">
        <v>20</v>
      </c>
      <c r="K5578">
        <f>L5578*IFERROR(INDEX('Información SKU'!$H$1:$H$54,MATCH(I5578,'Información SKU'!$A$1:$A$54,0),1),15)</f>
        <v>1800</v>
      </c>
      <c r="L5578">
        <v>120</v>
      </c>
      <c r="M5578" s="13">
        <f>L5578/IFERROR(INDEX('Información SKU'!$K$1:$K$54,MATCH(I5578,'Información SKU'!$A$1:$A$54,0),1),40)</f>
        <v>2</v>
      </c>
      <c r="N5578" s="3">
        <v>43510</v>
      </c>
      <c r="O5578" s="3" t="s">
        <v>364</v>
      </c>
      <c r="P5578" s="2">
        <v>3</v>
      </c>
      <c r="R5578" s="3"/>
    </row>
    <row r="5579" spans="2:18" x14ac:dyDescent="0.25">
      <c r="B5579" t="s">
        <v>189</v>
      </c>
      <c r="C5579">
        <v>1001666</v>
      </c>
      <c r="D5579" t="s">
        <v>114</v>
      </c>
      <c r="E5579">
        <v>9001666</v>
      </c>
      <c r="F5579" t="s">
        <v>209</v>
      </c>
      <c r="G5579">
        <v>10980630</v>
      </c>
      <c r="H5579">
        <v>10</v>
      </c>
      <c r="I5579">
        <v>61</v>
      </c>
      <c r="J5579" t="s">
        <v>20</v>
      </c>
      <c r="K5579">
        <f>L5579*IFERROR(INDEX('Información SKU'!$H$1:$H$54,MATCH(I5579,'Información SKU'!$A$1:$A$54,0),1),15)</f>
        <v>900</v>
      </c>
      <c r="L5579">
        <v>60</v>
      </c>
      <c r="M5579" s="13">
        <f>L5579/IFERROR(INDEX('Información SKU'!$K$1:$K$54,MATCH(I5579,'Información SKU'!$A$1:$A$54,0),1),40)</f>
        <v>1</v>
      </c>
      <c r="N5579" s="3">
        <v>43510</v>
      </c>
      <c r="O5579" s="3" t="s">
        <v>361</v>
      </c>
      <c r="P5579" s="2">
        <v>1</v>
      </c>
      <c r="R5579" s="3"/>
    </row>
    <row r="5580" spans="2:18" x14ac:dyDescent="0.25">
      <c r="B5580" t="s">
        <v>189</v>
      </c>
      <c r="C5580">
        <v>1001666</v>
      </c>
      <c r="D5580" t="s">
        <v>114</v>
      </c>
      <c r="E5580">
        <v>9001666</v>
      </c>
      <c r="F5580" t="s">
        <v>209</v>
      </c>
      <c r="G5580">
        <v>10980630</v>
      </c>
      <c r="H5580">
        <v>20</v>
      </c>
      <c r="I5580">
        <v>62</v>
      </c>
      <c r="J5580" t="s">
        <v>25</v>
      </c>
      <c r="K5580">
        <f>L5580*IFERROR(INDEX('Información SKU'!$H$1:$H$54,MATCH(I5580,'Información SKU'!$A$1:$A$54,0),1),15)</f>
        <v>800</v>
      </c>
      <c r="L5580">
        <v>100</v>
      </c>
      <c r="M5580" s="13">
        <f>L5580/IFERROR(INDEX('Información SKU'!$K$1:$K$54,MATCH(I5580,'Información SKU'!$A$1:$A$54,0),1),40)</f>
        <v>2</v>
      </c>
      <c r="N5580" s="3">
        <v>43510</v>
      </c>
      <c r="O5580" s="3" t="s">
        <v>364</v>
      </c>
      <c r="P5580" s="2">
        <v>3</v>
      </c>
      <c r="R5580" s="3"/>
    </row>
    <row r="5581" spans="2:18" x14ac:dyDescent="0.25">
      <c r="B5581" t="s">
        <v>189</v>
      </c>
      <c r="C5581">
        <v>1001666</v>
      </c>
      <c r="D5581" t="s">
        <v>114</v>
      </c>
      <c r="E5581">
        <v>9001666</v>
      </c>
      <c r="F5581" t="s">
        <v>209</v>
      </c>
      <c r="G5581">
        <v>10980630</v>
      </c>
      <c r="H5581">
        <v>30</v>
      </c>
      <c r="I5581">
        <v>63</v>
      </c>
      <c r="J5581" t="s">
        <v>1</v>
      </c>
      <c r="K5581">
        <f>L5581*IFERROR(INDEX('Información SKU'!$H$1:$H$54,MATCH(I5581,'Información SKU'!$A$1:$A$54,0),1),15)</f>
        <v>630</v>
      </c>
      <c r="L5581">
        <v>42</v>
      </c>
      <c r="M5581" s="13">
        <f>L5581/IFERROR(INDEX('Información SKU'!$K$1:$K$54,MATCH(I5581,'Información SKU'!$A$1:$A$54,0),1),40)</f>
        <v>1</v>
      </c>
      <c r="N5581" s="3">
        <v>43510</v>
      </c>
      <c r="O5581" s="3" t="s">
        <v>360</v>
      </c>
      <c r="P5581" s="2">
        <v>1</v>
      </c>
      <c r="R5581" s="3"/>
    </row>
    <row r="5582" spans="2:18" x14ac:dyDescent="0.25">
      <c r="B5582" t="s">
        <v>189</v>
      </c>
      <c r="C5582">
        <v>1001666</v>
      </c>
      <c r="D5582" t="s">
        <v>114</v>
      </c>
      <c r="E5582">
        <v>9001666</v>
      </c>
      <c r="F5582" t="s">
        <v>209</v>
      </c>
      <c r="G5582">
        <v>10980630</v>
      </c>
      <c r="H5582">
        <v>40</v>
      </c>
      <c r="I5582">
        <v>43</v>
      </c>
      <c r="J5582" t="s">
        <v>12</v>
      </c>
      <c r="K5582">
        <f>L5582*IFERROR(INDEX('Información SKU'!$H$1:$H$54,MATCH(I5582,'Información SKU'!$A$1:$A$54,0),1),15)</f>
        <v>336</v>
      </c>
      <c r="L5582">
        <v>42</v>
      </c>
      <c r="M5582" s="13">
        <f>L5582/IFERROR(INDEX('Información SKU'!$K$1:$K$54,MATCH(I5582,'Información SKU'!$A$1:$A$54,0),1),40)</f>
        <v>1</v>
      </c>
      <c r="N5582" s="3">
        <v>43510</v>
      </c>
      <c r="O5582" s="3" t="s">
        <v>365</v>
      </c>
      <c r="P5582" s="2">
        <v>3</v>
      </c>
      <c r="R5582" s="3"/>
    </row>
    <row r="5583" spans="2:18" x14ac:dyDescent="0.25">
      <c r="B5583" t="s">
        <v>189</v>
      </c>
      <c r="C5583">
        <v>1001666</v>
      </c>
      <c r="D5583" t="s">
        <v>114</v>
      </c>
      <c r="E5583">
        <v>9001666</v>
      </c>
      <c r="F5583" t="s">
        <v>209</v>
      </c>
      <c r="G5583">
        <v>10980630</v>
      </c>
      <c r="H5583">
        <v>50</v>
      </c>
      <c r="I5583">
        <v>205</v>
      </c>
      <c r="J5583" t="s">
        <v>35</v>
      </c>
      <c r="K5583">
        <f>L5583*IFERROR(INDEX('Información SKU'!$H$1:$H$54,MATCH(I5583,'Información SKU'!$A$1:$A$54,0),1),15)</f>
        <v>336</v>
      </c>
      <c r="L5583">
        <v>42</v>
      </c>
      <c r="M5583" s="13">
        <f>L5583/IFERROR(INDEX('Información SKU'!$K$1:$K$54,MATCH(I5583,'Información SKU'!$A$1:$A$54,0),1),40)</f>
        <v>1</v>
      </c>
      <c r="N5583" s="3">
        <v>43510</v>
      </c>
      <c r="O5583" s="3" t="s">
        <v>362</v>
      </c>
      <c r="P5583" s="2">
        <v>2</v>
      </c>
      <c r="R5583" s="3"/>
    </row>
    <row r="5584" spans="2:18" x14ac:dyDescent="0.25">
      <c r="B5584" t="s">
        <v>189</v>
      </c>
      <c r="C5584">
        <v>1001666</v>
      </c>
      <c r="D5584" t="s">
        <v>114</v>
      </c>
      <c r="E5584">
        <v>9001666</v>
      </c>
      <c r="F5584" t="s">
        <v>209</v>
      </c>
      <c r="G5584">
        <v>10980630</v>
      </c>
      <c r="H5584">
        <v>60</v>
      </c>
      <c r="I5584">
        <v>224</v>
      </c>
      <c r="J5584" t="s">
        <v>37</v>
      </c>
      <c r="K5584">
        <f>L5584*IFERROR(INDEX('Información SKU'!$H$1:$H$54,MATCH(I5584,'Información SKU'!$A$1:$A$54,0),1),15)</f>
        <v>336</v>
      </c>
      <c r="L5584">
        <v>42</v>
      </c>
      <c r="M5584" s="13">
        <f>L5584/IFERROR(INDEX('Información SKU'!$K$1:$K$54,MATCH(I5584,'Información SKU'!$A$1:$A$54,0),1),40)</f>
        <v>1</v>
      </c>
      <c r="N5584" s="3">
        <v>43510</v>
      </c>
      <c r="O5584" s="3" t="s">
        <v>365</v>
      </c>
      <c r="P5584" s="2">
        <v>3</v>
      </c>
      <c r="R5584" s="3"/>
    </row>
    <row r="5585" spans="2:18" x14ac:dyDescent="0.25">
      <c r="B5585" t="s">
        <v>189</v>
      </c>
      <c r="C5585">
        <v>1001665</v>
      </c>
      <c r="D5585" t="s">
        <v>114</v>
      </c>
      <c r="E5585">
        <v>9001665</v>
      </c>
      <c r="F5585" t="s">
        <v>211</v>
      </c>
      <c r="G5585">
        <v>10980651</v>
      </c>
      <c r="H5585">
        <v>310</v>
      </c>
      <c r="I5585">
        <v>1199</v>
      </c>
      <c r="J5585" t="s">
        <v>26</v>
      </c>
      <c r="K5585">
        <f>L5585*IFERROR(INDEX('Información SKU'!$H$1:$H$54,MATCH(I5585,'Información SKU'!$A$1:$A$54,0),1),15)</f>
        <v>288</v>
      </c>
      <c r="L5585">
        <v>24</v>
      </c>
      <c r="M5585" s="13">
        <f>L5585/IFERROR(INDEX('Información SKU'!$K$1:$K$54,MATCH(I5585,'Información SKU'!$A$1:$A$54,0),1),40)</f>
        <v>0.4</v>
      </c>
      <c r="N5585" s="3">
        <v>43510</v>
      </c>
      <c r="O5585" s="3" t="s">
        <v>360</v>
      </c>
      <c r="P5585" s="2">
        <v>1</v>
      </c>
      <c r="R5585" s="3"/>
    </row>
    <row r="5586" spans="2:18" x14ac:dyDescent="0.25">
      <c r="B5586" t="s">
        <v>189</v>
      </c>
      <c r="C5586">
        <v>1001665</v>
      </c>
      <c r="D5586" t="s">
        <v>114</v>
      </c>
      <c r="E5586">
        <v>9001665</v>
      </c>
      <c r="F5586" t="s">
        <v>211</v>
      </c>
      <c r="G5586">
        <v>10980651</v>
      </c>
      <c r="H5586">
        <v>350</v>
      </c>
      <c r="I5586">
        <v>2387</v>
      </c>
      <c r="J5586" t="s">
        <v>33</v>
      </c>
      <c r="K5586">
        <f>L5586*IFERROR(INDEX('Información SKU'!$H$1:$H$54,MATCH(I5586,'Información SKU'!$A$1:$A$54,0),1),15)</f>
        <v>612</v>
      </c>
      <c r="L5586">
        <v>51</v>
      </c>
      <c r="M5586" s="13">
        <f>L5586/IFERROR(INDEX('Información SKU'!$K$1:$K$54,MATCH(I5586,'Información SKU'!$A$1:$A$54,0),1),40)</f>
        <v>0.53125</v>
      </c>
      <c r="N5586" s="3">
        <v>43510</v>
      </c>
      <c r="O5586" s="3" t="s">
        <v>364</v>
      </c>
      <c r="P5586" s="2">
        <v>3</v>
      </c>
      <c r="R5586" s="3"/>
    </row>
    <row r="5587" spans="2:18" x14ac:dyDescent="0.25">
      <c r="B5587" t="s">
        <v>189</v>
      </c>
      <c r="C5587">
        <v>1001665</v>
      </c>
      <c r="D5587" t="s">
        <v>114</v>
      </c>
      <c r="E5587">
        <v>9001665</v>
      </c>
      <c r="F5587" t="s">
        <v>211</v>
      </c>
      <c r="G5587">
        <v>10980651</v>
      </c>
      <c r="H5587">
        <v>360</v>
      </c>
      <c r="I5587">
        <v>2384</v>
      </c>
      <c r="J5587" t="s">
        <v>10</v>
      </c>
      <c r="K5587">
        <f>L5587*IFERROR(INDEX('Información SKU'!$H$1:$H$54,MATCH(I5587,'Información SKU'!$A$1:$A$54,0),1),15)</f>
        <v>462</v>
      </c>
      <c r="L5587">
        <v>77</v>
      </c>
      <c r="M5587" s="13">
        <f>L5587/IFERROR(INDEX('Información SKU'!$K$1:$K$54,MATCH(I5587,'Información SKU'!$A$1:$A$54,0),1),40)</f>
        <v>0.80208333333333337</v>
      </c>
      <c r="N5587" s="3">
        <v>43510</v>
      </c>
      <c r="O5587" s="3" t="s">
        <v>363</v>
      </c>
      <c r="P5587" s="2">
        <v>2</v>
      </c>
      <c r="R5587" s="3"/>
    </row>
    <row r="5588" spans="2:18" x14ac:dyDescent="0.25">
      <c r="B5588" t="s">
        <v>189</v>
      </c>
      <c r="C5588">
        <v>1001665</v>
      </c>
      <c r="D5588" t="s">
        <v>114</v>
      </c>
      <c r="E5588">
        <v>9001665</v>
      </c>
      <c r="F5588" t="s">
        <v>211</v>
      </c>
      <c r="G5588">
        <v>10980651</v>
      </c>
      <c r="H5588">
        <v>390</v>
      </c>
      <c r="I5588">
        <v>2382</v>
      </c>
      <c r="J5588" t="s">
        <v>34</v>
      </c>
      <c r="K5588">
        <f>L5588*IFERROR(INDEX('Información SKU'!$H$1:$H$54,MATCH(I5588,'Información SKU'!$A$1:$A$54,0),1),15)</f>
        <v>294</v>
      </c>
      <c r="L5588">
        <v>49</v>
      </c>
      <c r="M5588" s="13">
        <f>L5588/IFERROR(INDEX('Información SKU'!$K$1:$K$54,MATCH(I5588,'Información SKU'!$A$1:$A$54,0),1),40)</f>
        <v>0.51041666666666663</v>
      </c>
      <c r="N5588" s="3">
        <v>43510</v>
      </c>
      <c r="O5588" s="3" t="s">
        <v>361</v>
      </c>
      <c r="P5588" s="2">
        <v>1</v>
      </c>
      <c r="R5588" s="3"/>
    </row>
    <row r="5589" spans="2:18" x14ac:dyDescent="0.25">
      <c r="B5589" t="s">
        <v>189</v>
      </c>
      <c r="C5589">
        <v>1001665</v>
      </c>
      <c r="D5589" t="s">
        <v>114</v>
      </c>
      <c r="E5589">
        <v>9001665</v>
      </c>
      <c r="F5589" t="s">
        <v>211</v>
      </c>
      <c r="G5589">
        <v>10980651</v>
      </c>
      <c r="H5589">
        <v>480</v>
      </c>
      <c r="I5589">
        <v>5268</v>
      </c>
      <c r="J5589" t="s">
        <v>83</v>
      </c>
      <c r="K5589">
        <f>L5589*IFERROR(INDEX('Información SKU'!$H$1:$H$54,MATCH(I5589,'Información SKU'!$A$1:$A$54,0),1),15)</f>
        <v>315</v>
      </c>
      <c r="L5589">
        <v>21</v>
      </c>
      <c r="M5589" s="13">
        <f>L5589/IFERROR(INDEX('Información SKU'!$K$1:$K$54,MATCH(I5589,'Información SKU'!$A$1:$A$54,0),1),40)</f>
        <v>0.3</v>
      </c>
      <c r="N5589" s="3">
        <v>43510</v>
      </c>
      <c r="O5589" s="3" t="s">
        <v>360</v>
      </c>
      <c r="P5589" s="2">
        <v>1</v>
      </c>
      <c r="R5589" s="3"/>
    </row>
    <row r="5590" spans="2:18" x14ac:dyDescent="0.25">
      <c r="B5590" t="s">
        <v>189</v>
      </c>
      <c r="C5590">
        <v>1001665</v>
      </c>
      <c r="D5590" t="s">
        <v>114</v>
      </c>
      <c r="E5590">
        <v>9001665</v>
      </c>
      <c r="F5590" t="s">
        <v>211</v>
      </c>
      <c r="G5590">
        <v>10980651</v>
      </c>
      <c r="H5590">
        <v>490</v>
      </c>
      <c r="I5590">
        <v>5402</v>
      </c>
      <c r="J5590" t="s">
        <v>32</v>
      </c>
      <c r="K5590">
        <f>L5590*IFERROR(INDEX('Información SKU'!$H$1:$H$54,MATCH(I5590,'Información SKU'!$A$1:$A$54,0),1),15)</f>
        <v>12</v>
      </c>
      <c r="L5590">
        <v>2</v>
      </c>
      <c r="M5590" s="13">
        <f>L5590/IFERROR(INDEX('Información SKU'!$K$1:$K$54,MATCH(I5590,'Información SKU'!$A$1:$A$54,0),1),40)</f>
        <v>3.3333333333333333E-2</v>
      </c>
      <c r="N5590" s="3">
        <v>43510</v>
      </c>
      <c r="O5590" s="3" t="s">
        <v>365</v>
      </c>
      <c r="P5590" s="2">
        <v>3</v>
      </c>
      <c r="R5590" s="3"/>
    </row>
    <row r="5591" spans="2:18" x14ac:dyDescent="0.25">
      <c r="B5591" t="s">
        <v>189</v>
      </c>
      <c r="C5591">
        <v>1001665</v>
      </c>
      <c r="D5591" t="s">
        <v>114</v>
      </c>
      <c r="E5591">
        <v>9001665</v>
      </c>
      <c r="F5591" t="s">
        <v>211</v>
      </c>
      <c r="G5591">
        <v>10980651</v>
      </c>
      <c r="H5591">
        <v>20</v>
      </c>
      <c r="I5591">
        <v>205</v>
      </c>
      <c r="J5591" t="s">
        <v>35</v>
      </c>
      <c r="K5591">
        <f>L5591*IFERROR(INDEX('Información SKU'!$H$1:$H$54,MATCH(I5591,'Información SKU'!$A$1:$A$54,0),1),15)</f>
        <v>48</v>
      </c>
      <c r="L5591">
        <v>6</v>
      </c>
      <c r="M5591" s="13">
        <f>L5591/IFERROR(INDEX('Información SKU'!$K$1:$K$54,MATCH(I5591,'Información SKU'!$A$1:$A$54,0),1),40)</f>
        <v>0.14285714285714285</v>
      </c>
      <c r="N5591" s="3">
        <v>43510</v>
      </c>
      <c r="O5591" s="3" t="s">
        <v>363</v>
      </c>
      <c r="P5591" s="2">
        <v>2</v>
      </c>
      <c r="R5591" s="3"/>
    </row>
    <row r="5592" spans="2:18" x14ac:dyDescent="0.25">
      <c r="B5592" t="s">
        <v>189</v>
      </c>
      <c r="C5592">
        <v>1001665</v>
      </c>
      <c r="D5592" t="s">
        <v>114</v>
      </c>
      <c r="E5592">
        <v>9001665</v>
      </c>
      <c r="F5592" t="s">
        <v>211</v>
      </c>
      <c r="G5592">
        <v>10980651</v>
      </c>
      <c r="H5592">
        <v>80</v>
      </c>
      <c r="I5592">
        <v>41</v>
      </c>
      <c r="J5592" t="s">
        <v>71</v>
      </c>
      <c r="K5592">
        <f>L5592*IFERROR(INDEX('Información SKU'!$H$1:$H$54,MATCH(I5592,'Información SKU'!$A$1:$A$54,0),1),15)</f>
        <v>176</v>
      </c>
      <c r="L5592">
        <v>22</v>
      </c>
      <c r="M5592" s="13">
        <f>L5592/IFERROR(INDEX('Información SKU'!$K$1:$K$54,MATCH(I5592,'Información SKU'!$A$1:$A$54,0),1),40)</f>
        <v>0.36666666666666664</v>
      </c>
      <c r="N5592" s="3">
        <v>43510</v>
      </c>
      <c r="O5592" s="3" t="s">
        <v>360</v>
      </c>
      <c r="P5592" s="2">
        <v>1</v>
      </c>
      <c r="R5592" s="3"/>
    </row>
    <row r="5593" spans="2:18" x14ac:dyDescent="0.25">
      <c r="B5593" t="s">
        <v>189</v>
      </c>
      <c r="C5593">
        <v>1001665</v>
      </c>
      <c r="D5593" t="s">
        <v>114</v>
      </c>
      <c r="E5593">
        <v>9001665</v>
      </c>
      <c r="F5593" t="s">
        <v>211</v>
      </c>
      <c r="G5593">
        <v>10980651</v>
      </c>
      <c r="H5593">
        <v>110</v>
      </c>
      <c r="I5593">
        <v>63</v>
      </c>
      <c r="J5593" t="s">
        <v>1</v>
      </c>
      <c r="K5593">
        <f>L5593*IFERROR(INDEX('Información SKU'!$H$1:$H$54,MATCH(I5593,'Información SKU'!$A$1:$A$54,0),1),15)</f>
        <v>45</v>
      </c>
      <c r="L5593">
        <v>3</v>
      </c>
      <c r="M5593" s="13">
        <f>L5593/IFERROR(INDEX('Información SKU'!$K$1:$K$54,MATCH(I5593,'Información SKU'!$A$1:$A$54,0),1),40)</f>
        <v>7.1428571428571425E-2</v>
      </c>
      <c r="N5593" s="3">
        <v>43510</v>
      </c>
      <c r="O5593" s="3" t="s">
        <v>361</v>
      </c>
      <c r="P5593" s="2">
        <v>1</v>
      </c>
      <c r="R5593" s="3"/>
    </row>
    <row r="5594" spans="2:18" x14ac:dyDescent="0.25">
      <c r="B5594" t="s">
        <v>189</v>
      </c>
      <c r="C5594">
        <v>1001665</v>
      </c>
      <c r="D5594" t="s">
        <v>114</v>
      </c>
      <c r="E5594">
        <v>9001665</v>
      </c>
      <c r="F5594" t="s">
        <v>211</v>
      </c>
      <c r="G5594">
        <v>10980651</v>
      </c>
      <c r="H5594">
        <v>120</v>
      </c>
      <c r="I5594">
        <v>62</v>
      </c>
      <c r="J5594" t="s">
        <v>25</v>
      </c>
      <c r="K5594">
        <f>L5594*IFERROR(INDEX('Información SKU'!$H$1:$H$54,MATCH(I5594,'Información SKU'!$A$1:$A$54,0),1),15)</f>
        <v>232</v>
      </c>
      <c r="L5594">
        <v>29</v>
      </c>
      <c r="M5594" s="13">
        <f>L5594/IFERROR(INDEX('Información SKU'!$K$1:$K$54,MATCH(I5594,'Información SKU'!$A$1:$A$54,0),1),40)</f>
        <v>0.57999999999999996</v>
      </c>
      <c r="N5594" s="3">
        <v>43510</v>
      </c>
      <c r="O5594" s="3" t="s">
        <v>365</v>
      </c>
      <c r="P5594" s="2">
        <v>3</v>
      </c>
      <c r="R5594" s="3"/>
    </row>
    <row r="5595" spans="2:18" x14ac:dyDescent="0.25">
      <c r="B5595" t="s">
        <v>189</v>
      </c>
      <c r="C5595">
        <v>1001665</v>
      </c>
      <c r="D5595" t="s">
        <v>114</v>
      </c>
      <c r="E5595">
        <v>9001665</v>
      </c>
      <c r="F5595" t="s">
        <v>211</v>
      </c>
      <c r="G5595">
        <v>10980651</v>
      </c>
      <c r="H5595">
        <v>130</v>
      </c>
      <c r="I5595">
        <v>61</v>
      </c>
      <c r="J5595" t="s">
        <v>20</v>
      </c>
      <c r="K5595">
        <f>L5595*IFERROR(INDEX('Información SKU'!$H$1:$H$54,MATCH(I5595,'Información SKU'!$A$1:$A$54,0),1),15)</f>
        <v>810</v>
      </c>
      <c r="L5595">
        <v>54</v>
      </c>
      <c r="M5595" s="13">
        <f>L5595/IFERROR(INDEX('Información SKU'!$K$1:$K$54,MATCH(I5595,'Información SKU'!$A$1:$A$54,0),1),40)</f>
        <v>0.9</v>
      </c>
      <c r="N5595" s="3">
        <v>43510</v>
      </c>
      <c r="O5595" s="3" t="s">
        <v>360</v>
      </c>
      <c r="P5595" s="2">
        <v>1</v>
      </c>
      <c r="R5595" s="3"/>
    </row>
    <row r="5596" spans="2:18" x14ac:dyDescent="0.25">
      <c r="B5596" t="s">
        <v>189</v>
      </c>
      <c r="C5596">
        <v>1001665</v>
      </c>
      <c r="D5596" t="s">
        <v>114</v>
      </c>
      <c r="E5596">
        <v>9001665</v>
      </c>
      <c r="F5596" t="s">
        <v>211</v>
      </c>
      <c r="G5596">
        <v>10980651</v>
      </c>
      <c r="H5596">
        <v>150</v>
      </c>
      <c r="I5596">
        <v>320</v>
      </c>
      <c r="J5596" t="s">
        <v>31</v>
      </c>
      <c r="K5596">
        <f>L5596*IFERROR(INDEX('Información SKU'!$H$1:$H$54,MATCH(I5596,'Información SKU'!$A$1:$A$54,0),1),15)</f>
        <v>240</v>
      </c>
      <c r="L5596">
        <v>16</v>
      </c>
      <c r="M5596" s="13">
        <f>L5596/IFERROR(INDEX('Información SKU'!$K$1:$K$54,MATCH(I5596,'Información SKU'!$A$1:$A$54,0),1),40)</f>
        <v>0.20512820512820512</v>
      </c>
      <c r="N5596" s="3">
        <v>43510</v>
      </c>
      <c r="O5596" s="3" t="s">
        <v>364</v>
      </c>
      <c r="P5596" s="2">
        <v>3</v>
      </c>
      <c r="R5596" s="3"/>
    </row>
    <row r="5597" spans="2:18" x14ac:dyDescent="0.25">
      <c r="B5597" t="s">
        <v>189</v>
      </c>
      <c r="C5597">
        <v>1001665</v>
      </c>
      <c r="D5597" t="s">
        <v>114</v>
      </c>
      <c r="E5597">
        <v>9001665</v>
      </c>
      <c r="F5597" t="s">
        <v>211</v>
      </c>
      <c r="G5597">
        <v>10980651</v>
      </c>
      <c r="H5597">
        <v>200</v>
      </c>
      <c r="I5597">
        <v>509</v>
      </c>
      <c r="J5597" t="s">
        <v>0</v>
      </c>
      <c r="K5597">
        <f>L5597*IFERROR(INDEX('Información SKU'!$H$1:$H$54,MATCH(I5597,'Información SKU'!$A$1:$A$54,0),1),15)</f>
        <v>180</v>
      </c>
      <c r="L5597">
        <v>30</v>
      </c>
      <c r="M5597" s="13">
        <f>L5597/IFERROR(INDEX('Información SKU'!$K$1:$K$54,MATCH(I5597,'Información SKU'!$A$1:$A$54,0),1),40)</f>
        <v>0.375</v>
      </c>
      <c r="N5597" s="3">
        <v>43510</v>
      </c>
      <c r="O5597" s="3" t="s">
        <v>361</v>
      </c>
      <c r="P5597" s="2">
        <v>1</v>
      </c>
      <c r="R5597" s="3"/>
    </row>
    <row r="5598" spans="2:18" x14ac:dyDescent="0.25">
      <c r="B5598" t="s">
        <v>189</v>
      </c>
      <c r="C5598">
        <v>1001665</v>
      </c>
      <c r="D5598" t="s">
        <v>114</v>
      </c>
      <c r="E5598">
        <v>9001665</v>
      </c>
      <c r="F5598" t="s">
        <v>211</v>
      </c>
      <c r="G5598">
        <v>10980651</v>
      </c>
      <c r="H5598">
        <v>210</v>
      </c>
      <c r="I5598">
        <v>510</v>
      </c>
      <c r="J5598" t="s">
        <v>30</v>
      </c>
      <c r="K5598">
        <f>L5598*IFERROR(INDEX('Información SKU'!$H$1:$H$54,MATCH(I5598,'Información SKU'!$A$1:$A$54,0),1),15)</f>
        <v>108</v>
      </c>
      <c r="L5598">
        <v>18</v>
      </c>
      <c r="M5598" s="13">
        <f>L5598/IFERROR(INDEX('Información SKU'!$K$1:$K$54,MATCH(I5598,'Información SKU'!$A$1:$A$54,0),1),40)</f>
        <v>0.36</v>
      </c>
      <c r="N5598" s="3">
        <v>43510</v>
      </c>
      <c r="O5598" s="3" t="s">
        <v>365</v>
      </c>
      <c r="P5598" s="2">
        <v>3</v>
      </c>
      <c r="R5598" s="3"/>
    </row>
    <row r="5599" spans="2:18" x14ac:dyDescent="0.25">
      <c r="B5599" t="s">
        <v>189</v>
      </c>
      <c r="C5599">
        <v>1001665</v>
      </c>
      <c r="D5599" t="s">
        <v>114</v>
      </c>
      <c r="E5599">
        <v>9001665</v>
      </c>
      <c r="F5599" t="s">
        <v>211</v>
      </c>
      <c r="G5599">
        <v>10980651</v>
      </c>
      <c r="H5599">
        <v>220</v>
      </c>
      <c r="I5599">
        <v>511</v>
      </c>
      <c r="J5599" t="s">
        <v>29</v>
      </c>
      <c r="K5599">
        <f>L5599*IFERROR(INDEX('Información SKU'!$H$1:$H$54,MATCH(I5599,'Información SKU'!$A$1:$A$54,0),1),15)</f>
        <v>448</v>
      </c>
      <c r="L5599">
        <v>56</v>
      </c>
      <c r="M5599" s="13">
        <f>L5599/IFERROR(INDEX('Información SKU'!$K$1:$K$54,MATCH(I5599,'Información SKU'!$A$1:$A$54,0),1),40)</f>
        <v>0.93333333333333335</v>
      </c>
      <c r="N5599" s="3">
        <v>43510</v>
      </c>
      <c r="O5599" s="3" t="s">
        <v>364</v>
      </c>
      <c r="P5599" s="2">
        <v>3</v>
      </c>
      <c r="R5599" s="3"/>
    </row>
    <row r="5600" spans="2:18" x14ac:dyDescent="0.25">
      <c r="B5600" t="s">
        <v>189</v>
      </c>
      <c r="C5600">
        <v>1001665</v>
      </c>
      <c r="D5600" t="s">
        <v>114</v>
      </c>
      <c r="E5600">
        <v>9001665</v>
      </c>
      <c r="F5600" t="s">
        <v>211</v>
      </c>
      <c r="G5600">
        <v>10980651</v>
      </c>
      <c r="H5600">
        <v>230</v>
      </c>
      <c r="I5600">
        <v>521</v>
      </c>
      <c r="J5600" t="s">
        <v>28</v>
      </c>
      <c r="K5600">
        <f>L5600*IFERROR(INDEX('Información SKU'!$H$1:$H$54,MATCH(I5600,'Información SKU'!$A$1:$A$54,0),1),15)</f>
        <v>64</v>
      </c>
      <c r="L5600">
        <v>8</v>
      </c>
      <c r="M5600" s="13">
        <f>L5600/IFERROR(INDEX('Información SKU'!$K$1:$K$54,MATCH(I5600,'Información SKU'!$A$1:$A$54,0),1),40)</f>
        <v>0.13333333333333333</v>
      </c>
      <c r="N5600" s="3">
        <v>43510</v>
      </c>
      <c r="O5600" s="3" t="s">
        <v>363</v>
      </c>
      <c r="P5600" s="2">
        <v>2</v>
      </c>
      <c r="R5600" s="3"/>
    </row>
    <row r="5601" spans="2:18" x14ac:dyDescent="0.25">
      <c r="B5601" t="s">
        <v>189</v>
      </c>
      <c r="C5601">
        <v>1001665</v>
      </c>
      <c r="D5601" t="s">
        <v>114</v>
      </c>
      <c r="E5601">
        <v>9001665</v>
      </c>
      <c r="F5601" t="s">
        <v>211</v>
      </c>
      <c r="G5601">
        <v>10980651</v>
      </c>
      <c r="H5601">
        <v>240</v>
      </c>
      <c r="I5601">
        <v>522</v>
      </c>
      <c r="J5601" t="s">
        <v>6</v>
      </c>
      <c r="K5601">
        <f>L5601*IFERROR(INDEX('Información SKU'!$H$1:$H$54,MATCH(I5601,'Información SKU'!$A$1:$A$54,0),1),15)</f>
        <v>105</v>
      </c>
      <c r="L5601">
        <v>7</v>
      </c>
      <c r="M5601" s="13">
        <f>L5601/IFERROR(INDEX('Información SKU'!$K$1:$K$54,MATCH(I5601,'Información SKU'!$A$1:$A$54,0),1),40)</f>
        <v>0.11666666666666667</v>
      </c>
      <c r="N5601" s="3">
        <v>43510</v>
      </c>
      <c r="O5601" s="3" t="s">
        <v>363</v>
      </c>
      <c r="P5601" s="2">
        <v>2</v>
      </c>
      <c r="R5601" s="3"/>
    </row>
    <row r="5602" spans="2:18" x14ac:dyDescent="0.25">
      <c r="B5602" t="s">
        <v>189</v>
      </c>
      <c r="C5602">
        <v>1006465</v>
      </c>
      <c r="D5602" t="s">
        <v>114</v>
      </c>
      <c r="E5602">
        <v>9006465</v>
      </c>
      <c r="F5602" t="s">
        <v>210</v>
      </c>
      <c r="G5602">
        <v>10980652</v>
      </c>
      <c r="H5602">
        <v>70</v>
      </c>
      <c r="I5602">
        <v>1200</v>
      </c>
      <c r="J5602" t="s">
        <v>17</v>
      </c>
      <c r="K5602">
        <f>L5602*IFERROR(INDEX('Información SKU'!$H$1:$H$54,MATCH(I5602,'Información SKU'!$A$1:$A$54,0),1),15)</f>
        <v>6</v>
      </c>
      <c r="L5602">
        <v>1</v>
      </c>
      <c r="M5602" s="13">
        <f>L5602/IFERROR(INDEX('Información SKU'!$K$1:$K$54,MATCH(I5602,'Información SKU'!$A$1:$A$54,0),1),40)</f>
        <v>2.3809523809523808E-2</v>
      </c>
      <c r="N5602" s="3">
        <v>43510</v>
      </c>
      <c r="O5602" s="3" t="s">
        <v>362</v>
      </c>
      <c r="P5602" s="2">
        <v>2</v>
      </c>
      <c r="R5602" s="3"/>
    </row>
    <row r="5603" spans="2:18" x14ac:dyDescent="0.25">
      <c r="B5603" t="s">
        <v>189</v>
      </c>
      <c r="C5603">
        <v>1006465</v>
      </c>
      <c r="D5603" t="s">
        <v>114</v>
      </c>
      <c r="E5603">
        <v>9006465</v>
      </c>
      <c r="F5603" t="s">
        <v>210</v>
      </c>
      <c r="G5603">
        <v>10980652</v>
      </c>
      <c r="H5603">
        <v>10</v>
      </c>
      <c r="I5603">
        <v>61</v>
      </c>
      <c r="J5603" t="s">
        <v>20</v>
      </c>
      <c r="K5603">
        <f>L5603*IFERROR(INDEX('Información SKU'!$H$1:$H$54,MATCH(I5603,'Información SKU'!$A$1:$A$54,0),1),15)</f>
        <v>15</v>
      </c>
      <c r="L5603">
        <v>1</v>
      </c>
      <c r="M5603" s="13">
        <f>L5603/IFERROR(INDEX('Información SKU'!$K$1:$K$54,MATCH(I5603,'Información SKU'!$A$1:$A$54,0),1),40)</f>
        <v>1.6666666666666666E-2</v>
      </c>
      <c r="N5603" s="3">
        <v>43510</v>
      </c>
      <c r="O5603" s="3" t="s">
        <v>364</v>
      </c>
      <c r="P5603" s="2">
        <v>3</v>
      </c>
      <c r="R5603" s="3"/>
    </row>
    <row r="5604" spans="2:18" x14ac:dyDescent="0.25">
      <c r="B5604" t="s">
        <v>189</v>
      </c>
      <c r="C5604">
        <v>1006465</v>
      </c>
      <c r="D5604" t="s">
        <v>114</v>
      </c>
      <c r="E5604">
        <v>9006465</v>
      </c>
      <c r="F5604" t="s">
        <v>210</v>
      </c>
      <c r="G5604">
        <v>10980652</v>
      </c>
      <c r="H5604">
        <v>20</v>
      </c>
      <c r="I5604">
        <v>63</v>
      </c>
      <c r="J5604" t="s">
        <v>1</v>
      </c>
      <c r="K5604">
        <f>L5604*IFERROR(INDEX('Información SKU'!$H$1:$H$54,MATCH(I5604,'Información SKU'!$A$1:$A$54,0),1),15)</f>
        <v>15</v>
      </c>
      <c r="L5604">
        <v>1</v>
      </c>
      <c r="M5604" s="13">
        <f>L5604/IFERROR(INDEX('Información SKU'!$K$1:$K$54,MATCH(I5604,'Información SKU'!$A$1:$A$54,0),1),40)</f>
        <v>2.3809523809523808E-2</v>
      </c>
      <c r="N5604" s="3">
        <v>43510</v>
      </c>
      <c r="O5604" s="3" t="s">
        <v>361</v>
      </c>
      <c r="P5604" s="2">
        <v>1</v>
      </c>
      <c r="R5604" s="3"/>
    </row>
    <row r="5605" spans="2:18" x14ac:dyDescent="0.25">
      <c r="B5605" t="s">
        <v>189</v>
      </c>
      <c r="C5605">
        <v>1001666</v>
      </c>
      <c r="D5605" t="s">
        <v>114</v>
      </c>
      <c r="E5605">
        <v>9001666</v>
      </c>
      <c r="F5605" t="s">
        <v>209</v>
      </c>
      <c r="G5605">
        <v>10980653</v>
      </c>
      <c r="H5605">
        <v>450</v>
      </c>
      <c r="I5605">
        <v>2382</v>
      </c>
      <c r="J5605" t="s">
        <v>34</v>
      </c>
      <c r="K5605">
        <f>L5605*IFERROR(INDEX('Información SKU'!$H$1:$H$54,MATCH(I5605,'Información SKU'!$A$1:$A$54,0),1),15)</f>
        <v>186</v>
      </c>
      <c r="L5605">
        <v>31</v>
      </c>
      <c r="M5605" s="13">
        <f>L5605/IFERROR(INDEX('Información SKU'!$K$1:$K$54,MATCH(I5605,'Información SKU'!$A$1:$A$54,0),1),40)</f>
        <v>0.32291666666666669</v>
      </c>
      <c r="N5605" s="3">
        <v>43510</v>
      </c>
      <c r="O5605" s="3" t="s">
        <v>364</v>
      </c>
      <c r="P5605" s="2">
        <v>3</v>
      </c>
      <c r="R5605" s="3"/>
    </row>
    <row r="5606" spans="2:18" x14ac:dyDescent="0.25">
      <c r="B5606" t="s">
        <v>189</v>
      </c>
      <c r="C5606">
        <v>1001666</v>
      </c>
      <c r="D5606" t="s">
        <v>114</v>
      </c>
      <c r="E5606">
        <v>9001666</v>
      </c>
      <c r="F5606" t="s">
        <v>209</v>
      </c>
      <c r="G5606">
        <v>10980653</v>
      </c>
      <c r="H5606">
        <v>460</v>
      </c>
      <c r="I5606">
        <v>2384</v>
      </c>
      <c r="J5606" t="s">
        <v>10</v>
      </c>
      <c r="K5606">
        <f>L5606*IFERROR(INDEX('Información SKU'!$H$1:$H$54,MATCH(I5606,'Información SKU'!$A$1:$A$54,0),1),15)</f>
        <v>300</v>
      </c>
      <c r="L5606">
        <v>50</v>
      </c>
      <c r="M5606" s="13">
        <f>L5606/IFERROR(INDEX('Información SKU'!$K$1:$K$54,MATCH(I5606,'Información SKU'!$A$1:$A$54,0),1),40)</f>
        <v>0.52083333333333337</v>
      </c>
      <c r="N5606" s="3">
        <v>43510</v>
      </c>
      <c r="O5606" s="3" t="s">
        <v>365</v>
      </c>
      <c r="P5606" s="2">
        <v>3</v>
      </c>
      <c r="R5606" s="3"/>
    </row>
    <row r="5607" spans="2:18" x14ac:dyDescent="0.25">
      <c r="B5607" t="s">
        <v>189</v>
      </c>
      <c r="C5607">
        <v>1001666</v>
      </c>
      <c r="D5607" t="s">
        <v>114</v>
      </c>
      <c r="E5607">
        <v>9001666</v>
      </c>
      <c r="F5607" t="s">
        <v>209</v>
      </c>
      <c r="G5607">
        <v>10980653</v>
      </c>
      <c r="H5607">
        <v>360</v>
      </c>
      <c r="I5607">
        <v>1200</v>
      </c>
      <c r="J5607" t="s">
        <v>17</v>
      </c>
      <c r="K5607">
        <f>L5607*IFERROR(INDEX('Información SKU'!$H$1:$H$54,MATCH(I5607,'Información SKU'!$A$1:$A$54,0),1),15)</f>
        <v>216</v>
      </c>
      <c r="L5607">
        <v>36</v>
      </c>
      <c r="M5607" s="13">
        <f>L5607/IFERROR(INDEX('Información SKU'!$K$1:$K$54,MATCH(I5607,'Información SKU'!$A$1:$A$54,0),1),40)</f>
        <v>0.8571428571428571</v>
      </c>
      <c r="N5607" s="3">
        <v>43510</v>
      </c>
      <c r="O5607" s="3" t="s">
        <v>365</v>
      </c>
      <c r="P5607" s="2">
        <v>3</v>
      </c>
      <c r="R5607" s="3"/>
    </row>
    <row r="5608" spans="2:18" x14ac:dyDescent="0.25">
      <c r="B5608" t="s">
        <v>189</v>
      </c>
      <c r="C5608">
        <v>1001666</v>
      </c>
      <c r="D5608" t="s">
        <v>114</v>
      </c>
      <c r="E5608">
        <v>9001666</v>
      </c>
      <c r="F5608" t="s">
        <v>209</v>
      </c>
      <c r="G5608">
        <v>10980653</v>
      </c>
      <c r="H5608">
        <v>350</v>
      </c>
      <c r="I5608">
        <v>1199</v>
      </c>
      <c r="J5608" t="s">
        <v>26</v>
      </c>
      <c r="K5608">
        <f>L5608*IFERROR(INDEX('Información SKU'!$H$1:$H$54,MATCH(I5608,'Información SKU'!$A$1:$A$54,0),1),15)</f>
        <v>180</v>
      </c>
      <c r="L5608">
        <v>15</v>
      </c>
      <c r="M5608" s="13">
        <f>L5608/IFERROR(INDEX('Información SKU'!$K$1:$K$54,MATCH(I5608,'Información SKU'!$A$1:$A$54,0),1),40)</f>
        <v>0.25</v>
      </c>
      <c r="N5608" s="3">
        <v>43510</v>
      </c>
      <c r="O5608" s="3" t="s">
        <v>365</v>
      </c>
      <c r="P5608" s="2">
        <v>3</v>
      </c>
      <c r="R5608" s="3"/>
    </row>
    <row r="5609" spans="2:18" x14ac:dyDescent="0.25">
      <c r="B5609" t="s">
        <v>189</v>
      </c>
      <c r="C5609">
        <v>1001666</v>
      </c>
      <c r="D5609" t="s">
        <v>114</v>
      </c>
      <c r="E5609">
        <v>9001666</v>
      </c>
      <c r="F5609" t="s">
        <v>209</v>
      </c>
      <c r="G5609">
        <v>10980653</v>
      </c>
      <c r="H5609">
        <v>320</v>
      </c>
      <c r="I5609">
        <v>522</v>
      </c>
      <c r="J5609" t="s">
        <v>6</v>
      </c>
      <c r="K5609">
        <f>L5609*IFERROR(INDEX('Información SKU'!$H$1:$H$54,MATCH(I5609,'Información SKU'!$A$1:$A$54,0),1),15)</f>
        <v>120</v>
      </c>
      <c r="L5609">
        <v>8</v>
      </c>
      <c r="M5609" s="13">
        <f>L5609/IFERROR(INDEX('Información SKU'!$K$1:$K$54,MATCH(I5609,'Información SKU'!$A$1:$A$54,0),1),40)</f>
        <v>0.13333333333333333</v>
      </c>
      <c r="N5609" s="3">
        <v>43510</v>
      </c>
      <c r="O5609" s="3" t="s">
        <v>363</v>
      </c>
      <c r="P5609" s="2">
        <v>2</v>
      </c>
      <c r="R5609" s="3"/>
    </row>
    <row r="5610" spans="2:18" x14ac:dyDescent="0.25">
      <c r="B5610" t="s">
        <v>189</v>
      </c>
      <c r="C5610">
        <v>1001666</v>
      </c>
      <c r="D5610" t="s">
        <v>114</v>
      </c>
      <c r="E5610">
        <v>9001666</v>
      </c>
      <c r="F5610" t="s">
        <v>209</v>
      </c>
      <c r="G5610">
        <v>10980653</v>
      </c>
      <c r="H5610">
        <v>470</v>
      </c>
      <c r="I5610">
        <v>2387</v>
      </c>
      <c r="J5610" t="s">
        <v>33</v>
      </c>
      <c r="K5610">
        <f>L5610*IFERROR(INDEX('Información SKU'!$H$1:$H$54,MATCH(I5610,'Información SKU'!$A$1:$A$54,0),1),15)</f>
        <v>360</v>
      </c>
      <c r="L5610">
        <v>30</v>
      </c>
      <c r="M5610" s="13">
        <f>L5610/IFERROR(INDEX('Información SKU'!$K$1:$K$54,MATCH(I5610,'Información SKU'!$A$1:$A$54,0),1),40)</f>
        <v>0.3125</v>
      </c>
      <c r="N5610" s="3">
        <v>43510</v>
      </c>
      <c r="O5610" s="3" t="s">
        <v>361</v>
      </c>
      <c r="P5610" s="2">
        <v>1</v>
      </c>
      <c r="R5610" s="3"/>
    </row>
    <row r="5611" spans="2:18" x14ac:dyDescent="0.25">
      <c r="B5611" t="s">
        <v>189</v>
      </c>
      <c r="C5611">
        <v>1001666</v>
      </c>
      <c r="D5611" t="s">
        <v>114</v>
      </c>
      <c r="E5611">
        <v>9001666</v>
      </c>
      <c r="F5611" t="s">
        <v>209</v>
      </c>
      <c r="G5611">
        <v>10980653</v>
      </c>
      <c r="H5611">
        <v>530</v>
      </c>
      <c r="I5611">
        <v>5402</v>
      </c>
      <c r="J5611" t="s">
        <v>32</v>
      </c>
      <c r="K5611">
        <f>L5611*IFERROR(INDEX('Información SKU'!$H$1:$H$54,MATCH(I5611,'Información SKU'!$A$1:$A$54,0),1),15)</f>
        <v>30</v>
      </c>
      <c r="L5611">
        <v>5</v>
      </c>
      <c r="M5611" s="13">
        <f>L5611/IFERROR(INDEX('Información SKU'!$K$1:$K$54,MATCH(I5611,'Información SKU'!$A$1:$A$54,0),1),40)</f>
        <v>8.3333333333333329E-2</v>
      </c>
      <c r="N5611" s="3">
        <v>43510</v>
      </c>
      <c r="O5611" s="3" t="s">
        <v>360</v>
      </c>
      <c r="P5611" s="2">
        <v>1</v>
      </c>
      <c r="R5611" s="3"/>
    </row>
    <row r="5612" spans="2:18" x14ac:dyDescent="0.25">
      <c r="B5612" t="s">
        <v>189</v>
      </c>
      <c r="C5612">
        <v>1001666</v>
      </c>
      <c r="D5612" t="s">
        <v>114</v>
      </c>
      <c r="E5612">
        <v>9001666</v>
      </c>
      <c r="F5612" t="s">
        <v>209</v>
      </c>
      <c r="G5612">
        <v>10980653</v>
      </c>
      <c r="H5612">
        <v>540</v>
      </c>
      <c r="I5612">
        <v>5268</v>
      </c>
      <c r="J5612" t="s">
        <v>83</v>
      </c>
      <c r="K5612">
        <f>L5612*IFERROR(INDEX('Información SKU'!$H$1:$H$54,MATCH(I5612,'Información SKU'!$A$1:$A$54,0),1),15)</f>
        <v>900</v>
      </c>
      <c r="L5612">
        <v>60</v>
      </c>
      <c r="M5612" s="13">
        <f>L5612/IFERROR(INDEX('Información SKU'!$K$1:$K$54,MATCH(I5612,'Información SKU'!$A$1:$A$54,0),1),40)</f>
        <v>0.8571428571428571</v>
      </c>
      <c r="N5612" s="3">
        <v>43510</v>
      </c>
      <c r="O5612" s="3" t="s">
        <v>361</v>
      </c>
      <c r="P5612" s="2">
        <v>1</v>
      </c>
      <c r="R5612" s="3"/>
    </row>
    <row r="5613" spans="2:18" x14ac:dyDescent="0.25">
      <c r="B5613" t="s">
        <v>189</v>
      </c>
      <c r="C5613">
        <v>1001666</v>
      </c>
      <c r="D5613" t="s">
        <v>114</v>
      </c>
      <c r="E5613">
        <v>9001666</v>
      </c>
      <c r="F5613" t="s">
        <v>209</v>
      </c>
      <c r="G5613">
        <v>10980653</v>
      </c>
      <c r="H5613">
        <v>10</v>
      </c>
      <c r="I5613">
        <v>61</v>
      </c>
      <c r="J5613" t="s">
        <v>20</v>
      </c>
      <c r="K5613">
        <f>L5613*IFERROR(INDEX('Información SKU'!$H$1:$H$54,MATCH(I5613,'Información SKU'!$A$1:$A$54,0),1),15)</f>
        <v>180</v>
      </c>
      <c r="L5613">
        <v>12</v>
      </c>
      <c r="M5613" s="13">
        <f>L5613/IFERROR(INDEX('Información SKU'!$K$1:$K$54,MATCH(I5613,'Información SKU'!$A$1:$A$54,0),1),40)</f>
        <v>0.2</v>
      </c>
      <c r="N5613" s="3">
        <v>43510</v>
      </c>
      <c r="O5613" s="3" t="s">
        <v>361</v>
      </c>
      <c r="P5613" s="2">
        <v>1</v>
      </c>
      <c r="R5613" s="3"/>
    </row>
    <row r="5614" spans="2:18" x14ac:dyDescent="0.25">
      <c r="B5614" t="s">
        <v>189</v>
      </c>
      <c r="C5614">
        <v>1001666</v>
      </c>
      <c r="D5614" t="s">
        <v>114</v>
      </c>
      <c r="E5614">
        <v>9001666</v>
      </c>
      <c r="F5614" t="s">
        <v>209</v>
      </c>
      <c r="G5614">
        <v>10980653</v>
      </c>
      <c r="H5614">
        <v>20</v>
      </c>
      <c r="I5614">
        <v>62</v>
      </c>
      <c r="J5614" t="s">
        <v>25</v>
      </c>
      <c r="K5614">
        <f>L5614*IFERROR(INDEX('Información SKU'!$H$1:$H$54,MATCH(I5614,'Información SKU'!$A$1:$A$54,0),1),15)</f>
        <v>96</v>
      </c>
      <c r="L5614">
        <v>12</v>
      </c>
      <c r="M5614" s="13">
        <f>L5614/IFERROR(INDEX('Información SKU'!$K$1:$K$54,MATCH(I5614,'Información SKU'!$A$1:$A$54,0),1),40)</f>
        <v>0.24</v>
      </c>
      <c r="N5614" s="3">
        <v>43510</v>
      </c>
      <c r="O5614" s="3" t="s">
        <v>364</v>
      </c>
      <c r="P5614" s="2">
        <v>3</v>
      </c>
      <c r="R5614" s="3"/>
    </row>
    <row r="5615" spans="2:18" x14ac:dyDescent="0.25">
      <c r="B5615" t="s">
        <v>189</v>
      </c>
      <c r="C5615">
        <v>1001666</v>
      </c>
      <c r="D5615" t="s">
        <v>114</v>
      </c>
      <c r="E5615">
        <v>9001666</v>
      </c>
      <c r="F5615" t="s">
        <v>209</v>
      </c>
      <c r="G5615">
        <v>10980653</v>
      </c>
      <c r="H5615">
        <v>30</v>
      </c>
      <c r="I5615">
        <v>63</v>
      </c>
      <c r="J5615" t="s">
        <v>1</v>
      </c>
      <c r="K5615">
        <f>L5615*IFERROR(INDEX('Información SKU'!$H$1:$H$54,MATCH(I5615,'Información SKU'!$A$1:$A$54,0),1),15)</f>
        <v>600</v>
      </c>
      <c r="L5615">
        <v>40</v>
      </c>
      <c r="M5615" s="13">
        <f>L5615/IFERROR(INDEX('Información SKU'!$K$1:$K$54,MATCH(I5615,'Información SKU'!$A$1:$A$54,0),1),40)</f>
        <v>0.95238095238095233</v>
      </c>
      <c r="N5615" s="3">
        <v>43510</v>
      </c>
      <c r="O5615" s="3" t="s">
        <v>362</v>
      </c>
      <c r="P5615" s="2">
        <v>2</v>
      </c>
      <c r="R5615" s="3"/>
    </row>
    <row r="5616" spans="2:18" x14ac:dyDescent="0.25">
      <c r="B5616" t="s">
        <v>189</v>
      </c>
      <c r="C5616">
        <v>1001666</v>
      </c>
      <c r="D5616" t="s">
        <v>114</v>
      </c>
      <c r="E5616">
        <v>9001666</v>
      </c>
      <c r="F5616" t="s">
        <v>209</v>
      </c>
      <c r="G5616">
        <v>10980653</v>
      </c>
      <c r="H5616">
        <v>50</v>
      </c>
      <c r="I5616">
        <v>42</v>
      </c>
      <c r="J5616" t="s">
        <v>15</v>
      </c>
      <c r="K5616">
        <f>L5616*IFERROR(INDEX('Información SKU'!$H$1:$H$54,MATCH(I5616,'Información SKU'!$A$1:$A$54,0),1),15)</f>
        <v>144</v>
      </c>
      <c r="L5616">
        <v>12</v>
      </c>
      <c r="M5616" s="13">
        <f>L5616/IFERROR(INDEX('Información SKU'!$K$1:$K$54,MATCH(I5616,'Información SKU'!$A$1:$A$54,0),1),40)</f>
        <v>0.24</v>
      </c>
      <c r="N5616" s="3">
        <v>43510</v>
      </c>
      <c r="O5616" s="3" t="s">
        <v>360</v>
      </c>
      <c r="P5616" s="2">
        <v>1</v>
      </c>
      <c r="R5616" s="3"/>
    </row>
    <row r="5617" spans="2:18" x14ac:dyDescent="0.25">
      <c r="B5617" t="s">
        <v>189</v>
      </c>
      <c r="C5617">
        <v>1001666</v>
      </c>
      <c r="D5617" t="s">
        <v>114</v>
      </c>
      <c r="E5617">
        <v>9001666</v>
      </c>
      <c r="F5617" t="s">
        <v>209</v>
      </c>
      <c r="G5617">
        <v>10980653</v>
      </c>
      <c r="H5617">
        <v>60</v>
      </c>
      <c r="I5617">
        <v>43</v>
      </c>
      <c r="J5617" t="s">
        <v>12</v>
      </c>
      <c r="K5617">
        <f>L5617*IFERROR(INDEX('Información SKU'!$H$1:$H$54,MATCH(I5617,'Información SKU'!$A$1:$A$54,0),1),15)</f>
        <v>216</v>
      </c>
      <c r="L5617">
        <v>27</v>
      </c>
      <c r="M5617" s="13">
        <f>L5617/IFERROR(INDEX('Información SKU'!$K$1:$K$54,MATCH(I5617,'Información SKU'!$A$1:$A$54,0),1),40)</f>
        <v>0.6428571428571429</v>
      </c>
      <c r="N5617" s="3">
        <v>43510</v>
      </c>
      <c r="O5617" s="3" t="s">
        <v>365</v>
      </c>
      <c r="P5617" s="2">
        <v>3</v>
      </c>
      <c r="R5617" s="3"/>
    </row>
    <row r="5618" spans="2:18" x14ac:dyDescent="0.25">
      <c r="B5618" t="s">
        <v>189</v>
      </c>
      <c r="C5618">
        <v>1001666</v>
      </c>
      <c r="D5618" t="s">
        <v>114</v>
      </c>
      <c r="E5618">
        <v>9001666</v>
      </c>
      <c r="F5618" t="s">
        <v>209</v>
      </c>
      <c r="G5618">
        <v>10980653</v>
      </c>
      <c r="H5618">
        <v>90</v>
      </c>
      <c r="I5618">
        <v>205</v>
      </c>
      <c r="J5618" t="s">
        <v>35</v>
      </c>
      <c r="K5618">
        <f>L5618*IFERROR(INDEX('Información SKU'!$H$1:$H$54,MATCH(I5618,'Información SKU'!$A$1:$A$54,0),1),15)</f>
        <v>88</v>
      </c>
      <c r="L5618">
        <v>11</v>
      </c>
      <c r="M5618" s="13">
        <f>L5618/IFERROR(INDEX('Información SKU'!$K$1:$K$54,MATCH(I5618,'Información SKU'!$A$1:$A$54,0),1),40)</f>
        <v>0.26190476190476192</v>
      </c>
      <c r="N5618" s="3">
        <v>43510</v>
      </c>
      <c r="O5618" s="3" t="s">
        <v>362</v>
      </c>
      <c r="P5618" s="2">
        <v>2</v>
      </c>
      <c r="R5618" s="3"/>
    </row>
    <row r="5619" spans="2:18" x14ac:dyDescent="0.25">
      <c r="B5619" t="s">
        <v>189</v>
      </c>
      <c r="C5619">
        <v>1001666</v>
      </c>
      <c r="D5619" t="s">
        <v>114</v>
      </c>
      <c r="E5619">
        <v>9001666</v>
      </c>
      <c r="F5619" t="s">
        <v>209</v>
      </c>
      <c r="G5619">
        <v>10980653</v>
      </c>
      <c r="H5619">
        <v>100</v>
      </c>
      <c r="I5619">
        <v>224</v>
      </c>
      <c r="J5619" t="s">
        <v>37</v>
      </c>
      <c r="K5619">
        <f>L5619*IFERROR(INDEX('Información SKU'!$H$1:$H$54,MATCH(I5619,'Información SKU'!$A$1:$A$54,0),1),15)</f>
        <v>48</v>
      </c>
      <c r="L5619">
        <v>6</v>
      </c>
      <c r="M5619" s="13">
        <f>L5619/IFERROR(INDEX('Información SKU'!$K$1:$K$54,MATCH(I5619,'Información SKU'!$A$1:$A$54,0),1),40)</f>
        <v>0.14285714285714285</v>
      </c>
      <c r="N5619" s="3">
        <v>43510</v>
      </c>
      <c r="O5619" s="3" t="s">
        <v>365</v>
      </c>
      <c r="P5619" s="2">
        <v>3</v>
      </c>
      <c r="R5619" s="3"/>
    </row>
    <row r="5620" spans="2:18" x14ac:dyDescent="0.25">
      <c r="B5620" t="s">
        <v>189</v>
      </c>
      <c r="C5620">
        <v>1001666</v>
      </c>
      <c r="D5620" t="s">
        <v>114</v>
      </c>
      <c r="E5620">
        <v>9001666</v>
      </c>
      <c r="F5620" t="s">
        <v>209</v>
      </c>
      <c r="G5620">
        <v>10980653</v>
      </c>
      <c r="H5620">
        <v>280</v>
      </c>
      <c r="I5620">
        <v>320</v>
      </c>
      <c r="J5620" t="s">
        <v>31</v>
      </c>
      <c r="K5620">
        <f>L5620*IFERROR(INDEX('Información SKU'!$H$1:$H$54,MATCH(I5620,'Información SKU'!$A$1:$A$54,0),1),15)</f>
        <v>435</v>
      </c>
      <c r="L5620">
        <v>29</v>
      </c>
      <c r="M5620" s="13">
        <f>L5620/IFERROR(INDEX('Información SKU'!$K$1:$K$54,MATCH(I5620,'Información SKU'!$A$1:$A$54,0),1),40)</f>
        <v>0.37179487179487181</v>
      </c>
      <c r="N5620" s="3">
        <v>43510</v>
      </c>
      <c r="O5620" s="3" t="s">
        <v>364</v>
      </c>
      <c r="P5620" s="2">
        <v>3</v>
      </c>
      <c r="R5620" s="3"/>
    </row>
    <row r="5621" spans="2:18" x14ac:dyDescent="0.25">
      <c r="B5621" t="s">
        <v>189</v>
      </c>
      <c r="C5621">
        <v>1001666</v>
      </c>
      <c r="D5621" t="s">
        <v>114</v>
      </c>
      <c r="E5621">
        <v>9001666</v>
      </c>
      <c r="F5621" t="s">
        <v>209</v>
      </c>
      <c r="G5621">
        <v>10980653</v>
      </c>
      <c r="H5621">
        <v>210</v>
      </c>
      <c r="I5621">
        <v>420</v>
      </c>
      <c r="J5621" t="s">
        <v>11</v>
      </c>
      <c r="K5621">
        <f>L5621*IFERROR(INDEX('Información SKU'!$H$1:$H$54,MATCH(I5621,'Información SKU'!$A$1:$A$54,0),1),15)</f>
        <v>105</v>
      </c>
      <c r="L5621">
        <v>7</v>
      </c>
      <c r="M5621" s="13">
        <f>L5621/IFERROR(INDEX('Información SKU'!$K$1:$K$54,MATCH(I5621,'Información SKU'!$A$1:$A$54,0),1),40)</f>
        <v>8.9743589743589744E-2</v>
      </c>
      <c r="N5621" s="3">
        <v>43510</v>
      </c>
      <c r="O5621" s="3" t="s">
        <v>362</v>
      </c>
      <c r="P5621" s="2">
        <v>2</v>
      </c>
      <c r="R5621" s="3"/>
    </row>
    <row r="5622" spans="2:18" x14ac:dyDescent="0.25">
      <c r="B5622" t="s">
        <v>189</v>
      </c>
      <c r="C5622">
        <v>1001666</v>
      </c>
      <c r="D5622" t="s">
        <v>114</v>
      </c>
      <c r="E5622">
        <v>9001666</v>
      </c>
      <c r="F5622" t="s">
        <v>209</v>
      </c>
      <c r="G5622">
        <v>10980653</v>
      </c>
      <c r="H5622">
        <v>200</v>
      </c>
      <c r="I5622">
        <v>460</v>
      </c>
      <c r="J5622" t="s">
        <v>38</v>
      </c>
      <c r="K5622">
        <f>L5622*IFERROR(INDEX('Información SKU'!$H$1:$H$54,MATCH(I5622,'Información SKU'!$A$1:$A$54,0),1),15)</f>
        <v>360</v>
      </c>
      <c r="L5622">
        <v>24</v>
      </c>
      <c r="M5622" s="13">
        <f>L5622/IFERROR(INDEX('Información SKU'!$K$1:$K$54,MATCH(I5622,'Información SKU'!$A$1:$A$54,0),1),40)</f>
        <v>0.30769230769230771</v>
      </c>
      <c r="N5622" s="3">
        <v>43510</v>
      </c>
      <c r="O5622" s="3" t="s">
        <v>363</v>
      </c>
      <c r="P5622" s="2">
        <v>2</v>
      </c>
      <c r="R5622" s="3"/>
    </row>
    <row r="5623" spans="2:18" x14ac:dyDescent="0.25">
      <c r="B5623" t="s">
        <v>189</v>
      </c>
      <c r="C5623">
        <v>1001666</v>
      </c>
      <c r="D5623" t="s">
        <v>114</v>
      </c>
      <c r="E5623">
        <v>9001666</v>
      </c>
      <c r="F5623" t="s">
        <v>209</v>
      </c>
      <c r="G5623">
        <v>10980653</v>
      </c>
      <c r="H5623">
        <v>190</v>
      </c>
      <c r="I5623">
        <v>509</v>
      </c>
      <c r="J5623" t="s">
        <v>0</v>
      </c>
      <c r="K5623">
        <f>L5623*IFERROR(INDEX('Información SKU'!$H$1:$H$54,MATCH(I5623,'Información SKU'!$A$1:$A$54,0),1),15)</f>
        <v>174</v>
      </c>
      <c r="L5623">
        <v>29</v>
      </c>
      <c r="M5623" s="13">
        <f>L5623/IFERROR(INDEX('Información SKU'!$K$1:$K$54,MATCH(I5623,'Información SKU'!$A$1:$A$54,0),1),40)</f>
        <v>0.36249999999999999</v>
      </c>
      <c r="N5623" s="3">
        <v>43510</v>
      </c>
      <c r="O5623" s="3" t="s">
        <v>365</v>
      </c>
      <c r="P5623" s="2">
        <v>3</v>
      </c>
      <c r="R5623" s="3"/>
    </row>
    <row r="5624" spans="2:18" x14ac:dyDescent="0.25">
      <c r="B5624" t="s">
        <v>189</v>
      </c>
      <c r="C5624">
        <v>1001666</v>
      </c>
      <c r="D5624" t="s">
        <v>114</v>
      </c>
      <c r="E5624">
        <v>9001666</v>
      </c>
      <c r="F5624" t="s">
        <v>209</v>
      </c>
      <c r="G5624">
        <v>10980653</v>
      </c>
      <c r="H5624">
        <v>180</v>
      </c>
      <c r="I5624">
        <v>511</v>
      </c>
      <c r="J5624" t="s">
        <v>29</v>
      </c>
      <c r="K5624">
        <f>L5624*IFERROR(INDEX('Información SKU'!$H$1:$H$54,MATCH(I5624,'Información SKU'!$A$1:$A$54,0),1),15)</f>
        <v>272</v>
      </c>
      <c r="L5624">
        <v>34</v>
      </c>
      <c r="M5624" s="13">
        <f>L5624/IFERROR(INDEX('Información SKU'!$K$1:$K$54,MATCH(I5624,'Información SKU'!$A$1:$A$54,0),1),40)</f>
        <v>0.56666666666666665</v>
      </c>
      <c r="N5624" s="3">
        <v>43510</v>
      </c>
      <c r="O5624" s="3" t="s">
        <v>363</v>
      </c>
      <c r="P5624" s="2">
        <v>2</v>
      </c>
      <c r="R5624" s="3"/>
    </row>
    <row r="5625" spans="2:18" x14ac:dyDescent="0.25">
      <c r="B5625" t="s">
        <v>189</v>
      </c>
      <c r="C5625">
        <v>1001666</v>
      </c>
      <c r="D5625" t="s">
        <v>114</v>
      </c>
      <c r="E5625">
        <v>9001666</v>
      </c>
      <c r="F5625" t="s">
        <v>209</v>
      </c>
      <c r="G5625">
        <v>10980653</v>
      </c>
      <c r="H5625">
        <v>170</v>
      </c>
      <c r="I5625">
        <v>521</v>
      </c>
      <c r="J5625" t="s">
        <v>28</v>
      </c>
      <c r="K5625">
        <f>L5625*IFERROR(INDEX('Información SKU'!$H$1:$H$54,MATCH(I5625,'Información SKU'!$A$1:$A$54,0),1),15)</f>
        <v>136</v>
      </c>
      <c r="L5625">
        <v>17</v>
      </c>
      <c r="M5625" s="13">
        <f>L5625/IFERROR(INDEX('Información SKU'!$K$1:$K$54,MATCH(I5625,'Información SKU'!$A$1:$A$54,0),1),40)</f>
        <v>0.28333333333333333</v>
      </c>
      <c r="N5625" s="3">
        <v>43510</v>
      </c>
      <c r="O5625" s="3" t="s">
        <v>363</v>
      </c>
      <c r="P5625" s="2">
        <v>2</v>
      </c>
      <c r="R5625" s="3"/>
    </row>
    <row r="5626" spans="2:18" x14ac:dyDescent="0.25">
      <c r="B5626" t="s">
        <v>189</v>
      </c>
      <c r="C5626">
        <v>1004650</v>
      </c>
      <c r="D5626" t="s">
        <v>104</v>
      </c>
      <c r="E5626">
        <v>9004650</v>
      </c>
      <c r="F5626" t="s">
        <v>190</v>
      </c>
      <c r="G5626">
        <v>10980672</v>
      </c>
      <c r="H5626">
        <v>10</v>
      </c>
      <c r="I5626">
        <v>2384</v>
      </c>
      <c r="J5626" t="s">
        <v>10</v>
      </c>
      <c r="K5626">
        <f>L5626*IFERROR(INDEX('Información SKU'!$H$1:$H$54,MATCH(I5626,'Información SKU'!$A$1:$A$54,0),1),15)</f>
        <v>576</v>
      </c>
      <c r="L5626">
        <v>96</v>
      </c>
      <c r="M5626" s="13">
        <f>L5626/IFERROR(INDEX('Información SKU'!$K$1:$K$54,MATCH(I5626,'Información SKU'!$A$1:$A$54,0),1),40)</f>
        <v>1</v>
      </c>
      <c r="N5626" s="3">
        <v>43510</v>
      </c>
      <c r="O5626" s="3" t="s">
        <v>362</v>
      </c>
      <c r="P5626" s="2">
        <v>2</v>
      </c>
      <c r="R5626" s="3"/>
    </row>
    <row r="5627" spans="2:18" x14ac:dyDescent="0.25">
      <c r="B5627" t="s">
        <v>189</v>
      </c>
      <c r="C5627">
        <v>1004650</v>
      </c>
      <c r="D5627" t="s">
        <v>104</v>
      </c>
      <c r="E5627">
        <v>9004650</v>
      </c>
      <c r="F5627" t="s">
        <v>190</v>
      </c>
      <c r="G5627">
        <v>10980675</v>
      </c>
      <c r="H5627">
        <v>50</v>
      </c>
      <c r="I5627">
        <v>509</v>
      </c>
      <c r="J5627" t="s">
        <v>0</v>
      </c>
      <c r="K5627">
        <f>L5627*IFERROR(INDEX('Información SKU'!$H$1:$H$54,MATCH(I5627,'Información SKU'!$A$1:$A$54,0),1),15)</f>
        <v>6</v>
      </c>
      <c r="L5627">
        <v>1</v>
      </c>
      <c r="M5627" s="13">
        <f>L5627/IFERROR(INDEX('Información SKU'!$K$1:$K$54,MATCH(I5627,'Información SKU'!$A$1:$A$54,0),1),40)</f>
        <v>1.2500000000000001E-2</v>
      </c>
      <c r="N5627" s="3">
        <v>43510</v>
      </c>
      <c r="O5627" s="3" t="s">
        <v>360</v>
      </c>
      <c r="P5627" s="2">
        <v>1</v>
      </c>
      <c r="R5627" s="3"/>
    </row>
    <row r="5628" spans="2:18" x14ac:dyDescent="0.25">
      <c r="B5628" t="s">
        <v>189</v>
      </c>
      <c r="C5628">
        <v>1004650</v>
      </c>
      <c r="D5628" t="s">
        <v>104</v>
      </c>
      <c r="E5628">
        <v>9004650</v>
      </c>
      <c r="F5628" t="s">
        <v>190</v>
      </c>
      <c r="G5628">
        <v>10980675</v>
      </c>
      <c r="H5628">
        <v>20</v>
      </c>
      <c r="I5628">
        <v>205</v>
      </c>
      <c r="J5628" t="s">
        <v>35</v>
      </c>
      <c r="K5628">
        <f>L5628*IFERROR(INDEX('Información SKU'!$H$1:$H$54,MATCH(I5628,'Información SKU'!$A$1:$A$54,0),1),15)</f>
        <v>224</v>
      </c>
      <c r="L5628">
        <v>28</v>
      </c>
      <c r="M5628" s="13">
        <f>L5628/IFERROR(INDEX('Información SKU'!$K$1:$K$54,MATCH(I5628,'Información SKU'!$A$1:$A$54,0),1),40)</f>
        <v>0.66666666666666663</v>
      </c>
      <c r="N5628" s="3">
        <v>43510</v>
      </c>
      <c r="O5628" s="3" t="s">
        <v>362</v>
      </c>
      <c r="P5628" s="2">
        <v>2</v>
      </c>
      <c r="R5628" s="3"/>
    </row>
    <row r="5629" spans="2:18" x14ac:dyDescent="0.25">
      <c r="B5629" t="s">
        <v>189</v>
      </c>
      <c r="C5629">
        <v>1004650</v>
      </c>
      <c r="D5629" t="s">
        <v>104</v>
      </c>
      <c r="E5629">
        <v>9004650</v>
      </c>
      <c r="F5629" t="s">
        <v>190</v>
      </c>
      <c r="G5629">
        <v>10980675</v>
      </c>
      <c r="H5629">
        <v>10</v>
      </c>
      <c r="I5629">
        <v>61</v>
      </c>
      <c r="J5629" t="s">
        <v>20</v>
      </c>
      <c r="K5629">
        <f>L5629*IFERROR(INDEX('Información SKU'!$H$1:$H$54,MATCH(I5629,'Información SKU'!$A$1:$A$54,0),1),15)</f>
        <v>75</v>
      </c>
      <c r="L5629">
        <v>5</v>
      </c>
      <c r="M5629" s="13">
        <f>L5629/IFERROR(INDEX('Información SKU'!$K$1:$K$54,MATCH(I5629,'Información SKU'!$A$1:$A$54,0),1),40)</f>
        <v>8.3333333333333329E-2</v>
      </c>
      <c r="N5629" s="3">
        <v>43510</v>
      </c>
      <c r="O5629" s="3" t="s">
        <v>363</v>
      </c>
      <c r="P5629" s="2">
        <v>2</v>
      </c>
      <c r="R5629" s="3"/>
    </row>
    <row r="5630" spans="2:18" x14ac:dyDescent="0.25">
      <c r="B5630" t="s">
        <v>189</v>
      </c>
      <c r="C5630">
        <v>1000291</v>
      </c>
      <c r="D5630" t="s">
        <v>138</v>
      </c>
      <c r="E5630">
        <v>9000291</v>
      </c>
      <c r="F5630" t="s">
        <v>251</v>
      </c>
      <c r="G5630">
        <v>10980756</v>
      </c>
      <c r="H5630">
        <v>230</v>
      </c>
      <c r="I5630">
        <v>460</v>
      </c>
      <c r="J5630" t="s">
        <v>38</v>
      </c>
      <c r="K5630">
        <f>L5630*IFERROR(INDEX('Información SKU'!$H$1:$H$54,MATCH(I5630,'Información SKU'!$A$1:$A$54,0),1),15)</f>
        <v>300</v>
      </c>
      <c r="L5630">
        <v>20</v>
      </c>
      <c r="M5630" s="13">
        <f>L5630/IFERROR(INDEX('Información SKU'!$K$1:$K$54,MATCH(I5630,'Información SKU'!$A$1:$A$54,0),1),40)</f>
        <v>0.25641025641025639</v>
      </c>
      <c r="N5630" s="3">
        <v>43510</v>
      </c>
      <c r="O5630" s="3" t="s">
        <v>361</v>
      </c>
      <c r="P5630" s="2">
        <v>1</v>
      </c>
      <c r="R5630" s="3"/>
    </row>
    <row r="5631" spans="2:18" x14ac:dyDescent="0.25">
      <c r="B5631" t="s">
        <v>189</v>
      </c>
      <c r="C5631">
        <v>1000291</v>
      </c>
      <c r="D5631" t="s">
        <v>138</v>
      </c>
      <c r="E5631">
        <v>9000291</v>
      </c>
      <c r="F5631" t="s">
        <v>251</v>
      </c>
      <c r="G5631">
        <v>10980781</v>
      </c>
      <c r="H5631">
        <v>250</v>
      </c>
      <c r="I5631">
        <v>2384</v>
      </c>
      <c r="J5631" t="s">
        <v>10</v>
      </c>
      <c r="K5631">
        <f>L5631*IFERROR(INDEX('Información SKU'!$H$1:$H$54,MATCH(I5631,'Información SKU'!$A$1:$A$54,0),1),15)</f>
        <v>120</v>
      </c>
      <c r="L5631">
        <v>20</v>
      </c>
      <c r="M5631" s="13">
        <f>L5631/IFERROR(INDEX('Información SKU'!$K$1:$K$54,MATCH(I5631,'Información SKU'!$A$1:$A$54,0),1),40)</f>
        <v>0.20833333333333334</v>
      </c>
      <c r="N5631" s="3">
        <v>43510</v>
      </c>
      <c r="O5631" s="3" t="s">
        <v>363</v>
      </c>
      <c r="P5631" s="2">
        <v>2</v>
      </c>
      <c r="R5631" s="3"/>
    </row>
    <row r="5632" spans="2:18" x14ac:dyDescent="0.25">
      <c r="B5632" t="s">
        <v>189</v>
      </c>
      <c r="C5632">
        <v>1000291</v>
      </c>
      <c r="D5632" t="s">
        <v>138</v>
      </c>
      <c r="E5632">
        <v>9000291</v>
      </c>
      <c r="F5632" t="s">
        <v>251</v>
      </c>
      <c r="G5632">
        <v>10980781</v>
      </c>
      <c r="H5632">
        <v>260</v>
      </c>
      <c r="I5632">
        <v>2381</v>
      </c>
      <c r="J5632" t="s">
        <v>93</v>
      </c>
      <c r="K5632">
        <f>L5632*IFERROR(INDEX('Información SKU'!$H$1:$H$54,MATCH(I5632,'Información SKU'!$A$1:$A$54,0),1),15)</f>
        <v>120</v>
      </c>
      <c r="L5632">
        <v>15</v>
      </c>
      <c r="M5632" s="13">
        <f>L5632/IFERROR(INDEX('Información SKU'!$K$1:$K$54,MATCH(I5632,'Información SKU'!$A$1:$A$54,0),1),40)</f>
        <v>8.5714285714285715E-2</v>
      </c>
      <c r="N5632" s="3">
        <v>43510</v>
      </c>
      <c r="O5632" s="3" t="s">
        <v>361</v>
      </c>
      <c r="P5632" s="2">
        <v>1</v>
      </c>
      <c r="R5632" s="3"/>
    </row>
    <row r="5633" spans="2:18" x14ac:dyDescent="0.25">
      <c r="B5633" t="s">
        <v>189</v>
      </c>
      <c r="C5633">
        <v>1000291</v>
      </c>
      <c r="D5633" t="s">
        <v>138</v>
      </c>
      <c r="E5633">
        <v>9000291</v>
      </c>
      <c r="F5633" t="s">
        <v>251</v>
      </c>
      <c r="G5633">
        <v>10980781</v>
      </c>
      <c r="H5633">
        <v>270</v>
      </c>
      <c r="I5633">
        <v>2382</v>
      </c>
      <c r="J5633" t="s">
        <v>34</v>
      </c>
      <c r="K5633">
        <f>L5633*IFERROR(INDEX('Información SKU'!$H$1:$H$54,MATCH(I5633,'Información SKU'!$A$1:$A$54,0),1),15)</f>
        <v>60</v>
      </c>
      <c r="L5633">
        <v>10</v>
      </c>
      <c r="M5633" s="13">
        <f>L5633/IFERROR(INDEX('Información SKU'!$K$1:$K$54,MATCH(I5633,'Información SKU'!$A$1:$A$54,0),1),40)</f>
        <v>0.10416666666666667</v>
      </c>
      <c r="N5633" s="3">
        <v>43510</v>
      </c>
      <c r="O5633" s="3" t="s">
        <v>361</v>
      </c>
      <c r="P5633" s="2">
        <v>1</v>
      </c>
      <c r="R5633" s="3"/>
    </row>
    <row r="5634" spans="2:18" x14ac:dyDescent="0.25">
      <c r="B5634" t="s">
        <v>189</v>
      </c>
      <c r="C5634">
        <v>1000291</v>
      </c>
      <c r="D5634" t="s">
        <v>138</v>
      </c>
      <c r="E5634">
        <v>9000291</v>
      </c>
      <c r="F5634" t="s">
        <v>251</v>
      </c>
      <c r="G5634">
        <v>10980781</v>
      </c>
      <c r="H5634">
        <v>320</v>
      </c>
      <c r="I5634">
        <v>5245</v>
      </c>
      <c r="J5634" t="s">
        <v>85</v>
      </c>
      <c r="K5634">
        <f>L5634*IFERROR(INDEX('Información SKU'!$H$1:$H$54,MATCH(I5634,'Información SKU'!$A$1:$A$54,0),1),15)</f>
        <v>150</v>
      </c>
      <c r="L5634">
        <v>10</v>
      </c>
      <c r="M5634" s="13">
        <f>L5634/IFERROR(INDEX('Información SKU'!$K$1:$K$54,MATCH(I5634,'Información SKU'!$A$1:$A$54,0),1),40)</f>
        <v>0.10416666666666667</v>
      </c>
      <c r="N5634" s="3">
        <v>43510</v>
      </c>
      <c r="O5634" s="3" t="s">
        <v>361</v>
      </c>
      <c r="P5634" s="2">
        <v>1</v>
      </c>
      <c r="R5634" s="3"/>
    </row>
    <row r="5635" spans="2:18" x14ac:dyDescent="0.25">
      <c r="B5635" t="s">
        <v>189</v>
      </c>
      <c r="C5635">
        <v>1000291</v>
      </c>
      <c r="D5635" t="s">
        <v>138</v>
      </c>
      <c r="E5635">
        <v>9000291</v>
      </c>
      <c r="F5635" t="s">
        <v>251</v>
      </c>
      <c r="G5635">
        <v>10980781</v>
      </c>
      <c r="H5635">
        <v>330</v>
      </c>
      <c r="I5635">
        <v>5242</v>
      </c>
      <c r="J5635" t="s">
        <v>87</v>
      </c>
      <c r="K5635">
        <f>L5635*IFERROR(INDEX('Información SKU'!$H$1:$H$54,MATCH(I5635,'Información SKU'!$A$1:$A$54,0),1),15)</f>
        <v>150</v>
      </c>
      <c r="L5635">
        <v>10</v>
      </c>
      <c r="M5635" s="13">
        <f>L5635/IFERROR(INDEX('Información SKU'!$K$1:$K$54,MATCH(I5635,'Información SKU'!$A$1:$A$54,0),1),40)</f>
        <v>0.10416666666666667</v>
      </c>
      <c r="N5635" s="3">
        <v>43510</v>
      </c>
      <c r="O5635" s="3" t="s">
        <v>364</v>
      </c>
      <c r="P5635" s="2">
        <v>3</v>
      </c>
      <c r="R5635" s="3"/>
    </row>
    <row r="5636" spans="2:18" x14ac:dyDescent="0.25">
      <c r="B5636" t="s">
        <v>189</v>
      </c>
      <c r="C5636">
        <v>1000291</v>
      </c>
      <c r="D5636" t="s">
        <v>138</v>
      </c>
      <c r="E5636">
        <v>9000291</v>
      </c>
      <c r="F5636" t="s">
        <v>251</v>
      </c>
      <c r="G5636">
        <v>10980781</v>
      </c>
      <c r="H5636">
        <v>340</v>
      </c>
      <c r="I5636">
        <v>5243</v>
      </c>
      <c r="J5636" t="s">
        <v>86</v>
      </c>
      <c r="K5636">
        <f>L5636*IFERROR(INDEX('Información SKU'!$H$1:$H$54,MATCH(I5636,'Información SKU'!$A$1:$A$54,0),1),15)</f>
        <v>120</v>
      </c>
      <c r="L5636">
        <v>10</v>
      </c>
      <c r="M5636" s="13">
        <f>L5636/IFERROR(INDEX('Información SKU'!$K$1:$K$54,MATCH(I5636,'Información SKU'!$A$1:$A$54,0),1),40)</f>
        <v>0.13333333333333333</v>
      </c>
      <c r="N5636" s="3">
        <v>43510</v>
      </c>
      <c r="O5636" s="3" t="s">
        <v>360</v>
      </c>
      <c r="P5636" s="2">
        <v>1</v>
      </c>
      <c r="R5636" s="3"/>
    </row>
    <row r="5637" spans="2:18" x14ac:dyDescent="0.25">
      <c r="B5637" t="s">
        <v>189</v>
      </c>
      <c r="C5637">
        <v>1000291</v>
      </c>
      <c r="D5637" t="s">
        <v>138</v>
      </c>
      <c r="E5637">
        <v>9000291</v>
      </c>
      <c r="F5637" t="s">
        <v>251</v>
      </c>
      <c r="G5637">
        <v>10980781</v>
      </c>
      <c r="H5637">
        <v>350</v>
      </c>
      <c r="I5637">
        <v>5246</v>
      </c>
      <c r="J5637" t="s">
        <v>73</v>
      </c>
      <c r="K5637">
        <f>L5637*IFERROR(INDEX('Información SKU'!$H$1:$H$54,MATCH(I5637,'Información SKU'!$A$1:$A$54,0),1),15)</f>
        <v>120</v>
      </c>
      <c r="L5637">
        <v>20</v>
      </c>
      <c r="M5637" s="13">
        <f>L5637/IFERROR(INDEX('Información SKU'!$K$1:$K$54,MATCH(I5637,'Información SKU'!$A$1:$A$54,0),1),40)</f>
        <v>0.26666666666666666</v>
      </c>
      <c r="N5637" s="3">
        <v>43510</v>
      </c>
      <c r="O5637" s="3" t="s">
        <v>364</v>
      </c>
      <c r="P5637" s="2">
        <v>3</v>
      </c>
      <c r="R5637" s="3"/>
    </row>
    <row r="5638" spans="2:18" x14ac:dyDescent="0.25">
      <c r="B5638" t="s">
        <v>189</v>
      </c>
      <c r="C5638">
        <v>1000291</v>
      </c>
      <c r="D5638" t="s">
        <v>138</v>
      </c>
      <c r="E5638">
        <v>9000291</v>
      </c>
      <c r="F5638" t="s">
        <v>251</v>
      </c>
      <c r="G5638">
        <v>10980781</v>
      </c>
      <c r="H5638">
        <v>360</v>
      </c>
      <c r="I5638">
        <v>5233</v>
      </c>
      <c r="J5638" t="s">
        <v>91</v>
      </c>
      <c r="K5638">
        <f>L5638*IFERROR(INDEX('Información SKU'!$H$1:$H$54,MATCH(I5638,'Información SKU'!$A$1:$A$54,0),1),15)</f>
        <v>120</v>
      </c>
      <c r="L5638">
        <v>10</v>
      </c>
      <c r="M5638" s="13">
        <f>L5638/IFERROR(INDEX('Información SKU'!$K$1:$K$54,MATCH(I5638,'Información SKU'!$A$1:$A$54,0),1),40)</f>
        <v>0.18518518518518517</v>
      </c>
      <c r="N5638" s="3">
        <v>43510</v>
      </c>
      <c r="O5638" s="3" t="s">
        <v>361</v>
      </c>
      <c r="P5638" s="2">
        <v>1</v>
      </c>
      <c r="R5638" s="3"/>
    </row>
    <row r="5639" spans="2:18" x14ac:dyDescent="0.25">
      <c r="B5639" t="s">
        <v>189</v>
      </c>
      <c r="C5639">
        <v>1000291</v>
      </c>
      <c r="D5639" t="s">
        <v>138</v>
      </c>
      <c r="E5639">
        <v>9000291</v>
      </c>
      <c r="F5639" t="s">
        <v>251</v>
      </c>
      <c r="G5639">
        <v>10980781</v>
      </c>
      <c r="H5639">
        <v>370</v>
      </c>
      <c r="I5639">
        <v>5235</v>
      </c>
      <c r="J5639" t="s">
        <v>90</v>
      </c>
      <c r="K5639">
        <f>L5639*IFERROR(INDEX('Información SKU'!$H$1:$H$54,MATCH(I5639,'Información SKU'!$A$1:$A$54,0),1),15)</f>
        <v>120</v>
      </c>
      <c r="L5639">
        <v>10</v>
      </c>
      <c r="M5639" s="13">
        <f>L5639/IFERROR(INDEX('Información SKU'!$K$1:$K$54,MATCH(I5639,'Información SKU'!$A$1:$A$54,0),1),40)</f>
        <v>0.18518518518518517</v>
      </c>
      <c r="N5639" s="3">
        <v>43510</v>
      </c>
      <c r="O5639" s="3" t="s">
        <v>365</v>
      </c>
      <c r="P5639" s="2">
        <v>3</v>
      </c>
      <c r="R5639" s="3"/>
    </row>
    <row r="5640" spans="2:18" x14ac:dyDescent="0.25">
      <c r="B5640" t="s">
        <v>189</v>
      </c>
      <c r="C5640">
        <v>1000291</v>
      </c>
      <c r="D5640" t="s">
        <v>138</v>
      </c>
      <c r="E5640">
        <v>9000291</v>
      </c>
      <c r="F5640" t="s">
        <v>251</v>
      </c>
      <c r="G5640">
        <v>10980781</v>
      </c>
      <c r="H5640">
        <v>390</v>
      </c>
      <c r="I5640">
        <v>480</v>
      </c>
      <c r="J5640" t="s">
        <v>77</v>
      </c>
      <c r="K5640">
        <f>L5640*IFERROR(INDEX('Información SKU'!$H$1:$H$54,MATCH(I5640,'Información SKU'!$A$1:$A$54,0),1),15)</f>
        <v>80</v>
      </c>
      <c r="L5640">
        <v>10</v>
      </c>
      <c r="M5640" s="13">
        <f>L5640/IFERROR(INDEX('Información SKU'!$K$1:$K$54,MATCH(I5640,'Información SKU'!$A$1:$A$54,0),1),40)</f>
        <v>0.12820512820512819</v>
      </c>
      <c r="N5640" s="3">
        <v>43510</v>
      </c>
      <c r="O5640" s="3" t="s">
        <v>361</v>
      </c>
      <c r="P5640" s="2">
        <v>1</v>
      </c>
      <c r="R5640" s="3"/>
    </row>
    <row r="5641" spans="2:18" x14ac:dyDescent="0.25">
      <c r="B5641" t="s">
        <v>189</v>
      </c>
      <c r="C5641">
        <v>1000291</v>
      </c>
      <c r="D5641" t="s">
        <v>138</v>
      </c>
      <c r="E5641">
        <v>9000291</v>
      </c>
      <c r="F5641" t="s">
        <v>251</v>
      </c>
      <c r="G5641">
        <v>10980781</v>
      </c>
      <c r="H5641">
        <v>10</v>
      </c>
      <c r="I5641">
        <v>205</v>
      </c>
      <c r="J5641" t="s">
        <v>35</v>
      </c>
      <c r="K5641">
        <f>L5641*IFERROR(INDEX('Información SKU'!$H$1:$H$54,MATCH(I5641,'Información SKU'!$A$1:$A$54,0),1),15)</f>
        <v>160</v>
      </c>
      <c r="L5641">
        <v>20</v>
      </c>
      <c r="M5641" s="13">
        <f>L5641/IFERROR(INDEX('Información SKU'!$K$1:$K$54,MATCH(I5641,'Información SKU'!$A$1:$A$54,0),1),40)</f>
        <v>0.47619047619047616</v>
      </c>
      <c r="N5641" s="3">
        <v>43510</v>
      </c>
      <c r="O5641" s="3" t="s">
        <v>360</v>
      </c>
      <c r="P5641" s="2">
        <v>1</v>
      </c>
      <c r="R5641" s="3"/>
    </row>
    <row r="5642" spans="2:18" x14ac:dyDescent="0.25">
      <c r="B5642" t="s">
        <v>189</v>
      </c>
      <c r="C5642">
        <v>1000291</v>
      </c>
      <c r="D5642" t="s">
        <v>138</v>
      </c>
      <c r="E5642">
        <v>9000291</v>
      </c>
      <c r="F5642" t="s">
        <v>251</v>
      </c>
      <c r="G5642">
        <v>10980781</v>
      </c>
      <c r="H5642">
        <v>20</v>
      </c>
      <c r="I5642">
        <v>223</v>
      </c>
      <c r="J5642" t="s">
        <v>74</v>
      </c>
      <c r="K5642">
        <f>L5642*IFERROR(INDEX('Información SKU'!$H$1:$H$54,MATCH(I5642,'Información SKU'!$A$1:$A$54,0),1),15)</f>
        <v>60</v>
      </c>
      <c r="L5642">
        <v>10</v>
      </c>
      <c r="M5642" s="13">
        <f>L5642/IFERROR(INDEX('Información SKU'!$K$1:$K$54,MATCH(I5642,'Información SKU'!$A$1:$A$54,0),1),40)</f>
        <v>0.23809523809523808</v>
      </c>
      <c r="N5642" s="3">
        <v>43510</v>
      </c>
      <c r="O5642" s="3" t="s">
        <v>362</v>
      </c>
      <c r="P5642" s="2">
        <v>2</v>
      </c>
      <c r="R5642" s="3"/>
    </row>
    <row r="5643" spans="2:18" x14ac:dyDescent="0.25">
      <c r="B5643" t="s">
        <v>189</v>
      </c>
      <c r="C5643">
        <v>1000291</v>
      </c>
      <c r="D5643" t="s">
        <v>138</v>
      </c>
      <c r="E5643">
        <v>9000291</v>
      </c>
      <c r="F5643" t="s">
        <v>251</v>
      </c>
      <c r="G5643">
        <v>10980781</v>
      </c>
      <c r="H5643">
        <v>30</v>
      </c>
      <c r="I5643">
        <v>224</v>
      </c>
      <c r="J5643" t="s">
        <v>37</v>
      </c>
      <c r="K5643">
        <f>L5643*IFERROR(INDEX('Información SKU'!$H$1:$H$54,MATCH(I5643,'Información SKU'!$A$1:$A$54,0),1),15)</f>
        <v>80</v>
      </c>
      <c r="L5643">
        <v>10</v>
      </c>
      <c r="M5643" s="13">
        <f>L5643/IFERROR(INDEX('Información SKU'!$K$1:$K$54,MATCH(I5643,'Información SKU'!$A$1:$A$54,0),1),40)</f>
        <v>0.23809523809523808</v>
      </c>
      <c r="N5643" s="3">
        <v>43510</v>
      </c>
      <c r="O5643" s="3" t="s">
        <v>360</v>
      </c>
      <c r="P5643" s="2">
        <v>1</v>
      </c>
      <c r="R5643" s="3"/>
    </row>
    <row r="5644" spans="2:18" x14ac:dyDescent="0.25">
      <c r="B5644" t="s">
        <v>189</v>
      </c>
      <c r="C5644">
        <v>1000291</v>
      </c>
      <c r="D5644" t="s">
        <v>138</v>
      </c>
      <c r="E5644">
        <v>9000291</v>
      </c>
      <c r="F5644" t="s">
        <v>251</v>
      </c>
      <c r="G5644">
        <v>10980781</v>
      </c>
      <c r="H5644">
        <v>50</v>
      </c>
      <c r="I5644">
        <v>62</v>
      </c>
      <c r="J5644" t="s">
        <v>25</v>
      </c>
      <c r="K5644">
        <f>L5644*IFERROR(INDEX('Información SKU'!$H$1:$H$54,MATCH(I5644,'Información SKU'!$A$1:$A$54,0),1),15)</f>
        <v>160</v>
      </c>
      <c r="L5644">
        <v>20</v>
      </c>
      <c r="M5644" s="13">
        <f>L5644/IFERROR(INDEX('Información SKU'!$K$1:$K$54,MATCH(I5644,'Información SKU'!$A$1:$A$54,0),1),40)</f>
        <v>0.4</v>
      </c>
      <c r="N5644" s="3">
        <v>43510</v>
      </c>
      <c r="O5644" s="3" t="s">
        <v>361</v>
      </c>
      <c r="P5644" s="2">
        <v>1</v>
      </c>
      <c r="R5644" s="3"/>
    </row>
    <row r="5645" spans="2:18" x14ac:dyDescent="0.25">
      <c r="B5645" t="s">
        <v>189</v>
      </c>
      <c r="C5645">
        <v>1000291</v>
      </c>
      <c r="D5645" t="s">
        <v>138</v>
      </c>
      <c r="E5645">
        <v>9000291</v>
      </c>
      <c r="F5645" t="s">
        <v>251</v>
      </c>
      <c r="G5645">
        <v>10980781</v>
      </c>
      <c r="H5645">
        <v>60</v>
      </c>
      <c r="I5645">
        <v>63</v>
      </c>
      <c r="J5645" t="s">
        <v>1</v>
      </c>
      <c r="K5645">
        <f>L5645*IFERROR(INDEX('Información SKU'!$H$1:$H$54,MATCH(I5645,'Información SKU'!$A$1:$A$54,0),1),15)</f>
        <v>600</v>
      </c>
      <c r="L5645">
        <v>40</v>
      </c>
      <c r="M5645" s="13">
        <f>L5645/IFERROR(INDEX('Información SKU'!$K$1:$K$54,MATCH(I5645,'Información SKU'!$A$1:$A$54,0),1),40)</f>
        <v>0.95238095238095233</v>
      </c>
      <c r="N5645" s="3">
        <v>43510</v>
      </c>
      <c r="O5645" s="3" t="s">
        <v>360</v>
      </c>
      <c r="P5645" s="2">
        <v>1</v>
      </c>
      <c r="R5645" s="3"/>
    </row>
    <row r="5646" spans="2:18" x14ac:dyDescent="0.25">
      <c r="B5646" t="s">
        <v>189</v>
      </c>
      <c r="C5646">
        <v>1000291</v>
      </c>
      <c r="D5646" t="s">
        <v>138</v>
      </c>
      <c r="E5646">
        <v>9000291</v>
      </c>
      <c r="F5646" t="s">
        <v>251</v>
      </c>
      <c r="G5646">
        <v>10980781</v>
      </c>
      <c r="H5646">
        <v>100</v>
      </c>
      <c r="I5646">
        <v>522</v>
      </c>
      <c r="J5646" t="s">
        <v>6</v>
      </c>
      <c r="K5646">
        <f>L5646*IFERROR(INDEX('Información SKU'!$H$1:$H$54,MATCH(I5646,'Información SKU'!$A$1:$A$54,0),1),15)</f>
        <v>150</v>
      </c>
      <c r="L5646">
        <v>10</v>
      </c>
      <c r="M5646" s="13">
        <f>L5646/IFERROR(INDEX('Información SKU'!$K$1:$K$54,MATCH(I5646,'Información SKU'!$A$1:$A$54,0),1),40)</f>
        <v>0.16666666666666666</v>
      </c>
      <c r="N5646" s="3">
        <v>43510</v>
      </c>
      <c r="O5646" s="3" t="s">
        <v>361</v>
      </c>
      <c r="P5646" s="2">
        <v>1</v>
      </c>
      <c r="R5646" s="3"/>
    </row>
    <row r="5647" spans="2:18" x14ac:dyDescent="0.25">
      <c r="B5647" t="s">
        <v>189</v>
      </c>
      <c r="C5647">
        <v>1000291</v>
      </c>
      <c r="D5647" t="s">
        <v>138</v>
      </c>
      <c r="E5647">
        <v>9000291</v>
      </c>
      <c r="F5647" t="s">
        <v>251</v>
      </c>
      <c r="G5647">
        <v>10980781</v>
      </c>
      <c r="H5647">
        <v>140</v>
      </c>
      <c r="I5647">
        <v>509</v>
      </c>
      <c r="J5647" t="s">
        <v>0</v>
      </c>
      <c r="K5647">
        <f>L5647*IFERROR(INDEX('Información SKU'!$H$1:$H$54,MATCH(I5647,'Información SKU'!$A$1:$A$54,0),1),15)</f>
        <v>90</v>
      </c>
      <c r="L5647">
        <v>15</v>
      </c>
      <c r="M5647" s="13">
        <f>L5647/IFERROR(INDEX('Información SKU'!$K$1:$K$54,MATCH(I5647,'Información SKU'!$A$1:$A$54,0),1),40)</f>
        <v>0.1875</v>
      </c>
      <c r="N5647" s="3">
        <v>43510</v>
      </c>
      <c r="O5647" s="3" t="s">
        <v>365</v>
      </c>
      <c r="P5647" s="2">
        <v>3</v>
      </c>
      <c r="R5647" s="3"/>
    </row>
    <row r="5648" spans="2:18" x14ac:dyDescent="0.25">
      <c r="B5648" t="s">
        <v>189</v>
      </c>
      <c r="C5648">
        <v>1000291</v>
      </c>
      <c r="D5648" t="s">
        <v>138</v>
      </c>
      <c r="E5648">
        <v>9000291</v>
      </c>
      <c r="F5648" t="s">
        <v>251</v>
      </c>
      <c r="G5648">
        <v>10980781</v>
      </c>
      <c r="H5648">
        <v>170</v>
      </c>
      <c r="I5648">
        <v>531</v>
      </c>
      <c r="J5648" t="s">
        <v>40</v>
      </c>
      <c r="K5648">
        <f>L5648*IFERROR(INDEX('Información SKU'!$H$1:$H$54,MATCH(I5648,'Información SKU'!$A$1:$A$54,0),1),15)</f>
        <v>1200</v>
      </c>
      <c r="L5648">
        <v>200</v>
      </c>
      <c r="M5648" s="13">
        <f>L5648/IFERROR(INDEX('Información SKU'!$K$1:$K$54,MATCH(I5648,'Información SKU'!$A$1:$A$54,0),1),40)</f>
        <v>4</v>
      </c>
      <c r="N5648" s="3">
        <v>43510</v>
      </c>
      <c r="O5648" s="3" t="s">
        <v>361</v>
      </c>
      <c r="P5648" s="2">
        <v>1</v>
      </c>
      <c r="R5648" s="3"/>
    </row>
    <row r="5649" spans="2:18" x14ac:dyDescent="0.25">
      <c r="B5649" t="s">
        <v>189</v>
      </c>
      <c r="C5649">
        <v>1000291</v>
      </c>
      <c r="D5649" t="s">
        <v>138</v>
      </c>
      <c r="E5649">
        <v>9000291</v>
      </c>
      <c r="F5649" t="s">
        <v>251</v>
      </c>
      <c r="G5649">
        <v>10980781</v>
      </c>
      <c r="H5649">
        <v>180</v>
      </c>
      <c r="I5649">
        <v>41</v>
      </c>
      <c r="J5649" t="s">
        <v>71</v>
      </c>
      <c r="K5649">
        <f>L5649*IFERROR(INDEX('Información SKU'!$H$1:$H$54,MATCH(I5649,'Información SKU'!$A$1:$A$54,0),1),15)</f>
        <v>40</v>
      </c>
      <c r="L5649">
        <v>5</v>
      </c>
      <c r="M5649" s="13">
        <f>L5649/IFERROR(INDEX('Información SKU'!$K$1:$K$54,MATCH(I5649,'Información SKU'!$A$1:$A$54,0),1),40)</f>
        <v>8.3333333333333329E-2</v>
      </c>
      <c r="N5649" s="3">
        <v>43510</v>
      </c>
      <c r="O5649" s="3" t="s">
        <v>364</v>
      </c>
      <c r="P5649" s="2">
        <v>3</v>
      </c>
      <c r="R5649" s="3"/>
    </row>
    <row r="5650" spans="2:18" x14ac:dyDescent="0.25">
      <c r="B5650" t="s">
        <v>189</v>
      </c>
      <c r="C5650">
        <v>1000291</v>
      </c>
      <c r="D5650" t="s">
        <v>138</v>
      </c>
      <c r="E5650">
        <v>9000291</v>
      </c>
      <c r="F5650" t="s">
        <v>251</v>
      </c>
      <c r="G5650">
        <v>10980781</v>
      </c>
      <c r="H5650">
        <v>190</v>
      </c>
      <c r="I5650">
        <v>5274</v>
      </c>
      <c r="J5650" t="s">
        <v>72</v>
      </c>
      <c r="K5650">
        <f>L5650*IFERROR(INDEX('Información SKU'!$H$1:$H$54,MATCH(I5650,'Información SKU'!$A$1:$A$54,0),1),15)</f>
        <v>800</v>
      </c>
      <c r="L5650">
        <v>100</v>
      </c>
      <c r="M5650" s="13">
        <f>L5650/IFERROR(INDEX('Información SKU'!$K$1:$K$54,MATCH(I5650,'Información SKU'!$A$1:$A$54,0),1),40)</f>
        <v>1.4285714285714286</v>
      </c>
      <c r="N5650" s="3">
        <v>43510</v>
      </c>
      <c r="O5650" s="3" t="s">
        <v>364</v>
      </c>
      <c r="P5650" s="2">
        <v>3</v>
      </c>
      <c r="R5650" s="3"/>
    </row>
    <row r="5651" spans="2:18" x14ac:dyDescent="0.25">
      <c r="B5651" t="s">
        <v>189</v>
      </c>
      <c r="C5651">
        <v>1000291</v>
      </c>
      <c r="D5651" t="s">
        <v>138</v>
      </c>
      <c r="E5651">
        <v>9000291</v>
      </c>
      <c r="F5651" t="s">
        <v>251</v>
      </c>
      <c r="G5651">
        <v>10980781</v>
      </c>
      <c r="H5651">
        <v>200</v>
      </c>
      <c r="I5651">
        <v>5273</v>
      </c>
      <c r="J5651" t="s">
        <v>82</v>
      </c>
      <c r="K5651">
        <f>L5651*IFERROR(INDEX('Información SKU'!$H$1:$H$54,MATCH(I5651,'Información SKU'!$A$1:$A$54,0),1),15)</f>
        <v>1200</v>
      </c>
      <c r="L5651">
        <v>200</v>
      </c>
      <c r="M5651" s="13">
        <f>L5651/IFERROR(INDEX('Información SKU'!$K$1:$K$54,MATCH(I5651,'Información SKU'!$A$1:$A$54,0),1),40)</f>
        <v>2.8571428571428572</v>
      </c>
      <c r="N5651" s="3">
        <v>43510</v>
      </c>
      <c r="O5651" s="3" t="s">
        <v>362</v>
      </c>
      <c r="P5651" s="2">
        <v>2</v>
      </c>
      <c r="R5651" s="3"/>
    </row>
    <row r="5652" spans="2:18" x14ac:dyDescent="0.25">
      <c r="B5652" t="s">
        <v>189</v>
      </c>
      <c r="C5652">
        <v>1000291</v>
      </c>
      <c r="D5652" t="s">
        <v>138</v>
      </c>
      <c r="E5652">
        <v>9000291</v>
      </c>
      <c r="F5652" t="s">
        <v>251</v>
      </c>
      <c r="G5652">
        <v>10980781</v>
      </c>
      <c r="H5652">
        <v>210</v>
      </c>
      <c r="I5652">
        <v>2390</v>
      </c>
      <c r="J5652" t="s">
        <v>69</v>
      </c>
      <c r="K5652">
        <f>L5652*IFERROR(INDEX('Información SKU'!$H$1:$H$54,MATCH(I5652,'Información SKU'!$A$1:$A$54,0),1),15)</f>
        <v>360</v>
      </c>
      <c r="L5652">
        <v>30</v>
      </c>
      <c r="M5652" s="13">
        <f>L5652/IFERROR(INDEX('Información SKU'!$K$1:$K$54,MATCH(I5652,'Información SKU'!$A$1:$A$54,0),1),40)</f>
        <v>0.17142857142857143</v>
      </c>
      <c r="N5652" s="3">
        <v>43510</v>
      </c>
      <c r="O5652" s="3" t="s">
        <v>365</v>
      </c>
      <c r="P5652" s="2">
        <v>3</v>
      </c>
      <c r="R5652" s="3"/>
    </row>
    <row r="5653" spans="2:18" x14ac:dyDescent="0.25">
      <c r="B5653" t="s">
        <v>189</v>
      </c>
      <c r="C5653">
        <v>1000291</v>
      </c>
      <c r="D5653" t="s">
        <v>138</v>
      </c>
      <c r="E5653">
        <v>9000291</v>
      </c>
      <c r="F5653" t="s">
        <v>251</v>
      </c>
      <c r="G5653">
        <v>10980781</v>
      </c>
      <c r="H5653">
        <v>230</v>
      </c>
      <c r="I5653">
        <v>2387</v>
      </c>
      <c r="J5653" t="s">
        <v>33</v>
      </c>
      <c r="K5653">
        <f>L5653*IFERROR(INDEX('Información SKU'!$H$1:$H$54,MATCH(I5653,'Información SKU'!$A$1:$A$54,0),1),15)</f>
        <v>360</v>
      </c>
      <c r="L5653">
        <v>30</v>
      </c>
      <c r="M5653" s="13">
        <f>L5653/IFERROR(INDEX('Información SKU'!$K$1:$K$54,MATCH(I5653,'Información SKU'!$A$1:$A$54,0),1),40)</f>
        <v>0.3125</v>
      </c>
      <c r="N5653" s="3">
        <v>43510</v>
      </c>
      <c r="O5653" s="3" t="s">
        <v>361</v>
      </c>
      <c r="P5653" s="2">
        <v>1</v>
      </c>
      <c r="R5653" s="3"/>
    </row>
    <row r="5654" spans="2:18" x14ac:dyDescent="0.25">
      <c r="B5654" t="s">
        <v>189</v>
      </c>
      <c r="C5654">
        <v>1000291</v>
      </c>
      <c r="D5654" t="s">
        <v>138</v>
      </c>
      <c r="E5654">
        <v>9000291</v>
      </c>
      <c r="F5654" t="s">
        <v>251</v>
      </c>
      <c r="G5654">
        <v>10980781</v>
      </c>
      <c r="H5654">
        <v>240</v>
      </c>
      <c r="I5654">
        <v>2383</v>
      </c>
      <c r="J5654" t="s">
        <v>92</v>
      </c>
      <c r="K5654">
        <f>L5654*IFERROR(INDEX('Información SKU'!$H$1:$H$54,MATCH(I5654,'Información SKU'!$A$1:$A$54,0),1),15)</f>
        <v>180</v>
      </c>
      <c r="L5654">
        <v>30</v>
      </c>
      <c r="M5654" s="13">
        <f>L5654/IFERROR(INDEX('Información SKU'!$K$1:$K$54,MATCH(I5654,'Información SKU'!$A$1:$A$54,0),1),40)</f>
        <v>0.17142857142857143</v>
      </c>
      <c r="N5654" s="3">
        <v>43510</v>
      </c>
      <c r="O5654" s="3" t="s">
        <v>365</v>
      </c>
      <c r="P5654" s="2">
        <v>3</v>
      </c>
      <c r="R5654" s="3"/>
    </row>
    <row r="5655" spans="2:18" x14ac:dyDescent="0.25">
      <c r="B5655" t="s">
        <v>222</v>
      </c>
      <c r="C5655">
        <v>1008556</v>
      </c>
      <c r="D5655" t="s">
        <v>118</v>
      </c>
      <c r="E5655">
        <v>9008556</v>
      </c>
      <c r="F5655" t="s">
        <v>221</v>
      </c>
      <c r="G5655">
        <v>10980966</v>
      </c>
      <c r="H5655">
        <v>40</v>
      </c>
      <c r="I5655">
        <v>2383</v>
      </c>
      <c r="J5655" t="s">
        <v>92</v>
      </c>
      <c r="K5655">
        <f>L5655*IFERROR(INDEX('Información SKU'!$H$1:$H$54,MATCH(I5655,'Información SKU'!$A$1:$A$54,0),1),15)</f>
        <v>90</v>
      </c>
      <c r="L5655">
        <v>15</v>
      </c>
      <c r="M5655" s="13">
        <f>L5655/IFERROR(INDEX('Información SKU'!$K$1:$K$54,MATCH(I5655,'Información SKU'!$A$1:$A$54,0),1),40)</f>
        <v>8.5714285714285715E-2</v>
      </c>
      <c r="N5655" s="3">
        <v>43510</v>
      </c>
      <c r="O5655" s="3" t="s">
        <v>361</v>
      </c>
      <c r="P5655" s="2">
        <v>1</v>
      </c>
      <c r="R5655" s="3"/>
    </row>
    <row r="5656" spans="2:18" x14ac:dyDescent="0.25">
      <c r="B5656" t="s">
        <v>189</v>
      </c>
      <c r="C5656">
        <v>1000747</v>
      </c>
      <c r="D5656" t="s">
        <v>154</v>
      </c>
      <c r="E5656">
        <v>9000747</v>
      </c>
      <c r="F5656" t="s">
        <v>272</v>
      </c>
      <c r="G5656">
        <v>10981009</v>
      </c>
      <c r="H5656">
        <v>40</v>
      </c>
      <c r="I5656">
        <v>205</v>
      </c>
      <c r="J5656" t="s">
        <v>35</v>
      </c>
      <c r="K5656">
        <f>L5656*IFERROR(INDEX('Información SKU'!$H$1:$H$54,MATCH(I5656,'Información SKU'!$A$1:$A$54,0),1),15)</f>
        <v>240</v>
      </c>
      <c r="L5656">
        <v>30</v>
      </c>
      <c r="M5656" s="13">
        <f>L5656/IFERROR(INDEX('Información SKU'!$K$1:$K$54,MATCH(I5656,'Información SKU'!$A$1:$A$54,0),1),40)</f>
        <v>0.7142857142857143</v>
      </c>
      <c r="N5656" s="3">
        <v>43510</v>
      </c>
      <c r="O5656" s="3" t="s">
        <v>363</v>
      </c>
      <c r="P5656" s="2">
        <v>2</v>
      </c>
      <c r="R5656" s="3"/>
    </row>
    <row r="5657" spans="2:18" x14ac:dyDescent="0.25">
      <c r="B5657" t="s">
        <v>189</v>
      </c>
      <c r="C5657">
        <v>1000747</v>
      </c>
      <c r="D5657" t="s">
        <v>154</v>
      </c>
      <c r="E5657">
        <v>9000747</v>
      </c>
      <c r="F5657" t="s">
        <v>272</v>
      </c>
      <c r="G5657">
        <v>10981009</v>
      </c>
      <c r="H5657">
        <v>50</v>
      </c>
      <c r="I5657">
        <v>224</v>
      </c>
      <c r="J5657" t="s">
        <v>37</v>
      </c>
      <c r="K5657">
        <f>L5657*IFERROR(INDEX('Información SKU'!$H$1:$H$54,MATCH(I5657,'Información SKU'!$A$1:$A$54,0),1),15)</f>
        <v>120</v>
      </c>
      <c r="L5657">
        <v>15</v>
      </c>
      <c r="M5657" s="13">
        <f>L5657/IFERROR(INDEX('Información SKU'!$K$1:$K$54,MATCH(I5657,'Información SKU'!$A$1:$A$54,0),1),40)</f>
        <v>0.35714285714285715</v>
      </c>
      <c r="N5657" s="3">
        <v>43510</v>
      </c>
      <c r="O5657" s="3" t="s">
        <v>361</v>
      </c>
      <c r="P5657" s="2">
        <v>1</v>
      </c>
      <c r="R5657" s="3"/>
    </row>
    <row r="5658" spans="2:18" x14ac:dyDescent="0.25">
      <c r="B5658" t="s">
        <v>189</v>
      </c>
      <c r="C5658">
        <v>1000747</v>
      </c>
      <c r="D5658" t="s">
        <v>154</v>
      </c>
      <c r="E5658">
        <v>9000747</v>
      </c>
      <c r="F5658" t="s">
        <v>272</v>
      </c>
      <c r="G5658">
        <v>10981009</v>
      </c>
      <c r="H5658">
        <v>60</v>
      </c>
      <c r="I5658">
        <v>527</v>
      </c>
      <c r="J5658" t="s">
        <v>80</v>
      </c>
      <c r="K5658">
        <f>L5658*IFERROR(INDEX('Información SKU'!$H$1:$H$54,MATCH(I5658,'Información SKU'!$A$1:$A$54,0),1),15)</f>
        <v>75</v>
      </c>
      <c r="L5658">
        <v>5</v>
      </c>
      <c r="M5658" s="13">
        <f>L5658/IFERROR(INDEX('Información SKU'!$K$1:$K$54,MATCH(I5658,'Información SKU'!$A$1:$A$54,0),1),40)</f>
        <v>8.3333333333333329E-2</v>
      </c>
      <c r="N5658" s="3">
        <v>43510</v>
      </c>
      <c r="O5658" s="3" t="s">
        <v>360</v>
      </c>
      <c r="P5658" s="2">
        <v>1</v>
      </c>
      <c r="R5658" s="3"/>
    </row>
    <row r="5659" spans="2:18" x14ac:dyDescent="0.25">
      <c r="B5659" t="s">
        <v>189</v>
      </c>
      <c r="C5659">
        <v>1000747</v>
      </c>
      <c r="D5659" t="s">
        <v>154</v>
      </c>
      <c r="E5659">
        <v>9000747</v>
      </c>
      <c r="F5659" t="s">
        <v>272</v>
      </c>
      <c r="G5659">
        <v>10981009</v>
      </c>
      <c r="H5659">
        <v>70</v>
      </c>
      <c r="I5659">
        <v>62</v>
      </c>
      <c r="J5659" t="s">
        <v>25</v>
      </c>
      <c r="K5659">
        <f>L5659*IFERROR(INDEX('Información SKU'!$H$1:$H$54,MATCH(I5659,'Información SKU'!$A$1:$A$54,0),1),15)</f>
        <v>120</v>
      </c>
      <c r="L5659">
        <v>15</v>
      </c>
      <c r="M5659" s="13">
        <f>L5659/IFERROR(INDEX('Información SKU'!$K$1:$K$54,MATCH(I5659,'Información SKU'!$A$1:$A$54,0),1),40)</f>
        <v>0.3</v>
      </c>
      <c r="N5659" s="3">
        <v>43510</v>
      </c>
      <c r="O5659" s="3" t="s">
        <v>364</v>
      </c>
      <c r="P5659" s="2">
        <v>3</v>
      </c>
      <c r="R5659" s="3"/>
    </row>
    <row r="5660" spans="2:18" x14ac:dyDescent="0.25">
      <c r="B5660" t="s">
        <v>189</v>
      </c>
      <c r="C5660">
        <v>1000747</v>
      </c>
      <c r="D5660" t="s">
        <v>154</v>
      </c>
      <c r="E5660">
        <v>9000747</v>
      </c>
      <c r="F5660" t="s">
        <v>272</v>
      </c>
      <c r="G5660">
        <v>10981009</v>
      </c>
      <c r="H5660">
        <v>90</v>
      </c>
      <c r="I5660">
        <v>61</v>
      </c>
      <c r="J5660" t="s">
        <v>20</v>
      </c>
      <c r="K5660">
        <f>L5660*IFERROR(INDEX('Información SKU'!$H$1:$H$54,MATCH(I5660,'Información SKU'!$A$1:$A$54,0),1),15)</f>
        <v>900</v>
      </c>
      <c r="L5660">
        <v>60</v>
      </c>
      <c r="M5660" s="13">
        <f>L5660/IFERROR(INDEX('Información SKU'!$K$1:$K$54,MATCH(I5660,'Información SKU'!$A$1:$A$54,0),1),40)</f>
        <v>1</v>
      </c>
      <c r="N5660" s="3">
        <v>43510</v>
      </c>
      <c r="O5660" s="3" t="s">
        <v>360</v>
      </c>
      <c r="P5660" s="2">
        <v>1</v>
      </c>
      <c r="R5660" s="3"/>
    </row>
    <row r="5661" spans="2:18" x14ac:dyDescent="0.25">
      <c r="B5661" t="s">
        <v>189</v>
      </c>
      <c r="C5661">
        <v>1000747</v>
      </c>
      <c r="D5661" t="s">
        <v>154</v>
      </c>
      <c r="E5661">
        <v>9000747</v>
      </c>
      <c r="F5661" t="s">
        <v>272</v>
      </c>
      <c r="G5661">
        <v>10981009</v>
      </c>
      <c r="H5661">
        <v>110</v>
      </c>
      <c r="I5661">
        <v>63</v>
      </c>
      <c r="J5661" t="s">
        <v>1</v>
      </c>
      <c r="K5661">
        <f>L5661*IFERROR(INDEX('Información SKU'!$H$1:$H$54,MATCH(I5661,'Información SKU'!$A$1:$A$54,0),1),15)</f>
        <v>75</v>
      </c>
      <c r="L5661">
        <v>5</v>
      </c>
      <c r="M5661" s="13">
        <f>L5661/IFERROR(INDEX('Información SKU'!$K$1:$K$54,MATCH(I5661,'Información SKU'!$A$1:$A$54,0),1),40)</f>
        <v>0.11904761904761904</v>
      </c>
      <c r="N5661" s="3">
        <v>43510</v>
      </c>
      <c r="O5661" s="3" t="s">
        <v>364</v>
      </c>
      <c r="P5661" s="2">
        <v>3</v>
      </c>
      <c r="R5661" s="3"/>
    </row>
    <row r="5662" spans="2:18" x14ac:dyDescent="0.25">
      <c r="B5662" t="s">
        <v>189</v>
      </c>
      <c r="C5662">
        <v>1000747</v>
      </c>
      <c r="D5662" t="s">
        <v>154</v>
      </c>
      <c r="E5662">
        <v>9000747</v>
      </c>
      <c r="F5662" t="s">
        <v>272</v>
      </c>
      <c r="G5662">
        <v>10981009</v>
      </c>
      <c r="H5662">
        <v>120</v>
      </c>
      <c r="I5662">
        <v>416</v>
      </c>
      <c r="J5662" t="s">
        <v>81</v>
      </c>
      <c r="K5662">
        <f>L5662*IFERROR(INDEX('Información SKU'!$H$1:$H$54,MATCH(I5662,'Información SKU'!$A$1:$A$54,0),1),15)</f>
        <v>75</v>
      </c>
      <c r="L5662">
        <v>5</v>
      </c>
      <c r="M5662" s="13">
        <f>L5662/IFERROR(INDEX('Información SKU'!$K$1:$K$54,MATCH(I5662,'Información SKU'!$A$1:$A$54,0),1),40)</f>
        <v>7.1428571428571425E-2</v>
      </c>
      <c r="N5662" s="3">
        <v>43510</v>
      </c>
      <c r="O5662" s="3" t="s">
        <v>360</v>
      </c>
      <c r="P5662" s="2">
        <v>1</v>
      </c>
      <c r="R5662" s="3"/>
    </row>
    <row r="5663" spans="2:18" x14ac:dyDescent="0.25">
      <c r="B5663" t="s">
        <v>189</v>
      </c>
      <c r="C5663">
        <v>1000747</v>
      </c>
      <c r="D5663" t="s">
        <v>154</v>
      </c>
      <c r="E5663">
        <v>9000747</v>
      </c>
      <c r="F5663" t="s">
        <v>272</v>
      </c>
      <c r="G5663">
        <v>10981009</v>
      </c>
      <c r="H5663">
        <v>130</v>
      </c>
      <c r="I5663">
        <v>478</v>
      </c>
      <c r="J5663" t="s">
        <v>76</v>
      </c>
      <c r="K5663">
        <f>L5663*IFERROR(INDEX('Información SKU'!$H$1:$H$54,MATCH(I5663,'Información SKU'!$A$1:$A$54,0),1),15)</f>
        <v>75</v>
      </c>
      <c r="L5663">
        <v>5</v>
      </c>
      <c r="M5663" s="13">
        <f>L5663/IFERROR(INDEX('Información SKU'!$K$1:$K$54,MATCH(I5663,'Información SKU'!$A$1:$A$54,0),1),40)</f>
        <v>7.1428571428571425E-2</v>
      </c>
      <c r="N5663" s="3">
        <v>43510</v>
      </c>
      <c r="O5663" s="3" t="s">
        <v>361</v>
      </c>
      <c r="P5663" s="2">
        <v>1</v>
      </c>
      <c r="R5663" s="3"/>
    </row>
    <row r="5664" spans="2:18" x14ac:dyDescent="0.25">
      <c r="B5664" t="s">
        <v>189</v>
      </c>
      <c r="C5664">
        <v>1000747</v>
      </c>
      <c r="D5664" t="s">
        <v>154</v>
      </c>
      <c r="E5664">
        <v>9000747</v>
      </c>
      <c r="F5664" t="s">
        <v>272</v>
      </c>
      <c r="G5664">
        <v>10981009</v>
      </c>
      <c r="H5664">
        <v>150</v>
      </c>
      <c r="I5664">
        <v>5242</v>
      </c>
      <c r="J5664" t="s">
        <v>87</v>
      </c>
      <c r="K5664">
        <f>L5664*IFERROR(INDEX('Información SKU'!$H$1:$H$54,MATCH(I5664,'Información SKU'!$A$1:$A$54,0),1),15)</f>
        <v>30</v>
      </c>
      <c r="L5664">
        <v>2</v>
      </c>
      <c r="M5664" s="13">
        <f>L5664/IFERROR(INDEX('Información SKU'!$K$1:$K$54,MATCH(I5664,'Información SKU'!$A$1:$A$54,0),1),40)</f>
        <v>2.0833333333333332E-2</v>
      </c>
      <c r="N5664" s="3">
        <v>43510</v>
      </c>
      <c r="O5664" s="3" t="s">
        <v>362</v>
      </c>
      <c r="P5664" s="2">
        <v>2</v>
      </c>
      <c r="R5664" s="3"/>
    </row>
    <row r="5665" spans="2:18" x14ac:dyDescent="0.25">
      <c r="B5665" t="s">
        <v>189</v>
      </c>
      <c r="C5665">
        <v>1000747</v>
      </c>
      <c r="D5665" t="s">
        <v>154</v>
      </c>
      <c r="E5665">
        <v>9000747</v>
      </c>
      <c r="F5665" t="s">
        <v>272</v>
      </c>
      <c r="G5665">
        <v>10981009</v>
      </c>
      <c r="H5665">
        <v>170</v>
      </c>
      <c r="I5665">
        <v>2390</v>
      </c>
      <c r="J5665" t="s">
        <v>69</v>
      </c>
      <c r="K5665">
        <f>L5665*IFERROR(INDEX('Información SKU'!$H$1:$H$54,MATCH(I5665,'Información SKU'!$A$1:$A$54,0),1),15)</f>
        <v>120</v>
      </c>
      <c r="L5665">
        <v>10</v>
      </c>
      <c r="M5665" s="13">
        <f>L5665/IFERROR(INDEX('Información SKU'!$K$1:$K$54,MATCH(I5665,'Información SKU'!$A$1:$A$54,0),1),40)</f>
        <v>5.7142857142857141E-2</v>
      </c>
      <c r="N5665" s="3">
        <v>43510</v>
      </c>
      <c r="O5665" s="3" t="s">
        <v>362</v>
      </c>
      <c r="P5665" s="2">
        <v>2</v>
      </c>
      <c r="R5665" s="3"/>
    </row>
    <row r="5666" spans="2:18" x14ac:dyDescent="0.25">
      <c r="B5666" t="s">
        <v>189</v>
      </c>
      <c r="C5666">
        <v>1000747</v>
      </c>
      <c r="D5666" t="s">
        <v>154</v>
      </c>
      <c r="E5666">
        <v>9000747</v>
      </c>
      <c r="F5666" t="s">
        <v>272</v>
      </c>
      <c r="G5666">
        <v>10981009</v>
      </c>
      <c r="H5666">
        <v>180</v>
      </c>
      <c r="I5666">
        <v>2384</v>
      </c>
      <c r="J5666" t="s">
        <v>10</v>
      </c>
      <c r="K5666">
        <f>L5666*IFERROR(INDEX('Información SKU'!$H$1:$H$54,MATCH(I5666,'Información SKU'!$A$1:$A$54,0),1),15)</f>
        <v>60</v>
      </c>
      <c r="L5666">
        <v>10</v>
      </c>
      <c r="M5666" s="13">
        <f>L5666/IFERROR(INDEX('Información SKU'!$K$1:$K$54,MATCH(I5666,'Información SKU'!$A$1:$A$54,0),1),40)</f>
        <v>0.10416666666666667</v>
      </c>
      <c r="N5666" s="3">
        <v>43510</v>
      </c>
      <c r="O5666" s="3" t="s">
        <v>364</v>
      </c>
      <c r="P5666" s="2">
        <v>3</v>
      </c>
      <c r="R5666" s="3"/>
    </row>
    <row r="5667" spans="2:18" x14ac:dyDescent="0.25">
      <c r="B5667" t="s">
        <v>189</v>
      </c>
      <c r="C5667">
        <v>1000747</v>
      </c>
      <c r="D5667" t="s">
        <v>154</v>
      </c>
      <c r="E5667">
        <v>9000747</v>
      </c>
      <c r="F5667" t="s">
        <v>272</v>
      </c>
      <c r="G5667">
        <v>10981009</v>
      </c>
      <c r="H5667">
        <v>190</v>
      </c>
      <c r="I5667">
        <v>2382</v>
      </c>
      <c r="J5667" t="s">
        <v>34</v>
      </c>
      <c r="K5667">
        <f>L5667*IFERROR(INDEX('Información SKU'!$H$1:$H$54,MATCH(I5667,'Información SKU'!$A$1:$A$54,0),1),15)</f>
        <v>60</v>
      </c>
      <c r="L5667">
        <v>10</v>
      </c>
      <c r="M5667" s="13">
        <f>L5667/IFERROR(INDEX('Información SKU'!$K$1:$K$54,MATCH(I5667,'Información SKU'!$A$1:$A$54,0),1),40)</f>
        <v>0.10416666666666667</v>
      </c>
      <c r="N5667" s="3">
        <v>43510</v>
      </c>
      <c r="O5667" s="3" t="s">
        <v>361</v>
      </c>
      <c r="P5667" s="2">
        <v>1</v>
      </c>
      <c r="R5667" s="3"/>
    </row>
    <row r="5668" spans="2:18" x14ac:dyDescent="0.25">
      <c r="B5668" t="s">
        <v>189</v>
      </c>
      <c r="C5668">
        <v>1000747</v>
      </c>
      <c r="D5668" t="s">
        <v>154</v>
      </c>
      <c r="E5668">
        <v>9000747</v>
      </c>
      <c r="F5668" t="s">
        <v>272</v>
      </c>
      <c r="G5668">
        <v>10981009</v>
      </c>
      <c r="H5668">
        <v>210</v>
      </c>
      <c r="I5668">
        <v>2383</v>
      </c>
      <c r="J5668" t="s">
        <v>92</v>
      </c>
      <c r="K5668">
        <f>L5668*IFERROR(INDEX('Información SKU'!$H$1:$H$54,MATCH(I5668,'Información SKU'!$A$1:$A$54,0),1),15)</f>
        <v>30</v>
      </c>
      <c r="L5668">
        <v>5</v>
      </c>
      <c r="M5668" s="13">
        <f>L5668/IFERROR(INDEX('Información SKU'!$K$1:$K$54,MATCH(I5668,'Información SKU'!$A$1:$A$54,0),1),40)</f>
        <v>2.8571428571428571E-2</v>
      </c>
      <c r="N5668" s="3">
        <v>43510</v>
      </c>
      <c r="O5668" s="3" t="s">
        <v>361</v>
      </c>
      <c r="P5668" s="2">
        <v>1</v>
      </c>
      <c r="R5668" s="3"/>
    </row>
    <row r="5669" spans="2:18" x14ac:dyDescent="0.25">
      <c r="B5669" t="s">
        <v>189</v>
      </c>
      <c r="C5669">
        <v>1000747</v>
      </c>
      <c r="D5669" t="s">
        <v>154</v>
      </c>
      <c r="E5669">
        <v>9000747</v>
      </c>
      <c r="F5669" t="s">
        <v>272</v>
      </c>
      <c r="G5669">
        <v>10981009</v>
      </c>
      <c r="H5669">
        <v>220</v>
      </c>
      <c r="I5669">
        <v>2381</v>
      </c>
      <c r="J5669" t="s">
        <v>93</v>
      </c>
      <c r="K5669">
        <f>L5669*IFERROR(INDEX('Información SKU'!$H$1:$H$54,MATCH(I5669,'Información SKU'!$A$1:$A$54,0),1),15)</f>
        <v>80</v>
      </c>
      <c r="L5669">
        <v>10</v>
      </c>
      <c r="M5669" s="13">
        <f>L5669/IFERROR(INDEX('Información SKU'!$K$1:$K$54,MATCH(I5669,'Información SKU'!$A$1:$A$54,0),1),40)</f>
        <v>5.7142857142857141E-2</v>
      </c>
      <c r="N5669" s="3">
        <v>43510</v>
      </c>
      <c r="O5669" s="3" t="s">
        <v>363</v>
      </c>
      <c r="P5669" s="2">
        <v>2</v>
      </c>
      <c r="R5669" s="3"/>
    </row>
    <row r="5670" spans="2:18" x14ac:dyDescent="0.25">
      <c r="B5670" t="s">
        <v>186</v>
      </c>
      <c r="C5670">
        <v>1000955</v>
      </c>
      <c r="D5670" t="s">
        <v>125</v>
      </c>
      <c r="E5670">
        <v>9000955</v>
      </c>
      <c r="F5670" t="s">
        <v>230</v>
      </c>
      <c r="G5670">
        <v>10981060</v>
      </c>
      <c r="H5670">
        <v>30</v>
      </c>
      <c r="I5670">
        <v>5273</v>
      </c>
      <c r="J5670" t="s">
        <v>82</v>
      </c>
      <c r="K5670">
        <f>L5670*IFERROR(INDEX('Información SKU'!$H$1:$H$54,MATCH(I5670,'Información SKU'!$A$1:$A$54,0),1),15)</f>
        <v>420</v>
      </c>
      <c r="L5670">
        <v>70</v>
      </c>
      <c r="M5670" s="13">
        <f>L5670/IFERROR(INDEX('Información SKU'!$K$1:$K$54,MATCH(I5670,'Información SKU'!$A$1:$A$54,0),1),40)</f>
        <v>1</v>
      </c>
      <c r="N5670" s="3">
        <v>43510</v>
      </c>
      <c r="O5670" s="3" t="s">
        <v>364</v>
      </c>
      <c r="P5670" s="2">
        <v>3</v>
      </c>
      <c r="R5670" s="3"/>
    </row>
    <row r="5671" spans="2:18" x14ac:dyDescent="0.25">
      <c r="B5671" t="s">
        <v>186</v>
      </c>
      <c r="C5671">
        <v>1000955</v>
      </c>
      <c r="D5671" t="s">
        <v>125</v>
      </c>
      <c r="E5671">
        <v>9000955</v>
      </c>
      <c r="F5671" t="s">
        <v>230</v>
      </c>
      <c r="G5671">
        <v>10981060</v>
      </c>
      <c r="H5671">
        <v>20</v>
      </c>
      <c r="I5671">
        <v>478</v>
      </c>
      <c r="J5671" t="s">
        <v>76</v>
      </c>
      <c r="K5671">
        <f>L5671*IFERROR(INDEX('Información SKU'!$H$1:$H$54,MATCH(I5671,'Información SKU'!$A$1:$A$54,0),1),15)</f>
        <v>60</v>
      </c>
      <c r="L5671">
        <v>4</v>
      </c>
      <c r="M5671" s="13">
        <f>L5671/IFERROR(INDEX('Información SKU'!$K$1:$K$54,MATCH(I5671,'Información SKU'!$A$1:$A$54,0),1),40)</f>
        <v>5.7142857142857141E-2</v>
      </c>
      <c r="N5671" s="3">
        <v>43510</v>
      </c>
      <c r="O5671" s="3" t="s">
        <v>361</v>
      </c>
      <c r="P5671" s="2">
        <v>1</v>
      </c>
      <c r="R5671" s="3"/>
    </row>
    <row r="5672" spans="2:18" x14ac:dyDescent="0.25">
      <c r="B5672" t="s">
        <v>186</v>
      </c>
      <c r="C5672">
        <v>1000955</v>
      </c>
      <c r="D5672" t="s">
        <v>125</v>
      </c>
      <c r="E5672">
        <v>9000955</v>
      </c>
      <c r="F5672" t="s">
        <v>230</v>
      </c>
      <c r="G5672">
        <v>10981062</v>
      </c>
      <c r="H5672">
        <v>80</v>
      </c>
      <c r="I5672">
        <v>2381</v>
      </c>
      <c r="J5672" t="s">
        <v>93</v>
      </c>
      <c r="K5672">
        <f>L5672*IFERROR(INDEX('Información SKU'!$H$1:$H$54,MATCH(I5672,'Información SKU'!$A$1:$A$54,0),1),15)</f>
        <v>216</v>
      </c>
      <c r="L5672">
        <v>27</v>
      </c>
      <c r="M5672" s="13">
        <f>L5672/IFERROR(INDEX('Información SKU'!$K$1:$K$54,MATCH(I5672,'Información SKU'!$A$1:$A$54,0),1),40)</f>
        <v>0.15428571428571428</v>
      </c>
      <c r="N5672" s="3">
        <v>43511</v>
      </c>
      <c r="O5672" s="3" t="s">
        <v>361</v>
      </c>
      <c r="P5672" s="2">
        <v>1</v>
      </c>
      <c r="R5672" s="3"/>
    </row>
    <row r="5673" spans="2:18" x14ac:dyDescent="0.25">
      <c r="B5673" t="s">
        <v>186</v>
      </c>
      <c r="C5673">
        <v>1000955</v>
      </c>
      <c r="D5673" t="s">
        <v>125</v>
      </c>
      <c r="E5673">
        <v>9000955</v>
      </c>
      <c r="F5673" t="s">
        <v>230</v>
      </c>
      <c r="G5673">
        <v>10981062</v>
      </c>
      <c r="H5673">
        <v>70</v>
      </c>
      <c r="I5673">
        <v>2384</v>
      </c>
      <c r="J5673" t="s">
        <v>10</v>
      </c>
      <c r="K5673">
        <f>L5673*IFERROR(INDEX('Información SKU'!$H$1:$H$54,MATCH(I5673,'Información SKU'!$A$1:$A$54,0),1),15)</f>
        <v>102</v>
      </c>
      <c r="L5673">
        <v>17</v>
      </c>
      <c r="M5673" s="13">
        <f>L5673/IFERROR(INDEX('Información SKU'!$K$1:$K$54,MATCH(I5673,'Información SKU'!$A$1:$A$54,0),1),40)</f>
        <v>0.17708333333333334</v>
      </c>
      <c r="N5673" s="3">
        <v>43511</v>
      </c>
      <c r="O5673" s="3" t="s">
        <v>361</v>
      </c>
      <c r="P5673" s="2">
        <v>1</v>
      </c>
      <c r="R5673" s="3"/>
    </row>
    <row r="5674" spans="2:18" x14ac:dyDescent="0.25">
      <c r="B5674" t="s">
        <v>186</v>
      </c>
      <c r="C5674">
        <v>1000955</v>
      </c>
      <c r="D5674" t="s">
        <v>125</v>
      </c>
      <c r="E5674">
        <v>9000955</v>
      </c>
      <c r="F5674" t="s">
        <v>230</v>
      </c>
      <c r="G5674">
        <v>10981065</v>
      </c>
      <c r="H5674">
        <v>10</v>
      </c>
      <c r="I5674">
        <v>63</v>
      </c>
      <c r="J5674" t="s">
        <v>1</v>
      </c>
      <c r="K5674">
        <f>L5674*IFERROR(INDEX('Información SKU'!$H$1:$H$54,MATCH(I5674,'Información SKU'!$A$1:$A$54,0),1),15)</f>
        <v>1005</v>
      </c>
      <c r="L5674">
        <v>67</v>
      </c>
      <c r="M5674" s="13">
        <f>L5674/IFERROR(INDEX('Información SKU'!$K$1:$K$54,MATCH(I5674,'Información SKU'!$A$1:$A$54,0),1),40)</f>
        <v>1.5952380952380953</v>
      </c>
      <c r="N5674" s="3">
        <v>43511</v>
      </c>
      <c r="O5674" s="3" t="s">
        <v>365</v>
      </c>
      <c r="P5674" s="2">
        <v>3</v>
      </c>
      <c r="R5674" s="3"/>
    </row>
    <row r="5675" spans="2:18" x14ac:dyDescent="0.25">
      <c r="B5675" t="s">
        <v>189</v>
      </c>
      <c r="C5675">
        <v>1003933</v>
      </c>
      <c r="D5675" t="s">
        <v>115</v>
      </c>
      <c r="E5675">
        <v>9003933</v>
      </c>
      <c r="F5675" t="s">
        <v>212</v>
      </c>
      <c r="G5675">
        <v>10981070</v>
      </c>
      <c r="H5675">
        <v>120</v>
      </c>
      <c r="I5675">
        <v>511</v>
      </c>
      <c r="J5675" t="s">
        <v>29</v>
      </c>
      <c r="K5675">
        <f>L5675*IFERROR(INDEX('Información SKU'!$H$1:$H$54,MATCH(I5675,'Información SKU'!$A$1:$A$54,0),1),15)</f>
        <v>480</v>
      </c>
      <c r="L5675">
        <v>60</v>
      </c>
      <c r="M5675" s="13">
        <f>L5675/IFERROR(INDEX('Información SKU'!$K$1:$K$54,MATCH(I5675,'Información SKU'!$A$1:$A$54,0),1),40)</f>
        <v>1</v>
      </c>
      <c r="N5675" s="3">
        <v>43511</v>
      </c>
      <c r="O5675" s="3" t="s">
        <v>361</v>
      </c>
      <c r="P5675" s="2">
        <v>1</v>
      </c>
      <c r="R5675" s="3"/>
    </row>
    <row r="5676" spans="2:18" x14ac:dyDescent="0.25">
      <c r="B5676" t="s">
        <v>189</v>
      </c>
      <c r="C5676">
        <v>1003933</v>
      </c>
      <c r="D5676" t="s">
        <v>115</v>
      </c>
      <c r="E5676">
        <v>9003933</v>
      </c>
      <c r="F5676" t="s">
        <v>212</v>
      </c>
      <c r="G5676">
        <v>10981070</v>
      </c>
      <c r="H5676">
        <v>100</v>
      </c>
      <c r="I5676">
        <v>1200</v>
      </c>
      <c r="J5676" t="s">
        <v>17</v>
      </c>
      <c r="K5676">
        <f>L5676*IFERROR(INDEX('Información SKU'!$H$1:$H$54,MATCH(I5676,'Información SKU'!$A$1:$A$54,0),1),15)</f>
        <v>252</v>
      </c>
      <c r="L5676">
        <v>42</v>
      </c>
      <c r="M5676" s="13">
        <f>L5676/IFERROR(INDEX('Información SKU'!$K$1:$K$54,MATCH(I5676,'Información SKU'!$A$1:$A$54,0),1),40)</f>
        <v>1</v>
      </c>
      <c r="N5676" s="3">
        <v>43511</v>
      </c>
      <c r="O5676" s="3" t="s">
        <v>364</v>
      </c>
      <c r="P5676" s="2">
        <v>3</v>
      </c>
      <c r="R5676" s="3"/>
    </row>
    <row r="5677" spans="2:18" x14ac:dyDescent="0.25">
      <c r="B5677" t="s">
        <v>189</v>
      </c>
      <c r="C5677">
        <v>1003933</v>
      </c>
      <c r="D5677" t="s">
        <v>115</v>
      </c>
      <c r="E5677">
        <v>9003933</v>
      </c>
      <c r="F5677" t="s">
        <v>212</v>
      </c>
      <c r="G5677">
        <v>10981070</v>
      </c>
      <c r="H5677">
        <v>60</v>
      </c>
      <c r="I5677">
        <v>224</v>
      </c>
      <c r="J5677" t="s">
        <v>37</v>
      </c>
      <c r="K5677">
        <f>L5677*IFERROR(INDEX('Información SKU'!$H$1:$H$54,MATCH(I5677,'Información SKU'!$A$1:$A$54,0),1),15)</f>
        <v>336</v>
      </c>
      <c r="L5677">
        <v>42</v>
      </c>
      <c r="M5677" s="13">
        <f>L5677/IFERROR(INDEX('Información SKU'!$K$1:$K$54,MATCH(I5677,'Información SKU'!$A$1:$A$54,0),1),40)</f>
        <v>1</v>
      </c>
      <c r="N5677" s="3">
        <v>43511</v>
      </c>
      <c r="O5677" s="3" t="s">
        <v>362</v>
      </c>
      <c r="P5677" s="2">
        <v>2</v>
      </c>
      <c r="R5677" s="3"/>
    </row>
    <row r="5678" spans="2:18" x14ac:dyDescent="0.25">
      <c r="B5678" t="s">
        <v>189</v>
      </c>
      <c r="C5678">
        <v>1003933</v>
      </c>
      <c r="D5678" t="s">
        <v>115</v>
      </c>
      <c r="E5678">
        <v>9003933</v>
      </c>
      <c r="F5678" t="s">
        <v>212</v>
      </c>
      <c r="G5678">
        <v>10981070</v>
      </c>
      <c r="H5678">
        <v>50</v>
      </c>
      <c r="I5678">
        <v>223</v>
      </c>
      <c r="J5678" t="s">
        <v>74</v>
      </c>
      <c r="K5678">
        <f>L5678*IFERROR(INDEX('Información SKU'!$H$1:$H$54,MATCH(I5678,'Información SKU'!$A$1:$A$54,0),1),15)</f>
        <v>252</v>
      </c>
      <c r="L5678">
        <v>42</v>
      </c>
      <c r="M5678" s="13">
        <f>L5678/IFERROR(INDEX('Información SKU'!$K$1:$K$54,MATCH(I5678,'Información SKU'!$A$1:$A$54,0),1),40)</f>
        <v>1</v>
      </c>
      <c r="N5678" s="3">
        <v>43511</v>
      </c>
      <c r="O5678" s="3" t="s">
        <v>361</v>
      </c>
      <c r="P5678" s="2">
        <v>1</v>
      </c>
      <c r="R5678" s="3"/>
    </row>
    <row r="5679" spans="2:18" x14ac:dyDescent="0.25">
      <c r="B5679" t="s">
        <v>189</v>
      </c>
      <c r="C5679">
        <v>1003933</v>
      </c>
      <c r="D5679" t="s">
        <v>115</v>
      </c>
      <c r="E5679">
        <v>9003933</v>
      </c>
      <c r="F5679" t="s">
        <v>212</v>
      </c>
      <c r="G5679">
        <v>10981070</v>
      </c>
      <c r="H5679">
        <v>30</v>
      </c>
      <c r="I5679">
        <v>63</v>
      </c>
      <c r="J5679" t="s">
        <v>1</v>
      </c>
      <c r="K5679">
        <f>L5679*IFERROR(INDEX('Información SKU'!$H$1:$H$54,MATCH(I5679,'Información SKU'!$A$1:$A$54,0),1),15)</f>
        <v>630</v>
      </c>
      <c r="L5679">
        <v>42</v>
      </c>
      <c r="M5679" s="13">
        <f>L5679/IFERROR(INDEX('Información SKU'!$K$1:$K$54,MATCH(I5679,'Información SKU'!$A$1:$A$54,0),1),40)</f>
        <v>1</v>
      </c>
      <c r="N5679" s="3">
        <v>43511</v>
      </c>
      <c r="O5679" s="3" t="s">
        <v>362</v>
      </c>
      <c r="P5679" s="2">
        <v>2</v>
      </c>
      <c r="R5679" s="3"/>
    </row>
    <row r="5680" spans="2:18" x14ac:dyDescent="0.25">
      <c r="B5680" t="s">
        <v>189</v>
      </c>
      <c r="C5680">
        <v>1003933</v>
      </c>
      <c r="D5680" t="s">
        <v>115</v>
      </c>
      <c r="E5680">
        <v>9003933</v>
      </c>
      <c r="F5680" t="s">
        <v>212</v>
      </c>
      <c r="G5680">
        <v>10981070</v>
      </c>
      <c r="H5680">
        <v>20</v>
      </c>
      <c r="I5680">
        <v>62</v>
      </c>
      <c r="J5680" t="s">
        <v>25</v>
      </c>
      <c r="K5680">
        <f>L5680*IFERROR(INDEX('Información SKU'!$H$1:$H$54,MATCH(I5680,'Información SKU'!$A$1:$A$54,0),1),15)</f>
        <v>3200</v>
      </c>
      <c r="L5680">
        <v>400</v>
      </c>
      <c r="M5680" s="13">
        <f>L5680/IFERROR(INDEX('Información SKU'!$K$1:$K$54,MATCH(I5680,'Información SKU'!$A$1:$A$54,0),1),40)</f>
        <v>8</v>
      </c>
      <c r="N5680" s="3">
        <v>43511</v>
      </c>
      <c r="O5680" s="3" t="s">
        <v>361</v>
      </c>
      <c r="P5680" s="2">
        <v>1</v>
      </c>
      <c r="R5680" s="3"/>
    </row>
    <row r="5681" spans="2:18" x14ac:dyDescent="0.25">
      <c r="B5681" t="s">
        <v>189</v>
      </c>
      <c r="C5681">
        <v>1003933</v>
      </c>
      <c r="D5681" t="s">
        <v>115</v>
      </c>
      <c r="E5681">
        <v>9003933</v>
      </c>
      <c r="F5681" t="s">
        <v>212</v>
      </c>
      <c r="G5681">
        <v>10981070</v>
      </c>
      <c r="H5681">
        <v>10</v>
      </c>
      <c r="I5681">
        <v>61</v>
      </c>
      <c r="J5681" t="s">
        <v>20</v>
      </c>
      <c r="K5681">
        <f>L5681*IFERROR(INDEX('Información SKU'!$H$1:$H$54,MATCH(I5681,'Información SKU'!$A$1:$A$54,0),1),15)</f>
        <v>3600</v>
      </c>
      <c r="L5681">
        <v>240</v>
      </c>
      <c r="M5681" s="13">
        <f>L5681/IFERROR(INDEX('Información SKU'!$K$1:$K$54,MATCH(I5681,'Información SKU'!$A$1:$A$54,0),1),40)</f>
        <v>4</v>
      </c>
      <c r="N5681" s="3">
        <v>43511</v>
      </c>
      <c r="O5681" s="3" t="s">
        <v>365</v>
      </c>
      <c r="P5681" s="2">
        <v>3</v>
      </c>
      <c r="R5681" s="3"/>
    </row>
    <row r="5682" spans="2:18" x14ac:dyDescent="0.25">
      <c r="B5682" t="s">
        <v>189</v>
      </c>
      <c r="C5682">
        <v>1003933</v>
      </c>
      <c r="D5682" t="s">
        <v>115</v>
      </c>
      <c r="E5682">
        <v>9003933</v>
      </c>
      <c r="F5682" t="s">
        <v>212</v>
      </c>
      <c r="G5682">
        <v>10981071</v>
      </c>
      <c r="H5682">
        <v>90</v>
      </c>
      <c r="I5682">
        <v>511</v>
      </c>
      <c r="J5682" t="s">
        <v>29</v>
      </c>
      <c r="K5682">
        <f>L5682*IFERROR(INDEX('Información SKU'!$H$1:$H$54,MATCH(I5682,'Información SKU'!$A$1:$A$54,0),1),15)</f>
        <v>7680</v>
      </c>
      <c r="L5682">
        <v>960</v>
      </c>
      <c r="M5682" s="13">
        <f>L5682/IFERROR(INDEX('Información SKU'!$K$1:$K$54,MATCH(I5682,'Información SKU'!$A$1:$A$54,0),1),40)</f>
        <v>16</v>
      </c>
      <c r="N5682" s="3">
        <v>43511</v>
      </c>
      <c r="O5682" s="3" t="s">
        <v>364</v>
      </c>
      <c r="P5682" s="2">
        <v>3</v>
      </c>
      <c r="R5682" s="3"/>
    </row>
    <row r="5683" spans="2:18" x14ac:dyDescent="0.25">
      <c r="B5683" t="s">
        <v>189</v>
      </c>
      <c r="C5683">
        <v>1003933</v>
      </c>
      <c r="D5683" t="s">
        <v>115</v>
      </c>
      <c r="E5683">
        <v>9003933</v>
      </c>
      <c r="F5683" t="s">
        <v>212</v>
      </c>
      <c r="G5683">
        <v>10981072</v>
      </c>
      <c r="H5683">
        <v>610</v>
      </c>
      <c r="I5683">
        <v>2397</v>
      </c>
      <c r="J5683" t="s">
        <v>67</v>
      </c>
      <c r="K5683">
        <f>L5683*IFERROR(INDEX('Información SKU'!$H$1:$H$54,MATCH(I5683,'Información SKU'!$A$1:$A$54,0),1),15)</f>
        <v>96</v>
      </c>
      <c r="L5683">
        <v>8</v>
      </c>
      <c r="M5683" s="13">
        <f>L5683/IFERROR(INDEX('Información SKU'!$K$1:$K$54,MATCH(I5683,'Información SKU'!$A$1:$A$54,0),1),40)</f>
        <v>0.16</v>
      </c>
      <c r="N5683" s="3">
        <v>43511</v>
      </c>
      <c r="O5683" s="3" t="s">
        <v>363</v>
      </c>
      <c r="P5683" s="2">
        <v>2</v>
      </c>
      <c r="R5683" s="3"/>
    </row>
    <row r="5684" spans="2:18" x14ac:dyDescent="0.25">
      <c r="B5684" t="s">
        <v>189</v>
      </c>
      <c r="C5684">
        <v>1003933</v>
      </c>
      <c r="D5684" t="s">
        <v>115</v>
      </c>
      <c r="E5684">
        <v>9003933</v>
      </c>
      <c r="F5684" t="s">
        <v>212</v>
      </c>
      <c r="G5684">
        <v>10981072</v>
      </c>
      <c r="H5684">
        <v>600</v>
      </c>
      <c r="I5684">
        <v>2396</v>
      </c>
      <c r="J5684" t="s">
        <v>68</v>
      </c>
      <c r="K5684">
        <f>L5684*IFERROR(INDEX('Información SKU'!$H$1:$H$54,MATCH(I5684,'Información SKU'!$A$1:$A$54,0),1),15)</f>
        <v>135</v>
      </c>
      <c r="L5684">
        <v>9</v>
      </c>
      <c r="M5684" s="13">
        <f>L5684/IFERROR(INDEX('Información SKU'!$K$1:$K$54,MATCH(I5684,'Información SKU'!$A$1:$A$54,0),1),40)</f>
        <v>0.18</v>
      </c>
      <c r="N5684" s="3">
        <v>43511</v>
      </c>
      <c r="O5684" s="3" t="s">
        <v>363</v>
      </c>
      <c r="P5684" s="2">
        <v>2</v>
      </c>
      <c r="R5684" s="3"/>
    </row>
    <row r="5685" spans="2:18" x14ac:dyDescent="0.25">
      <c r="B5685" t="s">
        <v>189</v>
      </c>
      <c r="C5685">
        <v>1003933</v>
      </c>
      <c r="D5685" t="s">
        <v>115</v>
      </c>
      <c r="E5685">
        <v>9003933</v>
      </c>
      <c r="F5685" t="s">
        <v>212</v>
      </c>
      <c r="G5685">
        <v>10981072</v>
      </c>
      <c r="H5685">
        <v>590</v>
      </c>
      <c r="I5685">
        <v>2390</v>
      </c>
      <c r="J5685" t="s">
        <v>69</v>
      </c>
      <c r="K5685">
        <f>L5685*IFERROR(INDEX('Información SKU'!$H$1:$H$54,MATCH(I5685,'Información SKU'!$A$1:$A$54,0),1),15)</f>
        <v>408</v>
      </c>
      <c r="L5685">
        <v>34</v>
      </c>
      <c r="M5685" s="13">
        <f>L5685/IFERROR(INDEX('Información SKU'!$K$1:$K$54,MATCH(I5685,'Información SKU'!$A$1:$A$54,0),1),40)</f>
        <v>0.19428571428571428</v>
      </c>
      <c r="N5685" s="3">
        <v>43511</v>
      </c>
      <c r="O5685" s="3" t="s">
        <v>362</v>
      </c>
      <c r="P5685" s="2">
        <v>2</v>
      </c>
      <c r="R5685" s="3"/>
    </row>
    <row r="5686" spans="2:18" x14ac:dyDescent="0.25">
      <c r="B5686" t="s">
        <v>189</v>
      </c>
      <c r="C5686">
        <v>1003933</v>
      </c>
      <c r="D5686" t="s">
        <v>115</v>
      </c>
      <c r="E5686">
        <v>9003933</v>
      </c>
      <c r="F5686" t="s">
        <v>212</v>
      </c>
      <c r="G5686">
        <v>10981072</v>
      </c>
      <c r="H5686">
        <v>580</v>
      </c>
      <c r="I5686">
        <v>2389</v>
      </c>
      <c r="J5686" t="s">
        <v>70</v>
      </c>
      <c r="K5686">
        <f>L5686*IFERROR(INDEX('Información SKU'!$H$1:$H$54,MATCH(I5686,'Información SKU'!$A$1:$A$54,0),1),15)</f>
        <v>228</v>
      </c>
      <c r="L5686">
        <v>38</v>
      </c>
      <c r="M5686" s="13">
        <f>L5686/IFERROR(INDEX('Información SKU'!$K$1:$K$54,MATCH(I5686,'Información SKU'!$A$1:$A$54,0),1),40)</f>
        <v>0.39583333333333331</v>
      </c>
      <c r="N5686" s="3">
        <v>43511</v>
      </c>
      <c r="O5686" s="3" t="s">
        <v>363</v>
      </c>
      <c r="P5686" s="2">
        <v>2</v>
      </c>
      <c r="R5686" s="3"/>
    </row>
    <row r="5687" spans="2:18" x14ac:dyDescent="0.25">
      <c r="B5687" t="s">
        <v>189</v>
      </c>
      <c r="C5687">
        <v>1003933</v>
      </c>
      <c r="D5687" t="s">
        <v>115</v>
      </c>
      <c r="E5687">
        <v>9003933</v>
      </c>
      <c r="F5687" t="s">
        <v>212</v>
      </c>
      <c r="G5687">
        <v>10981072</v>
      </c>
      <c r="H5687">
        <v>570</v>
      </c>
      <c r="I5687">
        <v>2387</v>
      </c>
      <c r="J5687" t="s">
        <v>33</v>
      </c>
      <c r="K5687">
        <f>L5687*IFERROR(INDEX('Información SKU'!$H$1:$H$54,MATCH(I5687,'Información SKU'!$A$1:$A$54,0),1),15)</f>
        <v>528</v>
      </c>
      <c r="L5687">
        <v>44</v>
      </c>
      <c r="M5687" s="13">
        <f>L5687/IFERROR(INDEX('Información SKU'!$K$1:$K$54,MATCH(I5687,'Información SKU'!$A$1:$A$54,0),1),40)</f>
        <v>0.45833333333333331</v>
      </c>
      <c r="N5687" s="3">
        <v>43511</v>
      </c>
      <c r="O5687" s="3" t="s">
        <v>362</v>
      </c>
      <c r="P5687" s="2">
        <v>2</v>
      </c>
      <c r="R5687" s="3"/>
    </row>
    <row r="5688" spans="2:18" x14ac:dyDescent="0.25">
      <c r="B5688" t="s">
        <v>189</v>
      </c>
      <c r="C5688">
        <v>1003933</v>
      </c>
      <c r="D5688" t="s">
        <v>115</v>
      </c>
      <c r="E5688">
        <v>9003933</v>
      </c>
      <c r="F5688" t="s">
        <v>212</v>
      </c>
      <c r="G5688">
        <v>10981072</v>
      </c>
      <c r="H5688">
        <v>550</v>
      </c>
      <c r="I5688">
        <v>2384</v>
      </c>
      <c r="J5688" t="s">
        <v>10</v>
      </c>
      <c r="K5688">
        <f>L5688*IFERROR(INDEX('Información SKU'!$H$1:$H$54,MATCH(I5688,'Información SKU'!$A$1:$A$54,0),1),15)</f>
        <v>444</v>
      </c>
      <c r="L5688">
        <v>74</v>
      </c>
      <c r="M5688" s="13">
        <f>L5688/IFERROR(INDEX('Información SKU'!$K$1:$K$54,MATCH(I5688,'Información SKU'!$A$1:$A$54,0),1),40)</f>
        <v>0.77083333333333337</v>
      </c>
      <c r="N5688" s="3">
        <v>43511</v>
      </c>
      <c r="O5688" s="3" t="s">
        <v>365</v>
      </c>
      <c r="P5688" s="2">
        <v>3</v>
      </c>
      <c r="R5688" s="3"/>
    </row>
    <row r="5689" spans="2:18" x14ac:dyDescent="0.25">
      <c r="B5689" t="s">
        <v>189</v>
      </c>
      <c r="C5689">
        <v>1003933</v>
      </c>
      <c r="D5689" t="s">
        <v>115</v>
      </c>
      <c r="E5689">
        <v>9003933</v>
      </c>
      <c r="F5689" t="s">
        <v>212</v>
      </c>
      <c r="G5689">
        <v>10981072</v>
      </c>
      <c r="H5689">
        <v>540</v>
      </c>
      <c r="I5689">
        <v>2383</v>
      </c>
      <c r="J5689" t="s">
        <v>92</v>
      </c>
      <c r="K5689">
        <f>L5689*IFERROR(INDEX('Información SKU'!$H$1:$H$54,MATCH(I5689,'Información SKU'!$A$1:$A$54,0),1),15)</f>
        <v>120</v>
      </c>
      <c r="L5689">
        <v>20</v>
      </c>
      <c r="M5689" s="13">
        <f>L5689/IFERROR(INDEX('Información SKU'!$K$1:$K$54,MATCH(I5689,'Información SKU'!$A$1:$A$54,0),1),40)</f>
        <v>0.11428571428571428</v>
      </c>
      <c r="N5689" s="3">
        <v>43511</v>
      </c>
      <c r="O5689" s="3" t="s">
        <v>365</v>
      </c>
      <c r="P5689" s="2">
        <v>3</v>
      </c>
      <c r="R5689" s="3"/>
    </row>
    <row r="5690" spans="2:18" x14ac:dyDescent="0.25">
      <c r="B5690" t="s">
        <v>189</v>
      </c>
      <c r="C5690">
        <v>1003933</v>
      </c>
      <c r="D5690" t="s">
        <v>115</v>
      </c>
      <c r="E5690">
        <v>9003933</v>
      </c>
      <c r="F5690" t="s">
        <v>212</v>
      </c>
      <c r="G5690">
        <v>10981072</v>
      </c>
      <c r="H5690">
        <v>530</v>
      </c>
      <c r="I5690">
        <v>2382</v>
      </c>
      <c r="J5690" t="s">
        <v>34</v>
      </c>
      <c r="K5690">
        <f>L5690*IFERROR(INDEX('Información SKU'!$H$1:$H$54,MATCH(I5690,'Información SKU'!$A$1:$A$54,0),1),15)</f>
        <v>480</v>
      </c>
      <c r="L5690">
        <v>80</v>
      </c>
      <c r="M5690" s="13">
        <f>L5690/IFERROR(INDEX('Información SKU'!$K$1:$K$54,MATCH(I5690,'Información SKU'!$A$1:$A$54,0),1),40)</f>
        <v>0.83333333333333337</v>
      </c>
      <c r="N5690" s="3">
        <v>43511</v>
      </c>
      <c r="O5690" s="3" t="s">
        <v>360</v>
      </c>
      <c r="P5690" s="2">
        <v>1</v>
      </c>
      <c r="R5690" s="3"/>
    </row>
    <row r="5691" spans="2:18" x14ac:dyDescent="0.25">
      <c r="B5691" t="s">
        <v>189</v>
      </c>
      <c r="C5691">
        <v>1003933</v>
      </c>
      <c r="D5691" t="s">
        <v>115</v>
      </c>
      <c r="E5691">
        <v>9003933</v>
      </c>
      <c r="F5691" t="s">
        <v>212</v>
      </c>
      <c r="G5691">
        <v>10981072</v>
      </c>
      <c r="H5691">
        <v>520</v>
      </c>
      <c r="I5691">
        <v>2381</v>
      </c>
      <c r="J5691" t="s">
        <v>93</v>
      </c>
      <c r="K5691">
        <f>L5691*IFERROR(INDEX('Información SKU'!$H$1:$H$54,MATCH(I5691,'Información SKU'!$A$1:$A$54,0),1),15)</f>
        <v>128</v>
      </c>
      <c r="L5691">
        <v>16</v>
      </c>
      <c r="M5691" s="13">
        <f>L5691/IFERROR(INDEX('Información SKU'!$K$1:$K$54,MATCH(I5691,'Información SKU'!$A$1:$A$54,0),1),40)</f>
        <v>9.1428571428571428E-2</v>
      </c>
      <c r="N5691" s="3">
        <v>43511</v>
      </c>
      <c r="O5691" s="3" t="s">
        <v>361</v>
      </c>
      <c r="P5691" s="2">
        <v>1</v>
      </c>
      <c r="R5691" s="3"/>
    </row>
    <row r="5692" spans="2:18" x14ac:dyDescent="0.25">
      <c r="B5692" t="s">
        <v>189</v>
      </c>
      <c r="C5692">
        <v>1003933</v>
      </c>
      <c r="D5692" t="s">
        <v>115</v>
      </c>
      <c r="E5692">
        <v>9003933</v>
      </c>
      <c r="F5692" t="s">
        <v>212</v>
      </c>
      <c r="G5692">
        <v>10981072</v>
      </c>
      <c r="H5692">
        <v>770</v>
      </c>
      <c r="I5692">
        <v>5402</v>
      </c>
      <c r="J5692" t="s">
        <v>32</v>
      </c>
      <c r="K5692">
        <f>L5692*IFERROR(INDEX('Información SKU'!$H$1:$H$54,MATCH(I5692,'Información SKU'!$A$1:$A$54,0),1),15)</f>
        <v>162</v>
      </c>
      <c r="L5692">
        <v>27</v>
      </c>
      <c r="M5692" s="13">
        <f>L5692/IFERROR(INDEX('Información SKU'!$K$1:$K$54,MATCH(I5692,'Información SKU'!$A$1:$A$54,0),1),40)</f>
        <v>0.45</v>
      </c>
      <c r="N5692" s="3">
        <v>43511</v>
      </c>
      <c r="O5692" s="3" t="s">
        <v>365</v>
      </c>
      <c r="P5692" s="2">
        <v>3</v>
      </c>
      <c r="R5692" s="3"/>
    </row>
    <row r="5693" spans="2:18" x14ac:dyDescent="0.25">
      <c r="B5693" t="s">
        <v>189</v>
      </c>
      <c r="C5693">
        <v>1003933</v>
      </c>
      <c r="D5693" t="s">
        <v>115</v>
      </c>
      <c r="E5693">
        <v>9003933</v>
      </c>
      <c r="F5693" t="s">
        <v>212</v>
      </c>
      <c r="G5693">
        <v>10981072</v>
      </c>
      <c r="H5693">
        <v>760</v>
      </c>
      <c r="I5693">
        <v>5275</v>
      </c>
      <c r="J5693" t="s">
        <v>75</v>
      </c>
      <c r="K5693">
        <f>L5693*IFERROR(INDEX('Información SKU'!$H$1:$H$54,MATCH(I5693,'Información SKU'!$A$1:$A$54,0),1),15)</f>
        <v>60</v>
      </c>
      <c r="L5693">
        <v>10</v>
      </c>
      <c r="M5693" s="13">
        <f>L5693/IFERROR(INDEX('Información SKU'!$K$1:$K$54,MATCH(I5693,'Información SKU'!$A$1:$A$54,0),1),40)</f>
        <v>0.14285714285714285</v>
      </c>
      <c r="N5693" s="3">
        <v>43511</v>
      </c>
      <c r="O5693" s="3" t="s">
        <v>360</v>
      </c>
      <c r="P5693" s="2">
        <v>1</v>
      </c>
      <c r="R5693" s="3"/>
    </row>
    <row r="5694" spans="2:18" x14ac:dyDescent="0.25">
      <c r="B5694" t="s">
        <v>189</v>
      </c>
      <c r="C5694">
        <v>1003933</v>
      </c>
      <c r="D5694" t="s">
        <v>115</v>
      </c>
      <c r="E5694">
        <v>9003933</v>
      </c>
      <c r="F5694" t="s">
        <v>212</v>
      </c>
      <c r="G5694">
        <v>10981072</v>
      </c>
      <c r="H5694">
        <v>750</v>
      </c>
      <c r="I5694">
        <v>5274</v>
      </c>
      <c r="J5694" t="s">
        <v>72</v>
      </c>
      <c r="K5694">
        <f>L5694*IFERROR(INDEX('Información SKU'!$H$1:$H$54,MATCH(I5694,'Información SKU'!$A$1:$A$54,0),1),15)</f>
        <v>88</v>
      </c>
      <c r="L5694">
        <v>11</v>
      </c>
      <c r="M5694" s="13">
        <f>L5694/IFERROR(INDEX('Información SKU'!$K$1:$K$54,MATCH(I5694,'Información SKU'!$A$1:$A$54,0),1),40)</f>
        <v>0.15714285714285714</v>
      </c>
      <c r="N5694" s="3">
        <v>43511</v>
      </c>
      <c r="O5694" s="3" t="s">
        <v>364</v>
      </c>
      <c r="P5694" s="2">
        <v>3</v>
      </c>
      <c r="R5694" s="3"/>
    </row>
    <row r="5695" spans="2:18" x14ac:dyDescent="0.25">
      <c r="B5695" t="s">
        <v>189</v>
      </c>
      <c r="C5695">
        <v>1003933</v>
      </c>
      <c r="D5695" t="s">
        <v>115</v>
      </c>
      <c r="E5695">
        <v>9003933</v>
      </c>
      <c r="F5695" t="s">
        <v>212</v>
      </c>
      <c r="G5695">
        <v>10981072</v>
      </c>
      <c r="H5695">
        <v>740</v>
      </c>
      <c r="I5695">
        <v>5273</v>
      </c>
      <c r="J5695" t="s">
        <v>82</v>
      </c>
      <c r="K5695">
        <f>L5695*IFERROR(INDEX('Información SKU'!$H$1:$H$54,MATCH(I5695,'Información SKU'!$A$1:$A$54,0),1),15)</f>
        <v>234</v>
      </c>
      <c r="L5695">
        <v>39</v>
      </c>
      <c r="M5695" s="13">
        <f>L5695/IFERROR(INDEX('Información SKU'!$K$1:$K$54,MATCH(I5695,'Información SKU'!$A$1:$A$54,0),1),40)</f>
        <v>0.55714285714285716</v>
      </c>
      <c r="N5695" s="3">
        <v>43511</v>
      </c>
      <c r="O5695" s="3" t="s">
        <v>361</v>
      </c>
      <c r="P5695" s="2">
        <v>1</v>
      </c>
      <c r="R5695" s="3"/>
    </row>
    <row r="5696" spans="2:18" x14ac:dyDescent="0.25">
      <c r="B5696" t="s">
        <v>189</v>
      </c>
      <c r="C5696">
        <v>1003933</v>
      </c>
      <c r="D5696" t="s">
        <v>115</v>
      </c>
      <c r="E5696">
        <v>9003933</v>
      </c>
      <c r="F5696" t="s">
        <v>212</v>
      </c>
      <c r="G5696">
        <v>10981072</v>
      </c>
      <c r="H5696">
        <v>730</v>
      </c>
      <c r="I5696">
        <v>5268</v>
      </c>
      <c r="J5696" t="s">
        <v>83</v>
      </c>
      <c r="K5696">
        <f>L5696*IFERROR(INDEX('Información SKU'!$H$1:$H$54,MATCH(I5696,'Información SKU'!$A$1:$A$54,0),1),15)</f>
        <v>870</v>
      </c>
      <c r="L5696">
        <v>58</v>
      </c>
      <c r="M5696" s="13">
        <f>L5696/IFERROR(INDEX('Información SKU'!$K$1:$K$54,MATCH(I5696,'Información SKU'!$A$1:$A$54,0),1),40)</f>
        <v>0.82857142857142863</v>
      </c>
      <c r="N5696" s="3">
        <v>43511</v>
      </c>
      <c r="O5696" s="3" t="s">
        <v>363</v>
      </c>
      <c r="P5696" s="2">
        <v>2</v>
      </c>
      <c r="R5696" s="3"/>
    </row>
    <row r="5697" spans="2:18" x14ac:dyDescent="0.25">
      <c r="B5697" t="s">
        <v>189</v>
      </c>
      <c r="C5697">
        <v>1003933</v>
      </c>
      <c r="D5697" t="s">
        <v>115</v>
      </c>
      <c r="E5697">
        <v>9003933</v>
      </c>
      <c r="F5697" t="s">
        <v>212</v>
      </c>
      <c r="G5697">
        <v>10981072</v>
      </c>
      <c r="H5697">
        <v>720</v>
      </c>
      <c r="I5697">
        <v>5266</v>
      </c>
      <c r="J5697" t="s">
        <v>84</v>
      </c>
      <c r="K5697">
        <f>L5697*IFERROR(INDEX('Información SKU'!$H$1:$H$54,MATCH(I5697,'Información SKU'!$A$1:$A$54,0),1),15)</f>
        <v>144</v>
      </c>
      <c r="L5697">
        <v>18</v>
      </c>
      <c r="M5697" s="13">
        <f>L5697/IFERROR(INDEX('Información SKU'!$K$1:$K$54,MATCH(I5697,'Información SKU'!$A$1:$A$54,0),1),40)</f>
        <v>0.25714285714285712</v>
      </c>
      <c r="N5697" s="3">
        <v>43511</v>
      </c>
      <c r="O5697" s="3" t="s">
        <v>361</v>
      </c>
      <c r="P5697" s="2">
        <v>1</v>
      </c>
      <c r="R5697" s="3"/>
    </row>
    <row r="5698" spans="2:18" x14ac:dyDescent="0.25">
      <c r="B5698" t="s">
        <v>189</v>
      </c>
      <c r="C5698">
        <v>1003933</v>
      </c>
      <c r="D5698" t="s">
        <v>115</v>
      </c>
      <c r="E5698">
        <v>9003933</v>
      </c>
      <c r="F5698" t="s">
        <v>212</v>
      </c>
      <c r="G5698">
        <v>10981072</v>
      </c>
      <c r="H5698">
        <v>710</v>
      </c>
      <c r="I5698">
        <v>5246</v>
      </c>
      <c r="J5698" t="s">
        <v>73</v>
      </c>
      <c r="K5698">
        <f>L5698*IFERROR(INDEX('Información SKU'!$H$1:$H$54,MATCH(I5698,'Información SKU'!$A$1:$A$54,0),1),15)</f>
        <v>24</v>
      </c>
      <c r="L5698">
        <v>4</v>
      </c>
      <c r="M5698" s="13">
        <f>L5698/IFERROR(INDEX('Información SKU'!$K$1:$K$54,MATCH(I5698,'Información SKU'!$A$1:$A$54,0),1),40)</f>
        <v>5.3333333333333337E-2</v>
      </c>
      <c r="N5698" s="3">
        <v>43511</v>
      </c>
      <c r="O5698" s="3" t="s">
        <v>360</v>
      </c>
      <c r="P5698" s="2">
        <v>1</v>
      </c>
      <c r="R5698" s="3"/>
    </row>
    <row r="5699" spans="2:18" x14ac:dyDescent="0.25">
      <c r="B5699" t="s">
        <v>189</v>
      </c>
      <c r="C5699">
        <v>1003933</v>
      </c>
      <c r="D5699" t="s">
        <v>115</v>
      </c>
      <c r="E5699">
        <v>9003933</v>
      </c>
      <c r="F5699" t="s">
        <v>212</v>
      </c>
      <c r="G5699">
        <v>10981072</v>
      </c>
      <c r="H5699">
        <v>700</v>
      </c>
      <c r="I5699">
        <v>5245</v>
      </c>
      <c r="J5699" t="s">
        <v>85</v>
      </c>
      <c r="K5699">
        <f>L5699*IFERROR(INDEX('Información SKU'!$H$1:$H$54,MATCH(I5699,'Información SKU'!$A$1:$A$54,0),1),15)</f>
        <v>90</v>
      </c>
      <c r="L5699">
        <v>6</v>
      </c>
      <c r="M5699" s="13">
        <f>L5699/IFERROR(INDEX('Información SKU'!$K$1:$K$54,MATCH(I5699,'Información SKU'!$A$1:$A$54,0),1),40)</f>
        <v>6.25E-2</v>
      </c>
      <c r="N5699" s="3">
        <v>43511</v>
      </c>
      <c r="O5699" s="3" t="s">
        <v>364</v>
      </c>
      <c r="P5699" s="2">
        <v>3</v>
      </c>
      <c r="R5699" s="3"/>
    </row>
    <row r="5700" spans="2:18" x14ac:dyDescent="0.25">
      <c r="B5700" t="s">
        <v>189</v>
      </c>
      <c r="C5700">
        <v>1003933</v>
      </c>
      <c r="D5700" t="s">
        <v>115</v>
      </c>
      <c r="E5700">
        <v>9003933</v>
      </c>
      <c r="F5700" t="s">
        <v>212</v>
      </c>
      <c r="G5700">
        <v>10981072</v>
      </c>
      <c r="H5700">
        <v>460</v>
      </c>
      <c r="I5700">
        <v>5243</v>
      </c>
      <c r="J5700" t="s">
        <v>86</v>
      </c>
      <c r="K5700">
        <f>L5700*IFERROR(INDEX('Información SKU'!$H$1:$H$54,MATCH(I5700,'Información SKU'!$A$1:$A$54,0),1),15)</f>
        <v>36</v>
      </c>
      <c r="L5700">
        <v>3</v>
      </c>
      <c r="M5700" s="13">
        <f>L5700/IFERROR(INDEX('Información SKU'!$K$1:$K$54,MATCH(I5700,'Información SKU'!$A$1:$A$54,0),1),40)</f>
        <v>0.04</v>
      </c>
      <c r="N5700" s="3">
        <v>43511</v>
      </c>
      <c r="O5700" s="3" t="s">
        <v>363</v>
      </c>
      <c r="P5700" s="2">
        <v>2</v>
      </c>
      <c r="R5700" s="3"/>
    </row>
    <row r="5701" spans="2:18" x14ac:dyDescent="0.25">
      <c r="B5701" t="s">
        <v>189</v>
      </c>
      <c r="C5701">
        <v>1003933</v>
      </c>
      <c r="D5701" t="s">
        <v>115</v>
      </c>
      <c r="E5701">
        <v>9003933</v>
      </c>
      <c r="F5701" t="s">
        <v>212</v>
      </c>
      <c r="G5701">
        <v>10981072</v>
      </c>
      <c r="H5701">
        <v>220</v>
      </c>
      <c r="I5701">
        <v>5242</v>
      </c>
      <c r="J5701" t="s">
        <v>87</v>
      </c>
      <c r="K5701">
        <f>L5701*IFERROR(INDEX('Información SKU'!$H$1:$H$54,MATCH(I5701,'Información SKU'!$A$1:$A$54,0),1),15)</f>
        <v>195</v>
      </c>
      <c r="L5701">
        <v>13</v>
      </c>
      <c r="M5701" s="13">
        <f>L5701/IFERROR(INDEX('Información SKU'!$K$1:$K$54,MATCH(I5701,'Información SKU'!$A$1:$A$54,0),1),40)</f>
        <v>0.13541666666666666</v>
      </c>
      <c r="N5701" s="3">
        <v>43511</v>
      </c>
      <c r="O5701" s="3" t="s">
        <v>364</v>
      </c>
      <c r="P5701" s="2">
        <v>3</v>
      </c>
      <c r="R5701" s="3"/>
    </row>
    <row r="5702" spans="2:18" x14ac:dyDescent="0.25">
      <c r="B5702" t="s">
        <v>189</v>
      </c>
      <c r="C5702">
        <v>1003933</v>
      </c>
      <c r="D5702" t="s">
        <v>115</v>
      </c>
      <c r="E5702">
        <v>9003933</v>
      </c>
      <c r="F5702" t="s">
        <v>212</v>
      </c>
      <c r="G5702">
        <v>10981072</v>
      </c>
      <c r="H5702">
        <v>210</v>
      </c>
      <c r="I5702">
        <v>5238</v>
      </c>
      <c r="J5702" t="s">
        <v>88</v>
      </c>
      <c r="K5702">
        <f>L5702*IFERROR(INDEX('Información SKU'!$H$1:$H$54,MATCH(I5702,'Información SKU'!$A$1:$A$54,0),1),15)</f>
        <v>210</v>
      </c>
      <c r="L5702">
        <v>14</v>
      </c>
      <c r="M5702" s="13">
        <f>L5702/IFERROR(INDEX('Información SKU'!$K$1:$K$54,MATCH(I5702,'Información SKU'!$A$1:$A$54,0),1),40)</f>
        <v>0.25454545454545452</v>
      </c>
      <c r="N5702" s="3">
        <v>43511</v>
      </c>
      <c r="O5702" s="3" t="s">
        <v>365</v>
      </c>
      <c r="P5702" s="2">
        <v>3</v>
      </c>
      <c r="R5702" s="3"/>
    </row>
    <row r="5703" spans="2:18" x14ac:dyDescent="0.25">
      <c r="B5703" t="s">
        <v>189</v>
      </c>
      <c r="C5703">
        <v>1003933</v>
      </c>
      <c r="D5703" t="s">
        <v>115</v>
      </c>
      <c r="E5703">
        <v>9003933</v>
      </c>
      <c r="F5703" t="s">
        <v>212</v>
      </c>
      <c r="G5703">
        <v>10981072</v>
      </c>
      <c r="H5703">
        <v>200</v>
      </c>
      <c r="I5703">
        <v>5236</v>
      </c>
      <c r="J5703" t="s">
        <v>89</v>
      </c>
      <c r="K5703">
        <f>L5703*IFERROR(INDEX('Información SKU'!$H$1:$H$54,MATCH(I5703,'Información SKU'!$A$1:$A$54,0),1),15)</f>
        <v>480</v>
      </c>
      <c r="L5703">
        <v>40</v>
      </c>
      <c r="M5703" s="13">
        <f>L5703/IFERROR(INDEX('Información SKU'!$K$1:$K$54,MATCH(I5703,'Información SKU'!$A$1:$A$54,0),1),40)</f>
        <v>0.72727272727272729</v>
      </c>
      <c r="N5703" s="3">
        <v>43511</v>
      </c>
      <c r="O5703" s="3" t="s">
        <v>361</v>
      </c>
      <c r="P5703" s="2">
        <v>1</v>
      </c>
      <c r="R5703" s="3"/>
    </row>
    <row r="5704" spans="2:18" x14ac:dyDescent="0.25">
      <c r="B5704" t="s">
        <v>189</v>
      </c>
      <c r="C5704">
        <v>1003933</v>
      </c>
      <c r="D5704" t="s">
        <v>115</v>
      </c>
      <c r="E5704">
        <v>9003933</v>
      </c>
      <c r="F5704" t="s">
        <v>212</v>
      </c>
      <c r="G5704">
        <v>10981072</v>
      </c>
      <c r="H5704">
        <v>190</v>
      </c>
      <c r="I5704">
        <v>5235</v>
      </c>
      <c r="J5704" t="s">
        <v>90</v>
      </c>
      <c r="K5704">
        <f>L5704*IFERROR(INDEX('Información SKU'!$H$1:$H$54,MATCH(I5704,'Información SKU'!$A$1:$A$54,0),1),15)</f>
        <v>72</v>
      </c>
      <c r="L5704">
        <v>6</v>
      </c>
      <c r="M5704" s="13">
        <f>L5704/IFERROR(INDEX('Información SKU'!$K$1:$K$54,MATCH(I5704,'Información SKU'!$A$1:$A$54,0),1),40)</f>
        <v>0.1111111111111111</v>
      </c>
      <c r="N5704" s="3">
        <v>43511</v>
      </c>
      <c r="O5704" s="3" t="s">
        <v>361</v>
      </c>
      <c r="P5704" s="2">
        <v>1</v>
      </c>
      <c r="R5704" s="3"/>
    </row>
    <row r="5705" spans="2:18" x14ac:dyDescent="0.25">
      <c r="B5705" t="s">
        <v>189</v>
      </c>
      <c r="C5705">
        <v>1003933</v>
      </c>
      <c r="D5705" t="s">
        <v>115</v>
      </c>
      <c r="E5705">
        <v>9003933</v>
      </c>
      <c r="F5705" t="s">
        <v>212</v>
      </c>
      <c r="G5705">
        <v>10981072</v>
      </c>
      <c r="H5705">
        <v>180</v>
      </c>
      <c r="I5705">
        <v>5233</v>
      </c>
      <c r="J5705" t="s">
        <v>91</v>
      </c>
      <c r="K5705">
        <f>L5705*IFERROR(INDEX('Información SKU'!$H$1:$H$54,MATCH(I5705,'Información SKU'!$A$1:$A$54,0),1),15)</f>
        <v>132</v>
      </c>
      <c r="L5705">
        <v>11</v>
      </c>
      <c r="M5705" s="13">
        <f>L5705/IFERROR(INDEX('Información SKU'!$K$1:$K$54,MATCH(I5705,'Información SKU'!$A$1:$A$54,0),1),40)</f>
        <v>0.20370370370370369</v>
      </c>
      <c r="N5705" s="3">
        <v>43511</v>
      </c>
      <c r="O5705" s="3" t="s">
        <v>365</v>
      </c>
      <c r="P5705" s="2">
        <v>3</v>
      </c>
      <c r="R5705" s="3"/>
    </row>
    <row r="5706" spans="2:18" x14ac:dyDescent="0.25">
      <c r="B5706" t="s">
        <v>189</v>
      </c>
      <c r="C5706">
        <v>1003933</v>
      </c>
      <c r="D5706" t="s">
        <v>115</v>
      </c>
      <c r="E5706">
        <v>9003933</v>
      </c>
      <c r="F5706" t="s">
        <v>212</v>
      </c>
      <c r="G5706">
        <v>10981072</v>
      </c>
      <c r="H5706">
        <v>10</v>
      </c>
      <c r="I5706">
        <v>320</v>
      </c>
      <c r="J5706" t="s">
        <v>31</v>
      </c>
      <c r="K5706">
        <f>L5706*IFERROR(INDEX('Información SKU'!$H$1:$H$54,MATCH(I5706,'Información SKU'!$A$1:$A$54,0),1),15)</f>
        <v>720</v>
      </c>
      <c r="L5706">
        <v>48</v>
      </c>
      <c r="M5706" s="13">
        <f>L5706/IFERROR(INDEX('Información SKU'!$K$1:$K$54,MATCH(I5706,'Información SKU'!$A$1:$A$54,0),1),40)</f>
        <v>0.61538461538461542</v>
      </c>
      <c r="N5706" s="3">
        <v>43511</v>
      </c>
      <c r="O5706" s="3" t="s">
        <v>364</v>
      </c>
      <c r="P5706" s="2">
        <v>3</v>
      </c>
      <c r="R5706" s="3"/>
    </row>
    <row r="5707" spans="2:18" x14ac:dyDescent="0.25">
      <c r="B5707" t="s">
        <v>189</v>
      </c>
      <c r="C5707">
        <v>1003933</v>
      </c>
      <c r="D5707" t="s">
        <v>115</v>
      </c>
      <c r="E5707">
        <v>9003933</v>
      </c>
      <c r="F5707" t="s">
        <v>212</v>
      </c>
      <c r="G5707">
        <v>10981072</v>
      </c>
      <c r="H5707">
        <v>360</v>
      </c>
      <c r="I5707">
        <v>224</v>
      </c>
      <c r="J5707" t="s">
        <v>37</v>
      </c>
      <c r="K5707">
        <f>L5707*IFERROR(INDEX('Información SKU'!$H$1:$H$54,MATCH(I5707,'Información SKU'!$A$1:$A$54,0),1),15)</f>
        <v>72</v>
      </c>
      <c r="L5707">
        <v>9</v>
      </c>
      <c r="M5707" s="13">
        <f>L5707/IFERROR(INDEX('Información SKU'!$K$1:$K$54,MATCH(I5707,'Información SKU'!$A$1:$A$54,0),1),40)</f>
        <v>0.21428571428571427</v>
      </c>
      <c r="N5707" s="3">
        <v>43511</v>
      </c>
      <c r="O5707" s="3" t="s">
        <v>364</v>
      </c>
      <c r="P5707" s="2">
        <v>3</v>
      </c>
      <c r="R5707" s="3"/>
    </row>
    <row r="5708" spans="2:18" x14ac:dyDescent="0.25">
      <c r="B5708" t="s">
        <v>189</v>
      </c>
      <c r="C5708">
        <v>1003933</v>
      </c>
      <c r="D5708" t="s">
        <v>115</v>
      </c>
      <c r="E5708">
        <v>9003933</v>
      </c>
      <c r="F5708" t="s">
        <v>212</v>
      </c>
      <c r="G5708">
        <v>10981072</v>
      </c>
      <c r="H5708">
        <v>350</v>
      </c>
      <c r="I5708">
        <v>223</v>
      </c>
      <c r="J5708" t="s">
        <v>74</v>
      </c>
      <c r="K5708">
        <f>L5708*IFERROR(INDEX('Información SKU'!$H$1:$H$54,MATCH(I5708,'Información SKU'!$A$1:$A$54,0),1),15)</f>
        <v>126</v>
      </c>
      <c r="L5708">
        <v>21</v>
      </c>
      <c r="M5708" s="13">
        <f>L5708/IFERROR(INDEX('Información SKU'!$K$1:$K$54,MATCH(I5708,'Información SKU'!$A$1:$A$54,0),1),40)</f>
        <v>0.5</v>
      </c>
      <c r="N5708" s="3">
        <v>43511</v>
      </c>
      <c r="O5708" s="3" t="s">
        <v>361</v>
      </c>
      <c r="P5708" s="2">
        <v>1</v>
      </c>
      <c r="R5708" s="3"/>
    </row>
    <row r="5709" spans="2:18" x14ac:dyDescent="0.25">
      <c r="B5709" t="s">
        <v>189</v>
      </c>
      <c r="C5709">
        <v>1003933</v>
      </c>
      <c r="D5709" t="s">
        <v>115</v>
      </c>
      <c r="E5709">
        <v>9003933</v>
      </c>
      <c r="F5709" t="s">
        <v>212</v>
      </c>
      <c r="G5709">
        <v>10981072</v>
      </c>
      <c r="H5709">
        <v>340</v>
      </c>
      <c r="I5709">
        <v>205</v>
      </c>
      <c r="J5709" t="s">
        <v>35</v>
      </c>
      <c r="K5709">
        <f>L5709*IFERROR(INDEX('Información SKU'!$H$1:$H$54,MATCH(I5709,'Información SKU'!$A$1:$A$54,0),1),15)</f>
        <v>280</v>
      </c>
      <c r="L5709">
        <v>35</v>
      </c>
      <c r="M5709" s="13">
        <f>L5709/IFERROR(INDEX('Información SKU'!$K$1:$K$54,MATCH(I5709,'Información SKU'!$A$1:$A$54,0),1),40)</f>
        <v>0.83333333333333337</v>
      </c>
      <c r="N5709" s="3">
        <v>43511</v>
      </c>
      <c r="O5709" s="3" t="s">
        <v>360</v>
      </c>
      <c r="P5709" s="2">
        <v>1</v>
      </c>
      <c r="R5709" s="3"/>
    </row>
    <row r="5710" spans="2:18" x14ac:dyDescent="0.25">
      <c r="B5710" t="s">
        <v>189</v>
      </c>
      <c r="C5710">
        <v>1003933</v>
      </c>
      <c r="D5710" t="s">
        <v>115</v>
      </c>
      <c r="E5710">
        <v>9003933</v>
      </c>
      <c r="F5710" t="s">
        <v>212</v>
      </c>
      <c r="G5710">
        <v>10981072</v>
      </c>
      <c r="H5710">
        <v>280</v>
      </c>
      <c r="I5710">
        <v>43</v>
      </c>
      <c r="J5710" t="s">
        <v>12</v>
      </c>
      <c r="K5710">
        <f>L5710*IFERROR(INDEX('Información SKU'!$H$1:$H$54,MATCH(I5710,'Información SKU'!$A$1:$A$54,0),1),15)</f>
        <v>56</v>
      </c>
      <c r="L5710">
        <v>7</v>
      </c>
      <c r="M5710" s="13">
        <f>L5710/IFERROR(INDEX('Información SKU'!$K$1:$K$54,MATCH(I5710,'Información SKU'!$A$1:$A$54,0),1),40)</f>
        <v>0.16666666666666666</v>
      </c>
      <c r="N5710" s="3">
        <v>43511</v>
      </c>
      <c r="O5710" s="3" t="s">
        <v>360</v>
      </c>
      <c r="P5710" s="2">
        <v>1</v>
      </c>
      <c r="R5710" s="3"/>
    </row>
    <row r="5711" spans="2:18" x14ac:dyDescent="0.25">
      <c r="B5711" t="s">
        <v>189</v>
      </c>
      <c r="C5711">
        <v>1003933</v>
      </c>
      <c r="D5711" t="s">
        <v>115</v>
      </c>
      <c r="E5711">
        <v>9003933</v>
      </c>
      <c r="F5711" t="s">
        <v>212</v>
      </c>
      <c r="G5711">
        <v>10981072</v>
      </c>
      <c r="H5711">
        <v>270</v>
      </c>
      <c r="I5711">
        <v>42</v>
      </c>
      <c r="J5711" t="s">
        <v>15</v>
      </c>
      <c r="K5711">
        <f>L5711*IFERROR(INDEX('Información SKU'!$H$1:$H$54,MATCH(I5711,'Información SKU'!$A$1:$A$54,0),1),15)</f>
        <v>312</v>
      </c>
      <c r="L5711">
        <v>26</v>
      </c>
      <c r="M5711" s="13">
        <f>L5711/IFERROR(INDEX('Información SKU'!$K$1:$K$54,MATCH(I5711,'Información SKU'!$A$1:$A$54,0),1),40)</f>
        <v>0.52</v>
      </c>
      <c r="N5711" s="3">
        <v>43511</v>
      </c>
      <c r="O5711" s="3" t="s">
        <v>360</v>
      </c>
      <c r="P5711" s="2">
        <v>1</v>
      </c>
      <c r="R5711" s="3"/>
    </row>
    <row r="5712" spans="2:18" x14ac:dyDescent="0.25">
      <c r="B5712" t="s">
        <v>189</v>
      </c>
      <c r="C5712">
        <v>1003933</v>
      </c>
      <c r="D5712" t="s">
        <v>115</v>
      </c>
      <c r="E5712">
        <v>9003933</v>
      </c>
      <c r="F5712" t="s">
        <v>212</v>
      </c>
      <c r="G5712">
        <v>10981072</v>
      </c>
      <c r="H5712">
        <v>260</v>
      </c>
      <c r="I5712">
        <v>41</v>
      </c>
      <c r="J5712" t="s">
        <v>71</v>
      </c>
      <c r="K5712">
        <f>L5712*IFERROR(INDEX('Información SKU'!$H$1:$H$54,MATCH(I5712,'Información SKU'!$A$1:$A$54,0),1),15)</f>
        <v>80</v>
      </c>
      <c r="L5712">
        <v>10</v>
      </c>
      <c r="M5712" s="13">
        <f>L5712/IFERROR(INDEX('Información SKU'!$K$1:$K$54,MATCH(I5712,'Información SKU'!$A$1:$A$54,0),1),40)</f>
        <v>0.16666666666666666</v>
      </c>
      <c r="N5712" s="3">
        <v>43511</v>
      </c>
      <c r="O5712" s="3" t="s">
        <v>361</v>
      </c>
      <c r="P5712" s="2">
        <v>1</v>
      </c>
      <c r="R5712" s="3"/>
    </row>
    <row r="5713" spans="2:18" x14ac:dyDescent="0.25">
      <c r="B5713" t="s">
        <v>189</v>
      </c>
      <c r="C5713">
        <v>1003933</v>
      </c>
      <c r="D5713" t="s">
        <v>115</v>
      </c>
      <c r="E5713">
        <v>9003933</v>
      </c>
      <c r="F5713" t="s">
        <v>212</v>
      </c>
      <c r="G5713">
        <v>10981073</v>
      </c>
      <c r="H5713">
        <v>210</v>
      </c>
      <c r="I5713">
        <v>511</v>
      </c>
      <c r="J5713" t="s">
        <v>29</v>
      </c>
      <c r="K5713">
        <f>L5713*IFERROR(INDEX('Información SKU'!$H$1:$H$54,MATCH(I5713,'Información SKU'!$A$1:$A$54,0),1),15)</f>
        <v>272</v>
      </c>
      <c r="L5713">
        <v>34</v>
      </c>
      <c r="M5713" s="13">
        <f>L5713/IFERROR(INDEX('Información SKU'!$K$1:$K$54,MATCH(I5713,'Información SKU'!$A$1:$A$54,0),1),40)</f>
        <v>0.56666666666666665</v>
      </c>
      <c r="N5713" s="3">
        <v>43511</v>
      </c>
      <c r="O5713" s="3" t="s">
        <v>362</v>
      </c>
      <c r="P5713" s="2">
        <v>2</v>
      </c>
      <c r="R5713" s="3"/>
    </row>
    <row r="5714" spans="2:18" x14ac:dyDescent="0.25">
      <c r="B5714" t="s">
        <v>189</v>
      </c>
      <c r="C5714">
        <v>1003933</v>
      </c>
      <c r="D5714" t="s">
        <v>115</v>
      </c>
      <c r="E5714">
        <v>9003933</v>
      </c>
      <c r="F5714" t="s">
        <v>212</v>
      </c>
      <c r="G5714">
        <v>10981073</v>
      </c>
      <c r="H5714">
        <v>220</v>
      </c>
      <c r="I5714">
        <v>521</v>
      </c>
      <c r="J5714" t="s">
        <v>28</v>
      </c>
      <c r="K5714">
        <f>L5714*IFERROR(INDEX('Información SKU'!$H$1:$H$54,MATCH(I5714,'Información SKU'!$A$1:$A$54,0),1),15)</f>
        <v>424</v>
      </c>
      <c r="L5714">
        <v>53</v>
      </c>
      <c r="M5714" s="13">
        <f>L5714/IFERROR(INDEX('Información SKU'!$K$1:$K$54,MATCH(I5714,'Información SKU'!$A$1:$A$54,0),1),40)</f>
        <v>0.8833333333333333</v>
      </c>
      <c r="N5714" s="3">
        <v>43511</v>
      </c>
      <c r="O5714" s="3" t="s">
        <v>360</v>
      </c>
      <c r="P5714" s="2">
        <v>1</v>
      </c>
      <c r="R5714" s="3"/>
    </row>
    <row r="5715" spans="2:18" x14ac:dyDescent="0.25">
      <c r="B5715" t="s">
        <v>189</v>
      </c>
      <c r="C5715">
        <v>1003933</v>
      </c>
      <c r="D5715" t="s">
        <v>115</v>
      </c>
      <c r="E5715">
        <v>9003933</v>
      </c>
      <c r="F5715" t="s">
        <v>212</v>
      </c>
      <c r="G5715">
        <v>10981073</v>
      </c>
      <c r="H5715">
        <v>230</v>
      </c>
      <c r="I5715">
        <v>522</v>
      </c>
      <c r="J5715" t="s">
        <v>6</v>
      </c>
      <c r="K5715">
        <f>L5715*IFERROR(INDEX('Información SKU'!$H$1:$H$54,MATCH(I5715,'Información SKU'!$A$1:$A$54,0),1),15)</f>
        <v>255</v>
      </c>
      <c r="L5715">
        <v>17</v>
      </c>
      <c r="M5715" s="13">
        <f>L5715/IFERROR(INDEX('Información SKU'!$K$1:$K$54,MATCH(I5715,'Información SKU'!$A$1:$A$54,0),1),40)</f>
        <v>0.28333333333333333</v>
      </c>
      <c r="N5715" s="3">
        <v>43511</v>
      </c>
      <c r="O5715" s="3" t="s">
        <v>364</v>
      </c>
      <c r="P5715" s="2">
        <v>3</v>
      </c>
      <c r="R5715" s="3"/>
    </row>
    <row r="5716" spans="2:18" x14ac:dyDescent="0.25">
      <c r="B5716" t="s">
        <v>189</v>
      </c>
      <c r="C5716">
        <v>1003933</v>
      </c>
      <c r="D5716" t="s">
        <v>115</v>
      </c>
      <c r="E5716">
        <v>9003933</v>
      </c>
      <c r="F5716" t="s">
        <v>212</v>
      </c>
      <c r="G5716">
        <v>10981073</v>
      </c>
      <c r="H5716">
        <v>240</v>
      </c>
      <c r="I5716">
        <v>527</v>
      </c>
      <c r="J5716" t="s">
        <v>80</v>
      </c>
      <c r="K5716">
        <f>L5716*IFERROR(INDEX('Información SKU'!$H$1:$H$54,MATCH(I5716,'Información SKU'!$A$1:$A$54,0),1),15)</f>
        <v>240</v>
      </c>
      <c r="L5716">
        <v>16</v>
      </c>
      <c r="M5716" s="13">
        <f>L5716/IFERROR(INDEX('Información SKU'!$K$1:$K$54,MATCH(I5716,'Información SKU'!$A$1:$A$54,0),1),40)</f>
        <v>0.26666666666666666</v>
      </c>
      <c r="N5716" s="3">
        <v>43511</v>
      </c>
      <c r="O5716" s="3" t="s">
        <v>360</v>
      </c>
      <c r="P5716" s="2">
        <v>1</v>
      </c>
      <c r="R5716" s="3"/>
    </row>
    <row r="5717" spans="2:18" x14ac:dyDescent="0.25">
      <c r="B5717" t="s">
        <v>189</v>
      </c>
      <c r="C5717">
        <v>1003933</v>
      </c>
      <c r="D5717" t="s">
        <v>115</v>
      </c>
      <c r="E5717">
        <v>9003933</v>
      </c>
      <c r="F5717" t="s">
        <v>212</v>
      </c>
      <c r="G5717">
        <v>10981073</v>
      </c>
      <c r="H5717">
        <v>320</v>
      </c>
      <c r="I5717">
        <v>1199</v>
      </c>
      <c r="J5717" t="s">
        <v>26</v>
      </c>
      <c r="K5717">
        <f>L5717*IFERROR(INDEX('Información SKU'!$H$1:$H$54,MATCH(I5717,'Información SKU'!$A$1:$A$54,0),1),15)</f>
        <v>444</v>
      </c>
      <c r="L5717">
        <v>37</v>
      </c>
      <c r="M5717" s="13">
        <f>L5717/IFERROR(INDEX('Información SKU'!$K$1:$K$54,MATCH(I5717,'Información SKU'!$A$1:$A$54,0),1),40)</f>
        <v>0.6166666666666667</v>
      </c>
      <c r="N5717" s="3">
        <v>43511</v>
      </c>
      <c r="O5717" s="3" t="s">
        <v>363</v>
      </c>
      <c r="P5717" s="2">
        <v>2</v>
      </c>
      <c r="R5717" s="3"/>
    </row>
    <row r="5718" spans="2:18" x14ac:dyDescent="0.25">
      <c r="B5718" t="s">
        <v>189</v>
      </c>
      <c r="C5718">
        <v>1003933</v>
      </c>
      <c r="D5718" t="s">
        <v>115</v>
      </c>
      <c r="E5718">
        <v>9003933</v>
      </c>
      <c r="F5718" t="s">
        <v>212</v>
      </c>
      <c r="G5718">
        <v>10981073</v>
      </c>
      <c r="H5718">
        <v>330</v>
      </c>
      <c r="I5718">
        <v>1200</v>
      </c>
      <c r="J5718" t="s">
        <v>17</v>
      </c>
      <c r="K5718">
        <f>L5718*IFERROR(INDEX('Información SKU'!$H$1:$H$54,MATCH(I5718,'Información SKU'!$A$1:$A$54,0),1),15)</f>
        <v>132</v>
      </c>
      <c r="L5718">
        <v>22</v>
      </c>
      <c r="M5718" s="13">
        <f>L5718/IFERROR(INDEX('Información SKU'!$K$1:$K$54,MATCH(I5718,'Información SKU'!$A$1:$A$54,0),1),40)</f>
        <v>0.52380952380952384</v>
      </c>
      <c r="N5718" s="3">
        <v>43511</v>
      </c>
      <c r="O5718" s="3" t="s">
        <v>361</v>
      </c>
      <c r="P5718" s="2">
        <v>1</v>
      </c>
      <c r="R5718" s="3"/>
    </row>
    <row r="5719" spans="2:18" x14ac:dyDescent="0.25">
      <c r="B5719" t="s">
        <v>189</v>
      </c>
      <c r="C5719">
        <v>1003933</v>
      </c>
      <c r="D5719" t="s">
        <v>115</v>
      </c>
      <c r="E5719">
        <v>9003933</v>
      </c>
      <c r="F5719" t="s">
        <v>212</v>
      </c>
      <c r="G5719">
        <v>10981073</v>
      </c>
      <c r="H5719">
        <v>340</v>
      </c>
      <c r="I5719">
        <v>61</v>
      </c>
      <c r="J5719" t="s">
        <v>20</v>
      </c>
      <c r="K5719">
        <f>L5719*IFERROR(INDEX('Información SKU'!$H$1:$H$54,MATCH(I5719,'Información SKU'!$A$1:$A$54,0),1),15)</f>
        <v>300</v>
      </c>
      <c r="L5719">
        <v>20</v>
      </c>
      <c r="M5719" s="13">
        <f>L5719/IFERROR(INDEX('Información SKU'!$K$1:$K$54,MATCH(I5719,'Información SKU'!$A$1:$A$54,0),1),40)</f>
        <v>0.33333333333333331</v>
      </c>
      <c r="N5719" s="3">
        <v>43511</v>
      </c>
      <c r="O5719" s="3" t="s">
        <v>362</v>
      </c>
      <c r="P5719" s="2">
        <v>2</v>
      </c>
      <c r="R5719" s="3"/>
    </row>
    <row r="5720" spans="2:18" x14ac:dyDescent="0.25">
      <c r="B5720" t="s">
        <v>189</v>
      </c>
      <c r="C5720">
        <v>1003933</v>
      </c>
      <c r="D5720" t="s">
        <v>115</v>
      </c>
      <c r="E5720">
        <v>9003933</v>
      </c>
      <c r="F5720" t="s">
        <v>212</v>
      </c>
      <c r="G5720">
        <v>10981073</v>
      </c>
      <c r="H5720">
        <v>350</v>
      </c>
      <c r="I5720">
        <v>62</v>
      </c>
      <c r="J5720" t="s">
        <v>25</v>
      </c>
      <c r="K5720">
        <f>L5720*IFERROR(INDEX('Información SKU'!$H$1:$H$54,MATCH(I5720,'Información SKU'!$A$1:$A$54,0),1),15)</f>
        <v>56</v>
      </c>
      <c r="L5720">
        <v>7</v>
      </c>
      <c r="M5720" s="13">
        <f>L5720/IFERROR(INDEX('Información SKU'!$K$1:$K$54,MATCH(I5720,'Información SKU'!$A$1:$A$54,0),1),40)</f>
        <v>0.14000000000000001</v>
      </c>
      <c r="N5720" s="3">
        <v>43511</v>
      </c>
      <c r="O5720" s="3" t="s">
        <v>360</v>
      </c>
      <c r="P5720" s="2">
        <v>1</v>
      </c>
      <c r="R5720" s="3"/>
    </row>
    <row r="5721" spans="2:18" x14ac:dyDescent="0.25">
      <c r="B5721" t="s">
        <v>189</v>
      </c>
      <c r="C5721">
        <v>1003933</v>
      </c>
      <c r="D5721" t="s">
        <v>115</v>
      </c>
      <c r="E5721">
        <v>9003933</v>
      </c>
      <c r="F5721" t="s">
        <v>212</v>
      </c>
      <c r="G5721">
        <v>10981073</v>
      </c>
      <c r="H5721">
        <v>360</v>
      </c>
      <c r="I5721">
        <v>63</v>
      </c>
      <c r="J5721" t="s">
        <v>1</v>
      </c>
      <c r="K5721">
        <f>L5721*IFERROR(INDEX('Información SKU'!$H$1:$H$54,MATCH(I5721,'Información SKU'!$A$1:$A$54,0),1),15)</f>
        <v>360</v>
      </c>
      <c r="L5721">
        <v>24</v>
      </c>
      <c r="M5721" s="13">
        <f>L5721/IFERROR(INDEX('Información SKU'!$K$1:$K$54,MATCH(I5721,'Información SKU'!$A$1:$A$54,0),1),40)</f>
        <v>0.5714285714285714</v>
      </c>
      <c r="N5721" s="3">
        <v>43511</v>
      </c>
      <c r="O5721" s="3" t="s">
        <v>361</v>
      </c>
      <c r="P5721" s="2">
        <v>1</v>
      </c>
      <c r="R5721" s="3"/>
    </row>
    <row r="5722" spans="2:18" x14ac:dyDescent="0.25">
      <c r="B5722" t="s">
        <v>189</v>
      </c>
      <c r="C5722">
        <v>1003933</v>
      </c>
      <c r="D5722" t="s">
        <v>115</v>
      </c>
      <c r="E5722">
        <v>9003933</v>
      </c>
      <c r="F5722" t="s">
        <v>212</v>
      </c>
      <c r="G5722">
        <v>10981073</v>
      </c>
      <c r="H5722">
        <v>10</v>
      </c>
      <c r="I5722">
        <v>509</v>
      </c>
      <c r="J5722" t="s">
        <v>0</v>
      </c>
      <c r="K5722">
        <f>L5722*IFERROR(INDEX('Información SKU'!$H$1:$H$54,MATCH(I5722,'Información SKU'!$A$1:$A$54,0),1),15)</f>
        <v>204</v>
      </c>
      <c r="L5722">
        <v>34</v>
      </c>
      <c r="M5722" s="13">
        <f>L5722/IFERROR(INDEX('Información SKU'!$K$1:$K$54,MATCH(I5722,'Información SKU'!$A$1:$A$54,0),1),40)</f>
        <v>0.42499999999999999</v>
      </c>
      <c r="N5722" s="3">
        <v>43511</v>
      </c>
      <c r="O5722" s="3" t="s">
        <v>362</v>
      </c>
      <c r="P5722" s="2">
        <v>2</v>
      </c>
      <c r="R5722" s="3"/>
    </row>
    <row r="5723" spans="2:18" x14ac:dyDescent="0.25">
      <c r="B5723" t="s">
        <v>189</v>
      </c>
      <c r="C5723">
        <v>1003933</v>
      </c>
      <c r="D5723" t="s">
        <v>115</v>
      </c>
      <c r="E5723">
        <v>9003933</v>
      </c>
      <c r="F5723" t="s">
        <v>212</v>
      </c>
      <c r="G5723">
        <v>10981073</v>
      </c>
      <c r="H5723">
        <v>20</v>
      </c>
      <c r="I5723">
        <v>480</v>
      </c>
      <c r="J5723" t="s">
        <v>77</v>
      </c>
      <c r="K5723">
        <f>L5723*IFERROR(INDEX('Información SKU'!$H$1:$H$54,MATCH(I5723,'Información SKU'!$A$1:$A$54,0),1),15)</f>
        <v>208</v>
      </c>
      <c r="L5723">
        <v>26</v>
      </c>
      <c r="M5723" s="13">
        <f>L5723/IFERROR(INDEX('Información SKU'!$K$1:$K$54,MATCH(I5723,'Información SKU'!$A$1:$A$54,0),1),40)</f>
        <v>0.33333333333333331</v>
      </c>
      <c r="N5723" s="3">
        <v>43511</v>
      </c>
      <c r="O5723" s="3" t="s">
        <v>363</v>
      </c>
      <c r="P5723" s="2">
        <v>2</v>
      </c>
      <c r="R5723" s="3"/>
    </row>
    <row r="5724" spans="2:18" x14ac:dyDescent="0.25">
      <c r="B5724" t="s">
        <v>189</v>
      </c>
      <c r="C5724">
        <v>1003933</v>
      </c>
      <c r="D5724" t="s">
        <v>115</v>
      </c>
      <c r="E5724">
        <v>9003933</v>
      </c>
      <c r="F5724" t="s">
        <v>212</v>
      </c>
      <c r="G5724">
        <v>10981073</v>
      </c>
      <c r="H5724">
        <v>30</v>
      </c>
      <c r="I5724">
        <v>478</v>
      </c>
      <c r="J5724" t="s">
        <v>76</v>
      </c>
      <c r="K5724">
        <f>L5724*IFERROR(INDEX('Información SKU'!$H$1:$H$54,MATCH(I5724,'Información SKU'!$A$1:$A$54,0),1),15)</f>
        <v>435</v>
      </c>
      <c r="L5724">
        <v>29</v>
      </c>
      <c r="M5724" s="13">
        <f>L5724/IFERROR(INDEX('Información SKU'!$K$1:$K$54,MATCH(I5724,'Información SKU'!$A$1:$A$54,0),1),40)</f>
        <v>0.41428571428571431</v>
      </c>
      <c r="N5724" s="3">
        <v>43511</v>
      </c>
      <c r="O5724" s="3" t="s">
        <v>364</v>
      </c>
      <c r="P5724" s="2">
        <v>3</v>
      </c>
      <c r="R5724" s="3"/>
    </row>
    <row r="5725" spans="2:18" x14ac:dyDescent="0.25">
      <c r="B5725" t="s">
        <v>189</v>
      </c>
      <c r="C5725">
        <v>1003933</v>
      </c>
      <c r="D5725" t="s">
        <v>115</v>
      </c>
      <c r="E5725">
        <v>9003933</v>
      </c>
      <c r="F5725" t="s">
        <v>212</v>
      </c>
      <c r="G5725">
        <v>10981073</v>
      </c>
      <c r="H5725">
        <v>40</v>
      </c>
      <c r="I5725">
        <v>460</v>
      </c>
      <c r="J5725" t="s">
        <v>38</v>
      </c>
      <c r="K5725">
        <f>L5725*IFERROR(INDEX('Información SKU'!$H$1:$H$54,MATCH(I5725,'Información SKU'!$A$1:$A$54,0),1),15)</f>
        <v>855</v>
      </c>
      <c r="L5725">
        <v>57</v>
      </c>
      <c r="M5725" s="13">
        <f>L5725/IFERROR(INDEX('Información SKU'!$K$1:$K$54,MATCH(I5725,'Información SKU'!$A$1:$A$54,0),1),40)</f>
        <v>0.73076923076923073</v>
      </c>
      <c r="N5725" s="3">
        <v>43511</v>
      </c>
      <c r="O5725" s="3" t="s">
        <v>361</v>
      </c>
      <c r="P5725" s="2">
        <v>1</v>
      </c>
      <c r="R5725" s="3"/>
    </row>
    <row r="5726" spans="2:18" x14ac:dyDescent="0.25">
      <c r="B5726" t="s">
        <v>189</v>
      </c>
      <c r="C5726">
        <v>1003933</v>
      </c>
      <c r="D5726" t="s">
        <v>115</v>
      </c>
      <c r="E5726">
        <v>9003933</v>
      </c>
      <c r="F5726" t="s">
        <v>212</v>
      </c>
      <c r="G5726">
        <v>10981073</v>
      </c>
      <c r="H5726">
        <v>50</v>
      </c>
      <c r="I5726">
        <v>439</v>
      </c>
      <c r="J5726" t="s">
        <v>78</v>
      </c>
      <c r="K5726">
        <f>L5726*IFERROR(INDEX('Información SKU'!$H$1:$H$54,MATCH(I5726,'Información SKU'!$A$1:$A$54,0),1),15)</f>
        <v>570</v>
      </c>
      <c r="L5726">
        <v>95</v>
      </c>
      <c r="M5726" s="13">
        <f>L5726/IFERROR(INDEX('Información SKU'!$K$1:$K$54,MATCH(I5726,'Información SKU'!$A$1:$A$54,0),1),40)</f>
        <v>0.75396825396825395</v>
      </c>
      <c r="N5726" s="3">
        <v>43511</v>
      </c>
      <c r="O5726" s="3" t="s">
        <v>362</v>
      </c>
      <c r="P5726" s="2">
        <v>2</v>
      </c>
      <c r="R5726" s="3"/>
    </row>
    <row r="5727" spans="2:18" x14ac:dyDescent="0.25">
      <c r="B5727" t="s">
        <v>189</v>
      </c>
      <c r="C5727">
        <v>1003933</v>
      </c>
      <c r="D5727" t="s">
        <v>115</v>
      </c>
      <c r="E5727">
        <v>9003933</v>
      </c>
      <c r="F5727" t="s">
        <v>212</v>
      </c>
      <c r="G5727">
        <v>10981073</v>
      </c>
      <c r="H5727">
        <v>60</v>
      </c>
      <c r="I5727">
        <v>420</v>
      </c>
      <c r="J5727" t="s">
        <v>11</v>
      </c>
      <c r="K5727">
        <f>L5727*IFERROR(INDEX('Información SKU'!$H$1:$H$54,MATCH(I5727,'Información SKU'!$A$1:$A$54,0),1),15)</f>
        <v>270</v>
      </c>
      <c r="L5727">
        <v>18</v>
      </c>
      <c r="M5727" s="13">
        <f>L5727/IFERROR(INDEX('Información SKU'!$K$1:$K$54,MATCH(I5727,'Información SKU'!$A$1:$A$54,0),1),40)</f>
        <v>0.23076923076923078</v>
      </c>
      <c r="N5727" s="3">
        <v>43511</v>
      </c>
      <c r="O5727" s="3" t="s">
        <v>363</v>
      </c>
      <c r="P5727" s="2">
        <v>2</v>
      </c>
      <c r="R5727" s="3"/>
    </row>
    <row r="5728" spans="2:18" x14ac:dyDescent="0.25">
      <c r="B5728" t="s">
        <v>189</v>
      </c>
      <c r="C5728">
        <v>1003933</v>
      </c>
      <c r="D5728" t="s">
        <v>115</v>
      </c>
      <c r="E5728">
        <v>9003933</v>
      </c>
      <c r="F5728" t="s">
        <v>212</v>
      </c>
      <c r="G5728">
        <v>10981073</v>
      </c>
      <c r="H5728">
        <v>80</v>
      </c>
      <c r="I5728">
        <v>416</v>
      </c>
      <c r="J5728" t="s">
        <v>81</v>
      </c>
      <c r="K5728">
        <f>L5728*IFERROR(INDEX('Información SKU'!$H$1:$H$54,MATCH(I5728,'Información SKU'!$A$1:$A$54,0),1),15)</f>
        <v>405</v>
      </c>
      <c r="L5728">
        <v>27</v>
      </c>
      <c r="M5728" s="13">
        <f>L5728/IFERROR(INDEX('Información SKU'!$K$1:$K$54,MATCH(I5728,'Información SKU'!$A$1:$A$54,0),1),40)</f>
        <v>0.38571428571428573</v>
      </c>
      <c r="N5728" s="3">
        <v>43511</v>
      </c>
      <c r="O5728" s="3" t="s">
        <v>360</v>
      </c>
      <c r="P5728" s="2">
        <v>1</v>
      </c>
      <c r="R5728" s="3"/>
    </row>
    <row r="5729" spans="2:18" x14ac:dyDescent="0.25">
      <c r="B5729" t="s">
        <v>189</v>
      </c>
      <c r="C5729">
        <v>1001674</v>
      </c>
      <c r="D5729" t="s">
        <v>114</v>
      </c>
      <c r="E5729">
        <v>9001674</v>
      </c>
      <c r="F5729" t="s">
        <v>208</v>
      </c>
      <c r="G5729">
        <v>10981137</v>
      </c>
      <c r="H5729">
        <v>20</v>
      </c>
      <c r="I5729">
        <v>581</v>
      </c>
      <c r="J5729" t="s">
        <v>40</v>
      </c>
      <c r="K5729">
        <f>L5729*IFERROR(INDEX('Información SKU'!$H$1:$H$54,MATCH(I5729,'Información SKU'!$A$1:$A$54,0),1),15)</f>
        <v>2100</v>
      </c>
      <c r="L5729">
        <v>350</v>
      </c>
      <c r="M5729" s="13">
        <f>L5729/IFERROR(INDEX('Información SKU'!$K$1:$K$54,MATCH(I5729,'Información SKU'!$A$1:$A$54,0),1),40)</f>
        <v>7</v>
      </c>
      <c r="N5729" s="3">
        <v>43511</v>
      </c>
      <c r="O5729" s="3" t="s">
        <v>365</v>
      </c>
      <c r="P5729" s="2">
        <v>3</v>
      </c>
      <c r="R5729" s="3"/>
    </row>
    <row r="5730" spans="2:18" x14ac:dyDescent="0.25">
      <c r="B5730" t="s">
        <v>189</v>
      </c>
      <c r="C5730">
        <v>1001674</v>
      </c>
      <c r="D5730" t="s">
        <v>114</v>
      </c>
      <c r="E5730">
        <v>9001674</v>
      </c>
      <c r="F5730" t="s">
        <v>208</v>
      </c>
      <c r="G5730">
        <v>10981178</v>
      </c>
      <c r="H5730">
        <v>50</v>
      </c>
      <c r="I5730">
        <v>581</v>
      </c>
      <c r="J5730" t="s">
        <v>40</v>
      </c>
      <c r="K5730">
        <f>L5730*IFERROR(INDEX('Información SKU'!$H$1:$H$54,MATCH(I5730,'Información SKU'!$A$1:$A$54,0),1),15)</f>
        <v>96</v>
      </c>
      <c r="L5730">
        <v>16</v>
      </c>
      <c r="M5730" s="13">
        <f>L5730/IFERROR(INDEX('Información SKU'!$K$1:$K$54,MATCH(I5730,'Información SKU'!$A$1:$A$54,0),1),40)</f>
        <v>0.32</v>
      </c>
      <c r="N5730" s="3">
        <v>43511</v>
      </c>
      <c r="O5730" s="3" t="s">
        <v>361</v>
      </c>
      <c r="P5730" s="2">
        <v>1</v>
      </c>
      <c r="R5730" s="3"/>
    </row>
    <row r="5731" spans="2:18" x14ac:dyDescent="0.25">
      <c r="B5731" t="s">
        <v>189</v>
      </c>
      <c r="C5731">
        <v>1001674</v>
      </c>
      <c r="D5731" t="s">
        <v>114</v>
      </c>
      <c r="E5731">
        <v>9001674</v>
      </c>
      <c r="F5731" t="s">
        <v>208</v>
      </c>
      <c r="G5731">
        <v>10981182</v>
      </c>
      <c r="H5731">
        <v>30</v>
      </c>
      <c r="I5731">
        <v>511</v>
      </c>
      <c r="J5731" t="s">
        <v>29</v>
      </c>
      <c r="K5731">
        <f>L5731*IFERROR(INDEX('Información SKU'!$H$1:$H$54,MATCH(I5731,'Información SKU'!$A$1:$A$54,0),1),15)</f>
        <v>472</v>
      </c>
      <c r="L5731">
        <v>59</v>
      </c>
      <c r="M5731" s="13">
        <f>L5731/IFERROR(INDEX('Información SKU'!$K$1:$K$54,MATCH(I5731,'Información SKU'!$A$1:$A$54,0),1),40)</f>
        <v>0.98333333333333328</v>
      </c>
      <c r="N5731" s="3">
        <v>43511</v>
      </c>
      <c r="O5731" s="3" t="s">
        <v>364</v>
      </c>
      <c r="P5731" s="2">
        <v>3</v>
      </c>
      <c r="R5731" s="3"/>
    </row>
    <row r="5732" spans="2:18" x14ac:dyDescent="0.25">
      <c r="B5732" t="s">
        <v>189</v>
      </c>
      <c r="C5732">
        <v>1004688</v>
      </c>
      <c r="D5732" t="s">
        <v>104</v>
      </c>
      <c r="E5732">
        <v>9004688</v>
      </c>
      <c r="F5732" t="s">
        <v>188</v>
      </c>
      <c r="G5732">
        <v>10981221</v>
      </c>
      <c r="H5732">
        <v>10</v>
      </c>
      <c r="I5732">
        <v>2384</v>
      </c>
      <c r="J5732" t="s">
        <v>10</v>
      </c>
      <c r="K5732">
        <f>L5732*IFERROR(INDEX('Información SKU'!$H$1:$H$54,MATCH(I5732,'Información SKU'!$A$1:$A$54,0),1),15)</f>
        <v>576</v>
      </c>
      <c r="L5732">
        <v>96</v>
      </c>
      <c r="M5732" s="13">
        <f>L5732/IFERROR(INDEX('Información SKU'!$K$1:$K$54,MATCH(I5732,'Información SKU'!$A$1:$A$54,0),1),40)</f>
        <v>1</v>
      </c>
      <c r="N5732" s="3">
        <v>43511</v>
      </c>
      <c r="O5732" s="3" t="s">
        <v>363</v>
      </c>
      <c r="P5732" s="2">
        <v>2</v>
      </c>
      <c r="R5732" s="3"/>
    </row>
    <row r="5733" spans="2:18" x14ac:dyDescent="0.25">
      <c r="B5733" t="s">
        <v>189</v>
      </c>
      <c r="C5733">
        <v>1004688</v>
      </c>
      <c r="D5733" t="s">
        <v>104</v>
      </c>
      <c r="E5733">
        <v>9004688</v>
      </c>
      <c r="F5733" t="s">
        <v>188</v>
      </c>
      <c r="G5733">
        <v>10981221</v>
      </c>
      <c r="H5733">
        <v>20</v>
      </c>
      <c r="I5733">
        <v>61</v>
      </c>
      <c r="J5733" t="s">
        <v>20</v>
      </c>
      <c r="K5733">
        <f>L5733*IFERROR(INDEX('Información SKU'!$H$1:$H$54,MATCH(I5733,'Información SKU'!$A$1:$A$54,0),1),15)</f>
        <v>2700</v>
      </c>
      <c r="L5733">
        <v>180</v>
      </c>
      <c r="M5733" s="13">
        <f>L5733/IFERROR(INDEX('Información SKU'!$K$1:$K$54,MATCH(I5733,'Información SKU'!$A$1:$A$54,0),1),40)</f>
        <v>3</v>
      </c>
      <c r="N5733" s="3">
        <v>43511</v>
      </c>
      <c r="O5733" s="3" t="s">
        <v>360</v>
      </c>
      <c r="P5733" s="2">
        <v>1</v>
      </c>
      <c r="R5733" s="3"/>
    </row>
    <row r="5734" spans="2:18" x14ac:dyDescent="0.25">
      <c r="B5734" t="s">
        <v>189</v>
      </c>
      <c r="C5734">
        <v>1004688</v>
      </c>
      <c r="D5734" t="s">
        <v>104</v>
      </c>
      <c r="E5734">
        <v>9004688</v>
      </c>
      <c r="F5734" t="s">
        <v>188</v>
      </c>
      <c r="G5734">
        <v>10981221</v>
      </c>
      <c r="H5734">
        <v>30</v>
      </c>
      <c r="I5734">
        <v>62</v>
      </c>
      <c r="J5734" t="s">
        <v>25</v>
      </c>
      <c r="K5734">
        <f>L5734*IFERROR(INDEX('Información SKU'!$H$1:$H$54,MATCH(I5734,'Información SKU'!$A$1:$A$54,0),1),15)</f>
        <v>3600</v>
      </c>
      <c r="L5734">
        <v>450</v>
      </c>
      <c r="M5734" s="13">
        <f>L5734/IFERROR(INDEX('Información SKU'!$K$1:$K$54,MATCH(I5734,'Información SKU'!$A$1:$A$54,0),1),40)</f>
        <v>9</v>
      </c>
      <c r="N5734" s="3">
        <v>43511</v>
      </c>
      <c r="O5734" s="3" t="s">
        <v>365</v>
      </c>
      <c r="P5734" s="2">
        <v>3</v>
      </c>
      <c r="R5734" s="3"/>
    </row>
    <row r="5735" spans="2:18" x14ac:dyDescent="0.25">
      <c r="B5735" t="s">
        <v>189</v>
      </c>
      <c r="C5735">
        <v>1004688</v>
      </c>
      <c r="D5735" t="s">
        <v>104</v>
      </c>
      <c r="E5735">
        <v>9004688</v>
      </c>
      <c r="F5735" t="s">
        <v>188</v>
      </c>
      <c r="G5735">
        <v>10981221</v>
      </c>
      <c r="H5735">
        <v>40</v>
      </c>
      <c r="I5735">
        <v>63</v>
      </c>
      <c r="J5735" t="s">
        <v>1</v>
      </c>
      <c r="K5735">
        <f>L5735*IFERROR(INDEX('Información SKU'!$H$1:$H$54,MATCH(I5735,'Información SKU'!$A$1:$A$54,0),1),15)</f>
        <v>1260</v>
      </c>
      <c r="L5735">
        <v>84</v>
      </c>
      <c r="M5735" s="13">
        <f>L5735/IFERROR(INDEX('Información SKU'!$K$1:$K$54,MATCH(I5735,'Información SKU'!$A$1:$A$54,0),1),40)</f>
        <v>2</v>
      </c>
      <c r="N5735" s="3">
        <v>43511</v>
      </c>
      <c r="O5735" s="3" t="s">
        <v>365</v>
      </c>
      <c r="P5735" s="2">
        <v>3</v>
      </c>
      <c r="R5735" s="3"/>
    </row>
    <row r="5736" spans="2:18" x14ac:dyDescent="0.25">
      <c r="B5736" t="s">
        <v>189</v>
      </c>
      <c r="C5736">
        <v>1004688</v>
      </c>
      <c r="D5736" t="s">
        <v>104</v>
      </c>
      <c r="E5736">
        <v>9004688</v>
      </c>
      <c r="F5736" t="s">
        <v>188</v>
      </c>
      <c r="G5736">
        <v>10981221</v>
      </c>
      <c r="H5736">
        <v>50</v>
      </c>
      <c r="I5736">
        <v>205</v>
      </c>
      <c r="J5736" t="s">
        <v>35</v>
      </c>
      <c r="K5736">
        <f>L5736*IFERROR(INDEX('Información SKU'!$H$1:$H$54,MATCH(I5736,'Información SKU'!$A$1:$A$54,0),1),15)</f>
        <v>2016</v>
      </c>
      <c r="L5736">
        <v>252</v>
      </c>
      <c r="M5736" s="13">
        <f>L5736/IFERROR(INDEX('Información SKU'!$K$1:$K$54,MATCH(I5736,'Información SKU'!$A$1:$A$54,0),1),40)</f>
        <v>6</v>
      </c>
      <c r="N5736" s="3">
        <v>43511</v>
      </c>
      <c r="O5736" s="3" t="s">
        <v>362</v>
      </c>
      <c r="P5736" s="2">
        <v>2</v>
      </c>
      <c r="R5736" s="3"/>
    </row>
    <row r="5737" spans="2:18" x14ac:dyDescent="0.25">
      <c r="B5737" t="s">
        <v>189</v>
      </c>
      <c r="C5737">
        <v>1004688</v>
      </c>
      <c r="D5737" t="s">
        <v>104</v>
      </c>
      <c r="E5737">
        <v>9004688</v>
      </c>
      <c r="F5737" t="s">
        <v>188</v>
      </c>
      <c r="G5737">
        <v>10981222</v>
      </c>
      <c r="H5737">
        <v>60</v>
      </c>
      <c r="I5737">
        <v>5275</v>
      </c>
      <c r="J5737" t="s">
        <v>75</v>
      </c>
      <c r="K5737">
        <f>L5737*IFERROR(INDEX('Información SKU'!$H$1:$H$54,MATCH(I5737,'Información SKU'!$A$1:$A$54,0),1),15)</f>
        <v>420</v>
      </c>
      <c r="L5737">
        <v>70</v>
      </c>
      <c r="M5737" s="13">
        <f>L5737/IFERROR(INDEX('Información SKU'!$K$1:$K$54,MATCH(I5737,'Información SKU'!$A$1:$A$54,0),1),40)</f>
        <v>1</v>
      </c>
      <c r="N5737" s="3">
        <v>43511</v>
      </c>
      <c r="O5737" s="3" t="s">
        <v>360</v>
      </c>
      <c r="P5737" s="2">
        <v>1</v>
      </c>
      <c r="R5737" s="3"/>
    </row>
    <row r="5738" spans="2:18" x14ac:dyDescent="0.25">
      <c r="B5738" t="s">
        <v>189</v>
      </c>
      <c r="C5738">
        <v>1004688</v>
      </c>
      <c r="D5738" t="s">
        <v>104</v>
      </c>
      <c r="E5738">
        <v>9004688</v>
      </c>
      <c r="F5738" t="s">
        <v>188</v>
      </c>
      <c r="G5738">
        <v>10981222</v>
      </c>
      <c r="H5738">
        <v>50</v>
      </c>
      <c r="I5738">
        <v>5274</v>
      </c>
      <c r="J5738" t="s">
        <v>72</v>
      </c>
      <c r="K5738">
        <f>L5738*IFERROR(INDEX('Información SKU'!$H$1:$H$54,MATCH(I5738,'Información SKU'!$A$1:$A$54,0),1),15)</f>
        <v>2240</v>
      </c>
      <c r="L5738">
        <v>280</v>
      </c>
      <c r="M5738" s="13">
        <f>L5738/IFERROR(INDEX('Información SKU'!$K$1:$K$54,MATCH(I5738,'Información SKU'!$A$1:$A$54,0),1),40)</f>
        <v>4</v>
      </c>
      <c r="N5738" s="3">
        <v>43511</v>
      </c>
      <c r="O5738" s="3" t="s">
        <v>362</v>
      </c>
      <c r="P5738" s="2">
        <v>2</v>
      </c>
      <c r="R5738" s="3"/>
    </row>
    <row r="5739" spans="2:18" x14ac:dyDescent="0.25">
      <c r="B5739" t="s">
        <v>189</v>
      </c>
      <c r="C5739">
        <v>1004688</v>
      </c>
      <c r="D5739" t="s">
        <v>104</v>
      </c>
      <c r="E5739">
        <v>9004688</v>
      </c>
      <c r="F5739" t="s">
        <v>188</v>
      </c>
      <c r="G5739">
        <v>10981222</v>
      </c>
      <c r="H5739">
        <v>40</v>
      </c>
      <c r="I5739">
        <v>5273</v>
      </c>
      <c r="J5739" t="s">
        <v>82</v>
      </c>
      <c r="K5739">
        <f>L5739*IFERROR(INDEX('Información SKU'!$H$1:$H$54,MATCH(I5739,'Información SKU'!$A$1:$A$54,0),1),15)</f>
        <v>1680</v>
      </c>
      <c r="L5739">
        <v>280</v>
      </c>
      <c r="M5739" s="13">
        <f>L5739/IFERROR(INDEX('Información SKU'!$K$1:$K$54,MATCH(I5739,'Información SKU'!$A$1:$A$54,0),1),40)</f>
        <v>4</v>
      </c>
      <c r="N5739" s="3">
        <v>43511</v>
      </c>
      <c r="O5739" s="3" t="s">
        <v>365</v>
      </c>
      <c r="P5739" s="2">
        <v>3</v>
      </c>
      <c r="R5739" s="3"/>
    </row>
    <row r="5740" spans="2:18" x14ac:dyDescent="0.25">
      <c r="B5740" t="s">
        <v>189</v>
      </c>
      <c r="C5740">
        <v>1004650</v>
      </c>
      <c r="D5740" t="s">
        <v>104</v>
      </c>
      <c r="E5740">
        <v>9004650</v>
      </c>
      <c r="F5740" t="s">
        <v>190</v>
      </c>
      <c r="G5740">
        <v>10981224</v>
      </c>
      <c r="H5740">
        <v>10</v>
      </c>
      <c r="I5740">
        <v>62</v>
      </c>
      <c r="J5740" t="s">
        <v>25</v>
      </c>
      <c r="K5740">
        <f>L5740*IFERROR(INDEX('Información SKU'!$H$1:$H$54,MATCH(I5740,'Información SKU'!$A$1:$A$54,0),1),15)</f>
        <v>800</v>
      </c>
      <c r="L5740">
        <v>100</v>
      </c>
      <c r="M5740" s="13">
        <f>L5740/IFERROR(INDEX('Información SKU'!$K$1:$K$54,MATCH(I5740,'Información SKU'!$A$1:$A$54,0),1),40)</f>
        <v>2</v>
      </c>
      <c r="N5740" s="3">
        <v>43511</v>
      </c>
      <c r="O5740" s="3" t="s">
        <v>362</v>
      </c>
      <c r="P5740" s="2">
        <v>2</v>
      </c>
      <c r="R5740" s="3"/>
    </row>
    <row r="5741" spans="2:18" x14ac:dyDescent="0.25">
      <c r="B5741" t="s">
        <v>189</v>
      </c>
      <c r="C5741">
        <v>1004688</v>
      </c>
      <c r="D5741" t="s">
        <v>104</v>
      </c>
      <c r="E5741">
        <v>9004688</v>
      </c>
      <c r="F5741" t="s">
        <v>188</v>
      </c>
      <c r="G5741">
        <v>10981228</v>
      </c>
      <c r="H5741">
        <v>50</v>
      </c>
      <c r="I5741">
        <v>2387</v>
      </c>
      <c r="J5741" t="s">
        <v>33</v>
      </c>
      <c r="K5741">
        <f>L5741*IFERROR(INDEX('Información SKU'!$H$1:$H$54,MATCH(I5741,'Información SKU'!$A$1:$A$54,0),1),15)</f>
        <v>36</v>
      </c>
      <c r="L5741">
        <v>3</v>
      </c>
      <c r="M5741" s="13">
        <f>L5741/IFERROR(INDEX('Información SKU'!$K$1:$K$54,MATCH(I5741,'Información SKU'!$A$1:$A$54,0),1),40)</f>
        <v>3.125E-2</v>
      </c>
      <c r="N5741" s="3">
        <v>43511</v>
      </c>
      <c r="O5741" s="3" t="s">
        <v>363</v>
      </c>
      <c r="P5741" s="2">
        <v>2</v>
      </c>
      <c r="R5741" s="3"/>
    </row>
    <row r="5742" spans="2:18" x14ac:dyDescent="0.25">
      <c r="B5742" t="s">
        <v>189</v>
      </c>
      <c r="C5742">
        <v>1004688</v>
      </c>
      <c r="D5742" t="s">
        <v>104</v>
      </c>
      <c r="E5742">
        <v>9004688</v>
      </c>
      <c r="F5742" t="s">
        <v>188</v>
      </c>
      <c r="G5742">
        <v>10981228</v>
      </c>
      <c r="H5742">
        <v>30</v>
      </c>
      <c r="I5742">
        <v>5274</v>
      </c>
      <c r="J5742" t="s">
        <v>72</v>
      </c>
      <c r="K5742">
        <f>L5742*IFERROR(INDEX('Información SKU'!$H$1:$H$54,MATCH(I5742,'Información SKU'!$A$1:$A$54,0),1),15)</f>
        <v>152</v>
      </c>
      <c r="L5742">
        <v>19</v>
      </c>
      <c r="M5742" s="13">
        <f>L5742/IFERROR(INDEX('Información SKU'!$K$1:$K$54,MATCH(I5742,'Información SKU'!$A$1:$A$54,0),1),40)</f>
        <v>0.27142857142857141</v>
      </c>
      <c r="N5742" s="3">
        <v>43511</v>
      </c>
      <c r="O5742" s="3" t="s">
        <v>365</v>
      </c>
      <c r="P5742" s="2">
        <v>3</v>
      </c>
      <c r="R5742" s="3"/>
    </row>
    <row r="5743" spans="2:18" x14ac:dyDescent="0.25">
      <c r="B5743" t="s">
        <v>189</v>
      </c>
      <c r="C5743">
        <v>1004688</v>
      </c>
      <c r="D5743" t="s">
        <v>104</v>
      </c>
      <c r="E5743">
        <v>9004688</v>
      </c>
      <c r="F5743" t="s">
        <v>188</v>
      </c>
      <c r="G5743">
        <v>10981228</v>
      </c>
      <c r="H5743">
        <v>20</v>
      </c>
      <c r="I5743">
        <v>5275</v>
      </c>
      <c r="J5743" t="s">
        <v>75</v>
      </c>
      <c r="K5743">
        <f>L5743*IFERROR(INDEX('Información SKU'!$H$1:$H$54,MATCH(I5743,'Información SKU'!$A$1:$A$54,0),1),15)</f>
        <v>36</v>
      </c>
      <c r="L5743">
        <v>6</v>
      </c>
      <c r="M5743" s="13">
        <f>L5743/IFERROR(INDEX('Información SKU'!$K$1:$K$54,MATCH(I5743,'Información SKU'!$A$1:$A$54,0),1),40)</f>
        <v>8.5714285714285715E-2</v>
      </c>
      <c r="N5743" s="3">
        <v>43511</v>
      </c>
      <c r="O5743" s="3" t="s">
        <v>364</v>
      </c>
      <c r="P5743" s="2">
        <v>3</v>
      </c>
      <c r="R5743" s="3"/>
    </row>
    <row r="5744" spans="2:18" x14ac:dyDescent="0.25">
      <c r="B5744" t="s">
        <v>189</v>
      </c>
      <c r="C5744">
        <v>1004689</v>
      </c>
      <c r="D5744" t="s">
        <v>104</v>
      </c>
      <c r="E5744">
        <v>9004689</v>
      </c>
      <c r="F5744" t="s">
        <v>188</v>
      </c>
      <c r="G5744">
        <v>10981233</v>
      </c>
      <c r="H5744">
        <v>190</v>
      </c>
      <c r="I5744">
        <v>5274</v>
      </c>
      <c r="J5744" t="s">
        <v>72</v>
      </c>
      <c r="K5744">
        <f>L5744*IFERROR(INDEX('Información SKU'!$H$1:$H$54,MATCH(I5744,'Información SKU'!$A$1:$A$54,0),1),15)</f>
        <v>152</v>
      </c>
      <c r="L5744">
        <v>19</v>
      </c>
      <c r="M5744" s="13">
        <f>L5744/IFERROR(INDEX('Información SKU'!$K$1:$K$54,MATCH(I5744,'Información SKU'!$A$1:$A$54,0),1),40)</f>
        <v>0.27142857142857141</v>
      </c>
      <c r="N5744" s="3">
        <v>43511</v>
      </c>
      <c r="O5744" s="3" t="s">
        <v>361</v>
      </c>
      <c r="P5744" s="2">
        <v>1</v>
      </c>
      <c r="R5744" s="3"/>
    </row>
    <row r="5745" spans="2:18" x14ac:dyDescent="0.25">
      <c r="B5745" t="s">
        <v>189</v>
      </c>
      <c r="C5745">
        <v>1004689</v>
      </c>
      <c r="D5745" t="s">
        <v>104</v>
      </c>
      <c r="E5745">
        <v>9004689</v>
      </c>
      <c r="F5745" t="s">
        <v>188</v>
      </c>
      <c r="G5745">
        <v>10981233</v>
      </c>
      <c r="H5745">
        <v>180</v>
      </c>
      <c r="I5745">
        <v>5273</v>
      </c>
      <c r="J5745" t="s">
        <v>82</v>
      </c>
      <c r="K5745">
        <f>L5745*IFERROR(INDEX('Información SKU'!$H$1:$H$54,MATCH(I5745,'Información SKU'!$A$1:$A$54,0),1),15)</f>
        <v>72</v>
      </c>
      <c r="L5745">
        <v>12</v>
      </c>
      <c r="M5745" s="13">
        <f>L5745/IFERROR(INDEX('Información SKU'!$K$1:$K$54,MATCH(I5745,'Información SKU'!$A$1:$A$54,0),1),40)</f>
        <v>0.17142857142857143</v>
      </c>
      <c r="N5745" s="3">
        <v>43511</v>
      </c>
      <c r="O5745" s="3" t="s">
        <v>362</v>
      </c>
      <c r="P5745" s="2">
        <v>2</v>
      </c>
      <c r="R5745" s="3"/>
    </row>
    <row r="5746" spans="2:18" x14ac:dyDescent="0.25">
      <c r="B5746" t="s">
        <v>189</v>
      </c>
      <c r="C5746">
        <v>1004689</v>
      </c>
      <c r="D5746" t="s">
        <v>104</v>
      </c>
      <c r="E5746">
        <v>9004689</v>
      </c>
      <c r="F5746" t="s">
        <v>188</v>
      </c>
      <c r="G5746">
        <v>10981233</v>
      </c>
      <c r="H5746">
        <v>100</v>
      </c>
      <c r="I5746">
        <v>2389</v>
      </c>
      <c r="J5746" t="s">
        <v>70</v>
      </c>
      <c r="K5746">
        <f>L5746*IFERROR(INDEX('Información SKU'!$H$1:$H$54,MATCH(I5746,'Información SKU'!$A$1:$A$54,0),1),15)</f>
        <v>36</v>
      </c>
      <c r="L5746">
        <v>6</v>
      </c>
      <c r="M5746" s="13">
        <f>L5746/IFERROR(INDEX('Información SKU'!$K$1:$K$54,MATCH(I5746,'Información SKU'!$A$1:$A$54,0),1),40)</f>
        <v>6.25E-2</v>
      </c>
      <c r="N5746" s="3">
        <v>43511</v>
      </c>
      <c r="O5746" s="3" t="s">
        <v>364</v>
      </c>
      <c r="P5746" s="2">
        <v>3</v>
      </c>
      <c r="R5746" s="3"/>
    </row>
    <row r="5747" spans="2:18" x14ac:dyDescent="0.25">
      <c r="B5747" t="s">
        <v>189</v>
      </c>
      <c r="C5747">
        <v>1004689</v>
      </c>
      <c r="D5747" t="s">
        <v>104</v>
      </c>
      <c r="E5747">
        <v>9004689</v>
      </c>
      <c r="F5747" t="s">
        <v>188</v>
      </c>
      <c r="G5747">
        <v>10981233</v>
      </c>
      <c r="H5747">
        <v>90</v>
      </c>
      <c r="I5747">
        <v>2384</v>
      </c>
      <c r="J5747" t="s">
        <v>10</v>
      </c>
      <c r="K5747">
        <f>L5747*IFERROR(INDEX('Información SKU'!$H$1:$H$54,MATCH(I5747,'Información SKU'!$A$1:$A$54,0),1),15)</f>
        <v>78</v>
      </c>
      <c r="L5747">
        <v>13</v>
      </c>
      <c r="M5747" s="13">
        <f>L5747/IFERROR(INDEX('Información SKU'!$K$1:$K$54,MATCH(I5747,'Información SKU'!$A$1:$A$54,0),1),40)</f>
        <v>0.13541666666666666</v>
      </c>
      <c r="N5747" s="3">
        <v>43511</v>
      </c>
      <c r="O5747" s="3" t="s">
        <v>360</v>
      </c>
      <c r="P5747" s="2">
        <v>1</v>
      </c>
      <c r="R5747" s="3"/>
    </row>
    <row r="5748" spans="2:18" x14ac:dyDescent="0.25">
      <c r="B5748" t="s">
        <v>189</v>
      </c>
      <c r="C5748">
        <v>1004689</v>
      </c>
      <c r="D5748" t="s">
        <v>104</v>
      </c>
      <c r="E5748">
        <v>9004689</v>
      </c>
      <c r="F5748" t="s">
        <v>188</v>
      </c>
      <c r="G5748">
        <v>10981233</v>
      </c>
      <c r="H5748">
        <v>80</v>
      </c>
      <c r="I5748">
        <v>2382</v>
      </c>
      <c r="J5748" t="s">
        <v>34</v>
      </c>
      <c r="K5748">
        <f>L5748*IFERROR(INDEX('Información SKU'!$H$1:$H$54,MATCH(I5748,'Información SKU'!$A$1:$A$54,0),1),15)</f>
        <v>36</v>
      </c>
      <c r="L5748">
        <v>6</v>
      </c>
      <c r="M5748" s="13">
        <f>L5748/IFERROR(INDEX('Información SKU'!$K$1:$K$54,MATCH(I5748,'Información SKU'!$A$1:$A$54,0),1),40)</f>
        <v>6.25E-2</v>
      </c>
      <c r="N5748" s="3">
        <v>43511</v>
      </c>
      <c r="O5748" s="3" t="s">
        <v>365</v>
      </c>
      <c r="P5748" s="2">
        <v>3</v>
      </c>
      <c r="R5748" s="3"/>
    </row>
    <row r="5749" spans="2:18" x14ac:dyDescent="0.25">
      <c r="B5749" t="s">
        <v>189</v>
      </c>
      <c r="C5749">
        <v>1004689</v>
      </c>
      <c r="D5749" t="s">
        <v>104</v>
      </c>
      <c r="E5749">
        <v>9004689</v>
      </c>
      <c r="F5749" t="s">
        <v>188</v>
      </c>
      <c r="G5749">
        <v>10981233</v>
      </c>
      <c r="H5749">
        <v>10</v>
      </c>
      <c r="I5749">
        <v>509</v>
      </c>
      <c r="J5749" t="s">
        <v>0</v>
      </c>
      <c r="K5749">
        <f>L5749*IFERROR(INDEX('Información SKU'!$H$1:$H$54,MATCH(I5749,'Información SKU'!$A$1:$A$54,0),1),15)</f>
        <v>6</v>
      </c>
      <c r="L5749">
        <v>1</v>
      </c>
      <c r="M5749" s="13">
        <f>L5749/IFERROR(INDEX('Información SKU'!$K$1:$K$54,MATCH(I5749,'Información SKU'!$A$1:$A$54,0),1),40)</f>
        <v>1.2500000000000001E-2</v>
      </c>
      <c r="N5749" s="3">
        <v>43511</v>
      </c>
      <c r="O5749" s="3" t="s">
        <v>364</v>
      </c>
      <c r="P5749" s="2">
        <v>3</v>
      </c>
      <c r="R5749" s="3"/>
    </row>
    <row r="5750" spans="2:18" x14ac:dyDescent="0.25">
      <c r="B5750" t="s">
        <v>189</v>
      </c>
      <c r="C5750">
        <v>1004688</v>
      </c>
      <c r="D5750" t="s">
        <v>104</v>
      </c>
      <c r="E5750">
        <v>9004688</v>
      </c>
      <c r="F5750" t="s">
        <v>188</v>
      </c>
      <c r="G5750">
        <v>10981234</v>
      </c>
      <c r="H5750">
        <v>170</v>
      </c>
      <c r="I5750">
        <v>2389</v>
      </c>
      <c r="J5750" t="s">
        <v>70</v>
      </c>
      <c r="K5750">
        <f>L5750*IFERROR(INDEX('Información SKU'!$H$1:$H$54,MATCH(I5750,'Información SKU'!$A$1:$A$54,0),1),15)</f>
        <v>336</v>
      </c>
      <c r="L5750">
        <v>56</v>
      </c>
      <c r="M5750" s="13">
        <f>L5750/IFERROR(INDEX('Información SKU'!$K$1:$K$54,MATCH(I5750,'Información SKU'!$A$1:$A$54,0),1),40)</f>
        <v>0.58333333333333337</v>
      </c>
      <c r="N5750" s="3">
        <v>43511</v>
      </c>
      <c r="O5750" s="3" t="s">
        <v>360</v>
      </c>
      <c r="P5750" s="2">
        <v>1</v>
      </c>
      <c r="R5750" s="3"/>
    </row>
    <row r="5751" spans="2:18" x14ac:dyDescent="0.25">
      <c r="B5751" t="s">
        <v>189</v>
      </c>
      <c r="C5751">
        <v>1004688</v>
      </c>
      <c r="D5751" t="s">
        <v>104</v>
      </c>
      <c r="E5751">
        <v>9004688</v>
      </c>
      <c r="F5751" t="s">
        <v>188</v>
      </c>
      <c r="G5751">
        <v>10981234</v>
      </c>
      <c r="H5751">
        <v>250</v>
      </c>
      <c r="I5751">
        <v>5273</v>
      </c>
      <c r="J5751" t="s">
        <v>82</v>
      </c>
      <c r="K5751">
        <f>L5751*IFERROR(INDEX('Información SKU'!$H$1:$H$54,MATCH(I5751,'Información SKU'!$A$1:$A$54,0),1),15)</f>
        <v>270</v>
      </c>
      <c r="L5751">
        <v>45</v>
      </c>
      <c r="M5751" s="13">
        <f>L5751/IFERROR(INDEX('Información SKU'!$K$1:$K$54,MATCH(I5751,'Información SKU'!$A$1:$A$54,0),1),40)</f>
        <v>0.6428571428571429</v>
      </c>
      <c r="N5751" s="3">
        <v>43511</v>
      </c>
      <c r="O5751" s="3" t="s">
        <v>362</v>
      </c>
      <c r="P5751" s="2">
        <v>2</v>
      </c>
      <c r="R5751" s="3"/>
    </row>
    <row r="5752" spans="2:18" x14ac:dyDescent="0.25">
      <c r="B5752" t="s">
        <v>189</v>
      </c>
      <c r="C5752">
        <v>1004688</v>
      </c>
      <c r="D5752" t="s">
        <v>104</v>
      </c>
      <c r="E5752">
        <v>9004688</v>
      </c>
      <c r="F5752" t="s">
        <v>188</v>
      </c>
      <c r="G5752">
        <v>10981234</v>
      </c>
      <c r="H5752">
        <v>260</v>
      </c>
      <c r="I5752">
        <v>5274</v>
      </c>
      <c r="J5752" t="s">
        <v>72</v>
      </c>
      <c r="K5752">
        <f>L5752*IFERROR(INDEX('Información SKU'!$H$1:$H$54,MATCH(I5752,'Información SKU'!$A$1:$A$54,0),1),15)</f>
        <v>256</v>
      </c>
      <c r="L5752">
        <v>32</v>
      </c>
      <c r="M5752" s="13">
        <f>L5752/IFERROR(INDEX('Información SKU'!$K$1:$K$54,MATCH(I5752,'Información SKU'!$A$1:$A$54,0),1),40)</f>
        <v>0.45714285714285713</v>
      </c>
      <c r="N5752" s="3">
        <v>43511</v>
      </c>
      <c r="O5752" s="3" t="s">
        <v>360</v>
      </c>
      <c r="P5752" s="2">
        <v>1</v>
      </c>
      <c r="R5752" s="3"/>
    </row>
    <row r="5753" spans="2:18" x14ac:dyDescent="0.25">
      <c r="B5753" t="s">
        <v>189</v>
      </c>
      <c r="C5753">
        <v>1004688</v>
      </c>
      <c r="D5753" t="s">
        <v>104</v>
      </c>
      <c r="E5753">
        <v>9004688</v>
      </c>
      <c r="F5753" t="s">
        <v>188</v>
      </c>
      <c r="G5753">
        <v>10981234</v>
      </c>
      <c r="H5753">
        <v>270</v>
      </c>
      <c r="I5753">
        <v>5275</v>
      </c>
      <c r="J5753" t="s">
        <v>75</v>
      </c>
      <c r="K5753">
        <f>L5753*IFERROR(INDEX('Información SKU'!$H$1:$H$54,MATCH(I5753,'Información SKU'!$A$1:$A$54,0),1),15)</f>
        <v>414</v>
      </c>
      <c r="L5753">
        <v>69</v>
      </c>
      <c r="M5753" s="13">
        <f>L5753/IFERROR(INDEX('Información SKU'!$K$1:$K$54,MATCH(I5753,'Información SKU'!$A$1:$A$54,0),1),40)</f>
        <v>0.98571428571428577</v>
      </c>
      <c r="N5753" s="3">
        <v>43511</v>
      </c>
      <c r="O5753" s="3" t="s">
        <v>361</v>
      </c>
      <c r="P5753" s="2">
        <v>1</v>
      </c>
      <c r="R5753" s="3"/>
    </row>
    <row r="5754" spans="2:18" x14ac:dyDescent="0.25">
      <c r="B5754" t="s">
        <v>189</v>
      </c>
      <c r="C5754">
        <v>1004688</v>
      </c>
      <c r="D5754" t="s">
        <v>104</v>
      </c>
      <c r="E5754">
        <v>9004688</v>
      </c>
      <c r="F5754" t="s">
        <v>188</v>
      </c>
      <c r="G5754">
        <v>10981234</v>
      </c>
      <c r="H5754">
        <v>30</v>
      </c>
      <c r="I5754">
        <v>509</v>
      </c>
      <c r="J5754" t="s">
        <v>0</v>
      </c>
      <c r="K5754">
        <f>L5754*IFERROR(INDEX('Información SKU'!$H$1:$H$54,MATCH(I5754,'Información SKU'!$A$1:$A$54,0),1),15)</f>
        <v>168</v>
      </c>
      <c r="L5754">
        <v>28</v>
      </c>
      <c r="M5754" s="13">
        <f>L5754/IFERROR(INDEX('Información SKU'!$K$1:$K$54,MATCH(I5754,'Información SKU'!$A$1:$A$54,0),1),40)</f>
        <v>0.35</v>
      </c>
      <c r="N5754" s="3">
        <v>43511</v>
      </c>
      <c r="O5754" s="3" t="s">
        <v>362</v>
      </c>
      <c r="P5754" s="2">
        <v>2</v>
      </c>
      <c r="R5754" s="3"/>
    </row>
    <row r="5755" spans="2:18" x14ac:dyDescent="0.25">
      <c r="B5755" t="s">
        <v>189</v>
      </c>
      <c r="C5755">
        <v>1004688</v>
      </c>
      <c r="D5755" t="s">
        <v>104</v>
      </c>
      <c r="E5755">
        <v>9004688</v>
      </c>
      <c r="F5755" t="s">
        <v>188</v>
      </c>
      <c r="G5755">
        <v>10981234</v>
      </c>
      <c r="H5755">
        <v>40</v>
      </c>
      <c r="I5755">
        <v>416</v>
      </c>
      <c r="J5755" t="s">
        <v>81</v>
      </c>
      <c r="K5755">
        <f>L5755*IFERROR(INDEX('Información SKU'!$H$1:$H$54,MATCH(I5755,'Información SKU'!$A$1:$A$54,0),1),15)</f>
        <v>735</v>
      </c>
      <c r="L5755">
        <v>49</v>
      </c>
      <c r="M5755" s="13">
        <f>L5755/IFERROR(INDEX('Información SKU'!$K$1:$K$54,MATCH(I5755,'Información SKU'!$A$1:$A$54,0),1),40)</f>
        <v>0.7</v>
      </c>
      <c r="N5755" s="3">
        <v>43511</v>
      </c>
      <c r="O5755" s="3" t="s">
        <v>364</v>
      </c>
      <c r="P5755" s="2">
        <v>3</v>
      </c>
      <c r="R5755" s="3"/>
    </row>
    <row r="5756" spans="2:18" x14ac:dyDescent="0.25">
      <c r="B5756" t="s">
        <v>189</v>
      </c>
      <c r="C5756">
        <v>1004688</v>
      </c>
      <c r="D5756" t="s">
        <v>104</v>
      </c>
      <c r="E5756">
        <v>9004688</v>
      </c>
      <c r="F5756" t="s">
        <v>188</v>
      </c>
      <c r="G5756">
        <v>10981234</v>
      </c>
      <c r="H5756">
        <v>70</v>
      </c>
      <c r="I5756">
        <v>205</v>
      </c>
      <c r="J5756" t="s">
        <v>35</v>
      </c>
      <c r="K5756">
        <f>L5756*IFERROR(INDEX('Información SKU'!$H$1:$H$54,MATCH(I5756,'Información SKU'!$A$1:$A$54,0),1),15)</f>
        <v>104</v>
      </c>
      <c r="L5756">
        <v>13</v>
      </c>
      <c r="M5756" s="13">
        <f>L5756/IFERROR(INDEX('Información SKU'!$K$1:$K$54,MATCH(I5756,'Información SKU'!$A$1:$A$54,0),1),40)</f>
        <v>0.30952380952380953</v>
      </c>
      <c r="N5756" s="3">
        <v>43511</v>
      </c>
      <c r="O5756" s="3" t="s">
        <v>362</v>
      </c>
      <c r="P5756" s="2">
        <v>2</v>
      </c>
      <c r="R5756" s="3"/>
    </row>
    <row r="5757" spans="2:18" x14ac:dyDescent="0.25">
      <c r="B5757" t="s">
        <v>189</v>
      </c>
      <c r="C5757">
        <v>1004688</v>
      </c>
      <c r="D5757" t="s">
        <v>104</v>
      </c>
      <c r="E5757">
        <v>9004688</v>
      </c>
      <c r="F5757" t="s">
        <v>188</v>
      </c>
      <c r="G5757">
        <v>10981234</v>
      </c>
      <c r="H5757">
        <v>150</v>
      </c>
      <c r="I5757">
        <v>2382</v>
      </c>
      <c r="J5757" t="s">
        <v>34</v>
      </c>
      <c r="K5757">
        <f>L5757*IFERROR(INDEX('Información SKU'!$H$1:$H$54,MATCH(I5757,'Información SKU'!$A$1:$A$54,0),1),15)</f>
        <v>480</v>
      </c>
      <c r="L5757">
        <v>80</v>
      </c>
      <c r="M5757" s="13">
        <f>L5757/IFERROR(INDEX('Información SKU'!$K$1:$K$54,MATCH(I5757,'Información SKU'!$A$1:$A$54,0),1),40)</f>
        <v>0.83333333333333337</v>
      </c>
      <c r="N5757" s="3">
        <v>43511</v>
      </c>
      <c r="O5757" s="3" t="s">
        <v>361</v>
      </c>
      <c r="P5757" s="2">
        <v>1</v>
      </c>
      <c r="R5757" s="3"/>
    </row>
    <row r="5758" spans="2:18" x14ac:dyDescent="0.25">
      <c r="B5758" t="s">
        <v>189</v>
      </c>
      <c r="C5758">
        <v>1004688</v>
      </c>
      <c r="D5758" t="s">
        <v>104</v>
      </c>
      <c r="E5758">
        <v>9004688</v>
      </c>
      <c r="F5758" t="s">
        <v>188</v>
      </c>
      <c r="G5758">
        <v>10981234</v>
      </c>
      <c r="H5758">
        <v>140</v>
      </c>
      <c r="I5758">
        <v>2384</v>
      </c>
      <c r="J5758" t="s">
        <v>10</v>
      </c>
      <c r="K5758">
        <f>L5758*IFERROR(INDEX('Información SKU'!$H$1:$H$54,MATCH(I5758,'Información SKU'!$A$1:$A$54,0),1),15)</f>
        <v>246</v>
      </c>
      <c r="L5758">
        <v>41</v>
      </c>
      <c r="M5758" s="13">
        <f>L5758/IFERROR(INDEX('Información SKU'!$K$1:$K$54,MATCH(I5758,'Información SKU'!$A$1:$A$54,0),1),40)</f>
        <v>0.42708333333333331</v>
      </c>
      <c r="N5758" s="3">
        <v>43511</v>
      </c>
      <c r="O5758" s="3" t="s">
        <v>365</v>
      </c>
      <c r="P5758" s="2">
        <v>3</v>
      </c>
      <c r="R5758" s="3"/>
    </row>
    <row r="5759" spans="2:18" x14ac:dyDescent="0.25">
      <c r="B5759" t="s">
        <v>189</v>
      </c>
      <c r="C5759">
        <v>1004688</v>
      </c>
      <c r="D5759" t="s">
        <v>104</v>
      </c>
      <c r="E5759">
        <v>9004688</v>
      </c>
      <c r="F5759" t="s">
        <v>188</v>
      </c>
      <c r="G5759">
        <v>10981234</v>
      </c>
      <c r="H5759">
        <v>130</v>
      </c>
      <c r="I5759">
        <v>2387</v>
      </c>
      <c r="J5759" t="s">
        <v>33</v>
      </c>
      <c r="K5759">
        <f>L5759*IFERROR(INDEX('Información SKU'!$H$1:$H$54,MATCH(I5759,'Información SKU'!$A$1:$A$54,0),1),15)</f>
        <v>504</v>
      </c>
      <c r="L5759">
        <v>42</v>
      </c>
      <c r="M5759" s="13">
        <f>L5759/IFERROR(INDEX('Información SKU'!$K$1:$K$54,MATCH(I5759,'Información SKU'!$A$1:$A$54,0),1),40)</f>
        <v>0.4375</v>
      </c>
      <c r="N5759" s="3">
        <v>43511</v>
      </c>
      <c r="O5759" s="3" t="s">
        <v>365</v>
      </c>
      <c r="P5759" s="2">
        <v>3</v>
      </c>
      <c r="R5759" s="3"/>
    </row>
    <row r="5760" spans="2:18" x14ac:dyDescent="0.25">
      <c r="B5760" t="s">
        <v>189</v>
      </c>
      <c r="C5760">
        <v>1004688</v>
      </c>
      <c r="D5760" t="s">
        <v>104</v>
      </c>
      <c r="E5760">
        <v>9004688</v>
      </c>
      <c r="F5760" t="s">
        <v>188</v>
      </c>
      <c r="G5760">
        <v>10981234</v>
      </c>
      <c r="H5760">
        <v>120</v>
      </c>
      <c r="I5760">
        <v>61</v>
      </c>
      <c r="J5760" t="s">
        <v>20</v>
      </c>
      <c r="K5760">
        <f>L5760*IFERROR(INDEX('Información SKU'!$H$1:$H$54,MATCH(I5760,'Información SKU'!$A$1:$A$54,0),1),15)</f>
        <v>615</v>
      </c>
      <c r="L5760">
        <v>41</v>
      </c>
      <c r="M5760" s="13">
        <f>L5760/IFERROR(INDEX('Información SKU'!$K$1:$K$54,MATCH(I5760,'Información SKU'!$A$1:$A$54,0),1),40)</f>
        <v>0.68333333333333335</v>
      </c>
      <c r="N5760" s="3">
        <v>43511</v>
      </c>
      <c r="O5760" s="3" t="s">
        <v>362</v>
      </c>
      <c r="P5760" s="2">
        <v>2</v>
      </c>
      <c r="R5760" s="3"/>
    </row>
    <row r="5761" spans="2:18" x14ac:dyDescent="0.25">
      <c r="B5761" t="s">
        <v>189</v>
      </c>
      <c r="C5761">
        <v>1004688</v>
      </c>
      <c r="D5761" t="s">
        <v>104</v>
      </c>
      <c r="E5761">
        <v>9004688</v>
      </c>
      <c r="F5761" t="s">
        <v>188</v>
      </c>
      <c r="G5761">
        <v>10981234</v>
      </c>
      <c r="H5761">
        <v>100</v>
      </c>
      <c r="I5761">
        <v>63</v>
      </c>
      <c r="J5761" t="s">
        <v>1</v>
      </c>
      <c r="K5761">
        <f>L5761*IFERROR(INDEX('Información SKU'!$H$1:$H$54,MATCH(I5761,'Información SKU'!$A$1:$A$54,0),1),15)</f>
        <v>45</v>
      </c>
      <c r="L5761">
        <v>3</v>
      </c>
      <c r="M5761" s="13">
        <f>L5761/IFERROR(INDEX('Información SKU'!$K$1:$K$54,MATCH(I5761,'Información SKU'!$A$1:$A$54,0),1),40)</f>
        <v>7.1428571428571425E-2</v>
      </c>
      <c r="N5761" s="3">
        <v>43511</v>
      </c>
      <c r="O5761" s="3" t="s">
        <v>360</v>
      </c>
      <c r="P5761" s="2">
        <v>1</v>
      </c>
      <c r="R5761" s="3"/>
    </row>
    <row r="5762" spans="2:18" x14ac:dyDescent="0.25">
      <c r="B5762" t="s">
        <v>189</v>
      </c>
      <c r="C5762">
        <v>1004688</v>
      </c>
      <c r="D5762" t="s">
        <v>104</v>
      </c>
      <c r="E5762">
        <v>9004688</v>
      </c>
      <c r="F5762" t="s">
        <v>188</v>
      </c>
      <c r="G5762">
        <v>10981234</v>
      </c>
      <c r="H5762">
        <v>110</v>
      </c>
      <c r="I5762">
        <v>62</v>
      </c>
      <c r="J5762" t="s">
        <v>25</v>
      </c>
      <c r="K5762">
        <f>L5762*IFERROR(INDEX('Información SKU'!$H$1:$H$54,MATCH(I5762,'Información SKU'!$A$1:$A$54,0),1),15)</f>
        <v>224</v>
      </c>
      <c r="L5762">
        <v>28</v>
      </c>
      <c r="M5762" s="13">
        <f>L5762/IFERROR(INDEX('Información SKU'!$K$1:$K$54,MATCH(I5762,'Información SKU'!$A$1:$A$54,0),1),40)</f>
        <v>0.56000000000000005</v>
      </c>
      <c r="N5762" s="3">
        <v>43511</v>
      </c>
      <c r="O5762" s="3" t="s">
        <v>362</v>
      </c>
      <c r="P5762" s="2">
        <v>2</v>
      </c>
      <c r="R5762" s="3"/>
    </row>
    <row r="5763" spans="2:18" x14ac:dyDescent="0.25">
      <c r="B5763" t="s">
        <v>189</v>
      </c>
      <c r="C5763">
        <v>1004689</v>
      </c>
      <c r="D5763" t="s">
        <v>104</v>
      </c>
      <c r="E5763">
        <v>9004689</v>
      </c>
      <c r="F5763" t="s">
        <v>188</v>
      </c>
      <c r="G5763">
        <v>10981236</v>
      </c>
      <c r="H5763">
        <v>40</v>
      </c>
      <c r="I5763">
        <v>5274</v>
      </c>
      <c r="J5763" t="s">
        <v>72</v>
      </c>
      <c r="K5763">
        <f>L5763*IFERROR(INDEX('Información SKU'!$H$1:$H$54,MATCH(I5763,'Información SKU'!$A$1:$A$54,0),1),15)</f>
        <v>16</v>
      </c>
      <c r="L5763">
        <v>2</v>
      </c>
      <c r="M5763" s="13">
        <f>L5763/IFERROR(INDEX('Información SKU'!$K$1:$K$54,MATCH(I5763,'Información SKU'!$A$1:$A$54,0),1),40)</f>
        <v>2.8571428571428571E-2</v>
      </c>
      <c r="N5763" s="3">
        <v>43511</v>
      </c>
      <c r="O5763" s="3" t="s">
        <v>362</v>
      </c>
      <c r="P5763" s="2">
        <v>2</v>
      </c>
      <c r="R5763" s="3"/>
    </row>
    <row r="5764" spans="2:18" x14ac:dyDescent="0.25">
      <c r="B5764" t="s">
        <v>189</v>
      </c>
      <c r="C5764">
        <v>1004689</v>
      </c>
      <c r="D5764" t="s">
        <v>104</v>
      </c>
      <c r="E5764">
        <v>9004689</v>
      </c>
      <c r="F5764" t="s">
        <v>188</v>
      </c>
      <c r="G5764">
        <v>10981236</v>
      </c>
      <c r="H5764">
        <v>20</v>
      </c>
      <c r="I5764">
        <v>2389</v>
      </c>
      <c r="J5764" t="s">
        <v>70</v>
      </c>
      <c r="K5764">
        <f>L5764*IFERROR(INDEX('Información SKU'!$H$1:$H$54,MATCH(I5764,'Información SKU'!$A$1:$A$54,0),1),15)</f>
        <v>12</v>
      </c>
      <c r="L5764">
        <v>2</v>
      </c>
      <c r="M5764" s="13">
        <f>L5764/IFERROR(INDEX('Información SKU'!$K$1:$K$54,MATCH(I5764,'Información SKU'!$A$1:$A$54,0),1),40)</f>
        <v>2.0833333333333332E-2</v>
      </c>
      <c r="N5764" s="3">
        <v>43511</v>
      </c>
      <c r="O5764" s="3" t="s">
        <v>360</v>
      </c>
      <c r="P5764" s="2">
        <v>1</v>
      </c>
      <c r="R5764" s="3"/>
    </row>
    <row r="5765" spans="2:18" x14ac:dyDescent="0.25">
      <c r="B5765" t="s">
        <v>189</v>
      </c>
      <c r="C5765">
        <v>1004650</v>
      </c>
      <c r="D5765" t="s">
        <v>104</v>
      </c>
      <c r="E5765">
        <v>9004650</v>
      </c>
      <c r="F5765" t="s">
        <v>190</v>
      </c>
      <c r="G5765">
        <v>10981241</v>
      </c>
      <c r="H5765">
        <v>190</v>
      </c>
      <c r="I5765">
        <v>5236</v>
      </c>
      <c r="J5765" t="s">
        <v>89</v>
      </c>
      <c r="K5765">
        <f>L5765*IFERROR(INDEX('Información SKU'!$H$1:$H$54,MATCH(I5765,'Información SKU'!$A$1:$A$54,0),1),15)</f>
        <v>72</v>
      </c>
      <c r="L5765">
        <v>6</v>
      </c>
      <c r="M5765" s="13">
        <f>L5765/IFERROR(INDEX('Información SKU'!$K$1:$K$54,MATCH(I5765,'Información SKU'!$A$1:$A$54,0),1),40)</f>
        <v>0.10909090909090909</v>
      </c>
      <c r="N5765" s="3">
        <v>43511</v>
      </c>
      <c r="O5765" s="3" t="s">
        <v>362</v>
      </c>
      <c r="P5765" s="2">
        <v>2</v>
      </c>
      <c r="R5765" s="3"/>
    </row>
    <row r="5766" spans="2:18" x14ac:dyDescent="0.25">
      <c r="B5766" t="s">
        <v>189</v>
      </c>
      <c r="C5766">
        <v>1004650</v>
      </c>
      <c r="D5766" t="s">
        <v>104</v>
      </c>
      <c r="E5766">
        <v>9004650</v>
      </c>
      <c r="F5766" t="s">
        <v>190</v>
      </c>
      <c r="G5766">
        <v>10981241</v>
      </c>
      <c r="H5766">
        <v>160</v>
      </c>
      <c r="I5766">
        <v>2382</v>
      </c>
      <c r="J5766" t="s">
        <v>34</v>
      </c>
      <c r="K5766">
        <f>L5766*IFERROR(INDEX('Información SKU'!$H$1:$H$54,MATCH(I5766,'Información SKU'!$A$1:$A$54,0),1),15)</f>
        <v>150</v>
      </c>
      <c r="L5766">
        <v>25</v>
      </c>
      <c r="M5766" s="13">
        <f>L5766/IFERROR(INDEX('Información SKU'!$K$1:$K$54,MATCH(I5766,'Información SKU'!$A$1:$A$54,0),1),40)</f>
        <v>0.26041666666666669</v>
      </c>
      <c r="N5766" s="3">
        <v>43511</v>
      </c>
      <c r="O5766" s="3" t="s">
        <v>364</v>
      </c>
      <c r="P5766" s="2">
        <v>3</v>
      </c>
      <c r="R5766" s="3"/>
    </row>
    <row r="5767" spans="2:18" x14ac:dyDescent="0.25">
      <c r="B5767" t="s">
        <v>189</v>
      </c>
      <c r="C5767">
        <v>1004650</v>
      </c>
      <c r="D5767" t="s">
        <v>104</v>
      </c>
      <c r="E5767">
        <v>9004650</v>
      </c>
      <c r="F5767" t="s">
        <v>190</v>
      </c>
      <c r="G5767">
        <v>10981241</v>
      </c>
      <c r="H5767">
        <v>60</v>
      </c>
      <c r="I5767">
        <v>205</v>
      </c>
      <c r="J5767" t="s">
        <v>35</v>
      </c>
      <c r="K5767">
        <f>L5767*IFERROR(INDEX('Información SKU'!$H$1:$H$54,MATCH(I5767,'Información SKU'!$A$1:$A$54,0),1),15)</f>
        <v>320</v>
      </c>
      <c r="L5767">
        <v>40</v>
      </c>
      <c r="M5767" s="13">
        <f>L5767/IFERROR(INDEX('Información SKU'!$K$1:$K$54,MATCH(I5767,'Información SKU'!$A$1:$A$54,0),1),40)</f>
        <v>0.95238095238095233</v>
      </c>
      <c r="N5767" s="3">
        <v>43511</v>
      </c>
      <c r="O5767" s="3" t="s">
        <v>364</v>
      </c>
      <c r="P5767" s="2">
        <v>3</v>
      </c>
      <c r="R5767" s="3"/>
    </row>
    <row r="5768" spans="2:18" x14ac:dyDescent="0.25">
      <c r="B5768" t="s">
        <v>189</v>
      </c>
      <c r="C5768">
        <v>1004650</v>
      </c>
      <c r="D5768" t="s">
        <v>104</v>
      </c>
      <c r="E5768">
        <v>9004650</v>
      </c>
      <c r="F5768" t="s">
        <v>190</v>
      </c>
      <c r="G5768">
        <v>10981241</v>
      </c>
      <c r="H5768">
        <v>30</v>
      </c>
      <c r="I5768">
        <v>63</v>
      </c>
      <c r="J5768" t="s">
        <v>1</v>
      </c>
      <c r="K5768">
        <f>L5768*IFERROR(INDEX('Información SKU'!$H$1:$H$54,MATCH(I5768,'Información SKU'!$A$1:$A$54,0),1),15)</f>
        <v>435</v>
      </c>
      <c r="L5768">
        <v>29</v>
      </c>
      <c r="M5768" s="13">
        <f>L5768/IFERROR(INDEX('Información SKU'!$K$1:$K$54,MATCH(I5768,'Información SKU'!$A$1:$A$54,0),1),40)</f>
        <v>0.69047619047619047</v>
      </c>
      <c r="N5768" s="3">
        <v>43511</v>
      </c>
      <c r="O5768" s="3" t="s">
        <v>362</v>
      </c>
      <c r="P5768" s="2">
        <v>2</v>
      </c>
      <c r="R5768" s="3"/>
    </row>
    <row r="5769" spans="2:18" x14ac:dyDescent="0.25">
      <c r="B5769" t="s">
        <v>189</v>
      </c>
      <c r="C5769">
        <v>1004650</v>
      </c>
      <c r="D5769" t="s">
        <v>104</v>
      </c>
      <c r="E5769">
        <v>9004650</v>
      </c>
      <c r="F5769" t="s">
        <v>190</v>
      </c>
      <c r="G5769">
        <v>10981241</v>
      </c>
      <c r="H5769">
        <v>20</v>
      </c>
      <c r="I5769">
        <v>62</v>
      </c>
      <c r="J5769" t="s">
        <v>25</v>
      </c>
      <c r="K5769">
        <f>L5769*IFERROR(INDEX('Información SKU'!$H$1:$H$54,MATCH(I5769,'Información SKU'!$A$1:$A$54,0),1),15)</f>
        <v>176</v>
      </c>
      <c r="L5769">
        <v>22</v>
      </c>
      <c r="M5769" s="13">
        <f>L5769/IFERROR(INDEX('Información SKU'!$K$1:$K$54,MATCH(I5769,'Información SKU'!$A$1:$A$54,0),1),40)</f>
        <v>0.44</v>
      </c>
      <c r="N5769" s="3">
        <v>43511</v>
      </c>
      <c r="O5769" s="3" t="s">
        <v>364</v>
      </c>
      <c r="P5769" s="2">
        <v>3</v>
      </c>
      <c r="R5769" s="3"/>
    </row>
    <row r="5770" spans="2:18" x14ac:dyDescent="0.25">
      <c r="B5770" t="s">
        <v>189</v>
      </c>
      <c r="C5770">
        <v>1004650</v>
      </c>
      <c r="D5770" t="s">
        <v>104</v>
      </c>
      <c r="E5770">
        <v>9004650</v>
      </c>
      <c r="F5770" t="s">
        <v>190</v>
      </c>
      <c r="G5770">
        <v>10981241</v>
      </c>
      <c r="H5770">
        <v>10</v>
      </c>
      <c r="I5770">
        <v>61</v>
      </c>
      <c r="J5770" t="s">
        <v>20</v>
      </c>
      <c r="K5770">
        <f>L5770*IFERROR(INDEX('Información SKU'!$H$1:$H$54,MATCH(I5770,'Información SKU'!$A$1:$A$54,0),1),15)</f>
        <v>450</v>
      </c>
      <c r="L5770">
        <v>30</v>
      </c>
      <c r="M5770" s="13">
        <f>L5770/IFERROR(INDEX('Información SKU'!$K$1:$K$54,MATCH(I5770,'Información SKU'!$A$1:$A$54,0),1),40)</f>
        <v>0.5</v>
      </c>
      <c r="N5770" s="3">
        <v>43511</v>
      </c>
      <c r="O5770" s="3" t="s">
        <v>361</v>
      </c>
      <c r="P5770" s="2">
        <v>1</v>
      </c>
      <c r="R5770" s="3"/>
    </row>
    <row r="5771" spans="2:18" x14ac:dyDescent="0.25">
      <c r="B5771" t="s">
        <v>189</v>
      </c>
      <c r="C5771">
        <v>1004689</v>
      </c>
      <c r="D5771" t="s">
        <v>104</v>
      </c>
      <c r="E5771">
        <v>9004689</v>
      </c>
      <c r="F5771" t="s">
        <v>188</v>
      </c>
      <c r="G5771">
        <v>10981244</v>
      </c>
      <c r="H5771">
        <v>10</v>
      </c>
      <c r="I5771">
        <v>61</v>
      </c>
      <c r="J5771" t="s">
        <v>20</v>
      </c>
      <c r="K5771">
        <f>L5771*IFERROR(INDEX('Información SKU'!$H$1:$H$54,MATCH(I5771,'Información SKU'!$A$1:$A$54,0),1),15)</f>
        <v>165</v>
      </c>
      <c r="L5771">
        <v>11</v>
      </c>
      <c r="M5771" s="13">
        <f>L5771/IFERROR(INDEX('Información SKU'!$K$1:$K$54,MATCH(I5771,'Información SKU'!$A$1:$A$54,0),1),40)</f>
        <v>0.18333333333333332</v>
      </c>
      <c r="N5771" s="3">
        <v>43511</v>
      </c>
      <c r="O5771" s="3" t="s">
        <v>363</v>
      </c>
      <c r="P5771" s="2">
        <v>2</v>
      </c>
      <c r="R5771" s="3"/>
    </row>
    <row r="5772" spans="2:18" x14ac:dyDescent="0.25">
      <c r="B5772" t="s">
        <v>189</v>
      </c>
      <c r="C5772">
        <v>1004689</v>
      </c>
      <c r="D5772" t="s">
        <v>104</v>
      </c>
      <c r="E5772">
        <v>9004689</v>
      </c>
      <c r="F5772" t="s">
        <v>188</v>
      </c>
      <c r="G5772">
        <v>10981244</v>
      </c>
      <c r="H5772">
        <v>20</v>
      </c>
      <c r="I5772">
        <v>62</v>
      </c>
      <c r="J5772" t="s">
        <v>25</v>
      </c>
      <c r="K5772">
        <f>L5772*IFERROR(INDEX('Información SKU'!$H$1:$H$54,MATCH(I5772,'Información SKU'!$A$1:$A$54,0),1),15)</f>
        <v>112</v>
      </c>
      <c r="L5772">
        <v>14</v>
      </c>
      <c r="M5772" s="13">
        <f>L5772/IFERROR(INDEX('Información SKU'!$K$1:$K$54,MATCH(I5772,'Información SKU'!$A$1:$A$54,0),1),40)</f>
        <v>0.28000000000000003</v>
      </c>
      <c r="N5772" s="3">
        <v>43511</v>
      </c>
      <c r="O5772" s="3" t="s">
        <v>360</v>
      </c>
      <c r="P5772" s="2">
        <v>1</v>
      </c>
      <c r="R5772" s="3"/>
    </row>
    <row r="5773" spans="2:18" x14ac:dyDescent="0.25">
      <c r="B5773" t="s">
        <v>189</v>
      </c>
      <c r="C5773">
        <v>1004689</v>
      </c>
      <c r="D5773" t="s">
        <v>104</v>
      </c>
      <c r="E5773">
        <v>9004689</v>
      </c>
      <c r="F5773" t="s">
        <v>188</v>
      </c>
      <c r="G5773">
        <v>10981244</v>
      </c>
      <c r="H5773">
        <v>30</v>
      </c>
      <c r="I5773">
        <v>63</v>
      </c>
      <c r="J5773" t="s">
        <v>1</v>
      </c>
      <c r="K5773">
        <f>L5773*IFERROR(INDEX('Información SKU'!$H$1:$H$54,MATCH(I5773,'Información SKU'!$A$1:$A$54,0),1),15)</f>
        <v>30</v>
      </c>
      <c r="L5773">
        <v>2</v>
      </c>
      <c r="M5773" s="13">
        <f>L5773/IFERROR(INDEX('Información SKU'!$K$1:$K$54,MATCH(I5773,'Información SKU'!$A$1:$A$54,0),1),40)</f>
        <v>4.7619047619047616E-2</v>
      </c>
      <c r="N5773" s="3">
        <v>43511</v>
      </c>
      <c r="O5773" s="3" t="s">
        <v>362</v>
      </c>
      <c r="P5773" s="2">
        <v>2</v>
      </c>
      <c r="R5773" s="3"/>
    </row>
    <row r="5774" spans="2:18" x14ac:dyDescent="0.25">
      <c r="B5774" t="s">
        <v>189</v>
      </c>
      <c r="C5774">
        <v>1004689</v>
      </c>
      <c r="D5774" t="s">
        <v>104</v>
      </c>
      <c r="E5774">
        <v>9004689</v>
      </c>
      <c r="F5774" t="s">
        <v>188</v>
      </c>
      <c r="G5774">
        <v>10981244</v>
      </c>
      <c r="H5774">
        <v>40</v>
      </c>
      <c r="I5774">
        <v>205</v>
      </c>
      <c r="J5774" t="s">
        <v>35</v>
      </c>
      <c r="K5774">
        <f>L5774*IFERROR(INDEX('Información SKU'!$H$1:$H$54,MATCH(I5774,'Información SKU'!$A$1:$A$54,0),1),15)</f>
        <v>104</v>
      </c>
      <c r="L5774">
        <v>13</v>
      </c>
      <c r="M5774" s="13">
        <f>L5774/IFERROR(INDEX('Información SKU'!$K$1:$K$54,MATCH(I5774,'Información SKU'!$A$1:$A$54,0),1),40)</f>
        <v>0.30952380952380953</v>
      </c>
      <c r="N5774" s="3">
        <v>43511</v>
      </c>
      <c r="O5774" s="3" t="s">
        <v>363</v>
      </c>
      <c r="P5774" s="2">
        <v>2</v>
      </c>
      <c r="R5774" s="3"/>
    </row>
    <row r="5775" spans="2:18" x14ac:dyDescent="0.25">
      <c r="B5775" t="s">
        <v>194</v>
      </c>
      <c r="C5775">
        <v>1005885</v>
      </c>
      <c r="D5775" t="s">
        <v>124</v>
      </c>
      <c r="E5775">
        <v>9005885</v>
      </c>
      <c r="F5775" t="s">
        <v>229</v>
      </c>
      <c r="G5775">
        <v>10981271</v>
      </c>
      <c r="H5775">
        <v>60</v>
      </c>
      <c r="I5775">
        <v>2384</v>
      </c>
      <c r="J5775" t="s">
        <v>10</v>
      </c>
      <c r="K5775">
        <f>L5775*IFERROR(INDEX('Información SKU'!$H$1:$H$54,MATCH(I5775,'Información SKU'!$A$1:$A$54,0),1),15)</f>
        <v>1542</v>
      </c>
      <c r="L5775">
        <v>257</v>
      </c>
      <c r="M5775" s="13">
        <f>L5775/IFERROR(INDEX('Información SKU'!$K$1:$K$54,MATCH(I5775,'Información SKU'!$A$1:$A$54,0),1),40)</f>
        <v>2.6770833333333335</v>
      </c>
      <c r="N5775" s="3">
        <v>43511</v>
      </c>
      <c r="O5775" s="3" t="s">
        <v>361</v>
      </c>
      <c r="P5775" s="2">
        <v>1</v>
      </c>
      <c r="R5775" s="3"/>
    </row>
    <row r="5776" spans="2:18" x14ac:dyDescent="0.25">
      <c r="B5776" t="s">
        <v>194</v>
      </c>
      <c r="C5776">
        <v>1005885</v>
      </c>
      <c r="D5776" t="s">
        <v>124</v>
      </c>
      <c r="E5776">
        <v>9005885</v>
      </c>
      <c r="F5776" t="s">
        <v>229</v>
      </c>
      <c r="G5776">
        <v>10981271</v>
      </c>
      <c r="H5776">
        <v>50</v>
      </c>
      <c r="I5776">
        <v>2383</v>
      </c>
      <c r="J5776" t="s">
        <v>92</v>
      </c>
      <c r="K5776">
        <f>L5776*IFERROR(INDEX('Información SKU'!$H$1:$H$54,MATCH(I5776,'Información SKU'!$A$1:$A$54,0),1),15)</f>
        <v>1050</v>
      </c>
      <c r="L5776">
        <v>175</v>
      </c>
      <c r="M5776" s="13">
        <f>L5776/IFERROR(INDEX('Información SKU'!$K$1:$K$54,MATCH(I5776,'Información SKU'!$A$1:$A$54,0),1),40)</f>
        <v>1</v>
      </c>
      <c r="N5776" s="3">
        <v>43511</v>
      </c>
      <c r="O5776" s="3" t="s">
        <v>364</v>
      </c>
      <c r="P5776" s="2">
        <v>3</v>
      </c>
      <c r="R5776" s="3"/>
    </row>
    <row r="5777" spans="2:18" x14ac:dyDescent="0.25">
      <c r="B5777" t="s">
        <v>194</v>
      </c>
      <c r="C5777">
        <v>1005885</v>
      </c>
      <c r="D5777" t="s">
        <v>124</v>
      </c>
      <c r="E5777">
        <v>9005885</v>
      </c>
      <c r="F5777" t="s">
        <v>229</v>
      </c>
      <c r="G5777">
        <v>10981271</v>
      </c>
      <c r="H5777">
        <v>20</v>
      </c>
      <c r="I5777">
        <v>5274</v>
      </c>
      <c r="J5777" t="s">
        <v>72</v>
      </c>
      <c r="K5777">
        <f>L5777*IFERROR(INDEX('Información SKU'!$H$1:$H$54,MATCH(I5777,'Información SKU'!$A$1:$A$54,0),1),15)</f>
        <v>8400</v>
      </c>
      <c r="L5777">
        <v>1050</v>
      </c>
      <c r="M5777" s="13">
        <f>L5777/IFERROR(INDEX('Información SKU'!$K$1:$K$54,MATCH(I5777,'Información SKU'!$A$1:$A$54,0),1),40)</f>
        <v>15</v>
      </c>
      <c r="N5777" s="3">
        <v>43511</v>
      </c>
      <c r="O5777" s="3" t="s">
        <v>365</v>
      </c>
      <c r="P5777" s="2">
        <v>3</v>
      </c>
      <c r="R5777" s="3"/>
    </row>
    <row r="5778" spans="2:18" x14ac:dyDescent="0.25">
      <c r="B5778" t="s">
        <v>194</v>
      </c>
      <c r="C5778">
        <v>1005885</v>
      </c>
      <c r="D5778" t="s">
        <v>124</v>
      </c>
      <c r="E5778">
        <v>9005885</v>
      </c>
      <c r="F5778" t="s">
        <v>229</v>
      </c>
      <c r="G5778">
        <v>10981271</v>
      </c>
      <c r="H5778">
        <v>10</v>
      </c>
      <c r="I5778">
        <v>5273</v>
      </c>
      <c r="J5778" t="s">
        <v>82</v>
      </c>
      <c r="K5778">
        <f>L5778*IFERROR(INDEX('Información SKU'!$H$1:$H$54,MATCH(I5778,'Información SKU'!$A$1:$A$54,0),1),15)</f>
        <v>6300</v>
      </c>
      <c r="L5778">
        <v>1050</v>
      </c>
      <c r="M5778" s="13">
        <f>L5778/IFERROR(INDEX('Información SKU'!$K$1:$K$54,MATCH(I5778,'Información SKU'!$A$1:$A$54,0),1),40)</f>
        <v>15</v>
      </c>
      <c r="N5778" s="3">
        <v>43511</v>
      </c>
      <c r="O5778" s="3" t="s">
        <v>365</v>
      </c>
      <c r="P5778" s="2">
        <v>3</v>
      </c>
      <c r="R5778" s="3"/>
    </row>
    <row r="5779" spans="2:18" x14ac:dyDescent="0.25">
      <c r="B5779" t="s">
        <v>194</v>
      </c>
      <c r="C5779">
        <v>1005885</v>
      </c>
      <c r="D5779" t="s">
        <v>124</v>
      </c>
      <c r="E5779">
        <v>9005885</v>
      </c>
      <c r="F5779" t="s">
        <v>229</v>
      </c>
      <c r="G5779">
        <v>10981272</v>
      </c>
      <c r="H5779">
        <v>10</v>
      </c>
      <c r="I5779">
        <v>2382</v>
      </c>
      <c r="J5779" t="s">
        <v>34</v>
      </c>
      <c r="K5779">
        <f>L5779*IFERROR(INDEX('Información SKU'!$H$1:$H$54,MATCH(I5779,'Información SKU'!$A$1:$A$54,0),1),15)</f>
        <v>576</v>
      </c>
      <c r="L5779">
        <v>96</v>
      </c>
      <c r="M5779" s="13">
        <f>L5779/IFERROR(INDEX('Información SKU'!$K$1:$K$54,MATCH(I5779,'Información SKU'!$A$1:$A$54,0),1),40)</f>
        <v>1</v>
      </c>
      <c r="N5779" s="3">
        <v>43511</v>
      </c>
      <c r="O5779" s="3" t="s">
        <v>361</v>
      </c>
      <c r="P5779" s="2">
        <v>1</v>
      </c>
      <c r="R5779" s="3"/>
    </row>
    <row r="5780" spans="2:18" x14ac:dyDescent="0.25">
      <c r="B5780" t="s">
        <v>194</v>
      </c>
      <c r="C5780">
        <v>1005885</v>
      </c>
      <c r="D5780" t="s">
        <v>124</v>
      </c>
      <c r="E5780">
        <v>9005885</v>
      </c>
      <c r="F5780" t="s">
        <v>229</v>
      </c>
      <c r="G5780">
        <v>10981272</v>
      </c>
      <c r="H5780">
        <v>40</v>
      </c>
      <c r="I5780">
        <v>5243</v>
      </c>
      <c r="J5780" t="s">
        <v>86</v>
      </c>
      <c r="K5780">
        <f>L5780*IFERROR(INDEX('Información SKU'!$H$1:$H$54,MATCH(I5780,'Información SKU'!$A$1:$A$54,0),1),15)</f>
        <v>2700</v>
      </c>
      <c r="L5780">
        <v>225</v>
      </c>
      <c r="M5780" s="13">
        <f>L5780/IFERROR(INDEX('Información SKU'!$K$1:$K$54,MATCH(I5780,'Información SKU'!$A$1:$A$54,0),1),40)</f>
        <v>3</v>
      </c>
      <c r="N5780" s="3">
        <v>43511</v>
      </c>
      <c r="O5780" s="3" t="s">
        <v>363</v>
      </c>
      <c r="P5780" s="2">
        <v>2</v>
      </c>
      <c r="R5780" s="3"/>
    </row>
    <row r="5781" spans="2:18" x14ac:dyDescent="0.25">
      <c r="B5781" t="s">
        <v>194</v>
      </c>
      <c r="C5781">
        <v>1005885</v>
      </c>
      <c r="D5781" t="s">
        <v>124</v>
      </c>
      <c r="E5781">
        <v>9005885</v>
      </c>
      <c r="F5781" t="s">
        <v>229</v>
      </c>
      <c r="G5781">
        <v>10981272</v>
      </c>
      <c r="H5781">
        <v>50</v>
      </c>
      <c r="I5781">
        <v>5246</v>
      </c>
      <c r="J5781" t="s">
        <v>73</v>
      </c>
      <c r="K5781">
        <f>L5781*IFERROR(INDEX('Información SKU'!$H$1:$H$54,MATCH(I5781,'Información SKU'!$A$1:$A$54,0),1),15)</f>
        <v>1350</v>
      </c>
      <c r="L5781">
        <v>225</v>
      </c>
      <c r="M5781" s="13">
        <f>L5781/IFERROR(INDEX('Información SKU'!$K$1:$K$54,MATCH(I5781,'Información SKU'!$A$1:$A$54,0),1),40)</f>
        <v>3</v>
      </c>
      <c r="N5781" s="3">
        <v>43511</v>
      </c>
      <c r="O5781" s="3" t="s">
        <v>365</v>
      </c>
      <c r="P5781" s="2">
        <v>3</v>
      </c>
      <c r="R5781" s="3"/>
    </row>
    <row r="5782" spans="2:18" x14ac:dyDescent="0.25">
      <c r="B5782" t="s">
        <v>194</v>
      </c>
      <c r="C5782">
        <v>1005885</v>
      </c>
      <c r="D5782" t="s">
        <v>124</v>
      </c>
      <c r="E5782">
        <v>9005885</v>
      </c>
      <c r="F5782" t="s">
        <v>229</v>
      </c>
      <c r="G5782">
        <v>10981272</v>
      </c>
      <c r="H5782">
        <v>60</v>
      </c>
      <c r="I5782">
        <v>320</v>
      </c>
      <c r="J5782" t="s">
        <v>31</v>
      </c>
      <c r="K5782">
        <f>L5782*IFERROR(INDEX('Información SKU'!$H$1:$H$54,MATCH(I5782,'Información SKU'!$A$1:$A$54,0),1),15)</f>
        <v>1260</v>
      </c>
      <c r="L5782">
        <v>84</v>
      </c>
      <c r="M5782" s="13">
        <f>L5782/IFERROR(INDEX('Información SKU'!$K$1:$K$54,MATCH(I5782,'Información SKU'!$A$1:$A$54,0),1),40)</f>
        <v>1.0769230769230769</v>
      </c>
      <c r="N5782" s="3">
        <v>43511</v>
      </c>
      <c r="O5782" s="3" t="s">
        <v>361</v>
      </c>
      <c r="P5782" s="2">
        <v>1</v>
      </c>
      <c r="R5782" s="3"/>
    </row>
    <row r="5783" spans="2:18" x14ac:dyDescent="0.25">
      <c r="B5783" t="s">
        <v>194</v>
      </c>
      <c r="C5783">
        <v>1005885</v>
      </c>
      <c r="D5783" t="s">
        <v>124</v>
      </c>
      <c r="E5783">
        <v>9005885</v>
      </c>
      <c r="F5783" t="s">
        <v>229</v>
      </c>
      <c r="G5783">
        <v>10981273</v>
      </c>
      <c r="H5783">
        <v>10</v>
      </c>
      <c r="I5783">
        <v>205</v>
      </c>
      <c r="J5783" t="s">
        <v>35</v>
      </c>
      <c r="K5783">
        <f>L5783*IFERROR(INDEX('Información SKU'!$H$1:$H$54,MATCH(I5783,'Información SKU'!$A$1:$A$54,0),1),15)</f>
        <v>3360</v>
      </c>
      <c r="L5783">
        <v>420</v>
      </c>
      <c r="M5783" s="13">
        <f>L5783/IFERROR(INDEX('Información SKU'!$K$1:$K$54,MATCH(I5783,'Información SKU'!$A$1:$A$54,0),1),40)</f>
        <v>10</v>
      </c>
      <c r="N5783" s="3">
        <v>43511</v>
      </c>
      <c r="O5783" s="3" t="s">
        <v>362</v>
      </c>
      <c r="P5783" s="2">
        <v>2</v>
      </c>
      <c r="R5783" s="3"/>
    </row>
    <row r="5784" spans="2:18" x14ac:dyDescent="0.25">
      <c r="B5784" t="s">
        <v>194</v>
      </c>
      <c r="C5784">
        <v>1005885</v>
      </c>
      <c r="D5784" t="s">
        <v>124</v>
      </c>
      <c r="E5784">
        <v>9005885</v>
      </c>
      <c r="F5784" t="s">
        <v>229</v>
      </c>
      <c r="G5784">
        <v>10981273</v>
      </c>
      <c r="H5784">
        <v>20</v>
      </c>
      <c r="I5784">
        <v>511</v>
      </c>
      <c r="J5784" t="s">
        <v>29</v>
      </c>
      <c r="K5784">
        <f>L5784*IFERROR(INDEX('Información SKU'!$H$1:$H$54,MATCH(I5784,'Información SKU'!$A$1:$A$54,0),1),15)</f>
        <v>1440</v>
      </c>
      <c r="L5784">
        <v>180</v>
      </c>
      <c r="M5784" s="13">
        <f>L5784/IFERROR(INDEX('Información SKU'!$K$1:$K$54,MATCH(I5784,'Información SKU'!$A$1:$A$54,0),1),40)</f>
        <v>3</v>
      </c>
      <c r="N5784" s="3">
        <v>43511</v>
      </c>
      <c r="O5784" s="3" t="s">
        <v>365</v>
      </c>
      <c r="P5784" s="2">
        <v>3</v>
      </c>
      <c r="R5784" s="3"/>
    </row>
    <row r="5785" spans="2:18" x14ac:dyDescent="0.25">
      <c r="B5785" t="s">
        <v>194</v>
      </c>
      <c r="C5785">
        <v>1005885</v>
      </c>
      <c r="D5785" t="s">
        <v>124</v>
      </c>
      <c r="E5785">
        <v>9005885</v>
      </c>
      <c r="F5785" t="s">
        <v>229</v>
      </c>
      <c r="G5785">
        <v>10981273</v>
      </c>
      <c r="H5785">
        <v>30</v>
      </c>
      <c r="I5785">
        <v>61</v>
      </c>
      <c r="J5785" t="s">
        <v>20</v>
      </c>
      <c r="K5785">
        <f>L5785*IFERROR(INDEX('Información SKU'!$H$1:$H$54,MATCH(I5785,'Información SKU'!$A$1:$A$54,0),1),15)</f>
        <v>10800</v>
      </c>
      <c r="L5785">
        <v>720</v>
      </c>
      <c r="M5785" s="13">
        <f>L5785/IFERROR(INDEX('Información SKU'!$K$1:$K$54,MATCH(I5785,'Información SKU'!$A$1:$A$54,0),1),40)</f>
        <v>12</v>
      </c>
      <c r="N5785" s="3">
        <v>43511</v>
      </c>
      <c r="O5785" s="3" t="s">
        <v>360</v>
      </c>
      <c r="P5785" s="2">
        <v>1</v>
      </c>
      <c r="R5785" s="3"/>
    </row>
    <row r="5786" spans="2:18" x14ac:dyDescent="0.25">
      <c r="B5786" t="s">
        <v>194</v>
      </c>
      <c r="C5786">
        <v>1005885</v>
      </c>
      <c r="D5786" t="s">
        <v>124</v>
      </c>
      <c r="E5786">
        <v>9005885</v>
      </c>
      <c r="F5786" t="s">
        <v>229</v>
      </c>
      <c r="G5786">
        <v>10981274</v>
      </c>
      <c r="H5786">
        <v>70</v>
      </c>
      <c r="I5786">
        <v>509</v>
      </c>
      <c r="J5786" t="s">
        <v>0</v>
      </c>
      <c r="K5786">
        <f>L5786*IFERROR(INDEX('Información SKU'!$H$1:$H$54,MATCH(I5786,'Información SKU'!$A$1:$A$54,0),1),15)</f>
        <v>1440</v>
      </c>
      <c r="L5786">
        <v>240</v>
      </c>
      <c r="M5786" s="13">
        <f>L5786/IFERROR(INDEX('Información SKU'!$K$1:$K$54,MATCH(I5786,'Información SKU'!$A$1:$A$54,0),1),40)</f>
        <v>3</v>
      </c>
      <c r="N5786" s="3">
        <v>43511</v>
      </c>
      <c r="O5786" s="3" t="s">
        <v>360</v>
      </c>
      <c r="P5786" s="2">
        <v>1</v>
      </c>
      <c r="R5786" s="3"/>
    </row>
    <row r="5787" spans="2:18" x14ac:dyDescent="0.25">
      <c r="B5787" t="s">
        <v>194</v>
      </c>
      <c r="C5787">
        <v>1005885</v>
      </c>
      <c r="D5787" t="s">
        <v>124</v>
      </c>
      <c r="E5787">
        <v>9005885</v>
      </c>
      <c r="F5787" t="s">
        <v>229</v>
      </c>
      <c r="G5787">
        <v>10981274</v>
      </c>
      <c r="H5787">
        <v>60</v>
      </c>
      <c r="I5787">
        <v>1199</v>
      </c>
      <c r="J5787" t="s">
        <v>26</v>
      </c>
      <c r="K5787">
        <f>L5787*IFERROR(INDEX('Información SKU'!$H$1:$H$54,MATCH(I5787,'Información SKU'!$A$1:$A$54,0),1),15)</f>
        <v>3600</v>
      </c>
      <c r="L5787">
        <v>300</v>
      </c>
      <c r="M5787" s="13">
        <f>L5787/IFERROR(INDEX('Información SKU'!$K$1:$K$54,MATCH(I5787,'Información SKU'!$A$1:$A$54,0),1),40)</f>
        <v>5</v>
      </c>
      <c r="N5787" s="3">
        <v>43511</v>
      </c>
      <c r="O5787" s="3" t="s">
        <v>363</v>
      </c>
      <c r="P5787" s="2">
        <v>2</v>
      </c>
      <c r="R5787" s="3"/>
    </row>
    <row r="5788" spans="2:18" x14ac:dyDescent="0.25">
      <c r="B5788" t="s">
        <v>194</v>
      </c>
      <c r="C5788">
        <v>1005885</v>
      </c>
      <c r="D5788" t="s">
        <v>124</v>
      </c>
      <c r="E5788">
        <v>9005885</v>
      </c>
      <c r="F5788" t="s">
        <v>229</v>
      </c>
      <c r="G5788">
        <v>10981274</v>
      </c>
      <c r="H5788">
        <v>30</v>
      </c>
      <c r="I5788">
        <v>63</v>
      </c>
      <c r="J5788" t="s">
        <v>1</v>
      </c>
      <c r="K5788">
        <f>L5788*IFERROR(INDEX('Información SKU'!$H$1:$H$54,MATCH(I5788,'Información SKU'!$A$1:$A$54,0),1),15)</f>
        <v>3780</v>
      </c>
      <c r="L5788">
        <v>252</v>
      </c>
      <c r="M5788" s="13">
        <f>L5788/IFERROR(INDEX('Información SKU'!$K$1:$K$54,MATCH(I5788,'Información SKU'!$A$1:$A$54,0),1),40)</f>
        <v>6</v>
      </c>
      <c r="N5788" s="3">
        <v>43511</v>
      </c>
      <c r="O5788" s="3" t="s">
        <v>364</v>
      </c>
      <c r="P5788" s="2">
        <v>3</v>
      </c>
      <c r="R5788" s="3"/>
    </row>
    <row r="5789" spans="2:18" x14ac:dyDescent="0.25">
      <c r="B5789" t="s">
        <v>194</v>
      </c>
      <c r="C5789">
        <v>1005885</v>
      </c>
      <c r="D5789" t="s">
        <v>124</v>
      </c>
      <c r="E5789">
        <v>9005885</v>
      </c>
      <c r="F5789" t="s">
        <v>229</v>
      </c>
      <c r="G5789">
        <v>10981274</v>
      </c>
      <c r="H5789">
        <v>20</v>
      </c>
      <c r="I5789">
        <v>41</v>
      </c>
      <c r="J5789" t="s">
        <v>71</v>
      </c>
      <c r="K5789">
        <f>L5789*IFERROR(INDEX('Información SKU'!$H$1:$H$54,MATCH(I5789,'Información SKU'!$A$1:$A$54,0),1),15)</f>
        <v>480</v>
      </c>
      <c r="L5789">
        <v>60</v>
      </c>
      <c r="M5789" s="13">
        <f>L5789/IFERROR(INDEX('Información SKU'!$K$1:$K$54,MATCH(I5789,'Información SKU'!$A$1:$A$54,0),1),40)</f>
        <v>1</v>
      </c>
      <c r="N5789" s="3">
        <v>43511</v>
      </c>
      <c r="O5789" s="3" t="s">
        <v>363</v>
      </c>
      <c r="P5789" s="2">
        <v>2</v>
      </c>
      <c r="R5789" s="3"/>
    </row>
    <row r="5790" spans="2:18" x14ac:dyDescent="0.25">
      <c r="B5790" t="s">
        <v>194</v>
      </c>
      <c r="C5790">
        <v>1005885</v>
      </c>
      <c r="D5790" t="s">
        <v>124</v>
      </c>
      <c r="E5790">
        <v>9005885</v>
      </c>
      <c r="F5790" t="s">
        <v>229</v>
      </c>
      <c r="G5790">
        <v>10981274</v>
      </c>
      <c r="H5790">
        <v>10</v>
      </c>
      <c r="I5790">
        <v>61</v>
      </c>
      <c r="J5790" t="s">
        <v>20</v>
      </c>
      <c r="K5790">
        <f>L5790*IFERROR(INDEX('Información SKU'!$H$1:$H$54,MATCH(I5790,'Información SKU'!$A$1:$A$54,0),1),15)</f>
        <v>5400</v>
      </c>
      <c r="L5790">
        <v>360</v>
      </c>
      <c r="M5790" s="13">
        <f>L5790/IFERROR(INDEX('Información SKU'!$K$1:$K$54,MATCH(I5790,'Información SKU'!$A$1:$A$54,0),1),40)</f>
        <v>6</v>
      </c>
      <c r="N5790" s="3">
        <v>43511</v>
      </c>
      <c r="O5790" s="3" t="s">
        <v>364</v>
      </c>
      <c r="P5790" s="2">
        <v>3</v>
      </c>
      <c r="R5790" s="3"/>
    </row>
    <row r="5791" spans="2:18" x14ac:dyDescent="0.25">
      <c r="B5791" t="s">
        <v>194</v>
      </c>
      <c r="C5791">
        <v>1005885</v>
      </c>
      <c r="D5791" t="s">
        <v>124</v>
      </c>
      <c r="E5791">
        <v>9005885</v>
      </c>
      <c r="F5791" t="s">
        <v>229</v>
      </c>
      <c r="G5791">
        <v>10981280</v>
      </c>
      <c r="H5791">
        <v>50</v>
      </c>
      <c r="I5791">
        <v>5273</v>
      </c>
      <c r="J5791" t="s">
        <v>82</v>
      </c>
      <c r="K5791">
        <f>L5791*IFERROR(INDEX('Información SKU'!$H$1:$H$54,MATCH(I5791,'Información SKU'!$A$1:$A$54,0),1),15)</f>
        <v>1260</v>
      </c>
      <c r="L5791">
        <v>210</v>
      </c>
      <c r="M5791" s="13">
        <f>L5791/IFERROR(INDEX('Información SKU'!$K$1:$K$54,MATCH(I5791,'Información SKU'!$A$1:$A$54,0),1),40)</f>
        <v>3</v>
      </c>
      <c r="N5791" s="3">
        <v>43511</v>
      </c>
      <c r="O5791" s="3" t="s">
        <v>363</v>
      </c>
      <c r="P5791" s="2">
        <v>2</v>
      </c>
      <c r="R5791" s="3"/>
    </row>
    <row r="5792" spans="2:18" x14ac:dyDescent="0.25">
      <c r="B5792" t="s">
        <v>194</v>
      </c>
      <c r="C5792">
        <v>1005885</v>
      </c>
      <c r="D5792" t="s">
        <v>124</v>
      </c>
      <c r="E5792">
        <v>9005885</v>
      </c>
      <c r="F5792" t="s">
        <v>229</v>
      </c>
      <c r="G5792">
        <v>10981281</v>
      </c>
      <c r="H5792">
        <v>10</v>
      </c>
      <c r="I5792">
        <v>5273</v>
      </c>
      <c r="J5792" t="s">
        <v>82</v>
      </c>
      <c r="K5792">
        <f>L5792*IFERROR(INDEX('Información SKU'!$H$1:$H$54,MATCH(I5792,'Información SKU'!$A$1:$A$54,0),1),15)</f>
        <v>5880</v>
      </c>
      <c r="L5792">
        <v>980</v>
      </c>
      <c r="M5792" s="13">
        <f>L5792/IFERROR(INDEX('Información SKU'!$K$1:$K$54,MATCH(I5792,'Información SKU'!$A$1:$A$54,0),1),40)</f>
        <v>14</v>
      </c>
      <c r="N5792" s="3">
        <v>43511</v>
      </c>
      <c r="O5792" s="3" t="s">
        <v>362</v>
      </c>
      <c r="P5792" s="2">
        <v>2</v>
      </c>
      <c r="R5792" s="3"/>
    </row>
    <row r="5793" spans="2:18" x14ac:dyDescent="0.25">
      <c r="B5793" t="s">
        <v>194</v>
      </c>
      <c r="C5793">
        <v>1005885</v>
      </c>
      <c r="D5793" t="s">
        <v>124</v>
      </c>
      <c r="E5793">
        <v>9005885</v>
      </c>
      <c r="F5793" t="s">
        <v>229</v>
      </c>
      <c r="G5793">
        <v>10981281</v>
      </c>
      <c r="H5793">
        <v>20</v>
      </c>
      <c r="I5793">
        <v>5274</v>
      </c>
      <c r="J5793" t="s">
        <v>72</v>
      </c>
      <c r="K5793">
        <f>L5793*IFERROR(INDEX('Información SKU'!$H$1:$H$54,MATCH(I5793,'Información SKU'!$A$1:$A$54,0),1),15)</f>
        <v>6720</v>
      </c>
      <c r="L5793">
        <v>840</v>
      </c>
      <c r="M5793" s="13">
        <f>L5793/IFERROR(INDEX('Información SKU'!$K$1:$K$54,MATCH(I5793,'Información SKU'!$A$1:$A$54,0),1),40)</f>
        <v>12</v>
      </c>
      <c r="N5793" s="3">
        <v>43511</v>
      </c>
      <c r="O5793" s="3" t="s">
        <v>364</v>
      </c>
      <c r="P5793" s="2">
        <v>3</v>
      </c>
      <c r="R5793" s="3"/>
    </row>
    <row r="5794" spans="2:18" x14ac:dyDescent="0.25">
      <c r="B5794" t="s">
        <v>194</v>
      </c>
      <c r="C5794">
        <v>1005885</v>
      </c>
      <c r="D5794" t="s">
        <v>124</v>
      </c>
      <c r="E5794">
        <v>9005885</v>
      </c>
      <c r="F5794" t="s">
        <v>229</v>
      </c>
      <c r="G5794">
        <v>10981281</v>
      </c>
      <c r="H5794">
        <v>30</v>
      </c>
      <c r="I5794">
        <v>62</v>
      </c>
      <c r="J5794" t="s">
        <v>25</v>
      </c>
      <c r="K5794">
        <f>L5794*IFERROR(INDEX('Información SKU'!$H$1:$H$54,MATCH(I5794,'Información SKU'!$A$1:$A$54,0),1),15)</f>
        <v>3200</v>
      </c>
      <c r="L5794">
        <v>400</v>
      </c>
      <c r="M5794" s="13">
        <f>L5794/IFERROR(INDEX('Información SKU'!$K$1:$K$54,MATCH(I5794,'Información SKU'!$A$1:$A$54,0),1),40)</f>
        <v>8</v>
      </c>
      <c r="N5794" s="3">
        <v>43511</v>
      </c>
      <c r="O5794" s="3" t="s">
        <v>363</v>
      </c>
      <c r="P5794" s="2">
        <v>2</v>
      </c>
      <c r="R5794" s="3"/>
    </row>
    <row r="5795" spans="2:18" x14ac:dyDescent="0.25">
      <c r="B5795" t="s">
        <v>194</v>
      </c>
      <c r="C5795">
        <v>1005885</v>
      </c>
      <c r="D5795" t="s">
        <v>124</v>
      </c>
      <c r="E5795">
        <v>9005885</v>
      </c>
      <c r="F5795" t="s">
        <v>229</v>
      </c>
      <c r="G5795">
        <v>10981282</v>
      </c>
      <c r="H5795">
        <v>170</v>
      </c>
      <c r="I5795">
        <v>62</v>
      </c>
      <c r="J5795" t="s">
        <v>25</v>
      </c>
      <c r="K5795">
        <f>L5795*IFERROR(INDEX('Información SKU'!$H$1:$H$54,MATCH(I5795,'Información SKU'!$A$1:$A$54,0),1),15)</f>
        <v>4280</v>
      </c>
      <c r="L5795">
        <v>535</v>
      </c>
      <c r="M5795" s="13">
        <f>L5795/IFERROR(INDEX('Información SKU'!$K$1:$K$54,MATCH(I5795,'Información SKU'!$A$1:$A$54,0),1),40)</f>
        <v>10.7</v>
      </c>
      <c r="N5795" s="3">
        <v>43511</v>
      </c>
      <c r="O5795" s="3" t="s">
        <v>362</v>
      </c>
      <c r="P5795" s="2">
        <v>2</v>
      </c>
      <c r="R5795" s="3"/>
    </row>
    <row r="5796" spans="2:18" x14ac:dyDescent="0.25">
      <c r="B5796" t="s">
        <v>194</v>
      </c>
      <c r="C5796">
        <v>1005885</v>
      </c>
      <c r="D5796" t="s">
        <v>124</v>
      </c>
      <c r="E5796">
        <v>9005885</v>
      </c>
      <c r="F5796" t="s">
        <v>229</v>
      </c>
      <c r="G5796">
        <v>10981284</v>
      </c>
      <c r="H5796">
        <v>170</v>
      </c>
      <c r="I5796">
        <v>41</v>
      </c>
      <c r="J5796" t="s">
        <v>71</v>
      </c>
      <c r="K5796">
        <f>L5796*IFERROR(INDEX('Información SKU'!$H$1:$H$54,MATCH(I5796,'Información SKU'!$A$1:$A$54,0),1),15)</f>
        <v>248</v>
      </c>
      <c r="L5796">
        <v>31</v>
      </c>
      <c r="M5796" s="13">
        <f>L5796/IFERROR(INDEX('Información SKU'!$K$1:$K$54,MATCH(I5796,'Información SKU'!$A$1:$A$54,0),1),40)</f>
        <v>0.51666666666666672</v>
      </c>
      <c r="N5796" s="3">
        <v>43511</v>
      </c>
      <c r="O5796" s="3" t="s">
        <v>365</v>
      </c>
      <c r="P5796" s="2">
        <v>3</v>
      </c>
      <c r="R5796" s="3"/>
    </row>
    <row r="5797" spans="2:18" x14ac:dyDescent="0.25">
      <c r="B5797" t="s">
        <v>194</v>
      </c>
      <c r="C5797">
        <v>1005885</v>
      </c>
      <c r="D5797" t="s">
        <v>124</v>
      </c>
      <c r="E5797">
        <v>9005885</v>
      </c>
      <c r="F5797" t="s">
        <v>229</v>
      </c>
      <c r="G5797">
        <v>10981284</v>
      </c>
      <c r="H5797">
        <v>190</v>
      </c>
      <c r="I5797">
        <v>5246</v>
      </c>
      <c r="J5797" t="s">
        <v>73</v>
      </c>
      <c r="K5797">
        <f>L5797*IFERROR(INDEX('Información SKU'!$H$1:$H$54,MATCH(I5797,'Información SKU'!$A$1:$A$54,0),1),15)</f>
        <v>126</v>
      </c>
      <c r="L5797">
        <v>21</v>
      </c>
      <c r="M5797" s="13">
        <f>L5797/IFERROR(INDEX('Información SKU'!$K$1:$K$54,MATCH(I5797,'Información SKU'!$A$1:$A$54,0),1),40)</f>
        <v>0.28000000000000003</v>
      </c>
      <c r="N5797" s="3">
        <v>43511</v>
      </c>
      <c r="O5797" s="3" t="s">
        <v>364</v>
      </c>
      <c r="P5797" s="2">
        <v>3</v>
      </c>
      <c r="R5797" s="3"/>
    </row>
    <row r="5798" spans="2:18" x14ac:dyDescent="0.25">
      <c r="B5798" t="s">
        <v>194</v>
      </c>
      <c r="C5798">
        <v>1005885</v>
      </c>
      <c r="D5798" t="s">
        <v>124</v>
      </c>
      <c r="E5798">
        <v>9005885</v>
      </c>
      <c r="F5798" t="s">
        <v>229</v>
      </c>
      <c r="G5798">
        <v>10981284</v>
      </c>
      <c r="H5798">
        <v>210</v>
      </c>
      <c r="I5798">
        <v>63</v>
      </c>
      <c r="J5798" t="s">
        <v>1</v>
      </c>
      <c r="K5798">
        <f>L5798*IFERROR(INDEX('Información SKU'!$H$1:$H$54,MATCH(I5798,'Información SKU'!$A$1:$A$54,0),1),15)</f>
        <v>210</v>
      </c>
      <c r="L5798">
        <v>14</v>
      </c>
      <c r="M5798" s="13">
        <f>L5798/IFERROR(INDEX('Información SKU'!$K$1:$K$54,MATCH(I5798,'Información SKU'!$A$1:$A$54,0),1),40)</f>
        <v>0.33333333333333331</v>
      </c>
      <c r="N5798" s="3">
        <v>43511</v>
      </c>
      <c r="O5798" s="3" t="s">
        <v>360</v>
      </c>
      <c r="P5798" s="2">
        <v>1</v>
      </c>
      <c r="R5798" s="3"/>
    </row>
    <row r="5799" spans="2:18" x14ac:dyDescent="0.25">
      <c r="B5799" t="s">
        <v>194</v>
      </c>
      <c r="C5799">
        <v>1005885</v>
      </c>
      <c r="D5799" t="s">
        <v>124</v>
      </c>
      <c r="E5799">
        <v>9005885</v>
      </c>
      <c r="F5799" t="s">
        <v>229</v>
      </c>
      <c r="G5799">
        <v>10981284</v>
      </c>
      <c r="H5799">
        <v>240</v>
      </c>
      <c r="I5799">
        <v>5273</v>
      </c>
      <c r="J5799" t="s">
        <v>82</v>
      </c>
      <c r="K5799">
        <f>L5799*IFERROR(INDEX('Información SKU'!$H$1:$H$54,MATCH(I5799,'Información SKU'!$A$1:$A$54,0),1),15)</f>
        <v>78</v>
      </c>
      <c r="L5799">
        <v>13</v>
      </c>
      <c r="M5799" s="13">
        <f>L5799/IFERROR(INDEX('Información SKU'!$K$1:$K$54,MATCH(I5799,'Información SKU'!$A$1:$A$54,0),1),40)</f>
        <v>0.18571428571428572</v>
      </c>
      <c r="N5799" s="3">
        <v>43511</v>
      </c>
      <c r="O5799" s="3" t="s">
        <v>360</v>
      </c>
      <c r="P5799" s="2">
        <v>1</v>
      </c>
      <c r="R5799" s="3"/>
    </row>
    <row r="5800" spans="2:18" x14ac:dyDescent="0.25">
      <c r="B5800" t="s">
        <v>194</v>
      </c>
      <c r="C5800">
        <v>1005885</v>
      </c>
      <c r="D5800" t="s">
        <v>124</v>
      </c>
      <c r="E5800">
        <v>9005885</v>
      </c>
      <c r="F5800" t="s">
        <v>229</v>
      </c>
      <c r="G5800">
        <v>10981284</v>
      </c>
      <c r="H5800">
        <v>270</v>
      </c>
      <c r="I5800">
        <v>61</v>
      </c>
      <c r="J5800" t="s">
        <v>20</v>
      </c>
      <c r="K5800">
        <f>L5800*IFERROR(INDEX('Información SKU'!$H$1:$H$54,MATCH(I5800,'Información SKU'!$A$1:$A$54,0),1),15)</f>
        <v>30</v>
      </c>
      <c r="L5800">
        <v>2</v>
      </c>
      <c r="M5800" s="13">
        <f>L5800/IFERROR(INDEX('Información SKU'!$K$1:$K$54,MATCH(I5800,'Información SKU'!$A$1:$A$54,0),1),40)</f>
        <v>3.3333333333333333E-2</v>
      </c>
      <c r="N5800" s="3">
        <v>43511</v>
      </c>
      <c r="O5800" s="3" t="s">
        <v>361</v>
      </c>
      <c r="P5800" s="2">
        <v>1</v>
      </c>
      <c r="R5800" s="3"/>
    </row>
    <row r="5801" spans="2:18" x14ac:dyDescent="0.25">
      <c r="B5801" t="s">
        <v>194</v>
      </c>
      <c r="C5801">
        <v>1005885</v>
      </c>
      <c r="D5801" t="s">
        <v>124</v>
      </c>
      <c r="E5801">
        <v>9005885</v>
      </c>
      <c r="F5801" t="s">
        <v>229</v>
      </c>
      <c r="G5801">
        <v>10981284</v>
      </c>
      <c r="H5801">
        <v>280</v>
      </c>
      <c r="I5801">
        <v>205</v>
      </c>
      <c r="J5801" t="s">
        <v>35</v>
      </c>
      <c r="K5801">
        <f>L5801*IFERROR(INDEX('Información SKU'!$H$1:$H$54,MATCH(I5801,'Información SKU'!$A$1:$A$54,0),1),15)</f>
        <v>8</v>
      </c>
      <c r="L5801">
        <v>1</v>
      </c>
      <c r="M5801" s="13">
        <f>L5801/IFERROR(INDEX('Información SKU'!$K$1:$K$54,MATCH(I5801,'Información SKU'!$A$1:$A$54,0),1),40)</f>
        <v>2.3809523809523808E-2</v>
      </c>
      <c r="N5801" s="3">
        <v>43511</v>
      </c>
      <c r="O5801" s="3" t="s">
        <v>361</v>
      </c>
      <c r="P5801" s="2">
        <v>1</v>
      </c>
      <c r="R5801" s="3"/>
    </row>
    <row r="5802" spans="2:18" x14ac:dyDescent="0.25">
      <c r="B5802" t="s">
        <v>194</v>
      </c>
      <c r="C5802">
        <v>1005885</v>
      </c>
      <c r="D5802" t="s">
        <v>124</v>
      </c>
      <c r="E5802">
        <v>9005885</v>
      </c>
      <c r="F5802" t="s">
        <v>229</v>
      </c>
      <c r="G5802">
        <v>10981284</v>
      </c>
      <c r="H5802">
        <v>140</v>
      </c>
      <c r="I5802">
        <v>5274</v>
      </c>
      <c r="J5802" t="s">
        <v>72</v>
      </c>
      <c r="K5802">
        <f>L5802*IFERROR(INDEX('Información SKU'!$H$1:$H$54,MATCH(I5802,'Información SKU'!$A$1:$A$54,0),1),15)</f>
        <v>352</v>
      </c>
      <c r="L5802">
        <v>44</v>
      </c>
      <c r="M5802" s="13">
        <f>L5802/IFERROR(INDEX('Información SKU'!$K$1:$K$54,MATCH(I5802,'Información SKU'!$A$1:$A$54,0),1),40)</f>
        <v>0.62857142857142856</v>
      </c>
      <c r="N5802" s="3">
        <v>43511</v>
      </c>
      <c r="O5802" s="3" t="s">
        <v>361</v>
      </c>
      <c r="P5802" s="2">
        <v>1</v>
      </c>
      <c r="R5802" s="3"/>
    </row>
    <row r="5803" spans="2:18" x14ac:dyDescent="0.25">
      <c r="B5803" t="s">
        <v>194</v>
      </c>
      <c r="C5803">
        <v>1005885</v>
      </c>
      <c r="D5803" t="s">
        <v>124</v>
      </c>
      <c r="E5803">
        <v>9005885</v>
      </c>
      <c r="F5803" t="s">
        <v>229</v>
      </c>
      <c r="G5803">
        <v>10981284</v>
      </c>
      <c r="H5803">
        <v>120</v>
      </c>
      <c r="I5803">
        <v>1199</v>
      </c>
      <c r="J5803" t="s">
        <v>26</v>
      </c>
      <c r="K5803">
        <f>L5803*IFERROR(INDEX('Información SKU'!$H$1:$H$54,MATCH(I5803,'Información SKU'!$A$1:$A$54,0),1),15)</f>
        <v>576</v>
      </c>
      <c r="L5803">
        <v>48</v>
      </c>
      <c r="M5803" s="13">
        <f>L5803/IFERROR(INDEX('Información SKU'!$K$1:$K$54,MATCH(I5803,'Información SKU'!$A$1:$A$54,0),1),40)</f>
        <v>0.8</v>
      </c>
      <c r="N5803" s="3">
        <v>43511</v>
      </c>
      <c r="O5803" s="3" t="s">
        <v>364</v>
      </c>
      <c r="P5803" s="2">
        <v>3</v>
      </c>
      <c r="R5803" s="3"/>
    </row>
    <row r="5804" spans="2:18" x14ac:dyDescent="0.25">
      <c r="B5804" t="s">
        <v>194</v>
      </c>
      <c r="C5804">
        <v>1005885</v>
      </c>
      <c r="D5804" t="s">
        <v>124</v>
      </c>
      <c r="E5804">
        <v>9005885</v>
      </c>
      <c r="F5804" t="s">
        <v>229</v>
      </c>
      <c r="G5804">
        <v>10981284</v>
      </c>
      <c r="H5804">
        <v>100</v>
      </c>
      <c r="I5804">
        <v>5243</v>
      </c>
      <c r="J5804" t="s">
        <v>86</v>
      </c>
      <c r="K5804">
        <f>L5804*IFERROR(INDEX('Información SKU'!$H$1:$H$54,MATCH(I5804,'Información SKU'!$A$1:$A$54,0),1),15)</f>
        <v>660</v>
      </c>
      <c r="L5804">
        <v>55</v>
      </c>
      <c r="M5804" s="13">
        <f>L5804/IFERROR(INDEX('Información SKU'!$K$1:$K$54,MATCH(I5804,'Información SKU'!$A$1:$A$54,0),1),40)</f>
        <v>0.73333333333333328</v>
      </c>
      <c r="N5804" s="3">
        <v>43511</v>
      </c>
      <c r="O5804" s="3" t="s">
        <v>364</v>
      </c>
      <c r="P5804" s="2">
        <v>3</v>
      </c>
      <c r="R5804" s="3"/>
    </row>
    <row r="5805" spans="2:18" x14ac:dyDescent="0.25">
      <c r="B5805" t="s">
        <v>194</v>
      </c>
      <c r="C5805">
        <v>1005885</v>
      </c>
      <c r="D5805" t="s">
        <v>124</v>
      </c>
      <c r="E5805">
        <v>9005885</v>
      </c>
      <c r="F5805" t="s">
        <v>229</v>
      </c>
      <c r="G5805">
        <v>10981284</v>
      </c>
      <c r="H5805">
        <v>90</v>
      </c>
      <c r="I5805">
        <v>511</v>
      </c>
      <c r="J5805" t="s">
        <v>29</v>
      </c>
      <c r="K5805">
        <f>L5805*IFERROR(INDEX('Información SKU'!$H$1:$H$54,MATCH(I5805,'Información SKU'!$A$1:$A$54,0),1),15)</f>
        <v>456</v>
      </c>
      <c r="L5805">
        <v>57</v>
      </c>
      <c r="M5805" s="13">
        <f>L5805/IFERROR(INDEX('Información SKU'!$K$1:$K$54,MATCH(I5805,'Información SKU'!$A$1:$A$54,0),1),40)</f>
        <v>0.95</v>
      </c>
      <c r="N5805" s="3">
        <v>43511</v>
      </c>
      <c r="O5805" s="3" t="s">
        <v>362</v>
      </c>
      <c r="P5805" s="2">
        <v>2</v>
      </c>
      <c r="R5805" s="3"/>
    </row>
    <row r="5806" spans="2:18" x14ac:dyDescent="0.25">
      <c r="B5806" t="s">
        <v>194</v>
      </c>
      <c r="C5806">
        <v>1005885</v>
      </c>
      <c r="D5806" t="s">
        <v>124</v>
      </c>
      <c r="E5806">
        <v>9005885</v>
      </c>
      <c r="F5806" t="s">
        <v>229</v>
      </c>
      <c r="G5806">
        <v>10981284</v>
      </c>
      <c r="H5806">
        <v>80</v>
      </c>
      <c r="I5806">
        <v>2396</v>
      </c>
      <c r="J5806" t="s">
        <v>68</v>
      </c>
      <c r="K5806">
        <f>L5806*IFERROR(INDEX('Información SKU'!$H$1:$H$54,MATCH(I5806,'Información SKU'!$A$1:$A$54,0),1),15)</f>
        <v>855</v>
      </c>
      <c r="L5806">
        <v>57</v>
      </c>
      <c r="M5806" s="13">
        <f>L5806/IFERROR(INDEX('Información SKU'!$K$1:$K$54,MATCH(I5806,'Información SKU'!$A$1:$A$54,0),1),40)</f>
        <v>1.1399999999999999</v>
      </c>
      <c r="N5806" s="3">
        <v>43511</v>
      </c>
      <c r="O5806" s="3" t="s">
        <v>365</v>
      </c>
      <c r="P5806" s="2">
        <v>3</v>
      </c>
      <c r="R5806" s="3"/>
    </row>
    <row r="5807" spans="2:18" x14ac:dyDescent="0.25">
      <c r="B5807" t="s">
        <v>194</v>
      </c>
      <c r="C5807">
        <v>1005885</v>
      </c>
      <c r="D5807" t="s">
        <v>124</v>
      </c>
      <c r="E5807">
        <v>9005885</v>
      </c>
      <c r="F5807" t="s">
        <v>229</v>
      </c>
      <c r="G5807">
        <v>10981284</v>
      </c>
      <c r="H5807">
        <v>70</v>
      </c>
      <c r="I5807">
        <v>509</v>
      </c>
      <c r="J5807" t="s">
        <v>0</v>
      </c>
      <c r="K5807">
        <f>L5807*IFERROR(INDEX('Información SKU'!$H$1:$H$54,MATCH(I5807,'Información SKU'!$A$1:$A$54,0),1),15)</f>
        <v>366</v>
      </c>
      <c r="L5807">
        <v>61</v>
      </c>
      <c r="M5807" s="13">
        <f>L5807/IFERROR(INDEX('Información SKU'!$K$1:$K$54,MATCH(I5807,'Información SKU'!$A$1:$A$54,0),1),40)</f>
        <v>0.76249999999999996</v>
      </c>
      <c r="N5807" s="3">
        <v>43511</v>
      </c>
      <c r="O5807" s="3" t="s">
        <v>365</v>
      </c>
      <c r="P5807" s="2">
        <v>3</v>
      </c>
      <c r="R5807" s="3"/>
    </row>
    <row r="5808" spans="2:18" x14ac:dyDescent="0.25">
      <c r="B5808" t="s">
        <v>194</v>
      </c>
      <c r="C5808">
        <v>1005885</v>
      </c>
      <c r="D5808" t="s">
        <v>124</v>
      </c>
      <c r="E5808">
        <v>9005885</v>
      </c>
      <c r="F5808" t="s">
        <v>229</v>
      </c>
      <c r="G5808">
        <v>10981284</v>
      </c>
      <c r="H5808">
        <v>60</v>
      </c>
      <c r="I5808">
        <v>320</v>
      </c>
      <c r="J5808" t="s">
        <v>31</v>
      </c>
      <c r="K5808">
        <f>L5808*IFERROR(INDEX('Información SKU'!$H$1:$H$54,MATCH(I5808,'Información SKU'!$A$1:$A$54,0),1),15)</f>
        <v>990</v>
      </c>
      <c r="L5808">
        <v>66</v>
      </c>
      <c r="M5808" s="13">
        <f>L5808/IFERROR(INDEX('Información SKU'!$K$1:$K$54,MATCH(I5808,'Información SKU'!$A$1:$A$54,0),1),40)</f>
        <v>0.84615384615384615</v>
      </c>
      <c r="N5808" s="3">
        <v>43511</v>
      </c>
      <c r="O5808" s="3" t="s">
        <v>365</v>
      </c>
      <c r="P5808" s="2">
        <v>3</v>
      </c>
      <c r="R5808" s="3"/>
    </row>
    <row r="5809" spans="2:18" x14ac:dyDescent="0.25">
      <c r="B5809" t="s">
        <v>194</v>
      </c>
      <c r="C5809">
        <v>1005885</v>
      </c>
      <c r="D5809" t="s">
        <v>124</v>
      </c>
      <c r="E5809">
        <v>9005885</v>
      </c>
      <c r="F5809" t="s">
        <v>229</v>
      </c>
      <c r="G5809">
        <v>10981284</v>
      </c>
      <c r="H5809">
        <v>50</v>
      </c>
      <c r="I5809">
        <v>2383</v>
      </c>
      <c r="J5809" t="s">
        <v>92</v>
      </c>
      <c r="K5809">
        <f>L5809*IFERROR(INDEX('Información SKU'!$H$1:$H$54,MATCH(I5809,'Información SKU'!$A$1:$A$54,0),1),15)</f>
        <v>486</v>
      </c>
      <c r="L5809">
        <v>81</v>
      </c>
      <c r="M5809" s="13">
        <f>L5809/IFERROR(INDEX('Información SKU'!$K$1:$K$54,MATCH(I5809,'Información SKU'!$A$1:$A$54,0),1),40)</f>
        <v>0.46285714285714286</v>
      </c>
      <c r="N5809" s="3">
        <v>43511</v>
      </c>
      <c r="O5809" s="3" t="s">
        <v>361</v>
      </c>
      <c r="P5809" s="2">
        <v>1</v>
      </c>
      <c r="R5809" s="3"/>
    </row>
    <row r="5810" spans="2:18" x14ac:dyDescent="0.25">
      <c r="B5810" t="s">
        <v>194</v>
      </c>
      <c r="C5810">
        <v>1005885</v>
      </c>
      <c r="D5810" t="s">
        <v>124</v>
      </c>
      <c r="E5810">
        <v>9005885</v>
      </c>
      <c r="F5810" t="s">
        <v>229</v>
      </c>
      <c r="G5810">
        <v>10981284</v>
      </c>
      <c r="H5810">
        <v>20</v>
      </c>
      <c r="I5810">
        <v>2382</v>
      </c>
      <c r="J5810" t="s">
        <v>34</v>
      </c>
      <c r="K5810">
        <f>L5810*IFERROR(INDEX('Información SKU'!$H$1:$H$54,MATCH(I5810,'Información SKU'!$A$1:$A$54,0),1),15)</f>
        <v>558</v>
      </c>
      <c r="L5810">
        <v>93</v>
      </c>
      <c r="M5810" s="13">
        <f>L5810/IFERROR(INDEX('Información SKU'!$K$1:$K$54,MATCH(I5810,'Información SKU'!$A$1:$A$54,0),1),40)</f>
        <v>0.96875</v>
      </c>
      <c r="N5810" s="3">
        <v>43511</v>
      </c>
      <c r="O5810" s="3" t="s">
        <v>365</v>
      </c>
      <c r="P5810" s="2">
        <v>3</v>
      </c>
      <c r="R5810" s="3"/>
    </row>
    <row r="5811" spans="2:18" x14ac:dyDescent="0.25">
      <c r="B5811" t="s">
        <v>189</v>
      </c>
      <c r="C5811">
        <v>1003207</v>
      </c>
      <c r="D5811" t="s">
        <v>117</v>
      </c>
      <c r="E5811">
        <v>9003207</v>
      </c>
      <c r="F5811" t="s">
        <v>219</v>
      </c>
      <c r="G5811">
        <v>10981335</v>
      </c>
      <c r="H5811">
        <v>10</v>
      </c>
      <c r="I5811">
        <v>43</v>
      </c>
      <c r="J5811" t="s">
        <v>12</v>
      </c>
      <c r="K5811">
        <f>L5811*IFERROR(INDEX('Información SKU'!$H$1:$H$54,MATCH(I5811,'Información SKU'!$A$1:$A$54,0),1),15)</f>
        <v>336</v>
      </c>
      <c r="L5811">
        <v>42</v>
      </c>
      <c r="M5811" s="13">
        <f>L5811/IFERROR(INDEX('Información SKU'!$K$1:$K$54,MATCH(I5811,'Información SKU'!$A$1:$A$54,0),1),40)</f>
        <v>1</v>
      </c>
      <c r="N5811" s="3">
        <v>43511</v>
      </c>
      <c r="O5811" s="3" t="s">
        <v>362</v>
      </c>
      <c r="P5811" s="2">
        <v>2</v>
      </c>
      <c r="R5811" s="3"/>
    </row>
    <row r="5812" spans="2:18" x14ac:dyDescent="0.25">
      <c r="B5812" t="s">
        <v>189</v>
      </c>
      <c r="C5812">
        <v>1003207</v>
      </c>
      <c r="D5812" t="s">
        <v>117</v>
      </c>
      <c r="E5812">
        <v>9003207</v>
      </c>
      <c r="F5812" t="s">
        <v>219</v>
      </c>
      <c r="G5812">
        <v>10981335</v>
      </c>
      <c r="H5812">
        <v>30</v>
      </c>
      <c r="I5812">
        <v>5274</v>
      </c>
      <c r="J5812" t="s">
        <v>72</v>
      </c>
      <c r="K5812">
        <f>L5812*IFERROR(INDEX('Información SKU'!$H$1:$H$54,MATCH(I5812,'Información SKU'!$A$1:$A$54,0),1),15)</f>
        <v>11760</v>
      </c>
      <c r="L5812">
        <v>1470</v>
      </c>
      <c r="M5812" s="13">
        <f>L5812/IFERROR(INDEX('Información SKU'!$K$1:$K$54,MATCH(I5812,'Información SKU'!$A$1:$A$54,0),1),40)</f>
        <v>21</v>
      </c>
      <c r="N5812" s="3">
        <v>43511</v>
      </c>
      <c r="O5812" s="3" t="s">
        <v>364</v>
      </c>
      <c r="P5812" s="2">
        <v>3</v>
      </c>
      <c r="R5812" s="3"/>
    </row>
    <row r="5813" spans="2:18" x14ac:dyDescent="0.25">
      <c r="B5813" t="s">
        <v>189</v>
      </c>
      <c r="C5813">
        <v>1003207</v>
      </c>
      <c r="D5813" t="s">
        <v>117</v>
      </c>
      <c r="E5813">
        <v>9003207</v>
      </c>
      <c r="F5813" t="s">
        <v>219</v>
      </c>
      <c r="G5813">
        <v>10981336</v>
      </c>
      <c r="H5813">
        <v>140</v>
      </c>
      <c r="I5813">
        <v>320</v>
      </c>
      <c r="J5813" t="s">
        <v>31</v>
      </c>
      <c r="K5813">
        <f>L5813*IFERROR(INDEX('Información SKU'!$H$1:$H$54,MATCH(I5813,'Información SKU'!$A$1:$A$54,0),1),15)</f>
        <v>1260</v>
      </c>
      <c r="L5813">
        <v>84</v>
      </c>
      <c r="M5813" s="13">
        <f>L5813/IFERROR(INDEX('Información SKU'!$K$1:$K$54,MATCH(I5813,'Información SKU'!$A$1:$A$54,0),1),40)</f>
        <v>1.0769230769230769</v>
      </c>
      <c r="N5813" s="3">
        <v>43511</v>
      </c>
      <c r="O5813" s="3" t="s">
        <v>363</v>
      </c>
      <c r="P5813" s="2">
        <v>2</v>
      </c>
      <c r="R5813" s="3"/>
    </row>
    <row r="5814" spans="2:18" x14ac:dyDescent="0.25">
      <c r="B5814" t="s">
        <v>189</v>
      </c>
      <c r="C5814">
        <v>1003207</v>
      </c>
      <c r="D5814" t="s">
        <v>117</v>
      </c>
      <c r="E5814">
        <v>9003207</v>
      </c>
      <c r="F5814" t="s">
        <v>219</v>
      </c>
      <c r="G5814">
        <v>10981336</v>
      </c>
      <c r="H5814">
        <v>100</v>
      </c>
      <c r="I5814">
        <v>1199</v>
      </c>
      <c r="J5814" t="s">
        <v>26</v>
      </c>
      <c r="K5814">
        <f>L5814*IFERROR(INDEX('Información SKU'!$H$1:$H$54,MATCH(I5814,'Información SKU'!$A$1:$A$54,0),1),15)</f>
        <v>720</v>
      </c>
      <c r="L5814">
        <v>60</v>
      </c>
      <c r="M5814" s="13">
        <f>L5814/IFERROR(INDEX('Información SKU'!$K$1:$K$54,MATCH(I5814,'Información SKU'!$A$1:$A$54,0),1),40)</f>
        <v>1</v>
      </c>
      <c r="N5814" s="3">
        <v>43511</v>
      </c>
      <c r="O5814" s="3" t="s">
        <v>363</v>
      </c>
      <c r="P5814" s="2">
        <v>2</v>
      </c>
      <c r="R5814" s="3"/>
    </row>
    <row r="5815" spans="2:18" x14ac:dyDescent="0.25">
      <c r="B5815" t="s">
        <v>189</v>
      </c>
      <c r="C5815">
        <v>1003207</v>
      </c>
      <c r="D5815" t="s">
        <v>117</v>
      </c>
      <c r="E5815">
        <v>9003207</v>
      </c>
      <c r="F5815" t="s">
        <v>219</v>
      </c>
      <c r="G5815">
        <v>10981336</v>
      </c>
      <c r="H5815">
        <v>90</v>
      </c>
      <c r="I5815">
        <v>1200</v>
      </c>
      <c r="J5815" t="s">
        <v>17</v>
      </c>
      <c r="K5815">
        <f>L5815*IFERROR(INDEX('Información SKU'!$H$1:$H$54,MATCH(I5815,'Información SKU'!$A$1:$A$54,0),1),15)</f>
        <v>252</v>
      </c>
      <c r="L5815">
        <v>42</v>
      </c>
      <c r="M5815" s="13">
        <f>L5815/IFERROR(INDEX('Información SKU'!$K$1:$K$54,MATCH(I5815,'Información SKU'!$A$1:$A$54,0),1),40)</f>
        <v>1</v>
      </c>
      <c r="N5815" s="3">
        <v>43511</v>
      </c>
      <c r="O5815" s="3" t="s">
        <v>365</v>
      </c>
      <c r="P5815" s="2">
        <v>3</v>
      </c>
      <c r="R5815" s="3"/>
    </row>
    <row r="5816" spans="2:18" x14ac:dyDescent="0.25">
      <c r="B5816" t="s">
        <v>189</v>
      </c>
      <c r="C5816">
        <v>1003207</v>
      </c>
      <c r="D5816" t="s">
        <v>117</v>
      </c>
      <c r="E5816">
        <v>9003207</v>
      </c>
      <c r="F5816" t="s">
        <v>219</v>
      </c>
      <c r="G5816">
        <v>10981336</v>
      </c>
      <c r="H5816">
        <v>70</v>
      </c>
      <c r="I5816">
        <v>2381</v>
      </c>
      <c r="J5816" t="s">
        <v>93</v>
      </c>
      <c r="K5816">
        <f>L5816*IFERROR(INDEX('Información SKU'!$H$1:$H$54,MATCH(I5816,'Información SKU'!$A$1:$A$54,0),1),15)</f>
        <v>1400</v>
      </c>
      <c r="L5816">
        <v>175</v>
      </c>
      <c r="M5816" s="13">
        <f>L5816/IFERROR(INDEX('Información SKU'!$K$1:$K$54,MATCH(I5816,'Información SKU'!$A$1:$A$54,0),1),40)</f>
        <v>1</v>
      </c>
      <c r="N5816" s="3">
        <v>43511</v>
      </c>
      <c r="O5816" s="3" t="s">
        <v>362</v>
      </c>
      <c r="P5816" s="2">
        <v>2</v>
      </c>
      <c r="R5816" s="3"/>
    </row>
    <row r="5817" spans="2:18" x14ac:dyDescent="0.25">
      <c r="B5817" t="s">
        <v>189</v>
      </c>
      <c r="C5817">
        <v>1003207</v>
      </c>
      <c r="D5817" t="s">
        <v>117</v>
      </c>
      <c r="E5817">
        <v>9003207</v>
      </c>
      <c r="F5817" t="s">
        <v>219</v>
      </c>
      <c r="G5817">
        <v>10981336</v>
      </c>
      <c r="H5817">
        <v>60</v>
      </c>
      <c r="I5817">
        <v>2383</v>
      </c>
      <c r="J5817" t="s">
        <v>92</v>
      </c>
      <c r="K5817">
        <f>L5817*IFERROR(INDEX('Información SKU'!$H$1:$H$54,MATCH(I5817,'Información SKU'!$A$1:$A$54,0),1),15)</f>
        <v>2100</v>
      </c>
      <c r="L5817">
        <v>350</v>
      </c>
      <c r="M5817" s="13">
        <f>L5817/IFERROR(INDEX('Información SKU'!$K$1:$K$54,MATCH(I5817,'Información SKU'!$A$1:$A$54,0),1),40)</f>
        <v>2</v>
      </c>
      <c r="N5817" s="3">
        <v>43511</v>
      </c>
      <c r="O5817" s="3" t="s">
        <v>360</v>
      </c>
      <c r="P5817" s="2">
        <v>1</v>
      </c>
      <c r="R5817" s="3"/>
    </row>
    <row r="5818" spans="2:18" x14ac:dyDescent="0.25">
      <c r="B5818" t="s">
        <v>189</v>
      </c>
      <c r="C5818">
        <v>1003207</v>
      </c>
      <c r="D5818" t="s">
        <v>117</v>
      </c>
      <c r="E5818">
        <v>9003207</v>
      </c>
      <c r="F5818" t="s">
        <v>219</v>
      </c>
      <c r="G5818">
        <v>10981336</v>
      </c>
      <c r="H5818">
        <v>10</v>
      </c>
      <c r="I5818">
        <v>5233</v>
      </c>
      <c r="J5818" t="s">
        <v>91</v>
      </c>
      <c r="K5818">
        <f>L5818*IFERROR(INDEX('Información SKU'!$H$1:$H$54,MATCH(I5818,'Información SKU'!$A$1:$A$54,0),1),15)</f>
        <v>648</v>
      </c>
      <c r="L5818">
        <v>54</v>
      </c>
      <c r="M5818" s="13">
        <f>L5818/IFERROR(INDEX('Información SKU'!$K$1:$K$54,MATCH(I5818,'Información SKU'!$A$1:$A$54,0),1),40)</f>
        <v>1</v>
      </c>
      <c r="N5818" s="3">
        <v>43511</v>
      </c>
      <c r="O5818" s="3" t="s">
        <v>363</v>
      </c>
      <c r="P5818" s="2">
        <v>2</v>
      </c>
      <c r="R5818" s="3"/>
    </row>
    <row r="5819" spans="2:18" x14ac:dyDescent="0.25">
      <c r="B5819" t="s">
        <v>189</v>
      </c>
      <c r="C5819">
        <v>1003207</v>
      </c>
      <c r="D5819" t="s">
        <v>117</v>
      </c>
      <c r="E5819">
        <v>9003207</v>
      </c>
      <c r="F5819" t="s">
        <v>219</v>
      </c>
      <c r="G5819">
        <v>10981339</v>
      </c>
      <c r="H5819">
        <v>10</v>
      </c>
      <c r="I5819">
        <v>61</v>
      </c>
      <c r="J5819" t="s">
        <v>20</v>
      </c>
      <c r="K5819">
        <f>L5819*IFERROR(INDEX('Información SKU'!$H$1:$H$54,MATCH(I5819,'Información SKU'!$A$1:$A$54,0),1),15)</f>
        <v>3600</v>
      </c>
      <c r="L5819">
        <v>240</v>
      </c>
      <c r="M5819" s="13">
        <f>L5819/IFERROR(INDEX('Información SKU'!$K$1:$K$54,MATCH(I5819,'Información SKU'!$A$1:$A$54,0),1),40)</f>
        <v>4</v>
      </c>
      <c r="N5819" s="3">
        <v>43511</v>
      </c>
      <c r="O5819" s="3" t="s">
        <v>364</v>
      </c>
      <c r="P5819" s="2">
        <v>3</v>
      </c>
      <c r="R5819" s="3"/>
    </row>
    <row r="5820" spans="2:18" x14ac:dyDescent="0.25">
      <c r="B5820" t="s">
        <v>189</v>
      </c>
      <c r="C5820">
        <v>1003207</v>
      </c>
      <c r="D5820" t="s">
        <v>117</v>
      </c>
      <c r="E5820">
        <v>9003207</v>
      </c>
      <c r="F5820" t="s">
        <v>219</v>
      </c>
      <c r="G5820">
        <v>10981339</v>
      </c>
      <c r="H5820">
        <v>20</v>
      </c>
      <c r="I5820">
        <v>5273</v>
      </c>
      <c r="J5820" t="s">
        <v>82</v>
      </c>
      <c r="K5820">
        <f>L5820*IFERROR(INDEX('Información SKU'!$H$1:$H$54,MATCH(I5820,'Información SKU'!$A$1:$A$54,0),1),15)</f>
        <v>9660</v>
      </c>
      <c r="L5820">
        <v>1610</v>
      </c>
      <c r="M5820" s="13">
        <f>L5820/IFERROR(INDEX('Información SKU'!$K$1:$K$54,MATCH(I5820,'Información SKU'!$A$1:$A$54,0),1),40)</f>
        <v>23</v>
      </c>
      <c r="N5820" s="3">
        <v>43511</v>
      </c>
      <c r="O5820" s="3" t="s">
        <v>361</v>
      </c>
      <c r="P5820" s="2">
        <v>1</v>
      </c>
      <c r="R5820" s="3"/>
    </row>
    <row r="5821" spans="2:18" x14ac:dyDescent="0.25">
      <c r="B5821" t="s">
        <v>189</v>
      </c>
      <c r="C5821">
        <v>1003207</v>
      </c>
      <c r="D5821" t="s">
        <v>117</v>
      </c>
      <c r="E5821">
        <v>9003207</v>
      </c>
      <c r="F5821" t="s">
        <v>219</v>
      </c>
      <c r="G5821">
        <v>10981340</v>
      </c>
      <c r="H5821">
        <v>80</v>
      </c>
      <c r="I5821">
        <v>62</v>
      </c>
      <c r="J5821" t="s">
        <v>25</v>
      </c>
      <c r="K5821">
        <f>L5821*IFERROR(INDEX('Información SKU'!$H$1:$H$54,MATCH(I5821,'Información SKU'!$A$1:$A$54,0),1),15)</f>
        <v>5600</v>
      </c>
      <c r="L5821">
        <v>700</v>
      </c>
      <c r="M5821" s="13">
        <f>L5821/IFERROR(INDEX('Información SKU'!$K$1:$K$54,MATCH(I5821,'Información SKU'!$A$1:$A$54,0),1),40)</f>
        <v>14</v>
      </c>
      <c r="N5821" s="3">
        <v>43511</v>
      </c>
      <c r="O5821" s="3" t="s">
        <v>364</v>
      </c>
      <c r="P5821" s="2">
        <v>3</v>
      </c>
      <c r="R5821" s="3"/>
    </row>
    <row r="5822" spans="2:18" x14ac:dyDescent="0.25">
      <c r="B5822" t="s">
        <v>189</v>
      </c>
      <c r="C5822">
        <v>1003207</v>
      </c>
      <c r="D5822" t="s">
        <v>117</v>
      </c>
      <c r="E5822">
        <v>9003207</v>
      </c>
      <c r="F5822" t="s">
        <v>219</v>
      </c>
      <c r="G5822">
        <v>10981340</v>
      </c>
      <c r="H5822">
        <v>70</v>
      </c>
      <c r="I5822">
        <v>205</v>
      </c>
      <c r="J5822" t="s">
        <v>35</v>
      </c>
      <c r="K5822">
        <f>L5822*IFERROR(INDEX('Información SKU'!$H$1:$H$54,MATCH(I5822,'Información SKU'!$A$1:$A$54,0),1),15)</f>
        <v>672</v>
      </c>
      <c r="L5822">
        <v>84</v>
      </c>
      <c r="M5822" s="13">
        <f>L5822/IFERROR(INDEX('Información SKU'!$K$1:$K$54,MATCH(I5822,'Información SKU'!$A$1:$A$54,0),1),40)</f>
        <v>2</v>
      </c>
      <c r="N5822" s="3">
        <v>43511</v>
      </c>
      <c r="O5822" s="3" t="s">
        <v>365</v>
      </c>
      <c r="P5822" s="2">
        <v>3</v>
      </c>
      <c r="R5822" s="3"/>
    </row>
    <row r="5823" spans="2:18" x14ac:dyDescent="0.25">
      <c r="B5823" t="s">
        <v>189</v>
      </c>
      <c r="C5823">
        <v>1003207</v>
      </c>
      <c r="D5823" t="s">
        <v>117</v>
      </c>
      <c r="E5823">
        <v>9003207</v>
      </c>
      <c r="F5823" t="s">
        <v>219</v>
      </c>
      <c r="G5823">
        <v>10981340</v>
      </c>
      <c r="H5823">
        <v>50</v>
      </c>
      <c r="I5823">
        <v>2384</v>
      </c>
      <c r="J5823" t="s">
        <v>10</v>
      </c>
      <c r="K5823">
        <f>L5823*IFERROR(INDEX('Información SKU'!$H$1:$H$54,MATCH(I5823,'Información SKU'!$A$1:$A$54,0),1),15)</f>
        <v>576</v>
      </c>
      <c r="L5823">
        <v>96</v>
      </c>
      <c r="M5823" s="13">
        <f>L5823/IFERROR(INDEX('Información SKU'!$K$1:$K$54,MATCH(I5823,'Información SKU'!$A$1:$A$54,0),1),40)</f>
        <v>1</v>
      </c>
      <c r="N5823" s="3">
        <v>43511</v>
      </c>
      <c r="O5823" s="3" t="s">
        <v>360</v>
      </c>
      <c r="P5823" s="2">
        <v>1</v>
      </c>
      <c r="R5823" s="3"/>
    </row>
    <row r="5824" spans="2:18" x14ac:dyDescent="0.25">
      <c r="B5824" t="s">
        <v>189</v>
      </c>
      <c r="C5824">
        <v>1003207</v>
      </c>
      <c r="D5824" t="s">
        <v>117</v>
      </c>
      <c r="E5824">
        <v>9003207</v>
      </c>
      <c r="F5824" t="s">
        <v>219</v>
      </c>
      <c r="G5824">
        <v>10981341</v>
      </c>
      <c r="H5824">
        <v>10</v>
      </c>
      <c r="I5824">
        <v>61</v>
      </c>
      <c r="J5824" t="s">
        <v>20</v>
      </c>
      <c r="K5824">
        <f>L5824*IFERROR(INDEX('Información SKU'!$H$1:$H$54,MATCH(I5824,'Información SKU'!$A$1:$A$54,0),1),15)</f>
        <v>2700</v>
      </c>
      <c r="L5824">
        <v>180</v>
      </c>
      <c r="M5824" s="13">
        <f>L5824/IFERROR(INDEX('Información SKU'!$K$1:$K$54,MATCH(I5824,'Información SKU'!$A$1:$A$54,0),1),40)</f>
        <v>3</v>
      </c>
      <c r="N5824" s="3">
        <v>43511</v>
      </c>
      <c r="O5824" s="3" t="s">
        <v>365</v>
      </c>
      <c r="P5824" s="2">
        <v>3</v>
      </c>
      <c r="R5824" s="3"/>
    </row>
    <row r="5825" spans="2:18" x14ac:dyDescent="0.25">
      <c r="B5825" t="s">
        <v>189</v>
      </c>
      <c r="C5825">
        <v>1003207</v>
      </c>
      <c r="D5825" t="s">
        <v>117</v>
      </c>
      <c r="E5825">
        <v>9003207</v>
      </c>
      <c r="F5825" t="s">
        <v>219</v>
      </c>
      <c r="G5825">
        <v>10981342</v>
      </c>
      <c r="H5825">
        <v>160</v>
      </c>
      <c r="I5825">
        <v>61</v>
      </c>
      <c r="J5825" t="s">
        <v>20</v>
      </c>
      <c r="K5825">
        <f>L5825*IFERROR(INDEX('Información SKU'!$H$1:$H$54,MATCH(I5825,'Información SKU'!$A$1:$A$54,0),1),15)</f>
        <v>2700</v>
      </c>
      <c r="L5825">
        <v>180</v>
      </c>
      <c r="M5825" s="13">
        <f>L5825/IFERROR(INDEX('Información SKU'!$K$1:$K$54,MATCH(I5825,'Información SKU'!$A$1:$A$54,0),1),40)</f>
        <v>3</v>
      </c>
      <c r="N5825" s="3">
        <v>43511</v>
      </c>
      <c r="O5825" s="3" t="s">
        <v>361</v>
      </c>
      <c r="P5825" s="2">
        <v>1</v>
      </c>
      <c r="R5825" s="3"/>
    </row>
    <row r="5826" spans="2:18" x14ac:dyDescent="0.25">
      <c r="B5826" t="s">
        <v>189</v>
      </c>
      <c r="C5826">
        <v>1003207</v>
      </c>
      <c r="D5826" t="s">
        <v>117</v>
      </c>
      <c r="E5826">
        <v>9003207</v>
      </c>
      <c r="F5826" t="s">
        <v>219</v>
      </c>
      <c r="G5826">
        <v>10981342</v>
      </c>
      <c r="H5826">
        <v>150</v>
      </c>
      <c r="I5826">
        <v>63</v>
      </c>
      <c r="J5826" t="s">
        <v>1</v>
      </c>
      <c r="K5826">
        <f>L5826*IFERROR(INDEX('Información SKU'!$H$1:$H$54,MATCH(I5826,'Información SKU'!$A$1:$A$54,0),1),15)</f>
        <v>1260</v>
      </c>
      <c r="L5826">
        <v>84</v>
      </c>
      <c r="M5826" s="13">
        <f>L5826/IFERROR(INDEX('Información SKU'!$K$1:$K$54,MATCH(I5826,'Información SKU'!$A$1:$A$54,0),1),40)</f>
        <v>2</v>
      </c>
      <c r="N5826" s="3">
        <v>43511</v>
      </c>
      <c r="O5826" s="3" t="s">
        <v>364</v>
      </c>
      <c r="P5826" s="2">
        <v>3</v>
      </c>
      <c r="R5826" s="3"/>
    </row>
    <row r="5827" spans="2:18" x14ac:dyDescent="0.25">
      <c r="B5827" t="s">
        <v>189</v>
      </c>
      <c r="C5827">
        <v>1003207</v>
      </c>
      <c r="D5827" t="s">
        <v>117</v>
      </c>
      <c r="E5827">
        <v>9003207</v>
      </c>
      <c r="F5827" t="s">
        <v>219</v>
      </c>
      <c r="G5827">
        <v>10981342</v>
      </c>
      <c r="H5827">
        <v>90</v>
      </c>
      <c r="I5827">
        <v>527</v>
      </c>
      <c r="J5827" t="s">
        <v>80</v>
      </c>
      <c r="K5827">
        <f>L5827*IFERROR(INDEX('Información SKU'!$H$1:$H$54,MATCH(I5827,'Información SKU'!$A$1:$A$54,0),1),15)</f>
        <v>750</v>
      </c>
      <c r="L5827">
        <v>50</v>
      </c>
      <c r="M5827" s="13">
        <f>L5827/IFERROR(INDEX('Información SKU'!$K$1:$K$54,MATCH(I5827,'Información SKU'!$A$1:$A$54,0),1),40)</f>
        <v>0.83333333333333337</v>
      </c>
      <c r="N5827" s="3">
        <v>43511</v>
      </c>
      <c r="O5827" s="3" t="s">
        <v>361</v>
      </c>
      <c r="P5827" s="2">
        <v>1</v>
      </c>
      <c r="R5827" s="3"/>
    </row>
    <row r="5828" spans="2:18" x14ac:dyDescent="0.25">
      <c r="B5828" t="s">
        <v>189</v>
      </c>
      <c r="C5828">
        <v>1003207</v>
      </c>
      <c r="D5828" t="s">
        <v>117</v>
      </c>
      <c r="E5828">
        <v>9003207</v>
      </c>
      <c r="F5828" t="s">
        <v>219</v>
      </c>
      <c r="G5828">
        <v>10981342</v>
      </c>
      <c r="H5828">
        <v>50</v>
      </c>
      <c r="I5828">
        <v>2382</v>
      </c>
      <c r="J5828" t="s">
        <v>34</v>
      </c>
      <c r="K5828">
        <f>L5828*IFERROR(INDEX('Información SKU'!$H$1:$H$54,MATCH(I5828,'Información SKU'!$A$1:$A$54,0),1),15)</f>
        <v>576</v>
      </c>
      <c r="L5828">
        <v>96</v>
      </c>
      <c r="M5828" s="13">
        <f>L5828/IFERROR(INDEX('Información SKU'!$K$1:$K$54,MATCH(I5828,'Información SKU'!$A$1:$A$54,0),1),40)</f>
        <v>1</v>
      </c>
      <c r="N5828" s="3">
        <v>43511</v>
      </c>
      <c r="O5828" s="3" t="s">
        <v>362</v>
      </c>
      <c r="P5828" s="2">
        <v>2</v>
      </c>
      <c r="R5828" s="3"/>
    </row>
    <row r="5829" spans="2:18" x14ac:dyDescent="0.25">
      <c r="B5829" t="s">
        <v>189</v>
      </c>
      <c r="C5829">
        <v>1003207</v>
      </c>
      <c r="D5829" t="s">
        <v>117</v>
      </c>
      <c r="E5829">
        <v>9003207</v>
      </c>
      <c r="F5829" t="s">
        <v>219</v>
      </c>
      <c r="G5829">
        <v>10981342</v>
      </c>
      <c r="H5829">
        <v>40</v>
      </c>
      <c r="I5829">
        <v>2387</v>
      </c>
      <c r="J5829" t="s">
        <v>33</v>
      </c>
      <c r="K5829">
        <f>L5829*IFERROR(INDEX('Información SKU'!$H$1:$H$54,MATCH(I5829,'Información SKU'!$A$1:$A$54,0),1),15)</f>
        <v>2304</v>
      </c>
      <c r="L5829">
        <v>192</v>
      </c>
      <c r="M5829" s="13">
        <f>L5829/IFERROR(INDEX('Información SKU'!$K$1:$K$54,MATCH(I5829,'Información SKU'!$A$1:$A$54,0),1),40)</f>
        <v>2</v>
      </c>
      <c r="N5829" s="3">
        <v>43511</v>
      </c>
      <c r="O5829" s="3" t="s">
        <v>360</v>
      </c>
      <c r="P5829" s="2">
        <v>1</v>
      </c>
      <c r="R5829" s="3"/>
    </row>
    <row r="5830" spans="2:18" x14ac:dyDescent="0.25">
      <c r="B5830" t="s">
        <v>189</v>
      </c>
      <c r="C5830">
        <v>1003149</v>
      </c>
      <c r="D5830" t="s">
        <v>119</v>
      </c>
      <c r="E5830">
        <v>9003149</v>
      </c>
      <c r="F5830" t="s">
        <v>223</v>
      </c>
      <c r="G5830">
        <v>10981349</v>
      </c>
      <c r="H5830">
        <v>180</v>
      </c>
      <c r="I5830">
        <v>1199</v>
      </c>
      <c r="J5830" t="s">
        <v>26</v>
      </c>
      <c r="K5830">
        <f>L5830*IFERROR(INDEX('Información SKU'!$H$1:$H$54,MATCH(I5830,'Información SKU'!$A$1:$A$54,0),1),15)</f>
        <v>660</v>
      </c>
      <c r="L5830">
        <v>55</v>
      </c>
      <c r="M5830" s="13">
        <f>L5830/IFERROR(INDEX('Información SKU'!$K$1:$K$54,MATCH(I5830,'Información SKU'!$A$1:$A$54,0),1),40)</f>
        <v>0.91666666666666663</v>
      </c>
      <c r="N5830" s="3">
        <v>43511</v>
      </c>
      <c r="O5830" s="3" t="s">
        <v>362</v>
      </c>
      <c r="P5830" s="2">
        <v>2</v>
      </c>
      <c r="R5830" s="3"/>
    </row>
    <row r="5831" spans="2:18" x14ac:dyDescent="0.25">
      <c r="B5831" t="s">
        <v>189</v>
      </c>
      <c r="C5831">
        <v>1003149</v>
      </c>
      <c r="D5831" t="s">
        <v>119</v>
      </c>
      <c r="E5831">
        <v>9003149</v>
      </c>
      <c r="F5831" t="s">
        <v>223</v>
      </c>
      <c r="G5831">
        <v>10981349</v>
      </c>
      <c r="H5831">
        <v>290</v>
      </c>
      <c r="I5831">
        <v>205</v>
      </c>
      <c r="J5831" t="s">
        <v>35</v>
      </c>
      <c r="K5831">
        <f>L5831*IFERROR(INDEX('Información SKU'!$H$1:$H$54,MATCH(I5831,'Información SKU'!$A$1:$A$54,0),1),15)</f>
        <v>200</v>
      </c>
      <c r="L5831">
        <v>25</v>
      </c>
      <c r="M5831" s="13">
        <f>L5831/IFERROR(INDEX('Información SKU'!$K$1:$K$54,MATCH(I5831,'Información SKU'!$A$1:$A$54,0),1),40)</f>
        <v>0.59523809523809523</v>
      </c>
      <c r="N5831" s="3">
        <v>43511</v>
      </c>
      <c r="O5831" s="3" t="s">
        <v>361</v>
      </c>
      <c r="P5831" s="2">
        <v>1</v>
      </c>
      <c r="R5831" s="3"/>
    </row>
    <row r="5832" spans="2:18" x14ac:dyDescent="0.25">
      <c r="B5832" t="s">
        <v>189</v>
      </c>
      <c r="C5832">
        <v>1003149</v>
      </c>
      <c r="D5832" t="s">
        <v>119</v>
      </c>
      <c r="E5832">
        <v>9003149</v>
      </c>
      <c r="F5832" t="s">
        <v>223</v>
      </c>
      <c r="G5832">
        <v>10981349</v>
      </c>
      <c r="H5832">
        <v>300</v>
      </c>
      <c r="I5832">
        <v>42</v>
      </c>
      <c r="J5832" t="s">
        <v>15</v>
      </c>
      <c r="K5832">
        <f>L5832*IFERROR(INDEX('Información SKU'!$H$1:$H$54,MATCH(I5832,'Información SKU'!$A$1:$A$54,0),1),15)</f>
        <v>120</v>
      </c>
      <c r="L5832">
        <v>10</v>
      </c>
      <c r="M5832" s="13">
        <f>L5832/IFERROR(INDEX('Información SKU'!$K$1:$K$54,MATCH(I5832,'Información SKU'!$A$1:$A$54,0),1),40)</f>
        <v>0.2</v>
      </c>
      <c r="N5832" s="3">
        <v>43511</v>
      </c>
      <c r="O5832" s="3" t="s">
        <v>362</v>
      </c>
      <c r="P5832" s="2">
        <v>2</v>
      </c>
      <c r="R5832" s="3"/>
    </row>
    <row r="5833" spans="2:18" x14ac:dyDescent="0.25">
      <c r="B5833" t="s">
        <v>189</v>
      </c>
      <c r="C5833">
        <v>1003149</v>
      </c>
      <c r="D5833" t="s">
        <v>119</v>
      </c>
      <c r="E5833">
        <v>9003149</v>
      </c>
      <c r="F5833" t="s">
        <v>223</v>
      </c>
      <c r="G5833">
        <v>10981349</v>
      </c>
      <c r="H5833">
        <v>310</v>
      </c>
      <c r="I5833">
        <v>63</v>
      </c>
      <c r="J5833" t="s">
        <v>1</v>
      </c>
      <c r="K5833">
        <f>L5833*IFERROR(INDEX('Información SKU'!$H$1:$H$54,MATCH(I5833,'Información SKU'!$A$1:$A$54,0),1),15)</f>
        <v>2400</v>
      </c>
      <c r="L5833">
        <v>160</v>
      </c>
      <c r="M5833" s="13">
        <f>L5833/IFERROR(INDEX('Información SKU'!$K$1:$K$54,MATCH(I5833,'Información SKU'!$A$1:$A$54,0),1),40)</f>
        <v>3.8095238095238093</v>
      </c>
      <c r="N5833" s="3">
        <v>43511</v>
      </c>
      <c r="O5833" s="3" t="s">
        <v>363</v>
      </c>
      <c r="P5833" s="2">
        <v>2</v>
      </c>
      <c r="R5833" s="3"/>
    </row>
    <row r="5834" spans="2:18" x14ac:dyDescent="0.25">
      <c r="B5834" t="s">
        <v>189</v>
      </c>
      <c r="C5834">
        <v>1003149</v>
      </c>
      <c r="D5834" t="s">
        <v>119</v>
      </c>
      <c r="E5834">
        <v>9003149</v>
      </c>
      <c r="F5834" t="s">
        <v>223</v>
      </c>
      <c r="G5834">
        <v>10981349</v>
      </c>
      <c r="H5834">
        <v>320</v>
      </c>
      <c r="I5834">
        <v>509</v>
      </c>
      <c r="J5834" t="s">
        <v>0</v>
      </c>
      <c r="K5834">
        <f>L5834*IFERROR(INDEX('Información SKU'!$H$1:$H$54,MATCH(I5834,'Información SKU'!$A$1:$A$54,0),1),15)</f>
        <v>1440</v>
      </c>
      <c r="L5834">
        <v>240</v>
      </c>
      <c r="M5834" s="13">
        <f>L5834/IFERROR(INDEX('Información SKU'!$K$1:$K$54,MATCH(I5834,'Información SKU'!$A$1:$A$54,0),1),40)</f>
        <v>3</v>
      </c>
      <c r="N5834" s="3">
        <v>43511</v>
      </c>
      <c r="O5834" s="3" t="s">
        <v>365</v>
      </c>
      <c r="P5834" s="2">
        <v>3</v>
      </c>
      <c r="R5834" s="3"/>
    </row>
    <row r="5835" spans="2:18" x14ac:dyDescent="0.25">
      <c r="B5835" t="s">
        <v>189</v>
      </c>
      <c r="C5835">
        <v>1003149</v>
      </c>
      <c r="D5835" t="s">
        <v>119</v>
      </c>
      <c r="E5835">
        <v>9003149</v>
      </c>
      <c r="F5835" t="s">
        <v>223</v>
      </c>
      <c r="G5835">
        <v>10981349</v>
      </c>
      <c r="H5835">
        <v>150</v>
      </c>
      <c r="I5835">
        <v>1200</v>
      </c>
      <c r="J5835" t="s">
        <v>17</v>
      </c>
      <c r="K5835">
        <f>L5835*IFERROR(INDEX('Información SKU'!$H$1:$H$54,MATCH(I5835,'Información SKU'!$A$1:$A$54,0),1),15)</f>
        <v>60</v>
      </c>
      <c r="L5835">
        <v>10</v>
      </c>
      <c r="M5835" s="13">
        <f>L5835/IFERROR(INDEX('Información SKU'!$K$1:$K$54,MATCH(I5835,'Información SKU'!$A$1:$A$54,0),1),40)</f>
        <v>0.23809523809523808</v>
      </c>
      <c r="N5835" s="3">
        <v>43511</v>
      </c>
      <c r="O5835" s="3" t="s">
        <v>365</v>
      </c>
      <c r="P5835" s="2">
        <v>3</v>
      </c>
      <c r="R5835" s="3"/>
    </row>
    <row r="5836" spans="2:18" x14ac:dyDescent="0.25">
      <c r="B5836" t="s">
        <v>189</v>
      </c>
      <c r="C5836">
        <v>1003149</v>
      </c>
      <c r="D5836" t="s">
        <v>119</v>
      </c>
      <c r="E5836">
        <v>9003149</v>
      </c>
      <c r="F5836" t="s">
        <v>223</v>
      </c>
      <c r="G5836">
        <v>10981349</v>
      </c>
      <c r="H5836">
        <v>90</v>
      </c>
      <c r="I5836">
        <v>5235</v>
      </c>
      <c r="J5836" t="s">
        <v>90</v>
      </c>
      <c r="K5836">
        <f>L5836*IFERROR(INDEX('Información SKU'!$H$1:$H$54,MATCH(I5836,'Información SKU'!$A$1:$A$54,0),1),15)</f>
        <v>480</v>
      </c>
      <c r="L5836">
        <v>40</v>
      </c>
      <c r="M5836" s="13">
        <f>L5836/IFERROR(INDEX('Información SKU'!$K$1:$K$54,MATCH(I5836,'Información SKU'!$A$1:$A$54,0),1),40)</f>
        <v>0.7407407407407407</v>
      </c>
      <c r="N5836" s="3">
        <v>43511</v>
      </c>
      <c r="O5836" s="3" t="s">
        <v>364</v>
      </c>
      <c r="P5836" s="2">
        <v>3</v>
      </c>
      <c r="R5836" s="3"/>
    </row>
    <row r="5837" spans="2:18" x14ac:dyDescent="0.25">
      <c r="B5837" t="s">
        <v>189</v>
      </c>
      <c r="C5837">
        <v>1003149</v>
      </c>
      <c r="D5837" t="s">
        <v>119</v>
      </c>
      <c r="E5837">
        <v>9003149</v>
      </c>
      <c r="F5837" t="s">
        <v>223</v>
      </c>
      <c r="G5837">
        <v>10981349</v>
      </c>
      <c r="H5837">
        <v>80</v>
      </c>
      <c r="I5837">
        <v>5233</v>
      </c>
      <c r="J5837" t="s">
        <v>91</v>
      </c>
      <c r="K5837">
        <f>L5837*IFERROR(INDEX('Información SKU'!$H$1:$H$54,MATCH(I5837,'Información SKU'!$A$1:$A$54,0),1),15)</f>
        <v>120</v>
      </c>
      <c r="L5837">
        <v>10</v>
      </c>
      <c r="M5837" s="13">
        <f>L5837/IFERROR(INDEX('Información SKU'!$K$1:$K$54,MATCH(I5837,'Información SKU'!$A$1:$A$54,0),1),40)</f>
        <v>0.18518518518518517</v>
      </c>
      <c r="N5837" s="3">
        <v>43511</v>
      </c>
      <c r="O5837" s="3" t="s">
        <v>361</v>
      </c>
      <c r="P5837" s="2">
        <v>1</v>
      </c>
      <c r="R5837" s="3"/>
    </row>
    <row r="5838" spans="2:18" x14ac:dyDescent="0.25">
      <c r="B5838" t="s">
        <v>189</v>
      </c>
      <c r="C5838">
        <v>1003149</v>
      </c>
      <c r="D5838" t="s">
        <v>119</v>
      </c>
      <c r="E5838">
        <v>9003149</v>
      </c>
      <c r="F5838" t="s">
        <v>223</v>
      </c>
      <c r="G5838">
        <v>10981349</v>
      </c>
      <c r="H5838">
        <v>70</v>
      </c>
      <c r="I5838">
        <v>480</v>
      </c>
      <c r="J5838" t="s">
        <v>77</v>
      </c>
      <c r="K5838">
        <f>L5838*IFERROR(INDEX('Información SKU'!$H$1:$H$54,MATCH(I5838,'Información SKU'!$A$1:$A$54,0),1),15)</f>
        <v>160</v>
      </c>
      <c r="L5838">
        <v>20</v>
      </c>
      <c r="M5838" s="13">
        <f>L5838/IFERROR(INDEX('Información SKU'!$K$1:$K$54,MATCH(I5838,'Información SKU'!$A$1:$A$54,0),1),40)</f>
        <v>0.25641025641025639</v>
      </c>
      <c r="N5838" s="3">
        <v>43511</v>
      </c>
      <c r="O5838" s="3" t="s">
        <v>360</v>
      </c>
      <c r="P5838" s="2">
        <v>1</v>
      </c>
      <c r="R5838" s="3"/>
    </row>
    <row r="5839" spans="2:18" x14ac:dyDescent="0.25">
      <c r="B5839" t="s">
        <v>189</v>
      </c>
      <c r="C5839">
        <v>1003149</v>
      </c>
      <c r="D5839" t="s">
        <v>119</v>
      </c>
      <c r="E5839">
        <v>9003149</v>
      </c>
      <c r="F5839" t="s">
        <v>223</v>
      </c>
      <c r="G5839">
        <v>10981349</v>
      </c>
      <c r="H5839">
        <v>60</v>
      </c>
      <c r="I5839">
        <v>460</v>
      </c>
      <c r="J5839" t="s">
        <v>38</v>
      </c>
      <c r="K5839">
        <f>L5839*IFERROR(INDEX('Información SKU'!$H$1:$H$54,MATCH(I5839,'Información SKU'!$A$1:$A$54,0),1),15)</f>
        <v>525</v>
      </c>
      <c r="L5839">
        <v>35</v>
      </c>
      <c r="M5839" s="13">
        <f>L5839/IFERROR(INDEX('Información SKU'!$K$1:$K$54,MATCH(I5839,'Información SKU'!$A$1:$A$54,0),1),40)</f>
        <v>0.44871794871794873</v>
      </c>
      <c r="N5839" s="3">
        <v>43511</v>
      </c>
      <c r="O5839" s="3" t="s">
        <v>363</v>
      </c>
      <c r="P5839" s="2">
        <v>2</v>
      </c>
      <c r="R5839" s="3"/>
    </row>
    <row r="5840" spans="2:18" x14ac:dyDescent="0.25">
      <c r="B5840" t="s">
        <v>189</v>
      </c>
      <c r="C5840">
        <v>1003149</v>
      </c>
      <c r="D5840" t="s">
        <v>119</v>
      </c>
      <c r="E5840">
        <v>9003149</v>
      </c>
      <c r="F5840" t="s">
        <v>223</v>
      </c>
      <c r="G5840">
        <v>10981349</v>
      </c>
      <c r="H5840">
        <v>30</v>
      </c>
      <c r="I5840">
        <v>320</v>
      </c>
      <c r="J5840" t="s">
        <v>31</v>
      </c>
      <c r="K5840">
        <f>L5840*IFERROR(INDEX('Información SKU'!$H$1:$H$54,MATCH(I5840,'Información SKU'!$A$1:$A$54,0),1),15)</f>
        <v>375</v>
      </c>
      <c r="L5840">
        <v>25</v>
      </c>
      <c r="M5840" s="13">
        <f>L5840/IFERROR(INDEX('Información SKU'!$K$1:$K$54,MATCH(I5840,'Información SKU'!$A$1:$A$54,0),1),40)</f>
        <v>0.32051282051282054</v>
      </c>
      <c r="N5840" s="3">
        <v>43511</v>
      </c>
      <c r="O5840" s="3" t="s">
        <v>365</v>
      </c>
      <c r="P5840" s="2">
        <v>3</v>
      </c>
      <c r="R5840" s="3"/>
    </row>
    <row r="5841" spans="2:18" x14ac:dyDescent="0.25">
      <c r="B5841" t="s">
        <v>189</v>
      </c>
      <c r="C5841">
        <v>1003149</v>
      </c>
      <c r="D5841" t="s">
        <v>119</v>
      </c>
      <c r="E5841">
        <v>9003149</v>
      </c>
      <c r="F5841" t="s">
        <v>223</v>
      </c>
      <c r="G5841">
        <v>10981349</v>
      </c>
      <c r="H5841">
        <v>10</v>
      </c>
      <c r="I5841">
        <v>5273</v>
      </c>
      <c r="J5841" t="s">
        <v>82</v>
      </c>
      <c r="K5841">
        <f>L5841*IFERROR(INDEX('Información SKU'!$H$1:$H$54,MATCH(I5841,'Información SKU'!$A$1:$A$54,0),1),15)</f>
        <v>210</v>
      </c>
      <c r="L5841">
        <v>35</v>
      </c>
      <c r="M5841" s="13">
        <f>L5841/IFERROR(INDEX('Información SKU'!$K$1:$K$54,MATCH(I5841,'Información SKU'!$A$1:$A$54,0),1),40)</f>
        <v>0.5</v>
      </c>
      <c r="N5841" s="3">
        <v>43511</v>
      </c>
      <c r="O5841" s="3" t="s">
        <v>360</v>
      </c>
      <c r="P5841" s="2">
        <v>1</v>
      </c>
      <c r="R5841" s="3"/>
    </row>
    <row r="5842" spans="2:18" x14ac:dyDescent="0.25">
      <c r="B5842" t="s">
        <v>189</v>
      </c>
      <c r="C5842">
        <v>1003149</v>
      </c>
      <c r="D5842" t="s">
        <v>119</v>
      </c>
      <c r="E5842">
        <v>9003149</v>
      </c>
      <c r="F5842" t="s">
        <v>223</v>
      </c>
      <c r="G5842">
        <v>10981351</v>
      </c>
      <c r="H5842">
        <v>40</v>
      </c>
      <c r="I5842">
        <v>62</v>
      </c>
      <c r="J5842" t="s">
        <v>25</v>
      </c>
      <c r="K5842">
        <f>L5842*IFERROR(INDEX('Información SKU'!$H$1:$H$54,MATCH(I5842,'Información SKU'!$A$1:$A$54,0),1),15)</f>
        <v>1440</v>
      </c>
      <c r="L5842">
        <v>180</v>
      </c>
      <c r="M5842" s="13">
        <f>L5842/IFERROR(INDEX('Información SKU'!$K$1:$K$54,MATCH(I5842,'Información SKU'!$A$1:$A$54,0),1),40)</f>
        <v>3.6</v>
      </c>
      <c r="N5842" s="3">
        <v>43511</v>
      </c>
      <c r="O5842" s="3" t="s">
        <v>363</v>
      </c>
      <c r="P5842" s="2">
        <v>2</v>
      </c>
      <c r="R5842" s="3"/>
    </row>
    <row r="5843" spans="2:18" x14ac:dyDescent="0.25">
      <c r="B5843" t="s">
        <v>189</v>
      </c>
      <c r="C5843">
        <v>1003149</v>
      </c>
      <c r="D5843" t="s">
        <v>119</v>
      </c>
      <c r="E5843">
        <v>9003149</v>
      </c>
      <c r="F5843" t="s">
        <v>223</v>
      </c>
      <c r="G5843">
        <v>10981351</v>
      </c>
      <c r="H5843">
        <v>30</v>
      </c>
      <c r="I5843">
        <v>61</v>
      </c>
      <c r="J5843" t="s">
        <v>20</v>
      </c>
      <c r="K5843">
        <f>L5843*IFERROR(INDEX('Información SKU'!$H$1:$H$54,MATCH(I5843,'Información SKU'!$A$1:$A$54,0),1),15)</f>
        <v>12000</v>
      </c>
      <c r="L5843">
        <v>800</v>
      </c>
      <c r="M5843" s="13">
        <f>L5843/IFERROR(INDEX('Información SKU'!$K$1:$K$54,MATCH(I5843,'Información SKU'!$A$1:$A$54,0),1),40)</f>
        <v>13.333333333333334</v>
      </c>
      <c r="N5843" s="3">
        <v>43511</v>
      </c>
      <c r="O5843" s="3" t="s">
        <v>364</v>
      </c>
      <c r="P5843" s="2">
        <v>3</v>
      </c>
      <c r="R5843" s="3"/>
    </row>
    <row r="5844" spans="2:18" x14ac:dyDescent="0.25">
      <c r="B5844" t="s">
        <v>189</v>
      </c>
      <c r="C5844">
        <v>1003149</v>
      </c>
      <c r="D5844" t="s">
        <v>119</v>
      </c>
      <c r="E5844">
        <v>9003149</v>
      </c>
      <c r="F5844" t="s">
        <v>223</v>
      </c>
      <c r="G5844">
        <v>10981351</v>
      </c>
      <c r="H5844">
        <v>20</v>
      </c>
      <c r="I5844">
        <v>41</v>
      </c>
      <c r="J5844" t="s">
        <v>71</v>
      </c>
      <c r="K5844">
        <f>L5844*IFERROR(INDEX('Información SKU'!$H$1:$H$54,MATCH(I5844,'Información SKU'!$A$1:$A$54,0),1),15)</f>
        <v>160</v>
      </c>
      <c r="L5844">
        <v>20</v>
      </c>
      <c r="M5844" s="13">
        <f>L5844/IFERROR(INDEX('Información SKU'!$K$1:$K$54,MATCH(I5844,'Información SKU'!$A$1:$A$54,0),1),40)</f>
        <v>0.33333333333333331</v>
      </c>
      <c r="N5844" s="3">
        <v>43511</v>
      </c>
      <c r="O5844" s="3" t="s">
        <v>363</v>
      </c>
      <c r="P5844" s="2">
        <v>2</v>
      </c>
      <c r="R5844" s="3"/>
    </row>
    <row r="5845" spans="2:18" x14ac:dyDescent="0.25">
      <c r="B5845" t="s">
        <v>189</v>
      </c>
      <c r="C5845">
        <v>1003199</v>
      </c>
      <c r="D5845" t="s">
        <v>120</v>
      </c>
      <c r="E5845">
        <v>9003199</v>
      </c>
      <c r="F5845" t="s">
        <v>224</v>
      </c>
      <c r="G5845">
        <v>10981354</v>
      </c>
      <c r="H5845">
        <v>370</v>
      </c>
      <c r="I5845">
        <v>509</v>
      </c>
      <c r="J5845" t="s">
        <v>0</v>
      </c>
      <c r="K5845">
        <f>L5845*IFERROR(INDEX('Información SKU'!$H$1:$H$54,MATCH(I5845,'Información SKU'!$A$1:$A$54,0),1),15)</f>
        <v>510</v>
      </c>
      <c r="L5845">
        <v>85</v>
      </c>
      <c r="M5845" s="13">
        <f>L5845/IFERROR(INDEX('Información SKU'!$K$1:$K$54,MATCH(I5845,'Información SKU'!$A$1:$A$54,0),1),40)</f>
        <v>1.0625</v>
      </c>
      <c r="N5845" s="3">
        <v>43511</v>
      </c>
      <c r="O5845" s="3" t="s">
        <v>365</v>
      </c>
      <c r="P5845" s="2">
        <v>3</v>
      </c>
      <c r="R5845" s="3"/>
    </row>
    <row r="5846" spans="2:18" x14ac:dyDescent="0.25">
      <c r="B5846" t="s">
        <v>189</v>
      </c>
      <c r="C5846">
        <v>1003199</v>
      </c>
      <c r="D5846" t="s">
        <v>120</v>
      </c>
      <c r="E5846">
        <v>9003199</v>
      </c>
      <c r="F5846" t="s">
        <v>224</v>
      </c>
      <c r="G5846">
        <v>10981354</v>
      </c>
      <c r="H5846">
        <v>360</v>
      </c>
      <c r="I5846">
        <v>41</v>
      </c>
      <c r="J5846" t="s">
        <v>71</v>
      </c>
      <c r="K5846">
        <f>L5846*IFERROR(INDEX('Información SKU'!$H$1:$H$54,MATCH(I5846,'Información SKU'!$A$1:$A$54,0),1),15)</f>
        <v>80</v>
      </c>
      <c r="L5846">
        <v>10</v>
      </c>
      <c r="M5846" s="13">
        <f>L5846/IFERROR(INDEX('Información SKU'!$K$1:$K$54,MATCH(I5846,'Información SKU'!$A$1:$A$54,0),1),40)</f>
        <v>0.16666666666666666</v>
      </c>
      <c r="N5846" s="3">
        <v>43511</v>
      </c>
      <c r="O5846" s="3" t="s">
        <v>364</v>
      </c>
      <c r="P5846" s="2">
        <v>3</v>
      </c>
      <c r="R5846" s="3"/>
    </row>
    <row r="5847" spans="2:18" x14ac:dyDescent="0.25">
      <c r="B5847" t="s">
        <v>189</v>
      </c>
      <c r="C5847">
        <v>1003199</v>
      </c>
      <c r="D5847" t="s">
        <v>120</v>
      </c>
      <c r="E5847">
        <v>9003199</v>
      </c>
      <c r="F5847" t="s">
        <v>224</v>
      </c>
      <c r="G5847">
        <v>10981354</v>
      </c>
      <c r="H5847">
        <v>350</v>
      </c>
      <c r="I5847">
        <v>223</v>
      </c>
      <c r="J5847" t="s">
        <v>74</v>
      </c>
      <c r="K5847">
        <f>L5847*IFERROR(INDEX('Información SKU'!$H$1:$H$54,MATCH(I5847,'Información SKU'!$A$1:$A$54,0),1),15)</f>
        <v>480</v>
      </c>
      <c r="L5847">
        <v>80</v>
      </c>
      <c r="M5847" s="13">
        <f>L5847/IFERROR(INDEX('Información SKU'!$K$1:$K$54,MATCH(I5847,'Información SKU'!$A$1:$A$54,0),1),40)</f>
        <v>1.9047619047619047</v>
      </c>
      <c r="N5847" s="3">
        <v>43511</v>
      </c>
      <c r="O5847" s="3" t="s">
        <v>365</v>
      </c>
      <c r="P5847" s="2">
        <v>3</v>
      </c>
      <c r="R5847" s="3"/>
    </row>
    <row r="5848" spans="2:18" x14ac:dyDescent="0.25">
      <c r="B5848" t="s">
        <v>189</v>
      </c>
      <c r="C5848">
        <v>1003199</v>
      </c>
      <c r="D5848" t="s">
        <v>120</v>
      </c>
      <c r="E5848">
        <v>9003199</v>
      </c>
      <c r="F5848" t="s">
        <v>224</v>
      </c>
      <c r="G5848">
        <v>10981354</v>
      </c>
      <c r="H5848">
        <v>340</v>
      </c>
      <c r="I5848">
        <v>511</v>
      </c>
      <c r="J5848" t="s">
        <v>29</v>
      </c>
      <c r="K5848">
        <f>L5848*IFERROR(INDEX('Información SKU'!$H$1:$H$54,MATCH(I5848,'Información SKU'!$A$1:$A$54,0),1),15)</f>
        <v>400</v>
      </c>
      <c r="L5848">
        <v>50</v>
      </c>
      <c r="M5848" s="13">
        <f>L5848/IFERROR(INDEX('Información SKU'!$K$1:$K$54,MATCH(I5848,'Información SKU'!$A$1:$A$54,0),1),40)</f>
        <v>0.83333333333333337</v>
      </c>
      <c r="N5848" s="3">
        <v>43511</v>
      </c>
      <c r="O5848" s="3" t="s">
        <v>365</v>
      </c>
      <c r="P5848" s="2">
        <v>3</v>
      </c>
      <c r="R5848" s="3"/>
    </row>
    <row r="5849" spans="2:18" x14ac:dyDescent="0.25">
      <c r="B5849" t="s">
        <v>189</v>
      </c>
      <c r="C5849">
        <v>1003199</v>
      </c>
      <c r="D5849" t="s">
        <v>120</v>
      </c>
      <c r="E5849">
        <v>9003199</v>
      </c>
      <c r="F5849" t="s">
        <v>224</v>
      </c>
      <c r="G5849">
        <v>10981354</v>
      </c>
      <c r="H5849">
        <v>330</v>
      </c>
      <c r="I5849">
        <v>42</v>
      </c>
      <c r="J5849" t="s">
        <v>15</v>
      </c>
      <c r="K5849">
        <f>L5849*IFERROR(INDEX('Información SKU'!$H$1:$H$54,MATCH(I5849,'Información SKU'!$A$1:$A$54,0),1),15)</f>
        <v>240</v>
      </c>
      <c r="L5849">
        <v>20</v>
      </c>
      <c r="M5849" s="13">
        <f>L5849/IFERROR(INDEX('Información SKU'!$K$1:$K$54,MATCH(I5849,'Información SKU'!$A$1:$A$54,0),1),40)</f>
        <v>0.4</v>
      </c>
      <c r="N5849" s="3">
        <v>43511</v>
      </c>
      <c r="O5849" s="3" t="s">
        <v>364</v>
      </c>
      <c r="P5849" s="2">
        <v>3</v>
      </c>
      <c r="R5849" s="3"/>
    </row>
    <row r="5850" spans="2:18" x14ac:dyDescent="0.25">
      <c r="B5850" t="s">
        <v>189</v>
      </c>
      <c r="C5850">
        <v>1003199</v>
      </c>
      <c r="D5850" t="s">
        <v>120</v>
      </c>
      <c r="E5850">
        <v>9003199</v>
      </c>
      <c r="F5850" t="s">
        <v>224</v>
      </c>
      <c r="G5850">
        <v>10981354</v>
      </c>
      <c r="H5850">
        <v>320</v>
      </c>
      <c r="I5850">
        <v>205</v>
      </c>
      <c r="J5850" t="s">
        <v>35</v>
      </c>
      <c r="K5850">
        <f>L5850*IFERROR(INDEX('Información SKU'!$H$1:$H$54,MATCH(I5850,'Información SKU'!$A$1:$A$54,0),1),15)</f>
        <v>560</v>
      </c>
      <c r="L5850">
        <v>70</v>
      </c>
      <c r="M5850" s="13">
        <f>L5850/IFERROR(INDEX('Información SKU'!$K$1:$K$54,MATCH(I5850,'Información SKU'!$A$1:$A$54,0),1),40)</f>
        <v>1.6666666666666667</v>
      </c>
      <c r="N5850" s="3">
        <v>43511</v>
      </c>
      <c r="O5850" s="3" t="s">
        <v>364</v>
      </c>
      <c r="P5850" s="2">
        <v>3</v>
      </c>
      <c r="R5850" s="3"/>
    </row>
    <row r="5851" spans="2:18" x14ac:dyDescent="0.25">
      <c r="B5851" t="s">
        <v>189</v>
      </c>
      <c r="C5851">
        <v>1003199</v>
      </c>
      <c r="D5851" t="s">
        <v>120</v>
      </c>
      <c r="E5851">
        <v>9003199</v>
      </c>
      <c r="F5851" t="s">
        <v>224</v>
      </c>
      <c r="G5851">
        <v>10981354</v>
      </c>
      <c r="H5851">
        <v>230</v>
      </c>
      <c r="I5851">
        <v>1199</v>
      </c>
      <c r="J5851" t="s">
        <v>26</v>
      </c>
      <c r="K5851">
        <f>L5851*IFERROR(INDEX('Información SKU'!$H$1:$H$54,MATCH(I5851,'Información SKU'!$A$1:$A$54,0),1),15)</f>
        <v>360</v>
      </c>
      <c r="L5851">
        <v>30</v>
      </c>
      <c r="M5851" s="13">
        <f>L5851/IFERROR(INDEX('Información SKU'!$K$1:$K$54,MATCH(I5851,'Información SKU'!$A$1:$A$54,0),1),40)</f>
        <v>0.5</v>
      </c>
      <c r="N5851" s="3">
        <v>43511</v>
      </c>
      <c r="O5851" s="3" t="s">
        <v>364</v>
      </c>
      <c r="P5851" s="2">
        <v>3</v>
      </c>
      <c r="R5851" s="3"/>
    </row>
    <row r="5852" spans="2:18" x14ac:dyDescent="0.25">
      <c r="B5852" t="s">
        <v>189</v>
      </c>
      <c r="C5852">
        <v>1003199</v>
      </c>
      <c r="D5852" t="s">
        <v>120</v>
      </c>
      <c r="E5852">
        <v>9003199</v>
      </c>
      <c r="F5852" t="s">
        <v>224</v>
      </c>
      <c r="G5852">
        <v>10981354</v>
      </c>
      <c r="H5852">
        <v>200</v>
      </c>
      <c r="I5852">
        <v>1200</v>
      </c>
      <c r="J5852" t="s">
        <v>17</v>
      </c>
      <c r="K5852">
        <f>L5852*IFERROR(INDEX('Información SKU'!$H$1:$H$54,MATCH(I5852,'Información SKU'!$A$1:$A$54,0),1),15)</f>
        <v>60</v>
      </c>
      <c r="L5852">
        <v>10</v>
      </c>
      <c r="M5852" s="13">
        <f>L5852/IFERROR(INDEX('Información SKU'!$K$1:$K$54,MATCH(I5852,'Información SKU'!$A$1:$A$54,0),1),40)</f>
        <v>0.23809523809523808</v>
      </c>
      <c r="N5852" s="3">
        <v>43511</v>
      </c>
      <c r="O5852" s="3" t="s">
        <v>362</v>
      </c>
      <c r="P5852" s="2">
        <v>2</v>
      </c>
      <c r="R5852" s="3"/>
    </row>
    <row r="5853" spans="2:18" x14ac:dyDescent="0.25">
      <c r="B5853" t="s">
        <v>189</v>
      </c>
      <c r="C5853">
        <v>1003199</v>
      </c>
      <c r="D5853" t="s">
        <v>120</v>
      </c>
      <c r="E5853">
        <v>9003199</v>
      </c>
      <c r="F5853" t="s">
        <v>224</v>
      </c>
      <c r="G5853">
        <v>10981354</v>
      </c>
      <c r="H5853">
        <v>10</v>
      </c>
      <c r="I5853">
        <v>5273</v>
      </c>
      <c r="J5853" t="s">
        <v>82</v>
      </c>
      <c r="K5853">
        <f>L5853*IFERROR(INDEX('Información SKU'!$H$1:$H$54,MATCH(I5853,'Información SKU'!$A$1:$A$54,0),1),15)</f>
        <v>360</v>
      </c>
      <c r="L5853">
        <v>60</v>
      </c>
      <c r="M5853" s="13">
        <f>L5853/IFERROR(INDEX('Información SKU'!$K$1:$K$54,MATCH(I5853,'Información SKU'!$A$1:$A$54,0),1),40)</f>
        <v>0.8571428571428571</v>
      </c>
      <c r="N5853" s="3">
        <v>43511</v>
      </c>
      <c r="O5853" s="3" t="s">
        <v>365</v>
      </c>
      <c r="P5853" s="2">
        <v>3</v>
      </c>
      <c r="R5853" s="3"/>
    </row>
    <row r="5854" spans="2:18" x14ac:dyDescent="0.25">
      <c r="B5854" t="s">
        <v>189</v>
      </c>
      <c r="C5854">
        <v>1003199</v>
      </c>
      <c r="D5854" t="s">
        <v>120</v>
      </c>
      <c r="E5854">
        <v>9003199</v>
      </c>
      <c r="F5854" t="s">
        <v>224</v>
      </c>
      <c r="G5854">
        <v>10981354</v>
      </c>
      <c r="H5854">
        <v>40</v>
      </c>
      <c r="I5854">
        <v>320</v>
      </c>
      <c r="J5854" t="s">
        <v>31</v>
      </c>
      <c r="K5854">
        <f>L5854*IFERROR(INDEX('Información SKU'!$H$1:$H$54,MATCH(I5854,'Información SKU'!$A$1:$A$54,0),1),15)</f>
        <v>375</v>
      </c>
      <c r="L5854">
        <v>25</v>
      </c>
      <c r="M5854" s="13">
        <f>L5854/IFERROR(INDEX('Información SKU'!$K$1:$K$54,MATCH(I5854,'Información SKU'!$A$1:$A$54,0),1),40)</f>
        <v>0.32051282051282054</v>
      </c>
      <c r="N5854" s="3">
        <v>43511</v>
      </c>
      <c r="O5854" s="3" t="s">
        <v>360</v>
      </c>
      <c r="P5854" s="2">
        <v>1</v>
      </c>
      <c r="R5854" s="3"/>
    </row>
    <row r="5855" spans="2:18" x14ac:dyDescent="0.25">
      <c r="B5855" t="s">
        <v>189</v>
      </c>
      <c r="C5855">
        <v>1003199</v>
      </c>
      <c r="D5855" t="s">
        <v>120</v>
      </c>
      <c r="E5855">
        <v>9003199</v>
      </c>
      <c r="F5855" t="s">
        <v>224</v>
      </c>
      <c r="G5855">
        <v>10981354</v>
      </c>
      <c r="H5855">
        <v>50</v>
      </c>
      <c r="I5855">
        <v>420</v>
      </c>
      <c r="J5855" t="s">
        <v>11</v>
      </c>
      <c r="K5855">
        <f>L5855*IFERROR(INDEX('Información SKU'!$H$1:$H$54,MATCH(I5855,'Información SKU'!$A$1:$A$54,0),1),15)</f>
        <v>150</v>
      </c>
      <c r="L5855">
        <v>10</v>
      </c>
      <c r="M5855" s="13">
        <f>L5855/IFERROR(INDEX('Información SKU'!$K$1:$K$54,MATCH(I5855,'Información SKU'!$A$1:$A$54,0),1),40)</f>
        <v>0.12820512820512819</v>
      </c>
      <c r="N5855" s="3">
        <v>43511</v>
      </c>
      <c r="O5855" s="3" t="s">
        <v>363</v>
      </c>
      <c r="P5855" s="2">
        <v>2</v>
      </c>
      <c r="R5855" s="3"/>
    </row>
    <row r="5856" spans="2:18" x14ac:dyDescent="0.25">
      <c r="B5856" t="s">
        <v>189</v>
      </c>
      <c r="C5856">
        <v>1003199</v>
      </c>
      <c r="D5856" t="s">
        <v>120</v>
      </c>
      <c r="E5856">
        <v>9003199</v>
      </c>
      <c r="F5856" t="s">
        <v>224</v>
      </c>
      <c r="G5856">
        <v>10981354</v>
      </c>
      <c r="H5856">
        <v>80</v>
      </c>
      <c r="I5856">
        <v>460</v>
      </c>
      <c r="J5856" t="s">
        <v>38</v>
      </c>
      <c r="K5856">
        <f>L5856*IFERROR(INDEX('Información SKU'!$H$1:$H$54,MATCH(I5856,'Información SKU'!$A$1:$A$54,0),1),15)</f>
        <v>600</v>
      </c>
      <c r="L5856">
        <v>40</v>
      </c>
      <c r="M5856" s="13">
        <f>L5856/IFERROR(INDEX('Información SKU'!$K$1:$K$54,MATCH(I5856,'Información SKU'!$A$1:$A$54,0),1),40)</f>
        <v>0.51282051282051277</v>
      </c>
      <c r="N5856" s="3">
        <v>43511</v>
      </c>
      <c r="O5856" s="3" t="s">
        <v>365</v>
      </c>
      <c r="P5856" s="2">
        <v>3</v>
      </c>
      <c r="R5856" s="3"/>
    </row>
    <row r="5857" spans="2:18" x14ac:dyDescent="0.25">
      <c r="B5857" t="s">
        <v>189</v>
      </c>
      <c r="C5857">
        <v>1003199</v>
      </c>
      <c r="D5857" t="s">
        <v>120</v>
      </c>
      <c r="E5857">
        <v>9003199</v>
      </c>
      <c r="F5857" t="s">
        <v>224</v>
      </c>
      <c r="G5857">
        <v>10981354</v>
      </c>
      <c r="H5857">
        <v>90</v>
      </c>
      <c r="I5857">
        <v>480</v>
      </c>
      <c r="J5857" t="s">
        <v>77</v>
      </c>
      <c r="K5857">
        <f>L5857*IFERROR(INDEX('Información SKU'!$H$1:$H$54,MATCH(I5857,'Información SKU'!$A$1:$A$54,0),1),15)</f>
        <v>160</v>
      </c>
      <c r="L5857">
        <v>20</v>
      </c>
      <c r="M5857" s="13">
        <f>L5857/IFERROR(INDEX('Información SKU'!$K$1:$K$54,MATCH(I5857,'Información SKU'!$A$1:$A$54,0),1),40)</f>
        <v>0.25641025641025639</v>
      </c>
      <c r="N5857" s="3">
        <v>43511</v>
      </c>
      <c r="O5857" s="3" t="s">
        <v>360</v>
      </c>
      <c r="P5857" s="2">
        <v>1</v>
      </c>
      <c r="R5857" s="3"/>
    </row>
    <row r="5858" spans="2:18" x14ac:dyDescent="0.25">
      <c r="B5858" t="s">
        <v>189</v>
      </c>
      <c r="C5858">
        <v>1003199</v>
      </c>
      <c r="D5858" t="s">
        <v>120</v>
      </c>
      <c r="E5858">
        <v>9003199</v>
      </c>
      <c r="F5858" t="s">
        <v>224</v>
      </c>
      <c r="G5858">
        <v>10981354</v>
      </c>
      <c r="H5858">
        <v>100</v>
      </c>
      <c r="I5858">
        <v>5233</v>
      </c>
      <c r="J5858" t="s">
        <v>91</v>
      </c>
      <c r="K5858">
        <f>L5858*IFERROR(INDEX('Información SKU'!$H$1:$H$54,MATCH(I5858,'Información SKU'!$A$1:$A$54,0),1),15)</f>
        <v>600</v>
      </c>
      <c r="L5858">
        <v>50</v>
      </c>
      <c r="M5858" s="13">
        <f>L5858/IFERROR(INDEX('Información SKU'!$K$1:$K$54,MATCH(I5858,'Información SKU'!$A$1:$A$54,0),1),40)</f>
        <v>0.92592592592592593</v>
      </c>
      <c r="N5858" s="3">
        <v>43511</v>
      </c>
      <c r="O5858" s="3" t="s">
        <v>365</v>
      </c>
      <c r="P5858" s="2">
        <v>3</v>
      </c>
      <c r="R5858" s="3"/>
    </row>
    <row r="5859" spans="2:18" x14ac:dyDescent="0.25">
      <c r="B5859" t="s">
        <v>189</v>
      </c>
      <c r="C5859">
        <v>1003199</v>
      </c>
      <c r="D5859" t="s">
        <v>120</v>
      </c>
      <c r="E5859">
        <v>9003199</v>
      </c>
      <c r="F5859" t="s">
        <v>224</v>
      </c>
      <c r="G5859">
        <v>10981354</v>
      </c>
      <c r="H5859">
        <v>110</v>
      </c>
      <c r="I5859">
        <v>5235</v>
      </c>
      <c r="J5859" t="s">
        <v>90</v>
      </c>
      <c r="K5859">
        <f>L5859*IFERROR(INDEX('Información SKU'!$H$1:$H$54,MATCH(I5859,'Información SKU'!$A$1:$A$54,0),1),15)</f>
        <v>1800</v>
      </c>
      <c r="L5859">
        <v>150</v>
      </c>
      <c r="M5859" s="13">
        <f>L5859/IFERROR(INDEX('Información SKU'!$K$1:$K$54,MATCH(I5859,'Información SKU'!$A$1:$A$54,0),1),40)</f>
        <v>2.7777777777777777</v>
      </c>
      <c r="N5859" s="3">
        <v>43511</v>
      </c>
      <c r="O5859" s="3" t="s">
        <v>364</v>
      </c>
      <c r="P5859" s="2">
        <v>3</v>
      </c>
      <c r="R5859" s="3"/>
    </row>
    <row r="5860" spans="2:18" x14ac:dyDescent="0.25">
      <c r="B5860" t="s">
        <v>189</v>
      </c>
      <c r="C5860">
        <v>1003199</v>
      </c>
      <c r="D5860" t="s">
        <v>120</v>
      </c>
      <c r="E5860">
        <v>9003199</v>
      </c>
      <c r="F5860" t="s">
        <v>224</v>
      </c>
      <c r="G5860">
        <v>10981354</v>
      </c>
      <c r="H5860">
        <v>120</v>
      </c>
      <c r="I5860">
        <v>416</v>
      </c>
      <c r="J5860" t="s">
        <v>81</v>
      </c>
      <c r="K5860">
        <f>L5860*IFERROR(INDEX('Información SKU'!$H$1:$H$54,MATCH(I5860,'Información SKU'!$A$1:$A$54,0),1),15)</f>
        <v>2250</v>
      </c>
      <c r="L5860">
        <v>150</v>
      </c>
      <c r="M5860" s="13">
        <f>L5860/IFERROR(INDEX('Información SKU'!$K$1:$K$54,MATCH(I5860,'Información SKU'!$A$1:$A$54,0),1),40)</f>
        <v>2.1428571428571428</v>
      </c>
      <c r="N5860" s="3">
        <v>43511</v>
      </c>
      <c r="O5860" s="3" t="s">
        <v>360</v>
      </c>
      <c r="P5860" s="2">
        <v>1</v>
      </c>
      <c r="R5860" s="3"/>
    </row>
    <row r="5861" spans="2:18" x14ac:dyDescent="0.25">
      <c r="B5861" t="s">
        <v>189</v>
      </c>
      <c r="C5861">
        <v>1003199</v>
      </c>
      <c r="D5861" t="s">
        <v>120</v>
      </c>
      <c r="E5861">
        <v>9003199</v>
      </c>
      <c r="F5861" t="s">
        <v>224</v>
      </c>
      <c r="G5861">
        <v>10981355</v>
      </c>
      <c r="H5861">
        <v>10</v>
      </c>
      <c r="I5861">
        <v>61</v>
      </c>
      <c r="J5861" t="s">
        <v>20</v>
      </c>
      <c r="K5861">
        <f>L5861*IFERROR(INDEX('Información SKU'!$H$1:$H$54,MATCH(I5861,'Información SKU'!$A$1:$A$54,0),1),15)</f>
        <v>10500</v>
      </c>
      <c r="L5861">
        <v>700</v>
      </c>
      <c r="M5861" s="13">
        <f>L5861/IFERROR(INDEX('Información SKU'!$K$1:$K$54,MATCH(I5861,'Información SKU'!$A$1:$A$54,0),1),40)</f>
        <v>11.666666666666666</v>
      </c>
      <c r="N5861" s="3">
        <v>43511</v>
      </c>
      <c r="O5861" s="3" t="s">
        <v>364</v>
      </c>
      <c r="P5861" s="2">
        <v>3</v>
      </c>
      <c r="R5861" s="3"/>
    </row>
    <row r="5862" spans="2:18" x14ac:dyDescent="0.25">
      <c r="B5862" t="s">
        <v>189</v>
      </c>
      <c r="C5862">
        <v>1003199</v>
      </c>
      <c r="D5862" t="s">
        <v>120</v>
      </c>
      <c r="E5862">
        <v>9003199</v>
      </c>
      <c r="F5862" t="s">
        <v>224</v>
      </c>
      <c r="G5862">
        <v>10981355</v>
      </c>
      <c r="H5862">
        <v>20</v>
      </c>
      <c r="I5862">
        <v>62</v>
      </c>
      <c r="J5862" t="s">
        <v>25</v>
      </c>
      <c r="K5862">
        <f>L5862*IFERROR(INDEX('Información SKU'!$H$1:$H$54,MATCH(I5862,'Información SKU'!$A$1:$A$54,0),1),15)</f>
        <v>1200</v>
      </c>
      <c r="L5862">
        <v>150</v>
      </c>
      <c r="M5862" s="13">
        <f>L5862/IFERROR(INDEX('Información SKU'!$K$1:$K$54,MATCH(I5862,'Información SKU'!$A$1:$A$54,0),1),40)</f>
        <v>3</v>
      </c>
      <c r="N5862" s="3">
        <v>43511</v>
      </c>
      <c r="O5862" s="3" t="s">
        <v>361</v>
      </c>
      <c r="P5862" s="2">
        <v>1</v>
      </c>
      <c r="R5862" s="3"/>
    </row>
    <row r="5863" spans="2:18" x14ac:dyDescent="0.25">
      <c r="B5863" t="s">
        <v>189</v>
      </c>
      <c r="C5863">
        <v>1003199</v>
      </c>
      <c r="D5863" t="s">
        <v>120</v>
      </c>
      <c r="E5863">
        <v>9003199</v>
      </c>
      <c r="F5863" t="s">
        <v>224</v>
      </c>
      <c r="G5863">
        <v>10981355</v>
      </c>
      <c r="H5863">
        <v>30</v>
      </c>
      <c r="I5863">
        <v>63</v>
      </c>
      <c r="J5863" t="s">
        <v>1</v>
      </c>
      <c r="K5863">
        <f>L5863*IFERROR(INDEX('Información SKU'!$H$1:$H$54,MATCH(I5863,'Información SKU'!$A$1:$A$54,0),1),15)</f>
        <v>1500</v>
      </c>
      <c r="L5863">
        <v>100</v>
      </c>
      <c r="M5863" s="13">
        <f>L5863/IFERROR(INDEX('Información SKU'!$K$1:$K$54,MATCH(I5863,'Información SKU'!$A$1:$A$54,0),1),40)</f>
        <v>2.3809523809523809</v>
      </c>
      <c r="N5863" s="3">
        <v>43511</v>
      </c>
      <c r="O5863" s="3" t="s">
        <v>362</v>
      </c>
      <c r="P5863" s="2">
        <v>2</v>
      </c>
      <c r="R5863" s="3"/>
    </row>
    <row r="5864" spans="2:18" x14ac:dyDescent="0.25">
      <c r="B5864" t="s">
        <v>222</v>
      </c>
      <c r="C5864">
        <v>1003341</v>
      </c>
      <c r="D5864" t="s">
        <v>102</v>
      </c>
      <c r="E5864">
        <v>9003341</v>
      </c>
      <c r="F5864" t="s">
        <v>292</v>
      </c>
      <c r="G5864">
        <v>10981465</v>
      </c>
      <c r="H5864">
        <v>40</v>
      </c>
      <c r="I5864">
        <v>320</v>
      </c>
      <c r="J5864" t="s">
        <v>31</v>
      </c>
      <c r="K5864">
        <f>L5864*IFERROR(INDEX('Información SKU'!$H$1:$H$54,MATCH(I5864,'Información SKU'!$A$1:$A$54,0),1),15)</f>
        <v>360</v>
      </c>
      <c r="L5864">
        <v>24</v>
      </c>
      <c r="M5864" s="13">
        <f>L5864/IFERROR(INDEX('Información SKU'!$K$1:$K$54,MATCH(I5864,'Información SKU'!$A$1:$A$54,0),1),40)</f>
        <v>0.30769230769230771</v>
      </c>
      <c r="N5864" s="3">
        <v>43511</v>
      </c>
      <c r="O5864" s="3" t="s">
        <v>364</v>
      </c>
      <c r="P5864" s="2">
        <v>3</v>
      </c>
      <c r="R5864" s="3"/>
    </row>
    <row r="5865" spans="2:18" x14ac:dyDescent="0.25">
      <c r="B5865" t="s">
        <v>222</v>
      </c>
      <c r="C5865">
        <v>1003341</v>
      </c>
      <c r="D5865" t="s">
        <v>102</v>
      </c>
      <c r="E5865">
        <v>9003341</v>
      </c>
      <c r="F5865" t="s">
        <v>292</v>
      </c>
      <c r="G5865">
        <v>10981465</v>
      </c>
      <c r="H5865">
        <v>30</v>
      </c>
      <c r="I5865">
        <v>5242</v>
      </c>
      <c r="J5865" t="s">
        <v>87</v>
      </c>
      <c r="K5865">
        <f>L5865*IFERROR(INDEX('Información SKU'!$H$1:$H$54,MATCH(I5865,'Información SKU'!$A$1:$A$54,0),1),15)</f>
        <v>750</v>
      </c>
      <c r="L5865">
        <v>50</v>
      </c>
      <c r="M5865" s="13">
        <f>L5865/IFERROR(INDEX('Información SKU'!$K$1:$K$54,MATCH(I5865,'Información SKU'!$A$1:$A$54,0),1),40)</f>
        <v>0.52083333333333337</v>
      </c>
      <c r="N5865" s="3">
        <v>43511</v>
      </c>
      <c r="O5865" s="3" t="s">
        <v>360</v>
      </c>
      <c r="P5865" s="2">
        <v>1</v>
      </c>
      <c r="R5865" s="3"/>
    </row>
    <row r="5866" spans="2:18" x14ac:dyDescent="0.25">
      <c r="B5866" t="s">
        <v>186</v>
      </c>
      <c r="C5866">
        <v>1000426</v>
      </c>
      <c r="D5866" t="s">
        <v>129</v>
      </c>
      <c r="E5866">
        <v>9000426</v>
      </c>
      <c r="F5866" t="s">
        <v>238</v>
      </c>
      <c r="G5866">
        <v>10981471</v>
      </c>
      <c r="H5866">
        <v>90</v>
      </c>
      <c r="I5866">
        <v>2382</v>
      </c>
      <c r="J5866" t="s">
        <v>34</v>
      </c>
      <c r="K5866">
        <f>L5866*IFERROR(INDEX('Información SKU'!$H$1:$H$54,MATCH(I5866,'Información SKU'!$A$1:$A$54,0),1),15)</f>
        <v>30</v>
      </c>
      <c r="L5866">
        <v>5</v>
      </c>
      <c r="M5866" s="13">
        <f>L5866/IFERROR(INDEX('Información SKU'!$K$1:$K$54,MATCH(I5866,'Información SKU'!$A$1:$A$54,0),1),40)</f>
        <v>5.2083333333333336E-2</v>
      </c>
      <c r="N5866" s="3">
        <v>43511</v>
      </c>
      <c r="O5866" s="3" t="s">
        <v>362</v>
      </c>
      <c r="P5866" s="2">
        <v>2</v>
      </c>
      <c r="R5866" s="3"/>
    </row>
    <row r="5867" spans="2:18" x14ac:dyDescent="0.25">
      <c r="B5867" t="s">
        <v>186</v>
      </c>
      <c r="C5867">
        <v>1000426</v>
      </c>
      <c r="D5867" t="s">
        <v>129</v>
      </c>
      <c r="E5867">
        <v>9000426</v>
      </c>
      <c r="F5867" t="s">
        <v>238</v>
      </c>
      <c r="G5867">
        <v>10981471</v>
      </c>
      <c r="H5867">
        <v>80</v>
      </c>
      <c r="I5867">
        <v>2384</v>
      </c>
      <c r="J5867" t="s">
        <v>10</v>
      </c>
      <c r="K5867">
        <f>L5867*IFERROR(INDEX('Información SKU'!$H$1:$H$54,MATCH(I5867,'Información SKU'!$A$1:$A$54,0),1),15)</f>
        <v>30</v>
      </c>
      <c r="L5867">
        <v>5</v>
      </c>
      <c r="M5867" s="13">
        <f>L5867/IFERROR(INDEX('Información SKU'!$K$1:$K$54,MATCH(I5867,'Información SKU'!$A$1:$A$54,0),1),40)</f>
        <v>5.2083333333333336E-2</v>
      </c>
      <c r="N5867" s="3">
        <v>43511</v>
      </c>
      <c r="O5867" s="3" t="s">
        <v>361</v>
      </c>
      <c r="P5867" s="2">
        <v>1</v>
      </c>
      <c r="R5867" s="3"/>
    </row>
    <row r="5868" spans="2:18" x14ac:dyDescent="0.25">
      <c r="B5868" t="s">
        <v>186</v>
      </c>
      <c r="C5868">
        <v>1000426</v>
      </c>
      <c r="D5868" t="s">
        <v>129</v>
      </c>
      <c r="E5868">
        <v>9000426</v>
      </c>
      <c r="F5868" t="s">
        <v>238</v>
      </c>
      <c r="G5868">
        <v>10981471</v>
      </c>
      <c r="H5868">
        <v>70</v>
      </c>
      <c r="I5868">
        <v>320</v>
      </c>
      <c r="J5868" t="s">
        <v>31</v>
      </c>
      <c r="K5868">
        <f>L5868*IFERROR(INDEX('Información SKU'!$H$1:$H$54,MATCH(I5868,'Información SKU'!$A$1:$A$54,0),1),15)</f>
        <v>45</v>
      </c>
      <c r="L5868">
        <v>3</v>
      </c>
      <c r="M5868" s="13">
        <f>L5868/IFERROR(INDEX('Información SKU'!$K$1:$K$54,MATCH(I5868,'Información SKU'!$A$1:$A$54,0),1),40)</f>
        <v>3.8461538461538464E-2</v>
      </c>
      <c r="N5868" s="3">
        <v>43511</v>
      </c>
      <c r="O5868" s="3" t="s">
        <v>361</v>
      </c>
      <c r="P5868" s="2">
        <v>1</v>
      </c>
      <c r="R5868" s="3"/>
    </row>
    <row r="5869" spans="2:18" x14ac:dyDescent="0.25">
      <c r="B5869" t="s">
        <v>194</v>
      </c>
      <c r="C5869">
        <v>1001365</v>
      </c>
      <c r="D5869" t="s">
        <v>169</v>
      </c>
      <c r="E5869">
        <v>9001365</v>
      </c>
      <c r="F5869" t="s">
        <v>300</v>
      </c>
      <c r="G5869">
        <v>10981482</v>
      </c>
      <c r="H5869">
        <v>30</v>
      </c>
      <c r="I5869">
        <v>2383</v>
      </c>
      <c r="J5869" t="s">
        <v>92</v>
      </c>
      <c r="K5869">
        <f>L5869*IFERROR(INDEX('Información SKU'!$H$1:$H$54,MATCH(I5869,'Información SKU'!$A$1:$A$54,0),1),15)</f>
        <v>6</v>
      </c>
      <c r="L5869">
        <v>1</v>
      </c>
      <c r="M5869" s="13">
        <f>L5869/IFERROR(INDEX('Información SKU'!$K$1:$K$54,MATCH(I5869,'Información SKU'!$A$1:$A$54,0),1),40)</f>
        <v>5.7142857142857143E-3</v>
      </c>
      <c r="N5869" s="3">
        <v>43511</v>
      </c>
      <c r="O5869" s="3" t="s">
        <v>362</v>
      </c>
      <c r="P5869" s="2">
        <v>2</v>
      </c>
      <c r="R5869" s="3"/>
    </row>
    <row r="5870" spans="2:18" x14ac:dyDescent="0.25">
      <c r="B5870" t="s">
        <v>194</v>
      </c>
      <c r="C5870">
        <v>1005729</v>
      </c>
      <c r="D5870" t="s">
        <v>169</v>
      </c>
      <c r="E5870">
        <v>9005729</v>
      </c>
      <c r="F5870" t="s">
        <v>298</v>
      </c>
      <c r="G5870">
        <v>10981483</v>
      </c>
      <c r="H5870">
        <v>130</v>
      </c>
      <c r="I5870">
        <v>63</v>
      </c>
      <c r="J5870" t="s">
        <v>1</v>
      </c>
      <c r="K5870">
        <f>L5870*IFERROR(INDEX('Información SKU'!$H$1:$H$54,MATCH(I5870,'Información SKU'!$A$1:$A$54,0),1),15)</f>
        <v>210</v>
      </c>
      <c r="L5870">
        <v>14</v>
      </c>
      <c r="M5870" s="13">
        <f>L5870/IFERROR(INDEX('Información SKU'!$K$1:$K$54,MATCH(I5870,'Información SKU'!$A$1:$A$54,0),1),40)</f>
        <v>0.33333333333333331</v>
      </c>
      <c r="N5870" s="3">
        <v>43511</v>
      </c>
      <c r="O5870" s="3" t="s">
        <v>361</v>
      </c>
      <c r="P5870" s="2">
        <v>1</v>
      </c>
      <c r="R5870" s="3"/>
    </row>
    <row r="5871" spans="2:18" x14ac:dyDescent="0.25">
      <c r="B5871" t="s">
        <v>194</v>
      </c>
      <c r="C5871">
        <v>1005729</v>
      </c>
      <c r="D5871" t="s">
        <v>169</v>
      </c>
      <c r="E5871">
        <v>9005729</v>
      </c>
      <c r="F5871" t="s">
        <v>298</v>
      </c>
      <c r="G5871">
        <v>10981483</v>
      </c>
      <c r="H5871">
        <v>70</v>
      </c>
      <c r="I5871">
        <v>5236</v>
      </c>
      <c r="J5871" t="s">
        <v>89</v>
      </c>
      <c r="K5871">
        <f>L5871*IFERROR(INDEX('Información SKU'!$H$1:$H$54,MATCH(I5871,'Información SKU'!$A$1:$A$54,0),1),15)</f>
        <v>12</v>
      </c>
      <c r="L5871">
        <v>1</v>
      </c>
      <c r="M5871" s="13">
        <f>L5871/IFERROR(INDEX('Información SKU'!$K$1:$K$54,MATCH(I5871,'Información SKU'!$A$1:$A$54,0),1),40)</f>
        <v>1.8181818181818181E-2</v>
      </c>
      <c r="N5871" s="3">
        <v>43511</v>
      </c>
      <c r="O5871" s="3" t="s">
        <v>360</v>
      </c>
      <c r="P5871" s="2">
        <v>1</v>
      </c>
      <c r="R5871" s="3"/>
    </row>
    <row r="5872" spans="2:18" x14ac:dyDescent="0.25">
      <c r="B5872" t="s">
        <v>194</v>
      </c>
      <c r="C5872">
        <v>1005729</v>
      </c>
      <c r="D5872" t="s">
        <v>169</v>
      </c>
      <c r="E5872">
        <v>9005729</v>
      </c>
      <c r="F5872" t="s">
        <v>298</v>
      </c>
      <c r="G5872">
        <v>10981483</v>
      </c>
      <c r="H5872">
        <v>60</v>
      </c>
      <c r="I5872">
        <v>2381</v>
      </c>
      <c r="J5872" t="s">
        <v>93</v>
      </c>
      <c r="K5872">
        <f>L5872*IFERROR(INDEX('Información SKU'!$H$1:$H$54,MATCH(I5872,'Información SKU'!$A$1:$A$54,0),1),15)</f>
        <v>32</v>
      </c>
      <c r="L5872">
        <v>4</v>
      </c>
      <c r="M5872" s="13">
        <f>L5872/IFERROR(INDEX('Información SKU'!$K$1:$K$54,MATCH(I5872,'Información SKU'!$A$1:$A$54,0),1),40)</f>
        <v>2.2857142857142857E-2</v>
      </c>
      <c r="N5872" s="3">
        <v>43511</v>
      </c>
      <c r="O5872" s="3" t="s">
        <v>362</v>
      </c>
      <c r="P5872" s="2">
        <v>2</v>
      </c>
      <c r="R5872" s="3"/>
    </row>
    <row r="5873" spans="2:18" x14ac:dyDescent="0.25">
      <c r="B5873" t="s">
        <v>194</v>
      </c>
      <c r="C5873">
        <v>1005729</v>
      </c>
      <c r="D5873" t="s">
        <v>169</v>
      </c>
      <c r="E5873">
        <v>9005729</v>
      </c>
      <c r="F5873" t="s">
        <v>298</v>
      </c>
      <c r="G5873">
        <v>10981483</v>
      </c>
      <c r="H5873">
        <v>30</v>
      </c>
      <c r="I5873">
        <v>1200</v>
      </c>
      <c r="J5873" t="s">
        <v>17</v>
      </c>
      <c r="K5873">
        <f>L5873*IFERROR(INDEX('Información SKU'!$H$1:$H$54,MATCH(I5873,'Información SKU'!$A$1:$A$54,0),1),15)</f>
        <v>6</v>
      </c>
      <c r="L5873">
        <v>1</v>
      </c>
      <c r="M5873" s="13">
        <f>L5873/IFERROR(INDEX('Información SKU'!$K$1:$K$54,MATCH(I5873,'Información SKU'!$A$1:$A$54,0),1),40)</f>
        <v>2.3809523809523808E-2</v>
      </c>
      <c r="N5873" s="3">
        <v>43511</v>
      </c>
      <c r="O5873" s="3" t="s">
        <v>363</v>
      </c>
      <c r="P5873" s="2">
        <v>2</v>
      </c>
      <c r="R5873" s="3"/>
    </row>
    <row r="5874" spans="2:18" x14ac:dyDescent="0.25">
      <c r="B5874" t="s">
        <v>194</v>
      </c>
      <c r="C5874">
        <v>1006104</v>
      </c>
      <c r="D5874" t="s">
        <v>169</v>
      </c>
      <c r="E5874">
        <v>9006104</v>
      </c>
      <c r="F5874" t="s">
        <v>299</v>
      </c>
      <c r="G5874">
        <v>10981496</v>
      </c>
      <c r="H5874">
        <v>10</v>
      </c>
      <c r="I5874">
        <v>1200</v>
      </c>
      <c r="J5874" t="s">
        <v>17</v>
      </c>
      <c r="K5874">
        <f>L5874*IFERROR(INDEX('Información SKU'!$H$1:$H$54,MATCH(I5874,'Información SKU'!$A$1:$A$54,0),1),15)</f>
        <v>12</v>
      </c>
      <c r="L5874">
        <v>2</v>
      </c>
      <c r="M5874" s="13">
        <f>L5874/IFERROR(INDEX('Información SKU'!$K$1:$K$54,MATCH(I5874,'Información SKU'!$A$1:$A$54,0),1),40)</f>
        <v>4.7619047619047616E-2</v>
      </c>
      <c r="N5874" s="3">
        <v>43511</v>
      </c>
      <c r="O5874" s="3" t="s">
        <v>362</v>
      </c>
      <c r="P5874" s="2">
        <v>2</v>
      </c>
      <c r="R5874" s="3"/>
    </row>
    <row r="5875" spans="2:18" x14ac:dyDescent="0.25">
      <c r="B5875" t="s">
        <v>194</v>
      </c>
      <c r="C5875">
        <v>1006104</v>
      </c>
      <c r="D5875" t="s">
        <v>169</v>
      </c>
      <c r="E5875">
        <v>9006104</v>
      </c>
      <c r="F5875" t="s">
        <v>299</v>
      </c>
      <c r="G5875">
        <v>10981496</v>
      </c>
      <c r="H5875">
        <v>20</v>
      </c>
      <c r="I5875">
        <v>439</v>
      </c>
      <c r="J5875" t="s">
        <v>78</v>
      </c>
      <c r="K5875">
        <f>L5875*IFERROR(INDEX('Información SKU'!$H$1:$H$54,MATCH(I5875,'Información SKU'!$A$1:$A$54,0),1),15)</f>
        <v>12</v>
      </c>
      <c r="L5875">
        <v>2</v>
      </c>
      <c r="M5875" s="13">
        <f>L5875/IFERROR(INDEX('Información SKU'!$K$1:$K$54,MATCH(I5875,'Información SKU'!$A$1:$A$54,0),1),40)</f>
        <v>1.5873015873015872E-2</v>
      </c>
      <c r="N5875" s="3">
        <v>43511</v>
      </c>
      <c r="O5875" s="3" t="s">
        <v>363</v>
      </c>
      <c r="P5875" s="2">
        <v>2</v>
      </c>
      <c r="R5875" s="3"/>
    </row>
    <row r="5876" spans="2:18" x14ac:dyDescent="0.25">
      <c r="B5876" t="s">
        <v>194</v>
      </c>
      <c r="C5876">
        <v>1006104</v>
      </c>
      <c r="D5876" t="s">
        <v>169</v>
      </c>
      <c r="E5876">
        <v>9006104</v>
      </c>
      <c r="F5876" t="s">
        <v>299</v>
      </c>
      <c r="G5876">
        <v>10981496</v>
      </c>
      <c r="H5876">
        <v>30</v>
      </c>
      <c r="I5876">
        <v>2381</v>
      </c>
      <c r="J5876" t="s">
        <v>93</v>
      </c>
      <c r="K5876">
        <f>L5876*IFERROR(INDEX('Información SKU'!$H$1:$H$54,MATCH(I5876,'Información SKU'!$A$1:$A$54,0),1),15)</f>
        <v>8</v>
      </c>
      <c r="L5876">
        <v>1</v>
      </c>
      <c r="M5876" s="13">
        <f>L5876/IFERROR(INDEX('Información SKU'!$K$1:$K$54,MATCH(I5876,'Información SKU'!$A$1:$A$54,0),1),40)</f>
        <v>5.7142857142857143E-3</v>
      </c>
      <c r="N5876" s="3">
        <v>43511</v>
      </c>
      <c r="O5876" s="3" t="s">
        <v>365</v>
      </c>
      <c r="P5876" s="2">
        <v>3</v>
      </c>
      <c r="R5876" s="3"/>
    </row>
    <row r="5877" spans="2:18" x14ac:dyDescent="0.25">
      <c r="B5877" t="s">
        <v>194</v>
      </c>
      <c r="C5877">
        <v>1006103</v>
      </c>
      <c r="D5877" t="s">
        <v>169</v>
      </c>
      <c r="E5877">
        <v>9006103</v>
      </c>
      <c r="F5877" t="s">
        <v>296</v>
      </c>
      <c r="G5877">
        <v>10981498</v>
      </c>
      <c r="H5877">
        <v>30</v>
      </c>
      <c r="I5877">
        <v>439</v>
      </c>
      <c r="J5877" t="s">
        <v>78</v>
      </c>
      <c r="K5877">
        <f>L5877*IFERROR(INDEX('Información SKU'!$H$1:$H$54,MATCH(I5877,'Información SKU'!$A$1:$A$54,0),1),15)</f>
        <v>24</v>
      </c>
      <c r="L5877">
        <v>4</v>
      </c>
      <c r="M5877" s="13">
        <f>L5877/IFERROR(INDEX('Información SKU'!$K$1:$K$54,MATCH(I5877,'Información SKU'!$A$1:$A$54,0),1),40)</f>
        <v>3.1746031746031744E-2</v>
      </c>
      <c r="N5877" s="3">
        <v>43511</v>
      </c>
      <c r="O5877" s="3" t="s">
        <v>361</v>
      </c>
      <c r="P5877" s="2">
        <v>1</v>
      </c>
      <c r="R5877" s="3"/>
    </row>
    <row r="5878" spans="2:18" x14ac:dyDescent="0.25">
      <c r="B5878" t="s">
        <v>194</v>
      </c>
      <c r="C5878">
        <v>1006103</v>
      </c>
      <c r="D5878" t="s">
        <v>169</v>
      </c>
      <c r="E5878">
        <v>9006103</v>
      </c>
      <c r="F5878" t="s">
        <v>296</v>
      </c>
      <c r="G5878">
        <v>10981498</v>
      </c>
      <c r="H5878">
        <v>20</v>
      </c>
      <c r="I5878">
        <v>1200</v>
      </c>
      <c r="J5878" t="s">
        <v>17</v>
      </c>
      <c r="K5878">
        <f>L5878*IFERROR(INDEX('Información SKU'!$H$1:$H$54,MATCH(I5878,'Información SKU'!$A$1:$A$54,0),1),15)</f>
        <v>6</v>
      </c>
      <c r="L5878">
        <v>1</v>
      </c>
      <c r="M5878" s="13">
        <f>L5878/IFERROR(INDEX('Información SKU'!$K$1:$K$54,MATCH(I5878,'Información SKU'!$A$1:$A$54,0),1),40)</f>
        <v>2.3809523809523808E-2</v>
      </c>
      <c r="N5878" s="3">
        <v>43511</v>
      </c>
      <c r="O5878" s="3" t="s">
        <v>362</v>
      </c>
      <c r="P5878" s="2">
        <v>2</v>
      </c>
      <c r="R5878" s="3"/>
    </row>
    <row r="5879" spans="2:18" x14ac:dyDescent="0.25">
      <c r="B5879" t="s">
        <v>194</v>
      </c>
      <c r="C5879">
        <v>1001367</v>
      </c>
      <c r="D5879" t="s">
        <v>169</v>
      </c>
      <c r="E5879">
        <v>9001367</v>
      </c>
      <c r="F5879" t="s">
        <v>304</v>
      </c>
      <c r="G5879">
        <v>10981500</v>
      </c>
      <c r="H5879">
        <v>130</v>
      </c>
      <c r="I5879">
        <v>63</v>
      </c>
      <c r="J5879" t="s">
        <v>1</v>
      </c>
      <c r="K5879">
        <f>L5879*IFERROR(INDEX('Información SKU'!$H$1:$H$54,MATCH(I5879,'Información SKU'!$A$1:$A$54,0),1),15)</f>
        <v>60</v>
      </c>
      <c r="L5879">
        <v>4</v>
      </c>
      <c r="M5879" s="13">
        <f>L5879/IFERROR(INDEX('Información SKU'!$K$1:$K$54,MATCH(I5879,'Información SKU'!$A$1:$A$54,0),1),40)</f>
        <v>9.5238095238095233E-2</v>
      </c>
      <c r="N5879" s="3">
        <v>43511</v>
      </c>
      <c r="O5879" s="3" t="s">
        <v>365</v>
      </c>
      <c r="P5879" s="2">
        <v>3</v>
      </c>
      <c r="R5879" s="3"/>
    </row>
    <row r="5880" spans="2:18" x14ac:dyDescent="0.25">
      <c r="B5880" t="s">
        <v>194</v>
      </c>
      <c r="C5880">
        <v>1001367</v>
      </c>
      <c r="D5880" t="s">
        <v>169</v>
      </c>
      <c r="E5880">
        <v>9001367</v>
      </c>
      <c r="F5880" t="s">
        <v>304</v>
      </c>
      <c r="G5880">
        <v>10981500</v>
      </c>
      <c r="H5880">
        <v>70</v>
      </c>
      <c r="I5880">
        <v>5236</v>
      </c>
      <c r="J5880" t="s">
        <v>89</v>
      </c>
      <c r="K5880">
        <f>L5880*IFERROR(INDEX('Información SKU'!$H$1:$H$54,MATCH(I5880,'Información SKU'!$A$1:$A$54,0),1),15)</f>
        <v>36</v>
      </c>
      <c r="L5880">
        <v>3</v>
      </c>
      <c r="M5880" s="13">
        <f>L5880/IFERROR(INDEX('Información SKU'!$K$1:$K$54,MATCH(I5880,'Información SKU'!$A$1:$A$54,0),1),40)</f>
        <v>5.4545454545454543E-2</v>
      </c>
      <c r="N5880" s="3">
        <v>43511</v>
      </c>
      <c r="O5880" s="3" t="s">
        <v>364</v>
      </c>
      <c r="P5880" s="2">
        <v>3</v>
      </c>
      <c r="R5880" s="3"/>
    </row>
    <row r="5881" spans="2:18" x14ac:dyDescent="0.25">
      <c r="B5881" t="s">
        <v>194</v>
      </c>
      <c r="C5881">
        <v>1001367</v>
      </c>
      <c r="D5881" t="s">
        <v>169</v>
      </c>
      <c r="E5881">
        <v>9001367</v>
      </c>
      <c r="F5881" t="s">
        <v>304</v>
      </c>
      <c r="G5881">
        <v>10981500</v>
      </c>
      <c r="H5881">
        <v>60</v>
      </c>
      <c r="I5881">
        <v>2383</v>
      </c>
      <c r="J5881" t="s">
        <v>92</v>
      </c>
      <c r="K5881">
        <f>L5881*IFERROR(INDEX('Información SKU'!$H$1:$H$54,MATCH(I5881,'Información SKU'!$A$1:$A$54,0),1),15)</f>
        <v>12</v>
      </c>
      <c r="L5881">
        <v>2</v>
      </c>
      <c r="M5881" s="13">
        <f>L5881/IFERROR(INDEX('Información SKU'!$K$1:$K$54,MATCH(I5881,'Información SKU'!$A$1:$A$54,0),1),40)</f>
        <v>1.1428571428571429E-2</v>
      </c>
      <c r="N5881" s="3">
        <v>43511</v>
      </c>
      <c r="O5881" s="3" t="s">
        <v>364</v>
      </c>
      <c r="P5881" s="2">
        <v>3</v>
      </c>
      <c r="R5881" s="3"/>
    </row>
    <row r="5882" spans="2:18" x14ac:dyDescent="0.25">
      <c r="B5882" t="s">
        <v>194</v>
      </c>
      <c r="C5882">
        <v>1001367</v>
      </c>
      <c r="D5882" t="s">
        <v>169</v>
      </c>
      <c r="E5882">
        <v>9001367</v>
      </c>
      <c r="F5882" t="s">
        <v>304</v>
      </c>
      <c r="G5882">
        <v>10981500</v>
      </c>
      <c r="H5882">
        <v>30</v>
      </c>
      <c r="I5882">
        <v>439</v>
      </c>
      <c r="J5882" t="s">
        <v>78</v>
      </c>
      <c r="K5882">
        <f>L5882*IFERROR(INDEX('Información SKU'!$H$1:$H$54,MATCH(I5882,'Información SKU'!$A$1:$A$54,0),1),15)</f>
        <v>30</v>
      </c>
      <c r="L5882">
        <v>5</v>
      </c>
      <c r="M5882" s="13">
        <f>L5882/IFERROR(INDEX('Información SKU'!$K$1:$K$54,MATCH(I5882,'Información SKU'!$A$1:$A$54,0),1),40)</f>
        <v>3.968253968253968E-2</v>
      </c>
      <c r="N5882" s="3">
        <v>43511</v>
      </c>
      <c r="O5882" s="3" t="s">
        <v>362</v>
      </c>
      <c r="P5882" s="2">
        <v>2</v>
      </c>
      <c r="R5882" s="3"/>
    </row>
    <row r="5883" spans="2:18" x14ac:dyDescent="0.25">
      <c r="B5883" t="s">
        <v>194</v>
      </c>
      <c r="C5883">
        <v>1001367</v>
      </c>
      <c r="D5883" t="s">
        <v>169</v>
      </c>
      <c r="E5883">
        <v>9001367</v>
      </c>
      <c r="F5883" t="s">
        <v>304</v>
      </c>
      <c r="G5883">
        <v>10981500</v>
      </c>
      <c r="H5883">
        <v>20</v>
      </c>
      <c r="I5883">
        <v>1200</v>
      </c>
      <c r="J5883" t="s">
        <v>17</v>
      </c>
      <c r="K5883">
        <f>L5883*IFERROR(INDEX('Información SKU'!$H$1:$H$54,MATCH(I5883,'Información SKU'!$A$1:$A$54,0),1),15)</f>
        <v>6</v>
      </c>
      <c r="L5883">
        <v>1</v>
      </c>
      <c r="M5883" s="13">
        <f>L5883/IFERROR(INDEX('Información SKU'!$K$1:$K$54,MATCH(I5883,'Información SKU'!$A$1:$A$54,0),1),40)</f>
        <v>2.3809523809523808E-2</v>
      </c>
      <c r="N5883" s="3">
        <v>43511</v>
      </c>
      <c r="O5883" s="3" t="s">
        <v>362</v>
      </c>
      <c r="P5883" s="2">
        <v>2</v>
      </c>
      <c r="R5883" s="3"/>
    </row>
    <row r="5884" spans="2:18" x14ac:dyDescent="0.25">
      <c r="B5884" t="s">
        <v>194</v>
      </c>
      <c r="C5884">
        <v>1001366</v>
      </c>
      <c r="D5884" t="s">
        <v>169</v>
      </c>
      <c r="E5884">
        <v>9001366</v>
      </c>
      <c r="F5884" t="s">
        <v>303</v>
      </c>
      <c r="G5884">
        <v>10981501</v>
      </c>
      <c r="H5884">
        <v>170</v>
      </c>
      <c r="I5884">
        <v>2381</v>
      </c>
      <c r="J5884" t="s">
        <v>93</v>
      </c>
      <c r="K5884">
        <f>L5884*IFERROR(INDEX('Información SKU'!$H$1:$H$54,MATCH(I5884,'Información SKU'!$A$1:$A$54,0),1),15)</f>
        <v>24</v>
      </c>
      <c r="L5884">
        <v>3</v>
      </c>
      <c r="M5884" s="13">
        <f>L5884/IFERROR(INDEX('Información SKU'!$K$1:$K$54,MATCH(I5884,'Información SKU'!$A$1:$A$54,0),1),40)</f>
        <v>1.7142857142857144E-2</v>
      </c>
      <c r="N5884" s="3">
        <v>43511</v>
      </c>
      <c r="O5884" s="3" t="s">
        <v>361</v>
      </c>
      <c r="P5884" s="2">
        <v>1</v>
      </c>
      <c r="R5884" s="3"/>
    </row>
    <row r="5885" spans="2:18" x14ac:dyDescent="0.25">
      <c r="B5885" t="s">
        <v>194</v>
      </c>
      <c r="C5885">
        <v>1001366</v>
      </c>
      <c r="D5885" t="s">
        <v>169</v>
      </c>
      <c r="E5885">
        <v>9001366</v>
      </c>
      <c r="F5885" t="s">
        <v>303</v>
      </c>
      <c r="G5885">
        <v>10981501</v>
      </c>
      <c r="H5885">
        <v>160</v>
      </c>
      <c r="I5885">
        <v>63</v>
      </c>
      <c r="J5885" t="s">
        <v>1</v>
      </c>
      <c r="K5885">
        <f>L5885*IFERROR(INDEX('Información SKU'!$H$1:$H$54,MATCH(I5885,'Información SKU'!$A$1:$A$54,0),1),15)</f>
        <v>90</v>
      </c>
      <c r="L5885">
        <v>6</v>
      </c>
      <c r="M5885" s="13">
        <f>L5885/IFERROR(INDEX('Información SKU'!$K$1:$K$54,MATCH(I5885,'Información SKU'!$A$1:$A$54,0),1),40)</f>
        <v>0.14285714285714285</v>
      </c>
      <c r="N5885" s="3">
        <v>43511</v>
      </c>
      <c r="O5885" s="3" t="s">
        <v>360</v>
      </c>
      <c r="P5885" s="2">
        <v>1</v>
      </c>
      <c r="R5885" s="3"/>
    </row>
    <row r="5886" spans="2:18" x14ac:dyDescent="0.25">
      <c r="B5886" t="s">
        <v>194</v>
      </c>
      <c r="C5886">
        <v>1001366</v>
      </c>
      <c r="D5886" t="s">
        <v>169</v>
      </c>
      <c r="E5886">
        <v>9001366</v>
      </c>
      <c r="F5886" t="s">
        <v>303</v>
      </c>
      <c r="G5886">
        <v>10981501</v>
      </c>
      <c r="H5886">
        <v>100</v>
      </c>
      <c r="I5886">
        <v>5236</v>
      </c>
      <c r="J5886" t="s">
        <v>89</v>
      </c>
      <c r="K5886">
        <f>L5886*IFERROR(INDEX('Información SKU'!$H$1:$H$54,MATCH(I5886,'Información SKU'!$A$1:$A$54,0),1),15)</f>
        <v>24</v>
      </c>
      <c r="L5886">
        <v>2</v>
      </c>
      <c r="M5886" s="13">
        <f>L5886/IFERROR(INDEX('Información SKU'!$K$1:$K$54,MATCH(I5886,'Información SKU'!$A$1:$A$54,0),1),40)</f>
        <v>3.6363636363636362E-2</v>
      </c>
      <c r="N5886" s="3">
        <v>43511</v>
      </c>
      <c r="O5886" s="3" t="s">
        <v>363</v>
      </c>
      <c r="P5886" s="2">
        <v>2</v>
      </c>
      <c r="R5886" s="3"/>
    </row>
    <row r="5887" spans="2:18" x14ac:dyDescent="0.25">
      <c r="B5887" t="s">
        <v>194</v>
      </c>
      <c r="C5887">
        <v>1001366</v>
      </c>
      <c r="D5887" t="s">
        <v>169</v>
      </c>
      <c r="E5887">
        <v>9001366</v>
      </c>
      <c r="F5887" t="s">
        <v>303</v>
      </c>
      <c r="G5887">
        <v>10981501</v>
      </c>
      <c r="H5887">
        <v>90</v>
      </c>
      <c r="I5887">
        <v>2383</v>
      </c>
      <c r="J5887" t="s">
        <v>92</v>
      </c>
      <c r="K5887">
        <f>L5887*IFERROR(INDEX('Información SKU'!$H$1:$H$54,MATCH(I5887,'Información SKU'!$A$1:$A$54,0),1),15)</f>
        <v>24</v>
      </c>
      <c r="L5887">
        <v>4</v>
      </c>
      <c r="M5887" s="13">
        <f>L5887/IFERROR(INDEX('Información SKU'!$K$1:$K$54,MATCH(I5887,'Información SKU'!$A$1:$A$54,0),1),40)</f>
        <v>2.2857142857142857E-2</v>
      </c>
      <c r="N5887" s="3">
        <v>43511</v>
      </c>
      <c r="O5887" s="3" t="s">
        <v>361</v>
      </c>
      <c r="P5887" s="2">
        <v>1</v>
      </c>
      <c r="R5887" s="3"/>
    </row>
    <row r="5888" spans="2:18" x14ac:dyDescent="0.25">
      <c r="B5888" t="s">
        <v>194</v>
      </c>
      <c r="C5888">
        <v>1001366</v>
      </c>
      <c r="D5888" t="s">
        <v>169</v>
      </c>
      <c r="E5888">
        <v>9001366</v>
      </c>
      <c r="F5888" t="s">
        <v>303</v>
      </c>
      <c r="G5888">
        <v>10981501</v>
      </c>
      <c r="H5888">
        <v>50</v>
      </c>
      <c r="I5888">
        <v>439</v>
      </c>
      <c r="J5888" t="s">
        <v>78</v>
      </c>
      <c r="K5888">
        <f>L5888*IFERROR(INDEX('Información SKU'!$H$1:$H$54,MATCH(I5888,'Información SKU'!$A$1:$A$54,0),1),15)</f>
        <v>30</v>
      </c>
      <c r="L5888">
        <v>5</v>
      </c>
      <c r="M5888" s="13">
        <f>L5888/IFERROR(INDEX('Información SKU'!$K$1:$K$54,MATCH(I5888,'Información SKU'!$A$1:$A$54,0),1),40)</f>
        <v>3.968253968253968E-2</v>
      </c>
      <c r="N5888" s="3">
        <v>43511</v>
      </c>
      <c r="O5888" s="3" t="s">
        <v>363</v>
      </c>
      <c r="P5888" s="2">
        <v>2</v>
      </c>
      <c r="R5888" s="3"/>
    </row>
    <row r="5889" spans="2:18" x14ac:dyDescent="0.25">
      <c r="B5889" t="s">
        <v>194</v>
      </c>
      <c r="C5889">
        <v>1001366</v>
      </c>
      <c r="D5889" t="s">
        <v>169</v>
      </c>
      <c r="E5889">
        <v>9001366</v>
      </c>
      <c r="F5889" t="s">
        <v>303</v>
      </c>
      <c r="G5889">
        <v>10981501</v>
      </c>
      <c r="H5889">
        <v>40</v>
      </c>
      <c r="I5889">
        <v>1200</v>
      </c>
      <c r="J5889" t="s">
        <v>17</v>
      </c>
      <c r="K5889">
        <f>L5889*IFERROR(INDEX('Información SKU'!$H$1:$H$54,MATCH(I5889,'Información SKU'!$A$1:$A$54,0),1),15)</f>
        <v>6</v>
      </c>
      <c r="L5889">
        <v>1</v>
      </c>
      <c r="M5889" s="13">
        <f>L5889/IFERROR(INDEX('Información SKU'!$K$1:$K$54,MATCH(I5889,'Información SKU'!$A$1:$A$54,0),1),40)</f>
        <v>2.3809523809523808E-2</v>
      </c>
      <c r="N5889" s="3">
        <v>43511</v>
      </c>
      <c r="O5889" s="3" t="s">
        <v>360</v>
      </c>
      <c r="P5889" s="2">
        <v>1</v>
      </c>
      <c r="R5889" s="3"/>
    </row>
    <row r="5890" spans="2:18" x14ac:dyDescent="0.25">
      <c r="B5890" t="s">
        <v>194</v>
      </c>
      <c r="C5890">
        <v>1007971</v>
      </c>
      <c r="D5890" t="s">
        <v>169</v>
      </c>
      <c r="E5890">
        <v>9007971</v>
      </c>
      <c r="F5890" t="s">
        <v>302</v>
      </c>
      <c r="G5890">
        <v>10981502</v>
      </c>
      <c r="H5890">
        <v>50</v>
      </c>
      <c r="I5890">
        <v>63</v>
      </c>
      <c r="J5890" t="s">
        <v>1</v>
      </c>
      <c r="K5890">
        <f>L5890*IFERROR(INDEX('Información SKU'!$H$1:$H$54,MATCH(I5890,'Información SKU'!$A$1:$A$54,0),1),15)</f>
        <v>45</v>
      </c>
      <c r="L5890">
        <v>3</v>
      </c>
      <c r="M5890" s="13">
        <f>L5890/IFERROR(INDEX('Información SKU'!$K$1:$K$54,MATCH(I5890,'Información SKU'!$A$1:$A$54,0),1),40)</f>
        <v>7.1428571428571425E-2</v>
      </c>
      <c r="N5890" s="3">
        <v>43511</v>
      </c>
      <c r="O5890" s="3" t="s">
        <v>361</v>
      </c>
      <c r="P5890" s="2">
        <v>1</v>
      </c>
      <c r="R5890" s="3"/>
    </row>
    <row r="5891" spans="2:18" x14ac:dyDescent="0.25">
      <c r="B5891" t="s">
        <v>194</v>
      </c>
      <c r="C5891">
        <v>1007971</v>
      </c>
      <c r="D5891" t="s">
        <v>169</v>
      </c>
      <c r="E5891">
        <v>9007971</v>
      </c>
      <c r="F5891" t="s">
        <v>302</v>
      </c>
      <c r="G5891">
        <v>10981502</v>
      </c>
      <c r="H5891">
        <v>30</v>
      </c>
      <c r="I5891">
        <v>5236</v>
      </c>
      <c r="J5891" t="s">
        <v>89</v>
      </c>
      <c r="K5891">
        <f>L5891*IFERROR(INDEX('Información SKU'!$H$1:$H$54,MATCH(I5891,'Información SKU'!$A$1:$A$54,0),1),15)</f>
        <v>12</v>
      </c>
      <c r="L5891">
        <v>1</v>
      </c>
      <c r="M5891" s="13">
        <f>L5891/IFERROR(INDEX('Información SKU'!$K$1:$K$54,MATCH(I5891,'Información SKU'!$A$1:$A$54,0),1),40)</f>
        <v>1.8181818181818181E-2</v>
      </c>
      <c r="N5891" s="3">
        <v>43511</v>
      </c>
      <c r="O5891" s="3" t="s">
        <v>365</v>
      </c>
      <c r="P5891" s="2">
        <v>3</v>
      </c>
      <c r="R5891" s="3"/>
    </row>
    <row r="5892" spans="2:18" x14ac:dyDescent="0.25">
      <c r="B5892" t="s">
        <v>194</v>
      </c>
      <c r="C5892">
        <v>1005728</v>
      </c>
      <c r="D5892" t="s">
        <v>169</v>
      </c>
      <c r="E5892">
        <v>9005728</v>
      </c>
      <c r="F5892" t="s">
        <v>301</v>
      </c>
      <c r="G5892">
        <v>10981503</v>
      </c>
      <c r="H5892">
        <v>140</v>
      </c>
      <c r="I5892">
        <v>63</v>
      </c>
      <c r="J5892" t="s">
        <v>1</v>
      </c>
      <c r="K5892">
        <f>L5892*IFERROR(INDEX('Información SKU'!$H$1:$H$54,MATCH(I5892,'Información SKU'!$A$1:$A$54,0),1),15)</f>
        <v>240</v>
      </c>
      <c r="L5892">
        <v>16</v>
      </c>
      <c r="M5892" s="13">
        <f>L5892/IFERROR(INDEX('Información SKU'!$K$1:$K$54,MATCH(I5892,'Información SKU'!$A$1:$A$54,0),1),40)</f>
        <v>0.38095238095238093</v>
      </c>
      <c r="N5892" s="3">
        <v>43511</v>
      </c>
      <c r="O5892" s="3" t="s">
        <v>360</v>
      </c>
      <c r="P5892" s="2">
        <v>1</v>
      </c>
      <c r="R5892" s="3"/>
    </row>
    <row r="5893" spans="2:18" x14ac:dyDescent="0.25">
      <c r="B5893" t="s">
        <v>194</v>
      </c>
      <c r="C5893">
        <v>1005728</v>
      </c>
      <c r="D5893" t="s">
        <v>169</v>
      </c>
      <c r="E5893">
        <v>9005728</v>
      </c>
      <c r="F5893" t="s">
        <v>301</v>
      </c>
      <c r="G5893">
        <v>10981503</v>
      </c>
      <c r="H5893">
        <v>90</v>
      </c>
      <c r="I5893">
        <v>5236</v>
      </c>
      <c r="J5893" t="s">
        <v>89</v>
      </c>
      <c r="K5893">
        <f>L5893*IFERROR(INDEX('Información SKU'!$H$1:$H$54,MATCH(I5893,'Información SKU'!$A$1:$A$54,0),1),15)</f>
        <v>12</v>
      </c>
      <c r="L5893">
        <v>1</v>
      </c>
      <c r="M5893" s="13">
        <f>L5893/IFERROR(INDEX('Información SKU'!$K$1:$K$54,MATCH(I5893,'Información SKU'!$A$1:$A$54,0),1),40)</f>
        <v>1.8181818181818181E-2</v>
      </c>
      <c r="N5893" s="3">
        <v>43511</v>
      </c>
      <c r="O5893" s="3" t="s">
        <v>363</v>
      </c>
      <c r="P5893" s="2">
        <v>2</v>
      </c>
      <c r="R5893" s="3"/>
    </row>
    <row r="5894" spans="2:18" x14ac:dyDescent="0.25">
      <c r="B5894" t="s">
        <v>194</v>
      </c>
      <c r="C5894">
        <v>1005728</v>
      </c>
      <c r="D5894" t="s">
        <v>169</v>
      </c>
      <c r="E5894">
        <v>9005728</v>
      </c>
      <c r="F5894" t="s">
        <v>301</v>
      </c>
      <c r="G5894">
        <v>10981503</v>
      </c>
      <c r="H5894">
        <v>80</v>
      </c>
      <c r="I5894">
        <v>2381</v>
      </c>
      <c r="J5894" t="s">
        <v>93</v>
      </c>
      <c r="K5894">
        <f>L5894*IFERROR(INDEX('Información SKU'!$H$1:$H$54,MATCH(I5894,'Información SKU'!$A$1:$A$54,0),1),15)</f>
        <v>24</v>
      </c>
      <c r="L5894">
        <v>3</v>
      </c>
      <c r="M5894" s="13">
        <f>L5894/IFERROR(INDEX('Información SKU'!$K$1:$K$54,MATCH(I5894,'Información SKU'!$A$1:$A$54,0),1),40)</f>
        <v>1.7142857142857144E-2</v>
      </c>
      <c r="N5894" s="3">
        <v>43511</v>
      </c>
      <c r="O5894" s="3" t="s">
        <v>360</v>
      </c>
      <c r="P5894" s="2">
        <v>1</v>
      </c>
      <c r="R5894" s="3"/>
    </row>
    <row r="5895" spans="2:18" x14ac:dyDescent="0.25">
      <c r="B5895" t="s">
        <v>194</v>
      </c>
      <c r="C5895">
        <v>1005728</v>
      </c>
      <c r="D5895" t="s">
        <v>169</v>
      </c>
      <c r="E5895">
        <v>9005728</v>
      </c>
      <c r="F5895" t="s">
        <v>301</v>
      </c>
      <c r="G5895">
        <v>10981503</v>
      </c>
      <c r="H5895">
        <v>70</v>
      </c>
      <c r="I5895">
        <v>2383</v>
      </c>
      <c r="J5895" t="s">
        <v>92</v>
      </c>
      <c r="K5895">
        <f>L5895*IFERROR(INDEX('Información SKU'!$H$1:$H$54,MATCH(I5895,'Información SKU'!$A$1:$A$54,0),1),15)</f>
        <v>12</v>
      </c>
      <c r="L5895">
        <v>2</v>
      </c>
      <c r="M5895" s="13">
        <f>L5895/IFERROR(INDEX('Información SKU'!$K$1:$K$54,MATCH(I5895,'Información SKU'!$A$1:$A$54,0),1),40)</f>
        <v>1.1428571428571429E-2</v>
      </c>
      <c r="N5895" s="3">
        <v>43511</v>
      </c>
      <c r="O5895" s="3" t="s">
        <v>363</v>
      </c>
      <c r="P5895" s="2">
        <v>2</v>
      </c>
      <c r="R5895" s="3"/>
    </row>
    <row r="5896" spans="2:18" x14ac:dyDescent="0.25">
      <c r="B5896" t="s">
        <v>194</v>
      </c>
      <c r="C5896">
        <v>1005728</v>
      </c>
      <c r="D5896" t="s">
        <v>169</v>
      </c>
      <c r="E5896">
        <v>9005728</v>
      </c>
      <c r="F5896" t="s">
        <v>301</v>
      </c>
      <c r="G5896">
        <v>10981503</v>
      </c>
      <c r="H5896">
        <v>30</v>
      </c>
      <c r="I5896">
        <v>1200</v>
      </c>
      <c r="J5896" t="s">
        <v>17</v>
      </c>
      <c r="K5896">
        <f>L5896*IFERROR(INDEX('Información SKU'!$H$1:$H$54,MATCH(I5896,'Información SKU'!$A$1:$A$54,0),1),15)</f>
        <v>18</v>
      </c>
      <c r="L5896">
        <v>3</v>
      </c>
      <c r="M5896" s="13">
        <f>L5896/IFERROR(INDEX('Información SKU'!$K$1:$K$54,MATCH(I5896,'Información SKU'!$A$1:$A$54,0),1),40)</f>
        <v>7.1428571428571425E-2</v>
      </c>
      <c r="N5896" s="3">
        <v>43511</v>
      </c>
      <c r="O5896" s="3" t="s">
        <v>364</v>
      </c>
      <c r="P5896" s="2">
        <v>3</v>
      </c>
      <c r="R5896" s="3"/>
    </row>
    <row r="5897" spans="2:18" x14ac:dyDescent="0.25">
      <c r="B5897" t="s">
        <v>194</v>
      </c>
      <c r="C5897">
        <v>1006515</v>
      </c>
      <c r="D5897" t="s">
        <v>169</v>
      </c>
      <c r="E5897">
        <v>9006515</v>
      </c>
      <c r="F5897" t="s">
        <v>295</v>
      </c>
      <c r="G5897">
        <v>10981504</v>
      </c>
      <c r="H5897">
        <v>90</v>
      </c>
      <c r="I5897">
        <v>63</v>
      </c>
      <c r="J5897" t="s">
        <v>1</v>
      </c>
      <c r="K5897">
        <f>L5897*IFERROR(INDEX('Información SKU'!$H$1:$H$54,MATCH(I5897,'Información SKU'!$A$1:$A$54,0),1),15)</f>
        <v>60</v>
      </c>
      <c r="L5897">
        <v>4</v>
      </c>
      <c r="M5897" s="13">
        <f>L5897/IFERROR(INDEX('Información SKU'!$K$1:$K$54,MATCH(I5897,'Información SKU'!$A$1:$A$54,0),1),40)</f>
        <v>9.5238095238095233E-2</v>
      </c>
      <c r="N5897" s="3">
        <v>43511</v>
      </c>
      <c r="O5897" s="3" t="s">
        <v>365</v>
      </c>
      <c r="P5897" s="2">
        <v>3</v>
      </c>
      <c r="R5897" s="3"/>
    </row>
    <row r="5898" spans="2:18" x14ac:dyDescent="0.25">
      <c r="B5898" t="s">
        <v>194</v>
      </c>
      <c r="C5898">
        <v>1006515</v>
      </c>
      <c r="D5898" t="s">
        <v>169</v>
      </c>
      <c r="E5898">
        <v>9006515</v>
      </c>
      <c r="F5898" t="s">
        <v>295</v>
      </c>
      <c r="G5898">
        <v>10981504</v>
      </c>
      <c r="H5898">
        <v>50</v>
      </c>
      <c r="I5898">
        <v>5236</v>
      </c>
      <c r="J5898" t="s">
        <v>89</v>
      </c>
      <c r="K5898">
        <f>L5898*IFERROR(INDEX('Información SKU'!$H$1:$H$54,MATCH(I5898,'Información SKU'!$A$1:$A$54,0),1),15)</f>
        <v>24</v>
      </c>
      <c r="L5898">
        <v>2</v>
      </c>
      <c r="M5898" s="13">
        <f>L5898/IFERROR(INDEX('Información SKU'!$K$1:$K$54,MATCH(I5898,'Información SKU'!$A$1:$A$54,0),1),40)</f>
        <v>3.6363636363636362E-2</v>
      </c>
      <c r="N5898" s="3">
        <v>43511</v>
      </c>
      <c r="O5898" s="3" t="s">
        <v>362</v>
      </c>
      <c r="P5898" s="2">
        <v>2</v>
      </c>
      <c r="R5898" s="3"/>
    </row>
    <row r="5899" spans="2:18" x14ac:dyDescent="0.25">
      <c r="B5899" t="s">
        <v>194</v>
      </c>
      <c r="C5899">
        <v>1006515</v>
      </c>
      <c r="D5899" t="s">
        <v>169</v>
      </c>
      <c r="E5899">
        <v>9006515</v>
      </c>
      <c r="F5899" t="s">
        <v>295</v>
      </c>
      <c r="G5899">
        <v>10981504</v>
      </c>
      <c r="H5899">
        <v>30</v>
      </c>
      <c r="I5899">
        <v>439</v>
      </c>
      <c r="J5899" t="s">
        <v>78</v>
      </c>
      <c r="K5899">
        <f>L5899*IFERROR(INDEX('Información SKU'!$H$1:$H$54,MATCH(I5899,'Información SKU'!$A$1:$A$54,0),1),15)</f>
        <v>6</v>
      </c>
      <c r="L5899">
        <v>1</v>
      </c>
      <c r="M5899" s="13">
        <f>L5899/IFERROR(INDEX('Información SKU'!$K$1:$K$54,MATCH(I5899,'Información SKU'!$A$1:$A$54,0),1),40)</f>
        <v>7.9365079365079361E-3</v>
      </c>
      <c r="N5899" s="3">
        <v>43511</v>
      </c>
      <c r="O5899" s="3" t="s">
        <v>361</v>
      </c>
      <c r="P5899" s="2">
        <v>1</v>
      </c>
      <c r="R5899" s="3"/>
    </row>
    <row r="5900" spans="2:18" x14ac:dyDescent="0.25">
      <c r="B5900" t="s">
        <v>194</v>
      </c>
      <c r="C5900">
        <v>1008217</v>
      </c>
      <c r="D5900" t="s">
        <v>169</v>
      </c>
      <c r="E5900">
        <v>9008217</v>
      </c>
      <c r="F5900" t="s">
        <v>293</v>
      </c>
      <c r="G5900">
        <v>10981507</v>
      </c>
      <c r="H5900">
        <v>10</v>
      </c>
      <c r="I5900">
        <v>5236</v>
      </c>
      <c r="J5900" t="s">
        <v>89</v>
      </c>
      <c r="K5900">
        <f>L5900*IFERROR(INDEX('Información SKU'!$H$1:$H$54,MATCH(I5900,'Información SKU'!$A$1:$A$54,0),1),15)</f>
        <v>36</v>
      </c>
      <c r="L5900">
        <v>3</v>
      </c>
      <c r="M5900" s="13">
        <f>L5900/IFERROR(INDEX('Información SKU'!$K$1:$K$54,MATCH(I5900,'Información SKU'!$A$1:$A$54,0),1),40)</f>
        <v>5.4545454545454543E-2</v>
      </c>
      <c r="N5900" s="3">
        <v>43511</v>
      </c>
      <c r="O5900" s="3" t="s">
        <v>364</v>
      </c>
      <c r="P5900" s="2">
        <v>3</v>
      </c>
      <c r="R5900" s="3"/>
    </row>
    <row r="5901" spans="2:18" x14ac:dyDescent="0.25">
      <c r="B5901" t="s">
        <v>194</v>
      </c>
      <c r="C5901">
        <v>1008217</v>
      </c>
      <c r="D5901" t="s">
        <v>169</v>
      </c>
      <c r="E5901">
        <v>9008217</v>
      </c>
      <c r="F5901" t="s">
        <v>293</v>
      </c>
      <c r="G5901">
        <v>10981507</v>
      </c>
      <c r="H5901">
        <v>20</v>
      </c>
      <c r="I5901">
        <v>63</v>
      </c>
      <c r="J5901" t="s">
        <v>1</v>
      </c>
      <c r="K5901">
        <f>L5901*IFERROR(INDEX('Información SKU'!$H$1:$H$54,MATCH(I5901,'Información SKU'!$A$1:$A$54,0),1),15)</f>
        <v>45</v>
      </c>
      <c r="L5901">
        <v>3</v>
      </c>
      <c r="M5901" s="13">
        <f>L5901/IFERROR(INDEX('Información SKU'!$K$1:$K$54,MATCH(I5901,'Información SKU'!$A$1:$A$54,0),1),40)</f>
        <v>7.1428571428571425E-2</v>
      </c>
      <c r="N5901" s="3">
        <v>43511</v>
      </c>
      <c r="O5901" s="3" t="s">
        <v>363</v>
      </c>
      <c r="P5901" s="2">
        <v>2</v>
      </c>
      <c r="R5901" s="3"/>
    </row>
    <row r="5902" spans="2:18" x14ac:dyDescent="0.25">
      <c r="B5902" t="s">
        <v>189</v>
      </c>
      <c r="C5902">
        <v>1007487</v>
      </c>
      <c r="D5902" t="s">
        <v>117</v>
      </c>
      <c r="E5902">
        <v>9007487</v>
      </c>
      <c r="F5902" t="s">
        <v>227</v>
      </c>
      <c r="G5902">
        <v>10981524</v>
      </c>
      <c r="H5902">
        <v>110</v>
      </c>
      <c r="I5902">
        <v>460</v>
      </c>
      <c r="J5902" t="s">
        <v>38</v>
      </c>
      <c r="K5902">
        <f>L5902*IFERROR(INDEX('Información SKU'!$H$1:$H$54,MATCH(I5902,'Información SKU'!$A$1:$A$54,0),1),15)</f>
        <v>1260</v>
      </c>
      <c r="L5902">
        <v>84</v>
      </c>
      <c r="M5902" s="13">
        <f>L5902/IFERROR(INDEX('Información SKU'!$K$1:$K$54,MATCH(I5902,'Información SKU'!$A$1:$A$54,0),1),40)</f>
        <v>1.0769230769230769</v>
      </c>
      <c r="N5902" s="3">
        <v>43511</v>
      </c>
      <c r="O5902" s="3" t="s">
        <v>365</v>
      </c>
      <c r="P5902" s="2">
        <v>3</v>
      </c>
      <c r="R5902" s="3"/>
    </row>
    <row r="5903" spans="2:18" x14ac:dyDescent="0.25">
      <c r="B5903" t="s">
        <v>189</v>
      </c>
      <c r="C5903">
        <v>1007487</v>
      </c>
      <c r="D5903" t="s">
        <v>117</v>
      </c>
      <c r="E5903">
        <v>9007487</v>
      </c>
      <c r="F5903" t="s">
        <v>227</v>
      </c>
      <c r="G5903">
        <v>10981524</v>
      </c>
      <c r="H5903">
        <v>100</v>
      </c>
      <c r="I5903">
        <v>511</v>
      </c>
      <c r="J5903" t="s">
        <v>29</v>
      </c>
      <c r="K5903">
        <f>L5903*IFERROR(INDEX('Información SKU'!$H$1:$H$54,MATCH(I5903,'Información SKU'!$A$1:$A$54,0),1),15)</f>
        <v>480</v>
      </c>
      <c r="L5903">
        <v>60</v>
      </c>
      <c r="M5903" s="13">
        <f>L5903/IFERROR(INDEX('Información SKU'!$K$1:$K$54,MATCH(I5903,'Información SKU'!$A$1:$A$54,0),1),40)</f>
        <v>1</v>
      </c>
      <c r="N5903" s="3">
        <v>43511</v>
      </c>
      <c r="O5903" s="3" t="s">
        <v>364</v>
      </c>
      <c r="P5903" s="2">
        <v>3</v>
      </c>
      <c r="R5903" s="3"/>
    </row>
    <row r="5904" spans="2:18" x14ac:dyDescent="0.25">
      <c r="B5904" t="s">
        <v>189</v>
      </c>
      <c r="C5904">
        <v>1007487</v>
      </c>
      <c r="D5904" t="s">
        <v>117</v>
      </c>
      <c r="E5904">
        <v>9007487</v>
      </c>
      <c r="F5904" t="s">
        <v>227</v>
      </c>
      <c r="G5904">
        <v>10981524</v>
      </c>
      <c r="H5904">
        <v>90</v>
      </c>
      <c r="I5904">
        <v>1199</v>
      </c>
      <c r="J5904" t="s">
        <v>26</v>
      </c>
      <c r="K5904">
        <f>L5904*IFERROR(INDEX('Información SKU'!$H$1:$H$54,MATCH(I5904,'Información SKU'!$A$1:$A$54,0),1),15)</f>
        <v>720</v>
      </c>
      <c r="L5904">
        <v>60</v>
      </c>
      <c r="M5904" s="13">
        <f>L5904/IFERROR(INDEX('Información SKU'!$K$1:$K$54,MATCH(I5904,'Información SKU'!$A$1:$A$54,0),1),40)</f>
        <v>1</v>
      </c>
      <c r="N5904" s="3">
        <v>43511</v>
      </c>
      <c r="O5904" s="3" t="s">
        <v>363</v>
      </c>
      <c r="P5904" s="2">
        <v>2</v>
      </c>
      <c r="R5904" s="3"/>
    </row>
    <row r="5905" spans="2:18" x14ac:dyDescent="0.25">
      <c r="B5905" t="s">
        <v>189</v>
      </c>
      <c r="C5905">
        <v>1007487</v>
      </c>
      <c r="D5905" t="s">
        <v>117</v>
      </c>
      <c r="E5905">
        <v>9007487</v>
      </c>
      <c r="F5905" t="s">
        <v>227</v>
      </c>
      <c r="G5905">
        <v>10981524</v>
      </c>
      <c r="H5905">
        <v>80</v>
      </c>
      <c r="I5905">
        <v>1200</v>
      </c>
      <c r="J5905" t="s">
        <v>17</v>
      </c>
      <c r="K5905">
        <f>L5905*IFERROR(INDEX('Información SKU'!$H$1:$H$54,MATCH(I5905,'Información SKU'!$A$1:$A$54,0),1),15)</f>
        <v>504</v>
      </c>
      <c r="L5905">
        <v>84</v>
      </c>
      <c r="M5905" s="13">
        <f>L5905/IFERROR(INDEX('Información SKU'!$K$1:$K$54,MATCH(I5905,'Información SKU'!$A$1:$A$54,0),1),40)</f>
        <v>2</v>
      </c>
      <c r="N5905" s="3">
        <v>43511</v>
      </c>
      <c r="O5905" s="3" t="s">
        <v>363</v>
      </c>
      <c r="P5905" s="2">
        <v>2</v>
      </c>
      <c r="R5905" s="3"/>
    </row>
    <row r="5906" spans="2:18" x14ac:dyDescent="0.25">
      <c r="B5906" t="s">
        <v>189</v>
      </c>
      <c r="C5906">
        <v>1007487</v>
      </c>
      <c r="D5906" t="s">
        <v>117</v>
      </c>
      <c r="E5906">
        <v>9007487</v>
      </c>
      <c r="F5906" t="s">
        <v>227</v>
      </c>
      <c r="G5906">
        <v>10981524</v>
      </c>
      <c r="H5906">
        <v>60</v>
      </c>
      <c r="I5906">
        <v>2383</v>
      </c>
      <c r="J5906" t="s">
        <v>92</v>
      </c>
      <c r="K5906">
        <f>L5906*IFERROR(INDEX('Información SKU'!$H$1:$H$54,MATCH(I5906,'Información SKU'!$A$1:$A$54,0),1),15)</f>
        <v>1050</v>
      </c>
      <c r="L5906">
        <v>175</v>
      </c>
      <c r="M5906" s="13">
        <f>L5906/IFERROR(INDEX('Información SKU'!$K$1:$K$54,MATCH(I5906,'Información SKU'!$A$1:$A$54,0),1),40)</f>
        <v>1</v>
      </c>
      <c r="N5906" s="3">
        <v>43511</v>
      </c>
      <c r="O5906" s="3" t="s">
        <v>362</v>
      </c>
      <c r="P5906" s="2">
        <v>2</v>
      </c>
      <c r="R5906" s="3"/>
    </row>
    <row r="5907" spans="2:18" x14ac:dyDescent="0.25">
      <c r="B5907" t="s">
        <v>189</v>
      </c>
      <c r="C5907">
        <v>1007487</v>
      </c>
      <c r="D5907" t="s">
        <v>117</v>
      </c>
      <c r="E5907">
        <v>9007487</v>
      </c>
      <c r="F5907" t="s">
        <v>227</v>
      </c>
      <c r="G5907">
        <v>10981525</v>
      </c>
      <c r="H5907">
        <v>30</v>
      </c>
      <c r="I5907">
        <v>5235</v>
      </c>
      <c r="J5907" t="s">
        <v>90</v>
      </c>
      <c r="K5907">
        <f>L5907*IFERROR(INDEX('Información SKU'!$H$1:$H$54,MATCH(I5907,'Información SKU'!$A$1:$A$54,0),1),15)</f>
        <v>1008</v>
      </c>
      <c r="L5907">
        <v>84</v>
      </c>
      <c r="M5907" s="13">
        <f>L5907/IFERROR(INDEX('Información SKU'!$K$1:$K$54,MATCH(I5907,'Información SKU'!$A$1:$A$54,0),1),40)</f>
        <v>1.5555555555555556</v>
      </c>
      <c r="N5907" s="3">
        <v>43511</v>
      </c>
      <c r="O5907" s="3" t="s">
        <v>361</v>
      </c>
      <c r="P5907" s="2">
        <v>1</v>
      </c>
      <c r="R5907" s="3"/>
    </row>
    <row r="5908" spans="2:18" x14ac:dyDescent="0.25">
      <c r="B5908" t="s">
        <v>189</v>
      </c>
      <c r="C5908">
        <v>1007487</v>
      </c>
      <c r="D5908" t="s">
        <v>117</v>
      </c>
      <c r="E5908">
        <v>9007487</v>
      </c>
      <c r="F5908" t="s">
        <v>227</v>
      </c>
      <c r="G5908">
        <v>10981525</v>
      </c>
      <c r="H5908">
        <v>40</v>
      </c>
      <c r="I5908">
        <v>5273</v>
      </c>
      <c r="J5908" t="s">
        <v>82</v>
      </c>
      <c r="K5908">
        <f>L5908*IFERROR(INDEX('Información SKU'!$H$1:$H$54,MATCH(I5908,'Información SKU'!$A$1:$A$54,0),1),15)</f>
        <v>5040</v>
      </c>
      <c r="L5908">
        <v>840</v>
      </c>
      <c r="M5908" s="13">
        <f>L5908/IFERROR(INDEX('Información SKU'!$K$1:$K$54,MATCH(I5908,'Información SKU'!$A$1:$A$54,0),1),40)</f>
        <v>12</v>
      </c>
      <c r="N5908" s="3">
        <v>43511</v>
      </c>
      <c r="O5908" s="3" t="s">
        <v>361</v>
      </c>
      <c r="P5908" s="2">
        <v>1</v>
      </c>
      <c r="R5908" s="3"/>
    </row>
    <row r="5909" spans="2:18" x14ac:dyDescent="0.25">
      <c r="B5909" t="s">
        <v>189</v>
      </c>
      <c r="C5909">
        <v>1007487</v>
      </c>
      <c r="D5909" t="s">
        <v>117</v>
      </c>
      <c r="E5909">
        <v>9007487</v>
      </c>
      <c r="F5909" t="s">
        <v>227</v>
      </c>
      <c r="G5909">
        <v>10981525</v>
      </c>
      <c r="H5909">
        <v>50</v>
      </c>
      <c r="I5909">
        <v>5274</v>
      </c>
      <c r="J5909" t="s">
        <v>72</v>
      </c>
      <c r="K5909">
        <f>L5909*IFERROR(INDEX('Información SKU'!$H$1:$H$54,MATCH(I5909,'Información SKU'!$A$1:$A$54,0),1),15)</f>
        <v>6160</v>
      </c>
      <c r="L5909">
        <v>770</v>
      </c>
      <c r="M5909" s="13">
        <f>L5909/IFERROR(INDEX('Información SKU'!$K$1:$K$54,MATCH(I5909,'Información SKU'!$A$1:$A$54,0),1),40)</f>
        <v>11</v>
      </c>
      <c r="N5909" s="3">
        <v>43511</v>
      </c>
      <c r="O5909" s="3" t="s">
        <v>360</v>
      </c>
      <c r="P5909" s="2">
        <v>1</v>
      </c>
      <c r="R5909" s="3"/>
    </row>
    <row r="5910" spans="2:18" x14ac:dyDescent="0.25">
      <c r="B5910" t="s">
        <v>189</v>
      </c>
      <c r="C5910">
        <v>1007487</v>
      </c>
      <c r="D5910" t="s">
        <v>117</v>
      </c>
      <c r="E5910">
        <v>9007487</v>
      </c>
      <c r="F5910" t="s">
        <v>227</v>
      </c>
      <c r="G5910">
        <v>10981526</v>
      </c>
      <c r="H5910">
        <v>110</v>
      </c>
      <c r="I5910">
        <v>205</v>
      </c>
      <c r="J5910" t="s">
        <v>35</v>
      </c>
      <c r="K5910">
        <f>L5910*IFERROR(INDEX('Información SKU'!$H$1:$H$54,MATCH(I5910,'Información SKU'!$A$1:$A$54,0),1),15)</f>
        <v>336</v>
      </c>
      <c r="L5910">
        <v>42</v>
      </c>
      <c r="M5910" s="13">
        <f>L5910/IFERROR(INDEX('Información SKU'!$K$1:$K$54,MATCH(I5910,'Información SKU'!$A$1:$A$54,0),1),40)</f>
        <v>1</v>
      </c>
      <c r="N5910" s="3">
        <v>43511</v>
      </c>
      <c r="O5910" s="3" t="s">
        <v>363</v>
      </c>
      <c r="P5910" s="2">
        <v>2</v>
      </c>
      <c r="R5910" s="3"/>
    </row>
    <row r="5911" spans="2:18" x14ac:dyDescent="0.25">
      <c r="B5911" t="s">
        <v>189</v>
      </c>
      <c r="C5911">
        <v>1007487</v>
      </c>
      <c r="D5911" t="s">
        <v>117</v>
      </c>
      <c r="E5911">
        <v>9007487</v>
      </c>
      <c r="F5911" t="s">
        <v>227</v>
      </c>
      <c r="G5911">
        <v>10981526</v>
      </c>
      <c r="H5911">
        <v>90</v>
      </c>
      <c r="I5911">
        <v>480</v>
      </c>
      <c r="J5911" t="s">
        <v>77</v>
      </c>
      <c r="K5911">
        <f>L5911*IFERROR(INDEX('Información SKU'!$H$1:$H$54,MATCH(I5911,'Información SKU'!$A$1:$A$54,0),1),15)</f>
        <v>624</v>
      </c>
      <c r="L5911">
        <v>78</v>
      </c>
      <c r="M5911" s="13">
        <f>L5911/IFERROR(INDEX('Información SKU'!$K$1:$K$54,MATCH(I5911,'Información SKU'!$A$1:$A$54,0),1),40)</f>
        <v>1</v>
      </c>
      <c r="N5911" s="3">
        <v>43511</v>
      </c>
      <c r="O5911" s="3" t="s">
        <v>361</v>
      </c>
      <c r="P5911" s="2">
        <v>1</v>
      </c>
      <c r="R5911" s="3"/>
    </row>
    <row r="5912" spans="2:18" x14ac:dyDescent="0.25">
      <c r="B5912" t="s">
        <v>189</v>
      </c>
      <c r="C5912">
        <v>1007487</v>
      </c>
      <c r="D5912" t="s">
        <v>117</v>
      </c>
      <c r="E5912">
        <v>9007487</v>
      </c>
      <c r="F5912" t="s">
        <v>227</v>
      </c>
      <c r="G5912">
        <v>10981526</v>
      </c>
      <c r="H5912">
        <v>80</v>
      </c>
      <c r="I5912">
        <v>509</v>
      </c>
      <c r="J5912" t="s">
        <v>0</v>
      </c>
      <c r="K5912">
        <f>L5912*IFERROR(INDEX('Información SKU'!$H$1:$H$54,MATCH(I5912,'Información SKU'!$A$1:$A$54,0),1),15)</f>
        <v>480</v>
      </c>
      <c r="L5912">
        <v>80</v>
      </c>
      <c r="M5912" s="13">
        <f>L5912/IFERROR(INDEX('Información SKU'!$K$1:$K$54,MATCH(I5912,'Información SKU'!$A$1:$A$54,0),1),40)</f>
        <v>1</v>
      </c>
      <c r="N5912" s="3">
        <v>43511</v>
      </c>
      <c r="O5912" s="3" t="s">
        <v>362</v>
      </c>
      <c r="P5912" s="2">
        <v>2</v>
      </c>
      <c r="R5912" s="3"/>
    </row>
    <row r="5913" spans="2:18" x14ac:dyDescent="0.25">
      <c r="B5913" t="s">
        <v>189</v>
      </c>
      <c r="C5913">
        <v>1007487</v>
      </c>
      <c r="D5913" t="s">
        <v>117</v>
      </c>
      <c r="E5913">
        <v>9007487</v>
      </c>
      <c r="F5913" t="s">
        <v>227</v>
      </c>
      <c r="G5913">
        <v>10981526</v>
      </c>
      <c r="H5913">
        <v>60</v>
      </c>
      <c r="I5913">
        <v>2384</v>
      </c>
      <c r="J5913" t="s">
        <v>10</v>
      </c>
      <c r="K5913">
        <f>L5913*IFERROR(INDEX('Información SKU'!$H$1:$H$54,MATCH(I5913,'Información SKU'!$A$1:$A$54,0),1),15)</f>
        <v>576</v>
      </c>
      <c r="L5913">
        <v>96</v>
      </c>
      <c r="M5913" s="13">
        <f>L5913/IFERROR(INDEX('Información SKU'!$K$1:$K$54,MATCH(I5913,'Información SKU'!$A$1:$A$54,0),1),40)</f>
        <v>1</v>
      </c>
      <c r="N5913" s="3">
        <v>43511</v>
      </c>
      <c r="O5913" s="3" t="s">
        <v>362</v>
      </c>
      <c r="P5913" s="2">
        <v>2</v>
      </c>
      <c r="R5913" s="3"/>
    </row>
    <row r="5914" spans="2:18" x14ac:dyDescent="0.25">
      <c r="B5914" t="s">
        <v>189</v>
      </c>
      <c r="C5914">
        <v>1007487</v>
      </c>
      <c r="D5914" t="s">
        <v>117</v>
      </c>
      <c r="E5914">
        <v>9007487</v>
      </c>
      <c r="F5914" t="s">
        <v>227</v>
      </c>
      <c r="G5914">
        <v>10981527</v>
      </c>
      <c r="H5914">
        <v>20</v>
      </c>
      <c r="I5914">
        <v>62</v>
      </c>
      <c r="J5914" t="s">
        <v>25</v>
      </c>
      <c r="K5914">
        <f>L5914*IFERROR(INDEX('Información SKU'!$H$1:$H$54,MATCH(I5914,'Información SKU'!$A$1:$A$54,0),1),15)</f>
        <v>4000</v>
      </c>
      <c r="L5914">
        <v>500</v>
      </c>
      <c r="M5914" s="13">
        <f>L5914/IFERROR(INDEX('Información SKU'!$K$1:$K$54,MATCH(I5914,'Información SKU'!$A$1:$A$54,0),1),40)</f>
        <v>10</v>
      </c>
      <c r="N5914" s="3">
        <v>43511</v>
      </c>
      <c r="O5914" s="3" t="s">
        <v>362</v>
      </c>
      <c r="P5914" s="2">
        <v>2</v>
      </c>
      <c r="R5914" s="3"/>
    </row>
    <row r="5915" spans="2:18" x14ac:dyDescent="0.25">
      <c r="B5915" t="s">
        <v>189</v>
      </c>
      <c r="C5915">
        <v>1007487</v>
      </c>
      <c r="D5915" t="s">
        <v>117</v>
      </c>
      <c r="E5915">
        <v>9007487</v>
      </c>
      <c r="F5915" t="s">
        <v>227</v>
      </c>
      <c r="G5915">
        <v>10981527</v>
      </c>
      <c r="H5915">
        <v>10</v>
      </c>
      <c r="I5915">
        <v>61</v>
      </c>
      <c r="J5915" t="s">
        <v>20</v>
      </c>
      <c r="K5915">
        <f>L5915*IFERROR(INDEX('Información SKU'!$H$1:$H$54,MATCH(I5915,'Información SKU'!$A$1:$A$54,0),1),15)</f>
        <v>4500</v>
      </c>
      <c r="L5915">
        <v>300</v>
      </c>
      <c r="M5915" s="13">
        <f>L5915/IFERROR(INDEX('Información SKU'!$K$1:$K$54,MATCH(I5915,'Información SKU'!$A$1:$A$54,0),1),40)</f>
        <v>5</v>
      </c>
      <c r="N5915" s="3">
        <v>43511</v>
      </c>
      <c r="O5915" s="3" t="s">
        <v>364</v>
      </c>
      <c r="P5915" s="2">
        <v>3</v>
      </c>
      <c r="R5915" s="3"/>
    </row>
    <row r="5916" spans="2:18" x14ac:dyDescent="0.25">
      <c r="B5916" t="s">
        <v>189</v>
      </c>
      <c r="C5916">
        <v>1001348</v>
      </c>
      <c r="D5916" t="s">
        <v>152</v>
      </c>
      <c r="E5916">
        <v>9001348</v>
      </c>
      <c r="F5916" t="s">
        <v>270</v>
      </c>
      <c r="G5916">
        <v>10981543</v>
      </c>
      <c r="H5916">
        <v>360</v>
      </c>
      <c r="I5916">
        <v>2381</v>
      </c>
      <c r="J5916" t="s">
        <v>93</v>
      </c>
      <c r="K5916">
        <f>L5916*IFERROR(INDEX('Información SKU'!$H$1:$H$54,MATCH(I5916,'Información SKU'!$A$1:$A$54,0),1),15)</f>
        <v>200</v>
      </c>
      <c r="L5916">
        <v>25</v>
      </c>
      <c r="M5916" s="13">
        <f>L5916/IFERROR(INDEX('Información SKU'!$K$1:$K$54,MATCH(I5916,'Información SKU'!$A$1:$A$54,0),1),40)</f>
        <v>0.14285714285714285</v>
      </c>
      <c r="N5916" s="3">
        <v>43511</v>
      </c>
      <c r="O5916" s="3" t="s">
        <v>364</v>
      </c>
      <c r="P5916" s="2">
        <v>3</v>
      </c>
      <c r="R5916" s="3"/>
    </row>
    <row r="5917" spans="2:18" x14ac:dyDescent="0.25">
      <c r="B5917" t="s">
        <v>189</v>
      </c>
      <c r="C5917">
        <v>1001348</v>
      </c>
      <c r="D5917" t="s">
        <v>152</v>
      </c>
      <c r="E5917">
        <v>9001348</v>
      </c>
      <c r="F5917" t="s">
        <v>270</v>
      </c>
      <c r="G5917">
        <v>10981543</v>
      </c>
      <c r="H5917">
        <v>370</v>
      </c>
      <c r="I5917">
        <v>2383</v>
      </c>
      <c r="J5917" t="s">
        <v>92</v>
      </c>
      <c r="K5917">
        <f>L5917*IFERROR(INDEX('Información SKU'!$H$1:$H$54,MATCH(I5917,'Información SKU'!$A$1:$A$54,0),1),15)</f>
        <v>90</v>
      </c>
      <c r="L5917">
        <v>15</v>
      </c>
      <c r="M5917" s="13">
        <f>L5917/IFERROR(INDEX('Información SKU'!$K$1:$K$54,MATCH(I5917,'Información SKU'!$A$1:$A$54,0),1),40)</f>
        <v>8.5714285714285715E-2</v>
      </c>
      <c r="N5917" s="3">
        <v>43511</v>
      </c>
      <c r="O5917" s="3" t="s">
        <v>365</v>
      </c>
      <c r="P5917" s="2">
        <v>3</v>
      </c>
      <c r="R5917" s="3"/>
    </row>
    <row r="5918" spans="2:18" x14ac:dyDescent="0.25">
      <c r="B5918" t="s">
        <v>189</v>
      </c>
      <c r="C5918">
        <v>1001348</v>
      </c>
      <c r="D5918" t="s">
        <v>152</v>
      </c>
      <c r="E5918">
        <v>9001348</v>
      </c>
      <c r="F5918" t="s">
        <v>270</v>
      </c>
      <c r="G5918">
        <v>10981543</v>
      </c>
      <c r="H5918">
        <v>440</v>
      </c>
      <c r="I5918">
        <v>5235</v>
      </c>
      <c r="J5918" t="s">
        <v>90</v>
      </c>
      <c r="K5918">
        <f>L5918*IFERROR(INDEX('Información SKU'!$H$1:$H$54,MATCH(I5918,'Información SKU'!$A$1:$A$54,0),1),15)</f>
        <v>12</v>
      </c>
      <c r="L5918">
        <v>1</v>
      </c>
      <c r="M5918" s="13">
        <f>L5918/IFERROR(INDEX('Información SKU'!$K$1:$K$54,MATCH(I5918,'Información SKU'!$A$1:$A$54,0),1),40)</f>
        <v>1.8518518518518517E-2</v>
      </c>
      <c r="N5918" s="3">
        <v>43511</v>
      </c>
      <c r="O5918" s="3" t="s">
        <v>361</v>
      </c>
      <c r="P5918" s="2">
        <v>1</v>
      </c>
      <c r="R5918" s="3"/>
    </row>
    <row r="5919" spans="2:18" x14ac:dyDescent="0.25">
      <c r="B5919" t="s">
        <v>189</v>
      </c>
      <c r="C5919">
        <v>1001348</v>
      </c>
      <c r="D5919" t="s">
        <v>152</v>
      </c>
      <c r="E5919">
        <v>9001348</v>
      </c>
      <c r="F5919" t="s">
        <v>270</v>
      </c>
      <c r="G5919">
        <v>10981543</v>
      </c>
      <c r="H5919">
        <v>20</v>
      </c>
      <c r="I5919">
        <v>61</v>
      </c>
      <c r="J5919" t="s">
        <v>20</v>
      </c>
      <c r="K5919">
        <f>L5919*IFERROR(INDEX('Información SKU'!$H$1:$H$54,MATCH(I5919,'Información SKU'!$A$1:$A$54,0),1),15)</f>
        <v>1800</v>
      </c>
      <c r="L5919">
        <v>120</v>
      </c>
      <c r="M5919" s="13">
        <f>L5919/IFERROR(INDEX('Información SKU'!$K$1:$K$54,MATCH(I5919,'Información SKU'!$A$1:$A$54,0),1),40)</f>
        <v>2</v>
      </c>
      <c r="N5919" s="3">
        <v>43511</v>
      </c>
      <c r="O5919" s="3" t="s">
        <v>365</v>
      </c>
      <c r="P5919" s="2">
        <v>3</v>
      </c>
      <c r="R5919" s="3"/>
    </row>
    <row r="5920" spans="2:18" x14ac:dyDescent="0.25">
      <c r="B5920" t="s">
        <v>189</v>
      </c>
      <c r="C5920">
        <v>1001348</v>
      </c>
      <c r="D5920" t="s">
        <v>152</v>
      </c>
      <c r="E5920">
        <v>9001348</v>
      </c>
      <c r="F5920" t="s">
        <v>270</v>
      </c>
      <c r="G5920">
        <v>10981543</v>
      </c>
      <c r="H5920">
        <v>30</v>
      </c>
      <c r="I5920">
        <v>62</v>
      </c>
      <c r="J5920" t="s">
        <v>25</v>
      </c>
      <c r="K5920">
        <f>L5920*IFERROR(INDEX('Información SKU'!$H$1:$H$54,MATCH(I5920,'Información SKU'!$A$1:$A$54,0),1),15)</f>
        <v>160</v>
      </c>
      <c r="L5920">
        <v>20</v>
      </c>
      <c r="M5920" s="13">
        <f>L5920/IFERROR(INDEX('Información SKU'!$K$1:$K$54,MATCH(I5920,'Información SKU'!$A$1:$A$54,0),1),40)</f>
        <v>0.4</v>
      </c>
      <c r="N5920" s="3">
        <v>43511</v>
      </c>
      <c r="O5920" s="3" t="s">
        <v>360</v>
      </c>
      <c r="P5920" s="2">
        <v>1</v>
      </c>
      <c r="R5920" s="3"/>
    </row>
    <row r="5921" spans="2:18" x14ac:dyDescent="0.25">
      <c r="B5921" t="s">
        <v>189</v>
      </c>
      <c r="C5921">
        <v>1001348</v>
      </c>
      <c r="D5921" t="s">
        <v>152</v>
      </c>
      <c r="E5921">
        <v>9001348</v>
      </c>
      <c r="F5921" t="s">
        <v>270</v>
      </c>
      <c r="G5921">
        <v>10981543</v>
      </c>
      <c r="H5921">
        <v>40</v>
      </c>
      <c r="I5921">
        <v>63</v>
      </c>
      <c r="J5921" t="s">
        <v>1</v>
      </c>
      <c r="K5921">
        <f>L5921*IFERROR(INDEX('Información SKU'!$H$1:$H$54,MATCH(I5921,'Información SKU'!$A$1:$A$54,0),1),15)</f>
        <v>225</v>
      </c>
      <c r="L5921">
        <v>15</v>
      </c>
      <c r="M5921" s="13">
        <f>L5921/IFERROR(INDEX('Información SKU'!$K$1:$K$54,MATCH(I5921,'Información SKU'!$A$1:$A$54,0),1),40)</f>
        <v>0.35714285714285715</v>
      </c>
      <c r="N5921" s="3">
        <v>43511</v>
      </c>
      <c r="O5921" s="3" t="s">
        <v>361</v>
      </c>
      <c r="P5921" s="2">
        <v>1</v>
      </c>
      <c r="R5921" s="3"/>
    </row>
    <row r="5922" spans="2:18" x14ac:dyDescent="0.25">
      <c r="B5922" t="s">
        <v>189</v>
      </c>
      <c r="C5922">
        <v>1001348</v>
      </c>
      <c r="D5922" t="s">
        <v>152</v>
      </c>
      <c r="E5922">
        <v>9001348</v>
      </c>
      <c r="F5922" t="s">
        <v>270</v>
      </c>
      <c r="G5922">
        <v>10981543</v>
      </c>
      <c r="H5922">
        <v>90</v>
      </c>
      <c r="I5922">
        <v>205</v>
      </c>
      <c r="J5922" t="s">
        <v>35</v>
      </c>
      <c r="K5922">
        <f>L5922*IFERROR(INDEX('Información SKU'!$H$1:$H$54,MATCH(I5922,'Información SKU'!$A$1:$A$54,0),1),15)</f>
        <v>80</v>
      </c>
      <c r="L5922">
        <v>10</v>
      </c>
      <c r="M5922" s="13">
        <f>L5922/IFERROR(INDEX('Información SKU'!$K$1:$K$54,MATCH(I5922,'Información SKU'!$A$1:$A$54,0),1),40)</f>
        <v>0.23809523809523808</v>
      </c>
      <c r="N5922" s="3">
        <v>43511</v>
      </c>
      <c r="O5922" s="3" t="s">
        <v>361</v>
      </c>
      <c r="P5922" s="2">
        <v>1</v>
      </c>
      <c r="R5922" s="3"/>
    </row>
    <row r="5923" spans="2:18" x14ac:dyDescent="0.25">
      <c r="B5923" t="s">
        <v>189</v>
      </c>
      <c r="C5923">
        <v>1001348</v>
      </c>
      <c r="D5923" t="s">
        <v>152</v>
      </c>
      <c r="E5923">
        <v>9001348</v>
      </c>
      <c r="F5923" t="s">
        <v>270</v>
      </c>
      <c r="G5923">
        <v>10981543</v>
      </c>
      <c r="H5923">
        <v>100</v>
      </c>
      <c r="I5923">
        <v>223</v>
      </c>
      <c r="J5923" t="s">
        <v>74</v>
      </c>
      <c r="K5923">
        <f>L5923*IFERROR(INDEX('Información SKU'!$H$1:$H$54,MATCH(I5923,'Información SKU'!$A$1:$A$54,0),1),15)</f>
        <v>48</v>
      </c>
      <c r="L5923">
        <v>8</v>
      </c>
      <c r="M5923" s="13">
        <f>L5923/IFERROR(INDEX('Información SKU'!$K$1:$K$54,MATCH(I5923,'Información SKU'!$A$1:$A$54,0),1),40)</f>
        <v>0.19047619047619047</v>
      </c>
      <c r="N5923" s="3">
        <v>43511</v>
      </c>
      <c r="O5923" s="3" t="s">
        <v>365</v>
      </c>
      <c r="P5923" s="2">
        <v>3</v>
      </c>
      <c r="R5923" s="3"/>
    </row>
    <row r="5924" spans="2:18" x14ac:dyDescent="0.25">
      <c r="B5924" t="s">
        <v>189</v>
      </c>
      <c r="C5924">
        <v>1001348</v>
      </c>
      <c r="D5924" t="s">
        <v>152</v>
      </c>
      <c r="E5924">
        <v>9001348</v>
      </c>
      <c r="F5924" t="s">
        <v>270</v>
      </c>
      <c r="G5924">
        <v>10981543</v>
      </c>
      <c r="H5924">
        <v>110</v>
      </c>
      <c r="I5924">
        <v>224</v>
      </c>
      <c r="J5924" t="s">
        <v>37</v>
      </c>
      <c r="K5924">
        <f>L5924*IFERROR(INDEX('Información SKU'!$H$1:$H$54,MATCH(I5924,'Información SKU'!$A$1:$A$54,0),1),15)</f>
        <v>72</v>
      </c>
      <c r="L5924">
        <v>9</v>
      </c>
      <c r="M5924" s="13">
        <f>L5924/IFERROR(INDEX('Información SKU'!$K$1:$K$54,MATCH(I5924,'Información SKU'!$A$1:$A$54,0),1),40)</f>
        <v>0.21428571428571427</v>
      </c>
      <c r="N5924" s="3">
        <v>43511</v>
      </c>
      <c r="O5924" s="3" t="s">
        <v>365</v>
      </c>
      <c r="P5924" s="2">
        <v>3</v>
      </c>
      <c r="R5924" s="3"/>
    </row>
    <row r="5925" spans="2:18" x14ac:dyDescent="0.25">
      <c r="B5925" t="s">
        <v>189</v>
      </c>
      <c r="C5925">
        <v>1001348</v>
      </c>
      <c r="D5925" t="s">
        <v>152</v>
      </c>
      <c r="E5925">
        <v>9001348</v>
      </c>
      <c r="F5925" t="s">
        <v>270</v>
      </c>
      <c r="G5925">
        <v>10981543</v>
      </c>
      <c r="H5925">
        <v>200</v>
      </c>
      <c r="I5925">
        <v>509</v>
      </c>
      <c r="J5925" t="s">
        <v>0</v>
      </c>
      <c r="K5925">
        <f>L5925*IFERROR(INDEX('Información SKU'!$H$1:$H$54,MATCH(I5925,'Información SKU'!$A$1:$A$54,0),1),15)</f>
        <v>36</v>
      </c>
      <c r="L5925">
        <v>6</v>
      </c>
      <c r="M5925" s="13">
        <f>L5925/IFERROR(INDEX('Información SKU'!$K$1:$K$54,MATCH(I5925,'Información SKU'!$A$1:$A$54,0),1),40)</f>
        <v>7.4999999999999997E-2</v>
      </c>
      <c r="N5925" s="3">
        <v>43511</v>
      </c>
      <c r="O5925" s="3" t="s">
        <v>361</v>
      </c>
      <c r="P5925" s="2">
        <v>1</v>
      </c>
      <c r="R5925" s="3"/>
    </row>
    <row r="5926" spans="2:18" x14ac:dyDescent="0.25">
      <c r="B5926" t="s">
        <v>189</v>
      </c>
      <c r="C5926">
        <v>1001349</v>
      </c>
      <c r="D5926" t="s">
        <v>152</v>
      </c>
      <c r="E5926">
        <v>9001349</v>
      </c>
      <c r="F5926" t="s">
        <v>269</v>
      </c>
      <c r="G5926">
        <v>10981544</v>
      </c>
      <c r="H5926">
        <v>360</v>
      </c>
      <c r="I5926">
        <v>2383</v>
      </c>
      <c r="J5926" t="s">
        <v>92</v>
      </c>
      <c r="K5926">
        <f>L5926*IFERROR(INDEX('Información SKU'!$H$1:$H$54,MATCH(I5926,'Información SKU'!$A$1:$A$54,0),1),15)</f>
        <v>90</v>
      </c>
      <c r="L5926">
        <v>15</v>
      </c>
      <c r="M5926" s="13">
        <f>L5926/IFERROR(INDEX('Información SKU'!$K$1:$K$54,MATCH(I5926,'Información SKU'!$A$1:$A$54,0),1),40)</f>
        <v>8.5714285714285715E-2</v>
      </c>
      <c r="N5926" s="3">
        <v>43511</v>
      </c>
      <c r="O5926" s="3" t="s">
        <v>363</v>
      </c>
      <c r="P5926" s="2">
        <v>2</v>
      </c>
      <c r="R5926" s="3"/>
    </row>
    <row r="5927" spans="2:18" x14ac:dyDescent="0.25">
      <c r="B5927" t="s">
        <v>189</v>
      </c>
      <c r="C5927">
        <v>1001349</v>
      </c>
      <c r="D5927" t="s">
        <v>152</v>
      </c>
      <c r="E5927">
        <v>9001349</v>
      </c>
      <c r="F5927" t="s">
        <v>269</v>
      </c>
      <c r="G5927">
        <v>10981544</v>
      </c>
      <c r="H5927">
        <v>350</v>
      </c>
      <c r="I5927">
        <v>2382</v>
      </c>
      <c r="J5927" t="s">
        <v>34</v>
      </c>
      <c r="K5927">
        <f>L5927*IFERROR(INDEX('Información SKU'!$H$1:$H$54,MATCH(I5927,'Información SKU'!$A$1:$A$54,0),1),15)</f>
        <v>60</v>
      </c>
      <c r="L5927">
        <v>10</v>
      </c>
      <c r="M5927" s="13">
        <f>L5927/IFERROR(INDEX('Información SKU'!$K$1:$K$54,MATCH(I5927,'Información SKU'!$A$1:$A$54,0),1),40)</f>
        <v>0.10416666666666667</v>
      </c>
      <c r="N5927" s="3">
        <v>43511</v>
      </c>
      <c r="O5927" s="3" t="s">
        <v>365</v>
      </c>
      <c r="P5927" s="2">
        <v>3</v>
      </c>
      <c r="R5927" s="3"/>
    </row>
    <row r="5928" spans="2:18" x14ac:dyDescent="0.25">
      <c r="B5928" t="s">
        <v>189</v>
      </c>
      <c r="C5928">
        <v>1001349</v>
      </c>
      <c r="D5928" t="s">
        <v>152</v>
      </c>
      <c r="E5928">
        <v>9001349</v>
      </c>
      <c r="F5928" t="s">
        <v>269</v>
      </c>
      <c r="G5928">
        <v>10981544</v>
      </c>
      <c r="H5928">
        <v>340</v>
      </c>
      <c r="I5928">
        <v>2381</v>
      </c>
      <c r="J5928" t="s">
        <v>93</v>
      </c>
      <c r="K5928">
        <f>L5928*IFERROR(INDEX('Información SKU'!$H$1:$H$54,MATCH(I5928,'Información SKU'!$A$1:$A$54,0),1),15)</f>
        <v>120</v>
      </c>
      <c r="L5928">
        <v>15</v>
      </c>
      <c r="M5928" s="13">
        <f>L5928/IFERROR(INDEX('Información SKU'!$K$1:$K$54,MATCH(I5928,'Información SKU'!$A$1:$A$54,0),1),40)</f>
        <v>8.5714285714285715E-2</v>
      </c>
      <c r="N5928" s="3">
        <v>43511</v>
      </c>
      <c r="O5928" s="3" t="s">
        <v>363</v>
      </c>
      <c r="P5928" s="2">
        <v>2</v>
      </c>
      <c r="R5928" s="3"/>
    </row>
    <row r="5929" spans="2:18" x14ac:dyDescent="0.25">
      <c r="B5929" t="s">
        <v>189</v>
      </c>
      <c r="C5929">
        <v>1001349</v>
      </c>
      <c r="D5929" t="s">
        <v>152</v>
      </c>
      <c r="E5929">
        <v>9001349</v>
      </c>
      <c r="F5929" t="s">
        <v>269</v>
      </c>
      <c r="G5929">
        <v>10981544</v>
      </c>
      <c r="H5929">
        <v>370</v>
      </c>
      <c r="I5929">
        <v>2384</v>
      </c>
      <c r="J5929" t="s">
        <v>10</v>
      </c>
      <c r="K5929">
        <f>L5929*IFERROR(INDEX('Información SKU'!$H$1:$H$54,MATCH(I5929,'Información SKU'!$A$1:$A$54,0),1),15)</f>
        <v>60</v>
      </c>
      <c r="L5929">
        <v>10</v>
      </c>
      <c r="M5929" s="13">
        <f>L5929/IFERROR(INDEX('Información SKU'!$K$1:$K$54,MATCH(I5929,'Información SKU'!$A$1:$A$54,0),1),40)</f>
        <v>0.10416666666666667</v>
      </c>
      <c r="N5929" s="3">
        <v>43511</v>
      </c>
      <c r="O5929" s="3" t="s">
        <v>363</v>
      </c>
      <c r="P5929" s="2">
        <v>2</v>
      </c>
      <c r="R5929" s="3"/>
    </row>
    <row r="5930" spans="2:18" x14ac:dyDescent="0.25">
      <c r="B5930" t="s">
        <v>189</v>
      </c>
      <c r="C5930">
        <v>1001349</v>
      </c>
      <c r="D5930" t="s">
        <v>152</v>
      </c>
      <c r="E5930">
        <v>9001349</v>
      </c>
      <c r="F5930" t="s">
        <v>269</v>
      </c>
      <c r="G5930">
        <v>10981544</v>
      </c>
      <c r="H5930">
        <v>390</v>
      </c>
      <c r="I5930">
        <v>2387</v>
      </c>
      <c r="J5930" t="s">
        <v>33</v>
      </c>
      <c r="K5930">
        <f>L5930*IFERROR(INDEX('Información SKU'!$H$1:$H$54,MATCH(I5930,'Información SKU'!$A$1:$A$54,0),1),15)</f>
        <v>120</v>
      </c>
      <c r="L5930">
        <v>10</v>
      </c>
      <c r="M5930" s="13">
        <f>L5930/IFERROR(INDEX('Información SKU'!$K$1:$K$54,MATCH(I5930,'Información SKU'!$A$1:$A$54,0),1),40)</f>
        <v>0.10416666666666667</v>
      </c>
      <c r="N5930" s="3">
        <v>43511</v>
      </c>
      <c r="O5930" s="3" t="s">
        <v>361</v>
      </c>
      <c r="P5930" s="2">
        <v>1</v>
      </c>
      <c r="R5930" s="3"/>
    </row>
    <row r="5931" spans="2:18" x14ac:dyDescent="0.25">
      <c r="B5931" t="s">
        <v>189</v>
      </c>
      <c r="C5931">
        <v>1001349</v>
      </c>
      <c r="D5931" t="s">
        <v>152</v>
      </c>
      <c r="E5931">
        <v>9001349</v>
      </c>
      <c r="F5931" t="s">
        <v>269</v>
      </c>
      <c r="G5931">
        <v>10981544</v>
      </c>
      <c r="H5931">
        <v>400</v>
      </c>
      <c r="I5931">
        <v>2389</v>
      </c>
      <c r="J5931" t="s">
        <v>70</v>
      </c>
      <c r="K5931">
        <f>L5931*IFERROR(INDEX('Información SKU'!$H$1:$H$54,MATCH(I5931,'Información SKU'!$A$1:$A$54,0),1),15)</f>
        <v>60</v>
      </c>
      <c r="L5931">
        <v>10</v>
      </c>
      <c r="M5931" s="13">
        <f>L5931/IFERROR(INDEX('Información SKU'!$K$1:$K$54,MATCH(I5931,'Información SKU'!$A$1:$A$54,0),1),40)</f>
        <v>0.10416666666666667</v>
      </c>
      <c r="N5931" s="3">
        <v>43511</v>
      </c>
      <c r="O5931" s="3" t="s">
        <v>364</v>
      </c>
      <c r="P5931" s="2">
        <v>3</v>
      </c>
      <c r="R5931" s="3"/>
    </row>
    <row r="5932" spans="2:18" x14ac:dyDescent="0.25">
      <c r="B5932" t="s">
        <v>189</v>
      </c>
      <c r="C5932">
        <v>1001349</v>
      </c>
      <c r="D5932" t="s">
        <v>152</v>
      </c>
      <c r="E5932">
        <v>9001349</v>
      </c>
      <c r="F5932" t="s">
        <v>269</v>
      </c>
      <c r="G5932">
        <v>10981544</v>
      </c>
      <c r="H5932">
        <v>480</v>
      </c>
      <c r="I5932">
        <v>5274</v>
      </c>
      <c r="J5932" t="s">
        <v>72</v>
      </c>
      <c r="K5932">
        <f>L5932*IFERROR(INDEX('Información SKU'!$H$1:$H$54,MATCH(I5932,'Información SKU'!$A$1:$A$54,0),1),15)</f>
        <v>128</v>
      </c>
      <c r="L5932">
        <v>16</v>
      </c>
      <c r="M5932" s="13">
        <f>L5932/IFERROR(INDEX('Información SKU'!$K$1:$K$54,MATCH(I5932,'Información SKU'!$A$1:$A$54,0),1),40)</f>
        <v>0.22857142857142856</v>
      </c>
      <c r="N5932" s="3">
        <v>43511</v>
      </c>
      <c r="O5932" s="3" t="s">
        <v>361</v>
      </c>
      <c r="P5932" s="2">
        <v>1</v>
      </c>
      <c r="R5932" s="3"/>
    </row>
    <row r="5933" spans="2:18" x14ac:dyDescent="0.25">
      <c r="B5933" t="s">
        <v>189</v>
      </c>
      <c r="C5933">
        <v>1001349</v>
      </c>
      <c r="D5933" t="s">
        <v>152</v>
      </c>
      <c r="E5933">
        <v>9001349</v>
      </c>
      <c r="F5933" t="s">
        <v>269</v>
      </c>
      <c r="G5933">
        <v>10981544</v>
      </c>
      <c r="H5933">
        <v>10</v>
      </c>
      <c r="I5933">
        <v>61</v>
      </c>
      <c r="J5933" t="s">
        <v>20</v>
      </c>
      <c r="K5933">
        <f>L5933*IFERROR(INDEX('Información SKU'!$H$1:$H$54,MATCH(I5933,'Información SKU'!$A$1:$A$54,0),1),15)</f>
        <v>1800</v>
      </c>
      <c r="L5933">
        <v>120</v>
      </c>
      <c r="M5933" s="13">
        <f>L5933/IFERROR(INDEX('Información SKU'!$K$1:$K$54,MATCH(I5933,'Información SKU'!$A$1:$A$54,0),1),40)</f>
        <v>2</v>
      </c>
      <c r="N5933" s="3">
        <v>43511</v>
      </c>
      <c r="O5933" s="3" t="s">
        <v>360</v>
      </c>
      <c r="P5933" s="2">
        <v>1</v>
      </c>
      <c r="R5933" s="3"/>
    </row>
    <row r="5934" spans="2:18" x14ac:dyDescent="0.25">
      <c r="B5934" t="s">
        <v>189</v>
      </c>
      <c r="C5934">
        <v>1001349</v>
      </c>
      <c r="D5934" t="s">
        <v>152</v>
      </c>
      <c r="E5934">
        <v>9001349</v>
      </c>
      <c r="F5934" t="s">
        <v>269</v>
      </c>
      <c r="G5934">
        <v>10981544</v>
      </c>
      <c r="H5934">
        <v>20</v>
      </c>
      <c r="I5934">
        <v>62</v>
      </c>
      <c r="J5934" t="s">
        <v>25</v>
      </c>
      <c r="K5934">
        <f>L5934*IFERROR(INDEX('Información SKU'!$H$1:$H$54,MATCH(I5934,'Información SKU'!$A$1:$A$54,0),1),15)</f>
        <v>40</v>
      </c>
      <c r="L5934">
        <v>5</v>
      </c>
      <c r="M5934" s="13">
        <f>L5934/IFERROR(INDEX('Información SKU'!$K$1:$K$54,MATCH(I5934,'Información SKU'!$A$1:$A$54,0),1),40)</f>
        <v>0.1</v>
      </c>
      <c r="N5934" s="3">
        <v>43511</v>
      </c>
      <c r="O5934" s="3" t="s">
        <v>365</v>
      </c>
      <c r="P5934" s="2">
        <v>3</v>
      </c>
      <c r="R5934" s="3"/>
    </row>
    <row r="5935" spans="2:18" x14ac:dyDescent="0.25">
      <c r="B5935" t="s">
        <v>189</v>
      </c>
      <c r="C5935">
        <v>1001349</v>
      </c>
      <c r="D5935" t="s">
        <v>152</v>
      </c>
      <c r="E5935">
        <v>9001349</v>
      </c>
      <c r="F5935" t="s">
        <v>269</v>
      </c>
      <c r="G5935">
        <v>10981544</v>
      </c>
      <c r="H5935">
        <v>30</v>
      </c>
      <c r="I5935">
        <v>63</v>
      </c>
      <c r="J5935" t="s">
        <v>1</v>
      </c>
      <c r="K5935">
        <f>L5935*IFERROR(INDEX('Información SKU'!$H$1:$H$54,MATCH(I5935,'Información SKU'!$A$1:$A$54,0),1),15)</f>
        <v>90</v>
      </c>
      <c r="L5935">
        <v>6</v>
      </c>
      <c r="M5935" s="13">
        <f>L5935/IFERROR(INDEX('Información SKU'!$K$1:$K$54,MATCH(I5935,'Información SKU'!$A$1:$A$54,0),1),40)</f>
        <v>0.14285714285714285</v>
      </c>
      <c r="N5935" s="3">
        <v>43511</v>
      </c>
      <c r="O5935" s="3" t="s">
        <v>364</v>
      </c>
      <c r="P5935" s="2">
        <v>3</v>
      </c>
      <c r="R5935" s="3"/>
    </row>
    <row r="5936" spans="2:18" x14ac:dyDescent="0.25">
      <c r="B5936" t="s">
        <v>189</v>
      </c>
      <c r="C5936">
        <v>1001349</v>
      </c>
      <c r="D5936" t="s">
        <v>152</v>
      </c>
      <c r="E5936">
        <v>9001349</v>
      </c>
      <c r="F5936" t="s">
        <v>269</v>
      </c>
      <c r="G5936">
        <v>10981544</v>
      </c>
      <c r="H5936">
        <v>80</v>
      </c>
      <c r="I5936">
        <v>205</v>
      </c>
      <c r="J5936" t="s">
        <v>35</v>
      </c>
      <c r="K5936">
        <f>L5936*IFERROR(INDEX('Información SKU'!$H$1:$H$54,MATCH(I5936,'Información SKU'!$A$1:$A$54,0),1),15)</f>
        <v>80</v>
      </c>
      <c r="L5936">
        <v>10</v>
      </c>
      <c r="M5936" s="13">
        <f>L5936/IFERROR(INDEX('Información SKU'!$K$1:$K$54,MATCH(I5936,'Información SKU'!$A$1:$A$54,0),1),40)</f>
        <v>0.23809523809523808</v>
      </c>
      <c r="N5936" s="3">
        <v>43511</v>
      </c>
      <c r="O5936" s="3" t="s">
        <v>363</v>
      </c>
      <c r="P5936" s="2">
        <v>2</v>
      </c>
      <c r="R5936" s="3"/>
    </row>
    <row r="5937" spans="2:18" x14ac:dyDescent="0.25">
      <c r="B5937" t="s">
        <v>189</v>
      </c>
      <c r="C5937">
        <v>1001349</v>
      </c>
      <c r="D5937" t="s">
        <v>152</v>
      </c>
      <c r="E5937">
        <v>9001349</v>
      </c>
      <c r="F5937" t="s">
        <v>269</v>
      </c>
      <c r="G5937">
        <v>10981544</v>
      </c>
      <c r="H5937">
        <v>90</v>
      </c>
      <c r="I5937">
        <v>224</v>
      </c>
      <c r="J5937" t="s">
        <v>37</v>
      </c>
      <c r="K5937">
        <f>L5937*IFERROR(INDEX('Información SKU'!$H$1:$H$54,MATCH(I5937,'Información SKU'!$A$1:$A$54,0),1),15)</f>
        <v>8</v>
      </c>
      <c r="L5937">
        <v>1</v>
      </c>
      <c r="M5937" s="13">
        <f>L5937/IFERROR(INDEX('Información SKU'!$K$1:$K$54,MATCH(I5937,'Información SKU'!$A$1:$A$54,0),1),40)</f>
        <v>2.3809523809523808E-2</v>
      </c>
      <c r="N5937" s="3">
        <v>43511</v>
      </c>
      <c r="O5937" s="3" t="s">
        <v>364</v>
      </c>
      <c r="P5937" s="2">
        <v>3</v>
      </c>
      <c r="R5937" s="3"/>
    </row>
    <row r="5938" spans="2:18" x14ac:dyDescent="0.25">
      <c r="B5938" t="s">
        <v>189</v>
      </c>
      <c r="C5938">
        <v>1001349</v>
      </c>
      <c r="D5938" t="s">
        <v>152</v>
      </c>
      <c r="E5938">
        <v>9001349</v>
      </c>
      <c r="F5938" t="s">
        <v>269</v>
      </c>
      <c r="G5938">
        <v>10981544</v>
      </c>
      <c r="H5938">
        <v>180</v>
      </c>
      <c r="I5938">
        <v>522</v>
      </c>
      <c r="J5938" t="s">
        <v>6</v>
      </c>
      <c r="K5938">
        <f>L5938*IFERROR(INDEX('Información SKU'!$H$1:$H$54,MATCH(I5938,'Información SKU'!$A$1:$A$54,0),1),15)</f>
        <v>75</v>
      </c>
      <c r="L5938">
        <v>5</v>
      </c>
      <c r="M5938" s="13">
        <f>L5938/IFERROR(INDEX('Información SKU'!$K$1:$K$54,MATCH(I5938,'Información SKU'!$A$1:$A$54,0),1),40)</f>
        <v>8.3333333333333329E-2</v>
      </c>
      <c r="N5938" s="3">
        <v>43511</v>
      </c>
      <c r="O5938" s="3" t="s">
        <v>364</v>
      </c>
      <c r="P5938" s="2">
        <v>3</v>
      </c>
      <c r="R5938" s="3"/>
    </row>
    <row r="5939" spans="2:18" x14ac:dyDescent="0.25">
      <c r="B5939" t="s">
        <v>189</v>
      </c>
      <c r="C5939">
        <v>1001349</v>
      </c>
      <c r="D5939" t="s">
        <v>152</v>
      </c>
      <c r="E5939">
        <v>9001349</v>
      </c>
      <c r="F5939" t="s">
        <v>269</v>
      </c>
      <c r="G5939">
        <v>10981544</v>
      </c>
      <c r="H5939">
        <v>190</v>
      </c>
      <c r="I5939">
        <v>527</v>
      </c>
      <c r="J5939" t="s">
        <v>80</v>
      </c>
      <c r="K5939">
        <f>L5939*IFERROR(INDEX('Información SKU'!$H$1:$H$54,MATCH(I5939,'Información SKU'!$A$1:$A$54,0),1),15)</f>
        <v>75</v>
      </c>
      <c r="L5939">
        <v>5</v>
      </c>
      <c r="M5939" s="13">
        <f>L5939/IFERROR(INDEX('Información SKU'!$K$1:$K$54,MATCH(I5939,'Información SKU'!$A$1:$A$54,0),1),40)</f>
        <v>8.3333333333333329E-2</v>
      </c>
      <c r="N5939" s="3">
        <v>43511</v>
      </c>
      <c r="O5939" s="3" t="s">
        <v>363</v>
      </c>
      <c r="P5939" s="2">
        <v>2</v>
      </c>
      <c r="R5939" s="3"/>
    </row>
    <row r="5940" spans="2:18" x14ac:dyDescent="0.25">
      <c r="B5940" t="s">
        <v>189</v>
      </c>
      <c r="C5940">
        <v>1001349</v>
      </c>
      <c r="D5940" t="s">
        <v>152</v>
      </c>
      <c r="E5940">
        <v>9001349</v>
      </c>
      <c r="F5940" t="s">
        <v>269</v>
      </c>
      <c r="G5940">
        <v>10981544</v>
      </c>
      <c r="H5940">
        <v>200</v>
      </c>
      <c r="I5940">
        <v>1199</v>
      </c>
      <c r="J5940" t="s">
        <v>26</v>
      </c>
      <c r="K5940">
        <f>L5940*IFERROR(INDEX('Información SKU'!$H$1:$H$54,MATCH(I5940,'Información SKU'!$A$1:$A$54,0),1),15)</f>
        <v>24</v>
      </c>
      <c r="L5940">
        <v>2</v>
      </c>
      <c r="M5940" s="13">
        <f>L5940/IFERROR(INDEX('Información SKU'!$K$1:$K$54,MATCH(I5940,'Información SKU'!$A$1:$A$54,0),1),40)</f>
        <v>3.3333333333333333E-2</v>
      </c>
      <c r="N5940" s="3">
        <v>43511</v>
      </c>
      <c r="O5940" s="3" t="s">
        <v>365</v>
      </c>
      <c r="P5940" s="2">
        <v>3</v>
      </c>
      <c r="R5940" s="3"/>
    </row>
    <row r="5941" spans="2:18" x14ac:dyDescent="0.25">
      <c r="B5941" t="s">
        <v>189</v>
      </c>
      <c r="C5941">
        <v>1006293</v>
      </c>
      <c r="D5941" t="s">
        <v>152</v>
      </c>
      <c r="E5941">
        <v>9006293</v>
      </c>
      <c r="F5941" t="s">
        <v>268</v>
      </c>
      <c r="G5941">
        <v>10981545</v>
      </c>
      <c r="H5941">
        <v>290</v>
      </c>
      <c r="I5941">
        <v>2381</v>
      </c>
      <c r="J5941" t="s">
        <v>93</v>
      </c>
      <c r="K5941">
        <f>L5941*IFERROR(INDEX('Información SKU'!$H$1:$H$54,MATCH(I5941,'Información SKU'!$A$1:$A$54,0),1),15)</f>
        <v>120</v>
      </c>
      <c r="L5941">
        <v>15</v>
      </c>
      <c r="M5941" s="13">
        <f>L5941/IFERROR(INDEX('Información SKU'!$K$1:$K$54,MATCH(I5941,'Información SKU'!$A$1:$A$54,0),1),40)</f>
        <v>8.5714285714285715E-2</v>
      </c>
      <c r="N5941" s="3">
        <v>43511</v>
      </c>
      <c r="O5941" s="3" t="s">
        <v>360</v>
      </c>
      <c r="P5941" s="2">
        <v>1</v>
      </c>
      <c r="R5941" s="3"/>
    </row>
    <row r="5942" spans="2:18" x14ac:dyDescent="0.25">
      <c r="B5942" t="s">
        <v>189</v>
      </c>
      <c r="C5942">
        <v>1006293</v>
      </c>
      <c r="D5942" t="s">
        <v>152</v>
      </c>
      <c r="E5942">
        <v>9006293</v>
      </c>
      <c r="F5942" t="s">
        <v>268</v>
      </c>
      <c r="G5942">
        <v>10981545</v>
      </c>
      <c r="H5942">
        <v>300</v>
      </c>
      <c r="I5942">
        <v>2383</v>
      </c>
      <c r="J5942" t="s">
        <v>92</v>
      </c>
      <c r="K5942">
        <f>L5942*IFERROR(INDEX('Información SKU'!$H$1:$H$54,MATCH(I5942,'Información SKU'!$A$1:$A$54,0),1),15)</f>
        <v>72</v>
      </c>
      <c r="L5942">
        <v>12</v>
      </c>
      <c r="M5942" s="13">
        <f>L5942/IFERROR(INDEX('Información SKU'!$K$1:$K$54,MATCH(I5942,'Información SKU'!$A$1:$A$54,0),1),40)</f>
        <v>6.8571428571428575E-2</v>
      </c>
      <c r="N5942" s="3">
        <v>43511</v>
      </c>
      <c r="O5942" s="3" t="s">
        <v>362</v>
      </c>
      <c r="P5942" s="2">
        <v>2</v>
      </c>
      <c r="R5942" s="3"/>
    </row>
    <row r="5943" spans="2:18" x14ac:dyDescent="0.25">
      <c r="B5943" t="s">
        <v>189</v>
      </c>
      <c r="C5943">
        <v>1006293</v>
      </c>
      <c r="D5943" t="s">
        <v>152</v>
      </c>
      <c r="E5943">
        <v>9006293</v>
      </c>
      <c r="F5943" t="s">
        <v>268</v>
      </c>
      <c r="G5943">
        <v>10981545</v>
      </c>
      <c r="H5943">
        <v>310</v>
      </c>
      <c r="I5943">
        <v>2384</v>
      </c>
      <c r="J5943" t="s">
        <v>10</v>
      </c>
      <c r="K5943">
        <f>L5943*IFERROR(INDEX('Información SKU'!$H$1:$H$54,MATCH(I5943,'Información SKU'!$A$1:$A$54,0),1),15)</f>
        <v>60</v>
      </c>
      <c r="L5943">
        <v>10</v>
      </c>
      <c r="M5943" s="13">
        <f>L5943/IFERROR(INDEX('Información SKU'!$K$1:$K$54,MATCH(I5943,'Información SKU'!$A$1:$A$54,0),1),40)</f>
        <v>0.10416666666666667</v>
      </c>
      <c r="N5943" s="3">
        <v>43511</v>
      </c>
      <c r="O5943" s="3" t="s">
        <v>364</v>
      </c>
      <c r="P5943" s="2">
        <v>3</v>
      </c>
      <c r="R5943" s="3"/>
    </row>
    <row r="5944" spans="2:18" x14ac:dyDescent="0.25">
      <c r="B5944" t="s">
        <v>189</v>
      </c>
      <c r="C5944">
        <v>1006293</v>
      </c>
      <c r="D5944" t="s">
        <v>152</v>
      </c>
      <c r="E5944">
        <v>9006293</v>
      </c>
      <c r="F5944" t="s">
        <v>268</v>
      </c>
      <c r="G5944">
        <v>10981545</v>
      </c>
      <c r="H5944">
        <v>330</v>
      </c>
      <c r="I5944">
        <v>2387</v>
      </c>
      <c r="J5944" t="s">
        <v>33</v>
      </c>
      <c r="K5944">
        <f>L5944*IFERROR(INDEX('Información SKU'!$H$1:$H$54,MATCH(I5944,'Información SKU'!$A$1:$A$54,0),1),15)</f>
        <v>120</v>
      </c>
      <c r="L5944">
        <v>10</v>
      </c>
      <c r="M5944" s="13">
        <f>L5944/IFERROR(INDEX('Información SKU'!$K$1:$K$54,MATCH(I5944,'Información SKU'!$A$1:$A$54,0),1),40)</f>
        <v>0.10416666666666667</v>
      </c>
      <c r="N5944" s="3">
        <v>43511</v>
      </c>
      <c r="O5944" s="3" t="s">
        <v>364</v>
      </c>
      <c r="P5944" s="2">
        <v>3</v>
      </c>
      <c r="R5944" s="3"/>
    </row>
    <row r="5945" spans="2:18" x14ac:dyDescent="0.25">
      <c r="B5945" t="s">
        <v>189</v>
      </c>
      <c r="C5945">
        <v>1006293</v>
      </c>
      <c r="D5945" t="s">
        <v>152</v>
      </c>
      <c r="E5945">
        <v>9006293</v>
      </c>
      <c r="F5945" t="s">
        <v>268</v>
      </c>
      <c r="G5945">
        <v>10981545</v>
      </c>
      <c r="H5945">
        <v>340</v>
      </c>
      <c r="I5945">
        <v>2389</v>
      </c>
      <c r="J5945" t="s">
        <v>70</v>
      </c>
      <c r="K5945">
        <f>L5945*IFERROR(INDEX('Información SKU'!$H$1:$H$54,MATCH(I5945,'Información SKU'!$A$1:$A$54,0),1),15)</f>
        <v>60</v>
      </c>
      <c r="L5945">
        <v>10</v>
      </c>
      <c r="M5945" s="13">
        <f>L5945/IFERROR(INDEX('Información SKU'!$K$1:$K$54,MATCH(I5945,'Información SKU'!$A$1:$A$54,0),1),40)</f>
        <v>0.10416666666666667</v>
      </c>
      <c r="N5945" s="3">
        <v>43511</v>
      </c>
      <c r="O5945" s="3" t="s">
        <v>360</v>
      </c>
      <c r="P5945" s="2">
        <v>1</v>
      </c>
      <c r="R5945" s="3"/>
    </row>
    <row r="5946" spans="2:18" x14ac:dyDescent="0.25">
      <c r="B5946" t="s">
        <v>189</v>
      </c>
      <c r="C5946">
        <v>1006293</v>
      </c>
      <c r="D5946" t="s">
        <v>152</v>
      </c>
      <c r="E5946">
        <v>9006293</v>
      </c>
      <c r="F5946" t="s">
        <v>268</v>
      </c>
      <c r="G5946">
        <v>10981545</v>
      </c>
      <c r="H5946">
        <v>380</v>
      </c>
      <c r="I5946">
        <v>5274</v>
      </c>
      <c r="J5946" t="s">
        <v>72</v>
      </c>
      <c r="K5946">
        <f>L5946*IFERROR(INDEX('Información SKU'!$H$1:$H$54,MATCH(I5946,'Información SKU'!$A$1:$A$54,0),1),15)</f>
        <v>160</v>
      </c>
      <c r="L5946">
        <v>20</v>
      </c>
      <c r="M5946" s="13">
        <f>L5946/IFERROR(INDEX('Información SKU'!$K$1:$K$54,MATCH(I5946,'Información SKU'!$A$1:$A$54,0),1),40)</f>
        <v>0.2857142857142857</v>
      </c>
      <c r="N5946" s="3">
        <v>43511</v>
      </c>
      <c r="O5946" s="3" t="s">
        <v>361</v>
      </c>
      <c r="P5946" s="2">
        <v>1</v>
      </c>
      <c r="R5946" s="3"/>
    </row>
    <row r="5947" spans="2:18" x14ac:dyDescent="0.25">
      <c r="B5947" t="s">
        <v>189</v>
      </c>
      <c r="C5947">
        <v>1006293</v>
      </c>
      <c r="D5947" t="s">
        <v>152</v>
      </c>
      <c r="E5947">
        <v>9006293</v>
      </c>
      <c r="F5947" t="s">
        <v>268</v>
      </c>
      <c r="G5947">
        <v>10981545</v>
      </c>
      <c r="H5947">
        <v>10</v>
      </c>
      <c r="I5947">
        <v>61</v>
      </c>
      <c r="J5947" t="s">
        <v>20</v>
      </c>
      <c r="K5947">
        <f>L5947*IFERROR(INDEX('Información SKU'!$H$1:$H$54,MATCH(I5947,'Información SKU'!$A$1:$A$54,0),1),15)</f>
        <v>1200</v>
      </c>
      <c r="L5947">
        <v>80</v>
      </c>
      <c r="M5947" s="13">
        <f>L5947/IFERROR(INDEX('Información SKU'!$K$1:$K$54,MATCH(I5947,'Información SKU'!$A$1:$A$54,0),1),40)</f>
        <v>1.3333333333333333</v>
      </c>
      <c r="N5947" s="3">
        <v>43511</v>
      </c>
      <c r="O5947" s="3" t="s">
        <v>365</v>
      </c>
      <c r="P5947" s="2">
        <v>3</v>
      </c>
      <c r="R5947" s="3"/>
    </row>
    <row r="5948" spans="2:18" x14ac:dyDescent="0.25">
      <c r="B5948" t="s">
        <v>189</v>
      </c>
      <c r="C5948">
        <v>1006293</v>
      </c>
      <c r="D5948" t="s">
        <v>152</v>
      </c>
      <c r="E5948">
        <v>9006293</v>
      </c>
      <c r="F5948" t="s">
        <v>268</v>
      </c>
      <c r="G5948">
        <v>10981545</v>
      </c>
      <c r="H5948">
        <v>20</v>
      </c>
      <c r="I5948">
        <v>62</v>
      </c>
      <c r="J5948" t="s">
        <v>25</v>
      </c>
      <c r="K5948">
        <f>L5948*IFERROR(INDEX('Información SKU'!$H$1:$H$54,MATCH(I5948,'Información SKU'!$A$1:$A$54,0),1),15)</f>
        <v>24</v>
      </c>
      <c r="L5948">
        <v>3</v>
      </c>
      <c r="M5948" s="13">
        <f>L5948/IFERROR(INDEX('Información SKU'!$K$1:$K$54,MATCH(I5948,'Información SKU'!$A$1:$A$54,0),1),40)</f>
        <v>0.06</v>
      </c>
      <c r="N5948" s="3">
        <v>43511</v>
      </c>
      <c r="O5948" s="3" t="s">
        <v>363</v>
      </c>
      <c r="P5948" s="2">
        <v>2</v>
      </c>
      <c r="R5948" s="3"/>
    </row>
    <row r="5949" spans="2:18" x14ac:dyDescent="0.25">
      <c r="B5949" t="s">
        <v>189</v>
      </c>
      <c r="C5949">
        <v>1006293</v>
      </c>
      <c r="D5949" t="s">
        <v>152</v>
      </c>
      <c r="E5949">
        <v>9006293</v>
      </c>
      <c r="F5949" t="s">
        <v>268</v>
      </c>
      <c r="G5949">
        <v>10981545</v>
      </c>
      <c r="H5949">
        <v>30</v>
      </c>
      <c r="I5949">
        <v>63</v>
      </c>
      <c r="J5949" t="s">
        <v>1</v>
      </c>
      <c r="K5949">
        <f>L5949*IFERROR(INDEX('Información SKU'!$H$1:$H$54,MATCH(I5949,'Información SKU'!$A$1:$A$54,0),1),15)</f>
        <v>60</v>
      </c>
      <c r="L5949">
        <v>4</v>
      </c>
      <c r="M5949" s="13">
        <f>L5949/IFERROR(INDEX('Información SKU'!$K$1:$K$54,MATCH(I5949,'Información SKU'!$A$1:$A$54,0),1),40)</f>
        <v>9.5238095238095233E-2</v>
      </c>
      <c r="N5949" s="3">
        <v>43511</v>
      </c>
      <c r="O5949" s="3" t="s">
        <v>361</v>
      </c>
      <c r="P5949" s="2">
        <v>1</v>
      </c>
      <c r="R5949" s="3"/>
    </row>
    <row r="5950" spans="2:18" x14ac:dyDescent="0.25">
      <c r="B5950" t="s">
        <v>189</v>
      </c>
      <c r="C5950">
        <v>1006293</v>
      </c>
      <c r="D5950" t="s">
        <v>152</v>
      </c>
      <c r="E5950">
        <v>9006293</v>
      </c>
      <c r="F5950" t="s">
        <v>268</v>
      </c>
      <c r="G5950">
        <v>10981545</v>
      </c>
      <c r="H5950">
        <v>60</v>
      </c>
      <c r="I5950">
        <v>205</v>
      </c>
      <c r="J5950" t="s">
        <v>35</v>
      </c>
      <c r="K5950">
        <f>L5950*IFERROR(INDEX('Información SKU'!$H$1:$H$54,MATCH(I5950,'Información SKU'!$A$1:$A$54,0),1),15)</f>
        <v>16</v>
      </c>
      <c r="L5950">
        <v>2</v>
      </c>
      <c r="M5950" s="13">
        <f>L5950/IFERROR(INDEX('Información SKU'!$K$1:$K$54,MATCH(I5950,'Información SKU'!$A$1:$A$54,0),1),40)</f>
        <v>4.7619047619047616E-2</v>
      </c>
      <c r="N5950" s="3">
        <v>43511</v>
      </c>
      <c r="O5950" s="3" t="s">
        <v>360</v>
      </c>
      <c r="P5950" s="2">
        <v>1</v>
      </c>
      <c r="R5950" s="3"/>
    </row>
    <row r="5951" spans="2:18" x14ac:dyDescent="0.25">
      <c r="B5951" t="s">
        <v>189</v>
      </c>
      <c r="C5951">
        <v>1006293</v>
      </c>
      <c r="D5951" t="s">
        <v>152</v>
      </c>
      <c r="E5951">
        <v>9006293</v>
      </c>
      <c r="F5951" t="s">
        <v>268</v>
      </c>
      <c r="G5951">
        <v>10981545</v>
      </c>
      <c r="H5951">
        <v>70</v>
      </c>
      <c r="I5951">
        <v>224</v>
      </c>
      <c r="J5951" t="s">
        <v>37</v>
      </c>
      <c r="K5951">
        <f>L5951*IFERROR(INDEX('Información SKU'!$H$1:$H$54,MATCH(I5951,'Información SKU'!$A$1:$A$54,0),1),15)</f>
        <v>16</v>
      </c>
      <c r="L5951">
        <v>2</v>
      </c>
      <c r="M5951" s="13">
        <f>L5951/IFERROR(INDEX('Información SKU'!$K$1:$K$54,MATCH(I5951,'Información SKU'!$A$1:$A$54,0),1),40)</f>
        <v>4.7619047619047616E-2</v>
      </c>
      <c r="N5951" s="3">
        <v>43511</v>
      </c>
      <c r="O5951" s="3" t="s">
        <v>364</v>
      </c>
      <c r="P5951" s="2">
        <v>3</v>
      </c>
      <c r="R5951" s="3"/>
    </row>
    <row r="5952" spans="2:18" x14ac:dyDescent="0.25">
      <c r="B5952" t="s">
        <v>189</v>
      </c>
      <c r="C5952">
        <v>1006293</v>
      </c>
      <c r="D5952" t="s">
        <v>152</v>
      </c>
      <c r="E5952">
        <v>9006293</v>
      </c>
      <c r="F5952" t="s">
        <v>268</v>
      </c>
      <c r="G5952">
        <v>10981545</v>
      </c>
      <c r="H5952">
        <v>180</v>
      </c>
      <c r="I5952">
        <v>320</v>
      </c>
      <c r="J5952" t="s">
        <v>31</v>
      </c>
      <c r="K5952">
        <f>L5952*IFERROR(INDEX('Información SKU'!$H$1:$H$54,MATCH(I5952,'Información SKU'!$A$1:$A$54,0),1),15)</f>
        <v>15</v>
      </c>
      <c r="L5952">
        <v>1</v>
      </c>
      <c r="M5952" s="13">
        <f>L5952/IFERROR(INDEX('Información SKU'!$K$1:$K$54,MATCH(I5952,'Información SKU'!$A$1:$A$54,0),1),40)</f>
        <v>1.282051282051282E-2</v>
      </c>
      <c r="N5952" s="3">
        <v>43511</v>
      </c>
      <c r="O5952" s="3" t="s">
        <v>363</v>
      </c>
      <c r="P5952" s="2">
        <v>2</v>
      </c>
      <c r="R5952" s="3"/>
    </row>
    <row r="5953" spans="2:18" x14ac:dyDescent="0.25">
      <c r="B5953" t="s">
        <v>189</v>
      </c>
      <c r="C5953">
        <v>1006293</v>
      </c>
      <c r="D5953" t="s">
        <v>152</v>
      </c>
      <c r="E5953">
        <v>9006293</v>
      </c>
      <c r="F5953" t="s">
        <v>268</v>
      </c>
      <c r="G5953">
        <v>10981545</v>
      </c>
      <c r="H5953">
        <v>170</v>
      </c>
      <c r="I5953">
        <v>509</v>
      </c>
      <c r="J5953" t="s">
        <v>0</v>
      </c>
      <c r="K5953">
        <f>L5953*IFERROR(INDEX('Información SKU'!$H$1:$H$54,MATCH(I5953,'Información SKU'!$A$1:$A$54,0),1),15)</f>
        <v>6</v>
      </c>
      <c r="L5953">
        <v>1</v>
      </c>
      <c r="M5953" s="13">
        <f>L5953/IFERROR(INDEX('Información SKU'!$K$1:$K$54,MATCH(I5953,'Información SKU'!$A$1:$A$54,0),1),40)</f>
        <v>1.2500000000000001E-2</v>
      </c>
      <c r="N5953" s="3">
        <v>43511</v>
      </c>
      <c r="O5953" s="3" t="s">
        <v>360</v>
      </c>
      <c r="P5953" s="2">
        <v>1</v>
      </c>
      <c r="R5953" s="3"/>
    </row>
    <row r="5954" spans="2:18" x14ac:dyDescent="0.25">
      <c r="B5954" t="s">
        <v>189</v>
      </c>
      <c r="C5954">
        <v>1007655</v>
      </c>
      <c r="D5954" t="s">
        <v>152</v>
      </c>
      <c r="E5954">
        <v>9007655</v>
      </c>
      <c r="F5954" t="s">
        <v>267</v>
      </c>
      <c r="G5954">
        <v>10981547</v>
      </c>
      <c r="H5954">
        <v>460</v>
      </c>
      <c r="I5954">
        <v>2381</v>
      </c>
      <c r="J5954" t="s">
        <v>93</v>
      </c>
      <c r="K5954">
        <f>L5954*IFERROR(INDEX('Información SKU'!$H$1:$H$54,MATCH(I5954,'Información SKU'!$A$1:$A$54,0),1),15)</f>
        <v>40</v>
      </c>
      <c r="L5954">
        <v>5</v>
      </c>
      <c r="M5954" s="13">
        <f>L5954/IFERROR(INDEX('Información SKU'!$K$1:$K$54,MATCH(I5954,'Información SKU'!$A$1:$A$54,0),1),40)</f>
        <v>2.8571428571428571E-2</v>
      </c>
      <c r="N5954" s="3">
        <v>43511</v>
      </c>
      <c r="O5954" s="3" t="s">
        <v>363</v>
      </c>
      <c r="P5954" s="2">
        <v>2</v>
      </c>
      <c r="R5954" s="3"/>
    </row>
    <row r="5955" spans="2:18" x14ac:dyDescent="0.25">
      <c r="B5955" t="s">
        <v>189</v>
      </c>
      <c r="C5955">
        <v>1007655</v>
      </c>
      <c r="D5955" t="s">
        <v>152</v>
      </c>
      <c r="E5955">
        <v>9007655</v>
      </c>
      <c r="F5955" t="s">
        <v>267</v>
      </c>
      <c r="G5955">
        <v>10981547</v>
      </c>
      <c r="H5955">
        <v>470</v>
      </c>
      <c r="I5955">
        <v>2382</v>
      </c>
      <c r="J5955" t="s">
        <v>34</v>
      </c>
      <c r="K5955">
        <f>L5955*IFERROR(INDEX('Información SKU'!$H$1:$H$54,MATCH(I5955,'Información SKU'!$A$1:$A$54,0),1),15)</f>
        <v>60</v>
      </c>
      <c r="L5955">
        <v>10</v>
      </c>
      <c r="M5955" s="13">
        <f>L5955/IFERROR(INDEX('Información SKU'!$K$1:$K$54,MATCH(I5955,'Información SKU'!$A$1:$A$54,0),1),40)</f>
        <v>0.10416666666666667</v>
      </c>
      <c r="N5955" s="3">
        <v>43511</v>
      </c>
      <c r="O5955" s="3" t="s">
        <v>365</v>
      </c>
      <c r="P5955" s="2">
        <v>3</v>
      </c>
      <c r="R5955" s="3"/>
    </row>
    <row r="5956" spans="2:18" x14ac:dyDescent="0.25">
      <c r="B5956" t="s">
        <v>189</v>
      </c>
      <c r="C5956">
        <v>1007655</v>
      </c>
      <c r="D5956" t="s">
        <v>152</v>
      </c>
      <c r="E5956">
        <v>9007655</v>
      </c>
      <c r="F5956" t="s">
        <v>267</v>
      </c>
      <c r="G5956">
        <v>10981547</v>
      </c>
      <c r="H5956">
        <v>480</v>
      </c>
      <c r="I5956">
        <v>2384</v>
      </c>
      <c r="J5956" t="s">
        <v>10</v>
      </c>
      <c r="K5956">
        <f>L5956*IFERROR(INDEX('Información SKU'!$H$1:$H$54,MATCH(I5956,'Información SKU'!$A$1:$A$54,0),1),15)</f>
        <v>150</v>
      </c>
      <c r="L5956">
        <v>25</v>
      </c>
      <c r="M5956" s="13">
        <f>L5956/IFERROR(INDEX('Información SKU'!$K$1:$K$54,MATCH(I5956,'Información SKU'!$A$1:$A$54,0),1),40)</f>
        <v>0.26041666666666669</v>
      </c>
      <c r="N5956" s="3">
        <v>43511</v>
      </c>
      <c r="O5956" s="3" t="s">
        <v>365</v>
      </c>
      <c r="P5956" s="2">
        <v>3</v>
      </c>
      <c r="R5956" s="3"/>
    </row>
    <row r="5957" spans="2:18" x14ac:dyDescent="0.25">
      <c r="B5957" t="s">
        <v>189</v>
      </c>
      <c r="C5957">
        <v>1007655</v>
      </c>
      <c r="D5957" t="s">
        <v>152</v>
      </c>
      <c r="E5957">
        <v>9007655</v>
      </c>
      <c r="F5957" t="s">
        <v>267</v>
      </c>
      <c r="G5957">
        <v>10981547</v>
      </c>
      <c r="H5957">
        <v>490</v>
      </c>
      <c r="I5957">
        <v>2387</v>
      </c>
      <c r="J5957" t="s">
        <v>33</v>
      </c>
      <c r="K5957">
        <f>L5957*IFERROR(INDEX('Información SKU'!$H$1:$H$54,MATCH(I5957,'Información SKU'!$A$1:$A$54,0),1),15)</f>
        <v>120</v>
      </c>
      <c r="L5957">
        <v>10</v>
      </c>
      <c r="M5957" s="13">
        <f>L5957/IFERROR(INDEX('Información SKU'!$K$1:$K$54,MATCH(I5957,'Información SKU'!$A$1:$A$54,0),1),40)</f>
        <v>0.10416666666666667</v>
      </c>
      <c r="N5957" s="3">
        <v>43511</v>
      </c>
      <c r="O5957" s="3" t="s">
        <v>363</v>
      </c>
      <c r="P5957" s="2">
        <v>2</v>
      </c>
      <c r="R5957" s="3"/>
    </row>
    <row r="5958" spans="2:18" x14ac:dyDescent="0.25">
      <c r="B5958" t="s">
        <v>189</v>
      </c>
      <c r="C5958">
        <v>1007655</v>
      </c>
      <c r="D5958" t="s">
        <v>152</v>
      </c>
      <c r="E5958">
        <v>9007655</v>
      </c>
      <c r="F5958" t="s">
        <v>267</v>
      </c>
      <c r="G5958">
        <v>10981547</v>
      </c>
      <c r="H5958">
        <v>500</v>
      </c>
      <c r="I5958">
        <v>2389</v>
      </c>
      <c r="J5958" t="s">
        <v>70</v>
      </c>
      <c r="K5958">
        <f>L5958*IFERROR(INDEX('Información SKU'!$H$1:$H$54,MATCH(I5958,'Información SKU'!$A$1:$A$54,0),1),15)</f>
        <v>12</v>
      </c>
      <c r="L5958">
        <v>2</v>
      </c>
      <c r="M5958" s="13">
        <f>L5958/IFERROR(INDEX('Información SKU'!$K$1:$K$54,MATCH(I5958,'Información SKU'!$A$1:$A$54,0),1),40)</f>
        <v>2.0833333333333332E-2</v>
      </c>
      <c r="N5958" s="3">
        <v>43511</v>
      </c>
      <c r="O5958" s="3" t="s">
        <v>361</v>
      </c>
      <c r="P5958" s="2">
        <v>1</v>
      </c>
      <c r="R5958" s="3"/>
    </row>
    <row r="5959" spans="2:18" x14ac:dyDescent="0.25">
      <c r="B5959" t="s">
        <v>189</v>
      </c>
      <c r="C5959">
        <v>1007655</v>
      </c>
      <c r="D5959" t="s">
        <v>152</v>
      </c>
      <c r="E5959">
        <v>9007655</v>
      </c>
      <c r="F5959" t="s">
        <v>267</v>
      </c>
      <c r="G5959">
        <v>10981547</v>
      </c>
      <c r="H5959">
        <v>560</v>
      </c>
      <c r="I5959">
        <v>5233</v>
      </c>
      <c r="J5959" t="s">
        <v>91</v>
      </c>
      <c r="K5959">
        <f>L5959*IFERROR(INDEX('Información SKU'!$H$1:$H$54,MATCH(I5959,'Información SKU'!$A$1:$A$54,0),1),15)</f>
        <v>36</v>
      </c>
      <c r="L5959">
        <v>3</v>
      </c>
      <c r="M5959" s="13">
        <f>L5959/IFERROR(INDEX('Información SKU'!$K$1:$K$54,MATCH(I5959,'Información SKU'!$A$1:$A$54,0),1),40)</f>
        <v>5.5555555555555552E-2</v>
      </c>
      <c r="N5959" s="3">
        <v>43511</v>
      </c>
      <c r="O5959" s="3" t="s">
        <v>363</v>
      </c>
      <c r="P5959" s="2">
        <v>2</v>
      </c>
      <c r="R5959" s="3"/>
    </row>
    <row r="5960" spans="2:18" x14ac:dyDescent="0.25">
      <c r="B5960" t="s">
        <v>189</v>
      </c>
      <c r="C5960">
        <v>1007655</v>
      </c>
      <c r="D5960" t="s">
        <v>152</v>
      </c>
      <c r="E5960">
        <v>9007655</v>
      </c>
      <c r="F5960" t="s">
        <v>267</v>
      </c>
      <c r="G5960">
        <v>10981547</v>
      </c>
      <c r="H5960">
        <v>570</v>
      </c>
      <c r="I5960">
        <v>5235</v>
      </c>
      <c r="J5960" t="s">
        <v>90</v>
      </c>
      <c r="K5960">
        <f>L5960*IFERROR(INDEX('Información SKU'!$H$1:$H$54,MATCH(I5960,'Información SKU'!$A$1:$A$54,0),1),15)</f>
        <v>72</v>
      </c>
      <c r="L5960">
        <v>6</v>
      </c>
      <c r="M5960" s="13">
        <f>L5960/IFERROR(INDEX('Información SKU'!$K$1:$K$54,MATCH(I5960,'Información SKU'!$A$1:$A$54,0),1),40)</f>
        <v>0.1111111111111111</v>
      </c>
      <c r="N5960" s="3">
        <v>43511</v>
      </c>
      <c r="O5960" s="3" t="s">
        <v>363</v>
      </c>
      <c r="P5960" s="2">
        <v>2</v>
      </c>
      <c r="R5960" s="3"/>
    </row>
    <row r="5961" spans="2:18" x14ac:dyDescent="0.25">
      <c r="B5961" t="s">
        <v>189</v>
      </c>
      <c r="C5961">
        <v>1007655</v>
      </c>
      <c r="D5961" t="s">
        <v>152</v>
      </c>
      <c r="E5961">
        <v>9007655</v>
      </c>
      <c r="F5961" t="s">
        <v>267</v>
      </c>
      <c r="G5961">
        <v>10981547</v>
      </c>
      <c r="H5961">
        <v>580</v>
      </c>
      <c r="I5961">
        <v>5274</v>
      </c>
      <c r="J5961" t="s">
        <v>72</v>
      </c>
      <c r="K5961">
        <f>L5961*IFERROR(INDEX('Información SKU'!$H$1:$H$54,MATCH(I5961,'Información SKU'!$A$1:$A$54,0),1),15)</f>
        <v>440</v>
      </c>
      <c r="L5961">
        <v>55</v>
      </c>
      <c r="M5961" s="13">
        <f>L5961/IFERROR(INDEX('Información SKU'!$K$1:$K$54,MATCH(I5961,'Información SKU'!$A$1:$A$54,0),1),40)</f>
        <v>0.7857142857142857</v>
      </c>
      <c r="N5961" s="3">
        <v>43511</v>
      </c>
      <c r="O5961" s="3" t="s">
        <v>365</v>
      </c>
      <c r="P5961" s="2">
        <v>3</v>
      </c>
      <c r="R5961" s="3"/>
    </row>
    <row r="5962" spans="2:18" x14ac:dyDescent="0.25">
      <c r="B5962" t="s">
        <v>189</v>
      </c>
      <c r="C5962">
        <v>1007655</v>
      </c>
      <c r="D5962" t="s">
        <v>152</v>
      </c>
      <c r="E5962">
        <v>9007655</v>
      </c>
      <c r="F5962" t="s">
        <v>267</v>
      </c>
      <c r="G5962">
        <v>10981547</v>
      </c>
      <c r="H5962">
        <v>590</v>
      </c>
      <c r="I5962">
        <v>5273</v>
      </c>
      <c r="J5962" t="s">
        <v>82</v>
      </c>
      <c r="K5962">
        <f>L5962*IFERROR(INDEX('Información SKU'!$H$1:$H$54,MATCH(I5962,'Información SKU'!$A$1:$A$54,0),1),15)</f>
        <v>30</v>
      </c>
      <c r="L5962">
        <v>5</v>
      </c>
      <c r="M5962" s="13">
        <f>L5962/IFERROR(INDEX('Información SKU'!$K$1:$K$54,MATCH(I5962,'Información SKU'!$A$1:$A$54,0),1),40)</f>
        <v>7.1428571428571425E-2</v>
      </c>
      <c r="N5962" s="3">
        <v>43511</v>
      </c>
      <c r="O5962" s="3" t="s">
        <v>361</v>
      </c>
      <c r="P5962" s="2">
        <v>1</v>
      </c>
      <c r="R5962" s="3"/>
    </row>
    <row r="5963" spans="2:18" x14ac:dyDescent="0.25">
      <c r="B5963" t="s">
        <v>189</v>
      </c>
      <c r="C5963">
        <v>1007655</v>
      </c>
      <c r="D5963" t="s">
        <v>152</v>
      </c>
      <c r="E5963">
        <v>9007655</v>
      </c>
      <c r="F5963" t="s">
        <v>267</v>
      </c>
      <c r="G5963">
        <v>10981547</v>
      </c>
      <c r="H5963">
        <v>300</v>
      </c>
      <c r="I5963">
        <v>521</v>
      </c>
      <c r="J5963" t="s">
        <v>28</v>
      </c>
      <c r="K5963">
        <f>L5963*IFERROR(INDEX('Información SKU'!$H$1:$H$54,MATCH(I5963,'Información SKU'!$A$1:$A$54,0),1),15)</f>
        <v>32</v>
      </c>
      <c r="L5963">
        <v>4</v>
      </c>
      <c r="M5963" s="13">
        <f>L5963/IFERROR(INDEX('Información SKU'!$K$1:$K$54,MATCH(I5963,'Información SKU'!$A$1:$A$54,0),1),40)</f>
        <v>6.6666666666666666E-2</v>
      </c>
      <c r="N5963" s="3">
        <v>43511</v>
      </c>
      <c r="O5963" s="3" t="s">
        <v>362</v>
      </c>
      <c r="P5963" s="2">
        <v>2</v>
      </c>
      <c r="R5963" s="3"/>
    </row>
    <row r="5964" spans="2:18" x14ac:dyDescent="0.25">
      <c r="B5964" t="s">
        <v>189</v>
      </c>
      <c r="C5964">
        <v>1007655</v>
      </c>
      <c r="D5964" t="s">
        <v>152</v>
      </c>
      <c r="E5964">
        <v>9007655</v>
      </c>
      <c r="F5964" t="s">
        <v>267</v>
      </c>
      <c r="G5964">
        <v>10981547</v>
      </c>
      <c r="H5964">
        <v>20</v>
      </c>
      <c r="I5964">
        <v>61</v>
      </c>
      <c r="J5964" t="s">
        <v>20</v>
      </c>
      <c r="K5964">
        <f>L5964*IFERROR(INDEX('Información SKU'!$H$1:$H$54,MATCH(I5964,'Información SKU'!$A$1:$A$54,0),1),15)</f>
        <v>1800</v>
      </c>
      <c r="L5964">
        <v>120</v>
      </c>
      <c r="M5964" s="13">
        <f>L5964/IFERROR(INDEX('Información SKU'!$K$1:$K$54,MATCH(I5964,'Información SKU'!$A$1:$A$54,0),1),40)</f>
        <v>2</v>
      </c>
      <c r="N5964" s="3">
        <v>43511</v>
      </c>
      <c r="O5964" s="3" t="s">
        <v>365</v>
      </c>
      <c r="P5964" s="2">
        <v>3</v>
      </c>
      <c r="R5964" s="3"/>
    </row>
    <row r="5965" spans="2:18" x14ac:dyDescent="0.25">
      <c r="B5965" t="s">
        <v>189</v>
      </c>
      <c r="C5965">
        <v>1007655</v>
      </c>
      <c r="D5965" t="s">
        <v>152</v>
      </c>
      <c r="E5965">
        <v>9007655</v>
      </c>
      <c r="F5965" t="s">
        <v>267</v>
      </c>
      <c r="G5965">
        <v>10981547</v>
      </c>
      <c r="H5965">
        <v>30</v>
      </c>
      <c r="I5965">
        <v>62</v>
      </c>
      <c r="J5965" t="s">
        <v>25</v>
      </c>
      <c r="K5965">
        <f>L5965*IFERROR(INDEX('Información SKU'!$H$1:$H$54,MATCH(I5965,'Información SKU'!$A$1:$A$54,0),1),15)</f>
        <v>240</v>
      </c>
      <c r="L5965">
        <v>30</v>
      </c>
      <c r="M5965" s="13">
        <f>L5965/IFERROR(INDEX('Información SKU'!$K$1:$K$54,MATCH(I5965,'Información SKU'!$A$1:$A$54,0),1),40)</f>
        <v>0.6</v>
      </c>
      <c r="N5965" s="3">
        <v>43511</v>
      </c>
      <c r="O5965" s="3" t="s">
        <v>364</v>
      </c>
      <c r="P5965" s="2">
        <v>3</v>
      </c>
      <c r="R5965" s="3"/>
    </row>
    <row r="5966" spans="2:18" x14ac:dyDescent="0.25">
      <c r="B5966" t="s">
        <v>189</v>
      </c>
      <c r="C5966">
        <v>1007655</v>
      </c>
      <c r="D5966" t="s">
        <v>152</v>
      </c>
      <c r="E5966">
        <v>9007655</v>
      </c>
      <c r="F5966" t="s">
        <v>267</v>
      </c>
      <c r="G5966">
        <v>10981547</v>
      </c>
      <c r="H5966">
        <v>40</v>
      </c>
      <c r="I5966">
        <v>63</v>
      </c>
      <c r="J5966" t="s">
        <v>1</v>
      </c>
      <c r="K5966">
        <f>L5966*IFERROR(INDEX('Información SKU'!$H$1:$H$54,MATCH(I5966,'Información SKU'!$A$1:$A$54,0),1),15)</f>
        <v>105</v>
      </c>
      <c r="L5966">
        <v>7</v>
      </c>
      <c r="M5966" s="13">
        <f>L5966/IFERROR(INDEX('Información SKU'!$K$1:$K$54,MATCH(I5966,'Información SKU'!$A$1:$A$54,0),1),40)</f>
        <v>0.16666666666666666</v>
      </c>
      <c r="N5966" s="3">
        <v>43511</v>
      </c>
      <c r="O5966" s="3" t="s">
        <v>363</v>
      </c>
      <c r="P5966" s="2">
        <v>2</v>
      </c>
      <c r="R5966" s="3"/>
    </row>
    <row r="5967" spans="2:18" x14ac:dyDescent="0.25">
      <c r="B5967" t="s">
        <v>189</v>
      </c>
      <c r="C5967">
        <v>1007655</v>
      </c>
      <c r="D5967" t="s">
        <v>152</v>
      </c>
      <c r="E5967">
        <v>9007655</v>
      </c>
      <c r="F5967" t="s">
        <v>267</v>
      </c>
      <c r="G5967">
        <v>10981547</v>
      </c>
      <c r="H5967">
        <v>110</v>
      </c>
      <c r="I5967">
        <v>205</v>
      </c>
      <c r="J5967" t="s">
        <v>35</v>
      </c>
      <c r="K5967">
        <f>L5967*IFERROR(INDEX('Información SKU'!$H$1:$H$54,MATCH(I5967,'Información SKU'!$A$1:$A$54,0),1),15)</f>
        <v>40</v>
      </c>
      <c r="L5967">
        <v>5</v>
      </c>
      <c r="M5967" s="13">
        <f>L5967/IFERROR(INDEX('Información SKU'!$K$1:$K$54,MATCH(I5967,'Información SKU'!$A$1:$A$54,0),1),40)</f>
        <v>0.11904761904761904</v>
      </c>
      <c r="N5967" s="3">
        <v>43511</v>
      </c>
      <c r="O5967" s="3" t="s">
        <v>364</v>
      </c>
      <c r="P5967" s="2">
        <v>3</v>
      </c>
      <c r="R5967" s="3"/>
    </row>
    <row r="5968" spans="2:18" x14ac:dyDescent="0.25">
      <c r="B5968" t="s">
        <v>189</v>
      </c>
      <c r="C5968">
        <v>1007655</v>
      </c>
      <c r="D5968" t="s">
        <v>152</v>
      </c>
      <c r="E5968">
        <v>9007655</v>
      </c>
      <c r="F5968" t="s">
        <v>267</v>
      </c>
      <c r="G5968">
        <v>10981547</v>
      </c>
      <c r="H5968">
        <v>120</v>
      </c>
      <c r="I5968">
        <v>224</v>
      </c>
      <c r="J5968" t="s">
        <v>37</v>
      </c>
      <c r="K5968">
        <f>L5968*IFERROR(INDEX('Información SKU'!$H$1:$H$54,MATCH(I5968,'Información SKU'!$A$1:$A$54,0),1),15)</f>
        <v>40</v>
      </c>
      <c r="L5968">
        <v>5</v>
      </c>
      <c r="M5968" s="13">
        <f>L5968/IFERROR(INDEX('Información SKU'!$K$1:$K$54,MATCH(I5968,'Información SKU'!$A$1:$A$54,0),1),40)</f>
        <v>0.11904761904761904</v>
      </c>
      <c r="N5968" s="3">
        <v>43511</v>
      </c>
      <c r="O5968" s="3" t="s">
        <v>361</v>
      </c>
      <c r="P5968" s="2">
        <v>1</v>
      </c>
      <c r="R5968" s="3"/>
    </row>
    <row r="5969" spans="2:18" x14ac:dyDescent="0.25">
      <c r="B5969" t="s">
        <v>189</v>
      </c>
      <c r="C5969">
        <v>1007655</v>
      </c>
      <c r="D5969" t="s">
        <v>152</v>
      </c>
      <c r="E5969">
        <v>9007655</v>
      </c>
      <c r="F5969" t="s">
        <v>267</v>
      </c>
      <c r="G5969">
        <v>10981547</v>
      </c>
      <c r="H5969">
        <v>190</v>
      </c>
      <c r="I5969">
        <v>320</v>
      </c>
      <c r="J5969" t="s">
        <v>31</v>
      </c>
      <c r="K5969">
        <f>L5969*IFERROR(INDEX('Información SKU'!$H$1:$H$54,MATCH(I5969,'Información SKU'!$A$1:$A$54,0),1),15)</f>
        <v>75</v>
      </c>
      <c r="L5969">
        <v>5</v>
      </c>
      <c r="M5969" s="13">
        <f>L5969/IFERROR(INDEX('Información SKU'!$K$1:$K$54,MATCH(I5969,'Información SKU'!$A$1:$A$54,0),1),40)</f>
        <v>6.4102564102564097E-2</v>
      </c>
      <c r="N5969" s="3">
        <v>43511</v>
      </c>
      <c r="O5969" s="3" t="s">
        <v>362</v>
      </c>
      <c r="P5969" s="2">
        <v>2</v>
      </c>
      <c r="R5969" s="3"/>
    </row>
    <row r="5970" spans="2:18" x14ac:dyDescent="0.25">
      <c r="B5970" t="s">
        <v>189</v>
      </c>
      <c r="C5970">
        <v>1007655</v>
      </c>
      <c r="D5970" t="s">
        <v>152</v>
      </c>
      <c r="E5970">
        <v>9007655</v>
      </c>
      <c r="F5970" t="s">
        <v>267</v>
      </c>
      <c r="G5970">
        <v>10981547</v>
      </c>
      <c r="H5970">
        <v>260</v>
      </c>
      <c r="I5970">
        <v>420</v>
      </c>
      <c r="J5970" t="s">
        <v>11</v>
      </c>
      <c r="K5970">
        <f>L5970*IFERROR(INDEX('Información SKU'!$H$1:$H$54,MATCH(I5970,'Información SKU'!$A$1:$A$54,0),1),15)</f>
        <v>45</v>
      </c>
      <c r="L5970">
        <v>3</v>
      </c>
      <c r="M5970" s="13">
        <f>L5970/IFERROR(INDEX('Información SKU'!$K$1:$K$54,MATCH(I5970,'Información SKU'!$A$1:$A$54,0),1),40)</f>
        <v>3.8461538461538464E-2</v>
      </c>
      <c r="N5970" s="3">
        <v>43511</v>
      </c>
      <c r="O5970" s="3" t="s">
        <v>364</v>
      </c>
      <c r="P5970" s="2">
        <v>3</v>
      </c>
      <c r="R5970" s="3"/>
    </row>
    <row r="5971" spans="2:18" x14ac:dyDescent="0.25">
      <c r="B5971" t="s">
        <v>189</v>
      </c>
      <c r="C5971">
        <v>1007655</v>
      </c>
      <c r="D5971" t="s">
        <v>152</v>
      </c>
      <c r="E5971">
        <v>9007655</v>
      </c>
      <c r="F5971" t="s">
        <v>267</v>
      </c>
      <c r="G5971">
        <v>10981547</v>
      </c>
      <c r="H5971">
        <v>270</v>
      </c>
      <c r="I5971">
        <v>460</v>
      </c>
      <c r="J5971" t="s">
        <v>38</v>
      </c>
      <c r="K5971">
        <f>L5971*IFERROR(INDEX('Información SKU'!$H$1:$H$54,MATCH(I5971,'Información SKU'!$A$1:$A$54,0),1),15)</f>
        <v>75</v>
      </c>
      <c r="L5971">
        <v>5</v>
      </c>
      <c r="M5971" s="13">
        <f>L5971/IFERROR(INDEX('Información SKU'!$K$1:$K$54,MATCH(I5971,'Información SKU'!$A$1:$A$54,0),1),40)</f>
        <v>6.4102564102564097E-2</v>
      </c>
      <c r="N5971" s="3">
        <v>43511</v>
      </c>
      <c r="O5971" s="3" t="s">
        <v>360</v>
      </c>
      <c r="P5971" s="2">
        <v>1</v>
      </c>
      <c r="R5971" s="3"/>
    </row>
    <row r="5972" spans="2:18" x14ac:dyDescent="0.25">
      <c r="B5972" t="s">
        <v>189</v>
      </c>
      <c r="C5972">
        <v>1007655</v>
      </c>
      <c r="D5972" t="s">
        <v>152</v>
      </c>
      <c r="E5972">
        <v>9007655</v>
      </c>
      <c r="F5972" t="s">
        <v>267</v>
      </c>
      <c r="G5972">
        <v>10981547</v>
      </c>
      <c r="H5972">
        <v>280</v>
      </c>
      <c r="I5972">
        <v>480</v>
      </c>
      <c r="J5972" t="s">
        <v>77</v>
      </c>
      <c r="K5972">
        <f>L5972*IFERROR(INDEX('Información SKU'!$H$1:$H$54,MATCH(I5972,'Información SKU'!$A$1:$A$54,0),1),15)</f>
        <v>80</v>
      </c>
      <c r="L5972">
        <v>10</v>
      </c>
      <c r="M5972" s="13">
        <f>L5972/IFERROR(INDEX('Información SKU'!$K$1:$K$54,MATCH(I5972,'Información SKU'!$A$1:$A$54,0),1),40)</f>
        <v>0.12820512820512819</v>
      </c>
      <c r="N5972" s="3">
        <v>43511</v>
      </c>
      <c r="O5972" s="3" t="s">
        <v>364</v>
      </c>
      <c r="P5972" s="2">
        <v>3</v>
      </c>
      <c r="R5972" s="3"/>
    </row>
    <row r="5973" spans="2:18" x14ac:dyDescent="0.25">
      <c r="B5973" t="s">
        <v>189</v>
      </c>
      <c r="C5973">
        <v>1007655</v>
      </c>
      <c r="D5973" t="s">
        <v>152</v>
      </c>
      <c r="E5973">
        <v>9007655</v>
      </c>
      <c r="F5973" t="s">
        <v>267</v>
      </c>
      <c r="G5973">
        <v>10981547</v>
      </c>
      <c r="H5973">
        <v>290</v>
      </c>
      <c r="I5973">
        <v>509</v>
      </c>
      <c r="J5973" t="s">
        <v>0</v>
      </c>
      <c r="K5973">
        <f>L5973*IFERROR(INDEX('Información SKU'!$H$1:$H$54,MATCH(I5973,'Información SKU'!$A$1:$A$54,0),1),15)</f>
        <v>12</v>
      </c>
      <c r="L5973">
        <v>2</v>
      </c>
      <c r="M5973" s="13">
        <f>L5973/IFERROR(INDEX('Información SKU'!$K$1:$K$54,MATCH(I5973,'Información SKU'!$A$1:$A$54,0),1),40)</f>
        <v>2.5000000000000001E-2</v>
      </c>
      <c r="N5973" s="3">
        <v>43511</v>
      </c>
      <c r="O5973" s="3" t="s">
        <v>362</v>
      </c>
      <c r="P5973" s="2">
        <v>2</v>
      </c>
      <c r="R5973" s="3"/>
    </row>
    <row r="5974" spans="2:18" x14ac:dyDescent="0.25">
      <c r="B5974" t="s">
        <v>189</v>
      </c>
      <c r="C5974">
        <v>1004688</v>
      </c>
      <c r="D5974" t="s">
        <v>104</v>
      </c>
      <c r="E5974">
        <v>9004688</v>
      </c>
      <c r="F5974" t="s">
        <v>188</v>
      </c>
      <c r="G5974">
        <v>10981583</v>
      </c>
      <c r="H5974">
        <v>10</v>
      </c>
      <c r="I5974">
        <v>224</v>
      </c>
      <c r="J5974" t="s">
        <v>37</v>
      </c>
      <c r="K5974">
        <f>L5974*IFERROR(INDEX('Información SKU'!$H$1:$H$54,MATCH(I5974,'Información SKU'!$A$1:$A$54,0),1),15)</f>
        <v>3360</v>
      </c>
      <c r="L5974">
        <v>420</v>
      </c>
      <c r="M5974" s="13">
        <f>L5974/IFERROR(INDEX('Información SKU'!$K$1:$K$54,MATCH(I5974,'Información SKU'!$A$1:$A$54,0),1),40)</f>
        <v>10</v>
      </c>
      <c r="N5974" s="3">
        <v>43512</v>
      </c>
      <c r="O5974" s="3" t="s">
        <v>363</v>
      </c>
      <c r="P5974" s="2">
        <v>2</v>
      </c>
      <c r="R5974" s="3"/>
    </row>
    <row r="5975" spans="2:18" x14ac:dyDescent="0.25">
      <c r="B5975" t="s">
        <v>189</v>
      </c>
      <c r="C5975">
        <v>1004688</v>
      </c>
      <c r="D5975" t="s">
        <v>104</v>
      </c>
      <c r="E5975">
        <v>9004688</v>
      </c>
      <c r="F5975" t="s">
        <v>188</v>
      </c>
      <c r="G5975">
        <v>10981583</v>
      </c>
      <c r="H5975">
        <v>20</v>
      </c>
      <c r="I5975">
        <v>223</v>
      </c>
      <c r="J5975" t="s">
        <v>74</v>
      </c>
      <c r="K5975">
        <f>L5975*IFERROR(INDEX('Información SKU'!$H$1:$H$54,MATCH(I5975,'Información SKU'!$A$1:$A$54,0),1),15)</f>
        <v>1260</v>
      </c>
      <c r="L5975">
        <v>210</v>
      </c>
      <c r="M5975" s="13">
        <f>L5975/IFERROR(INDEX('Información SKU'!$K$1:$K$54,MATCH(I5975,'Información SKU'!$A$1:$A$54,0),1),40)</f>
        <v>5</v>
      </c>
      <c r="N5975" s="3">
        <v>43512</v>
      </c>
      <c r="O5975" s="3" t="s">
        <v>361</v>
      </c>
      <c r="P5975" s="2">
        <v>1</v>
      </c>
      <c r="R5975" s="3"/>
    </row>
    <row r="5976" spans="2:18" x14ac:dyDescent="0.25">
      <c r="B5976" t="s">
        <v>189</v>
      </c>
      <c r="C5976">
        <v>1004688</v>
      </c>
      <c r="D5976" t="s">
        <v>104</v>
      </c>
      <c r="E5976">
        <v>9004688</v>
      </c>
      <c r="F5976" t="s">
        <v>188</v>
      </c>
      <c r="G5976">
        <v>10981583</v>
      </c>
      <c r="H5976">
        <v>30</v>
      </c>
      <c r="I5976">
        <v>205</v>
      </c>
      <c r="J5976" t="s">
        <v>35</v>
      </c>
      <c r="K5976">
        <f>L5976*IFERROR(INDEX('Información SKU'!$H$1:$H$54,MATCH(I5976,'Información SKU'!$A$1:$A$54,0),1),15)</f>
        <v>3360</v>
      </c>
      <c r="L5976">
        <v>420</v>
      </c>
      <c r="M5976" s="13">
        <f>L5976/IFERROR(INDEX('Información SKU'!$K$1:$K$54,MATCH(I5976,'Información SKU'!$A$1:$A$54,0),1),40)</f>
        <v>10</v>
      </c>
      <c r="N5976" s="3">
        <v>43512</v>
      </c>
      <c r="O5976" s="3" t="s">
        <v>364</v>
      </c>
      <c r="P5976" s="2">
        <v>3</v>
      </c>
      <c r="R5976" s="3"/>
    </row>
    <row r="5977" spans="2:18" x14ac:dyDescent="0.25">
      <c r="B5977" t="s">
        <v>189</v>
      </c>
      <c r="C5977">
        <v>1004688</v>
      </c>
      <c r="D5977" t="s">
        <v>104</v>
      </c>
      <c r="E5977">
        <v>9004688</v>
      </c>
      <c r="F5977" t="s">
        <v>188</v>
      </c>
      <c r="G5977">
        <v>10981584</v>
      </c>
      <c r="H5977">
        <v>10</v>
      </c>
      <c r="I5977">
        <v>205</v>
      </c>
      <c r="J5977" t="s">
        <v>35</v>
      </c>
      <c r="K5977">
        <f>L5977*IFERROR(INDEX('Información SKU'!$H$1:$H$54,MATCH(I5977,'Información SKU'!$A$1:$A$54,0),1),15)</f>
        <v>8400</v>
      </c>
      <c r="L5977">
        <v>1050</v>
      </c>
      <c r="M5977" s="13">
        <f>L5977/IFERROR(INDEX('Información SKU'!$K$1:$K$54,MATCH(I5977,'Información SKU'!$A$1:$A$54,0),1),40)</f>
        <v>25</v>
      </c>
      <c r="N5977" s="3">
        <v>43512</v>
      </c>
      <c r="O5977" s="3" t="s">
        <v>363</v>
      </c>
      <c r="P5977" s="2">
        <v>2</v>
      </c>
      <c r="R5977" s="3"/>
    </row>
    <row r="5978" spans="2:18" x14ac:dyDescent="0.25">
      <c r="B5978" t="s">
        <v>189</v>
      </c>
      <c r="C5978">
        <v>1004688</v>
      </c>
      <c r="D5978" t="s">
        <v>104</v>
      </c>
      <c r="E5978">
        <v>9004688</v>
      </c>
      <c r="F5978" t="s">
        <v>188</v>
      </c>
      <c r="G5978">
        <v>10981585</v>
      </c>
      <c r="H5978">
        <v>10</v>
      </c>
      <c r="I5978">
        <v>205</v>
      </c>
      <c r="J5978" t="s">
        <v>35</v>
      </c>
      <c r="K5978">
        <f>L5978*IFERROR(INDEX('Información SKU'!$H$1:$H$54,MATCH(I5978,'Información SKU'!$A$1:$A$54,0),1),15)</f>
        <v>8400</v>
      </c>
      <c r="L5978">
        <v>1050</v>
      </c>
      <c r="M5978" s="13">
        <f>L5978/IFERROR(INDEX('Información SKU'!$K$1:$K$54,MATCH(I5978,'Información SKU'!$A$1:$A$54,0),1),40)</f>
        <v>25</v>
      </c>
      <c r="N5978" s="3">
        <v>43512</v>
      </c>
      <c r="O5978" s="3" t="s">
        <v>364</v>
      </c>
      <c r="P5978" s="2">
        <v>3</v>
      </c>
      <c r="R5978" s="3"/>
    </row>
    <row r="5979" spans="2:18" x14ac:dyDescent="0.25">
      <c r="B5979" t="s">
        <v>189</v>
      </c>
      <c r="C5979">
        <v>1004688</v>
      </c>
      <c r="D5979" t="s">
        <v>104</v>
      </c>
      <c r="E5979">
        <v>9004688</v>
      </c>
      <c r="F5979" t="s">
        <v>188</v>
      </c>
      <c r="G5979">
        <v>10981586</v>
      </c>
      <c r="H5979">
        <v>10</v>
      </c>
      <c r="I5979">
        <v>205</v>
      </c>
      <c r="J5979" t="s">
        <v>35</v>
      </c>
      <c r="K5979">
        <f>L5979*IFERROR(INDEX('Información SKU'!$H$1:$H$54,MATCH(I5979,'Información SKU'!$A$1:$A$54,0),1),15)</f>
        <v>8400</v>
      </c>
      <c r="L5979">
        <v>1050</v>
      </c>
      <c r="M5979" s="13">
        <f>L5979/IFERROR(INDEX('Información SKU'!$K$1:$K$54,MATCH(I5979,'Información SKU'!$A$1:$A$54,0),1),40)</f>
        <v>25</v>
      </c>
      <c r="N5979" s="3">
        <v>43512</v>
      </c>
      <c r="O5979" s="3" t="s">
        <v>364</v>
      </c>
      <c r="P5979" s="2">
        <v>3</v>
      </c>
      <c r="R5979" s="3"/>
    </row>
    <row r="5980" spans="2:18" x14ac:dyDescent="0.25">
      <c r="B5980" t="s">
        <v>189</v>
      </c>
      <c r="C5980">
        <v>1004688</v>
      </c>
      <c r="D5980" t="s">
        <v>104</v>
      </c>
      <c r="E5980">
        <v>9004688</v>
      </c>
      <c r="F5980" t="s">
        <v>188</v>
      </c>
      <c r="G5980">
        <v>10981587</v>
      </c>
      <c r="H5980">
        <v>10</v>
      </c>
      <c r="I5980">
        <v>205</v>
      </c>
      <c r="J5980" t="s">
        <v>35</v>
      </c>
      <c r="K5980">
        <f>L5980*IFERROR(INDEX('Información SKU'!$H$1:$H$54,MATCH(I5980,'Información SKU'!$A$1:$A$54,0),1),15)</f>
        <v>672</v>
      </c>
      <c r="L5980">
        <v>84</v>
      </c>
      <c r="M5980" s="13">
        <f>L5980/IFERROR(INDEX('Información SKU'!$K$1:$K$54,MATCH(I5980,'Información SKU'!$A$1:$A$54,0),1),40)</f>
        <v>2</v>
      </c>
      <c r="N5980" s="3">
        <v>43512</v>
      </c>
      <c r="O5980" s="3" t="s">
        <v>362</v>
      </c>
      <c r="P5980" s="2">
        <v>2</v>
      </c>
      <c r="R5980" s="3"/>
    </row>
    <row r="5981" spans="2:18" x14ac:dyDescent="0.25">
      <c r="B5981" t="s">
        <v>189</v>
      </c>
      <c r="C5981">
        <v>1004688</v>
      </c>
      <c r="D5981" t="s">
        <v>104</v>
      </c>
      <c r="E5981">
        <v>9004688</v>
      </c>
      <c r="F5981" t="s">
        <v>188</v>
      </c>
      <c r="G5981">
        <v>10981616</v>
      </c>
      <c r="H5981">
        <v>10</v>
      </c>
      <c r="I5981">
        <v>224</v>
      </c>
      <c r="J5981" t="s">
        <v>37</v>
      </c>
      <c r="K5981">
        <f>L5981*IFERROR(INDEX('Información SKU'!$H$1:$H$54,MATCH(I5981,'Información SKU'!$A$1:$A$54,0),1),15)</f>
        <v>136</v>
      </c>
      <c r="L5981">
        <v>17</v>
      </c>
      <c r="M5981" s="13">
        <f>L5981/IFERROR(INDEX('Información SKU'!$K$1:$K$54,MATCH(I5981,'Información SKU'!$A$1:$A$54,0),1),40)</f>
        <v>0.40476190476190477</v>
      </c>
      <c r="N5981" s="3">
        <v>43512</v>
      </c>
      <c r="O5981" s="3" t="s">
        <v>364</v>
      </c>
      <c r="P5981" s="2">
        <v>3</v>
      </c>
      <c r="R5981" s="3"/>
    </row>
    <row r="5982" spans="2:18" x14ac:dyDescent="0.25">
      <c r="B5982" t="s">
        <v>189</v>
      </c>
      <c r="C5982">
        <v>1004688</v>
      </c>
      <c r="D5982" t="s">
        <v>104</v>
      </c>
      <c r="E5982">
        <v>9004688</v>
      </c>
      <c r="F5982" t="s">
        <v>188</v>
      </c>
      <c r="G5982">
        <v>10981616</v>
      </c>
      <c r="H5982">
        <v>20</v>
      </c>
      <c r="I5982">
        <v>223</v>
      </c>
      <c r="J5982" t="s">
        <v>74</v>
      </c>
      <c r="K5982">
        <f>L5982*IFERROR(INDEX('Información SKU'!$H$1:$H$54,MATCH(I5982,'Información SKU'!$A$1:$A$54,0),1),15)</f>
        <v>222</v>
      </c>
      <c r="L5982">
        <v>37</v>
      </c>
      <c r="M5982" s="13">
        <f>L5982/IFERROR(INDEX('Información SKU'!$K$1:$K$54,MATCH(I5982,'Información SKU'!$A$1:$A$54,0),1),40)</f>
        <v>0.88095238095238093</v>
      </c>
      <c r="N5982" s="3">
        <v>43512</v>
      </c>
      <c r="O5982" s="3" t="s">
        <v>363</v>
      </c>
      <c r="P5982" s="2">
        <v>2</v>
      </c>
      <c r="R5982" s="3"/>
    </row>
    <row r="5983" spans="2:18" x14ac:dyDescent="0.25">
      <c r="B5983" t="s">
        <v>189</v>
      </c>
      <c r="C5983">
        <v>1004688</v>
      </c>
      <c r="D5983" t="s">
        <v>104</v>
      </c>
      <c r="E5983">
        <v>9004688</v>
      </c>
      <c r="F5983" t="s">
        <v>188</v>
      </c>
      <c r="G5983">
        <v>10981616</v>
      </c>
      <c r="H5983">
        <v>30</v>
      </c>
      <c r="I5983">
        <v>205</v>
      </c>
      <c r="J5983" t="s">
        <v>35</v>
      </c>
      <c r="K5983">
        <f>L5983*IFERROR(INDEX('Información SKU'!$H$1:$H$54,MATCH(I5983,'Información SKU'!$A$1:$A$54,0),1),15)</f>
        <v>272</v>
      </c>
      <c r="L5983">
        <v>34</v>
      </c>
      <c r="M5983" s="13">
        <f>L5983/IFERROR(INDEX('Información SKU'!$K$1:$K$54,MATCH(I5983,'Información SKU'!$A$1:$A$54,0),1),40)</f>
        <v>0.80952380952380953</v>
      </c>
      <c r="N5983" s="3">
        <v>43512</v>
      </c>
      <c r="O5983" s="3" t="s">
        <v>362</v>
      </c>
      <c r="P5983" s="2">
        <v>2</v>
      </c>
      <c r="R5983" s="3"/>
    </row>
    <row r="5984" spans="2:18" x14ac:dyDescent="0.25">
      <c r="B5984" t="s">
        <v>189</v>
      </c>
      <c r="C5984">
        <v>1004688</v>
      </c>
      <c r="D5984" t="s">
        <v>104</v>
      </c>
      <c r="E5984">
        <v>9004688</v>
      </c>
      <c r="F5984" t="s">
        <v>188</v>
      </c>
      <c r="G5984">
        <v>10981616</v>
      </c>
      <c r="H5984">
        <v>40</v>
      </c>
      <c r="I5984">
        <v>43</v>
      </c>
      <c r="J5984" t="s">
        <v>12</v>
      </c>
      <c r="K5984">
        <f>L5984*IFERROR(INDEX('Información SKU'!$H$1:$H$54,MATCH(I5984,'Información SKU'!$A$1:$A$54,0),1),15)</f>
        <v>288</v>
      </c>
      <c r="L5984">
        <v>36</v>
      </c>
      <c r="M5984" s="13">
        <f>L5984/IFERROR(INDEX('Información SKU'!$K$1:$K$54,MATCH(I5984,'Información SKU'!$A$1:$A$54,0),1),40)</f>
        <v>0.8571428571428571</v>
      </c>
      <c r="N5984" s="3">
        <v>43512</v>
      </c>
      <c r="O5984" s="3" t="s">
        <v>361</v>
      </c>
      <c r="P5984" s="2">
        <v>1</v>
      </c>
      <c r="R5984" s="3"/>
    </row>
    <row r="5985" spans="2:18" x14ac:dyDescent="0.25">
      <c r="B5985" t="s">
        <v>189</v>
      </c>
      <c r="C5985">
        <v>1004688</v>
      </c>
      <c r="D5985" t="s">
        <v>104</v>
      </c>
      <c r="E5985">
        <v>9004688</v>
      </c>
      <c r="F5985" t="s">
        <v>188</v>
      </c>
      <c r="G5985">
        <v>10981616</v>
      </c>
      <c r="H5985">
        <v>50</v>
      </c>
      <c r="I5985">
        <v>42</v>
      </c>
      <c r="J5985" t="s">
        <v>15</v>
      </c>
      <c r="K5985">
        <f>L5985*IFERROR(INDEX('Información SKU'!$H$1:$H$54,MATCH(I5985,'Información SKU'!$A$1:$A$54,0),1),15)</f>
        <v>444</v>
      </c>
      <c r="L5985">
        <v>37</v>
      </c>
      <c r="M5985" s="13">
        <f>L5985/IFERROR(INDEX('Información SKU'!$K$1:$K$54,MATCH(I5985,'Información SKU'!$A$1:$A$54,0),1),40)</f>
        <v>0.74</v>
      </c>
      <c r="N5985" s="3">
        <v>43512</v>
      </c>
      <c r="O5985" s="3" t="s">
        <v>364</v>
      </c>
      <c r="P5985" s="2">
        <v>3</v>
      </c>
      <c r="R5985" s="3"/>
    </row>
    <row r="5986" spans="2:18" x14ac:dyDescent="0.25">
      <c r="B5986" t="s">
        <v>189</v>
      </c>
      <c r="C5986">
        <v>1004688</v>
      </c>
      <c r="D5986" t="s">
        <v>104</v>
      </c>
      <c r="E5986">
        <v>9004688</v>
      </c>
      <c r="F5986" t="s">
        <v>188</v>
      </c>
      <c r="G5986">
        <v>10981616</v>
      </c>
      <c r="H5986">
        <v>60</v>
      </c>
      <c r="I5986">
        <v>41</v>
      </c>
      <c r="J5986" t="s">
        <v>71</v>
      </c>
      <c r="K5986">
        <f>L5986*IFERROR(INDEX('Información SKU'!$H$1:$H$54,MATCH(I5986,'Información SKU'!$A$1:$A$54,0),1),15)</f>
        <v>376</v>
      </c>
      <c r="L5986">
        <v>47</v>
      </c>
      <c r="M5986" s="13">
        <f>L5986/IFERROR(INDEX('Información SKU'!$K$1:$K$54,MATCH(I5986,'Información SKU'!$A$1:$A$54,0),1),40)</f>
        <v>0.78333333333333333</v>
      </c>
      <c r="N5986" s="3">
        <v>43512</v>
      </c>
      <c r="O5986" s="3" t="s">
        <v>365</v>
      </c>
      <c r="P5986" s="2">
        <v>3</v>
      </c>
      <c r="R5986" s="3"/>
    </row>
    <row r="5987" spans="2:18" x14ac:dyDescent="0.25">
      <c r="B5987" t="s">
        <v>189</v>
      </c>
      <c r="C5987">
        <v>1001666</v>
      </c>
      <c r="D5987" t="s">
        <v>114</v>
      </c>
      <c r="E5987">
        <v>9001666</v>
      </c>
      <c r="F5987" t="s">
        <v>209</v>
      </c>
      <c r="G5987">
        <v>10981682</v>
      </c>
      <c r="H5987">
        <v>60</v>
      </c>
      <c r="I5987">
        <v>61</v>
      </c>
      <c r="J5987" t="s">
        <v>20</v>
      </c>
      <c r="K5987">
        <f>L5987*IFERROR(INDEX('Información SKU'!$H$1:$H$54,MATCH(I5987,'Información SKU'!$A$1:$A$54,0),1),15)</f>
        <v>900</v>
      </c>
      <c r="L5987">
        <v>60</v>
      </c>
      <c r="M5987" s="13">
        <f>L5987/IFERROR(INDEX('Información SKU'!$K$1:$K$54,MATCH(I5987,'Información SKU'!$A$1:$A$54,0),1),40)</f>
        <v>1</v>
      </c>
      <c r="N5987" s="3">
        <v>43512</v>
      </c>
      <c r="O5987" s="3" t="s">
        <v>361</v>
      </c>
      <c r="P5987" s="2">
        <v>1</v>
      </c>
      <c r="R5987" s="3"/>
    </row>
    <row r="5988" spans="2:18" x14ac:dyDescent="0.25">
      <c r="B5988" t="s">
        <v>189</v>
      </c>
      <c r="C5988">
        <v>1001666</v>
      </c>
      <c r="D5988" t="s">
        <v>114</v>
      </c>
      <c r="E5988">
        <v>9001666</v>
      </c>
      <c r="F5988" t="s">
        <v>209</v>
      </c>
      <c r="G5988">
        <v>10981682</v>
      </c>
      <c r="H5988">
        <v>50</v>
      </c>
      <c r="I5988">
        <v>62</v>
      </c>
      <c r="J5988" t="s">
        <v>25</v>
      </c>
      <c r="K5988">
        <f>L5988*IFERROR(INDEX('Información SKU'!$H$1:$H$54,MATCH(I5988,'Información SKU'!$A$1:$A$54,0),1),15)</f>
        <v>2400</v>
      </c>
      <c r="L5988">
        <v>300</v>
      </c>
      <c r="M5988" s="13">
        <f>L5988/IFERROR(INDEX('Información SKU'!$K$1:$K$54,MATCH(I5988,'Información SKU'!$A$1:$A$54,0),1),40)</f>
        <v>6</v>
      </c>
      <c r="N5988" s="3">
        <v>43512</v>
      </c>
      <c r="O5988" s="3" t="s">
        <v>362</v>
      </c>
      <c r="P5988" s="2">
        <v>2</v>
      </c>
      <c r="R5988" s="3"/>
    </row>
    <row r="5989" spans="2:18" x14ac:dyDescent="0.25">
      <c r="B5989" t="s">
        <v>189</v>
      </c>
      <c r="C5989">
        <v>1001666</v>
      </c>
      <c r="D5989" t="s">
        <v>114</v>
      </c>
      <c r="E5989">
        <v>9001666</v>
      </c>
      <c r="F5989" t="s">
        <v>209</v>
      </c>
      <c r="G5989">
        <v>10981682</v>
      </c>
      <c r="H5989">
        <v>40</v>
      </c>
      <c r="I5989">
        <v>63</v>
      </c>
      <c r="J5989" t="s">
        <v>1</v>
      </c>
      <c r="K5989">
        <f>L5989*IFERROR(INDEX('Información SKU'!$H$1:$H$54,MATCH(I5989,'Información SKU'!$A$1:$A$54,0),1),15)</f>
        <v>1260</v>
      </c>
      <c r="L5989">
        <v>84</v>
      </c>
      <c r="M5989" s="13">
        <f>L5989/IFERROR(INDEX('Información SKU'!$K$1:$K$54,MATCH(I5989,'Información SKU'!$A$1:$A$54,0),1),40)</f>
        <v>2</v>
      </c>
      <c r="N5989" s="3">
        <v>43512</v>
      </c>
      <c r="O5989" s="3" t="s">
        <v>361</v>
      </c>
      <c r="P5989" s="2">
        <v>1</v>
      </c>
      <c r="R5989" s="3"/>
    </row>
    <row r="5990" spans="2:18" x14ac:dyDescent="0.25">
      <c r="B5990" t="s">
        <v>189</v>
      </c>
      <c r="C5990">
        <v>1001666</v>
      </c>
      <c r="D5990" t="s">
        <v>114</v>
      </c>
      <c r="E5990">
        <v>9001666</v>
      </c>
      <c r="F5990" t="s">
        <v>209</v>
      </c>
      <c r="G5990">
        <v>10981682</v>
      </c>
      <c r="H5990">
        <v>30</v>
      </c>
      <c r="I5990">
        <v>205</v>
      </c>
      <c r="J5990" t="s">
        <v>35</v>
      </c>
      <c r="K5990">
        <f>L5990*IFERROR(INDEX('Información SKU'!$H$1:$H$54,MATCH(I5990,'Información SKU'!$A$1:$A$54,0),1),15)</f>
        <v>672</v>
      </c>
      <c r="L5990">
        <v>84</v>
      </c>
      <c r="M5990" s="13">
        <f>L5990/IFERROR(INDEX('Información SKU'!$K$1:$K$54,MATCH(I5990,'Información SKU'!$A$1:$A$54,0),1),40)</f>
        <v>2</v>
      </c>
      <c r="N5990" s="3">
        <v>43512</v>
      </c>
      <c r="O5990" s="3" t="s">
        <v>363</v>
      </c>
      <c r="P5990" s="2">
        <v>2</v>
      </c>
      <c r="R5990" s="3"/>
    </row>
    <row r="5991" spans="2:18" x14ac:dyDescent="0.25">
      <c r="B5991" t="s">
        <v>189</v>
      </c>
      <c r="C5991">
        <v>1001666</v>
      </c>
      <c r="D5991" t="s">
        <v>114</v>
      </c>
      <c r="E5991">
        <v>9001666</v>
      </c>
      <c r="F5991" t="s">
        <v>209</v>
      </c>
      <c r="G5991">
        <v>10981682</v>
      </c>
      <c r="H5991">
        <v>20</v>
      </c>
      <c r="I5991">
        <v>224</v>
      </c>
      <c r="J5991" t="s">
        <v>37</v>
      </c>
      <c r="K5991">
        <f>L5991*IFERROR(INDEX('Información SKU'!$H$1:$H$54,MATCH(I5991,'Información SKU'!$A$1:$A$54,0),1),15)</f>
        <v>336</v>
      </c>
      <c r="L5991">
        <v>42</v>
      </c>
      <c r="M5991" s="13">
        <f>L5991/IFERROR(INDEX('Información SKU'!$K$1:$K$54,MATCH(I5991,'Información SKU'!$A$1:$A$54,0),1),40)</f>
        <v>1</v>
      </c>
      <c r="N5991" s="3">
        <v>43512</v>
      </c>
      <c r="O5991" s="3" t="s">
        <v>362</v>
      </c>
      <c r="P5991" s="2">
        <v>2</v>
      </c>
      <c r="R5991" s="3"/>
    </row>
    <row r="5992" spans="2:18" x14ac:dyDescent="0.25">
      <c r="B5992" t="s">
        <v>189</v>
      </c>
      <c r="C5992">
        <v>1001666</v>
      </c>
      <c r="D5992" t="s">
        <v>114</v>
      </c>
      <c r="E5992">
        <v>9001666</v>
      </c>
      <c r="F5992" t="s">
        <v>209</v>
      </c>
      <c r="G5992">
        <v>10981683</v>
      </c>
      <c r="H5992">
        <v>20</v>
      </c>
      <c r="I5992">
        <v>5268</v>
      </c>
      <c r="J5992" t="s">
        <v>83</v>
      </c>
      <c r="K5992">
        <f>L5992*IFERROR(INDEX('Información SKU'!$H$1:$H$54,MATCH(I5992,'Información SKU'!$A$1:$A$54,0),1),15)</f>
        <v>1050</v>
      </c>
      <c r="L5992">
        <v>70</v>
      </c>
      <c r="M5992" s="13">
        <f>L5992/IFERROR(INDEX('Información SKU'!$K$1:$K$54,MATCH(I5992,'Información SKU'!$A$1:$A$54,0),1),40)</f>
        <v>1</v>
      </c>
      <c r="N5992" s="3">
        <v>43512</v>
      </c>
      <c r="O5992" s="3" t="s">
        <v>364</v>
      </c>
      <c r="P5992" s="2">
        <v>3</v>
      </c>
      <c r="R5992" s="3"/>
    </row>
    <row r="5993" spans="2:18" x14ac:dyDescent="0.25">
      <c r="B5993" t="s">
        <v>189</v>
      </c>
      <c r="C5993">
        <v>1001665</v>
      </c>
      <c r="D5993" t="s">
        <v>114</v>
      </c>
      <c r="E5993">
        <v>9001665</v>
      </c>
      <c r="F5993" t="s">
        <v>211</v>
      </c>
      <c r="G5993">
        <v>10981684</v>
      </c>
      <c r="H5993">
        <v>20</v>
      </c>
      <c r="I5993">
        <v>63</v>
      </c>
      <c r="J5993" t="s">
        <v>1</v>
      </c>
      <c r="K5993">
        <f>L5993*IFERROR(INDEX('Información SKU'!$H$1:$H$54,MATCH(I5993,'Información SKU'!$A$1:$A$54,0),1),15)</f>
        <v>1890</v>
      </c>
      <c r="L5993">
        <v>126</v>
      </c>
      <c r="M5993" s="13">
        <f>L5993/IFERROR(INDEX('Información SKU'!$K$1:$K$54,MATCH(I5993,'Información SKU'!$A$1:$A$54,0),1),40)</f>
        <v>3</v>
      </c>
      <c r="N5993" s="3">
        <v>43512</v>
      </c>
      <c r="O5993" s="3" t="s">
        <v>361</v>
      </c>
      <c r="P5993" s="2">
        <v>1</v>
      </c>
      <c r="R5993" s="3"/>
    </row>
    <row r="5994" spans="2:18" x14ac:dyDescent="0.25">
      <c r="B5994" t="s">
        <v>189</v>
      </c>
      <c r="C5994">
        <v>1001665</v>
      </c>
      <c r="D5994" t="s">
        <v>114</v>
      </c>
      <c r="E5994">
        <v>9001665</v>
      </c>
      <c r="F5994" t="s">
        <v>211</v>
      </c>
      <c r="G5994">
        <v>10981684</v>
      </c>
      <c r="H5994">
        <v>30</v>
      </c>
      <c r="I5994">
        <v>62</v>
      </c>
      <c r="J5994" t="s">
        <v>25</v>
      </c>
      <c r="K5994">
        <f>L5994*IFERROR(INDEX('Información SKU'!$H$1:$H$54,MATCH(I5994,'Información SKU'!$A$1:$A$54,0),1),15)</f>
        <v>7600</v>
      </c>
      <c r="L5994">
        <v>950</v>
      </c>
      <c r="M5994" s="13">
        <f>L5994/IFERROR(INDEX('Información SKU'!$K$1:$K$54,MATCH(I5994,'Información SKU'!$A$1:$A$54,0),1),40)</f>
        <v>19</v>
      </c>
      <c r="N5994" s="3">
        <v>43512</v>
      </c>
      <c r="O5994" s="3" t="s">
        <v>364</v>
      </c>
      <c r="P5994" s="2">
        <v>3</v>
      </c>
      <c r="R5994" s="3"/>
    </row>
    <row r="5995" spans="2:18" x14ac:dyDescent="0.25">
      <c r="B5995" t="s">
        <v>189</v>
      </c>
      <c r="C5995">
        <v>1001665</v>
      </c>
      <c r="D5995" t="s">
        <v>114</v>
      </c>
      <c r="E5995">
        <v>9001665</v>
      </c>
      <c r="F5995" t="s">
        <v>211</v>
      </c>
      <c r="G5995">
        <v>10981684</v>
      </c>
      <c r="H5995">
        <v>40</v>
      </c>
      <c r="I5995">
        <v>61</v>
      </c>
      <c r="J5995" t="s">
        <v>20</v>
      </c>
      <c r="K5995">
        <f>L5995*IFERROR(INDEX('Información SKU'!$H$1:$H$54,MATCH(I5995,'Información SKU'!$A$1:$A$54,0),1),15)</f>
        <v>4500</v>
      </c>
      <c r="L5995">
        <v>300</v>
      </c>
      <c r="M5995" s="13">
        <f>L5995/IFERROR(INDEX('Información SKU'!$K$1:$K$54,MATCH(I5995,'Información SKU'!$A$1:$A$54,0),1),40)</f>
        <v>5</v>
      </c>
      <c r="N5995" s="3">
        <v>43512</v>
      </c>
      <c r="O5995" s="3" t="s">
        <v>365</v>
      </c>
      <c r="P5995" s="2">
        <v>3</v>
      </c>
      <c r="R5995" s="3"/>
    </row>
    <row r="5996" spans="2:18" x14ac:dyDescent="0.25">
      <c r="B5996" t="s">
        <v>189</v>
      </c>
      <c r="C5996">
        <v>1001665</v>
      </c>
      <c r="D5996" t="s">
        <v>114</v>
      </c>
      <c r="E5996">
        <v>9001665</v>
      </c>
      <c r="F5996" t="s">
        <v>211</v>
      </c>
      <c r="G5996">
        <v>10981685</v>
      </c>
      <c r="H5996">
        <v>20</v>
      </c>
      <c r="I5996">
        <v>205</v>
      </c>
      <c r="J5996" t="s">
        <v>35</v>
      </c>
      <c r="K5996">
        <f>L5996*IFERROR(INDEX('Información SKU'!$H$1:$H$54,MATCH(I5996,'Información SKU'!$A$1:$A$54,0),1),15)</f>
        <v>2016</v>
      </c>
      <c r="L5996">
        <v>252</v>
      </c>
      <c r="M5996" s="13">
        <f>L5996/IFERROR(INDEX('Información SKU'!$K$1:$K$54,MATCH(I5996,'Información SKU'!$A$1:$A$54,0),1),40)</f>
        <v>6</v>
      </c>
      <c r="N5996" s="3">
        <v>43512</v>
      </c>
      <c r="O5996" s="3" t="s">
        <v>364</v>
      </c>
      <c r="P5996" s="2">
        <v>3</v>
      </c>
      <c r="R5996" s="3"/>
    </row>
    <row r="5997" spans="2:18" x14ac:dyDescent="0.25">
      <c r="B5997" t="s">
        <v>189</v>
      </c>
      <c r="C5997">
        <v>1001665</v>
      </c>
      <c r="D5997" t="s">
        <v>114</v>
      </c>
      <c r="E5997">
        <v>9001665</v>
      </c>
      <c r="F5997" t="s">
        <v>211</v>
      </c>
      <c r="G5997">
        <v>10981686</v>
      </c>
      <c r="H5997">
        <v>150</v>
      </c>
      <c r="I5997">
        <v>460</v>
      </c>
      <c r="J5997" t="s">
        <v>38</v>
      </c>
      <c r="K5997">
        <f>L5997*IFERROR(INDEX('Información SKU'!$H$1:$H$54,MATCH(I5997,'Información SKU'!$A$1:$A$54,0),1),15)</f>
        <v>1170</v>
      </c>
      <c r="L5997">
        <v>78</v>
      </c>
      <c r="M5997" s="13">
        <f>L5997/IFERROR(INDEX('Información SKU'!$K$1:$K$54,MATCH(I5997,'Información SKU'!$A$1:$A$54,0),1),40)</f>
        <v>1</v>
      </c>
      <c r="N5997" s="3">
        <v>43512</v>
      </c>
      <c r="O5997" s="3" t="s">
        <v>360</v>
      </c>
      <c r="P5997" s="2">
        <v>1</v>
      </c>
      <c r="R5997" s="3"/>
    </row>
    <row r="5998" spans="2:18" x14ac:dyDescent="0.25">
      <c r="B5998" t="s">
        <v>189</v>
      </c>
      <c r="C5998">
        <v>1001665</v>
      </c>
      <c r="D5998" t="s">
        <v>114</v>
      </c>
      <c r="E5998">
        <v>9001665</v>
      </c>
      <c r="F5998" t="s">
        <v>211</v>
      </c>
      <c r="G5998">
        <v>10981686</v>
      </c>
      <c r="H5998">
        <v>140</v>
      </c>
      <c r="I5998">
        <v>510</v>
      </c>
      <c r="J5998" t="s">
        <v>30</v>
      </c>
      <c r="K5998">
        <f>L5998*IFERROR(INDEX('Información SKU'!$H$1:$H$54,MATCH(I5998,'Información SKU'!$A$1:$A$54,0),1),15)</f>
        <v>300</v>
      </c>
      <c r="L5998">
        <v>50</v>
      </c>
      <c r="M5998" s="13">
        <f>L5998/IFERROR(INDEX('Información SKU'!$K$1:$K$54,MATCH(I5998,'Información SKU'!$A$1:$A$54,0),1),40)</f>
        <v>1</v>
      </c>
      <c r="N5998" s="3">
        <v>43512</v>
      </c>
      <c r="O5998" s="3" t="s">
        <v>364</v>
      </c>
      <c r="P5998" s="2">
        <v>3</v>
      </c>
      <c r="R5998" s="3"/>
    </row>
    <row r="5999" spans="2:18" x14ac:dyDescent="0.25">
      <c r="B5999" t="s">
        <v>189</v>
      </c>
      <c r="C5999">
        <v>1001665</v>
      </c>
      <c r="D5999" t="s">
        <v>114</v>
      </c>
      <c r="E5999">
        <v>9001665</v>
      </c>
      <c r="F5999" t="s">
        <v>211</v>
      </c>
      <c r="G5999">
        <v>10981686</v>
      </c>
      <c r="H5999">
        <v>130</v>
      </c>
      <c r="I5999">
        <v>511</v>
      </c>
      <c r="J5999" t="s">
        <v>29</v>
      </c>
      <c r="K5999">
        <f>L5999*IFERROR(INDEX('Información SKU'!$H$1:$H$54,MATCH(I5999,'Información SKU'!$A$1:$A$54,0),1),15)</f>
        <v>480</v>
      </c>
      <c r="L5999">
        <v>60</v>
      </c>
      <c r="M5999" s="13">
        <f>L5999/IFERROR(INDEX('Información SKU'!$K$1:$K$54,MATCH(I5999,'Información SKU'!$A$1:$A$54,0),1),40)</f>
        <v>1</v>
      </c>
      <c r="N5999" s="3">
        <v>43512</v>
      </c>
      <c r="O5999" s="3" t="s">
        <v>363</v>
      </c>
      <c r="P5999" s="2">
        <v>2</v>
      </c>
      <c r="R5999" s="3"/>
    </row>
    <row r="6000" spans="2:18" x14ac:dyDescent="0.25">
      <c r="B6000" t="s">
        <v>189</v>
      </c>
      <c r="C6000">
        <v>1001665</v>
      </c>
      <c r="D6000" t="s">
        <v>114</v>
      </c>
      <c r="E6000">
        <v>9001665</v>
      </c>
      <c r="F6000" t="s">
        <v>211</v>
      </c>
      <c r="G6000">
        <v>10981686</v>
      </c>
      <c r="H6000">
        <v>110</v>
      </c>
      <c r="I6000">
        <v>1199</v>
      </c>
      <c r="J6000" t="s">
        <v>26</v>
      </c>
      <c r="K6000">
        <f>L6000*IFERROR(INDEX('Información SKU'!$H$1:$H$54,MATCH(I6000,'Información SKU'!$A$1:$A$54,0),1),15)</f>
        <v>720</v>
      </c>
      <c r="L6000">
        <v>60</v>
      </c>
      <c r="M6000" s="13">
        <f>L6000/IFERROR(INDEX('Información SKU'!$K$1:$K$54,MATCH(I6000,'Información SKU'!$A$1:$A$54,0),1),40)</f>
        <v>1</v>
      </c>
      <c r="N6000" s="3">
        <v>43512</v>
      </c>
      <c r="O6000" s="3" t="s">
        <v>363</v>
      </c>
      <c r="P6000" s="2">
        <v>2</v>
      </c>
      <c r="R6000" s="3"/>
    </row>
    <row r="6001" spans="2:18" x14ac:dyDescent="0.25">
      <c r="B6001" t="s">
        <v>189</v>
      </c>
      <c r="C6001">
        <v>1006465</v>
      </c>
      <c r="D6001" t="s">
        <v>114</v>
      </c>
      <c r="E6001">
        <v>9006465</v>
      </c>
      <c r="F6001" t="s">
        <v>210</v>
      </c>
      <c r="G6001">
        <v>10981688</v>
      </c>
      <c r="H6001">
        <v>130</v>
      </c>
      <c r="I6001">
        <v>62</v>
      </c>
      <c r="J6001" t="s">
        <v>25</v>
      </c>
      <c r="K6001">
        <f>L6001*IFERROR(INDEX('Información SKU'!$H$1:$H$54,MATCH(I6001,'Información SKU'!$A$1:$A$54,0),1),15)</f>
        <v>8</v>
      </c>
      <c r="L6001">
        <v>1</v>
      </c>
      <c r="M6001" s="13">
        <f>L6001/IFERROR(INDEX('Información SKU'!$K$1:$K$54,MATCH(I6001,'Información SKU'!$A$1:$A$54,0),1),40)</f>
        <v>0.02</v>
      </c>
      <c r="N6001" s="3">
        <v>43512</v>
      </c>
      <c r="O6001" s="3" t="s">
        <v>360</v>
      </c>
      <c r="P6001" s="2">
        <v>1</v>
      </c>
      <c r="R6001" s="3"/>
    </row>
    <row r="6002" spans="2:18" x14ac:dyDescent="0.25">
      <c r="B6002" t="s">
        <v>189</v>
      </c>
      <c r="C6002">
        <v>1006465</v>
      </c>
      <c r="D6002" t="s">
        <v>114</v>
      </c>
      <c r="E6002">
        <v>9006465</v>
      </c>
      <c r="F6002" t="s">
        <v>210</v>
      </c>
      <c r="G6002">
        <v>10981688</v>
      </c>
      <c r="H6002">
        <v>120</v>
      </c>
      <c r="I6002">
        <v>63</v>
      </c>
      <c r="J6002" t="s">
        <v>1</v>
      </c>
      <c r="K6002">
        <f>L6002*IFERROR(INDEX('Información SKU'!$H$1:$H$54,MATCH(I6002,'Información SKU'!$A$1:$A$54,0),1),15)</f>
        <v>15</v>
      </c>
      <c r="L6002">
        <v>1</v>
      </c>
      <c r="M6002" s="13">
        <f>L6002/IFERROR(INDEX('Información SKU'!$K$1:$K$54,MATCH(I6002,'Información SKU'!$A$1:$A$54,0),1),40)</f>
        <v>2.3809523809523808E-2</v>
      </c>
      <c r="N6002" s="3">
        <v>43512</v>
      </c>
      <c r="O6002" s="3" t="s">
        <v>365</v>
      </c>
      <c r="P6002" s="2">
        <v>3</v>
      </c>
      <c r="R6002" s="3"/>
    </row>
    <row r="6003" spans="2:18" x14ac:dyDescent="0.25">
      <c r="B6003" t="s">
        <v>189</v>
      </c>
      <c r="C6003">
        <v>1006465</v>
      </c>
      <c r="D6003" t="s">
        <v>114</v>
      </c>
      <c r="E6003">
        <v>9006465</v>
      </c>
      <c r="F6003" t="s">
        <v>210</v>
      </c>
      <c r="G6003">
        <v>10981688</v>
      </c>
      <c r="H6003">
        <v>110</v>
      </c>
      <c r="I6003">
        <v>42</v>
      </c>
      <c r="J6003" t="s">
        <v>15</v>
      </c>
      <c r="K6003">
        <f>L6003*IFERROR(INDEX('Información SKU'!$H$1:$H$54,MATCH(I6003,'Información SKU'!$A$1:$A$54,0),1),15)</f>
        <v>24</v>
      </c>
      <c r="L6003">
        <v>2</v>
      </c>
      <c r="M6003" s="13">
        <f>L6003/IFERROR(INDEX('Información SKU'!$K$1:$K$54,MATCH(I6003,'Información SKU'!$A$1:$A$54,0),1),40)</f>
        <v>0.04</v>
      </c>
      <c r="N6003" s="3">
        <v>43512</v>
      </c>
      <c r="O6003" s="3" t="s">
        <v>361</v>
      </c>
      <c r="P6003" s="2">
        <v>1</v>
      </c>
      <c r="R6003" s="3"/>
    </row>
    <row r="6004" spans="2:18" x14ac:dyDescent="0.25">
      <c r="B6004" t="s">
        <v>189</v>
      </c>
      <c r="C6004">
        <v>1006465</v>
      </c>
      <c r="D6004" t="s">
        <v>114</v>
      </c>
      <c r="E6004">
        <v>9006465</v>
      </c>
      <c r="F6004" t="s">
        <v>210</v>
      </c>
      <c r="G6004">
        <v>10981688</v>
      </c>
      <c r="H6004">
        <v>70</v>
      </c>
      <c r="I6004">
        <v>509</v>
      </c>
      <c r="J6004" t="s">
        <v>0</v>
      </c>
      <c r="K6004">
        <f>L6004*IFERROR(INDEX('Información SKU'!$H$1:$H$54,MATCH(I6004,'Información SKU'!$A$1:$A$54,0),1),15)</f>
        <v>6</v>
      </c>
      <c r="L6004">
        <v>1</v>
      </c>
      <c r="M6004" s="13">
        <f>L6004/IFERROR(INDEX('Información SKU'!$K$1:$K$54,MATCH(I6004,'Información SKU'!$A$1:$A$54,0),1),40)</f>
        <v>1.2500000000000001E-2</v>
      </c>
      <c r="N6004" s="3">
        <v>43512</v>
      </c>
      <c r="O6004" s="3" t="s">
        <v>365</v>
      </c>
      <c r="P6004" s="2">
        <v>3</v>
      </c>
      <c r="R6004" s="3"/>
    </row>
    <row r="6005" spans="2:18" x14ac:dyDescent="0.25">
      <c r="B6005" t="s">
        <v>189</v>
      </c>
      <c r="C6005">
        <v>1006465</v>
      </c>
      <c r="D6005" t="s">
        <v>114</v>
      </c>
      <c r="E6005">
        <v>9006465</v>
      </c>
      <c r="F6005" t="s">
        <v>210</v>
      </c>
      <c r="G6005">
        <v>10981688</v>
      </c>
      <c r="H6005">
        <v>60</v>
      </c>
      <c r="I6005">
        <v>511</v>
      </c>
      <c r="J6005" t="s">
        <v>29</v>
      </c>
      <c r="K6005">
        <f>L6005*IFERROR(INDEX('Información SKU'!$H$1:$H$54,MATCH(I6005,'Información SKU'!$A$1:$A$54,0),1),15)</f>
        <v>16</v>
      </c>
      <c r="L6005">
        <v>2</v>
      </c>
      <c r="M6005" s="13">
        <f>L6005/IFERROR(INDEX('Información SKU'!$K$1:$K$54,MATCH(I6005,'Información SKU'!$A$1:$A$54,0),1),40)</f>
        <v>3.3333333333333333E-2</v>
      </c>
      <c r="N6005" s="3">
        <v>43512</v>
      </c>
      <c r="O6005" s="3" t="s">
        <v>364</v>
      </c>
      <c r="P6005" s="2">
        <v>3</v>
      </c>
      <c r="R6005" s="3"/>
    </row>
    <row r="6006" spans="2:18" x14ac:dyDescent="0.25">
      <c r="B6006" t="s">
        <v>189</v>
      </c>
      <c r="C6006">
        <v>1006465</v>
      </c>
      <c r="D6006" t="s">
        <v>114</v>
      </c>
      <c r="E6006">
        <v>9006465</v>
      </c>
      <c r="F6006" t="s">
        <v>210</v>
      </c>
      <c r="G6006">
        <v>10981688</v>
      </c>
      <c r="H6006">
        <v>40</v>
      </c>
      <c r="I6006">
        <v>1199</v>
      </c>
      <c r="J6006" t="s">
        <v>26</v>
      </c>
      <c r="K6006">
        <f>L6006*IFERROR(INDEX('Información SKU'!$H$1:$H$54,MATCH(I6006,'Información SKU'!$A$1:$A$54,0),1),15)</f>
        <v>12</v>
      </c>
      <c r="L6006">
        <v>1</v>
      </c>
      <c r="M6006" s="13">
        <f>L6006/IFERROR(INDEX('Información SKU'!$K$1:$K$54,MATCH(I6006,'Información SKU'!$A$1:$A$54,0),1),40)</f>
        <v>1.6666666666666666E-2</v>
      </c>
      <c r="N6006" s="3">
        <v>43512</v>
      </c>
      <c r="O6006" s="3" t="s">
        <v>363</v>
      </c>
      <c r="P6006" s="2">
        <v>2</v>
      </c>
      <c r="R6006" s="3"/>
    </row>
    <row r="6007" spans="2:18" x14ac:dyDescent="0.25">
      <c r="B6007" t="s">
        <v>189</v>
      </c>
      <c r="C6007">
        <v>1001666</v>
      </c>
      <c r="D6007" t="s">
        <v>114</v>
      </c>
      <c r="E6007">
        <v>9001666</v>
      </c>
      <c r="F6007" t="s">
        <v>209</v>
      </c>
      <c r="G6007">
        <v>10981689</v>
      </c>
      <c r="H6007">
        <v>300</v>
      </c>
      <c r="I6007">
        <v>509</v>
      </c>
      <c r="J6007" t="s">
        <v>0</v>
      </c>
      <c r="K6007">
        <f>L6007*IFERROR(INDEX('Información SKU'!$H$1:$H$54,MATCH(I6007,'Información SKU'!$A$1:$A$54,0),1),15)</f>
        <v>192</v>
      </c>
      <c r="L6007">
        <v>32</v>
      </c>
      <c r="M6007" s="13">
        <f>L6007/IFERROR(INDEX('Información SKU'!$K$1:$K$54,MATCH(I6007,'Información SKU'!$A$1:$A$54,0),1),40)</f>
        <v>0.4</v>
      </c>
      <c r="N6007" s="3">
        <v>43512</v>
      </c>
      <c r="O6007" s="3" t="s">
        <v>361</v>
      </c>
      <c r="P6007" s="2">
        <v>1</v>
      </c>
      <c r="R6007" s="3"/>
    </row>
    <row r="6008" spans="2:18" x14ac:dyDescent="0.25">
      <c r="B6008" t="s">
        <v>189</v>
      </c>
      <c r="C6008">
        <v>1001666</v>
      </c>
      <c r="D6008" t="s">
        <v>114</v>
      </c>
      <c r="E6008">
        <v>9001666</v>
      </c>
      <c r="F6008" t="s">
        <v>209</v>
      </c>
      <c r="G6008">
        <v>10981689</v>
      </c>
      <c r="H6008">
        <v>310</v>
      </c>
      <c r="I6008">
        <v>511</v>
      </c>
      <c r="J6008" t="s">
        <v>29</v>
      </c>
      <c r="K6008">
        <f>L6008*IFERROR(INDEX('Información SKU'!$H$1:$H$54,MATCH(I6008,'Información SKU'!$A$1:$A$54,0),1),15)</f>
        <v>104</v>
      </c>
      <c r="L6008">
        <v>13</v>
      </c>
      <c r="M6008" s="13">
        <f>L6008/IFERROR(INDEX('Información SKU'!$K$1:$K$54,MATCH(I6008,'Información SKU'!$A$1:$A$54,0),1),40)</f>
        <v>0.21666666666666667</v>
      </c>
      <c r="N6008" s="3">
        <v>43512</v>
      </c>
      <c r="O6008" s="3" t="s">
        <v>364</v>
      </c>
      <c r="P6008" s="2">
        <v>3</v>
      </c>
      <c r="R6008" s="3"/>
    </row>
    <row r="6009" spans="2:18" x14ac:dyDescent="0.25">
      <c r="B6009" t="s">
        <v>189</v>
      </c>
      <c r="C6009">
        <v>1001666</v>
      </c>
      <c r="D6009" t="s">
        <v>114</v>
      </c>
      <c r="E6009">
        <v>9001666</v>
      </c>
      <c r="F6009" t="s">
        <v>209</v>
      </c>
      <c r="G6009">
        <v>10981689</v>
      </c>
      <c r="H6009">
        <v>320</v>
      </c>
      <c r="I6009">
        <v>521</v>
      </c>
      <c r="J6009" t="s">
        <v>28</v>
      </c>
      <c r="K6009">
        <f>L6009*IFERROR(INDEX('Información SKU'!$H$1:$H$54,MATCH(I6009,'Información SKU'!$A$1:$A$54,0),1),15)</f>
        <v>232</v>
      </c>
      <c r="L6009">
        <v>29</v>
      </c>
      <c r="M6009" s="13">
        <f>L6009/IFERROR(INDEX('Información SKU'!$K$1:$K$54,MATCH(I6009,'Información SKU'!$A$1:$A$54,0),1),40)</f>
        <v>0.48333333333333334</v>
      </c>
      <c r="N6009" s="3">
        <v>43512</v>
      </c>
      <c r="O6009" s="3" t="s">
        <v>363</v>
      </c>
      <c r="P6009" s="2">
        <v>2</v>
      </c>
      <c r="R6009" s="3"/>
    </row>
    <row r="6010" spans="2:18" x14ac:dyDescent="0.25">
      <c r="B6010" t="s">
        <v>189</v>
      </c>
      <c r="C6010">
        <v>1001666</v>
      </c>
      <c r="D6010" t="s">
        <v>114</v>
      </c>
      <c r="E6010">
        <v>9001666</v>
      </c>
      <c r="F6010" t="s">
        <v>209</v>
      </c>
      <c r="G6010">
        <v>10981689</v>
      </c>
      <c r="H6010">
        <v>330</v>
      </c>
      <c r="I6010">
        <v>522</v>
      </c>
      <c r="J6010" t="s">
        <v>6</v>
      </c>
      <c r="K6010">
        <f>L6010*IFERROR(INDEX('Información SKU'!$H$1:$H$54,MATCH(I6010,'Información SKU'!$A$1:$A$54,0),1),15)</f>
        <v>105</v>
      </c>
      <c r="L6010">
        <v>7</v>
      </c>
      <c r="M6010" s="13">
        <f>L6010/IFERROR(INDEX('Información SKU'!$K$1:$K$54,MATCH(I6010,'Información SKU'!$A$1:$A$54,0),1),40)</f>
        <v>0.11666666666666667</v>
      </c>
      <c r="N6010" s="3">
        <v>43512</v>
      </c>
      <c r="O6010" s="3" t="s">
        <v>360</v>
      </c>
      <c r="P6010" s="2">
        <v>1</v>
      </c>
      <c r="R6010" s="3"/>
    </row>
    <row r="6011" spans="2:18" x14ac:dyDescent="0.25">
      <c r="B6011" t="s">
        <v>189</v>
      </c>
      <c r="C6011">
        <v>1001666</v>
      </c>
      <c r="D6011" t="s">
        <v>114</v>
      </c>
      <c r="E6011">
        <v>9001666</v>
      </c>
      <c r="F6011" t="s">
        <v>209</v>
      </c>
      <c r="G6011">
        <v>10981689</v>
      </c>
      <c r="H6011">
        <v>370</v>
      </c>
      <c r="I6011">
        <v>1199</v>
      </c>
      <c r="J6011" t="s">
        <v>26</v>
      </c>
      <c r="K6011">
        <f>L6011*IFERROR(INDEX('Información SKU'!$H$1:$H$54,MATCH(I6011,'Información SKU'!$A$1:$A$54,0),1),15)</f>
        <v>324</v>
      </c>
      <c r="L6011">
        <v>27</v>
      </c>
      <c r="M6011" s="13">
        <f>L6011/IFERROR(INDEX('Información SKU'!$K$1:$K$54,MATCH(I6011,'Información SKU'!$A$1:$A$54,0),1),40)</f>
        <v>0.45</v>
      </c>
      <c r="N6011" s="3">
        <v>43512</v>
      </c>
      <c r="O6011" s="3" t="s">
        <v>360</v>
      </c>
      <c r="P6011" s="2">
        <v>1</v>
      </c>
      <c r="R6011" s="3"/>
    </row>
    <row r="6012" spans="2:18" x14ac:dyDescent="0.25">
      <c r="B6012" t="s">
        <v>189</v>
      </c>
      <c r="C6012">
        <v>1001666</v>
      </c>
      <c r="D6012" t="s">
        <v>114</v>
      </c>
      <c r="E6012">
        <v>9001666</v>
      </c>
      <c r="F6012" t="s">
        <v>209</v>
      </c>
      <c r="G6012">
        <v>10981689</v>
      </c>
      <c r="H6012">
        <v>380</v>
      </c>
      <c r="I6012">
        <v>1200</v>
      </c>
      <c r="J6012" t="s">
        <v>17</v>
      </c>
      <c r="K6012">
        <f>L6012*IFERROR(INDEX('Información SKU'!$H$1:$H$54,MATCH(I6012,'Información SKU'!$A$1:$A$54,0),1),15)</f>
        <v>186</v>
      </c>
      <c r="L6012">
        <v>31</v>
      </c>
      <c r="M6012" s="13">
        <f>L6012/IFERROR(INDEX('Información SKU'!$K$1:$K$54,MATCH(I6012,'Información SKU'!$A$1:$A$54,0),1),40)</f>
        <v>0.73809523809523814</v>
      </c>
      <c r="N6012" s="3">
        <v>43512</v>
      </c>
      <c r="O6012" s="3" t="s">
        <v>363</v>
      </c>
      <c r="P6012" s="2">
        <v>2</v>
      </c>
      <c r="R6012" s="3"/>
    </row>
    <row r="6013" spans="2:18" x14ac:dyDescent="0.25">
      <c r="B6013" t="s">
        <v>189</v>
      </c>
      <c r="C6013">
        <v>1001666</v>
      </c>
      <c r="D6013" t="s">
        <v>114</v>
      </c>
      <c r="E6013">
        <v>9001666</v>
      </c>
      <c r="F6013" t="s">
        <v>209</v>
      </c>
      <c r="G6013">
        <v>10981689</v>
      </c>
      <c r="H6013">
        <v>540</v>
      </c>
      <c r="I6013">
        <v>5268</v>
      </c>
      <c r="J6013" t="s">
        <v>83</v>
      </c>
      <c r="K6013">
        <f>L6013*IFERROR(INDEX('Información SKU'!$H$1:$H$54,MATCH(I6013,'Información SKU'!$A$1:$A$54,0),1),15)</f>
        <v>645</v>
      </c>
      <c r="L6013">
        <v>43</v>
      </c>
      <c r="M6013" s="13">
        <f>L6013/IFERROR(INDEX('Información SKU'!$K$1:$K$54,MATCH(I6013,'Información SKU'!$A$1:$A$54,0),1),40)</f>
        <v>0.61428571428571432</v>
      </c>
      <c r="N6013" s="3">
        <v>43512</v>
      </c>
      <c r="O6013" s="3" t="s">
        <v>364</v>
      </c>
      <c r="P6013" s="2">
        <v>3</v>
      </c>
      <c r="R6013" s="3"/>
    </row>
    <row r="6014" spans="2:18" x14ac:dyDescent="0.25">
      <c r="B6014" t="s">
        <v>189</v>
      </c>
      <c r="C6014">
        <v>1001666</v>
      </c>
      <c r="D6014" t="s">
        <v>114</v>
      </c>
      <c r="E6014">
        <v>9001666</v>
      </c>
      <c r="F6014" t="s">
        <v>209</v>
      </c>
      <c r="G6014">
        <v>10981689</v>
      </c>
      <c r="H6014">
        <v>550</v>
      </c>
      <c r="I6014">
        <v>5402</v>
      </c>
      <c r="J6014" t="s">
        <v>32</v>
      </c>
      <c r="K6014">
        <f>L6014*IFERROR(INDEX('Información SKU'!$H$1:$H$54,MATCH(I6014,'Información SKU'!$A$1:$A$54,0),1),15)</f>
        <v>36</v>
      </c>
      <c r="L6014">
        <v>6</v>
      </c>
      <c r="M6014" s="13">
        <f>L6014/IFERROR(INDEX('Información SKU'!$K$1:$K$54,MATCH(I6014,'Información SKU'!$A$1:$A$54,0),1),40)</f>
        <v>0.1</v>
      </c>
      <c r="N6014" s="3">
        <v>43512</v>
      </c>
      <c r="O6014" s="3" t="s">
        <v>364</v>
      </c>
      <c r="P6014" s="2">
        <v>3</v>
      </c>
      <c r="R6014" s="3"/>
    </row>
    <row r="6015" spans="2:18" x14ac:dyDescent="0.25">
      <c r="B6015" t="s">
        <v>189</v>
      </c>
      <c r="C6015">
        <v>1001666</v>
      </c>
      <c r="D6015" t="s">
        <v>114</v>
      </c>
      <c r="E6015">
        <v>9001666</v>
      </c>
      <c r="F6015" t="s">
        <v>209</v>
      </c>
      <c r="G6015">
        <v>10981689</v>
      </c>
      <c r="H6015">
        <v>60</v>
      </c>
      <c r="I6015">
        <v>224</v>
      </c>
      <c r="J6015" t="s">
        <v>37</v>
      </c>
      <c r="K6015">
        <f>L6015*IFERROR(INDEX('Información SKU'!$H$1:$H$54,MATCH(I6015,'Información SKU'!$A$1:$A$54,0),1),15)</f>
        <v>48</v>
      </c>
      <c r="L6015">
        <v>6</v>
      </c>
      <c r="M6015" s="13">
        <f>L6015/IFERROR(INDEX('Información SKU'!$K$1:$K$54,MATCH(I6015,'Información SKU'!$A$1:$A$54,0),1),40)</f>
        <v>0.14285714285714285</v>
      </c>
      <c r="N6015" s="3">
        <v>43512</v>
      </c>
      <c r="O6015" s="3" t="s">
        <v>362</v>
      </c>
      <c r="P6015" s="2">
        <v>2</v>
      </c>
      <c r="R6015" s="3"/>
    </row>
    <row r="6016" spans="2:18" x14ac:dyDescent="0.25">
      <c r="B6016" t="s">
        <v>189</v>
      </c>
      <c r="C6016">
        <v>1001666</v>
      </c>
      <c r="D6016" t="s">
        <v>114</v>
      </c>
      <c r="E6016">
        <v>9001666</v>
      </c>
      <c r="F6016" t="s">
        <v>209</v>
      </c>
      <c r="G6016">
        <v>10981689</v>
      </c>
      <c r="H6016">
        <v>70</v>
      </c>
      <c r="I6016">
        <v>205</v>
      </c>
      <c r="J6016" t="s">
        <v>35</v>
      </c>
      <c r="K6016">
        <f>L6016*IFERROR(INDEX('Información SKU'!$H$1:$H$54,MATCH(I6016,'Información SKU'!$A$1:$A$54,0),1),15)</f>
        <v>144</v>
      </c>
      <c r="L6016">
        <v>18</v>
      </c>
      <c r="M6016" s="13">
        <f>L6016/IFERROR(INDEX('Información SKU'!$K$1:$K$54,MATCH(I6016,'Información SKU'!$A$1:$A$54,0),1),40)</f>
        <v>0.42857142857142855</v>
      </c>
      <c r="N6016" s="3">
        <v>43512</v>
      </c>
      <c r="O6016" s="3" t="s">
        <v>365</v>
      </c>
      <c r="P6016" s="2">
        <v>3</v>
      </c>
      <c r="R6016" s="3"/>
    </row>
    <row r="6017" spans="2:18" x14ac:dyDescent="0.25">
      <c r="B6017" t="s">
        <v>189</v>
      </c>
      <c r="C6017">
        <v>1001666</v>
      </c>
      <c r="D6017" t="s">
        <v>114</v>
      </c>
      <c r="E6017">
        <v>9001666</v>
      </c>
      <c r="F6017" t="s">
        <v>209</v>
      </c>
      <c r="G6017">
        <v>10981689</v>
      </c>
      <c r="H6017">
        <v>100</v>
      </c>
      <c r="I6017">
        <v>42</v>
      </c>
      <c r="J6017" t="s">
        <v>15</v>
      </c>
      <c r="K6017">
        <f>L6017*IFERROR(INDEX('Información SKU'!$H$1:$H$54,MATCH(I6017,'Información SKU'!$A$1:$A$54,0),1),15)</f>
        <v>228</v>
      </c>
      <c r="L6017">
        <v>19</v>
      </c>
      <c r="M6017" s="13">
        <f>L6017/IFERROR(INDEX('Información SKU'!$K$1:$K$54,MATCH(I6017,'Información SKU'!$A$1:$A$54,0),1),40)</f>
        <v>0.38</v>
      </c>
      <c r="N6017" s="3">
        <v>43512</v>
      </c>
      <c r="O6017" s="3" t="s">
        <v>365</v>
      </c>
      <c r="P6017" s="2">
        <v>3</v>
      </c>
      <c r="R6017" s="3"/>
    </row>
    <row r="6018" spans="2:18" x14ac:dyDescent="0.25">
      <c r="B6018" t="s">
        <v>189</v>
      </c>
      <c r="C6018">
        <v>1001666</v>
      </c>
      <c r="D6018" t="s">
        <v>114</v>
      </c>
      <c r="E6018">
        <v>9001666</v>
      </c>
      <c r="F6018" t="s">
        <v>209</v>
      </c>
      <c r="G6018">
        <v>10981689</v>
      </c>
      <c r="H6018">
        <v>120</v>
      </c>
      <c r="I6018">
        <v>63</v>
      </c>
      <c r="J6018" t="s">
        <v>1</v>
      </c>
      <c r="K6018">
        <f>L6018*IFERROR(INDEX('Información SKU'!$H$1:$H$54,MATCH(I6018,'Información SKU'!$A$1:$A$54,0),1),15)</f>
        <v>615</v>
      </c>
      <c r="L6018">
        <v>41</v>
      </c>
      <c r="M6018" s="13">
        <f>L6018/IFERROR(INDEX('Información SKU'!$K$1:$K$54,MATCH(I6018,'Información SKU'!$A$1:$A$54,0),1),40)</f>
        <v>0.97619047619047616</v>
      </c>
      <c r="N6018" s="3">
        <v>43512</v>
      </c>
      <c r="O6018" s="3" t="s">
        <v>362</v>
      </c>
      <c r="P6018" s="2">
        <v>2</v>
      </c>
      <c r="R6018" s="3"/>
    </row>
    <row r="6019" spans="2:18" x14ac:dyDescent="0.25">
      <c r="B6019" t="s">
        <v>189</v>
      </c>
      <c r="C6019">
        <v>1001666</v>
      </c>
      <c r="D6019" t="s">
        <v>114</v>
      </c>
      <c r="E6019">
        <v>9001666</v>
      </c>
      <c r="F6019" t="s">
        <v>209</v>
      </c>
      <c r="G6019">
        <v>10981689</v>
      </c>
      <c r="H6019">
        <v>130</v>
      </c>
      <c r="I6019">
        <v>62</v>
      </c>
      <c r="J6019" t="s">
        <v>25</v>
      </c>
      <c r="K6019">
        <f>L6019*IFERROR(INDEX('Información SKU'!$H$1:$H$54,MATCH(I6019,'Información SKU'!$A$1:$A$54,0),1),15)</f>
        <v>104</v>
      </c>
      <c r="L6019">
        <v>13</v>
      </c>
      <c r="M6019" s="13">
        <f>L6019/IFERROR(INDEX('Información SKU'!$K$1:$K$54,MATCH(I6019,'Información SKU'!$A$1:$A$54,0),1),40)</f>
        <v>0.26</v>
      </c>
      <c r="N6019" s="3">
        <v>43512</v>
      </c>
      <c r="O6019" s="3" t="s">
        <v>364</v>
      </c>
      <c r="P6019" s="2">
        <v>3</v>
      </c>
      <c r="R6019" s="3"/>
    </row>
    <row r="6020" spans="2:18" x14ac:dyDescent="0.25">
      <c r="B6020" t="s">
        <v>189</v>
      </c>
      <c r="C6020">
        <v>1001666</v>
      </c>
      <c r="D6020" t="s">
        <v>114</v>
      </c>
      <c r="E6020">
        <v>9001666</v>
      </c>
      <c r="F6020" t="s">
        <v>209</v>
      </c>
      <c r="G6020">
        <v>10981689</v>
      </c>
      <c r="H6020">
        <v>140</v>
      </c>
      <c r="I6020">
        <v>61</v>
      </c>
      <c r="J6020" t="s">
        <v>20</v>
      </c>
      <c r="K6020">
        <f>L6020*IFERROR(INDEX('Información SKU'!$H$1:$H$54,MATCH(I6020,'Información SKU'!$A$1:$A$54,0),1),15)</f>
        <v>795</v>
      </c>
      <c r="L6020">
        <v>53</v>
      </c>
      <c r="M6020" s="13">
        <f>L6020/IFERROR(INDEX('Información SKU'!$K$1:$K$54,MATCH(I6020,'Información SKU'!$A$1:$A$54,0),1),40)</f>
        <v>0.8833333333333333</v>
      </c>
      <c r="N6020" s="3">
        <v>43512</v>
      </c>
      <c r="O6020" s="3" t="s">
        <v>360</v>
      </c>
      <c r="P6020" s="2">
        <v>1</v>
      </c>
      <c r="R6020" s="3"/>
    </row>
    <row r="6021" spans="2:18" x14ac:dyDescent="0.25">
      <c r="B6021" t="s">
        <v>189</v>
      </c>
      <c r="C6021">
        <v>1001666</v>
      </c>
      <c r="D6021" t="s">
        <v>114</v>
      </c>
      <c r="E6021">
        <v>9001666</v>
      </c>
      <c r="F6021" t="s">
        <v>209</v>
      </c>
      <c r="G6021">
        <v>10981689</v>
      </c>
      <c r="H6021">
        <v>290</v>
      </c>
      <c r="I6021">
        <v>460</v>
      </c>
      <c r="J6021" t="s">
        <v>38</v>
      </c>
      <c r="K6021">
        <f>L6021*IFERROR(INDEX('Información SKU'!$H$1:$H$54,MATCH(I6021,'Información SKU'!$A$1:$A$54,0),1),15)</f>
        <v>465</v>
      </c>
      <c r="L6021">
        <v>31</v>
      </c>
      <c r="M6021" s="13">
        <f>L6021/IFERROR(INDEX('Información SKU'!$K$1:$K$54,MATCH(I6021,'Información SKU'!$A$1:$A$54,0),1),40)</f>
        <v>0.39743589743589741</v>
      </c>
      <c r="N6021" s="3">
        <v>43512</v>
      </c>
      <c r="O6021" s="3" t="s">
        <v>363</v>
      </c>
      <c r="P6021" s="2">
        <v>2</v>
      </c>
      <c r="R6021" s="3"/>
    </row>
    <row r="6022" spans="2:18" x14ac:dyDescent="0.25">
      <c r="B6022" t="s">
        <v>189</v>
      </c>
      <c r="C6022">
        <v>1001666</v>
      </c>
      <c r="D6022" t="s">
        <v>114</v>
      </c>
      <c r="E6022">
        <v>9001666</v>
      </c>
      <c r="F6022" t="s">
        <v>209</v>
      </c>
      <c r="G6022">
        <v>10981689</v>
      </c>
      <c r="H6022">
        <v>280</v>
      </c>
      <c r="I6022">
        <v>420</v>
      </c>
      <c r="J6022" t="s">
        <v>11</v>
      </c>
      <c r="K6022">
        <f>L6022*IFERROR(INDEX('Información SKU'!$H$1:$H$54,MATCH(I6022,'Información SKU'!$A$1:$A$54,0),1),15)</f>
        <v>300</v>
      </c>
      <c r="L6022">
        <v>20</v>
      </c>
      <c r="M6022" s="13">
        <f>L6022/IFERROR(INDEX('Información SKU'!$K$1:$K$54,MATCH(I6022,'Información SKU'!$A$1:$A$54,0),1),40)</f>
        <v>0.25641025641025639</v>
      </c>
      <c r="N6022" s="3">
        <v>43512</v>
      </c>
      <c r="O6022" s="3" t="s">
        <v>364</v>
      </c>
      <c r="P6022" s="2">
        <v>3</v>
      </c>
      <c r="R6022" s="3"/>
    </row>
    <row r="6023" spans="2:18" x14ac:dyDescent="0.25">
      <c r="B6023" t="s">
        <v>189</v>
      </c>
      <c r="C6023">
        <v>1001666</v>
      </c>
      <c r="D6023" t="s">
        <v>114</v>
      </c>
      <c r="E6023">
        <v>9001666</v>
      </c>
      <c r="F6023" t="s">
        <v>209</v>
      </c>
      <c r="G6023">
        <v>10981689</v>
      </c>
      <c r="H6023">
        <v>190</v>
      </c>
      <c r="I6023">
        <v>320</v>
      </c>
      <c r="J6023" t="s">
        <v>31</v>
      </c>
      <c r="K6023">
        <f>L6023*IFERROR(INDEX('Información SKU'!$H$1:$H$54,MATCH(I6023,'Información SKU'!$A$1:$A$54,0),1),15)</f>
        <v>780</v>
      </c>
      <c r="L6023">
        <v>52</v>
      </c>
      <c r="M6023" s="13">
        <f>L6023/IFERROR(INDEX('Información SKU'!$K$1:$K$54,MATCH(I6023,'Información SKU'!$A$1:$A$54,0),1),40)</f>
        <v>0.66666666666666663</v>
      </c>
      <c r="N6023" s="3">
        <v>43512</v>
      </c>
      <c r="O6023" s="3" t="s">
        <v>363</v>
      </c>
      <c r="P6023" s="2">
        <v>2</v>
      </c>
      <c r="R6023" s="3"/>
    </row>
    <row r="6024" spans="2:18" x14ac:dyDescent="0.25">
      <c r="B6024" t="s">
        <v>189</v>
      </c>
      <c r="C6024">
        <v>1001665</v>
      </c>
      <c r="D6024" t="s">
        <v>114</v>
      </c>
      <c r="E6024">
        <v>9001665</v>
      </c>
      <c r="F6024" t="s">
        <v>211</v>
      </c>
      <c r="G6024">
        <v>10981690</v>
      </c>
      <c r="H6024">
        <v>260</v>
      </c>
      <c r="I6024">
        <v>522</v>
      </c>
      <c r="J6024" t="s">
        <v>6</v>
      </c>
      <c r="K6024">
        <f>L6024*IFERROR(INDEX('Información SKU'!$H$1:$H$54,MATCH(I6024,'Información SKU'!$A$1:$A$54,0),1),15)</f>
        <v>210</v>
      </c>
      <c r="L6024">
        <v>14</v>
      </c>
      <c r="M6024" s="13">
        <f>L6024/IFERROR(INDEX('Información SKU'!$K$1:$K$54,MATCH(I6024,'Información SKU'!$A$1:$A$54,0),1),40)</f>
        <v>0.23333333333333334</v>
      </c>
      <c r="N6024" s="3">
        <v>43512</v>
      </c>
      <c r="O6024" s="3" t="s">
        <v>365</v>
      </c>
      <c r="P6024" s="2">
        <v>3</v>
      </c>
      <c r="R6024" s="3"/>
    </row>
    <row r="6025" spans="2:18" x14ac:dyDescent="0.25">
      <c r="B6025" t="s">
        <v>189</v>
      </c>
      <c r="C6025">
        <v>1001665</v>
      </c>
      <c r="D6025" t="s">
        <v>114</v>
      </c>
      <c r="E6025">
        <v>9001665</v>
      </c>
      <c r="F6025" t="s">
        <v>211</v>
      </c>
      <c r="G6025">
        <v>10981690</v>
      </c>
      <c r="H6025">
        <v>300</v>
      </c>
      <c r="I6025">
        <v>1199</v>
      </c>
      <c r="J6025" t="s">
        <v>26</v>
      </c>
      <c r="K6025">
        <f>L6025*IFERROR(INDEX('Información SKU'!$H$1:$H$54,MATCH(I6025,'Información SKU'!$A$1:$A$54,0),1),15)</f>
        <v>468</v>
      </c>
      <c r="L6025">
        <v>39</v>
      </c>
      <c r="M6025" s="13">
        <f>L6025/IFERROR(INDEX('Información SKU'!$K$1:$K$54,MATCH(I6025,'Información SKU'!$A$1:$A$54,0),1),40)</f>
        <v>0.65</v>
      </c>
      <c r="N6025" s="3">
        <v>43512</v>
      </c>
      <c r="O6025" s="3" t="s">
        <v>361</v>
      </c>
      <c r="P6025" s="2">
        <v>1</v>
      </c>
      <c r="R6025" s="3"/>
    </row>
    <row r="6026" spans="2:18" x14ac:dyDescent="0.25">
      <c r="B6026" t="s">
        <v>189</v>
      </c>
      <c r="C6026">
        <v>1001665</v>
      </c>
      <c r="D6026" t="s">
        <v>114</v>
      </c>
      <c r="E6026">
        <v>9001665</v>
      </c>
      <c r="F6026" t="s">
        <v>211</v>
      </c>
      <c r="G6026">
        <v>10981690</v>
      </c>
      <c r="H6026">
        <v>460</v>
      </c>
      <c r="I6026">
        <v>5268</v>
      </c>
      <c r="J6026" t="s">
        <v>83</v>
      </c>
      <c r="K6026">
        <f>L6026*IFERROR(INDEX('Información SKU'!$H$1:$H$54,MATCH(I6026,'Información SKU'!$A$1:$A$54,0),1),15)</f>
        <v>1020</v>
      </c>
      <c r="L6026">
        <v>68</v>
      </c>
      <c r="M6026" s="13">
        <f>L6026/IFERROR(INDEX('Información SKU'!$K$1:$K$54,MATCH(I6026,'Información SKU'!$A$1:$A$54,0),1),40)</f>
        <v>0.97142857142857142</v>
      </c>
      <c r="N6026" s="3">
        <v>43512</v>
      </c>
      <c r="O6026" s="3" t="s">
        <v>365</v>
      </c>
      <c r="P6026" s="2">
        <v>3</v>
      </c>
      <c r="R6026" s="3"/>
    </row>
    <row r="6027" spans="2:18" x14ac:dyDescent="0.25">
      <c r="B6027" t="s">
        <v>189</v>
      </c>
      <c r="C6027">
        <v>1001665</v>
      </c>
      <c r="D6027" t="s">
        <v>114</v>
      </c>
      <c r="E6027">
        <v>9001665</v>
      </c>
      <c r="F6027" t="s">
        <v>211</v>
      </c>
      <c r="G6027">
        <v>10981690</v>
      </c>
      <c r="H6027">
        <v>470</v>
      </c>
      <c r="I6027">
        <v>5402</v>
      </c>
      <c r="J6027" t="s">
        <v>32</v>
      </c>
      <c r="K6027">
        <f>L6027*IFERROR(INDEX('Información SKU'!$H$1:$H$54,MATCH(I6027,'Información SKU'!$A$1:$A$54,0),1),15)</f>
        <v>24</v>
      </c>
      <c r="L6027">
        <v>4</v>
      </c>
      <c r="M6027" s="13">
        <f>L6027/IFERROR(INDEX('Información SKU'!$K$1:$K$54,MATCH(I6027,'Información SKU'!$A$1:$A$54,0),1),40)</f>
        <v>6.6666666666666666E-2</v>
      </c>
      <c r="N6027" s="3">
        <v>43512</v>
      </c>
      <c r="O6027" s="3" t="s">
        <v>362</v>
      </c>
      <c r="P6027" s="2">
        <v>2</v>
      </c>
      <c r="R6027" s="3"/>
    </row>
    <row r="6028" spans="2:18" x14ac:dyDescent="0.25">
      <c r="B6028" t="s">
        <v>189</v>
      </c>
      <c r="C6028">
        <v>1001665</v>
      </c>
      <c r="D6028" t="s">
        <v>114</v>
      </c>
      <c r="E6028">
        <v>9001665</v>
      </c>
      <c r="F6028" t="s">
        <v>211</v>
      </c>
      <c r="G6028">
        <v>10981690</v>
      </c>
      <c r="H6028">
        <v>10</v>
      </c>
      <c r="I6028">
        <v>61</v>
      </c>
      <c r="J6028" t="s">
        <v>20</v>
      </c>
      <c r="K6028">
        <f>L6028*IFERROR(INDEX('Información SKU'!$H$1:$H$54,MATCH(I6028,'Información SKU'!$A$1:$A$54,0),1),15)</f>
        <v>750</v>
      </c>
      <c r="L6028">
        <v>50</v>
      </c>
      <c r="M6028" s="13">
        <f>L6028/IFERROR(INDEX('Información SKU'!$K$1:$K$54,MATCH(I6028,'Información SKU'!$A$1:$A$54,0),1),40)</f>
        <v>0.83333333333333337</v>
      </c>
      <c r="N6028" s="3">
        <v>43512</v>
      </c>
      <c r="O6028" s="3" t="s">
        <v>364</v>
      </c>
      <c r="P6028" s="2">
        <v>3</v>
      </c>
      <c r="R6028" s="3"/>
    </row>
    <row r="6029" spans="2:18" x14ac:dyDescent="0.25">
      <c r="B6029" t="s">
        <v>189</v>
      </c>
      <c r="C6029">
        <v>1001665</v>
      </c>
      <c r="D6029" t="s">
        <v>114</v>
      </c>
      <c r="E6029">
        <v>9001665</v>
      </c>
      <c r="F6029" t="s">
        <v>211</v>
      </c>
      <c r="G6029">
        <v>10981690</v>
      </c>
      <c r="H6029">
        <v>20</v>
      </c>
      <c r="I6029">
        <v>62</v>
      </c>
      <c r="J6029" t="s">
        <v>25</v>
      </c>
      <c r="K6029">
        <f>L6029*IFERROR(INDEX('Información SKU'!$H$1:$H$54,MATCH(I6029,'Información SKU'!$A$1:$A$54,0),1),15)</f>
        <v>96</v>
      </c>
      <c r="L6029">
        <v>12</v>
      </c>
      <c r="M6029" s="13">
        <f>L6029/IFERROR(INDEX('Información SKU'!$K$1:$K$54,MATCH(I6029,'Información SKU'!$A$1:$A$54,0),1),40)</f>
        <v>0.24</v>
      </c>
      <c r="N6029" s="3">
        <v>43512</v>
      </c>
      <c r="O6029" s="3" t="s">
        <v>362</v>
      </c>
      <c r="P6029" s="2">
        <v>2</v>
      </c>
      <c r="R6029" s="3"/>
    </row>
    <row r="6030" spans="2:18" x14ac:dyDescent="0.25">
      <c r="B6030" t="s">
        <v>189</v>
      </c>
      <c r="C6030">
        <v>1001665</v>
      </c>
      <c r="D6030" t="s">
        <v>114</v>
      </c>
      <c r="E6030">
        <v>9001665</v>
      </c>
      <c r="F6030" t="s">
        <v>211</v>
      </c>
      <c r="G6030">
        <v>10981690</v>
      </c>
      <c r="H6030">
        <v>30</v>
      </c>
      <c r="I6030">
        <v>63</v>
      </c>
      <c r="J6030" t="s">
        <v>1</v>
      </c>
      <c r="K6030">
        <f>L6030*IFERROR(INDEX('Información SKU'!$H$1:$H$54,MATCH(I6030,'Información SKU'!$A$1:$A$54,0),1),15)</f>
        <v>345</v>
      </c>
      <c r="L6030">
        <v>23</v>
      </c>
      <c r="M6030" s="13">
        <f>L6030/IFERROR(INDEX('Información SKU'!$K$1:$K$54,MATCH(I6030,'Información SKU'!$A$1:$A$54,0),1),40)</f>
        <v>0.54761904761904767</v>
      </c>
      <c r="N6030" s="3">
        <v>43512</v>
      </c>
      <c r="O6030" s="3" t="s">
        <v>363</v>
      </c>
      <c r="P6030" s="2">
        <v>2</v>
      </c>
      <c r="R6030" s="3"/>
    </row>
    <row r="6031" spans="2:18" x14ac:dyDescent="0.25">
      <c r="B6031" t="s">
        <v>189</v>
      </c>
      <c r="C6031">
        <v>1001665</v>
      </c>
      <c r="D6031" t="s">
        <v>114</v>
      </c>
      <c r="E6031">
        <v>9001665</v>
      </c>
      <c r="F6031" t="s">
        <v>211</v>
      </c>
      <c r="G6031">
        <v>10981690</v>
      </c>
      <c r="H6031">
        <v>60</v>
      </c>
      <c r="I6031">
        <v>41</v>
      </c>
      <c r="J6031" t="s">
        <v>71</v>
      </c>
      <c r="K6031">
        <f>L6031*IFERROR(INDEX('Información SKU'!$H$1:$H$54,MATCH(I6031,'Información SKU'!$A$1:$A$54,0),1),15)</f>
        <v>408</v>
      </c>
      <c r="L6031">
        <v>51</v>
      </c>
      <c r="M6031" s="13">
        <f>L6031/IFERROR(INDEX('Información SKU'!$K$1:$K$54,MATCH(I6031,'Información SKU'!$A$1:$A$54,0),1),40)</f>
        <v>0.85</v>
      </c>
      <c r="N6031" s="3">
        <v>43512</v>
      </c>
      <c r="O6031" s="3" t="s">
        <v>362</v>
      </c>
      <c r="P6031" s="2">
        <v>2</v>
      </c>
      <c r="R6031" s="3"/>
    </row>
    <row r="6032" spans="2:18" x14ac:dyDescent="0.25">
      <c r="B6032" t="s">
        <v>189</v>
      </c>
      <c r="C6032">
        <v>1001665</v>
      </c>
      <c r="D6032" t="s">
        <v>114</v>
      </c>
      <c r="E6032">
        <v>9001665</v>
      </c>
      <c r="F6032" t="s">
        <v>211</v>
      </c>
      <c r="G6032">
        <v>10981690</v>
      </c>
      <c r="H6032">
        <v>90</v>
      </c>
      <c r="I6032">
        <v>205</v>
      </c>
      <c r="J6032" t="s">
        <v>35</v>
      </c>
      <c r="K6032">
        <f>L6032*IFERROR(INDEX('Información SKU'!$H$1:$H$54,MATCH(I6032,'Información SKU'!$A$1:$A$54,0),1),15)</f>
        <v>216</v>
      </c>
      <c r="L6032">
        <v>27</v>
      </c>
      <c r="M6032" s="13">
        <f>L6032/IFERROR(INDEX('Información SKU'!$K$1:$K$54,MATCH(I6032,'Información SKU'!$A$1:$A$54,0),1),40)</f>
        <v>0.6428571428571429</v>
      </c>
      <c r="N6032" s="3">
        <v>43512</v>
      </c>
      <c r="O6032" s="3" t="s">
        <v>362</v>
      </c>
      <c r="P6032" s="2">
        <v>2</v>
      </c>
      <c r="R6032" s="3"/>
    </row>
    <row r="6033" spans="2:18" x14ac:dyDescent="0.25">
      <c r="B6033" t="s">
        <v>189</v>
      </c>
      <c r="C6033">
        <v>1001665</v>
      </c>
      <c r="D6033" t="s">
        <v>114</v>
      </c>
      <c r="E6033">
        <v>9001665</v>
      </c>
      <c r="F6033" t="s">
        <v>211</v>
      </c>
      <c r="G6033">
        <v>10981690</v>
      </c>
      <c r="H6033">
        <v>250</v>
      </c>
      <c r="I6033">
        <v>521</v>
      </c>
      <c r="J6033" t="s">
        <v>28</v>
      </c>
      <c r="K6033">
        <f>L6033*IFERROR(INDEX('Información SKU'!$H$1:$H$54,MATCH(I6033,'Información SKU'!$A$1:$A$54,0),1),15)</f>
        <v>208</v>
      </c>
      <c r="L6033">
        <v>26</v>
      </c>
      <c r="M6033" s="13">
        <f>L6033/IFERROR(INDEX('Información SKU'!$K$1:$K$54,MATCH(I6033,'Información SKU'!$A$1:$A$54,0),1),40)</f>
        <v>0.43333333333333335</v>
      </c>
      <c r="N6033" s="3">
        <v>43512</v>
      </c>
      <c r="O6033" s="3" t="s">
        <v>361</v>
      </c>
      <c r="P6033" s="2">
        <v>1</v>
      </c>
      <c r="R6033" s="3"/>
    </row>
    <row r="6034" spans="2:18" x14ac:dyDescent="0.25">
      <c r="B6034" t="s">
        <v>189</v>
      </c>
      <c r="C6034">
        <v>1001665</v>
      </c>
      <c r="D6034" t="s">
        <v>114</v>
      </c>
      <c r="E6034">
        <v>9001665</v>
      </c>
      <c r="F6034" t="s">
        <v>211</v>
      </c>
      <c r="G6034">
        <v>10981690</v>
      </c>
      <c r="H6034">
        <v>240</v>
      </c>
      <c r="I6034">
        <v>511</v>
      </c>
      <c r="J6034" t="s">
        <v>29</v>
      </c>
      <c r="K6034">
        <f>L6034*IFERROR(INDEX('Información SKU'!$H$1:$H$54,MATCH(I6034,'Información SKU'!$A$1:$A$54,0),1),15)</f>
        <v>152</v>
      </c>
      <c r="L6034">
        <v>19</v>
      </c>
      <c r="M6034" s="13">
        <f>L6034/IFERROR(INDEX('Información SKU'!$K$1:$K$54,MATCH(I6034,'Información SKU'!$A$1:$A$54,0),1),40)</f>
        <v>0.31666666666666665</v>
      </c>
      <c r="N6034" s="3">
        <v>43512</v>
      </c>
      <c r="O6034" s="3" t="s">
        <v>362</v>
      </c>
      <c r="P6034" s="2">
        <v>2</v>
      </c>
      <c r="R6034" s="3"/>
    </row>
    <row r="6035" spans="2:18" x14ac:dyDescent="0.25">
      <c r="B6035" t="s">
        <v>189</v>
      </c>
      <c r="C6035">
        <v>1001665</v>
      </c>
      <c r="D6035" t="s">
        <v>114</v>
      </c>
      <c r="E6035">
        <v>9001665</v>
      </c>
      <c r="F6035" t="s">
        <v>211</v>
      </c>
      <c r="G6035">
        <v>10981690</v>
      </c>
      <c r="H6035">
        <v>230</v>
      </c>
      <c r="I6035">
        <v>510</v>
      </c>
      <c r="J6035" t="s">
        <v>30</v>
      </c>
      <c r="K6035">
        <f>L6035*IFERROR(INDEX('Información SKU'!$H$1:$H$54,MATCH(I6035,'Información SKU'!$A$1:$A$54,0),1),15)</f>
        <v>24</v>
      </c>
      <c r="L6035">
        <v>4</v>
      </c>
      <c r="M6035" s="13">
        <f>L6035/IFERROR(INDEX('Información SKU'!$K$1:$K$54,MATCH(I6035,'Información SKU'!$A$1:$A$54,0),1),40)</f>
        <v>0.08</v>
      </c>
      <c r="N6035" s="3">
        <v>43512</v>
      </c>
      <c r="O6035" s="3" t="s">
        <v>365</v>
      </c>
      <c r="P6035" s="2">
        <v>3</v>
      </c>
      <c r="R6035" s="3"/>
    </row>
    <row r="6036" spans="2:18" x14ac:dyDescent="0.25">
      <c r="B6036" t="s">
        <v>189</v>
      </c>
      <c r="C6036">
        <v>1001665</v>
      </c>
      <c r="D6036" t="s">
        <v>114</v>
      </c>
      <c r="E6036">
        <v>9001665</v>
      </c>
      <c r="F6036" t="s">
        <v>211</v>
      </c>
      <c r="G6036">
        <v>10981690</v>
      </c>
      <c r="H6036">
        <v>220</v>
      </c>
      <c r="I6036">
        <v>509</v>
      </c>
      <c r="J6036" t="s">
        <v>0</v>
      </c>
      <c r="K6036">
        <f>L6036*IFERROR(INDEX('Información SKU'!$H$1:$H$54,MATCH(I6036,'Información SKU'!$A$1:$A$54,0),1),15)</f>
        <v>474</v>
      </c>
      <c r="L6036">
        <v>79</v>
      </c>
      <c r="M6036" s="13">
        <f>L6036/IFERROR(INDEX('Información SKU'!$K$1:$K$54,MATCH(I6036,'Información SKU'!$A$1:$A$54,0),1),40)</f>
        <v>0.98750000000000004</v>
      </c>
      <c r="N6036" s="3">
        <v>43512</v>
      </c>
      <c r="O6036" s="3" t="s">
        <v>362</v>
      </c>
      <c r="P6036" s="2">
        <v>2</v>
      </c>
      <c r="R6036" s="3"/>
    </row>
    <row r="6037" spans="2:18" x14ac:dyDescent="0.25">
      <c r="B6037" t="s">
        <v>189</v>
      </c>
      <c r="C6037">
        <v>1001665</v>
      </c>
      <c r="D6037" t="s">
        <v>114</v>
      </c>
      <c r="E6037">
        <v>9001665</v>
      </c>
      <c r="F6037" t="s">
        <v>211</v>
      </c>
      <c r="G6037">
        <v>10981690</v>
      </c>
      <c r="H6037">
        <v>210</v>
      </c>
      <c r="I6037">
        <v>460</v>
      </c>
      <c r="J6037" t="s">
        <v>38</v>
      </c>
      <c r="K6037">
        <f>L6037*IFERROR(INDEX('Información SKU'!$H$1:$H$54,MATCH(I6037,'Información SKU'!$A$1:$A$54,0),1),15)</f>
        <v>285</v>
      </c>
      <c r="L6037">
        <v>19</v>
      </c>
      <c r="M6037" s="13">
        <f>L6037/IFERROR(INDEX('Información SKU'!$K$1:$K$54,MATCH(I6037,'Información SKU'!$A$1:$A$54,0),1),40)</f>
        <v>0.24358974358974358</v>
      </c>
      <c r="N6037" s="3">
        <v>43512</v>
      </c>
      <c r="O6037" s="3" t="s">
        <v>360</v>
      </c>
      <c r="P6037" s="2">
        <v>1</v>
      </c>
      <c r="R6037" s="3"/>
    </row>
    <row r="6038" spans="2:18" x14ac:dyDescent="0.25">
      <c r="B6038" t="s">
        <v>189</v>
      </c>
      <c r="C6038">
        <v>1001665</v>
      </c>
      <c r="D6038" t="s">
        <v>114</v>
      </c>
      <c r="E6038">
        <v>9001665</v>
      </c>
      <c r="F6038" t="s">
        <v>211</v>
      </c>
      <c r="G6038">
        <v>10981690</v>
      </c>
      <c r="H6038">
        <v>150</v>
      </c>
      <c r="I6038">
        <v>320</v>
      </c>
      <c r="J6038" t="s">
        <v>31</v>
      </c>
      <c r="K6038">
        <f>L6038*IFERROR(INDEX('Información SKU'!$H$1:$H$54,MATCH(I6038,'Información SKU'!$A$1:$A$54,0),1),15)</f>
        <v>900</v>
      </c>
      <c r="L6038">
        <v>60</v>
      </c>
      <c r="M6038" s="13">
        <f>L6038/IFERROR(INDEX('Información SKU'!$K$1:$K$54,MATCH(I6038,'Información SKU'!$A$1:$A$54,0),1),40)</f>
        <v>0.76923076923076927</v>
      </c>
      <c r="N6038" s="3">
        <v>43512</v>
      </c>
      <c r="O6038" s="3" t="s">
        <v>365</v>
      </c>
      <c r="P6038" s="2">
        <v>3</v>
      </c>
      <c r="R6038" s="3"/>
    </row>
    <row r="6039" spans="2:18" x14ac:dyDescent="0.25">
      <c r="B6039" t="s">
        <v>189</v>
      </c>
      <c r="C6039">
        <v>1004688</v>
      </c>
      <c r="D6039" t="s">
        <v>104</v>
      </c>
      <c r="E6039">
        <v>9004688</v>
      </c>
      <c r="F6039" t="s">
        <v>188</v>
      </c>
      <c r="G6039">
        <v>10981702</v>
      </c>
      <c r="H6039">
        <v>30</v>
      </c>
      <c r="I6039">
        <v>2397</v>
      </c>
      <c r="J6039" t="s">
        <v>67</v>
      </c>
      <c r="K6039">
        <f>L6039*IFERROR(INDEX('Información SKU'!$H$1:$H$54,MATCH(I6039,'Información SKU'!$A$1:$A$54,0),1),15)</f>
        <v>3000</v>
      </c>
      <c r="L6039">
        <v>250</v>
      </c>
      <c r="M6039" s="13">
        <f>L6039/IFERROR(INDEX('Información SKU'!$K$1:$K$54,MATCH(I6039,'Información SKU'!$A$1:$A$54,0),1),40)</f>
        <v>5</v>
      </c>
      <c r="N6039" s="3">
        <v>43512</v>
      </c>
      <c r="O6039" s="3" t="s">
        <v>363</v>
      </c>
      <c r="P6039" s="2">
        <v>2</v>
      </c>
      <c r="R6039" s="3"/>
    </row>
    <row r="6040" spans="2:18" x14ac:dyDescent="0.25">
      <c r="B6040" t="s">
        <v>189</v>
      </c>
      <c r="C6040">
        <v>1004688</v>
      </c>
      <c r="D6040" t="s">
        <v>104</v>
      </c>
      <c r="E6040">
        <v>9004688</v>
      </c>
      <c r="F6040" t="s">
        <v>188</v>
      </c>
      <c r="G6040">
        <v>10981702</v>
      </c>
      <c r="H6040">
        <v>40</v>
      </c>
      <c r="I6040">
        <v>2396</v>
      </c>
      <c r="J6040" t="s">
        <v>68</v>
      </c>
      <c r="K6040">
        <f>L6040*IFERROR(INDEX('Información SKU'!$H$1:$H$54,MATCH(I6040,'Información SKU'!$A$1:$A$54,0),1),15)</f>
        <v>3750</v>
      </c>
      <c r="L6040">
        <v>250</v>
      </c>
      <c r="M6040" s="13">
        <f>L6040/IFERROR(INDEX('Información SKU'!$K$1:$K$54,MATCH(I6040,'Información SKU'!$A$1:$A$54,0),1),40)</f>
        <v>5</v>
      </c>
      <c r="N6040" s="3">
        <v>43512</v>
      </c>
      <c r="O6040" s="3" t="s">
        <v>363</v>
      </c>
      <c r="P6040" s="2">
        <v>2</v>
      </c>
      <c r="R6040" s="3"/>
    </row>
    <row r="6041" spans="2:18" x14ac:dyDescent="0.25">
      <c r="B6041" t="s">
        <v>189</v>
      </c>
      <c r="C6041">
        <v>1004650</v>
      </c>
      <c r="D6041" t="s">
        <v>104</v>
      </c>
      <c r="E6041">
        <v>9004650</v>
      </c>
      <c r="F6041" t="s">
        <v>190</v>
      </c>
      <c r="G6041">
        <v>10981703</v>
      </c>
      <c r="H6041">
        <v>30</v>
      </c>
      <c r="I6041">
        <v>63</v>
      </c>
      <c r="J6041" t="s">
        <v>1</v>
      </c>
      <c r="K6041">
        <f>L6041*IFERROR(INDEX('Información SKU'!$H$1:$H$54,MATCH(I6041,'Información SKU'!$A$1:$A$54,0),1),15)</f>
        <v>630</v>
      </c>
      <c r="L6041">
        <v>42</v>
      </c>
      <c r="M6041" s="13">
        <f>L6041/IFERROR(INDEX('Información SKU'!$K$1:$K$54,MATCH(I6041,'Información SKU'!$A$1:$A$54,0),1),40)</f>
        <v>1</v>
      </c>
      <c r="N6041" s="3">
        <v>43512</v>
      </c>
      <c r="O6041" s="3" t="s">
        <v>364</v>
      </c>
      <c r="P6041" s="2">
        <v>3</v>
      </c>
      <c r="R6041" s="3"/>
    </row>
    <row r="6042" spans="2:18" x14ac:dyDescent="0.25">
      <c r="B6042" t="s">
        <v>189</v>
      </c>
      <c r="C6042">
        <v>1004650</v>
      </c>
      <c r="D6042" t="s">
        <v>104</v>
      </c>
      <c r="E6042">
        <v>9004650</v>
      </c>
      <c r="F6042" t="s">
        <v>190</v>
      </c>
      <c r="G6042">
        <v>10981703</v>
      </c>
      <c r="H6042">
        <v>20</v>
      </c>
      <c r="I6042">
        <v>62</v>
      </c>
      <c r="J6042" t="s">
        <v>25</v>
      </c>
      <c r="K6042">
        <f>L6042*IFERROR(INDEX('Información SKU'!$H$1:$H$54,MATCH(I6042,'Información SKU'!$A$1:$A$54,0),1),15)</f>
        <v>800</v>
      </c>
      <c r="L6042">
        <v>100</v>
      </c>
      <c r="M6042" s="13">
        <f>L6042/IFERROR(INDEX('Información SKU'!$K$1:$K$54,MATCH(I6042,'Información SKU'!$A$1:$A$54,0),1),40)</f>
        <v>2</v>
      </c>
      <c r="N6042" s="3">
        <v>43512</v>
      </c>
      <c r="O6042" s="3" t="s">
        <v>362</v>
      </c>
      <c r="P6042" s="2">
        <v>2</v>
      </c>
      <c r="R6042" s="3"/>
    </row>
    <row r="6043" spans="2:18" x14ac:dyDescent="0.25">
      <c r="B6043" t="s">
        <v>189</v>
      </c>
      <c r="C6043">
        <v>1004650</v>
      </c>
      <c r="D6043" t="s">
        <v>104</v>
      </c>
      <c r="E6043">
        <v>9004650</v>
      </c>
      <c r="F6043" t="s">
        <v>190</v>
      </c>
      <c r="G6043">
        <v>10981703</v>
      </c>
      <c r="H6043">
        <v>10</v>
      </c>
      <c r="I6043">
        <v>61</v>
      </c>
      <c r="J6043" t="s">
        <v>20</v>
      </c>
      <c r="K6043">
        <f>L6043*IFERROR(INDEX('Información SKU'!$H$1:$H$54,MATCH(I6043,'Información SKU'!$A$1:$A$54,0),1),15)</f>
        <v>1800</v>
      </c>
      <c r="L6043">
        <v>120</v>
      </c>
      <c r="M6043" s="13">
        <f>L6043/IFERROR(INDEX('Información SKU'!$K$1:$K$54,MATCH(I6043,'Información SKU'!$A$1:$A$54,0),1),40)</f>
        <v>2</v>
      </c>
      <c r="N6043" s="3">
        <v>43512</v>
      </c>
      <c r="O6043" s="3" t="s">
        <v>360</v>
      </c>
      <c r="P6043" s="2">
        <v>1</v>
      </c>
      <c r="R6043" s="3"/>
    </row>
    <row r="6044" spans="2:18" x14ac:dyDescent="0.25">
      <c r="B6044" t="s">
        <v>189</v>
      </c>
      <c r="C6044">
        <v>1004688</v>
      </c>
      <c r="D6044" t="s">
        <v>104</v>
      </c>
      <c r="E6044">
        <v>9004688</v>
      </c>
      <c r="F6044" t="s">
        <v>188</v>
      </c>
      <c r="G6044">
        <v>10981735</v>
      </c>
      <c r="H6044">
        <v>60</v>
      </c>
      <c r="I6044">
        <v>2397</v>
      </c>
      <c r="J6044" t="s">
        <v>67</v>
      </c>
      <c r="K6044">
        <f>L6044*IFERROR(INDEX('Información SKU'!$H$1:$H$54,MATCH(I6044,'Información SKU'!$A$1:$A$54,0),1),15)</f>
        <v>240</v>
      </c>
      <c r="L6044">
        <v>20</v>
      </c>
      <c r="M6044" s="13">
        <f>L6044/IFERROR(INDEX('Información SKU'!$K$1:$K$54,MATCH(I6044,'Información SKU'!$A$1:$A$54,0),1),40)</f>
        <v>0.4</v>
      </c>
      <c r="N6044" s="3">
        <v>43512</v>
      </c>
      <c r="O6044" s="3" t="s">
        <v>361</v>
      </c>
      <c r="P6044" s="2">
        <v>1</v>
      </c>
      <c r="R6044" s="3"/>
    </row>
    <row r="6045" spans="2:18" x14ac:dyDescent="0.25">
      <c r="B6045" t="s">
        <v>189</v>
      </c>
      <c r="C6045">
        <v>1004688</v>
      </c>
      <c r="D6045" t="s">
        <v>104</v>
      </c>
      <c r="E6045">
        <v>9004688</v>
      </c>
      <c r="F6045" t="s">
        <v>188</v>
      </c>
      <c r="G6045">
        <v>10981735</v>
      </c>
      <c r="H6045">
        <v>70</v>
      </c>
      <c r="I6045">
        <v>2396</v>
      </c>
      <c r="J6045" t="s">
        <v>68</v>
      </c>
      <c r="K6045">
        <f>L6045*IFERROR(INDEX('Información SKU'!$H$1:$H$54,MATCH(I6045,'Información SKU'!$A$1:$A$54,0),1),15)</f>
        <v>195</v>
      </c>
      <c r="L6045">
        <v>13</v>
      </c>
      <c r="M6045" s="13">
        <f>L6045/IFERROR(INDEX('Información SKU'!$K$1:$K$54,MATCH(I6045,'Información SKU'!$A$1:$A$54,0),1),40)</f>
        <v>0.26</v>
      </c>
      <c r="N6045" s="3">
        <v>43512</v>
      </c>
      <c r="O6045" s="3" t="s">
        <v>365</v>
      </c>
      <c r="P6045" s="2">
        <v>3</v>
      </c>
      <c r="R6045" s="3"/>
    </row>
    <row r="6046" spans="2:18" x14ac:dyDescent="0.25">
      <c r="B6046" t="s">
        <v>189</v>
      </c>
      <c r="C6046">
        <v>1004650</v>
      </c>
      <c r="D6046" t="s">
        <v>104</v>
      </c>
      <c r="E6046">
        <v>9004650</v>
      </c>
      <c r="F6046" t="s">
        <v>190</v>
      </c>
      <c r="G6046">
        <v>10981736</v>
      </c>
      <c r="H6046">
        <v>90</v>
      </c>
      <c r="I6046">
        <v>2382</v>
      </c>
      <c r="J6046" t="s">
        <v>34</v>
      </c>
      <c r="K6046">
        <f>L6046*IFERROR(INDEX('Información SKU'!$H$1:$H$54,MATCH(I6046,'Información SKU'!$A$1:$A$54,0),1),15)</f>
        <v>252</v>
      </c>
      <c r="L6046">
        <v>42</v>
      </c>
      <c r="M6046" s="13">
        <f>L6046/IFERROR(INDEX('Información SKU'!$K$1:$K$54,MATCH(I6046,'Información SKU'!$A$1:$A$54,0),1),40)</f>
        <v>0.4375</v>
      </c>
      <c r="N6046" s="3">
        <v>43512</v>
      </c>
      <c r="O6046" s="3" t="s">
        <v>363</v>
      </c>
      <c r="P6046" s="2">
        <v>2</v>
      </c>
      <c r="R6046" s="3"/>
    </row>
    <row r="6047" spans="2:18" x14ac:dyDescent="0.25">
      <c r="B6047" t="s">
        <v>189</v>
      </c>
      <c r="C6047">
        <v>1004650</v>
      </c>
      <c r="D6047" t="s">
        <v>104</v>
      </c>
      <c r="E6047">
        <v>9004650</v>
      </c>
      <c r="F6047" t="s">
        <v>190</v>
      </c>
      <c r="G6047">
        <v>10981736</v>
      </c>
      <c r="H6047">
        <v>60</v>
      </c>
      <c r="I6047">
        <v>509</v>
      </c>
      <c r="J6047" t="s">
        <v>0</v>
      </c>
      <c r="K6047">
        <f>L6047*IFERROR(INDEX('Información SKU'!$H$1:$H$54,MATCH(I6047,'Información SKU'!$A$1:$A$54,0),1),15)</f>
        <v>120</v>
      </c>
      <c r="L6047">
        <v>20</v>
      </c>
      <c r="M6047" s="13">
        <f>L6047/IFERROR(INDEX('Información SKU'!$K$1:$K$54,MATCH(I6047,'Información SKU'!$A$1:$A$54,0),1),40)</f>
        <v>0.25</v>
      </c>
      <c r="N6047" s="3">
        <v>43512</v>
      </c>
      <c r="O6047" s="3" t="s">
        <v>361</v>
      </c>
      <c r="P6047" s="2">
        <v>1</v>
      </c>
      <c r="R6047" s="3"/>
    </row>
    <row r="6048" spans="2:18" x14ac:dyDescent="0.25">
      <c r="B6048" t="s">
        <v>189</v>
      </c>
      <c r="C6048">
        <v>1004650</v>
      </c>
      <c r="D6048" t="s">
        <v>104</v>
      </c>
      <c r="E6048">
        <v>9004650</v>
      </c>
      <c r="F6048" t="s">
        <v>190</v>
      </c>
      <c r="G6048">
        <v>10981736</v>
      </c>
      <c r="H6048">
        <v>30</v>
      </c>
      <c r="I6048">
        <v>63</v>
      </c>
      <c r="J6048" t="s">
        <v>1</v>
      </c>
      <c r="K6048">
        <f>L6048*IFERROR(INDEX('Información SKU'!$H$1:$H$54,MATCH(I6048,'Información SKU'!$A$1:$A$54,0),1),15)</f>
        <v>495</v>
      </c>
      <c r="L6048">
        <v>33</v>
      </c>
      <c r="M6048" s="13">
        <f>L6048/IFERROR(INDEX('Información SKU'!$K$1:$K$54,MATCH(I6048,'Información SKU'!$A$1:$A$54,0),1),40)</f>
        <v>0.7857142857142857</v>
      </c>
      <c r="N6048" s="3">
        <v>43512</v>
      </c>
      <c r="O6048" s="3" t="s">
        <v>365</v>
      </c>
      <c r="P6048" s="2">
        <v>3</v>
      </c>
      <c r="R6048" s="3"/>
    </row>
    <row r="6049" spans="2:18" x14ac:dyDescent="0.25">
      <c r="B6049" t="s">
        <v>189</v>
      </c>
      <c r="C6049">
        <v>1004650</v>
      </c>
      <c r="D6049" t="s">
        <v>104</v>
      </c>
      <c r="E6049">
        <v>9004650</v>
      </c>
      <c r="F6049" t="s">
        <v>190</v>
      </c>
      <c r="G6049">
        <v>10981736</v>
      </c>
      <c r="H6049">
        <v>20</v>
      </c>
      <c r="I6049">
        <v>62</v>
      </c>
      <c r="J6049" t="s">
        <v>25</v>
      </c>
      <c r="K6049">
        <f>L6049*IFERROR(INDEX('Información SKU'!$H$1:$H$54,MATCH(I6049,'Información SKU'!$A$1:$A$54,0),1),15)</f>
        <v>200</v>
      </c>
      <c r="L6049">
        <v>25</v>
      </c>
      <c r="M6049" s="13">
        <f>L6049/IFERROR(INDEX('Información SKU'!$K$1:$K$54,MATCH(I6049,'Información SKU'!$A$1:$A$54,0),1),40)</f>
        <v>0.5</v>
      </c>
      <c r="N6049" s="3">
        <v>43512</v>
      </c>
      <c r="O6049" s="3" t="s">
        <v>363</v>
      </c>
      <c r="P6049" s="2">
        <v>2</v>
      </c>
      <c r="R6049" s="3"/>
    </row>
    <row r="6050" spans="2:18" x14ac:dyDescent="0.25">
      <c r="B6050" t="s">
        <v>189</v>
      </c>
      <c r="C6050">
        <v>1004650</v>
      </c>
      <c r="D6050" t="s">
        <v>104</v>
      </c>
      <c r="E6050">
        <v>9004650</v>
      </c>
      <c r="F6050" t="s">
        <v>190</v>
      </c>
      <c r="G6050">
        <v>10981736</v>
      </c>
      <c r="H6050">
        <v>10</v>
      </c>
      <c r="I6050">
        <v>61</v>
      </c>
      <c r="J6050" t="s">
        <v>20</v>
      </c>
      <c r="K6050">
        <f>L6050*IFERROR(INDEX('Información SKU'!$H$1:$H$54,MATCH(I6050,'Información SKU'!$A$1:$A$54,0),1),15)</f>
        <v>675</v>
      </c>
      <c r="L6050">
        <v>45</v>
      </c>
      <c r="M6050" s="13">
        <f>L6050/IFERROR(INDEX('Información SKU'!$K$1:$K$54,MATCH(I6050,'Información SKU'!$A$1:$A$54,0),1),40)</f>
        <v>0.75</v>
      </c>
      <c r="N6050" s="3">
        <v>43512</v>
      </c>
      <c r="O6050" s="3" t="s">
        <v>361</v>
      </c>
      <c r="P6050" s="2">
        <v>1</v>
      </c>
      <c r="R6050" s="3"/>
    </row>
    <row r="6051" spans="2:18" x14ac:dyDescent="0.25">
      <c r="B6051" t="s">
        <v>189</v>
      </c>
      <c r="C6051">
        <v>1003906</v>
      </c>
      <c r="D6051" t="s">
        <v>164</v>
      </c>
      <c r="E6051">
        <v>9003906</v>
      </c>
      <c r="F6051" t="s">
        <v>285</v>
      </c>
      <c r="G6051">
        <v>10981756</v>
      </c>
      <c r="H6051">
        <v>130</v>
      </c>
      <c r="I6051">
        <v>2382</v>
      </c>
      <c r="J6051" t="s">
        <v>34</v>
      </c>
      <c r="K6051">
        <f>L6051*IFERROR(INDEX('Información SKU'!$H$1:$H$54,MATCH(I6051,'Información SKU'!$A$1:$A$54,0),1),15)</f>
        <v>600</v>
      </c>
      <c r="L6051">
        <v>100</v>
      </c>
      <c r="M6051" s="13">
        <f>L6051/IFERROR(INDEX('Información SKU'!$K$1:$K$54,MATCH(I6051,'Información SKU'!$A$1:$A$54,0),1),40)</f>
        <v>1.0416666666666667</v>
      </c>
      <c r="N6051" s="3">
        <v>43512</v>
      </c>
      <c r="O6051" s="3" t="s">
        <v>365</v>
      </c>
      <c r="P6051" s="2">
        <v>3</v>
      </c>
      <c r="R6051" s="3"/>
    </row>
    <row r="6052" spans="2:18" x14ac:dyDescent="0.25">
      <c r="B6052" t="s">
        <v>189</v>
      </c>
      <c r="C6052">
        <v>1003906</v>
      </c>
      <c r="D6052" t="s">
        <v>164</v>
      </c>
      <c r="E6052">
        <v>9003906</v>
      </c>
      <c r="F6052" t="s">
        <v>285</v>
      </c>
      <c r="G6052">
        <v>10981756</v>
      </c>
      <c r="H6052">
        <v>120</v>
      </c>
      <c r="I6052">
        <v>2384</v>
      </c>
      <c r="J6052" t="s">
        <v>10</v>
      </c>
      <c r="K6052">
        <f>L6052*IFERROR(INDEX('Información SKU'!$H$1:$H$54,MATCH(I6052,'Información SKU'!$A$1:$A$54,0),1),15)</f>
        <v>600</v>
      </c>
      <c r="L6052">
        <v>100</v>
      </c>
      <c r="M6052" s="13">
        <f>L6052/IFERROR(INDEX('Información SKU'!$K$1:$K$54,MATCH(I6052,'Información SKU'!$A$1:$A$54,0),1),40)</f>
        <v>1.0416666666666667</v>
      </c>
      <c r="N6052" s="3">
        <v>43512</v>
      </c>
      <c r="O6052" s="3" t="s">
        <v>361</v>
      </c>
      <c r="P6052" s="2">
        <v>1</v>
      </c>
      <c r="R6052" s="3"/>
    </row>
    <row r="6053" spans="2:18" x14ac:dyDescent="0.25">
      <c r="B6053" t="s">
        <v>189</v>
      </c>
      <c r="C6053">
        <v>1003906</v>
      </c>
      <c r="D6053" t="s">
        <v>164</v>
      </c>
      <c r="E6053">
        <v>9003906</v>
      </c>
      <c r="F6053" t="s">
        <v>285</v>
      </c>
      <c r="G6053">
        <v>10981756</v>
      </c>
      <c r="H6053">
        <v>100</v>
      </c>
      <c r="I6053">
        <v>5245</v>
      </c>
      <c r="J6053" t="s">
        <v>85</v>
      </c>
      <c r="K6053">
        <f>L6053*IFERROR(INDEX('Información SKU'!$H$1:$H$54,MATCH(I6053,'Información SKU'!$A$1:$A$54,0),1),15)</f>
        <v>720</v>
      </c>
      <c r="L6053">
        <v>48</v>
      </c>
      <c r="M6053" s="13">
        <f>L6053/IFERROR(INDEX('Información SKU'!$K$1:$K$54,MATCH(I6053,'Información SKU'!$A$1:$A$54,0),1),40)</f>
        <v>0.5</v>
      </c>
      <c r="N6053" s="3">
        <v>43512</v>
      </c>
      <c r="O6053" s="3" t="s">
        <v>364</v>
      </c>
      <c r="P6053" s="2">
        <v>3</v>
      </c>
      <c r="R6053" s="3"/>
    </row>
    <row r="6054" spans="2:18" x14ac:dyDescent="0.25">
      <c r="B6054" t="s">
        <v>189</v>
      </c>
      <c r="C6054">
        <v>1003906</v>
      </c>
      <c r="D6054" t="s">
        <v>164</v>
      </c>
      <c r="E6054">
        <v>9003906</v>
      </c>
      <c r="F6054" t="s">
        <v>285</v>
      </c>
      <c r="G6054">
        <v>10981756</v>
      </c>
      <c r="H6054">
        <v>90</v>
      </c>
      <c r="I6054">
        <v>5242</v>
      </c>
      <c r="J6054" t="s">
        <v>87</v>
      </c>
      <c r="K6054">
        <f>L6054*IFERROR(INDEX('Información SKU'!$H$1:$H$54,MATCH(I6054,'Información SKU'!$A$1:$A$54,0),1),15)</f>
        <v>240</v>
      </c>
      <c r="L6054">
        <v>16</v>
      </c>
      <c r="M6054" s="13">
        <f>L6054/IFERROR(INDEX('Información SKU'!$K$1:$K$54,MATCH(I6054,'Información SKU'!$A$1:$A$54,0),1),40)</f>
        <v>0.16666666666666666</v>
      </c>
      <c r="N6054" s="3">
        <v>43512</v>
      </c>
      <c r="O6054" s="3" t="s">
        <v>362</v>
      </c>
      <c r="P6054" s="2">
        <v>2</v>
      </c>
      <c r="R6054" s="3"/>
    </row>
    <row r="6055" spans="2:18" x14ac:dyDescent="0.25">
      <c r="B6055" t="s">
        <v>189</v>
      </c>
      <c r="C6055">
        <v>1003906</v>
      </c>
      <c r="D6055" t="s">
        <v>164</v>
      </c>
      <c r="E6055">
        <v>9003906</v>
      </c>
      <c r="F6055" t="s">
        <v>285</v>
      </c>
      <c r="G6055">
        <v>10981756</v>
      </c>
      <c r="H6055">
        <v>80</v>
      </c>
      <c r="I6055">
        <v>5273</v>
      </c>
      <c r="J6055" t="s">
        <v>82</v>
      </c>
      <c r="K6055">
        <f>L6055*IFERROR(INDEX('Información SKU'!$H$1:$H$54,MATCH(I6055,'Información SKU'!$A$1:$A$54,0),1),15)</f>
        <v>3000</v>
      </c>
      <c r="L6055">
        <v>500</v>
      </c>
      <c r="M6055" s="13">
        <f>L6055/IFERROR(INDEX('Información SKU'!$K$1:$K$54,MATCH(I6055,'Información SKU'!$A$1:$A$54,0),1),40)</f>
        <v>7.1428571428571432</v>
      </c>
      <c r="N6055" s="3">
        <v>43512</v>
      </c>
      <c r="O6055" s="3" t="s">
        <v>365</v>
      </c>
      <c r="P6055" s="2">
        <v>3</v>
      </c>
      <c r="R6055" s="3"/>
    </row>
    <row r="6056" spans="2:18" x14ac:dyDescent="0.25">
      <c r="B6056" t="s">
        <v>189</v>
      </c>
      <c r="C6056">
        <v>1003906</v>
      </c>
      <c r="D6056" t="s">
        <v>164</v>
      </c>
      <c r="E6056">
        <v>9003906</v>
      </c>
      <c r="F6056" t="s">
        <v>285</v>
      </c>
      <c r="G6056">
        <v>10981756</v>
      </c>
      <c r="H6056">
        <v>70</v>
      </c>
      <c r="I6056">
        <v>5274</v>
      </c>
      <c r="J6056" t="s">
        <v>72</v>
      </c>
      <c r="K6056">
        <f>L6056*IFERROR(INDEX('Información SKU'!$H$1:$H$54,MATCH(I6056,'Información SKU'!$A$1:$A$54,0),1),15)</f>
        <v>4400</v>
      </c>
      <c r="L6056">
        <v>550</v>
      </c>
      <c r="M6056" s="13">
        <f>L6056/IFERROR(INDEX('Información SKU'!$K$1:$K$54,MATCH(I6056,'Información SKU'!$A$1:$A$54,0),1),40)</f>
        <v>7.8571428571428568</v>
      </c>
      <c r="N6056" s="3">
        <v>43512</v>
      </c>
      <c r="O6056" s="3" t="s">
        <v>363</v>
      </c>
      <c r="P6056" s="2">
        <v>2</v>
      </c>
      <c r="R6056" s="3"/>
    </row>
    <row r="6057" spans="2:18" x14ac:dyDescent="0.25">
      <c r="B6057" t="s">
        <v>189</v>
      </c>
      <c r="C6057">
        <v>1003906</v>
      </c>
      <c r="D6057" t="s">
        <v>164</v>
      </c>
      <c r="E6057">
        <v>9003906</v>
      </c>
      <c r="F6057" t="s">
        <v>285</v>
      </c>
      <c r="G6057">
        <v>10981756</v>
      </c>
      <c r="H6057">
        <v>60</v>
      </c>
      <c r="I6057">
        <v>61</v>
      </c>
      <c r="J6057" t="s">
        <v>20</v>
      </c>
      <c r="K6057">
        <f>L6057*IFERROR(INDEX('Información SKU'!$H$1:$H$54,MATCH(I6057,'Información SKU'!$A$1:$A$54,0),1),15)</f>
        <v>2700</v>
      </c>
      <c r="L6057">
        <v>180</v>
      </c>
      <c r="M6057" s="13">
        <f>L6057/IFERROR(INDEX('Información SKU'!$K$1:$K$54,MATCH(I6057,'Información SKU'!$A$1:$A$54,0),1),40)</f>
        <v>3</v>
      </c>
      <c r="N6057" s="3">
        <v>43512</v>
      </c>
      <c r="O6057" s="3" t="s">
        <v>364</v>
      </c>
      <c r="P6057" s="2">
        <v>3</v>
      </c>
      <c r="R6057" s="3"/>
    </row>
    <row r="6058" spans="2:18" x14ac:dyDescent="0.25">
      <c r="B6058" t="s">
        <v>189</v>
      </c>
      <c r="C6058">
        <v>1003906</v>
      </c>
      <c r="D6058" t="s">
        <v>164</v>
      </c>
      <c r="E6058">
        <v>9003906</v>
      </c>
      <c r="F6058" t="s">
        <v>285</v>
      </c>
      <c r="G6058">
        <v>10981756</v>
      </c>
      <c r="H6058">
        <v>40</v>
      </c>
      <c r="I6058">
        <v>509</v>
      </c>
      <c r="J6058" t="s">
        <v>0</v>
      </c>
      <c r="K6058">
        <f>L6058*IFERROR(INDEX('Información SKU'!$H$1:$H$54,MATCH(I6058,'Información SKU'!$A$1:$A$54,0),1),15)</f>
        <v>120</v>
      </c>
      <c r="L6058">
        <v>20</v>
      </c>
      <c r="M6058" s="13">
        <f>L6058/IFERROR(INDEX('Información SKU'!$K$1:$K$54,MATCH(I6058,'Información SKU'!$A$1:$A$54,0),1),40)</f>
        <v>0.25</v>
      </c>
      <c r="N6058" s="3">
        <v>43512</v>
      </c>
      <c r="O6058" s="3" t="s">
        <v>363</v>
      </c>
      <c r="P6058" s="2">
        <v>2</v>
      </c>
      <c r="R6058" s="3"/>
    </row>
    <row r="6059" spans="2:18" x14ac:dyDescent="0.25">
      <c r="B6059" t="s">
        <v>189</v>
      </c>
      <c r="C6059">
        <v>1003906</v>
      </c>
      <c r="D6059" t="s">
        <v>164</v>
      </c>
      <c r="E6059">
        <v>9003906</v>
      </c>
      <c r="F6059" t="s">
        <v>285</v>
      </c>
      <c r="G6059">
        <v>10981756</v>
      </c>
      <c r="H6059">
        <v>30</v>
      </c>
      <c r="I6059">
        <v>1199</v>
      </c>
      <c r="J6059" t="s">
        <v>26</v>
      </c>
      <c r="K6059">
        <f>L6059*IFERROR(INDEX('Información SKU'!$H$1:$H$54,MATCH(I6059,'Información SKU'!$A$1:$A$54,0),1),15)</f>
        <v>120</v>
      </c>
      <c r="L6059">
        <v>10</v>
      </c>
      <c r="M6059" s="13">
        <f>L6059/IFERROR(INDEX('Información SKU'!$K$1:$K$54,MATCH(I6059,'Información SKU'!$A$1:$A$54,0),1),40)</f>
        <v>0.16666666666666666</v>
      </c>
      <c r="N6059" s="3">
        <v>43512</v>
      </c>
      <c r="O6059" s="3" t="s">
        <v>362</v>
      </c>
      <c r="P6059" s="2">
        <v>2</v>
      </c>
      <c r="R6059" s="3"/>
    </row>
    <row r="6060" spans="2:18" x14ac:dyDescent="0.25">
      <c r="B6060" t="s">
        <v>189</v>
      </c>
      <c r="C6060">
        <v>1003906</v>
      </c>
      <c r="D6060" t="s">
        <v>164</v>
      </c>
      <c r="E6060">
        <v>9003906</v>
      </c>
      <c r="F6060" t="s">
        <v>285</v>
      </c>
      <c r="G6060">
        <v>10981757</v>
      </c>
      <c r="H6060">
        <v>50</v>
      </c>
      <c r="I6060">
        <v>320</v>
      </c>
      <c r="J6060" t="s">
        <v>31</v>
      </c>
      <c r="K6060">
        <f>L6060*IFERROR(INDEX('Información SKU'!$H$1:$H$54,MATCH(I6060,'Información SKU'!$A$1:$A$54,0),1),15)</f>
        <v>210</v>
      </c>
      <c r="L6060">
        <v>14</v>
      </c>
      <c r="M6060" s="13">
        <f>L6060/IFERROR(INDEX('Información SKU'!$K$1:$K$54,MATCH(I6060,'Información SKU'!$A$1:$A$54,0),1),40)</f>
        <v>0.17948717948717949</v>
      </c>
      <c r="N6060" s="3">
        <v>43512</v>
      </c>
      <c r="O6060" s="3" t="s">
        <v>360</v>
      </c>
      <c r="P6060" s="2">
        <v>1</v>
      </c>
      <c r="R6060" s="3"/>
    </row>
    <row r="6061" spans="2:18" x14ac:dyDescent="0.25">
      <c r="B6061" t="s">
        <v>189</v>
      </c>
      <c r="C6061">
        <v>1003906</v>
      </c>
      <c r="D6061" t="s">
        <v>164</v>
      </c>
      <c r="E6061">
        <v>9003906</v>
      </c>
      <c r="F6061" t="s">
        <v>285</v>
      </c>
      <c r="G6061">
        <v>10981757</v>
      </c>
      <c r="H6061">
        <v>40</v>
      </c>
      <c r="I6061">
        <v>5233</v>
      </c>
      <c r="J6061" t="s">
        <v>91</v>
      </c>
      <c r="K6061">
        <f>L6061*IFERROR(INDEX('Información SKU'!$H$1:$H$54,MATCH(I6061,'Información SKU'!$A$1:$A$54,0),1),15)</f>
        <v>840</v>
      </c>
      <c r="L6061">
        <v>70</v>
      </c>
      <c r="M6061" s="13">
        <f>L6061/IFERROR(INDEX('Información SKU'!$K$1:$K$54,MATCH(I6061,'Información SKU'!$A$1:$A$54,0),1),40)</f>
        <v>1.2962962962962963</v>
      </c>
      <c r="N6061" s="3">
        <v>43512</v>
      </c>
      <c r="O6061" s="3" t="s">
        <v>360</v>
      </c>
      <c r="P6061" s="2">
        <v>1</v>
      </c>
      <c r="R6061" s="3"/>
    </row>
    <row r="6062" spans="2:18" x14ac:dyDescent="0.25">
      <c r="B6062" t="s">
        <v>189</v>
      </c>
      <c r="C6062">
        <v>1003933</v>
      </c>
      <c r="D6062" t="s">
        <v>115</v>
      </c>
      <c r="E6062">
        <v>9003933</v>
      </c>
      <c r="F6062" t="s">
        <v>212</v>
      </c>
      <c r="G6062">
        <v>10981763</v>
      </c>
      <c r="H6062">
        <v>40</v>
      </c>
      <c r="I6062">
        <v>511</v>
      </c>
      <c r="J6062" t="s">
        <v>29</v>
      </c>
      <c r="K6062">
        <f>L6062*IFERROR(INDEX('Información SKU'!$H$1:$H$54,MATCH(I6062,'Información SKU'!$A$1:$A$54,0),1),15)</f>
        <v>3360</v>
      </c>
      <c r="L6062">
        <v>420</v>
      </c>
      <c r="M6062" s="13">
        <f>L6062/IFERROR(INDEX('Información SKU'!$K$1:$K$54,MATCH(I6062,'Información SKU'!$A$1:$A$54,0),1),40)</f>
        <v>7</v>
      </c>
      <c r="N6062" s="3">
        <v>43512</v>
      </c>
      <c r="O6062" s="3" t="s">
        <v>362</v>
      </c>
      <c r="P6062" s="2">
        <v>2</v>
      </c>
      <c r="R6062" s="3"/>
    </row>
    <row r="6063" spans="2:18" x14ac:dyDescent="0.25">
      <c r="B6063" t="s">
        <v>189</v>
      </c>
      <c r="C6063">
        <v>1003933</v>
      </c>
      <c r="D6063" t="s">
        <v>115</v>
      </c>
      <c r="E6063">
        <v>9003933</v>
      </c>
      <c r="F6063" t="s">
        <v>212</v>
      </c>
      <c r="G6063">
        <v>10981763</v>
      </c>
      <c r="H6063">
        <v>20</v>
      </c>
      <c r="I6063">
        <v>244</v>
      </c>
      <c r="J6063" t="s">
        <v>94</v>
      </c>
      <c r="K6063">
        <f>L6063*IFERROR(INDEX('Información SKU'!$H$1:$H$54,MATCH(I6063,'Información SKU'!$A$1:$A$54,0),1),15)</f>
        <v>5760</v>
      </c>
      <c r="L6063">
        <v>480</v>
      </c>
      <c r="M6063" s="13">
        <f>L6063/IFERROR(INDEX('Información SKU'!$K$1:$K$54,MATCH(I6063,'Información SKU'!$A$1:$A$54,0),1),40)</f>
        <v>5</v>
      </c>
      <c r="N6063" s="3">
        <v>43512</v>
      </c>
      <c r="O6063" s="3" t="s">
        <v>361</v>
      </c>
      <c r="P6063" s="2">
        <v>1</v>
      </c>
      <c r="R6063" s="3"/>
    </row>
    <row r="6064" spans="2:18" x14ac:dyDescent="0.25">
      <c r="B6064" t="s">
        <v>189</v>
      </c>
      <c r="C6064">
        <v>1003933</v>
      </c>
      <c r="D6064" t="s">
        <v>115</v>
      </c>
      <c r="E6064">
        <v>9003933</v>
      </c>
      <c r="F6064" t="s">
        <v>212</v>
      </c>
      <c r="G6064">
        <v>10981763</v>
      </c>
      <c r="H6064">
        <v>10</v>
      </c>
      <c r="I6064">
        <v>62</v>
      </c>
      <c r="J6064" t="s">
        <v>25</v>
      </c>
      <c r="K6064">
        <f>L6064*IFERROR(INDEX('Información SKU'!$H$1:$H$54,MATCH(I6064,'Información SKU'!$A$1:$A$54,0),1),15)</f>
        <v>1200</v>
      </c>
      <c r="L6064">
        <v>150</v>
      </c>
      <c r="M6064" s="13">
        <f>L6064/IFERROR(INDEX('Información SKU'!$K$1:$K$54,MATCH(I6064,'Información SKU'!$A$1:$A$54,0),1),40)</f>
        <v>3</v>
      </c>
      <c r="N6064" s="3">
        <v>43512</v>
      </c>
      <c r="O6064" s="3" t="s">
        <v>363</v>
      </c>
      <c r="P6064" s="2">
        <v>2</v>
      </c>
      <c r="R6064" s="3"/>
    </row>
    <row r="6065" spans="2:18" x14ac:dyDescent="0.25">
      <c r="B6065" t="s">
        <v>189</v>
      </c>
      <c r="C6065">
        <v>1003933</v>
      </c>
      <c r="D6065" t="s">
        <v>115</v>
      </c>
      <c r="E6065">
        <v>9003933</v>
      </c>
      <c r="F6065" t="s">
        <v>212</v>
      </c>
      <c r="G6065">
        <v>10981764</v>
      </c>
      <c r="H6065">
        <v>800</v>
      </c>
      <c r="I6065">
        <v>2397</v>
      </c>
      <c r="J6065" t="s">
        <v>67</v>
      </c>
      <c r="K6065">
        <f>L6065*IFERROR(INDEX('Información SKU'!$H$1:$H$54,MATCH(I6065,'Información SKU'!$A$1:$A$54,0),1),15)</f>
        <v>24</v>
      </c>
      <c r="L6065">
        <v>2</v>
      </c>
      <c r="M6065" s="13">
        <f>L6065/IFERROR(INDEX('Información SKU'!$K$1:$K$54,MATCH(I6065,'Información SKU'!$A$1:$A$54,0),1),40)</f>
        <v>0.04</v>
      </c>
      <c r="N6065" s="3">
        <v>43512</v>
      </c>
      <c r="O6065" s="3" t="s">
        <v>363</v>
      </c>
      <c r="P6065" s="2">
        <v>2</v>
      </c>
      <c r="R6065" s="3"/>
    </row>
    <row r="6066" spans="2:18" x14ac:dyDescent="0.25">
      <c r="B6066" t="s">
        <v>189</v>
      </c>
      <c r="C6066">
        <v>1003933</v>
      </c>
      <c r="D6066" t="s">
        <v>115</v>
      </c>
      <c r="E6066">
        <v>9003933</v>
      </c>
      <c r="F6066" t="s">
        <v>212</v>
      </c>
      <c r="G6066">
        <v>10981764</v>
      </c>
      <c r="H6066">
        <v>790</v>
      </c>
      <c r="I6066">
        <v>2396</v>
      </c>
      <c r="J6066" t="s">
        <v>68</v>
      </c>
      <c r="K6066">
        <f>L6066*IFERROR(INDEX('Información SKU'!$H$1:$H$54,MATCH(I6066,'Información SKU'!$A$1:$A$54,0),1),15)</f>
        <v>90</v>
      </c>
      <c r="L6066">
        <v>6</v>
      </c>
      <c r="M6066" s="13">
        <f>L6066/IFERROR(INDEX('Información SKU'!$K$1:$K$54,MATCH(I6066,'Información SKU'!$A$1:$A$54,0),1),40)</f>
        <v>0.12</v>
      </c>
      <c r="N6066" s="3">
        <v>43512</v>
      </c>
      <c r="O6066" s="3" t="s">
        <v>365</v>
      </c>
      <c r="P6066" s="2">
        <v>3</v>
      </c>
      <c r="R6066" s="3"/>
    </row>
    <row r="6067" spans="2:18" x14ac:dyDescent="0.25">
      <c r="B6067" t="s">
        <v>189</v>
      </c>
      <c r="C6067">
        <v>1003933</v>
      </c>
      <c r="D6067" t="s">
        <v>115</v>
      </c>
      <c r="E6067">
        <v>9003933</v>
      </c>
      <c r="F6067" t="s">
        <v>212</v>
      </c>
      <c r="G6067">
        <v>10981764</v>
      </c>
      <c r="H6067">
        <v>780</v>
      </c>
      <c r="I6067">
        <v>2390</v>
      </c>
      <c r="J6067" t="s">
        <v>69</v>
      </c>
      <c r="K6067">
        <f>L6067*IFERROR(INDEX('Información SKU'!$H$1:$H$54,MATCH(I6067,'Información SKU'!$A$1:$A$54,0),1),15)</f>
        <v>288</v>
      </c>
      <c r="L6067">
        <v>24</v>
      </c>
      <c r="M6067" s="13">
        <f>L6067/IFERROR(INDEX('Información SKU'!$K$1:$K$54,MATCH(I6067,'Información SKU'!$A$1:$A$54,0),1),40)</f>
        <v>0.13714285714285715</v>
      </c>
      <c r="N6067" s="3">
        <v>43512</v>
      </c>
      <c r="O6067" s="3" t="s">
        <v>362</v>
      </c>
      <c r="P6067" s="2">
        <v>2</v>
      </c>
      <c r="R6067" s="3"/>
    </row>
    <row r="6068" spans="2:18" x14ac:dyDescent="0.25">
      <c r="B6068" t="s">
        <v>189</v>
      </c>
      <c r="C6068">
        <v>1003933</v>
      </c>
      <c r="D6068" t="s">
        <v>115</v>
      </c>
      <c r="E6068">
        <v>9003933</v>
      </c>
      <c r="F6068" t="s">
        <v>212</v>
      </c>
      <c r="G6068">
        <v>10981764</v>
      </c>
      <c r="H6068">
        <v>770</v>
      </c>
      <c r="I6068">
        <v>2389</v>
      </c>
      <c r="J6068" t="s">
        <v>70</v>
      </c>
      <c r="K6068">
        <f>L6068*IFERROR(INDEX('Información SKU'!$H$1:$H$54,MATCH(I6068,'Información SKU'!$A$1:$A$54,0),1),15)</f>
        <v>264</v>
      </c>
      <c r="L6068">
        <v>44</v>
      </c>
      <c r="M6068" s="13">
        <f>L6068/IFERROR(INDEX('Información SKU'!$K$1:$K$54,MATCH(I6068,'Información SKU'!$A$1:$A$54,0),1),40)</f>
        <v>0.45833333333333331</v>
      </c>
      <c r="N6068" s="3">
        <v>43512</v>
      </c>
      <c r="O6068" s="3" t="s">
        <v>360</v>
      </c>
      <c r="P6068" s="2">
        <v>1</v>
      </c>
      <c r="R6068" s="3"/>
    </row>
    <row r="6069" spans="2:18" x14ac:dyDescent="0.25">
      <c r="B6069" t="s">
        <v>189</v>
      </c>
      <c r="C6069">
        <v>1003933</v>
      </c>
      <c r="D6069" t="s">
        <v>115</v>
      </c>
      <c r="E6069">
        <v>9003933</v>
      </c>
      <c r="F6069" t="s">
        <v>212</v>
      </c>
      <c r="G6069">
        <v>10981764</v>
      </c>
      <c r="H6069">
        <v>760</v>
      </c>
      <c r="I6069">
        <v>2387</v>
      </c>
      <c r="J6069" t="s">
        <v>33</v>
      </c>
      <c r="K6069">
        <f>L6069*IFERROR(INDEX('Información SKU'!$H$1:$H$54,MATCH(I6069,'Información SKU'!$A$1:$A$54,0),1),15)</f>
        <v>420</v>
      </c>
      <c r="L6069">
        <v>35</v>
      </c>
      <c r="M6069" s="13">
        <f>L6069/IFERROR(INDEX('Información SKU'!$K$1:$K$54,MATCH(I6069,'Información SKU'!$A$1:$A$54,0),1),40)</f>
        <v>0.36458333333333331</v>
      </c>
      <c r="N6069" s="3">
        <v>43512</v>
      </c>
      <c r="O6069" s="3" t="s">
        <v>365</v>
      </c>
      <c r="P6069" s="2">
        <v>3</v>
      </c>
      <c r="R6069" s="3"/>
    </row>
    <row r="6070" spans="2:18" x14ac:dyDescent="0.25">
      <c r="B6070" t="s">
        <v>189</v>
      </c>
      <c r="C6070">
        <v>1003933</v>
      </c>
      <c r="D6070" t="s">
        <v>115</v>
      </c>
      <c r="E6070">
        <v>9003933</v>
      </c>
      <c r="F6070" t="s">
        <v>212</v>
      </c>
      <c r="G6070">
        <v>10981764</v>
      </c>
      <c r="H6070">
        <v>740</v>
      </c>
      <c r="I6070">
        <v>2384</v>
      </c>
      <c r="J6070" t="s">
        <v>10</v>
      </c>
      <c r="K6070">
        <f>L6070*IFERROR(INDEX('Información SKU'!$H$1:$H$54,MATCH(I6070,'Información SKU'!$A$1:$A$54,0),1),15)</f>
        <v>474</v>
      </c>
      <c r="L6070">
        <v>79</v>
      </c>
      <c r="M6070" s="13">
        <f>L6070/IFERROR(INDEX('Información SKU'!$K$1:$K$54,MATCH(I6070,'Información SKU'!$A$1:$A$54,0),1),40)</f>
        <v>0.82291666666666663</v>
      </c>
      <c r="N6070" s="3">
        <v>43512</v>
      </c>
      <c r="O6070" s="3" t="s">
        <v>365</v>
      </c>
      <c r="P6070" s="2">
        <v>3</v>
      </c>
      <c r="R6070" s="3"/>
    </row>
    <row r="6071" spans="2:18" x14ac:dyDescent="0.25">
      <c r="B6071" t="s">
        <v>189</v>
      </c>
      <c r="C6071">
        <v>1003933</v>
      </c>
      <c r="D6071" t="s">
        <v>115</v>
      </c>
      <c r="E6071">
        <v>9003933</v>
      </c>
      <c r="F6071" t="s">
        <v>212</v>
      </c>
      <c r="G6071">
        <v>10981764</v>
      </c>
      <c r="H6071">
        <v>730</v>
      </c>
      <c r="I6071">
        <v>2383</v>
      </c>
      <c r="J6071" t="s">
        <v>92</v>
      </c>
      <c r="K6071">
        <f>L6071*IFERROR(INDEX('Información SKU'!$H$1:$H$54,MATCH(I6071,'Información SKU'!$A$1:$A$54,0),1),15)</f>
        <v>30</v>
      </c>
      <c r="L6071">
        <v>5</v>
      </c>
      <c r="M6071" s="13">
        <f>L6071/IFERROR(INDEX('Información SKU'!$K$1:$K$54,MATCH(I6071,'Información SKU'!$A$1:$A$54,0),1),40)</f>
        <v>2.8571428571428571E-2</v>
      </c>
      <c r="N6071" s="3">
        <v>43512</v>
      </c>
      <c r="O6071" s="3" t="s">
        <v>361</v>
      </c>
      <c r="P6071" s="2">
        <v>1</v>
      </c>
      <c r="R6071" s="3"/>
    </row>
    <row r="6072" spans="2:18" x14ac:dyDescent="0.25">
      <c r="B6072" t="s">
        <v>189</v>
      </c>
      <c r="C6072">
        <v>1003933</v>
      </c>
      <c r="D6072" t="s">
        <v>115</v>
      </c>
      <c r="E6072">
        <v>9003933</v>
      </c>
      <c r="F6072" t="s">
        <v>212</v>
      </c>
      <c r="G6072">
        <v>10981764</v>
      </c>
      <c r="H6072">
        <v>720</v>
      </c>
      <c r="I6072">
        <v>2382</v>
      </c>
      <c r="J6072" t="s">
        <v>34</v>
      </c>
      <c r="K6072">
        <f>L6072*IFERROR(INDEX('Información SKU'!$H$1:$H$54,MATCH(I6072,'Información SKU'!$A$1:$A$54,0),1),15)</f>
        <v>354</v>
      </c>
      <c r="L6072">
        <v>59</v>
      </c>
      <c r="M6072" s="13">
        <f>L6072/IFERROR(INDEX('Información SKU'!$K$1:$K$54,MATCH(I6072,'Información SKU'!$A$1:$A$54,0),1),40)</f>
        <v>0.61458333333333337</v>
      </c>
      <c r="N6072" s="3">
        <v>43512</v>
      </c>
      <c r="O6072" s="3" t="s">
        <v>365</v>
      </c>
      <c r="P6072" s="2">
        <v>3</v>
      </c>
      <c r="R6072" s="3"/>
    </row>
    <row r="6073" spans="2:18" x14ac:dyDescent="0.25">
      <c r="B6073" t="s">
        <v>189</v>
      </c>
      <c r="C6073">
        <v>1003933</v>
      </c>
      <c r="D6073" t="s">
        <v>115</v>
      </c>
      <c r="E6073">
        <v>9003933</v>
      </c>
      <c r="F6073" t="s">
        <v>212</v>
      </c>
      <c r="G6073">
        <v>10981764</v>
      </c>
      <c r="H6073">
        <v>710</v>
      </c>
      <c r="I6073">
        <v>2381</v>
      </c>
      <c r="J6073" t="s">
        <v>93</v>
      </c>
      <c r="K6073">
        <f>L6073*IFERROR(INDEX('Información SKU'!$H$1:$H$54,MATCH(I6073,'Información SKU'!$A$1:$A$54,0),1),15)</f>
        <v>72</v>
      </c>
      <c r="L6073">
        <v>9</v>
      </c>
      <c r="M6073" s="13">
        <f>L6073/IFERROR(INDEX('Información SKU'!$K$1:$K$54,MATCH(I6073,'Información SKU'!$A$1:$A$54,0),1),40)</f>
        <v>5.1428571428571428E-2</v>
      </c>
      <c r="N6073" s="3">
        <v>43512</v>
      </c>
      <c r="O6073" s="3" t="s">
        <v>361</v>
      </c>
      <c r="P6073" s="2">
        <v>1</v>
      </c>
      <c r="R6073" s="3"/>
    </row>
    <row r="6074" spans="2:18" x14ac:dyDescent="0.25">
      <c r="B6074" t="s">
        <v>189</v>
      </c>
      <c r="C6074">
        <v>1003933</v>
      </c>
      <c r="D6074" t="s">
        <v>115</v>
      </c>
      <c r="E6074">
        <v>9003933</v>
      </c>
      <c r="F6074" t="s">
        <v>212</v>
      </c>
      <c r="G6074">
        <v>10981764</v>
      </c>
      <c r="H6074">
        <v>1180</v>
      </c>
      <c r="I6074">
        <v>5266</v>
      </c>
      <c r="J6074" t="s">
        <v>84</v>
      </c>
      <c r="K6074">
        <f>L6074*IFERROR(INDEX('Información SKU'!$H$1:$H$54,MATCH(I6074,'Información SKU'!$A$1:$A$54,0),1),15)</f>
        <v>40</v>
      </c>
      <c r="L6074">
        <v>5</v>
      </c>
      <c r="M6074" s="13">
        <f>L6074/IFERROR(INDEX('Información SKU'!$K$1:$K$54,MATCH(I6074,'Información SKU'!$A$1:$A$54,0),1),40)</f>
        <v>7.1428571428571425E-2</v>
      </c>
      <c r="N6074" s="3">
        <v>43512</v>
      </c>
      <c r="O6074" s="3" t="s">
        <v>363</v>
      </c>
      <c r="P6074" s="2">
        <v>2</v>
      </c>
      <c r="R6074" s="3"/>
    </row>
    <row r="6075" spans="2:18" x14ac:dyDescent="0.25">
      <c r="B6075" t="s">
        <v>189</v>
      </c>
      <c r="C6075">
        <v>1003933</v>
      </c>
      <c r="D6075" t="s">
        <v>115</v>
      </c>
      <c r="E6075">
        <v>9003933</v>
      </c>
      <c r="F6075" t="s">
        <v>212</v>
      </c>
      <c r="G6075">
        <v>10981764</v>
      </c>
      <c r="H6075">
        <v>1170</v>
      </c>
      <c r="I6075">
        <v>5268</v>
      </c>
      <c r="J6075" t="s">
        <v>83</v>
      </c>
      <c r="K6075">
        <f>L6075*IFERROR(INDEX('Información SKU'!$H$1:$H$54,MATCH(I6075,'Información SKU'!$A$1:$A$54,0),1),15)</f>
        <v>420</v>
      </c>
      <c r="L6075">
        <v>28</v>
      </c>
      <c r="M6075" s="13">
        <f>L6075/IFERROR(INDEX('Información SKU'!$K$1:$K$54,MATCH(I6075,'Información SKU'!$A$1:$A$54,0),1),40)</f>
        <v>0.4</v>
      </c>
      <c r="N6075" s="3">
        <v>43512</v>
      </c>
      <c r="O6075" s="3" t="s">
        <v>365</v>
      </c>
      <c r="P6075" s="2">
        <v>3</v>
      </c>
      <c r="R6075" s="3"/>
    </row>
    <row r="6076" spans="2:18" x14ac:dyDescent="0.25">
      <c r="B6076" t="s">
        <v>189</v>
      </c>
      <c r="C6076">
        <v>1003933</v>
      </c>
      <c r="D6076" t="s">
        <v>115</v>
      </c>
      <c r="E6076">
        <v>9003933</v>
      </c>
      <c r="F6076" t="s">
        <v>212</v>
      </c>
      <c r="G6076">
        <v>10981764</v>
      </c>
      <c r="H6076">
        <v>1160</v>
      </c>
      <c r="I6076">
        <v>5273</v>
      </c>
      <c r="J6076" t="s">
        <v>82</v>
      </c>
      <c r="K6076">
        <f>L6076*IFERROR(INDEX('Información SKU'!$H$1:$H$54,MATCH(I6076,'Información SKU'!$A$1:$A$54,0),1),15)</f>
        <v>414</v>
      </c>
      <c r="L6076">
        <v>69</v>
      </c>
      <c r="M6076" s="13">
        <f>L6076/IFERROR(INDEX('Información SKU'!$K$1:$K$54,MATCH(I6076,'Información SKU'!$A$1:$A$54,0),1),40)</f>
        <v>0.98571428571428577</v>
      </c>
      <c r="N6076" s="3">
        <v>43512</v>
      </c>
      <c r="O6076" s="3" t="s">
        <v>365</v>
      </c>
      <c r="P6076" s="2">
        <v>3</v>
      </c>
      <c r="R6076" s="3"/>
    </row>
    <row r="6077" spans="2:18" x14ac:dyDescent="0.25">
      <c r="B6077" t="s">
        <v>189</v>
      </c>
      <c r="C6077">
        <v>1003933</v>
      </c>
      <c r="D6077" t="s">
        <v>115</v>
      </c>
      <c r="E6077">
        <v>9003933</v>
      </c>
      <c r="F6077" t="s">
        <v>212</v>
      </c>
      <c r="G6077">
        <v>10981764</v>
      </c>
      <c r="H6077">
        <v>1150</v>
      </c>
      <c r="I6077">
        <v>5274</v>
      </c>
      <c r="J6077" t="s">
        <v>72</v>
      </c>
      <c r="K6077">
        <f>L6077*IFERROR(INDEX('Información SKU'!$H$1:$H$54,MATCH(I6077,'Información SKU'!$A$1:$A$54,0),1),15)</f>
        <v>128</v>
      </c>
      <c r="L6077">
        <v>16</v>
      </c>
      <c r="M6077" s="13">
        <f>L6077/IFERROR(INDEX('Información SKU'!$K$1:$K$54,MATCH(I6077,'Información SKU'!$A$1:$A$54,0),1),40)</f>
        <v>0.22857142857142856</v>
      </c>
      <c r="N6077" s="3">
        <v>43512</v>
      </c>
      <c r="O6077" s="3" t="s">
        <v>364</v>
      </c>
      <c r="P6077" s="2">
        <v>3</v>
      </c>
      <c r="R6077" s="3"/>
    </row>
    <row r="6078" spans="2:18" x14ac:dyDescent="0.25">
      <c r="B6078" t="s">
        <v>189</v>
      </c>
      <c r="C6078">
        <v>1003933</v>
      </c>
      <c r="D6078" t="s">
        <v>115</v>
      </c>
      <c r="E6078">
        <v>9003933</v>
      </c>
      <c r="F6078" t="s">
        <v>212</v>
      </c>
      <c r="G6078">
        <v>10981764</v>
      </c>
      <c r="H6078">
        <v>1140</v>
      </c>
      <c r="I6078">
        <v>5275</v>
      </c>
      <c r="J6078" t="s">
        <v>75</v>
      </c>
      <c r="K6078">
        <f>L6078*IFERROR(INDEX('Información SKU'!$H$1:$H$54,MATCH(I6078,'Información SKU'!$A$1:$A$54,0),1),15)</f>
        <v>84</v>
      </c>
      <c r="L6078">
        <v>14</v>
      </c>
      <c r="M6078" s="13">
        <f>L6078/IFERROR(INDEX('Información SKU'!$K$1:$K$54,MATCH(I6078,'Información SKU'!$A$1:$A$54,0),1),40)</f>
        <v>0.2</v>
      </c>
      <c r="N6078" s="3">
        <v>43512</v>
      </c>
      <c r="O6078" s="3" t="s">
        <v>362</v>
      </c>
      <c r="P6078" s="2">
        <v>2</v>
      </c>
      <c r="R6078" s="3"/>
    </row>
    <row r="6079" spans="2:18" x14ac:dyDescent="0.25">
      <c r="B6079" t="s">
        <v>189</v>
      </c>
      <c r="C6079">
        <v>1003933</v>
      </c>
      <c r="D6079" t="s">
        <v>115</v>
      </c>
      <c r="E6079">
        <v>9003933</v>
      </c>
      <c r="F6079" t="s">
        <v>212</v>
      </c>
      <c r="G6079">
        <v>10981764</v>
      </c>
      <c r="H6079">
        <v>1120</v>
      </c>
      <c r="I6079">
        <v>5402</v>
      </c>
      <c r="J6079" t="s">
        <v>32</v>
      </c>
      <c r="K6079">
        <f>L6079*IFERROR(INDEX('Información SKU'!$H$1:$H$54,MATCH(I6079,'Información SKU'!$A$1:$A$54,0),1),15)</f>
        <v>150</v>
      </c>
      <c r="L6079">
        <v>25</v>
      </c>
      <c r="M6079" s="13">
        <f>L6079/IFERROR(INDEX('Información SKU'!$K$1:$K$54,MATCH(I6079,'Información SKU'!$A$1:$A$54,0),1),40)</f>
        <v>0.41666666666666669</v>
      </c>
      <c r="N6079" s="3">
        <v>43512</v>
      </c>
      <c r="O6079" s="3" t="s">
        <v>362</v>
      </c>
      <c r="P6079" s="2">
        <v>2</v>
      </c>
      <c r="R6079" s="3"/>
    </row>
    <row r="6080" spans="2:18" x14ac:dyDescent="0.25">
      <c r="B6080" t="s">
        <v>189</v>
      </c>
      <c r="C6080">
        <v>1003933</v>
      </c>
      <c r="D6080" t="s">
        <v>115</v>
      </c>
      <c r="E6080">
        <v>9003933</v>
      </c>
      <c r="F6080" t="s">
        <v>212</v>
      </c>
      <c r="G6080">
        <v>10981764</v>
      </c>
      <c r="H6080">
        <v>1040</v>
      </c>
      <c r="I6080">
        <v>5246</v>
      </c>
      <c r="J6080" t="s">
        <v>73</v>
      </c>
      <c r="K6080">
        <f>L6080*IFERROR(INDEX('Información SKU'!$H$1:$H$54,MATCH(I6080,'Información SKU'!$A$1:$A$54,0),1),15)</f>
        <v>30</v>
      </c>
      <c r="L6080">
        <v>5</v>
      </c>
      <c r="M6080" s="13">
        <f>L6080/IFERROR(INDEX('Información SKU'!$K$1:$K$54,MATCH(I6080,'Información SKU'!$A$1:$A$54,0),1),40)</f>
        <v>6.6666666666666666E-2</v>
      </c>
      <c r="N6080" s="3">
        <v>43512</v>
      </c>
      <c r="O6080" s="3" t="s">
        <v>360</v>
      </c>
      <c r="P6080" s="2">
        <v>1</v>
      </c>
      <c r="R6080" s="3"/>
    </row>
    <row r="6081" spans="2:18" x14ac:dyDescent="0.25">
      <c r="B6081" t="s">
        <v>189</v>
      </c>
      <c r="C6081">
        <v>1003933</v>
      </c>
      <c r="D6081" t="s">
        <v>115</v>
      </c>
      <c r="E6081">
        <v>9003933</v>
      </c>
      <c r="F6081" t="s">
        <v>212</v>
      </c>
      <c r="G6081">
        <v>10981764</v>
      </c>
      <c r="H6081">
        <v>1030</v>
      </c>
      <c r="I6081">
        <v>5245</v>
      </c>
      <c r="J6081" t="s">
        <v>85</v>
      </c>
      <c r="K6081">
        <f>L6081*IFERROR(INDEX('Información SKU'!$H$1:$H$54,MATCH(I6081,'Información SKU'!$A$1:$A$54,0),1),15)</f>
        <v>75</v>
      </c>
      <c r="L6081">
        <v>5</v>
      </c>
      <c r="M6081" s="13">
        <f>L6081/IFERROR(INDEX('Información SKU'!$K$1:$K$54,MATCH(I6081,'Información SKU'!$A$1:$A$54,0),1),40)</f>
        <v>5.2083333333333336E-2</v>
      </c>
      <c r="N6081" s="3">
        <v>43512</v>
      </c>
      <c r="O6081" s="3" t="s">
        <v>362</v>
      </c>
      <c r="P6081" s="2">
        <v>2</v>
      </c>
      <c r="R6081" s="3"/>
    </row>
    <row r="6082" spans="2:18" x14ac:dyDescent="0.25">
      <c r="B6082" t="s">
        <v>189</v>
      </c>
      <c r="C6082">
        <v>1003933</v>
      </c>
      <c r="D6082" t="s">
        <v>115</v>
      </c>
      <c r="E6082">
        <v>9003933</v>
      </c>
      <c r="F6082" t="s">
        <v>212</v>
      </c>
      <c r="G6082">
        <v>10981764</v>
      </c>
      <c r="H6082">
        <v>1020</v>
      </c>
      <c r="I6082">
        <v>5243</v>
      </c>
      <c r="J6082" t="s">
        <v>86</v>
      </c>
      <c r="K6082">
        <f>L6082*IFERROR(INDEX('Información SKU'!$H$1:$H$54,MATCH(I6082,'Información SKU'!$A$1:$A$54,0),1),15)</f>
        <v>84</v>
      </c>
      <c r="L6082">
        <v>7</v>
      </c>
      <c r="M6082" s="13">
        <f>L6082/IFERROR(INDEX('Información SKU'!$K$1:$K$54,MATCH(I6082,'Información SKU'!$A$1:$A$54,0),1),40)</f>
        <v>9.3333333333333338E-2</v>
      </c>
      <c r="N6082" s="3">
        <v>43512</v>
      </c>
      <c r="O6082" s="3" t="s">
        <v>361</v>
      </c>
      <c r="P6082" s="2">
        <v>1</v>
      </c>
      <c r="R6082" s="3"/>
    </row>
    <row r="6083" spans="2:18" x14ac:dyDescent="0.25">
      <c r="B6083" t="s">
        <v>189</v>
      </c>
      <c r="C6083">
        <v>1003933</v>
      </c>
      <c r="D6083" t="s">
        <v>115</v>
      </c>
      <c r="E6083">
        <v>9003933</v>
      </c>
      <c r="F6083" t="s">
        <v>212</v>
      </c>
      <c r="G6083">
        <v>10981764</v>
      </c>
      <c r="H6083">
        <v>1010</v>
      </c>
      <c r="I6083">
        <v>5242</v>
      </c>
      <c r="J6083" t="s">
        <v>87</v>
      </c>
      <c r="K6083">
        <f>L6083*IFERROR(INDEX('Información SKU'!$H$1:$H$54,MATCH(I6083,'Información SKU'!$A$1:$A$54,0),1),15)</f>
        <v>150</v>
      </c>
      <c r="L6083">
        <v>10</v>
      </c>
      <c r="M6083" s="13">
        <f>L6083/IFERROR(INDEX('Información SKU'!$K$1:$K$54,MATCH(I6083,'Información SKU'!$A$1:$A$54,0),1),40)</f>
        <v>0.10416666666666667</v>
      </c>
      <c r="N6083" s="3">
        <v>43512</v>
      </c>
      <c r="O6083" s="3" t="s">
        <v>360</v>
      </c>
      <c r="P6083" s="2">
        <v>1</v>
      </c>
      <c r="R6083" s="3"/>
    </row>
    <row r="6084" spans="2:18" x14ac:dyDescent="0.25">
      <c r="B6084" t="s">
        <v>189</v>
      </c>
      <c r="C6084">
        <v>1003933</v>
      </c>
      <c r="D6084" t="s">
        <v>115</v>
      </c>
      <c r="E6084">
        <v>9003933</v>
      </c>
      <c r="F6084" t="s">
        <v>212</v>
      </c>
      <c r="G6084">
        <v>10981764</v>
      </c>
      <c r="H6084">
        <v>1000</v>
      </c>
      <c r="I6084">
        <v>5238</v>
      </c>
      <c r="J6084" t="s">
        <v>88</v>
      </c>
      <c r="K6084">
        <f>L6084*IFERROR(INDEX('Información SKU'!$H$1:$H$54,MATCH(I6084,'Información SKU'!$A$1:$A$54,0),1),15)</f>
        <v>270</v>
      </c>
      <c r="L6084">
        <v>18</v>
      </c>
      <c r="M6084" s="13">
        <f>L6084/IFERROR(INDEX('Información SKU'!$K$1:$K$54,MATCH(I6084,'Información SKU'!$A$1:$A$54,0),1),40)</f>
        <v>0.32727272727272727</v>
      </c>
      <c r="N6084" s="3">
        <v>43512</v>
      </c>
      <c r="O6084" s="3" t="s">
        <v>364</v>
      </c>
      <c r="P6084" s="2">
        <v>3</v>
      </c>
      <c r="R6084" s="3"/>
    </row>
    <row r="6085" spans="2:18" x14ac:dyDescent="0.25">
      <c r="B6085" t="s">
        <v>189</v>
      </c>
      <c r="C6085">
        <v>1003933</v>
      </c>
      <c r="D6085" t="s">
        <v>115</v>
      </c>
      <c r="E6085">
        <v>9003933</v>
      </c>
      <c r="F6085" t="s">
        <v>212</v>
      </c>
      <c r="G6085">
        <v>10981764</v>
      </c>
      <c r="H6085">
        <v>990</v>
      </c>
      <c r="I6085">
        <v>5236</v>
      </c>
      <c r="J6085" t="s">
        <v>89</v>
      </c>
      <c r="K6085">
        <f>L6085*IFERROR(INDEX('Información SKU'!$H$1:$H$54,MATCH(I6085,'Información SKU'!$A$1:$A$54,0),1),15)</f>
        <v>240</v>
      </c>
      <c r="L6085">
        <v>20</v>
      </c>
      <c r="M6085" s="13">
        <f>L6085/IFERROR(INDEX('Información SKU'!$K$1:$K$54,MATCH(I6085,'Información SKU'!$A$1:$A$54,0),1),40)</f>
        <v>0.36363636363636365</v>
      </c>
      <c r="N6085" s="3">
        <v>43512</v>
      </c>
      <c r="O6085" s="3" t="s">
        <v>363</v>
      </c>
      <c r="P6085" s="2">
        <v>2</v>
      </c>
      <c r="R6085" s="3"/>
    </row>
    <row r="6086" spans="2:18" x14ac:dyDescent="0.25">
      <c r="B6086" t="s">
        <v>189</v>
      </c>
      <c r="C6086">
        <v>1003933</v>
      </c>
      <c r="D6086" t="s">
        <v>115</v>
      </c>
      <c r="E6086">
        <v>9003933</v>
      </c>
      <c r="F6086" t="s">
        <v>212</v>
      </c>
      <c r="G6086">
        <v>10981764</v>
      </c>
      <c r="H6086">
        <v>980</v>
      </c>
      <c r="I6086">
        <v>5235</v>
      </c>
      <c r="J6086" t="s">
        <v>90</v>
      </c>
      <c r="K6086">
        <f>L6086*IFERROR(INDEX('Información SKU'!$H$1:$H$54,MATCH(I6086,'Información SKU'!$A$1:$A$54,0),1),15)</f>
        <v>24</v>
      </c>
      <c r="L6086">
        <v>2</v>
      </c>
      <c r="M6086" s="13">
        <f>L6086/IFERROR(INDEX('Información SKU'!$K$1:$K$54,MATCH(I6086,'Información SKU'!$A$1:$A$54,0),1),40)</f>
        <v>3.7037037037037035E-2</v>
      </c>
      <c r="N6086" s="3">
        <v>43512</v>
      </c>
      <c r="O6086" s="3" t="s">
        <v>365</v>
      </c>
      <c r="P6086" s="2">
        <v>3</v>
      </c>
      <c r="R6086" s="3"/>
    </row>
    <row r="6087" spans="2:18" x14ac:dyDescent="0.25">
      <c r="B6087" t="s">
        <v>189</v>
      </c>
      <c r="C6087">
        <v>1003933</v>
      </c>
      <c r="D6087" t="s">
        <v>115</v>
      </c>
      <c r="E6087">
        <v>9003933</v>
      </c>
      <c r="F6087" t="s">
        <v>212</v>
      </c>
      <c r="G6087">
        <v>10981764</v>
      </c>
      <c r="H6087">
        <v>970</v>
      </c>
      <c r="I6087">
        <v>5233</v>
      </c>
      <c r="J6087" t="s">
        <v>91</v>
      </c>
      <c r="K6087">
        <f>L6087*IFERROR(INDEX('Información SKU'!$H$1:$H$54,MATCH(I6087,'Información SKU'!$A$1:$A$54,0),1),15)</f>
        <v>144</v>
      </c>
      <c r="L6087">
        <v>12</v>
      </c>
      <c r="M6087" s="13">
        <f>L6087/IFERROR(INDEX('Información SKU'!$K$1:$K$54,MATCH(I6087,'Información SKU'!$A$1:$A$54,0),1),40)</f>
        <v>0.22222222222222221</v>
      </c>
      <c r="N6087" s="3">
        <v>43512</v>
      </c>
      <c r="O6087" s="3" t="s">
        <v>362</v>
      </c>
      <c r="P6087" s="2">
        <v>2</v>
      </c>
      <c r="R6087" s="3"/>
    </row>
    <row r="6088" spans="2:18" x14ac:dyDescent="0.25">
      <c r="B6088" t="s">
        <v>189</v>
      </c>
      <c r="C6088">
        <v>1003933</v>
      </c>
      <c r="D6088" t="s">
        <v>115</v>
      </c>
      <c r="E6088">
        <v>9003933</v>
      </c>
      <c r="F6088" t="s">
        <v>212</v>
      </c>
      <c r="G6088">
        <v>10981764</v>
      </c>
      <c r="H6088">
        <v>200</v>
      </c>
      <c r="I6088">
        <v>320</v>
      </c>
      <c r="J6088" t="s">
        <v>31</v>
      </c>
      <c r="K6088">
        <f>L6088*IFERROR(INDEX('Información SKU'!$H$1:$H$54,MATCH(I6088,'Información SKU'!$A$1:$A$54,0),1),15)</f>
        <v>495</v>
      </c>
      <c r="L6088">
        <v>33</v>
      </c>
      <c r="M6088" s="13">
        <f>L6088/IFERROR(INDEX('Información SKU'!$K$1:$K$54,MATCH(I6088,'Información SKU'!$A$1:$A$54,0),1),40)</f>
        <v>0.42307692307692307</v>
      </c>
      <c r="N6088" s="3">
        <v>43512</v>
      </c>
      <c r="O6088" s="3" t="s">
        <v>364</v>
      </c>
      <c r="P6088" s="2">
        <v>3</v>
      </c>
      <c r="R6088" s="3"/>
    </row>
    <row r="6089" spans="2:18" x14ac:dyDescent="0.25">
      <c r="B6089" t="s">
        <v>189</v>
      </c>
      <c r="C6089">
        <v>1003933</v>
      </c>
      <c r="D6089" t="s">
        <v>115</v>
      </c>
      <c r="E6089">
        <v>9003933</v>
      </c>
      <c r="F6089" t="s">
        <v>212</v>
      </c>
      <c r="G6089">
        <v>10981764</v>
      </c>
      <c r="H6089">
        <v>110</v>
      </c>
      <c r="I6089">
        <v>224</v>
      </c>
      <c r="J6089" t="s">
        <v>37</v>
      </c>
      <c r="K6089">
        <f>L6089*IFERROR(INDEX('Información SKU'!$H$1:$H$54,MATCH(I6089,'Información SKU'!$A$1:$A$54,0),1),15)</f>
        <v>64</v>
      </c>
      <c r="L6089">
        <v>8</v>
      </c>
      <c r="M6089" s="13">
        <f>L6089/IFERROR(INDEX('Información SKU'!$K$1:$K$54,MATCH(I6089,'Información SKU'!$A$1:$A$54,0),1),40)</f>
        <v>0.19047619047619047</v>
      </c>
      <c r="N6089" s="3">
        <v>43512</v>
      </c>
      <c r="O6089" s="3" t="s">
        <v>363</v>
      </c>
      <c r="P6089" s="2">
        <v>2</v>
      </c>
      <c r="R6089" s="3"/>
    </row>
    <row r="6090" spans="2:18" x14ac:dyDescent="0.25">
      <c r="B6090" t="s">
        <v>189</v>
      </c>
      <c r="C6090">
        <v>1003933</v>
      </c>
      <c r="D6090" t="s">
        <v>115</v>
      </c>
      <c r="E6090">
        <v>9003933</v>
      </c>
      <c r="F6090" t="s">
        <v>212</v>
      </c>
      <c r="G6090">
        <v>10981764</v>
      </c>
      <c r="H6090">
        <v>100</v>
      </c>
      <c r="I6090">
        <v>223</v>
      </c>
      <c r="J6090" t="s">
        <v>74</v>
      </c>
      <c r="K6090">
        <f>L6090*IFERROR(INDEX('Información SKU'!$H$1:$H$54,MATCH(I6090,'Información SKU'!$A$1:$A$54,0),1),15)</f>
        <v>216</v>
      </c>
      <c r="L6090">
        <v>36</v>
      </c>
      <c r="M6090" s="13">
        <f>L6090/IFERROR(INDEX('Información SKU'!$K$1:$K$54,MATCH(I6090,'Información SKU'!$A$1:$A$54,0),1),40)</f>
        <v>0.8571428571428571</v>
      </c>
      <c r="N6090" s="3">
        <v>43512</v>
      </c>
      <c r="O6090" s="3" t="s">
        <v>362</v>
      </c>
      <c r="P6090" s="2">
        <v>2</v>
      </c>
      <c r="R6090" s="3"/>
    </row>
    <row r="6091" spans="2:18" x14ac:dyDescent="0.25">
      <c r="B6091" t="s">
        <v>189</v>
      </c>
      <c r="C6091">
        <v>1003933</v>
      </c>
      <c r="D6091" t="s">
        <v>115</v>
      </c>
      <c r="E6091">
        <v>9003933</v>
      </c>
      <c r="F6091" t="s">
        <v>212</v>
      </c>
      <c r="G6091">
        <v>10981764</v>
      </c>
      <c r="H6091">
        <v>90</v>
      </c>
      <c r="I6091">
        <v>205</v>
      </c>
      <c r="J6091" t="s">
        <v>35</v>
      </c>
      <c r="K6091">
        <f>L6091*IFERROR(INDEX('Información SKU'!$H$1:$H$54,MATCH(I6091,'Información SKU'!$A$1:$A$54,0),1),15)</f>
        <v>120</v>
      </c>
      <c r="L6091">
        <v>15</v>
      </c>
      <c r="M6091" s="13">
        <f>L6091/IFERROR(INDEX('Información SKU'!$K$1:$K$54,MATCH(I6091,'Información SKU'!$A$1:$A$54,0),1),40)</f>
        <v>0.35714285714285715</v>
      </c>
      <c r="N6091" s="3">
        <v>43512</v>
      </c>
      <c r="O6091" s="3" t="s">
        <v>361</v>
      </c>
      <c r="P6091" s="2">
        <v>1</v>
      </c>
      <c r="R6091" s="3"/>
    </row>
    <row r="6092" spans="2:18" x14ac:dyDescent="0.25">
      <c r="B6092" t="s">
        <v>189</v>
      </c>
      <c r="C6092">
        <v>1003933</v>
      </c>
      <c r="D6092" t="s">
        <v>115</v>
      </c>
      <c r="E6092">
        <v>9003933</v>
      </c>
      <c r="F6092" t="s">
        <v>212</v>
      </c>
      <c r="G6092">
        <v>10981764</v>
      </c>
      <c r="H6092">
        <v>30</v>
      </c>
      <c r="I6092">
        <v>43</v>
      </c>
      <c r="J6092" t="s">
        <v>12</v>
      </c>
      <c r="K6092">
        <f>L6092*IFERROR(INDEX('Información SKU'!$H$1:$H$54,MATCH(I6092,'Información SKU'!$A$1:$A$54,0),1),15)</f>
        <v>88</v>
      </c>
      <c r="L6092">
        <v>11</v>
      </c>
      <c r="M6092" s="13">
        <f>L6092/IFERROR(INDEX('Información SKU'!$K$1:$K$54,MATCH(I6092,'Información SKU'!$A$1:$A$54,0),1),40)</f>
        <v>0.26190476190476192</v>
      </c>
      <c r="N6092" s="3">
        <v>43512</v>
      </c>
      <c r="O6092" s="3" t="s">
        <v>364</v>
      </c>
      <c r="P6092" s="2">
        <v>3</v>
      </c>
      <c r="R6092" s="3"/>
    </row>
    <row r="6093" spans="2:18" x14ac:dyDescent="0.25">
      <c r="B6093" t="s">
        <v>189</v>
      </c>
      <c r="C6093">
        <v>1003933</v>
      </c>
      <c r="D6093" t="s">
        <v>115</v>
      </c>
      <c r="E6093">
        <v>9003933</v>
      </c>
      <c r="F6093" t="s">
        <v>212</v>
      </c>
      <c r="G6093">
        <v>10981764</v>
      </c>
      <c r="H6093">
        <v>20</v>
      </c>
      <c r="I6093">
        <v>42</v>
      </c>
      <c r="J6093" t="s">
        <v>15</v>
      </c>
      <c r="K6093">
        <f>L6093*IFERROR(INDEX('Información SKU'!$H$1:$H$54,MATCH(I6093,'Información SKU'!$A$1:$A$54,0),1),15)</f>
        <v>108</v>
      </c>
      <c r="L6093">
        <v>9</v>
      </c>
      <c r="M6093" s="13">
        <f>L6093/IFERROR(INDEX('Información SKU'!$K$1:$K$54,MATCH(I6093,'Información SKU'!$A$1:$A$54,0),1),40)</f>
        <v>0.18</v>
      </c>
      <c r="N6093" s="3">
        <v>43512</v>
      </c>
      <c r="O6093" s="3" t="s">
        <v>360</v>
      </c>
      <c r="P6093" s="2">
        <v>1</v>
      </c>
      <c r="R6093" s="3"/>
    </row>
    <row r="6094" spans="2:18" x14ac:dyDescent="0.25">
      <c r="B6094" t="s">
        <v>189</v>
      </c>
      <c r="C6094">
        <v>1003933</v>
      </c>
      <c r="D6094" t="s">
        <v>115</v>
      </c>
      <c r="E6094">
        <v>9003933</v>
      </c>
      <c r="F6094" t="s">
        <v>212</v>
      </c>
      <c r="G6094">
        <v>10981764</v>
      </c>
      <c r="H6094">
        <v>10</v>
      </c>
      <c r="I6094">
        <v>41</v>
      </c>
      <c r="J6094" t="s">
        <v>71</v>
      </c>
      <c r="K6094">
        <f>L6094*IFERROR(INDEX('Información SKU'!$H$1:$H$54,MATCH(I6094,'Información SKU'!$A$1:$A$54,0),1),15)</f>
        <v>8</v>
      </c>
      <c r="L6094">
        <v>1</v>
      </c>
      <c r="M6094" s="13">
        <f>L6094/IFERROR(INDEX('Información SKU'!$K$1:$K$54,MATCH(I6094,'Información SKU'!$A$1:$A$54,0),1),40)</f>
        <v>1.6666666666666666E-2</v>
      </c>
      <c r="N6094" s="3">
        <v>43512</v>
      </c>
      <c r="O6094" s="3" t="s">
        <v>364</v>
      </c>
      <c r="P6094" s="2">
        <v>3</v>
      </c>
      <c r="R6094" s="3"/>
    </row>
    <row r="6095" spans="2:18" x14ac:dyDescent="0.25">
      <c r="B6095" t="s">
        <v>189</v>
      </c>
      <c r="C6095">
        <v>1003933</v>
      </c>
      <c r="D6095" t="s">
        <v>115</v>
      </c>
      <c r="E6095">
        <v>9003933</v>
      </c>
      <c r="F6095" t="s">
        <v>212</v>
      </c>
      <c r="G6095">
        <v>10981764</v>
      </c>
      <c r="H6095">
        <v>540</v>
      </c>
      <c r="I6095">
        <v>63</v>
      </c>
      <c r="J6095" t="s">
        <v>1</v>
      </c>
      <c r="K6095">
        <f>L6095*IFERROR(INDEX('Información SKU'!$H$1:$H$54,MATCH(I6095,'Información SKU'!$A$1:$A$54,0),1),15)</f>
        <v>540</v>
      </c>
      <c r="L6095">
        <v>36</v>
      </c>
      <c r="M6095" s="13">
        <f>L6095/IFERROR(INDEX('Información SKU'!$K$1:$K$54,MATCH(I6095,'Información SKU'!$A$1:$A$54,0),1),40)</f>
        <v>0.8571428571428571</v>
      </c>
      <c r="N6095" s="3">
        <v>43512</v>
      </c>
      <c r="O6095" s="3" t="s">
        <v>362</v>
      </c>
      <c r="P6095" s="2">
        <v>2</v>
      </c>
      <c r="R6095" s="3"/>
    </row>
    <row r="6096" spans="2:18" x14ac:dyDescent="0.25">
      <c r="B6096" t="s">
        <v>189</v>
      </c>
      <c r="C6096">
        <v>1003933</v>
      </c>
      <c r="D6096" t="s">
        <v>115</v>
      </c>
      <c r="E6096">
        <v>9003933</v>
      </c>
      <c r="F6096" t="s">
        <v>212</v>
      </c>
      <c r="G6096">
        <v>10981764</v>
      </c>
      <c r="H6096">
        <v>530</v>
      </c>
      <c r="I6096">
        <v>62</v>
      </c>
      <c r="J6096" t="s">
        <v>25</v>
      </c>
      <c r="K6096">
        <f>L6096*IFERROR(INDEX('Información SKU'!$H$1:$H$54,MATCH(I6096,'Información SKU'!$A$1:$A$54,0),1),15)</f>
        <v>208</v>
      </c>
      <c r="L6096">
        <v>26</v>
      </c>
      <c r="M6096" s="13">
        <f>L6096/IFERROR(INDEX('Información SKU'!$K$1:$K$54,MATCH(I6096,'Información SKU'!$A$1:$A$54,0),1),40)</f>
        <v>0.52</v>
      </c>
      <c r="N6096" s="3">
        <v>43512</v>
      </c>
      <c r="O6096" s="3" t="s">
        <v>363</v>
      </c>
      <c r="P6096" s="2">
        <v>2</v>
      </c>
      <c r="R6096" s="3"/>
    </row>
    <row r="6097" spans="2:18" x14ac:dyDescent="0.25">
      <c r="B6097" t="s">
        <v>189</v>
      </c>
      <c r="C6097">
        <v>1003933</v>
      </c>
      <c r="D6097" t="s">
        <v>115</v>
      </c>
      <c r="E6097">
        <v>9003933</v>
      </c>
      <c r="F6097" t="s">
        <v>212</v>
      </c>
      <c r="G6097">
        <v>10981764</v>
      </c>
      <c r="H6097">
        <v>520</v>
      </c>
      <c r="I6097">
        <v>61</v>
      </c>
      <c r="J6097" t="s">
        <v>20</v>
      </c>
      <c r="K6097">
        <f>L6097*IFERROR(INDEX('Información SKU'!$H$1:$H$54,MATCH(I6097,'Información SKU'!$A$1:$A$54,0),1),15)</f>
        <v>690</v>
      </c>
      <c r="L6097">
        <v>46</v>
      </c>
      <c r="M6097" s="13">
        <f>L6097/IFERROR(INDEX('Información SKU'!$K$1:$K$54,MATCH(I6097,'Información SKU'!$A$1:$A$54,0),1),40)</f>
        <v>0.76666666666666672</v>
      </c>
      <c r="N6097" s="3">
        <v>43512</v>
      </c>
      <c r="O6097" s="3" t="s">
        <v>360</v>
      </c>
      <c r="P6097" s="2">
        <v>1</v>
      </c>
      <c r="R6097" s="3"/>
    </row>
    <row r="6098" spans="2:18" x14ac:dyDescent="0.25">
      <c r="B6098" t="s">
        <v>189</v>
      </c>
      <c r="C6098">
        <v>1003933</v>
      </c>
      <c r="D6098" t="s">
        <v>115</v>
      </c>
      <c r="E6098">
        <v>9003933</v>
      </c>
      <c r="F6098" t="s">
        <v>212</v>
      </c>
      <c r="G6098">
        <v>10981764</v>
      </c>
      <c r="H6098">
        <v>490</v>
      </c>
      <c r="I6098">
        <v>1200</v>
      </c>
      <c r="J6098" t="s">
        <v>17</v>
      </c>
      <c r="K6098">
        <f>L6098*IFERROR(INDEX('Información SKU'!$H$1:$H$54,MATCH(I6098,'Información SKU'!$A$1:$A$54,0),1),15)</f>
        <v>156</v>
      </c>
      <c r="L6098">
        <v>26</v>
      </c>
      <c r="M6098" s="13">
        <f>L6098/IFERROR(INDEX('Información SKU'!$K$1:$K$54,MATCH(I6098,'Información SKU'!$A$1:$A$54,0),1),40)</f>
        <v>0.61904761904761907</v>
      </c>
      <c r="N6098" s="3">
        <v>43512</v>
      </c>
      <c r="O6098" s="3" t="s">
        <v>364</v>
      </c>
      <c r="P6098" s="2">
        <v>3</v>
      </c>
      <c r="R6098" s="3"/>
    </row>
    <row r="6099" spans="2:18" x14ac:dyDescent="0.25">
      <c r="B6099" t="s">
        <v>189</v>
      </c>
      <c r="C6099">
        <v>1003933</v>
      </c>
      <c r="D6099" t="s">
        <v>115</v>
      </c>
      <c r="E6099">
        <v>9003933</v>
      </c>
      <c r="F6099" t="s">
        <v>212</v>
      </c>
      <c r="G6099">
        <v>10981764</v>
      </c>
      <c r="H6099">
        <v>480</v>
      </c>
      <c r="I6099">
        <v>1199</v>
      </c>
      <c r="J6099" t="s">
        <v>26</v>
      </c>
      <c r="K6099">
        <f>L6099*IFERROR(INDEX('Información SKU'!$H$1:$H$54,MATCH(I6099,'Información SKU'!$A$1:$A$54,0),1),15)</f>
        <v>324</v>
      </c>
      <c r="L6099">
        <v>27</v>
      </c>
      <c r="M6099" s="13">
        <f>L6099/IFERROR(INDEX('Información SKU'!$K$1:$K$54,MATCH(I6099,'Información SKU'!$A$1:$A$54,0),1),40)</f>
        <v>0.45</v>
      </c>
      <c r="N6099" s="3">
        <v>43512</v>
      </c>
      <c r="O6099" s="3" t="s">
        <v>360</v>
      </c>
      <c r="P6099" s="2">
        <v>1</v>
      </c>
      <c r="R6099" s="3"/>
    </row>
    <row r="6100" spans="2:18" x14ac:dyDescent="0.25">
      <c r="B6100" t="s">
        <v>189</v>
      </c>
      <c r="C6100">
        <v>1003933</v>
      </c>
      <c r="D6100" t="s">
        <v>115</v>
      </c>
      <c r="E6100">
        <v>9003933</v>
      </c>
      <c r="F6100" t="s">
        <v>212</v>
      </c>
      <c r="G6100">
        <v>10981764</v>
      </c>
      <c r="H6100">
        <v>400</v>
      </c>
      <c r="I6100">
        <v>527</v>
      </c>
      <c r="J6100" t="s">
        <v>80</v>
      </c>
      <c r="K6100">
        <f>L6100*IFERROR(INDEX('Información SKU'!$H$1:$H$54,MATCH(I6100,'Información SKU'!$A$1:$A$54,0),1),15)</f>
        <v>75</v>
      </c>
      <c r="L6100">
        <v>5</v>
      </c>
      <c r="M6100" s="13">
        <f>L6100/IFERROR(INDEX('Información SKU'!$K$1:$K$54,MATCH(I6100,'Información SKU'!$A$1:$A$54,0),1),40)</f>
        <v>8.3333333333333329E-2</v>
      </c>
      <c r="N6100" s="3">
        <v>43512</v>
      </c>
      <c r="O6100" s="3" t="s">
        <v>362</v>
      </c>
      <c r="P6100" s="2">
        <v>2</v>
      </c>
      <c r="R6100" s="3"/>
    </row>
    <row r="6101" spans="2:18" x14ac:dyDescent="0.25">
      <c r="B6101" t="s">
        <v>189</v>
      </c>
      <c r="C6101">
        <v>1003933</v>
      </c>
      <c r="D6101" t="s">
        <v>115</v>
      </c>
      <c r="E6101">
        <v>9003933</v>
      </c>
      <c r="F6101" t="s">
        <v>212</v>
      </c>
      <c r="G6101">
        <v>10981764</v>
      </c>
      <c r="H6101">
        <v>390</v>
      </c>
      <c r="I6101">
        <v>522</v>
      </c>
      <c r="J6101" t="s">
        <v>6</v>
      </c>
      <c r="K6101">
        <f>L6101*IFERROR(INDEX('Información SKU'!$H$1:$H$54,MATCH(I6101,'Información SKU'!$A$1:$A$54,0),1),15)</f>
        <v>60</v>
      </c>
      <c r="L6101">
        <v>4</v>
      </c>
      <c r="M6101" s="13">
        <f>L6101/IFERROR(INDEX('Información SKU'!$K$1:$K$54,MATCH(I6101,'Información SKU'!$A$1:$A$54,0),1),40)</f>
        <v>6.6666666666666666E-2</v>
      </c>
      <c r="N6101" s="3">
        <v>43512</v>
      </c>
      <c r="O6101" s="3" t="s">
        <v>361</v>
      </c>
      <c r="P6101" s="2">
        <v>1</v>
      </c>
      <c r="R6101" s="3"/>
    </row>
    <row r="6102" spans="2:18" x14ac:dyDescent="0.25">
      <c r="B6102" t="s">
        <v>189</v>
      </c>
      <c r="C6102">
        <v>1003933</v>
      </c>
      <c r="D6102" t="s">
        <v>115</v>
      </c>
      <c r="E6102">
        <v>9003933</v>
      </c>
      <c r="F6102" t="s">
        <v>212</v>
      </c>
      <c r="G6102">
        <v>10981764</v>
      </c>
      <c r="H6102">
        <v>380</v>
      </c>
      <c r="I6102">
        <v>521</v>
      </c>
      <c r="J6102" t="s">
        <v>28</v>
      </c>
      <c r="K6102">
        <f>L6102*IFERROR(INDEX('Información SKU'!$H$1:$H$54,MATCH(I6102,'Información SKU'!$A$1:$A$54,0),1),15)</f>
        <v>96</v>
      </c>
      <c r="L6102">
        <v>12</v>
      </c>
      <c r="M6102" s="13">
        <f>L6102/IFERROR(INDEX('Información SKU'!$K$1:$K$54,MATCH(I6102,'Información SKU'!$A$1:$A$54,0),1),40)</f>
        <v>0.2</v>
      </c>
      <c r="N6102" s="3">
        <v>43512</v>
      </c>
      <c r="O6102" s="3" t="s">
        <v>365</v>
      </c>
      <c r="P6102" s="2">
        <v>3</v>
      </c>
      <c r="R6102" s="3"/>
    </row>
    <row r="6103" spans="2:18" x14ac:dyDescent="0.25">
      <c r="B6103" t="s">
        <v>189</v>
      </c>
      <c r="C6103">
        <v>1003933</v>
      </c>
      <c r="D6103" t="s">
        <v>115</v>
      </c>
      <c r="E6103">
        <v>9003933</v>
      </c>
      <c r="F6103" t="s">
        <v>212</v>
      </c>
      <c r="G6103">
        <v>10981764</v>
      </c>
      <c r="H6103">
        <v>370</v>
      </c>
      <c r="I6103">
        <v>511</v>
      </c>
      <c r="J6103" t="s">
        <v>29</v>
      </c>
      <c r="K6103">
        <f>L6103*IFERROR(INDEX('Información SKU'!$H$1:$H$54,MATCH(I6103,'Información SKU'!$A$1:$A$54,0),1),15)</f>
        <v>472</v>
      </c>
      <c r="L6103">
        <v>59</v>
      </c>
      <c r="M6103" s="13">
        <f>L6103/IFERROR(INDEX('Información SKU'!$K$1:$K$54,MATCH(I6103,'Información SKU'!$A$1:$A$54,0),1),40)</f>
        <v>0.98333333333333328</v>
      </c>
      <c r="N6103" s="3">
        <v>43512</v>
      </c>
      <c r="O6103" s="3" t="s">
        <v>365</v>
      </c>
      <c r="P6103" s="2">
        <v>3</v>
      </c>
      <c r="R6103" s="3"/>
    </row>
    <row r="6104" spans="2:18" x14ac:dyDescent="0.25">
      <c r="B6104" t="s">
        <v>189</v>
      </c>
      <c r="C6104">
        <v>1003933</v>
      </c>
      <c r="D6104" t="s">
        <v>115</v>
      </c>
      <c r="E6104">
        <v>9003933</v>
      </c>
      <c r="F6104" t="s">
        <v>212</v>
      </c>
      <c r="G6104">
        <v>10981764</v>
      </c>
      <c r="H6104">
        <v>360</v>
      </c>
      <c r="I6104">
        <v>510</v>
      </c>
      <c r="J6104" t="s">
        <v>30</v>
      </c>
      <c r="K6104">
        <f>L6104*IFERROR(INDEX('Información SKU'!$H$1:$H$54,MATCH(I6104,'Información SKU'!$A$1:$A$54,0),1),15)</f>
        <v>12</v>
      </c>
      <c r="L6104">
        <v>2</v>
      </c>
      <c r="M6104" s="13">
        <f>L6104/IFERROR(INDEX('Información SKU'!$K$1:$K$54,MATCH(I6104,'Información SKU'!$A$1:$A$54,0),1),40)</f>
        <v>0.04</v>
      </c>
      <c r="N6104" s="3">
        <v>43512</v>
      </c>
      <c r="O6104" s="3" t="s">
        <v>363</v>
      </c>
      <c r="P6104" s="2">
        <v>2</v>
      </c>
      <c r="R6104" s="3"/>
    </row>
    <row r="6105" spans="2:18" x14ac:dyDescent="0.25">
      <c r="B6105" t="s">
        <v>189</v>
      </c>
      <c r="C6105">
        <v>1003933</v>
      </c>
      <c r="D6105" t="s">
        <v>115</v>
      </c>
      <c r="E6105">
        <v>9003933</v>
      </c>
      <c r="F6105" t="s">
        <v>212</v>
      </c>
      <c r="G6105">
        <v>10981764</v>
      </c>
      <c r="H6105">
        <v>350</v>
      </c>
      <c r="I6105">
        <v>509</v>
      </c>
      <c r="J6105" t="s">
        <v>0</v>
      </c>
      <c r="K6105">
        <f>L6105*IFERROR(INDEX('Información SKU'!$H$1:$H$54,MATCH(I6105,'Información SKU'!$A$1:$A$54,0),1),15)</f>
        <v>78</v>
      </c>
      <c r="L6105">
        <v>13</v>
      </c>
      <c r="M6105" s="13">
        <f>L6105/IFERROR(INDEX('Información SKU'!$K$1:$K$54,MATCH(I6105,'Información SKU'!$A$1:$A$54,0),1),40)</f>
        <v>0.16250000000000001</v>
      </c>
      <c r="N6105" s="3">
        <v>43512</v>
      </c>
      <c r="O6105" s="3" t="s">
        <v>363</v>
      </c>
      <c r="P6105" s="2">
        <v>2</v>
      </c>
      <c r="R6105" s="3"/>
    </row>
    <row r="6106" spans="2:18" x14ac:dyDescent="0.25">
      <c r="B6106" t="s">
        <v>189</v>
      </c>
      <c r="C6106">
        <v>1003933</v>
      </c>
      <c r="D6106" t="s">
        <v>115</v>
      </c>
      <c r="E6106">
        <v>9003933</v>
      </c>
      <c r="F6106" t="s">
        <v>212</v>
      </c>
      <c r="G6106">
        <v>10981764</v>
      </c>
      <c r="H6106">
        <v>340</v>
      </c>
      <c r="I6106">
        <v>480</v>
      </c>
      <c r="J6106" t="s">
        <v>77</v>
      </c>
      <c r="K6106">
        <f>L6106*IFERROR(INDEX('Información SKU'!$H$1:$H$54,MATCH(I6106,'Información SKU'!$A$1:$A$54,0),1),15)</f>
        <v>80</v>
      </c>
      <c r="L6106">
        <v>10</v>
      </c>
      <c r="M6106" s="13">
        <f>L6106/IFERROR(INDEX('Información SKU'!$K$1:$K$54,MATCH(I6106,'Información SKU'!$A$1:$A$54,0),1),40)</f>
        <v>0.12820512820512819</v>
      </c>
      <c r="N6106" s="3">
        <v>43512</v>
      </c>
      <c r="O6106" s="3" t="s">
        <v>364</v>
      </c>
      <c r="P6106" s="2">
        <v>3</v>
      </c>
      <c r="R6106" s="3"/>
    </row>
    <row r="6107" spans="2:18" x14ac:dyDescent="0.25">
      <c r="B6107" t="s">
        <v>189</v>
      </c>
      <c r="C6107">
        <v>1003933</v>
      </c>
      <c r="D6107" t="s">
        <v>115</v>
      </c>
      <c r="E6107">
        <v>9003933</v>
      </c>
      <c r="F6107" t="s">
        <v>212</v>
      </c>
      <c r="G6107">
        <v>10981764</v>
      </c>
      <c r="H6107">
        <v>330</v>
      </c>
      <c r="I6107">
        <v>478</v>
      </c>
      <c r="J6107" t="s">
        <v>76</v>
      </c>
      <c r="K6107">
        <f>L6107*IFERROR(INDEX('Información SKU'!$H$1:$H$54,MATCH(I6107,'Información SKU'!$A$1:$A$54,0),1),15)</f>
        <v>285</v>
      </c>
      <c r="L6107">
        <v>19</v>
      </c>
      <c r="M6107" s="13">
        <f>L6107/IFERROR(INDEX('Información SKU'!$K$1:$K$54,MATCH(I6107,'Información SKU'!$A$1:$A$54,0),1),40)</f>
        <v>0.27142857142857141</v>
      </c>
      <c r="N6107" s="3">
        <v>43512</v>
      </c>
      <c r="O6107" s="3" t="s">
        <v>361</v>
      </c>
      <c r="P6107" s="2">
        <v>1</v>
      </c>
      <c r="R6107" s="3"/>
    </row>
    <row r="6108" spans="2:18" x14ac:dyDescent="0.25">
      <c r="B6108" t="s">
        <v>189</v>
      </c>
      <c r="C6108">
        <v>1003933</v>
      </c>
      <c r="D6108" t="s">
        <v>115</v>
      </c>
      <c r="E6108">
        <v>9003933</v>
      </c>
      <c r="F6108" t="s">
        <v>212</v>
      </c>
      <c r="G6108">
        <v>10981764</v>
      </c>
      <c r="H6108">
        <v>320</v>
      </c>
      <c r="I6108">
        <v>460</v>
      </c>
      <c r="J6108" t="s">
        <v>38</v>
      </c>
      <c r="K6108">
        <f>L6108*IFERROR(INDEX('Información SKU'!$H$1:$H$54,MATCH(I6108,'Información SKU'!$A$1:$A$54,0),1),15)</f>
        <v>270</v>
      </c>
      <c r="L6108">
        <v>18</v>
      </c>
      <c r="M6108" s="13">
        <f>L6108/IFERROR(INDEX('Información SKU'!$K$1:$K$54,MATCH(I6108,'Información SKU'!$A$1:$A$54,0),1),40)</f>
        <v>0.23076923076923078</v>
      </c>
      <c r="N6108" s="3">
        <v>43512</v>
      </c>
      <c r="O6108" s="3" t="s">
        <v>365</v>
      </c>
      <c r="P6108" s="2">
        <v>3</v>
      </c>
      <c r="R6108" s="3"/>
    </row>
    <row r="6109" spans="2:18" x14ac:dyDescent="0.25">
      <c r="B6109" t="s">
        <v>189</v>
      </c>
      <c r="C6109">
        <v>1003933</v>
      </c>
      <c r="D6109" t="s">
        <v>115</v>
      </c>
      <c r="E6109">
        <v>9003933</v>
      </c>
      <c r="F6109" t="s">
        <v>212</v>
      </c>
      <c r="G6109">
        <v>10981764</v>
      </c>
      <c r="H6109">
        <v>310</v>
      </c>
      <c r="I6109">
        <v>439</v>
      </c>
      <c r="J6109" t="s">
        <v>78</v>
      </c>
      <c r="K6109">
        <f>L6109*IFERROR(INDEX('Información SKU'!$H$1:$H$54,MATCH(I6109,'Información SKU'!$A$1:$A$54,0),1),15)</f>
        <v>180</v>
      </c>
      <c r="L6109">
        <v>30</v>
      </c>
      <c r="M6109" s="13">
        <f>L6109/IFERROR(INDEX('Información SKU'!$K$1:$K$54,MATCH(I6109,'Información SKU'!$A$1:$A$54,0),1),40)</f>
        <v>0.23809523809523808</v>
      </c>
      <c r="N6109" s="3">
        <v>43512</v>
      </c>
      <c r="O6109" s="3" t="s">
        <v>360</v>
      </c>
      <c r="P6109" s="2">
        <v>1</v>
      </c>
      <c r="R6109" s="3"/>
    </row>
    <row r="6110" spans="2:18" x14ac:dyDescent="0.25">
      <c r="B6110" t="s">
        <v>189</v>
      </c>
      <c r="C6110">
        <v>1003933</v>
      </c>
      <c r="D6110" t="s">
        <v>115</v>
      </c>
      <c r="E6110">
        <v>9003933</v>
      </c>
      <c r="F6110" t="s">
        <v>212</v>
      </c>
      <c r="G6110">
        <v>10981765</v>
      </c>
      <c r="H6110">
        <v>30</v>
      </c>
      <c r="I6110">
        <v>416</v>
      </c>
      <c r="J6110" t="s">
        <v>81</v>
      </c>
      <c r="K6110">
        <f>L6110*IFERROR(INDEX('Información SKU'!$H$1:$H$54,MATCH(I6110,'Información SKU'!$A$1:$A$54,0),1),15)</f>
        <v>330</v>
      </c>
      <c r="L6110">
        <v>22</v>
      </c>
      <c r="M6110" s="13">
        <f>L6110/IFERROR(INDEX('Información SKU'!$K$1:$K$54,MATCH(I6110,'Información SKU'!$A$1:$A$54,0),1),40)</f>
        <v>0.31428571428571428</v>
      </c>
      <c r="N6110" s="3">
        <v>43512</v>
      </c>
      <c r="O6110" s="3" t="s">
        <v>365</v>
      </c>
      <c r="P6110" s="2">
        <v>3</v>
      </c>
      <c r="R6110" s="3"/>
    </row>
    <row r="6111" spans="2:18" x14ac:dyDescent="0.25">
      <c r="B6111" t="s">
        <v>189</v>
      </c>
      <c r="C6111">
        <v>1003933</v>
      </c>
      <c r="D6111" t="s">
        <v>115</v>
      </c>
      <c r="E6111">
        <v>9003933</v>
      </c>
      <c r="F6111" t="s">
        <v>212</v>
      </c>
      <c r="G6111">
        <v>10981765</v>
      </c>
      <c r="H6111">
        <v>10</v>
      </c>
      <c r="I6111">
        <v>420</v>
      </c>
      <c r="J6111" t="s">
        <v>11</v>
      </c>
      <c r="K6111">
        <f>L6111*IFERROR(INDEX('Información SKU'!$H$1:$H$54,MATCH(I6111,'Información SKU'!$A$1:$A$54,0),1),15)</f>
        <v>120</v>
      </c>
      <c r="L6111">
        <v>8</v>
      </c>
      <c r="M6111" s="13">
        <f>L6111/IFERROR(INDEX('Información SKU'!$K$1:$K$54,MATCH(I6111,'Información SKU'!$A$1:$A$54,0),1),40)</f>
        <v>0.10256410256410256</v>
      </c>
      <c r="N6111" s="3">
        <v>43512</v>
      </c>
      <c r="O6111" s="3" t="s">
        <v>360</v>
      </c>
      <c r="P6111" s="2">
        <v>1</v>
      </c>
      <c r="R6111" s="3"/>
    </row>
    <row r="6112" spans="2:18" x14ac:dyDescent="0.25">
      <c r="B6112" t="s">
        <v>189</v>
      </c>
      <c r="C6112">
        <v>1003529</v>
      </c>
      <c r="D6112" t="s">
        <v>157</v>
      </c>
      <c r="E6112">
        <v>9003529</v>
      </c>
      <c r="F6112" t="s">
        <v>275</v>
      </c>
      <c r="G6112">
        <v>10981794</v>
      </c>
      <c r="H6112">
        <v>480</v>
      </c>
      <c r="I6112">
        <v>5273</v>
      </c>
      <c r="J6112" t="s">
        <v>82</v>
      </c>
      <c r="K6112">
        <f>L6112*IFERROR(INDEX('Información SKU'!$H$1:$H$54,MATCH(I6112,'Información SKU'!$A$1:$A$54,0),1),15)</f>
        <v>96</v>
      </c>
      <c r="L6112">
        <v>16</v>
      </c>
      <c r="M6112" s="13">
        <f>L6112/IFERROR(INDEX('Información SKU'!$K$1:$K$54,MATCH(I6112,'Información SKU'!$A$1:$A$54,0),1),40)</f>
        <v>0.22857142857142856</v>
      </c>
      <c r="N6112" s="3">
        <v>43513</v>
      </c>
      <c r="O6112" s="3" t="s">
        <v>361</v>
      </c>
      <c r="P6112" s="2">
        <v>1</v>
      </c>
      <c r="R6112" s="3"/>
    </row>
    <row r="6113" spans="2:18" x14ac:dyDescent="0.25">
      <c r="B6113" t="s">
        <v>189</v>
      </c>
      <c r="C6113">
        <v>1003529</v>
      </c>
      <c r="D6113" t="s">
        <v>157</v>
      </c>
      <c r="E6113">
        <v>9003529</v>
      </c>
      <c r="F6113" t="s">
        <v>275</v>
      </c>
      <c r="G6113">
        <v>10981794</v>
      </c>
      <c r="H6113">
        <v>470</v>
      </c>
      <c r="I6113">
        <v>223</v>
      </c>
      <c r="J6113" t="s">
        <v>74</v>
      </c>
      <c r="K6113">
        <f>L6113*IFERROR(INDEX('Información SKU'!$H$1:$H$54,MATCH(I6113,'Información SKU'!$A$1:$A$54,0),1),15)</f>
        <v>132</v>
      </c>
      <c r="L6113">
        <v>22</v>
      </c>
      <c r="M6113" s="13">
        <f>L6113/IFERROR(INDEX('Información SKU'!$K$1:$K$54,MATCH(I6113,'Información SKU'!$A$1:$A$54,0),1),40)</f>
        <v>0.52380952380952384</v>
      </c>
      <c r="N6113" s="3">
        <v>43513</v>
      </c>
      <c r="O6113" s="3" t="s">
        <v>361</v>
      </c>
      <c r="P6113" s="2">
        <v>1</v>
      </c>
      <c r="R6113" s="3"/>
    </row>
    <row r="6114" spans="2:18" x14ac:dyDescent="0.25">
      <c r="B6114" t="s">
        <v>189</v>
      </c>
      <c r="C6114">
        <v>1003529</v>
      </c>
      <c r="D6114" t="s">
        <v>157</v>
      </c>
      <c r="E6114">
        <v>9003529</v>
      </c>
      <c r="F6114" t="s">
        <v>275</v>
      </c>
      <c r="G6114">
        <v>10981794</v>
      </c>
      <c r="H6114">
        <v>460</v>
      </c>
      <c r="I6114">
        <v>224</v>
      </c>
      <c r="J6114" t="s">
        <v>37</v>
      </c>
      <c r="K6114">
        <f>L6114*IFERROR(INDEX('Información SKU'!$H$1:$H$54,MATCH(I6114,'Información SKU'!$A$1:$A$54,0),1),15)</f>
        <v>96</v>
      </c>
      <c r="L6114">
        <v>12</v>
      </c>
      <c r="M6114" s="13">
        <f>L6114/IFERROR(INDEX('Información SKU'!$K$1:$K$54,MATCH(I6114,'Información SKU'!$A$1:$A$54,0),1),40)</f>
        <v>0.2857142857142857</v>
      </c>
      <c r="N6114" s="3">
        <v>43513</v>
      </c>
      <c r="O6114" s="3" t="s">
        <v>361</v>
      </c>
      <c r="P6114" s="2">
        <v>1</v>
      </c>
      <c r="R6114" s="3"/>
    </row>
    <row r="6115" spans="2:18" x14ac:dyDescent="0.25">
      <c r="B6115" t="s">
        <v>189</v>
      </c>
      <c r="C6115">
        <v>1003529</v>
      </c>
      <c r="D6115" t="s">
        <v>157</v>
      </c>
      <c r="E6115">
        <v>9003529</v>
      </c>
      <c r="F6115" t="s">
        <v>275</v>
      </c>
      <c r="G6115">
        <v>10981794</v>
      </c>
      <c r="H6115">
        <v>450</v>
      </c>
      <c r="I6115">
        <v>205</v>
      </c>
      <c r="J6115" t="s">
        <v>35</v>
      </c>
      <c r="K6115">
        <f>L6115*IFERROR(INDEX('Información SKU'!$H$1:$H$54,MATCH(I6115,'Información SKU'!$A$1:$A$54,0),1),15)</f>
        <v>640</v>
      </c>
      <c r="L6115">
        <v>80</v>
      </c>
      <c r="M6115" s="13">
        <f>L6115/IFERROR(INDEX('Información SKU'!$K$1:$K$54,MATCH(I6115,'Información SKU'!$A$1:$A$54,0),1),40)</f>
        <v>1.9047619047619047</v>
      </c>
      <c r="N6115" s="3">
        <v>43513</v>
      </c>
      <c r="O6115" s="3" t="s">
        <v>362</v>
      </c>
      <c r="P6115" s="2">
        <v>2</v>
      </c>
      <c r="R6115" s="3"/>
    </row>
    <row r="6116" spans="2:18" x14ac:dyDescent="0.25">
      <c r="B6116" t="s">
        <v>189</v>
      </c>
      <c r="C6116">
        <v>1003529</v>
      </c>
      <c r="D6116" t="s">
        <v>157</v>
      </c>
      <c r="E6116">
        <v>9003529</v>
      </c>
      <c r="F6116" t="s">
        <v>275</v>
      </c>
      <c r="G6116">
        <v>10981794</v>
      </c>
      <c r="H6116">
        <v>740</v>
      </c>
      <c r="I6116">
        <v>2384</v>
      </c>
      <c r="J6116" t="s">
        <v>10</v>
      </c>
      <c r="K6116">
        <f>L6116*IFERROR(INDEX('Información SKU'!$H$1:$H$54,MATCH(I6116,'Información SKU'!$A$1:$A$54,0),1),15)</f>
        <v>78</v>
      </c>
      <c r="L6116">
        <v>13</v>
      </c>
      <c r="M6116" s="13">
        <f>L6116/IFERROR(INDEX('Información SKU'!$K$1:$K$54,MATCH(I6116,'Información SKU'!$A$1:$A$54,0),1),40)</f>
        <v>0.13541666666666666</v>
      </c>
      <c r="N6116" s="3">
        <v>43513</v>
      </c>
      <c r="O6116" s="3" t="s">
        <v>362</v>
      </c>
      <c r="P6116" s="2">
        <v>2</v>
      </c>
      <c r="R6116" s="3"/>
    </row>
    <row r="6117" spans="2:18" x14ac:dyDescent="0.25">
      <c r="B6117" t="s">
        <v>189</v>
      </c>
      <c r="C6117">
        <v>1003529</v>
      </c>
      <c r="D6117" t="s">
        <v>157</v>
      </c>
      <c r="E6117">
        <v>9003529</v>
      </c>
      <c r="F6117" t="s">
        <v>275</v>
      </c>
      <c r="G6117">
        <v>10981794</v>
      </c>
      <c r="H6117">
        <v>750</v>
      </c>
      <c r="I6117">
        <v>2383</v>
      </c>
      <c r="J6117" t="s">
        <v>92</v>
      </c>
      <c r="K6117">
        <f>L6117*IFERROR(INDEX('Información SKU'!$H$1:$H$54,MATCH(I6117,'Información SKU'!$A$1:$A$54,0),1),15)</f>
        <v>144</v>
      </c>
      <c r="L6117">
        <v>24</v>
      </c>
      <c r="M6117" s="13">
        <f>L6117/IFERROR(INDEX('Información SKU'!$K$1:$K$54,MATCH(I6117,'Información SKU'!$A$1:$A$54,0),1),40)</f>
        <v>0.13714285714285715</v>
      </c>
      <c r="N6117" s="3">
        <v>43513</v>
      </c>
      <c r="O6117" s="3" t="s">
        <v>365</v>
      </c>
      <c r="P6117" s="2">
        <v>3</v>
      </c>
      <c r="R6117" s="3"/>
    </row>
    <row r="6118" spans="2:18" x14ac:dyDescent="0.25">
      <c r="B6118" t="s">
        <v>189</v>
      </c>
      <c r="C6118">
        <v>1003529</v>
      </c>
      <c r="D6118" t="s">
        <v>157</v>
      </c>
      <c r="E6118">
        <v>9003529</v>
      </c>
      <c r="F6118" t="s">
        <v>275</v>
      </c>
      <c r="G6118">
        <v>10981794</v>
      </c>
      <c r="H6118">
        <v>770</v>
      </c>
      <c r="I6118">
        <v>2387</v>
      </c>
      <c r="J6118" t="s">
        <v>33</v>
      </c>
      <c r="K6118">
        <f>L6118*IFERROR(INDEX('Información SKU'!$H$1:$H$54,MATCH(I6118,'Información SKU'!$A$1:$A$54,0),1),15)</f>
        <v>48</v>
      </c>
      <c r="L6118">
        <v>4</v>
      </c>
      <c r="M6118" s="13">
        <f>L6118/IFERROR(INDEX('Información SKU'!$K$1:$K$54,MATCH(I6118,'Información SKU'!$A$1:$A$54,0),1),40)</f>
        <v>4.1666666666666664E-2</v>
      </c>
      <c r="N6118" s="3">
        <v>43513</v>
      </c>
      <c r="O6118" s="3" t="s">
        <v>365</v>
      </c>
      <c r="P6118" s="2">
        <v>3</v>
      </c>
      <c r="R6118" s="3"/>
    </row>
    <row r="6119" spans="2:18" x14ac:dyDescent="0.25">
      <c r="B6119" t="s">
        <v>189</v>
      </c>
      <c r="C6119">
        <v>1003529</v>
      </c>
      <c r="D6119" t="s">
        <v>157</v>
      </c>
      <c r="E6119">
        <v>9003529</v>
      </c>
      <c r="F6119" t="s">
        <v>275</v>
      </c>
      <c r="G6119">
        <v>10981794</v>
      </c>
      <c r="H6119">
        <v>780</v>
      </c>
      <c r="I6119">
        <v>2389</v>
      </c>
      <c r="J6119" t="s">
        <v>70</v>
      </c>
      <c r="K6119">
        <f>L6119*IFERROR(INDEX('Información SKU'!$H$1:$H$54,MATCH(I6119,'Información SKU'!$A$1:$A$54,0),1),15)</f>
        <v>42</v>
      </c>
      <c r="L6119">
        <v>7</v>
      </c>
      <c r="M6119" s="13">
        <f>L6119/IFERROR(INDEX('Información SKU'!$K$1:$K$54,MATCH(I6119,'Información SKU'!$A$1:$A$54,0),1),40)</f>
        <v>7.2916666666666671E-2</v>
      </c>
      <c r="N6119" s="3">
        <v>43513</v>
      </c>
      <c r="O6119" s="3" t="s">
        <v>362</v>
      </c>
      <c r="P6119" s="2">
        <v>2</v>
      </c>
      <c r="R6119" s="3"/>
    </row>
    <row r="6120" spans="2:18" x14ac:dyDescent="0.25">
      <c r="B6120" t="s">
        <v>189</v>
      </c>
      <c r="C6120">
        <v>1003529</v>
      </c>
      <c r="D6120" t="s">
        <v>157</v>
      </c>
      <c r="E6120">
        <v>9003529</v>
      </c>
      <c r="F6120" t="s">
        <v>275</v>
      </c>
      <c r="G6120">
        <v>10981794</v>
      </c>
      <c r="H6120">
        <v>790</v>
      </c>
      <c r="I6120">
        <v>2390</v>
      </c>
      <c r="J6120" t="s">
        <v>69</v>
      </c>
      <c r="K6120">
        <f>L6120*IFERROR(INDEX('Información SKU'!$H$1:$H$54,MATCH(I6120,'Información SKU'!$A$1:$A$54,0),1),15)</f>
        <v>216</v>
      </c>
      <c r="L6120">
        <v>18</v>
      </c>
      <c r="M6120" s="13">
        <f>L6120/IFERROR(INDEX('Información SKU'!$K$1:$K$54,MATCH(I6120,'Información SKU'!$A$1:$A$54,0),1),40)</f>
        <v>0.10285714285714286</v>
      </c>
      <c r="N6120" s="3">
        <v>43513</v>
      </c>
      <c r="O6120" s="3" t="s">
        <v>361</v>
      </c>
      <c r="P6120" s="2">
        <v>1</v>
      </c>
      <c r="R6120" s="3"/>
    </row>
    <row r="6121" spans="2:18" x14ac:dyDescent="0.25">
      <c r="B6121" t="s">
        <v>189</v>
      </c>
      <c r="C6121">
        <v>1003529</v>
      </c>
      <c r="D6121" t="s">
        <v>157</v>
      </c>
      <c r="E6121">
        <v>9003529</v>
      </c>
      <c r="F6121" t="s">
        <v>275</v>
      </c>
      <c r="G6121">
        <v>10981794</v>
      </c>
      <c r="H6121">
        <v>30</v>
      </c>
      <c r="I6121">
        <v>61</v>
      </c>
      <c r="J6121" t="s">
        <v>20</v>
      </c>
      <c r="K6121">
        <f>L6121*IFERROR(INDEX('Información SKU'!$H$1:$H$54,MATCH(I6121,'Información SKU'!$A$1:$A$54,0),1),15)</f>
        <v>750</v>
      </c>
      <c r="L6121">
        <v>50</v>
      </c>
      <c r="M6121" s="13">
        <f>L6121/IFERROR(INDEX('Información SKU'!$K$1:$K$54,MATCH(I6121,'Información SKU'!$A$1:$A$54,0),1),40)</f>
        <v>0.83333333333333337</v>
      </c>
      <c r="N6121" s="3">
        <v>43513</v>
      </c>
      <c r="O6121" s="3" t="s">
        <v>365</v>
      </c>
      <c r="P6121" s="2">
        <v>3</v>
      </c>
      <c r="R6121" s="3"/>
    </row>
    <row r="6122" spans="2:18" x14ac:dyDescent="0.25">
      <c r="B6122" t="s">
        <v>189</v>
      </c>
      <c r="C6122">
        <v>1003529</v>
      </c>
      <c r="D6122" t="s">
        <v>157</v>
      </c>
      <c r="E6122">
        <v>9003529</v>
      </c>
      <c r="F6122" t="s">
        <v>275</v>
      </c>
      <c r="G6122">
        <v>10981794</v>
      </c>
      <c r="H6122">
        <v>40</v>
      </c>
      <c r="I6122">
        <v>62</v>
      </c>
      <c r="J6122" t="s">
        <v>25</v>
      </c>
      <c r="K6122">
        <f>L6122*IFERROR(INDEX('Información SKU'!$H$1:$H$54,MATCH(I6122,'Información SKU'!$A$1:$A$54,0),1),15)</f>
        <v>240</v>
      </c>
      <c r="L6122">
        <v>30</v>
      </c>
      <c r="M6122" s="13">
        <f>L6122/IFERROR(INDEX('Información SKU'!$K$1:$K$54,MATCH(I6122,'Información SKU'!$A$1:$A$54,0),1),40)</f>
        <v>0.6</v>
      </c>
      <c r="N6122" s="3">
        <v>43513</v>
      </c>
      <c r="O6122" s="3" t="s">
        <v>363</v>
      </c>
      <c r="P6122" s="2">
        <v>2</v>
      </c>
      <c r="R6122" s="3"/>
    </row>
    <row r="6123" spans="2:18" x14ac:dyDescent="0.25">
      <c r="B6123" t="s">
        <v>189</v>
      </c>
      <c r="C6123">
        <v>1003529</v>
      </c>
      <c r="D6123" t="s">
        <v>157</v>
      </c>
      <c r="E6123">
        <v>9003529</v>
      </c>
      <c r="F6123" t="s">
        <v>275</v>
      </c>
      <c r="G6123">
        <v>10981794</v>
      </c>
      <c r="H6123">
        <v>50</v>
      </c>
      <c r="I6123">
        <v>63</v>
      </c>
      <c r="J6123" t="s">
        <v>1</v>
      </c>
      <c r="K6123">
        <f>L6123*IFERROR(INDEX('Información SKU'!$H$1:$H$54,MATCH(I6123,'Información SKU'!$A$1:$A$54,0),1),15)</f>
        <v>345</v>
      </c>
      <c r="L6123">
        <v>23</v>
      </c>
      <c r="M6123" s="13">
        <f>L6123/IFERROR(INDEX('Información SKU'!$K$1:$K$54,MATCH(I6123,'Información SKU'!$A$1:$A$54,0),1),40)</f>
        <v>0.54761904761904767</v>
      </c>
      <c r="N6123" s="3">
        <v>43513</v>
      </c>
      <c r="O6123" s="3" t="s">
        <v>362</v>
      </c>
      <c r="P6123" s="2">
        <v>2</v>
      </c>
      <c r="R6123" s="3"/>
    </row>
    <row r="6124" spans="2:18" x14ac:dyDescent="0.25">
      <c r="B6124" t="s">
        <v>189</v>
      </c>
      <c r="C6124">
        <v>1003529</v>
      </c>
      <c r="D6124" t="s">
        <v>157</v>
      </c>
      <c r="E6124">
        <v>9003529</v>
      </c>
      <c r="F6124" t="s">
        <v>275</v>
      </c>
      <c r="G6124">
        <v>10981794</v>
      </c>
      <c r="H6124">
        <v>60</v>
      </c>
      <c r="I6124">
        <v>1199</v>
      </c>
      <c r="J6124" t="s">
        <v>26</v>
      </c>
      <c r="K6124">
        <f>L6124*IFERROR(INDEX('Información SKU'!$H$1:$H$54,MATCH(I6124,'Información SKU'!$A$1:$A$54,0),1),15)</f>
        <v>72</v>
      </c>
      <c r="L6124">
        <v>6</v>
      </c>
      <c r="M6124" s="13">
        <f>L6124/IFERROR(INDEX('Información SKU'!$K$1:$K$54,MATCH(I6124,'Información SKU'!$A$1:$A$54,0),1),40)</f>
        <v>0.1</v>
      </c>
      <c r="N6124" s="3">
        <v>43513</v>
      </c>
      <c r="O6124" s="3" t="s">
        <v>360</v>
      </c>
      <c r="P6124" s="2">
        <v>1</v>
      </c>
      <c r="R6124" s="3"/>
    </row>
    <row r="6125" spans="2:18" x14ac:dyDescent="0.25">
      <c r="B6125" t="s">
        <v>189</v>
      </c>
      <c r="C6125">
        <v>1003529</v>
      </c>
      <c r="D6125" t="s">
        <v>157</v>
      </c>
      <c r="E6125">
        <v>9003529</v>
      </c>
      <c r="F6125" t="s">
        <v>275</v>
      </c>
      <c r="G6125">
        <v>10981794</v>
      </c>
      <c r="H6125">
        <v>100</v>
      </c>
      <c r="I6125">
        <v>1200</v>
      </c>
      <c r="J6125" t="s">
        <v>17</v>
      </c>
      <c r="K6125">
        <f>L6125*IFERROR(INDEX('Información SKU'!$H$1:$H$54,MATCH(I6125,'Información SKU'!$A$1:$A$54,0),1),15)</f>
        <v>24</v>
      </c>
      <c r="L6125">
        <v>4</v>
      </c>
      <c r="M6125" s="13">
        <f>L6125/IFERROR(INDEX('Información SKU'!$K$1:$K$54,MATCH(I6125,'Información SKU'!$A$1:$A$54,0),1),40)</f>
        <v>9.5238095238095233E-2</v>
      </c>
      <c r="N6125" s="3">
        <v>43513</v>
      </c>
      <c r="O6125" s="3" t="s">
        <v>362</v>
      </c>
      <c r="P6125" s="2">
        <v>2</v>
      </c>
      <c r="R6125" s="3"/>
    </row>
    <row r="6126" spans="2:18" x14ac:dyDescent="0.25">
      <c r="B6126" t="s">
        <v>189</v>
      </c>
      <c r="C6126">
        <v>1003529</v>
      </c>
      <c r="D6126" t="s">
        <v>157</v>
      </c>
      <c r="E6126">
        <v>9003529</v>
      </c>
      <c r="F6126" t="s">
        <v>275</v>
      </c>
      <c r="G6126">
        <v>10981794</v>
      </c>
      <c r="H6126">
        <v>110</v>
      </c>
      <c r="I6126">
        <v>509</v>
      </c>
      <c r="J6126" t="s">
        <v>0</v>
      </c>
      <c r="K6126">
        <f>L6126*IFERROR(INDEX('Información SKU'!$H$1:$H$54,MATCH(I6126,'Información SKU'!$A$1:$A$54,0),1),15)</f>
        <v>48</v>
      </c>
      <c r="L6126">
        <v>8</v>
      </c>
      <c r="M6126" s="13">
        <f>L6126/IFERROR(INDEX('Información SKU'!$K$1:$K$54,MATCH(I6126,'Información SKU'!$A$1:$A$54,0),1),40)</f>
        <v>0.1</v>
      </c>
      <c r="N6126" s="3">
        <v>43513</v>
      </c>
      <c r="O6126" s="3" t="s">
        <v>360</v>
      </c>
      <c r="P6126" s="2">
        <v>1</v>
      </c>
      <c r="R6126" s="3"/>
    </row>
    <row r="6127" spans="2:18" x14ac:dyDescent="0.25">
      <c r="B6127" t="s">
        <v>189</v>
      </c>
      <c r="C6127">
        <v>1003529</v>
      </c>
      <c r="D6127" t="s">
        <v>157</v>
      </c>
      <c r="E6127">
        <v>9003529</v>
      </c>
      <c r="F6127" t="s">
        <v>275</v>
      </c>
      <c r="G6127">
        <v>10981794</v>
      </c>
      <c r="H6127">
        <v>250</v>
      </c>
      <c r="I6127">
        <v>5235</v>
      </c>
      <c r="J6127" t="s">
        <v>90</v>
      </c>
      <c r="K6127">
        <f>L6127*IFERROR(INDEX('Información SKU'!$H$1:$H$54,MATCH(I6127,'Información SKU'!$A$1:$A$54,0),1),15)</f>
        <v>24</v>
      </c>
      <c r="L6127">
        <v>2</v>
      </c>
      <c r="M6127" s="13">
        <f>L6127/IFERROR(INDEX('Información SKU'!$K$1:$K$54,MATCH(I6127,'Información SKU'!$A$1:$A$54,0),1),40)</f>
        <v>3.7037037037037035E-2</v>
      </c>
      <c r="N6127" s="3">
        <v>43513</v>
      </c>
      <c r="O6127" s="3" t="s">
        <v>365</v>
      </c>
      <c r="P6127" s="2">
        <v>3</v>
      </c>
      <c r="R6127" s="3"/>
    </row>
    <row r="6128" spans="2:18" x14ac:dyDescent="0.25">
      <c r="B6128" t="s">
        <v>189</v>
      </c>
      <c r="C6128">
        <v>1003529</v>
      </c>
      <c r="D6128" t="s">
        <v>157</v>
      </c>
      <c r="E6128">
        <v>9003529</v>
      </c>
      <c r="F6128" t="s">
        <v>275</v>
      </c>
      <c r="G6128">
        <v>10981794</v>
      </c>
      <c r="H6128">
        <v>240</v>
      </c>
      <c r="I6128">
        <v>5233</v>
      </c>
      <c r="J6128" t="s">
        <v>91</v>
      </c>
      <c r="K6128">
        <f>L6128*IFERROR(INDEX('Información SKU'!$H$1:$H$54,MATCH(I6128,'Información SKU'!$A$1:$A$54,0),1),15)</f>
        <v>84</v>
      </c>
      <c r="L6128">
        <v>7</v>
      </c>
      <c r="M6128" s="13">
        <f>L6128/IFERROR(INDEX('Información SKU'!$K$1:$K$54,MATCH(I6128,'Información SKU'!$A$1:$A$54,0),1),40)</f>
        <v>0.12962962962962962</v>
      </c>
      <c r="N6128" s="3">
        <v>43513</v>
      </c>
      <c r="O6128" s="3" t="s">
        <v>362</v>
      </c>
      <c r="P6128" s="2">
        <v>2</v>
      </c>
      <c r="R6128" s="3"/>
    </row>
    <row r="6129" spans="2:18" x14ac:dyDescent="0.25">
      <c r="B6129" t="s">
        <v>189</v>
      </c>
      <c r="C6129">
        <v>1003529</v>
      </c>
      <c r="D6129" t="s">
        <v>157</v>
      </c>
      <c r="E6129">
        <v>9003529</v>
      </c>
      <c r="F6129" t="s">
        <v>275</v>
      </c>
      <c r="G6129">
        <v>10981794</v>
      </c>
      <c r="H6129">
        <v>230</v>
      </c>
      <c r="I6129">
        <v>460</v>
      </c>
      <c r="J6129" t="s">
        <v>38</v>
      </c>
      <c r="K6129">
        <f>L6129*IFERROR(INDEX('Información SKU'!$H$1:$H$54,MATCH(I6129,'Información SKU'!$A$1:$A$54,0),1),15)</f>
        <v>15</v>
      </c>
      <c r="L6129">
        <v>1</v>
      </c>
      <c r="M6129" s="13">
        <f>L6129/IFERROR(INDEX('Información SKU'!$K$1:$K$54,MATCH(I6129,'Información SKU'!$A$1:$A$54,0),1),40)</f>
        <v>1.282051282051282E-2</v>
      </c>
      <c r="N6129" s="3">
        <v>43513</v>
      </c>
      <c r="O6129" s="3" t="s">
        <v>362</v>
      </c>
      <c r="P6129" s="2">
        <v>2</v>
      </c>
      <c r="R6129" s="3"/>
    </row>
    <row r="6130" spans="2:18" x14ac:dyDescent="0.25">
      <c r="B6130" t="s">
        <v>189</v>
      </c>
      <c r="C6130">
        <v>1003529</v>
      </c>
      <c r="D6130" t="s">
        <v>157</v>
      </c>
      <c r="E6130">
        <v>9003529</v>
      </c>
      <c r="F6130" t="s">
        <v>275</v>
      </c>
      <c r="G6130">
        <v>10981794</v>
      </c>
      <c r="H6130">
        <v>220</v>
      </c>
      <c r="I6130">
        <v>420</v>
      </c>
      <c r="J6130" t="s">
        <v>11</v>
      </c>
      <c r="K6130">
        <f>L6130*IFERROR(INDEX('Información SKU'!$H$1:$H$54,MATCH(I6130,'Información SKU'!$A$1:$A$54,0),1),15)</f>
        <v>15</v>
      </c>
      <c r="L6130">
        <v>1</v>
      </c>
      <c r="M6130" s="13">
        <f>L6130/IFERROR(INDEX('Información SKU'!$K$1:$K$54,MATCH(I6130,'Información SKU'!$A$1:$A$54,0),1),40)</f>
        <v>1.282051282051282E-2</v>
      </c>
      <c r="N6130" s="3">
        <v>43513</v>
      </c>
      <c r="O6130" s="3" t="s">
        <v>363</v>
      </c>
      <c r="P6130" s="2">
        <v>2</v>
      </c>
      <c r="R6130" s="3"/>
    </row>
    <row r="6131" spans="2:18" x14ac:dyDescent="0.25">
      <c r="B6131" t="s">
        <v>189</v>
      </c>
      <c r="C6131">
        <v>1004618</v>
      </c>
      <c r="D6131" t="s">
        <v>153</v>
      </c>
      <c r="E6131">
        <v>9004618</v>
      </c>
      <c r="F6131" t="s">
        <v>271</v>
      </c>
      <c r="G6131">
        <v>10981795</v>
      </c>
      <c r="H6131">
        <v>290</v>
      </c>
      <c r="I6131">
        <v>509</v>
      </c>
      <c r="J6131" t="s">
        <v>0</v>
      </c>
      <c r="K6131">
        <f>L6131*IFERROR(INDEX('Información SKU'!$H$1:$H$54,MATCH(I6131,'Información SKU'!$A$1:$A$54,0),1),15)</f>
        <v>270</v>
      </c>
      <c r="L6131">
        <v>45</v>
      </c>
      <c r="M6131" s="13">
        <f>L6131/IFERROR(INDEX('Información SKU'!$K$1:$K$54,MATCH(I6131,'Información SKU'!$A$1:$A$54,0),1),40)</f>
        <v>0.5625</v>
      </c>
      <c r="N6131" s="3">
        <v>43513</v>
      </c>
      <c r="O6131" s="3" t="s">
        <v>364</v>
      </c>
      <c r="P6131" s="2">
        <v>3</v>
      </c>
      <c r="R6131" s="3"/>
    </row>
    <row r="6132" spans="2:18" x14ac:dyDescent="0.25">
      <c r="B6132" t="s">
        <v>189</v>
      </c>
      <c r="C6132">
        <v>1004618</v>
      </c>
      <c r="D6132" t="s">
        <v>153</v>
      </c>
      <c r="E6132">
        <v>9004618</v>
      </c>
      <c r="F6132" t="s">
        <v>271</v>
      </c>
      <c r="G6132">
        <v>10981795</v>
      </c>
      <c r="H6132">
        <v>330</v>
      </c>
      <c r="I6132">
        <v>521</v>
      </c>
      <c r="J6132" t="s">
        <v>28</v>
      </c>
      <c r="K6132">
        <f>L6132*IFERROR(INDEX('Información SKU'!$H$1:$H$54,MATCH(I6132,'Información SKU'!$A$1:$A$54,0),1),15)</f>
        <v>160</v>
      </c>
      <c r="L6132">
        <v>20</v>
      </c>
      <c r="M6132" s="13">
        <f>L6132/IFERROR(INDEX('Información SKU'!$K$1:$K$54,MATCH(I6132,'Información SKU'!$A$1:$A$54,0),1),40)</f>
        <v>0.33333333333333331</v>
      </c>
      <c r="N6132" s="3">
        <v>43513</v>
      </c>
      <c r="O6132" s="3" t="s">
        <v>360</v>
      </c>
      <c r="P6132" s="2">
        <v>1</v>
      </c>
      <c r="R6132" s="3"/>
    </row>
    <row r="6133" spans="2:18" x14ac:dyDescent="0.25">
      <c r="B6133" t="s">
        <v>189</v>
      </c>
      <c r="C6133">
        <v>1004618</v>
      </c>
      <c r="D6133" t="s">
        <v>153</v>
      </c>
      <c r="E6133">
        <v>9004618</v>
      </c>
      <c r="F6133" t="s">
        <v>271</v>
      </c>
      <c r="G6133">
        <v>10981795</v>
      </c>
      <c r="H6133">
        <v>340</v>
      </c>
      <c r="I6133">
        <v>2384</v>
      </c>
      <c r="J6133" t="s">
        <v>10</v>
      </c>
      <c r="K6133">
        <f>L6133*IFERROR(INDEX('Información SKU'!$H$1:$H$54,MATCH(I6133,'Información SKU'!$A$1:$A$54,0),1),15)</f>
        <v>600</v>
      </c>
      <c r="L6133">
        <v>100</v>
      </c>
      <c r="M6133" s="13">
        <f>L6133/IFERROR(INDEX('Información SKU'!$K$1:$K$54,MATCH(I6133,'Información SKU'!$A$1:$A$54,0),1),40)</f>
        <v>1.0416666666666667</v>
      </c>
      <c r="N6133" s="3">
        <v>43513</v>
      </c>
      <c r="O6133" s="3" t="s">
        <v>365</v>
      </c>
      <c r="P6133" s="2">
        <v>3</v>
      </c>
      <c r="R6133" s="3"/>
    </row>
    <row r="6134" spans="2:18" x14ac:dyDescent="0.25">
      <c r="B6134" t="s">
        <v>189</v>
      </c>
      <c r="C6134">
        <v>1004618</v>
      </c>
      <c r="D6134" t="s">
        <v>153</v>
      </c>
      <c r="E6134">
        <v>9004618</v>
      </c>
      <c r="F6134" t="s">
        <v>271</v>
      </c>
      <c r="G6134">
        <v>10981795</v>
      </c>
      <c r="H6134">
        <v>350</v>
      </c>
      <c r="I6134">
        <v>2382</v>
      </c>
      <c r="J6134" t="s">
        <v>34</v>
      </c>
      <c r="K6134">
        <f>L6134*IFERROR(INDEX('Información SKU'!$H$1:$H$54,MATCH(I6134,'Información SKU'!$A$1:$A$54,0),1),15)</f>
        <v>480</v>
      </c>
      <c r="L6134">
        <v>80</v>
      </c>
      <c r="M6134" s="13">
        <f>L6134/IFERROR(INDEX('Información SKU'!$K$1:$K$54,MATCH(I6134,'Información SKU'!$A$1:$A$54,0),1),40)</f>
        <v>0.83333333333333337</v>
      </c>
      <c r="N6134" s="3">
        <v>43513</v>
      </c>
      <c r="O6134" s="3" t="s">
        <v>360</v>
      </c>
      <c r="P6134" s="2">
        <v>1</v>
      </c>
      <c r="R6134" s="3"/>
    </row>
    <row r="6135" spans="2:18" x14ac:dyDescent="0.25">
      <c r="B6135" t="s">
        <v>189</v>
      </c>
      <c r="C6135">
        <v>1004618</v>
      </c>
      <c r="D6135" t="s">
        <v>153</v>
      </c>
      <c r="E6135">
        <v>9004618</v>
      </c>
      <c r="F6135" t="s">
        <v>271</v>
      </c>
      <c r="G6135">
        <v>10981795</v>
      </c>
      <c r="H6135">
        <v>360</v>
      </c>
      <c r="I6135">
        <v>5233</v>
      </c>
      <c r="J6135" t="s">
        <v>91</v>
      </c>
      <c r="K6135">
        <f>L6135*IFERROR(INDEX('Información SKU'!$H$1:$H$54,MATCH(I6135,'Información SKU'!$A$1:$A$54,0),1),15)</f>
        <v>120</v>
      </c>
      <c r="L6135">
        <v>10</v>
      </c>
      <c r="M6135" s="13">
        <f>L6135/IFERROR(INDEX('Información SKU'!$K$1:$K$54,MATCH(I6135,'Información SKU'!$A$1:$A$54,0),1),40)</f>
        <v>0.18518518518518517</v>
      </c>
      <c r="N6135" s="3">
        <v>43513</v>
      </c>
      <c r="O6135" s="3" t="s">
        <v>365</v>
      </c>
      <c r="P6135" s="2">
        <v>3</v>
      </c>
      <c r="R6135" s="3"/>
    </row>
    <row r="6136" spans="2:18" x14ac:dyDescent="0.25">
      <c r="B6136" t="s">
        <v>189</v>
      </c>
      <c r="C6136">
        <v>1004618</v>
      </c>
      <c r="D6136" t="s">
        <v>153</v>
      </c>
      <c r="E6136">
        <v>9004618</v>
      </c>
      <c r="F6136" t="s">
        <v>271</v>
      </c>
      <c r="G6136">
        <v>10981795</v>
      </c>
      <c r="H6136">
        <v>370</v>
      </c>
      <c r="I6136">
        <v>5242</v>
      </c>
      <c r="J6136" t="s">
        <v>87</v>
      </c>
      <c r="K6136">
        <f>L6136*IFERROR(INDEX('Información SKU'!$H$1:$H$54,MATCH(I6136,'Información SKU'!$A$1:$A$54,0),1),15)</f>
        <v>375</v>
      </c>
      <c r="L6136">
        <v>25</v>
      </c>
      <c r="M6136" s="13">
        <f>L6136/IFERROR(INDEX('Información SKU'!$K$1:$K$54,MATCH(I6136,'Información SKU'!$A$1:$A$54,0),1),40)</f>
        <v>0.26041666666666669</v>
      </c>
      <c r="N6136" s="3">
        <v>43513</v>
      </c>
      <c r="O6136" s="3" t="s">
        <v>363</v>
      </c>
      <c r="P6136" s="2">
        <v>2</v>
      </c>
      <c r="R6136" s="3"/>
    </row>
    <row r="6137" spans="2:18" x14ac:dyDescent="0.25">
      <c r="B6137" t="s">
        <v>189</v>
      </c>
      <c r="C6137">
        <v>1004618</v>
      </c>
      <c r="D6137" t="s">
        <v>153</v>
      </c>
      <c r="E6137">
        <v>9004618</v>
      </c>
      <c r="F6137" t="s">
        <v>271</v>
      </c>
      <c r="G6137">
        <v>10981795</v>
      </c>
      <c r="H6137">
        <v>380</v>
      </c>
      <c r="I6137">
        <v>5245</v>
      </c>
      <c r="J6137" t="s">
        <v>85</v>
      </c>
      <c r="K6137">
        <f>L6137*IFERROR(INDEX('Información SKU'!$H$1:$H$54,MATCH(I6137,'Información SKU'!$A$1:$A$54,0),1),15)</f>
        <v>375</v>
      </c>
      <c r="L6137">
        <v>25</v>
      </c>
      <c r="M6137" s="13">
        <f>L6137/IFERROR(INDEX('Información SKU'!$K$1:$K$54,MATCH(I6137,'Información SKU'!$A$1:$A$54,0),1),40)</f>
        <v>0.26041666666666669</v>
      </c>
      <c r="N6137" s="3">
        <v>43513</v>
      </c>
      <c r="O6137" s="3" t="s">
        <v>362</v>
      </c>
      <c r="P6137" s="2">
        <v>2</v>
      </c>
      <c r="R6137" s="3"/>
    </row>
    <row r="6138" spans="2:18" x14ac:dyDescent="0.25">
      <c r="B6138" t="s">
        <v>189</v>
      </c>
      <c r="C6138">
        <v>1004618</v>
      </c>
      <c r="D6138" t="s">
        <v>153</v>
      </c>
      <c r="E6138">
        <v>9004618</v>
      </c>
      <c r="F6138" t="s">
        <v>271</v>
      </c>
      <c r="G6138">
        <v>10981795</v>
      </c>
      <c r="H6138">
        <v>390</v>
      </c>
      <c r="I6138">
        <v>5243</v>
      </c>
      <c r="J6138" t="s">
        <v>86</v>
      </c>
      <c r="K6138">
        <f>L6138*IFERROR(INDEX('Información SKU'!$H$1:$H$54,MATCH(I6138,'Información SKU'!$A$1:$A$54,0),1),15)</f>
        <v>180</v>
      </c>
      <c r="L6138">
        <v>15</v>
      </c>
      <c r="M6138" s="13">
        <f>L6138/IFERROR(INDEX('Información SKU'!$K$1:$K$54,MATCH(I6138,'Información SKU'!$A$1:$A$54,0),1),40)</f>
        <v>0.2</v>
      </c>
      <c r="N6138" s="3">
        <v>43513</v>
      </c>
      <c r="O6138" s="3" t="s">
        <v>364</v>
      </c>
      <c r="P6138" s="2">
        <v>3</v>
      </c>
      <c r="R6138" s="3"/>
    </row>
    <row r="6139" spans="2:18" x14ac:dyDescent="0.25">
      <c r="B6139" t="s">
        <v>189</v>
      </c>
      <c r="C6139">
        <v>1004618</v>
      </c>
      <c r="D6139" t="s">
        <v>153</v>
      </c>
      <c r="E6139">
        <v>9004618</v>
      </c>
      <c r="F6139" t="s">
        <v>271</v>
      </c>
      <c r="G6139">
        <v>10981795</v>
      </c>
      <c r="H6139">
        <v>10</v>
      </c>
      <c r="I6139">
        <v>223</v>
      </c>
      <c r="J6139" t="s">
        <v>74</v>
      </c>
      <c r="K6139">
        <f>L6139*IFERROR(INDEX('Información SKU'!$H$1:$H$54,MATCH(I6139,'Información SKU'!$A$1:$A$54,0),1),15)</f>
        <v>60</v>
      </c>
      <c r="L6139">
        <v>10</v>
      </c>
      <c r="M6139" s="13">
        <f>L6139/IFERROR(INDEX('Información SKU'!$K$1:$K$54,MATCH(I6139,'Información SKU'!$A$1:$A$54,0),1),40)</f>
        <v>0.23809523809523808</v>
      </c>
      <c r="N6139" s="3">
        <v>43513</v>
      </c>
      <c r="O6139" s="3" t="s">
        <v>364</v>
      </c>
      <c r="P6139" s="2">
        <v>3</v>
      </c>
      <c r="R6139" s="3"/>
    </row>
    <row r="6140" spans="2:18" x14ac:dyDescent="0.25">
      <c r="B6140" t="s">
        <v>189</v>
      </c>
      <c r="C6140">
        <v>1004618</v>
      </c>
      <c r="D6140" t="s">
        <v>153</v>
      </c>
      <c r="E6140">
        <v>9004618</v>
      </c>
      <c r="F6140" t="s">
        <v>271</v>
      </c>
      <c r="G6140">
        <v>10981795</v>
      </c>
      <c r="H6140">
        <v>30</v>
      </c>
      <c r="I6140">
        <v>61</v>
      </c>
      <c r="J6140" t="s">
        <v>20</v>
      </c>
      <c r="K6140">
        <f>L6140*IFERROR(INDEX('Información SKU'!$H$1:$H$54,MATCH(I6140,'Información SKU'!$A$1:$A$54,0),1),15)</f>
        <v>5250</v>
      </c>
      <c r="L6140">
        <v>350</v>
      </c>
      <c r="M6140" s="13">
        <f>L6140/IFERROR(INDEX('Información SKU'!$K$1:$K$54,MATCH(I6140,'Información SKU'!$A$1:$A$54,0),1),40)</f>
        <v>5.833333333333333</v>
      </c>
      <c r="N6140" s="3">
        <v>43513</v>
      </c>
      <c r="O6140" s="3" t="s">
        <v>365</v>
      </c>
      <c r="P6140" s="2">
        <v>3</v>
      </c>
      <c r="R6140" s="3"/>
    </row>
    <row r="6141" spans="2:18" x14ac:dyDescent="0.25">
      <c r="B6141" t="s">
        <v>189</v>
      </c>
      <c r="C6141">
        <v>1004618</v>
      </c>
      <c r="D6141" t="s">
        <v>153</v>
      </c>
      <c r="E6141">
        <v>9004618</v>
      </c>
      <c r="F6141" t="s">
        <v>271</v>
      </c>
      <c r="G6141">
        <v>10981795</v>
      </c>
      <c r="H6141">
        <v>40</v>
      </c>
      <c r="I6141">
        <v>63</v>
      </c>
      <c r="J6141" t="s">
        <v>1</v>
      </c>
      <c r="K6141">
        <f>L6141*IFERROR(INDEX('Información SKU'!$H$1:$H$54,MATCH(I6141,'Información SKU'!$A$1:$A$54,0),1),15)</f>
        <v>300</v>
      </c>
      <c r="L6141">
        <v>20</v>
      </c>
      <c r="M6141" s="13">
        <f>L6141/IFERROR(INDEX('Información SKU'!$K$1:$K$54,MATCH(I6141,'Información SKU'!$A$1:$A$54,0),1),40)</f>
        <v>0.47619047619047616</v>
      </c>
      <c r="N6141" s="3">
        <v>43513</v>
      </c>
      <c r="O6141" s="3" t="s">
        <v>362</v>
      </c>
      <c r="P6141" s="2">
        <v>2</v>
      </c>
      <c r="R6141" s="3"/>
    </row>
    <row r="6142" spans="2:18" x14ac:dyDescent="0.25">
      <c r="B6142" t="s">
        <v>189</v>
      </c>
      <c r="C6142">
        <v>1004618</v>
      </c>
      <c r="D6142" t="s">
        <v>153</v>
      </c>
      <c r="E6142">
        <v>9004618</v>
      </c>
      <c r="F6142" t="s">
        <v>271</v>
      </c>
      <c r="G6142">
        <v>10981795</v>
      </c>
      <c r="H6142">
        <v>60</v>
      </c>
      <c r="I6142">
        <v>1200</v>
      </c>
      <c r="J6142" t="s">
        <v>17</v>
      </c>
      <c r="K6142">
        <f>L6142*IFERROR(INDEX('Información SKU'!$H$1:$H$54,MATCH(I6142,'Información SKU'!$A$1:$A$54,0),1),15)</f>
        <v>90</v>
      </c>
      <c r="L6142">
        <v>15</v>
      </c>
      <c r="M6142" s="13">
        <f>L6142/IFERROR(INDEX('Información SKU'!$K$1:$K$54,MATCH(I6142,'Información SKU'!$A$1:$A$54,0),1),40)</f>
        <v>0.35714285714285715</v>
      </c>
      <c r="N6142" s="3">
        <v>43513</v>
      </c>
      <c r="O6142" s="3" t="s">
        <v>361</v>
      </c>
      <c r="P6142" s="2">
        <v>1</v>
      </c>
      <c r="R6142" s="3"/>
    </row>
    <row r="6143" spans="2:18" x14ac:dyDescent="0.25">
      <c r="B6143" t="s">
        <v>189</v>
      </c>
      <c r="C6143">
        <v>1004618</v>
      </c>
      <c r="D6143" t="s">
        <v>153</v>
      </c>
      <c r="E6143">
        <v>9004618</v>
      </c>
      <c r="F6143" t="s">
        <v>271</v>
      </c>
      <c r="G6143">
        <v>10981795</v>
      </c>
      <c r="H6143">
        <v>170</v>
      </c>
      <c r="I6143">
        <v>1199</v>
      </c>
      <c r="J6143" t="s">
        <v>26</v>
      </c>
      <c r="K6143">
        <f>L6143*IFERROR(INDEX('Información SKU'!$H$1:$H$54,MATCH(I6143,'Información SKU'!$A$1:$A$54,0),1),15)</f>
        <v>120</v>
      </c>
      <c r="L6143">
        <v>10</v>
      </c>
      <c r="M6143" s="13">
        <f>L6143/IFERROR(INDEX('Información SKU'!$K$1:$K$54,MATCH(I6143,'Información SKU'!$A$1:$A$54,0),1),40)</f>
        <v>0.16666666666666666</v>
      </c>
      <c r="N6143" s="3">
        <v>43513</v>
      </c>
      <c r="O6143" s="3" t="s">
        <v>363</v>
      </c>
      <c r="P6143" s="2">
        <v>2</v>
      </c>
      <c r="R6143" s="3"/>
    </row>
    <row r="6144" spans="2:18" x14ac:dyDescent="0.25">
      <c r="B6144" t="s">
        <v>189</v>
      </c>
      <c r="C6144">
        <v>1004618</v>
      </c>
      <c r="D6144" t="s">
        <v>153</v>
      </c>
      <c r="E6144">
        <v>9004618</v>
      </c>
      <c r="F6144" t="s">
        <v>271</v>
      </c>
      <c r="G6144">
        <v>10981795</v>
      </c>
      <c r="H6144">
        <v>200</v>
      </c>
      <c r="I6144">
        <v>320</v>
      </c>
      <c r="J6144" t="s">
        <v>31</v>
      </c>
      <c r="K6144">
        <f>L6144*IFERROR(INDEX('Información SKU'!$H$1:$H$54,MATCH(I6144,'Información SKU'!$A$1:$A$54,0),1),15)</f>
        <v>375</v>
      </c>
      <c r="L6144">
        <v>25</v>
      </c>
      <c r="M6144" s="13">
        <f>L6144/IFERROR(INDEX('Información SKU'!$K$1:$K$54,MATCH(I6144,'Información SKU'!$A$1:$A$54,0),1),40)</f>
        <v>0.32051282051282054</v>
      </c>
      <c r="N6144" s="3">
        <v>43513</v>
      </c>
      <c r="O6144" s="3" t="s">
        <v>364</v>
      </c>
      <c r="P6144" s="2">
        <v>3</v>
      </c>
      <c r="R6144" s="3"/>
    </row>
    <row r="6145" spans="2:18" x14ac:dyDescent="0.25">
      <c r="B6145" t="s">
        <v>189</v>
      </c>
      <c r="C6145">
        <v>1004618</v>
      </c>
      <c r="D6145" t="s">
        <v>153</v>
      </c>
      <c r="E6145">
        <v>9004618</v>
      </c>
      <c r="F6145" t="s">
        <v>271</v>
      </c>
      <c r="G6145">
        <v>10981796</v>
      </c>
      <c r="H6145">
        <v>150</v>
      </c>
      <c r="I6145">
        <v>5275</v>
      </c>
      <c r="J6145" t="s">
        <v>75</v>
      </c>
      <c r="K6145">
        <f>L6145*IFERROR(INDEX('Información SKU'!$H$1:$H$54,MATCH(I6145,'Información SKU'!$A$1:$A$54,0),1),15)</f>
        <v>90</v>
      </c>
      <c r="L6145">
        <v>15</v>
      </c>
      <c r="M6145" s="13">
        <f>L6145/IFERROR(INDEX('Información SKU'!$K$1:$K$54,MATCH(I6145,'Información SKU'!$A$1:$A$54,0),1),40)</f>
        <v>0.21428571428571427</v>
      </c>
      <c r="N6145" s="3">
        <v>43513</v>
      </c>
      <c r="O6145" s="3" t="s">
        <v>365</v>
      </c>
      <c r="P6145" s="2">
        <v>3</v>
      </c>
      <c r="R6145" s="3"/>
    </row>
    <row r="6146" spans="2:18" x14ac:dyDescent="0.25">
      <c r="B6146" t="s">
        <v>189</v>
      </c>
      <c r="C6146">
        <v>1004618</v>
      </c>
      <c r="D6146" t="s">
        <v>153</v>
      </c>
      <c r="E6146">
        <v>9004618</v>
      </c>
      <c r="F6146" t="s">
        <v>271</v>
      </c>
      <c r="G6146">
        <v>10981796</v>
      </c>
      <c r="H6146">
        <v>110</v>
      </c>
      <c r="I6146">
        <v>2389</v>
      </c>
      <c r="J6146" t="s">
        <v>70</v>
      </c>
      <c r="K6146">
        <f>L6146*IFERROR(INDEX('Información SKU'!$H$1:$H$54,MATCH(I6146,'Información SKU'!$A$1:$A$54,0),1),15)</f>
        <v>270</v>
      </c>
      <c r="L6146">
        <v>45</v>
      </c>
      <c r="M6146" s="13">
        <f>L6146/IFERROR(INDEX('Información SKU'!$K$1:$K$54,MATCH(I6146,'Información SKU'!$A$1:$A$54,0),1),40)</f>
        <v>0.46875</v>
      </c>
      <c r="N6146" s="3">
        <v>43513</v>
      </c>
      <c r="O6146" s="3" t="s">
        <v>363</v>
      </c>
      <c r="P6146" s="2">
        <v>2</v>
      </c>
      <c r="R6146" s="3"/>
    </row>
    <row r="6147" spans="2:18" x14ac:dyDescent="0.25">
      <c r="B6147" t="s">
        <v>189</v>
      </c>
      <c r="C6147">
        <v>1004618</v>
      </c>
      <c r="D6147" t="s">
        <v>153</v>
      </c>
      <c r="E6147">
        <v>9004618</v>
      </c>
      <c r="F6147" t="s">
        <v>271</v>
      </c>
      <c r="G6147">
        <v>10981796</v>
      </c>
      <c r="H6147">
        <v>100</v>
      </c>
      <c r="I6147">
        <v>2387</v>
      </c>
      <c r="J6147" t="s">
        <v>33</v>
      </c>
      <c r="K6147">
        <f>L6147*IFERROR(INDEX('Información SKU'!$H$1:$H$54,MATCH(I6147,'Información SKU'!$A$1:$A$54,0),1),15)</f>
        <v>840</v>
      </c>
      <c r="L6147">
        <v>70</v>
      </c>
      <c r="M6147" s="13">
        <f>L6147/IFERROR(INDEX('Información SKU'!$K$1:$K$54,MATCH(I6147,'Información SKU'!$A$1:$A$54,0),1),40)</f>
        <v>0.72916666666666663</v>
      </c>
      <c r="N6147" s="3">
        <v>43513</v>
      </c>
      <c r="O6147" s="3" t="s">
        <v>363</v>
      </c>
      <c r="P6147" s="2">
        <v>2</v>
      </c>
      <c r="R6147" s="3"/>
    </row>
    <row r="6148" spans="2:18" x14ac:dyDescent="0.25">
      <c r="B6148" t="s">
        <v>189</v>
      </c>
      <c r="C6148">
        <v>1004618</v>
      </c>
      <c r="D6148" t="s">
        <v>153</v>
      </c>
      <c r="E6148">
        <v>9004618</v>
      </c>
      <c r="F6148" t="s">
        <v>271</v>
      </c>
      <c r="G6148">
        <v>10981796</v>
      </c>
      <c r="H6148">
        <v>80</v>
      </c>
      <c r="I6148">
        <v>5274</v>
      </c>
      <c r="J6148" t="s">
        <v>72</v>
      </c>
      <c r="K6148">
        <f>L6148*IFERROR(INDEX('Información SKU'!$H$1:$H$54,MATCH(I6148,'Información SKU'!$A$1:$A$54,0),1),15)</f>
        <v>2080</v>
      </c>
      <c r="L6148">
        <v>260</v>
      </c>
      <c r="M6148" s="13">
        <f>L6148/IFERROR(INDEX('Información SKU'!$K$1:$K$54,MATCH(I6148,'Información SKU'!$A$1:$A$54,0),1),40)</f>
        <v>3.7142857142857144</v>
      </c>
      <c r="N6148" s="3">
        <v>43513</v>
      </c>
      <c r="O6148" s="3" t="s">
        <v>365</v>
      </c>
      <c r="P6148" s="2">
        <v>3</v>
      </c>
      <c r="R6148" s="3"/>
    </row>
    <row r="6149" spans="2:18" x14ac:dyDescent="0.25">
      <c r="B6149" t="s">
        <v>189</v>
      </c>
      <c r="C6149">
        <v>1004618</v>
      </c>
      <c r="D6149" t="s">
        <v>153</v>
      </c>
      <c r="E6149">
        <v>9004618</v>
      </c>
      <c r="F6149" t="s">
        <v>271</v>
      </c>
      <c r="G6149">
        <v>10981796</v>
      </c>
      <c r="H6149">
        <v>70</v>
      </c>
      <c r="I6149">
        <v>5273</v>
      </c>
      <c r="J6149" t="s">
        <v>82</v>
      </c>
      <c r="K6149">
        <f>L6149*IFERROR(INDEX('Información SKU'!$H$1:$H$54,MATCH(I6149,'Información SKU'!$A$1:$A$54,0),1),15)</f>
        <v>1560</v>
      </c>
      <c r="L6149">
        <v>260</v>
      </c>
      <c r="M6149" s="13">
        <f>L6149/IFERROR(INDEX('Información SKU'!$K$1:$K$54,MATCH(I6149,'Información SKU'!$A$1:$A$54,0),1),40)</f>
        <v>3.7142857142857144</v>
      </c>
      <c r="N6149" s="3">
        <v>43513</v>
      </c>
      <c r="O6149" s="3" t="s">
        <v>362</v>
      </c>
      <c r="P6149" s="2">
        <v>2</v>
      </c>
      <c r="R6149" s="3"/>
    </row>
    <row r="6150" spans="2:18" x14ac:dyDescent="0.25">
      <c r="B6150" t="s">
        <v>189</v>
      </c>
      <c r="C6150">
        <v>1004618</v>
      </c>
      <c r="D6150" t="s">
        <v>153</v>
      </c>
      <c r="E6150">
        <v>9004618</v>
      </c>
      <c r="F6150" t="s">
        <v>271</v>
      </c>
      <c r="G6150">
        <v>10981796</v>
      </c>
      <c r="H6150">
        <v>60</v>
      </c>
      <c r="I6150">
        <v>5402</v>
      </c>
      <c r="J6150" t="s">
        <v>32</v>
      </c>
      <c r="K6150">
        <f>L6150*IFERROR(INDEX('Información SKU'!$H$1:$H$54,MATCH(I6150,'Información SKU'!$A$1:$A$54,0),1),15)</f>
        <v>150</v>
      </c>
      <c r="L6150">
        <v>25</v>
      </c>
      <c r="M6150" s="13">
        <f>L6150/IFERROR(INDEX('Información SKU'!$K$1:$K$54,MATCH(I6150,'Información SKU'!$A$1:$A$54,0),1),40)</f>
        <v>0.41666666666666669</v>
      </c>
      <c r="N6150" s="3">
        <v>43513</v>
      </c>
      <c r="O6150" s="3" t="s">
        <v>365</v>
      </c>
      <c r="P6150" s="2">
        <v>3</v>
      </c>
      <c r="R6150" s="3"/>
    </row>
    <row r="6151" spans="2:18" x14ac:dyDescent="0.25">
      <c r="B6151" t="s">
        <v>189</v>
      </c>
      <c r="C6151">
        <v>1004618</v>
      </c>
      <c r="D6151" t="s">
        <v>153</v>
      </c>
      <c r="E6151">
        <v>9004618</v>
      </c>
      <c r="F6151" t="s">
        <v>271</v>
      </c>
      <c r="G6151">
        <v>10981797</v>
      </c>
      <c r="H6151">
        <v>60</v>
      </c>
      <c r="I6151">
        <v>42</v>
      </c>
      <c r="J6151" t="s">
        <v>15</v>
      </c>
      <c r="K6151">
        <f>L6151*IFERROR(INDEX('Información SKU'!$H$1:$H$54,MATCH(I6151,'Información SKU'!$A$1:$A$54,0),1),15)</f>
        <v>180</v>
      </c>
      <c r="L6151">
        <v>15</v>
      </c>
      <c r="M6151" s="13">
        <f>L6151/IFERROR(INDEX('Información SKU'!$K$1:$K$54,MATCH(I6151,'Información SKU'!$A$1:$A$54,0),1),40)</f>
        <v>0.3</v>
      </c>
      <c r="N6151" s="3">
        <v>43513</v>
      </c>
      <c r="O6151" s="3" t="s">
        <v>363</v>
      </c>
      <c r="P6151" s="2">
        <v>2</v>
      </c>
      <c r="R6151" s="3"/>
    </row>
    <row r="6152" spans="2:18" x14ac:dyDescent="0.25">
      <c r="B6152" t="s">
        <v>189</v>
      </c>
      <c r="C6152">
        <v>1004618</v>
      </c>
      <c r="D6152" t="s">
        <v>153</v>
      </c>
      <c r="E6152">
        <v>9004618</v>
      </c>
      <c r="F6152" t="s">
        <v>271</v>
      </c>
      <c r="G6152">
        <v>10981797</v>
      </c>
      <c r="H6152">
        <v>70</v>
      </c>
      <c r="I6152">
        <v>43</v>
      </c>
      <c r="J6152" t="s">
        <v>12</v>
      </c>
      <c r="K6152">
        <f>L6152*IFERROR(INDEX('Información SKU'!$H$1:$H$54,MATCH(I6152,'Información SKU'!$A$1:$A$54,0),1),15)</f>
        <v>120</v>
      </c>
      <c r="L6152">
        <v>15</v>
      </c>
      <c r="M6152" s="13">
        <f>L6152/IFERROR(INDEX('Información SKU'!$K$1:$K$54,MATCH(I6152,'Información SKU'!$A$1:$A$54,0),1),40)</f>
        <v>0.35714285714285715</v>
      </c>
      <c r="N6152" s="3">
        <v>43513</v>
      </c>
      <c r="O6152" s="3" t="s">
        <v>361</v>
      </c>
      <c r="P6152" s="2">
        <v>1</v>
      </c>
      <c r="R6152" s="3"/>
    </row>
    <row r="6153" spans="2:18" x14ac:dyDescent="0.25">
      <c r="B6153" t="s">
        <v>189</v>
      </c>
      <c r="C6153">
        <v>1004618</v>
      </c>
      <c r="D6153" t="s">
        <v>153</v>
      </c>
      <c r="E6153">
        <v>9004618</v>
      </c>
      <c r="F6153" t="s">
        <v>271</v>
      </c>
      <c r="G6153">
        <v>10981798</v>
      </c>
      <c r="H6153">
        <v>40</v>
      </c>
      <c r="I6153">
        <v>510</v>
      </c>
      <c r="J6153" t="s">
        <v>30</v>
      </c>
      <c r="K6153">
        <f>L6153*IFERROR(INDEX('Información SKU'!$H$1:$H$54,MATCH(I6153,'Información SKU'!$A$1:$A$54,0),1),15)</f>
        <v>180</v>
      </c>
      <c r="L6153">
        <v>30</v>
      </c>
      <c r="M6153" s="13">
        <f>L6153/IFERROR(INDEX('Información SKU'!$K$1:$K$54,MATCH(I6153,'Información SKU'!$A$1:$A$54,0),1),40)</f>
        <v>0.6</v>
      </c>
      <c r="N6153" s="3">
        <v>43513</v>
      </c>
      <c r="O6153" s="3" t="s">
        <v>365</v>
      </c>
      <c r="P6153" s="2">
        <v>3</v>
      </c>
      <c r="R6153" s="3"/>
    </row>
    <row r="6154" spans="2:18" x14ac:dyDescent="0.25">
      <c r="B6154" t="s">
        <v>189</v>
      </c>
      <c r="C6154">
        <v>1004618</v>
      </c>
      <c r="D6154" t="s">
        <v>153</v>
      </c>
      <c r="E6154">
        <v>9004618</v>
      </c>
      <c r="F6154" t="s">
        <v>271</v>
      </c>
      <c r="G6154">
        <v>10981798</v>
      </c>
      <c r="H6154">
        <v>30</v>
      </c>
      <c r="I6154">
        <v>511</v>
      </c>
      <c r="J6154" t="s">
        <v>29</v>
      </c>
      <c r="K6154">
        <f>L6154*IFERROR(INDEX('Información SKU'!$H$1:$H$54,MATCH(I6154,'Información SKU'!$A$1:$A$54,0),1),15)</f>
        <v>400</v>
      </c>
      <c r="L6154">
        <v>50</v>
      </c>
      <c r="M6154" s="13">
        <f>L6154/IFERROR(INDEX('Información SKU'!$K$1:$K$54,MATCH(I6154,'Información SKU'!$A$1:$A$54,0),1),40)</f>
        <v>0.83333333333333337</v>
      </c>
      <c r="N6154" s="3">
        <v>43513</v>
      </c>
      <c r="O6154" s="3" t="s">
        <v>362</v>
      </c>
      <c r="P6154" s="2">
        <v>2</v>
      </c>
      <c r="R6154" s="3"/>
    </row>
    <row r="6155" spans="2:18" x14ac:dyDescent="0.25">
      <c r="B6155" t="s">
        <v>189</v>
      </c>
      <c r="C6155">
        <v>1004618</v>
      </c>
      <c r="D6155" t="s">
        <v>153</v>
      </c>
      <c r="E6155">
        <v>9004618</v>
      </c>
      <c r="F6155" t="s">
        <v>271</v>
      </c>
      <c r="G6155">
        <v>10981798</v>
      </c>
      <c r="H6155">
        <v>20</v>
      </c>
      <c r="I6155">
        <v>2397</v>
      </c>
      <c r="J6155" t="s">
        <v>67</v>
      </c>
      <c r="K6155">
        <f>L6155*IFERROR(INDEX('Información SKU'!$H$1:$H$54,MATCH(I6155,'Información SKU'!$A$1:$A$54,0),1),15)</f>
        <v>360</v>
      </c>
      <c r="L6155">
        <v>30</v>
      </c>
      <c r="M6155" s="13">
        <f>L6155/IFERROR(INDEX('Información SKU'!$K$1:$K$54,MATCH(I6155,'Información SKU'!$A$1:$A$54,0),1),40)</f>
        <v>0.6</v>
      </c>
      <c r="N6155" s="3">
        <v>43513</v>
      </c>
      <c r="O6155" s="3" t="s">
        <v>362</v>
      </c>
      <c r="P6155" s="2">
        <v>2</v>
      </c>
      <c r="R6155" s="3"/>
    </row>
    <row r="6156" spans="2:18" x14ac:dyDescent="0.25">
      <c r="B6156" t="s">
        <v>189</v>
      </c>
      <c r="C6156">
        <v>1004618</v>
      </c>
      <c r="D6156" t="s">
        <v>153</v>
      </c>
      <c r="E6156">
        <v>9004618</v>
      </c>
      <c r="F6156" t="s">
        <v>271</v>
      </c>
      <c r="G6156">
        <v>10981798</v>
      </c>
      <c r="H6156">
        <v>10</v>
      </c>
      <c r="I6156">
        <v>2396</v>
      </c>
      <c r="J6156" t="s">
        <v>68</v>
      </c>
      <c r="K6156">
        <f>L6156*IFERROR(INDEX('Información SKU'!$H$1:$H$54,MATCH(I6156,'Información SKU'!$A$1:$A$54,0),1),15)</f>
        <v>450</v>
      </c>
      <c r="L6156">
        <v>30</v>
      </c>
      <c r="M6156" s="13">
        <f>L6156/IFERROR(INDEX('Información SKU'!$K$1:$K$54,MATCH(I6156,'Información SKU'!$A$1:$A$54,0),1),40)</f>
        <v>0.6</v>
      </c>
      <c r="N6156" s="3">
        <v>43513</v>
      </c>
      <c r="O6156" s="3" t="s">
        <v>361</v>
      </c>
      <c r="P6156" s="2">
        <v>1</v>
      </c>
      <c r="R6156" s="3"/>
    </row>
    <row r="6157" spans="2:18" x14ac:dyDescent="0.25">
      <c r="B6157" t="s">
        <v>189</v>
      </c>
      <c r="C6157">
        <v>1001674</v>
      </c>
      <c r="D6157" t="s">
        <v>114</v>
      </c>
      <c r="E6157">
        <v>9001674</v>
      </c>
      <c r="F6157" t="s">
        <v>208</v>
      </c>
      <c r="G6157">
        <v>10981850</v>
      </c>
      <c r="H6157">
        <v>30</v>
      </c>
      <c r="I6157">
        <v>581</v>
      </c>
      <c r="J6157" t="s">
        <v>40</v>
      </c>
      <c r="K6157">
        <f>L6157*IFERROR(INDEX('Información SKU'!$H$1:$H$54,MATCH(I6157,'Información SKU'!$A$1:$A$54,0),1),15)</f>
        <v>300</v>
      </c>
      <c r="L6157">
        <v>50</v>
      </c>
      <c r="M6157" s="13">
        <f>L6157/IFERROR(INDEX('Información SKU'!$K$1:$K$54,MATCH(I6157,'Información SKU'!$A$1:$A$54,0),1),40)</f>
        <v>1</v>
      </c>
      <c r="N6157" s="3">
        <v>43514</v>
      </c>
      <c r="O6157" s="3" t="s">
        <v>362</v>
      </c>
      <c r="P6157" s="2">
        <v>2</v>
      </c>
      <c r="R6157" s="3"/>
    </row>
    <row r="6158" spans="2:18" x14ac:dyDescent="0.25">
      <c r="B6158" t="s">
        <v>189</v>
      </c>
      <c r="C6158">
        <v>1001674</v>
      </c>
      <c r="D6158" t="s">
        <v>114</v>
      </c>
      <c r="E6158">
        <v>9001674</v>
      </c>
      <c r="F6158" t="s">
        <v>208</v>
      </c>
      <c r="G6158">
        <v>10981877</v>
      </c>
      <c r="H6158">
        <v>20</v>
      </c>
      <c r="I6158">
        <v>581</v>
      </c>
      <c r="J6158" t="s">
        <v>40</v>
      </c>
      <c r="K6158">
        <f>L6158*IFERROR(INDEX('Información SKU'!$H$1:$H$54,MATCH(I6158,'Información SKU'!$A$1:$A$54,0),1),15)</f>
        <v>192</v>
      </c>
      <c r="L6158">
        <v>32</v>
      </c>
      <c r="M6158" s="13">
        <f>L6158/IFERROR(INDEX('Información SKU'!$K$1:$K$54,MATCH(I6158,'Información SKU'!$A$1:$A$54,0),1),40)</f>
        <v>0.64</v>
      </c>
      <c r="N6158" s="3">
        <v>43514</v>
      </c>
      <c r="O6158" s="3" t="s">
        <v>364</v>
      </c>
      <c r="P6158" s="2">
        <v>3</v>
      </c>
      <c r="R6158" s="3"/>
    </row>
    <row r="6159" spans="2:18" x14ac:dyDescent="0.25">
      <c r="B6159" t="s">
        <v>189</v>
      </c>
      <c r="C6159">
        <v>1001674</v>
      </c>
      <c r="D6159" t="s">
        <v>114</v>
      </c>
      <c r="E6159">
        <v>9001674</v>
      </c>
      <c r="F6159" t="s">
        <v>208</v>
      </c>
      <c r="G6159">
        <v>10981881</v>
      </c>
      <c r="H6159">
        <v>10</v>
      </c>
      <c r="I6159">
        <v>511</v>
      </c>
      <c r="J6159" t="s">
        <v>29</v>
      </c>
      <c r="K6159">
        <f>L6159*IFERROR(INDEX('Información SKU'!$H$1:$H$54,MATCH(I6159,'Información SKU'!$A$1:$A$54,0),1),15)</f>
        <v>320</v>
      </c>
      <c r="L6159">
        <v>40</v>
      </c>
      <c r="M6159" s="13">
        <f>L6159/IFERROR(INDEX('Información SKU'!$K$1:$K$54,MATCH(I6159,'Información SKU'!$A$1:$A$54,0),1),40)</f>
        <v>0.66666666666666663</v>
      </c>
      <c r="N6159" s="3">
        <v>43514</v>
      </c>
      <c r="O6159" s="3" t="s">
        <v>365</v>
      </c>
      <c r="P6159" s="2">
        <v>3</v>
      </c>
      <c r="R6159" s="3"/>
    </row>
    <row r="6160" spans="2:18" x14ac:dyDescent="0.25">
      <c r="B6160" t="s">
        <v>189</v>
      </c>
      <c r="C6160">
        <v>1004688</v>
      </c>
      <c r="D6160" t="s">
        <v>104</v>
      </c>
      <c r="E6160">
        <v>9004688</v>
      </c>
      <c r="F6160" t="s">
        <v>188</v>
      </c>
      <c r="G6160">
        <v>10981906</v>
      </c>
      <c r="H6160">
        <v>20</v>
      </c>
      <c r="I6160">
        <v>510</v>
      </c>
      <c r="J6160" t="s">
        <v>30</v>
      </c>
      <c r="K6160">
        <f>L6160*IFERROR(INDEX('Información SKU'!$H$1:$H$54,MATCH(I6160,'Información SKU'!$A$1:$A$54,0),1),15)</f>
        <v>300</v>
      </c>
      <c r="L6160">
        <v>50</v>
      </c>
      <c r="M6160" s="13">
        <f>L6160/IFERROR(INDEX('Información SKU'!$K$1:$K$54,MATCH(I6160,'Información SKU'!$A$1:$A$54,0),1),40)</f>
        <v>1</v>
      </c>
      <c r="N6160" s="3">
        <v>43514</v>
      </c>
      <c r="O6160" s="3" t="s">
        <v>360</v>
      </c>
      <c r="P6160" s="2">
        <v>1</v>
      </c>
      <c r="R6160" s="3"/>
    </row>
    <row r="6161" spans="2:18" x14ac:dyDescent="0.25">
      <c r="B6161" t="s">
        <v>189</v>
      </c>
      <c r="C6161">
        <v>1004688</v>
      </c>
      <c r="D6161" t="s">
        <v>104</v>
      </c>
      <c r="E6161">
        <v>9004688</v>
      </c>
      <c r="F6161" t="s">
        <v>188</v>
      </c>
      <c r="G6161">
        <v>10981907</v>
      </c>
      <c r="H6161">
        <v>130</v>
      </c>
      <c r="I6161">
        <v>61</v>
      </c>
      <c r="J6161" t="s">
        <v>20</v>
      </c>
      <c r="K6161">
        <f>L6161*IFERROR(INDEX('Información SKU'!$H$1:$H$54,MATCH(I6161,'Información SKU'!$A$1:$A$54,0),1),15)</f>
        <v>1800</v>
      </c>
      <c r="L6161">
        <v>120</v>
      </c>
      <c r="M6161" s="13">
        <f>L6161/IFERROR(INDEX('Información SKU'!$K$1:$K$54,MATCH(I6161,'Información SKU'!$A$1:$A$54,0),1),40)</f>
        <v>2</v>
      </c>
      <c r="N6161" s="3">
        <v>43514</v>
      </c>
      <c r="O6161" s="3" t="s">
        <v>363</v>
      </c>
      <c r="P6161" s="2">
        <v>2</v>
      </c>
      <c r="R6161" s="3"/>
    </row>
    <row r="6162" spans="2:18" x14ac:dyDescent="0.25">
      <c r="B6162" t="s">
        <v>189</v>
      </c>
      <c r="C6162">
        <v>1004688</v>
      </c>
      <c r="D6162" t="s">
        <v>104</v>
      </c>
      <c r="E6162">
        <v>9004688</v>
      </c>
      <c r="F6162" t="s">
        <v>188</v>
      </c>
      <c r="G6162">
        <v>10981907</v>
      </c>
      <c r="H6162">
        <v>120</v>
      </c>
      <c r="I6162">
        <v>62</v>
      </c>
      <c r="J6162" t="s">
        <v>25</v>
      </c>
      <c r="K6162">
        <f>L6162*IFERROR(INDEX('Información SKU'!$H$1:$H$54,MATCH(I6162,'Información SKU'!$A$1:$A$54,0),1),15)</f>
        <v>4400</v>
      </c>
      <c r="L6162">
        <v>550</v>
      </c>
      <c r="M6162" s="13">
        <f>L6162/IFERROR(INDEX('Información SKU'!$K$1:$K$54,MATCH(I6162,'Información SKU'!$A$1:$A$54,0),1),40)</f>
        <v>11</v>
      </c>
      <c r="N6162" s="3">
        <v>43514</v>
      </c>
      <c r="O6162" s="3" t="s">
        <v>361</v>
      </c>
      <c r="P6162" s="2">
        <v>1</v>
      </c>
      <c r="R6162" s="3"/>
    </row>
    <row r="6163" spans="2:18" x14ac:dyDescent="0.25">
      <c r="B6163" t="s">
        <v>189</v>
      </c>
      <c r="C6163">
        <v>1004688</v>
      </c>
      <c r="D6163" t="s">
        <v>104</v>
      </c>
      <c r="E6163">
        <v>9004688</v>
      </c>
      <c r="F6163" t="s">
        <v>188</v>
      </c>
      <c r="G6163">
        <v>10981907</v>
      </c>
      <c r="H6163">
        <v>110</v>
      </c>
      <c r="I6163">
        <v>63</v>
      </c>
      <c r="J6163" t="s">
        <v>1</v>
      </c>
      <c r="K6163">
        <f>L6163*IFERROR(INDEX('Información SKU'!$H$1:$H$54,MATCH(I6163,'Información SKU'!$A$1:$A$54,0),1),15)</f>
        <v>1260</v>
      </c>
      <c r="L6163">
        <v>84</v>
      </c>
      <c r="M6163" s="13">
        <f>L6163/IFERROR(INDEX('Información SKU'!$K$1:$K$54,MATCH(I6163,'Información SKU'!$A$1:$A$54,0),1),40)</f>
        <v>2</v>
      </c>
      <c r="N6163" s="3">
        <v>43514</v>
      </c>
      <c r="O6163" s="3" t="s">
        <v>365</v>
      </c>
      <c r="P6163" s="2">
        <v>3</v>
      </c>
      <c r="R6163" s="3"/>
    </row>
    <row r="6164" spans="2:18" x14ac:dyDescent="0.25">
      <c r="B6164" t="s">
        <v>189</v>
      </c>
      <c r="C6164">
        <v>1004688</v>
      </c>
      <c r="D6164" t="s">
        <v>104</v>
      </c>
      <c r="E6164">
        <v>9004688</v>
      </c>
      <c r="F6164" t="s">
        <v>188</v>
      </c>
      <c r="G6164">
        <v>10981907</v>
      </c>
      <c r="H6164">
        <v>60</v>
      </c>
      <c r="I6164">
        <v>205</v>
      </c>
      <c r="J6164" t="s">
        <v>35</v>
      </c>
      <c r="K6164">
        <f>L6164*IFERROR(INDEX('Información SKU'!$H$1:$H$54,MATCH(I6164,'Información SKU'!$A$1:$A$54,0),1),15)</f>
        <v>336</v>
      </c>
      <c r="L6164">
        <v>42</v>
      </c>
      <c r="M6164" s="13">
        <f>L6164/IFERROR(INDEX('Información SKU'!$K$1:$K$54,MATCH(I6164,'Información SKU'!$A$1:$A$54,0),1),40)</f>
        <v>1</v>
      </c>
      <c r="N6164" s="3">
        <v>43514</v>
      </c>
      <c r="O6164" s="3" t="s">
        <v>362</v>
      </c>
      <c r="P6164" s="2">
        <v>2</v>
      </c>
      <c r="R6164" s="3"/>
    </row>
    <row r="6165" spans="2:18" x14ac:dyDescent="0.25">
      <c r="B6165" t="s">
        <v>189</v>
      </c>
      <c r="C6165">
        <v>1004688</v>
      </c>
      <c r="D6165" t="s">
        <v>104</v>
      </c>
      <c r="E6165">
        <v>9004688</v>
      </c>
      <c r="F6165" t="s">
        <v>188</v>
      </c>
      <c r="G6165">
        <v>10981907</v>
      </c>
      <c r="H6165">
        <v>50</v>
      </c>
      <c r="I6165">
        <v>223</v>
      </c>
      <c r="J6165" t="s">
        <v>74</v>
      </c>
      <c r="K6165">
        <f>L6165*IFERROR(INDEX('Información SKU'!$H$1:$H$54,MATCH(I6165,'Información SKU'!$A$1:$A$54,0),1),15)</f>
        <v>252</v>
      </c>
      <c r="L6165">
        <v>42</v>
      </c>
      <c r="M6165" s="13">
        <f>L6165/IFERROR(INDEX('Información SKU'!$K$1:$K$54,MATCH(I6165,'Información SKU'!$A$1:$A$54,0),1),40)</f>
        <v>1</v>
      </c>
      <c r="N6165" s="3">
        <v>43514</v>
      </c>
      <c r="O6165" s="3" t="s">
        <v>362</v>
      </c>
      <c r="P6165" s="2">
        <v>2</v>
      </c>
      <c r="R6165" s="3"/>
    </row>
    <row r="6166" spans="2:18" x14ac:dyDescent="0.25">
      <c r="B6166" t="s">
        <v>189</v>
      </c>
      <c r="C6166">
        <v>1004688</v>
      </c>
      <c r="D6166" t="s">
        <v>104</v>
      </c>
      <c r="E6166">
        <v>9004688</v>
      </c>
      <c r="F6166" t="s">
        <v>188</v>
      </c>
      <c r="G6166">
        <v>10981907</v>
      </c>
      <c r="H6166">
        <v>40</v>
      </c>
      <c r="I6166">
        <v>224</v>
      </c>
      <c r="J6166" t="s">
        <v>37</v>
      </c>
      <c r="K6166">
        <f>L6166*IFERROR(INDEX('Información SKU'!$H$1:$H$54,MATCH(I6166,'Información SKU'!$A$1:$A$54,0),1),15)</f>
        <v>672</v>
      </c>
      <c r="L6166">
        <v>84</v>
      </c>
      <c r="M6166" s="13">
        <f>L6166/IFERROR(INDEX('Información SKU'!$K$1:$K$54,MATCH(I6166,'Información SKU'!$A$1:$A$54,0),1),40)</f>
        <v>2</v>
      </c>
      <c r="N6166" s="3">
        <v>43514</v>
      </c>
      <c r="O6166" s="3" t="s">
        <v>361</v>
      </c>
      <c r="P6166" s="2">
        <v>1</v>
      </c>
      <c r="R6166" s="3"/>
    </row>
    <row r="6167" spans="2:18" x14ac:dyDescent="0.25">
      <c r="B6167" t="s">
        <v>189</v>
      </c>
      <c r="C6167">
        <v>1004688</v>
      </c>
      <c r="D6167" t="s">
        <v>104</v>
      </c>
      <c r="E6167">
        <v>9004688</v>
      </c>
      <c r="F6167" t="s">
        <v>188</v>
      </c>
      <c r="G6167">
        <v>10981908</v>
      </c>
      <c r="H6167">
        <v>110</v>
      </c>
      <c r="I6167">
        <v>460</v>
      </c>
      <c r="J6167" t="s">
        <v>38</v>
      </c>
      <c r="K6167">
        <f>L6167*IFERROR(INDEX('Información SKU'!$H$1:$H$54,MATCH(I6167,'Información SKU'!$A$1:$A$54,0),1),15)</f>
        <v>2340</v>
      </c>
      <c r="L6167">
        <v>156</v>
      </c>
      <c r="M6167" s="13">
        <f>L6167/IFERROR(INDEX('Información SKU'!$K$1:$K$54,MATCH(I6167,'Información SKU'!$A$1:$A$54,0),1),40)</f>
        <v>2</v>
      </c>
      <c r="N6167" s="3">
        <v>43514</v>
      </c>
      <c r="O6167" s="3" t="s">
        <v>362</v>
      </c>
      <c r="P6167" s="2">
        <v>2</v>
      </c>
      <c r="R6167" s="3"/>
    </row>
    <row r="6168" spans="2:18" x14ac:dyDescent="0.25">
      <c r="B6168" t="s">
        <v>189</v>
      </c>
      <c r="C6168">
        <v>1004688</v>
      </c>
      <c r="D6168" t="s">
        <v>104</v>
      </c>
      <c r="E6168">
        <v>9004688</v>
      </c>
      <c r="F6168" t="s">
        <v>188</v>
      </c>
      <c r="G6168">
        <v>10981908</v>
      </c>
      <c r="H6168">
        <v>100</v>
      </c>
      <c r="I6168">
        <v>320</v>
      </c>
      <c r="J6168" t="s">
        <v>31</v>
      </c>
      <c r="K6168">
        <f>L6168*IFERROR(INDEX('Información SKU'!$H$1:$H$54,MATCH(I6168,'Información SKU'!$A$1:$A$54,0),1),15)</f>
        <v>2340</v>
      </c>
      <c r="L6168">
        <v>156</v>
      </c>
      <c r="M6168" s="13">
        <f>L6168/IFERROR(INDEX('Información SKU'!$K$1:$K$54,MATCH(I6168,'Información SKU'!$A$1:$A$54,0),1),40)</f>
        <v>2</v>
      </c>
      <c r="N6168" s="3">
        <v>43514</v>
      </c>
      <c r="O6168" s="3" t="s">
        <v>360</v>
      </c>
      <c r="P6168" s="2">
        <v>1</v>
      </c>
      <c r="R6168" s="3"/>
    </row>
    <row r="6169" spans="2:18" x14ac:dyDescent="0.25">
      <c r="B6169" t="s">
        <v>189</v>
      </c>
      <c r="C6169">
        <v>1004688</v>
      </c>
      <c r="D6169" t="s">
        <v>104</v>
      </c>
      <c r="E6169">
        <v>9004688</v>
      </c>
      <c r="F6169" t="s">
        <v>188</v>
      </c>
      <c r="G6169">
        <v>10981908</v>
      </c>
      <c r="H6169">
        <v>70</v>
      </c>
      <c r="I6169">
        <v>521</v>
      </c>
      <c r="J6169" t="s">
        <v>28</v>
      </c>
      <c r="K6169">
        <f>L6169*IFERROR(INDEX('Información SKU'!$H$1:$H$54,MATCH(I6169,'Información SKU'!$A$1:$A$54,0),1),15)</f>
        <v>480</v>
      </c>
      <c r="L6169">
        <v>60</v>
      </c>
      <c r="M6169" s="13">
        <f>L6169/IFERROR(INDEX('Información SKU'!$K$1:$K$54,MATCH(I6169,'Información SKU'!$A$1:$A$54,0),1),40)</f>
        <v>1</v>
      </c>
      <c r="N6169" s="3">
        <v>43514</v>
      </c>
      <c r="O6169" s="3" t="s">
        <v>360</v>
      </c>
      <c r="P6169" s="2">
        <v>1</v>
      </c>
      <c r="R6169" s="3"/>
    </row>
    <row r="6170" spans="2:18" x14ac:dyDescent="0.25">
      <c r="B6170" t="s">
        <v>189</v>
      </c>
      <c r="C6170">
        <v>1004688</v>
      </c>
      <c r="D6170" t="s">
        <v>104</v>
      </c>
      <c r="E6170">
        <v>9004688</v>
      </c>
      <c r="F6170" t="s">
        <v>188</v>
      </c>
      <c r="G6170">
        <v>10981908</v>
      </c>
      <c r="H6170">
        <v>50</v>
      </c>
      <c r="I6170">
        <v>1200</v>
      </c>
      <c r="J6170" t="s">
        <v>17</v>
      </c>
      <c r="K6170">
        <f>L6170*IFERROR(INDEX('Información SKU'!$H$1:$H$54,MATCH(I6170,'Información SKU'!$A$1:$A$54,0),1),15)</f>
        <v>504</v>
      </c>
      <c r="L6170">
        <v>84</v>
      </c>
      <c r="M6170" s="13">
        <f>L6170/IFERROR(INDEX('Información SKU'!$K$1:$K$54,MATCH(I6170,'Información SKU'!$A$1:$A$54,0),1),40)</f>
        <v>2</v>
      </c>
      <c r="N6170" s="3">
        <v>43514</v>
      </c>
      <c r="O6170" s="3" t="s">
        <v>360</v>
      </c>
      <c r="P6170" s="2">
        <v>1</v>
      </c>
      <c r="R6170" s="3"/>
    </row>
    <row r="6171" spans="2:18" x14ac:dyDescent="0.25">
      <c r="B6171" t="s">
        <v>189</v>
      </c>
      <c r="C6171">
        <v>1004688</v>
      </c>
      <c r="D6171" t="s">
        <v>104</v>
      </c>
      <c r="E6171">
        <v>9004688</v>
      </c>
      <c r="F6171" t="s">
        <v>188</v>
      </c>
      <c r="G6171">
        <v>10981910</v>
      </c>
      <c r="H6171">
        <v>40</v>
      </c>
      <c r="I6171">
        <v>5275</v>
      </c>
      <c r="J6171" t="s">
        <v>75</v>
      </c>
      <c r="K6171">
        <f>L6171*IFERROR(INDEX('Información SKU'!$H$1:$H$54,MATCH(I6171,'Información SKU'!$A$1:$A$54,0),1),15)</f>
        <v>420</v>
      </c>
      <c r="L6171">
        <v>70</v>
      </c>
      <c r="M6171" s="13">
        <f>L6171/IFERROR(INDEX('Información SKU'!$K$1:$K$54,MATCH(I6171,'Información SKU'!$A$1:$A$54,0),1),40)</f>
        <v>1</v>
      </c>
      <c r="N6171" s="3">
        <v>43514</v>
      </c>
      <c r="O6171" s="3" t="s">
        <v>360</v>
      </c>
      <c r="P6171" s="2">
        <v>1</v>
      </c>
      <c r="R6171" s="3"/>
    </row>
    <row r="6172" spans="2:18" x14ac:dyDescent="0.25">
      <c r="B6172" t="s">
        <v>189</v>
      </c>
      <c r="C6172">
        <v>1004688</v>
      </c>
      <c r="D6172" t="s">
        <v>104</v>
      </c>
      <c r="E6172">
        <v>9004688</v>
      </c>
      <c r="F6172" t="s">
        <v>188</v>
      </c>
      <c r="G6172">
        <v>10981910</v>
      </c>
      <c r="H6172">
        <v>50</v>
      </c>
      <c r="I6172">
        <v>5274</v>
      </c>
      <c r="J6172" t="s">
        <v>72</v>
      </c>
      <c r="K6172">
        <f>L6172*IFERROR(INDEX('Información SKU'!$H$1:$H$54,MATCH(I6172,'Información SKU'!$A$1:$A$54,0),1),15)</f>
        <v>560</v>
      </c>
      <c r="L6172">
        <v>70</v>
      </c>
      <c r="M6172" s="13">
        <f>L6172/IFERROR(INDEX('Información SKU'!$K$1:$K$54,MATCH(I6172,'Información SKU'!$A$1:$A$54,0),1),40)</f>
        <v>1</v>
      </c>
      <c r="N6172" s="3">
        <v>43514</v>
      </c>
      <c r="O6172" s="3" t="s">
        <v>362</v>
      </c>
      <c r="P6172" s="2">
        <v>2</v>
      </c>
      <c r="R6172" s="3"/>
    </row>
    <row r="6173" spans="2:18" x14ac:dyDescent="0.25">
      <c r="B6173" t="s">
        <v>189</v>
      </c>
      <c r="C6173">
        <v>1004688</v>
      </c>
      <c r="D6173" t="s">
        <v>104</v>
      </c>
      <c r="E6173">
        <v>9004688</v>
      </c>
      <c r="F6173" t="s">
        <v>188</v>
      </c>
      <c r="G6173">
        <v>10981910</v>
      </c>
      <c r="H6173">
        <v>60</v>
      </c>
      <c r="I6173">
        <v>5273</v>
      </c>
      <c r="J6173" t="s">
        <v>82</v>
      </c>
      <c r="K6173">
        <f>L6173*IFERROR(INDEX('Información SKU'!$H$1:$H$54,MATCH(I6173,'Información SKU'!$A$1:$A$54,0),1),15)</f>
        <v>420</v>
      </c>
      <c r="L6173">
        <v>70</v>
      </c>
      <c r="M6173" s="13">
        <f>L6173/IFERROR(INDEX('Información SKU'!$K$1:$K$54,MATCH(I6173,'Información SKU'!$A$1:$A$54,0),1),40)</f>
        <v>1</v>
      </c>
      <c r="N6173" s="3">
        <v>43514</v>
      </c>
      <c r="O6173" s="3" t="s">
        <v>364</v>
      </c>
      <c r="P6173" s="2">
        <v>3</v>
      </c>
      <c r="R6173" s="3"/>
    </row>
    <row r="6174" spans="2:18" x14ac:dyDescent="0.25">
      <c r="B6174" t="s">
        <v>189</v>
      </c>
      <c r="C6174">
        <v>1004688</v>
      </c>
      <c r="D6174" t="s">
        <v>104</v>
      </c>
      <c r="E6174">
        <v>9004688</v>
      </c>
      <c r="F6174" t="s">
        <v>188</v>
      </c>
      <c r="G6174">
        <v>10981910</v>
      </c>
      <c r="H6174">
        <v>70</v>
      </c>
      <c r="I6174">
        <v>5236</v>
      </c>
      <c r="J6174" t="s">
        <v>89</v>
      </c>
      <c r="K6174">
        <f>L6174*IFERROR(INDEX('Información SKU'!$H$1:$H$54,MATCH(I6174,'Información SKU'!$A$1:$A$54,0),1),15)</f>
        <v>660</v>
      </c>
      <c r="L6174">
        <v>55</v>
      </c>
      <c r="M6174" s="13">
        <f>L6174/IFERROR(INDEX('Información SKU'!$K$1:$K$54,MATCH(I6174,'Información SKU'!$A$1:$A$54,0),1),40)</f>
        <v>1</v>
      </c>
      <c r="N6174" s="3">
        <v>43514</v>
      </c>
      <c r="O6174" s="3" t="s">
        <v>363</v>
      </c>
      <c r="P6174" s="2">
        <v>2</v>
      </c>
      <c r="R6174" s="3"/>
    </row>
    <row r="6175" spans="2:18" x14ac:dyDescent="0.25">
      <c r="B6175" t="s">
        <v>189</v>
      </c>
      <c r="C6175">
        <v>1004689</v>
      </c>
      <c r="D6175" t="s">
        <v>104</v>
      </c>
      <c r="E6175">
        <v>9004689</v>
      </c>
      <c r="F6175" t="s">
        <v>188</v>
      </c>
      <c r="G6175">
        <v>10981920</v>
      </c>
      <c r="H6175">
        <v>270</v>
      </c>
      <c r="I6175">
        <v>2382</v>
      </c>
      <c r="J6175" t="s">
        <v>34</v>
      </c>
      <c r="K6175">
        <f>L6175*IFERROR(INDEX('Información SKU'!$H$1:$H$54,MATCH(I6175,'Información SKU'!$A$1:$A$54,0),1),15)</f>
        <v>36</v>
      </c>
      <c r="L6175">
        <v>6</v>
      </c>
      <c r="M6175" s="13">
        <f>L6175/IFERROR(INDEX('Información SKU'!$K$1:$K$54,MATCH(I6175,'Información SKU'!$A$1:$A$54,0),1),40)</f>
        <v>6.25E-2</v>
      </c>
      <c r="N6175" s="3">
        <v>43514</v>
      </c>
      <c r="O6175" s="3" t="s">
        <v>364</v>
      </c>
      <c r="P6175" s="2">
        <v>3</v>
      </c>
      <c r="R6175" s="3"/>
    </row>
    <row r="6176" spans="2:18" x14ac:dyDescent="0.25">
      <c r="B6176" t="s">
        <v>189</v>
      </c>
      <c r="C6176">
        <v>1004689</v>
      </c>
      <c r="D6176" t="s">
        <v>104</v>
      </c>
      <c r="E6176">
        <v>9004689</v>
      </c>
      <c r="F6176" t="s">
        <v>188</v>
      </c>
      <c r="G6176">
        <v>10981920</v>
      </c>
      <c r="H6176">
        <v>280</v>
      </c>
      <c r="I6176">
        <v>2384</v>
      </c>
      <c r="J6176" t="s">
        <v>10</v>
      </c>
      <c r="K6176">
        <f>L6176*IFERROR(INDEX('Información SKU'!$H$1:$H$54,MATCH(I6176,'Información SKU'!$A$1:$A$54,0),1),15)</f>
        <v>18</v>
      </c>
      <c r="L6176">
        <v>3</v>
      </c>
      <c r="M6176" s="13">
        <f>L6176/IFERROR(INDEX('Información SKU'!$K$1:$K$54,MATCH(I6176,'Información SKU'!$A$1:$A$54,0),1),40)</f>
        <v>3.125E-2</v>
      </c>
      <c r="N6176" s="3">
        <v>43514</v>
      </c>
      <c r="O6176" s="3" t="s">
        <v>363</v>
      </c>
      <c r="P6176" s="2">
        <v>2</v>
      </c>
      <c r="R6176" s="3"/>
    </row>
    <row r="6177" spans="2:18" x14ac:dyDescent="0.25">
      <c r="B6177" t="s">
        <v>189</v>
      </c>
      <c r="C6177">
        <v>1004689</v>
      </c>
      <c r="D6177" t="s">
        <v>104</v>
      </c>
      <c r="E6177">
        <v>9004689</v>
      </c>
      <c r="F6177" t="s">
        <v>188</v>
      </c>
      <c r="G6177">
        <v>10981920</v>
      </c>
      <c r="H6177">
        <v>290</v>
      </c>
      <c r="I6177">
        <v>2389</v>
      </c>
      <c r="J6177" t="s">
        <v>70</v>
      </c>
      <c r="K6177">
        <f>L6177*IFERROR(INDEX('Información SKU'!$H$1:$H$54,MATCH(I6177,'Información SKU'!$A$1:$A$54,0),1),15)</f>
        <v>18</v>
      </c>
      <c r="L6177">
        <v>3</v>
      </c>
      <c r="M6177" s="13">
        <f>L6177/IFERROR(INDEX('Información SKU'!$K$1:$K$54,MATCH(I6177,'Información SKU'!$A$1:$A$54,0),1),40)</f>
        <v>3.125E-2</v>
      </c>
      <c r="N6177" s="3">
        <v>43514</v>
      </c>
      <c r="O6177" s="3" t="s">
        <v>364</v>
      </c>
      <c r="P6177" s="2">
        <v>3</v>
      </c>
      <c r="R6177" s="3"/>
    </row>
    <row r="6178" spans="2:18" x14ac:dyDescent="0.25">
      <c r="B6178" t="s">
        <v>189</v>
      </c>
      <c r="C6178">
        <v>1004689</v>
      </c>
      <c r="D6178" t="s">
        <v>104</v>
      </c>
      <c r="E6178">
        <v>9004689</v>
      </c>
      <c r="F6178" t="s">
        <v>188</v>
      </c>
      <c r="G6178">
        <v>10981920</v>
      </c>
      <c r="H6178">
        <v>300</v>
      </c>
      <c r="I6178">
        <v>2396</v>
      </c>
      <c r="J6178" t="s">
        <v>68</v>
      </c>
      <c r="K6178">
        <f>L6178*IFERROR(INDEX('Información SKU'!$H$1:$H$54,MATCH(I6178,'Información SKU'!$A$1:$A$54,0),1),15)</f>
        <v>90</v>
      </c>
      <c r="L6178">
        <v>6</v>
      </c>
      <c r="M6178" s="13">
        <f>L6178/IFERROR(INDEX('Información SKU'!$K$1:$K$54,MATCH(I6178,'Información SKU'!$A$1:$A$54,0),1),40)</f>
        <v>0.12</v>
      </c>
      <c r="N6178" s="3">
        <v>43514</v>
      </c>
      <c r="O6178" s="3" t="s">
        <v>360</v>
      </c>
      <c r="P6178" s="2">
        <v>1</v>
      </c>
      <c r="R6178" s="3"/>
    </row>
    <row r="6179" spans="2:18" x14ac:dyDescent="0.25">
      <c r="B6179" t="s">
        <v>189</v>
      </c>
      <c r="C6179">
        <v>1004689</v>
      </c>
      <c r="D6179" t="s">
        <v>104</v>
      </c>
      <c r="E6179">
        <v>9004689</v>
      </c>
      <c r="F6179" t="s">
        <v>188</v>
      </c>
      <c r="G6179">
        <v>10981920</v>
      </c>
      <c r="H6179">
        <v>400</v>
      </c>
      <c r="I6179">
        <v>5243</v>
      </c>
      <c r="J6179" t="s">
        <v>86</v>
      </c>
      <c r="K6179">
        <f>L6179*IFERROR(INDEX('Información SKU'!$H$1:$H$54,MATCH(I6179,'Información SKU'!$A$1:$A$54,0),1),15)</f>
        <v>84</v>
      </c>
      <c r="L6179">
        <v>7</v>
      </c>
      <c r="M6179" s="13">
        <f>L6179/IFERROR(INDEX('Información SKU'!$K$1:$K$54,MATCH(I6179,'Información SKU'!$A$1:$A$54,0),1),40)</f>
        <v>9.3333333333333338E-2</v>
      </c>
      <c r="N6179" s="3">
        <v>43514</v>
      </c>
      <c r="O6179" s="3" t="s">
        <v>363</v>
      </c>
      <c r="P6179" s="2">
        <v>2</v>
      </c>
      <c r="R6179" s="3"/>
    </row>
    <row r="6180" spans="2:18" x14ac:dyDescent="0.25">
      <c r="B6180" t="s">
        <v>189</v>
      </c>
      <c r="C6180">
        <v>1004689</v>
      </c>
      <c r="D6180" t="s">
        <v>104</v>
      </c>
      <c r="E6180">
        <v>9004689</v>
      </c>
      <c r="F6180" t="s">
        <v>188</v>
      </c>
      <c r="G6180">
        <v>10981920</v>
      </c>
      <c r="H6180">
        <v>410</v>
      </c>
      <c r="I6180">
        <v>5273</v>
      </c>
      <c r="J6180" t="s">
        <v>82</v>
      </c>
      <c r="K6180">
        <f>L6180*IFERROR(INDEX('Información SKU'!$H$1:$H$54,MATCH(I6180,'Información SKU'!$A$1:$A$54,0),1),15)</f>
        <v>84</v>
      </c>
      <c r="L6180">
        <v>14</v>
      </c>
      <c r="M6180" s="13">
        <f>L6180/IFERROR(INDEX('Información SKU'!$K$1:$K$54,MATCH(I6180,'Información SKU'!$A$1:$A$54,0),1),40)</f>
        <v>0.2</v>
      </c>
      <c r="N6180" s="3">
        <v>43514</v>
      </c>
      <c r="O6180" s="3" t="s">
        <v>360</v>
      </c>
      <c r="P6180" s="2">
        <v>1</v>
      </c>
      <c r="R6180" s="3"/>
    </row>
    <row r="6181" spans="2:18" x14ac:dyDescent="0.25">
      <c r="B6181" t="s">
        <v>189</v>
      </c>
      <c r="C6181">
        <v>1004689</v>
      </c>
      <c r="D6181" t="s">
        <v>104</v>
      </c>
      <c r="E6181">
        <v>9004689</v>
      </c>
      <c r="F6181" t="s">
        <v>188</v>
      </c>
      <c r="G6181">
        <v>10981920</v>
      </c>
      <c r="H6181">
        <v>420</v>
      </c>
      <c r="I6181">
        <v>5274</v>
      </c>
      <c r="J6181" t="s">
        <v>72</v>
      </c>
      <c r="K6181">
        <f>L6181*IFERROR(INDEX('Información SKU'!$H$1:$H$54,MATCH(I6181,'Información SKU'!$A$1:$A$54,0),1),15)</f>
        <v>72</v>
      </c>
      <c r="L6181">
        <v>9</v>
      </c>
      <c r="M6181" s="13">
        <f>L6181/IFERROR(INDEX('Información SKU'!$K$1:$K$54,MATCH(I6181,'Información SKU'!$A$1:$A$54,0),1),40)</f>
        <v>0.12857142857142856</v>
      </c>
      <c r="N6181" s="3">
        <v>43514</v>
      </c>
      <c r="O6181" s="3" t="s">
        <v>364</v>
      </c>
      <c r="P6181" s="2">
        <v>3</v>
      </c>
      <c r="R6181" s="3"/>
    </row>
    <row r="6182" spans="2:18" x14ac:dyDescent="0.25">
      <c r="B6182" t="s">
        <v>189</v>
      </c>
      <c r="C6182">
        <v>1004689</v>
      </c>
      <c r="D6182" t="s">
        <v>104</v>
      </c>
      <c r="E6182">
        <v>9004689</v>
      </c>
      <c r="F6182" t="s">
        <v>188</v>
      </c>
      <c r="G6182">
        <v>10981920</v>
      </c>
      <c r="H6182">
        <v>430</v>
      </c>
      <c r="I6182">
        <v>5402</v>
      </c>
      <c r="J6182" t="s">
        <v>32</v>
      </c>
      <c r="K6182">
        <f>L6182*IFERROR(INDEX('Información SKU'!$H$1:$H$54,MATCH(I6182,'Información SKU'!$A$1:$A$54,0),1),15)</f>
        <v>36</v>
      </c>
      <c r="L6182">
        <v>6</v>
      </c>
      <c r="M6182" s="13">
        <f>L6182/IFERROR(INDEX('Información SKU'!$K$1:$K$54,MATCH(I6182,'Información SKU'!$A$1:$A$54,0),1),40)</f>
        <v>0.1</v>
      </c>
      <c r="N6182" s="3">
        <v>43514</v>
      </c>
      <c r="O6182" s="3" t="s">
        <v>360</v>
      </c>
      <c r="P6182" s="2">
        <v>1</v>
      </c>
      <c r="R6182" s="3"/>
    </row>
    <row r="6183" spans="2:18" x14ac:dyDescent="0.25">
      <c r="B6183" t="s">
        <v>189</v>
      </c>
      <c r="C6183">
        <v>1004689</v>
      </c>
      <c r="D6183" t="s">
        <v>104</v>
      </c>
      <c r="E6183">
        <v>9004689</v>
      </c>
      <c r="F6183" t="s">
        <v>188</v>
      </c>
      <c r="G6183">
        <v>10981920</v>
      </c>
      <c r="H6183">
        <v>60</v>
      </c>
      <c r="I6183">
        <v>320</v>
      </c>
      <c r="J6183" t="s">
        <v>31</v>
      </c>
      <c r="K6183">
        <f>L6183*IFERROR(INDEX('Información SKU'!$H$1:$H$54,MATCH(I6183,'Información SKU'!$A$1:$A$54,0),1),15)</f>
        <v>135</v>
      </c>
      <c r="L6183">
        <v>9</v>
      </c>
      <c r="M6183" s="13">
        <f>L6183/IFERROR(INDEX('Información SKU'!$K$1:$K$54,MATCH(I6183,'Información SKU'!$A$1:$A$54,0),1),40)</f>
        <v>0.11538461538461539</v>
      </c>
      <c r="N6183" s="3">
        <v>43514</v>
      </c>
      <c r="O6183" s="3" t="s">
        <v>364</v>
      </c>
      <c r="P6183" s="2">
        <v>3</v>
      </c>
      <c r="R6183" s="3"/>
    </row>
    <row r="6184" spans="2:18" x14ac:dyDescent="0.25">
      <c r="B6184" t="s">
        <v>189</v>
      </c>
      <c r="C6184">
        <v>1004689</v>
      </c>
      <c r="D6184" t="s">
        <v>104</v>
      </c>
      <c r="E6184">
        <v>9004689</v>
      </c>
      <c r="F6184" t="s">
        <v>188</v>
      </c>
      <c r="G6184">
        <v>10981920</v>
      </c>
      <c r="H6184">
        <v>200</v>
      </c>
      <c r="I6184">
        <v>1200</v>
      </c>
      <c r="J6184" t="s">
        <v>17</v>
      </c>
      <c r="K6184">
        <f>L6184*IFERROR(INDEX('Información SKU'!$H$1:$H$54,MATCH(I6184,'Información SKU'!$A$1:$A$54,0),1),15)</f>
        <v>42</v>
      </c>
      <c r="L6184">
        <v>7</v>
      </c>
      <c r="M6184" s="13">
        <f>L6184/IFERROR(INDEX('Información SKU'!$K$1:$K$54,MATCH(I6184,'Información SKU'!$A$1:$A$54,0),1),40)</f>
        <v>0.16666666666666666</v>
      </c>
      <c r="N6184" s="3">
        <v>43514</v>
      </c>
      <c r="O6184" s="3" t="s">
        <v>360</v>
      </c>
      <c r="P6184" s="2">
        <v>1</v>
      </c>
      <c r="R6184" s="3"/>
    </row>
    <row r="6185" spans="2:18" x14ac:dyDescent="0.25">
      <c r="B6185" t="s">
        <v>189</v>
      </c>
      <c r="C6185">
        <v>1004689</v>
      </c>
      <c r="D6185" t="s">
        <v>104</v>
      </c>
      <c r="E6185">
        <v>9004689</v>
      </c>
      <c r="F6185" t="s">
        <v>188</v>
      </c>
      <c r="G6185">
        <v>10981920</v>
      </c>
      <c r="H6185">
        <v>190</v>
      </c>
      <c r="I6185">
        <v>1199</v>
      </c>
      <c r="J6185" t="s">
        <v>26</v>
      </c>
      <c r="K6185">
        <f>L6185*IFERROR(INDEX('Información SKU'!$H$1:$H$54,MATCH(I6185,'Información SKU'!$A$1:$A$54,0),1),15)</f>
        <v>84</v>
      </c>
      <c r="L6185">
        <v>7</v>
      </c>
      <c r="M6185" s="13">
        <f>L6185/IFERROR(INDEX('Información SKU'!$K$1:$K$54,MATCH(I6185,'Información SKU'!$A$1:$A$54,0),1),40)</f>
        <v>0.11666666666666667</v>
      </c>
      <c r="N6185" s="3">
        <v>43514</v>
      </c>
      <c r="O6185" s="3" t="s">
        <v>364</v>
      </c>
      <c r="P6185" s="2">
        <v>3</v>
      </c>
      <c r="R6185" s="3"/>
    </row>
    <row r="6186" spans="2:18" x14ac:dyDescent="0.25">
      <c r="B6186" t="s">
        <v>189</v>
      </c>
      <c r="C6186">
        <v>1004689</v>
      </c>
      <c r="D6186" t="s">
        <v>104</v>
      </c>
      <c r="E6186">
        <v>9004689</v>
      </c>
      <c r="F6186" t="s">
        <v>188</v>
      </c>
      <c r="G6186">
        <v>10981920</v>
      </c>
      <c r="H6186">
        <v>140</v>
      </c>
      <c r="I6186">
        <v>527</v>
      </c>
      <c r="J6186" t="s">
        <v>80</v>
      </c>
      <c r="K6186">
        <f>L6186*IFERROR(INDEX('Información SKU'!$H$1:$H$54,MATCH(I6186,'Información SKU'!$A$1:$A$54,0),1),15)</f>
        <v>150</v>
      </c>
      <c r="L6186">
        <v>10</v>
      </c>
      <c r="M6186" s="13">
        <f>L6186/IFERROR(INDEX('Información SKU'!$K$1:$K$54,MATCH(I6186,'Información SKU'!$A$1:$A$54,0),1),40)</f>
        <v>0.16666666666666666</v>
      </c>
      <c r="N6186" s="3">
        <v>43514</v>
      </c>
      <c r="O6186" s="3" t="s">
        <v>361</v>
      </c>
      <c r="P6186" s="2">
        <v>1</v>
      </c>
      <c r="R6186" s="3"/>
    </row>
    <row r="6187" spans="2:18" x14ac:dyDescent="0.25">
      <c r="B6187" t="s">
        <v>189</v>
      </c>
      <c r="C6187">
        <v>1004689</v>
      </c>
      <c r="D6187" t="s">
        <v>104</v>
      </c>
      <c r="E6187">
        <v>9004689</v>
      </c>
      <c r="F6187" t="s">
        <v>188</v>
      </c>
      <c r="G6187">
        <v>10981920</v>
      </c>
      <c r="H6187">
        <v>130</v>
      </c>
      <c r="I6187">
        <v>521</v>
      </c>
      <c r="J6187" t="s">
        <v>28</v>
      </c>
      <c r="K6187">
        <f>L6187*IFERROR(INDEX('Información SKU'!$H$1:$H$54,MATCH(I6187,'Información SKU'!$A$1:$A$54,0),1),15)</f>
        <v>56</v>
      </c>
      <c r="L6187">
        <v>7</v>
      </c>
      <c r="M6187" s="13">
        <f>L6187/IFERROR(INDEX('Información SKU'!$K$1:$K$54,MATCH(I6187,'Información SKU'!$A$1:$A$54,0),1),40)</f>
        <v>0.11666666666666667</v>
      </c>
      <c r="N6187" s="3">
        <v>43514</v>
      </c>
      <c r="O6187" s="3" t="s">
        <v>364</v>
      </c>
      <c r="P6187" s="2">
        <v>3</v>
      </c>
      <c r="R6187" s="3"/>
    </row>
    <row r="6188" spans="2:18" x14ac:dyDescent="0.25">
      <c r="B6188" t="s">
        <v>189</v>
      </c>
      <c r="C6188">
        <v>1004689</v>
      </c>
      <c r="D6188" t="s">
        <v>104</v>
      </c>
      <c r="E6188">
        <v>9004689</v>
      </c>
      <c r="F6188" t="s">
        <v>188</v>
      </c>
      <c r="G6188">
        <v>10981920</v>
      </c>
      <c r="H6188">
        <v>120</v>
      </c>
      <c r="I6188">
        <v>509</v>
      </c>
      <c r="J6188" t="s">
        <v>0</v>
      </c>
      <c r="K6188">
        <f>L6188*IFERROR(INDEX('Información SKU'!$H$1:$H$54,MATCH(I6188,'Información SKU'!$A$1:$A$54,0),1),15)</f>
        <v>60</v>
      </c>
      <c r="L6188">
        <v>10</v>
      </c>
      <c r="M6188" s="13">
        <f>L6188/IFERROR(INDEX('Información SKU'!$K$1:$K$54,MATCH(I6188,'Información SKU'!$A$1:$A$54,0),1),40)</f>
        <v>0.125</v>
      </c>
      <c r="N6188" s="3">
        <v>43514</v>
      </c>
      <c r="O6188" s="3" t="s">
        <v>361</v>
      </c>
      <c r="P6188" s="2">
        <v>1</v>
      </c>
      <c r="R6188" s="3"/>
    </row>
    <row r="6189" spans="2:18" x14ac:dyDescent="0.25">
      <c r="B6189" t="s">
        <v>189</v>
      </c>
      <c r="C6189">
        <v>1004688</v>
      </c>
      <c r="D6189" t="s">
        <v>104</v>
      </c>
      <c r="E6189">
        <v>9004688</v>
      </c>
      <c r="F6189" t="s">
        <v>188</v>
      </c>
      <c r="G6189">
        <v>10981921</v>
      </c>
      <c r="H6189">
        <v>250</v>
      </c>
      <c r="I6189">
        <v>2387</v>
      </c>
      <c r="J6189" t="s">
        <v>33</v>
      </c>
      <c r="K6189">
        <f>L6189*IFERROR(INDEX('Información SKU'!$H$1:$H$54,MATCH(I6189,'Información SKU'!$A$1:$A$54,0),1),15)</f>
        <v>24</v>
      </c>
      <c r="L6189">
        <v>2</v>
      </c>
      <c r="M6189" s="13">
        <f>L6189/IFERROR(INDEX('Información SKU'!$K$1:$K$54,MATCH(I6189,'Información SKU'!$A$1:$A$54,0),1),40)</f>
        <v>2.0833333333333332E-2</v>
      </c>
      <c r="N6189" s="3">
        <v>43514</v>
      </c>
      <c r="O6189" s="3" t="s">
        <v>362</v>
      </c>
      <c r="P6189" s="2">
        <v>2</v>
      </c>
      <c r="R6189" s="3"/>
    </row>
    <row r="6190" spans="2:18" x14ac:dyDescent="0.25">
      <c r="B6190" t="s">
        <v>189</v>
      </c>
      <c r="C6190">
        <v>1004688</v>
      </c>
      <c r="D6190" t="s">
        <v>104</v>
      </c>
      <c r="E6190">
        <v>9004688</v>
      </c>
      <c r="F6190" t="s">
        <v>188</v>
      </c>
      <c r="G6190">
        <v>10981921</v>
      </c>
      <c r="H6190">
        <v>260</v>
      </c>
      <c r="I6190">
        <v>2389</v>
      </c>
      <c r="J6190" t="s">
        <v>70</v>
      </c>
      <c r="K6190">
        <f>L6190*IFERROR(INDEX('Información SKU'!$H$1:$H$54,MATCH(I6190,'Información SKU'!$A$1:$A$54,0),1),15)</f>
        <v>6</v>
      </c>
      <c r="L6190">
        <v>1</v>
      </c>
      <c r="M6190" s="13">
        <f>L6190/IFERROR(INDEX('Información SKU'!$K$1:$K$54,MATCH(I6190,'Información SKU'!$A$1:$A$54,0),1),40)</f>
        <v>1.0416666666666666E-2</v>
      </c>
      <c r="N6190" s="3">
        <v>43514</v>
      </c>
      <c r="O6190" s="3" t="s">
        <v>362</v>
      </c>
      <c r="P6190" s="2">
        <v>2</v>
      </c>
      <c r="R6190" s="3"/>
    </row>
    <row r="6191" spans="2:18" x14ac:dyDescent="0.25">
      <c r="B6191" t="s">
        <v>189</v>
      </c>
      <c r="C6191">
        <v>1004688</v>
      </c>
      <c r="D6191" t="s">
        <v>104</v>
      </c>
      <c r="E6191">
        <v>9004688</v>
      </c>
      <c r="F6191" t="s">
        <v>188</v>
      </c>
      <c r="G6191">
        <v>10981921</v>
      </c>
      <c r="H6191">
        <v>290</v>
      </c>
      <c r="I6191">
        <v>2396</v>
      </c>
      <c r="J6191" t="s">
        <v>68</v>
      </c>
      <c r="K6191">
        <f>L6191*IFERROR(INDEX('Información SKU'!$H$1:$H$54,MATCH(I6191,'Información SKU'!$A$1:$A$54,0),1),15)</f>
        <v>30</v>
      </c>
      <c r="L6191">
        <v>2</v>
      </c>
      <c r="M6191" s="13">
        <f>L6191/IFERROR(INDEX('Información SKU'!$K$1:$K$54,MATCH(I6191,'Información SKU'!$A$1:$A$54,0),1),40)</f>
        <v>0.04</v>
      </c>
      <c r="N6191" s="3">
        <v>43514</v>
      </c>
      <c r="O6191" s="3" t="s">
        <v>361</v>
      </c>
      <c r="P6191" s="2">
        <v>1</v>
      </c>
      <c r="R6191" s="3"/>
    </row>
    <row r="6192" spans="2:18" x14ac:dyDescent="0.25">
      <c r="B6192" t="s">
        <v>189</v>
      </c>
      <c r="C6192">
        <v>1004688</v>
      </c>
      <c r="D6192" t="s">
        <v>104</v>
      </c>
      <c r="E6192">
        <v>9004688</v>
      </c>
      <c r="F6192" t="s">
        <v>188</v>
      </c>
      <c r="G6192">
        <v>10981921</v>
      </c>
      <c r="H6192">
        <v>390</v>
      </c>
      <c r="I6192">
        <v>5243</v>
      </c>
      <c r="J6192" t="s">
        <v>86</v>
      </c>
      <c r="K6192">
        <f>L6192*IFERROR(INDEX('Información SKU'!$H$1:$H$54,MATCH(I6192,'Información SKU'!$A$1:$A$54,0),1),15)</f>
        <v>12</v>
      </c>
      <c r="L6192">
        <v>1</v>
      </c>
      <c r="M6192" s="13">
        <f>L6192/IFERROR(INDEX('Información SKU'!$K$1:$K$54,MATCH(I6192,'Información SKU'!$A$1:$A$54,0),1),40)</f>
        <v>1.3333333333333334E-2</v>
      </c>
      <c r="N6192" s="3">
        <v>43514</v>
      </c>
      <c r="O6192" s="3" t="s">
        <v>365</v>
      </c>
      <c r="P6192" s="2">
        <v>3</v>
      </c>
      <c r="R6192" s="3"/>
    </row>
    <row r="6193" spans="2:18" x14ac:dyDescent="0.25">
      <c r="B6193" t="s">
        <v>189</v>
      </c>
      <c r="C6193">
        <v>1004688</v>
      </c>
      <c r="D6193" t="s">
        <v>104</v>
      </c>
      <c r="E6193">
        <v>9004688</v>
      </c>
      <c r="F6193" t="s">
        <v>188</v>
      </c>
      <c r="G6193">
        <v>10981921</v>
      </c>
      <c r="H6193">
        <v>400</v>
      </c>
      <c r="I6193">
        <v>5246</v>
      </c>
      <c r="J6193" t="s">
        <v>73</v>
      </c>
      <c r="K6193">
        <f>L6193*IFERROR(INDEX('Información SKU'!$H$1:$H$54,MATCH(I6193,'Información SKU'!$A$1:$A$54,0),1),15)</f>
        <v>6</v>
      </c>
      <c r="L6193">
        <v>1</v>
      </c>
      <c r="M6193" s="13">
        <f>L6193/IFERROR(INDEX('Información SKU'!$K$1:$K$54,MATCH(I6193,'Información SKU'!$A$1:$A$54,0),1),40)</f>
        <v>1.3333333333333334E-2</v>
      </c>
      <c r="N6193" s="3">
        <v>43514</v>
      </c>
      <c r="O6193" s="3" t="s">
        <v>362</v>
      </c>
      <c r="P6193" s="2">
        <v>2</v>
      </c>
      <c r="R6193" s="3"/>
    </row>
    <row r="6194" spans="2:18" x14ac:dyDescent="0.25">
      <c r="B6194" t="s">
        <v>189</v>
      </c>
      <c r="C6194">
        <v>1004688</v>
      </c>
      <c r="D6194" t="s">
        <v>104</v>
      </c>
      <c r="E6194">
        <v>9004688</v>
      </c>
      <c r="F6194" t="s">
        <v>188</v>
      </c>
      <c r="G6194">
        <v>10981921</v>
      </c>
      <c r="H6194">
        <v>410</v>
      </c>
      <c r="I6194">
        <v>5274</v>
      </c>
      <c r="J6194" t="s">
        <v>72</v>
      </c>
      <c r="K6194">
        <f>L6194*IFERROR(INDEX('Información SKU'!$H$1:$H$54,MATCH(I6194,'Información SKU'!$A$1:$A$54,0),1),15)</f>
        <v>16</v>
      </c>
      <c r="L6194">
        <v>2</v>
      </c>
      <c r="M6194" s="13">
        <f>L6194/IFERROR(INDEX('Información SKU'!$K$1:$K$54,MATCH(I6194,'Información SKU'!$A$1:$A$54,0),1),40)</f>
        <v>2.8571428571428571E-2</v>
      </c>
      <c r="N6194" s="3">
        <v>43514</v>
      </c>
      <c r="O6194" s="3" t="s">
        <v>365</v>
      </c>
      <c r="P6194" s="2">
        <v>3</v>
      </c>
      <c r="R6194" s="3"/>
    </row>
    <row r="6195" spans="2:18" x14ac:dyDescent="0.25">
      <c r="B6195" t="s">
        <v>189</v>
      </c>
      <c r="C6195">
        <v>1004688</v>
      </c>
      <c r="D6195" t="s">
        <v>104</v>
      </c>
      <c r="E6195">
        <v>9004688</v>
      </c>
      <c r="F6195" t="s">
        <v>188</v>
      </c>
      <c r="G6195">
        <v>10981921</v>
      </c>
      <c r="H6195">
        <v>420</v>
      </c>
      <c r="I6195">
        <v>5275</v>
      </c>
      <c r="J6195" t="s">
        <v>75</v>
      </c>
      <c r="K6195">
        <f>L6195*IFERROR(INDEX('Información SKU'!$H$1:$H$54,MATCH(I6195,'Información SKU'!$A$1:$A$54,0),1),15)</f>
        <v>18</v>
      </c>
      <c r="L6195">
        <v>3</v>
      </c>
      <c r="M6195" s="13">
        <f>L6195/IFERROR(INDEX('Información SKU'!$K$1:$K$54,MATCH(I6195,'Información SKU'!$A$1:$A$54,0),1),40)</f>
        <v>4.2857142857142858E-2</v>
      </c>
      <c r="N6195" s="3">
        <v>43514</v>
      </c>
      <c r="O6195" s="3" t="s">
        <v>361</v>
      </c>
      <c r="P6195" s="2">
        <v>1</v>
      </c>
      <c r="R6195" s="3"/>
    </row>
    <row r="6196" spans="2:18" x14ac:dyDescent="0.25">
      <c r="B6196" t="s">
        <v>189</v>
      </c>
      <c r="C6196">
        <v>1004688</v>
      </c>
      <c r="D6196" t="s">
        <v>104</v>
      </c>
      <c r="E6196">
        <v>9004688</v>
      </c>
      <c r="F6196" t="s">
        <v>188</v>
      </c>
      <c r="G6196">
        <v>10981921</v>
      </c>
      <c r="H6196">
        <v>440</v>
      </c>
      <c r="I6196">
        <v>5402</v>
      </c>
      <c r="J6196" t="s">
        <v>32</v>
      </c>
      <c r="K6196">
        <f>L6196*IFERROR(INDEX('Información SKU'!$H$1:$H$54,MATCH(I6196,'Información SKU'!$A$1:$A$54,0),1),15)</f>
        <v>12</v>
      </c>
      <c r="L6196">
        <v>2</v>
      </c>
      <c r="M6196" s="13">
        <f>L6196/IFERROR(INDEX('Información SKU'!$K$1:$K$54,MATCH(I6196,'Información SKU'!$A$1:$A$54,0),1),40)</f>
        <v>3.3333333333333333E-2</v>
      </c>
      <c r="N6196" s="3">
        <v>43514</v>
      </c>
      <c r="O6196" s="3" t="s">
        <v>364</v>
      </c>
      <c r="P6196" s="2">
        <v>3</v>
      </c>
      <c r="R6196" s="3"/>
    </row>
    <row r="6197" spans="2:18" x14ac:dyDescent="0.25">
      <c r="B6197" t="s">
        <v>189</v>
      </c>
      <c r="C6197">
        <v>1004688</v>
      </c>
      <c r="D6197" t="s">
        <v>104</v>
      </c>
      <c r="E6197">
        <v>9004688</v>
      </c>
      <c r="F6197" t="s">
        <v>188</v>
      </c>
      <c r="G6197">
        <v>10981921</v>
      </c>
      <c r="H6197">
        <v>30</v>
      </c>
      <c r="I6197">
        <v>41</v>
      </c>
      <c r="J6197" t="s">
        <v>71</v>
      </c>
      <c r="K6197">
        <f>L6197*IFERROR(INDEX('Información SKU'!$H$1:$H$54,MATCH(I6197,'Información SKU'!$A$1:$A$54,0),1),15)</f>
        <v>48</v>
      </c>
      <c r="L6197">
        <v>6</v>
      </c>
      <c r="M6197" s="13">
        <f>L6197/IFERROR(INDEX('Información SKU'!$K$1:$K$54,MATCH(I6197,'Información SKU'!$A$1:$A$54,0),1),40)</f>
        <v>0.1</v>
      </c>
      <c r="N6197" s="3">
        <v>43514</v>
      </c>
      <c r="O6197" s="3" t="s">
        <v>365</v>
      </c>
      <c r="P6197" s="2">
        <v>3</v>
      </c>
      <c r="R6197" s="3"/>
    </row>
    <row r="6198" spans="2:18" x14ac:dyDescent="0.25">
      <c r="B6198" t="s">
        <v>189</v>
      </c>
      <c r="C6198">
        <v>1004688</v>
      </c>
      <c r="D6198" t="s">
        <v>104</v>
      </c>
      <c r="E6198">
        <v>9004688</v>
      </c>
      <c r="F6198" t="s">
        <v>188</v>
      </c>
      <c r="G6198">
        <v>10981921</v>
      </c>
      <c r="H6198">
        <v>40</v>
      </c>
      <c r="I6198">
        <v>42</v>
      </c>
      <c r="J6198" t="s">
        <v>15</v>
      </c>
      <c r="K6198">
        <f>L6198*IFERROR(INDEX('Información SKU'!$H$1:$H$54,MATCH(I6198,'Información SKU'!$A$1:$A$54,0),1),15)</f>
        <v>24</v>
      </c>
      <c r="L6198">
        <v>2</v>
      </c>
      <c r="M6198" s="13">
        <f>L6198/IFERROR(INDEX('Información SKU'!$K$1:$K$54,MATCH(I6198,'Información SKU'!$A$1:$A$54,0),1),40)</f>
        <v>0.04</v>
      </c>
      <c r="N6198" s="3">
        <v>43514</v>
      </c>
      <c r="O6198" s="3" t="s">
        <v>362</v>
      </c>
      <c r="P6198" s="2">
        <v>2</v>
      </c>
      <c r="R6198" s="3"/>
    </row>
    <row r="6199" spans="2:18" x14ac:dyDescent="0.25">
      <c r="B6199" t="s">
        <v>189</v>
      </c>
      <c r="C6199">
        <v>1004688</v>
      </c>
      <c r="D6199" t="s">
        <v>104</v>
      </c>
      <c r="E6199">
        <v>9004688</v>
      </c>
      <c r="F6199" t="s">
        <v>188</v>
      </c>
      <c r="G6199">
        <v>10981921</v>
      </c>
      <c r="H6199">
        <v>50</v>
      </c>
      <c r="I6199">
        <v>43</v>
      </c>
      <c r="J6199" t="s">
        <v>12</v>
      </c>
      <c r="K6199">
        <f>L6199*IFERROR(INDEX('Información SKU'!$H$1:$H$54,MATCH(I6199,'Información SKU'!$A$1:$A$54,0),1),15)</f>
        <v>8</v>
      </c>
      <c r="L6199">
        <v>1</v>
      </c>
      <c r="M6199" s="13">
        <f>L6199/IFERROR(INDEX('Información SKU'!$K$1:$K$54,MATCH(I6199,'Información SKU'!$A$1:$A$54,0),1),40)</f>
        <v>2.3809523809523808E-2</v>
      </c>
      <c r="N6199" s="3">
        <v>43514</v>
      </c>
      <c r="O6199" s="3" t="s">
        <v>361</v>
      </c>
      <c r="P6199" s="2">
        <v>1</v>
      </c>
      <c r="R6199" s="3"/>
    </row>
    <row r="6200" spans="2:18" x14ac:dyDescent="0.25">
      <c r="B6200" t="s">
        <v>189</v>
      </c>
      <c r="C6200">
        <v>1004688</v>
      </c>
      <c r="D6200" t="s">
        <v>104</v>
      </c>
      <c r="E6200">
        <v>9004688</v>
      </c>
      <c r="F6200" t="s">
        <v>188</v>
      </c>
      <c r="G6200">
        <v>10981921</v>
      </c>
      <c r="H6200">
        <v>70</v>
      </c>
      <c r="I6200">
        <v>224</v>
      </c>
      <c r="J6200" t="s">
        <v>37</v>
      </c>
      <c r="K6200">
        <f>L6200*IFERROR(INDEX('Información SKU'!$H$1:$H$54,MATCH(I6200,'Información SKU'!$A$1:$A$54,0),1),15)</f>
        <v>40</v>
      </c>
      <c r="L6200">
        <v>5</v>
      </c>
      <c r="M6200" s="13">
        <f>L6200/IFERROR(INDEX('Información SKU'!$K$1:$K$54,MATCH(I6200,'Información SKU'!$A$1:$A$54,0),1),40)</f>
        <v>0.11904761904761904</v>
      </c>
      <c r="N6200" s="3">
        <v>43514</v>
      </c>
      <c r="O6200" s="3" t="s">
        <v>363</v>
      </c>
      <c r="P6200" s="2">
        <v>2</v>
      </c>
      <c r="R6200" s="3"/>
    </row>
    <row r="6201" spans="2:18" x14ac:dyDescent="0.25">
      <c r="B6201" t="s">
        <v>189</v>
      </c>
      <c r="C6201">
        <v>1004688</v>
      </c>
      <c r="D6201" t="s">
        <v>104</v>
      </c>
      <c r="E6201">
        <v>9004688</v>
      </c>
      <c r="F6201" t="s">
        <v>188</v>
      </c>
      <c r="G6201">
        <v>10981921</v>
      </c>
      <c r="H6201">
        <v>180</v>
      </c>
      <c r="I6201">
        <v>460</v>
      </c>
      <c r="J6201" t="s">
        <v>38</v>
      </c>
      <c r="K6201">
        <f>L6201*IFERROR(INDEX('Información SKU'!$H$1:$H$54,MATCH(I6201,'Información SKU'!$A$1:$A$54,0),1),15)</f>
        <v>345</v>
      </c>
      <c r="L6201">
        <v>23</v>
      </c>
      <c r="M6201" s="13">
        <f>L6201/IFERROR(INDEX('Información SKU'!$K$1:$K$54,MATCH(I6201,'Información SKU'!$A$1:$A$54,0),1),40)</f>
        <v>0.29487179487179488</v>
      </c>
      <c r="N6201" s="3">
        <v>43514</v>
      </c>
      <c r="O6201" s="3" t="s">
        <v>360</v>
      </c>
      <c r="P6201" s="2">
        <v>1</v>
      </c>
      <c r="R6201" s="3"/>
    </row>
    <row r="6202" spans="2:18" x14ac:dyDescent="0.25">
      <c r="B6202" t="s">
        <v>189</v>
      </c>
      <c r="C6202">
        <v>1004688</v>
      </c>
      <c r="D6202" t="s">
        <v>104</v>
      </c>
      <c r="E6202">
        <v>9004688</v>
      </c>
      <c r="F6202" t="s">
        <v>188</v>
      </c>
      <c r="G6202">
        <v>10981921</v>
      </c>
      <c r="H6202">
        <v>190</v>
      </c>
      <c r="I6202">
        <v>521</v>
      </c>
      <c r="J6202" t="s">
        <v>28</v>
      </c>
      <c r="K6202">
        <f>L6202*IFERROR(INDEX('Información SKU'!$H$1:$H$54,MATCH(I6202,'Información SKU'!$A$1:$A$54,0),1),15)</f>
        <v>120</v>
      </c>
      <c r="L6202">
        <v>15</v>
      </c>
      <c r="M6202" s="13">
        <f>L6202/IFERROR(INDEX('Información SKU'!$K$1:$K$54,MATCH(I6202,'Información SKU'!$A$1:$A$54,0),1),40)</f>
        <v>0.25</v>
      </c>
      <c r="N6202" s="3">
        <v>43514</v>
      </c>
      <c r="O6202" s="3" t="s">
        <v>363</v>
      </c>
      <c r="P6202" s="2">
        <v>2</v>
      </c>
      <c r="R6202" s="3"/>
    </row>
    <row r="6203" spans="2:18" x14ac:dyDescent="0.25">
      <c r="B6203" t="s">
        <v>189</v>
      </c>
      <c r="C6203">
        <v>1004688</v>
      </c>
      <c r="D6203" t="s">
        <v>104</v>
      </c>
      <c r="E6203">
        <v>9004688</v>
      </c>
      <c r="F6203" t="s">
        <v>188</v>
      </c>
      <c r="G6203">
        <v>10981921</v>
      </c>
      <c r="H6203">
        <v>200</v>
      </c>
      <c r="I6203">
        <v>522</v>
      </c>
      <c r="J6203" t="s">
        <v>6</v>
      </c>
      <c r="K6203">
        <f>L6203*IFERROR(INDEX('Información SKU'!$H$1:$H$54,MATCH(I6203,'Información SKU'!$A$1:$A$54,0),1),15)</f>
        <v>15</v>
      </c>
      <c r="L6203">
        <v>1</v>
      </c>
      <c r="M6203" s="13">
        <f>L6203/IFERROR(INDEX('Información SKU'!$K$1:$K$54,MATCH(I6203,'Información SKU'!$A$1:$A$54,0),1),40)</f>
        <v>1.6666666666666666E-2</v>
      </c>
      <c r="N6203" s="3">
        <v>43514</v>
      </c>
      <c r="O6203" s="3" t="s">
        <v>364</v>
      </c>
      <c r="P6203" s="2">
        <v>3</v>
      </c>
      <c r="R6203" s="3"/>
    </row>
    <row r="6204" spans="2:18" x14ac:dyDescent="0.25">
      <c r="B6204" t="s">
        <v>189</v>
      </c>
      <c r="C6204">
        <v>1004688</v>
      </c>
      <c r="D6204" t="s">
        <v>104</v>
      </c>
      <c r="E6204">
        <v>9004688</v>
      </c>
      <c r="F6204" t="s">
        <v>188</v>
      </c>
      <c r="G6204">
        <v>10981921</v>
      </c>
      <c r="H6204">
        <v>210</v>
      </c>
      <c r="I6204">
        <v>527</v>
      </c>
      <c r="J6204" t="s">
        <v>80</v>
      </c>
      <c r="K6204">
        <f>L6204*IFERROR(INDEX('Información SKU'!$H$1:$H$54,MATCH(I6204,'Información SKU'!$A$1:$A$54,0),1),15)</f>
        <v>15</v>
      </c>
      <c r="L6204">
        <v>1</v>
      </c>
      <c r="M6204" s="13">
        <f>L6204/IFERROR(INDEX('Información SKU'!$K$1:$K$54,MATCH(I6204,'Información SKU'!$A$1:$A$54,0),1),40)</f>
        <v>1.6666666666666666E-2</v>
      </c>
      <c r="N6204" s="3">
        <v>43514</v>
      </c>
      <c r="O6204" s="3" t="s">
        <v>363</v>
      </c>
      <c r="P6204" s="2">
        <v>2</v>
      </c>
      <c r="R6204" s="3"/>
    </row>
    <row r="6205" spans="2:18" x14ac:dyDescent="0.25">
      <c r="B6205" t="s">
        <v>189</v>
      </c>
      <c r="C6205">
        <v>1004688</v>
      </c>
      <c r="D6205" t="s">
        <v>104</v>
      </c>
      <c r="E6205">
        <v>9004688</v>
      </c>
      <c r="F6205" t="s">
        <v>188</v>
      </c>
      <c r="G6205">
        <v>10981921</v>
      </c>
      <c r="H6205">
        <v>220</v>
      </c>
      <c r="I6205">
        <v>1200</v>
      </c>
      <c r="J6205" t="s">
        <v>17</v>
      </c>
      <c r="K6205">
        <f>L6205*IFERROR(INDEX('Información SKU'!$H$1:$H$54,MATCH(I6205,'Información SKU'!$A$1:$A$54,0),1),15)</f>
        <v>24</v>
      </c>
      <c r="L6205">
        <v>4</v>
      </c>
      <c r="M6205" s="13">
        <f>L6205/IFERROR(INDEX('Información SKU'!$K$1:$K$54,MATCH(I6205,'Información SKU'!$A$1:$A$54,0),1),40)</f>
        <v>9.5238095238095233E-2</v>
      </c>
      <c r="N6205" s="3">
        <v>43514</v>
      </c>
      <c r="O6205" s="3" t="s">
        <v>364</v>
      </c>
      <c r="P6205" s="2">
        <v>3</v>
      </c>
      <c r="R6205" s="3"/>
    </row>
    <row r="6206" spans="2:18" x14ac:dyDescent="0.25">
      <c r="B6206" t="s">
        <v>189</v>
      </c>
      <c r="C6206">
        <v>1004688</v>
      </c>
      <c r="D6206" t="s">
        <v>104</v>
      </c>
      <c r="E6206">
        <v>9004688</v>
      </c>
      <c r="F6206" t="s">
        <v>188</v>
      </c>
      <c r="G6206">
        <v>10981922</v>
      </c>
      <c r="H6206">
        <v>10</v>
      </c>
      <c r="I6206">
        <v>511</v>
      </c>
      <c r="J6206" t="s">
        <v>29</v>
      </c>
      <c r="K6206">
        <f>L6206*IFERROR(INDEX('Información SKU'!$H$1:$H$54,MATCH(I6206,'Información SKU'!$A$1:$A$54,0),1),15)</f>
        <v>424</v>
      </c>
      <c r="L6206">
        <v>53</v>
      </c>
      <c r="M6206" s="13">
        <f>L6206/IFERROR(INDEX('Información SKU'!$K$1:$K$54,MATCH(I6206,'Información SKU'!$A$1:$A$54,0),1),40)</f>
        <v>0.8833333333333333</v>
      </c>
      <c r="N6206" s="3">
        <v>43514</v>
      </c>
      <c r="O6206" s="3" t="s">
        <v>360</v>
      </c>
      <c r="P6206" s="2">
        <v>1</v>
      </c>
      <c r="R6206" s="3"/>
    </row>
    <row r="6207" spans="2:18" x14ac:dyDescent="0.25">
      <c r="B6207" t="s">
        <v>189</v>
      </c>
      <c r="C6207">
        <v>1004688</v>
      </c>
      <c r="D6207" t="s">
        <v>104</v>
      </c>
      <c r="E6207">
        <v>9004688</v>
      </c>
      <c r="F6207" t="s">
        <v>188</v>
      </c>
      <c r="G6207">
        <v>10981923</v>
      </c>
      <c r="H6207">
        <v>10</v>
      </c>
      <c r="I6207">
        <v>511</v>
      </c>
      <c r="J6207" t="s">
        <v>29</v>
      </c>
      <c r="K6207">
        <f>L6207*IFERROR(INDEX('Información SKU'!$H$1:$H$54,MATCH(I6207,'Información SKU'!$A$1:$A$54,0),1),15)</f>
        <v>32</v>
      </c>
      <c r="L6207">
        <v>4</v>
      </c>
      <c r="M6207" s="13">
        <f>L6207/IFERROR(INDEX('Información SKU'!$K$1:$K$54,MATCH(I6207,'Información SKU'!$A$1:$A$54,0),1),40)</f>
        <v>6.6666666666666666E-2</v>
      </c>
      <c r="N6207" s="3">
        <v>43514</v>
      </c>
      <c r="O6207" s="3" t="s">
        <v>362</v>
      </c>
      <c r="P6207" s="2">
        <v>2</v>
      </c>
      <c r="R6207" s="3"/>
    </row>
    <row r="6208" spans="2:18" x14ac:dyDescent="0.25">
      <c r="B6208" t="s">
        <v>189</v>
      </c>
      <c r="C6208">
        <v>1004650</v>
      </c>
      <c r="D6208" t="s">
        <v>104</v>
      </c>
      <c r="E6208">
        <v>9004650</v>
      </c>
      <c r="F6208" t="s">
        <v>190</v>
      </c>
      <c r="G6208">
        <v>10981938</v>
      </c>
      <c r="H6208">
        <v>30</v>
      </c>
      <c r="I6208">
        <v>320</v>
      </c>
      <c r="J6208" t="s">
        <v>31</v>
      </c>
      <c r="K6208">
        <f>L6208*IFERROR(INDEX('Información SKU'!$H$1:$H$54,MATCH(I6208,'Información SKU'!$A$1:$A$54,0),1),15)</f>
        <v>315</v>
      </c>
      <c r="L6208">
        <v>21</v>
      </c>
      <c r="M6208" s="13">
        <f>L6208/IFERROR(INDEX('Información SKU'!$K$1:$K$54,MATCH(I6208,'Información SKU'!$A$1:$A$54,0),1),40)</f>
        <v>0.26923076923076922</v>
      </c>
      <c r="N6208" s="3">
        <v>43514</v>
      </c>
      <c r="O6208" s="3" t="s">
        <v>362</v>
      </c>
      <c r="P6208" s="2">
        <v>2</v>
      </c>
      <c r="R6208" s="3"/>
    </row>
    <row r="6209" spans="2:18" x14ac:dyDescent="0.25">
      <c r="B6209" t="s">
        <v>189</v>
      </c>
      <c r="C6209">
        <v>1004688</v>
      </c>
      <c r="D6209" t="s">
        <v>104</v>
      </c>
      <c r="E6209">
        <v>9004688</v>
      </c>
      <c r="F6209" t="s">
        <v>188</v>
      </c>
      <c r="G6209">
        <v>10981939</v>
      </c>
      <c r="H6209">
        <v>50</v>
      </c>
      <c r="I6209">
        <v>5238</v>
      </c>
      <c r="J6209" t="s">
        <v>88</v>
      </c>
      <c r="K6209">
        <f>L6209*IFERROR(INDEX('Información SKU'!$H$1:$H$54,MATCH(I6209,'Información SKU'!$A$1:$A$54,0),1),15)</f>
        <v>795</v>
      </c>
      <c r="L6209">
        <v>53</v>
      </c>
      <c r="M6209" s="13">
        <f>L6209/IFERROR(INDEX('Información SKU'!$K$1:$K$54,MATCH(I6209,'Información SKU'!$A$1:$A$54,0),1),40)</f>
        <v>0.96363636363636362</v>
      </c>
      <c r="N6209" s="3">
        <v>43514</v>
      </c>
      <c r="O6209" s="3" t="s">
        <v>361</v>
      </c>
      <c r="P6209" s="2">
        <v>1</v>
      </c>
      <c r="R6209" s="3"/>
    </row>
    <row r="6210" spans="2:18" x14ac:dyDescent="0.25">
      <c r="B6210" t="s">
        <v>189</v>
      </c>
      <c r="C6210">
        <v>1004688</v>
      </c>
      <c r="D6210" t="s">
        <v>104</v>
      </c>
      <c r="E6210">
        <v>9004688</v>
      </c>
      <c r="F6210" t="s">
        <v>188</v>
      </c>
      <c r="G6210">
        <v>10981939</v>
      </c>
      <c r="H6210">
        <v>30</v>
      </c>
      <c r="I6210">
        <v>510</v>
      </c>
      <c r="J6210" t="s">
        <v>30</v>
      </c>
      <c r="K6210">
        <f>L6210*IFERROR(INDEX('Información SKU'!$H$1:$H$54,MATCH(I6210,'Información SKU'!$A$1:$A$54,0),1),15)</f>
        <v>66</v>
      </c>
      <c r="L6210">
        <v>11</v>
      </c>
      <c r="M6210" s="13">
        <f>L6210/IFERROR(INDEX('Información SKU'!$K$1:$K$54,MATCH(I6210,'Información SKU'!$A$1:$A$54,0),1),40)</f>
        <v>0.22</v>
      </c>
      <c r="N6210" s="3">
        <v>43514</v>
      </c>
      <c r="O6210" s="3" t="s">
        <v>362</v>
      </c>
      <c r="P6210" s="2">
        <v>2</v>
      </c>
      <c r="R6210" s="3"/>
    </row>
    <row r="6211" spans="2:18" x14ac:dyDescent="0.25">
      <c r="B6211" t="s">
        <v>189</v>
      </c>
      <c r="C6211">
        <v>1004688</v>
      </c>
      <c r="D6211" t="s">
        <v>104</v>
      </c>
      <c r="E6211">
        <v>9004688</v>
      </c>
      <c r="F6211" t="s">
        <v>188</v>
      </c>
      <c r="G6211">
        <v>10981939</v>
      </c>
      <c r="H6211">
        <v>20</v>
      </c>
      <c r="I6211">
        <v>478</v>
      </c>
      <c r="J6211" t="s">
        <v>76</v>
      </c>
      <c r="K6211">
        <f>L6211*IFERROR(INDEX('Información SKU'!$H$1:$H$54,MATCH(I6211,'Información SKU'!$A$1:$A$54,0),1),15)</f>
        <v>645</v>
      </c>
      <c r="L6211">
        <v>43</v>
      </c>
      <c r="M6211" s="13">
        <f>L6211/IFERROR(INDEX('Información SKU'!$K$1:$K$54,MATCH(I6211,'Información SKU'!$A$1:$A$54,0),1),40)</f>
        <v>0.61428571428571432</v>
      </c>
      <c r="N6211" s="3">
        <v>43514</v>
      </c>
      <c r="O6211" s="3" t="s">
        <v>365</v>
      </c>
      <c r="P6211" s="2">
        <v>3</v>
      </c>
      <c r="R6211" s="3"/>
    </row>
    <row r="6212" spans="2:18" x14ac:dyDescent="0.25">
      <c r="B6212" t="s">
        <v>189</v>
      </c>
      <c r="C6212">
        <v>1004689</v>
      </c>
      <c r="D6212" t="s">
        <v>104</v>
      </c>
      <c r="E6212">
        <v>9004689</v>
      </c>
      <c r="F6212" t="s">
        <v>188</v>
      </c>
      <c r="G6212">
        <v>10981940</v>
      </c>
      <c r="H6212">
        <v>20</v>
      </c>
      <c r="I6212">
        <v>511</v>
      </c>
      <c r="J6212" t="s">
        <v>29</v>
      </c>
      <c r="K6212">
        <f>L6212*IFERROR(INDEX('Información SKU'!$H$1:$H$54,MATCH(I6212,'Información SKU'!$A$1:$A$54,0),1),15)</f>
        <v>64</v>
      </c>
      <c r="L6212">
        <v>8</v>
      </c>
      <c r="M6212" s="13">
        <f>L6212/IFERROR(INDEX('Información SKU'!$K$1:$K$54,MATCH(I6212,'Información SKU'!$A$1:$A$54,0),1),40)</f>
        <v>0.13333333333333333</v>
      </c>
      <c r="N6212" s="3">
        <v>43514</v>
      </c>
      <c r="O6212" s="3" t="s">
        <v>364</v>
      </c>
      <c r="P6212" s="2">
        <v>3</v>
      </c>
      <c r="R6212" s="3"/>
    </row>
    <row r="6213" spans="2:18" x14ac:dyDescent="0.25">
      <c r="B6213" t="s">
        <v>189</v>
      </c>
      <c r="C6213">
        <v>1004688</v>
      </c>
      <c r="D6213" t="s">
        <v>104</v>
      </c>
      <c r="E6213">
        <v>9004688</v>
      </c>
      <c r="F6213" t="s">
        <v>188</v>
      </c>
      <c r="G6213">
        <v>10981941</v>
      </c>
      <c r="H6213">
        <v>10</v>
      </c>
      <c r="I6213">
        <v>5238</v>
      </c>
      <c r="J6213" t="s">
        <v>88</v>
      </c>
      <c r="K6213">
        <f>L6213*IFERROR(INDEX('Información SKU'!$H$1:$H$54,MATCH(I6213,'Información SKU'!$A$1:$A$54,0),1),15)</f>
        <v>45</v>
      </c>
      <c r="L6213">
        <v>3</v>
      </c>
      <c r="M6213" s="13">
        <f>L6213/IFERROR(INDEX('Información SKU'!$K$1:$K$54,MATCH(I6213,'Información SKU'!$A$1:$A$54,0),1),40)</f>
        <v>5.4545454545454543E-2</v>
      </c>
      <c r="N6213" s="3">
        <v>43514</v>
      </c>
      <c r="O6213" s="3" t="s">
        <v>363</v>
      </c>
      <c r="P6213" s="2">
        <v>2</v>
      </c>
      <c r="R6213" s="3"/>
    </row>
    <row r="6214" spans="2:18" x14ac:dyDescent="0.25">
      <c r="B6214" t="s">
        <v>189</v>
      </c>
      <c r="C6214">
        <v>1004688</v>
      </c>
      <c r="D6214" t="s">
        <v>104</v>
      </c>
      <c r="E6214">
        <v>9004688</v>
      </c>
      <c r="F6214" t="s">
        <v>188</v>
      </c>
      <c r="G6214">
        <v>10981941</v>
      </c>
      <c r="H6214">
        <v>20</v>
      </c>
      <c r="I6214">
        <v>510</v>
      </c>
      <c r="J6214" t="s">
        <v>30</v>
      </c>
      <c r="K6214">
        <f>L6214*IFERROR(INDEX('Información SKU'!$H$1:$H$54,MATCH(I6214,'Información SKU'!$A$1:$A$54,0),1),15)</f>
        <v>12</v>
      </c>
      <c r="L6214">
        <v>2</v>
      </c>
      <c r="M6214" s="13">
        <f>L6214/IFERROR(INDEX('Información SKU'!$K$1:$K$54,MATCH(I6214,'Información SKU'!$A$1:$A$54,0),1),40)</f>
        <v>0.04</v>
      </c>
      <c r="N6214" s="3">
        <v>43514</v>
      </c>
      <c r="O6214" s="3" t="s">
        <v>364</v>
      </c>
      <c r="P6214" s="2">
        <v>3</v>
      </c>
      <c r="R6214" s="3"/>
    </row>
    <row r="6215" spans="2:18" x14ac:dyDescent="0.25">
      <c r="B6215" t="s">
        <v>189</v>
      </c>
      <c r="C6215">
        <v>1004688</v>
      </c>
      <c r="D6215" t="s">
        <v>104</v>
      </c>
      <c r="E6215">
        <v>9004688</v>
      </c>
      <c r="F6215" t="s">
        <v>188</v>
      </c>
      <c r="G6215">
        <v>10981941</v>
      </c>
      <c r="H6215">
        <v>30</v>
      </c>
      <c r="I6215">
        <v>478</v>
      </c>
      <c r="J6215" t="s">
        <v>76</v>
      </c>
      <c r="K6215">
        <f>L6215*IFERROR(INDEX('Información SKU'!$H$1:$H$54,MATCH(I6215,'Información SKU'!$A$1:$A$54,0),1),15)</f>
        <v>15</v>
      </c>
      <c r="L6215">
        <v>1</v>
      </c>
      <c r="M6215" s="13">
        <f>L6215/IFERROR(INDEX('Información SKU'!$K$1:$K$54,MATCH(I6215,'Información SKU'!$A$1:$A$54,0),1),40)</f>
        <v>1.4285714285714285E-2</v>
      </c>
      <c r="N6215" s="3">
        <v>43514</v>
      </c>
      <c r="O6215" s="3" t="s">
        <v>360</v>
      </c>
      <c r="P6215" s="2">
        <v>1</v>
      </c>
      <c r="R6215" s="3"/>
    </row>
    <row r="6216" spans="2:18" x14ac:dyDescent="0.25">
      <c r="B6216" t="s">
        <v>189</v>
      </c>
      <c r="C6216">
        <v>1004689</v>
      </c>
      <c r="D6216" t="s">
        <v>104</v>
      </c>
      <c r="E6216">
        <v>9004689</v>
      </c>
      <c r="F6216" t="s">
        <v>188</v>
      </c>
      <c r="G6216">
        <v>10981942</v>
      </c>
      <c r="H6216">
        <v>90</v>
      </c>
      <c r="I6216">
        <v>5243</v>
      </c>
      <c r="J6216" t="s">
        <v>86</v>
      </c>
      <c r="K6216">
        <f>L6216*IFERROR(INDEX('Información SKU'!$H$1:$H$54,MATCH(I6216,'Información SKU'!$A$1:$A$54,0),1),15)</f>
        <v>72</v>
      </c>
      <c r="L6216">
        <v>6</v>
      </c>
      <c r="M6216" s="13">
        <f>L6216/IFERROR(INDEX('Información SKU'!$K$1:$K$54,MATCH(I6216,'Información SKU'!$A$1:$A$54,0),1),40)</f>
        <v>0.08</v>
      </c>
      <c r="N6216" s="3">
        <v>43514</v>
      </c>
      <c r="O6216" s="3" t="s">
        <v>360</v>
      </c>
      <c r="P6216" s="2">
        <v>1</v>
      </c>
      <c r="R6216" s="3"/>
    </row>
    <row r="6217" spans="2:18" x14ac:dyDescent="0.25">
      <c r="B6217" t="s">
        <v>189</v>
      </c>
      <c r="C6217">
        <v>1004689</v>
      </c>
      <c r="D6217" t="s">
        <v>104</v>
      </c>
      <c r="E6217">
        <v>9004689</v>
      </c>
      <c r="F6217" t="s">
        <v>188</v>
      </c>
      <c r="G6217">
        <v>10981942</v>
      </c>
      <c r="H6217">
        <v>80</v>
      </c>
      <c r="I6217">
        <v>5402</v>
      </c>
      <c r="J6217" t="s">
        <v>32</v>
      </c>
      <c r="K6217">
        <f>L6217*IFERROR(INDEX('Información SKU'!$H$1:$H$54,MATCH(I6217,'Información SKU'!$A$1:$A$54,0),1),15)</f>
        <v>18</v>
      </c>
      <c r="L6217">
        <v>3</v>
      </c>
      <c r="M6217" s="13">
        <f>L6217/IFERROR(INDEX('Información SKU'!$K$1:$K$54,MATCH(I6217,'Información SKU'!$A$1:$A$54,0),1),40)</f>
        <v>0.05</v>
      </c>
      <c r="N6217" s="3">
        <v>43514</v>
      </c>
      <c r="O6217" s="3" t="s">
        <v>363</v>
      </c>
      <c r="P6217" s="2">
        <v>2</v>
      </c>
      <c r="R6217" s="3"/>
    </row>
    <row r="6218" spans="2:18" x14ac:dyDescent="0.25">
      <c r="B6218" t="s">
        <v>189</v>
      </c>
      <c r="C6218">
        <v>1004689</v>
      </c>
      <c r="D6218" t="s">
        <v>104</v>
      </c>
      <c r="E6218">
        <v>9004689</v>
      </c>
      <c r="F6218" t="s">
        <v>188</v>
      </c>
      <c r="G6218">
        <v>10981942</v>
      </c>
      <c r="H6218">
        <v>20</v>
      </c>
      <c r="I6218">
        <v>2389</v>
      </c>
      <c r="J6218" t="s">
        <v>70</v>
      </c>
      <c r="K6218">
        <f>L6218*IFERROR(INDEX('Información SKU'!$H$1:$H$54,MATCH(I6218,'Información SKU'!$A$1:$A$54,0),1),15)</f>
        <v>24</v>
      </c>
      <c r="L6218">
        <v>4</v>
      </c>
      <c r="M6218" s="13">
        <f>L6218/IFERROR(INDEX('Información SKU'!$K$1:$K$54,MATCH(I6218,'Información SKU'!$A$1:$A$54,0),1),40)</f>
        <v>4.1666666666666664E-2</v>
      </c>
      <c r="N6218" s="3">
        <v>43514</v>
      </c>
      <c r="O6218" s="3" t="s">
        <v>362</v>
      </c>
      <c r="P6218" s="2">
        <v>2</v>
      </c>
      <c r="R6218" s="3"/>
    </row>
    <row r="6219" spans="2:18" x14ac:dyDescent="0.25">
      <c r="B6219" t="s">
        <v>189</v>
      </c>
      <c r="C6219">
        <v>1004689</v>
      </c>
      <c r="D6219" t="s">
        <v>104</v>
      </c>
      <c r="E6219">
        <v>9004689</v>
      </c>
      <c r="F6219" t="s">
        <v>188</v>
      </c>
      <c r="G6219">
        <v>10981942</v>
      </c>
      <c r="H6219">
        <v>40</v>
      </c>
      <c r="I6219">
        <v>460</v>
      </c>
      <c r="J6219" t="s">
        <v>38</v>
      </c>
      <c r="K6219">
        <f>L6219*IFERROR(INDEX('Información SKU'!$H$1:$H$54,MATCH(I6219,'Información SKU'!$A$1:$A$54,0),1),15)</f>
        <v>45</v>
      </c>
      <c r="L6219">
        <v>3</v>
      </c>
      <c r="M6219" s="13">
        <f>L6219/IFERROR(INDEX('Información SKU'!$K$1:$K$54,MATCH(I6219,'Información SKU'!$A$1:$A$54,0),1),40)</f>
        <v>3.8461538461538464E-2</v>
      </c>
      <c r="N6219" s="3">
        <v>43514</v>
      </c>
      <c r="O6219" s="3" t="s">
        <v>362</v>
      </c>
      <c r="P6219" s="2">
        <v>2</v>
      </c>
      <c r="R6219" s="3"/>
    </row>
    <row r="6220" spans="2:18" x14ac:dyDescent="0.25">
      <c r="B6220" t="s">
        <v>189</v>
      </c>
      <c r="C6220">
        <v>1004688</v>
      </c>
      <c r="D6220" t="s">
        <v>104</v>
      </c>
      <c r="E6220">
        <v>9004688</v>
      </c>
      <c r="F6220" t="s">
        <v>188</v>
      </c>
      <c r="G6220">
        <v>10981943</v>
      </c>
      <c r="H6220">
        <v>390</v>
      </c>
      <c r="I6220">
        <v>2397</v>
      </c>
      <c r="J6220" t="s">
        <v>67</v>
      </c>
      <c r="K6220">
        <f>L6220*IFERROR(INDEX('Información SKU'!$H$1:$H$54,MATCH(I6220,'Información SKU'!$A$1:$A$54,0),1),15)</f>
        <v>96</v>
      </c>
      <c r="L6220">
        <v>8</v>
      </c>
      <c r="M6220" s="13">
        <f>L6220/IFERROR(INDEX('Información SKU'!$K$1:$K$54,MATCH(I6220,'Información SKU'!$A$1:$A$54,0),1),40)</f>
        <v>0.16</v>
      </c>
      <c r="N6220" s="3">
        <v>43514</v>
      </c>
      <c r="O6220" s="3" t="s">
        <v>364</v>
      </c>
      <c r="P6220" s="2">
        <v>3</v>
      </c>
      <c r="R6220" s="3"/>
    </row>
    <row r="6221" spans="2:18" x14ac:dyDescent="0.25">
      <c r="B6221" t="s">
        <v>189</v>
      </c>
      <c r="C6221">
        <v>1004688</v>
      </c>
      <c r="D6221" t="s">
        <v>104</v>
      </c>
      <c r="E6221">
        <v>9004688</v>
      </c>
      <c r="F6221" t="s">
        <v>188</v>
      </c>
      <c r="G6221">
        <v>10981943</v>
      </c>
      <c r="H6221">
        <v>380</v>
      </c>
      <c r="I6221">
        <v>2396</v>
      </c>
      <c r="J6221" t="s">
        <v>68</v>
      </c>
      <c r="K6221">
        <f>L6221*IFERROR(INDEX('Información SKU'!$H$1:$H$54,MATCH(I6221,'Información SKU'!$A$1:$A$54,0),1),15)</f>
        <v>120</v>
      </c>
      <c r="L6221">
        <v>8</v>
      </c>
      <c r="M6221" s="13">
        <f>L6221/IFERROR(INDEX('Información SKU'!$K$1:$K$54,MATCH(I6221,'Información SKU'!$A$1:$A$54,0),1),40)</f>
        <v>0.16</v>
      </c>
      <c r="N6221" s="3">
        <v>43514</v>
      </c>
      <c r="O6221" s="3" t="s">
        <v>362</v>
      </c>
      <c r="P6221" s="2">
        <v>2</v>
      </c>
      <c r="R6221" s="3"/>
    </row>
    <row r="6222" spans="2:18" x14ac:dyDescent="0.25">
      <c r="B6222" t="s">
        <v>189</v>
      </c>
      <c r="C6222">
        <v>1004688</v>
      </c>
      <c r="D6222" t="s">
        <v>104</v>
      </c>
      <c r="E6222">
        <v>9004688</v>
      </c>
      <c r="F6222" t="s">
        <v>188</v>
      </c>
      <c r="G6222">
        <v>10981943</v>
      </c>
      <c r="H6222">
        <v>360</v>
      </c>
      <c r="I6222">
        <v>2382</v>
      </c>
      <c r="J6222" t="s">
        <v>34</v>
      </c>
      <c r="K6222">
        <f>L6222*IFERROR(INDEX('Información SKU'!$H$1:$H$54,MATCH(I6222,'Información SKU'!$A$1:$A$54,0),1),15)</f>
        <v>186</v>
      </c>
      <c r="L6222">
        <v>31</v>
      </c>
      <c r="M6222" s="13">
        <f>L6222/IFERROR(INDEX('Información SKU'!$K$1:$K$54,MATCH(I6222,'Información SKU'!$A$1:$A$54,0),1),40)</f>
        <v>0.32291666666666669</v>
      </c>
      <c r="N6222" s="3">
        <v>43514</v>
      </c>
      <c r="O6222" s="3" t="s">
        <v>362</v>
      </c>
      <c r="P6222" s="2">
        <v>2</v>
      </c>
      <c r="R6222" s="3"/>
    </row>
    <row r="6223" spans="2:18" x14ac:dyDescent="0.25">
      <c r="B6223" t="s">
        <v>189</v>
      </c>
      <c r="C6223">
        <v>1004688</v>
      </c>
      <c r="D6223" t="s">
        <v>104</v>
      </c>
      <c r="E6223">
        <v>9004688</v>
      </c>
      <c r="F6223" t="s">
        <v>188</v>
      </c>
      <c r="G6223">
        <v>10981943</v>
      </c>
      <c r="H6223">
        <v>350</v>
      </c>
      <c r="I6223">
        <v>2384</v>
      </c>
      <c r="J6223" t="s">
        <v>10</v>
      </c>
      <c r="K6223">
        <f>L6223*IFERROR(INDEX('Información SKU'!$H$1:$H$54,MATCH(I6223,'Información SKU'!$A$1:$A$54,0),1),15)</f>
        <v>342</v>
      </c>
      <c r="L6223">
        <v>57</v>
      </c>
      <c r="M6223" s="13">
        <f>L6223/IFERROR(INDEX('Información SKU'!$K$1:$K$54,MATCH(I6223,'Información SKU'!$A$1:$A$54,0),1),40)</f>
        <v>0.59375</v>
      </c>
      <c r="N6223" s="3">
        <v>43514</v>
      </c>
      <c r="O6223" s="3" t="s">
        <v>362</v>
      </c>
      <c r="P6223" s="2">
        <v>2</v>
      </c>
      <c r="R6223" s="3"/>
    </row>
    <row r="6224" spans="2:18" x14ac:dyDescent="0.25">
      <c r="B6224" t="s">
        <v>189</v>
      </c>
      <c r="C6224">
        <v>1004688</v>
      </c>
      <c r="D6224" t="s">
        <v>104</v>
      </c>
      <c r="E6224">
        <v>9004688</v>
      </c>
      <c r="F6224" t="s">
        <v>188</v>
      </c>
      <c r="G6224">
        <v>10981943</v>
      </c>
      <c r="H6224">
        <v>340</v>
      </c>
      <c r="I6224">
        <v>2387</v>
      </c>
      <c r="J6224" t="s">
        <v>33</v>
      </c>
      <c r="K6224">
        <f>L6224*IFERROR(INDEX('Información SKU'!$H$1:$H$54,MATCH(I6224,'Información SKU'!$A$1:$A$54,0),1),15)</f>
        <v>312</v>
      </c>
      <c r="L6224">
        <v>26</v>
      </c>
      <c r="M6224" s="13">
        <f>L6224/IFERROR(INDEX('Información SKU'!$K$1:$K$54,MATCH(I6224,'Información SKU'!$A$1:$A$54,0),1),40)</f>
        <v>0.27083333333333331</v>
      </c>
      <c r="N6224" s="3">
        <v>43514</v>
      </c>
      <c r="O6224" s="3" t="s">
        <v>360</v>
      </c>
      <c r="P6224" s="2">
        <v>1</v>
      </c>
      <c r="R6224" s="3"/>
    </row>
    <row r="6225" spans="2:18" x14ac:dyDescent="0.25">
      <c r="B6225" t="s">
        <v>189</v>
      </c>
      <c r="C6225">
        <v>1004688</v>
      </c>
      <c r="D6225" t="s">
        <v>104</v>
      </c>
      <c r="E6225">
        <v>9004688</v>
      </c>
      <c r="F6225" t="s">
        <v>188</v>
      </c>
      <c r="G6225">
        <v>10981943</v>
      </c>
      <c r="H6225">
        <v>320</v>
      </c>
      <c r="I6225">
        <v>2389</v>
      </c>
      <c r="J6225" t="s">
        <v>70</v>
      </c>
      <c r="K6225">
        <f>L6225*IFERROR(INDEX('Información SKU'!$H$1:$H$54,MATCH(I6225,'Información SKU'!$A$1:$A$54,0),1),15)</f>
        <v>150</v>
      </c>
      <c r="L6225">
        <v>25</v>
      </c>
      <c r="M6225" s="13">
        <f>L6225/IFERROR(INDEX('Información SKU'!$K$1:$K$54,MATCH(I6225,'Información SKU'!$A$1:$A$54,0),1),40)</f>
        <v>0.26041666666666669</v>
      </c>
      <c r="N6225" s="3">
        <v>43514</v>
      </c>
      <c r="O6225" s="3" t="s">
        <v>363</v>
      </c>
      <c r="P6225" s="2">
        <v>2</v>
      </c>
      <c r="R6225" s="3"/>
    </row>
    <row r="6226" spans="2:18" x14ac:dyDescent="0.25">
      <c r="B6226" t="s">
        <v>189</v>
      </c>
      <c r="C6226">
        <v>1004688</v>
      </c>
      <c r="D6226" t="s">
        <v>104</v>
      </c>
      <c r="E6226">
        <v>9004688</v>
      </c>
      <c r="F6226" t="s">
        <v>188</v>
      </c>
      <c r="G6226">
        <v>10981943</v>
      </c>
      <c r="H6226">
        <v>480</v>
      </c>
      <c r="I6226">
        <v>5273</v>
      </c>
      <c r="J6226" t="s">
        <v>82</v>
      </c>
      <c r="K6226">
        <f>L6226*IFERROR(INDEX('Información SKU'!$H$1:$H$54,MATCH(I6226,'Información SKU'!$A$1:$A$54,0),1),15)</f>
        <v>396</v>
      </c>
      <c r="L6226">
        <v>66</v>
      </c>
      <c r="M6226" s="13">
        <f>L6226/IFERROR(INDEX('Información SKU'!$K$1:$K$54,MATCH(I6226,'Información SKU'!$A$1:$A$54,0),1),40)</f>
        <v>0.94285714285714284</v>
      </c>
      <c r="N6226" s="3">
        <v>43514</v>
      </c>
      <c r="O6226" s="3" t="s">
        <v>360</v>
      </c>
      <c r="P6226" s="2">
        <v>1</v>
      </c>
      <c r="R6226" s="3"/>
    </row>
    <row r="6227" spans="2:18" x14ac:dyDescent="0.25">
      <c r="B6227" t="s">
        <v>189</v>
      </c>
      <c r="C6227">
        <v>1004688</v>
      </c>
      <c r="D6227" t="s">
        <v>104</v>
      </c>
      <c r="E6227">
        <v>9004688</v>
      </c>
      <c r="F6227" t="s">
        <v>188</v>
      </c>
      <c r="G6227">
        <v>10981943</v>
      </c>
      <c r="H6227">
        <v>490</v>
      </c>
      <c r="I6227">
        <v>5274</v>
      </c>
      <c r="J6227" t="s">
        <v>72</v>
      </c>
      <c r="K6227">
        <f>L6227*IFERROR(INDEX('Información SKU'!$H$1:$H$54,MATCH(I6227,'Información SKU'!$A$1:$A$54,0),1),15)</f>
        <v>480</v>
      </c>
      <c r="L6227">
        <v>60</v>
      </c>
      <c r="M6227" s="13">
        <f>L6227/IFERROR(INDEX('Información SKU'!$K$1:$K$54,MATCH(I6227,'Información SKU'!$A$1:$A$54,0),1),40)</f>
        <v>0.8571428571428571</v>
      </c>
      <c r="N6227" s="3">
        <v>43514</v>
      </c>
      <c r="O6227" s="3" t="s">
        <v>360</v>
      </c>
      <c r="P6227" s="2">
        <v>1</v>
      </c>
      <c r="R6227" s="3"/>
    </row>
    <row r="6228" spans="2:18" x14ac:dyDescent="0.25">
      <c r="B6228" t="s">
        <v>189</v>
      </c>
      <c r="C6228">
        <v>1004688</v>
      </c>
      <c r="D6228" t="s">
        <v>104</v>
      </c>
      <c r="E6228">
        <v>9004688</v>
      </c>
      <c r="F6228" t="s">
        <v>188</v>
      </c>
      <c r="G6228">
        <v>10981943</v>
      </c>
      <c r="H6228">
        <v>500</v>
      </c>
      <c r="I6228">
        <v>5275</v>
      </c>
      <c r="J6228" t="s">
        <v>75</v>
      </c>
      <c r="K6228">
        <f>L6228*IFERROR(INDEX('Información SKU'!$H$1:$H$54,MATCH(I6228,'Información SKU'!$A$1:$A$54,0),1),15)</f>
        <v>102</v>
      </c>
      <c r="L6228">
        <v>17</v>
      </c>
      <c r="M6228" s="13">
        <f>L6228/IFERROR(INDEX('Información SKU'!$K$1:$K$54,MATCH(I6228,'Información SKU'!$A$1:$A$54,0),1),40)</f>
        <v>0.24285714285714285</v>
      </c>
      <c r="N6228" s="3">
        <v>43514</v>
      </c>
      <c r="O6228" s="3" t="s">
        <v>361</v>
      </c>
      <c r="P6228" s="2">
        <v>1</v>
      </c>
      <c r="R6228" s="3"/>
    </row>
    <row r="6229" spans="2:18" x14ac:dyDescent="0.25">
      <c r="B6229" t="s">
        <v>189</v>
      </c>
      <c r="C6229">
        <v>1004688</v>
      </c>
      <c r="D6229" t="s">
        <v>104</v>
      </c>
      <c r="E6229">
        <v>9004688</v>
      </c>
      <c r="F6229" t="s">
        <v>188</v>
      </c>
      <c r="G6229">
        <v>10981943</v>
      </c>
      <c r="H6229">
        <v>520</v>
      </c>
      <c r="I6229">
        <v>5402</v>
      </c>
      <c r="J6229" t="s">
        <v>32</v>
      </c>
      <c r="K6229">
        <f>L6229*IFERROR(INDEX('Información SKU'!$H$1:$H$54,MATCH(I6229,'Información SKU'!$A$1:$A$54,0),1),15)</f>
        <v>282</v>
      </c>
      <c r="L6229">
        <v>47</v>
      </c>
      <c r="M6229" s="13">
        <f>L6229/IFERROR(INDEX('Información SKU'!$K$1:$K$54,MATCH(I6229,'Información SKU'!$A$1:$A$54,0),1),40)</f>
        <v>0.78333333333333333</v>
      </c>
      <c r="N6229" s="3">
        <v>43514</v>
      </c>
      <c r="O6229" s="3" t="s">
        <v>365</v>
      </c>
      <c r="P6229" s="2">
        <v>3</v>
      </c>
      <c r="R6229" s="3"/>
    </row>
    <row r="6230" spans="2:18" x14ac:dyDescent="0.25">
      <c r="B6230" t="s">
        <v>189</v>
      </c>
      <c r="C6230">
        <v>1004688</v>
      </c>
      <c r="D6230" t="s">
        <v>104</v>
      </c>
      <c r="E6230">
        <v>9004688</v>
      </c>
      <c r="F6230" t="s">
        <v>188</v>
      </c>
      <c r="G6230">
        <v>10981943</v>
      </c>
      <c r="H6230">
        <v>560</v>
      </c>
      <c r="I6230">
        <v>1199</v>
      </c>
      <c r="J6230" t="s">
        <v>26</v>
      </c>
      <c r="K6230">
        <f>L6230*IFERROR(INDEX('Información SKU'!$H$1:$H$54,MATCH(I6230,'Información SKU'!$A$1:$A$54,0),1),15)</f>
        <v>672</v>
      </c>
      <c r="L6230">
        <v>56</v>
      </c>
      <c r="M6230" s="13">
        <f>L6230/IFERROR(INDEX('Información SKU'!$K$1:$K$54,MATCH(I6230,'Información SKU'!$A$1:$A$54,0),1),40)</f>
        <v>0.93333333333333335</v>
      </c>
      <c r="N6230" s="3">
        <v>43514</v>
      </c>
      <c r="O6230" s="3" t="s">
        <v>361</v>
      </c>
      <c r="P6230" s="2">
        <v>1</v>
      </c>
      <c r="R6230" s="3"/>
    </row>
    <row r="6231" spans="2:18" x14ac:dyDescent="0.25">
      <c r="B6231" t="s">
        <v>189</v>
      </c>
      <c r="C6231">
        <v>1004688</v>
      </c>
      <c r="D6231" t="s">
        <v>104</v>
      </c>
      <c r="E6231">
        <v>9004688</v>
      </c>
      <c r="F6231" t="s">
        <v>188</v>
      </c>
      <c r="G6231">
        <v>10981943</v>
      </c>
      <c r="H6231">
        <v>570</v>
      </c>
      <c r="I6231">
        <v>1200</v>
      </c>
      <c r="J6231" t="s">
        <v>17</v>
      </c>
      <c r="K6231">
        <f>L6231*IFERROR(INDEX('Información SKU'!$H$1:$H$54,MATCH(I6231,'Información SKU'!$A$1:$A$54,0),1),15)</f>
        <v>84</v>
      </c>
      <c r="L6231">
        <v>14</v>
      </c>
      <c r="M6231" s="13">
        <f>L6231/IFERROR(INDEX('Información SKU'!$K$1:$K$54,MATCH(I6231,'Información SKU'!$A$1:$A$54,0),1),40)</f>
        <v>0.33333333333333331</v>
      </c>
      <c r="N6231" s="3">
        <v>43514</v>
      </c>
      <c r="O6231" s="3" t="s">
        <v>361</v>
      </c>
      <c r="P6231" s="2">
        <v>1</v>
      </c>
      <c r="R6231" s="3"/>
    </row>
    <row r="6232" spans="2:18" x14ac:dyDescent="0.25">
      <c r="B6232" t="s">
        <v>189</v>
      </c>
      <c r="C6232">
        <v>1004688</v>
      </c>
      <c r="D6232" t="s">
        <v>104</v>
      </c>
      <c r="E6232">
        <v>9004688</v>
      </c>
      <c r="F6232" t="s">
        <v>188</v>
      </c>
      <c r="G6232">
        <v>10981943</v>
      </c>
      <c r="H6232">
        <v>130</v>
      </c>
      <c r="I6232">
        <v>5236</v>
      </c>
      <c r="J6232" t="s">
        <v>89</v>
      </c>
      <c r="K6232">
        <f>L6232*IFERROR(INDEX('Información SKU'!$H$1:$H$54,MATCH(I6232,'Información SKU'!$A$1:$A$54,0),1),15)</f>
        <v>300</v>
      </c>
      <c r="L6232">
        <v>25</v>
      </c>
      <c r="M6232" s="13">
        <f>L6232/IFERROR(INDEX('Información SKU'!$K$1:$K$54,MATCH(I6232,'Información SKU'!$A$1:$A$54,0),1),40)</f>
        <v>0.45454545454545453</v>
      </c>
      <c r="N6232" s="3">
        <v>43514</v>
      </c>
      <c r="O6232" s="3" t="s">
        <v>363</v>
      </c>
      <c r="P6232" s="2">
        <v>2</v>
      </c>
      <c r="R6232" s="3"/>
    </row>
    <row r="6233" spans="2:18" x14ac:dyDescent="0.25">
      <c r="B6233" t="s">
        <v>189</v>
      </c>
      <c r="C6233">
        <v>1004688</v>
      </c>
      <c r="D6233" t="s">
        <v>104</v>
      </c>
      <c r="E6233">
        <v>9004688</v>
      </c>
      <c r="F6233" t="s">
        <v>188</v>
      </c>
      <c r="G6233">
        <v>10981943</v>
      </c>
      <c r="H6233">
        <v>140</v>
      </c>
      <c r="I6233">
        <v>5243</v>
      </c>
      <c r="J6233" t="s">
        <v>86</v>
      </c>
      <c r="K6233">
        <f>L6233*IFERROR(INDEX('Información SKU'!$H$1:$H$54,MATCH(I6233,'Información SKU'!$A$1:$A$54,0),1),15)</f>
        <v>744</v>
      </c>
      <c r="L6233">
        <v>62</v>
      </c>
      <c r="M6233" s="13">
        <f>L6233/IFERROR(INDEX('Información SKU'!$K$1:$K$54,MATCH(I6233,'Información SKU'!$A$1:$A$54,0),1),40)</f>
        <v>0.82666666666666666</v>
      </c>
      <c r="N6233" s="3">
        <v>43514</v>
      </c>
      <c r="O6233" s="3" t="s">
        <v>360</v>
      </c>
      <c r="P6233" s="2">
        <v>1</v>
      </c>
      <c r="R6233" s="3"/>
    </row>
    <row r="6234" spans="2:18" x14ac:dyDescent="0.25">
      <c r="B6234" t="s">
        <v>189</v>
      </c>
      <c r="C6234">
        <v>1004688</v>
      </c>
      <c r="D6234" t="s">
        <v>104</v>
      </c>
      <c r="E6234">
        <v>9004688</v>
      </c>
      <c r="F6234" t="s">
        <v>188</v>
      </c>
      <c r="G6234">
        <v>10981943</v>
      </c>
      <c r="H6234">
        <v>150</v>
      </c>
      <c r="I6234">
        <v>5246</v>
      </c>
      <c r="J6234" t="s">
        <v>73</v>
      </c>
      <c r="K6234">
        <f>L6234*IFERROR(INDEX('Información SKU'!$H$1:$H$54,MATCH(I6234,'Información SKU'!$A$1:$A$54,0),1),15)</f>
        <v>216</v>
      </c>
      <c r="L6234">
        <v>36</v>
      </c>
      <c r="M6234" s="13">
        <f>L6234/IFERROR(INDEX('Información SKU'!$K$1:$K$54,MATCH(I6234,'Información SKU'!$A$1:$A$54,0),1),40)</f>
        <v>0.48</v>
      </c>
      <c r="N6234" s="3">
        <v>43514</v>
      </c>
      <c r="O6234" s="3" t="s">
        <v>361</v>
      </c>
      <c r="P6234" s="2">
        <v>1</v>
      </c>
      <c r="R6234" s="3"/>
    </row>
    <row r="6235" spans="2:18" x14ac:dyDescent="0.25">
      <c r="B6235" t="s">
        <v>189</v>
      </c>
      <c r="C6235">
        <v>1004688</v>
      </c>
      <c r="D6235" t="s">
        <v>104</v>
      </c>
      <c r="E6235">
        <v>9004688</v>
      </c>
      <c r="F6235" t="s">
        <v>188</v>
      </c>
      <c r="G6235">
        <v>10981943</v>
      </c>
      <c r="H6235">
        <v>300</v>
      </c>
      <c r="I6235">
        <v>41</v>
      </c>
      <c r="J6235" t="s">
        <v>71</v>
      </c>
      <c r="K6235">
        <f>L6235*IFERROR(INDEX('Información SKU'!$H$1:$H$54,MATCH(I6235,'Información SKU'!$A$1:$A$54,0),1),15)</f>
        <v>360</v>
      </c>
      <c r="L6235">
        <v>45</v>
      </c>
      <c r="M6235" s="13">
        <f>L6235/IFERROR(INDEX('Información SKU'!$K$1:$K$54,MATCH(I6235,'Información SKU'!$A$1:$A$54,0),1),40)</f>
        <v>0.75</v>
      </c>
      <c r="N6235" s="3">
        <v>43514</v>
      </c>
      <c r="O6235" s="3" t="s">
        <v>365</v>
      </c>
      <c r="P6235" s="2">
        <v>3</v>
      </c>
      <c r="R6235" s="3"/>
    </row>
    <row r="6236" spans="2:18" x14ac:dyDescent="0.25">
      <c r="B6236" t="s">
        <v>189</v>
      </c>
      <c r="C6236">
        <v>1004688</v>
      </c>
      <c r="D6236" t="s">
        <v>104</v>
      </c>
      <c r="E6236">
        <v>9004688</v>
      </c>
      <c r="F6236" t="s">
        <v>188</v>
      </c>
      <c r="G6236">
        <v>10981943</v>
      </c>
      <c r="H6236">
        <v>290</v>
      </c>
      <c r="I6236">
        <v>42</v>
      </c>
      <c r="J6236" t="s">
        <v>15</v>
      </c>
      <c r="K6236">
        <f>L6236*IFERROR(INDEX('Información SKU'!$H$1:$H$54,MATCH(I6236,'Información SKU'!$A$1:$A$54,0),1),15)</f>
        <v>384</v>
      </c>
      <c r="L6236">
        <v>32</v>
      </c>
      <c r="M6236" s="13">
        <f>L6236/IFERROR(INDEX('Información SKU'!$K$1:$K$54,MATCH(I6236,'Información SKU'!$A$1:$A$54,0),1),40)</f>
        <v>0.64</v>
      </c>
      <c r="N6236" s="3">
        <v>43514</v>
      </c>
      <c r="O6236" s="3" t="s">
        <v>362</v>
      </c>
      <c r="P6236" s="2">
        <v>2</v>
      </c>
      <c r="R6236" s="3"/>
    </row>
    <row r="6237" spans="2:18" x14ac:dyDescent="0.25">
      <c r="B6237" t="s">
        <v>189</v>
      </c>
      <c r="C6237">
        <v>1004688</v>
      </c>
      <c r="D6237" t="s">
        <v>104</v>
      </c>
      <c r="E6237">
        <v>9004688</v>
      </c>
      <c r="F6237" t="s">
        <v>188</v>
      </c>
      <c r="G6237">
        <v>10981943</v>
      </c>
      <c r="H6237">
        <v>280</v>
      </c>
      <c r="I6237">
        <v>43</v>
      </c>
      <c r="J6237" t="s">
        <v>12</v>
      </c>
      <c r="K6237">
        <f>L6237*IFERROR(INDEX('Información SKU'!$H$1:$H$54,MATCH(I6237,'Información SKU'!$A$1:$A$54,0),1),15)</f>
        <v>48</v>
      </c>
      <c r="L6237">
        <v>6</v>
      </c>
      <c r="M6237" s="13">
        <f>L6237/IFERROR(INDEX('Información SKU'!$K$1:$K$54,MATCH(I6237,'Información SKU'!$A$1:$A$54,0),1),40)</f>
        <v>0.14285714285714285</v>
      </c>
      <c r="N6237" s="3">
        <v>43514</v>
      </c>
      <c r="O6237" s="3" t="s">
        <v>364</v>
      </c>
      <c r="P6237" s="2">
        <v>3</v>
      </c>
      <c r="R6237" s="3"/>
    </row>
    <row r="6238" spans="2:18" x14ac:dyDescent="0.25">
      <c r="B6238" t="s">
        <v>189</v>
      </c>
      <c r="C6238">
        <v>1004688</v>
      </c>
      <c r="D6238" t="s">
        <v>104</v>
      </c>
      <c r="E6238">
        <v>9004688</v>
      </c>
      <c r="F6238" t="s">
        <v>188</v>
      </c>
      <c r="G6238">
        <v>10981943</v>
      </c>
      <c r="H6238">
        <v>250</v>
      </c>
      <c r="I6238">
        <v>205</v>
      </c>
      <c r="J6238" t="s">
        <v>35</v>
      </c>
      <c r="K6238">
        <f>L6238*IFERROR(INDEX('Información SKU'!$H$1:$H$54,MATCH(I6238,'Información SKU'!$A$1:$A$54,0),1),15)</f>
        <v>288</v>
      </c>
      <c r="L6238">
        <v>36</v>
      </c>
      <c r="M6238" s="13">
        <f>L6238/IFERROR(INDEX('Información SKU'!$K$1:$K$54,MATCH(I6238,'Información SKU'!$A$1:$A$54,0),1),40)</f>
        <v>0.8571428571428571</v>
      </c>
      <c r="N6238" s="3">
        <v>43514</v>
      </c>
      <c r="O6238" s="3" t="s">
        <v>363</v>
      </c>
      <c r="P6238" s="2">
        <v>2</v>
      </c>
      <c r="R6238" s="3"/>
    </row>
    <row r="6239" spans="2:18" x14ac:dyDescent="0.25">
      <c r="B6239" t="s">
        <v>189</v>
      </c>
      <c r="C6239">
        <v>1004688</v>
      </c>
      <c r="D6239" t="s">
        <v>104</v>
      </c>
      <c r="E6239">
        <v>9004688</v>
      </c>
      <c r="F6239" t="s">
        <v>188</v>
      </c>
      <c r="G6239">
        <v>10981943</v>
      </c>
      <c r="H6239">
        <v>240</v>
      </c>
      <c r="I6239">
        <v>223</v>
      </c>
      <c r="J6239" t="s">
        <v>74</v>
      </c>
      <c r="K6239">
        <f>L6239*IFERROR(INDEX('Información SKU'!$H$1:$H$54,MATCH(I6239,'Información SKU'!$A$1:$A$54,0),1),15)</f>
        <v>222</v>
      </c>
      <c r="L6239">
        <v>37</v>
      </c>
      <c r="M6239" s="13">
        <f>L6239/IFERROR(INDEX('Información SKU'!$K$1:$K$54,MATCH(I6239,'Información SKU'!$A$1:$A$54,0),1),40)</f>
        <v>0.88095238095238093</v>
      </c>
      <c r="N6239" s="3">
        <v>43514</v>
      </c>
      <c r="O6239" s="3" t="s">
        <v>365</v>
      </c>
      <c r="P6239" s="2">
        <v>3</v>
      </c>
      <c r="R6239" s="3"/>
    </row>
    <row r="6240" spans="2:18" x14ac:dyDescent="0.25">
      <c r="B6240" t="s">
        <v>189</v>
      </c>
      <c r="C6240">
        <v>1004688</v>
      </c>
      <c r="D6240" t="s">
        <v>104</v>
      </c>
      <c r="E6240">
        <v>9004688</v>
      </c>
      <c r="F6240" t="s">
        <v>188</v>
      </c>
      <c r="G6240">
        <v>10981943</v>
      </c>
      <c r="H6240">
        <v>230</v>
      </c>
      <c r="I6240">
        <v>224</v>
      </c>
      <c r="J6240" t="s">
        <v>37</v>
      </c>
      <c r="K6240">
        <f>L6240*IFERROR(INDEX('Información SKU'!$H$1:$H$54,MATCH(I6240,'Información SKU'!$A$1:$A$54,0),1),15)</f>
        <v>136</v>
      </c>
      <c r="L6240">
        <v>17</v>
      </c>
      <c r="M6240" s="13">
        <f>L6240/IFERROR(INDEX('Información SKU'!$K$1:$K$54,MATCH(I6240,'Información SKU'!$A$1:$A$54,0),1),40)</f>
        <v>0.40476190476190477</v>
      </c>
      <c r="N6240" s="3">
        <v>43514</v>
      </c>
      <c r="O6240" s="3" t="s">
        <v>360</v>
      </c>
      <c r="P6240" s="2">
        <v>1</v>
      </c>
      <c r="R6240" s="3"/>
    </row>
    <row r="6241" spans="2:18" x14ac:dyDescent="0.25">
      <c r="B6241" t="s">
        <v>189</v>
      </c>
      <c r="C6241">
        <v>1004688</v>
      </c>
      <c r="D6241" t="s">
        <v>104</v>
      </c>
      <c r="E6241">
        <v>9004688</v>
      </c>
      <c r="F6241" t="s">
        <v>188</v>
      </c>
      <c r="G6241">
        <v>10981944</v>
      </c>
      <c r="H6241">
        <v>170</v>
      </c>
      <c r="I6241">
        <v>521</v>
      </c>
      <c r="J6241" t="s">
        <v>28</v>
      </c>
      <c r="K6241">
        <f>L6241*IFERROR(INDEX('Información SKU'!$H$1:$H$54,MATCH(I6241,'Información SKU'!$A$1:$A$54,0),1),15)</f>
        <v>272</v>
      </c>
      <c r="L6241">
        <v>34</v>
      </c>
      <c r="M6241" s="13">
        <f>L6241/IFERROR(INDEX('Información SKU'!$K$1:$K$54,MATCH(I6241,'Información SKU'!$A$1:$A$54,0),1),40)</f>
        <v>0.56666666666666665</v>
      </c>
      <c r="N6241" s="3">
        <v>43514</v>
      </c>
      <c r="O6241" s="3" t="s">
        <v>361</v>
      </c>
      <c r="P6241" s="2">
        <v>1</v>
      </c>
      <c r="R6241" s="3"/>
    </row>
    <row r="6242" spans="2:18" x14ac:dyDescent="0.25">
      <c r="B6242" t="s">
        <v>189</v>
      </c>
      <c r="C6242">
        <v>1004688</v>
      </c>
      <c r="D6242" t="s">
        <v>104</v>
      </c>
      <c r="E6242">
        <v>9004688</v>
      </c>
      <c r="F6242" t="s">
        <v>188</v>
      </c>
      <c r="G6242">
        <v>10981944</v>
      </c>
      <c r="H6242">
        <v>180</v>
      </c>
      <c r="I6242">
        <v>522</v>
      </c>
      <c r="J6242" t="s">
        <v>6</v>
      </c>
      <c r="K6242">
        <f>L6242*IFERROR(INDEX('Información SKU'!$H$1:$H$54,MATCH(I6242,'Información SKU'!$A$1:$A$54,0),1),15)</f>
        <v>345</v>
      </c>
      <c r="L6242">
        <v>23</v>
      </c>
      <c r="M6242" s="13">
        <f>L6242/IFERROR(INDEX('Información SKU'!$K$1:$K$54,MATCH(I6242,'Información SKU'!$A$1:$A$54,0),1),40)</f>
        <v>0.38333333333333336</v>
      </c>
      <c r="N6242" s="3">
        <v>43514</v>
      </c>
      <c r="O6242" s="3" t="s">
        <v>365</v>
      </c>
      <c r="P6242" s="2">
        <v>3</v>
      </c>
      <c r="R6242" s="3"/>
    </row>
    <row r="6243" spans="2:18" x14ac:dyDescent="0.25">
      <c r="B6243" t="s">
        <v>189</v>
      </c>
      <c r="C6243">
        <v>1004688</v>
      </c>
      <c r="D6243" t="s">
        <v>104</v>
      </c>
      <c r="E6243">
        <v>9004688</v>
      </c>
      <c r="F6243" t="s">
        <v>188</v>
      </c>
      <c r="G6243">
        <v>10981944</v>
      </c>
      <c r="H6243">
        <v>190</v>
      </c>
      <c r="I6243">
        <v>527</v>
      </c>
      <c r="J6243" t="s">
        <v>80</v>
      </c>
      <c r="K6243">
        <f>L6243*IFERROR(INDEX('Información SKU'!$H$1:$H$54,MATCH(I6243,'Información SKU'!$A$1:$A$54,0),1),15)</f>
        <v>510</v>
      </c>
      <c r="L6243">
        <v>34</v>
      </c>
      <c r="M6243" s="13">
        <f>L6243/IFERROR(INDEX('Información SKU'!$K$1:$K$54,MATCH(I6243,'Información SKU'!$A$1:$A$54,0),1),40)</f>
        <v>0.56666666666666665</v>
      </c>
      <c r="N6243" s="3">
        <v>43514</v>
      </c>
      <c r="O6243" s="3" t="s">
        <v>360</v>
      </c>
      <c r="P6243" s="2">
        <v>1</v>
      </c>
      <c r="R6243" s="3"/>
    </row>
    <row r="6244" spans="2:18" x14ac:dyDescent="0.25">
      <c r="B6244" t="s">
        <v>189</v>
      </c>
      <c r="C6244">
        <v>1004688</v>
      </c>
      <c r="D6244" t="s">
        <v>104</v>
      </c>
      <c r="E6244">
        <v>9004688</v>
      </c>
      <c r="F6244" t="s">
        <v>188</v>
      </c>
      <c r="G6244">
        <v>10981944</v>
      </c>
      <c r="H6244">
        <v>240</v>
      </c>
      <c r="I6244">
        <v>61</v>
      </c>
      <c r="J6244" t="s">
        <v>20</v>
      </c>
      <c r="K6244">
        <f>L6244*IFERROR(INDEX('Información SKU'!$H$1:$H$54,MATCH(I6244,'Información SKU'!$A$1:$A$54,0),1),15)</f>
        <v>390</v>
      </c>
      <c r="L6244">
        <v>26</v>
      </c>
      <c r="M6244" s="13">
        <f>L6244/IFERROR(INDEX('Información SKU'!$K$1:$K$54,MATCH(I6244,'Información SKU'!$A$1:$A$54,0),1),40)</f>
        <v>0.43333333333333335</v>
      </c>
      <c r="N6244" s="3">
        <v>43514</v>
      </c>
      <c r="O6244" s="3" t="s">
        <v>361</v>
      </c>
      <c r="P6244" s="2">
        <v>1</v>
      </c>
      <c r="R6244" s="3"/>
    </row>
    <row r="6245" spans="2:18" x14ac:dyDescent="0.25">
      <c r="B6245" t="s">
        <v>189</v>
      </c>
      <c r="C6245">
        <v>1004688</v>
      </c>
      <c r="D6245" t="s">
        <v>104</v>
      </c>
      <c r="E6245">
        <v>9004688</v>
      </c>
      <c r="F6245" t="s">
        <v>188</v>
      </c>
      <c r="G6245">
        <v>10981944</v>
      </c>
      <c r="H6245">
        <v>250</v>
      </c>
      <c r="I6245">
        <v>62</v>
      </c>
      <c r="J6245" t="s">
        <v>25</v>
      </c>
      <c r="K6245">
        <f>L6245*IFERROR(INDEX('Información SKU'!$H$1:$H$54,MATCH(I6245,'Información SKU'!$A$1:$A$54,0),1),15)</f>
        <v>160</v>
      </c>
      <c r="L6245">
        <v>20</v>
      </c>
      <c r="M6245" s="13">
        <f>L6245/IFERROR(INDEX('Información SKU'!$K$1:$K$54,MATCH(I6245,'Información SKU'!$A$1:$A$54,0),1),40)</f>
        <v>0.4</v>
      </c>
      <c r="N6245" s="3">
        <v>43514</v>
      </c>
      <c r="O6245" s="3" t="s">
        <v>363</v>
      </c>
      <c r="P6245" s="2">
        <v>2</v>
      </c>
      <c r="R6245" s="3"/>
    </row>
    <row r="6246" spans="2:18" x14ac:dyDescent="0.25">
      <c r="B6246" t="s">
        <v>189</v>
      </c>
      <c r="C6246">
        <v>1004688</v>
      </c>
      <c r="D6246" t="s">
        <v>104</v>
      </c>
      <c r="E6246">
        <v>9004688</v>
      </c>
      <c r="F6246" t="s">
        <v>188</v>
      </c>
      <c r="G6246">
        <v>10981944</v>
      </c>
      <c r="H6246">
        <v>260</v>
      </c>
      <c r="I6246">
        <v>63</v>
      </c>
      <c r="J6246" t="s">
        <v>1</v>
      </c>
      <c r="K6246">
        <f>L6246*IFERROR(INDEX('Información SKU'!$H$1:$H$54,MATCH(I6246,'Información SKU'!$A$1:$A$54,0),1),15)</f>
        <v>135</v>
      </c>
      <c r="L6246">
        <v>9</v>
      </c>
      <c r="M6246" s="13">
        <f>L6246/IFERROR(INDEX('Información SKU'!$K$1:$K$54,MATCH(I6246,'Información SKU'!$A$1:$A$54,0),1),40)</f>
        <v>0.21428571428571427</v>
      </c>
      <c r="N6246" s="3">
        <v>43514</v>
      </c>
      <c r="O6246" s="3" t="s">
        <v>365</v>
      </c>
      <c r="P6246" s="2">
        <v>3</v>
      </c>
      <c r="R6246" s="3"/>
    </row>
    <row r="6247" spans="2:18" x14ac:dyDescent="0.25">
      <c r="B6247" t="s">
        <v>189</v>
      </c>
      <c r="C6247">
        <v>1004688</v>
      </c>
      <c r="D6247" t="s">
        <v>104</v>
      </c>
      <c r="E6247">
        <v>9004688</v>
      </c>
      <c r="F6247" t="s">
        <v>188</v>
      </c>
      <c r="G6247">
        <v>10981944</v>
      </c>
      <c r="H6247">
        <v>130</v>
      </c>
      <c r="I6247">
        <v>416</v>
      </c>
      <c r="J6247" t="s">
        <v>81</v>
      </c>
      <c r="K6247">
        <f>L6247*IFERROR(INDEX('Información SKU'!$H$1:$H$54,MATCH(I6247,'Información SKU'!$A$1:$A$54,0),1),15)</f>
        <v>225</v>
      </c>
      <c r="L6247">
        <v>15</v>
      </c>
      <c r="M6247" s="13">
        <f>L6247/IFERROR(INDEX('Información SKU'!$K$1:$K$54,MATCH(I6247,'Información SKU'!$A$1:$A$54,0),1),40)</f>
        <v>0.21428571428571427</v>
      </c>
      <c r="N6247" s="3">
        <v>43514</v>
      </c>
      <c r="O6247" s="3" t="s">
        <v>365</v>
      </c>
      <c r="P6247" s="2">
        <v>3</v>
      </c>
      <c r="R6247" s="3"/>
    </row>
    <row r="6248" spans="2:18" x14ac:dyDescent="0.25">
      <c r="B6248" t="s">
        <v>189</v>
      </c>
      <c r="C6248">
        <v>1004688</v>
      </c>
      <c r="D6248" t="s">
        <v>104</v>
      </c>
      <c r="E6248">
        <v>9004688</v>
      </c>
      <c r="F6248" t="s">
        <v>188</v>
      </c>
      <c r="G6248">
        <v>10981944</v>
      </c>
      <c r="H6248">
        <v>110</v>
      </c>
      <c r="I6248">
        <v>460</v>
      </c>
      <c r="J6248" t="s">
        <v>38</v>
      </c>
      <c r="K6248">
        <f>L6248*IFERROR(INDEX('Información SKU'!$H$1:$H$54,MATCH(I6248,'Información SKU'!$A$1:$A$54,0),1),15)</f>
        <v>630</v>
      </c>
      <c r="L6248">
        <v>42</v>
      </c>
      <c r="M6248" s="13">
        <f>L6248/IFERROR(INDEX('Información SKU'!$K$1:$K$54,MATCH(I6248,'Información SKU'!$A$1:$A$54,0),1),40)</f>
        <v>0.53846153846153844</v>
      </c>
      <c r="N6248" s="3">
        <v>43514</v>
      </c>
      <c r="O6248" s="3" t="s">
        <v>364</v>
      </c>
      <c r="P6248" s="2">
        <v>3</v>
      </c>
      <c r="R6248" s="3"/>
    </row>
    <row r="6249" spans="2:18" x14ac:dyDescent="0.25">
      <c r="B6249" t="s">
        <v>189</v>
      </c>
      <c r="C6249">
        <v>1004688</v>
      </c>
      <c r="D6249" t="s">
        <v>104</v>
      </c>
      <c r="E6249">
        <v>9004688</v>
      </c>
      <c r="F6249" t="s">
        <v>188</v>
      </c>
      <c r="G6249">
        <v>10981944</v>
      </c>
      <c r="H6249">
        <v>100</v>
      </c>
      <c r="I6249">
        <v>509</v>
      </c>
      <c r="J6249" t="s">
        <v>0</v>
      </c>
      <c r="K6249">
        <f>L6249*IFERROR(INDEX('Información SKU'!$H$1:$H$54,MATCH(I6249,'Información SKU'!$A$1:$A$54,0),1),15)</f>
        <v>90</v>
      </c>
      <c r="L6249">
        <v>15</v>
      </c>
      <c r="M6249" s="13">
        <f>L6249/IFERROR(INDEX('Información SKU'!$K$1:$K$54,MATCH(I6249,'Información SKU'!$A$1:$A$54,0),1),40)</f>
        <v>0.1875</v>
      </c>
      <c r="N6249" s="3">
        <v>43514</v>
      </c>
      <c r="O6249" s="3" t="s">
        <v>360</v>
      </c>
      <c r="P6249" s="2">
        <v>1</v>
      </c>
      <c r="R6249" s="3"/>
    </row>
    <row r="6250" spans="2:18" x14ac:dyDescent="0.25">
      <c r="B6250" t="s">
        <v>189</v>
      </c>
      <c r="C6250">
        <v>1004688</v>
      </c>
      <c r="D6250" t="s">
        <v>104</v>
      </c>
      <c r="E6250">
        <v>9004688</v>
      </c>
      <c r="F6250" t="s">
        <v>188</v>
      </c>
      <c r="G6250">
        <v>10981944</v>
      </c>
      <c r="H6250">
        <v>90</v>
      </c>
      <c r="I6250">
        <v>320</v>
      </c>
      <c r="J6250" t="s">
        <v>31</v>
      </c>
      <c r="K6250">
        <f>L6250*IFERROR(INDEX('Información SKU'!$H$1:$H$54,MATCH(I6250,'Información SKU'!$A$1:$A$54,0),1),15)</f>
        <v>390</v>
      </c>
      <c r="L6250">
        <v>26</v>
      </c>
      <c r="M6250" s="13">
        <f>L6250/IFERROR(INDEX('Información SKU'!$K$1:$K$54,MATCH(I6250,'Información SKU'!$A$1:$A$54,0),1),40)</f>
        <v>0.33333333333333331</v>
      </c>
      <c r="N6250" s="3">
        <v>43514</v>
      </c>
      <c r="O6250" s="3" t="s">
        <v>360</v>
      </c>
      <c r="P6250" s="2">
        <v>1</v>
      </c>
      <c r="R6250" s="3"/>
    </row>
    <row r="6251" spans="2:18" x14ac:dyDescent="0.25">
      <c r="B6251" t="s">
        <v>189</v>
      </c>
      <c r="C6251">
        <v>1004689</v>
      </c>
      <c r="D6251" t="s">
        <v>104</v>
      </c>
      <c r="E6251">
        <v>9004689</v>
      </c>
      <c r="F6251" t="s">
        <v>188</v>
      </c>
      <c r="G6251">
        <v>10981945</v>
      </c>
      <c r="H6251">
        <v>100</v>
      </c>
      <c r="I6251">
        <v>63</v>
      </c>
      <c r="J6251" t="s">
        <v>1</v>
      </c>
      <c r="K6251">
        <f>L6251*IFERROR(INDEX('Información SKU'!$H$1:$H$54,MATCH(I6251,'Información SKU'!$A$1:$A$54,0),1),15)</f>
        <v>45</v>
      </c>
      <c r="L6251">
        <v>3</v>
      </c>
      <c r="M6251" s="13">
        <f>L6251/IFERROR(INDEX('Información SKU'!$K$1:$K$54,MATCH(I6251,'Información SKU'!$A$1:$A$54,0),1),40)</f>
        <v>7.1428571428571425E-2</v>
      </c>
      <c r="N6251" s="3">
        <v>43514</v>
      </c>
      <c r="O6251" s="3" t="s">
        <v>363</v>
      </c>
      <c r="P6251" s="2">
        <v>2</v>
      </c>
      <c r="R6251" s="3"/>
    </row>
    <row r="6252" spans="2:18" x14ac:dyDescent="0.25">
      <c r="B6252" t="s">
        <v>189</v>
      </c>
      <c r="C6252">
        <v>1004689</v>
      </c>
      <c r="D6252" t="s">
        <v>104</v>
      </c>
      <c r="E6252">
        <v>9004689</v>
      </c>
      <c r="F6252" t="s">
        <v>188</v>
      </c>
      <c r="G6252">
        <v>10981945</v>
      </c>
      <c r="H6252">
        <v>90</v>
      </c>
      <c r="I6252">
        <v>224</v>
      </c>
      <c r="J6252" t="s">
        <v>37</v>
      </c>
      <c r="K6252">
        <f>L6252*IFERROR(INDEX('Información SKU'!$H$1:$H$54,MATCH(I6252,'Información SKU'!$A$1:$A$54,0),1),15)</f>
        <v>16</v>
      </c>
      <c r="L6252">
        <v>2</v>
      </c>
      <c r="M6252" s="13">
        <f>L6252/IFERROR(INDEX('Información SKU'!$K$1:$K$54,MATCH(I6252,'Información SKU'!$A$1:$A$54,0),1),40)</f>
        <v>4.7619047619047616E-2</v>
      </c>
      <c r="N6252" s="3">
        <v>43514</v>
      </c>
      <c r="O6252" s="3" t="s">
        <v>360</v>
      </c>
      <c r="P6252" s="2">
        <v>1</v>
      </c>
      <c r="R6252" s="3"/>
    </row>
    <row r="6253" spans="2:18" x14ac:dyDescent="0.25">
      <c r="B6253" t="s">
        <v>194</v>
      </c>
      <c r="C6253">
        <v>1007971</v>
      </c>
      <c r="D6253" t="s">
        <v>169</v>
      </c>
      <c r="E6253">
        <v>9007971</v>
      </c>
      <c r="F6253" t="s">
        <v>302</v>
      </c>
      <c r="G6253">
        <v>10981980</v>
      </c>
      <c r="H6253">
        <v>30</v>
      </c>
      <c r="I6253">
        <v>63</v>
      </c>
      <c r="J6253" t="s">
        <v>1</v>
      </c>
      <c r="K6253">
        <f>L6253*IFERROR(INDEX('Información SKU'!$H$1:$H$54,MATCH(I6253,'Información SKU'!$A$1:$A$54,0),1),15)</f>
        <v>90</v>
      </c>
      <c r="L6253">
        <v>6</v>
      </c>
      <c r="M6253" s="13">
        <f>L6253/IFERROR(INDEX('Información SKU'!$K$1:$K$54,MATCH(I6253,'Información SKU'!$A$1:$A$54,0),1),40)</f>
        <v>0.14285714285714285</v>
      </c>
      <c r="N6253" s="3">
        <v>43514</v>
      </c>
      <c r="O6253" s="3" t="s">
        <v>360</v>
      </c>
      <c r="P6253" s="2">
        <v>1</v>
      </c>
      <c r="R6253" s="3"/>
    </row>
    <row r="6254" spans="2:18" x14ac:dyDescent="0.25">
      <c r="B6254" t="s">
        <v>194</v>
      </c>
      <c r="C6254">
        <v>1005728</v>
      </c>
      <c r="D6254" t="s">
        <v>169</v>
      </c>
      <c r="E6254">
        <v>9005728</v>
      </c>
      <c r="F6254" t="s">
        <v>301</v>
      </c>
      <c r="G6254">
        <v>10981981</v>
      </c>
      <c r="H6254">
        <v>30</v>
      </c>
      <c r="I6254">
        <v>1200</v>
      </c>
      <c r="J6254" t="s">
        <v>17</v>
      </c>
      <c r="K6254">
        <f>L6254*IFERROR(INDEX('Información SKU'!$H$1:$H$54,MATCH(I6254,'Información SKU'!$A$1:$A$54,0),1),15)</f>
        <v>30</v>
      </c>
      <c r="L6254">
        <v>5</v>
      </c>
      <c r="M6254" s="13">
        <f>L6254/IFERROR(INDEX('Información SKU'!$K$1:$K$54,MATCH(I6254,'Información SKU'!$A$1:$A$54,0),1),40)</f>
        <v>0.11904761904761904</v>
      </c>
      <c r="N6254" s="3">
        <v>43514</v>
      </c>
      <c r="O6254" s="3" t="s">
        <v>362</v>
      </c>
      <c r="P6254" s="2">
        <v>2</v>
      </c>
      <c r="R6254" s="3"/>
    </row>
    <row r="6255" spans="2:18" x14ac:dyDescent="0.25">
      <c r="B6255" t="s">
        <v>194</v>
      </c>
      <c r="C6255">
        <v>1005728</v>
      </c>
      <c r="D6255" t="s">
        <v>169</v>
      </c>
      <c r="E6255">
        <v>9005728</v>
      </c>
      <c r="F6255" t="s">
        <v>301</v>
      </c>
      <c r="G6255">
        <v>10981981</v>
      </c>
      <c r="H6255">
        <v>40</v>
      </c>
      <c r="I6255">
        <v>439</v>
      </c>
      <c r="J6255" t="s">
        <v>78</v>
      </c>
      <c r="K6255">
        <f>L6255*IFERROR(INDEX('Información SKU'!$H$1:$H$54,MATCH(I6255,'Información SKU'!$A$1:$A$54,0),1),15)</f>
        <v>90</v>
      </c>
      <c r="L6255">
        <v>15</v>
      </c>
      <c r="M6255" s="13">
        <f>L6255/IFERROR(INDEX('Información SKU'!$K$1:$K$54,MATCH(I6255,'Información SKU'!$A$1:$A$54,0),1),40)</f>
        <v>0.11904761904761904</v>
      </c>
      <c r="N6255" s="3">
        <v>43514</v>
      </c>
      <c r="O6255" s="3" t="s">
        <v>364</v>
      </c>
      <c r="P6255" s="2">
        <v>3</v>
      </c>
      <c r="R6255" s="3"/>
    </row>
    <row r="6256" spans="2:18" x14ac:dyDescent="0.25">
      <c r="B6256" t="s">
        <v>194</v>
      </c>
      <c r="C6256">
        <v>1005728</v>
      </c>
      <c r="D6256" t="s">
        <v>169</v>
      </c>
      <c r="E6256">
        <v>9005728</v>
      </c>
      <c r="F6256" t="s">
        <v>301</v>
      </c>
      <c r="G6256">
        <v>10981981</v>
      </c>
      <c r="H6256">
        <v>80</v>
      </c>
      <c r="I6256">
        <v>63</v>
      </c>
      <c r="J6256" t="s">
        <v>1</v>
      </c>
      <c r="K6256">
        <f>L6256*IFERROR(INDEX('Información SKU'!$H$1:$H$54,MATCH(I6256,'Información SKU'!$A$1:$A$54,0),1),15)</f>
        <v>345</v>
      </c>
      <c r="L6256">
        <v>23</v>
      </c>
      <c r="M6256" s="13">
        <f>L6256/IFERROR(INDEX('Información SKU'!$K$1:$K$54,MATCH(I6256,'Información SKU'!$A$1:$A$54,0),1),40)</f>
        <v>0.54761904761904767</v>
      </c>
      <c r="N6256" s="3">
        <v>43514</v>
      </c>
      <c r="O6256" s="3" t="s">
        <v>365</v>
      </c>
      <c r="P6256" s="2">
        <v>3</v>
      </c>
      <c r="R6256" s="3"/>
    </row>
    <row r="6257" spans="2:18" x14ac:dyDescent="0.25">
      <c r="B6257" t="s">
        <v>194</v>
      </c>
      <c r="C6257">
        <v>1008040</v>
      </c>
      <c r="D6257" t="s">
        <v>169</v>
      </c>
      <c r="E6257">
        <v>9008040</v>
      </c>
      <c r="F6257" t="s">
        <v>294</v>
      </c>
      <c r="G6257">
        <v>10981982</v>
      </c>
      <c r="H6257">
        <v>10</v>
      </c>
      <c r="I6257">
        <v>5236</v>
      </c>
      <c r="J6257" t="s">
        <v>89</v>
      </c>
      <c r="K6257">
        <f>L6257*IFERROR(INDEX('Información SKU'!$H$1:$H$54,MATCH(I6257,'Información SKU'!$A$1:$A$54,0),1),15)</f>
        <v>60</v>
      </c>
      <c r="L6257">
        <v>5</v>
      </c>
      <c r="M6257" s="13">
        <f>L6257/IFERROR(INDEX('Información SKU'!$K$1:$K$54,MATCH(I6257,'Información SKU'!$A$1:$A$54,0),1),40)</f>
        <v>9.0909090909090912E-2</v>
      </c>
      <c r="N6257" s="3">
        <v>43514</v>
      </c>
      <c r="O6257" s="3" t="s">
        <v>365</v>
      </c>
      <c r="P6257" s="2">
        <v>3</v>
      </c>
      <c r="R6257" s="3"/>
    </row>
    <row r="6258" spans="2:18" x14ac:dyDescent="0.25">
      <c r="B6258" t="s">
        <v>194</v>
      </c>
      <c r="C6258">
        <v>1001367</v>
      </c>
      <c r="D6258" t="s">
        <v>169</v>
      </c>
      <c r="E6258">
        <v>9001367</v>
      </c>
      <c r="F6258" t="s">
        <v>304</v>
      </c>
      <c r="G6258">
        <v>10981983</v>
      </c>
      <c r="H6258">
        <v>70</v>
      </c>
      <c r="I6258">
        <v>63</v>
      </c>
      <c r="J6258" t="s">
        <v>1</v>
      </c>
      <c r="K6258">
        <f>L6258*IFERROR(INDEX('Información SKU'!$H$1:$H$54,MATCH(I6258,'Información SKU'!$A$1:$A$54,0),1),15)</f>
        <v>225</v>
      </c>
      <c r="L6258">
        <v>15</v>
      </c>
      <c r="M6258" s="13">
        <f>L6258/IFERROR(INDEX('Información SKU'!$K$1:$K$54,MATCH(I6258,'Información SKU'!$A$1:$A$54,0),1),40)</f>
        <v>0.35714285714285715</v>
      </c>
      <c r="N6258" s="3">
        <v>43514</v>
      </c>
      <c r="O6258" s="3" t="s">
        <v>361</v>
      </c>
      <c r="P6258" s="2">
        <v>1</v>
      </c>
      <c r="R6258" s="3"/>
    </row>
    <row r="6259" spans="2:18" x14ac:dyDescent="0.25">
      <c r="B6259" t="s">
        <v>194</v>
      </c>
      <c r="C6259">
        <v>1001367</v>
      </c>
      <c r="D6259" t="s">
        <v>169</v>
      </c>
      <c r="E6259">
        <v>9001367</v>
      </c>
      <c r="F6259" t="s">
        <v>304</v>
      </c>
      <c r="G6259">
        <v>10981983</v>
      </c>
      <c r="H6259">
        <v>20</v>
      </c>
      <c r="I6259">
        <v>439</v>
      </c>
      <c r="J6259" t="s">
        <v>78</v>
      </c>
      <c r="K6259">
        <f>L6259*IFERROR(INDEX('Información SKU'!$H$1:$H$54,MATCH(I6259,'Información SKU'!$A$1:$A$54,0),1),15)</f>
        <v>42</v>
      </c>
      <c r="L6259">
        <v>7</v>
      </c>
      <c r="M6259" s="13">
        <f>L6259/IFERROR(INDEX('Información SKU'!$K$1:$K$54,MATCH(I6259,'Información SKU'!$A$1:$A$54,0),1),40)</f>
        <v>5.5555555555555552E-2</v>
      </c>
      <c r="N6259" s="3">
        <v>43514</v>
      </c>
      <c r="O6259" s="3" t="s">
        <v>365</v>
      </c>
      <c r="P6259" s="2">
        <v>3</v>
      </c>
      <c r="R6259" s="3"/>
    </row>
    <row r="6260" spans="2:18" x14ac:dyDescent="0.25">
      <c r="B6260" t="s">
        <v>194</v>
      </c>
      <c r="C6260">
        <v>1001367</v>
      </c>
      <c r="D6260" t="s">
        <v>169</v>
      </c>
      <c r="E6260">
        <v>9001367</v>
      </c>
      <c r="F6260" t="s">
        <v>304</v>
      </c>
      <c r="G6260">
        <v>10981983</v>
      </c>
      <c r="H6260">
        <v>10</v>
      </c>
      <c r="I6260">
        <v>1200</v>
      </c>
      <c r="J6260" t="s">
        <v>17</v>
      </c>
      <c r="K6260">
        <f>L6260*IFERROR(INDEX('Información SKU'!$H$1:$H$54,MATCH(I6260,'Información SKU'!$A$1:$A$54,0),1),15)</f>
        <v>24</v>
      </c>
      <c r="L6260">
        <v>4</v>
      </c>
      <c r="M6260" s="13">
        <f>L6260/IFERROR(INDEX('Información SKU'!$K$1:$K$54,MATCH(I6260,'Información SKU'!$A$1:$A$54,0),1),40)</f>
        <v>9.5238095238095233E-2</v>
      </c>
      <c r="N6260" s="3">
        <v>43514</v>
      </c>
      <c r="O6260" s="3" t="s">
        <v>360</v>
      </c>
      <c r="P6260" s="2">
        <v>1</v>
      </c>
      <c r="R6260" s="3"/>
    </row>
    <row r="6261" spans="2:18" x14ac:dyDescent="0.25">
      <c r="B6261" t="s">
        <v>194</v>
      </c>
      <c r="C6261">
        <v>1001366</v>
      </c>
      <c r="D6261" t="s">
        <v>169</v>
      </c>
      <c r="E6261">
        <v>9001366</v>
      </c>
      <c r="F6261" t="s">
        <v>303</v>
      </c>
      <c r="G6261">
        <v>10981984</v>
      </c>
      <c r="H6261">
        <v>10</v>
      </c>
      <c r="I6261">
        <v>439</v>
      </c>
      <c r="J6261" t="s">
        <v>78</v>
      </c>
      <c r="K6261">
        <f>L6261*IFERROR(INDEX('Información SKU'!$H$1:$H$54,MATCH(I6261,'Información SKU'!$A$1:$A$54,0),1),15)</f>
        <v>102</v>
      </c>
      <c r="L6261">
        <v>17</v>
      </c>
      <c r="M6261" s="13">
        <f>L6261/IFERROR(INDEX('Información SKU'!$K$1:$K$54,MATCH(I6261,'Información SKU'!$A$1:$A$54,0),1),40)</f>
        <v>0.13492063492063491</v>
      </c>
      <c r="N6261" s="3">
        <v>43514</v>
      </c>
      <c r="O6261" s="3" t="s">
        <v>360</v>
      </c>
      <c r="P6261" s="2">
        <v>1</v>
      </c>
      <c r="R6261" s="3"/>
    </row>
    <row r="6262" spans="2:18" x14ac:dyDescent="0.25">
      <c r="B6262" t="s">
        <v>194</v>
      </c>
      <c r="C6262">
        <v>1001366</v>
      </c>
      <c r="D6262" t="s">
        <v>169</v>
      </c>
      <c r="E6262">
        <v>9001366</v>
      </c>
      <c r="F6262" t="s">
        <v>303</v>
      </c>
      <c r="G6262">
        <v>10981984</v>
      </c>
      <c r="H6262">
        <v>40</v>
      </c>
      <c r="I6262">
        <v>63</v>
      </c>
      <c r="J6262" t="s">
        <v>1</v>
      </c>
      <c r="K6262">
        <f>L6262*IFERROR(INDEX('Información SKU'!$H$1:$H$54,MATCH(I6262,'Información SKU'!$A$1:$A$54,0),1),15)</f>
        <v>225</v>
      </c>
      <c r="L6262">
        <v>15</v>
      </c>
      <c r="M6262" s="13">
        <f>L6262/IFERROR(INDEX('Información SKU'!$K$1:$K$54,MATCH(I6262,'Información SKU'!$A$1:$A$54,0),1),40)</f>
        <v>0.35714285714285715</v>
      </c>
      <c r="N6262" s="3">
        <v>43514</v>
      </c>
      <c r="O6262" s="3" t="s">
        <v>363</v>
      </c>
      <c r="P6262" s="2">
        <v>2</v>
      </c>
      <c r="R6262" s="3"/>
    </row>
    <row r="6263" spans="2:18" x14ac:dyDescent="0.25">
      <c r="B6263" t="s">
        <v>194</v>
      </c>
      <c r="C6263">
        <v>1006515</v>
      </c>
      <c r="D6263" t="s">
        <v>169</v>
      </c>
      <c r="E6263">
        <v>9006515</v>
      </c>
      <c r="F6263" t="s">
        <v>295</v>
      </c>
      <c r="G6263">
        <v>10981985</v>
      </c>
      <c r="H6263">
        <v>50</v>
      </c>
      <c r="I6263">
        <v>63</v>
      </c>
      <c r="J6263" t="s">
        <v>1</v>
      </c>
      <c r="K6263">
        <f>L6263*IFERROR(INDEX('Información SKU'!$H$1:$H$54,MATCH(I6263,'Información SKU'!$A$1:$A$54,0),1),15)</f>
        <v>135</v>
      </c>
      <c r="L6263">
        <v>9</v>
      </c>
      <c r="M6263" s="13">
        <f>L6263/IFERROR(INDEX('Información SKU'!$K$1:$K$54,MATCH(I6263,'Información SKU'!$A$1:$A$54,0),1),40)</f>
        <v>0.21428571428571427</v>
      </c>
      <c r="N6263" s="3">
        <v>43514</v>
      </c>
      <c r="O6263" s="3" t="s">
        <v>364</v>
      </c>
      <c r="P6263" s="2">
        <v>3</v>
      </c>
      <c r="R6263" s="3"/>
    </row>
    <row r="6264" spans="2:18" x14ac:dyDescent="0.25">
      <c r="B6264" t="s">
        <v>194</v>
      </c>
      <c r="C6264">
        <v>1006515</v>
      </c>
      <c r="D6264" t="s">
        <v>169</v>
      </c>
      <c r="E6264">
        <v>9006515</v>
      </c>
      <c r="F6264" t="s">
        <v>295</v>
      </c>
      <c r="G6264">
        <v>10981985</v>
      </c>
      <c r="H6264">
        <v>20</v>
      </c>
      <c r="I6264">
        <v>439</v>
      </c>
      <c r="J6264" t="s">
        <v>78</v>
      </c>
      <c r="K6264">
        <f>L6264*IFERROR(INDEX('Información SKU'!$H$1:$H$54,MATCH(I6264,'Información SKU'!$A$1:$A$54,0),1),15)</f>
        <v>18</v>
      </c>
      <c r="L6264">
        <v>3</v>
      </c>
      <c r="M6264" s="13">
        <f>L6264/IFERROR(INDEX('Información SKU'!$K$1:$K$54,MATCH(I6264,'Información SKU'!$A$1:$A$54,0),1),40)</f>
        <v>2.3809523809523808E-2</v>
      </c>
      <c r="N6264" s="3">
        <v>43514</v>
      </c>
      <c r="O6264" s="3" t="s">
        <v>365</v>
      </c>
      <c r="P6264" s="2">
        <v>3</v>
      </c>
      <c r="R6264" s="3"/>
    </row>
    <row r="6265" spans="2:18" x14ac:dyDescent="0.25">
      <c r="B6265" t="s">
        <v>194</v>
      </c>
      <c r="C6265">
        <v>1008217</v>
      </c>
      <c r="D6265" t="s">
        <v>169</v>
      </c>
      <c r="E6265">
        <v>9008217</v>
      </c>
      <c r="F6265" t="s">
        <v>293</v>
      </c>
      <c r="G6265">
        <v>10981986</v>
      </c>
      <c r="H6265">
        <v>10</v>
      </c>
      <c r="I6265">
        <v>5236</v>
      </c>
      <c r="J6265" t="s">
        <v>89</v>
      </c>
      <c r="K6265">
        <f>L6265*IFERROR(INDEX('Información SKU'!$H$1:$H$54,MATCH(I6265,'Información SKU'!$A$1:$A$54,0),1),15)</f>
        <v>84</v>
      </c>
      <c r="L6265">
        <v>7</v>
      </c>
      <c r="M6265" s="13">
        <f>L6265/IFERROR(INDEX('Información SKU'!$K$1:$K$54,MATCH(I6265,'Información SKU'!$A$1:$A$54,0),1),40)</f>
        <v>0.12727272727272726</v>
      </c>
      <c r="N6265" s="3">
        <v>43514</v>
      </c>
      <c r="O6265" s="3" t="s">
        <v>363</v>
      </c>
      <c r="P6265" s="2">
        <v>2</v>
      </c>
      <c r="R6265" s="3"/>
    </row>
    <row r="6266" spans="2:18" x14ac:dyDescent="0.25">
      <c r="B6266" t="s">
        <v>194</v>
      </c>
      <c r="C6266">
        <v>1001365</v>
      </c>
      <c r="D6266" t="s">
        <v>169</v>
      </c>
      <c r="E6266">
        <v>9001365</v>
      </c>
      <c r="F6266" t="s">
        <v>300</v>
      </c>
      <c r="G6266">
        <v>10981987</v>
      </c>
      <c r="H6266">
        <v>10</v>
      </c>
      <c r="I6266">
        <v>1200</v>
      </c>
      <c r="J6266" t="s">
        <v>17</v>
      </c>
      <c r="K6266">
        <f>L6266*IFERROR(INDEX('Información SKU'!$H$1:$H$54,MATCH(I6266,'Información SKU'!$A$1:$A$54,0),1),15)</f>
        <v>12</v>
      </c>
      <c r="L6266">
        <v>2</v>
      </c>
      <c r="M6266" s="13">
        <f>L6266/IFERROR(INDEX('Información SKU'!$K$1:$K$54,MATCH(I6266,'Información SKU'!$A$1:$A$54,0),1),40)</f>
        <v>4.7619047619047616E-2</v>
      </c>
      <c r="N6266" s="3">
        <v>43514</v>
      </c>
      <c r="O6266" s="3" t="s">
        <v>363</v>
      </c>
      <c r="P6266" s="2">
        <v>2</v>
      </c>
      <c r="R6266" s="3"/>
    </row>
    <row r="6267" spans="2:18" x14ac:dyDescent="0.25">
      <c r="B6267" t="s">
        <v>194</v>
      </c>
      <c r="C6267">
        <v>1001365</v>
      </c>
      <c r="D6267" t="s">
        <v>169</v>
      </c>
      <c r="E6267">
        <v>9001365</v>
      </c>
      <c r="F6267" t="s">
        <v>300</v>
      </c>
      <c r="G6267">
        <v>10981987</v>
      </c>
      <c r="H6267">
        <v>20</v>
      </c>
      <c r="I6267">
        <v>439</v>
      </c>
      <c r="J6267" t="s">
        <v>78</v>
      </c>
      <c r="K6267">
        <f>L6267*IFERROR(INDEX('Información SKU'!$H$1:$H$54,MATCH(I6267,'Información SKU'!$A$1:$A$54,0),1),15)</f>
        <v>36</v>
      </c>
      <c r="L6267">
        <v>6</v>
      </c>
      <c r="M6267" s="13">
        <f>L6267/IFERROR(INDEX('Información SKU'!$K$1:$K$54,MATCH(I6267,'Información SKU'!$A$1:$A$54,0),1),40)</f>
        <v>4.7619047619047616E-2</v>
      </c>
      <c r="N6267" s="3">
        <v>43514</v>
      </c>
      <c r="O6267" s="3" t="s">
        <v>360</v>
      </c>
      <c r="P6267" s="2">
        <v>1</v>
      </c>
      <c r="R6267" s="3"/>
    </row>
    <row r="6268" spans="2:18" x14ac:dyDescent="0.25">
      <c r="B6268" t="s">
        <v>194</v>
      </c>
      <c r="C6268">
        <v>1006104</v>
      </c>
      <c r="D6268" t="s">
        <v>169</v>
      </c>
      <c r="E6268">
        <v>9006104</v>
      </c>
      <c r="F6268" t="s">
        <v>299</v>
      </c>
      <c r="G6268">
        <v>10981988</v>
      </c>
      <c r="H6268">
        <v>10</v>
      </c>
      <c r="I6268">
        <v>1200</v>
      </c>
      <c r="J6268" t="s">
        <v>17</v>
      </c>
      <c r="K6268">
        <f>L6268*IFERROR(INDEX('Información SKU'!$H$1:$H$54,MATCH(I6268,'Información SKU'!$A$1:$A$54,0),1),15)</f>
        <v>18</v>
      </c>
      <c r="L6268">
        <v>3</v>
      </c>
      <c r="M6268" s="13">
        <f>L6268/IFERROR(INDEX('Información SKU'!$K$1:$K$54,MATCH(I6268,'Información SKU'!$A$1:$A$54,0),1),40)</f>
        <v>7.1428571428571425E-2</v>
      </c>
      <c r="N6268" s="3">
        <v>43514</v>
      </c>
      <c r="O6268" s="3" t="s">
        <v>363</v>
      </c>
      <c r="P6268" s="2">
        <v>2</v>
      </c>
      <c r="R6268" s="3"/>
    </row>
    <row r="6269" spans="2:18" x14ac:dyDescent="0.25">
      <c r="B6269" t="s">
        <v>194</v>
      </c>
      <c r="C6269">
        <v>1006104</v>
      </c>
      <c r="D6269" t="s">
        <v>169</v>
      </c>
      <c r="E6269">
        <v>9006104</v>
      </c>
      <c r="F6269" t="s">
        <v>299</v>
      </c>
      <c r="G6269">
        <v>10981988</v>
      </c>
      <c r="H6269">
        <v>20</v>
      </c>
      <c r="I6269">
        <v>439</v>
      </c>
      <c r="J6269" t="s">
        <v>78</v>
      </c>
      <c r="K6269">
        <f>L6269*IFERROR(INDEX('Información SKU'!$H$1:$H$54,MATCH(I6269,'Información SKU'!$A$1:$A$54,0),1),15)</f>
        <v>66</v>
      </c>
      <c r="L6269">
        <v>11</v>
      </c>
      <c r="M6269" s="13">
        <f>L6269/IFERROR(INDEX('Información SKU'!$K$1:$K$54,MATCH(I6269,'Información SKU'!$A$1:$A$54,0),1),40)</f>
        <v>8.7301587301587297E-2</v>
      </c>
      <c r="N6269" s="3">
        <v>43514</v>
      </c>
      <c r="O6269" s="3" t="s">
        <v>363</v>
      </c>
      <c r="P6269" s="2">
        <v>2</v>
      </c>
      <c r="R6269" s="3"/>
    </row>
    <row r="6270" spans="2:18" x14ac:dyDescent="0.25">
      <c r="B6270" t="s">
        <v>194</v>
      </c>
      <c r="C6270">
        <v>1005729</v>
      </c>
      <c r="D6270" t="s">
        <v>169</v>
      </c>
      <c r="E6270">
        <v>9005729</v>
      </c>
      <c r="F6270" t="s">
        <v>298</v>
      </c>
      <c r="G6270">
        <v>10981989</v>
      </c>
      <c r="H6270">
        <v>30</v>
      </c>
      <c r="I6270">
        <v>1200</v>
      </c>
      <c r="J6270" t="s">
        <v>17</v>
      </c>
      <c r="K6270">
        <f>L6270*IFERROR(INDEX('Información SKU'!$H$1:$H$54,MATCH(I6270,'Información SKU'!$A$1:$A$54,0),1),15)</f>
        <v>30</v>
      </c>
      <c r="L6270">
        <v>5</v>
      </c>
      <c r="M6270" s="13">
        <f>L6270/IFERROR(INDEX('Información SKU'!$K$1:$K$54,MATCH(I6270,'Información SKU'!$A$1:$A$54,0),1),40)</f>
        <v>0.11904761904761904</v>
      </c>
      <c r="N6270" s="3">
        <v>43514</v>
      </c>
      <c r="O6270" s="3" t="s">
        <v>365</v>
      </c>
      <c r="P6270" s="2">
        <v>3</v>
      </c>
      <c r="R6270" s="3"/>
    </row>
    <row r="6271" spans="2:18" x14ac:dyDescent="0.25">
      <c r="B6271" t="s">
        <v>194</v>
      </c>
      <c r="C6271">
        <v>1008216</v>
      </c>
      <c r="D6271" t="s">
        <v>169</v>
      </c>
      <c r="E6271">
        <v>9008216</v>
      </c>
      <c r="F6271" t="s">
        <v>297</v>
      </c>
      <c r="G6271">
        <v>10981990</v>
      </c>
      <c r="H6271">
        <v>10</v>
      </c>
      <c r="I6271">
        <v>5236</v>
      </c>
      <c r="J6271" t="s">
        <v>89</v>
      </c>
      <c r="K6271">
        <f>L6271*IFERROR(INDEX('Información SKU'!$H$1:$H$54,MATCH(I6271,'Información SKU'!$A$1:$A$54,0),1),15)</f>
        <v>60</v>
      </c>
      <c r="L6271">
        <v>5</v>
      </c>
      <c r="M6271" s="13">
        <f>L6271/IFERROR(INDEX('Información SKU'!$K$1:$K$54,MATCH(I6271,'Información SKU'!$A$1:$A$54,0),1),40)</f>
        <v>9.0909090909090912E-2</v>
      </c>
      <c r="N6271" s="3">
        <v>43514</v>
      </c>
      <c r="O6271" s="3" t="s">
        <v>363</v>
      </c>
      <c r="P6271" s="2">
        <v>2</v>
      </c>
      <c r="R6271" s="3"/>
    </row>
    <row r="6272" spans="2:18" x14ac:dyDescent="0.25">
      <c r="B6272" t="s">
        <v>194</v>
      </c>
      <c r="C6272">
        <v>1006103</v>
      </c>
      <c r="D6272" t="s">
        <v>169</v>
      </c>
      <c r="E6272">
        <v>9006103</v>
      </c>
      <c r="F6272" t="s">
        <v>296</v>
      </c>
      <c r="G6272">
        <v>10981991</v>
      </c>
      <c r="H6272">
        <v>10</v>
      </c>
      <c r="I6272">
        <v>1200</v>
      </c>
      <c r="J6272" t="s">
        <v>17</v>
      </c>
      <c r="K6272">
        <f>L6272*IFERROR(INDEX('Información SKU'!$H$1:$H$54,MATCH(I6272,'Información SKU'!$A$1:$A$54,0),1),15)</f>
        <v>18</v>
      </c>
      <c r="L6272">
        <v>3</v>
      </c>
      <c r="M6272" s="13">
        <f>L6272/IFERROR(INDEX('Información SKU'!$K$1:$K$54,MATCH(I6272,'Información SKU'!$A$1:$A$54,0),1),40)</f>
        <v>7.1428571428571425E-2</v>
      </c>
      <c r="N6272" s="3">
        <v>43514</v>
      </c>
      <c r="O6272" s="3" t="s">
        <v>363</v>
      </c>
      <c r="P6272" s="2">
        <v>2</v>
      </c>
      <c r="R6272" s="3"/>
    </row>
    <row r="6273" spans="2:18" x14ac:dyDescent="0.25">
      <c r="B6273" t="s">
        <v>194</v>
      </c>
      <c r="C6273">
        <v>1006103</v>
      </c>
      <c r="D6273" t="s">
        <v>169</v>
      </c>
      <c r="E6273">
        <v>9006103</v>
      </c>
      <c r="F6273" t="s">
        <v>296</v>
      </c>
      <c r="G6273">
        <v>10981991</v>
      </c>
      <c r="H6273">
        <v>20</v>
      </c>
      <c r="I6273">
        <v>439</v>
      </c>
      <c r="J6273" t="s">
        <v>78</v>
      </c>
      <c r="K6273">
        <f>L6273*IFERROR(INDEX('Información SKU'!$H$1:$H$54,MATCH(I6273,'Información SKU'!$A$1:$A$54,0),1),15)</f>
        <v>96</v>
      </c>
      <c r="L6273">
        <v>16</v>
      </c>
      <c r="M6273" s="13">
        <f>L6273/IFERROR(INDEX('Información SKU'!$K$1:$K$54,MATCH(I6273,'Información SKU'!$A$1:$A$54,0),1),40)</f>
        <v>0.12698412698412698</v>
      </c>
      <c r="N6273" s="3">
        <v>43514</v>
      </c>
      <c r="O6273" s="3" t="s">
        <v>364</v>
      </c>
      <c r="P6273" s="2">
        <v>3</v>
      </c>
      <c r="R6273" s="3"/>
    </row>
    <row r="6274" spans="2:18" x14ac:dyDescent="0.25">
      <c r="B6274" t="s">
        <v>189</v>
      </c>
      <c r="C6274">
        <v>1003149</v>
      </c>
      <c r="D6274" t="s">
        <v>119</v>
      </c>
      <c r="E6274">
        <v>9003149</v>
      </c>
      <c r="F6274" t="s">
        <v>223</v>
      </c>
      <c r="G6274">
        <v>10982044</v>
      </c>
      <c r="H6274">
        <v>130</v>
      </c>
      <c r="I6274">
        <v>2382</v>
      </c>
      <c r="J6274" t="s">
        <v>34</v>
      </c>
      <c r="K6274">
        <f>L6274*IFERROR(INDEX('Información SKU'!$H$1:$H$54,MATCH(I6274,'Información SKU'!$A$1:$A$54,0),1),15)</f>
        <v>96</v>
      </c>
      <c r="L6274">
        <v>16</v>
      </c>
      <c r="M6274" s="13">
        <f>L6274/IFERROR(INDEX('Información SKU'!$K$1:$K$54,MATCH(I6274,'Información SKU'!$A$1:$A$54,0),1),40)</f>
        <v>0.16666666666666666</v>
      </c>
      <c r="N6274" s="3">
        <v>43514</v>
      </c>
      <c r="O6274" s="3" t="s">
        <v>362</v>
      </c>
      <c r="P6274" s="2">
        <v>2</v>
      </c>
      <c r="R6274" s="3"/>
    </row>
    <row r="6275" spans="2:18" x14ac:dyDescent="0.25">
      <c r="B6275" t="s">
        <v>189</v>
      </c>
      <c r="C6275">
        <v>1003149</v>
      </c>
      <c r="D6275" t="s">
        <v>119</v>
      </c>
      <c r="E6275">
        <v>9003149</v>
      </c>
      <c r="F6275" t="s">
        <v>223</v>
      </c>
      <c r="G6275">
        <v>10982044</v>
      </c>
      <c r="H6275">
        <v>120</v>
      </c>
      <c r="I6275">
        <v>2384</v>
      </c>
      <c r="J6275" t="s">
        <v>10</v>
      </c>
      <c r="K6275">
        <f>L6275*IFERROR(INDEX('Información SKU'!$H$1:$H$54,MATCH(I6275,'Información SKU'!$A$1:$A$54,0),1),15)</f>
        <v>864</v>
      </c>
      <c r="L6275">
        <v>144</v>
      </c>
      <c r="M6275" s="13">
        <f>L6275/IFERROR(INDEX('Información SKU'!$K$1:$K$54,MATCH(I6275,'Información SKU'!$A$1:$A$54,0),1),40)</f>
        <v>1.5</v>
      </c>
      <c r="N6275" s="3">
        <v>43514</v>
      </c>
      <c r="O6275" s="3" t="s">
        <v>360</v>
      </c>
      <c r="P6275" s="2">
        <v>1</v>
      </c>
      <c r="R6275" s="3"/>
    </row>
    <row r="6276" spans="2:18" x14ac:dyDescent="0.25">
      <c r="B6276" t="s">
        <v>189</v>
      </c>
      <c r="C6276">
        <v>1003149</v>
      </c>
      <c r="D6276" t="s">
        <v>119</v>
      </c>
      <c r="E6276">
        <v>9003149</v>
      </c>
      <c r="F6276" t="s">
        <v>223</v>
      </c>
      <c r="G6276">
        <v>10982044</v>
      </c>
      <c r="H6276">
        <v>110</v>
      </c>
      <c r="I6276">
        <v>2387</v>
      </c>
      <c r="J6276" t="s">
        <v>33</v>
      </c>
      <c r="K6276">
        <f>L6276*IFERROR(INDEX('Información SKU'!$H$1:$H$54,MATCH(I6276,'Información SKU'!$A$1:$A$54,0),1),15)</f>
        <v>1344</v>
      </c>
      <c r="L6276">
        <v>112</v>
      </c>
      <c r="M6276" s="13">
        <f>L6276/IFERROR(INDEX('Información SKU'!$K$1:$K$54,MATCH(I6276,'Información SKU'!$A$1:$A$54,0),1),40)</f>
        <v>1.1666666666666667</v>
      </c>
      <c r="N6276" s="3">
        <v>43514</v>
      </c>
      <c r="O6276" s="3" t="s">
        <v>361</v>
      </c>
      <c r="P6276" s="2">
        <v>1</v>
      </c>
      <c r="R6276" s="3"/>
    </row>
    <row r="6277" spans="2:18" x14ac:dyDescent="0.25">
      <c r="B6277" t="s">
        <v>189</v>
      </c>
      <c r="C6277">
        <v>1003149</v>
      </c>
      <c r="D6277" t="s">
        <v>119</v>
      </c>
      <c r="E6277">
        <v>9003149</v>
      </c>
      <c r="F6277" t="s">
        <v>223</v>
      </c>
      <c r="G6277">
        <v>10982046</v>
      </c>
      <c r="H6277">
        <v>20</v>
      </c>
      <c r="I6277">
        <v>2387</v>
      </c>
      <c r="J6277" t="s">
        <v>33</v>
      </c>
      <c r="K6277">
        <f>L6277*IFERROR(INDEX('Información SKU'!$H$1:$H$54,MATCH(I6277,'Información SKU'!$A$1:$A$54,0),1),15)</f>
        <v>1920</v>
      </c>
      <c r="L6277">
        <v>160</v>
      </c>
      <c r="M6277" s="13">
        <f>L6277/IFERROR(INDEX('Información SKU'!$K$1:$K$54,MATCH(I6277,'Información SKU'!$A$1:$A$54,0),1),40)</f>
        <v>1.6666666666666667</v>
      </c>
      <c r="N6277" s="3">
        <v>43514</v>
      </c>
      <c r="O6277" s="3" t="s">
        <v>362</v>
      </c>
      <c r="P6277" s="2">
        <v>2</v>
      </c>
      <c r="R6277" s="3"/>
    </row>
    <row r="6278" spans="2:18" x14ac:dyDescent="0.25">
      <c r="B6278" t="s">
        <v>189</v>
      </c>
      <c r="C6278">
        <v>1003149</v>
      </c>
      <c r="D6278" t="s">
        <v>119</v>
      </c>
      <c r="E6278">
        <v>9003149</v>
      </c>
      <c r="F6278" t="s">
        <v>223</v>
      </c>
      <c r="G6278">
        <v>10982046</v>
      </c>
      <c r="H6278">
        <v>30</v>
      </c>
      <c r="I6278">
        <v>2384</v>
      </c>
      <c r="J6278" t="s">
        <v>10</v>
      </c>
      <c r="K6278">
        <f>L6278*IFERROR(INDEX('Información SKU'!$H$1:$H$54,MATCH(I6278,'Información SKU'!$A$1:$A$54,0),1),15)</f>
        <v>960</v>
      </c>
      <c r="L6278">
        <v>160</v>
      </c>
      <c r="M6278" s="13">
        <f>L6278/IFERROR(INDEX('Información SKU'!$K$1:$K$54,MATCH(I6278,'Información SKU'!$A$1:$A$54,0),1),40)</f>
        <v>1.6666666666666667</v>
      </c>
      <c r="N6278" s="3">
        <v>43514</v>
      </c>
      <c r="O6278" s="3" t="s">
        <v>363</v>
      </c>
      <c r="P6278" s="2">
        <v>2</v>
      </c>
      <c r="R6278" s="3"/>
    </row>
    <row r="6279" spans="2:18" x14ac:dyDescent="0.25">
      <c r="B6279" t="s">
        <v>189</v>
      </c>
      <c r="C6279">
        <v>1003149</v>
      </c>
      <c r="D6279" t="s">
        <v>119</v>
      </c>
      <c r="E6279">
        <v>9003149</v>
      </c>
      <c r="F6279" t="s">
        <v>223</v>
      </c>
      <c r="G6279">
        <v>10982046</v>
      </c>
      <c r="H6279">
        <v>40</v>
      </c>
      <c r="I6279">
        <v>2382</v>
      </c>
      <c r="J6279" t="s">
        <v>34</v>
      </c>
      <c r="K6279">
        <f>L6279*IFERROR(INDEX('Información SKU'!$H$1:$H$54,MATCH(I6279,'Información SKU'!$A$1:$A$54,0),1),15)</f>
        <v>960</v>
      </c>
      <c r="L6279">
        <v>160</v>
      </c>
      <c r="M6279" s="13">
        <f>L6279/IFERROR(INDEX('Información SKU'!$K$1:$K$54,MATCH(I6279,'Información SKU'!$A$1:$A$54,0),1),40)</f>
        <v>1.6666666666666667</v>
      </c>
      <c r="N6279" s="3">
        <v>43514</v>
      </c>
      <c r="O6279" s="3" t="s">
        <v>363</v>
      </c>
      <c r="P6279" s="2">
        <v>2</v>
      </c>
      <c r="R6279" s="3"/>
    </row>
    <row r="6280" spans="2:18" x14ac:dyDescent="0.25">
      <c r="B6280" t="s">
        <v>189</v>
      </c>
      <c r="C6280">
        <v>1003199</v>
      </c>
      <c r="D6280" t="s">
        <v>120</v>
      </c>
      <c r="E6280">
        <v>9003199</v>
      </c>
      <c r="F6280" t="s">
        <v>224</v>
      </c>
      <c r="G6280">
        <v>10982050</v>
      </c>
      <c r="H6280">
        <v>120</v>
      </c>
      <c r="I6280">
        <v>2382</v>
      </c>
      <c r="J6280" t="s">
        <v>34</v>
      </c>
      <c r="K6280">
        <f>L6280*IFERROR(INDEX('Información SKU'!$H$1:$H$54,MATCH(I6280,'Información SKU'!$A$1:$A$54,0),1),15)</f>
        <v>288</v>
      </c>
      <c r="L6280">
        <v>48</v>
      </c>
      <c r="M6280" s="13">
        <f>L6280/IFERROR(INDEX('Información SKU'!$K$1:$K$54,MATCH(I6280,'Información SKU'!$A$1:$A$54,0),1),40)</f>
        <v>0.5</v>
      </c>
      <c r="N6280" s="3">
        <v>43514</v>
      </c>
      <c r="O6280" s="3" t="s">
        <v>360</v>
      </c>
      <c r="P6280" s="2">
        <v>1</v>
      </c>
      <c r="R6280" s="3"/>
    </row>
    <row r="6281" spans="2:18" x14ac:dyDescent="0.25">
      <c r="B6281" t="s">
        <v>189</v>
      </c>
      <c r="C6281">
        <v>1003199</v>
      </c>
      <c r="D6281" t="s">
        <v>120</v>
      </c>
      <c r="E6281">
        <v>9003199</v>
      </c>
      <c r="F6281" t="s">
        <v>224</v>
      </c>
      <c r="G6281">
        <v>10982050</v>
      </c>
      <c r="H6281">
        <v>110</v>
      </c>
      <c r="I6281">
        <v>2384</v>
      </c>
      <c r="J6281" t="s">
        <v>10</v>
      </c>
      <c r="K6281">
        <f>L6281*IFERROR(INDEX('Información SKU'!$H$1:$H$54,MATCH(I6281,'Información SKU'!$A$1:$A$54,0),1),15)</f>
        <v>192</v>
      </c>
      <c r="L6281">
        <v>32</v>
      </c>
      <c r="M6281" s="13">
        <f>L6281/IFERROR(INDEX('Información SKU'!$K$1:$K$54,MATCH(I6281,'Información SKU'!$A$1:$A$54,0),1),40)</f>
        <v>0.33333333333333331</v>
      </c>
      <c r="N6281" s="3">
        <v>43514</v>
      </c>
      <c r="O6281" s="3" t="s">
        <v>363</v>
      </c>
      <c r="P6281" s="2">
        <v>2</v>
      </c>
      <c r="R6281" s="3"/>
    </row>
    <row r="6282" spans="2:18" x14ac:dyDescent="0.25">
      <c r="B6282" t="s">
        <v>189</v>
      </c>
      <c r="C6282">
        <v>1003199</v>
      </c>
      <c r="D6282" t="s">
        <v>120</v>
      </c>
      <c r="E6282">
        <v>9003199</v>
      </c>
      <c r="F6282" t="s">
        <v>224</v>
      </c>
      <c r="G6282">
        <v>10982050</v>
      </c>
      <c r="H6282">
        <v>100</v>
      </c>
      <c r="I6282">
        <v>2387</v>
      </c>
      <c r="J6282" t="s">
        <v>33</v>
      </c>
      <c r="K6282">
        <f>L6282*IFERROR(INDEX('Información SKU'!$H$1:$H$54,MATCH(I6282,'Información SKU'!$A$1:$A$54,0),1),15)</f>
        <v>576</v>
      </c>
      <c r="L6282">
        <v>48</v>
      </c>
      <c r="M6282" s="13">
        <f>L6282/IFERROR(INDEX('Información SKU'!$K$1:$K$54,MATCH(I6282,'Información SKU'!$A$1:$A$54,0),1),40)</f>
        <v>0.5</v>
      </c>
      <c r="N6282" s="3">
        <v>43514</v>
      </c>
      <c r="O6282" s="3" t="s">
        <v>364</v>
      </c>
      <c r="P6282" s="2">
        <v>3</v>
      </c>
      <c r="R6282" s="3"/>
    </row>
    <row r="6283" spans="2:18" x14ac:dyDescent="0.25">
      <c r="B6283" t="s">
        <v>189</v>
      </c>
      <c r="C6283">
        <v>1003199</v>
      </c>
      <c r="D6283" t="s">
        <v>120</v>
      </c>
      <c r="E6283">
        <v>9003199</v>
      </c>
      <c r="F6283" t="s">
        <v>224</v>
      </c>
      <c r="G6283">
        <v>10982051</v>
      </c>
      <c r="H6283">
        <v>150</v>
      </c>
      <c r="I6283">
        <v>2382</v>
      </c>
      <c r="J6283" t="s">
        <v>34</v>
      </c>
      <c r="K6283">
        <f>L6283*IFERROR(INDEX('Información SKU'!$H$1:$H$54,MATCH(I6283,'Información SKU'!$A$1:$A$54,0),1),15)</f>
        <v>768</v>
      </c>
      <c r="L6283">
        <v>128</v>
      </c>
      <c r="M6283" s="13">
        <f>L6283/IFERROR(INDEX('Información SKU'!$K$1:$K$54,MATCH(I6283,'Información SKU'!$A$1:$A$54,0),1),40)</f>
        <v>1.3333333333333333</v>
      </c>
      <c r="N6283" s="3">
        <v>43514</v>
      </c>
      <c r="O6283" s="3" t="s">
        <v>361</v>
      </c>
      <c r="P6283" s="2">
        <v>1</v>
      </c>
      <c r="R6283" s="3"/>
    </row>
    <row r="6284" spans="2:18" x14ac:dyDescent="0.25">
      <c r="B6284" t="s">
        <v>189</v>
      </c>
      <c r="C6284">
        <v>1003199</v>
      </c>
      <c r="D6284" t="s">
        <v>120</v>
      </c>
      <c r="E6284">
        <v>9003199</v>
      </c>
      <c r="F6284" t="s">
        <v>224</v>
      </c>
      <c r="G6284">
        <v>10982051</v>
      </c>
      <c r="H6284">
        <v>140</v>
      </c>
      <c r="I6284">
        <v>2384</v>
      </c>
      <c r="J6284" t="s">
        <v>10</v>
      </c>
      <c r="K6284">
        <f>L6284*IFERROR(INDEX('Información SKU'!$H$1:$H$54,MATCH(I6284,'Información SKU'!$A$1:$A$54,0),1),15)</f>
        <v>576</v>
      </c>
      <c r="L6284">
        <v>96</v>
      </c>
      <c r="M6284" s="13">
        <f>L6284/IFERROR(INDEX('Información SKU'!$K$1:$K$54,MATCH(I6284,'Información SKU'!$A$1:$A$54,0),1),40)</f>
        <v>1</v>
      </c>
      <c r="N6284" s="3">
        <v>43514</v>
      </c>
      <c r="O6284" s="3" t="s">
        <v>365</v>
      </c>
      <c r="P6284" s="2">
        <v>3</v>
      </c>
      <c r="R6284" s="3"/>
    </row>
    <row r="6285" spans="2:18" x14ac:dyDescent="0.25">
      <c r="B6285" t="s">
        <v>189</v>
      </c>
      <c r="C6285">
        <v>1003199</v>
      </c>
      <c r="D6285" t="s">
        <v>120</v>
      </c>
      <c r="E6285">
        <v>9003199</v>
      </c>
      <c r="F6285" t="s">
        <v>224</v>
      </c>
      <c r="G6285">
        <v>10982051</v>
      </c>
      <c r="H6285">
        <v>130</v>
      </c>
      <c r="I6285">
        <v>2387</v>
      </c>
      <c r="J6285" t="s">
        <v>33</v>
      </c>
      <c r="K6285">
        <f>L6285*IFERROR(INDEX('Información SKU'!$H$1:$H$54,MATCH(I6285,'Información SKU'!$A$1:$A$54,0),1),15)</f>
        <v>960</v>
      </c>
      <c r="L6285">
        <v>80</v>
      </c>
      <c r="M6285" s="13">
        <f>L6285/IFERROR(INDEX('Información SKU'!$K$1:$K$54,MATCH(I6285,'Información SKU'!$A$1:$A$54,0),1),40)</f>
        <v>0.83333333333333337</v>
      </c>
      <c r="N6285" s="3">
        <v>43514</v>
      </c>
      <c r="O6285" s="3" t="s">
        <v>362</v>
      </c>
      <c r="P6285" s="2">
        <v>2</v>
      </c>
      <c r="R6285" s="3"/>
    </row>
    <row r="6286" spans="2:18" x14ac:dyDescent="0.25">
      <c r="B6286" t="s">
        <v>189</v>
      </c>
      <c r="C6286">
        <v>1003255</v>
      </c>
      <c r="D6286" t="s">
        <v>121</v>
      </c>
      <c r="E6286">
        <v>9003255</v>
      </c>
      <c r="F6286" t="s">
        <v>225</v>
      </c>
      <c r="G6286">
        <v>10982053</v>
      </c>
      <c r="H6286">
        <v>110</v>
      </c>
      <c r="I6286">
        <v>2384</v>
      </c>
      <c r="J6286" t="s">
        <v>10</v>
      </c>
      <c r="K6286">
        <f>L6286*IFERROR(INDEX('Información SKU'!$H$1:$H$54,MATCH(I6286,'Información SKU'!$A$1:$A$54,0),1),15)</f>
        <v>240</v>
      </c>
      <c r="L6286">
        <v>40</v>
      </c>
      <c r="M6286" s="13">
        <f>L6286/IFERROR(INDEX('Información SKU'!$K$1:$K$54,MATCH(I6286,'Información SKU'!$A$1:$A$54,0),1),40)</f>
        <v>0.41666666666666669</v>
      </c>
      <c r="N6286" s="3">
        <v>43514</v>
      </c>
      <c r="O6286" s="3" t="s">
        <v>364</v>
      </c>
      <c r="P6286" s="2">
        <v>3</v>
      </c>
      <c r="R6286" s="3"/>
    </row>
    <row r="6287" spans="2:18" x14ac:dyDescent="0.25">
      <c r="B6287" t="s">
        <v>189</v>
      </c>
      <c r="C6287">
        <v>1003255</v>
      </c>
      <c r="D6287" t="s">
        <v>121</v>
      </c>
      <c r="E6287">
        <v>9003255</v>
      </c>
      <c r="F6287" t="s">
        <v>225</v>
      </c>
      <c r="G6287">
        <v>10982053</v>
      </c>
      <c r="H6287">
        <v>100</v>
      </c>
      <c r="I6287">
        <v>2387</v>
      </c>
      <c r="J6287" t="s">
        <v>33</v>
      </c>
      <c r="K6287">
        <f>L6287*IFERROR(INDEX('Información SKU'!$H$1:$H$54,MATCH(I6287,'Información SKU'!$A$1:$A$54,0),1),15)</f>
        <v>240</v>
      </c>
      <c r="L6287">
        <v>20</v>
      </c>
      <c r="M6287" s="13">
        <f>L6287/IFERROR(INDEX('Información SKU'!$K$1:$K$54,MATCH(I6287,'Información SKU'!$A$1:$A$54,0),1),40)</f>
        <v>0.20833333333333334</v>
      </c>
      <c r="N6287" s="3">
        <v>43514</v>
      </c>
      <c r="O6287" s="3" t="s">
        <v>361</v>
      </c>
      <c r="P6287" s="2">
        <v>1</v>
      </c>
      <c r="R6287" s="3"/>
    </row>
    <row r="6288" spans="2:18" x14ac:dyDescent="0.25">
      <c r="B6288" t="s">
        <v>189</v>
      </c>
      <c r="C6288">
        <v>1003255</v>
      </c>
      <c r="D6288" t="s">
        <v>121</v>
      </c>
      <c r="E6288">
        <v>9003255</v>
      </c>
      <c r="F6288" t="s">
        <v>225</v>
      </c>
      <c r="G6288">
        <v>10982056</v>
      </c>
      <c r="H6288">
        <v>130</v>
      </c>
      <c r="I6288">
        <v>2382</v>
      </c>
      <c r="J6288" t="s">
        <v>34</v>
      </c>
      <c r="K6288">
        <f>L6288*IFERROR(INDEX('Información SKU'!$H$1:$H$54,MATCH(I6288,'Información SKU'!$A$1:$A$54,0),1),15)</f>
        <v>240</v>
      </c>
      <c r="L6288">
        <v>40</v>
      </c>
      <c r="M6288" s="13">
        <f>L6288/IFERROR(INDEX('Información SKU'!$K$1:$K$54,MATCH(I6288,'Información SKU'!$A$1:$A$54,0),1),40)</f>
        <v>0.41666666666666669</v>
      </c>
      <c r="N6288" s="3">
        <v>43514</v>
      </c>
      <c r="O6288" s="3" t="s">
        <v>362</v>
      </c>
      <c r="P6288" s="2">
        <v>2</v>
      </c>
      <c r="R6288" s="3"/>
    </row>
    <row r="6289" spans="2:18" x14ac:dyDescent="0.25">
      <c r="B6289" t="s">
        <v>189</v>
      </c>
      <c r="C6289">
        <v>1003255</v>
      </c>
      <c r="D6289" t="s">
        <v>121</v>
      </c>
      <c r="E6289">
        <v>9003255</v>
      </c>
      <c r="F6289" t="s">
        <v>225</v>
      </c>
      <c r="G6289">
        <v>10982056</v>
      </c>
      <c r="H6289">
        <v>120</v>
      </c>
      <c r="I6289">
        <v>2384</v>
      </c>
      <c r="J6289" t="s">
        <v>10</v>
      </c>
      <c r="K6289">
        <f>L6289*IFERROR(INDEX('Información SKU'!$H$1:$H$54,MATCH(I6289,'Información SKU'!$A$1:$A$54,0),1),15)</f>
        <v>480</v>
      </c>
      <c r="L6289">
        <v>80</v>
      </c>
      <c r="M6289" s="13">
        <f>L6289/IFERROR(INDEX('Información SKU'!$K$1:$K$54,MATCH(I6289,'Información SKU'!$A$1:$A$54,0),1),40)</f>
        <v>0.83333333333333337</v>
      </c>
      <c r="N6289" s="3">
        <v>43514</v>
      </c>
      <c r="O6289" s="3" t="s">
        <v>362</v>
      </c>
      <c r="P6289" s="2">
        <v>2</v>
      </c>
      <c r="R6289" s="3"/>
    </row>
    <row r="6290" spans="2:18" x14ac:dyDescent="0.25">
      <c r="B6290" t="s">
        <v>189</v>
      </c>
      <c r="C6290">
        <v>1003255</v>
      </c>
      <c r="D6290" t="s">
        <v>121</v>
      </c>
      <c r="E6290">
        <v>9003255</v>
      </c>
      <c r="F6290" t="s">
        <v>225</v>
      </c>
      <c r="G6290">
        <v>10982056</v>
      </c>
      <c r="H6290">
        <v>110</v>
      </c>
      <c r="I6290">
        <v>2387</v>
      </c>
      <c r="J6290" t="s">
        <v>33</v>
      </c>
      <c r="K6290">
        <f>L6290*IFERROR(INDEX('Información SKU'!$H$1:$H$54,MATCH(I6290,'Información SKU'!$A$1:$A$54,0),1),15)</f>
        <v>540</v>
      </c>
      <c r="L6290">
        <v>45</v>
      </c>
      <c r="M6290" s="13">
        <f>L6290/IFERROR(INDEX('Información SKU'!$K$1:$K$54,MATCH(I6290,'Información SKU'!$A$1:$A$54,0),1),40)</f>
        <v>0.46875</v>
      </c>
      <c r="N6290" s="3">
        <v>43514</v>
      </c>
      <c r="O6290" s="3" t="s">
        <v>363</v>
      </c>
      <c r="P6290" s="2">
        <v>2</v>
      </c>
      <c r="R6290" s="3"/>
    </row>
    <row r="6291" spans="2:18" x14ac:dyDescent="0.25">
      <c r="B6291" t="s">
        <v>189</v>
      </c>
      <c r="C6291">
        <v>1005665</v>
      </c>
      <c r="D6291" t="s">
        <v>108</v>
      </c>
      <c r="E6291">
        <v>9005665</v>
      </c>
      <c r="F6291" t="s">
        <v>196</v>
      </c>
      <c r="G6291">
        <v>10982064</v>
      </c>
      <c r="H6291">
        <v>10</v>
      </c>
      <c r="I6291">
        <v>205</v>
      </c>
      <c r="J6291" t="s">
        <v>35</v>
      </c>
      <c r="K6291">
        <f>L6291*IFERROR(INDEX('Información SKU'!$H$1:$H$54,MATCH(I6291,'Información SKU'!$A$1:$A$54,0),1),15)</f>
        <v>1344</v>
      </c>
      <c r="L6291">
        <v>168</v>
      </c>
      <c r="M6291" s="13">
        <f>L6291/IFERROR(INDEX('Información SKU'!$K$1:$K$54,MATCH(I6291,'Información SKU'!$A$1:$A$54,0),1),40)</f>
        <v>4</v>
      </c>
      <c r="N6291" s="3">
        <v>43514</v>
      </c>
      <c r="O6291" s="3" t="s">
        <v>364</v>
      </c>
      <c r="P6291" s="2">
        <v>3</v>
      </c>
      <c r="R6291" s="3"/>
    </row>
    <row r="6292" spans="2:18" x14ac:dyDescent="0.25">
      <c r="B6292" t="s">
        <v>189</v>
      </c>
      <c r="C6292">
        <v>1005665</v>
      </c>
      <c r="D6292" t="s">
        <v>108</v>
      </c>
      <c r="E6292">
        <v>9005665</v>
      </c>
      <c r="F6292" t="s">
        <v>196</v>
      </c>
      <c r="G6292">
        <v>10982071</v>
      </c>
      <c r="H6292">
        <v>320</v>
      </c>
      <c r="I6292">
        <v>2382</v>
      </c>
      <c r="J6292" t="s">
        <v>34</v>
      </c>
      <c r="K6292">
        <f>L6292*IFERROR(INDEX('Información SKU'!$H$1:$H$54,MATCH(I6292,'Información SKU'!$A$1:$A$54,0),1),15)</f>
        <v>132</v>
      </c>
      <c r="L6292">
        <v>22</v>
      </c>
      <c r="M6292" s="13">
        <f>L6292/IFERROR(INDEX('Información SKU'!$K$1:$K$54,MATCH(I6292,'Información SKU'!$A$1:$A$54,0),1),40)</f>
        <v>0.22916666666666666</v>
      </c>
      <c r="N6292" s="3">
        <v>43514</v>
      </c>
      <c r="O6292" s="3" t="s">
        <v>361</v>
      </c>
      <c r="P6292" s="2">
        <v>1</v>
      </c>
      <c r="R6292" s="3"/>
    </row>
    <row r="6293" spans="2:18" x14ac:dyDescent="0.25">
      <c r="B6293" t="s">
        <v>189</v>
      </c>
      <c r="C6293">
        <v>1005665</v>
      </c>
      <c r="D6293" t="s">
        <v>108</v>
      </c>
      <c r="E6293">
        <v>9005665</v>
      </c>
      <c r="F6293" t="s">
        <v>196</v>
      </c>
      <c r="G6293">
        <v>10982071</v>
      </c>
      <c r="H6293">
        <v>330</v>
      </c>
      <c r="I6293">
        <v>2384</v>
      </c>
      <c r="J6293" t="s">
        <v>10</v>
      </c>
      <c r="K6293">
        <f>L6293*IFERROR(INDEX('Información SKU'!$H$1:$H$54,MATCH(I6293,'Información SKU'!$A$1:$A$54,0),1),15)</f>
        <v>420</v>
      </c>
      <c r="L6293">
        <v>70</v>
      </c>
      <c r="M6293" s="13">
        <f>L6293/IFERROR(INDEX('Información SKU'!$K$1:$K$54,MATCH(I6293,'Información SKU'!$A$1:$A$54,0),1),40)</f>
        <v>0.72916666666666663</v>
      </c>
      <c r="N6293" s="3">
        <v>43514</v>
      </c>
      <c r="O6293" s="3" t="s">
        <v>363</v>
      </c>
      <c r="P6293" s="2">
        <v>2</v>
      </c>
      <c r="R6293" s="3"/>
    </row>
    <row r="6294" spans="2:18" x14ac:dyDescent="0.25">
      <c r="B6294" t="s">
        <v>189</v>
      </c>
      <c r="C6294">
        <v>1005665</v>
      </c>
      <c r="D6294" t="s">
        <v>108</v>
      </c>
      <c r="E6294">
        <v>9005665</v>
      </c>
      <c r="F6294" t="s">
        <v>196</v>
      </c>
      <c r="G6294">
        <v>10982071</v>
      </c>
      <c r="H6294">
        <v>410</v>
      </c>
      <c r="I6294">
        <v>5268</v>
      </c>
      <c r="J6294" t="s">
        <v>83</v>
      </c>
      <c r="K6294">
        <f>L6294*IFERROR(INDEX('Información SKU'!$H$1:$H$54,MATCH(I6294,'Información SKU'!$A$1:$A$54,0),1),15)</f>
        <v>45</v>
      </c>
      <c r="L6294">
        <v>3</v>
      </c>
      <c r="M6294" s="13">
        <f>L6294/IFERROR(INDEX('Información SKU'!$K$1:$K$54,MATCH(I6294,'Información SKU'!$A$1:$A$54,0),1),40)</f>
        <v>4.2857142857142858E-2</v>
      </c>
      <c r="N6294" s="3">
        <v>43514</v>
      </c>
      <c r="O6294" s="3" t="s">
        <v>360</v>
      </c>
      <c r="P6294" s="2">
        <v>1</v>
      </c>
      <c r="R6294" s="3"/>
    </row>
    <row r="6295" spans="2:18" x14ac:dyDescent="0.25">
      <c r="B6295" t="s">
        <v>189</v>
      </c>
      <c r="C6295">
        <v>1005665</v>
      </c>
      <c r="D6295" t="s">
        <v>108</v>
      </c>
      <c r="E6295">
        <v>9005665</v>
      </c>
      <c r="F6295" t="s">
        <v>196</v>
      </c>
      <c r="G6295">
        <v>10982071</v>
      </c>
      <c r="H6295">
        <v>420</v>
      </c>
      <c r="I6295">
        <v>5274</v>
      </c>
      <c r="J6295" t="s">
        <v>72</v>
      </c>
      <c r="K6295">
        <f>L6295*IFERROR(INDEX('Información SKU'!$H$1:$H$54,MATCH(I6295,'Información SKU'!$A$1:$A$54,0),1),15)</f>
        <v>128</v>
      </c>
      <c r="L6295">
        <v>16</v>
      </c>
      <c r="M6295" s="13">
        <f>L6295/IFERROR(INDEX('Información SKU'!$K$1:$K$54,MATCH(I6295,'Información SKU'!$A$1:$A$54,0),1),40)</f>
        <v>0.22857142857142856</v>
      </c>
      <c r="N6295" s="3">
        <v>43514</v>
      </c>
      <c r="O6295" s="3" t="s">
        <v>360</v>
      </c>
      <c r="P6295" s="2">
        <v>1</v>
      </c>
      <c r="R6295" s="3"/>
    </row>
    <row r="6296" spans="2:18" x14ac:dyDescent="0.25">
      <c r="B6296" t="s">
        <v>189</v>
      </c>
      <c r="C6296">
        <v>1005665</v>
      </c>
      <c r="D6296" t="s">
        <v>108</v>
      </c>
      <c r="E6296">
        <v>9005665</v>
      </c>
      <c r="F6296" t="s">
        <v>196</v>
      </c>
      <c r="G6296">
        <v>10982071</v>
      </c>
      <c r="H6296">
        <v>10</v>
      </c>
      <c r="I6296">
        <v>61</v>
      </c>
      <c r="J6296" t="s">
        <v>20</v>
      </c>
      <c r="K6296">
        <f>L6296*IFERROR(INDEX('Información SKU'!$H$1:$H$54,MATCH(I6296,'Información SKU'!$A$1:$A$54,0),1),15)</f>
        <v>315</v>
      </c>
      <c r="L6296">
        <v>21</v>
      </c>
      <c r="M6296" s="13">
        <f>L6296/IFERROR(INDEX('Información SKU'!$K$1:$K$54,MATCH(I6296,'Información SKU'!$A$1:$A$54,0),1),40)</f>
        <v>0.35</v>
      </c>
      <c r="N6296" s="3">
        <v>43514</v>
      </c>
      <c r="O6296" s="3" t="s">
        <v>363</v>
      </c>
      <c r="P6296" s="2">
        <v>2</v>
      </c>
      <c r="R6296" s="3"/>
    </row>
    <row r="6297" spans="2:18" x14ac:dyDescent="0.25">
      <c r="B6297" t="s">
        <v>189</v>
      </c>
      <c r="C6297">
        <v>1005665</v>
      </c>
      <c r="D6297" t="s">
        <v>108</v>
      </c>
      <c r="E6297">
        <v>9005665</v>
      </c>
      <c r="F6297" t="s">
        <v>196</v>
      </c>
      <c r="G6297">
        <v>10982071</v>
      </c>
      <c r="H6297">
        <v>20</v>
      </c>
      <c r="I6297">
        <v>63</v>
      </c>
      <c r="J6297" t="s">
        <v>1</v>
      </c>
      <c r="K6297">
        <f>L6297*IFERROR(INDEX('Información SKU'!$H$1:$H$54,MATCH(I6297,'Información SKU'!$A$1:$A$54,0),1),15)</f>
        <v>420</v>
      </c>
      <c r="L6297">
        <v>28</v>
      </c>
      <c r="M6297" s="13">
        <f>L6297/IFERROR(INDEX('Información SKU'!$K$1:$K$54,MATCH(I6297,'Información SKU'!$A$1:$A$54,0),1),40)</f>
        <v>0.66666666666666663</v>
      </c>
      <c r="N6297" s="3">
        <v>43514</v>
      </c>
      <c r="O6297" s="3" t="s">
        <v>365</v>
      </c>
      <c r="P6297" s="2">
        <v>3</v>
      </c>
      <c r="R6297" s="3"/>
    </row>
    <row r="6298" spans="2:18" x14ac:dyDescent="0.25">
      <c r="B6298" t="s">
        <v>189</v>
      </c>
      <c r="C6298">
        <v>1005665</v>
      </c>
      <c r="D6298" t="s">
        <v>108</v>
      </c>
      <c r="E6298">
        <v>9005665</v>
      </c>
      <c r="F6298" t="s">
        <v>196</v>
      </c>
      <c r="G6298">
        <v>10982071</v>
      </c>
      <c r="H6298">
        <v>70</v>
      </c>
      <c r="I6298">
        <v>205</v>
      </c>
      <c r="J6298" t="s">
        <v>35</v>
      </c>
      <c r="K6298">
        <f>L6298*IFERROR(INDEX('Información SKU'!$H$1:$H$54,MATCH(I6298,'Información SKU'!$A$1:$A$54,0),1),15)</f>
        <v>72</v>
      </c>
      <c r="L6298">
        <v>9</v>
      </c>
      <c r="M6298" s="13">
        <f>L6298/IFERROR(INDEX('Información SKU'!$K$1:$K$54,MATCH(I6298,'Información SKU'!$A$1:$A$54,0),1),40)</f>
        <v>0.21428571428571427</v>
      </c>
      <c r="N6298" s="3">
        <v>43514</v>
      </c>
      <c r="O6298" s="3" t="s">
        <v>361</v>
      </c>
      <c r="P6298" s="2">
        <v>1</v>
      </c>
      <c r="R6298" s="3"/>
    </row>
    <row r="6299" spans="2:18" x14ac:dyDescent="0.25">
      <c r="B6299" t="s">
        <v>189</v>
      </c>
      <c r="C6299">
        <v>1005665</v>
      </c>
      <c r="D6299" t="s">
        <v>108</v>
      </c>
      <c r="E6299">
        <v>9005665</v>
      </c>
      <c r="F6299" t="s">
        <v>196</v>
      </c>
      <c r="G6299">
        <v>10982071</v>
      </c>
      <c r="H6299">
        <v>80</v>
      </c>
      <c r="I6299">
        <v>224</v>
      </c>
      <c r="J6299" t="s">
        <v>37</v>
      </c>
      <c r="K6299">
        <f>L6299*IFERROR(INDEX('Información SKU'!$H$1:$H$54,MATCH(I6299,'Información SKU'!$A$1:$A$54,0),1),15)</f>
        <v>16</v>
      </c>
      <c r="L6299">
        <v>2</v>
      </c>
      <c r="M6299" s="13">
        <f>L6299/IFERROR(INDEX('Información SKU'!$K$1:$K$54,MATCH(I6299,'Información SKU'!$A$1:$A$54,0),1),40)</f>
        <v>4.7619047619047616E-2</v>
      </c>
      <c r="N6299" s="3">
        <v>43514</v>
      </c>
      <c r="O6299" s="3" t="s">
        <v>360</v>
      </c>
      <c r="P6299" s="2">
        <v>1</v>
      </c>
      <c r="R6299" s="3"/>
    </row>
    <row r="6300" spans="2:18" x14ac:dyDescent="0.25">
      <c r="B6300" t="s">
        <v>189</v>
      </c>
      <c r="C6300">
        <v>1005665</v>
      </c>
      <c r="D6300" t="s">
        <v>108</v>
      </c>
      <c r="E6300">
        <v>9005665</v>
      </c>
      <c r="F6300" t="s">
        <v>196</v>
      </c>
      <c r="G6300">
        <v>10982071</v>
      </c>
      <c r="H6300">
        <v>120</v>
      </c>
      <c r="I6300">
        <v>320</v>
      </c>
      <c r="J6300" t="s">
        <v>31</v>
      </c>
      <c r="K6300">
        <f>L6300*IFERROR(INDEX('Información SKU'!$H$1:$H$54,MATCH(I6300,'Información SKU'!$A$1:$A$54,0),1),15)</f>
        <v>45</v>
      </c>
      <c r="L6300">
        <v>3</v>
      </c>
      <c r="M6300" s="13">
        <f>L6300/IFERROR(INDEX('Información SKU'!$K$1:$K$54,MATCH(I6300,'Información SKU'!$A$1:$A$54,0),1),40)</f>
        <v>3.8461538461538464E-2</v>
      </c>
      <c r="N6300" s="3">
        <v>43514</v>
      </c>
      <c r="O6300" s="3" t="s">
        <v>360</v>
      </c>
      <c r="P6300" s="2">
        <v>1</v>
      </c>
      <c r="R6300" s="3"/>
    </row>
    <row r="6301" spans="2:18" x14ac:dyDescent="0.25">
      <c r="B6301" t="s">
        <v>189</v>
      </c>
      <c r="C6301">
        <v>1005665</v>
      </c>
      <c r="D6301" t="s">
        <v>108</v>
      </c>
      <c r="E6301">
        <v>9005665</v>
      </c>
      <c r="F6301" t="s">
        <v>196</v>
      </c>
      <c r="G6301">
        <v>10982071</v>
      </c>
      <c r="H6301">
        <v>170</v>
      </c>
      <c r="I6301">
        <v>460</v>
      </c>
      <c r="J6301" t="s">
        <v>38</v>
      </c>
      <c r="K6301">
        <f>L6301*IFERROR(INDEX('Información SKU'!$H$1:$H$54,MATCH(I6301,'Información SKU'!$A$1:$A$54,0),1),15)</f>
        <v>15</v>
      </c>
      <c r="L6301">
        <v>1</v>
      </c>
      <c r="M6301" s="13">
        <f>L6301/IFERROR(INDEX('Información SKU'!$K$1:$K$54,MATCH(I6301,'Información SKU'!$A$1:$A$54,0),1),40)</f>
        <v>1.282051282051282E-2</v>
      </c>
      <c r="N6301" s="3">
        <v>43514</v>
      </c>
      <c r="O6301" s="3" t="s">
        <v>361</v>
      </c>
      <c r="P6301" s="2">
        <v>1</v>
      </c>
      <c r="R6301" s="3"/>
    </row>
    <row r="6302" spans="2:18" x14ac:dyDescent="0.25">
      <c r="B6302" t="s">
        <v>189</v>
      </c>
      <c r="C6302">
        <v>1005665</v>
      </c>
      <c r="D6302" t="s">
        <v>108</v>
      </c>
      <c r="E6302">
        <v>9005665</v>
      </c>
      <c r="F6302" t="s">
        <v>196</v>
      </c>
      <c r="G6302">
        <v>10982071</v>
      </c>
      <c r="H6302">
        <v>180</v>
      </c>
      <c r="I6302">
        <v>509</v>
      </c>
      <c r="J6302" t="s">
        <v>0</v>
      </c>
      <c r="K6302">
        <f>L6302*IFERROR(INDEX('Información SKU'!$H$1:$H$54,MATCH(I6302,'Información SKU'!$A$1:$A$54,0),1),15)</f>
        <v>6</v>
      </c>
      <c r="L6302">
        <v>1</v>
      </c>
      <c r="M6302" s="13">
        <f>L6302/IFERROR(INDEX('Información SKU'!$K$1:$K$54,MATCH(I6302,'Información SKU'!$A$1:$A$54,0),1),40)</f>
        <v>1.2500000000000001E-2</v>
      </c>
      <c r="N6302" s="3">
        <v>43514</v>
      </c>
      <c r="O6302" s="3" t="s">
        <v>360</v>
      </c>
      <c r="P6302" s="2">
        <v>1</v>
      </c>
      <c r="R6302" s="3"/>
    </row>
    <row r="6303" spans="2:18" x14ac:dyDescent="0.25">
      <c r="B6303" t="s">
        <v>189</v>
      </c>
      <c r="C6303">
        <v>1005665</v>
      </c>
      <c r="D6303" t="s">
        <v>108</v>
      </c>
      <c r="E6303">
        <v>9005665</v>
      </c>
      <c r="F6303" t="s">
        <v>196</v>
      </c>
      <c r="G6303">
        <v>10982071</v>
      </c>
      <c r="H6303">
        <v>210</v>
      </c>
      <c r="I6303">
        <v>1199</v>
      </c>
      <c r="J6303" t="s">
        <v>26</v>
      </c>
      <c r="K6303">
        <f>L6303*IFERROR(INDEX('Información SKU'!$H$1:$H$54,MATCH(I6303,'Información SKU'!$A$1:$A$54,0),1),15)</f>
        <v>12</v>
      </c>
      <c r="L6303">
        <v>1</v>
      </c>
      <c r="M6303" s="13">
        <f>L6303/IFERROR(INDEX('Información SKU'!$K$1:$K$54,MATCH(I6303,'Información SKU'!$A$1:$A$54,0),1),40)</f>
        <v>1.6666666666666666E-2</v>
      </c>
      <c r="N6303" s="3">
        <v>43514</v>
      </c>
      <c r="O6303" s="3" t="s">
        <v>360</v>
      </c>
      <c r="P6303" s="2">
        <v>1</v>
      </c>
      <c r="R6303" s="3"/>
    </row>
    <row r="6304" spans="2:18" x14ac:dyDescent="0.25">
      <c r="B6304" t="s">
        <v>194</v>
      </c>
      <c r="C6304">
        <v>1005657</v>
      </c>
      <c r="D6304" t="s">
        <v>116</v>
      </c>
      <c r="E6304">
        <v>9005657</v>
      </c>
      <c r="F6304" t="s">
        <v>217</v>
      </c>
      <c r="G6304">
        <v>10982130</v>
      </c>
      <c r="H6304">
        <v>40</v>
      </c>
      <c r="I6304">
        <v>5273</v>
      </c>
      <c r="J6304" t="s">
        <v>82</v>
      </c>
      <c r="K6304">
        <f>L6304*IFERROR(INDEX('Información SKU'!$H$1:$H$54,MATCH(I6304,'Información SKU'!$A$1:$A$54,0),1),15)</f>
        <v>2940</v>
      </c>
      <c r="L6304">
        <v>490</v>
      </c>
      <c r="M6304" s="13">
        <f>L6304/IFERROR(INDEX('Información SKU'!$K$1:$K$54,MATCH(I6304,'Información SKU'!$A$1:$A$54,0),1),40)</f>
        <v>7</v>
      </c>
      <c r="N6304" s="3">
        <v>43514</v>
      </c>
      <c r="O6304" s="3" t="s">
        <v>365</v>
      </c>
      <c r="P6304" s="2">
        <v>3</v>
      </c>
      <c r="R6304" s="3"/>
    </row>
    <row r="6305" spans="2:18" x14ac:dyDescent="0.25">
      <c r="B6305" t="s">
        <v>194</v>
      </c>
      <c r="C6305">
        <v>1005657</v>
      </c>
      <c r="D6305" t="s">
        <v>116</v>
      </c>
      <c r="E6305">
        <v>9005657</v>
      </c>
      <c r="F6305" t="s">
        <v>217</v>
      </c>
      <c r="G6305">
        <v>10982131</v>
      </c>
      <c r="H6305">
        <v>10</v>
      </c>
      <c r="I6305">
        <v>5273</v>
      </c>
      <c r="J6305" t="s">
        <v>82</v>
      </c>
      <c r="K6305">
        <f>L6305*IFERROR(INDEX('Información SKU'!$H$1:$H$54,MATCH(I6305,'Información SKU'!$A$1:$A$54,0),1),15)</f>
        <v>4620</v>
      </c>
      <c r="L6305">
        <v>770</v>
      </c>
      <c r="M6305" s="13">
        <f>L6305/IFERROR(INDEX('Información SKU'!$K$1:$K$54,MATCH(I6305,'Información SKU'!$A$1:$A$54,0),1),40)</f>
        <v>11</v>
      </c>
      <c r="N6305" s="3">
        <v>43514</v>
      </c>
      <c r="O6305" s="3" t="s">
        <v>363</v>
      </c>
      <c r="P6305" s="2">
        <v>2</v>
      </c>
      <c r="R6305" s="3"/>
    </row>
    <row r="6306" spans="2:18" x14ac:dyDescent="0.25">
      <c r="B6306" t="s">
        <v>194</v>
      </c>
      <c r="C6306">
        <v>1005657</v>
      </c>
      <c r="D6306" t="s">
        <v>116</v>
      </c>
      <c r="E6306">
        <v>9005657</v>
      </c>
      <c r="F6306" t="s">
        <v>217</v>
      </c>
      <c r="G6306">
        <v>10982131</v>
      </c>
      <c r="H6306">
        <v>20</v>
      </c>
      <c r="I6306">
        <v>5243</v>
      </c>
      <c r="J6306" t="s">
        <v>86</v>
      </c>
      <c r="K6306">
        <f>L6306*IFERROR(INDEX('Información SKU'!$H$1:$H$54,MATCH(I6306,'Información SKU'!$A$1:$A$54,0),1),15)</f>
        <v>900</v>
      </c>
      <c r="L6306">
        <v>75</v>
      </c>
      <c r="M6306" s="13">
        <f>L6306/IFERROR(INDEX('Información SKU'!$K$1:$K$54,MATCH(I6306,'Información SKU'!$A$1:$A$54,0),1),40)</f>
        <v>1</v>
      </c>
      <c r="N6306" s="3">
        <v>43514</v>
      </c>
      <c r="O6306" s="3" t="s">
        <v>365</v>
      </c>
      <c r="P6306" s="2">
        <v>3</v>
      </c>
      <c r="R6306" s="3"/>
    </row>
    <row r="6307" spans="2:18" x14ac:dyDescent="0.25">
      <c r="B6307" t="s">
        <v>194</v>
      </c>
      <c r="C6307">
        <v>1005657</v>
      </c>
      <c r="D6307" t="s">
        <v>116</v>
      </c>
      <c r="E6307">
        <v>9005657</v>
      </c>
      <c r="F6307" t="s">
        <v>217</v>
      </c>
      <c r="G6307">
        <v>10982131</v>
      </c>
      <c r="H6307">
        <v>40</v>
      </c>
      <c r="I6307">
        <v>2374</v>
      </c>
      <c r="J6307" t="s">
        <v>10</v>
      </c>
      <c r="K6307">
        <f>L6307*IFERROR(INDEX('Información SKU'!$H$1:$H$54,MATCH(I6307,'Información SKU'!$A$1:$A$54,0),1),15)</f>
        <v>1440</v>
      </c>
      <c r="L6307">
        <v>96</v>
      </c>
      <c r="M6307" s="13">
        <f>L6307/IFERROR(INDEX('Información SKU'!$K$1:$K$54,MATCH(I6307,'Información SKU'!$A$1:$A$54,0),1),40)</f>
        <v>1</v>
      </c>
      <c r="N6307" s="3">
        <v>43514</v>
      </c>
      <c r="O6307" s="3" t="s">
        <v>361</v>
      </c>
      <c r="P6307" s="2">
        <v>1</v>
      </c>
      <c r="R6307" s="3"/>
    </row>
    <row r="6308" spans="2:18" x14ac:dyDescent="0.25">
      <c r="B6308" t="s">
        <v>194</v>
      </c>
      <c r="C6308">
        <v>1000432</v>
      </c>
      <c r="D6308" t="s">
        <v>116</v>
      </c>
      <c r="E6308">
        <v>9000432</v>
      </c>
      <c r="F6308" t="s">
        <v>215</v>
      </c>
      <c r="G6308">
        <v>10982133</v>
      </c>
      <c r="H6308">
        <v>10</v>
      </c>
      <c r="I6308">
        <v>2374</v>
      </c>
      <c r="J6308" t="s">
        <v>10</v>
      </c>
      <c r="K6308">
        <f>L6308*IFERROR(INDEX('Información SKU'!$H$1:$H$54,MATCH(I6308,'Información SKU'!$A$1:$A$54,0),1),15)</f>
        <v>1440</v>
      </c>
      <c r="L6308">
        <v>96</v>
      </c>
      <c r="M6308" s="13">
        <f>L6308/IFERROR(INDEX('Información SKU'!$K$1:$K$54,MATCH(I6308,'Información SKU'!$A$1:$A$54,0),1),40)</f>
        <v>1</v>
      </c>
      <c r="N6308" s="3">
        <v>43514</v>
      </c>
      <c r="O6308" s="3" t="s">
        <v>363</v>
      </c>
      <c r="P6308" s="2">
        <v>2</v>
      </c>
      <c r="R6308" s="3"/>
    </row>
    <row r="6309" spans="2:18" x14ac:dyDescent="0.25">
      <c r="B6309" t="s">
        <v>194</v>
      </c>
      <c r="C6309">
        <v>1000432</v>
      </c>
      <c r="D6309" t="s">
        <v>116</v>
      </c>
      <c r="E6309">
        <v>9000432</v>
      </c>
      <c r="F6309" t="s">
        <v>215</v>
      </c>
      <c r="G6309">
        <v>10982133</v>
      </c>
      <c r="H6309">
        <v>50</v>
      </c>
      <c r="I6309">
        <v>5273</v>
      </c>
      <c r="J6309" t="s">
        <v>82</v>
      </c>
      <c r="K6309">
        <f>L6309*IFERROR(INDEX('Información SKU'!$H$1:$H$54,MATCH(I6309,'Información SKU'!$A$1:$A$54,0),1),15)</f>
        <v>3360</v>
      </c>
      <c r="L6309">
        <v>560</v>
      </c>
      <c r="M6309" s="13">
        <f>L6309/IFERROR(INDEX('Información SKU'!$K$1:$K$54,MATCH(I6309,'Información SKU'!$A$1:$A$54,0),1),40)</f>
        <v>8</v>
      </c>
      <c r="N6309" s="3">
        <v>43514</v>
      </c>
      <c r="O6309" s="3" t="s">
        <v>362</v>
      </c>
      <c r="P6309" s="2">
        <v>2</v>
      </c>
      <c r="R6309" s="3"/>
    </row>
    <row r="6310" spans="2:18" x14ac:dyDescent="0.25">
      <c r="B6310" t="s">
        <v>194</v>
      </c>
      <c r="C6310">
        <v>1000433</v>
      </c>
      <c r="D6310" t="s">
        <v>116</v>
      </c>
      <c r="E6310">
        <v>9000433</v>
      </c>
      <c r="F6310" t="s">
        <v>214</v>
      </c>
      <c r="G6310">
        <v>10982146</v>
      </c>
      <c r="H6310">
        <v>20</v>
      </c>
      <c r="I6310">
        <v>205</v>
      </c>
      <c r="J6310" t="s">
        <v>35</v>
      </c>
      <c r="K6310">
        <f>L6310*IFERROR(INDEX('Información SKU'!$H$1:$H$54,MATCH(I6310,'Información SKU'!$A$1:$A$54,0),1),15)</f>
        <v>336</v>
      </c>
      <c r="L6310">
        <v>42</v>
      </c>
      <c r="M6310" s="13">
        <f>L6310/IFERROR(INDEX('Información SKU'!$K$1:$K$54,MATCH(I6310,'Información SKU'!$A$1:$A$54,0),1),40)</f>
        <v>1</v>
      </c>
      <c r="N6310" s="3">
        <v>43514</v>
      </c>
      <c r="O6310" s="3" t="s">
        <v>365</v>
      </c>
      <c r="P6310" s="2">
        <v>3</v>
      </c>
      <c r="R6310" s="3"/>
    </row>
    <row r="6311" spans="2:18" x14ac:dyDescent="0.25">
      <c r="B6311" t="s">
        <v>194</v>
      </c>
      <c r="C6311">
        <v>1000433</v>
      </c>
      <c r="D6311" t="s">
        <v>116</v>
      </c>
      <c r="E6311">
        <v>9000433</v>
      </c>
      <c r="F6311" t="s">
        <v>214</v>
      </c>
      <c r="G6311">
        <v>10982146</v>
      </c>
      <c r="H6311">
        <v>30</v>
      </c>
      <c r="I6311">
        <v>509</v>
      </c>
      <c r="J6311" t="s">
        <v>0</v>
      </c>
      <c r="K6311">
        <f>L6311*IFERROR(INDEX('Información SKU'!$H$1:$H$54,MATCH(I6311,'Información SKU'!$A$1:$A$54,0),1),15)</f>
        <v>480</v>
      </c>
      <c r="L6311">
        <v>80</v>
      </c>
      <c r="M6311" s="13">
        <f>L6311/IFERROR(INDEX('Información SKU'!$K$1:$K$54,MATCH(I6311,'Información SKU'!$A$1:$A$54,0),1),40)</f>
        <v>1</v>
      </c>
      <c r="N6311" s="3">
        <v>43514</v>
      </c>
      <c r="O6311" s="3" t="s">
        <v>362</v>
      </c>
      <c r="P6311" s="2">
        <v>2</v>
      </c>
      <c r="R6311" s="3"/>
    </row>
    <row r="6312" spans="2:18" x14ac:dyDescent="0.25">
      <c r="B6312" t="s">
        <v>194</v>
      </c>
      <c r="C6312">
        <v>1000433</v>
      </c>
      <c r="D6312" t="s">
        <v>116</v>
      </c>
      <c r="E6312">
        <v>9000433</v>
      </c>
      <c r="F6312" t="s">
        <v>214</v>
      </c>
      <c r="G6312">
        <v>10982147</v>
      </c>
      <c r="H6312">
        <v>70</v>
      </c>
      <c r="I6312">
        <v>2374</v>
      </c>
      <c r="J6312" t="s">
        <v>10</v>
      </c>
      <c r="K6312">
        <f>L6312*IFERROR(INDEX('Información SKU'!$H$1:$H$54,MATCH(I6312,'Información SKU'!$A$1:$A$54,0),1),15)</f>
        <v>4320</v>
      </c>
      <c r="L6312">
        <v>288</v>
      </c>
      <c r="M6312" s="13">
        <f>L6312/IFERROR(INDEX('Información SKU'!$K$1:$K$54,MATCH(I6312,'Información SKU'!$A$1:$A$54,0),1),40)</f>
        <v>3</v>
      </c>
      <c r="N6312" s="3">
        <v>43514</v>
      </c>
      <c r="O6312" s="3" t="s">
        <v>365</v>
      </c>
      <c r="P6312" s="2">
        <v>3</v>
      </c>
      <c r="R6312" s="3"/>
    </row>
    <row r="6313" spans="2:18" x14ac:dyDescent="0.25">
      <c r="B6313" t="s">
        <v>194</v>
      </c>
      <c r="C6313">
        <v>1000433</v>
      </c>
      <c r="D6313" t="s">
        <v>116</v>
      </c>
      <c r="E6313">
        <v>9000433</v>
      </c>
      <c r="F6313" t="s">
        <v>214</v>
      </c>
      <c r="G6313">
        <v>10982147</v>
      </c>
      <c r="H6313">
        <v>20</v>
      </c>
      <c r="I6313">
        <v>5243</v>
      </c>
      <c r="J6313" t="s">
        <v>86</v>
      </c>
      <c r="K6313">
        <f>L6313*IFERROR(INDEX('Información SKU'!$H$1:$H$54,MATCH(I6313,'Información SKU'!$A$1:$A$54,0),1),15)</f>
        <v>1800</v>
      </c>
      <c r="L6313">
        <v>150</v>
      </c>
      <c r="M6313" s="13">
        <f>L6313/IFERROR(INDEX('Información SKU'!$K$1:$K$54,MATCH(I6313,'Información SKU'!$A$1:$A$54,0),1),40)</f>
        <v>2</v>
      </c>
      <c r="N6313" s="3">
        <v>43514</v>
      </c>
      <c r="O6313" s="3" t="s">
        <v>363</v>
      </c>
      <c r="P6313" s="2">
        <v>2</v>
      </c>
      <c r="R6313" s="3"/>
    </row>
    <row r="6314" spans="2:18" x14ac:dyDescent="0.25">
      <c r="B6314" t="s">
        <v>194</v>
      </c>
      <c r="C6314">
        <v>1000433</v>
      </c>
      <c r="D6314" t="s">
        <v>116</v>
      </c>
      <c r="E6314">
        <v>9000433</v>
      </c>
      <c r="F6314" t="s">
        <v>214</v>
      </c>
      <c r="G6314">
        <v>10982147</v>
      </c>
      <c r="H6314">
        <v>10</v>
      </c>
      <c r="I6314">
        <v>5273</v>
      </c>
      <c r="J6314" t="s">
        <v>82</v>
      </c>
      <c r="K6314">
        <f>L6314*IFERROR(INDEX('Información SKU'!$H$1:$H$54,MATCH(I6314,'Información SKU'!$A$1:$A$54,0),1),15)</f>
        <v>2100</v>
      </c>
      <c r="L6314">
        <v>350</v>
      </c>
      <c r="M6314" s="13">
        <f>L6314/IFERROR(INDEX('Información SKU'!$K$1:$K$54,MATCH(I6314,'Información SKU'!$A$1:$A$54,0),1),40)</f>
        <v>5</v>
      </c>
      <c r="N6314" s="3">
        <v>43514</v>
      </c>
      <c r="O6314" s="3" t="s">
        <v>363</v>
      </c>
      <c r="P6314" s="2">
        <v>2</v>
      </c>
      <c r="R6314" s="3"/>
    </row>
    <row r="6315" spans="2:18" x14ac:dyDescent="0.25">
      <c r="B6315" t="s">
        <v>194</v>
      </c>
      <c r="C6315">
        <v>1000433</v>
      </c>
      <c r="D6315" t="s">
        <v>116</v>
      </c>
      <c r="E6315">
        <v>9000433</v>
      </c>
      <c r="F6315" t="s">
        <v>214</v>
      </c>
      <c r="G6315">
        <v>10982148</v>
      </c>
      <c r="H6315">
        <v>10</v>
      </c>
      <c r="I6315">
        <v>5273</v>
      </c>
      <c r="J6315" t="s">
        <v>82</v>
      </c>
      <c r="K6315">
        <f>L6315*IFERROR(INDEX('Información SKU'!$H$1:$H$54,MATCH(I6315,'Información SKU'!$A$1:$A$54,0),1),15)</f>
        <v>3780</v>
      </c>
      <c r="L6315">
        <v>630</v>
      </c>
      <c r="M6315" s="13">
        <f>L6315/IFERROR(INDEX('Información SKU'!$K$1:$K$54,MATCH(I6315,'Información SKU'!$A$1:$A$54,0),1),40)</f>
        <v>9</v>
      </c>
      <c r="N6315" s="3">
        <v>43514</v>
      </c>
      <c r="O6315" s="3" t="s">
        <v>363</v>
      </c>
      <c r="P6315" s="2">
        <v>2</v>
      </c>
      <c r="R6315" s="3"/>
    </row>
    <row r="6316" spans="2:18" x14ac:dyDescent="0.25">
      <c r="B6316" t="s">
        <v>194</v>
      </c>
      <c r="C6316">
        <v>1000431</v>
      </c>
      <c r="D6316" t="s">
        <v>116</v>
      </c>
      <c r="E6316">
        <v>9000431</v>
      </c>
      <c r="F6316" t="s">
        <v>218</v>
      </c>
      <c r="G6316">
        <v>10982150</v>
      </c>
      <c r="H6316">
        <v>40</v>
      </c>
      <c r="I6316">
        <v>205</v>
      </c>
      <c r="J6316" t="s">
        <v>35</v>
      </c>
      <c r="K6316">
        <f>L6316*IFERROR(INDEX('Información SKU'!$H$1:$H$54,MATCH(I6316,'Información SKU'!$A$1:$A$54,0),1),15)</f>
        <v>2016</v>
      </c>
      <c r="L6316">
        <v>252</v>
      </c>
      <c r="M6316" s="13">
        <f>L6316/IFERROR(INDEX('Información SKU'!$K$1:$K$54,MATCH(I6316,'Información SKU'!$A$1:$A$54,0),1),40)</f>
        <v>6</v>
      </c>
      <c r="N6316" s="3">
        <v>43514</v>
      </c>
      <c r="O6316" s="3" t="s">
        <v>362</v>
      </c>
      <c r="P6316" s="2">
        <v>2</v>
      </c>
      <c r="R6316" s="3"/>
    </row>
    <row r="6317" spans="2:18" x14ac:dyDescent="0.25">
      <c r="B6317" t="s">
        <v>194</v>
      </c>
      <c r="C6317">
        <v>1000431</v>
      </c>
      <c r="D6317" t="s">
        <v>116</v>
      </c>
      <c r="E6317">
        <v>9000431</v>
      </c>
      <c r="F6317" t="s">
        <v>218</v>
      </c>
      <c r="G6317">
        <v>10982151</v>
      </c>
      <c r="H6317">
        <v>20</v>
      </c>
      <c r="I6317">
        <v>509</v>
      </c>
      <c r="J6317" t="s">
        <v>0</v>
      </c>
      <c r="K6317">
        <f>L6317*IFERROR(INDEX('Información SKU'!$H$1:$H$54,MATCH(I6317,'Información SKU'!$A$1:$A$54,0),1),15)</f>
        <v>960</v>
      </c>
      <c r="L6317">
        <v>160</v>
      </c>
      <c r="M6317" s="13">
        <f>L6317/IFERROR(INDEX('Información SKU'!$K$1:$K$54,MATCH(I6317,'Información SKU'!$A$1:$A$54,0),1),40)</f>
        <v>2</v>
      </c>
      <c r="N6317" s="3">
        <v>43514</v>
      </c>
      <c r="O6317" s="3" t="s">
        <v>362</v>
      </c>
      <c r="P6317" s="2">
        <v>2</v>
      </c>
      <c r="R6317" s="3"/>
    </row>
    <row r="6318" spans="2:18" x14ac:dyDescent="0.25">
      <c r="B6318" t="s">
        <v>194</v>
      </c>
      <c r="C6318">
        <v>1000431</v>
      </c>
      <c r="D6318" t="s">
        <v>116</v>
      </c>
      <c r="E6318">
        <v>9000431</v>
      </c>
      <c r="F6318" t="s">
        <v>218</v>
      </c>
      <c r="G6318">
        <v>10982151</v>
      </c>
      <c r="H6318">
        <v>30</v>
      </c>
      <c r="I6318">
        <v>205</v>
      </c>
      <c r="J6318" t="s">
        <v>35</v>
      </c>
      <c r="K6318">
        <f>L6318*IFERROR(INDEX('Información SKU'!$H$1:$H$54,MATCH(I6318,'Información SKU'!$A$1:$A$54,0),1),15)</f>
        <v>1008</v>
      </c>
      <c r="L6318">
        <v>126</v>
      </c>
      <c r="M6318" s="13">
        <f>L6318/IFERROR(INDEX('Información SKU'!$K$1:$K$54,MATCH(I6318,'Información SKU'!$A$1:$A$54,0),1),40)</f>
        <v>3</v>
      </c>
      <c r="N6318" s="3">
        <v>43514</v>
      </c>
      <c r="O6318" s="3" t="s">
        <v>362</v>
      </c>
      <c r="P6318" s="2">
        <v>2</v>
      </c>
      <c r="R6318" s="3"/>
    </row>
    <row r="6319" spans="2:18" x14ac:dyDescent="0.25">
      <c r="B6319" t="s">
        <v>194</v>
      </c>
      <c r="C6319">
        <v>1000431</v>
      </c>
      <c r="D6319" t="s">
        <v>116</v>
      </c>
      <c r="E6319">
        <v>9000431</v>
      </c>
      <c r="F6319" t="s">
        <v>218</v>
      </c>
      <c r="G6319">
        <v>10982152</v>
      </c>
      <c r="H6319">
        <v>40</v>
      </c>
      <c r="I6319">
        <v>2374</v>
      </c>
      <c r="J6319" t="s">
        <v>10</v>
      </c>
      <c r="K6319">
        <f>L6319*IFERROR(INDEX('Información SKU'!$H$1:$H$54,MATCH(I6319,'Información SKU'!$A$1:$A$54,0),1),15)</f>
        <v>10080</v>
      </c>
      <c r="L6319">
        <v>672</v>
      </c>
      <c r="M6319" s="13">
        <f>L6319/IFERROR(INDEX('Información SKU'!$K$1:$K$54,MATCH(I6319,'Información SKU'!$A$1:$A$54,0),1),40)</f>
        <v>7</v>
      </c>
      <c r="N6319" s="3">
        <v>43514</v>
      </c>
      <c r="O6319" s="3" t="s">
        <v>362</v>
      </c>
      <c r="P6319" s="2">
        <v>2</v>
      </c>
      <c r="R6319" s="3"/>
    </row>
    <row r="6320" spans="2:18" x14ac:dyDescent="0.25">
      <c r="B6320" t="s">
        <v>194</v>
      </c>
      <c r="C6320">
        <v>1000431</v>
      </c>
      <c r="D6320" t="s">
        <v>116</v>
      </c>
      <c r="E6320">
        <v>9000431</v>
      </c>
      <c r="F6320" t="s">
        <v>218</v>
      </c>
      <c r="G6320">
        <v>10982154</v>
      </c>
      <c r="H6320">
        <v>20</v>
      </c>
      <c r="I6320">
        <v>5243</v>
      </c>
      <c r="J6320" t="s">
        <v>86</v>
      </c>
      <c r="K6320">
        <f>L6320*IFERROR(INDEX('Información SKU'!$H$1:$H$54,MATCH(I6320,'Información SKU'!$A$1:$A$54,0),1),15)</f>
        <v>5400</v>
      </c>
      <c r="L6320">
        <v>450</v>
      </c>
      <c r="M6320" s="13">
        <f>L6320/IFERROR(INDEX('Información SKU'!$K$1:$K$54,MATCH(I6320,'Información SKU'!$A$1:$A$54,0),1),40)</f>
        <v>6</v>
      </c>
      <c r="N6320" s="3">
        <v>43514</v>
      </c>
      <c r="O6320" s="3" t="s">
        <v>365</v>
      </c>
      <c r="P6320" s="2">
        <v>3</v>
      </c>
      <c r="R6320" s="3"/>
    </row>
    <row r="6321" spans="2:18" x14ac:dyDescent="0.25">
      <c r="B6321" t="s">
        <v>194</v>
      </c>
      <c r="C6321">
        <v>1000431</v>
      </c>
      <c r="D6321" t="s">
        <v>116</v>
      </c>
      <c r="E6321">
        <v>9000431</v>
      </c>
      <c r="F6321" t="s">
        <v>218</v>
      </c>
      <c r="G6321">
        <v>10982154</v>
      </c>
      <c r="H6321">
        <v>30</v>
      </c>
      <c r="I6321">
        <v>5273</v>
      </c>
      <c r="J6321" t="s">
        <v>82</v>
      </c>
      <c r="K6321">
        <f>L6321*IFERROR(INDEX('Información SKU'!$H$1:$H$54,MATCH(I6321,'Información SKU'!$A$1:$A$54,0),1),15)</f>
        <v>8400</v>
      </c>
      <c r="L6321">
        <v>1400</v>
      </c>
      <c r="M6321" s="13">
        <f>L6321/IFERROR(INDEX('Información SKU'!$K$1:$K$54,MATCH(I6321,'Información SKU'!$A$1:$A$54,0),1),40)</f>
        <v>20</v>
      </c>
      <c r="N6321" s="3">
        <v>43514</v>
      </c>
      <c r="O6321" s="3" t="s">
        <v>362</v>
      </c>
      <c r="P6321" s="2">
        <v>2</v>
      </c>
      <c r="R6321" s="3"/>
    </row>
    <row r="6322" spans="2:18" x14ac:dyDescent="0.25">
      <c r="B6322" t="s">
        <v>194</v>
      </c>
      <c r="C6322">
        <v>1007974</v>
      </c>
      <c r="D6322" t="s">
        <v>116</v>
      </c>
      <c r="E6322">
        <v>9007974</v>
      </c>
      <c r="F6322" t="s">
        <v>216</v>
      </c>
      <c r="G6322">
        <v>10982169</v>
      </c>
      <c r="H6322">
        <v>50</v>
      </c>
      <c r="I6322">
        <v>2374</v>
      </c>
      <c r="J6322" t="s">
        <v>10</v>
      </c>
      <c r="K6322">
        <f>L6322*IFERROR(INDEX('Información SKU'!$H$1:$H$54,MATCH(I6322,'Información SKU'!$A$1:$A$54,0),1),15)</f>
        <v>2880</v>
      </c>
      <c r="L6322">
        <v>192</v>
      </c>
      <c r="M6322" s="13">
        <f>L6322/IFERROR(INDEX('Información SKU'!$K$1:$K$54,MATCH(I6322,'Información SKU'!$A$1:$A$54,0),1),40)</f>
        <v>2</v>
      </c>
      <c r="N6322" s="3">
        <v>43514</v>
      </c>
      <c r="O6322" s="3" t="s">
        <v>364</v>
      </c>
      <c r="P6322" s="2">
        <v>3</v>
      </c>
      <c r="R6322" s="3"/>
    </row>
    <row r="6323" spans="2:18" x14ac:dyDescent="0.25">
      <c r="B6323" t="s">
        <v>194</v>
      </c>
      <c r="C6323">
        <v>1007974</v>
      </c>
      <c r="D6323" t="s">
        <v>116</v>
      </c>
      <c r="E6323">
        <v>9007974</v>
      </c>
      <c r="F6323" t="s">
        <v>216</v>
      </c>
      <c r="G6323">
        <v>10982169</v>
      </c>
      <c r="H6323">
        <v>10</v>
      </c>
      <c r="I6323">
        <v>5243</v>
      </c>
      <c r="J6323" t="s">
        <v>86</v>
      </c>
      <c r="K6323">
        <f>L6323*IFERROR(INDEX('Información SKU'!$H$1:$H$54,MATCH(I6323,'Información SKU'!$A$1:$A$54,0),1),15)</f>
        <v>1800</v>
      </c>
      <c r="L6323">
        <v>150</v>
      </c>
      <c r="M6323" s="13">
        <f>L6323/IFERROR(INDEX('Información SKU'!$K$1:$K$54,MATCH(I6323,'Información SKU'!$A$1:$A$54,0),1),40)</f>
        <v>2</v>
      </c>
      <c r="N6323" s="3">
        <v>43514</v>
      </c>
      <c r="O6323" s="3" t="s">
        <v>361</v>
      </c>
      <c r="P6323" s="2">
        <v>1</v>
      </c>
      <c r="R6323" s="3"/>
    </row>
    <row r="6324" spans="2:18" x14ac:dyDescent="0.25">
      <c r="B6324" t="s">
        <v>194</v>
      </c>
      <c r="C6324">
        <v>1007974</v>
      </c>
      <c r="D6324" t="s">
        <v>116</v>
      </c>
      <c r="E6324">
        <v>9007974</v>
      </c>
      <c r="F6324" t="s">
        <v>216</v>
      </c>
      <c r="G6324">
        <v>10982170</v>
      </c>
      <c r="H6324">
        <v>10</v>
      </c>
      <c r="I6324">
        <v>5243</v>
      </c>
      <c r="J6324" t="s">
        <v>86</v>
      </c>
      <c r="K6324">
        <f>L6324*IFERROR(INDEX('Información SKU'!$H$1:$H$54,MATCH(I6324,'Información SKU'!$A$1:$A$54,0),1),15)</f>
        <v>900</v>
      </c>
      <c r="L6324">
        <v>75</v>
      </c>
      <c r="M6324" s="13">
        <f>L6324/IFERROR(INDEX('Información SKU'!$K$1:$K$54,MATCH(I6324,'Información SKU'!$A$1:$A$54,0),1),40)</f>
        <v>1</v>
      </c>
      <c r="N6324" s="3">
        <v>43514</v>
      </c>
      <c r="O6324" s="3" t="s">
        <v>365</v>
      </c>
      <c r="P6324" s="2">
        <v>3</v>
      </c>
      <c r="R6324" s="3"/>
    </row>
    <row r="6325" spans="2:18" x14ac:dyDescent="0.25">
      <c r="B6325" t="s">
        <v>194</v>
      </c>
      <c r="C6325">
        <v>1007974</v>
      </c>
      <c r="D6325" t="s">
        <v>116</v>
      </c>
      <c r="E6325">
        <v>9007974</v>
      </c>
      <c r="F6325" t="s">
        <v>216</v>
      </c>
      <c r="G6325">
        <v>10982170</v>
      </c>
      <c r="H6325">
        <v>20</v>
      </c>
      <c r="I6325">
        <v>5273</v>
      </c>
      <c r="J6325" t="s">
        <v>82</v>
      </c>
      <c r="K6325">
        <f>L6325*IFERROR(INDEX('Información SKU'!$H$1:$H$54,MATCH(I6325,'Información SKU'!$A$1:$A$54,0),1),15)</f>
        <v>6720</v>
      </c>
      <c r="L6325">
        <v>1120</v>
      </c>
      <c r="M6325" s="13">
        <f>L6325/IFERROR(INDEX('Información SKU'!$K$1:$K$54,MATCH(I6325,'Información SKU'!$A$1:$A$54,0),1),40)</f>
        <v>16</v>
      </c>
      <c r="N6325" s="3">
        <v>43514</v>
      </c>
      <c r="O6325" s="3" t="s">
        <v>362</v>
      </c>
      <c r="P6325" s="2">
        <v>2</v>
      </c>
      <c r="R6325" s="3"/>
    </row>
    <row r="6326" spans="2:18" x14ac:dyDescent="0.25">
      <c r="B6326" t="s">
        <v>194</v>
      </c>
      <c r="C6326">
        <v>1005657</v>
      </c>
      <c r="D6326" t="s">
        <v>116</v>
      </c>
      <c r="E6326">
        <v>9005657</v>
      </c>
      <c r="F6326" t="s">
        <v>217</v>
      </c>
      <c r="G6326">
        <v>10982188</v>
      </c>
      <c r="H6326">
        <v>140</v>
      </c>
      <c r="I6326">
        <v>2374</v>
      </c>
      <c r="J6326" t="s">
        <v>10</v>
      </c>
      <c r="K6326">
        <f>L6326*IFERROR(INDEX('Información SKU'!$H$1:$H$54,MATCH(I6326,'Información SKU'!$A$1:$A$54,0),1),15)</f>
        <v>1380</v>
      </c>
      <c r="L6326">
        <v>92</v>
      </c>
      <c r="M6326" s="13">
        <f>L6326/IFERROR(INDEX('Información SKU'!$K$1:$K$54,MATCH(I6326,'Información SKU'!$A$1:$A$54,0),1),40)</f>
        <v>0.95833333333333337</v>
      </c>
      <c r="N6326" s="3">
        <v>43514</v>
      </c>
      <c r="O6326" s="3" t="s">
        <v>363</v>
      </c>
      <c r="P6326" s="2">
        <v>2</v>
      </c>
      <c r="R6326" s="3"/>
    </row>
    <row r="6327" spans="2:18" x14ac:dyDescent="0.25">
      <c r="B6327" t="s">
        <v>194</v>
      </c>
      <c r="C6327">
        <v>1005657</v>
      </c>
      <c r="D6327" t="s">
        <v>116</v>
      </c>
      <c r="E6327">
        <v>9005657</v>
      </c>
      <c r="F6327" t="s">
        <v>217</v>
      </c>
      <c r="G6327">
        <v>10982188</v>
      </c>
      <c r="H6327">
        <v>120</v>
      </c>
      <c r="I6327">
        <v>5243</v>
      </c>
      <c r="J6327" t="s">
        <v>86</v>
      </c>
      <c r="K6327">
        <f>L6327*IFERROR(INDEX('Información SKU'!$H$1:$H$54,MATCH(I6327,'Información SKU'!$A$1:$A$54,0),1),15)</f>
        <v>300</v>
      </c>
      <c r="L6327">
        <v>25</v>
      </c>
      <c r="M6327" s="13">
        <f>L6327/IFERROR(INDEX('Información SKU'!$K$1:$K$54,MATCH(I6327,'Información SKU'!$A$1:$A$54,0),1),40)</f>
        <v>0.33333333333333331</v>
      </c>
      <c r="N6327" s="3">
        <v>43514</v>
      </c>
      <c r="O6327" s="3" t="s">
        <v>364</v>
      </c>
      <c r="P6327" s="2">
        <v>3</v>
      </c>
      <c r="R6327" s="3"/>
    </row>
    <row r="6328" spans="2:18" x14ac:dyDescent="0.25">
      <c r="B6328" t="s">
        <v>194</v>
      </c>
      <c r="C6328">
        <v>1005657</v>
      </c>
      <c r="D6328" t="s">
        <v>116</v>
      </c>
      <c r="E6328">
        <v>9005657</v>
      </c>
      <c r="F6328" t="s">
        <v>217</v>
      </c>
      <c r="G6328">
        <v>10982188</v>
      </c>
      <c r="H6328">
        <v>110</v>
      </c>
      <c r="I6328">
        <v>5273</v>
      </c>
      <c r="J6328" t="s">
        <v>82</v>
      </c>
      <c r="K6328">
        <f>L6328*IFERROR(INDEX('Información SKU'!$H$1:$H$54,MATCH(I6328,'Información SKU'!$A$1:$A$54,0),1),15)</f>
        <v>240</v>
      </c>
      <c r="L6328">
        <v>40</v>
      </c>
      <c r="M6328" s="13">
        <f>L6328/IFERROR(INDEX('Información SKU'!$K$1:$K$54,MATCH(I6328,'Información SKU'!$A$1:$A$54,0),1),40)</f>
        <v>0.5714285714285714</v>
      </c>
      <c r="N6328" s="3">
        <v>43514</v>
      </c>
      <c r="O6328" s="3" t="s">
        <v>365</v>
      </c>
      <c r="P6328" s="2">
        <v>3</v>
      </c>
      <c r="R6328" s="3"/>
    </row>
    <row r="6329" spans="2:18" x14ac:dyDescent="0.25">
      <c r="B6329" t="s">
        <v>194</v>
      </c>
      <c r="C6329">
        <v>1005657</v>
      </c>
      <c r="D6329" t="s">
        <v>116</v>
      </c>
      <c r="E6329">
        <v>9005657</v>
      </c>
      <c r="F6329" t="s">
        <v>217</v>
      </c>
      <c r="G6329">
        <v>10982188</v>
      </c>
      <c r="H6329">
        <v>20</v>
      </c>
      <c r="I6329">
        <v>320</v>
      </c>
      <c r="J6329" t="s">
        <v>31</v>
      </c>
      <c r="K6329">
        <f>L6329*IFERROR(INDEX('Información SKU'!$H$1:$H$54,MATCH(I6329,'Información SKU'!$A$1:$A$54,0),1),15)</f>
        <v>165</v>
      </c>
      <c r="L6329">
        <v>11</v>
      </c>
      <c r="M6329" s="13">
        <f>L6329/IFERROR(INDEX('Información SKU'!$K$1:$K$54,MATCH(I6329,'Información SKU'!$A$1:$A$54,0),1),40)</f>
        <v>0.14102564102564102</v>
      </c>
      <c r="N6329" s="3">
        <v>43514</v>
      </c>
      <c r="O6329" s="3" t="s">
        <v>360</v>
      </c>
      <c r="P6329" s="2">
        <v>1</v>
      </c>
      <c r="R6329" s="3"/>
    </row>
    <row r="6330" spans="2:18" x14ac:dyDescent="0.25">
      <c r="B6330" t="s">
        <v>194</v>
      </c>
      <c r="C6330">
        <v>1005657</v>
      </c>
      <c r="D6330" t="s">
        <v>116</v>
      </c>
      <c r="E6330">
        <v>9005657</v>
      </c>
      <c r="F6330" t="s">
        <v>217</v>
      </c>
      <c r="G6330">
        <v>10982188</v>
      </c>
      <c r="H6330">
        <v>70</v>
      </c>
      <c r="I6330">
        <v>509</v>
      </c>
      <c r="J6330" t="s">
        <v>0</v>
      </c>
      <c r="K6330">
        <f>L6330*IFERROR(INDEX('Información SKU'!$H$1:$H$54,MATCH(I6330,'Información SKU'!$A$1:$A$54,0),1),15)</f>
        <v>288</v>
      </c>
      <c r="L6330">
        <v>48</v>
      </c>
      <c r="M6330" s="13">
        <f>L6330/IFERROR(INDEX('Información SKU'!$K$1:$K$54,MATCH(I6330,'Información SKU'!$A$1:$A$54,0),1),40)</f>
        <v>0.6</v>
      </c>
      <c r="N6330" s="3">
        <v>43514</v>
      </c>
      <c r="O6330" s="3" t="s">
        <v>364</v>
      </c>
      <c r="P6330" s="2">
        <v>3</v>
      </c>
      <c r="R6330" s="3"/>
    </row>
    <row r="6331" spans="2:18" x14ac:dyDescent="0.25">
      <c r="B6331" t="s">
        <v>194</v>
      </c>
      <c r="C6331">
        <v>1005657</v>
      </c>
      <c r="D6331" t="s">
        <v>116</v>
      </c>
      <c r="E6331">
        <v>9005657</v>
      </c>
      <c r="F6331" t="s">
        <v>217</v>
      </c>
      <c r="G6331">
        <v>10982188</v>
      </c>
      <c r="H6331">
        <v>60</v>
      </c>
      <c r="I6331">
        <v>1199</v>
      </c>
      <c r="J6331" t="s">
        <v>26</v>
      </c>
      <c r="K6331">
        <f>L6331*IFERROR(INDEX('Información SKU'!$H$1:$H$54,MATCH(I6331,'Información SKU'!$A$1:$A$54,0),1),15)</f>
        <v>24</v>
      </c>
      <c r="L6331">
        <v>2</v>
      </c>
      <c r="M6331" s="13">
        <f>L6331/IFERROR(INDEX('Información SKU'!$K$1:$K$54,MATCH(I6331,'Información SKU'!$A$1:$A$54,0),1),40)</f>
        <v>3.3333333333333333E-2</v>
      </c>
      <c r="N6331" s="3">
        <v>43514</v>
      </c>
      <c r="O6331" s="3" t="s">
        <v>363</v>
      </c>
      <c r="P6331" s="2">
        <v>2</v>
      </c>
      <c r="R6331" s="3"/>
    </row>
    <row r="6332" spans="2:18" x14ac:dyDescent="0.25">
      <c r="B6332" t="s">
        <v>194</v>
      </c>
      <c r="C6332">
        <v>1000432</v>
      </c>
      <c r="D6332" t="s">
        <v>116</v>
      </c>
      <c r="E6332">
        <v>9000432</v>
      </c>
      <c r="F6332" t="s">
        <v>215</v>
      </c>
      <c r="G6332">
        <v>10982189</v>
      </c>
      <c r="H6332">
        <v>140</v>
      </c>
      <c r="I6332">
        <v>5273</v>
      </c>
      <c r="J6332" t="s">
        <v>82</v>
      </c>
      <c r="K6332">
        <f>L6332*IFERROR(INDEX('Información SKU'!$H$1:$H$54,MATCH(I6332,'Información SKU'!$A$1:$A$54,0),1),15)</f>
        <v>60</v>
      </c>
      <c r="L6332">
        <v>10</v>
      </c>
      <c r="M6332" s="13">
        <f>L6332/IFERROR(INDEX('Información SKU'!$K$1:$K$54,MATCH(I6332,'Información SKU'!$A$1:$A$54,0),1),40)</f>
        <v>0.14285714285714285</v>
      </c>
      <c r="N6332" s="3">
        <v>43514</v>
      </c>
      <c r="O6332" s="3" t="s">
        <v>365</v>
      </c>
      <c r="P6332" s="2">
        <v>3</v>
      </c>
      <c r="R6332" s="3"/>
    </row>
    <row r="6333" spans="2:18" x14ac:dyDescent="0.25">
      <c r="B6333" t="s">
        <v>194</v>
      </c>
      <c r="C6333">
        <v>1000432</v>
      </c>
      <c r="D6333" t="s">
        <v>116</v>
      </c>
      <c r="E6333">
        <v>9000432</v>
      </c>
      <c r="F6333" t="s">
        <v>215</v>
      </c>
      <c r="G6333">
        <v>10982189</v>
      </c>
      <c r="H6333">
        <v>150</v>
      </c>
      <c r="I6333">
        <v>5243</v>
      </c>
      <c r="J6333" t="s">
        <v>86</v>
      </c>
      <c r="K6333">
        <f>L6333*IFERROR(INDEX('Información SKU'!$H$1:$H$54,MATCH(I6333,'Información SKU'!$A$1:$A$54,0),1),15)</f>
        <v>504</v>
      </c>
      <c r="L6333">
        <v>42</v>
      </c>
      <c r="M6333" s="13">
        <f>L6333/IFERROR(INDEX('Información SKU'!$K$1:$K$54,MATCH(I6333,'Información SKU'!$A$1:$A$54,0),1),40)</f>
        <v>0.56000000000000005</v>
      </c>
      <c r="N6333" s="3">
        <v>43514</v>
      </c>
      <c r="O6333" s="3" t="s">
        <v>365</v>
      </c>
      <c r="P6333" s="2">
        <v>3</v>
      </c>
      <c r="R6333" s="3"/>
    </row>
    <row r="6334" spans="2:18" x14ac:dyDescent="0.25">
      <c r="B6334" t="s">
        <v>194</v>
      </c>
      <c r="C6334">
        <v>1000432</v>
      </c>
      <c r="D6334" t="s">
        <v>116</v>
      </c>
      <c r="E6334">
        <v>9000432</v>
      </c>
      <c r="F6334" t="s">
        <v>215</v>
      </c>
      <c r="G6334">
        <v>10982189</v>
      </c>
      <c r="H6334">
        <v>50</v>
      </c>
      <c r="I6334">
        <v>509</v>
      </c>
      <c r="J6334" t="s">
        <v>0</v>
      </c>
      <c r="K6334">
        <f>L6334*IFERROR(INDEX('Información SKU'!$H$1:$H$54,MATCH(I6334,'Información SKU'!$A$1:$A$54,0),1),15)</f>
        <v>300</v>
      </c>
      <c r="L6334">
        <v>50</v>
      </c>
      <c r="M6334" s="13">
        <f>L6334/IFERROR(INDEX('Información SKU'!$K$1:$K$54,MATCH(I6334,'Información SKU'!$A$1:$A$54,0),1),40)</f>
        <v>0.625</v>
      </c>
      <c r="N6334" s="3">
        <v>43514</v>
      </c>
      <c r="O6334" s="3" t="s">
        <v>365</v>
      </c>
      <c r="P6334" s="2">
        <v>3</v>
      </c>
      <c r="R6334" s="3"/>
    </row>
    <row r="6335" spans="2:18" x14ac:dyDescent="0.25">
      <c r="B6335" t="s">
        <v>194</v>
      </c>
      <c r="C6335">
        <v>1000433</v>
      </c>
      <c r="D6335" t="s">
        <v>116</v>
      </c>
      <c r="E6335">
        <v>9000433</v>
      </c>
      <c r="F6335" t="s">
        <v>214</v>
      </c>
      <c r="G6335">
        <v>10982193</v>
      </c>
      <c r="H6335">
        <v>180</v>
      </c>
      <c r="I6335">
        <v>5273</v>
      </c>
      <c r="J6335" t="s">
        <v>82</v>
      </c>
      <c r="K6335">
        <f>L6335*IFERROR(INDEX('Información SKU'!$H$1:$H$54,MATCH(I6335,'Información SKU'!$A$1:$A$54,0),1),15)</f>
        <v>60</v>
      </c>
      <c r="L6335">
        <v>10</v>
      </c>
      <c r="M6335" s="13">
        <f>L6335/IFERROR(INDEX('Información SKU'!$K$1:$K$54,MATCH(I6335,'Información SKU'!$A$1:$A$54,0),1),40)</f>
        <v>0.14285714285714285</v>
      </c>
      <c r="N6335" s="3">
        <v>43514</v>
      </c>
      <c r="O6335" s="3" t="s">
        <v>363</v>
      </c>
      <c r="P6335" s="2">
        <v>2</v>
      </c>
      <c r="R6335" s="3"/>
    </row>
    <row r="6336" spans="2:18" x14ac:dyDescent="0.25">
      <c r="B6336" t="s">
        <v>194</v>
      </c>
      <c r="C6336">
        <v>1000433</v>
      </c>
      <c r="D6336" t="s">
        <v>116</v>
      </c>
      <c r="E6336">
        <v>9000433</v>
      </c>
      <c r="F6336" t="s">
        <v>214</v>
      </c>
      <c r="G6336">
        <v>10982193</v>
      </c>
      <c r="H6336">
        <v>170</v>
      </c>
      <c r="I6336">
        <v>5243</v>
      </c>
      <c r="J6336" t="s">
        <v>86</v>
      </c>
      <c r="K6336">
        <f>L6336*IFERROR(INDEX('Información SKU'!$H$1:$H$54,MATCH(I6336,'Información SKU'!$A$1:$A$54,0),1),15)</f>
        <v>264</v>
      </c>
      <c r="L6336">
        <v>22</v>
      </c>
      <c r="M6336" s="13">
        <f>L6336/IFERROR(INDEX('Información SKU'!$K$1:$K$54,MATCH(I6336,'Información SKU'!$A$1:$A$54,0),1),40)</f>
        <v>0.29333333333333333</v>
      </c>
      <c r="N6336" s="3">
        <v>43514</v>
      </c>
      <c r="O6336" s="3" t="s">
        <v>364</v>
      </c>
      <c r="P6336" s="2">
        <v>3</v>
      </c>
      <c r="R6336" s="3"/>
    </row>
    <row r="6337" spans="2:18" x14ac:dyDescent="0.25">
      <c r="B6337" t="s">
        <v>194</v>
      </c>
      <c r="C6337">
        <v>1000433</v>
      </c>
      <c r="D6337" t="s">
        <v>116</v>
      </c>
      <c r="E6337">
        <v>9000433</v>
      </c>
      <c r="F6337" t="s">
        <v>214</v>
      </c>
      <c r="G6337">
        <v>10982193</v>
      </c>
      <c r="H6337">
        <v>130</v>
      </c>
      <c r="I6337">
        <v>2374</v>
      </c>
      <c r="J6337" t="s">
        <v>10</v>
      </c>
      <c r="K6337">
        <f>L6337*IFERROR(INDEX('Información SKU'!$H$1:$H$54,MATCH(I6337,'Información SKU'!$A$1:$A$54,0),1),15)</f>
        <v>180</v>
      </c>
      <c r="L6337">
        <v>12</v>
      </c>
      <c r="M6337" s="13">
        <f>L6337/IFERROR(INDEX('Información SKU'!$K$1:$K$54,MATCH(I6337,'Información SKU'!$A$1:$A$54,0),1),40)</f>
        <v>0.125</v>
      </c>
      <c r="N6337" s="3">
        <v>43514</v>
      </c>
      <c r="O6337" s="3" t="s">
        <v>361</v>
      </c>
      <c r="P6337" s="2">
        <v>1</v>
      </c>
      <c r="R6337" s="3"/>
    </row>
    <row r="6338" spans="2:18" x14ac:dyDescent="0.25">
      <c r="B6338" t="s">
        <v>194</v>
      </c>
      <c r="C6338">
        <v>1000433</v>
      </c>
      <c r="D6338" t="s">
        <v>116</v>
      </c>
      <c r="E6338">
        <v>9000433</v>
      </c>
      <c r="F6338" t="s">
        <v>214</v>
      </c>
      <c r="G6338">
        <v>10982193</v>
      </c>
      <c r="H6338">
        <v>80</v>
      </c>
      <c r="I6338">
        <v>509</v>
      </c>
      <c r="J6338" t="s">
        <v>0</v>
      </c>
      <c r="K6338">
        <f>L6338*IFERROR(INDEX('Información SKU'!$H$1:$H$54,MATCH(I6338,'Información SKU'!$A$1:$A$54,0),1),15)</f>
        <v>108</v>
      </c>
      <c r="L6338">
        <v>18</v>
      </c>
      <c r="M6338" s="13">
        <f>L6338/IFERROR(INDEX('Información SKU'!$K$1:$K$54,MATCH(I6338,'Información SKU'!$A$1:$A$54,0),1),40)</f>
        <v>0.22500000000000001</v>
      </c>
      <c r="N6338" s="3">
        <v>43514</v>
      </c>
      <c r="O6338" s="3" t="s">
        <v>361</v>
      </c>
      <c r="P6338" s="2">
        <v>1</v>
      </c>
      <c r="R6338" s="3"/>
    </row>
    <row r="6339" spans="2:18" x14ac:dyDescent="0.25">
      <c r="B6339" t="s">
        <v>194</v>
      </c>
      <c r="C6339">
        <v>1000433</v>
      </c>
      <c r="D6339" t="s">
        <v>116</v>
      </c>
      <c r="E6339">
        <v>9000433</v>
      </c>
      <c r="F6339" t="s">
        <v>214</v>
      </c>
      <c r="G6339">
        <v>10982193</v>
      </c>
      <c r="H6339">
        <v>70</v>
      </c>
      <c r="I6339">
        <v>320</v>
      </c>
      <c r="J6339" t="s">
        <v>31</v>
      </c>
      <c r="K6339">
        <f>L6339*IFERROR(INDEX('Información SKU'!$H$1:$H$54,MATCH(I6339,'Información SKU'!$A$1:$A$54,0),1),15)</f>
        <v>180</v>
      </c>
      <c r="L6339">
        <v>12</v>
      </c>
      <c r="M6339" s="13">
        <f>L6339/IFERROR(INDEX('Información SKU'!$K$1:$K$54,MATCH(I6339,'Información SKU'!$A$1:$A$54,0),1),40)</f>
        <v>0.15384615384615385</v>
      </c>
      <c r="N6339" s="3">
        <v>43514</v>
      </c>
      <c r="O6339" s="3" t="s">
        <v>360</v>
      </c>
      <c r="P6339" s="2">
        <v>1</v>
      </c>
      <c r="R6339" s="3"/>
    </row>
    <row r="6340" spans="2:18" x14ac:dyDescent="0.25">
      <c r="B6340" t="s">
        <v>194</v>
      </c>
      <c r="C6340">
        <v>1000433</v>
      </c>
      <c r="D6340" t="s">
        <v>116</v>
      </c>
      <c r="E6340">
        <v>9000433</v>
      </c>
      <c r="F6340" t="s">
        <v>214</v>
      </c>
      <c r="G6340">
        <v>10982193</v>
      </c>
      <c r="H6340">
        <v>60</v>
      </c>
      <c r="I6340">
        <v>205</v>
      </c>
      <c r="J6340" t="s">
        <v>35</v>
      </c>
      <c r="K6340">
        <f>L6340*IFERROR(INDEX('Información SKU'!$H$1:$H$54,MATCH(I6340,'Información SKU'!$A$1:$A$54,0),1),15)</f>
        <v>16</v>
      </c>
      <c r="L6340">
        <v>2</v>
      </c>
      <c r="M6340" s="13">
        <f>L6340/IFERROR(INDEX('Información SKU'!$K$1:$K$54,MATCH(I6340,'Información SKU'!$A$1:$A$54,0),1),40)</f>
        <v>4.7619047619047616E-2</v>
      </c>
      <c r="N6340" s="3">
        <v>43514</v>
      </c>
      <c r="O6340" s="3" t="s">
        <v>364</v>
      </c>
      <c r="P6340" s="2">
        <v>3</v>
      </c>
      <c r="R6340" s="3"/>
    </row>
    <row r="6341" spans="2:18" x14ac:dyDescent="0.25">
      <c r="B6341" t="s">
        <v>194</v>
      </c>
      <c r="C6341">
        <v>1000433</v>
      </c>
      <c r="D6341" t="s">
        <v>116</v>
      </c>
      <c r="E6341">
        <v>9000433</v>
      </c>
      <c r="F6341" t="s">
        <v>214</v>
      </c>
      <c r="G6341">
        <v>10982193</v>
      </c>
      <c r="H6341">
        <v>50</v>
      </c>
      <c r="I6341">
        <v>41</v>
      </c>
      <c r="J6341" t="s">
        <v>71</v>
      </c>
      <c r="K6341">
        <f>L6341*IFERROR(INDEX('Información SKU'!$H$1:$H$54,MATCH(I6341,'Información SKU'!$A$1:$A$54,0),1),15)</f>
        <v>232</v>
      </c>
      <c r="L6341">
        <v>29</v>
      </c>
      <c r="M6341" s="13">
        <f>L6341/IFERROR(INDEX('Información SKU'!$K$1:$K$54,MATCH(I6341,'Información SKU'!$A$1:$A$54,0),1),40)</f>
        <v>0.48333333333333334</v>
      </c>
      <c r="N6341" s="3">
        <v>43514</v>
      </c>
      <c r="O6341" s="3" t="s">
        <v>363</v>
      </c>
      <c r="P6341" s="2">
        <v>2</v>
      </c>
      <c r="R6341" s="3"/>
    </row>
    <row r="6342" spans="2:18" x14ac:dyDescent="0.25">
      <c r="B6342" t="s">
        <v>194</v>
      </c>
      <c r="C6342">
        <v>1000433</v>
      </c>
      <c r="D6342" t="s">
        <v>116</v>
      </c>
      <c r="E6342">
        <v>9000433</v>
      </c>
      <c r="F6342" t="s">
        <v>214</v>
      </c>
      <c r="G6342">
        <v>10982193</v>
      </c>
      <c r="H6342">
        <v>20</v>
      </c>
      <c r="I6342">
        <v>62</v>
      </c>
      <c r="J6342" t="s">
        <v>25</v>
      </c>
      <c r="K6342">
        <f>L6342*IFERROR(INDEX('Información SKU'!$H$1:$H$54,MATCH(I6342,'Información SKU'!$A$1:$A$54,0),1),15)</f>
        <v>360</v>
      </c>
      <c r="L6342">
        <v>45</v>
      </c>
      <c r="M6342" s="13">
        <f>L6342/IFERROR(INDEX('Información SKU'!$K$1:$K$54,MATCH(I6342,'Información SKU'!$A$1:$A$54,0),1),40)</f>
        <v>0.9</v>
      </c>
      <c r="N6342" s="3">
        <v>43514</v>
      </c>
      <c r="O6342" s="3" t="s">
        <v>364</v>
      </c>
      <c r="P6342" s="2">
        <v>3</v>
      </c>
      <c r="R6342" s="3"/>
    </row>
    <row r="6343" spans="2:18" x14ac:dyDescent="0.25">
      <c r="B6343" t="s">
        <v>194</v>
      </c>
      <c r="C6343">
        <v>1000431</v>
      </c>
      <c r="D6343" t="s">
        <v>116</v>
      </c>
      <c r="E6343">
        <v>9000431</v>
      </c>
      <c r="F6343" t="s">
        <v>218</v>
      </c>
      <c r="G6343">
        <v>10982194</v>
      </c>
      <c r="H6343">
        <v>170</v>
      </c>
      <c r="I6343">
        <v>5273</v>
      </c>
      <c r="J6343" t="s">
        <v>82</v>
      </c>
      <c r="K6343">
        <f>L6343*IFERROR(INDEX('Información SKU'!$H$1:$H$54,MATCH(I6343,'Información SKU'!$A$1:$A$54,0),1),15)</f>
        <v>60</v>
      </c>
      <c r="L6343">
        <v>10</v>
      </c>
      <c r="M6343" s="13">
        <f>L6343/IFERROR(INDEX('Información SKU'!$K$1:$K$54,MATCH(I6343,'Información SKU'!$A$1:$A$54,0),1),40)</f>
        <v>0.14285714285714285</v>
      </c>
      <c r="N6343" s="3">
        <v>43514</v>
      </c>
      <c r="O6343" s="3" t="s">
        <v>364</v>
      </c>
      <c r="P6343" s="2">
        <v>3</v>
      </c>
      <c r="R6343" s="3"/>
    </row>
    <row r="6344" spans="2:18" x14ac:dyDescent="0.25">
      <c r="B6344" t="s">
        <v>194</v>
      </c>
      <c r="C6344">
        <v>1000431</v>
      </c>
      <c r="D6344" t="s">
        <v>116</v>
      </c>
      <c r="E6344">
        <v>9000431</v>
      </c>
      <c r="F6344" t="s">
        <v>218</v>
      </c>
      <c r="G6344">
        <v>10982194</v>
      </c>
      <c r="H6344">
        <v>160</v>
      </c>
      <c r="I6344">
        <v>5243</v>
      </c>
      <c r="J6344" t="s">
        <v>86</v>
      </c>
      <c r="K6344">
        <f>L6344*IFERROR(INDEX('Información SKU'!$H$1:$H$54,MATCH(I6344,'Información SKU'!$A$1:$A$54,0),1),15)</f>
        <v>600</v>
      </c>
      <c r="L6344">
        <v>50</v>
      </c>
      <c r="M6344" s="13">
        <f>L6344/IFERROR(INDEX('Información SKU'!$K$1:$K$54,MATCH(I6344,'Información SKU'!$A$1:$A$54,0),1),40)</f>
        <v>0.66666666666666663</v>
      </c>
      <c r="N6344" s="3">
        <v>43514</v>
      </c>
      <c r="O6344" s="3" t="s">
        <v>362</v>
      </c>
      <c r="P6344" s="2">
        <v>2</v>
      </c>
      <c r="R6344" s="3"/>
    </row>
    <row r="6345" spans="2:18" x14ac:dyDescent="0.25">
      <c r="B6345" t="s">
        <v>194</v>
      </c>
      <c r="C6345">
        <v>1000431</v>
      </c>
      <c r="D6345" t="s">
        <v>116</v>
      </c>
      <c r="E6345">
        <v>9000431</v>
      </c>
      <c r="F6345" t="s">
        <v>218</v>
      </c>
      <c r="G6345">
        <v>10982194</v>
      </c>
      <c r="H6345">
        <v>120</v>
      </c>
      <c r="I6345">
        <v>2374</v>
      </c>
      <c r="J6345" t="s">
        <v>10</v>
      </c>
      <c r="K6345">
        <f>L6345*IFERROR(INDEX('Información SKU'!$H$1:$H$54,MATCH(I6345,'Información SKU'!$A$1:$A$54,0),1),15)</f>
        <v>420</v>
      </c>
      <c r="L6345">
        <v>28</v>
      </c>
      <c r="M6345" s="13">
        <f>L6345/IFERROR(INDEX('Información SKU'!$K$1:$K$54,MATCH(I6345,'Información SKU'!$A$1:$A$54,0),1),40)</f>
        <v>0.29166666666666669</v>
      </c>
      <c r="N6345" s="3">
        <v>43514</v>
      </c>
      <c r="O6345" s="3" t="s">
        <v>360</v>
      </c>
      <c r="P6345" s="2">
        <v>1</v>
      </c>
      <c r="R6345" s="3"/>
    </row>
    <row r="6346" spans="2:18" x14ac:dyDescent="0.25">
      <c r="B6346" t="s">
        <v>194</v>
      </c>
      <c r="C6346">
        <v>1000431</v>
      </c>
      <c r="D6346" t="s">
        <v>116</v>
      </c>
      <c r="E6346">
        <v>9000431</v>
      </c>
      <c r="F6346" t="s">
        <v>218</v>
      </c>
      <c r="G6346">
        <v>10982194</v>
      </c>
      <c r="H6346">
        <v>80</v>
      </c>
      <c r="I6346">
        <v>1199</v>
      </c>
      <c r="J6346" t="s">
        <v>26</v>
      </c>
      <c r="K6346">
        <f>L6346*IFERROR(INDEX('Información SKU'!$H$1:$H$54,MATCH(I6346,'Información SKU'!$A$1:$A$54,0),1),15)</f>
        <v>108</v>
      </c>
      <c r="L6346">
        <v>9</v>
      </c>
      <c r="M6346" s="13">
        <f>L6346/IFERROR(INDEX('Información SKU'!$K$1:$K$54,MATCH(I6346,'Información SKU'!$A$1:$A$54,0),1),40)</f>
        <v>0.15</v>
      </c>
      <c r="N6346" s="3">
        <v>43514</v>
      </c>
      <c r="O6346" s="3" t="s">
        <v>360</v>
      </c>
      <c r="P6346" s="2">
        <v>1</v>
      </c>
      <c r="R6346" s="3"/>
    </row>
    <row r="6347" spans="2:18" x14ac:dyDescent="0.25">
      <c r="B6347" t="s">
        <v>194</v>
      </c>
      <c r="C6347">
        <v>1000431</v>
      </c>
      <c r="D6347" t="s">
        <v>116</v>
      </c>
      <c r="E6347">
        <v>9000431</v>
      </c>
      <c r="F6347" t="s">
        <v>218</v>
      </c>
      <c r="G6347">
        <v>10982194</v>
      </c>
      <c r="H6347">
        <v>50</v>
      </c>
      <c r="I6347">
        <v>205</v>
      </c>
      <c r="J6347" t="s">
        <v>35</v>
      </c>
      <c r="K6347">
        <f>L6347*IFERROR(INDEX('Información SKU'!$H$1:$H$54,MATCH(I6347,'Información SKU'!$A$1:$A$54,0),1),15)</f>
        <v>176</v>
      </c>
      <c r="L6347">
        <v>22</v>
      </c>
      <c r="M6347" s="13">
        <f>L6347/IFERROR(INDEX('Información SKU'!$K$1:$K$54,MATCH(I6347,'Información SKU'!$A$1:$A$54,0),1),40)</f>
        <v>0.52380952380952384</v>
      </c>
      <c r="N6347" s="3">
        <v>43514</v>
      </c>
      <c r="O6347" s="3" t="s">
        <v>363</v>
      </c>
      <c r="P6347" s="2">
        <v>2</v>
      </c>
      <c r="R6347" s="3"/>
    </row>
    <row r="6348" spans="2:18" x14ac:dyDescent="0.25">
      <c r="B6348" t="s">
        <v>194</v>
      </c>
      <c r="C6348">
        <v>1000431</v>
      </c>
      <c r="D6348" t="s">
        <v>116</v>
      </c>
      <c r="E6348">
        <v>9000431</v>
      </c>
      <c r="F6348" t="s">
        <v>218</v>
      </c>
      <c r="G6348">
        <v>10982194</v>
      </c>
      <c r="H6348">
        <v>20</v>
      </c>
      <c r="I6348">
        <v>62</v>
      </c>
      <c r="J6348" t="s">
        <v>25</v>
      </c>
      <c r="K6348">
        <f>L6348*IFERROR(INDEX('Información SKU'!$H$1:$H$54,MATCH(I6348,'Información SKU'!$A$1:$A$54,0),1),15)</f>
        <v>192</v>
      </c>
      <c r="L6348">
        <v>24</v>
      </c>
      <c r="M6348" s="13">
        <f>L6348/IFERROR(INDEX('Información SKU'!$K$1:$K$54,MATCH(I6348,'Información SKU'!$A$1:$A$54,0),1),40)</f>
        <v>0.48</v>
      </c>
      <c r="N6348" s="3">
        <v>43514</v>
      </c>
      <c r="O6348" s="3" t="s">
        <v>360</v>
      </c>
      <c r="P6348" s="2">
        <v>1</v>
      </c>
      <c r="R6348" s="3"/>
    </row>
    <row r="6349" spans="2:18" x14ac:dyDescent="0.25">
      <c r="B6349" t="s">
        <v>194</v>
      </c>
      <c r="C6349">
        <v>1007974</v>
      </c>
      <c r="D6349" t="s">
        <v>116</v>
      </c>
      <c r="E6349">
        <v>9007974</v>
      </c>
      <c r="F6349" t="s">
        <v>216</v>
      </c>
      <c r="G6349">
        <v>10982199</v>
      </c>
      <c r="H6349">
        <v>150</v>
      </c>
      <c r="I6349">
        <v>5273</v>
      </c>
      <c r="J6349" t="s">
        <v>82</v>
      </c>
      <c r="K6349">
        <f>L6349*IFERROR(INDEX('Información SKU'!$H$1:$H$54,MATCH(I6349,'Información SKU'!$A$1:$A$54,0),1),15)</f>
        <v>60</v>
      </c>
      <c r="L6349">
        <v>10</v>
      </c>
      <c r="M6349" s="13">
        <f>L6349/IFERROR(INDEX('Información SKU'!$K$1:$K$54,MATCH(I6349,'Información SKU'!$A$1:$A$54,0),1),40)</f>
        <v>0.14285714285714285</v>
      </c>
      <c r="N6349" s="3">
        <v>43514</v>
      </c>
      <c r="O6349" s="3" t="s">
        <v>365</v>
      </c>
      <c r="P6349" s="2">
        <v>3</v>
      </c>
      <c r="R6349" s="3"/>
    </row>
    <row r="6350" spans="2:18" x14ac:dyDescent="0.25">
      <c r="B6350" t="s">
        <v>194</v>
      </c>
      <c r="C6350">
        <v>1007974</v>
      </c>
      <c r="D6350" t="s">
        <v>116</v>
      </c>
      <c r="E6350">
        <v>9007974</v>
      </c>
      <c r="F6350" t="s">
        <v>216</v>
      </c>
      <c r="G6350">
        <v>10982199</v>
      </c>
      <c r="H6350">
        <v>140</v>
      </c>
      <c r="I6350">
        <v>5243</v>
      </c>
      <c r="J6350" t="s">
        <v>86</v>
      </c>
      <c r="K6350">
        <f>L6350*IFERROR(INDEX('Información SKU'!$H$1:$H$54,MATCH(I6350,'Información SKU'!$A$1:$A$54,0),1),15)</f>
        <v>396</v>
      </c>
      <c r="L6350">
        <v>33</v>
      </c>
      <c r="M6350" s="13">
        <f>L6350/IFERROR(INDEX('Información SKU'!$K$1:$K$54,MATCH(I6350,'Información SKU'!$A$1:$A$54,0),1),40)</f>
        <v>0.44</v>
      </c>
      <c r="N6350" s="3">
        <v>43514</v>
      </c>
      <c r="O6350" s="3" t="s">
        <v>360</v>
      </c>
      <c r="P6350" s="2">
        <v>1</v>
      </c>
      <c r="R6350" s="3"/>
    </row>
    <row r="6351" spans="2:18" x14ac:dyDescent="0.25">
      <c r="B6351" t="s">
        <v>194</v>
      </c>
      <c r="C6351">
        <v>1007974</v>
      </c>
      <c r="D6351" t="s">
        <v>116</v>
      </c>
      <c r="E6351">
        <v>9007974</v>
      </c>
      <c r="F6351" t="s">
        <v>216</v>
      </c>
      <c r="G6351">
        <v>10982199</v>
      </c>
      <c r="H6351">
        <v>90</v>
      </c>
      <c r="I6351">
        <v>2374</v>
      </c>
      <c r="J6351" t="s">
        <v>10</v>
      </c>
      <c r="K6351">
        <f>L6351*IFERROR(INDEX('Información SKU'!$H$1:$H$54,MATCH(I6351,'Información SKU'!$A$1:$A$54,0),1),15)</f>
        <v>120</v>
      </c>
      <c r="L6351">
        <v>8</v>
      </c>
      <c r="M6351" s="13">
        <f>L6351/IFERROR(INDEX('Información SKU'!$K$1:$K$54,MATCH(I6351,'Información SKU'!$A$1:$A$54,0),1),40)</f>
        <v>8.3333333333333329E-2</v>
      </c>
      <c r="N6351" s="3">
        <v>43514</v>
      </c>
      <c r="O6351" s="3" t="s">
        <v>361</v>
      </c>
      <c r="P6351" s="2">
        <v>1</v>
      </c>
      <c r="R6351" s="3"/>
    </row>
    <row r="6352" spans="2:18" x14ac:dyDescent="0.25">
      <c r="B6352" t="s">
        <v>194</v>
      </c>
      <c r="C6352">
        <v>1007974</v>
      </c>
      <c r="D6352" t="s">
        <v>116</v>
      </c>
      <c r="E6352">
        <v>9007974</v>
      </c>
      <c r="F6352" t="s">
        <v>216</v>
      </c>
      <c r="G6352">
        <v>10982199</v>
      </c>
      <c r="H6352">
        <v>40</v>
      </c>
      <c r="I6352">
        <v>509</v>
      </c>
      <c r="J6352" t="s">
        <v>0</v>
      </c>
      <c r="K6352">
        <f>L6352*IFERROR(INDEX('Información SKU'!$H$1:$H$54,MATCH(I6352,'Información SKU'!$A$1:$A$54,0),1),15)</f>
        <v>60</v>
      </c>
      <c r="L6352">
        <v>10</v>
      </c>
      <c r="M6352" s="13">
        <f>L6352/IFERROR(INDEX('Información SKU'!$K$1:$K$54,MATCH(I6352,'Información SKU'!$A$1:$A$54,0),1),40)</f>
        <v>0.125</v>
      </c>
      <c r="N6352" s="3">
        <v>43514</v>
      </c>
      <c r="O6352" s="3" t="s">
        <v>364</v>
      </c>
      <c r="P6352" s="2">
        <v>3</v>
      </c>
      <c r="R6352" s="3"/>
    </row>
    <row r="6353" spans="2:18" x14ac:dyDescent="0.25">
      <c r="B6353" t="s">
        <v>189</v>
      </c>
      <c r="C6353">
        <v>1008123</v>
      </c>
      <c r="D6353" t="s">
        <v>165</v>
      </c>
      <c r="E6353">
        <v>9008123</v>
      </c>
      <c r="F6353" t="s">
        <v>286</v>
      </c>
      <c r="G6353">
        <v>10982240</v>
      </c>
      <c r="H6353">
        <v>470</v>
      </c>
      <c r="I6353">
        <v>224</v>
      </c>
      <c r="J6353" t="s">
        <v>37</v>
      </c>
      <c r="K6353">
        <f>L6353*IFERROR(INDEX('Información SKU'!$H$1:$H$54,MATCH(I6353,'Información SKU'!$A$1:$A$54,0),1),15)</f>
        <v>80</v>
      </c>
      <c r="L6353">
        <v>10</v>
      </c>
      <c r="M6353" s="13">
        <f>L6353/IFERROR(INDEX('Información SKU'!$K$1:$K$54,MATCH(I6353,'Información SKU'!$A$1:$A$54,0),1),40)</f>
        <v>0.23809523809523808</v>
      </c>
      <c r="N6353" s="3">
        <v>43514</v>
      </c>
      <c r="O6353" s="3" t="s">
        <v>363</v>
      </c>
      <c r="P6353" s="2">
        <v>2</v>
      </c>
      <c r="R6353" s="3"/>
    </row>
    <row r="6354" spans="2:18" x14ac:dyDescent="0.25">
      <c r="B6354" t="s">
        <v>189</v>
      </c>
      <c r="C6354">
        <v>1008123</v>
      </c>
      <c r="D6354" t="s">
        <v>165</v>
      </c>
      <c r="E6354">
        <v>9008123</v>
      </c>
      <c r="F6354" t="s">
        <v>286</v>
      </c>
      <c r="G6354">
        <v>10982240</v>
      </c>
      <c r="H6354">
        <v>460</v>
      </c>
      <c r="I6354">
        <v>223</v>
      </c>
      <c r="J6354" t="s">
        <v>74</v>
      </c>
      <c r="K6354">
        <f>L6354*IFERROR(INDEX('Información SKU'!$H$1:$H$54,MATCH(I6354,'Información SKU'!$A$1:$A$54,0),1),15)</f>
        <v>60</v>
      </c>
      <c r="L6354">
        <v>10</v>
      </c>
      <c r="M6354" s="13">
        <f>L6354/IFERROR(INDEX('Información SKU'!$K$1:$K$54,MATCH(I6354,'Información SKU'!$A$1:$A$54,0),1),40)</f>
        <v>0.23809523809523808</v>
      </c>
      <c r="N6354" s="3">
        <v>43514</v>
      </c>
      <c r="O6354" s="3" t="s">
        <v>362</v>
      </c>
      <c r="P6354" s="2">
        <v>2</v>
      </c>
      <c r="R6354" s="3"/>
    </row>
    <row r="6355" spans="2:18" x14ac:dyDescent="0.25">
      <c r="B6355" t="s">
        <v>189</v>
      </c>
      <c r="C6355">
        <v>1008123</v>
      </c>
      <c r="D6355" t="s">
        <v>165</v>
      </c>
      <c r="E6355">
        <v>9008123</v>
      </c>
      <c r="F6355" t="s">
        <v>286</v>
      </c>
      <c r="G6355">
        <v>10982240</v>
      </c>
      <c r="H6355">
        <v>450</v>
      </c>
      <c r="I6355">
        <v>205</v>
      </c>
      <c r="J6355" t="s">
        <v>35</v>
      </c>
      <c r="K6355">
        <f>L6355*IFERROR(INDEX('Información SKU'!$H$1:$H$54,MATCH(I6355,'Información SKU'!$A$1:$A$54,0),1),15)</f>
        <v>80</v>
      </c>
      <c r="L6355">
        <v>10</v>
      </c>
      <c r="M6355" s="13">
        <f>L6355/IFERROR(INDEX('Información SKU'!$K$1:$K$54,MATCH(I6355,'Información SKU'!$A$1:$A$54,0),1),40)</f>
        <v>0.23809523809523808</v>
      </c>
      <c r="N6355" s="3">
        <v>43514</v>
      </c>
      <c r="O6355" s="3" t="s">
        <v>362</v>
      </c>
      <c r="P6355" s="2">
        <v>2</v>
      </c>
      <c r="R6355" s="3"/>
    </row>
    <row r="6356" spans="2:18" x14ac:dyDescent="0.25">
      <c r="B6356" t="s">
        <v>189</v>
      </c>
      <c r="C6356">
        <v>1008123</v>
      </c>
      <c r="D6356" t="s">
        <v>165</v>
      </c>
      <c r="E6356">
        <v>9008123</v>
      </c>
      <c r="F6356" t="s">
        <v>286</v>
      </c>
      <c r="G6356">
        <v>10982240</v>
      </c>
      <c r="H6356">
        <v>440</v>
      </c>
      <c r="I6356">
        <v>527</v>
      </c>
      <c r="J6356" t="s">
        <v>80</v>
      </c>
      <c r="K6356">
        <f>L6356*IFERROR(INDEX('Información SKU'!$H$1:$H$54,MATCH(I6356,'Información SKU'!$A$1:$A$54,0),1),15)</f>
        <v>45</v>
      </c>
      <c r="L6356">
        <v>3</v>
      </c>
      <c r="M6356" s="13">
        <f>L6356/IFERROR(INDEX('Información SKU'!$K$1:$K$54,MATCH(I6356,'Información SKU'!$A$1:$A$54,0),1),40)</f>
        <v>0.05</v>
      </c>
      <c r="N6356" s="3">
        <v>43514</v>
      </c>
      <c r="O6356" s="3" t="s">
        <v>365</v>
      </c>
      <c r="P6356" s="2">
        <v>3</v>
      </c>
      <c r="R6356" s="3"/>
    </row>
    <row r="6357" spans="2:18" x14ac:dyDescent="0.25">
      <c r="B6357" t="s">
        <v>189</v>
      </c>
      <c r="C6357">
        <v>1008123</v>
      </c>
      <c r="D6357" t="s">
        <v>165</v>
      </c>
      <c r="E6357">
        <v>9008123</v>
      </c>
      <c r="F6357" t="s">
        <v>286</v>
      </c>
      <c r="G6357">
        <v>10982240</v>
      </c>
      <c r="H6357">
        <v>430</v>
      </c>
      <c r="I6357">
        <v>509</v>
      </c>
      <c r="J6357" t="s">
        <v>0</v>
      </c>
      <c r="K6357">
        <f>L6357*IFERROR(INDEX('Información SKU'!$H$1:$H$54,MATCH(I6357,'Información SKU'!$A$1:$A$54,0),1),15)</f>
        <v>18</v>
      </c>
      <c r="L6357">
        <v>3</v>
      </c>
      <c r="M6357" s="13">
        <f>L6357/IFERROR(INDEX('Información SKU'!$K$1:$K$54,MATCH(I6357,'Información SKU'!$A$1:$A$54,0),1),40)</f>
        <v>3.7499999999999999E-2</v>
      </c>
      <c r="N6357" s="3">
        <v>43514</v>
      </c>
      <c r="O6357" s="3" t="s">
        <v>365</v>
      </c>
      <c r="P6357" s="2">
        <v>3</v>
      </c>
      <c r="R6357" s="3"/>
    </row>
    <row r="6358" spans="2:18" x14ac:dyDescent="0.25">
      <c r="B6358" t="s">
        <v>189</v>
      </c>
      <c r="C6358">
        <v>1008123</v>
      </c>
      <c r="D6358" t="s">
        <v>165</v>
      </c>
      <c r="E6358">
        <v>9008123</v>
      </c>
      <c r="F6358" t="s">
        <v>286</v>
      </c>
      <c r="G6358">
        <v>10982240</v>
      </c>
      <c r="H6358">
        <v>560</v>
      </c>
      <c r="I6358">
        <v>5242</v>
      </c>
      <c r="J6358" t="s">
        <v>87</v>
      </c>
      <c r="K6358">
        <f>L6358*IFERROR(INDEX('Información SKU'!$H$1:$H$54,MATCH(I6358,'Información SKU'!$A$1:$A$54,0),1),15)</f>
        <v>75</v>
      </c>
      <c r="L6358">
        <v>5</v>
      </c>
      <c r="M6358" s="13">
        <f>L6358/IFERROR(INDEX('Información SKU'!$K$1:$K$54,MATCH(I6358,'Información SKU'!$A$1:$A$54,0),1),40)</f>
        <v>5.2083333333333336E-2</v>
      </c>
      <c r="N6358" s="3">
        <v>43514</v>
      </c>
      <c r="O6358" s="3" t="s">
        <v>365</v>
      </c>
      <c r="P6358" s="2">
        <v>3</v>
      </c>
      <c r="R6358" s="3"/>
    </row>
    <row r="6359" spans="2:18" x14ac:dyDescent="0.25">
      <c r="B6359" t="s">
        <v>189</v>
      </c>
      <c r="C6359">
        <v>1008123</v>
      </c>
      <c r="D6359" t="s">
        <v>165</v>
      </c>
      <c r="E6359">
        <v>9008123</v>
      </c>
      <c r="F6359" t="s">
        <v>286</v>
      </c>
      <c r="G6359">
        <v>10982240</v>
      </c>
      <c r="H6359">
        <v>570</v>
      </c>
      <c r="I6359">
        <v>320</v>
      </c>
      <c r="J6359" t="s">
        <v>31</v>
      </c>
      <c r="K6359">
        <f>L6359*IFERROR(INDEX('Información SKU'!$H$1:$H$54,MATCH(I6359,'Información SKU'!$A$1:$A$54,0),1),15)</f>
        <v>75</v>
      </c>
      <c r="L6359">
        <v>5</v>
      </c>
      <c r="M6359" s="13">
        <f>L6359/IFERROR(INDEX('Información SKU'!$K$1:$K$54,MATCH(I6359,'Información SKU'!$A$1:$A$54,0),1),40)</f>
        <v>6.4102564102564097E-2</v>
      </c>
      <c r="N6359" s="3">
        <v>43514</v>
      </c>
      <c r="O6359" s="3" t="s">
        <v>363</v>
      </c>
      <c r="P6359" s="2">
        <v>2</v>
      </c>
      <c r="R6359" s="3"/>
    </row>
    <row r="6360" spans="2:18" x14ac:dyDescent="0.25">
      <c r="B6360" t="s">
        <v>189</v>
      </c>
      <c r="C6360">
        <v>1008123</v>
      </c>
      <c r="D6360" t="s">
        <v>165</v>
      </c>
      <c r="E6360">
        <v>9008123</v>
      </c>
      <c r="F6360" t="s">
        <v>286</v>
      </c>
      <c r="G6360">
        <v>10982240</v>
      </c>
      <c r="H6360">
        <v>580</v>
      </c>
      <c r="I6360">
        <v>420</v>
      </c>
      <c r="J6360" t="s">
        <v>11</v>
      </c>
      <c r="K6360">
        <f>L6360*IFERROR(INDEX('Información SKU'!$H$1:$H$54,MATCH(I6360,'Información SKU'!$A$1:$A$54,0),1),15)</f>
        <v>75</v>
      </c>
      <c r="L6360">
        <v>5</v>
      </c>
      <c r="M6360" s="13">
        <f>L6360/IFERROR(INDEX('Información SKU'!$K$1:$K$54,MATCH(I6360,'Información SKU'!$A$1:$A$54,0),1),40)</f>
        <v>6.4102564102564097E-2</v>
      </c>
      <c r="N6360" s="3">
        <v>43514</v>
      </c>
      <c r="O6360" s="3" t="s">
        <v>365</v>
      </c>
      <c r="P6360" s="2">
        <v>3</v>
      </c>
      <c r="R6360" s="3"/>
    </row>
    <row r="6361" spans="2:18" x14ac:dyDescent="0.25">
      <c r="B6361" t="s">
        <v>189</v>
      </c>
      <c r="C6361">
        <v>1008123</v>
      </c>
      <c r="D6361" t="s">
        <v>165</v>
      </c>
      <c r="E6361">
        <v>9008123</v>
      </c>
      <c r="F6361" t="s">
        <v>286</v>
      </c>
      <c r="G6361">
        <v>10982240</v>
      </c>
      <c r="H6361">
        <v>590</v>
      </c>
      <c r="I6361">
        <v>460</v>
      </c>
      <c r="J6361" t="s">
        <v>38</v>
      </c>
      <c r="K6361">
        <f>L6361*IFERROR(INDEX('Información SKU'!$H$1:$H$54,MATCH(I6361,'Información SKU'!$A$1:$A$54,0),1),15)</f>
        <v>75</v>
      </c>
      <c r="L6361">
        <v>5</v>
      </c>
      <c r="M6361" s="13">
        <f>L6361/IFERROR(INDEX('Información SKU'!$K$1:$K$54,MATCH(I6361,'Información SKU'!$A$1:$A$54,0),1),40)</f>
        <v>6.4102564102564097E-2</v>
      </c>
      <c r="N6361" s="3">
        <v>43514</v>
      </c>
      <c r="O6361" s="3" t="s">
        <v>364</v>
      </c>
      <c r="P6361" s="2">
        <v>3</v>
      </c>
      <c r="R6361" s="3"/>
    </row>
    <row r="6362" spans="2:18" x14ac:dyDescent="0.25">
      <c r="B6362" t="s">
        <v>189</v>
      </c>
      <c r="C6362">
        <v>1008123</v>
      </c>
      <c r="D6362" t="s">
        <v>165</v>
      </c>
      <c r="E6362">
        <v>9008123</v>
      </c>
      <c r="F6362" t="s">
        <v>286</v>
      </c>
      <c r="G6362">
        <v>10982240</v>
      </c>
      <c r="H6362">
        <v>600</v>
      </c>
      <c r="I6362">
        <v>480</v>
      </c>
      <c r="J6362" t="s">
        <v>77</v>
      </c>
      <c r="K6362">
        <f>L6362*IFERROR(INDEX('Información SKU'!$H$1:$H$54,MATCH(I6362,'Información SKU'!$A$1:$A$54,0),1),15)</f>
        <v>40</v>
      </c>
      <c r="L6362">
        <v>5</v>
      </c>
      <c r="M6362" s="13">
        <f>L6362/IFERROR(INDEX('Información SKU'!$K$1:$K$54,MATCH(I6362,'Información SKU'!$A$1:$A$54,0),1),40)</f>
        <v>6.4102564102564097E-2</v>
      </c>
      <c r="N6362" s="3">
        <v>43514</v>
      </c>
      <c r="O6362" s="3" t="s">
        <v>361</v>
      </c>
      <c r="P6362" s="2">
        <v>1</v>
      </c>
      <c r="R6362" s="3"/>
    </row>
    <row r="6363" spans="2:18" x14ac:dyDescent="0.25">
      <c r="B6363" t="s">
        <v>189</v>
      </c>
      <c r="C6363">
        <v>1008123</v>
      </c>
      <c r="D6363" t="s">
        <v>165</v>
      </c>
      <c r="E6363">
        <v>9008123</v>
      </c>
      <c r="F6363" t="s">
        <v>286</v>
      </c>
      <c r="G6363">
        <v>10982240</v>
      </c>
      <c r="H6363">
        <v>30</v>
      </c>
      <c r="I6363">
        <v>5273</v>
      </c>
      <c r="J6363" t="s">
        <v>82</v>
      </c>
      <c r="K6363">
        <f>L6363*IFERROR(INDEX('Información SKU'!$H$1:$H$54,MATCH(I6363,'Información SKU'!$A$1:$A$54,0),1),15)</f>
        <v>900</v>
      </c>
      <c r="L6363">
        <v>150</v>
      </c>
      <c r="M6363" s="13">
        <f>L6363/IFERROR(INDEX('Información SKU'!$K$1:$K$54,MATCH(I6363,'Información SKU'!$A$1:$A$54,0),1),40)</f>
        <v>2.1428571428571428</v>
      </c>
      <c r="N6363" s="3">
        <v>43514</v>
      </c>
      <c r="O6363" s="3" t="s">
        <v>363</v>
      </c>
      <c r="P6363" s="2">
        <v>2</v>
      </c>
      <c r="R6363" s="3"/>
    </row>
    <row r="6364" spans="2:18" x14ac:dyDescent="0.25">
      <c r="B6364" t="s">
        <v>189</v>
      </c>
      <c r="C6364">
        <v>1008123</v>
      </c>
      <c r="D6364" t="s">
        <v>165</v>
      </c>
      <c r="E6364">
        <v>9008123</v>
      </c>
      <c r="F6364" t="s">
        <v>286</v>
      </c>
      <c r="G6364">
        <v>10982240</v>
      </c>
      <c r="H6364">
        <v>40</v>
      </c>
      <c r="I6364">
        <v>5274</v>
      </c>
      <c r="J6364" t="s">
        <v>72</v>
      </c>
      <c r="K6364">
        <f>L6364*IFERROR(INDEX('Información SKU'!$H$1:$H$54,MATCH(I6364,'Información SKU'!$A$1:$A$54,0),1),15)</f>
        <v>1200</v>
      </c>
      <c r="L6364">
        <v>150</v>
      </c>
      <c r="M6364" s="13">
        <f>L6364/IFERROR(INDEX('Información SKU'!$K$1:$K$54,MATCH(I6364,'Información SKU'!$A$1:$A$54,0),1),40)</f>
        <v>2.1428571428571428</v>
      </c>
      <c r="N6364" s="3">
        <v>43514</v>
      </c>
      <c r="O6364" s="3" t="s">
        <v>365</v>
      </c>
      <c r="P6364" s="2">
        <v>3</v>
      </c>
      <c r="R6364" s="3"/>
    </row>
    <row r="6365" spans="2:18" x14ac:dyDescent="0.25">
      <c r="B6365" t="s">
        <v>189</v>
      </c>
      <c r="C6365">
        <v>1008123</v>
      </c>
      <c r="D6365" t="s">
        <v>165</v>
      </c>
      <c r="E6365">
        <v>9008123</v>
      </c>
      <c r="F6365" t="s">
        <v>286</v>
      </c>
      <c r="G6365">
        <v>10982240</v>
      </c>
      <c r="H6365">
        <v>160</v>
      </c>
      <c r="I6365">
        <v>2381</v>
      </c>
      <c r="J6365" t="s">
        <v>93</v>
      </c>
      <c r="K6365">
        <f>L6365*IFERROR(INDEX('Información SKU'!$H$1:$H$54,MATCH(I6365,'Información SKU'!$A$1:$A$54,0),1),15)</f>
        <v>240</v>
      </c>
      <c r="L6365">
        <v>30</v>
      </c>
      <c r="M6365" s="13">
        <f>L6365/IFERROR(INDEX('Información SKU'!$K$1:$K$54,MATCH(I6365,'Información SKU'!$A$1:$A$54,0),1),40)</f>
        <v>0.17142857142857143</v>
      </c>
      <c r="N6365" s="3">
        <v>43514</v>
      </c>
      <c r="O6365" s="3" t="s">
        <v>360</v>
      </c>
      <c r="P6365" s="2">
        <v>1</v>
      </c>
      <c r="R6365" s="3"/>
    </row>
    <row r="6366" spans="2:18" x14ac:dyDescent="0.25">
      <c r="B6366" t="s">
        <v>189</v>
      </c>
      <c r="C6366">
        <v>1008123</v>
      </c>
      <c r="D6366" t="s">
        <v>165</v>
      </c>
      <c r="E6366">
        <v>9008123</v>
      </c>
      <c r="F6366" t="s">
        <v>286</v>
      </c>
      <c r="G6366">
        <v>10982240</v>
      </c>
      <c r="H6366">
        <v>230</v>
      </c>
      <c r="I6366">
        <v>2389</v>
      </c>
      <c r="J6366" t="s">
        <v>70</v>
      </c>
      <c r="K6366">
        <f>L6366*IFERROR(INDEX('Información SKU'!$H$1:$H$54,MATCH(I6366,'Información SKU'!$A$1:$A$54,0),1),15)</f>
        <v>180</v>
      </c>
      <c r="L6366">
        <v>30</v>
      </c>
      <c r="M6366" s="13">
        <f>L6366/IFERROR(INDEX('Información SKU'!$K$1:$K$54,MATCH(I6366,'Información SKU'!$A$1:$A$54,0),1),40)</f>
        <v>0.3125</v>
      </c>
      <c r="N6366" s="3">
        <v>43514</v>
      </c>
      <c r="O6366" s="3" t="s">
        <v>361</v>
      </c>
      <c r="P6366" s="2">
        <v>1</v>
      </c>
      <c r="R6366" s="3"/>
    </row>
    <row r="6367" spans="2:18" x14ac:dyDescent="0.25">
      <c r="B6367" t="s">
        <v>189</v>
      </c>
      <c r="C6367">
        <v>1008123</v>
      </c>
      <c r="D6367" t="s">
        <v>165</v>
      </c>
      <c r="E6367">
        <v>9008123</v>
      </c>
      <c r="F6367" t="s">
        <v>286</v>
      </c>
      <c r="G6367">
        <v>10982240</v>
      </c>
      <c r="H6367">
        <v>220</v>
      </c>
      <c r="I6367">
        <v>2387</v>
      </c>
      <c r="J6367" t="s">
        <v>33</v>
      </c>
      <c r="K6367">
        <f>L6367*IFERROR(INDEX('Información SKU'!$H$1:$H$54,MATCH(I6367,'Información SKU'!$A$1:$A$54,0),1),15)</f>
        <v>360</v>
      </c>
      <c r="L6367">
        <v>30</v>
      </c>
      <c r="M6367" s="13">
        <f>L6367/IFERROR(INDEX('Información SKU'!$K$1:$K$54,MATCH(I6367,'Información SKU'!$A$1:$A$54,0),1),40)</f>
        <v>0.3125</v>
      </c>
      <c r="N6367" s="3">
        <v>43514</v>
      </c>
      <c r="O6367" s="3" t="s">
        <v>365</v>
      </c>
      <c r="P6367" s="2">
        <v>3</v>
      </c>
      <c r="R6367" s="3"/>
    </row>
    <row r="6368" spans="2:18" x14ac:dyDescent="0.25">
      <c r="B6368" t="s">
        <v>189</v>
      </c>
      <c r="C6368">
        <v>1008123</v>
      </c>
      <c r="D6368" t="s">
        <v>165</v>
      </c>
      <c r="E6368">
        <v>9008123</v>
      </c>
      <c r="F6368" t="s">
        <v>286</v>
      </c>
      <c r="G6368">
        <v>10982240</v>
      </c>
      <c r="H6368">
        <v>210</v>
      </c>
      <c r="I6368">
        <v>2384</v>
      </c>
      <c r="J6368" t="s">
        <v>10</v>
      </c>
      <c r="K6368">
        <f>L6368*IFERROR(INDEX('Información SKU'!$H$1:$H$54,MATCH(I6368,'Información SKU'!$A$1:$A$54,0),1),15)</f>
        <v>180</v>
      </c>
      <c r="L6368">
        <v>30</v>
      </c>
      <c r="M6368" s="13">
        <f>L6368/IFERROR(INDEX('Información SKU'!$K$1:$K$54,MATCH(I6368,'Información SKU'!$A$1:$A$54,0),1),40)</f>
        <v>0.3125</v>
      </c>
      <c r="N6368" s="3">
        <v>43514</v>
      </c>
      <c r="O6368" s="3" t="s">
        <v>363</v>
      </c>
      <c r="P6368" s="2">
        <v>2</v>
      </c>
      <c r="R6368" s="3"/>
    </row>
    <row r="6369" spans="2:18" x14ac:dyDescent="0.25">
      <c r="B6369" t="s">
        <v>189</v>
      </c>
      <c r="C6369">
        <v>1008123</v>
      </c>
      <c r="D6369" t="s">
        <v>165</v>
      </c>
      <c r="E6369">
        <v>9008123</v>
      </c>
      <c r="F6369" t="s">
        <v>286</v>
      </c>
      <c r="G6369">
        <v>10982240</v>
      </c>
      <c r="H6369">
        <v>200</v>
      </c>
      <c r="I6369">
        <v>2382</v>
      </c>
      <c r="J6369" t="s">
        <v>34</v>
      </c>
      <c r="K6369">
        <f>L6369*IFERROR(INDEX('Información SKU'!$H$1:$H$54,MATCH(I6369,'Información SKU'!$A$1:$A$54,0),1),15)</f>
        <v>180</v>
      </c>
      <c r="L6369">
        <v>30</v>
      </c>
      <c r="M6369" s="13">
        <f>L6369/IFERROR(INDEX('Información SKU'!$K$1:$K$54,MATCH(I6369,'Información SKU'!$A$1:$A$54,0),1),40)</f>
        <v>0.3125</v>
      </c>
      <c r="N6369" s="3">
        <v>43514</v>
      </c>
      <c r="O6369" s="3" t="s">
        <v>360</v>
      </c>
      <c r="P6369" s="2">
        <v>1</v>
      </c>
      <c r="R6369" s="3"/>
    </row>
    <row r="6370" spans="2:18" x14ac:dyDescent="0.25">
      <c r="B6370" t="s">
        <v>189</v>
      </c>
      <c r="C6370">
        <v>1008123</v>
      </c>
      <c r="D6370" t="s">
        <v>165</v>
      </c>
      <c r="E6370">
        <v>9008123</v>
      </c>
      <c r="F6370" t="s">
        <v>286</v>
      </c>
      <c r="G6370">
        <v>10982240</v>
      </c>
      <c r="H6370">
        <v>190</v>
      </c>
      <c r="I6370">
        <v>2390</v>
      </c>
      <c r="J6370" t="s">
        <v>69</v>
      </c>
      <c r="K6370">
        <f>L6370*IFERROR(INDEX('Información SKU'!$H$1:$H$54,MATCH(I6370,'Información SKU'!$A$1:$A$54,0),1),15)</f>
        <v>360</v>
      </c>
      <c r="L6370">
        <v>30</v>
      </c>
      <c r="M6370" s="13">
        <f>L6370/IFERROR(INDEX('Información SKU'!$K$1:$K$54,MATCH(I6370,'Información SKU'!$A$1:$A$54,0),1),40)</f>
        <v>0.17142857142857143</v>
      </c>
      <c r="N6370" s="3">
        <v>43514</v>
      </c>
      <c r="O6370" s="3" t="s">
        <v>362</v>
      </c>
      <c r="P6370" s="2">
        <v>2</v>
      </c>
      <c r="R6370" s="3"/>
    </row>
    <row r="6371" spans="2:18" x14ac:dyDescent="0.25">
      <c r="B6371" t="s">
        <v>189</v>
      </c>
      <c r="C6371">
        <v>1008123</v>
      </c>
      <c r="D6371" t="s">
        <v>165</v>
      </c>
      <c r="E6371">
        <v>9008123</v>
      </c>
      <c r="F6371" t="s">
        <v>286</v>
      </c>
      <c r="G6371">
        <v>10982240</v>
      </c>
      <c r="H6371">
        <v>170</v>
      </c>
      <c r="I6371">
        <v>2383</v>
      </c>
      <c r="J6371" t="s">
        <v>92</v>
      </c>
      <c r="K6371">
        <f>L6371*IFERROR(INDEX('Información SKU'!$H$1:$H$54,MATCH(I6371,'Información SKU'!$A$1:$A$54,0),1),15)</f>
        <v>180</v>
      </c>
      <c r="L6371">
        <v>30</v>
      </c>
      <c r="M6371" s="13">
        <f>L6371/IFERROR(INDEX('Información SKU'!$K$1:$K$54,MATCH(I6371,'Información SKU'!$A$1:$A$54,0),1),40)</f>
        <v>0.17142857142857143</v>
      </c>
      <c r="N6371" s="3">
        <v>43514</v>
      </c>
      <c r="O6371" s="3" t="s">
        <v>365</v>
      </c>
      <c r="P6371" s="2">
        <v>3</v>
      </c>
      <c r="R6371" s="3"/>
    </row>
    <row r="6372" spans="2:18" x14ac:dyDescent="0.25">
      <c r="B6372" t="s">
        <v>186</v>
      </c>
      <c r="C6372">
        <v>1000354</v>
      </c>
      <c r="D6372" t="s">
        <v>103</v>
      </c>
      <c r="E6372">
        <v>9000354</v>
      </c>
      <c r="F6372" t="s">
        <v>187</v>
      </c>
      <c r="G6372">
        <v>10982241</v>
      </c>
      <c r="H6372">
        <v>210</v>
      </c>
      <c r="I6372">
        <v>521</v>
      </c>
      <c r="J6372" t="s">
        <v>28</v>
      </c>
      <c r="K6372">
        <f>L6372*IFERROR(INDEX('Información SKU'!$H$1:$H$54,MATCH(I6372,'Información SKU'!$A$1:$A$54,0),1),15)</f>
        <v>80</v>
      </c>
      <c r="L6372">
        <v>10</v>
      </c>
      <c r="M6372" s="13">
        <f>L6372/IFERROR(INDEX('Información SKU'!$K$1:$K$54,MATCH(I6372,'Información SKU'!$A$1:$A$54,0),1),40)</f>
        <v>0.16666666666666666</v>
      </c>
      <c r="N6372" s="3">
        <v>43514</v>
      </c>
      <c r="O6372" s="3" t="s">
        <v>365</v>
      </c>
      <c r="P6372" s="2">
        <v>3</v>
      </c>
      <c r="R6372" s="3"/>
    </row>
    <row r="6373" spans="2:18" x14ac:dyDescent="0.25">
      <c r="B6373" t="s">
        <v>186</v>
      </c>
      <c r="C6373">
        <v>1000354</v>
      </c>
      <c r="D6373" t="s">
        <v>103</v>
      </c>
      <c r="E6373">
        <v>9000354</v>
      </c>
      <c r="F6373" t="s">
        <v>187</v>
      </c>
      <c r="G6373">
        <v>10982241</v>
      </c>
      <c r="H6373">
        <v>200</v>
      </c>
      <c r="I6373">
        <v>509</v>
      </c>
      <c r="J6373" t="s">
        <v>0</v>
      </c>
      <c r="K6373">
        <f>L6373*IFERROR(INDEX('Información SKU'!$H$1:$H$54,MATCH(I6373,'Información SKU'!$A$1:$A$54,0),1),15)</f>
        <v>90</v>
      </c>
      <c r="L6373">
        <v>15</v>
      </c>
      <c r="M6373" s="13">
        <f>L6373/IFERROR(INDEX('Información SKU'!$K$1:$K$54,MATCH(I6373,'Información SKU'!$A$1:$A$54,0),1),40)</f>
        <v>0.1875</v>
      </c>
      <c r="N6373" s="3">
        <v>43514</v>
      </c>
      <c r="O6373" s="3" t="s">
        <v>365</v>
      </c>
      <c r="P6373" s="2">
        <v>3</v>
      </c>
      <c r="R6373" s="3"/>
    </row>
    <row r="6374" spans="2:18" x14ac:dyDescent="0.25">
      <c r="B6374" t="s">
        <v>186</v>
      </c>
      <c r="C6374">
        <v>1000354</v>
      </c>
      <c r="D6374" t="s">
        <v>103</v>
      </c>
      <c r="E6374">
        <v>9000354</v>
      </c>
      <c r="F6374" t="s">
        <v>187</v>
      </c>
      <c r="G6374">
        <v>10982241</v>
      </c>
      <c r="H6374">
        <v>190</v>
      </c>
      <c r="I6374">
        <v>5402</v>
      </c>
      <c r="J6374" t="s">
        <v>32</v>
      </c>
      <c r="K6374">
        <f>L6374*IFERROR(INDEX('Información SKU'!$H$1:$H$54,MATCH(I6374,'Información SKU'!$A$1:$A$54,0),1),15)</f>
        <v>60</v>
      </c>
      <c r="L6374">
        <v>10</v>
      </c>
      <c r="M6374" s="13">
        <f>L6374/IFERROR(INDEX('Información SKU'!$K$1:$K$54,MATCH(I6374,'Información SKU'!$A$1:$A$54,0),1),40)</f>
        <v>0.16666666666666666</v>
      </c>
      <c r="N6374" s="3">
        <v>43514</v>
      </c>
      <c r="O6374" s="3" t="s">
        <v>363</v>
      </c>
      <c r="P6374" s="2">
        <v>2</v>
      </c>
      <c r="R6374" s="3"/>
    </row>
    <row r="6375" spans="2:18" x14ac:dyDescent="0.25">
      <c r="B6375" t="s">
        <v>186</v>
      </c>
      <c r="C6375">
        <v>1000354</v>
      </c>
      <c r="D6375" t="s">
        <v>103</v>
      </c>
      <c r="E6375">
        <v>9000354</v>
      </c>
      <c r="F6375" t="s">
        <v>187</v>
      </c>
      <c r="G6375">
        <v>10982241</v>
      </c>
      <c r="H6375">
        <v>180</v>
      </c>
      <c r="I6375">
        <v>1200</v>
      </c>
      <c r="J6375" t="s">
        <v>17</v>
      </c>
      <c r="K6375">
        <f>L6375*IFERROR(INDEX('Información SKU'!$H$1:$H$54,MATCH(I6375,'Información SKU'!$A$1:$A$54,0),1),15)</f>
        <v>90</v>
      </c>
      <c r="L6375">
        <v>15</v>
      </c>
      <c r="M6375" s="13">
        <f>L6375/IFERROR(INDEX('Información SKU'!$K$1:$K$54,MATCH(I6375,'Información SKU'!$A$1:$A$54,0),1),40)</f>
        <v>0.35714285714285715</v>
      </c>
      <c r="N6375" s="3">
        <v>43514</v>
      </c>
      <c r="O6375" s="3" t="s">
        <v>360</v>
      </c>
      <c r="P6375" s="2">
        <v>1</v>
      </c>
      <c r="R6375" s="3"/>
    </row>
    <row r="6376" spans="2:18" x14ac:dyDescent="0.25">
      <c r="B6376" t="s">
        <v>186</v>
      </c>
      <c r="C6376">
        <v>1000354</v>
      </c>
      <c r="D6376" t="s">
        <v>103</v>
      </c>
      <c r="E6376">
        <v>9000354</v>
      </c>
      <c r="F6376" t="s">
        <v>187</v>
      </c>
      <c r="G6376">
        <v>10982241</v>
      </c>
      <c r="H6376">
        <v>130</v>
      </c>
      <c r="I6376">
        <v>522</v>
      </c>
      <c r="J6376" t="s">
        <v>6</v>
      </c>
      <c r="K6376">
        <f>L6376*IFERROR(INDEX('Información SKU'!$H$1:$H$54,MATCH(I6376,'Información SKU'!$A$1:$A$54,0),1),15)</f>
        <v>150</v>
      </c>
      <c r="L6376">
        <v>10</v>
      </c>
      <c r="M6376" s="13">
        <f>L6376/IFERROR(INDEX('Información SKU'!$K$1:$K$54,MATCH(I6376,'Información SKU'!$A$1:$A$54,0),1),40)</f>
        <v>0.16666666666666666</v>
      </c>
      <c r="N6376" s="3">
        <v>43514</v>
      </c>
      <c r="O6376" s="3" t="s">
        <v>362</v>
      </c>
      <c r="P6376" s="2">
        <v>2</v>
      </c>
      <c r="R6376" s="3"/>
    </row>
    <row r="6377" spans="2:18" x14ac:dyDescent="0.25">
      <c r="B6377" t="s">
        <v>186</v>
      </c>
      <c r="C6377">
        <v>1000354</v>
      </c>
      <c r="D6377" t="s">
        <v>103</v>
      </c>
      <c r="E6377">
        <v>9000354</v>
      </c>
      <c r="F6377" t="s">
        <v>187</v>
      </c>
      <c r="G6377">
        <v>10982241</v>
      </c>
      <c r="H6377">
        <v>100</v>
      </c>
      <c r="I6377">
        <v>63</v>
      </c>
      <c r="J6377" t="s">
        <v>1</v>
      </c>
      <c r="K6377">
        <f>L6377*IFERROR(INDEX('Información SKU'!$H$1:$H$54,MATCH(I6377,'Información SKU'!$A$1:$A$54,0),1),15)</f>
        <v>1500</v>
      </c>
      <c r="L6377">
        <v>100</v>
      </c>
      <c r="M6377" s="13">
        <f>L6377/IFERROR(INDEX('Información SKU'!$K$1:$K$54,MATCH(I6377,'Información SKU'!$A$1:$A$54,0),1),40)</f>
        <v>2.3809523809523809</v>
      </c>
      <c r="N6377" s="3">
        <v>43514</v>
      </c>
      <c r="O6377" s="3" t="s">
        <v>362</v>
      </c>
      <c r="P6377" s="2">
        <v>2</v>
      </c>
      <c r="R6377" s="3"/>
    </row>
    <row r="6378" spans="2:18" x14ac:dyDescent="0.25">
      <c r="B6378" t="s">
        <v>186</v>
      </c>
      <c r="C6378">
        <v>1000354</v>
      </c>
      <c r="D6378" t="s">
        <v>103</v>
      </c>
      <c r="E6378">
        <v>9000354</v>
      </c>
      <c r="F6378" t="s">
        <v>187</v>
      </c>
      <c r="G6378">
        <v>10982241</v>
      </c>
      <c r="H6378">
        <v>80</v>
      </c>
      <c r="I6378">
        <v>62</v>
      </c>
      <c r="J6378" t="s">
        <v>25</v>
      </c>
      <c r="K6378">
        <f>L6378*IFERROR(INDEX('Información SKU'!$H$1:$H$54,MATCH(I6378,'Información SKU'!$A$1:$A$54,0),1),15)</f>
        <v>800</v>
      </c>
      <c r="L6378">
        <v>100</v>
      </c>
      <c r="M6378" s="13">
        <f>L6378/IFERROR(INDEX('Información SKU'!$K$1:$K$54,MATCH(I6378,'Información SKU'!$A$1:$A$54,0),1),40)</f>
        <v>2</v>
      </c>
      <c r="N6378" s="3">
        <v>43514</v>
      </c>
      <c r="O6378" s="3" t="s">
        <v>365</v>
      </c>
      <c r="P6378" s="2">
        <v>3</v>
      </c>
      <c r="R6378" s="3"/>
    </row>
    <row r="6379" spans="2:18" x14ac:dyDescent="0.25">
      <c r="B6379" t="s">
        <v>186</v>
      </c>
      <c r="C6379">
        <v>1000354</v>
      </c>
      <c r="D6379" t="s">
        <v>103</v>
      </c>
      <c r="E6379">
        <v>9000354</v>
      </c>
      <c r="F6379" t="s">
        <v>187</v>
      </c>
      <c r="G6379">
        <v>10982241</v>
      </c>
      <c r="H6379">
        <v>60</v>
      </c>
      <c r="I6379">
        <v>223</v>
      </c>
      <c r="J6379" t="s">
        <v>74</v>
      </c>
      <c r="K6379">
        <f>L6379*IFERROR(INDEX('Información SKU'!$H$1:$H$54,MATCH(I6379,'Información SKU'!$A$1:$A$54,0),1),15)</f>
        <v>180</v>
      </c>
      <c r="L6379">
        <v>30</v>
      </c>
      <c r="M6379" s="13">
        <f>L6379/IFERROR(INDEX('Información SKU'!$K$1:$K$54,MATCH(I6379,'Información SKU'!$A$1:$A$54,0),1),40)</f>
        <v>0.7142857142857143</v>
      </c>
      <c r="N6379" s="3">
        <v>43514</v>
      </c>
      <c r="O6379" s="3" t="s">
        <v>361</v>
      </c>
      <c r="P6379" s="2">
        <v>1</v>
      </c>
      <c r="R6379" s="3"/>
    </row>
    <row r="6380" spans="2:18" x14ac:dyDescent="0.25">
      <c r="B6380" t="s">
        <v>186</v>
      </c>
      <c r="C6380">
        <v>1000354</v>
      </c>
      <c r="D6380" t="s">
        <v>103</v>
      </c>
      <c r="E6380">
        <v>9000354</v>
      </c>
      <c r="F6380" t="s">
        <v>187</v>
      </c>
      <c r="G6380">
        <v>10982241</v>
      </c>
      <c r="H6380">
        <v>50</v>
      </c>
      <c r="I6380">
        <v>205</v>
      </c>
      <c r="J6380" t="s">
        <v>35</v>
      </c>
      <c r="K6380">
        <f>L6380*IFERROR(INDEX('Información SKU'!$H$1:$H$54,MATCH(I6380,'Información SKU'!$A$1:$A$54,0),1),15)</f>
        <v>800</v>
      </c>
      <c r="L6380">
        <v>100</v>
      </c>
      <c r="M6380" s="13">
        <f>L6380/IFERROR(INDEX('Información SKU'!$K$1:$K$54,MATCH(I6380,'Información SKU'!$A$1:$A$54,0),1),40)</f>
        <v>2.3809523809523809</v>
      </c>
      <c r="N6380" s="3">
        <v>43514</v>
      </c>
      <c r="O6380" s="3" t="s">
        <v>365</v>
      </c>
      <c r="P6380" s="2">
        <v>3</v>
      </c>
      <c r="R6380" s="3"/>
    </row>
    <row r="6381" spans="2:18" x14ac:dyDescent="0.25">
      <c r="B6381" t="s">
        <v>186</v>
      </c>
      <c r="C6381">
        <v>1000354</v>
      </c>
      <c r="D6381" t="s">
        <v>103</v>
      </c>
      <c r="E6381">
        <v>9000354</v>
      </c>
      <c r="F6381" t="s">
        <v>187</v>
      </c>
      <c r="G6381">
        <v>10982242</v>
      </c>
      <c r="H6381">
        <v>130</v>
      </c>
      <c r="I6381">
        <v>460</v>
      </c>
      <c r="J6381" t="s">
        <v>38</v>
      </c>
      <c r="K6381">
        <f>L6381*IFERROR(INDEX('Información SKU'!$H$1:$H$54,MATCH(I6381,'Información SKU'!$A$1:$A$54,0),1),15)</f>
        <v>300</v>
      </c>
      <c r="L6381">
        <v>20</v>
      </c>
      <c r="M6381" s="13">
        <f>L6381/IFERROR(INDEX('Información SKU'!$K$1:$K$54,MATCH(I6381,'Información SKU'!$A$1:$A$54,0),1),40)</f>
        <v>0.25641025641025639</v>
      </c>
      <c r="N6381" s="3">
        <v>43514</v>
      </c>
      <c r="O6381" s="3" t="s">
        <v>363</v>
      </c>
      <c r="P6381" s="2">
        <v>2</v>
      </c>
      <c r="R6381" s="3"/>
    </row>
    <row r="6382" spans="2:18" x14ac:dyDescent="0.25">
      <c r="B6382" t="s">
        <v>186</v>
      </c>
      <c r="C6382">
        <v>1000354</v>
      </c>
      <c r="D6382" t="s">
        <v>103</v>
      </c>
      <c r="E6382">
        <v>9000354</v>
      </c>
      <c r="F6382" t="s">
        <v>187</v>
      </c>
      <c r="G6382">
        <v>10982242</v>
      </c>
      <c r="H6382">
        <v>120</v>
      </c>
      <c r="I6382">
        <v>420</v>
      </c>
      <c r="J6382" t="s">
        <v>11</v>
      </c>
      <c r="K6382">
        <f>L6382*IFERROR(INDEX('Información SKU'!$H$1:$H$54,MATCH(I6382,'Información SKU'!$A$1:$A$54,0),1),15)</f>
        <v>150</v>
      </c>
      <c r="L6382">
        <v>10</v>
      </c>
      <c r="M6382" s="13">
        <f>L6382/IFERROR(INDEX('Información SKU'!$K$1:$K$54,MATCH(I6382,'Información SKU'!$A$1:$A$54,0),1),40)</f>
        <v>0.12820512820512819</v>
      </c>
      <c r="N6382" s="3">
        <v>43514</v>
      </c>
      <c r="O6382" s="3" t="s">
        <v>363</v>
      </c>
      <c r="P6382" s="2">
        <v>2</v>
      </c>
      <c r="R6382" s="3"/>
    </row>
    <row r="6383" spans="2:18" x14ac:dyDescent="0.25">
      <c r="B6383" t="s">
        <v>186</v>
      </c>
      <c r="C6383">
        <v>1000354</v>
      </c>
      <c r="D6383" t="s">
        <v>103</v>
      </c>
      <c r="E6383">
        <v>9000354</v>
      </c>
      <c r="F6383" t="s">
        <v>187</v>
      </c>
      <c r="G6383">
        <v>10982242</v>
      </c>
      <c r="H6383">
        <v>110</v>
      </c>
      <c r="I6383">
        <v>480</v>
      </c>
      <c r="J6383" t="s">
        <v>77</v>
      </c>
      <c r="K6383">
        <f>L6383*IFERROR(INDEX('Información SKU'!$H$1:$H$54,MATCH(I6383,'Información SKU'!$A$1:$A$54,0),1),15)</f>
        <v>120</v>
      </c>
      <c r="L6383">
        <v>15</v>
      </c>
      <c r="M6383" s="13">
        <f>L6383/IFERROR(INDEX('Información SKU'!$K$1:$K$54,MATCH(I6383,'Información SKU'!$A$1:$A$54,0),1),40)</f>
        <v>0.19230769230769232</v>
      </c>
      <c r="N6383" s="3">
        <v>43514</v>
      </c>
      <c r="O6383" s="3" t="s">
        <v>363</v>
      </c>
      <c r="P6383" s="2">
        <v>2</v>
      </c>
      <c r="R6383" s="3"/>
    </row>
    <row r="6384" spans="2:18" x14ac:dyDescent="0.25">
      <c r="B6384" t="s">
        <v>186</v>
      </c>
      <c r="C6384">
        <v>1000354</v>
      </c>
      <c r="D6384" t="s">
        <v>103</v>
      </c>
      <c r="E6384">
        <v>9000354</v>
      </c>
      <c r="F6384" t="s">
        <v>187</v>
      </c>
      <c r="G6384">
        <v>10982242</v>
      </c>
      <c r="H6384">
        <v>100</v>
      </c>
      <c r="I6384">
        <v>320</v>
      </c>
      <c r="J6384" t="s">
        <v>31</v>
      </c>
      <c r="K6384">
        <f>L6384*IFERROR(INDEX('Información SKU'!$H$1:$H$54,MATCH(I6384,'Información SKU'!$A$1:$A$54,0),1),15)</f>
        <v>300</v>
      </c>
      <c r="L6384">
        <v>20</v>
      </c>
      <c r="M6384" s="13">
        <f>L6384/IFERROR(INDEX('Información SKU'!$K$1:$K$54,MATCH(I6384,'Información SKU'!$A$1:$A$54,0),1),40)</f>
        <v>0.25641025641025639</v>
      </c>
      <c r="N6384" s="3">
        <v>43514</v>
      </c>
      <c r="O6384" s="3" t="s">
        <v>362</v>
      </c>
      <c r="P6384" s="2">
        <v>2</v>
      </c>
      <c r="R6384" s="3"/>
    </row>
    <row r="6385" spans="2:18" x14ac:dyDescent="0.25">
      <c r="B6385" t="s">
        <v>186</v>
      </c>
      <c r="C6385">
        <v>1000354</v>
      </c>
      <c r="D6385" t="s">
        <v>103</v>
      </c>
      <c r="E6385">
        <v>9000354</v>
      </c>
      <c r="F6385" t="s">
        <v>187</v>
      </c>
      <c r="G6385">
        <v>10982242</v>
      </c>
      <c r="H6385">
        <v>90</v>
      </c>
      <c r="I6385">
        <v>5242</v>
      </c>
      <c r="J6385" t="s">
        <v>87</v>
      </c>
      <c r="K6385">
        <f>L6385*IFERROR(INDEX('Información SKU'!$H$1:$H$54,MATCH(I6385,'Información SKU'!$A$1:$A$54,0),1),15)</f>
        <v>300</v>
      </c>
      <c r="L6385">
        <v>20</v>
      </c>
      <c r="M6385" s="13">
        <f>L6385/IFERROR(INDEX('Información SKU'!$K$1:$K$54,MATCH(I6385,'Información SKU'!$A$1:$A$54,0),1),40)</f>
        <v>0.20833333333333334</v>
      </c>
      <c r="N6385" s="3">
        <v>43514</v>
      </c>
      <c r="O6385" s="3" t="s">
        <v>365</v>
      </c>
      <c r="P6385" s="2">
        <v>3</v>
      </c>
      <c r="R6385" s="3"/>
    </row>
    <row r="6386" spans="2:18" x14ac:dyDescent="0.25">
      <c r="B6386" t="s">
        <v>186</v>
      </c>
      <c r="C6386">
        <v>1000354</v>
      </c>
      <c r="D6386" t="s">
        <v>103</v>
      </c>
      <c r="E6386">
        <v>9000354</v>
      </c>
      <c r="F6386" t="s">
        <v>187</v>
      </c>
      <c r="G6386">
        <v>10982242</v>
      </c>
      <c r="H6386">
        <v>80</v>
      </c>
      <c r="I6386">
        <v>2382</v>
      </c>
      <c r="J6386" t="s">
        <v>34</v>
      </c>
      <c r="K6386">
        <f>L6386*IFERROR(INDEX('Información SKU'!$H$1:$H$54,MATCH(I6386,'Información SKU'!$A$1:$A$54,0),1),15)</f>
        <v>90</v>
      </c>
      <c r="L6386">
        <v>15</v>
      </c>
      <c r="M6386" s="13">
        <f>L6386/IFERROR(INDEX('Información SKU'!$K$1:$K$54,MATCH(I6386,'Información SKU'!$A$1:$A$54,0),1),40)</f>
        <v>0.15625</v>
      </c>
      <c r="N6386" s="3">
        <v>43514</v>
      </c>
      <c r="O6386" s="3" t="s">
        <v>362</v>
      </c>
      <c r="P6386" s="2">
        <v>2</v>
      </c>
      <c r="R6386" s="3"/>
    </row>
    <row r="6387" spans="2:18" x14ac:dyDescent="0.25">
      <c r="B6387" t="s">
        <v>186</v>
      </c>
      <c r="C6387">
        <v>1000354</v>
      </c>
      <c r="D6387" t="s">
        <v>103</v>
      </c>
      <c r="E6387">
        <v>9000354</v>
      </c>
      <c r="F6387" t="s">
        <v>187</v>
      </c>
      <c r="G6387">
        <v>10982242</v>
      </c>
      <c r="H6387">
        <v>70</v>
      </c>
      <c r="I6387">
        <v>2384</v>
      </c>
      <c r="J6387" t="s">
        <v>10</v>
      </c>
      <c r="K6387">
        <f>L6387*IFERROR(INDEX('Información SKU'!$H$1:$H$54,MATCH(I6387,'Información SKU'!$A$1:$A$54,0),1),15)</f>
        <v>120</v>
      </c>
      <c r="L6387">
        <v>20</v>
      </c>
      <c r="M6387" s="13">
        <f>L6387/IFERROR(INDEX('Información SKU'!$K$1:$K$54,MATCH(I6387,'Información SKU'!$A$1:$A$54,0),1),40)</f>
        <v>0.20833333333333334</v>
      </c>
      <c r="N6387" s="3">
        <v>43514</v>
      </c>
      <c r="O6387" s="3" t="s">
        <v>360</v>
      </c>
      <c r="P6387" s="2">
        <v>1</v>
      </c>
      <c r="R6387" s="3"/>
    </row>
    <row r="6388" spans="2:18" x14ac:dyDescent="0.25">
      <c r="B6388" t="s">
        <v>186</v>
      </c>
      <c r="C6388">
        <v>1000354</v>
      </c>
      <c r="D6388" t="s">
        <v>103</v>
      </c>
      <c r="E6388">
        <v>9000354</v>
      </c>
      <c r="F6388" t="s">
        <v>187</v>
      </c>
      <c r="G6388">
        <v>10982242</v>
      </c>
      <c r="H6388">
        <v>60</v>
      </c>
      <c r="I6388">
        <v>2383</v>
      </c>
      <c r="J6388" t="s">
        <v>92</v>
      </c>
      <c r="K6388">
        <f>L6388*IFERROR(INDEX('Información SKU'!$H$1:$H$54,MATCH(I6388,'Información SKU'!$A$1:$A$54,0),1),15)</f>
        <v>600</v>
      </c>
      <c r="L6388">
        <v>100</v>
      </c>
      <c r="M6388" s="13">
        <f>L6388/IFERROR(INDEX('Información SKU'!$K$1:$K$54,MATCH(I6388,'Información SKU'!$A$1:$A$54,0),1),40)</f>
        <v>0.5714285714285714</v>
      </c>
      <c r="N6388" s="3">
        <v>43514</v>
      </c>
      <c r="O6388" s="3" t="s">
        <v>360</v>
      </c>
      <c r="P6388" s="2">
        <v>1</v>
      </c>
      <c r="R6388" s="3"/>
    </row>
    <row r="6389" spans="2:18" x14ac:dyDescent="0.25">
      <c r="B6389" t="s">
        <v>186</v>
      </c>
      <c r="C6389">
        <v>1000354</v>
      </c>
      <c r="D6389" t="s">
        <v>103</v>
      </c>
      <c r="E6389">
        <v>9000354</v>
      </c>
      <c r="F6389" t="s">
        <v>187</v>
      </c>
      <c r="G6389">
        <v>10982242</v>
      </c>
      <c r="H6389">
        <v>50</v>
      </c>
      <c r="I6389">
        <v>2387</v>
      </c>
      <c r="J6389" t="s">
        <v>33</v>
      </c>
      <c r="K6389">
        <f>L6389*IFERROR(INDEX('Información SKU'!$H$1:$H$54,MATCH(I6389,'Información SKU'!$A$1:$A$54,0),1),15)</f>
        <v>180</v>
      </c>
      <c r="L6389">
        <v>15</v>
      </c>
      <c r="M6389" s="13">
        <f>L6389/IFERROR(INDEX('Información SKU'!$K$1:$K$54,MATCH(I6389,'Información SKU'!$A$1:$A$54,0),1),40)</f>
        <v>0.15625</v>
      </c>
      <c r="N6389" s="3">
        <v>43514</v>
      </c>
      <c r="O6389" s="3" t="s">
        <v>363</v>
      </c>
      <c r="P6389" s="2">
        <v>2</v>
      </c>
      <c r="R6389" s="3"/>
    </row>
    <row r="6390" spans="2:18" x14ac:dyDescent="0.25">
      <c r="B6390" t="s">
        <v>186</v>
      </c>
      <c r="C6390">
        <v>1000354</v>
      </c>
      <c r="D6390" t="s">
        <v>103</v>
      </c>
      <c r="E6390">
        <v>9000354</v>
      </c>
      <c r="F6390" t="s">
        <v>187</v>
      </c>
      <c r="G6390">
        <v>10982242</v>
      </c>
      <c r="H6390">
        <v>40</v>
      </c>
      <c r="I6390">
        <v>2389</v>
      </c>
      <c r="J6390" t="s">
        <v>70</v>
      </c>
      <c r="K6390">
        <f>L6390*IFERROR(INDEX('Información SKU'!$H$1:$H$54,MATCH(I6390,'Información SKU'!$A$1:$A$54,0),1),15)</f>
        <v>90</v>
      </c>
      <c r="L6390">
        <v>15</v>
      </c>
      <c r="M6390" s="13">
        <f>L6390/IFERROR(INDEX('Información SKU'!$K$1:$K$54,MATCH(I6390,'Información SKU'!$A$1:$A$54,0),1),40)</f>
        <v>0.15625</v>
      </c>
      <c r="N6390" s="3">
        <v>43514</v>
      </c>
      <c r="O6390" s="3" t="s">
        <v>364</v>
      </c>
      <c r="P6390" s="2">
        <v>3</v>
      </c>
      <c r="R6390" s="3"/>
    </row>
    <row r="6391" spans="2:18" x14ac:dyDescent="0.25">
      <c r="B6391" t="s">
        <v>186</v>
      </c>
      <c r="C6391">
        <v>1000354</v>
      </c>
      <c r="D6391" t="s">
        <v>103</v>
      </c>
      <c r="E6391">
        <v>9000354</v>
      </c>
      <c r="F6391" t="s">
        <v>187</v>
      </c>
      <c r="G6391">
        <v>10982242</v>
      </c>
      <c r="H6391">
        <v>10</v>
      </c>
      <c r="I6391">
        <v>5273</v>
      </c>
      <c r="J6391" t="s">
        <v>82</v>
      </c>
      <c r="K6391">
        <f>L6391*IFERROR(INDEX('Información SKU'!$H$1:$H$54,MATCH(I6391,'Información SKU'!$A$1:$A$54,0),1),15)</f>
        <v>1800</v>
      </c>
      <c r="L6391">
        <v>300</v>
      </c>
      <c r="M6391" s="13">
        <f>L6391/IFERROR(INDEX('Información SKU'!$K$1:$K$54,MATCH(I6391,'Información SKU'!$A$1:$A$54,0),1),40)</f>
        <v>4.2857142857142856</v>
      </c>
      <c r="N6391" s="3">
        <v>43514</v>
      </c>
      <c r="O6391" s="3" t="s">
        <v>360</v>
      </c>
      <c r="P6391" s="2">
        <v>1</v>
      </c>
      <c r="R6391" s="3"/>
    </row>
    <row r="6392" spans="2:18" x14ac:dyDescent="0.25">
      <c r="B6392" t="s">
        <v>189</v>
      </c>
      <c r="C6392">
        <v>1003933</v>
      </c>
      <c r="D6392" t="s">
        <v>115</v>
      </c>
      <c r="E6392">
        <v>9003933</v>
      </c>
      <c r="F6392" t="s">
        <v>212</v>
      </c>
      <c r="G6392">
        <v>10982245</v>
      </c>
      <c r="H6392">
        <v>70</v>
      </c>
      <c r="I6392">
        <v>5273</v>
      </c>
      <c r="J6392" t="s">
        <v>82</v>
      </c>
      <c r="K6392">
        <f>L6392*IFERROR(INDEX('Información SKU'!$H$1:$H$54,MATCH(I6392,'Información SKU'!$A$1:$A$54,0),1),15)</f>
        <v>420</v>
      </c>
      <c r="L6392">
        <v>70</v>
      </c>
      <c r="M6392" s="13">
        <f>L6392/IFERROR(INDEX('Información SKU'!$K$1:$K$54,MATCH(I6392,'Información SKU'!$A$1:$A$54,0),1),40)</f>
        <v>1</v>
      </c>
      <c r="N6392" s="3">
        <v>43515</v>
      </c>
      <c r="O6392" s="3" t="s">
        <v>363</v>
      </c>
      <c r="P6392" s="2">
        <v>2</v>
      </c>
      <c r="R6392" s="3"/>
    </row>
    <row r="6393" spans="2:18" x14ac:dyDescent="0.25">
      <c r="B6393" t="s">
        <v>189</v>
      </c>
      <c r="C6393">
        <v>1003933</v>
      </c>
      <c r="D6393" t="s">
        <v>115</v>
      </c>
      <c r="E6393">
        <v>9003933</v>
      </c>
      <c r="F6393" t="s">
        <v>212</v>
      </c>
      <c r="G6393">
        <v>10982245</v>
      </c>
      <c r="H6393">
        <v>60</v>
      </c>
      <c r="I6393">
        <v>511</v>
      </c>
      <c r="J6393" t="s">
        <v>29</v>
      </c>
      <c r="K6393">
        <f>L6393*IFERROR(INDEX('Información SKU'!$H$1:$H$54,MATCH(I6393,'Información SKU'!$A$1:$A$54,0),1),15)</f>
        <v>2880</v>
      </c>
      <c r="L6393">
        <v>360</v>
      </c>
      <c r="M6393" s="13">
        <f>L6393/IFERROR(INDEX('Información SKU'!$K$1:$K$54,MATCH(I6393,'Información SKU'!$A$1:$A$54,0),1),40)</f>
        <v>6</v>
      </c>
      <c r="N6393" s="3">
        <v>43515</v>
      </c>
      <c r="O6393" s="3" t="s">
        <v>364</v>
      </c>
      <c r="P6393" s="2">
        <v>3</v>
      </c>
      <c r="R6393" s="3"/>
    </row>
    <row r="6394" spans="2:18" x14ac:dyDescent="0.25">
      <c r="B6394" t="s">
        <v>189</v>
      </c>
      <c r="C6394">
        <v>1003933</v>
      </c>
      <c r="D6394" t="s">
        <v>115</v>
      </c>
      <c r="E6394">
        <v>9003933</v>
      </c>
      <c r="F6394" t="s">
        <v>212</v>
      </c>
      <c r="G6394">
        <v>10982245</v>
      </c>
      <c r="H6394">
        <v>40</v>
      </c>
      <c r="I6394">
        <v>61</v>
      </c>
      <c r="J6394" t="s">
        <v>20</v>
      </c>
      <c r="K6394">
        <f>L6394*IFERROR(INDEX('Información SKU'!$H$1:$H$54,MATCH(I6394,'Información SKU'!$A$1:$A$54,0),1),15)</f>
        <v>900</v>
      </c>
      <c r="L6394">
        <v>60</v>
      </c>
      <c r="M6394" s="13">
        <f>L6394/IFERROR(INDEX('Información SKU'!$K$1:$K$54,MATCH(I6394,'Información SKU'!$A$1:$A$54,0),1),40)</f>
        <v>1</v>
      </c>
      <c r="N6394" s="3">
        <v>43515</v>
      </c>
      <c r="O6394" s="3" t="s">
        <v>361</v>
      </c>
      <c r="P6394" s="2">
        <v>1</v>
      </c>
      <c r="R6394" s="3"/>
    </row>
    <row r="6395" spans="2:18" x14ac:dyDescent="0.25">
      <c r="B6395" t="s">
        <v>189</v>
      </c>
      <c r="C6395">
        <v>1003933</v>
      </c>
      <c r="D6395" t="s">
        <v>115</v>
      </c>
      <c r="E6395">
        <v>9003933</v>
      </c>
      <c r="F6395" t="s">
        <v>212</v>
      </c>
      <c r="G6395">
        <v>10982245</v>
      </c>
      <c r="H6395">
        <v>20</v>
      </c>
      <c r="I6395">
        <v>244</v>
      </c>
      <c r="J6395" t="s">
        <v>94</v>
      </c>
      <c r="K6395">
        <f>L6395*IFERROR(INDEX('Información SKU'!$H$1:$H$54,MATCH(I6395,'Información SKU'!$A$1:$A$54,0),1),15)</f>
        <v>2304</v>
      </c>
      <c r="L6395">
        <v>192</v>
      </c>
      <c r="M6395" s="13">
        <f>L6395/IFERROR(INDEX('Información SKU'!$K$1:$K$54,MATCH(I6395,'Información SKU'!$A$1:$A$54,0),1),40)</f>
        <v>2</v>
      </c>
      <c r="N6395" s="3">
        <v>43515</v>
      </c>
      <c r="O6395" s="3" t="s">
        <v>363</v>
      </c>
      <c r="P6395" s="2">
        <v>2</v>
      </c>
      <c r="R6395" s="3"/>
    </row>
    <row r="6396" spans="2:18" x14ac:dyDescent="0.25">
      <c r="B6396" t="s">
        <v>189</v>
      </c>
      <c r="C6396">
        <v>1003933</v>
      </c>
      <c r="D6396" t="s">
        <v>115</v>
      </c>
      <c r="E6396">
        <v>9003933</v>
      </c>
      <c r="F6396" t="s">
        <v>212</v>
      </c>
      <c r="G6396">
        <v>10982245</v>
      </c>
      <c r="H6396">
        <v>10</v>
      </c>
      <c r="I6396">
        <v>62</v>
      </c>
      <c r="J6396" t="s">
        <v>25</v>
      </c>
      <c r="K6396">
        <f>L6396*IFERROR(INDEX('Información SKU'!$H$1:$H$54,MATCH(I6396,'Información SKU'!$A$1:$A$54,0),1),15)</f>
        <v>1600</v>
      </c>
      <c r="L6396">
        <v>200</v>
      </c>
      <c r="M6396" s="13">
        <f>L6396/IFERROR(INDEX('Información SKU'!$K$1:$K$54,MATCH(I6396,'Información SKU'!$A$1:$A$54,0),1),40)</f>
        <v>4</v>
      </c>
      <c r="N6396" s="3">
        <v>43515</v>
      </c>
      <c r="O6396" s="3" t="s">
        <v>364</v>
      </c>
      <c r="P6396" s="2">
        <v>3</v>
      </c>
      <c r="R6396" s="3"/>
    </row>
    <row r="6397" spans="2:18" x14ac:dyDescent="0.25">
      <c r="B6397" t="s">
        <v>189</v>
      </c>
      <c r="C6397">
        <v>1003933</v>
      </c>
      <c r="D6397" t="s">
        <v>115</v>
      </c>
      <c r="E6397">
        <v>9003933</v>
      </c>
      <c r="F6397" t="s">
        <v>212</v>
      </c>
      <c r="G6397" s="12">
        <v>10982246</v>
      </c>
      <c r="H6397" s="12">
        <v>890</v>
      </c>
      <c r="I6397" s="12">
        <v>2397</v>
      </c>
      <c r="J6397" s="12" t="s">
        <v>67</v>
      </c>
      <c r="K6397">
        <f>L6397*IFERROR(INDEX('Información SKU'!$H$1:$H$54,MATCH(I6397,'Información SKU'!$A$1:$A$54,0),1),15)</f>
        <v>36</v>
      </c>
      <c r="L6397" s="12">
        <v>3</v>
      </c>
      <c r="M6397" s="13">
        <f>L6397/IFERROR(INDEX('Información SKU'!$K$1:$K$54,MATCH(I6397,'Información SKU'!$A$1:$A$54,0),1),40)</f>
        <v>0.06</v>
      </c>
      <c r="N6397" s="3">
        <v>43515</v>
      </c>
      <c r="O6397" s="3" t="s">
        <v>361</v>
      </c>
      <c r="P6397" s="2">
        <v>1</v>
      </c>
      <c r="R6397" s="3"/>
    </row>
    <row r="6398" spans="2:18" x14ac:dyDescent="0.25">
      <c r="B6398" t="s">
        <v>189</v>
      </c>
      <c r="C6398">
        <v>1003933</v>
      </c>
      <c r="D6398" t="s">
        <v>115</v>
      </c>
      <c r="E6398">
        <v>9003933</v>
      </c>
      <c r="F6398" t="s">
        <v>212</v>
      </c>
      <c r="G6398" s="12">
        <v>10982246</v>
      </c>
      <c r="H6398" s="12">
        <v>880</v>
      </c>
      <c r="I6398" s="12">
        <v>2396</v>
      </c>
      <c r="J6398" s="12" t="s">
        <v>68</v>
      </c>
      <c r="K6398">
        <f>L6398*IFERROR(INDEX('Información SKU'!$H$1:$H$54,MATCH(I6398,'Información SKU'!$A$1:$A$54,0),1),15)</f>
        <v>15</v>
      </c>
      <c r="L6398" s="12">
        <v>1</v>
      </c>
      <c r="M6398" s="13">
        <f>L6398/IFERROR(INDEX('Información SKU'!$K$1:$K$54,MATCH(I6398,'Información SKU'!$A$1:$A$54,0),1),40)</f>
        <v>0.02</v>
      </c>
      <c r="N6398" s="3">
        <v>43515</v>
      </c>
      <c r="O6398" s="3" t="s">
        <v>363</v>
      </c>
      <c r="P6398" s="2">
        <v>2</v>
      </c>
      <c r="R6398" s="3"/>
    </row>
    <row r="6399" spans="2:18" x14ac:dyDescent="0.25">
      <c r="B6399" t="s">
        <v>189</v>
      </c>
      <c r="C6399">
        <v>1003933</v>
      </c>
      <c r="D6399" t="s">
        <v>115</v>
      </c>
      <c r="E6399">
        <v>9003933</v>
      </c>
      <c r="F6399" t="s">
        <v>212</v>
      </c>
      <c r="G6399" s="12">
        <v>10982246</v>
      </c>
      <c r="H6399" s="12">
        <v>870</v>
      </c>
      <c r="I6399" s="12">
        <v>2390</v>
      </c>
      <c r="J6399" s="12" t="s">
        <v>69</v>
      </c>
      <c r="K6399">
        <f>L6399*IFERROR(INDEX('Información SKU'!$H$1:$H$54,MATCH(I6399,'Información SKU'!$A$1:$A$54,0),1),15)</f>
        <v>288</v>
      </c>
      <c r="L6399" s="12">
        <v>24</v>
      </c>
      <c r="M6399" s="13">
        <f>L6399/IFERROR(INDEX('Información SKU'!$K$1:$K$54,MATCH(I6399,'Información SKU'!$A$1:$A$54,0),1),40)</f>
        <v>0.13714285714285715</v>
      </c>
      <c r="N6399" s="3">
        <v>43515</v>
      </c>
      <c r="O6399" s="3" t="s">
        <v>360</v>
      </c>
      <c r="P6399" s="2">
        <v>1</v>
      </c>
      <c r="R6399" s="3"/>
    </row>
    <row r="6400" spans="2:18" x14ac:dyDescent="0.25">
      <c r="B6400" t="s">
        <v>189</v>
      </c>
      <c r="C6400">
        <v>1003933</v>
      </c>
      <c r="D6400" t="s">
        <v>115</v>
      </c>
      <c r="E6400">
        <v>9003933</v>
      </c>
      <c r="F6400" t="s">
        <v>212</v>
      </c>
      <c r="G6400" s="12">
        <v>10982246</v>
      </c>
      <c r="H6400" s="12">
        <v>860</v>
      </c>
      <c r="I6400" s="12">
        <v>2389</v>
      </c>
      <c r="J6400" s="12" t="s">
        <v>70</v>
      </c>
      <c r="K6400">
        <f>L6400*IFERROR(INDEX('Información SKU'!$H$1:$H$54,MATCH(I6400,'Información SKU'!$A$1:$A$54,0),1),15)</f>
        <v>144</v>
      </c>
      <c r="L6400" s="12">
        <v>24</v>
      </c>
      <c r="M6400" s="13">
        <f>L6400/IFERROR(INDEX('Información SKU'!$K$1:$K$54,MATCH(I6400,'Información SKU'!$A$1:$A$54,0),1),40)</f>
        <v>0.25</v>
      </c>
      <c r="N6400" s="3">
        <v>43515</v>
      </c>
      <c r="O6400" s="3" t="s">
        <v>363</v>
      </c>
      <c r="P6400" s="2">
        <v>2</v>
      </c>
      <c r="R6400" s="3"/>
    </row>
    <row r="6401" spans="2:18" x14ac:dyDescent="0.25">
      <c r="B6401" t="s">
        <v>189</v>
      </c>
      <c r="C6401">
        <v>1003933</v>
      </c>
      <c r="D6401" t="s">
        <v>115</v>
      </c>
      <c r="E6401">
        <v>9003933</v>
      </c>
      <c r="F6401" t="s">
        <v>212</v>
      </c>
      <c r="G6401" s="12">
        <v>10982246</v>
      </c>
      <c r="H6401" s="12">
        <v>850</v>
      </c>
      <c r="I6401" s="12">
        <v>2387</v>
      </c>
      <c r="J6401" s="12" t="s">
        <v>33</v>
      </c>
      <c r="K6401">
        <f>L6401*IFERROR(INDEX('Información SKU'!$H$1:$H$54,MATCH(I6401,'Información SKU'!$A$1:$A$54,0),1),15)</f>
        <v>156</v>
      </c>
      <c r="L6401" s="12">
        <v>13</v>
      </c>
      <c r="M6401" s="13">
        <f>L6401/IFERROR(INDEX('Información SKU'!$K$1:$K$54,MATCH(I6401,'Información SKU'!$A$1:$A$54,0),1),40)</f>
        <v>0.13541666666666666</v>
      </c>
      <c r="N6401" s="3">
        <v>43515</v>
      </c>
      <c r="O6401" s="3" t="s">
        <v>361</v>
      </c>
      <c r="P6401" s="2">
        <v>1</v>
      </c>
      <c r="R6401" s="3"/>
    </row>
    <row r="6402" spans="2:18" x14ac:dyDescent="0.25">
      <c r="B6402" t="s">
        <v>189</v>
      </c>
      <c r="C6402">
        <v>1003933</v>
      </c>
      <c r="D6402" t="s">
        <v>115</v>
      </c>
      <c r="E6402">
        <v>9003933</v>
      </c>
      <c r="F6402" t="s">
        <v>212</v>
      </c>
      <c r="G6402" s="12">
        <v>10982246</v>
      </c>
      <c r="H6402" s="12">
        <v>830</v>
      </c>
      <c r="I6402" s="12">
        <v>2384</v>
      </c>
      <c r="J6402" s="12" t="s">
        <v>10</v>
      </c>
      <c r="K6402">
        <f>L6402*IFERROR(INDEX('Información SKU'!$H$1:$H$54,MATCH(I6402,'Información SKU'!$A$1:$A$54,0),1),15)</f>
        <v>234</v>
      </c>
      <c r="L6402" s="12">
        <v>39</v>
      </c>
      <c r="M6402" s="13">
        <f>L6402/IFERROR(INDEX('Información SKU'!$K$1:$K$54,MATCH(I6402,'Información SKU'!$A$1:$A$54,0),1),40)</f>
        <v>0.40625</v>
      </c>
      <c r="N6402" s="3">
        <v>43515</v>
      </c>
      <c r="O6402" s="3" t="s">
        <v>364</v>
      </c>
      <c r="P6402" s="2">
        <v>3</v>
      </c>
      <c r="R6402" s="3"/>
    </row>
    <row r="6403" spans="2:18" x14ac:dyDescent="0.25">
      <c r="B6403" t="s">
        <v>189</v>
      </c>
      <c r="C6403">
        <v>1003933</v>
      </c>
      <c r="D6403" t="s">
        <v>115</v>
      </c>
      <c r="E6403">
        <v>9003933</v>
      </c>
      <c r="F6403" t="s">
        <v>212</v>
      </c>
      <c r="G6403" s="12">
        <v>10982246</v>
      </c>
      <c r="H6403" s="12">
        <v>820</v>
      </c>
      <c r="I6403" s="12">
        <v>2383</v>
      </c>
      <c r="J6403" s="12" t="s">
        <v>92</v>
      </c>
      <c r="K6403">
        <f>L6403*IFERROR(INDEX('Información SKU'!$H$1:$H$54,MATCH(I6403,'Información SKU'!$A$1:$A$54,0),1),15)</f>
        <v>108</v>
      </c>
      <c r="L6403" s="12">
        <v>18</v>
      </c>
      <c r="M6403" s="13">
        <f>L6403/IFERROR(INDEX('Información SKU'!$K$1:$K$54,MATCH(I6403,'Información SKU'!$A$1:$A$54,0),1),40)</f>
        <v>0.10285714285714286</v>
      </c>
      <c r="N6403" s="3">
        <v>43515</v>
      </c>
      <c r="O6403" s="3" t="s">
        <v>360</v>
      </c>
      <c r="P6403" s="2">
        <v>1</v>
      </c>
      <c r="R6403" s="3"/>
    </row>
    <row r="6404" spans="2:18" x14ac:dyDescent="0.25">
      <c r="B6404" t="s">
        <v>189</v>
      </c>
      <c r="C6404">
        <v>1003933</v>
      </c>
      <c r="D6404" t="s">
        <v>115</v>
      </c>
      <c r="E6404">
        <v>9003933</v>
      </c>
      <c r="F6404" t="s">
        <v>212</v>
      </c>
      <c r="G6404" s="12">
        <v>10982246</v>
      </c>
      <c r="H6404" s="12">
        <v>810</v>
      </c>
      <c r="I6404" s="12">
        <v>2382</v>
      </c>
      <c r="J6404" s="12" t="s">
        <v>34</v>
      </c>
      <c r="K6404">
        <f>L6404*IFERROR(INDEX('Información SKU'!$H$1:$H$54,MATCH(I6404,'Información SKU'!$A$1:$A$54,0),1),15)</f>
        <v>108</v>
      </c>
      <c r="L6404" s="12">
        <v>18</v>
      </c>
      <c r="M6404" s="13">
        <f>L6404/IFERROR(INDEX('Información SKU'!$K$1:$K$54,MATCH(I6404,'Información SKU'!$A$1:$A$54,0),1),40)</f>
        <v>0.1875</v>
      </c>
      <c r="N6404" s="3">
        <v>43515</v>
      </c>
      <c r="O6404" s="3" t="s">
        <v>364</v>
      </c>
      <c r="P6404" s="2">
        <v>3</v>
      </c>
      <c r="R6404" s="3"/>
    </row>
    <row r="6405" spans="2:18" x14ac:dyDescent="0.25">
      <c r="B6405" t="s">
        <v>189</v>
      </c>
      <c r="C6405">
        <v>1003933</v>
      </c>
      <c r="D6405" t="s">
        <v>115</v>
      </c>
      <c r="E6405">
        <v>9003933</v>
      </c>
      <c r="F6405" t="s">
        <v>212</v>
      </c>
      <c r="G6405" s="12">
        <v>10982246</v>
      </c>
      <c r="H6405" s="12">
        <v>800</v>
      </c>
      <c r="I6405" s="12">
        <v>2381</v>
      </c>
      <c r="J6405" s="12" t="s">
        <v>93</v>
      </c>
      <c r="K6405">
        <f>L6405*IFERROR(INDEX('Información SKU'!$H$1:$H$54,MATCH(I6405,'Información SKU'!$A$1:$A$54,0),1),15)</f>
        <v>96</v>
      </c>
      <c r="L6405" s="12">
        <v>12</v>
      </c>
      <c r="M6405" s="13">
        <f>L6405/IFERROR(INDEX('Información SKU'!$K$1:$K$54,MATCH(I6405,'Información SKU'!$A$1:$A$54,0),1),40)</f>
        <v>6.8571428571428575E-2</v>
      </c>
      <c r="N6405" s="3">
        <v>43515</v>
      </c>
      <c r="O6405" s="3" t="s">
        <v>361</v>
      </c>
      <c r="P6405" s="2">
        <v>1</v>
      </c>
      <c r="R6405" s="3"/>
    </row>
    <row r="6406" spans="2:18" x14ac:dyDescent="0.25">
      <c r="B6406" t="s">
        <v>189</v>
      </c>
      <c r="C6406">
        <v>1003933</v>
      </c>
      <c r="D6406" t="s">
        <v>115</v>
      </c>
      <c r="E6406">
        <v>9003933</v>
      </c>
      <c r="F6406" t="s">
        <v>212</v>
      </c>
      <c r="G6406" s="12">
        <v>10982246</v>
      </c>
      <c r="H6406" s="12">
        <v>1240</v>
      </c>
      <c r="I6406" s="12">
        <v>5402</v>
      </c>
      <c r="J6406" s="12" t="s">
        <v>32</v>
      </c>
      <c r="K6406">
        <f>L6406*IFERROR(INDEX('Información SKU'!$H$1:$H$54,MATCH(I6406,'Información SKU'!$A$1:$A$54,0),1),15)</f>
        <v>126</v>
      </c>
      <c r="L6406" s="12">
        <v>21</v>
      </c>
      <c r="M6406" s="13">
        <f>L6406/IFERROR(INDEX('Información SKU'!$K$1:$K$54,MATCH(I6406,'Información SKU'!$A$1:$A$54,0),1),40)</f>
        <v>0.35</v>
      </c>
      <c r="N6406" s="3">
        <v>43515</v>
      </c>
      <c r="O6406" s="3" t="s">
        <v>363</v>
      </c>
      <c r="P6406" s="2">
        <v>2</v>
      </c>
      <c r="R6406" s="3"/>
    </row>
    <row r="6407" spans="2:18" x14ac:dyDescent="0.25">
      <c r="B6407" t="s">
        <v>189</v>
      </c>
      <c r="C6407">
        <v>1003933</v>
      </c>
      <c r="D6407" t="s">
        <v>115</v>
      </c>
      <c r="E6407">
        <v>9003933</v>
      </c>
      <c r="F6407" t="s">
        <v>212</v>
      </c>
      <c r="G6407" s="12">
        <v>10982246</v>
      </c>
      <c r="H6407" s="12">
        <v>1220</v>
      </c>
      <c r="I6407" s="12">
        <v>5275</v>
      </c>
      <c r="J6407" s="12" t="s">
        <v>75</v>
      </c>
      <c r="K6407">
        <f>L6407*IFERROR(INDEX('Información SKU'!$H$1:$H$54,MATCH(I6407,'Información SKU'!$A$1:$A$54,0),1),15)</f>
        <v>78</v>
      </c>
      <c r="L6407" s="12">
        <v>13</v>
      </c>
      <c r="M6407" s="13">
        <f>L6407/IFERROR(INDEX('Información SKU'!$K$1:$K$54,MATCH(I6407,'Información SKU'!$A$1:$A$54,0),1),40)</f>
        <v>0.18571428571428572</v>
      </c>
      <c r="N6407" s="3">
        <v>43515</v>
      </c>
      <c r="O6407" s="3" t="s">
        <v>361</v>
      </c>
      <c r="P6407" s="2">
        <v>1</v>
      </c>
      <c r="R6407" s="3"/>
    </row>
    <row r="6408" spans="2:18" x14ac:dyDescent="0.25">
      <c r="B6408" t="s">
        <v>189</v>
      </c>
      <c r="C6408">
        <v>1003933</v>
      </c>
      <c r="D6408" t="s">
        <v>115</v>
      </c>
      <c r="E6408">
        <v>9003933</v>
      </c>
      <c r="F6408" t="s">
        <v>212</v>
      </c>
      <c r="G6408" s="12">
        <v>10982246</v>
      </c>
      <c r="H6408" s="12">
        <v>1210</v>
      </c>
      <c r="I6408" s="12">
        <v>5274</v>
      </c>
      <c r="J6408" s="12" t="s">
        <v>72</v>
      </c>
      <c r="K6408">
        <f>L6408*IFERROR(INDEX('Información SKU'!$H$1:$H$54,MATCH(I6408,'Información SKU'!$A$1:$A$54,0),1),15)</f>
        <v>72</v>
      </c>
      <c r="L6408" s="12">
        <v>9</v>
      </c>
      <c r="M6408" s="13">
        <f>L6408/IFERROR(INDEX('Información SKU'!$K$1:$K$54,MATCH(I6408,'Información SKU'!$A$1:$A$54,0),1),40)</f>
        <v>0.12857142857142856</v>
      </c>
      <c r="N6408" s="3">
        <v>43515</v>
      </c>
      <c r="O6408" s="3" t="s">
        <v>360</v>
      </c>
      <c r="P6408" s="2">
        <v>1</v>
      </c>
      <c r="R6408" s="3"/>
    </row>
    <row r="6409" spans="2:18" x14ac:dyDescent="0.25">
      <c r="B6409" t="s">
        <v>189</v>
      </c>
      <c r="C6409">
        <v>1003933</v>
      </c>
      <c r="D6409" t="s">
        <v>115</v>
      </c>
      <c r="E6409">
        <v>9003933</v>
      </c>
      <c r="F6409" t="s">
        <v>212</v>
      </c>
      <c r="G6409" s="12">
        <v>10982246</v>
      </c>
      <c r="H6409" s="12">
        <v>1200</v>
      </c>
      <c r="I6409" s="12">
        <v>5273</v>
      </c>
      <c r="J6409" s="12" t="s">
        <v>82</v>
      </c>
      <c r="K6409">
        <f>L6409*IFERROR(INDEX('Información SKU'!$H$1:$H$54,MATCH(I6409,'Información SKU'!$A$1:$A$54,0),1),15)</f>
        <v>132</v>
      </c>
      <c r="L6409" s="12">
        <v>22</v>
      </c>
      <c r="M6409" s="13">
        <f>L6409/IFERROR(INDEX('Información SKU'!$K$1:$K$54,MATCH(I6409,'Información SKU'!$A$1:$A$54,0),1),40)</f>
        <v>0.31428571428571428</v>
      </c>
      <c r="N6409" s="3">
        <v>43515</v>
      </c>
      <c r="O6409" s="3" t="s">
        <v>364</v>
      </c>
      <c r="P6409" s="2">
        <v>3</v>
      </c>
      <c r="R6409" s="3"/>
    </row>
    <row r="6410" spans="2:18" x14ac:dyDescent="0.25">
      <c r="B6410" t="s">
        <v>189</v>
      </c>
      <c r="C6410">
        <v>1003933</v>
      </c>
      <c r="D6410" t="s">
        <v>115</v>
      </c>
      <c r="E6410">
        <v>9003933</v>
      </c>
      <c r="F6410" t="s">
        <v>212</v>
      </c>
      <c r="G6410" s="12">
        <v>10982246</v>
      </c>
      <c r="H6410" s="12">
        <v>1190</v>
      </c>
      <c r="I6410" s="12">
        <v>5268</v>
      </c>
      <c r="J6410" s="12" t="s">
        <v>83</v>
      </c>
      <c r="K6410">
        <f>L6410*IFERROR(INDEX('Información SKU'!$H$1:$H$54,MATCH(I6410,'Información SKU'!$A$1:$A$54,0),1),15)</f>
        <v>120</v>
      </c>
      <c r="L6410" s="12">
        <v>8</v>
      </c>
      <c r="M6410" s="13">
        <f>L6410/IFERROR(INDEX('Información SKU'!$K$1:$K$54,MATCH(I6410,'Información SKU'!$A$1:$A$54,0),1),40)</f>
        <v>0.11428571428571428</v>
      </c>
      <c r="N6410" s="3">
        <v>43515</v>
      </c>
      <c r="O6410" s="3" t="s">
        <v>361</v>
      </c>
      <c r="P6410" s="2">
        <v>1</v>
      </c>
      <c r="R6410" s="3"/>
    </row>
    <row r="6411" spans="2:18" x14ac:dyDescent="0.25">
      <c r="B6411" t="s">
        <v>189</v>
      </c>
      <c r="C6411">
        <v>1003933</v>
      </c>
      <c r="D6411" t="s">
        <v>115</v>
      </c>
      <c r="E6411">
        <v>9003933</v>
      </c>
      <c r="F6411" t="s">
        <v>212</v>
      </c>
      <c r="G6411" s="12">
        <v>10982246</v>
      </c>
      <c r="H6411" s="12">
        <v>1180</v>
      </c>
      <c r="I6411" s="12">
        <v>5266</v>
      </c>
      <c r="J6411" s="12" t="s">
        <v>84</v>
      </c>
      <c r="K6411">
        <f>L6411*IFERROR(INDEX('Información SKU'!$H$1:$H$54,MATCH(I6411,'Información SKU'!$A$1:$A$54,0),1),15)</f>
        <v>80</v>
      </c>
      <c r="L6411" s="12">
        <v>10</v>
      </c>
      <c r="M6411" s="13">
        <f>L6411/IFERROR(INDEX('Información SKU'!$K$1:$K$54,MATCH(I6411,'Información SKU'!$A$1:$A$54,0),1),40)</f>
        <v>0.14285714285714285</v>
      </c>
      <c r="N6411" s="3">
        <v>43515</v>
      </c>
      <c r="O6411" s="3" t="s">
        <v>362</v>
      </c>
      <c r="P6411" s="2">
        <v>2</v>
      </c>
      <c r="R6411" s="3"/>
    </row>
    <row r="6412" spans="2:18" x14ac:dyDescent="0.25">
      <c r="B6412" t="s">
        <v>189</v>
      </c>
      <c r="C6412">
        <v>1003933</v>
      </c>
      <c r="D6412" t="s">
        <v>115</v>
      </c>
      <c r="E6412">
        <v>9003933</v>
      </c>
      <c r="F6412" t="s">
        <v>212</v>
      </c>
      <c r="G6412" s="12">
        <v>10982246</v>
      </c>
      <c r="H6412" s="12">
        <v>1170</v>
      </c>
      <c r="I6412" s="12">
        <v>5246</v>
      </c>
      <c r="J6412" s="12" t="s">
        <v>73</v>
      </c>
      <c r="K6412">
        <f>L6412*IFERROR(INDEX('Información SKU'!$H$1:$H$54,MATCH(I6412,'Información SKU'!$A$1:$A$54,0),1),15)</f>
        <v>24</v>
      </c>
      <c r="L6412" s="12">
        <v>4</v>
      </c>
      <c r="M6412" s="13">
        <f>L6412/IFERROR(INDEX('Información SKU'!$K$1:$K$54,MATCH(I6412,'Información SKU'!$A$1:$A$54,0),1),40)</f>
        <v>5.3333333333333337E-2</v>
      </c>
      <c r="N6412" s="3">
        <v>43515</v>
      </c>
      <c r="O6412" s="3" t="s">
        <v>363</v>
      </c>
      <c r="P6412" s="2">
        <v>2</v>
      </c>
      <c r="R6412" s="3"/>
    </row>
    <row r="6413" spans="2:18" x14ac:dyDescent="0.25">
      <c r="B6413" t="s">
        <v>189</v>
      </c>
      <c r="C6413">
        <v>1003933</v>
      </c>
      <c r="D6413" t="s">
        <v>115</v>
      </c>
      <c r="E6413">
        <v>9003933</v>
      </c>
      <c r="F6413" t="s">
        <v>212</v>
      </c>
      <c r="G6413" s="12">
        <v>10982246</v>
      </c>
      <c r="H6413" s="12">
        <v>1160</v>
      </c>
      <c r="I6413" s="12">
        <v>5245</v>
      </c>
      <c r="J6413" s="12" t="s">
        <v>85</v>
      </c>
      <c r="K6413">
        <f>L6413*IFERROR(INDEX('Información SKU'!$H$1:$H$54,MATCH(I6413,'Información SKU'!$A$1:$A$54,0),1),15)</f>
        <v>105</v>
      </c>
      <c r="L6413" s="12">
        <v>7</v>
      </c>
      <c r="M6413" s="13">
        <f>L6413/IFERROR(INDEX('Información SKU'!$K$1:$K$54,MATCH(I6413,'Información SKU'!$A$1:$A$54,0),1),40)</f>
        <v>7.2916666666666671E-2</v>
      </c>
      <c r="N6413" s="3">
        <v>43515</v>
      </c>
      <c r="O6413" s="3" t="s">
        <v>364</v>
      </c>
      <c r="P6413" s="2">
        <v>3</v>
      </c>
      <c r="R6413" s="3"/>
    </row>
    <row r="6414" spans="2:18" x14ac:dyDescent="0.25">
      <c r="B6414" t="s">
        <v>189</v>
      </c>
      <c r="C6414">
        <v>1003933</v>
      </c>
      <c r="D6414" t="s">
        <v>115</v>
      </c>
      <c r="E6414">
        <v>9003933</v>
      </c>
      <c r="F6414" t="s">
        <v>212</v>
      </c>
      <c r="G6414" s="12">
        <v>10982246</v>
      </c>
      <c r="H6414" s="12">
        <v>1150</v>
      </c>
      <c r="I6414" s="12">
        <v>5243</v>
      </c>
      <c r="J6414" s="12" t="s">
        <v>86</v>
      </c>
      <c r="K6414">
        <f>L6414*IFERROR(INDEX('Información SKU'!$H$1:$H$54,MATCH(I6414,'Información SKU'!$A$1:$A$54,0),1),15)</f>
        <v>120</v>
      </c>
      <c r="L6414" s="12">
        <v>10</v>
      </c>
      <c r="M6414" s="13">
        <f>L6414/IFERROR(INDEX('Información SKU'!$K$1:$K$54,MATCH(I6414,'Información SKU'!$A$1:$A$54,0),1),40)</f>
        <v>0.13333333333333333</v>
      </c>
      <c r="N6414" s="3">
        <v>43515</v>
      </c>
      <c r="O6414" s="3" t="s">
        <v>363</v>
      </c>
      <c r="P6414" s="2">
        <v>2</v>
      </c>
      <c r="R6414" s="3"/>
    </row>
    <row r="6415" spans="2:18" x14ac:dyDescent="0.25">
      <c r="B6415" t="s">
        <v>189</v>
      </c>
      <c r="C6415">
        <v>1003933</v>
      </c>
      <c r="D6415" t="s">
        <v>115</v>
      </c>
      <c r="E6415">
        <v>9003933</v>
      </c>
      <c r="F6415" t="s">
        <v>212</v>
      </c>
      <c r="G6415" s="12">
        <v>10982246</v>
      </c>
      <c r="H6415" s="12">
        <v>1140</v>
      </c>
      <c r="I6415" s="12">
        <v>5242</v>
      </c>
      <c r="J6415" s="12" t="s">
        <v>87</v>
      </c>
      <c r="K6415">
        <f>L6415*IFERROR(INDEX('Información SKU'!$H$1:$H$54,MATCH(I6415,'Información SKU'!$A$1:$A$54,0),1),15)</f>
        <v>135</v>
      </c>
      <c r="L6415" s="12">
        <v>9</v>
      </c>
      <c r="M6415" s="13">
        <f>L6415/IFERROR(INDEX('Información SKU'!$K$1:$K$54,MATCH(I6415,'Información SKU'!$A$1:$A$54,0),1),40)</f>
        <v>9.375E-2</v>
      </c>
      <c r="N6415" s="3">
        <v>43515</v>
      </c>
      <c r="O6415" s="3" t="s">
        <v>365</v>
      </c>
      <c r="P6415" s="2">
        <v>3</v>
      </c>
      <c r="R6415" s="3"/>
    </row>
    <row r="6416" spans="2:18" x14ac:dyDescent="0.25">
      <c r="B6416" t="s">
        <v>189</v>
      </c>
      <c r="C6416">
        <v>1003933</v>
      </c>
      <c r="D6416" t="s">
        <v>115</v>
      </c>
      <c r="E6416">
        <v>9003933</v>
      </c>
      <c r="F6416" t="s">
        <v>212</v>
      </c>
      <c r="G6416" s="12">
        <v>10982246</v>
      </c>
      <c r="H6416" s="12">
        <v>1130</v>
      </c>
      <c r="I6416" s="12">
        <v>5238</v>
      </c>
      <c r="J6416" s="12" t="s">
        <v>88</v>
      </c>
      <c r="K6416">
        <f>L6416*IFERROR(INDEX('Información SKU'!$H$1:$H$54,MATCH(I6416,'Información SKU'!$A$1:$A$54,0),1),15)</f>
        <v>255</v>
      </c>
      <c r="L6416" s="12">
        <v>17</v>
      </c>
      <c r="M6416" s="13">
        <f>L6416/IFERROR(INDEX('Información SKU'!$K$1:$K$54,MATCH(I6416,'Información SKU'!$A$1:$A$54,0),1),40)</f>
        <v>0.30909090909090908</v>
      </c>
      <c r="N6416" s="3">
        <v>43515</v>
      </c>
      <c r="O6416" s="3" t="s">
        <v>362</v>
      </c>
      <c r="P6416" s="2">
        <v>2</v>
      </c>
      <c r="R6416" s="3"/>
    </row>
    <row r="6417" spans="2:18" x14ac:dyDescent="0.25">
      <c r="B6417" t="s">
        <v>189</v>
      </c>
      <c r="C6417">
        <v>1003933</v>
      </c>
      <c r="D6417" t="s">
        <v>115</v>
      </c>
      <c r="E6417">
        <v>9003933</v>
      </c>
      <c r="F6417" t="s">
        <v>212</v>
      </c>
      <c r="G6417" s="12">
        <v>10982246</v>
      </c>
      <c r="H6417" s="12">
        <v>1120</v>
      </c>
      <c r="I6417" s="12">
        <v>5236</v>
      </c>
      <c r="J6417" s="12" t="s">
        <v>89</v>
      </c>
      <c r="K6417">
        <f>L6417*IFERROR(INDEX('Información SKU'!$H$1:$H$54,MATCH(I6417,'Información SKU'!$A$1:$A$54,0),1),15)</f>
        <v>264</v>
      </c>
      <c r="L6417" s="12">
        <v>22</v>
      </c>
      <c r="M6417" s="13">
        <f>L6417/IFERROR(INDEX('Información SKU'!$K$1:$K$54,MATCH(I6417,'Información SKU'!$A$1:$A$54,0),1),40)</f>
        <v>0.4</v>
      </c>
      <c r="N6417" s="3">
        <v>43515</v>
      </c>
      <c r="O6417" s="3" t="s">
        <v>360</v>
      </c>
      <c r="P6417" s="2">
        <v>1</v>
      </c>
      <c r="R6417" s="3"/>
    </row>
    <row r="6418" spans="2:18" x14ac:dyDescent="0.25">
      <c r="B6418" t="s">
        <v>189</v>
      </c>
      <c r="C6418">
        <v>1003933</v>
      </c>
      <c r="D6418" t="s">
        <v>115</v>
      </c>
      <c r="E6418">
        <v>9003933</v>
      </c>
      <c r="F6418" t="s">
        <v>212</v>
      </c>
      <c r="G6418" s="12">
        <v>10982246</v>
      </c>
      <c r="H6418" s="12">
        <v>1110</v>
      </c>
      <c r="I6418" s="12">
        <v>5235</v>
      </c>
      <c r="J6418" s="12" t="s">
        <v>90</v>
      </c>
      <c r="K6418">
        <f>L6418*IFERROR(INDEX('Información SKU'!$H$1:$H$54,MATCH(I6418,'Información SKU'!$A$1:$A$54,0),1),15)</f>
        <v>72</v>
      </c>
      <c r="L6418" s="12">
        <v>6</v>
      </c>
      <c r="M6418" s="13">
        <f>L6418/IFERROR(INDEX('Información SKU'!$K$1:$K$54,MATCH(I6418,'Información SKU'!$A$1:$A$54,0),1),40)</f>
        <v>0.1111111111111111</v>
      </c>
      <c r="N6418" s="3">
        <v>43515</v>
      </c>
      <c r="O6418" s="3" t="s">
        <v>361</v>
      </c>
      <c r="P6418" s="2">
        <v>1</v>
      </c>
      <c r="R6418" s="3"/>
    </row>
    <row r="6419" spans="2:18" x14ac:dyDescent="0.25">
      <c r="B6419" t="s">
        <v>189</v>
      </c>
      <c r="C6419">
        <v>1003933</v>
      </c>
      <c r="D6419" t="s">
        <v>115</v>
      </c>
      <c r="E6419">
        <v>9003933</v>
      </c>
      <c r="F6419" t="s">
        <v>212</v>
      </c>
      <c r="G6419" s="12">
        <v>10982246</v>
      </c>
      <c r="H6419" s="12">
        <v>1100</v>
      </c>
      <c r="I6419" s="12">
        <v>5233</v>
      </c>
      <c r="J6419" s="12" t="s">
        <v>91</v>
      </c>
      <c r="K6419">
        <f>L6419*IFERROR(INDEX('Información SKU'!$H$1:$H$54,MATCH(I6419,'Información SKU'!$A$1:$A$54,0),1),15)</f>
        <v>120</v>
      </c>
      <c r="L6419" s="12">
        <v>10</v>
      </c>
      <c r="M6419" s="13">
        <f>L6419/IFERROR(INDEX('Información SKU'!$K$1:$K$54,MATCH(I6419,'Información SKU'!$A$1:$A$54,0),1),40)</f>
        <v>0.18518518518518517</v>
      </c>
      <c r="N6419" s="3">
        <v>43515</v>
      </c>
      <c r="O6419" s="3" t="s">
        <v>362</v>
      </c>
      <c r="P6419" s="2">
        <v>2</v>
      </c>
      <c r="R6419" s="3"/>
    </row>
    <row r="6420" spans="2:18" x14ac:dyDescent="0.25">
      <c r="B6420" t="s">
        <v>189</v>
      </c>
      <c r="C6420">
        <v>1003933</v>
      </c>
      <c r="D6420" t="s">
        <v>115</v>
      </c>
      <c r="E6420">
        <v>9003933</v>
      </c>
      <c r="F6420" t="s">
        <v>212</v>
      </c>
      <c r="G6420" s="12">
        <v>10982246</v>
      </c>
      <c r="H6420" s="12">
        <v>320</v>
      </c>
      <c r="I6420" s="12">
        <v>61</v>
      </c>
      <c r="J6420" s="12" t="s">
        <v>20</v>
      </c>
      <c r="K6420">
        <f>L6420*IFERROR(INDEX('Información SKU'!$H$1:$H$54,MATCH(I6420,'Información SKU'!$A$1:$A$54,0),1),15)</f>
        <v>465</v>
      </c>
      <c r="L6420" s="12">
        <v>31</v>
      </c>
      <c r="M6420" s="13">
        <f>L6420/IFERROR(INDEX('Información SKU'!$K$1:$K$54,MATCH(I6420,'Información SKU'!$A$1:$A$54,0),1),40)</f>
        <v>0.51666666666666672</v>
      </c>
      <c r="N6420" s="3">
        <v>43515</v>
      </c>
      <c r="O6420" s="3" t="s">
        <v>360</v>
      </c>
      <c r="P6420" s="2">
        <v>1</v>
      </c>
      <c r="R6420" s="3"/>
    </row>
    <row r="6421" spans="2:18" x14ac:dyDescent="0.25">
      <c r="B6421" t="s">
        <v>189</v>
      </c>
      <c r="C6421">
        <v>1003933</v>
      </c>
      <c r="D6421" t="s">
        <v>115</v>
      </c>
      <c r="E6421">
        <v>9003933</v>
      </c>
      <c r="F6421" t="s">
        <v>212</v>
      </c>
      <c r="G6421" s="12">
        <v>10982246</v>
      </c>
      <c r="H6421" s="12">
        <v>310</v>
      </c>
      <c r="I6421" s="12">
        <v>1200</v>
      </c>
      <c r="J6421" s="12" t="s">
        <v>17</v>
      </c>
      <c r="K6421">
        <f>L6421*IFERROR(INDEX('Información SKU'!$H$1:$H$54,MATCH(I6421,'Información SKU'!$A$1:$A$54,0),1),15)</f>
        <v>84</v>
      </c>
      <c r="L6421" s="12">
        <v>14</v>
      </c>
      <c r="M6421" s="13">
        <f>L6421/IFERROR(INDEX('Información SKU'!$K$1:$K$54,MATCH(I6421,'Información SKU'!$A$1:$A$54,0),1),40)</f>
        <v>0.33333333333333331</v>
      </c>
      <c r="N6421" s="3">
        <v>43515</v>
      </c>
      <c r="O6421" s="3" t="s">
        <v>361</v>
      </c>
      <c r="P6421" s="2">
        <v>1</v>
      </c>
      <c r="R6421" s="3"/>
    </row>
    <row r="6422" spans="2:18" x14ac:dyDescent="0.25">
      <c r="B6422" t="s">
        <v>189</v>
      </c>
      <c r="C6422">
        <v>1003933</v>
      </c>
      <c r="D6422" t="s">
        <v>115</v>
      </c>
      <c r="E6422">
        <v>9003933</v>
      </c>
      <c r="F6422" t="s">
        <v>212</v>
      </c>
      <c r="G6422" s="12">
        <v>10982246</v>
      </c>
      <c r="H6422" s="12">
        <v>290</v>
      </c>
      <c r="I6422" s="12">
        <v>320</v>
      </c>
      <c r="J6422" s="12" t="s">
        <v>31</v>
      </c>
      <c r="K6422">
        <f>L6422*IFERROR(INDEX('Información SKU'!$H$1:$H$54,MATCH(I6422,'Información SKU'!$A$1:$A$54,0),1),15)</f>
        <v>360</v>
      </c>
      <c r="L6422" s="12">
        <v>24</v>
      </c>
      <c r="M6422" s="13">
        <f>L6422/IFERROR(INDEX('Información SKU'!$K$1:$K$54,MATCH(I6422,'Información SKU'!$A$1:$A$54,0),1),40)</f>
        <v>0.30769230769230771</v>
      </c>
      <c r="N6422" s="3">
        <v>43515</v>
      </c>
      <c r="O6422" s="3" t="s">
        <v>360</v>
      </c>
      <c r="P6422" s="2">
        <v>1</v>
      </c>
      <c r="R6422" s="3"/>
    </row>
    <row r="6423" spans="2:18" x14ac:dyDescent="0.25">
      <c r="B6423" t="s">
        <v>189</v>
      </c>
      <c r="C6423">
        <v>1003933</v>
      </c>
      <c r="D6423" t="s">
        <v>115</v>
      </c>
      <c r="E6423">
        <v>9003933</v>
      </c>
      <c r="F6423" t="s">
        <v>212</v>
      </c>
      <c r="G6423" s="12">
        <v>10982246</v>
      </c>
      <c r="H6423" s="12">
        <v>190</v>
      </c>
      <c r="I6423" s="12">
        <v>224</v>
      </c>
      <c r="J6423" s="12" t="s">
        <v>37</v>
      </c>
      <c r="K6423">
        <f>L6423*IFERROR(INDEX('Información SKU'!$H$1:$H$54,MATCH(I6423,'Información SKU'!$A$1:$A$54,0),1),15)</f>
        <v>160</v>
      </c>
      <c r="L6423" s="12">
        <v>20</v>
      </c>
      <c r="M6423" s="13">
        <f>L6423/IFERROR(INDEX('Información SKU'!$K$1:$K$54,MATCH(I6423,'Información SKU'!$A$1:$A$54,0),1),40)</f>
        <v>0.47619047619047616</v>
      </c>
      <c r="N6423" s="3">
        <v>43515</v>
      </c>
      <c r="O6423" s="3" t="s">
        <v>361</v>
      </c>
      <c r="P6423" s="2">
        <v>1</v>
      </c>
      <c r="R6423" s="3"/>
    </row>
    <row r="6424" spans="2:18" x14ac:dyDescent="0.25">
      <c r="B6424" t="s">
        <v>189</v>
      </c>
      <c r="C6424">
        <v>1003933</v>
      </c>
      <c r="D6424" t="s">
        <v>115</v>
      </c>
      <c r="E6424">
        <v>9003933</v>
      </c>
      <c r="F6424" t="s">
        <v>212</v>
      </c>
      <c r="G6424" s="12">
        <v>10982246</v>
      </c>
      <c r="H6424" s="12">
        <v>180</v>
      </c>
      <c r="I6424" s="12">
        <v>223</v>
      </c>
      <c r="J6424" s="12" t="s">
        <v>74</v>
      </c>
      <c r="K6424">
        <f>L6424*IFERROR(INDEX('Información SKU'!$H$1:$H$54,MATCH(I6424,'Información SKU'!$A$1:$A$54,0),1),15)</f>
        <v>192</v>
      </c>
      <c r="L6424" s="12">
        <v>32</v>
      </c>
      <c r="M6424" s="13">
        <f>L6424/IFERROR(INDEX('Información SKU'!$K$1:$K$54,MATCH(I6424,'Información SKU'!$A$1:$A$54,0),1),40)</f>
        <v>0.76190476190476186</v>
      </c>
      <c r="N6424" s="3">
        <v>43515</v>
      </c>
      <c r="O6424" s="3" t="s">
        <v>362</v>
      </c>
      <c r="P6424" s="2">
        <v>2</v>
      </c>
      <c r="R6424" s="3"/>
    </row>
    <row r="6425" spans="2:18" x14ac:dyDescent="0.25">
      <c r="B6425" t="s">
        <v>189</v>
      </c>
      <c r="C6425">
        <v>1003933</v>
      </c>
      <c r="D6425" t="s">
        <v>115</v>
      </c>
      <c r="E6425">
        <v>9003933</v>
      </c>
      <c r="F6425" t="s">
        <v>212</v>
      </c>
      <c r="G6425" s="12">
        <v>10982246</v>
      </c>
      <c r="H6425" s="12">
        <v>170</v>
      </c>
      <c r="I6425" s="12">
        <v>205</v>
      </c>
      <c r="J6425" s="12" t="s">
        <v>35</v>
      </c>
      <c r="K6425">
        <f>L6425*IFERROR(INDEX('Información SKU'!$H$1:$H$54,MATCH(I6425,'Información SKU'!$A$1:$A$54,0),1),15)</f>
        <v>224</v>
      </c>
      <c r="L6425" s="12">
        <v>28</v>
      </c>
      <c r="M6425" s="13">
        <f>L6425/IFERROR(INDEX('Información SKU'!$K$1:$K$54,MATCH(I6425,'Información SKU'!$A$1:$A$54,0),1),40)</f>
        <v>0.66666666666666663</v>
      </c>
      <c r="N6425" s="3">
        <v>43515</v>
      </c>
      <c r="O6425" s="3" t="s">
        <v>360</v>
      </c>
      <c r="P6425" s="2">
        <v>1</v>
      </c>
      <c r="R6425" s="3"/>
    </row>
    <row r="6426" spans="2:18" x14ac:dyDescent="0.25">
      <c r="B6426" t="s">
        <v>189</v>
      </c>
      <c r="C6426">
        <v>1003933</v>
      </c>
      <c r="D6426" t="s">
        <v>115</v>
      </c>
      <c r="E6426">
        <v>9003933</v>
      </c>
      <c r="F6426" t="s">
        <v>212</v>
      </c>
      <c r="G6426" s="12">
        <v>10982246</v>
      </c>
      <c r="H6426" s="12">
        <v>160</v>
      </c>
      <c r="I6426" s="12">
        <v>62</v>
      </c>
      <c r="J6426" s="12" t="s">
        <v>25</v>
      </c>
      <c r="K6426">
        <f>L6426*IFERROR(INDEX('Información SKU'!$H$1:$H$54,MATCH(I6426,'Información SKU'!$A$1:$A$54,0),1),15)</f>
        <v>64</v>
      </c>
      <c r="L6426" s="12">
        <v>8</v>
      </c>
      <c r="M6426" s="13">
        <f>L6426/IFERROR(INDEX('Información SKU'!$K$1:$K$54,MATCH(I6426,'Información SKU'!$A$1:$A$54,0),1),40)</f>
        <v>0.16</v>
      </c>
      <c r="N6426" s="3">
        <v>43515</v>
      </c>
      <c r="O6426" s="3" t="s">
        <v>363</v>
      </c>
      <c r="P6426" s="2">
        <v>2</v>
      </c>
      <c r="R6426" s="3"/>
    </row>
    <row r="6427" spans="2:18" x14ac:dyDescent="0.25">
      <c r="B6427" t="s">
        <v>189</v>
      </c>
      <c r="C6427">
        <v>1003933</v>
      </c>
      <c r="D6427" t="s">
        <v>115</v>
      </c>
      <c r="E6427">
        <v>9003933</v>
      </c>
      <c r="F6427" t="s">
        <v>212</v>
      </c>
      <c r="G6427" s="12">
        <v>10982246</v>
      </c>
      <c r="H6427" s="12">
        <v>150</v>
      </c>
      <c r="I6427" s="12">
        <v>63</v>
      </c>
      <c r="J6427" s="12" t="s">
        <v>1</v>
      </c>
      <c r="K6427">
        <f>L6427*IFERROR(INDEX('Información SKU'!$H$1:$H$54,MATCH(I6427,'Información SKU'!$A$1:$A$54,0),1),15)</f>
        <v>435</v>
      </c>
      <c r="L6427" s="12">
        <v>29</v>
      </c>
      <c r="M6427" s="13">
        <f>L6427/IFERROR(INDEX('Información SKU'!$K$1:$K$54,MATCH(I6427,'Información SKU'!$A$1:$A$54,0),1),40)</f>
        <v>0.69047619047619047</v>
      </c>
      <c r="N6427" s="3">
        <v>43515</v>
      </c>
      <c r="O6427" s="3" t="s">
        <v>365</v>
      </c>
      <c r="P6427" s="2">
        <v>3</v>
      </c>
      <c r="R6427" s="3"/>
    </row>
    <row r="6428" spans="2:18" x14ac:dyDescent="0.25">
      <c r="B6428" t="s">
        <v>189</v>
      </c>
      <c r="C6428">
        <v>1003933</v>
      </c>
      <c r="D6428" t="s">
        <v>115</v>
      </c>
      <c r="E6428">
        <v>9003933</v>
      </c>
      <c r="F6428" t="s">
        <v>212</v>
      </c>
      <c r="G6428" s="12">
        <v>10982246</v>
      </c>
      <c r="H6428" s="12">
        <v>80</v>
      </c>
      <c r="I6428" s="12">
        <v>41</v>
      </c>
      <c r="J6428" s="12" t="s">
        <v>71</v>
      </c>
      <c r="K6428">
        <f>L6428*IFERROR(INDEX('Información SKU'!$H$1:$H$54,MATCH(I6428,'Información SKU'!$A$1:$A$54,0),1),15)</f>
        <v>32</v>
      </c>
      <c r="L6428" s="12">
        <v>4</v>
      </c>
      <c r="M6428" s="13">
        <f>L6428/IFERROR(INDEX('Información SKU'!$K$1:$K$54,MATCH(I6428,'Información SKU'!$A$1:$A$54,0),1),40)</f>
        <v>6.6666666666666666E-2</v>
      </c>
      <c r="N6428" s="3">
        <v>43515</v>
      </c>
      <c r="O6428" s="3" t="s">
        <v>363</v>
      </c>
      <c r="P6428" s="2">
        <v>2</v>
      </c>
      <c r="R6428" s="3"/>
    </row>
    <row r="6429" spans="2:18" x14ac:dyDescent="0.25">
      <c r="B6429" t="s">
        <v>189</v>
      </c>
      <c r="C6429">
        <v>1003933</v>
      </c>
      <c r="D6429" t="s">
        <v>115</v>
      </c>
      <c r="E6429">
        <v>9003933</v>
      </c>
      <c r="F6429" t="s">
        <v>212</v>
      </c>
      <c r="G6429" s="12">
        <v>10982246</v>
      </c>
      <c r="H6429" s="12">
        <v>70</v>
      </c>
      <c r="I6429" s="12">
        <v>42</v>
      </c>
      <c r="J6429" s="12" t="s">
        <v>15</v>
      </c>
      <c r="K6429">
        <f>L6429*IFERROR(INDEX('Información SKU'!$H$1:$H$54,MATCH(I6429,'Información SKU'!$A$1:$A$54,0),1),15)</f>
        <v>120</v>
      </c>
      <c r="L6429" s="12">
        <v>10</v>
      </c>
      <c r="M6429" s="13">
        <f>L6429/IFERROR(INDEX('Información SKU'!$K$1:$K$54,MATCH(I6429,'Información SKU'!$A$1:$A$54,0),1),40)</f>
        <v>0.2</v>
      </c>
      <c r="N6429" s="3">
        <v>43515</v>
      </c>
      <c r="O6429" s="3" t="s">
        <v>364</v>
      </c>
      <c r="P6429" s="2">
        <v>3</v>
      </c>
      <c r="R6429" s="3"/>
    </row>
    <row r="6430" spans="2:18" x14ac:dyDescent="0.25">
      <c r="B6430" t="s">
        <v>189</v>
      </c>
      <c r="C6430">
        <v>1003933</v>
      </c>
      <c r="D6430" t="s">
        <v>115</v>
      </c>
      <c r="E6430">
        <v>9003933</v>
      </c>
      <c r="F6430" t="s">
        <v>212</v>
      </c>
      <c r="G6430" s="12">
        <v>10982246</v>
      </c>
      <c r="H6430" s="12">
        <v>60</v>
      </c>
      <c r="I6430" s="12">
        <v>43</v>
      </c>
      <c r="J6430" s="12" t="s">
        <v>12</v>
      </c>
      <c r="K6430">
        <f>L6430*IFERROR(INDEX('Información SKU'!$H$1:$H$54,MATCH(I6430,'Información SKU'!$A$1:$A$54,0),1),15)</f>
        <v>48</v>
      </c>
      <c r="L6430" s="12">
        <v>6</v>
      </c>
      <c r="M6430" s="13">
        <f>L6430/IFERROR(INDEX('Información SKU'!$K$1:$K$54,MATCH(I6430,'Información SKU'!$A$1:$A$54,0),1),40)</f>
        <v>0.14285714285714285</v>
      </c>
      <c r="N6430" s="3">
        <v>43515</v>
      </c>
      <c r="O6430" s="3" t="s">
        <v>363</v>
      </c>
      <c r="P6430" s="2">
        <v>2</v>
      </c>
      <c r="R6430" s="3"/>
    </row>
    <row r="6431" spans="2:18" x14ac:dyDescent="0.25">
      <c r="B6431" t="s">
        <v>189</v>
      </c>
      <c r="C6431">
        <v>1003933</v>
      </c>
      <c r="D6431" t="s">
        <v>115</v>
      </c>
      <c r="E6431">
        <v>9003933</v>
      </c>
      <c r="F6431" t="s">
        <v>212</v>
      </c>
      <c r="G6431" s="12">
        <v>10982246</v>
      </c>
      <c r="H6431" s="12">
        <v>630</v>
      </c>
      <c r="I6431" s="12">
        <v>1199</v>
      </c>
      <c r="J6431" s="12" t="s">
        <v>26</v>
      </c>
      <c r="K6431">
        <f>L6431*IFERROR(INDEX('Información SKU'!$H$1:$H$54,MATCH(I6431,'Información SKU'!$A$1:$A$54,0),1),15)</f>
        <v>120</v>
      </c>
      <c r="L6431" s="12">
        <v>10</v>
      </c>
      <c r="M6431" s="13">
        <f>L6431/IFERROR(INDEX('Información SKU'!$K$1:$K$54,MATCH(I6431,'Información SKU'!$A$1:$A$54,0),1),40)</f>
        <v>0.16666666666666666</v>
      </c>
      <c r="N6431" s="3">
        <v>43515</v>
      </c>
      <c r="O6431" s="3" t="s">
        <v>362</v>
      </c>
      <c r="P6431" s="2">
        <v>2</v>
      </c>
      <c r="R6431" s="3"/>
    </row>
    <row r="6432" spans="2:18" x14ac:dyDescent="0.25">
      <c r="B6432" t="s">
        <v>189</v>
      </c>
      <c r="C6432">
        <v>1003933</v>
      </c>
      <c r="D6432" t="s">
        <v>115</v>
      </c>
      <c r="E6432">
        <v>9003933</v>
      </c>
      <c r="F6432" t="s">
        <v>212</v>
      </c>
      <c r="G6432" s="12">
        <v>10982246</v>
      </c>
      <c r="H6432" s="12">
        <v>560</v>
      </c>
      <c r="I6432" s="12">
        <v>527</v>
      </c>
      <c r="J6432" s="12" t="s">
        <v>80</v>
      </c>
      <c r="K6432">
        <f>L6432*IFERROR(INDEX('Información SKU'!$H$1:$H$54,MATCH(I6432,'Información SKU'!$A$1:$A$54,0),1),15)</f>
        <v>60</v>
      </c>
      <c r="L6432" s="12">
        <v>4</v>
      </c>
      <c r="M6432" s="13">
        <f>L6432/IFERROR(INDEX('Información SKU'!$K$1:$K$54,MATCH(I6432,'Información SKU'!$A$1:$A$54,0),1),40)</f>
        <v>6.6666666666666666E-2</v>
      </c>
      <c r="N6432" s="3">
        <v>43515</v>
      </c>
      <c r="O6432" s="3" t="s">
        <v>364</v>
      </c>
      <c r="P6432" s="2">
        <v>3</v>
      </c>
      <c r="R6432" s="3"/>
    </row>
    <row r="6433" spans="2:18" x14ac:dyDescent="0.25">
      <c r="B6433" t="s">
        <v>189</v>
      </c>
      <c r="C6433">
        <v>1003933</v>
      </c>
      <c r="D6433" t="s">
        <v>115</v>
      </c>
      <c r="E6433">
        <v>9003933</v>
      </c>
      <c r="F6433" t="s">
        <v>212</v>
      </c>
      <c r="G6433" s="12">
        <v>10982246</v>
      </c>
      <c r="H6433" s="12">
        <v>550</v>
      </c>
      <c r="I6433" s="12">
        <v>522</v>
      </c>
      <c r="J6433" s="12" t="s">
        <v>6</v>
      </c>
      <c r="K6433">
        <f>L6433*IFERROR(INDEX('Información SKU'!$H$1:$H$54,MATCH(I6433,'Información SKU'!$A$1:$A$54,0),1),15)</f>
        <v>30</v>
      </c>
      <c r="L6433" s="12">
        <v>2</v>
      </c>
      <c r="M6433" s="13">
        <f>L6433/IFERROR(INDEX('Información SKU'!$K$1:$K$54,MATCH(I6433,'Información SKU'!$A$1:$A$54,0),1),40)</f>
        <v>3.3333333333333333E-2</v>
      </c>
      <c r="N6433" s="3">
        <v>43515</v>
      </c>
      <c r="O6433" s="3" t="s">
        <v>360</v>
      </c>
      <c r="P6433" s="2">
        <v>1</v>
      </c>
      <c r="R6433" s="3"/>
    </row>
    <row r="6434" spans="2:18" x14ac:dyDescent="0.25">
      <c r="B6434" t="s">
        <v>189</v>
      </c>
      <c r="C6434">
        <v>1003933</v>
      </c>
      <c r="D6434" t="s">
        <v>115</v>
      </c>
      <c r="E6434">
        <v>9003933</v>
      </c>
      <c r="F6434" t="s">
        <v>212</v>
      </c>
      <c r="G6434" s="12">
        <v>10982246</v>
      </c>
      <c r="H6434" s="12">
        <v>540</v>
      </c>
      <c r="I6434" s="12">
        <v>521</v>
      </c>
      <c r="J6434" s="12" t="s">
        <v>28</v>
      </c>
      <c r="K6434">
        <f>L6434*IFERROR(INDEX('Información SKU'!$H$1:$H$54,MATCH(I6434,'Información SKU'!$A$1:$A$54,0),1),15)</f>
        <v>72</v>
      </c>
      <c r="L6434" s="12">
        <v>9</v>
      </c>
      <c r="M6434" s="13">
        <f>L6434/IFERROR(INDEX('Información SKU'!$K$1:$K$54,MATCH(I6434,'Información SKU'!$A$1:$A$54,0),1),40)</f>
        <v>0.15</v>
      </c>
      <c r="N6434" s="3">
        <v>43515</v>
      </c>
      <c r="O6434" s="3" t="s">
        <v>360</v>
      </c>
      <c r="P6434" s="2">
        <v>1</v>
      </c>
      <c r="R6434" s="3"/>
    </row>
    <row r="6435" spans="2:18" x14ac:dyDescent="0.25">
      <c r="B6435" t="s">
        <v>189</v>
      </c>
      <c r="C6435">
        <v>1003933</v>
      </c>
      <c r="D6435" t="s">
        <v>115</v>
      </c>
      <c r="E6435">
        <v>9003933</v>
      </c>
      <c r="F6435" t="s">
        <v>212</v>
      </c>
      <c r="G6435" s="12">
        <v>10982246</v>
      </c>
      <c r="H6435" s="12">
        <v>530</v>
      </c>
      <c r="I6435" s="12">
        <v>511</v>
      </c>
      <c r="J6435" s="12" t="s">
        <v>29</v>
      </c>
      <c r="K6435">
        <f>L6435*IFERROR(INDEX('Información SKU'!$H$1:$H$54,MATCH(I6435,'Información SKU'!$A$1:$A$54,0),1),15)</f>
        <v>40</v>
      </c>
      <c r="L6435" s="12">
        <v>5</v>
      </c>
      <c r="M6435" s="13">
        <f>L6435/IFERROR(INDEX('Información SKU'!$K$1:$K$54,MATCH(I6435,'Información SKU'!$A$1:$A$54,0),1),40)</f>
        <v>8.3333333333333329E-2</v>
      </c>
      <c r="N6435" s="3">
        <v>43515</v>
      </c>
      <c r="O6435" s="3" t="s">
        <v>360</v>
      </c>
      <c r="P6435" s="2">
        <v>1</v>
      </c>
      <c r="R6435" s="3"/>
    </row>
    <row r="6436" spans="2:18" x14ac:dyDescent="0.25">
      <c r="B6436" t="s">
        <v>189</v>
      </c>
      <c r="C6436">
        <v>1003933</v>
      </c>
      <c r="D6436" t="s">
        <v>115</v>
      </c>
      <c r="E6436">
        <v>9003933</v>
      </c>
      <c r="F6436" t="s">
        <v>212</v>
      </c>
      <c r="G6436" s="12">
        <v>10982246</v>
      </c>
      <c r="H6436" s="12">
        <v>520</v>
      </c>
      <c r="I6436" s="12">
        <v>509</v>
      </c>
      <c r="J6436" s="12" t="s">
        <v>0</v>
      </c>
      <c r="K6436">
        <f>L6436*IFERROR(INDEX('Información SKU'!$H$1:$H$54,MATCH(I6436,'Información SKU'!$A$1:$A$54,0),1),15)</f>
        <v>72</v>
      </c>
      <c r="L6436" s="12">
        <v>12</v>
      </c>
      <c r="M6436" s="13">
        <f>L6436/IFERROR(INDEX('Información SKU'!$K$1:$K$54,MATCH(I6436,'Información SKU'!$A$1:$A$54,0),1),40)</f>
        <v>0.15</v>
      </c>
      <c r="N6436" s="3">
        <v>43515</v>
      </c>
      <c r="O6436" s="3" t="s">
        <v>361</v>
      </c>
      <c r="P6436" s="2">
        <v>1</v>
      </c>
      <c r="R6436" s="3"/>
    </row>
    <row r="6437" spans="2:18" x14ac:dyDescent="0.25">
      <c r="B6437" t="s">
        <v>189</v>
      </c>
      <c r="C6437">
        <v>1003933</v>
      </c>
      <c r="D6437" t="s">
        <v>115</v>
      </c>
      <c r="E6437">
        <v>9003933</v>
      </c>
      <c r="F6437" t="s">
        <v>212</v>
      </c>
      <c r="G6437" s="12">
        <v>10982246</v>
      </c>
      <c r="H6437" s="12">
        <v>510</v>
      </c>
      <c r="I6437" s="12">
        <v>480</v>
      </c>
      <c r="J6437" s="12" t="s">
        <v>77</v>
      </c>
      <c r="K6437">
        <f>L6437*IFERROR(INDEX('Información SKU'!$H$1:$H$54,MATCH(I6437,'Información SKU'!$A$1:$A$54,0),1),15)</f>
        <v>96</v>
      </c>
      <c r="L6437" s="12">
        <v>12</v>
      </c>
      <c r="M6437" s="13">
        <f>L6437/IFERROR(INDEX('Información SKU'!$K$1:$K$54,MATCH(I6437,'Información SKU'!$A$1:$A$54,0),1),40)</f>
        <v>0.15384615384615385</v>
      </c>
      <c r="N6437" s="3">
        <v>43515</v>
      </c>
      <c r="O6437" s="3" t="s">
        <v>365</v>
      </c>
      <c r="P6437" s="2">
        <v>3</v>
      </c>
      <c r="R6437" s="3"/>
    </row>
    <row r="6438" spans="2:18" x14ac:dyDescent="0.25">
      <c r="B6438" t="s">
        <v>189</v>
      </c>
      <c r="C6438">
        <v>1003933</v>
      </c>
      <c r="D6438" t="s">
        <v>115</v>
      </c>
      <c r="E6438">
        <v>9003933</v>
      </c>
      <c r="F6438" t="s">
        <v>212</v>
      </c>
      <c r="G6438" s="12">
        <v>10982246</v>
      </c>
      <c r="H6438" s="12">
        <v>500</v>
      </c>
      <c r="I6438" s="12">
        <v>478</v>
      </c>
      <c r="J6438" s="12" t="s">
        <v>76</v>
      </c>
      <c r="K6438">
        <f>L6438*IFERROR(INDEX('Información SKU'!$H$1:$H$54,MATCH(I6438,'Información SKU'!$A$1:$A$54,0),1),15)</f>
        <v>150</v>
      </c>
      <c r="L6438" s="12">
        <v>10</v>
      </c>
      <c r="M6438" s="13">
        <f>L6438/IFERROR(INDEX('Información SKU'!$K$1:$K$54,MATCH(I6438,'Información SKU'!$A$1:$A$54,0),1),40)</f>
        <v>0.14285714285714285</v>
      </c>
      <c r="N6438" s="3">
        <v>43515</v>
      </c>
      <c r="O6438" s="3" t="s">
        <v>362</v>
      </c>
      <c r="P6438" s="2">
        <v>2</v>
      </c>
      <c r="R6438" s="3"/>
    </row>
    <row r="6439" spans="2:18" x14ac:dyDescent="0.25">
      <c r="B6439" t="s">
        <v>189</v>
      </c>
      <c r="C6439">
        <v>1003933</v>
      </c>
      <c r="D6439" t="s">
        <v>115</v>
      </c>
      <c r="E6439">
        <v>9003933</v>
      </c>
      <c r="F6439" t="s">
        <v>212</v>
      </c>
      <c r="G6439" s="12">
        <v>10982246</v>
      </c>
      <c r="H6439" s="12">
        <v>490</v>
      </c>
      <c r="I6439" s="12">
        <v>460</v>
      </c>
      <c r="J6439" s="12" t="s">
        <v>38</v>
      </c>
      <c r="K6439">
        <f>L6439*IFERROR(INDEX('Información SKU'!$H$1:$H$54,MATCH(I6439,'Información SKU'!$A$1:$A$54,0),1),15)</f>
        <v>330</v>
      </c>
      <c r="L6439" s="12">
        <v>22</v>
      </c>
      <c r="M6439" s="13">
        <f>L6439/IFERROR(INDEX('Información SKU'!$K$1:$K$54,MATCH(I6439,'Información SKU'!$A$1:$A$54,0),1),40)</f>
        <v>0.28205128205128205</v>
      </c>
      <c r="N6439" s="3">
        <v>43515</v>
      </c>
      <c r="O6439" s="3" t="s">
        <v>364</v>
      </c>
      <c r="P6439" s="2">
        <v>3</v>
      </c>
      <c r="R6439" s="3"/>
    </row>
    <row r="6440" spans="2:18" x14ac:dyDescent="0.25">
      <c r="B6440" t="s">
        <v>189</v>
      </c>
      <c r="C6440">
        <v>1003933</v>
      </c>
      <c r="D6440" t="s">
        <v>115</v>
      </c>
      <c r="E6440">
        <v>9003933</v>
      </c>
      <c r="F6440" t="s">
        <v>212</v>
      </c>
      <c r="G6440" s="12">
        <v>10982246</v>
      </c>
      <c r="H6440" s="12">
        <v>450</v>
      </c>
      <c r="I6440" s="12">
        <v>416</v>
      </c>
      <c r="J6440" s="12" t="s">
        <v>81</v>
      </c>
      <c r="K6440">
        <f>L6440*IFERROR(INDEX('Información SKU'!$H$1:$H$54,MATCH(I6440,'Información SKU'!$A$1:$A$54,0),1),15)</f>
        <v>330</v>
      </c>
      <c r="L6440" s="12">
        <v>22</v>
      </c>
      <c r="M6440" s="13">
        <f>L6440/IFERROR(INDEX('Información SKU'!$K$1:$K$54,MATCH(I6440,'Información SKU'!$A$1:$A$54,0),1),40)</f>
        <v>0.31428571428571428</v>
      </c>
      <c r="N6440" s="3">
        <v>43515</v>
      </c>
      <c r="O6440" s="3" t="s">
        <v>360</v>
      </c>
      <c r="P6440" s="2">
        <v>1</v>
      </c>
      <c r="R6440" s="3"/>
    </row>
    <row r="6441" spans="2:18" x14ac:dyDescent="0.25">
      <c r="B6441" t="s">
        <v>189</v>
      </c>
      <c r="C6441">
        <v>1003933</v>
      </c>
      <c r="D6441" t="s">
        <v>115</v>
      </c>
      <c r="E6441">
        <v>9003933</v>
      </c>
      <c r="F6441" t="s">
        <v>212</v>
      </c>
      <c r="G6441" s="12">
        <v>10982246</v>
      </c>
      <c r="H6441" s="12">
        <v>470</v>
      </c>
      <c r="I6441" s="12">
        <v>420</v>
      </c>
      <c r="J6441" s="12" t="s">
        <v>11</v>
      </c>
      <c r="K6441">
        <f>L6441*IFERROR(INDEX('Información SKU'!$H$1:$H$54,MATCH(I6441,'Información SKU'!$A$1:$A$54,0),1),15)</f>
        <v>105</v>
      </c>
      <c r="L6441" s="12">
        <v>7</v>
      </c>
      <c r="M6441" s="13">
        <f>L6441/IFERROR(INDEX('Información SKU'!$K$1:$K$54,MATCH(I6441,'Información SKU'!$A$1:$A$54,0),1),40)</f>
        <v>8.9743589743589744E-2</v>
      </c>
      <c r="N6441" s="3">
        <v>43515</v>
      </c>
      <c r="O6441" s="3" t="s">
        <v>364</v>
      </c>
      <c r="P6441" s="2">
        <v>3</v>
      </c>
      <c r="R6441" s="3"/>
    </row>
    <row r="6442" spans="2:18" x14ac:dyDescent="0.25">
      <c r="B6442" t="s">
        <v>189</v>
      </c>
      <c r="C6442">
        <v>1003933</v>
      </c>
      <c r="D6442" t="s">
        <v>115</v>
      </c>
      <c r="E6442">
        <v>9003933</v>
      </c>
      <c r="F6442" t="s">
        <v>212</v>
      </c>
      <c r="G6442" s="12">
        <v>10982246</v>
      </c>
      <c r="H6442" s="12">
        <v>480</v>
      </c>
      <c r="I6442" s="12">
        <v>439</v>
      </c>
      <c r="J6442" s="12" t="s">
        <v>78</v>
      </c>
      <c r="K6442">
        <f>L6442*IFERROR(INDEX('Información SKU'!$H$1:$H$54,MATCH(I6442,'Información SKU'!$A$1:$A$54,0),1),15)</f>
        <v>186</v>
      </c>
      <c r="L6442" s="12">
        <v>31</v>
      </c>
      <c r="M6442" s="13">
        <f>L6442/IFERROR(INDEX('Información SKU'!$K$1:$K$54,MATCH(I6442,'Información SKU'!$A$1:$A$54,0),1),40)</f>
        <v>0.24603174603174602</v>
      </c>
      <c r="N6442" s="3">
        <v>43515</v>
      </c>
      <c r="O6442" s="3" t="s">
        <v>365</v>
      </c>
      <c r="P6442" s="2">
        <v>3</v>
      </c>
      <c r="R6442" s="3"/>
    </row>
    <row r="6443" spans="2:18" x14ac:dyDescent="0.25">
      <c r="B6443" t="s">
        <v>189</v>
      </c>
      <c r="C6443">
        <v>1001665</v>
      </c>
      <c r="D6443" t="s">
        <v>114</v>
      </c>
      <c r="E6443">
        <v>9001665</v>
      </c>
      <c r="F6443" t="s">
        <v>211</v>
      </c>
      <c r="G6443">
        <v>10982277</v>
      </c>
      <c r="H6443">
        <v>120</v>
      </c>
      <c r="I6443">
        <v>61</v>
      </c>
      <c r="J6443" t="s">
        <v>20</v>
      </c>
      <c r="K6443">
        <f>L6443*IFERROR(INDEX('Información SKU'!$H$1:$H$54,MATCH(I6443,'Información SKU'!$A$1:$A$54,0),1),15)</f>
        <v>2700</v>
      </c>
      <c r="L6443">
        <v>180</v>
      </c>
      <c r="M6443" s="13">
        <f>L6443/IFERROR(INDEX('Información SKU'!$K$1:$K$54,MATCH(I6443,'Información SKU'!$A$1:$A$54,0),1),40)</f>
        <v>3</v>
      </c>
      <c r="N6443" s="3">
        <v>43515</v>
      </c>
      <c r="O6443" s="3" t="s">
        <v>364</v>
      </c>
      <c r="P6443" s="2">
        <v>3</v>
      </c>
      <c r="R6443" s="3"/>
    </row>
    <row r="6444" spans="2:18" x14ac:dyDescent="0.25">
      <c r="B6444" t="s">
        <v>189</v>
      </c>
      <c r="C6444">
        <v>1001665</v>
      </c>
      <c r="D6444" t="s">
        <v>114</v>
      </c>
      <c r="E6444">
        <v>9001665</v>
      </c>
      <c r="F6444" t="s">
        <v>211</v>
      </c>
      <c r="G6444">
        <v>10982277</v>
      </c>
      <c r="H6444">
        <v>110</v>
      </c>
      <c r="I6444">
        <v>62</v>
      </c>
      <c r="J6444" t="s">
        <v>25</v>
      </c>
      <c r="K6444">
        <f>L6444*IFERROR(INDEX('Información SKU'!$H$1:$H$54,MATCH(I6444,'Información SKU'!$A$1:$A$54,0),1),15)</f>
        <v>2400</v>
      </c>
      <c r="L6444">
        <v>300</v>
      </c>
      <c r="M6444" s="13">
        <f>L6444/IFERROR(INDEX('Información SKU'!$K$1:$K$54,MATCH(I6444,'Información SKU'!$A$1:$A$54,0),1),40)</f>
        <v>6</v>
      </c>
      <c r="N6444" s="3">
        <v>43515</v>
      </c>
      <c r="O6444" s="3" t="s">
        <v>362</v>
      </c>
      <c r="P6444" s="2">
        <v>2</v>
      </c>
      <c r="R6444" s="3"/>
    </row>
    <row r="6445" spans="2:18" x14ac:dyDescent="0.25">
      <c r="B6445" t="s">
        <v>189</v>
      </c>
      <c r="C6445">
        <v>1001665</v>
      </c>
      <c r="D6445" t="s">
        <v>114</v>
      </c>
      <c r="E6445">
        <v>9001665</v>
      </c>
      <c r="F6445" t="s">
        <v>211</v>
      </c>
      <c r="G6445">
        <v>10982277</v>
      </c>
      <c r="H6445">
        <v>100</v>
      </c>
      <c r="I6445">
        <v>63</v>
      </c>
      <c r="J6445" t="s">
        <v>1</v>
      </c>
      <c r="K6445">
        <f>L6445*IFERROR(INDEX('Información SKU'!$H$1:$H$54,MATCH(I6445,'Información SKU'!$A$1:$A$54,0),1),15)</f>
        <v>630</v>
      </c>
      <c r="L6445">
        <v>42</v>
      </c>
      <c r="M6445" s="13">
        <f>L6445/IFERROR(INDEX('Información SKU'!$K$1:$K$54,MATCH(I6445,'Información SKU'!$A$1:$A$54,0),1),40)</f>
        <v>1</v>
      </c>
      <c r="N6445" s="3">
        <v>43515</v>
      </c>
      <c r="O6445" s="3" t="s">
        <v>361</v>
      </c>
      <c r="P6445" s="2">
        <v>1</v>
      </c>
      <c r="R6445" s="3"/>
    </row>
    <row r="6446" spans="2:18" x14ac:dyDescent="0.25">
      <c r="B6446" t="s">
        <v>189</v>
      </c>
      <c r="C6446">
        <v>1001665</v>
      </c>
      <c r="D6446" t="s">
        <v>114</v>
      </c>
      <c r="E6446">
        <v>9001665</v>
      </c>
      <c r="F6446" t="s">
        <v>211</v>
      </c>
      <c r="G6446">
        <v>10982277</v>
      </c>
      <c r="H6446">
        <v>90</v>
      </c>
      <c r="I6446">
        <v>205</v>
      </c>
      <c r="J6446" t="s">
        <v>35</v>
      </c>
      <c r="K6446">
        <f>L6446*IFERROR(INDEX('Información SKU'!$H$1:$H$54,MATCH(I6446,'Información SKU'!$A$1:$A$54,0),1),15)</f>
        <v>1344</v>
      </c>
      <c r="L6446">
        <v>168</v>
      </c>
      <c r="M6446" s="13">
        <f>L6446/IFERROR(INDEX('Información SKU'!$K$1:$K$54,MATCH(I6446,'Información SKU'!$A$1:$A$54,0),1),40)</f>
        <v>4</v>
      </c>
      <c r="N6446" s="3">
        <v>43515</v>
      </c>
      <c r="O6446" s="3" t="s">
        <v>365</v>
      </c>
      <c r="P6446" s="2">
        <v>3</v>
      </c>
      <c r="R6446" s="3"/>
    </row>
    <row r="6447" spans="2:18" x14ac:dyDescent="0.25">
      <c r="B6447" t="s">
        <v>189</v>
      </c>
      <c r="C6447">
        <v>1001665</v>
      </c>
      <c r="D6447" t="s">
        <v>114</v>
      </c>
      <c r="E6447">
        <v>9001665</v>
      </c>
      <c r="F6447" t="s">
        <v>211</v>
      </c>
      <c r="G6447">
        <v>10982277</v>
      </c>
      <c r="H6447">
        <v>40</v>
      </c>
      <c r="I6447">
        <v>1199</v>
      </c>
      <c r="J6447" t="s">
        <v>26</v>
      </c>
      <c r="K6447">
        <f>L6447*IFERROR(INDEX('Información SKU'!$H$1:$H$54,MATCH(I6447,'Información SKU'!$A$1:$A$54,0),1),15)</f>
        <v>720</v>
      </c>
      <c r="L6447">
        <v>60</v>
      </c>
      <c r="M6447" s="13">
        <f>L6447/IFERROR(INDEX('Información SKU'!$K$1:$K$54,MATCH(I6447,'Información SKU'!$A$1:$A$54,0),1),40)</f>
        <v>1</v>
      </c>
      <c r="N6447" s="3">
        <v>43515</v>
      </c>
      <c r="O6447" s="3" t="s">
        <v>362</v>
      </c>
      <c r="P6447" s="2">
        <v>2</v>
      </c>
      <c r="R6447" s="3"/>
    </row>
    <row r="6448" spans="2:18" x14ac:dyDescent="0.25">
      <c r="B6448" t="s">
        <v>189</v>
      </c>
      <c r="C6448">
        <v>1001666</v>
      </c>
      <c r="D6448" t="s">
        <v>114</v>
      </c>
      <c r="E6448">
        <v>9001666</v>
      </c>
      <c r="F6448" t="s">
        <v>209</v>
      </c>
      <c r="G6448">
        <v>10982279</v>
      </c>
      <c r="H6448">
        <v>90</v>
      </c>
      <c r="I6448">
        <v>224</v>
      </c>
      <c r="J6448" t="s">
        <v>37</v>
      </c>
      <c r="K6448">
        <f>L6448*IFERROR(INDEX('Información SKU'!$H$1:$H$54,MATCH(I6448,'Información SKU'!$A$1:$A$54,0),1),15)</f>
        <v>336</v>
      </c>
      <c r="L6448">
        <v>42</v>
      </c>
      <c r="M6448" s="13">
        <f>L6448/IFERROR(INDEX('Información SKU'!$K$1:$K$54,MATCH(I6448,'Información SKU'!$A$1:$A$54,0),1),40)</f>
        <v>1</v>
      </c>
      <c r="N6448" s="3">
        <v>43515</v>
      </c>
      <c r="O6448" s="3" t="s">
        <v>363</v>
      </c>
      <c r="P6448" s="2">
        <v>2</v>
      </c>
      <c r="R6448" s="3"/>
    </row>
    <row r="6449" spans="2:18" x14ac:dyDescent="0.25">
      <c r="B6449" t="s">
        <v>189</v>
      </c>
      <c r="C6449">
        <v>1001666</v>
      </c>
      <c r="D6449" t="s">
        <v>114</v>
      </c>
      <c r="E6449">
        <v>9001666</v>
      </c>
      <c r="F6449" t="s">
        <v>209</v>
      </c>
      <c r="G6449">
        <v>10982279</v>
      </c>
      <c r="H6449">
        <v>80</v>
      </c>
      <c r="I6449">
        <v>205</v>
      </c>
      <c r="J6449" t="s">
        <v>35</v>
      </c>
      <c r="K6449">
        <f>L6449*IFERROR(INDEX('Información SKU'!$H$1:$H$54,MATCH(I6449,'Información SKU'!$A$1:$A$54,0),1),15)</f>
        <v>672</v>
      </c>
      <c r="L6449">
        <v>84</v>
      </c>
      <c r="M6449" s="13">
        <f>L6449/IFERROR(INDEX('Información SKU'!$K$1:$K$54,MATCH(I6449,'Información SKU'!$A$1:$A$54,0),1),40)</f>
        <v>2</v>
      </c>
      <c r="N6449" s="3">
        <v>43515</v>
      </c>
      <c r="O6449" s="3" t="s">
        <v>365</v>
      </c>
      <c r="P6449" s="2">
        <v>3</v>
      </c>
      <c r="R6449" s="3"/>
    </row>
    <row r="6450" spans="2:18" x14ac:dyDescent="0.25">
      <c r="B6450" t="s">
        <v>189</v>
      </c>
      <c r="C6450">
        <v>1001666</v>
      </c>
      <c r="D6450" t="s">
        <v>114</v>
      </c>
      <c r="E6450">
        <v>9001666</v>
      </c>
      <c r="F6450" t="s">
        <v>209</v>
      </c>
      <c r="G6450">
        <v>10982279</v>
      </c>
      <c r="H6450">
        <v>70</v>
      </c>
      <c r="I6450">
        <v>43</v>
      </c>
      <c r="J6450" t="s">
        <v>12</v>
      </c>
      <c r="K6450">
        <f>L6450*IFERROR(INDEX('Información SKU'!$H$1:$H$54,MATCH(I6450,'Información SKU'!$A$1:$A$54,0),1),15)</f>
        <v>336</v>
      </c>
      <c r="L6450">
        <v>42</v>
      </c>
      <c r="M6450" s="13">
        <f>L6450/IFERROR(INDEX('Información SKU'!$K$1:$K$54,MATCH(I6450,'Información SKU'!$A$1:$A$54,0),1),40)</f>
        <v>1</v>
      </c>
      <c r="N6450" s="3">
        <v>43515</v>
      </c>
      <c r="O6450" s="3" t="s">
        <v>362</v>
      </c>
      <c r="P6450" s="2">
        <v>2</v>
      </c>
      <c r="R6450" s="3"/>
    </row>
    <row r="6451" spans="2:18" x14ac:dyDescent="0.25">
      <c r="B6451" t="s">
        <v>189</v>
      </c>
      <c r="C6451">
        <v>1001666</v>
      </c>
      <c r="D6451" t="s">
        <v>114</v>
      </c>
      <c r="E6451">
        <v>9001666</v>
      </c>
      <c r="F6451" t="s">
        <v>209</v>
      </c>
      <c r="G6451">
        <v>10982279</v>
      </c>
      <c r="H6451">
        <v>60</v>
      </c>
      <c r="I6451">
        <v>63</v>
      </c>
      <c r="J6451" t="s">
        <v>1</v>
      </c>
      <c r="K6451">
        <f>L6451*IFERROR(INDEX('Información SKU'!$H$1:$H$54,MATCH(I6451,'Información SKU'!$A$1:$A$54,0),1),15)</f>
        <v>630</v>
      </c>
      <c r="L6451">
        <v>42</v>
      </c>
      <c r="M6451" s="13">
        <f>L6451/IFERROR(INDEX('Información SKU'!$K$1:$K$54,MATCH(I6451,'Información SKU'!$A$1:$A$54,0),1),40)</f>
        <v>1</v>
      </c>
      <c r="N6451" s="3">
        <v>43515</v>
      </c>
      <c r="O6451" s="3" t="s">
        <v>364</v>
      </c>
      <c r="P6451" s="2">
        <v>3</v>
      </c>
      <c r="R6451" s="3"/>
    </row>
    <row r="6452" spans="2:18" x14ac:dyDescent="0.25">
      <c r="B6452" t="s">
        <v>189</v>
      </c>
      <c r="C6452">
        <v>1001666</v>
      </c>
      <c r="D6452" t="s">
        <v>114</v>
      </c>
      <c r="E6452">
        <v>9001666</v>
      </c>
      <c r="F6452" t="s">
        <v>209</v>
      </c>
      <c r="G6452">
        <v>10982279</v>
      </c>
      <c r="H6452">
        <v>50</v>
      </c>
      <c r="I6452">
        <v>62</v>
      </c>
      <c r="J6452" t="s">
        <v>25</v>
      </c>
      <c r="K6452">
        <f>L6452*IFERROR(INDEX('Información SKU'!$H$1:$H$54,MATCH(I6452,'Información SKU'!$A$1:$A$54,0),1),15)</f>
        <v>400</v>
      </c>
      <c r="L6452">
        <v>50</v>
      </c>
      <c r="M6452" s="13">
        <f>L6452/IFERROR(INDEX('Información SKU'!$K$1:$K$54,MATCH(I6452,'Información SKU'!$A$1:$A$54,0),1),40)</f>
        <v>1</v>
      </c>
      <c r="N6452" s="3">
        <v>43515</v>
      </c>
      <c r="O6452" s="3" t="s">
        <v>362</v>
      </c>
      <c r="P6452" s="2">
        <v>2</v>
      </c>
      <c r="R6452" s="3"/>
    </row>
    <row r="6453" spans="2:18" x14ac:dyDescent="0.25">
      <c r="B6453" t="s">
        <v>189</v>
      </c>
      <c r="C6453">
        <v>1001666</v>
      </c>
      <c r="D6453" t="s">
        <v>114</v>
      </c>
      <c r="E6453">
        <v>9001666</v>
      </c>
      <c r="F6453" t="s">
        <v>209</v>
      </c>
      <c r="G6453">
        <v>10982279</v>
      </c>
      <c r="H6453">
        <v>40</v>
      </c>
      <c r="I6453">
        <v>61</v>
      </c>
      <c r="J6453" t="s">
        <v>20</v>
      </c>
      <c r="K6453">
        <f>L6453*IFERROR(INDEX('Información SKU'!$H$1:$H$54,MATCH(I6453,'Información SKU'!$A$1:$A$54,0),1),15)</f>
        <v>900</v>
      </c>
      <c r="L6453">
        <v>60</v>
      </c>
      <c r="M6453" s="13">
        <f>L6453/IFERROR(INDEX('Información SKU'!$K$1:$K$54,MATCH(I6453,'Información SKU'!$A$1:$A$54,0),1),40)</f>
        <v>1</v>
      </c>
      <c r="N6453" s="3">
        <v>43515</v>
      </c>
      <c r="O6453" s="3" t="s">
        <v>360</v>
      </c>
      <c r="P6453" s="2">
        <v>1</v>
      </c>
      <c r="R6453" s="3"/>
    </row>
    <row r="6454" spans="2:18" x14ac:dyDescent="0.25">
      <c r="B6454" t="s">
        <v>189</v>
      </c>
      <c r="C6454">
        <v>1006465</v>
      </c>
      <c r="D6454" t="s">
        <v>114</v>
      </c>
      <c r="E6454">
        <v>9006465</v>
      </c>
      <c r="F6454" t="s">
        <v>210</v>
      </c>
      <c r="G6454">
        <v>10982286</v>
      </c>
      <c r="H6454">
        <v>70</v>
      </c>
      <c r="I6454">
        <v>1200</v>
      </c>
      <c r="J6454" t="s">
        <v>17</v>
      </c>
      <c r="K6454">
        <f>L6454*IFERROR(INDEX('Información SKU'!$H$1:$H$54,MATCH(I6454,'Información SKU'!$A$1:$A$54,0),1),15)</f>
        <v>6</v>
      </c>
      <c r="L6454">
        <v>1</v>
      </c>
      <c r="M6454" s="13">
        <f>L6454/IFERROR(INDEX('Información SKU'!$K$1:$K$54,MATCH(I6454,'Información SKU'!$A$1:$A$54,0),1),40)</f>
        <v>2.3809523809523808E-2</v>
      </c>
      <c r="N6454" s="3">
        <v>43515</v>
      </c>
      <c r="O6454" s="3" t="s">
        <v>361</v>
      </c>
      <c r="P6454" s="2">
        <v>1</v>
      </c>
      <c r="R6454" s="3"/>
    </row>
    <row r="6455" spans="2:18" x14ac:dyDescent="0.25">
      <c r="B6455" t="s">
        <v>189</v>
      </c>
      <c r="C6455">
        <v>1006465</v>
      </c>
      <c r="D6455" t="s">
        <v>114</v>
      </c>
      <c r="E6455">
        <v>9006465</v>
      </c>
      <c r="F6455" t="s">
        <v>210</v>
      </c>
      <c r="G6455">
        <v>10982286</v>
      </c>
      <c r="H6455">
        <v>60</v>
      </c>
      <c r="I6455">
        <v>509</v>
      </c>
      <c r="J6455" t="s">
        <v>0</v>
      </c>
      <c r="K6455">
        <f>L6455*IFERROR(INDEX('Información SKU'!$H$1:$H$54,MATCH(I6455,'Información SKU'!$A$1:$A$54,0),1),15)</f>
        <v>6</v>
      </c>
      <c r="L6455">
        <v>1</v>
      </c>
      <c r="M6455" s="13">
        <f>L6455/IFERROR(INDEX('Información SKU'!$K$1:$K$54,MATCH(I6455,'Información SKU'!$A$1:$A$54,0),1),40)</f>
        <v>1.2500000000000001E-2</v>
      </c>
      <c r="N6455" s="3">
        <v>43515</v>
      </c>
      <c r="O6455" s="3" t="s">
        <v>360</v>
      </c>
      <c r="P6455" s="2">
        <v>1</v>
      </c>
      <c r="R6455" s="3"/>
    </row>
    <row r="6456" spans="2:18" x14ac:dyDescent="0.25">
      <c r="B6456" t="s">
        <v>189</v>
      </c>
      <c r="C6456">
        <v>1006465</v>
      </c>
      <c r="D6456" t="s">
        <v>114</v>
      </c>
      <c r="E6456">
        <v>9006465</v>
      </c>
      <c r="F6456" t="s">
        <v>210</v>
      </c>
      <c r="G6456">
        <v>10982286</v>
      </c>
      <c r="H6456">
        <v>50</v>
      </c>
      <c r="I6456">
        <v>460</v>
      </c>
      <c r="J6456" t="s">
        <v>38</v>
      </c>
      <c r="K6456">
        <f>L6456*IFERROR(INDEX('Información SKU'!$H$1:$H$54,MATCH(I6456,'Información SKU'!$A$1:$A$54,0),1),15)</f>
        <v>30</v>
      </c>
      <c r="L6456">
        <v>2</v>
      </c>
      <c r="M6456" s="13">
        <f>L6456/IFERROR(INDEX('Información SKU'!$K$1:$K$54,MATCH(I6456,'Información SKU'!$A$1:$A$54,0),1),40)</f>
        <v>2.564102564102564E-2</v>
      </c>
      <c r="N6456" s="3">
        <v>43515</v>
      </c>
      <c r="O6456" s="3" t="s">
        <v>364</v>
      </c>
      <c r="P6456" s="2">
        <v>3</v>
      </c>
      <c r="R6456" s="3"/>
    </row>
    <row r="6457" spans="2:18" x14ac:dyDescent="0.25">
      <c r="B6457" t="s">
        <v>189</v>
      </c>
      <c r="C6457">
        <v>1001665</v>
      </c>
      <c r="D6457" t="s">
        <v>114</v>
      </c>
      <c r="E6457">
        <v>9001665</v>
      </c>
      <c r="F6457" t="s">
        <v>211</v>
      </c>
      <c r="G6457">
        <v>10982295</v>
      </c>
      <c r="H6457">
        <v>250</v>
      </c>
      <c r="I6457">
        <v>522</v>
      </c>
      <c r="J6457" t="s">
        <v>6</v>
      </c>
      <c r="K6457">
        <f>L6457*IFERROR(INDEX('Información SKU'!$H$1:$H$54,MATCH(I6457,'Información SKU'!$A$1:$A$54,0),1),15)</f>
        <v>120</v>
      </c>
      <c r="L6457">
        <v>8</v>
      </c>
      <c r="M6457" s="13">
        <f>L6457/IFERROR(INDEX('Información SKU'!$K$1:$K$54,MATCH(I6457,'Información SKU'!$A$1:$A$54,0),1),40)</f>
        <v>0.13333333333333333</v>
      </c>
      <c r="N6457" s="3">
        <v>43515</v>
      </c>
      <c r="O6457" s="3" t="s">
        <v>363</v>
      </c>
      <c r="P6457" s="2">
        <v>2</v>
      </c>
      <c r="R6457" s="3"/>
    </row>
    <row r="6458" spans="2:18" x14ac:dyDescent="0.25">
      <c r="B6458" t="s">
        <v>189</v>
      </c>
      <c r="C6458">
        <v>1001665</v>
      </c>
      <c r="D6458" t="s">
        <v>114</v>
      </c>
      <c r="E6458">
        <v>9001665</v>
      </c>
      <c r="F6458" t="s">
        <v>211</v>
      </c>
      <c r="G6458">
        <v>10982295</v>
      </c>
      <c r="H6458">
        <v>290</v>
      </c>
      <c r="I6458">
        <v>1199</v>
      </c>
      <c r="J6458" t="s">
        <v>26</v>
      </c>
      <c r="K6458">
        <f>L6458*IFERROR(INDEX('Información SKU'!$H$1:$H$54,MATCH(I6458,'Información SKU'!$A$1:$A$54,0),1),15)</f>
        <v>636</v>
      </c>
      <c r="L6458">
        <v>53</v>
      </c>
      <c r="M6458" s="13">
        <f>L6458/IFERROR(INDEX('Información SKU'!$K$1:$K$54,MATCH(I6458,'Información SKU'!$A$1:$A$54,0),1),40)</f>
        <v>0.8833333333333333</v>
      </c>
      <c r="N6458" s="3">
        <v>43515</v>
      </c>
      <c r="O6458" s="3" t="s">
        <v>364</v>
      </c>
      <c r="P6458" s="2">
        <v>3</v>
      </c>
      <c r="R6458" s="3"/>
    </row>
    <row r="6459" spans="2:18" x14ac:dyDescent="0.25">
      <c r="B6459" t="s">
        <v>189</v>
      </c>
      <c r="C6459">
        <v>1001665</v>
      </c>
      <c r="D6459" t="s">
        <v>114</v>
      </c>
      <c r="E6459">
        <v>9001665</v>
      </c>
      <c r="F6459" t="s">
        <v>211</v>
      </c>
      <c r="G6459">
        <v>10982295</v>
      </c>
      <c r="H6459">
        <v>390</v>
      </c>
      <c r="I6459">
        <v>5268</v>
      </c>
      <c r="J6459" t="s">
        <v>83</v>
      </c>
      <c r="K6459">
        <f>L6459*IFERROR(INDEX('Información SKU'!$H$1:$H$54,MATCH(I6459,'Información SKU'!$A$1:$A$54,0),1),15)</f>
        <v>465</v>
      </c>
      <c r="L6459">
        <v>31</v>
      </c>
      <c r="M6459" s="13">
        <f>L6459/IFERROR(INDEX('Información SKU'!$K$1:$K$54,MATCH(I6459,'Información SKU'!$A$1:$A$54,0),1),40)</f>
        <v>0.44285714285714284</v>
      </c>
      <c r="N6459" s="3">
        <v>43515</v>
      </c>
      <c r="O6459" s="3" t="s">
        <v>360</v>
      </c>
      <c r="P6459" s="2">
        <v>1</v>
      </c>
      <c r="R6459" s="3"/>
    </row>
    <row r="6460" spans="2:18" x14ac:dyDescent="0.25">
      <c r="B6460" t="s">
        <v>189</v>
      </c>
      <c r="C6460">
        <v>1001665</v>
      </c>
      <c r="D6460" t="s">
        <v>114</v>
      </c>
      <c r="E6460">
        <v>9001665</v>
      </c>
      <c r="F6460" t="s">
        <v>211</v>
      </c>
      <c r="G6460">
        <v>10982295</v>
      </c>
      <c r="H6460">
        <v>430</v>
      </c>
      <c r="I6460">
        <v>2382</v>
      </c>
      <c r="J6460" t="s">
        <v>34</v>
      </c>
      <c r="K6460">
        <f>L6460*IFERROR(INDEX('Información SKU'!$H$1:$H$54,MATCH(I6460,'Información SKU'!$A$1:$A$54,0),1),15)</f>
        <v>24</v>
      </c>
      <c r="L6460">
        <v>4</v>
      </c>
      <c r="M6460" s="13">
        <f>L6460/IFERROR(INDEX('Información SKU'!$K$1:$K$54,MATCH(I6460,'Información SKU'!$A$1:$A$54,0),1),40)</f>
        <v>4.1666666666666664E-2</v>
      </c>
      <c r="N6460" s="3">
        <v>43515</v>
      </c>
      <c r="O6460" s="3" t="s">
        <v>364</v>
      </c>
      <c r="P6460" s="2">
        <v>3</v>
      </c>
      <c r="R6460" s="3"/>
    </row>
    <row r="6461" spans="2:18" x14ac:dyDescent="0.25">
      <c r="B6461" t="s">
        <v>189</v>
      </c>
      <c r="C6461">
        <v>1001665</v>
      </c>
      <c r="D6461" t="s">
        <v>114</v>
      </c>
      <c r="E6461">
        <v>9001665</v>
      </c>
      <c r="F6461" t="s">
        <v>211</v>
      </c>
      <c r="G6461">
        <v>10982295</v>
      </c>
      <c r="H6461">
        <v>240</v>
      </c>
      <c r="I6461">
        <v>521</v>
      </c>
      <c r="J6461" t="s">
        <v>28</v>
      </c>
      <c r="K6461">
        <f>L6461*IFERROR(INDEX('Información SKU'!$H$1:$H$54,MATCH(I6461,'Información SKU'!$A$1:$A$54,0),1),15)</f>
        <v>128</v>
      </c>
      <c r="L6461">
        <v>16</v>
      </c>
      <c r="M6461" s="13">
        <f>L6461/IFERROR(INDEX('Información SKU'!$K$1:$K$54,MATCH(I6461,'Información SKU'!$A$1:$A$54,0),1),40)</f>
        <v>0.26666666666666666</v>
      </c>
      <c r="N6461" s="3">
        <v>43515</v>
      </c>
      <c r="O6461" s="3" t="s">
        <v>362</v>
      </c>
      <c r="P6461" s="2">
        <v>2</v>
      </c>
      <c r="R6461" s="3"/>
    </row>
    <row r="6462" spans="2:18" x14ac:dyDescent="0.25">
      <c r="B6462" t="s">
        <v>189</v>
      </c>
      <c r="C6462">
        <v>1001665</v>
      </c>
      <c r="D6462" t="s">
        <v>114</v>
      </c>
      <c r="E6462">
        <v>9001665</v>
      </c>
      <c r="F6462" t="s">
        <v>211</v>
      </c>
      <c r="G6462">
        <v>10982295</v>
      </c>
      <c r="H6462">
        <v>10</v>
      </c>
      <c r="I6462">
        <v>61</v>
      </c>
      <c r="J6462" t="s">
        <v>20</v>
      </c>
      <c r="K6462">
        <f>L6462*IFERROR(INDEX('Información SKU'!$H$1:$H$54,MATCH(I6462,'Información SKU'!$A$1:$A$54,0),1),15)</f>
        <v>465</v>
      </c>
      <c r="L6462">
        <v>31</v>
      </c>
      <c r="M6462" s="13">
        <f>L6462/IFERROR(INDEX('Información SKU'!$K$1:$K$54,MATCH(I6462,'Información SKU'!$A$1:$A$54,0),1),40)</f>
        <v>0.51666666666666672</v>
      </c>
      <c r="N6462" s="3">
        <v>43515</v>
      </c>
      <c r="O6462" s="3" t="s">
        <v>365</v>
      </c>
      <c r="P6462" s="2">
        <v>3</v>
      </c>
      <c r="R6462" s="3"/>
    </row>
    <row r="6463" spans="2:18" x14ac:dyDescent="0.25">
      <c r="B6463" t="s">
        <v>189</v>
      </c>
      <c r="C6463">
        <v>1001665</v>
      </c>
      <c r="D6463" t="s">
        <v>114</v>
      </c>
      <c r="E6463">
        <v>9001665</v>
      </c>
      <c r="F6463" t="s">
        <v>211</v>
      </c>
      <c r="G6463">
        <v>10982295</v>
      </c>
      <c r="H6463">
        <v>20</v>
      </c>
      <c r="I6463">
        <v>62</v>
      </c>
      <c r="J6463" t="s">
        <v>25</v>
      </c>
      <c r="K6463">
        <f>L6463*IFERROR(INDEX('Información SKU'!$H$1:$H$54,MATCH(I6463,'Información SKU'!$A$1:$A$54,0),1),15)</f>
        <v>296</v>
      </c>
      <c r="L6463">
        <v>37</v>
      </c>
      <c r="M6463" s="13">
        <f>L6463/IFERROR(INDEX('Información SKU'!$K$1:$K$54,MATCH(I6463,'Información SKU'!$A$1:$A$54,0),1),40)</f>
        <v>0.74</v>
      </c>
      <c r="N6463" s="3">
        <v>43515</v>
      </c>
      <c r="O6463" s="3" t="s">
        <v>363</v>
      </c>
      <c r="P6463" s="2">
        <v>2</v>
      </c>
      <c r="R6463" s="3"/>
    </row>
    <row r="6464" spans="2:18" x14ac:dyDescent="0.25">
      <c r="B6464" t="s">
        <v>189</v>
      </c>
      <c r="C6464">
        <v>1001665</v>
      </c>
      <c r="D6464" t="s">
        <v>114</v>
      </c>
      <c r="E6464">
        <v>9001665</v>
      </c>
      <c r="F6464" t="s">
        <v>211</v>
      </c>
      <c r="G6464">
        <v>10982295</v>
      </c>
      <c r="H6464">
        <v>30</v>
      </c>
      <c r="I6464">
        <v>63</v>
      </c>
      <c r="J6464" t="s">
        <v>1</v>
      </c>
      <c r="K6464">
        <f>L6464*IFERROR(INDEX('Información SKU'!$H$1:$H$54,MATCH(I6464,'Información SKU'!$A$1:$A$54,0),1),15)</f>
        <v>45</v>
      </c>
      <c r="L6464">
        <v>3</v>
      </c>
      <c r="M6464" s="13">
        <f>L6464/IFERROR(INDEX('Información SKU'!$K$1:$K$54,MATCH(I6464,'Información SKU'!$A$1:$A$54,0),1),40)</f>
        <v>7.1428571428571425E-2</v>
      </c>
      <c r="N6464" s="3">
        <v>43515</v>
      </c>
      <c r="O6464" s="3" t="s">
        <v>363</v>
      </c>
      <c r="P6464" s="2">
        <v>2</v>
      </c>
      <c r="R6464" s="3"/>
    </row>
    <row r="6465" spans="2:18" x14ac:dyDescent="0.25">
      <c r="B6465" t="s">
        <v>189</v>
      </c>
      <c r="C6465">
        <v>1001665</v>
      </c>
      <c r="D6465" t="s">
        <v>114</v>
      </c>
      <c r="E6465">
        <v>9001665</v>
      </c>
      <c r="F6465" t="s">
        <v>211</v>
      </c>
      <c r="G6465">
        <v>10982295</v>
      </c>
      <c r="H6465">
        <v>60</v>
      </c>
      <c r="I6465">
        <v>41</v>
      </c>
      <c r="J6465" t="s">
        <v>71</v>
      </c>
      <c r="K6465">
        <f>L6465*IFERROR(INDEX('Información SKU'!$H$1:$H$54,MATCH(I6465,'Información SKU'!$A$1:$A$54,0),1),15)</f>
        <v>280</v>
      </c>
      <c r="L6465">
        <v>35</v>
      </c>
      <c r="M6465" s="13">
        <f>L6465/IFERROR(INDEX('Información SKU'!$K$1:$K$54,MATCH(I6465,'Información SKU'!$A$1:$A$54,0),1),40)</f>
        <v>0.58333333333333337</v>
      </c>
      <c r="N6465" s="3">
        <v>43515</v>
      </c>
      <c r="O6465" s="3" t="s">
        <v>361</v>
      </c>
      <c r="P6465" s="2">
        <v>1</v>
      </c>
      <c r="R6465" s="3"/>
    </row>
    <row r="6466" spans="2:18" x14ac:dyDescent="0.25">
      <c r="B6466" t="s">
        <v>189</v>
      </c>
      <c r="C6466">
        <v>1001665</v>
      </c>
      <c r="D6466" t="s">
        <v>114</v>
      </c>
      <c r="E6466">
        <v>9001665</v>
      </c>
      <c r="F6466" t="s">
        <v>211</v>
      </c>
      <c r="G6466">
        <v>10982295</v>
      </c>
      <c r="H6466">
        <v>90</v>
      </c>
      <c r="I6466">
        <v>205</v>
      </c>
      <c r="J6466" t="s">
        <v>35</v>
      </c>
      <c r="K6466">
        <f>L6466*IFERROR(INDEX('Información SKU'!$H$1:$H$54,MATCH(I6466,'Información SKU'!$A$1:$A$54,0),1),15)</f>
        <v>272</v>
      </c>
      <c r="L6466">
        <v>34</v>
      </c>
      <c r="M6466" s="13">
        <f>L6466/IFERROR(INDEX('Información SKU'!$K$1:$K$54,MATCH(I6466,'Información SKU'!$A$1:$A$54,0),1),40)</f>
        <v>0.80952380952380953</v>
      </c>
      <c r="N6466" s="3">
        <v>43515</v>
      </c>
      <c r="O6466" s="3" t="s">
        <v>362</v>
      </c>
      <c r="P6466" s="2">
        <v>2</v>
      </c>
      <c r="R6466" s="3"/>
    </row>
    <row r="6467" spans="2:18" x14ac:dyDescent="0.25">
      <c r="B6467" t="s">
        <v>189</v>
      </c>
      <c r="C6467">
        <v>1001665</v>
      </c>
      <c r="D6467" t="s">
        <v>114</v>
      </c>
      <c r="E6467">
        <v>9001665</v>
      </c>
      <c r="F6467" t="s">
        <v>211</v>
      </c>
      <c r="G6467">
        <v>10982295</v>
      </c>
      <c r="H6467">
        <v>150</v>
      </c>
      <c r="I6467">
        <v>320</v>
      </c>
      <c r="J6467" t="s">
        <v>31</v>
      </c>
      <c r="K6467">
        <f>L6467*IFERROR(INDEX('Información SKU'!$H$1:$H$54,MATCH(I6467,'Información SKU'!$A$1:$A$54,0),1),15)</f>
        <v>540</v>
      </c>
      <c r="L6467">
        <v>36</v>
      </c>
      <c r="M6467" s="13">
        <f>L6467/IFERROR(INDEX('Información SKU'!$K$1:$K$54,MATCH(I6467,'Información SKU'!$A$1:$A$54,0),1),40)</f>
        <v>0.46153846153846156</v>
      </c>
      <c r="N6467" s="3">
        <v>43515</v>
      </c>
      <c r="O6467" s="3" t="s">
        <v>364</v>
      </c>
      <c r="P6467" s="2">
        <v>3</v>
      </c>
      <c r="R6467" s="3"/>
    </row>
    <row r="6468" spans="2:18" x14ac:dyDescent="0.25">
      <c r="B6468" t="s">
        <v>189</v>
      </c>
      <c r="C6468">
        <v>1001665</v>
      </c>
      <c r="D6468" t="s">
        <v>114</v>
      </c>
      <c r="E6468">
        <v>9001665</v>
      </c>
      <c r="F6468" t="s">
        <v>211</v>
      </c>
      <c r="G6468">
        <v>10982295</v>
      </c>
      <c r="H6468">
        <v>200</v>
      </c>
      <c r="I6468">
        <v>460</v>
      </c>
      <c r="J6468" t="s">
        <v>38</v>
      </c>
      <c r="K6468">
        <f>L6468*IFERROR(INDEX('Información SKU'!$H$1:$H$54,MATCH(I6468,'Información SKU'!$A$1:$A$54,0),1),15)</f>
        <v>795</v>
      </c>
      <c r="L6468">
        <v>53</v>
      </c>
      <c r="M6468" s="13">
        <f>L6468/IFERROR(INDEX('Información SKU'!$K$1:$K$54,MATCH(I6468,'Información SKU'!$A$1:$A$54,0),1),40)</f>
        <v>0.67948717948717952</v>
      </c>
      <c r="N6468" s="3">
        <v>43515</v>
      </c>
      <c r="O6468" s="3" t="s">
        <v>361</v>
      </c>
      <c r="P6468" s="2">
        <v>1</v>
      </c>
      <c r="R6468" s="3"/>
    </row>
    <row r="6469" spans="2:18" x14ac:dyDescent="0.25">
      <c r="B6469" t="s">
        <v>189</v>
      </c>
      <c r="C6469">
        <v>1001665</v>
      </c>
      <c r="D6469" t="s">
        <v>114</v>
      </c>
      <c r="E6469">
        <v>9001665</v>
      </c>
      <c r="F6469" t="s">
        <v>211</v>
      </c>
      <c r="G6469">
        <v>10982295</v>
      </c>
      <c r="H6469">
        <v>210</v>
      </c>
      <c r="I6469">
        <v>509</v>
      </c>
      <c r="J6469" t="s">
        <v>0</v>
      </c>
      <c r="K6469">
        <f>L6469*IFERROR(INDEX('Información SKU'!$H$1:$H$54,MATCH(I6469,'Información SKU'!$A$1:$A$54,0),1),15)</f>
        <v>348</v>
      </c>
      <c r="L6469">
        <v>58</v>
      </c>
      <c r="M6469" s="13">
        <f>L6469/IFERROR(INDEX('Información SKU'!$K$1:$K$54,MATCH(I6469,'Información SKU'!$A$1:$A$54,0),1),40)</f>
        <v>0.72499999999999998</v>
      </c>
      <c r="N6469" s="3">
        <v>43515</v>
      </c>
      <c r="O6469" s="3" t="s">
        <v>363</v>
      </c>
      <c r="P6469" s="2">
        <v>2</v>
      </c>
      <c r="R6469" s="3"/>
    </row>
    <row r="6470" spans="2:18" x14ac:dyDescent="0.25">
      <c r="B6470" t="s">
        <v>189</v>
      </c>
      <c r="C6470">
        <v>1001665</v>
      </c>
      <c r="D6470" t="s">
        <v>114</v>
      </c>
      <c r="E6470">
        <v>9001665</v>
      </c>
      <c r="F6470" t="s">
        <v>211</v>
      </c>
      <c r="G6470">
        <v>10982295</v>
      </c>
      <c r="H6470">
        <v>220</v>
      </c>
      <c r="I6470">
        <v>510</v>
      </c>
      <c r="J6470" t="s">
        <v>30</v>
      </c>
      <c r="K6470">
        <f>L6470*IFERROR(INDEX('Información SKU'!$H$1:$H$54,MATCH(I6470,'Información SKU'!$A$1:$A$54,0),1),15)</f>
        <v>228</v>
      </c>
      <c r="L6470">
        <v>38</v>
      </c>
      <c r="M6470" s="13">
        <f>L6470/IFERROR(INDEX('Información SKU'!$K$1:$K$54,MATCH(I6470,'Información SKU'!$A$1:$A$54,0),1),40)</f>
        <v>0.76</v>
      </c>
      <c r="N6470" s="3">
        <v>43515</v>
      </c>
      <c r="O6470" s="3" t="s">
        <v>365</v>
      </c>
      <c r="P6470" s="2">
        <v>3</v>
      </c>
      <c r="R6470" s="3"/>
    </row>
    <row r="6471" spans="2:18" x14ac:dyDescent="0.25">
      <c r="B6471" t="s">
        <v>189</v>
      </c>
      <c r="C6471">
        <v>1001665</v>
      </c>
      <c r="D6471" t="s">
        <v>114</v>
      </c>
      <c r="E6471">
        <v>9001665</v>
      </c>
      <c r="F6471" t="s">
        <v>211</v>
      </c>
      <c r="G6471">
        <v>10982295</v>
      </c>
      <c r="H6471">
        <v>230</v>
      </c>
      <c r="I6471">
        <v>511</v>
      </c>
      <c r="J6471" t="s">
        <v>29</v>
      </c>
      <c r="K6471">
        <f>L6471*IFERROR(INDEX('Información SKU'!$H$1:$H$54,MATCH(I6471,'Información SKU'!$A$1:$A$54,0),1),15)</f>
        <v>288</v>
      </c>
      <c r="L6471">
        <v>36</v>
      </c>
      <c r="M6471" s="13">
        <f>L6471/IFERROR(INDEX('Información SKU'!$K$1:$K$54,MATCH(I6471,'Información SKU'!$A$1:$A$54,0),1),40)</f>
        <v>0.6</v>
      </c>
      <c r="N6471" s="3">
        <v>43515</v>
      </c>
      <c r="O6471" s="3" t="s">
        <v>360</v>
      </c>
      <c r="P6471" s="2">
        <v>1</v>
      </c>
      <c r="R6471" s="3"/>
    </row>
    <row r="6472" spans="2:18" x14ac:dyDescent="0.25">
      <c r="B6472" t="s">
        <v>189</v>
      </c>
      <c r="C6472">
        <v>1001666</v>
      </c>
      <c r="D6472" t="s">
        <v>114</v>
      </c>
      <c r="E6472">
        <v>9001666</v>
      </c>
      <c r="F6472" t="s">
        <v>209</v>
      </c>
      <c r="G6472">
        <v>10982296</v>
      </c>
      <c r="H6472">
        <v>480</v>
      </c>
      <c r="I6472">
        <v>2387</v>
      </c>
      <c r="J6472" t="s">
        <v>33</v>
      </c>
      <c r="K6472">
        <f>L6472*IFERROR(INDEX('Información SKU'!$H$1:$H$54,MATCH(I6472,'Información SKU'!$A$1:$A$54,0),1),15)</f>
        <v>84</v>
      </c>
      <c r="L6472">
        <v>7</v>
      </c>
      <c r="M6472" s="13">
        <f>L6472/IFERROR(INDEX('Información SKU'!$K$1:$K$54,MATCH(I6472,'Información SKU'!$A$1:$A$54,0),1),40)</f>
        <v>7.2916666666666671E-2</v>
      </c>
      <c r="N6472" s="3">
        <v>43515</v>
      </c>
      <c r="O6472" s="3" t="s">
        <v>361</v>
      </c>
      <c r="P6472" s="2">
        <v>1</v>
      </c>
      <c r="R6472" s="3"/>
    </row>
    <row r="6473" spans="2:18" x14ac:dyDescent="0.25">
      <c r="B6473" t="s">
        <v>189</v>
      </c>
      <c r="C6473">
        <v>1001666</v>
      </c>
      <c r="D6473" t="s">
        <v>114</v>
      </c>
      <c r="E6473">
        <v>9001666</v>
      </c>
      <c r="F6473" t="s">
        <v>209</v>
      </c>
      <c r="G6473">
        <v>10982296</v>
      </c>
      <c r="H6473">
        <v>470</v>
      </c>
      <c r="I6473">
        <v>2384</v>
      </c>
      <c r="J6473" t="s">
        <v>10</v>
      </c>
      <c r="K6473">
        <f>L6473*IFERROR(INDEX('Información SKU'!$H$1:$H$54,MATCH(I6473,'Información SKU'!$A$1:$A$54,0),1),15)</f>
        <v>252</v>
      </c>
      <c r="L6473">
        <v>42</v>
      </c>
      <c r="M6473" s="13">
        <f>L6473/IFERROR(INDEX('Información SKU'!$K$1:$K$54,MATCH(I6473,'Información SKU'!$A$1:$A$54,0),1),40)</f>
        <v>0.4375</v>
      </c>
      <c r="N6473" s="3">
        <v>43515</v>
      </c>
      <c r="O6473" s="3" t="s">
        <v>361</v>
      </c>
      <c r="P6473" s="2">
        <v>1</v>
      </c>
      <c r="R6473" s="3"/>
    </row>
    <row r="6474" spans="2:18" x14ac:dyDescent="0.25">
      <c r="B6474" t="s">
        <v>189</v>
      </c>
      <c r="C6474">
        <v>1001666</v>
      </c>
      <c r="D6474" t="s">
        <v>114</v>
      </c>
      <c r="E6474">
        <v>9001666</v>
      </c>
      <c r="F6474" t="s">
        <v>209</v>
      </c>
      <c r="G6474">
        <v>10982296</v>
      </c>
      <c r="H6474">
        <v>460</v>
      </c>
      <c r="I6474">
        <v>2382</v>
      </c>
      <c r="J6474" t="s">
        <v>34</v>
      </c>
      <c r="K6474">
        <f>L6474*IFERROR(INDEX('Información SKU'!$H$1:$H$54,MATCH(I6474,'Información SKU'!$A$1:$A$54,0),1),15)</f>
        <v>48</v>
      </c>
      <c r="L6474">
        <v>8</v>
      </c>
      <c r="M6474" s="13">
        <f>L6474/IFERROR(INDEX('Información SKU'!$K$1:$K$54,MATCH(I6474,'Información SKU'!$A$1:$A$54,0),1),40)</f>
        <v>8.3333333333333329E-2</v>
      </c>
      <c r="N6474" s="3">
        <v>43515</v>
      </c>
      <c r="O6474" s="3" t="s">
        <v>361</v>
      </c>
      <c r="P6474" s="2">
        <v>1</v>
      </c>
      <c r="R6474" s="3"/>
    </row>
    <row r="6475" spans="2:18" x14ac:dyDescent="0.25">
      <c r="B6475" t="s">
        <v>189</v>
      </c>
      <c r="C6475">
        <v>1001666</v>
      </c>
      <c r="D6475" t="s">
        <v>114</v>
      </c>
      <c r="E6475">
        <v>9001666</v>
      </c>
      <c r="F6475" t="s">
        <v>209</v>
      </c>
      <c r="G6475">
        <v>10982296</v>
      </c>
      <c r="H6475">
        <v>370</v>
      </c>
      <c r="I6475">
        <v>1200</v>
      </c>
      <c r="J6475" t="s">
        <v>17</v>
      </c>
      <c r="K6475">
        <f>L6475*IFERROR(INDEX('Información SKU'!$H$1:$H$54,MATCH(I6475,'Información SKU'!$A$1:$A$54,0),1),15)</f>
        <v>144</v>
      </c>
      <c r="L6475">
        <v>24</v>
      </c>
      <c r="M6475" s="13">
        <f>L6475/IFERROR(INDEX('Información SKU'!$K$1:$K$54,MATCH(I6475,'Información SKU'!$A$1:$A$54,0),1),40)</f>
        <v>0.5714285714285714</v>
      </c>
      <c r="N6475" s="3">
        <v>43515</v>
      </c>
      <c r="O6475" s="3" t="s">
        <v>360</v>
      </c>
      <c r="P6475" s="2">
        <v>1</v>
      </c>
      <c r="R6475" s="3"/>
    </row>
    <row r="6476" spans="2:18" x14ac:dyDescent="0.25">
      <c r="B6476" t="s">
        <v>189</v>
      </c>
      <c r="C6476">
        <v>1001666</v>
      </c>
      <c r="D6476" t="s">
        <v>114</v>
      </c>
      <c r="E6476">
        <v>9001666</v>
      </c>
      <c r="F6476" t="s">
        <v>209</v>
      </c>
      <c r="G6476">
        <v>10982296</v>
      </c>
      <c r="H6476">
        <v>360</v>
      </c>
      <c r="I6476">
        <v>1199</v>
      </c>
      <c r="J6476" t="s">
        <v>26</v>
      </c>
      <c r="K6476">
        <f>L6476*IFERROR(INDEX('Información SKU'!$H$1:$H$54,MATCH(I6476,'Información SKU'!$A$1:$A$54,0),1),15)</f>
        <v>300</v>
      </c>
      <c r="L6476">
        <v>25</v>
      </c>
      <c r="M6476" s="13">
        <f>L6476/IFERROR(INDEX('Información SKU'!$K$1:$K$54,MATCH(I6476,'Información SKU'!$A$1:$A$54,0),1),40)</f>
        <v>0.41666666666666669</v>
      </c>
      <c r="N6476" s="3">
        <v>43515</v>
      </c>
      <c r="O6476" s="3" t="s">
        <v>362</v>
      </c>
      <c r="P6476" s="2">
        <v>2</v>
      </c>
      <c r="R6476" s="3"/>
    </row>
    <row r="6477" spans="2:18" x14ac:dyDescent="0.25">
      <c r="B6477" t="s">
        <v>189</v>
      </c>
      <c r="C6477">
        <v>1001666</v>
      </c>
      <c r="D6477" t="s">
        <v>114</v>
      </c>
      <c r="E6477">
        <v>9001666</v>
      </c>
      <c r="F6477" t="s">
        <v>209</v>
      </c>
      <c r="G6477">
        <v>10982296</v>
      </c>
      <c r="H6477">
        <v>540</v>
      </c>
      <c r="I6477">
        <v>5402</v>
      </c>
      <c r="J6477" t="s">
        <v>32</v>
      </c>
      <c r="K6477">
        <f>L6477*IFERROR(INDEX('Información SKU'!$H$1:$H$54,MATCH(I6477,'Información SKU'!$A$1:$A$54,0),1),15)</f>
        <v>36</v>
      </c>
      <c r="L6477">
        <v>6</v>
      </c>
      <c r="M6477" s="13">
        <f>L6477/IFERROR(INDEX('Información SKU'!$K$1:$K$54,MATCH(I6477,'Información SKU'!$A$1:$A$54,0),1),40)</f>
        <v>0.1</v>
      </c>
      <c r="N6477" s="3">
        <v>43515</v>
      </c>
      <c r="O6477" s="3" t="s">
        <v>365</v>
      </c>
      <c r="P6477" s="2">
        <v>3</v>
      </c>
      <c r="R6477" s="3"/>
    </row>
    <row r="6478" spans="2:18" x14ac:dyDescent="0.25">
      <c r="B6478" t="s">
        <v>189</v>
      </c>
      <c r="C6478">
        <v>1001666</v>
      </c>
      <c r="D6478" t="s">
        <v>114</v>
      </c>
      <c r="E6478">
        <v>9001666</v>
      </c>
      <c r="F6478" t="s">
        <v>209</v>
      </c>
      <c r="G6478">
        <v>10982296</v>
      </c>
      <c r="H6478">
        <v>560</v>
      </c>
      <c r="I6478">
        <v>5268</v>
      </c>
      <c r="J6478" t="s">
        <v>83</v>
      </c>
      <c r="K6478">
        <f>L6478*IFERROR(INDEX('Información SKU'!$H$1:$H$54,MATCH(I6478,'Información SKU'!$A$1:$A$54,0),1),15)</f>
        <v>645</v>
      </c>
      <c r="L6478">
        <v>43</v>
      </c>
      <c r="M6478" s="13">
        <f>L6478/IFERROR(INDEX('Información SKU'!$K$1:$K$54,MATCH(I6478,'Información SKU'!$A$1:$A$54,0),1),40)</f>
        <v>0.61428571428571432</v>
      </c>
      <c r="N6478" s="3">
        <v>43515</v>
      </c>
      <c r="O6478" s="3" t="s">
        <v>361</v>
      </c>
      <c r="P6478" s="2">
        <v>1</v>
      </c>
      <c r="R6478" s="3"/>
    </row>
    <row r="6479" spans="2:18" x14ac:dyDescent="0.25">
      <c r="B6479" t="s">
        <v>189</v>
      </c>
      <c r="C6479">
        <v>1001666</v>
      </c>
      <c r="D6479" t="s">
        <v>114</v>
      </c>
      <c r="E6479">
        <v>9001666</v>
      </c>
      <c r="F6479" t="s">
        <v>209</v>
      </c>
      <c r="G6479">
        <v>10982296</v>
      </c>
      <c r="H6479">
        <v>10</v>
      </c>
      <c r="I6479">
        <v>42</v>
      </c>
      <c r="J6479" t="s">
        <v>15</v>
      </c>
      <c r="K6479">
        <f>L6479*IFERROR(INDEX('Información SKU'!$H$1:$H$54,MATCH(I6479,'Información SKU'!$A$1:$A$54,0),1),15)</f>
        <v>192</v>
      </c>
      <c r="L6479">
        <v>16</v>
      </c>
      <c r="M6479" s="13">
        <f>L6479/IFERROR(INDEX('Información SKU'!$K$1:$K$54,MATCH(I6479,'Información SKU'!$A$1:$A$54,0),1),40)</f>
        <v>0.32</v>
      </c>
      <c r="N6479" s="3">
        <v>43515</v>
      </c>
      <c r="O6479" s="3" t="s">
        <v>361</v>
      </c>
      <c r="P6479" s="2">
        <v>1</v>
      </c>
      <c r="R6479" s="3"/>
    </row>
    <row r="6480" spans="2:18" x14ac:dyDescent="0.25">
      <c r="B6480" t="s">
        <v>189</v>
      </c>
      <c r="C6480">
        <v>1001666</v>
      </c>
      <c r="D6480" t="s">
        <v>114</v>
      </c>
      <c r="E6480">
        <v>9001666</v>
      </c>
      <c r="F6480" t="s">
        <v>209</v>
      </c>
      <c r="G6480">
        <v>10982296</v>
      </c>
      <c r="H6480">
        <v>30</v>
      </c>
      <c r="I6480">
        <v>43</v>
      </c>
      <c r="J6480" t="s">
        <v>12</v>
      </c>
      <c r="K6480">
        <f>L6480*IFERROR(INDEX('Información SKU'!$H$1:$H$54,MATCH(I6480,'Información SKU'!$A$1:$A$54,0),1),15)</f>
        <v>8</v>
      </c>
      <c r="L6480">
        <v>1</v>
      </c>
      <c r="M6480" s="13">
        <f>L6480/IFERROR(INDEX('Información SKU'!$K$1:$K$54,MATCH(I6480,'Información SKU'!$A$1:$A$54,0),1),40)</f>
        <v>2.3809523809523808E-2</v>
      </c>
      <c r="N6480" s="3">
        <v>43515</v>
      </c>
      <c r="O6480" s="3" t="s">
        <v>365</v>
      </c>
      <c r="P6480" s="2">
        <v>3</v>
      </c>
      <c r="R6480" s="3"/>
    </row>
    <row r="6481" spans="2:18" x14ac:dyDescent="0.25">
      <c r="B6481" t="s">
        <v>189</v>
      </c>
      <c r="C6481">
        <v>1001666</v>
      </c>
      <c r="D6481" t="s">
        <v>114</v>
      </c>
      <c r="E6481">
        <v>9001666</v>
      </c>
      <c r="F6481" t="s">
        <v>209</v>
      </c>
      <c r="G6481">
        <v>10982296</v>
      </c>
      <c r="H6481">
        <v>50</v>
      </c>
      <c r="I6481">
        <v>63</v>
      </c>
      <c r="J6481" t="s">
        <v>1</v>
      </c>
      <c r="K6481">
        <f>L6481*IFERROR(INDEX('Información SKU'!$H$1:$H$54,MATCH(I6481,'Información SKU'!$A$1:$A$54,0),1),15)</f>
        <v>495</v>
      </c>
      <c r="L6481">
        <v>33</v>
      </c>
      <c r="M6481" s="13">
        <f>L6481/IFERROR(INDEX('Información SKU'!$K$1:$K$54,MATCH(I6481,'Información SKU'!$A$1:$A$54,0),1),40)</f>
        <v>0.7857142857142857</v>
      </c>
      <c r="N6481" s="3">
        <v>43515</v>
      </c>
      <c r="O6481" s="3" t="s">
        <v>365</v>
      </c>
      <c r="P6481" s="2">
        <v>3</v>
      </c>
      <c r="R6481" s="3"/>
    </row>
    <row r="6482" spans="2:18" x14ac:dyDescent="0.25">
      <c r="B6482" t="s">
        <v>189</v>
      </c>
      <c r="C6482">
        <v>1001666</v>
      </c>
      <c r="D6482" t="s">
        <v>114</v>
      </c>
      <c r="E6482">
        <v>9001666</v>
      </c>
      <c r="F6482" t="s">
        <v>209</v>
      </c>
      <c r="G6482">
        <v>10982296</v>
      </c>
      <c r="H6482">
        <v>60</v>
      </c>
      <c r="I6482">
        <v>62</v>
      </c>
      <c r="J6482" t="s">
        <v>25</v>
      </c>
      <c r="K6482">
        <f>L6482*IFERROR(INDEX('Información SKU'!$H$1:$H$54,MATCH(I6482,'Información SKU'!$A$1:$A$54,0),1),15)</f>
        <v>272</v>
      </c>
      <c r="L6482">
        <v>34</v>
      </c>
      <c r="M6482" s="13">
        <f>L6482/IFERROR(INDEX('Información SKU'!$K$1:$K$54,MATCH(I6482,'Información SKU'!$A$1:$A$54,0),1),40)</f>
        <v>0.68</v>
      </c>
      <c r="N6482" s="3">
        <v>43515</v>
      </c>
      <c r="O6482" s="3" t="s">
        <v>363</v>
      </c>
      <c r="P6482" s="2">
        <v>2</v>
      </c>
      <c r="R6482" s="3"/>
    </row>
    <row r="6483" spans="2:18" x14ac:dyDescent="0.25">
      <c r="B6483" t="s">
        <v>189</v>
      </c>
      <c r="C6483">
        <v>1001666</v>
      </c>
      <c r="D6483" t="s">
        <v>114</v>
      </c>
      <c r="E6483">
        <v>9001666</v>
      </c>
      <c r="F6483" t="s">
        <v>209</v>
      </c>
      <c r="G6483">
        <v>10982296</v>
      </c>
      <c r="H6483">
        <v>70</v>
      </c>
      <c r="I6483">
        <v>61</v>
      </c>
      <c r="J6483" t="s">
        <v>20</v>
      </c>
      <c r="K6483">
        <f>L6483*IFERROR(INDEX('Información SKU'!$H$1:$H$54,MATCH(I6483,'Información SKU'!$A$1:$A$54,0),1),15)</f>
        <v>180</v>
      </c>
      <c r="L6483">
        <v>12</v>
      </c>
      <c r="M6483" s="13">
        <f>L6483/IFERROR(INDEX('Información SKU'!$K$1:$K$54,MATCH(I6483,'Información SKU'!$A$1:$A$54,0),1),40)</f>
        <v>0.2</v>
      </c>
      <c r="N6483" s="3">
        <v>43515</v>
      </c>
      <c r="O6483" s="3" t="s">
        <v>361</v>
      </c>
      <c r="P6483" s="2">
        <v>1</v>
      </c>
      <c r="R6483" s="3"/>
    </row>
    <row r="6484" spans="2:18" x14ac:dyDescent="0.25">
      <c r="B6484" t="s">
        <v>189</v>
      </c>
      <c r="C6484">
        <v>1001666</v>
      </c>
      <c r="D6484" t="s">
        <v>114</v>
      </c>
      <c r="E6484">
        <v>9001666</v>
      </c>
      <c r="F6484" t="s">
        <v>209</v>
      </c>
      <c r="G6484">
        <v>10982296</v>
      </c>
      <c r="H6484">
        <v>100</v>
      </c>
      <c r="I6484">
        <v>205</v>
      </c>
      <c r="J6484" t="s">
        <v>35</v>
      </c>
      <c r="K6484">
        <f>L6484*IFERROR(INDEX('Información SKU'!$H$1:$H$54,MATCH(I6484,'Información SKU'!$A$1:$A$54,0),1),15)</f>
        <v>8</v>
      </c>
      <c r="L6484">
        <v>1</v>
      </c>
      <c r="M6484" s="13">
        <f>L6484/IFERROR(INDEX('Información SKU'!$K$1:$K$54,MATCH(I6484,'Información SKU'!$A$1:$A$54,0),1),40)</f>
        <v>2.3809523809523808E-2</v>
      </c>
      <c r="N6484" s="3">
        <v>43515</v>
      </c>
      <c r="O6484" s="3" t="s">
        <v>363</v>
      </c>
      <c r="P6484" s="2">
        <v>2</v>
      </c>
      <c r="R6484" s="3"/>
    </row>
    <row r="6485" spans="2:18" x14ac:dyDescent="0.25">
      <c r="B6485" t="s">
        <v>189</v>
      </c>
      <c r="C6485">
        <v>1001666</v>
      </c>
      <c r="D6485" t="s">
        <v>114</v>
      </c>
      <c r="E6485">
        <v>9001666</v>
      </c>
      <c r="F6485" t="s">
        <v>209</v>
      </c>
      <c r="G6485">
        <v>10982296</v>
      </c>
      <c r="H6485">
        <v>310</v>
      </c>
      <c r="I6485">
        <v>320</v>
      </c>
      <c r="J6485" t="s">
        <v>31</v>
      </c>
      <c r="K6485">
        <f>L6485*IFERROR(INDEX('Información SKU'!$H$1:$H$54,MATCH(I6485,'Información SKU'!$A$1:$A$54,0),1),15)</f>
        <v>465</v>
      </c>
      <c r="L6485">
        <v>31</v>
      </c>
      <c r="M6485" s="13">
        <f>L6485/IFERROR(INDEX('Información SKU'!$K$1:$K$54,MATCH(I6485,'Información SKU'!$A$1:$A$54,0),1),40)</f>
        <v>0.39743589743589741</v>
      </c>
      <c r="N6485" s="3">
        <v>43515</v>
      </c>
      <c r="O6485" s="3" t="s">
        <v>361</v>
      </c>
      <c r="P6485" s="2">
        <v>1</v>
      </c>
      <c r="R6485" s="3"/>
    </row>
    <row r="6486" spans="2:18" x14ac:dyDescent="0.25">
      <c r="B6486" t="s">
        <v>189</v>
      </c>
      <c r="C6486">
        <v>1001666</v>
      </c>
      <c r="D6486" t="s">
        <v>114</v>
      </c>
      <c r="E6486">
        <v>9001666</v>
      </c>
      <c r="F6486" t="s">
        <v>209</v>
      </c>
      <c r="G6486">
        <v>10982296</v>
      </c>
      <c r="H6486">
        <v>230</v>
      </c>
      <c r="I6486">
        <v>420</v>
      </c>
      <c r="J6486" t="s">
        <v>11</v>
      </c>
      <c r="K6486">
        <f>L6486*IFERROR(INDEX('Información SKU'!$H$1:$H$54,MATCH(I6486,'Información SKU'!$A$1:$A$54,0),1),15)</f>
        <v>135</v>
      </c>
      <c r="L6486">
        <v>9</v>
      </c>
      <c r="M6486" s="13">
        <f>L6486/IFERROR(INDEX('Información SKU'!$K$1:$K$54,MATCH(I6486,'Información SKU'!$A$1:$A$54,0),1),40)</f>
        <v>0.11538461538461539</v>
      </c>
      <c r="N6486" s="3">
        <v>43515</v>
      </c>
      <c r="O6486" s="3" t="s">
        <v>365</v>
      </c>
      <c r="P6486" s="2">
        <v>3</v>
      </c>
      <c r="R6486" s="3"/>
    </row>
    <row r="6487" spans="2:18" x14ac:dyDescent="0.25">
      <c r="B6487" t="s">
        <v>189</v>
      </c>
      <c r="C6487">
        <v>1001666</v>
      </c>
      <c r="D6487" t="s">
        <v>114</v>
      </c>
      <c r="E6487">
        <v>9001666</v>
      </c>
      <c r="F6487" t="s">
        <v>209</v>
      </c>
      <c r="G6487">
        <v>10982296</v>
      </c>
      <c r="H6487">
        <v>220</v>
      </c>
      <c r="I6487">
        <v>460</v>
      </c>
      <c r="J6487" t="s">
        <v>38</v>
      </c>
      <c r="K6487">
        <f>L6487*IFERROR(INDEX('Información SKU'!$H$1:$H$54,MATCH(I6487,'Información SKU'!$A$1:$A$54,0),1),15)</f>
        <v>405</v>
      </c>
      <c r="L6487">
        <v>27</v>
      </c>
      <c r="M6487" s="13">
        <f>L6487/IFERROR(INDEX('Información SKU'!$K$1:$K$54,MATCH(I6487,'Información SKU'!$A$1:$A$54,0),1),40)</f>
        <v>0.34615384615384615</v>
      </c>
      <c r="N6487" s="3">
        <v>43515</v>
      </c>
      <c r="O6487" s="3" t="s">
        <v>362</v>
      </c>
      <c r="P6487" s="2">
        <v>2</v>
      </c>
      <c r="R6487" s="3"/>
    </row>
    <row r="6488" spans="2:18" x14ac:dyDescent="0.25">
      <c r="B6488" t="s">
        <v>189</v>
      </c>
      <c r="C6488">
        <v>1001666</v>
      </c>
      <c r="D6488" t="s">
        <v>114</v>
      </c>
      <c r="E6488">
        <v>9001666</v>
      </c>
      <c r="F6488" t="s">
        <v>209</v>
      </c>
      <c r="G6488">
        <v>10982296</v>
      </c>
      <c r="H6488">
        <v>210</v>
      </c>
      <c r="I6488">
        <v>509</v>
      </c>
      <c r="J6488" t="s">
        <v>0</v>
      </c>
      <c r="K6488">
        <f>L6488*IFERROR(INDEX('Información SKU'!$H$1:$H$54,MATCH(I6488,'Información SKU'!$A$1:$A$54,0),1),15)</f>
        <v>126</v>
      </c>
      <c r="L6488">
        <v>21</v>
      </c>
      <c r="M6488" s="13">
        <f>L6488/IFERROR(INDEX('Información SKU'!$K$1:$K$54,MATCH(I6488,'Información SKU'!$A$1:$A$54,0),1),40)</f>
        <v>0.26250000000000001</v>
      </c>
      <c r="N6488" s="3">
        <v>43515</v>
      </c>
      <c r="O6488" s="3" t="s">
        <v>363</v>
      </c>
      <c r="P6488" s="2">
        <v>2</v>
      </c>
      <c r="R6488" s="3"/>
    </row>
    <row r="6489" spans="2:18" x14ac:dyDescent="0.25">
      <c r="B6489" t="s">
        <v>189</v>
      </c>
      <c r="C6489">
        <v>1001666</v>
      </c>
      <c r="D6489" t="s">
        <v>114</v>
      </c>
      <c r="E6489">
        <v>9001666</v>
      </c>
      <c r="F6489" t="s">
        <v>209</v>
      </c>
      <c r="G6489">
        <v>10982296</v>
      </c>
      <c r="H6489">
        <v>200</v>
      </c>
      <c r="I6489">
        <v>510</v>
      </c>
      <c r="J6489" t="s">
        <v>30</v>
      </c>
      <c r="K6489">
        <f>L6489*IFERROR(INDEX('Información SKU'!$H$1:$H$54,MATCH(I6489,'Información SKU'!$A$1:$A$54,0),1),15)</f>
        <v>6</v>
      </c>
      <c r="L6489">
        <v>1</v>
      </c>
      <c r="M6489" s="13">
        <f>L6489/IFERROR(INDEX('Información SKU'!$K$1:$K$54,MATCH(I6489,'Información SKU'!$A$1:$A$54,0),1),40)</f>
        <v>0.02</v>
      </c>
      <c r="N6489" s="3">
        <v>43515</v>
      </c>
      <c r="O6489" s="3" t="s">
        <v>365</v>
      </c>
      <c r="P6489" s="2">
        <v>3</v>
      </c>
      <c r="R6489" s="3"/>
    </row>
    <row r="6490" spans="2:18" x14ac:dyDescent="0.25">
      <c r="B6490" t="s">
        <v>189</v>
      </c>
      <c r="C6490">
        <v>1001666</v>
      </c>
      <c r="D6490" t="s">
        <v>114</v>
      </c>
      <c r="E6490">
        <v>9001666</v>
      </c>
      <c r="F6490" t="s">
        <v>209</v>
      </c>
      <c r="G6490">
        <v>10982296</v>
      </c>
      <c r="H6490">
        <v>190</v>
      </c>
      <c r="I6490">
        <v>511</v>
      </c>
      <c r="J6490" t="s">
        <v>29</v>
      </c>
      <c r="K6490">
        <f>L6490*IFERROR(INDEX('Información SKU'!$H$1:$H$54,MATCH(I6490,'Información SKU'!$A$1:$A$54,0),1),15)</f>
        <v>56</v>
      </c>
      <c r="L6490">
        <v>7</v>
      </c>
      <c r="M6490" s="13">
        <f>L6490/IFERROR(INDEX('Información SKU'!$K$1:$K$54,MATCH(I6490,'Información SKU'!$A$1:$A$54,0),1),40)</f>
        <v>0.11666666666666667</v>
      </c>
      <c r="N6490" s="3">
        <v>43515</v>
      </c>
      <c r="O6490" s="3" t="s">
        <v>365</v>
      </c>
      <c r="P6490" s="2">
        <v>3</v>
      </c>
      <c r="R6490" s="3"/>
    </row>
    <row r="6491" spans="2:18" x14ac:dyDescent="0.25">
      <c r="B6491" t="s">
        <v>189</v>
      </c>
      <c r="C6491">
        <v>1001666</v>
      </c>
      <c r="D6491" t="s">
        <v>114</v>
      </c>
      <c r="E6491">
        <v>9001666</v>
      </c>
      <c r="F6491" t="s">
        <v>209</v>
      </c>
      <c r="G6491">
        <v>10982296</v>
      </c>
      <c r="H6491">
        <v>180</v>
      </c>
      <c r="I6491">
        <v>521</v>
      </c>
      <c r="J6491" t="s">
        <v>28</v>
      </c>
      <c r="K6491">
        <f>L6491*IFERROR(INDEX('Información SKU'!$H$1:$H$54,MATCH(I6491,'Información SKU'!$A$1:$A$54,0),1),15)</f>
        <v>136</v>
      </c>
      <c r="L6491">
        <v>17</v>
      </c>
      <c r="M6491" s="13">
        <f>L6491/IFERROR(INDEX('Información SKU'!$K$1:$K$54,MATCH(I6491,'Información SKU'!$A$1:$A$54,0),1),40)</f>
        <v>0.28333333333333333</v>
      </c>
      <c r="N6491" s="3">
        <v>43515</v>
      </c>
      <c r="O6491" s="3" t="s">
        <v>361</v>
      </c>
      <c r="P6491" s="2">
        <v>1</v>
      </c>
      <c r="R6491" s="3"/>
    </row>
    <row r="6492" spans="2:18" x14ac:dyDescent="0.25">
      <c r="B6492" t="s">
        <v>189</v>
      </c>
      <c r="C6492">
        <v>1001666</v>
      </c>
      <c r="D6492" t="s">
        <v>114</v>
      </c>
      <c r="E6492">
        <v>9001666</v>
      </c>
      <c r="F6492" t="s">
        <v>209</v>
      </c>
      <c r="G6492">
        <v>10982296</v>
      </c>
      <c r="H6492">
        <v>170</v>
      </c>
      <c r="I6492">
        <v>522</v>
      </c>
      <c r="J6492" t="s">
        <v>6</v>
      </c>
      <c r="K6492">
        <f>L6492*IFERROR(INDEX('Información SKU'!$H$1:$H$54,MATCH(I6492,'Información SKU'!$A$1:$A$54,0),1),15)</f>
        <v>135</v>
      </c>
      <c r="L6492">
        <v>9</v>
      </c>
      <c r="M6492" s="13">
        <f>L6492/IFERROR(INDEX('Información SKU'!$K$1:$K$54,MATCH(I6492,'Información SKU'!$A$1:$A$54,0),1),40)</f>
        <v>0.15</v>
      </c>
      <c r="N6492" s="3">
        <v>43515</v>
      </c>
      <c r="O6492" s="3" t="s">
        <v>361</v>
      </c>
      <c r="P6492" s="2">
        <v>1</v>
      </c>
      <c r="R6492" s="3"/>
    </row>
    <row r="6493" spans="2:18" x14ac:dyDescent="0.25">
      <c r="B6493" t="s">
        <v>186</v>
      </c>
      <c r="C6493">
        <v>1003506</v>
      </c>
      <c r="D6493" t="s">
        <v>168</v>
      </c>
      <c r="E6493">
        <v>9003506</v>
      </c>
      <c r="F6493" t="s">
        <v>291</v>
      </c>
      <c r="G6493">
        <v>10982309</v>
      </c>
      <c r="H6493">
        <v>440</v>
      </c>
      <c r="I6493">
        <v>4146</v>
      </c>
      <c r="J6493" t="s">
        <v>47</v>
      </c>
      <c r="K6493">
        <f>L6493*IFERROR(INDEX('Información SKU'!$H$1:$H$54,MATCH(I6493,'Información SKU'!$A$1:$A$54,0),1),15)</f>
        <v>60</v>
      </c>
      <c r="L6493">
        <v>10</v>
      </c>
      <c r="M6493" s="13">
        <f>L6493/IFERROR(INDEX('Información SKU'!$K$1:$K$54,MATCH(I6493,'Información SKU'!$A$1:$A$54,0),1),40)</f>
        <v>0.14285714285714285</v>
      </c>
      <c r="N6493" s="3">
        <v>43515</v>
      </c>
      <c r="O6493" s="3" t="s">
        <v>365</v>
      </c>
      <c r="P6493" s="2">
        <v>3</v>
      </c>
      <c r="R6493" s="3"/>
    </row>
    <row r="6494" spans="2:18" x14ac:dyDescent="0.25">
      <c r="B6494" t="s">
        <v>186</v>
      </c>
      <c r="C6494">
        <v>1003506</v>
      </c>
      <c r="D6494" t="s">
        <v>168</v>
      </c>
      <c r="E6494">
        <v>9003506</v>
      </c>
      <c r="F6494" t="s">
        <v>291</v>
      </c>
      <c r="G6494">
        <v>10982309</v>
      </c>
      <c r="H6494">
        <v>30</v>
      </c>
      <c r="I6494">
        <v>205</v>
      </c>
      <c r="J6494" t="s">
        <v>35</v>
      </c>
      <c r="K6494">
        <f>L6494*IFERROR(INDEX('Información SKU'!$H$1:$H$54,MATCH(I6494,'Información SKU'!$A$1:$A$54,0),1),15)</f>
        <v>112</v>
      </c>
      <c r="L6494">
        <v>14</v>
      </c>
      <c r="M6494" s="13">
        <f>L6494/IFERROR(INDEX('Información SKU'!$K$1:$K$54,MATCH(I6494,'Información SKU'!$A$1:$A$54,0),1),40)</f>
        <v>0.33333333333333331</v>
      </c>
      <c r="N6494" s="3">
        <v>43515</v>
      </c>
      <c r="O6494" s="3" t="s">
        <v>365</v>
      </c>
      <c r="P6494" s="2">
        <v>3</v>
      </c>
      <c r="R6494" s="3"/>
    </row>
    <row r="6495" spans="2:18" x14ac:dyDescent="0.25">
      <c r="B6495" t="s">
        <v>186</v>
      </c>
      <c r="C6495">
        <v>1003506</v>
      </c>
      <c r="D6495" t="s">
        <v>168</v>
      </c>
      <c r="E6495">
        <v>9003506</v>
      </c>
      <c r="F6495" t="s">
        <v>291</v>
      </c>
      <c r="G6495">
        <v>10982309</v>
      </c>
      <c r="H6495">
        <v>40</v>
      </c>
      <c r="I6495">
        <v>223</v>
      </c>
      <c r="J6495" t="s">
        <v>74</v>
      </c>
      <c r="K6495">
        <f>L6495*IFERROR(INDEX('Información SKU'!$H$1:$H$54,MATCH(I6495,'Información SKU'!$A$1:$A$54,0),1),15)</f>
        <v>84</v>
      </c>
      <c r="L6495">
        <v>14</v>
      </c>
      <c r="M6495" s="13">
        <f>L6495/IFERROR(INDEX('Información SKU'!$K$1:$K$54,MATCH(I6495,'Información SKU'!$A$1:$A$54,0),1),40)</f>
        <v>0.33333333333333331</v>
      </c>
      <c r="N6495" s="3">
        <v>43515</v>
      </c>
      <c r="O6495" s="3" t="s">
        <v>361</v>
      </c>
      <c r="P6495" s="2">
        <v>1</v>
      </c>
      <c r="R6495" s="3"/>
    </row>
    <row r="6496" spans="2:18" x14ac:dyDescent="0.25">
      <c r="B6496" t="s">
        <v>186</v>
      </c>
      <c r="C6496">
        <v>1003506</v>
      </c>
      <c r="D6496" t="s">
        <v>168</v>
      </c>
      <c r="E6496">
        <v>9003506</v>
      </c>
      <c r="F6496" t="s">
        <v>291</v>
      </c>
      <c r="G6496">
        <v>10982309</v>
      </c>
      <c r="H6496">
        <v>50</v>
      </c>
      <c r="I6496">
        <v>224</v>
      </c>
      <c r="J6496" t="s">
        <v>37</v>
      </c>
      <c r="K6496">
        <f>L6496*IFERROR(INDEX('Información SKU'!$H$1:$H$54,MATCH(I6496,'Información SKU'!$A$1:$A$54,0),1),15)</f>
        <v>112</v>
      </c>
      <c r="L6496">
        <v>14</v>
      </c>
      <c r="M6496" s="13">
        <f>L6496/IFERROR(INDEX('Información SKU'!$K$1:$K$54,MATCH(I6496,'Información SKU'!$A$1:$A$54,0),1),40)</f>
        <v>0.33333333333333331</v>
      </c>
      <c r="N6496" s="3">
        <v>43515</v>
      </c>
      <c r="O6496" s="3" t="s">
        <v>361</v>
      </c>
      <c r="P6496" s="2">
        <v>1</v>
      </c>
      <c r="R6496" s="3"/>
    </row>
    <row r="6497" spans="2:18" x14ac:dyDescent="0.25">
      <c r="B6497" t="s">
        <v>186</v>
      </c>
      <c r="C6497">
        <v>1003506</v>
      </c>
      <c r="D6497" t="s">
        <v>168</v>
      </c>
      <c r="E6497">
        <v>9003506</v>
      </c>
      <c r="F6497" t="s">
        <v>291</v>
      </c>
      <c r="G6497">
        <v>10982309</v>
      </c>
      <c r="H6497">
        <v>60</v>
      </c>
      <c r="I6497">
        <v>5274</v>
      </c>
      <c r="J6497" t="s">
        <v>72</v>
      </c>
      <c r="K6497">
        <f>L6497*IFERROR(INDEX('Información SKU'!$H$1:$H$54,MATCH(I6497,'Información SKU'!$A$1:$A$54,0),1),15)</f>
        <v>720</v>
      </c>
      <c r="L6497">
        <v>90</v>
      </c>
      <c r="M6497" s="13">
        <f>L6497/IFERROR(INDEX('Información SKU'!$K$1:$K$54,MATCH(I6497,'Información SKU'!$A$1:$A$54,0),1),40)</f>
        <v>1.2857142857142858</v>
      </c>
      <c r="N6497" s="3">
        <v>43515</v>
      </c>
      <c r="O6497" s="3" t="s">
        <v>364</v>
      </c>
      <c r="P6497" s="2">
        <v>3</v>
      </c>
      <c r="R6497" s="3"/>
    </row>
    <row r="6498" spans="2:18" x14ac:dyDescent="0.25">
      <c r="B6498" t="s">
        <v>186</v>
      </c>
      <c r="C6498">
        <v>1003506</v>
      </c>
      <c r="D6498" t="s">
        <v>168</v>
      </c>
      <c r="E6498">
        <v>9003506</v>
      </c>
      <c r="F6498" t="s">
        <v>291</v>
      </c>
      <c r="G6498">
        <v>10982309</v>
      </c>
      <c r="H6498">
        <v>70</v>
      </c>
      <c r="I6498">
        <v>5273</v>
      </c>
      <c r="J6498" t="s">
        <v>82</v>
      </c>
      <c r="K6498">
        <f>L6498*IFERROR(INDEX('Información SKU'!$H$1:$H$54,MATCH(I6498,'Información SKU'!$A$1:$A$54,0),1),15)</f>
        <v>900</v>
      </c>
      <c r="L6498">
        <v>150</v>
      </c>
      <c r="M6498" s="13">
        <f>L6498/IFERROR(INDEX('Información SKU'!$K$1:$K$54,MATCH(I6498,'Información SKU'!$A$1:$A$54,0),1),40)</f>
        <v>2.1428571428571428</v>
      </c>
      <c r="N6498" s="3">
        <v>43515</v>
      </c>
      <c r="O6498" s="3" t="s">
        <v>363</v>
      </c>
      <c r="P6498" s="2">
        <v>2</v>
      </c>
      <c r="R6498" s="3"/>
    </row>
    <row r="6499" spans="2:18" x14ac:dyDescent="0.25">
      <c r="B6499" t="s">
        <v>186</v>
      </c>
      <c r="C6499">
        <v>1003506</v>
      </c>
      <c r="D6499" t="s">
        <v>168</v>
      </c>
      <c r="E6499">
        <v>9003506</v>
      </c>
      <c r="F6499" t="s">
        <v>291</v>
      </c>
      <c r="G6499">
        <v>10982309</v>
      </c>
      <c r="H6499">
        <v>90</v>
      </c>
      <c r="I6499">
        <v>62</v>
      </c>
      <c r="J6499" t="s">
        <v>25</v>
      </c>
      <c r="K6499">
        <f>L6499*IFERROR(INDEX('Información SKU'!$H$1:$H$54,MATCH(I6499,'Información SKU'!$A$1:$A$54,0),1),15)</f>
        <v>240</v>
      </c>
      <c r="L6499">
        <v>30</v>
      </c>
      <c r="M6499" s="13">
        <f>L6499/IFERROR(INDEX('Información SKU'!$K$1:$K$54,MATCH(I6499,'Información SKU'!$A$1:$A$54,0),1),40)</f>
        <v>0.6</v>
      </c>
      <c r="N6499" s="3">
        <v>43515</v>
      </c>
      <c r="O6499" s="3" t="s">
        <v>363</v>
      </c>
      <c r="P6499" s="2">
        <v>2</v>
      </c>
      <c r="R6499" s="3"/>
    </row>
    <row r="6500" spans="2:18" x14ac:dyDescent="0.25">
      <c r="B6500" t="s">
        <v>186</v>
      </c>
      <c r="C6500">
        <v>1003506</v>
      </c>
      <c r="D6500" t="s">
        <v>168</v>
      </c>
      <c r="E6500">
        <v>9003506</v>
      </c>
      <c r="F6500" t="s">
        <v>291</v>
      </c>
      <c r="G6500">
        <v>10982309</v>
      </c>
      <c r="H6500">
        <v>100</v>
      </c>
      <c r="I6500">
        <v>63</v>
      </c>
      <c r="J6500" t="s">
        <v>1</v>
      </c>
      <c r="K6500">
        <f>L6500*IFERROR(INDEX('Información SKU'!$H$1:$H$54,MATCH(I6500,'Información SKU'!$A$1:$A$54,0),1),15)</f>
        <v>105</v>
      </c>
      <c r="L6500">
        <v>7</v>
      </c>
      <c r="M6500" s="13">
        <f>L6500/IFERROR(INDEX('Información SKU'!$K$1:$K$54,MATCH(I6500,'Información SKU'!$A$1:$A$54,0),1),40)</f>
        <v>0.16666666666666666</v>
      </c>
      <c r="N6500" s="3">
        <v>43515</v>
      </c>
      <c r="O6500" s="3" t="s">
        <v>362</v>
      </c>
      <c r="P6500" s="2">
        <v>2</v>
      </c>
      <c r="R6500" s="3"/>
    </row>
    <row r="6501" spans="2:18" x14ac:dyDescent="0.25">
      <c r="B6501" t="s">
        <v>186</v>
      </c>
      <c r="C6501">
        <v>1003506</v>
      </c>
      <c r="D6501" t="s">
        <v>168</v>
      </c>
      <c r="E6501">
        <v>9003506</v>
      </c>
      <c r="F6501" t="s">
        <v>291</v>
      </c>
      <c r="G6501">
        <v>10982309</v>
      </c>
      <c r="H6501">
        <v>120</v>
      </c>
      <c r="I6501">
        <v>2384</v>
      </c>
      <c r="J6501" t="s">
        <v>10</v>
      </c>
      <c r="K6501">
        <f>L6501*IFERROR(INDEX('Información SKU'!$H$1:$H$54,MATCH(I6501,'Información SKU'!$A$1:$A$54,0),1),15)</f>
        <v>96</v>
      </c>
      <c r="L6501">
        <v>16</v>
      </c>
      <c r="M6501" s="13">
        <f>L6501/IFERROR(INDEX('Información SKU'!$K$1:$K$54,MATCH(I6501,'Información SKU'!$A$1:$A$54,0),1),40)</f>
        <v>0.16666666666666666</v>
      </c>
      <c r="N6501" s="3">
        <v>43515</v>
      </c>
      <c r="O6501" s="3" t="s">
        <v>363</v>
      </c>
      <c r="P6501" s="2">
        <v>2</v>
      </c>
      <c r="R6501" s="3"/>
    </row>
    <row r="6502" spans="2:18" x14ac:dyDescent="0.25">
      <c r="B6502" t="s">
        <v>189</v>
      </c>
      <c r="C6502">
        <v>1004650</v>
      </c>
      <c r="D6502" t="s">
        <v>104</v>
      </c>
      <c r="E6502">
        <v>9004650</v>
      </c>
      <c r="F6502" t="s">
        <v>190</v>
      </c>
      <c r="G6502">
        <v>10982313</v>
      </c>
      <c r="H6502">
        <v>50</v>
      </c>
      <c r="I6502">
        <v>5273</v>
      </c>
      <c r="J6502" t="s">
        <v>82</v>
      </c>
      <c r="K6502">
        <f>L6502*IFERROR(INDEX('Información SKU'!$H$1:$H$54,MATCH(I6502,'Información SKU'!$A$1:$A$54,0),1),15)</f>
        <v>1260</v>
      </c>
      <c r="L6502">
        <v>210</v>
      </c>
      <c r="M6502" s="13">
        <f>L6502/IFERROR(INDEX('Información SKU'!$K$1:$K$54,MATCH(I6502,'Información SKU'!$A$1:$A$54,0),1),40)</f>
        <v>3</v>
      </c>
      <c r="N6502" s="3">
        <v>43515</v>
      </c>
      <c r="O6502" s="3" t="s">
        <v>360</v>
      </c>
      <c r="P6502" s="2">
        <v>1</v>
      </c>
      <c r="R6502" s="3"/>
    </row>
    <row r="6503" spans="2:18" x14ac:dyDescent="0.25">
      <c r="B6503" t="s">
        <v>189</v>
      </c>
      <c r="C6503">
        <v>1004650</v>
      </c>
      <c r="D6503" t="s">
        <v>104</v>
      </c>
      <c r="E6503">
        <v>9004650</v>
      </c>
      <c r="F6503" t="s">
        <v>190</v>
      </c>
      <c r="G6503">
        <v>10982335</v>
      </c>
      <c r="H6503">
        <v>120</v>
      </c>
      <c r="I6503">
        <v>5273</v>
      </c>
      <c r="J6503" t="s">
        <v>82</v>
      </c>
      <c r="K6503">
        <f>L6503*IFERROR(INDEX('Información SKU'!$H$1:$H$54,MATCH(I6503,'Información SKU'!$A$1:$A$54,0),1),15)</f>
        <v>282</v>
      </c>
      <c r="L6503">
        <v>47</v>
      </c>
      <c r="M6503" s="13">
        <f>L6503/IFERROR(INDEX('Información SKU'!$K$1:$K$54,MATCH(I6503,'Información SKU'!$A$1:$A$54,0),1),40)</f>
        <v>0.67142857142857137</v>
      </c>
      <c r="N6503" s="3">
        <v>43515</v>
      </c>
      <c r="O6503" s="3" t="s">
        <v>361</v>
      </c>
      <c r="P6503" s="2">
        <v>1</v>
      </c>
      <c r="R6503" s="3"/>
    </row>
    <row r="6504" spans="2:18" x14ac:dyDescent="0.25">
      <c r="B6504" t="s">
        <v>189</v>
      </c>
      <c r="C6504">
        <v>1004650</v>
      </c>
      <c r="D6504" t="s">
        <v>104</v>
      </c>
      <c r="E6504">
        <v>9004650</v>
      </c>
      <c r="F6504" t="s">
        <v>190</v>
      </c>
      <c r="G6504">
        <v>10982335</v>
      </c>
      <c r="H6504">
        <v>10</v>
      </c>
      <c r="I6504">
        <v>223</v>
      </c>
      <c r="J6504" t="s">
        <v>74</v>
      </c>
      <c r="K6504">
        <f>L6504*IFERROR(INDEX('Información SKU'!$H$1:$H$54,MATCH(I6504,'Información SKU'!$A$1:$A$54,0),1),15)</f>
        <v>132</v>
      </c>
      <c r="L6504">
        <v>22</v>
      </c>
      <c r="M6504" s="13">
        <f>L6504/IFERROR(INDEX('Información SKU'!$K$1:$K$54,MATCH(I6504,'Información SKU'!$A$1:$A$54,0),1),40)</f>
        <v>0.52380952380952384</v>
      </c>
      <c r="N6504" s="3">
        <v>43515</v>
      </c>
      <c r="O6504" s="3" t="s">
        <v>364</v>
      </c>
      <c r="P6504" s="2">
        <v>3</v>
      </c>
      <c r="R6504" s="3"/>
    </row>
    <row r="6505" spans="2:18" x14ac:dyDescent="0.25">
      <c r="B6505" t="s">
        <v>189</v>
      </c>
      <c r="C6505">
        <v>1004650</v>
      </c>
      <c r="D6505" t="s">
        <v>104</v>
      </c>
      <c r="E6505">
        <v>9004650</v>
      </c>
      <c r="F6505" t="s">
        <v>190</v>
      </c>
      <c r="G6505">
        <v>10982337</v>
      </c>
      <c r="H6505">
        <v>10</v>
      </c>
      <c r="I6505">
        <v>1199</v>
      </c>
      <c r="J6505" t="s">
        <v>26</v>
      </c>
      <c r="K6505">
        <f>L6505*IFERROR(INDEX('Información SKU'!$H$1:$H$54,MATCH(I6505,'Información SKU'!$A$1:$A$54,0),1),15)</f>
        <v>336</v>
      </c>
      <c r="L6505">
        <v>28</v>
      </c>
      <c r="M6505" s="13">
        <f>L6505/IFERROR(INDEX('Información SKU'!$K$1:$K$54,MATCH(I6505,'Información SKU'!$A$1:$A$54,0),1),40)</f>
        <v>0.46666666666666667</v>
      </c>
      <c r="N6505" s="3">
        <v>43515</v>
      </c>
      <c r="O6505" s="3" t="s">
        <v>360</v>
      </c>
      <c r="P6505" s="2">
        <v>1</v>
      </c>
      <c r="R6505" s="3"/>
    </row>
    <row r="6506" spans="2:18" x14ac:dyDescent="0.25">
      <c r="B6506" t="s">
        <v>189</v>
      </c>
      <c r="C6506">
        <v>1000652</v>
      </c>
      <c r="D6506" t="s">
        <v>173</v>
      </c>
      <c r="E6506">
        <v>9000652</v>
      </c>
      <c r="F6506" t="s">
        <v>311</v>
      </c>
      <c r="G6506">
        <v>10982344</v>
      </c>
      <c r="H6506">
        <v>10</v>
      </c>
      <c r="I6506">
        <v>5233</v>
      </c>
      <c r="J6506" t="s">
        <v>91</v>
      </c>
      <c r="K6506">
        <f>L6506*IFERROR(INDEX('Información SKU'!$H$1:$H$54,MATCH(I6506,'Información SKU'!$A$1:$A$54,0),1),15)</f>
        <v>5040</v>
      </c>
      <c r="L6506">
        <v>420</v>
      </c>
      <c r="M6506" s="13">
        <f>L6506/IFERROR(INDEX('Información SKU'!$K$1:$K$54,MATCH(I6506,'Información SKU'!$A$1:$A$54,0),1),40)</f>
        <v>7.7777777777777777</v>
      </c>
      <c r="N6506" s="3">
        <v>43515</v>
      </c>
      <c r="O6506" s="3" t="s">
        <v>364</v>
      </c>
      <c r="P6506" s="2">
        <v>3</v>
      </c>
      <c r="R6506" s="3"/>
    </row>
    <row r="6507" spans="2:18" x14ac:dyDescent="0.25">
      <c r="B6507" t="s">
        <v>189</v>
      </c>
      <c r="C6507">
        <v>1000652</v>
      </c>
      <c r="D6507" t="s">
        <v>173</v>
      </c>
      <c r="E6507">
        <v>9000652</v>
      </c>
      <c r="F6507" t="s">
        <v>311</v>
      </c>
      <c r="G6507">
        <v>10982344</v>
      </c>
      <c r="H6507">
        <v>20</v>
      </c>
      <c r="I6507">
        <v>5235</v>
      </c>
      <c r="J6507" t="s">
        <v>90</v>
      </c>
      <c r="K6507">
        <f>L6507*IFERROR(INDEX('Información SKU'!$H$1:$H$54,MATCH(I6507,'Información SKU'!$A$1:$A$54,0),1),15)</f>
        <v>4032</v>
      </c>
      <c r="L6507">
        <v>336</v>
      </c>
      <c r="M6507" s="13">
        <f>L6507/IFERROR(INDEX('Información SKU'!$K$1:$K$54,MATCH(I6507,'Información SKU'!$A$1:$A$54,0),1),40)</f>
        <v>6.2222222222222223</v>
      </c>
      <c r="N6507" s="3">
        <v>43515</v>
      </c>
      <c r="O6507" s="3" t="s">
        <v>363</v>
      </c>
      <c r="P6507" s="2">
        <v>2</v>
      </c>
      <c r="R6507" s="3"/>
    </row>
    <row r="6508" spans="2:18" x14ac:dyDescent="0.25">
      <c r="B6508" t="s">
        <v>189</v>
      </c>
      <c r="C6508">
        <v>1000652</v>
      </c>
      <c r="D6508" t="s">
        <v>173</v>
      </c>
      <c r="E6508">
        <v>9000652</v>
      </c>
      <c r="F6508" t="s">
        <v>311</v>
      </c>
      <c r="G6508">
        <v>10982344</v>
      </c>
      <c r="H6508">
        <v>40</v>
      </c>
      <c r="I6508">
        <v>5243</v>
      </c>
      <c r="J6508" t="s">
        <v>86</v>
      </c>
      <c r="K6508">
        <f>L6508*IFERROR(INDEX('Información SKU'!$H$1:$H$54,MATCH(I6508,'Información SKU'!$A$1:$A$54,0),1),15)</f>
        <v>3600</v>
      </c>
      <c r="L6508">
        <v>300</v>
      </c>
      <c r="M6508" s="13">
        <f>L6508/IFERROR(INDEX('Información SKU'!$K$1:$K$54,MATCH(I6508,'Información SKU'!$A$1:$A$54,0),1),40)</f>
        <v>4</v>
      </c>
      <c r="N6508" s="3">
        <v>43515</v>
      </c>
      <c r="O6508" s="3" t="s">
        <v>362</v>
      </c>
      <c r="P6508" s="2">
        <v>2</v>
      </c>
      <c r="R6508" s="3"/>
    </row>
    <row r="6509" spans="2:18" x14ac:dyDescent="0.25">
      <c r="B6509" t="s">
        <v>189</v>
      </c>
      <c r="C6509">
        <v>1000652</v>
      </c>
      <c r="D6509" t="s">
        <v>173</v>
      </c>
      <c r="E6509">
        <v>9000652</v>
      </c>
      <c r="F6509" t="s">
        <v>311</v>
      </c>
      <c r="G6509">
        <v>10982344</v>
      </c>
      <c r="H6509">
        <v>50</v>
      </c>
      <c r="I6509">
        <v>2384</v>
      </c>
      <c r="J6509" t="s">
        <v>10</v>
      </c>
      <c r="K6509">
        <f>L6509*IFERROR(INDEX('Información SKU'!$H$1:$H$54,MATCH(I6509,'Información SKU'!$A$1:$A$54,0),1),15)</f>
        <v>1152</v>
      </c>
      <c r="L6509">
        <v>192</v>
      </c>
      <c r="M6509" s="13">
        <f>L6509/IFERROR(INDEX('Información SKU'!$K$1:$K$54,MATCH(I6509,'Información SKU'!$A$1:$A$54,0),1),40)</f>
        <v>2</v>
      </c>
      <c r="N6509" s="3">
        <v>43515</v>
      </c>
      <c r="O6509" s="3" t="s">
        <v>365</v>
      </c>
      <c r="P6509" s="2">
        <v>3</v>
      </c>
      <c r="R6509" s="3"/>
    </row>
    <row r="6510" spans="2:18" x14ac:dyDescent="0.25">
      <c r="B6510" t="s">
        <v>189</v>
      </c>
      <c r="C6510">
        <v>1000652</v>
      </c>
      <c r="D6510" t="s">
        <v>173</v>
      </c>
      <c r="E6510">
        <v>9000652</v>
      </c>
      <c r="F6510" t="s">
        <v>311</v>
      </c>
      <c r="G6510">
        <v>10982347</v>
      </c>
      <c r="H6510">
        <v>60</v>
      </c>
      <c r="I6510">
        <v>2390</v>
      </c>
      <c r="J6510" t="s">
        <v>69</v>
      </c>
      <c r="K6510">
        <f>L6510*IFERROR(INDEX('Información SKU'!$H$1:$H$54,MATCH(I6510,'Información SKU'!$A$1:$A$54,0),1),15)</f>
        <v>6300</v>
      </c>
      <c r="L6510">
        <v>525</v>
      </c>
      <c r="M6510" s="13">
        <f>L6510/IFERROR(INDEX('Información SKU'!$K$1:$K$54,MATCH(I6510,'Información SKU'!$A$1:$A$54,0),1),40)</f>
        <v>3</v>
      </c>
      <c r="N6510" s="3">
        <v>43515</v>
      </c>
      <c r="O6510" s="3" t="s">
        <v>361</v>
      </c>
      <c r="P6510" s="2">
        <v>1</v>
      </c>
      <c r="R6510" s="3"/>
    </row>
    <row r="6511" spans="2:18" x14ac:dyDescent="0.25">
      <c r="B6511" t="s">
        <v>189</v>
      </c>
      <c r="C6511">
        <v>1000652</v>
      </c>
      <c r="D6511" t="s">
        <v>173</v>
      </c>
      <c r="E6511">
        <v>9000652</v>
      </c>
      <c r="F6511" t="s">
        <v>311</v>
      </c>
      <c r="G6511">
        <v>10982347</v>
      </c>
      <c r="H6511">
        <v>50</v>
      </c>
      <c r="I6511">
        <v>2383</v>
      </c>
      <c r="J6511" t="s">
        <v>92</v>
      </c>
      <c r="K6511">
        <f>L6511*IFERROR(INDEX('Información SKU'!$H$1:$H$54,MATCH(I6511,'Información SKU'!$A$1:$A$54,0),1),15)</f>
        <v>3150</v>
      </c>
      <c r="L6511">
        <v>525</v>
      </c>
      <c r="M6511" s="13">
        <f>L6511/IFERROR(INDEX('Información SKU'!$K$1:$K$54,MATCH(I6511,'Información SKU'!$A$1:$A$54,0),1),40)</f>
        <v>3</v>
      </c>
      <c r="N6511" s="3">
        <v>43515</v>
      </c>
      <c r="O6511" s="3" t="s">
        <v>365</v>
      </c>
      <c r="P6511" s="2">
        <v>3</v>
      </c>
      <c r="R6511" s="3"/>
    </row>
    <row r="6512" spans="2:18" x14ac:dyDescent="0.25">
      <c r="B6512" t="s">
        <v>189</v>
      </c>
      <c r="C6512">
        <v>1000652</v>
      </c>
      <c r="D6512" t="s">
        <v>173</v>
      </c>
      <c r="E6512">
        <v>9000652</v>
      </c>
      <c r="F6512" t="s">
        <v>311</v>
      </c>
      <c r="G6512">
        <v>10982347</v>
      </c>
      <c r="H6512">
        <v>20</v>
      </c>
      <c r="I6512">
        <v>5275</v>
      </c>
      <c r="J6512" t="s">
        <v>75</v>
      </c>
      <c r="K6512">
        <f>L6512*IFERROR(INDEX('Información SKU'!$H$1:$H$54,MATCH(I6512,'Información SKU'!$A$1:$A$54,0),1),15)</f>
        <v>2100</v>
      </c>
      <c r="L6512">
        <v>350</v>
      </c>
      <c r="M6512" s="13">
        <f>L6512/IFERROR(INDEX('Información SKU'!$K$1:$K$54,MATCH(I6512,'Información SKU'!$A$1:$A$54,0),1),40)</f>
        <v>5</v>
      </c>
      <c r="N6512" s="3">
        <v>43515</v>
      </c>
      <c r="O6512" s="3" t="s">
        <v>361</v>
      </c>
      <c r="P6512" s="2">
        <v>1</v>
      </c>
      <c r="R6512" s="3"/>
    </row>
    <row r="6513" spans="2:18" x14ac:dyDescent="0.25">
      <c r="B6513" t="s">
        <v>189</v>
      </c>
      <c r="C6513">
        <v>1003256</v>
      </c>
      <c r="D6513" t="s">
        <v>105</v>
      </c>
      <c r="E6513">
        <v>9003256</v>
      </c>
      <c r="F6513" t="s">
        <v>191</v>
      </c>
      <c r="G6513">
        <v>10982352</v>
      </c>
      <c r="H6513">
        <v>70</v>
      </c>
      <c r="I6513">
        <v>2389</v>
      </c>
      <c r="J6513" t="s">
        <v>70</v>
      </c>
      <c r="K6513">
        <f>L6513*IFERROR(INDEX('Información SKU'!$H$1:$H$54,MATCH(I6513,'Información SKU'!$A$1:$A$54,0),1),15)</f>
        <v>1728</v>
      </c>
      <c r="L6513">
        <v>288</v>
      </c>
      <c r="M6513" s="13">
        <f>L6513/IFERROR(INDEX('Información SKU'!$K$1:$K$54,MATCH(I6513,'Información SKU'!$A$1:$A$54,0),1),40)</f>
        <v>3</v>
      </c>
      <c r="N6513" s="3">
        <v>43515</v>
      </c>
      <c r="O6513" s="3" t="s">
        <v>363</v>
      </c>
      <c r="P6513" s="2">
        <v>2</v>
      </c>
      <c r="R6513" s="3"/>
    </row>
    <row r="6514" spans="2:18" x14ac:dyDescent="0.25">
      <c r="B6514" t="s">
        <v>189</v>
      </c>
      <c r="C6514">
        <v>1003256</v>
      </c>
      <c r="D6514" t="s">
        <v>105</v>
      </c>
      <c r="E6514">
        <v>9003256</v>
      </c>
      <c r="F6514" t="s">
        <v>191</v>
      </c>
      <c r="G6514">
        <v>10982352</v>
      </c>
      <c r="H6514">
        <v>60</v>
      </c>
      <c r="I6514">
        <v>2387</v>
      </c>
      <c r="J6514" t="s">
        <v>33</v>
      </c>
      <c r="K6514">
        <f>L6514*IFERROR(INDEX('Información SKU'!$H$1:$H$54,MATCH(I6514,'Información SKU'!$A$1:$A$54,0),1),15)</f>
        <v>2304</v>
      </c>
      <c r="L6514">
        <v>192</v>
      </c>
      <c r="M6514" s="13">
        <f>L6514/IFERROR(INDEX('Información SKU'!$K$1:$K$54,MATCH(I6514,'Información SKU'!$A$1:$A$54,0),1),40)</f>
        <v>2</v>
      </c>
      <c r="N6514" s="3">
        <v>43515</v>
      </c>
      <c r="O6514" s="3" t="s">
        <v>365</v>
      </c>
      <c r="P6514" s="2">
        <v>3</v>
      </c>
      <c r="R6514" s="3"/>
    </row>
    <row r="6515" spans="2:18" x14ac:dyDescent="0.25">
      <c r="B6515" t="s">
        <v>189</v>
      </c>
      <c r="C6515">
        <v>1003256</v>
      </c>
      <c r="D6515" t="s">
        <v>105</v>
      </c>
      <c r="E6515">
        <v>9003256</v>
      </c>
      <c r="F6515" t="s">
        <v>191</v>
      </c>
      <c r="G6515">
        <v>10982352</v>
      </c>
      <c r="H6515">
        <v>50</v>
      </c>
      <c r="I6515">
        <v>2384</v>
      </c>
      <c r="J6515" t="s">
        <v>10</v>
      </c>
      <c r="K6515">
        <f>L6515*IFERROR(INDEX('Información SKU'!$H$1:$H$54,MATCH(I6515,'Información SKU'!$A$1:$A$54,0),1),15)</f>
        <v>1152</v>
      </c>
      <c r="L6515">
        <v>192</v>
      </c>
      <c r="M6515" s="13">
        <f>L6515/IFERROR(INDEX('Información SKU'!$K$1:$K$54,MATCH(I6515,'Información SKU'!$A$1:$A$54,0),1),40)</f>
        <v>2</v>
      </c>
      <c r="N6515" s="3">
        <v>43515</v>
      </c>
      <c r="O6515" s="3" t="s">
        <v>363</v>
      </c>
      <c r="P6515" s="2">
        <v>2</v>
      </c>
      <c r="R6515" s="3"/>
    </row>
    <row r="6516" spans="2:18" x14ac:dyDescent="0.25">
      <c r="B6516" t="s">
        <v>189</v>
      </c>
      <c r="C6516">
        <v>1003256</v>
      </c>
      <c r="D6516" t="s">
        <v>105</v>
      </c>
      <c r="E6516">
        <v>9003256</v>
      </c>
      <c r="F6516" t="s">
        <v>191</v>
      </c>
      <c r="G6516">
        <v>10982352</v>
      </c>
      <c r="H6516">
        <v>40</v>
      </c>
      <c r="I6516">
        <v>2382</v>
      </c>
      <c r="J6516" t="s">
        <v>34</v>
      </c>
      <c r="K6516">
        <f>L6516*IFERROR(INDEX('Información SKU'!$H$1:$H$54,MATCH(I6516,'Información SKU'!$A$1:$A$54,0),1),15)</f>
        <v>1152</v>
      </c>
      <c r="L6516">
        <v>192</v>
      </c>
      <c r="M6516" s="13">
        <f>L6516/IFERROR(INDEX('Información SKU'!$K$1:$K$54,MATCH(I6516,'Información SKU'!$A$1:$A$54,0),1),40)</f>
        <v>2</v>
      </c>
      <c r="N6516" s="3">
        <v>43515</v>
      </c>
      <c r="O6516" s="3" t="s">
        <v>363</v>
      </c>
      <c r="P6516" s="2">
        <v>2</v>
      </c>
      <c r="R6516" s="3"/>
    </row>
    <row r="6517" spans="2:18" x14ac:dyDescent="0.25">
      <c r="B6517" t="s">
        <v>189</v>
      </c>
      <c r="C6517">
        <v>1003256</v>
      </c>
      <c r="D6517" t="s">
        <v>105</v>
      </c>
      <c r="E6517">
        <v>9003256</v>
      </c>
      <c r="F6517" t="s">
        <v>191</v>
      </c>
      <c r="G6517">
        <v>10982352</v>
      </c>
      <c r="H6517">
        <v>10</v>
      </c>
      <c r="I6517">
        <v>61</v>
      </c>
      <c r="J6517" t="s">
        <v>20</v>
      </c>
      <c r="K6517">
        <f>L6517*IFERROR(INDEX('Información SKU'!$H$1:$H$54,MATCH(I6517,'Información SKU'!$A$1:$A$54,0),1),15)</f>
        <v>7200</v>
      </c>
      <c r="L6517">
        <v>480</v>
      </c>
      <c r="M6517" s="13">
        <f>L6517/IFERROR(INDEX('Información SKU'!$K$1:$K$54,MATCH(I6517,'Información SKU'!$A$1:$A$54,0),1),40)</f>
        <v>8</v>
      </c>
      <c r="N6517" s="3">
        <v>43515</v>
      </c>
      <c r="O6517" s="3" t="s">
        <v>362</v>
      </c>
      <c r="P6517" s="2">
        <v>2</v>
      </c>
      <c r="R6517" s="3"/>
    </row>
    <row r="6518" spans="2:18" x14ac:dyDescent="0.25">
      <c r="B6518" t="s">
        <v>189</v>
      </c>
      <c r="C6518">
        <v>1003256</v>
      </c>
      <c r="D6518" t="s">
        <v>105</v>
      </c>
      <c r="E6518">
        <v>9003256</v>
      </c>
      <c r="F6518" t="s">
        <v>191</v>
      </c>
      <c r="G6518">
        <v>10982356</v>
      </c>
      <c r="H6518">
        <v>470</v>
      </c>
      <c r="I6518">
        <v>4146</v>
      </c>
      <c r="J6518" t="s">
        <v>47</v>
      </c>
      <c r="K6518">
        <f>L6518*IFERROR(INDEX('Información SKU'!$H$1:$H$54,MATCH(I6518,'Información SKU'!$A$1:$A$54,0),1),15)</f>
        <v>360</v>
      </c>
      <c r="L6518">
        <v>60</v>
      </c>
      <c r="M6518" s="13">
        <f>L6518/IFERROR(INDEX('Información SKU'!$K$1:$K$54,MATCH(I6518,'Información SKU'!$A$1:$A$54,0),1),40)</f>
        <v>0.8571428571428571</v>
      </c>
      <c r="N6518" s="3">
        <v>43515</v>
      </c>
      <c r="O6518" s="3" t="s">
        <v>365</v>
      </c>
      <c r="P6518" s="2">
        <v>3</v>
      </c>
      <c r="R6518" s="3"/>
    </row>
    <row r="6519" spans="2:18" x14ac:dyDescent="0.25">
      <c r="B6519" t="s">
        <v>189</v>
      </c>
      <c r="C6519">
        <v>1003256</v>
      </c>
      <c r="D6519" t="s">
        <v>105</v>
      </c>
      <c r="E6519">
        <v>9003256</v>
      </c>
      <c r="F6519" t="s">
        <v>191</v>
      </c>
      <c r="G6519">
        <v>10982356</v>
      </c>
      <c r="H6519">
        <v>390</v>
      </c>
      <c r="I6519">
        <v>2390</v>
      </c>
      <c r="J6519" t="s">
        <v>69</v>
      </c>
      <c r="K6519">
        <f>L6519*IFERROR(INDEX('Información SKU'!$H$1:$H$54,MATCH(I6519,'Información SKU'!$A$1:$A$54,0),1),15)</f>
        <v>600</v>
      </c>
      <c r="L6519">
        <v>50</v>
      </c>
      <c r="M6519" s="13">
        <f>L6519/IFERROR(INDEX('Información SKU'!$K$1:$K$54,MATCH(I6519,'Información SKU'!$A$1:$A$54,0),1),40)</f>
        <v>0.2857142857142857</v>
      </c>
      <c r="N6519" s="3">
        <v>43515</v>
      </c>
      <c r="O6519" s="3" t="s">
        <v>363</v>
      </c>
      <c r="P6519" s="2">
        <v>2</v>
      </c>
      <c r="R6519" s="3"/>
    </row>
    <row r="6520" spans="2:18" x14ac:dyDescent="0.25">
      <c r="B6520" t="s">
        <v>189</v>
      </c>
      <c r="C6520">
        <v>1003256</v>
      </c>
      <c r="D6520" t="s">
        <v>105</v>
      </c>
      <c r="E6520">
        <v>9003256</v>
      </c>
      <c r="F6520" t="s">
        <v>191</v>
      </c>
      <c r="G6520">
        <v>10982356</v>
      </c>
      <c r="H6520">
        <v>380</v>
      </c>
      <c r="I6520">
        <v>2389</v>
      </c>
      <c r="J6520" t="s">
        <v>70</v>
      </c>
      <c r="K6520">
        <f>L6520*IFERROR(INDEX('Información SKU'!$H$1:$H$54,MATCH(I6520,'Información SKU'!$A$1:$A$54,0),1),15)</f>
        <v>372</v>
      </c>
      <c r="L6520">
        <v>62</v>
      </c>
      <c r="M6520" s="13">
        <f>L6520/IFERROR(INDEX('Información SKU'!$K$1:$K$54,MATCH(I6520,'Información SKU'!$A$1:$A$54,0),1),40)</f>
        <v>0.64583333333333337</v>
      </c>
      <c r="N6520" s="3">
        <v>43515</v>
      </c>
      <c r="O6520" s="3" t="s">
        <v>365</v>
      </c>
      <c r="P6520" s="2">
        <v>3</v>
      </c>
      <c r="R6520" s="3"/>
    </row>
    <row r="6521" spans="2:18" x14ac:dyDescent="0.25">
      <c r="B6521" t="s">
        <v>189</v>
      </c>
      <c r="C6521">
        <v>1003256</v>
      </c>
      <c r="D6521" t="s">
        <v>105</v>
      </c>
      <c r="E6521">
        <v>9003256</v>
      </c>
      <c r="F6521" t="s">
        <v>191</v>
      </c>
      <c r="G6521">
        <v>10982356</v>
      </c>
      <c r="H6521">
        <v>370</v>
      </c>
      <c r="I6521">
        <v>2387</v>
      </c>
      <c r="J6521" t="s">
        <v>33</v>
      </c>
      <c r="K6521">
        <f>L6521*IFERROR(INDEX('Información SKU'!$H$1:$H$54,MATCH(I6521,'Información SKU'!$A$1:$A$54,0),1),15)</f>
        <v>336</v>
      </c>
      <c r="L6521">
        <v>28</v>
      </c>
      <c r="M6521" s="13">
        <f>L6521/IFERROR(INDEX('Información SKU'!$K$1:$K$54,MATCH(I6521,'Información SKU'!$A$1:$A$54,0),1),40)</f>
        <v>0.29166666666666669</v>
      </c>
      <c r="N6521" s="3">
        <v>43515</v>
      </c>
      <c r="O6521" s="3" t="s">
        <v>363</v>
      </c>
      <c r="P6521" s="2">
        <v>2</v>
      </c>
      <c r="R6521" s="3"/>
    </row>
    <row r="6522" spans="2:18" x14ac:dyDescent="0.25">
      <c r="B6522" t="s">
        <v>189</v>
      </c>
      <c r="C6522">
        <v>1003256</v>
      </c>
      <c r="D6522" t="s">
        <v>105</v>
      </c>
      <c r="E6522">
        <v>9003256</v>
      </c>
      <c r="F6522" t="s">
        <v>191</v>
      </c>
      <c r="G6522">
        <v>10982356</v>
      </c>
      <c r="H6522">
        <v>360</v>
      </c>
      <c r="I6522">
        <v>2384</v>
      </c>
      <c r="J6522" t="s">
        <v>10</v>
      </c>
      <c r="K6522">
        <f>L6522*IFERROR(INDEX('Información SKU'!$H$1:$H$54,MATCH(I6522,'Información SKU'!$A$1:$A$54,0),1),15)</f>
        <v>348</v>
      </c>
      <c r="L6522">
        <v>58</v>
      </c>
      <c r="M6522" s="13">
        <f>L6522/IFERROR(INDEX('Información SKU'!$K$1:$K$54,MATCH(I6522,'Información SKU'!$A$1:$A$54,0),1),40)</f>
        <v>0.60416666666666663</v>
      </c>
      <c r="N6522" s="3">
        <v>43515</v>
      </c>
      <c r="O6522" s="3" t="s">
        <v>364</v>
      </c>
      <c r="P6522" s="2">
        <v>3</v>
      </c>
      <c r="R6522" s="3"/>
    </row>
    <row r="6523" spans="2:18" x14ac:dyDescent="0.25">
      <c r="B6523" t="s">
        <v>189</v>
      </c>
      <c r="C6523">
        <v>1003256</v>
      </c>
      <c r="D6523" t="s">
        <v>105</v>
      </c>
      <c r="E6523">
        <v>9003256</v>
      </c>
      <c r="F6523" t="s">
        <v>191</v>
      </c>
      <c r="G6523">
        <v>10982356</v>
      </c>
      <c r="H6523">
        <v>350</v>
      </c>
      <c r="I6523">
        <v>2382</v>
      </c>
      <c r="J6523" t="s">
        <v>34</v>
      </c>
      <c r="K6523">
        <f>L6523*IFERROR(INDEX('Información SKU'!$H$1:$H$54,MATCH(I6523,'Información SKU'!$A$1:$A$54,0),1),15)</f>
        <v>48</v>
      </c>
      <c r="L6523">
        <v>8</v>
      </c>
      <c r="M6523" s="13">
        <f>L6523/IFERROR(INDEX('Información SKU'!$K$1:$K$54,MATCH(I6523,'Información SKU'!$A$1:$A$54,0),1),40)</f>
        <v>8.3333333333333329E-2</v>
      </c>
      <c r="N6523" s="3">
        <v>43515</v>
      </c>
      <c r="O6523" s="3" t="s">
        <v>363</v>
      </c>
      <c r="P6523" s="2">
        <v>2</v>
      </c>
      <c r="R6523" s="3"/>
    </row>
    <row r="6524" spans="2:18" x14ac:dyDescent="0.25">
      <c r="B6524" t="s">
        <v>189</v>
      </c>
      <c r="C6524">
        <v>1003256</v>
      </c>
      <c r="D6524" t="s">
        <v>105</v>
      </c>
      <c r="E6524">
        <v>9003256</v>
      </c>
      <c r="F6524" t="s">
        <v>191</v>
      </c>
      <c r="G6524">
        <v>10982356</v>
      </c>
      <c r="H6524">
        <v>580</v>
      </c>
      <c r="I6524">
        <v>5233</v>
      </c>
      <c r="J6524" t="s">
        <v>91</v>
      </c>
      <c r="K6524">
        <f>L6524*IFERROR(INDEX('Información SKU'!$H$1:$H$54,MATCH(I6524,'Información SKU'!$A$1:$A$54,0),1),15)</f>
        <v>180</v>
      </c>
      <c r="L6524">
        <v>15</v>
      </c>
      <c r="M6524" s="13">
        <f>L6524/IFERROR(INDEX('Información SKU'!$K$1:$K$54,MATCH(I6524,'Información SKU'!$A$1:$A$54,0),1),40)</f>
        <v>0.27777777777777779</v>
      </c>
      <c r="N6524" s="3">
        <v>43515</v>
      </c>
      <c r="O6524" s="3" t="s">
        <v>361</v>
      </c>
      <c r="P6524" s="2">
        <v>1</v>
      </c>
      <c r="R6524" s="3"/>
    </row>
    <row r="6525" spans="2:18" x14ac:dyDescent="0.25">
      <c r="B6525" t="s">
        <v>189</v>
      </c>
      <c r="C6525">
        <v>1003256</v>
      </c>
      <c r="D6525" t="s">
        <v>105</v>
      </c>
      <c r="E6525">
        <v>9003256</v>
      </c>
      <c r="F6525" t="s">
        <v>191</v>
      </c>
      <c r="G6525">
        <v>10982356</v>
      </c>
      <c r="H6525">
        <v>590</v>
      </c>
      <c r="I6525">
        <v>5235</v>
      </c>
      <c r="J6525" t="s">
        <v>90</v>
      </c>
      <c r="K6525">
        <f>L6525*IFERROR(INDEX('Información SKU'!$H$1:$H$54,MATCH(I6525,'Información SKU'!$A$1:$A$54,0),1),15)</f>
        <v>120</v>
      </c>
      <c r="L6525">
        <v>10</v>
      </c>
      <c r="M6525" s="13">
        <f>L6525/IFERROR(INDEX('Información SKU'!$K$1:$K$54,MATCH(I6525,'Información SKU'!$A$1:$A$54,0),1),40)</f>
        <v>0.18518518518518517</v>
      </c>
      <c r="N6525" s="3">
        <v>43515</v>
      </c>
      <c r="O6525" s="3" t="s">
        <v>364</v>
      </c>
      <c r="P6525" s="2">
        <v>3</v>
      </c>
      <c r="R6525" s="3"/>
    </row>
    <row r="6526" spans="2:18" x14ac:dyDescent="0.25">
      <c r="B6526" t="s">
        <v>189</v>
      </c>
      <c r="C6526">
        <v>1003256</v>
      </c>
      <c r="D6526" t="s">
        <v>105</v>
      </c>
      <c r="E6526">
        <v>9003256</v>
      </c>
      <c r="F6526" t="s">
        <v>191</v>
      </c>
      <c r="G6526">
        <v>10982356</v>
      </c>
      <c r="H6526">
        <v>600</v>
      </c>
      <c r="I6526">
        <v>5242</v>
      </c>
      <c r="J6526" t="s">
        <v>87</v>
      </c>
      <c r="K6526">
        <f>L6526*IFERROR(INDEX('Información SKU'!$H$1:$H$54,MATCH(I6526,'Información SKU'!$A$1:$A$54,0),1),15)</f>
        <v>300</v>
      </c>
      <c r="L6526">
        <v>20</v>
      </c>
      <c r="M6526" s="13">
        <f>L6526/IFERROR(INDEX('Información SKU'!$K$1:$K$54,MATCH(I6526,'Información SKU'!$A$1:$A$54,0),1),40)</f>
        <v>0.20833333333333334</v>
      </c>
      <c r="N6526" s="3">
        <v>43515</v>
      </c>
      <c r="O6526" s="3" t="s">
        <v>361</v>
      </c>
      <c r="P6526" s="2">
        <v>1</v>
      </c>
      <c r="R6526" s="3"/>
    </row>
    <row r="6527" spans="2:18" x14ac:dyDescent="0.25">
      <c r="B6527" t="s">
        <v>189</v>
      </c>
      <c r="C6527">
        <v>1003256</v>
      </c>
      <c r="D6527" t="s">
        <v>105</v>
      </c>
      <c r="E6527">
        <v>9003256</v>
      </c>
      <c r="F6527" t="s">
        <v>191</v>
      </c>
      <c r="G6527">
        <v>10982356</v>
      </c>
      <c r="H6527">
        <v>610</v>
      </c>
      <c r="I6527">
        <v>5243</v>
      </c>
      <c r="J6527" t="s">
        <v>86</v>
      </c>
      <c r="K6527">
        <f>L6527*IFERROR(INDEX('Información SKU'!$H$1:$H$54,MATCH(I6527,'Información SKU'!$A$1:$A$54,0),1),15)</f>
        <v>180</v>
      </c>
      <c r="L6527">
        <v>15</v>
      </c>
      <c r="M6527" s="13">
        <f>L6527/IFERROR(INDEX('Información SKU'!$K$1:$K$54,MATCH(I6527,'Información SKU'!$A$1:$A$54,0),1),40)</f>
        <v>0.2</v>
      </c>
      <c r="N6527" s="3">
        <v>43515</v>
      </c>
      <c r="O6527" s="3" t="s">
        <v>360</v>
      </c>
      <c r="P6527" s="2">
        <v>1</v>
      </c>
      <c r="R6527" s="3"/>
    </row>
    <row r="6528" spans="2:18" x14ac:dyDescent="0.25">
      <c r="B6528" t="s">
        <v>189</v>
      </c>
      <c r="C6528">
        <v>1003256</v>
      </c>
      <c r="D6528" t="s">
        <v>105</v>
      </c>
      <c r="E6528">
        <v>9003256</v>
      </c>
      <c r="F6528" t="s">
        <v>191</v>
      </c>
      <c r="G6528">
        <v>10982356</v>
      </c>
      <c r="H6528">
        <v>620</v>
      </c>
      <c r="I6528">
        <v>5245</v>
      </c>
      <c r="J6528" t="s">
        <v>85</v>
      </c>
      <c r="K6528">
        <f>L6528*IFERROR(INDEX('Información SKU'!$H$1:$H$54,MATCH(I6528,'Información SKU'!$A$1:$A$54,0),1),15)</f>
        <v>150</v>
      </c>
      <c r="L6528">
        <v>10</v>
      </c>
      <c r="M6528" s="13">
        <f>L6528/IFERROR(INDEX('Información SKU'!$K$1:$K$54,MATCH(I6528,'Información SKU'!$A$1:$A$54,0),1),40)</f>
        <v>0.10416666666666667</v>
      </c>
      <c r="N6528" s="3">
        <v>43515</v>
      </c>
      <c r="O6528" s="3" t="s">
        <v>360</v>
      </c>
      <c r="P6528" s="2">
        <v>1</v>
      </c>
      <c r="R6528" s="3"/>
    </row>
    <row r="6529" spans="2:18" x14ac:dyDescent="0.25">
      <c r="B6529" t="s">
        <v>189</v>
      </c>
      <c r="C6529">
        <v>1003256</v>
      </c>
      <c r="D6529" t="s">
        <v>105</v>
      </c>
      <c r="E6529">
        <v>9003256</v>
      </c>
      <c r="F6529" t="s">
        <v>191</v>
      </c>
      <c r="G6529">
        <v>10982356</v>
      </c>
      <c r="H6529">
        <v>630</v>
      </c>
      <c r="I6529">
        <v>5246</v>
      </c>
      <c r="J6529" t="s">
        <v>73</v>
      </c>
      <c r="K6529">
        <f>L6529*IFERROR(INDEX('Información SKU'!$H$1:$H$54,MATCH(I6529,'Información SKU'!$A$1:$A$54,0),1),15)</f>
        <v>60</v>
      </c>
      <c r="L6529">
        <v>10</v>
      </c>
      <c r="M6529" s="13">
        <f>L6529/IFERROR(INDEX('Información SKU'!$K$1:$K$54,MATCH(I6529,'Información SKU'!$A$1:$A$54,0),1),40)</f>
        <v>0.13333333333333333</v>
      </c>
      <c r="N6529" s="3">
        <v>43515</v>
      </c>
      <c r="O6529" s="3" t="s">
        <v>364</v>
      </c>
      <c r="P6529" s="2">
        <v>3</v>
      </c>
      <c r="R6529" s="3"/>
    </row>
    <row r="6530" spans="2:18" x14ac:dyDescent="0.25">
      <c r="B6530" t="s">
        <v>189</v>
      </c>
      <c r="C6530">
        <v>1003256</v>
      </c>
      <c r="D6530" t="s">
        <v>105</v>
      </c>
      <c r="E6530">
        <v>9003256</v>
      </c>
      <c r="F6530" t="s">
        <v>191</v>
      </c>
      <c r="G6530">
        <v>10982356</v>
      </c>
      <c r="H6530">
        <v>10</v>
      </c>
      <c r="I6530">
        <v>61</v>
      </c>
      <c r="J6530" t="s">
        <v>20</v>
      </c>
      <c r="K6530">
        <f>L6530*IFERROR(INDEX('Información SKU'!$H$1:$H$54,MATCH(I6530,'Información SKU'!$A$1:$A$54,0),1),15)</f>
        <v>300</v>
      </c>
      <c r="L6530">
        <v>20</v>
      </c>
      <c r="M6530" s="13">
        <f>L6530/IFERROR(INDEX('Información SKU'!$K$1:$K$54,MATCH(I6530,'Información SKU'!$A$1:$A$54,0),1),40)</f>
        <v>0.33333333333333331</v>
      </c>
      <c r="N6530" s="3">
        <v>43515</v>
      </c>
      <c r="O6530" s="3" t="s">
        <v>365</v>
      </c>
      <c r="P6530" s="2">
        <v>3</v>
      </c>
      <c r="R6530" s="3"/>
    </row>
    <row r="6531" spans="2:18" x14ac:dyDescent="0.25">
      <c r="B6531" t="s">
        <v>189</v>
      </c>
      <c r="C6531">
        <v>1003256</v>
      </c>
      <c r="D6531" t="s">
        <v>105</v>
      </c>
      <c r="E6531">
        <v>9003256</v>
      </c>
      <c r="F6531" t="s">
        <v>191</v>
      </c>
      <c r="G6531">
        <v>10982356</v>
      </c>
      <c r="H6531">
        <v>80</v>
      </c>
      <c r="I6531">
        <v>223</v>
      </c>
      <c r="J6531" t="s">
        <v>74</v>
      </c>
      <c r="K6531">
        <f>L6531*IFERROR(INDEX('Información SKU'!$H$1:$H$54,MATCH(I6531,'Información SKU'!$A$1:$A$54,0),1),15)</f>
        <v>90</v>
      </c>
      <c r="L6531">
        <v>15</v>
      </c>
      <c r="M6531" s="13">
        <f>L6531/IFERROR(INDEX('Información SKU'!$K$1:$K$54,MATCH(I6531,'Información SKU'!$A$1:$A$54,0),1),40)</f>
        <v>0.35714285714285715</v>
      </c>
      <c r="N6531" s="3">
        <v>43515</v>
      </c>
      <c r="O6531" s="3" t="s">
        <v>362</v>
      </c>
      <c r="P6531" s="2">
        <v>2</v>
      </c>
      <c r="R6531" s="3"/>
    </row>
    <row r="6532" spans="2:18" x14ac:dyDescent="0.25">
      <c r="B6532" t="s">
        <v>189</v>
      </c>
      <c r="C6532">
        <v>1003256</v>
      </c>
      <c r="D6532" t="s">
        <v>105</v>
      </c>
      <c r="E6532">
        <v>9003256</v>
      </c>
      <c r="F6532" t="s">
        <v>191</v>
      </c>
      <c r="G6532">
        <v>10982356</v>
      </c>
      <c r="H6532">
        <v>90</v>
      </c>
      <c r="I6532">
        <v>224</v>
      </c>
      <c r="J6532" t="s">
        <v>37</v>
      </c>
      <c r="K6532">
        <f>L6532*IFERROR(INDEX('Información SKU'!$H$1:$H$54,MATCH(I6532,'Información SKU'!$A$1:$A$54,0),1),15)</f>
        <v>160</v>
      </c>
      <c r="L6532">
        <v>20</v>
      </c>
      <c r="M6532" s="13">
        <f>L6532/IFERROR(INDEX('Información SKU'!$K$1:$K$54,MATCH(I6532,'Información SKU'!$A$1:$A$54,0),1),40)</f>
        <v>0.47619047619047616</v>
      </c>
      <c r="N6532" s="3">
        <v>43515</v>
      </c>
      <c r="O6532" s="3" t="s">
        <v>361</v>
      </c>
      <c r="P6532" s="2">
        <v>1</v>
      </c>
      <c r="R6532" s="3"/>
    </row>
    <row r="6533" spans="2:18" x14ac:dyDescent="0.25">
      <c r="B6533" t="s">
        <v>189</v>
      </c>
      <c r="C6533">
        <v>1003256</v>
      </c>
      <c r="D6533" t="s">
        <v>105</v>
      </c>
      <c r="E6533">
        <v>9003256</v>
      </c>
      <c r="F6533" t="s">
        <v>191</v>
      </c>
      <c r="G6533">
        <v>10982356</v>
      </c>
      <c r="H6533">
        <v>100</v>
      </c>
      <c r="I6533">
        <v>244</v>
      </c>
      <c r="J6533" t="s">
        <v>94</v>
      </c>
      <c r="K6533">
        <f>L6533*IFERROR(INDEX('Información SKU'!$H$1:$H$54,MATCH(I6533,'Información SKU'!$A$1:$A$54,0),1),15)</f>
        <v>360</v>
      </c>
      <c r="L6533">
        <v>30</v>
      </c>
      <c r="M6533" s="13">
        <f>L6533/IFERROR(INDEX('Información SKU'!$K$1:$K$54,MATCH(I6533,'Información SKU'!$A$1:$A$54,0),1),40)</f>
        <v>0.3125</v>
      </c>
      <c r="N6533" s="3">
        <v>43515</v>
      </c>
      <c r="O6533" s="3" t="s">
        <v>361</v>
      </c>
      <c r="P6533" s="2">
        <v>1</v>
      </c>
      <c r="R6533" s="3"/>
    </row>
    <row r="6534" spans="2:18" x14ac:dyDescent="0.25">
      <c r="B6534" t="s">
        <v>189</v>
      </c>
      <c r="C6534">
        <v>1003256</v>
      </c>
      <c r="D6534" t="s">
        <v>105</v>
      </c>
      <c r="E6534">
        <v>9003256</v>
      </c>
      <c r="F6534" t="s">
        <v>191</v>
      </c>
      <c r="G6534">
        <v>10982356</v>
      </c>
      <c r="H6534">
        <v>130</v>
      </c>
      <c r="I6534">
        <v>320</v>
      </c>
      <c r="J6534" t="s">
        <v>31</v>
      </c>
      <c r="K6534">
        <f>L6534*IFERROR(INDEX('Información SKU'!$H$1:$H$54,MATCH(I6534,'Información SKU'!$A$1:$A$54,0),1),15)</f>
        <v>300</v>
      </c>
      <c r="L6534">
        <v>20</v>
      </c>
      <c r="M6534" s="13">
        <f>L6534/IFERROR(INDEX('Información SKU'!$K$1:$K$54,MATCH(I6534,'Información SKU'!$A$1:$A$54,0),1),40)</f>
        <v>0.25641025641025639</v>
      </c>
      <c r="N6534" s="3">
        <v>43515</v>
      </c>
      <c r="O6534" s="3" t="s">
        <v>364</v>
      </c>
      <c r="P6534" s="2">
        <v>3</v>
      </c>
      <c r="R6534" s="3"/>
    </row>
    <row r="6535" spans="2:18" x14ac:dyDescent="0.25">
      <c r="B6535" t="s">
        <v>189</v>
      </c>
      <c r="C6535">
        <v>1003256</v>
      </c>
      <c r="D6535" t="s">
        <v>105</v>
      </c>
      <c r="E6535">
        <v>9003256</v>
      </c>
      <c r="F6535" t="s">
        <v>191</v>
      </c>
      <c r="G6535">
        <v>10982356</v>
      </c>
      <c r="H6535">
        <v>200</v>
      </c>
      <c r="I6535">
        <v>420</v>
      </c>
      <c r="J6535" t="s">
        <v>11</v>
      </c>
      <c r="K6535">
        <f>L6535*IFERROR(INDEX('Información SKU'!$H$1:$H$54,MATCH(I6535,'Información SKU'!$A$1:$A$54,0),1),15)</f>
        <v>75</v>
      </c>
      <c r="L6535">
        <v>5</v>
      </c>
      <c r="M6535" s="13">
        <f>L6535/IFERROR(INDEX('Información SKU'!$K$1:$K$54,MATCH(I6535,'Información SKU'!$A$1:$A$54,0),1),40)</f>
        <v>6.4102564102564097E-2</v>
      </c>
      <c r="N6535" s="3">
        <v>43515</v>
      </c>
      <c r="O6535" s="3" t="s">
        <v>365</v>
      </c>
      <c r="P6535" s="2">
        <v>3</v>
      </c>
      <c r="R6535" s="3"/>
    </row>
    <row r="6536" spans="2:18" x14ac:dyDescent="0.25">
      <c r="B6536" t="s">
        <v>189</v>
      </c>
      <c r="C6536">
        <v>1003256</v>
      </c>
      <c r="D6536" t="s">
        <v>105</v>
      </c>
      <c r="E6536">
        <v>9003256</v>
      </c>
      <c r="F6536" t="s">
        <v>191</v>
      </c>
      <c r="G6536">
        <v>10982356</v>
      </c>
      <c r="H6536">
        <v>210</v>
      </c>
      <c r="I6536">
        <v>460</v>
      </c>
      <c r="J6536" t="s">
        <v>38</v>
      </c>
      <c r="K6536">
        <f>L6536*IFERROR(INDEX('Información SKU'!$H$1:$H$54,MATCH(I6536,'Información SKU'!$A$1:$A$54,0),1),15)</f>
        <v>300</v>
      </c>
      <c r="L6536">
        <v>20</v>
      </c>
      <c r="M6536" s="13">
        <f>L6536/IFERROR(INDEX('Información SKU'!$K$1:$K$54,MATCH(I6536,'Información SKU'!$A$1:$A$54,0),1),40)</f>
        <v>0.25641025641025639</v>
      </c>
      <c r="N6536" s="3">
        <v>43515</v>
      </c>
      <c r="O6536" s="3" t="s">
        <v>361</v>
      </c>
      <c r="P6536" s="2">
        <v>1</v>
      </c>
      <c r="R6536" s="3"/>
    </row>
    <row r="6537" spans="2:18" x14ac:dyDescent="0.25">
      <c r="B6537" t="s">
        <v>189</v>
      </c>
      <c r="C6537">
        <v>1003256</v>
      </c>
      <c r="D6537" t="s">
        <v>105</v>
      </c>
      <c r="E6537">
        <v>9003256</v>
      </c>
      <c r="F6537" t="s">
        <v>191</v>
      </c>
      <c r="G6537">
        <v>10982356</v>
      </c>
      <c r="H6537">
        <v>220</v>
      </c>
      <c r="I6537">
        <v>480</v>
      </c>
      <c r="J6537" t="s">
        <v>77</v>
      </c>
      <c r="K6537">
        <f>L6537*IFERROR(INDEX('Información SKU'!$H$1:$H$54,MATCH(I6537,'Información SKU'!$A$1:$A$54,0),1),15)</f>
        <v>120</v>
      </c>
      <c r="L6537">
        <v>15</v>
      </c>
      <c r="M6537" s="13">
        <f>L6537/IFERROR(INDEX('Información SKU'!$K$1:$K$54,MATCH(I6537,'Información SKU'!$A$1:$A$54,0),1),40)</f>
        <v>0.19230769230769232</v>
      </c>
      <c r="N6537" s="3">
        <v>43515</v>
      </c>
      <c r="O6537" s="3" t="s">
        <v>365</v>
      </c>
      <c r="P6537" s="2">
        <v>3</v>
      </c>
      <c r="R6537" s="3"/>
    </row>
    <row r="6538" spans="2:18" x14ac:dyDescent="0.25">
      <c r="B6538" t="s">
        <v>189</v>
      </c>
      <c r="C6538">
        <v>1003256</v>
      </c>
      <c r="D6538" t="s">
        <v>105</v>
      </c>
      <c r="E6538">
        <v>9003256</v>
      </c>
      <c r="F6538" t="s">
        <v>191</v>
      </c>
      <c r="G6538">
        <v>10982356</v>
      </c>
      <c r="H6538">
        <v>230</v>
      </c>
      <c r="I6538">
        <v>509</v>
      </c>
      <c r="J6538" t="s">
        <v>0</v>
      </c>
      <c r="K6538">
        <f>L6538*IFERROR(INDEX('Información SKU'!$H$1:$H$54,MATCH(I6538,'Información SKU'!$A$1:$A$54,0),1),15)</f>
        <v>90</v>
      </c>
      <c r="L6538">
        <v>15</v>
      </c>
      <c r="M6538" s="13">
        <f>L6538/IFERROR(INDEX('Información SKU'!$K$1:$K$54,MATCH(I6538,'Información SKU'!$A$1:$A$54,0),1),40)</f>
        <v>0.1875</v>
      </c>
      <c r="N6538" s="3">
        <v>43515</v>
      </c>
      <c r="O6538" s="3" t="s">
        <v>363</v>
      </c>
      <c r="P6538" s="2">
        <v>2</v>
      </c>
      <c r="R6538" s="3"/>
    </row>
    <row r="6539" spans="2:18" x14ac:dyDescent="0.25">
      <c r="B6539" t="s">
        <v>189</v>
      </c>
      <c r="C6539">
        <v>1003256</v>
      </c>
      <c r="D6539" t="s">
        <v>105</v>
      </c>
      <c r="E6539">
        <v>9003256</v>
      </c>
      <c r="F6539" t="s">
        <v>191</v>
      </c>
      <c r="G6539">
        <v>10982356</v>
      </c>
      <c r="H6539">
        <v>240</v>
      </c>
      <c r="I6539">
        <v>521</v>
      </c>
      <c r="J6539" t="s">
        <v>28</v>
      </c>
      <c r="K6539">
        <f>L6539*IFERROR(INDEX('Información SKU'!$H$1:$H$54,MATCH(I6539,'Información SKU'!$A$1:$A$54,0),1),15)</f>
        <v>40</v>
      </c>
      <c r="L6539">
        <v>5</v>
      </c>
      <c r="M6539" s="13">
        <f>L6539/IFERROR(INDEX('Información SKU'!$K$1:$K$54,MATCH(I6539,'Información SKU'!$A$1:$A$54,0),1),40)</f>
        <v>8.3333333333333329E-2</v>
      </c>
      <c r="N6539" s="3">
        <v>43515</v>
      </c>
      <c r="O6539" s="3" t="s">
        <v>360</v>
      </c>
      <c r="P6539" s="2">
        <v>1</v>
      </c>
      <c r="R6539" s="3"/>
    </row>
    <row r="6540" spans="2:18" x14ac:dyDescent="0.25">
      <c r="B6540" t="s">
        <v>189</v>
      </c>
      <c r="C6540">
        <v>1003256</v>
      </c>
      <c r="D6540" t="s">
        <v>105</v>
      </c>
      <c r="E6540">
        <v>9003256</v>
      </c>
      <c r="F6540" t="s">
        <v>191</v>
      </c>
      <c r="G6540">
        <v>10982356</v>
      </c>
      <c r="H6540">
        <v>270</v>
      </c>
      <c r="I6540">
        <v>1200</v>
      </c>
      <c r="J6540" t="s">
        <v>17</v>
      </c>
      <c r="K6540">
        <f>L6540*IFERROR(INDEX('Información SKU'!$H$1:$H$54,MATCH(I6540,'Información SKU'!$A$1:$A$54,0),1),15)</f>
        <v>90</v>
      </c>
      <c r="L6540">
        <v>15</v>
      </c>
      <c r="M6540" s="13">
        <f>L6540/IFERROR(INDEX('Información SKU'!$K$1:$K$54,MATCH(I6540,'Información SKU'!$A$1:$A$54,0),1),40)</f>
        <v>0.35714285714285715</v>
      </c>
      <c r="N6540" s="3">
        <v>43515</v>
      </c>
      <c r="O6540" s="3" t="s">
        <v>361</v>
      </c>
      <c r="P6540" s="2">
        <v>1</v>
      </c>
      <c r="R6540" s="3"/>
    </row>
    <row r="6541" spans="2:18" x14ac:dyDescent="0.25">
      <c r="B6541" t="s">
        <v>189</v>
      </c>
      <c r="C6541">
        <v>1003933</v>
      </c>
      <c r="D6541" t="s">
        <v>115</v>
      </c>
      <c r="E6541">
        <v>9003933</v>
      </c>
      <c r="F6541" t="s">
        <v>212</v>
      </c>
      <c r="G6541">
        <v>10982625</v>
      </c>
      <c r="H6541">
        <v>90</v>
      </c>
      <c r="I6541">
        <v>511</v>
      </c>
      <c r="J6541" t="s">
        <v>29</v>
      </c>
      <c r="K6541">
        <f>L6541*IFERROR(INDEX('Información SKU'!$H$1:$H$54,MATCH(I6541,'Información SKU'!$A$1:$A$54,0),1),15)</f>
        <v>4320</v>
      </c>
      <c r="L6541">
        <v>540</v>
      </c>
      <c r="M6541" s="13">
        <f>L6541/IFERROR(INDEX('Información SKU'!$K$1:$K$54,MATCH(I6541,'Información SKU'!$A$1:$A$54,0),1),40)</f>
        <v>9</v>
      </c>
      <c r="N6541" s="3">
        <v>43515</v>
      </c>
      <c r="O6541" s="3" t="s">
        <v>362</v>
      </c>
      <c r="P6541" s="2">
        <v>2</v>
      </c>
      <c r="R6541" s="3"/>
    </row>
    <row r="6542" spans="2:18" x14ac:dyDescent="0.25">
      <c r="B6542" t="s">
        <v>189</v>
      </c>
      <c r="C6542">
        <v>1003933</v>
      </c>
      <c r="D6542" t="s">
        <v>115</v>
      </c>
      <c r="E6542">
        <v>9003933</v>
      </c>
      <c r="F6542" t="s">
        <v>212</v>
      </c>
      <c r="G6542">
        <v>10982625</v>
      </c>
      <c r="H6542">
        <v>40</v>
      </c>
      <c r="I6542">
        <v>244</v>
      </c>
      <c r="J6542" t="s">
        <v>94</v>
      </c>
      <c r="K6542">
        <f>L6542*IFERROR(INDEX('Información SKU'!$H$1:$H$54,MATCH(I6542,'Información SKU'!$A$1:$A$54,0),1),15)</f>
        <v>1152</v>
      </c>
      <c r="L6542">
        <v>96</v>
      </c>
      <c r="M6542" s="13">
        <f>L6542/IFERROR(INDEX('Información SKU'!$K$1:$K$54,MATCH(I6542,'Información SKU'!$A$1:$A$54,0),1),40)</f>
        <v>1</v>
      </c>
      <c r="N6542" s="3">
        <v>43515</v>
      </c>
      <c r="O6542" s="3" t="s">
        <v>364</v>
      </c>
      <c r="P6542" s="2">
        <v>3</v>
      </c>
      <c r="R6542" s="3"/>
    </row>
    <row r="6543" spans="2:18" x14ac:dyDescent="0.25">
      <c r="B6543" t="s">
        <v>189</v>
      </c>
      <c r="C6543">
        <v>1003933</v>
      </c>
      <c r="D6543" t="s">
        <v>115</v>
      </c>
      <c r="E6543">
        <v>9003933</v>
      </c>
      <c r="F6543" t="s">
        <v>212</v>
      </c>
      <c r="G6543">
        <v>10982625</v>
      </c>
      <c r="H6543">
        <v>30</v>
      </c>
      <c r="I6543">
        <v>63</v>
      </c>
      <c r="J6543" t="s">
        <v>1</v>
      </c>
      <c r="K6543">
        <f>L6543*IFERROR(INDEX('Información SKU'!$H$1:$H$54,MATCH(I6543,'Información SKU'!$A$1:$A$54,0),1),15)</f>
        <v>630</v>
      </c>
      <c r="L6543">
        <v>42</v>
      </c>
      <c r="M6543" s="13">
        <f>L6543/IFERROR(INDEX('Información SKU'!$K$1:$K$54,MATCH(I6543,'Información SKU'!$A$1:$A$54,0),1),40)</f>
        <v>1</v>
      </c>
      <c r="N6543" s="3">
        <v>43515</v>
      </c>
      <c r="O6543" s="3" t="s">
        <v>361</v>
      </c>
      <c r="P6543" s="2">
        <v>1</v>
      </c>
      <c r="R6543" s="3"/>
    </row>
    <row r="6544" spans="2:18" x14ac:dyDescent="0.25">
      <c r="B6544" t="s">
        <v>189</v>
      </c>
      <c r="C6544">
        <v>1003933</v>
      </c>
      <c r="D6544" t="s">
        <v>115</v>
      </c>
      <c r="E6544">
        <v>9003933</v>
      </c>
      <c r="F6544" t="s">
        <v>212</v>
      </c>
      <c r="G6544">
        <v>10982625</v>
      </c>
      <c r="H6544">
        <v>20</v>
      </c>
      <c r="I6544">
        <v>62</v>
      </c>
      <c r="J6544" t="s">
        <v>25</v>
      </c>
      <c r="K6544">
        <f>L6544*IFERROR(INDEX('Información SKU'!$H$1:$H$54,MATCH(I6544,'Información SKU'!$A$1:$A$54,0),1),15)</f>
        <v>2400</v>
      </c>
      <c r="L6544">
        <v>300</v>
      </c>
      <c r="M6544" s="13">
        <f>L6544/IFERROR(INDEX('Información SKU'!$K$1:$K$54,MATCH(I6544,'Información SKU'!$A$1:$A$54,0),1),40)</f>
        <v>6</v>
      </c>
      <c r="N6544" s="3">
        <v>43515</v>
      </c>
      <c r="O6544" s="3" t="s">
        <v>363</v>
      </c>
      <c r="P6544" s="2">
        <v>2</v>
      </c>
      <c r="R6544" s="3"/>
    </row>
    <row r="6545" spans="2:18" x14ac:dyDescent="0.25">
      <c r="B6545" t="s">
        <v>189</v>
      </c>
      <c r="C6545">
        <v>1003933</v>
      </c>
      <c r="D6545" t="s">
        <v>115</v>
      </c>
      <c r="E6545">
        <v>9003933</v>
      </c>
      <c r="F6545" t="s">
        <v>212</v>
      </c>
      <c r="G6545">
        <v>10982625</v>
      </c>
      <c r="H6545">
        <v>10</v>
      </c>
      <c r="I6545">
        <v>61</v>
      </c>
      <c r="J6545" t="s">
        <v>20</v>
      </c>
      <c r="K6545">
        <f>L6545*IFERROR(INDEX('Información SKU'!$H$1:$H$54,MATCH(I6545,'Información SKU'!$A$1:$A$54,0),1),15)</f>
        <v>900</v>
      </c>
      <c r="L6545">
        <v>60</v>
      </c>
      <c r="M6545" s="13">
        <f>L6545/IFERROR(INDEX('Información SKU'!$K$1:$K$54,MATCH(I6545,'Información SKU'!$A$1:$A$54,0),1),40)</f>
        <v>1</v>
      </c>
      <c r="N6545" s="3">
        <v>43515</v>
      </c>
      <c r="O6545" s="3" t="s">
        <v>365</v>
      </c>
      <c r="P6545" s="2">
        <v>3</v>
      </c>
      <c r="R6545" s="3"/>
    </row>
    <row r="6546" spans="2:18" x14ac:dyDescent="0.25">
      <c r="B6546" t="s">
        <v>189</v>
      </c>
      <c r="C6546">
        <v>1003933</v>
      </c>
      <c r="D6546" t="s">
        <v>115</v>
      </c>
      <c r="E6546">
        <v>9003933</v>
      </c>
      <c r="F6546" t="s">
        <v>212</v>
      </c>
      <c r="G6546">
        <v>10982626</v>
      </c>
      <c r="H6546">
        <v>10</v>
      </c>
      <c r="I6546">
        <v>5273</v>
      </c>
      <c r="J6546" t="s">
        <v>82</v>
      </c>
      <c r="K6546">
        <f>L6546*IFERROR(INDEX('Información SKU'!$H$1:$H$54,MATCH(I6546,'Información SKU'!$A$1:$A$54,0),1),15)</f>
        <v>420</v>
      </c>
      <c r="L6546">
        <v>70</v>
      </c>
      <c r="M6546" s="13">
        <f>L6546/IFERROR(INDEX('Información SKU'!$K$1:$K$54,MATCH(I6546,'Información SKU'!$A$1:$A$54,0),1),40)</f>
        <v>1</v>
      </c>
      <c r="N6546" s="3">
        <v>43515</v>
      </c>
      <c r="O6546" s="3" t="s">
        <v>364</v>
      </c>
      <c r="P6546" s="2">
        <v>3</v>
      </c>
      <c r="R6546" s="3"/>
    </row>
    <row r="6547" spans="2:18" x14ac:dyDescent="0.25">
      <c r="B6547" t="s">
        <v>189</v>
      </c>
      <c r="C6547">
        <v>1003933</v>
      </c>
      <c r="D6547" t="s">
        <v>115</v>
      </c>
      <c r="E6547">
        <v>9003933</v>
      </c>
      <c r="F6547" t="s">
        <v>212</v>
      </c>
      <c r="G6547">
        <v>10982627</v>
      </c>
      <c r="H6547">
        <v>800</v>
      </c>
      <c r="I6547">
        <v>2397</v>
      </c>
      <c r="J6547" t="s">
        <v>67</v>
      </c>
      <c r="K6547">
        <f>L6547*IFERROR(INDEX('Información SKU'!$H$1:$H$54,MATCH(I6547,'Información SKU'!$A$1:$A$54,0),1),15)</f>
        <v>24</v>
      </c>
      <c r="L6547">
        <v>2</v>
      </c>
      <c r="M6547" s="13">
        <f>L6547/IFERROR(INDEX('Información SKU'!$K$1:$K$54,MATCH(I6547,'Información SKU'!$A$1:$A$54,0),1),40)</f>
        <v>0.04</v>
      </c>
      <c r="N6547" s="3">
        <v>43515</v>
      </c>
      <c r="O6547" s="3" t="s">
        <v>364</v>
      </c>
      <c r="P6547" s="2">
        <v>3</v>
      </c>
      <c r="R6547" s="3"/>
    </row>
    <row r="6548" spans="2:18" x14ac:dyDescent="0.25">
      <c r="B6548" t="s">
        <v>189</v>
      </c>
      <c r="C6548">
        <v>1003933</v>
      </c>
      <c r="D6548" t="s">
        <v>115</v>
      </c>
      <c r="E6548">
        <v>9003933</v>
      </c>
      <c r="F6548" t="s">
        <v>212</v>
      </c>
      <c r="G6548">
        <v>10982627</v>
      </c>
      <c r="H6548">
        <v>790</v>
      </c>
      <c r="I6548">
        <v>2396</v>
      </c>
      <c r="J6548" t="s">
        <v>68</v>
      </c>
      <c r="K6548">
        <f>L6548*IFERROR(INDEX('Información SKU'!$H$1:$H$54,MATCH(I6548,'Información SKU'!$A$1:$A$54,0),1),15)</f>
        <v>60</v>
      </c>
      <c r="L6548">
        <v>4</v>
      </c>
      <c r="M6548" s="13">
        <f>L6548/IFERROR(INDEX('Información SKU'!$K$1:$K$54,MATCH(I6548,'Información SKU'!$A$1:$A$54,0),1),40)</f>
        <v>0.08</v>
      </c>
      <c r="N6548" s="3">
        <v>43515</v>
      </c>
      <c r="O6548" s="3" t="s">
        <v>364</v>
      </c>
      <c r="P6548" s="2">
        <v>3</v>
      </c>
      <c r="R6548" s="3"/>
    </row>
    <row r="6549" spans="2:18" x14ac:dyDescent="0.25">
      <c r="B6549" t="s">
        <v>189</v>
      </c>
      <c r="C6549">
        <v>1003933</v>
      </c>
      <c r="D6549" t="s">
        <v>115</v>
      </c>
      <c r="E6549">
        <v>9003933</v>
      </c>
      <c r="F6549" t="s">
        <v>212</v>
      </c>
      <c r="G6549">
        <v>10982627</v>
      </c>
      <c r="H6549">
        <v>780</v>
      </c>
      <c r="I6549">
        <v>2390</v>
      </c>
      <c r="J6549" t="s">
        <v>69</v>
      </c>
      <c r="K6549">
        <f>L6549*IFERROR(INDEX('Información SKU'!$H$1:$H$54,MATCH(I6549,'Información SKU'!$A$1:$A$54,0),1),15)</f>
        <v>324</v>
      </c>
      <c r="L6549">
        <v>27</v>
      </c>
      <c r="M6549" s="13">
        <f>L6549/IFERROR(INDEX('Información SKU'!$K$1:$K$54,MATCH(I6549,'Información SKU'!$A$1:$A$54,0),1),40)</f>
        <v>0.15428571428571428</v>
      </c>
      <c r="N6549" s="3">
        <v>43515</v>
      </c>
      <c r="O6549" s="3" t="s">
        <v>361</v>
      </c>
      <c r="P6549" s="2">
        <v>1</v>
      </c>
      <c r="R6549" s="3"/>
    </row>
    <row r="6550" spans="2:18" x14ac:dyDescent="0.25">
      <c r="B6550" t="s">
        <v>189</v>
      </c>
      <c r="C6550">
        <v>1003933</v>
      </c>
      <c r="D6550" t="s">
        <v>115</v>
      </c>
      <c r="E6550">
        <v>9003933</v>
      </c>
      <c r="F6550" t="s">
        <v>212</v>
      </c>
      <c r="G6550">
        <v>10982627</v>
      </c>
      <c r="H6550">
        <v>770</v>
      </c>
      <c r="I6550">
        <v>2389</v>
      </c>
      <c r="J6550" t="s">
        <v>70</v>
      </c>
      <c r="K6550">
        <f>L6550*IFERROR(INDEX('Información SKU'!$H$1:$H$54,MATCH(I6550,'Información SKU'!$A$1:$A$54,0),1),15)</f>
        <v>162</v>
      </c>
      <c r="L6550">
        <v>27</v>
      </c>
      <c r="M6550" s="13">
        <f>L6550/IFERROR(INDEX('Información SKU'!$K$1:$K$54,MATCH(I6550,'Información SKU'!$A$1:$A$54,0),1),40)</f>
        <v>0.28125</v>
      </c>
      <c r="N6550" s="3">
        <v>43515</v>
      </c>
      <c r="O6550" s="3" t="s">
        <v>361</v>
      </c>
      <c r="P6550" s="2">
        <v>1</v>
      </c>
      <c r="R6550" s="3"/>
    </row>
    <row r="6551" spans="2:18" x14ac:dyDescent="0.25">
      <c r="B6551" t="s">
        <v>189</v>
      </c>
      <c r="C6551">
        <v>1003933</v>
      </c>
      <c r="D6551" t="s">
        <v>115</v>
      </c>
      <c r="E6551">
        <v>9003933</v>
      </c>
      <c r="F6551" t="s">
        <v>212</v>
      </c>
      <c r="G6551">
        <v>10982627</v>
      </c>
      <c r="H6551">
        <v>760</v>
      </c>
      <c r="I6551">
        <v>2387</v>
      </c>
      <c r="J6551" t="s">
        <v>33</v>
      </c>
      <c r="K6551">
        <f>L6551*IFERROR(INDEX('Información SKU'!$H$1:$H$54,MATCH(I6551,'Información SKU'!$A$1:$A$54,0),1),15)</f>
        <v>264</v>
      </c>
      <c r="L6551">
        <v>22</v>
      </c>
      <c r="M6551" s="13">
        <f>L6551/IFERROR(INDEX('Información SKU'!$K$1:$K$54,MATCH(I6551,'Información SKU'!$A$1:$A$54,0),1),40)</f>
        <v>0.22916666666666666</v>
      </c>
      <c r="N6551" s="3">
        <v>43515</v>
      </c>
      <c r="O6551" s="3" t="s">
        <v>361</v>
      </c>
      <c r="P6551" s="2">
        <v>1</v>
      </c>
      <c r="R6551" s="3"/>
    </row>
    <row r="6552" spans="2:18" x14ac:dyDescent="0.25">
      <c r="B6552" t="s">
        <v>189</v>
      </c>
      <c r="C6552">
        <v>1003933</v>
      </c>
      <c r="D6552" t="s">
        <v>115</v>
      </c>
      <c r="E6552">
        <v>9003933</v>
      </c>
      <c r="F6552" t="s">
        <v>212</v>
      </c>
      <c r="G6552">
        <v>10982627</v>
      </c>
      <c r="H6552">
        <v>740</v>
      </c>
      <c r="I6552">
        <v>2384</v>
      </c>
      <c r="J6552" t="s">
        <v>10</v>
      </c>
      <c r="K6552">
        <f>L6552*IFERROR(INDEX('Información SKU'!$H$1:$H$54,MATCH(I6552,'Información SKU'!$A$1:$A$54,0),1),15)</f>
        <v>420</v>
      </c>
      <c r="L6552">
        <v>70</v>
      </c>
      <c r="M6552" s="13">
        <f>L6552/IFERROR(INDEX('Información SKU'!$K$1:$K$54,MATCH(I6552,'Información SKU'!$A$1:$A$54,0),1),40)</f>
        <v>0.72916666666666663</v>
      </c>
      <c r="N6552" s="3">
        <v>43515</v>
      </c>
      <c r="O6552" s="3" t="s">
        <v>365</v>
      </c>
      <c r="P6552" s="2">
        <v>3</v>
      </c>
      <c r="R6552" s="3"/>
    </row>
    <row r="6553" spans="2:18" x14ac:dyDescent="0.25">
      <c r="B6553" t="s">
        <v>189</v>
      </c>
      <c r="C6553">
        <v>1003933</v>
      </c>
      <c r="D6553" t="s">
        <v>115</v>
      </c>
      <c r="E6553">
        <v>9003933</v>
      </c>
      <c r="F6553" t="s">
        <v>212</v>
      </c>
      <c r="G6553">
        <v>10982627</v>
      </c>
      <c r="H6553">
        <v>730</v>
      </c>
      <c r="I6553">
        <v>2383</v>
      </c>
      <c r="J6553" t="s">
        <v>92</v>
      </c>
      <c r="K6553">
        <f>L6553*IFERROR(INDEX('Información SKU'!$H$1:$H$54,MATCH(I6553,'Información SKU'!$A$1:$A$54,0),1),15)</f>
        <v>102</v>
      </c>
      <c r="L6553">
        <v>17</v>
      </c>
      <c r="M6553" s="13">
        <f>L6553/IFERROR(INDEX('Información SKU'!$K$1:$K$54,MATCH(I6553,'Información SKU'!$A$1:$A$54,0),1),40)</f>
        <v>9.7142857142857142E-2</v>
      </c>
      <c r="N6553" s="3">
        <v>43515</v>
      </c>
      <c r="O6553" s="3" t="s">
        <v>362</v>
      </c>
      <c r="P6553" s="2">
        <v>2</v>
      </c>
      <c r="R6553" s="3"/>
    </row>
    <row r="6554" spans="2:18" x14ac:dyDescent="0.25">
      <c r="B6554" t="s">
        <v>189</v>
      </c>
      <c r="C6554">
        <v>1003933</v>
      </c>
      <c r="D6554" t="s">
        <v>115</v>
      </c>
      <c r="E6554">
        <v>9003933</v>
      </c>
      <c r="F6554" t="s">
        <v>212</v>
      </c>
      <c r="G6554">
        <v>10982627</v>
      </c>
      <c r="H6554">
        <v>720</v>
      </c>
      <c r="I6554">
        <v>2382</v>
      </c>
      <c r="J6554" t="s">
        <v>34</v>
      </c>
      <c r="K6554">
        <f>L6554*IFERROR(INDEX('Información SKU'!$H$1:$H$54,MATCH(I6554,'Información SKU'!$A$1:$A$54,0),1),15)</f>
        <v>378</v>
      </c>
      <c r="L6554">
        <v>63</v>
      </c>
      <c r="M6554" s="13">
        <f>L6554/IFERROR(INDEX('Información SKU'!$K$1:$K$54,MATCH(I6554,'Información SKU'!$A$1:$A$54,0),1),40)</f>
        <v>0.65625</v>
      </c>
      <c r="N6554" s="3">
        <v>43515</v>
      </c>
      <c r="O6554" s="3" t="s">
        <v>365</v>
      </c>
      <c r="P6554" s="2">
        <v>3</v>
      </c>
      <c r="R6554" s="3"/>
    </row>
    <row r="6555" spans="2:18" x14ac:dyDescent="0.25">
      <c r="B6555" t="s">
        <v>189</v>
      </c>
      <c r="C6555">
        <v>1003933</v>
      </c>
      <c r="D6555" t="s">
        <v>115</v>
      </c>
      <c r="E6555">
        <v>9003933</v>
      </c>
      <c r="F6555" t="s">
        <v>212</v>
      </c>
      <c r="G6555">
        <v>10982627</v>
      </c>
      <c r="H6555">
        <v>710</v>
      </c>
      <c r="I6555">
        <v>2381</v>
      </c>
      <c r="J6555" t="s">
        <v>93</v>
      </c>
      <c r="K6555">
        <f>L6555*IFERROR(INDEX('Información SKU'!$H$1:$H$54,MATCH(I6555,'Información SKU'!$A$1:$A$54,0),1),15)</f>
        <v>112</v>
      </c>
      <c r="L6555">
        <v>14</v>
      </c>
      <c r="M6555" s="13">
        <f>L6555/IFERROR(INDEX('Información SKU'!$K$1:$K$54,MATCH(I6555,'Información SKU'!$A$1:$A$54,0),1),40)</f>
        <v>0.08</v>
      </c>
      <c r="N6555" s="3">
        <v>43515</v>
      </c>
      <c r="O6555" s="3" t="s">
        <v>361</v>
      </c>
      <c r="P6555" s="2">
        <v>1</v>
      </c>
      <c r="R6555" s="3"/>
    </row>
    <row r="6556" spans="2:18" x14ac:dyDescent="0.25">
      <c r="B6556" t="s">
        <v>189</v>
      </c>
      <c r="C6556">
        <v>1003933</v>
      </c>
      <c r="D6556" t="s">
        <v>115</v>
      </c>
      <c r="E6556">
        <v>9003933</v>
      </c>
      <c r="F6556" t="s">
        <v>212</v>
      </c>
      <c r="G6556">
        <v>10982627</v>
      </c>
      <c r="H6556">
        <v>1180</v>
      </c>
      <c r="I6556">
        <v>5266</v>
      </c>
      <c r="J6556" t="s">
        <v>84</v>
      </c>
      <c r="K6556">
        <f>L6556*IFERROR(INDEX('Información SKU'!$H$1:$H$54,MATCH(I6556,'Información SKU'!$A$1:$A$54,0),1),15)</f>
        <v>128</v>
      </c>
      <c r="L6556">
        <v>16</v>
      </c>
      <c r="M6556" s="13">
        <f>L6556/IFERROR(INDEX('Información SKU'!$K$1:$K$54,MATCH(I6556,'Información SKU'!$A$1:$A$54,0),1),40)</f>
        <v>0.22857142857142856</v>
      </c>
      <c r="N6556" s="3">
        <v>43515</v>
      </c>
      <c r="O6556" s="3" t="s">
        <v>363</v>
      </c>
      <c r="P6556" s="2">
        <v>2</v>
      </c>
      <c r="R6556" s="3"/>
    </row>
    <row r="6557" spans="2:18" x14ac:dyDescent="0.25">
      <c r="B6557" t="s">
        <v>189</v>
      </c>
      <c r="C6557">
        <v>1003933</v>
      </c>
      <c r="D6557" t="s">
        <v>115</v>
      </c>
      <c r="E6557">
        <v>9003933</v>
      </c>
      <c r="F6557" t="s">
        <v>212</v>
      </c>
      <c r="G6557">
        <v>10982627</v>
      </c>
      <c r="H6557">
        <v>1170</v>
      </c>
      <c r="I6557">
        <v>5268</v>
      </c>
      <c r="J6557" t="s">
        <v>83</v>
      </c>
      <c r="K6557">
        <f>L6557*IFERROR(INDEX('Información SKU'!$H$1:$H$54,MATCH(I6557,'Información SKU'!$A$1:$A$54,0),1),15)</f>
        <v>420</v>
      </c>
      <c r="L6557">
        <v>28</v>
      </c>
      <c r="M6557" s="13">
        <f>L6557/IFERROR(INDEX('Información SKU'!$K$1:$K$54,MATCH(I6557,'Información SKU'!$A$1:$A$54,0),1),40)</f>
        <v>0.4</v>
      </c>
      <c r="N6557" s="3">
        <v>43515</v>
      </c>
      <c r="O6557" s="3" t="s">
        <v>363</v>
      </c>
      <c r="P6557" s="2">
        <v>2</v>
      </c>
      <c r="R6557" s="3"/>
    </row>
    <row r="6558" spans="2:18" x14ac:dyDescent="0.25">
      <c r="B6558" t="s">
        <v>189</v>
      </c>
      <c r="C6558">
        <v>1003933</v>
      </c>
      <c r="D6558" t="s">
        <v>115</v>
      </c>
      <c r="E6558">
        <v>9003933</v>
      </c>
      <c r="F6558" t="s">
        <v>212</v>
      </c>
      <c r="G6558">
        <v>10982627</v>
      </c>
      <c r="H6558">
        <v>1160</v>
      </c>
      <c r="I6558">
        <v>5273</v>
      </c>
      <c r="J6558" t="s">
        <v>82</v>
      </c>
      <c r="K6558">
        <f>L6558*IFERROR(INDEX('Información SKU'!$H$1:$H$54,MATCH(I6558,'Información SKU'!$A$1:$A$54,0),1),15)</f>
        <v>78</v>
      </c>
      <c r="L6558">
        <v>13</v>
      </c>
      <c r="M6558" s="13">
        <f>L6558/IFERROR(INDEX('Información SKU'!$K$1:$K$54,MATCH(I6558,'Información SKU'!$A$1:$A$54,0),1),40)</f>
        <v>0.18571428571428572</v>
      </c>
      <c r="N6558" s="3">
        <v>43515</v>
      </c>
      <c r="O6558" s="3" t="s">
        <v>362</v>
      </c>
      <c r="P6558" s="2">
        <v>2</v>
      </c>
      <c r="R6558" s="3"/>
    </row>
    <row r="6559" spans="2:18" x14ac:dyDescent="0.25">
      <c r="B6559" t="s">
        <v>189</v>
      </c>
      <c r="C6559">
        <v>1003933</v>
      </c>
      <c r="D6559" t="s">
        <v>115</v>
      </c>
      <c r="E6559">
        <v>9003933</v>
      </c>
      <c r="F6559" t="s">
        <v>212</v>
      </c>
      <c r="G6559">
        <v>10982627</v>
      </c>
      <c r="H6559">
        <v>1150</v>
      </c>
      <c r="I6559">
        <v>5274</v>
      </c>
      <c r="J6559" t="s">
        <v>72</v>
      </c>
      <c r="K6559">
        <f>L6559*IFERROR(INDEX('Información SKU'!$H$1:$H$54,MATCH(I6559,'Información SKU'!$A$1:$A$54,0),1),15)</f>
        <v>72</v>
      </c>
      <c r="L6559">
        <v>9</v>
      </c>
      <c r="M6559" s="13">
        <f>L6559/IFERROR(INDEX('Información SKU'!$K$1:$K$54,MATCH(I6559,'Información SKU'!$A$1:$A$54,0),1),40)</f>
        <v>0.12857142857142856</v>
      </c>
      <c r="N6559" s="3">
        <v>43515</v>
      </c>
      <c r="O6559" s="3" t="s">
        <v>360</v>
      </c>
      <c r="P6559" s="2">
        <v>1</v>
      </c>
      <c r="R6559" s="3"/>
    </row>
    <row r="6560" spans="2:18" x14ac:dyDescent="0.25">
      <c r="B6560" t="s">
        <v>189</v>
      </c>
      <c r="C6560">
        <v>1003933</v>
      </c>
      <c r="D6560" t="s">
        <v>115</v>
      </c>
      <c r="E6560">
        <v>9003933</v>
      </c>
      <c r="F6560" t="s">
        <v>212</v>
      </c>
      <c r="G6560">
        <v>10982627</v>
      </c>
      <c r="H6560">
        <v>1140</v>
      </c>
      <c r="I6560">
        <v>5275</v>
      </c>
      <c r="J6560" t="s">
        <v>75</v>
      </c>
      <c r="K6560">
        <f>L6560*IFERROR(INDEX('Información SKU'!$H$1:$H$54,MATCH(I6560,'Información SKU'!$A$1:$A$54,0),1),15)</f>
        <v>42</v>
      </c>
      <c r="L6560">
        <v>7</v>
      </c>
      <c r="M6560" s="13">
        <f>L6560/IFERROR(INDEX('Información SKU'!$K$1:$K$54,MATCH(I6560,'Información SKU'!$A$1:$A$54,0),1),40)</f>
        <v>0.1</v>
      </c>
      <c r="N6560" s="3">
        <v>43515</v>
      </c>
      <c r="O6560" s="3" t="s">
        <v>365</v>
      </c>
      <c r="P6560" s="2">
        <v>3</v>
      </c>
      <c r="R6560" s="3"/>
    </row>
    <row r="6561" spans="2:18" x14ac:dyDescent="0.25">
      <c r="B6561" t="s">
        <v>189</v>
      </c>
      <c r="C6561">
        <v>1003933</v>
      </c>
      <c r="D6561" t="s">
        <v>115</v>
      </c>
      <c r="E6561">
        <v>9003933</v>
      </c>
      <c r="F6561" t="s">
        <v>212</v>
      </c>
      <c r="G6561">
        <v>10982627</v>
      </c>
      <c r="H6561">
        <v>1120</v>
      </c>
      <c r="I6561">
        <v>5402</v>
      </c>
      <c r="J6561" t="s">
        <v>32</v>
      </c>
      <c r="K6561">
        <f>L6561*IFERROR(INDEX('Información SKU'!$H$1:$H$54,MATCH(I6561,'Información SKU'!$A$1:$A$54,0),1),15)</f>
        <v>72</v>
      </c>
      <c r="L6561">
        <v>12</v>
      </c>
      <c r="M6561" s="13">
        <f>L6561/IFERROR(INDEX('Información SKU'!$K$1:$K$54,MATCH(I6561,'Información SKU'!$A$1:$A$54,0),1),40)</f>
        <v>0.2</v>
      </c>
      <c r="N6561" s="3">
        <v>43515</v>
      </c>
      <c r="O6561" s="3" t="s">
        <v>364</v>
      </c>
      <c r="P6561" s="2">
        <v>3</v>
      </c>
      <c r="R6561" s="3"/>
    </row>
    <row r="6562" spans="2:18" x14ac:dyDescent="0.25">
      <c r="B6562" t="s">
        <v>189</v>
      </c>
      <c r="C6562">
        <v>1003933</v>
      </c>
      <c r="D6562" t="s">
        <v>115</v>
      </c>
      <c r="E6562">
        <v>9003933</v>
      </c>
      <c r="F6562" t="s">
        <v>212</v>
      </c>
      <c r="G6562">
        <v>10982627</v>
      </c>
      <c r="H6562">
        <v>1040</v>
      </c>
      <c r="I6562">
        <v>5246</v>
      </c>
      <c r="J6562" t="s">
        <v>73</v>
      </c>
      <c r="K6562">
        <f>L6562*IFERROR(INDEX('Información SKU'!$H$1:$H$54,MATCH(I6562,'Información SKU'!$A$1:$A$54,0),1),15)</f>
        <v>36</v>
      </c>
      <c r="L6562">
        <v>6</v>
      </c>
      <c r="M6562" s="13">
        <f>L6562/IFERROR(INDEX('Información SKU'!$K$1:$K$54,MATCH(I6562,'Información SKU'!$A$1:$A$54,0),1),40)</f>
        <v>0.08</v>
      </c>
      <c r="N6562" s="3">
        <v>43515</v>
      </c>
      <c r="O6562" s="3" t="s">
        <v>365</v>
      </c>
      <c r="P6562" s="2">
        <v>3</v>
      </c>
      <c r="R6562" s="3"/>
    </row>
    <row r="6563" spans="2:18" x14ac:dyDescent="0.25">
      <c r="B6563" t="s">
        <v>189</v>
      </c>
      <c r="C6563">
        <v>1003933</v>
      </c>
      <c r="D6563" t="s">
        <v>115</v>
      </c>
      <c r="E6563">
        <v>9003933</v>
      </c>
      <c r="F6563" t="s">
        <v>212</v>
      </c>
      <c r="G6563">
        <v>10982627</v>
      </c>
      <c r="H6563">
        <v>1030</v>
      </c>
      <c r="I6563">
        <v>5245</v>
      </c>
      <c r="J6563" t="s">
        <v>85</v>
      </c>
      <c r="K6563">
        <f>L6563*IFERROR(INDEX('Información SKU'!$H$1:$H$54,MATCH(I6563,'Información SKU'!$A$1:$A$54,0),1),15)</f>
        <v>105</v>
      </c>
      <c r="L6563">
        <v>7</v>
      </c>
      <c r="M6563" s="13">
        <f>L6563/IFERROR(INDEX('Información SKU'!$K$1:$K$54,MATCH(I6563,'Información SKU'!$A$1:$A$54,0),1),40)</f>
        <v>7.2916666666666671E-2</v>
      </c>
      <c r="N6563" s="3">
        <v>43515</v>
      </c>
      <c r="O6563" s="3" t="s">
        <v>361</v>
      </c>
      <c r="P6563" s="2">
        <v>1</v>
      </c>
      <c r="R6563" s="3"/>
    </row>
    <row r="6564" spans="2:18" x14ac:dyDescent="0.25">
      <c r="B6564" t="s">
        <v>189</v>
      </c>
      <c r="C6564">
        <v>1003933</v>
      </c>
      <c r="D6564" t="s">
        <v>115</v>
      </c>
      <c r="E6564">
        <v>9003933</v>
      </c>
      <c r="F6564" t="s">
        <v>212</v>
      </c>
      <c r="G6564">
        <v>10982627</v>
      </c>
      <c r="H6564">
        <v>1020</v>
      </c>
      <c r="I6564">
        <v>5243</v>
      </c>
      <c r="J6564" t="s">
        <v>86</v>
      </c>
      <c r="K6564">
        <f>L6564*IFERROR(INDEX('Información SKU'!$H$1:$H$54,MATCH(I6564,'Información SKU'!$A$1:$A$54,0),1),15)</f>
        <v>108</v>
      </c>
      <c r="L6564">
        <v>9</v>
      </c>
      <c r="M6564" s="13">
        <f>L6564/IFERROR(INDEX('Información SKU'!$K$1:$K$54,MATCH(I6564,'Información SKU'!$A$1:$A$54,0),1),40)</f>
        <v>0.12</v>
      </c>
      <c r="N6564" s="3">
        <v>43515</v>
      </c>
      <c r="O6564" s="3" t="s">
        <v>360</v>
      </c>
      <c r="P6564" s="2">
        <v>1</v>
      </c>
      <c r="R6564" s="3"/>
    </row>
    <row r="6565" spans="2:18" x14ac:dyDescent="0.25">
      <c r="B6565" t="s">
        <v>189</v>
      </c>
      <c r="C6565">
        <v>1003933</v>
      </c>
      <c r="D6565" t="s">
        <v>115</v>
      </c>
      <c r="E6565">
        <v>9003933</v>
      </c>
      <c r="F6565" t="s">
        <v>212</v>
      </c>
      <c r="G6565">
        <v>10982627</v>
      </c>
      <c r="H6565">
        <v>1010</v>
      </c>
      <c r="I6565">
        <v>5242</v>
      </c>
      <c r="J6565" t="s">
        <v>87</v>
      </c>
      <c r="K6565">
        <f>L6565*IFERROR(INDEX('Información SKU'!$H$1:$H$54,MATCH(I6565,'Información SKU'!$A$1:$A$54,0),1),15)</f>
        <v>75</v>
      </c>
      <c r="L6565">
        <v>5</v>
      </c>
      <c r="M6565" s="13">
        <f>L6565/IFERROR(INDEX('Información SKU'!$K$1:$K$54,MATCH(I6565,'Información SKU'!$A$1:$A$54,0),1),40)</f>
        <v>5.2083333333333336E-2</v>
      </c>
      <c r="N6565" s="3">
        <v>43515</v>
      </c>
      <c r="O6565" s="3" t="s">
        <v>364</v>
      </c>
      <c r="P6565" s="2">
        <v>3</v>
      </c>
      <c r="R6565" s="3"/>
    </row>
    <row r="6566" spans="2:18" x14ac:dyDescent="0.25">
      <c r="B6566" t="s">
        <v>189</v>
      </c>
      <c r="C6566">
        <v>1003933</v>
      </c>
      <c r="D6566" t="s">
        <v>115</v>
      </c>
      <c r="E6566">
        <v>9003933</v>
      </c>
      <c r="F6566" t="s">
        <v>212</v>
      </c>
      <c r="G6566">
        <v>10982627</v>
      </c>
      <c r="H6566">
        <v>1000</v>
      </c>
      <c r="I6566">
        <v>5238</v>
      </c>
      <c r="J6566" t="s">
        <v>88</v>
      </c>
      <c r="K6566">
        <f>L6566*IFERROR(INDEX('Información SKU'!$H$1:$H$54,MATCH(I6566,'Información SKU'!$A$1:$A$54,0),1),15)</f>
        <v>240</v>
      </c>
      <c r="L6566">
        <v>16</v>
      </c>
      <c r="M6566" s="13">
        <f>L6566/IFERROR(INDEX('Información SKU'!$K$1:$K$54,MATCH(I6566,'Información SKU'!$A$1:$A$54,0),1),40)</f>
        <v>0.29090909090909089</v>
      </c>
      <c r="N6566" s="3">
        <v>43515</v>
      </c>
      <c r="O6566" s="3" t="s">
        <v>365</v>
      </c>
      <c r="P6566" s="2">
        <v>3</v>
      </c>
      <c r="R6566" s="3"/>
    </row>
    <row r="6567" spans="2:18" x14ac:dyDescent="0.25">
      <c r="B6567" t="s">
        <v>189</v>
      </c>
      <c r="C6567">
        <v>1003933</v>
      </c>
      <c r="D6567" t="s">
        <v>115</v>
      </c>
      <c r="E6567">
        <v>9003933</v>
      </c>
      <c r="F6567" t="s">
        <v>212</v>
      </c>
      <c r="G6567">
        <v>10982627</v>
      </c>
      <c r="H6567">
        <v>990</v>
      </c>
      <c r="I6567">
        <v>5236</v>
      </c>
      <c r="J6567" t="s">
        <v>89</v>
      </c>
      <c r="K6567">
        <f>L6567*IFERROR(INDEX('Información SKU'!$H$1:$H$54,MATCH(I6567,'Información SKU'!$A$1:$A$54,0),1),15)</f>
        <v>372</v>
      </c>
      <c r="L6567">
        <v>31</v>
      </c>
      <c r="M6567" s="13">
        <f>L6567/IFERROR(INDEX('Información SKU'!$K$1:$K$54,MATCH(I6567,'Información SKU'!$A$1:$A$54,0),1),40)</f>
        <v>0.5636363636363636</v>
      </c>
      <c r="N6567" s="3">
        <v>43515</v>
      </c>
      <c r="O6567" s="3" t="s">
        <v>365</v>
      </c>
      <c r="P6567" s="2">
        <v>3</v>
      </c>
      <c r="R6567" s="3"/>
    </row>
    <row r="6568" spans="2:18" x14ac:dyDescent="0.25">
      <c r="B6568" t="s">
        <v>189</v>
      </c>
      <c r="C6568">
        <v>1003933</v>
      </c>
      <c r="D6568" t="s">
        <v>115</v>
      </c>
      <c r="E6568">
        <v>9003933</v>
      </c>
      <c r="F6568" t="s">
        <v>212</v>
      </c>
      <c r="G6568">
        <v>10982627</v>
      </c>
      <c r="H6568">
        <v>980</v>
      </c>
      <c r="I6568">
        <v>5235</v>
      </c>
      <c r="J6568" t="s">
        <v>90</v>
      </c>
      <c r="K6568">
        <f>L6568*IFERROR(INDEX('Información SKU'!$H$1:$H$54,MATCH(I6568,'Información SKU'!$A$1:$A$54,0),1),15)</f>
        <v>96</v>
      </c>
      <c r="L6568">
        <v>8</v>
      </c>
      <c r="M6568" s="13">
        <f>L6568/IFERROR(INDEX('Información SKU'!$K$1:$K$54,MATCH(I6568,'Información SKU'!$A$1:$A$54,0),1),40)</f>
        <v>0.14814814814814814</v>
      </c>
      <c r="N6568" s="3">
        <v>43515</v>
      </c>
      <c r="O6568" s="3" t="s">
        <v>364</v>
      </c>
      <c r="P6568" s="2">
        <v>3</v>
      </c>
      <c r="R6568" s="3"/>
    </row>
    <row r="6569" spans="2:18" x14ac:dyDescent="0.25">
      <c r="B6569" t="s">
        <v>189</v>
      </c>
      <c r="C6569">
        <v>1003933</v>
      </c>
      <c r="D6569" t="s">
        <v>115</v>
      </c>
      <c r="E6569">
        <v>9003933</v>
      </c>
      <c r="F6569" t="s">
        <v>212</v>
      </c>
      <c r="G6569">
        <v>10982627</v>
      </c>
      <c r="H6569">
        <v>970</v>
      </c>
      <c r="I6569">
        <v>5233</v>
      </c>
      <c r="J6569" t="s">
        <v>91</v>
      </c>
      <c r="K6569">
        <f>L6569*IFERROR(INDEX('Información SKU'!$H$1:$H$54,MATCH(I6569,'Información SKU'!$A$1:$A$54,0),1),15)</f>
        <v>132</v>
      </c>
      <c r="L6569">
        <v>11</v>
      </c>
      <c r="M6569" s="13">
        <f>L6569/IFERROR(INDEX('Información SKU'!$K$1:$K$54,MATCH(I6569,'Información SKU'!$A$1:$A$54,0),1),40)</f>
        <v>0.20370370370370369</v>
      </c>
      <c r="N6569" s="3">
        <v>43515</v>
      </c>
      <c r="O6569" s="3" t="s">
        <v>361</v>
      </c>
      <c r="P6569" s="2">
        <v>1</v>
      </c>
      <c r="R6569" s="3"/>
    </row>
    <row r="6570" spans="2:18" x14ac:dyDescent="0.25">
      <c r="B6570" t="s">
        <v>189</v>
      </c>
      <c r="C6570">
        <v>1003933</v>
      </c>
      <c r="D6570" t="s">
        <v>115</v>
      </c>
      <c r="E6570">
        <v>9003933</v>
      </c>
      <c r="F6570" t="s">
        <v>212</v>
      </c>
      <c r="G6570">
        <v>10982627</v>
      </c>
      <c r="H6570">
        <v>210</v>
      </c>
      <c r="I6570">
        <v>1200</v>
      </c>
      <c r="J6570" t="s">
        <v>17</v>
      </c>
      <c r="K6570">
        <f>L6570*IFERROR(INDEX('Información SKU'!$H$1:$H$54,MATCH(I6570,'Información SKU'!$A$1:$A$54,0),1),15)</f>
        <v>156</v>
      </c>
      <c r="L6570">
        <v>26</v>
      </c>
      <c r="M6570" s="13">
        <f>L6570/IFERROR(INDEX('Información SKU'!$K$1:$K$54,MATCH(I6570,'Información SKU'!$A$1:$A$54,0),1),40)</f>
        <v>0.61904761904761907</v>
      </c>
      <c r="N6570" s="3">
        <v>43515</v>
      </c>
      <c r="O6570" s="3" t="s">
        <v>361</v>
      </c>
      <c r="P6570" s="2">
        <v>1</v>
      </c>
      <c r="R6570" s="3"/>
    </row>
    <row r="6571" spans="2:18" x14ac:dyDescent="0.25">
      <c r="B6571" t="s">
        <v>189</v>
      </c>
      <c r="C6571">
        <v>1003933</v>
      </c>
      <c r="D6571" t="s">
        <v>115</v>
      </c>
      <c r="E6571">
        <v>9003933</v>
      </c>
      <c r="F6571" t="s">
        <v>212</v>
      </c>
      <c r="G6571">
        <v>10982627</v>
      </c>
      <c r="H6571">
        <v>190</v>
      </c>
      <c r="I6571">
        <v>320</v>
      </c>
      <c r="J6571" t="s">
        <v>31</v>
      </c>
      <c r="K6571">
        <f>L6571*IFERROR(INDEX('Información SKU'!$H$1:$H$54,MATCH(I6571,'Información SKU'!$A$1:$A$54,0),1),15)</f>
        <v>945</v>
      </c>
      <c r="L6571">
        <v>63</v>
      </c>
      <c r="M6571" s="13">
        <f>L6571/IFERROR(INDEX('Información SKU'!$K$1:$K$54,MATCH(I6571,'Información SKU'!$A$1:$A$54,0),1),40)</f>
        <v>0.80769230769230771</v>
      </c>
      <c r="N6571" s="3">
        <v>43515</v>
      </c>
      <c r="O6571" s="3" t="s">
        <v>365</v>
      </c>
      <c r="P6571" s="2">
        <v>3</v>
      </c>
      <c r="R6571" s="3"/>
    </row>
    <row r="6572" spans="2:18" x14ac:dyDescent="0.25">
      <c r="B6572" t="s">
        <v>189</v>
      </c>
      <c r="C6572">
        <v>1003933</v>
      </c>
      <c r="D6572" t="s">
        <v>115</v>
      </c>
      <c r="E6572">
        <v>9003933</v>
      </c>
      <c r="F6572" t="s">
        <v>212</v>
      </c>
      <c r="G6572">
        <v>10982627</v>
      </c>
      <c r="H6572">
        <v>140</v>
      </c>
      <c r="I6572">
        <v>43</v>
      </c>
      <c r="J6572" t="s">
        <v>12</v>
      </c>
      <c r="K6572">
        <f>L6572*IFERROR(INDEX('Información SKU'!$H$1:$H$54,MATCH(I6572,'Información SKU'!$A$1:$A$54,0),1),15)</f>
        <v>48</v>
      </c>
      <c r="L6572">
        <v>6</v>
      </c>
      <c r="M6572" s="13">
        <f>L6572/IFERROR(INDEX('Información SKU'!$K$1:$K$54,MATCH(I6572,'Información SKU'!$A$1:$A$54,0),1),40)</f>
        <v>0.14285714285714285</v>
      </c>
      <c r="N6572" s="3">
        <v>43515</v>
      </c>
      <c r="O6572" s="3" t="s">
        <v>364</v>
      </c>
      <c r="P6572" s="2">
        <v>3</v>
      </c>
      <c r="R6572" s="3"/>
    </row>
    <row r="6573" spans="2:18" x14ac:dyDescent="0.25">
      <c r="B6573" t="s">
        <v>189</v>
      </c>
      <c r="C6573">
        <v>1003933</v>
      </c>
      <c r="D6573" t="s">
        <v>115</v>
      </c>
      <c r="E6573">
        <v>9003933</v>
      </c>
      <c r="F6573" t="s">
        <v>212</v>
      </c>
      <c r="G6573">
        <v>10982627</v>
      </c>
      <c r="H6573">
        <v>80</v>
      </c>
      <c r="I6573">
        <v>205</v>
      </c>
      <c r="J6573" t="s">
        <v>35</v>
      </c>
      <c r="K6573">
        <f>L6573*IFERROR(INDEX('Información SKU'!$H$1:$H$54,MATCH(I6573,'Información SKU'!$A$1:$A$54,0),1),15)</f>
        <v>160</v>
      </c>
      <c r="L6573">
        <v>20</v>
      </c>
      <c r="M6573" s="13">
        <f>L6573/IFERROR(INDEX('Información SKU'!$K$1:$K$54,MATCH(I6573,'Información SKU'!$A$1:$A$54,0),1),40)</f>
        <v>0.47619047619047616</v>
      </c>
      <c r="N6573" s="3">
        <v>43515</v>
      </c>
      <c r="O6573" s="3" t="s">
        <v>365</v>
      </c>
      <c r="P6573" s="2">
        <v>3</v>
      </c>
      <c r="R6573" s="3"/>
    </row>
    <row r="6574" spans="2:18" x14ac:dyDescent="0.25">
      <c r="B6574" t="s">
        <v>189</v>
      </c>
      <c r="C6574">
        <v>1003933</v>
      </c>
      <c r="D6574" t="s">
        <v>115</v>
      </c>
      <c r="E6574">
        <v>9003933</v>
      </c>
      <c r="F6574" t="s">
        <v>212</v>
      </c>
      <c r="G6574">
        <v>10982627</v>
      </c>
      <c r="H6574">
        <v>70</v>
      </c>
      <c r="I6574">
        <v>223</v>
      </c>
      <c r="J6574" t="s">
        <v>74</v>
      </c>
      <c r="K6574">
        <f>L6574*IFERROR(INDEX('Información SKU'!$H$1:$H$54,MATCH(I6574,'Información SKU'!$A$1:$A$54,0),1),15)</f>
        <v>204</v>
      </c>
      <c r="L6574">
        <v>34</v>
      </c>
      <c r="M6574" s="13">
        <f>L6574/IFERROR(INDEX('Información SKU'!$K$1:$K$54,MATCH(I6574,'Información SKU'!$A$1:$A$54,0),1),40)</f>
        <v>0.80952380952380953</v>
      </c>
      <c r="N6574" s="3">
        <v>43515</v>
      </c>
      <c r="O6574" s="3" t="s">
        <v>364</v>
      </c>
      <c r="P6574" s="2">
        <v>3</v>
      </c>
      <c r="R6574" s="3"/>
    </row>
    <row r="6575" spans="2:18" x14ac:dyDescent="0.25">
      <c r="B6575" t="s">
        <v>189</v>
      </c>
      <c r="C6575">
        <v>1003933</v>
      </c>
      <c r="D6575" t="s">
        <v>115</v>
      </c>
      <c r="E6575">
        <v>9003933</v>
      </c>
      <c r="F6575" t="s">
        <v>212</v>
      </c>
      <c r="G6575">
        <v>10982627</v>
      </c>
      <c r="H6575">
        <v>60</v>
      </c>
      <c r="I6575">
        <v>224</v>
      </c>
      <c r="J6575" t="s">
        <v>37</v>
      </c>
      <c r="K6575">
        <f>L6575*IFERROR(INDEX('Información SKU'!$H$1:$H$54,MATCH(I6575,'Información SKU'!$A$1:$A$54,0),1),15)</f>
        <v>64</v>
      </c>
      <c r="L6575">
        <v>8</v>
      </c>
      <c r="M6575" s="13">
        <f>L6575/IFERROR(INDEX('Información SKU'!$K$1:$K$54,MATCH(I6575,'Información SKU'!$A$1:$A$54,0),1),40)</f>
        <v>0.19047619047619047</v>
      </c>
      <c r="N6575" s="3">
        <v>43515</v>
      </c>
      <c r="O6575" s="3" t="s">
        <v>363</v>
      </c>
      <c r="P6575" s="2">
        <v>2</v>
      </c>
      <c r="R6575" s="3"/>
    </row>
    <row r="6576" spans="2:18" x14ac:dyDescent="0.25">
      <c r="B6576" t="s">
        <v>189</v>
      </c>
      <c r="C6576">
        <v>1003933</v>
      </c>
      <c r="D6576" t="s">
        <v>115</v>
      </c>
      <c r="E6576">
        <v>9003933</v>
      </c>
      <c r="F6576" t="s">
        <v>212</v>
      </c>
      <c r="G6576">
        <v>10982627</v>
      </c>
      <c r="H6576">
        <v>300</v>
      </c>
      <c r="I6576">
        <v>42</v>
      </c>
      <c r="J6576" t="s">
        <v>15</v>
      </c>
      <c r="K6576">
        <f>L6576*IFERROR(INDEX('Información SKU'!$H$1:$H$54,MATCH(I6576,'Información SKU'!$A$1:$A$54,0),1),15)</f>
        <v>180</v>
      </c>
      <c r="L6576">
        <v>15</v>
      </c>
      <c r="M6576" s="13">
        <f>L6576/IFERROR(INDEX('Información SKU'!$K$1:$K$54,MATCH(I6576,'Información SKU'!$A$1:$A$54,0),1),40)</f>
        <v>0.3</v>
      </c>
      <c r="N6576" s="3">
        <v>43515</v>
      </c>
      <c r="O6576" s="3" t="s">
        <v>361</v>
      </c>
      <c r="P6576" s="2">
        <v>1</v>
      </c>
      <c r="R6576" s="3"/>
    </row>
    <row r="6577" spans="2:18" x14ac:dyDescent="0.25">
      <c r="B6577" t="s">
        <v>189</v>
      </c>
      <c r="C6577">
        <v>1003933</v>
      </c>
      <c r="D6577" t="s">
        <v>115</v>
      </c>
      <c r="E6577">
        <v>9003933</v>
      </c>
      <c r="F6577" t="s">
        <v>212</v>
      </c>
      <c r="G6577">
        <v>10982627</v>
      </c>
      <c r="H6577">
        <v>590</v>
      </c>
      <c r="I6577">
        <v>41</v>
      </c>
      <c r="J6577" t="s">
        <v>71</v>
      </c>
      <c r="K6577">
        <f>L6577*IFERROR(INDEX('Información SKU'!$H$1:$H$54,MATCH(I6577,'Información SKU'!$A$1:$A$54,0),1),15)</f>
        <v>32</v>
      </c>
      <c r="L6577">
        <v>4</v>
      </c>
      <c r="M6577" s="13">
        <f>L6577/IFERROR(INDEX('Información SKU'!$K$1:$K$54,MATCH(I6577,'Información SKU'!$A$1:$A$54,0),1),40)</f>
        <v>6.6666666666666666E-2</v>
      </c>
      <c r="N6577" s="3">
        <v>43515</v>
      </c>
      <c r="O6577" s="3" t="s">
        <v>362</v>
      </c>
      <c r="P6577" s="2">
        <v>2</v>
      </c>
      <c r="R6577" s="3"/>
    </row>
    <row r="6578" spans="2:18" x14ac:dyDescent="0.25">
      <c r="B6578" t="s">
        <v>189</v>
      </c>
      <c r="C6578">
        <v>1003933</v>
      </c>
      <c r="D6578" t="s">
        <v>115</v>
      </c>
      <c r="E6578">
        <v>9003933</v>
      </c>
      <c r="F6578" t="s">
        <v>212</v>
      </c>
      <c r="G6578">
        <v>10982627</v>
      </c>
      <c r="H6578">
        <v>520</v>
      </c>
      <c r="I6578">
        <v>63</v>
      </c>
      <c r="J6578" t="s">
        <v>1</v>
      </c>
      <c r="K6578">
        <f>L6578*IFERROR(INDEX('Información SKU'!$H$1:$H$54,MATCH(I6578,'Información SKU'!$A$1:$A$54,0),1),15)</f>
        <v>360</v>
      </c>
      <c r="L6578">
        <v>24</v>
      </c>
      <c r="M6578" s="13">
        <f>L6578/IFERROR(INDEX('Información SKU'!$K$1:$K$54,MATCH(I6578,'Información SKU'!$A$1:$A$54,0),1),40)</f>
        <v>0.5714285714285714</v>
      </c>
      <c r="N6578" s="3">
        <v>43515</v>
      </c>
      <c r="O6578" s="3" t="s">
        <v>364</v>
      </c>
      <c r="P6578" s="2">
        <v>3</v>
      </c>
      <c r="R6578" s="3"/>
    </row>
    <row r="6579" spans="2:18" x14ac:dyDescent="0.25">
      <c r="B6579" t="s">
        <v>189</v>
      </c>
      <c r="C6579">
        <v>1003933</v>
      </c>
      <c r="D6579" t="s">
        <v>115</v>
      </c>
      <c r="E6579">
        <v>9003933</v>
      </c>
      <c r="F6579" t="s">
        <v>212</v>
      </c>
      <c r="G6579">
        <v>10982627</v>
      </c>
      <c r="H6579">
        <v>510</v>
      </c>
      <c r="I6579">
        <v>62</v>
      </c>
      <c r="J6579" t="s">
        <v>25</v>
      </c>
      <c r="K6579">
        <f>L6579*IFERROR(INDEX('Información SKU'!$H$1:$H$54,MATCH(I6579,'Información SKU'!$A$1:$A$54,0),1),15)</f>
        <v>304</v>
      </c>
      <c r="L6579">
        <v>38</v>
      </c>
      <c r="M6579" s="13">
        <f>L6579/IFERROR(INDEX('Información SKU'!$K$1:$K$54,MATCH(I6579,'Información SKU'!$A$1:$A$54,0),1),40)</f>
        <v>0.76</v>
      </c>
      <c r="N6579" s="3">
        <v>43515</v>
      </c>
      <c r="O6579" s="3" t="s">
        <v>361</v>
      </c>
      <c r="P6579" s="2">
        <v>1</v>
      </c>
      <c r="R6579" s="3"/>
    </row>
    <row r="6580" spans="2:18" x14ac:dyDescent="0.25">
      <c r="B6580" t="s">
        <v>189</v>
      </c>
      <c r="C6580">
        <v>1003933</v>
      </c>
      <c r="D6580" t="s">
        <v>115</v>
      </c>
      <c r="E6580">
        <v>9003933</v>
      </c>
      <c r="F6580" t="s">
        <v>212</v>
      </c>
      <c r="G6580">
        <v>10982627</v>
      </c>
      <c r="H6580">
        <v>500</v>
      </c>
      <c r="I6580">
        <v>61</v>
      </c>
      <c r="J6580" t="s">
        <v>20</v>
      </c>
      <c r="K6580">
        <f>L6580*IFERROR(INDEX('Información SKU'!$H$1:$H$54,MATCH(I6580,'Información SKU'!$A$1:$A$54,0),1),15)</f>
        <v>495</v>
      </c>
      <c r="L6580">
        <v>33</v>
      </c>
      <c r="M6580" s="13">
        <f>L6580/IFERROR(INDEX('Información SKU'!$K$1:$K$54,MATCH(I6580,'Información SKU'!$A$1:$A$54,0),1),40)</f>
        <v>0.55000000000000004</v>
      </c>
      <c r="N6580" s="3">
        <v>43515</v>
      </c>
      <c r="O6580" s="3" t="s">
        <v>360</v>
      </c>
      <c r="P6580" s="2">
        <v>1</v>
      </c>
      <c r="R6580" s="3"/>
    </row>
    <row r="6581" spans="2:18" x14ac:dyDescent="0.25">
      <c r="B6581" t="s">
        <v>189</v>
      </c>
      <c r="C6581">
        <v>1003933</v>
      </c>
      <c r="D6581" t="s">
        <v>115</v>
      </c>
      <c r="E6581">
        <v>9003933</v>
      </c>
      <c r="F6581" t="s">
        <v>212</v>
      </c>
      <c r="G6581">
        <v>10982627</v>
      </c>
      <c r="H6581">
        <v>480</v>
      </c>
      <c r="I6581">
        <v>1199</v>
      </c>
      <c r="J6581" t="s">
        <v>26</v>
      </c>
      <c r="K6581">
        <f>L6581*IFERROR(INDEX('Información SKU'!$H$1:$H$54,MATCH(I6581,'Información SKU'!$A$1:$A$54,0),1),15)</f>
        <v>132</v>
      </c>
      <c r="L6581">
        <v>11</v>
      </c>
      <c r="M6581" s="13">
        <f>L6581/IFERROR(INDEX('Información SKU'!$K$1:$K$54,MATCH(I6581,'Información SKU'!$A$1:$A$54,0),1),40)</f>
        <v>0.18333333333333332</v>
      </c>
      <c r="N6581" s="3">
        <v>43515</v>
      </c>
      <c r="O6581" s="3" t="s">
        <v>364</v>
      </c>
      <c r="P6581" s="2">
        <v>3</v>
      </c>
      <c r="R6581" s="3"/>
    </row>
    <row r="6582" spans="2:18" x14ac:dyDescent="0.25">
      <c r="B6582" t="s">
        <v>189</v>
      </c>
      <c r="C6582">
        <v>1003933</v>
      </c>
      <c r="D6582" t="s">
        <v>115</v>
      </c>
      <c r="E6582">
        <v>9003933</v>
      </c>
      <c r="F6582" t="s">
        <v>212</v>
      </c>
      <c r="G6582">
        <v>10982627</v>
      </c>
      <c r="H6582">
        <v>400</v>
      </c>
      <c r="I6582">
        <v>527</v>
      </c>
      <c r="J6582" t="s">
        <v>80</v>
      </c>
      <c r="K6582">
        <f>L6582*IFERROR(INDEX('Información SKU'!$H$1:$H$54,MATCH(I6582,'Información SKU'!$A$1:$A$54,0),1),15)</f>
        <v>90</v>
      </c>
      <c r="L6582">
        <v>6</v>
      </c>
      <c r="M6582" s="13">
        <f>L6582/IFERROR(INDEX('Información SKU'!$K$1:$K$54,MATCH(I6582,'Información SKU'!$A$1:$A$54,0),1),40)</f>
        <v>0.1</v>
      </c>
      <c r="N6582" s="3">
        <v>43515</v>
      </c>
      <c r="O6582" s="3" t="s">
        <v>365</v>
      </c>
      <c r="P6582" s="2">
        <v>3</v>
      </c>
      <c r="R6582" s="3"/>
    </row>
    <row r="6583" spans="2:18" x14ac:dyDescent="0.25">
      <c r="B6583" t="s">
        <v>189</v>
      </c>
      <c r="C6583">
        <v>1003933</v>
      </c>
      <c r="D6583" t="s">
        <v>115</v>
      </c>
      <c r="E6583">
        <v>9003933</v>
      </c>
      <c r="F6583" t="s">
        <v>212</v>
      </c>
      <c r="G6583">
        <v>10982627</v>
      </c>
      <c r="H6583">
        <v>390</v>
      </c>
      <c r="I6583">
        <v>522</v>
      </c>
      <c r="J6583" t="s">
        <v>6</v>
      </c>
      <c r="K6583">
        <f>L6583*IFERROR(INDEX('Información SKU'!$H$1:$H$54,MATCH(I6583,'Información SKU'!$A$1:$A$54,0),1),15)</f>
        <v>60</v>
      </c>
      <c r="L6583">
        <v>4</v>
      </c>
      <c r="M6583" s="13">
        <f>L6583/IFERROR(INDEX('Información SKU'!$K$1:$K$54,MATCH(I6583,'Información SKU'!$A$1:$A$54,0),1),40)</f>
        <v>6.6666666666666666E-2</v>
      </c>
      <c r="N6583" s="3">
        <v>43515</v>
      </c>
      <c r="O6583" s="3" t="s">
        <v>362</v>
      </c>
      <c r="P6583" s="2">
        <v>2</v>
      </c>
      <c r="R6583" s="3"/>
    </row>
    <row r="6584" spans="2:18" x14ac:dyDescent="0.25">
      <c r="B6584" t="s">
        <v>189</v>
      </c>
      <c r="C6584">
        <v>1003933</v>
      </c>
      <c r="D6584" t="s">
        <v>115</v>
      </c>
      <c r="E6584">
        <v>9003933</v>
      </c>
      <c r="F6584" t="s">
        <v>212</v>
      </c>
      <c r="G6584">
        <v>10982627</v>
      </c>
      <c r="H6584">
        <v>380</v>
      </c>
      <c r="I6584">
        <v>521</v>
      </c>
      <c r="J6584" t="s">
        <v>28</v>
      </c>
      <c r="K6584">
        <f>L6584*IFERROR(INDEX('Información SKU'!$H$1:$H$54,MATCH(I6584,'Información SKU'!$A$1:$A$54,0),1),15)</f>
        <v>184</v>
      </c>
      <c r="L6584">
        <v>23</v>
      </c>
      <c r="M6584" s="13">
        <f>L6584/IFERROR(INDEX('Información SKU'!$K$1:$K$54,MATCH(I6584,'Información SKU'!$A$1:$A$54,0),1),40)</f>
        <v>0.38333333333333336</v>
      </c>
      <c r="N6584" s="3">
        <v>43515</v>
      </c>
      <c r="O6584" s="3" t="s">
        <v>365</v>
      </c>
      <c r="P6584" s="2">
        <v>3</v>
      </c>
      <c r="R6584" s="3"/>
    </row>
    <row r="6585" spans="2:18" x14ac:dyDescent="0.25">
      <c r="B6585" t="s">
        <v>189</v>
      </c>
      <c r="C6585">
        <v>1003933</v>
      </c>
      <c r="D6585" t="s">
        <v>115</v>
      </c>
      <c r="E6585">
        <v>9003933</v>
      </c>
      <c r="F6585" t="s">
        <v>212</v>
      </c>
      <c r="G6585">
        <v>10982627</v>
      </c>
      <c r="H6585">
        <v>370</v>
      </c>
      <c r="I6585">
        <v>511</v>
      </c>
      <c r="J6585" t="s">
        <v>29</v>
      </c>
      <c r="K6585">
        <f>L6585*IFERROR(INDEX('Información SKU'!$H$1:$H$54,MATCH(I6585,'Información SKU'!$A$1:$A$54,0),1),15)</f>
        <v>240</v>
      </c>
      <c r="L6585">
        <v>30</v>
      </c>
      <c r="M6585" s="13">
        <f>L6585/IFERROR(INDEX('Información SKU'!$K$1:$K$54,MATCH(I6585,'Información SKU'!$A$1:$A$54,0),1),40)</f>
        <v>0.5</v>
      </c>
      <c r="N6585" s="3">
        <v>43515</v>
      </c>
      <c r="O6585" s="3" t="s">
        <v>364</v>
      </c>
      <c r="P6585" s="2">
        <v>3</v>
      </c>
      <c r="R6585" s="3"/>
    </row>
    <row r="6586" spans="2:18" x14ac:dyDescent="0.25">
      <c r="B6586" t="s">
        <v>189</v>
      </c>
      <c r="C6586">
        <v>1003933</v>
      </c>
      <c r="D6586" t="s">
        <v>115</v>
      </c>
      <c r="E6586">
        <v>9003933</v>
      </c>
      <c r="F6586" t="s">
        <v>212</v>
      </c>
      <c r="G6586">
        <v>10982627</v>
      </c>
      <c r="H6586">
        <v>360</v>
      </c>
      <c r="I6586">
        <v>510</v>
      </c>
      <c r="J6586" t="s">
        <v>30</v>
      </c>
      <c r="K6586">
        <f>L6586*IFERROR(INDEX('Información SKU'!$H$1:$H$54,MATCH(I6586,'Información SKU'!$A$1:$A$54,0),1),15)</f>
        <v>6</v>
      </c>
      <c r="L6586">
        <v>1</v>
      </c>
      <c r="M6586" s="13">
        <f>L6586/IFERROR(INDEX('Información SKU'!$K$1:$K$54,MATCH(I6586,'Información SKU'!$A$1:$A$54,0),1),40)</f>
        <v>0.02</v>
      </c>
      <c r="N6586" s="3">
        <v>43515</v>
      </c>
      <c r="O6586" s="3" t="s">
        <v>362</v>
      </c>
      <c r="P6586" s="2">
        <v>2</v>
      </c>
      <c r="R6586" s="3"/>
    </row>
    <row r="6587" spans="2:18" x14ac:dyDescent="0.25">
      <c r="B6587" t="s">
        <v>189</v>
      </c>
      <c r="C6587">
        <v>1003933</v>
      </c>
      <c r="D6587" t="s">
        <v>115</v>
      </c>
      <c r="E6587">
        <v>9003933</v>
      </c>
      <c r="F6587" t="s">
        <v>212</v>
      </c>
      <c r="G6587">
        <v>10982627</v>
      </c>
      <c r="H6587">
        <v>350</v>
      </c>
      <c r="I6587">
        <v>509</v>
      </c>
      <c r="J6587" t="s">
        <v>0</v>
      </c>
      <c r="K6587">
        <f>L6587*IFERROR(INDEX('Información SKU'!$H$1:$H$54,MATCH(I6587,'Información SKU'!$A$1:$A$54,0),1),15)</f>
        <v>180</v>
      </c>
      <c r="L6587">
        <v>30</v>
      </c>
      <c r="M6587" s="13">
        <f>L6587/IFERROR(INDEX('Información SKU'!$K$1:$K$54,MATCH(I6587,'Información SKU'!$A$1:$A$54,0),1),40)</f>
        <v>0.375</v>
      </c>
      <c r="N6587" s="3">
        <v>43515</v>
      </c>
      <c r="O6587" s="3" t="s">
        <v>360</v>
      </c>
      <c r="P6587" s="2">
        <v>1</v>
      </c>
      <c r="R6587" s="3"/>
    </row>
    <row r="6588" spans="2:18" x14ac:dyDescent="0.25">
      <c r="B6588" t="s">
        <v>189</v>
      </c>
      <c r="C6588">
        <v>1003933</v>
      </c>
      <c r="D6588" t="s">
        <v>115</v>
      </c>
      <c r="E6588">
        <v>9003933</v>
      </c>
      <c r="F6588" t="s">
        <v>212</v>
      </c>
      <c r="G6588">
        <v>10982627</v>
      </c>
      <c r="H6588">
        <v>340</v>
      </c>
      <c r="I6588">
        <v>480</v>
      </c>
      <c r="J6588" t="s">
        <v>77</v>
      </c>
      <c r="K6588">
        <f>L6588*IFERROR(INDEX('Información SKU'!$H$1:$H$54,MATCH(I6588,'Información SKU'!$A$1:$A$54,0),1),15)</f>
        <v>72</v>
      </c>
      <c r="L6588">
        <v>9</v>
      </c>
      <c r="M6588" s="13">
        <f>L6588/IFERROR(INDEX('Información SKU'!$K$1:$K$54,MATCH(I6588,'Información SKU'!$A$1:$A$54,0),1),40)</f>
        <v>0.11538461538461539</v>
      </c>
      <c r="N6588" s="3">
        <v>43515</v>
      </c>
      <c r="O6588" s="3" t="s">
        <v>365</v>
      </c>
      <c r="P6588" s="2">
        <v>3</v>
      </c>
      <c r="R6588" s="3"/>
    </row>
    <row r="6589" spans="2:18" x14ac:dyDescent="0.25">
      <c r="B6589" t="s">
        <v>189</v>
      </c>
      <c r="C6589">
        <v>1003933</v>
      </c>
      <c r="D6589" t="s">
        <v>115</v>
      </c>
      <c r="E6589">
        <v>9003933</v>
      </c>
      <c r="F6589" t="s">
        <v>212</v>
      </c>
      <c r="G6589">
        <v>10982627</v>
      </c>
      <c r="H6589">
        <v>330</v>
      </c>
      <c r="I6589">
        <v>478</v>
      </c>
      <c r="J6589" t="s">
        <v>76</v>
      </c>
      <c r="K6589">
        <f>L6589*IFERROR(INDEX('Información SKU'!$H$1:$H$54,MATCH(I6589,'Información SKU'!$A$1:$A$54,0),1),15)</f>
        <v>90</v>
      </c>
      <c r="L6589">
        <v>6</v>
      </c>
      <c r="M6589" s="13">
        <f>L6589/IFERROR(INDEX('Información SKU'!$K$1:$K$54,MATCH(I6589,'Información SKU'!$A$1:$A$54,0),1),40)</f>
        <v>8.5714285714285715E-2</v>
      </c>
      <c r="N6589" s="3">
        <v>43515</v>
      </c>
      <c r="O6589" s="3" t="s">
        <v>363</v>
      </c>
      <c r="P6589" s="2">
        <v>2</v>
      </c>
      <c r="R6589" s="3"/>
    </row>
    <row r="6590" spans="2:18" x14ac:dyDescent="0.25">
      <c r="B6590" t="s">
        <v>189</v>
      </c>
      <c r="C6590">
        <v>1003933</v>
      </c>
      <c r="D6590" t="s">
        <v>115</v>
      </c>
      <c r="E6590">
        <v>9003933</v>
      </c>
      <c r="F6590" t="s">
        <v>212</v>
      </c>
      <c r="G6590">
        <v>10982627</v>
      </c>
      <c r="H6590">
        <v>320</v>
      </c>
      <c r="I6590">
        <v>460</v>
      </c>
      <c r="J6590" t="s">
        <v>38</v>
      </c>
      <c r="K6590">
        <f>L6590*IFERROR(INDEX('Información SKU'!$H$1:$H$54,MATCH(I6590,'Información SKU'!$A$1:$A$54,0),1),15)</f>
        <v>405</v>
      </c>
      <c r="L6590">
        <v>27</v>
      </c>
      <c r="M6590" s="13">
        <f>L6590/IFERROR(INDEX('Información SKU'!$K$1:$K$54,MATCH(I6590,'Información SKU'!$A$1:$A$54,0),1),40)</f>
        <v>0.34615384615384615</v>
      </c>
      <c r="N6590" s="3">
        <v>43515</v>
      </c>
      <c r="O6590" s="3" t="s">
        <v>360</v>
      </c>
      <c r="P6590" s="2">
        <v>1</v>
      </c>
      <c r="R6590" s="3"/>
    </row>
    <row r="6591" spans="2:18" x14ac:dyDescent="0.25">
      <c r="B6591" t="s">
        <v>189</v>
      </c>
      <c r="C6591">
        <v>1003933</v>
      </c>
      <c r="D6591" t="s">
        <v>115</v>
      </c>
      <c r="E6591">
        <v>9003933</v>
      </c>
      <c r="F6591" t="s">
        <v>212</v>
      </c>
      <c r="G6591">
        <v>10982627</v>
      </c>
      <c r="H6591">
        <v>310</v>
      </c>
      <c r="I6591">
        <v>439</v>
      </c>
      <c r="J6591" t="s">
        <v>78</v>
      </c>
      <c r="K6591">
        <f>L6591*IFERROR(INDEX('Información SKU'!$H$1:$H$54,MATCH(I6591,'Información SKU'!$A$1:$A$54,0),1),15)</f>
        <v>138</v>
      </c>
      <c r="L6591">
        <v>23</v>
      </c>
      <c r="M6591" s="13">
        <f>L6591/IFERROR(INDEX('Información SKU'!$K$1:$K$54,MATCH(I6591,'Información SKU'!$A$1:$A$54,0),1),40)</f>
        <v>0.18253968253968253</v>
      </c>
      <c r="N6591" s="3">
        <v>43515</v>
      </c>
      <c r="O6591" s="3" t="s">
        <v>361</v>
      </c>
      <c r="P6591" s="2">
        <v>1</v>
      </c>
      <c r="R6591" s="3"/>
    </row>
    <row r="6592" spans="2:18" x14ac:dyDescent="0.25">
      <c r="B6592" t="s">
        <v>189</v>
      </c>
      <c r="C6592">
        <v>1003933</v>
      </c>
      <c r="D6592" t="s">
        <v>115</v>
      </c>
      <c r="E6592">
        <v>9003933</v>
      </c>
      <c r="F6592" t="s">
        <v>212</v>
      </c>
      <c r="G6592">
        <v>10982628</v>
      </c>
      <c r="H6592">
        <v>30</v>
      </c>
      <c r="I6592">
        <v>416</v>
      </c>
      <c r="J6592" t="s">
        <v>81</v>
      </c>
      <c r="K6592">
        <f>L6592*IFERROR(INDEX('Información SKU'!$H$1:$H$54,MATCH(I6592,'Información SKU'!$A$1:$A$54,0),1),15)</f>
        <v>225</v>
      </c>
      <c r="L6592">
        <v>15</v>
      </c>
      <c r="M6592" s="13">
        <f>L6592/IFERROR(INDEX('Información SKU'!$K$1:$K$54,MATCH(I6592,'Información SKU'!$A$1:$A$54,0),1),40)</f>
        <v>0.21428571428571427</v>
      </c>
      <c r="N6592" s="3">
        <v>43515</v>
      </c>
      <c r="O6592" s="3" t="s">
        <v>361</v>
      </c>
      <c r="P6592" s="2">
        <v>1</v>
      </c>
      <c r="R6592" s="3"/>
    </row>
    <row r="6593" spans="2:18" x14ac:dyDescent="0.25">
      <c r="B6593" t="s">
        <v>189</v>
      </c>
      <c r="C6593">
        <v>1003933</v>
      </c>
      <c r="D6593" t="s">
        <v>115</v>
      </c>
      <c r="E6593">
        <v>9003933</v>
      </c>
      <c r="F6593" t="s">
        <v>212</v>
      </c>
      <c r="G6593">
        <v>10982628</v>
      </c>
      <c r="H6593">
        <v>10</v>
      </c>
      <c r="I6593">
        <v>420</v>
      </c>
      <c r="J6593" t="s">
        <v>11</v>
      </c>
      <c r="K6593">
        <f>L6593*IFERROR(INDEX('Información SKU'!$H$1:$H$54,MATCH(I6593,'Información SKU'!$A$1:$A$54,0),1),15)</f>
        <v>120</v>
      </c>
      <c r="L6593">
        <v>8</v>
      </c>
      <c r="M6593" s="13">
        <f>L6593/IFERROR(INDEX('Información SKU'!$K$1:$K$54,MATCH(I6593,'Información SKU'!$A$1:$A$54,0),1),40)</f>
        <v>0.10256410256410256</v>
      </c>
      <c r="N6593" s="3">
        <v>43515</v>
      </c>
      <c r="O6593" s="3" t="s">
        <v>360</v>
      </c>
      <c r="P6593" s="2">
        <v>1</v>
      </c>
      <c r="R6593" s="3"/>
    </row>
    <row r="6594" spans="2:18" x14ac:dyDescent="0.25">
      <c r="B6594" t="s">
        <v>189</v>
      </c>
      <c r="C6594">
        <v>1004688</v>
      </c>
      <c r="D6594" t="s">
        <v>104</v>
      </c>
      <c r="E6594">
        <v>9004688</v>
      </c>
      <c r="F6594" t="s">
        <v>188</v>
      </c>
      <c r="G6594">
        <v>10982633</v>
      </c>
      <c r="H6594">
        <v>10</v>
      </c>
      <c r="I6594">
        <v>5274</v>
      </c>
      <c r="J6594" t="s">
        <v>72</v>
      </c>
      <c r="K6594">
        <f>L6594*IFERROR(INDEX('Información SKU'!$H$1:$H$54,MATCH(I6594,'Información SKU'!$A$1:$A$54,0),1),15)</f>
        <v>15680</v>
      </c>
      <c r="L6594">
        <v>1960</v>
      </c>
      <c r="M6594" s="13">
        <f>L6594/IFERROR(INDEX('Información SKU'!$K$1:$K$54,MATCH(I6594,'Información SKU'!$A$1:$A$54,0),1),40)</f>
        <v>28</v>
      </c>
      <c r="N6594" s="3">
        <v>43516</v>
      </c>
      <c r="O6594" s="3" t="s">
        <v>365</v>
      </c>
      <c r="P6594" s="2">
        <v>3</v>
      </c>
      <c r="R6594" s="3"/>
    </row>
    <row r="6595" spans="2:18" x14ac:dyDescent="0.25">
      <c r="B6595" t="s">
        <v>189</v>
      </c>
      <c r="C6595">
        <v>1004688</v>
      </c>
      <c r="D6595" t="s">
        <v>104</v>
      </c>
      <c r="E6595">
        <v>9004688</v>
      </c>
      <c r="F6595" t="s">
        <v>188</v>
      </c>
      <c r="G6595">
        <v>10982634</v>
      </c>
      <c r="H6595">
        <v>10</v>
      </c>
      <c r="I6595">
        <v>5274</v>
      </c>
      <c r="J6595" t="s">
        <v>72</v>
      </c>
      <c r="K6595">
        <f>L6595*IFERROR(INDEX('Información SKU'!$H$1:$H$54,MATCH(I6595,'Información SKU'!$A$1:$A$54,0),1),15)</f>
        <v>5600</v>
      </c>
      <c r="L6595">
        <v>700</v>
      </c>
      <c r="M6595" s="13">
        <f>L6595/IFERROR(INDEX('Información SKU'!$K$1:$K$54,MATCH(I6595,'Información SKU'!$A$1:$A$54,0),1),40)</f>
        <v>10</v>
      </c>
      <c r="N6595" s="3">
        <v>43516</v>
      </c>
      <c r="O6595" s="3" t="s">
        <v>360</v>
      </c>
      <c r="P6595" s="2">
        <v>1</v>
      </c>
      <c r="R6595" s="3"/>
    </row>
    <row r="6596" spans="2:18" x14ac:dyDescent="0.25">
      <c r="B6596" t="s">
        <v>189</v>
      </c>
      <c r="C6596">
        <v>1004688</v>
      </c>
      <c r="D6596" t="s">
        <v>104</v>
      </c>
      <c r="E6596">
        <v>9004688</v>
      </c>
      <c r="F6596" t="s">
        <v>188</v>
      </c>
      <c r="G6596">
        <v>10982634</v>
      </c>
      <c r="H6596">
        <v>20</v>
      </c>
      <c r="I6596">
        <v>5273</v>
      </c>
      <c r="J6596" t="s">
        <v>82</v>
      </c>
      <c r="K6596">
        <f>L6596*IFERROR(INDEX('Información SKU'!$H$1:$H$54,MATCH(I6596,'Información SKU'!$A$1:$A$54,0),1),15)</f>
        <v>7560</v>
      </c>
      <c r="L6596">
        <v>1260</v>
      </c>
      <c r="M6596" s="13">
        <f>L6596/IFERROR(INDEX('Información SKU'!$K$1:$K$54,MATCH(I6596,'Información SKU'!$A$1:$A$54,0),1),40)</f>
        <v>18</v>
      </c>
      <c r="N6596" s="3">
        <v>43516</v>
      </c>
      <c r="O6596" s="3" t="s">
        <v>360</v>
      </c>
      <c r="P6596" s="2">
        <v>1</v>
      </c>
      <c r="R6596" s="3"/>
    </row>
    <row r="6597" spans="2:18" x14ac:dyDescent="0.25">
      <c r="B6597" t="s">
        <v>189</v>
      </c>
      <c r="C6597">
        <v>1004688</v>
      </c>
      <c r="D6597" t="s">
        <v>104</v>
      </c>
      <c r="E6597">
        <v>9004688</v>
      </c>
      <c r="F6597" t="s">
        <v>188</v>
      </c>
      <c r="G6597">
        <v>10982635</v>
      </c>
      <c r="H6597">
        <v>10</v>
      </c>
      <c r="I6597">
        <v>5273</v>
      </c>
      <c r="J6597" t="s">
        <v>82</v>
      </c>
      <c r="K6597">
        <f>L6597*IFERROR(INDEX('Información SKU'!$H$1:$H$54,MATCH(I6597,'Información SKU'!$A$1:$A$54,0),1),15)</f>
        <v>11760</v>
      </c>
      <c r="L6597">
        <v>1960</v>
      </c>
      <c r="M6597" s="13">
        <f>L6597/IFERROR(INDEX('Información SKU'!$K$1:$K$54,MATCH(I6597,'Información SKU'!$A$1:$A$54,0),1),40)</f>
        <v>28</v>
      </c>
      <c r="N6597" s="3">
        <v>43516</v>
      </c>
      <c r="O6597" s="3" t="s">
        <v>365</v>
      </c>
      <c r="P6597" s="2">
        <v>3</v>
      </c>
      <c r="R6597" s="3"/>
    </row>
    <row r="6598" spans="2:18" x14ac:dyDescent="0.25">
      <c r="B6598" t="s">
        <v>189</v>
      </c>
      <c r="C6598">
        <v>1004688</v>
      </c>
      <c r="D6598" t="s">
        <v>104</v>
      </c>
      <c r="E6598">
        <v>9004688</v>
      </c>
      <c r="F6598" t="s">
        <v>188</v>
      </c>
      <c r="G6598">
        <v>10982636</v>
      </c>
      <c r="H6598">
        <v>20</v>
      </c>
      <c r="I6598">
        <v>5273</v>
      </c>
      <c r="J6598" t="s">
        <v>82</v>
      </c>
      <c r="K6598">
        <f>L6598*IFERROR(INDEX('Información SKU'!$H$1:$H$54,MATCH(I6598,'Información SKU'!$A$1:$A$54,0),1),15)</f>
        <v>420</v>
      </c>
      <c r="L6598">
        <v>70</v>
      </c>
      <c r="M6598" s="13">
        <f>L6598/IFERROR(INDEX('Información SKU'!$K$1:$K$54,MATCH(I6598,'Información SKU'!$A$1:$A$54,0),1),40)</f>
        <v>1</v>
      </c>
      <c r="N6598" s="3">
        <v>43516</v>
      </c>
      <c r="O6598" s="3" t="s">
        <v>362</v>
      </c>
      <c r="P6598" s="2">
        <v>2</v>
      </c>
      <c r="R6598" s="3"/>
    </row>
    <row r="6599" spans="2:18" x14ac:dyDescent="0.25">
      <c r="B6599" t="s">
        <v>189</v>
      </c>
      <c r="C6599">
        <v>1004688</v>
      </c>
      <c r="D6599" t="s">
        <v>104</v>
      </c>
      <c r="E6599">
        <v>9004688</v>
      </c>
      <c r="F6599" t="s">
        <v>188</v>
      </c>
      <c r="G6599">
        <v>10982639</v>
      </c>
      <c r="H6599">
        <v>20</v>
      </c>
      <c r="I6599">
        <v>478</v>
      </c>
      <c r="J6599" t="s">
        <v>76</v>
      </c>
      <c r="K6599">
        <f>L6599*IFERROR(INDEX('Información SKU'!$H$1:$H$54,MATCH(I6599,'Información SKU'!$A$1:$A$54,0),1),15)</f>
        <v>6300</v>
      </c>
      <c r="L6599">
        <v>420</v>
      </c>
      <c r="M6599" s="13">
        <f>L6599/IFERROR(INDEX('Información SKU'!$K$1:$K$54,MATCH(I6599,'Información SKU'!$A$1:$A$54,0),1),40)</f>
        <v>6</v>
      </c>
      <c r="N6599" s="3">
        <v>43516</v>
      </c>
      <c r="O6599" s="3" t="s">
        <v>363</v>
      </c>
      <c r="P6599" s="2">
        <v>2</v>
      </c>
      <c r="R6599" s="3"/>
    </row>
    <row r="6600" spans="2:18" x14ac:dyDescent="0.25">
      <c r="B6600" t="s">
        <v>189</v>
      </c>
      <c r="C6600">
        <v>1004688</v>
      </c>
      <c r="D6600" t="s">
        <v>104</v>
      </c>
      <c r="E6600">
        <v>9004688</v>
      </c>
      <c r="F6600" t="s">
        <v>188</v>
      </c>
      <c r="G6600">
        <v>10982639</v>
      </c>
      <c r="H6600">
        <v>30</v>
      </c>
      <c r="I6600">
        <v>416</v>
      </c>
      <c r="J6600" t="s">
        <v>81</v>
      </c>
      <c r="K6600">
        <f>L6600*IFERROR(INDEX('Información SKU'!$H$1:$H$54,MATCH(I6600,'Información SKU'!$A$1:$A$54,0),1),15)</f>
        <v>10500</v>
      </c>
      <c r="L6600">
        <v>700</v>
      </c>
      <c r="M6600" s="13">
        <f>L6600/IFERROR(INDEX('Información SKU'!$K$1:$K$54,MATCH(I6600,'Información SKU'!$A$1:$A$54,0),1),40)</f>
        <v>10</v>
      </c>
      <c r="N6600" s="3">
        <v>43516</v>
      </c>
      <c r="O6600" s="3" t="s">
        <v>360</v>
      </c>
      <c r="P6600" s="2">
        <v>1</v>
      </c>
      <c r="R6600" s="3"/>
    </row>
    <row r="6601" spans="2:18" x14ac:dyDescent="0.25">
      <c r="B6601" t="s">
        <v>189</v>
      </c>
      <c r="C6601">
        <v>1004688</v>
      </c>
      <c r="D6601" t="s">
        <v>104</v>
      </c>
      <c r="E6601">
        <v>9004688</v>
      </c>
      <c r="F6601" t="s">
        <v>188</v>
      </c>
      <c r="G6601">
        <v>10982639</v>
      </c>
      <c r="H6601">
        <v>40</v>
      </c>
      <c r="I6601">
        <v>320</v>
      </c>
      <c r="J6601" t="s">
        <v>31</v>
      </c>
      <c r="K6601">
        <f>L6601*IFERROR(INDEX('Información SKU'!$H$1:$H$54,MATCH(I6601,'Información SKU'!$A$1:$A$54,0),1),15)</f>
        <v>1170</v>
      </c>
      <c r="L6601">
        <v>78</v>
      </c>
      <c r="M6601" s="13">
        <f>L6601/IFERROR(INDEX('Información SKU'!$K$1:$K$54,MATCH(I6601,'Información SKU'!$A$1:$A$54,0),1),40)</f>
        <v>1</v>
      </c>
      <c r="N6601" s="3">
        <v>43516</v>
      </c>
      <c r="O6601" s="3" t="s">
        <v>363</v>
      </c>
      <c r="P6601" s="2">
        <v>2</v>
      </c>
      <c r="R6601" s="3"/>
    </row>
    <row r="6602" spans="2:18" x14ac:dyDescent="0.25">
      <c r="B6602" t="s">
        <v>189</v>
      </c>
      <c r="C6602">
        <v>1004688</v>
      </c>
      <c r="D6602" t="s">
        <v>104</v>
      </c>
      <c r="E6602">
        <v>9004688</v>
      </c>
      <c r="F6602" t="s">
        <v>188</v>
      </c>
      <c r="G6602">
        <v>10982640</v>
      </c>
      <c r="H6602">
        <v>80</v>
      </c>
      <c r="I6602">
        <v>320</v>
      </c>
      <c r="J6602" t="s">
        <v>31</v>
      </c>
      <c r="K6602">
        <f>L6602*IFERROR(INDEX('Información SKU'!$H$1:$H$54,MATCH(I6602,'Información SKU'!$A$1:$A$54,0),1),15)</f>
        <v>60</v>
      </c>
      <c r="L6602">
        <v>4</v>
      </c>
      <c r="M6602" s="13">
        <f>L6602/IFERROR(INDEX('Información SKU'!$K$1:$K$54,MATCH(I6602,'Información SKU'!$A$1:$A$54,0),1),40)</f>
        <v>5.128205128205128E-2</v>
      </c>
      <c r="N6602" s="3">
        <v>43516</v>
      </c>
      <c r="O6602" s="3" t="s">
        <v>360</v>
      </c>
      <c r="P6602" s="2">
        <v>1</v>
      </c>
      <c r="R6602" s="3"/>
    </row>
    <row r="6603" spans="2:18" x14ac:dyDescent="0.25">
      <c r="B6603" t="s">
        <v>189</v>
      </c>
      <c r="C6603">
        <v>1004688</v>
      </c>
      <c r="D6603" t="s">
        <v>104</v>
      </c>
      <c r="E6603">
        <v>9004688</v>
      </c>
      <c r="F6603" t="s">
        <v>188</v>
      </c>
      <c r="G6603">
        <v>10982640</v>
      </c>
      <c r="H6603">
        <v>70</v>
      </c>
      <c r="I6603">
        <v>416</v>
      </c>
      <c r="J6603" t="s">
        <v>81</v>
      </c>
      <c r="K6603">
        <f>L6603*IFERROR(INDEX('Información SKU'!$H$1:$H$54,MATCH(I6603,'Información SKU'!$A$1:$A$54,0),1),15)</f>
        <v>525</v>
      </c>
      <c r="L6603">
        <v>35</v>
      </c>
      <c r="M6603" s="13">
        <f>L6603/IFERROR(INDEX('Información SKU'!$K$1:$K$54,MATCH(I6603,'Información SKU'!$A$1:$A$54,0),1),40)</f>
        <v>0.5</v>
      </c>
      <c r="N6603" s="3">
        <v>43516</v>
      </c>
      <c r="O6603" s="3" t="s">
        <v>362</v>
      </c>
      <c r="P6603" s="2">
        <v>2</v>
      </c>
      <c r="R6603" s="3"/>
    </row>
    <row r="6604" spans="2:18" x14ac:dyDescent="0.25">
      <c r="B6604" t="s">
        <v>189</v>
      </c>
      <c r="C6604">
        <v>1004688</v>
      </c>
      <c r="D6604" t="s">
        <v>104</v>
      </c>
      <c r="E6604">
        <v>9004688</v>
      </c>
      <c r="F6604" t="s">
        <v>188</v>
      </c>
      <c r="G6604">
        <v>10982640</v>
      </c>
      <c r="H6604">
        <v>60</v>
      </c>
      <c r="I6604">
        <v>460</v>
      </c>
      <c r="J6604" t="s">
        <v>38</v>
      </c>
      <c r="K6604">
        <f>L6604*IFERROR(INDEX('Información SKU'!$H$1:$H$54,MATCH(I6604,'Información SKU'!$A$1:$A$54,0),1),15)</f>
        <v>660</v>
      </c>
      <c r="L6604">
        <v>44</v>
      </c>
      <c r="M6604" s="13">
        <f>L6604/IFERROR(INDEX('Información SKU'!$K$1:$K$54,MATCH(I6604,'Información SKU'!$A$1:$A$54,0),1),40)</f>
        <v>0.5641025641025641</v>
      </c>
      <c r="N6604" s="3">
        <v>43516</v>
      </c>
      <c r="O6604" s="3" t="s">
        <v>365</v>
      </c>
      <c r="P6604" s="2">
        <v>3</v>
      </c>
      <c r="R6604" s="3"/>
    </row>
    <row r="6605" spans="2:18" x14ac:dyDescent="0.25">
      <c r="B6605" t="s">
        <v>189</v>
      </c>
      <c r="C6605">
        <v>1004688</v>
      </c>
      <c r="D6605" t="s">
        <v>104</v>
      </c>
      <c r="E6605">
        <v>9004688</v>
      </c>
      <c r="F6605" t="s">
        <v>188</v>
      </c>
      <c r="G6605">
        <v>10982640</v>
      </c>
      <c r="H6605">
        <v>50</v>
      </c>
      <c r="I6605">
        <v>478</v>
      </c>
      <c r="J6605" t="s">
        <v>76</v>
      </c>
      <c r="K6605">
        <f>L6605*IFERROR(INDEX('Información SKU'!$H$1:$H$54,MATCH(I6605,'Información SKU'!$A$1:$A$54,0),1),15)</f>
        <v>1035</v>
      </c>
      <c r="L6605">
        <v>69</v>
      </c>
      <c r="M6605" s="13">
        <f>L6605/IFERROR(INDEX('Información SKU'!$K$1:$K$54,MATCH(I6605,'Información SKU'!$A$1:$A$54,0),1),40)</f>
        <v>0.98571428571428577</v>
      </c>
      <c r="N6605" s="3">
        <v>43516</v>
      </c>
      <c r="O6605" s="3" t="s">
        <v>364</v>
      </c>
      <c r="P6605" s="2">
        <v>3</v>
      </c>
      <c r="R6605" s="3"/>
    </row>
    <row r="6606" spans="2:18" x14ac:dyDescent="0.25">
      <c r="B6606" t="s">
        <v>189</v>
      </c>
      <c r="C6606">
        <v>1004688</v>
      </c>
      <c r="D6606" t="s">
        <v>104</v>
      </c>
      <c r="E6606">
        <v>9004688</v>
      </c>
      <c r="F6606" t="s">
        <v>188</v>
      </c>
      <c r="G6606">
        <v>10982640</v>
      </c>
      <c r="H6606">
        <v>20</v>
      </c>
      <c r="I6606">
        <v>5273</v>
      </c>
      <c r="J6606" t="s">
        <v>82</v>
      </c>
      <c r="K6606">
        <f>L6606*IFERROR(INDEX('Información SKU'!$H$1:$H$54,MATCH(I6606,'Información SKU'!$A$1:$A$54,0),1),15)</f>
        <v>366</v>
      </c>
      <c r="L6606">
        <v>61</v>
      </c>
      <c r="M6606" s="13">
        <f>L6606/IFERROR(INDEX('Información SKU'!$K$1:$K$54,MATCH(I6606,'Información SKU'!$A$1:$A$54,0),1),40)</f>
        <v>0.87142857142857144</v>
      </c>
      <c r="N6606" s="3">
        <v>43516</v>
      </c>
      <c r="O6606" s="3" t="s">
        <v>365</v>
      </c>
      <c r="P6606" s="2">
        <v>3</v>
      </c>
      <c r="R6606" s="3"/>
    </row>
    <row r="6607" spans="2:18" x14ac:dyDescent="0.25">
      <c r="B6607" t="s">
        <v>189</v>
      </c>
      <c r="C6607">
        <v>1004688</v>
      </c>
      <c r="D6607" t="s">
        <v>104</v>
      </c>
      <c r="E6607">
        <v>9004688</v>
      </c>
      <c r="F6607" t="s">
        <v>188</v>
      </c>
      <c r="G6607">
        <v>10982640</v>
      </c>
      <c r="H6607">
        <v>10</v>
      </c>
      <c r="I6607">
        <v>5274</v>
      </c>
      <c r="J6607" t="s">
        <v>72</v>
      </c>
      <c r="K6607">
        <f>L6607*IFERROR(INDEX('Información SKU'!$H$1:$H$54,MATCH(I6607,'Información SKU'!$A$1:$A$54,0),1),15)</f>
        <v>64</v>
      </c>
      <c r="L6607">
        <v>8</v>
      </c>
      <c r="M6607" s="13">
        <f>L6607/IFERROR(INDEX('Información SKU'!$K$1:$K$54,MATCH(I6607,'Información SKU'!$A$1:$A$54,0),1),40)</f>
        <v>0.11428571428571428</v>
      </c>
      <c r="N6607" s="3">
        <v>43516</v>
      </c>
      <c r="O6607" s="3" t="s">
        <v>362</v>
      </c>
      <c r="P6607" s="2">
        <v>2</v>
      </c>
      <c r="R6607" s="3"/>
    </row>
    <row r="6608" spans="2:18" x14ac:dyDescent="0.25">
      <c r="B6608" t="s">
        <v>189</v>
      </c>
      <c r="C6608">
        <v>1001674</v>
      </c>
      <c r="D6608" t="s">
        <v>114</v>
      </c>
      <c r="E6608">
        <v>9001674</v>
      </c>
      <c r="F6608" t="s">
        <v>208</v>
      </c>
      <c r="G6608">
        <v>10982695</v>
      </c>
      <c r="H6608">
        <v>20</v>
      </c>
      <c r="I6608">
        <v>581</v>
      </c>
      <c r="J6608" t="s">
        <v>40</v>
      </c>
      <c r="K6608">
        <f>L6608*IFERROR(INDEX('Información SKU'!$H$1:$H$54,MATCH(I6608,'Información SKU'!$A$1:$A$54,0),1),15)</f>
        <v>1200</v>
      </c>
      <c r="L6608">
        <v>200</v>
      </c>
      <c r="M6608" s="13">
        <f>L6608/IFERROR(INDEX('Información SKU'!$K$1:$K$54,MATCH(I6608,'Información SKU'!$A$1:$A$54,0),1),40)</f>
        <v>4</v>
      </c>
      <c r="N6608" s="3">
        <v>43516</v>
      </c>
      <c r="O6608" s="3" t="s">
        <v>365</v>
      </c>
      <c r="P6608" s="2">
        <v>3</v>
      </c>
      <c r="R6608" s="3"/>
    </row>
    <row r="6609" spans="2:18" x14ac:dyDescent="0.25">
      <c r="B6609" t="s">
        <v>189</v>
      </c>
      <c r="C6609">
        <v>1001674</v>
      </c>
      <c r="D6609" t="s">
        <v>114</v>
      </c>
      <c r="E6609">
        <v>9001674</v>
      </c>
      <c r="F6609" t="s">
        <v>208</v>
      </c>
      <c r="G6609">
        <v>10982699</v>
      </c>
      <c r="H6609">
        <v>20</v>
      </c>
      <c r="I6609">
        <v>511</v>
      </c>
      <c r="J6609" t="s">
        <v>29</v>
      </c>
      <c r="K6609">
        <f>L6609*IFERROR(INDEX('Información SKU'!$H$1:$H$54,MATCH(I6609,'Información SKU'!$A$1:$A$54,0),1),15)</f>
        <v>480</v>
      </c>
      <c r="L6609">
        <v>60</v>
      </c>
      <c r="M6609" s="13">
        <f>L6609/IFERROR(INDEX('Información SKU'!$K$1:$K$54,MATCH(I6609,'Información SKU'!$A$1:$A$54,0),1),40)</f>
        <v>1</v>
      </c>
      <c r="N6609" s="3">
        <v>43516</v>
      </c>
      <c r="O6609" s="3" t="s">
        <v>362</v>
      </c>
      <c r="P6609" s="2">
        <v>2</v>
      </c>
      <c r="R6609" s="3"/>
    </row>
    <row r="6610" spans="2:18" x14ac:dyDescent="0.25">
      <c r="B6610" t="s">
        <v>189</v>
      </c>
      <c r="C6610">
        <v>1001674</v>
      </c>
      <c r="D6610" t="s">
        <v>114</v>
      </c>
      <c r="E6610">
        <v>9001674</v>
      </c>
      <c r="F6610" t="s">
        <v>208</v>
      </c>
      <c r="G6610">
        <v>10982719</v>
      </c>
      <c r="H6610">
        <v>10</v>
      </c>
      <c r="I6610">
        <v>581</v>
      </c>
      <c r="J6610" t="s">
        <v>40</v>
      </c>
      <c r="K6610">
        <f>L6610*IFERROR(INDEX('Información SKU'!$H$1:$H$54,MATCH(I6610,'Información SKU'!$A$1:$A$54,0),1),15)</f>
        <v>54</v>
      </c>
      <c r="L6610">
        <v>9</v>
      </c>
      <c r="M6610" s="13">
        <f>L6610/IFERROR(INDEX('Información SKU'!$K$1:$K$54,MATCH(I6610,'Información SKU'!$A$1:$A$54,0),1),40)</f>
        <v>0.18</v>
      </c>
      <c r="N6610" s="3">
        <v>43516</v>
      </c>
      <c r="O6610" s="3" t="s">
        <v>364</v>
      </c>
      <c r="P6610" s="2">
        <v>3</v>
      </c>
      <c r="R6610" s="3"/>
    </row>
    <row r="6611" spans="2:18" x14ac:dyDescent="0.25">
      <c r="B6611" t="s">
        <v>189</v>
      </c>
      <c r="C6611">
        <v>1001674</v>
      </c>
      <c r="D6611" t="s">
        <v>114</v>
      </c>
      <c r="E6611">
        <v>9001674</v>
      </c>
      <c r="F6611" t="s">
        <v>208</v>
      </c>
      <c r="G6611">
        <v>10982723</v>
      </c>
      <c r="H6611">
        <v>30</v>
      </c>
      <c r="I6611">
        <v>511</v>
      </c>
      <c r="J6611" t="s">
        <v>29</v>
      </c>
      <c r="K6611">
        <f>L6611*IFERROR(INDEX('Información SKU'!$H$1:$H$54,MATCH(I6611,'Información SKU'!$A$1:$A$54,0),1),15)</f>
        <v>120</v>
      </c>
      <c r="L6611">
        <v>15</v>
      </c>
      <c r="M6611" s="13">
        <f>L6611/IFERROR(INDEX('Información SKU'!$K$1:$K$54,MATCH(I6611,'Información SKU'!$A$1:$A$54,0),1),40)</f>
        <v>0.25</v>
      </c>
      <c r="N6611" s="3">
        <v>43516</v>
      </c>
      <c r="O6611" s="3" t="s">
        <v>362</v>
      </c>
      <c r="P6611" s="2">
        <v>2</v>
      </c>
      <c r="R6611" s="3"/>
    </row>
    <row r="6612" spans="2:18" x14ac:dyDescent="0.25">
      <c r="B6612" t="s">
        <v>189</v>
      </c>
      <c r="C6612">
        <v>1004688</v>
      </c>
      <c r="D6612" t="s">
        <v>104</v>
      </c>
      <c r="E6612">
        <v>9004688</v>
      </c>
      <c r="F6612" t="s">
        <v>188</v>
      </c>
      <c r="G6612">
        <v>10982743</v>
      </c>
      <c r="H6612">
        <v>120</v>
      </c>
      <c r="I6612">
        <v>61</v>
      </c>
      <c r="J6612" t="s">
        <v>20</v>
      </c>
      <c r="K6612">
        <f>L6612*IFERROR(INDEX('Información SKU'!$H$1:$H$54,MATCH(I6612,'Información SKU'!$A$1:$A$54,0),1),15)</f>
        <v>3600</v>
      </c>
      <c r="L6612">
        <v>240</v>
      </c>
      <c r="M6612" s="13">
        <f>L6612/IFERROR(INDEX('Información SKU'!$K$1:$K$54,MATCH(I6612,'Información SKU'!$A$1:$A$54,0),1),40)</f>
        <v>4</v>
      </c>
      <c r="N6612" s="3">
        <v>43516</v>
      </c>
      <c r="O6612" s="3" t="s">
        <v>361</v>
      </c>
      <c r="P6612" s="2">
        <v>1</v>
      </c>
      <c r="R6612" s="3"/>
    </row>
    <row r="6613" spans="2:18" x14ac:dyDescent="0.25">
      <c r="B6613" t="s">
        <v>189</v>
      </c>
      <c r="C6613">
        <v>1004688</v>
      </c>
      <c r="D6613" t="s">
        <v>104</v>
      </c>
      <c r="E6613">
        <v>9004688</v>
      </c>
      <c r="F6613" t="s">
        <v>188</v>
      </c>
      <c r="G6613">
        <v>10982743</v>
      </c>
      <c r="H6613">
        <v>110</v>
      </c>
      <c r="I6613">
        <v>62</v>
      </c>
      <c r="J6613" t="s">
        <v>25</v>
      </c>
      <c r="K6613">
        <f>L6613*IFERROR(INDEX('Información SKU'!$H$1:$H$54,MATCH(I6613,'Información SKU'!$A$1:$A$54,0),1),15)</f>
        <v>2800</v>
      </c>
      <c r="L6613">
        <v>350</v>
      </c>
      <c r="M6613" s="13">
        <f>L6613/IFERROR(INDEX('Información SKU'!$K$1:$K$54,MATCH(I6613,'Información SKU'!$A$1:$A$54,0),1),40)</f>
        <v>7</v>
      </c>
      <c r="N6613" s="3">
        <v>43516</v>
      </c>
      <c r="O6613" s="3" t="s">
        <v>360</v>
      </c>
      <c r="P6613" s="2">
        <v>1</v>
      </c>
      <c r="R6613" s="3"/>
    </row>
    <row r="6614" spans="2:18" x14ac:dyDescent="0.25">
      <c r="B6614" t="s">
        <v>189</v>
      </c>
      <c r="C6614">
        <v>1004688</v>
      </c>
      <c r="D6614" t="s">
        <v>104</v>
      </c>
      <c r="E6614">
        <v>9004688</v>
      </c>
      <c r="F6614" t="s">
        <v>188</v>
      </c>
      <c r="G6614">
        <v>10982743</v>
      </c>
      <c r="H6614">
        <v>100</v>
      </c>
      <c r="I6614">
        <v>63</v>
      </c>
      <c r="J6614" t="s">
        <v>1</v>
      </c>
      <c r="K6614">
        <f>L6614*IFERROR(INDEX('Información SKU'!$H$1:$H$54,MATCH(I6614,'Información SKU'!$A$1:$A$54,0),1),15)</f>
        <v>630</v>
      </c>
      <c r="L6614">
        <v>42</v>
      </c>
      <c r="M6614" s="13">
        <f>L6614/IFERROR(INDEX('Información SKU'!$K$1:$K$54,MATCH(I6614,'Información SKU'!$A$1:$A$54,0),1),40)</f>
        <v>1</v>
      </c>
      <c r="N6614" s="3">
        <v>43516</v>
      </c>
      <c r="O6614" s="3" t="s">
        <v>365</v>
      </c>
      <c r="P6614" s="2">
        <v>3</v>
      </c>
      <c r="R6614" s="3"/>
    </row>
    <row r="6615" spans="2:18" x14ac:dyDescent="0.25">
      <c r="B6615" t="s">
        <v>189</v>
      </c>
      <c r="C6615">
        <v>1004688</v>
      </c>
      <c r="D6615" t="s">
        <v>104</v>
      </c>
      <c r="E6615">
        <v>9004688</v>
      </c>
      <c r="F6615" t="s">
        <v>188</v>
      </c>
      <c r="G6615">
        <v>10982743</v>
      </c>
      <c r="H6615">
        <v>30</v>
      </c>
      <c r="I6615">
        <v>5273</v>
      </c>
      <c r="J6615" t="s">
        <v>82</v>
      </c>
      <c r="K6615">
        <f>L6615*IFERROR(INDEX('Información SKU'!$H$1:$H$54,MATCH(I6615,'Información SKU'!$A$1:$A$54,0),1),15)</f>
        <v>840</v>
      </c>
      <c r="L6615">
        <v>140</v>
      </c>
      <c r="M6615" s="13">
        <f>L6615/IFERROR(INDEX('Información SKU'!$K$1:$K$54,MATCH(I6615,'Información SKU'!$A$1:$A$54,0),1),40)</f>
        <v>2</v>
      </c>
      <c r="N6615" s="3">
        <v>43516</v>
      </c>
      <c r="O6615" s="3" t="s">
        <v>365</v>
      </c>
      <c r="P6615" s="2">
        <v>3</v>
      </c>
      <c r="R6615" s="3"/>
    </row>
    <row r="6616" spans="2:18" x14ac:dyDescent="0.25">
      <c r="B6616" t="s">
        <v>189</v>
      </c>
      <c r="C6616">
        <v>1004688</v>
      </c>
      <c r="D6616" t="s">
        <v>104</v>
      </c>
      <c r="E6616">
        <v>9004688</v>
      </c>
      <c r="F6616" t="s">
        <v>188</v>
      </c>
      <c r="G6616">
        <v>10982743</v>
      </c>
      <c r="H6616">
        <v>20</v>
      </c>
      <c r="I6616">
        <v>5274</v>
      </c>
      <c r="J6616" t="s">
        <v>72</v>
      </c>
      <c r="K6616">
        <f>L6616*IFERROR(INDEX('Información SKU'!$H$1:$H$54,MATCH(I6616,'Información SKU'!$A$1:$A$54,0),1),15)</f>
        <v>560</v>
      </c>
      <c r="L6616">
        <v>70</v>
      </c>
      <c r="M6616" s="13">
        <f>L6616/IFERROR(INDEX('Información SKU'!$K$1:$K$54,MATCH(I6616,'Información SKU'!$A$1:$A$54,0),1),40)</f>
        <v>1</v>
      </c>
      <c r="N6616" s="3">
        <v>43516</v>
      </c>
      <c r="O6616" s="3" t="s">
        <v>364</v>
      </c>
      <c r="P6616" s="2">
        <v>3</v>
      </c>
      <c r="R6616" s="3"/>
    </row>
    <row r="6617" spans="2:18" x14ac:dyDescent="0.25">
      <c r="B6617" t="s">
        <v>189</v>
      </c>
      <c r="C6617">
        <v>1004688</v>
      </c>
      <c r="D6617" t="s">
        <v>104</v>
      </c>
      <c r="E6617">
        <v>9004688</v>
      </c>
      <c r="F6617" t="s">
        <v>188</v>
      </c>
      <c r="G6617">
        <v>10982743</v>
      </c>
      <c r="H6617">
        <v>10</v>
      </c>
      <c r="I6617">
        <v>5275</v>
      </c>
      <c r="J6617" t="s">
        <v>75</v>
      </c>
      <c r="K6617">
        <f>L6617*IFERROR(INDEX('Información SKU'!$H$1:$H$54,MATCH(I6617,'Información SKU'!$A$1:$A$54,0),1),15)</f>
        <v>1260</v>
      </c>
      <c r="L6617">
        <v>210</v>
      </c>
      <c r="M6617" s="13">
        <f>L6617/IFERROR(INDEX('Información SKU'!$K$1:$K$54,MATCH(I6617,'Información SKU'!$A$1:$A$54,0),1),40)</f>
        <v>3</v>
      </c>
      <c r="N6617" s="3">
        <v>43516</v>
      </c>
      <c r="O6617" s="3" t="s">
        <v>361</v>
      </c>
      <c r="P6617" s="2">
        <v>1</v>
      </c>
      <c r="R6617" s="3"/>
    </row>
    <row r="6618" spans="2:18" x14ac:dyDescent="0.25">
      <c r="B6618" t="s">
        <v>189</v>
      </c>
      <c r="C6618">
        <v>1004689</v>
      </c>
      <c r="D6618" t="s">
        <v>104</v>
      </c>
      <c r="E6618">
        <v>9004689</v>
      </c>
      <c r="F6618" t="s">
        <v>188</v>
      </c>
      <c r="G6618">
        <v>10982745</v>
      </c>
      <c r="H6618">
        <v>230</v>
      </c>
      <c r="I6618">
        <v>5274</v>
      </c>
      <c r="J6618" t="s">
        <v>72</v>
      </c>
      <c r="K6618">
        <f>L6618*IFERROR(INDEX('Información SKU'!$H$1:$H$54,MATCH(I6618,'Información SKU'!$A$1:$A$54,0),1),15)</f>
        <v>88</v>
      </c>
      <c r="L6618">
        <v>11</v>
      </c>
      <c r="M6618" s="13">
        <f>L6618/IFERROR(INDEX('Información SKU'!$K$1:$K$54,MATCH(I6618,'Información SKU'!$A$1:$A$54,0),1),40)</f>
        <v>0.15714285714285714</v>
      </c>
      <c r="N6618" s="3">
        <v>43516</v>
      </c>
      <c r="O6618" s="3" t="s">
        <v>361</v>
      </c>
      <c r="P6618" s="2">
        <v>1</v>
      </c>
      <c r="R6618" s="3"/>
    </row>
    <row r="6619" spans="2:18" x14ac:dyDescent="0.25">
      <c r="B6619" t="s">
        <v>189</v>
      </c>
      <c r="C6619">
        <v>1004689</v>
      </c>
      <c r="D6619" t="s">
        <v>104</v>
      </c>
      <c r="E6619">
        <v>9004689</v>
      </c>
      <c r="F6619" t="s">
        <v>188</v>
      </c>
      <c r="G6619">
        <v>10982745</v>
      </c>
      <c r="H6619">
        <v>220</v>
      </c>
      <c r="I6619">
        <v>5273</v>
      </c>
      <c r="J6619" t="s">
        <v>82</v>
      </c>
      <c r="K6619">
        <f>L6619*IFERROR(INDEX('Información SKU'!$H$1:$H$54,MATCH(I6619,'Información SKU'!$A$1:$A$54,0),1),15)</f>
        <v>96</v>
      </c>
      <c r="L6619">
        <v>16</v>
      </c>
      <c r="M6619" s="13">
        <f>L6619/IFERROR(INDEX('Información SKU'!$K$1:$K$54,MATCH(I6619,'Información SKU'!$A$1:$A$54,0),1),40)</f>
        <v>0.22857142857142856</v>
      </c>
      <c r="N6619" s="3">
        <v>43516</v>
      </c>
      <c r="O6619" s="3" t="s">
        <v>361</v>
      </c>
      <c r="P6619" s="2">
        <v>1</v>
      </c>
      <c r="R6619" s="3"/>
    </row>
    <row r="6620" spans="2:18" x14ac:dyDescent="0.25">
      <c r="B6620" t="s">
        <v>189</v>
      </c>
      <c r="C6620">
        <v>1004689</v>
      </c>
      <c r="D6620" t="s">
        <v>104</v>
      </c>
      <c r="E6620">
        <v>9004689</v>
      </c>
      <c r="F6620" t="s">
        <v>188</v>
      </c>
      <c r="G6620">
        <v>10982745</v>
      </c>
      <c r="H6620">
        <v>150</v>
      </c>
      <c r="I6620">
        <v>2389</v>
      </c>
      <c r="J6620" t="s">
        <v>70</v>
      </c>
      <c r="K6620">
        <f>L6620*IFERROR(INDEX('Información SKU'!$H$1:$H$54,MATCH(I6620,'Información SKU'!$A$1:$A$54,0),1),15)</f>
        <v>24</v>
      </c>
      <c r="L6620">
        <v>4</v>
      </c>
      <c r="M6620" s="13">
        <f>L6620/IFERROR(INDEX('Información SKU'!$K$1:$K$54,MATCH(I6620,'Información SKU'!$A$1:$A$54,0),1),40)</f>
        <v>4.1666666666666664E-2</v>
      </c>
      <c r="N6620" s="3">
        <v>43516</v>
      </c>
      <c r="O6620" s="3" t="s">
        <v>362</v>
      </c>
      <c r="P6620" s="2">
        <v>2</v>
      </c>
      <c r="R6620" s="3"/>
    </row>
    <row r="6621" spans="2:18" x14ac:dyDescent="0.25">
      <c r="B6621" t="s">
        <v>189</v>
      </c>
      <c r="C6621">
        <v>1004689</v>
      </c>
      <c r="D6621" t="s">
        <v>104</v>
      </c>
      <c r="E6621">
        <v>9004689</v>
      </c>
      <c r="F6621" t="s">
        <v>188</v>
      </c>
      <c r="G6621">
        <v>10982745</v>
      </c>
      <c r="H6621">
        <v>140</v>
      </c>
      <c r="I6621">
        <v>2384</v>
      </c>
      <c r="J6621" t="s">
        <v>10</v>
      </c>
      <c r="K6621">
        <f>L6621*IFERROR(INDEX('Información SKU'!$H$1:$H$54,MATCH(I6621,'Información SKU'!$A$1:$A$54,0),1),15)</f>
        <v>30</v>
      </c>
      <c r="L6621">
        <v>5</v>
      </c>
      <c r="M6621" s="13">
        <f>L6621/IFERROR(INDEX('Información SKU'!$K$1:$K$54,MATCH(I6621,'Información SKU'!$A$1:$A$54,0),1),40)</f>
        <v>5.2083333333333336E-2</v>
      </c>
      <c r="N6621" s="3">
        <v>43516</v>
      </c>
      <c r="O6621" s="3" t="s">
        <v>364</v>
      </c>
      <c r="P6621" s="2">
        <v>3</v>
      </c>
      <c r="R6621" s="3"/>
    </row>
    <row r="6622" spans="2:18" x14ac:dyDescent="0.25">
      <c r="B6622" t="s">
        <v>189</v>
      </c>
      <c r="C6622">
        <v>1004689</v>
      </c>
      <c r="D6622" t="s">
        <v>104</v>
      </c>
      <c r="E6622">
        <v>9004689</v>
      </c>
      <c r="F6622" t="s">
        <v>188</v>
      </c>
      <c r="G6622">
        <v>10982745</v>
      </c>
      <c r="H6622">
        <v>130</v>
      </c>
      <c r="I6622">
        <v>2382</v>
      </c>
      <c r="J6622" t="s">
        <v>34</v>
      </c>
      <c r="K6622">
        <f>L6622*IFERROR(INDEX('Información SKU'!$H$1:$H$54,MATCH(I6622,'Información SKU'!$A$1:$A$54,0),1),15)</f>
        <v>30</v>
      </c>
      <c r="L6622">
        <v>5</v>
      </c>
      <c r="M6622" s="13">
        <f>L6622/IFERROR(INDEX('Información SKU'!$K$1:$K$54,MATCH(I6622,'Información SKU'!$A$1:$A$54,0),1),40)</f>
        <v>5.2083333333333336E-2</v>
      </c>
      <c r="N6622" s="3">
        <v>43516</v>
      </c>
      <c r="O6622" s="3" t="s">
        <v>364</v>
      </c>
      <c r="P6622" s="2">
        <v>3</v>
      </c>
      <c r="R6622" s="3"/>
    </row>
    <row r="6623" spans="2:18" x14ac:dyDescent="0.25">
      <c r="B6623" t="s">
        <v>189</v>
      </c>
      <c r="C6623">
        <v>1004689</v>
      </c>
      <c r="D6623" t="s">
        <v>104</v>
      </c>
      <c r="E6623">
        <v>9004689</v>
      </c>
      <c r="F6623" t="s">
        <v>188</v>
      </c>
      <c r="G6623">
        <v>10982745</v>
      </c>
      <c r="H6623">
        <v>70</v>
      </c>
      <c r="I6623">
        <v>509</v>
      </c>
      <c r="J6623" t="s">
        <v>0</v>
      </c>
      <c r="K6623">
        <f>L6623*IFERROR(INDEX('Información SKU'!$H$1:$H$54,MATCH(I6623,'Información SKU'!$A$1:$A$54,0),1),15)</f>
        <v>18</v>
      </c>
      <c r="L6623">
        <v>3</v>
      </c>
      <c r="M6623" s="13">
        <f>L6623/IFERROR(INDEX('Información SKU'!$K$1:$K$54,MATCH(I6623,'Información SKU'!$A$1:$A$54,0),1),40)</f>
        <v>3.7499999999999999E-2</v>
      </c>
      <c r="N6623" s="3">
        <v>43516</v>
      </c>
      <c r="O6623" s="3" t="s">
        <v>360</v>
      </c>
      <c r="P6623" s="2">
        <v>1</v>
      </c>
      <c r="R6623" s="3"/>
    </row>
    <row r="6624" spans="2:18" x14ac:dyDescent="0.25">
      <c r="B6624" t="s">
        <v>189</v>
      </c>
      <c r="C6624">
        <v>1004689</v>
      </c>
      <c r="D6624" t="s">
        <v>104</v>
      </c>
      <c r="E6624">
        <v>9004689</v>
      </c>
      <c r="F6624" t="s">
        <v>188</v>
      </c>
      <c r="G6624">
        <v>10982745</v>
      </c>
      <c r="H6624">
        <v>30</v>
      </c>
      <c r="I6624">
        <v>63</v>
      </c>
      <c r="J6624" t="s">
        <v>1</v>
      </c>
      <c r="K6624">
        <f>L6624*IFERROR(INDEX('Información SKU'!$H$1:$H$54,MATCH(I6624,'Información SKU'!$A$1:$A$54,0),1),15)</f>
        <v>120</v>
      </c>
      <c r="L6624">
        <v>8</v>
      </c>
      <c r="M6624" s="13">
        <f>L6624/IFERROR(INDEX('Información SKU'!$K$1:$K$54,MATCH(I6624,'Información SKU'!$A$1:$A$54,0),1),40)</f>
        <v>0.19047619047619047</v>
      </c>
      <c r="N6624" s="3">
        <v>43516</v>
      </c>
      <c r="O6624" s="3" t="s">
        <v>361</v>
      </c>
      <c r="P6624" s="2">
        <v>1</v>
      </c>
      <c r="R6624" s="3"/>
    </row>
    <row r="6625" spans="2:18" x14ac:dyDescent="0.25">
      <c r="B6625" t="s">
        <v>189</v>
      </c>
      <c r="C6625">
        <v>1004689</v>
      </c>
      <c r="D6625" t="s">
        <v>104</v>
      </c>
      <c r="E6625">
        <v>9004689</v>
      </c>
      <c r="F6625" t="s">
        <v>188</v>
      </c>
      <c r="G6625">
        <v>10982745</v>
      </c>
      <c r="H6625">
        <v>20</v>
      </c>
      <c r="I6625">
        <v>62</v>
      </c>
      <c r="J6625" t="s">
        <v>25</v>
      </c>
      <c r="K6625">
        <f>L6625*IFERROR(INDEX('Información SKU'!$H$1:$H$54,MATCH(I6625,'Información SKU'!$A$1:$A$54,0),1),15)</f>
        <v>104</v>
      </c>
      <c r="L6625">
        <v>13</v>
      </c>
      <c r="M6625" s="13">
        <f>L6625/IFERROR(INDEX('Información SKU'!$K$1:$K$54,MATCH(I6625,'Información SKU'!$A$1:$A$54,0),1),40)</f>
        <v>0.26</v>
      </c>
      <c r="N6625" s="3">
        <v>43516</v>
      </c>
      <c r="O6625" s="3" t="s">
        <v>365</v>
      </c>
      <c r="P6625" s="2">
        <v>3</v>
      </c>
      <c r="R6625" s="3"/>
    </row>
    <row r="6626" spans="2:18" x14ac:dyDescent="0.25">
      <c r="B6626" t="s">
        <v>189</v>
      </c>
      <c r="C6626">
        <v>1004689</v>
      </c>
      <c r="D6626" t="s">
        <v>104</v>
      </c>
      <c r="E6626">
        <v>9004689</v>
      </c>
      <c r="F6626" t="s">
        <v>188</v>
      </c>
      <c r="G6626">
        <v>10982745</v>
      </c>
      <c r="H6626">
        <v>10</v>
      </c>
      <c r="I6626">
        <v>61</v>
      </c>
      <c r="J6626" t="s">
        <v>20</v>
      </c>
      <c r="K6626">
        <f>L6626*IFERROR(INDEX('Información SKU'!$H$1:$H$54,MATCH(I6626,'Información SKU'!$A$1:$A$54,0),1),15)</f>
        <v>810</v>
      </c>
      <c r="L6626">
        <v>54</v>
      </c>
      <c r="M6626" s="13">
        <f>L6626/IFERROR(INDEX('Información SKU'!$K$1:$K$54,MATCH(I6626,'Información SKU'!$A$1:$A$54,0),1),40)</f>
        <v>0.9</v>
      </c>
      <c r="N6626" s="3">
        <v>43516</v>
      </c>
      <c r="O6626" s="3" t="s">
        <v>362</v>
      </c>
      <c r="P6626" s="2">
        <v>2</v>
      </c>
      <c r="R6626" s="3"/>
    </row>
    <row r="6627" spans="2:18" x14ac:dyDescent="0.25">
      <c r="B6627" t="s">
        <v>189</v>
      </c>
      <c r="C6627">
        <v>1004688</v>
      </c>
      <c r="D6627" t="s">
        <v>104</v>
      </c>
      <c r="E6627">
        <v>9004688</v>
      </c>
      <c r="F6627" t="s">
        <v>188</v>
      </c>
      <c r="G6627">
        <v>10982746</v>
      </c>
      <c r="H6627">
        <v>60</v>
      </c>
      <c r="I6627">
        <v>2387</v>
      </c>
      <c r="J6627" t="s">
        <v>33</v>
      </c>
      <c r="K6627">
        <f>L6627*IFERROR(INDEX('Información SKU'!$H$1:$H$54,MATCH(I6627,'Información SKU'!$A$1:$A$54,0),1),15)</f>
        <v>12</v>
      </c>
      <c r="L6627">
        <v>1</v>
      </c>
      <c r="M6627" s="13">
        <f>L6627/IFERROR(INDEX('Información SKU'!$K$1:$K$54,MATCH(I6627,'Información SKU'!$A$1:$A$54,0),1),40)</f>
        <v>1.0416666666666666E-2</v>
      </c>
      <c r="N6627" s="3">
        <v>43516</v>
      </c>
      <c r="O6627" s="3" t="s">
        <v>361</v>
      </c>
      <c r="P6627" s="2">
        <v>1</v>
      </c>
      <c r="R6627" s="3"/>
    </row>
    <row r="6628" spans="2:18" x14ac:dyDescent="0.25">
      <c r="B6628" t="s">
        <v>189</v>
      </c>
      <c r="C6628">
        <v>1004688</v>
      </c>
      <c r="D6628" t="s">
        <v>104</v>
      </c>
      <c r="E6628">
        <v>9004688</v>
      </c>
      <c r="F6628" t="s">
        <v>188</v>
      </c>
      <c r="G6628">
        <v>10982746</v>
      </c>
      <c r="H6628">
        <v>50</v>
      </c>
      <c r="I6628">
        <v>2389</v>
      </c>
      <c r="J6628" t="s">
        <v>70</v>
      </c>
      <c r="K6628">
        <f>L6628*IFERROR(INDEX('Información SKU'!$H$1:$H$54,MATCH(I6628,'Información SKU'!$A$1:$A$54,0),1),15)</f>
        <v>12</v>
      </c>
      <c r="L6628">
        <v>2</v>
      </c>
      <c r="M6628" s="13">
        <f>L6628/IFERROR(INDEX('Información SKU'!$K$1:$K$54,MATCH(I6628,'Información SKU'!$A$1:$A$54,0),1),40)</f>
        <v>2.0833333333333332E-2</v>
      </c>
      <c r="N6628" s="3">
        <v>43516</v>
      </c>
      <c r="O6628" s="3" t="s">
        <v>365</v>
      </c>
      <c r="P6628" s="2">
        <v>3</v>
      </c>
      <c r="R6628" s="3"/>
    </row>
    <row r="6629" spans="2:18" x14ac:dyDescent="0.25">
      <c r="B6629" t="s">
        <v>189</v>
      </c>
      <c r="C6629">
        <v>1004688</v>
      </c>
      <c r="D6629" t="s">
        <v>104</v>
      </c>
      <c r="E6629">
        <v>9004688</v>
      </c>
      <c r="F6629" t="s">
        <v>188</v>
      </c>
      <c r="G6629">
        <v>10982746</v>
      </c>
      <c r="H6629">
        <v>30</v>
      </c>
      <c r="I6629">
        <v>5274</v>
      </c>
      <c r="J6629" t="s">
        <v>72</v>
      </c>
      <c r="K6629">
        <f>L6629*IFERROR(INDEX('Información SKU'!$H$1:$H$54,MATCH(I6629,'Información SKU'!$A$1:$A$54,0),1),15)</f>
        <v>8</v>
      </c>
      <c r="L6629">
        <v>1</v>
      </c>
      <c r="M6629" s="13">
        <f>L6629/IFERROR(INDEX('Información SKU'!$K$1:$K$54,MATCH(I6629,'Información SKU'!$A$1:$A$54,0),1),40)</f>
        <v>1.4285714285714285E-2</v>
      </c>
      <c r="N6629" s="3">
        <v>43516</v>
      </c>
      <c r="O6629" s="3" t="s">
        <v>361</v>
      </c>
      <c r="P6629" s="2">
        <v>1</v>
      </c>
      <c r="R6629" s="3"/>
    </row>
    <row r="6630" spans="2:18" x14ac:dyDescent="0.25">
      <c r="B6630" t="s">
        <v>189</v>
      </c>
      <c r="C6630">
        <v>1004688</v>
      </c>
      <c r="D6630" t="s">
        <v>104</v>
      </c>
      <c r="E6630">
        <v>9004688</v>
      </c>
      <c r="F6630" t="s">
        <v>188</v>
      </c>
      <c r="G6630">
        <v>10982746</v>
      </c>
      <c r="H6630">
        <v>20</v>
      </c>
      <c r="I6630">
        <v>5275</v>
      </c>
      <c r="J6630" t="s">
        <v>75</v>
      </c>
      <c r="K6630">
        <f>L6630*IFERROR(INDEX('Información SKU'!$H$1:$H$54,MATCH(I6630,'Información SKU'!$A$1:$A$54,0),1),15)</f>
        <v>36</v>
      </c>
      <c r="L6630">
        <v>6</v>
      </c>
      <c r="M6630" s="13">
        <f>L6630/IFERROR(INDEX('Información SKU'!$K$1:$K$54,MATCH(I6630,'Información SKU'!$A$1:$A$54,0),1),40)</f>
        <v>8.5714285714285715E-2</v>
      </c>
      <c r="N6630" s="3">
        <v>43516</v>
      </c>
      <c r="O6630" s="3" t="s">
        <v>364</v>
      </c>
      <c r="P6630" s="2">
        <v>3</v>
      </c>
      <c r="R6630" s="3"/>
    </row>
    <row r="6631" spans="2:18" x14ac:dyDescent="0.25">
      <c r="B6631" t="s">
        <v>189</v>
      </c>
      <c r="C6631">
        <v>1004650</v>
      </c>
      <c r="D6631" t="s">
        <v>104</v>
      </c>
      <c r="E6631">
        <v>9004650</v>
      </c>
      <c r="F6631" t="s">
        <v>190</v>
      </c>
      <c r="G6631">
        <v>10982767</v>
      </c>
      <c r="H6631">
        <v>30</v>
      </c>
      <c r="I6631">
        <v>320</v>
      </c>
      <c r="J6631" t="s">
        <v>31</v>
      </c>
      <c r="K6631">
        <f>L6631*IFERROR(INDEX('Información SKU'!$H$1:$H$54,MATCH(I6631,'Información SKU'!$A$1:$A$54,0),1),15)</f>
        <v>525</v>
      </c>
      <c r="L6631">
        <v>35</v>
      </c>
      <c r="M6631" s="13">
        <f>L6631/IFERROR(INDEX('Información SKU'!$K$1:$K$54,MATCH(I6631,'Información SKU'!$A$1:$A$54,0),1),40)</f>
        <v>0.44871794871794873</v>
      </c>
      <c r="N6631" s="3">
        <v>43516</v>
      </c>
      <c r="O6631" s="3" t="s">
        <v>360</v>
      </c>
      <c r="P6631" s="2">
        <v>1</v>
      </c>
      <c r="R6631" s="3"/>
    </row>
    <row r="6632" spans="2:18" x14ac:dyDescent="0.25">
      <c r="B6632" t="s">
        <v>189</v>
      </c>
      <c r="C6632">
        <v>1004650</v>
      </c>
      <c r="D6632" t="s">
        <v>104</v>
      </c>
      <c r="E6632">
        <v>9004650</v>
      </c>
      <c r="F6632" t="s">
        <v>190</v>
      </c>
      <c r="G6632">
        <v>10982767</v>
      </c>
      <c r="H6632">
        <v>70</v>
      </c>
      <c r="I6632">
        <v>5236</v>
      </c>
      <c r="J6632" t="s">
        <v>89</v>
      </c>
      <c r="K6632">
        <f>L6632*IFERROR(INDEX('Información SKU'!$H$1:$H$54,MATCH(I6632,'Información SKU'!$A$1:$A$54,0),1),15)</f>
        <v>96</v>
      </c>
      <c r="L6632">
        <v>8</v>
      </c>
      <c r="M6632" s="13">
        <f>L6632/IFERROR(INDEX('Información SKU'!$K$1:$K$54,MATCH(I6632,'Información SKU'!$A$1:$A$54,0),1),40)</f>
        <v>0.14545454545454545</v>
      </c>
      <c r="N6632" s="3">
        <v>43516</v>
      </c>
      <c r="O6632" s="3" t="s">
        <v>362</v>
      </c>
      <c r="P6632" s="2">
        <v>2</v>
      </c>
      <c r="R6632" s="3"/>
    </row>
    <row r="6633" spans="2:18" x14ac:dyDescent="0.25">
      <c r="B6633" t="s">
        <v>189</v>
      </c>
      <c r="C6633">
        <v>1004689</v>
      </c>
      <c r="D6633" t="s">
        <v>104</v>
      </c>
      <c r="E6633">
        <v>9004689</v>
      </c>
      <c r="F6633" t="s">
        <v>188</v>
      </c>
      <c r="G6633">
        <v>10982770</v>
      </c>
      <c r="H6633">
        <v>20</v>
      </c>
      <c r="I6633">
        <v>2389</v>
      </c>
      <c r="J6633" t="s">
        <v>70</v>
      </c>
      <c r="K6633">
        <f>L6633*IFERROR(INDEX('Información SKU'!$H$1:$H$54,MATCH(I6633,'Información SKU'!$A$1:$A$54,0),1),15)</f>
        <v>18</v>
      </c>
      <c r="L6633">
        <v>3</v>
      </c>
      <c r="M6633" s="13">
        <f>L6633/IFERROR(INDEX('Información SKU'!$K$1:$K$54,MATCH(I6633,'Información SKU'!$A$1:$A$54,0),1),40)</f>
        <v>3.125E-2</v>
      </c>
      <c r="N6633" s="3">
        <v>43516</v>
      </c>
      <c r="O6633" s="3" t="s">
        <v>361</v>
      </c>
      <c r="P6633" s="2">
        <v>1</v>
      </c>
      <c r="R6633" s="3"/>
    </row>
    <row r="6634" spans="2:18" x14ac:dyDescent="0.25">
      <c r="B6634" t="s">
        <v>189</v>
      </c>
      <c r="C6634">
        <v>1004688</v>
      </c>
      <c r="D6634" t="s">
        <v>104</v>
      </c>
      <c r="E6634">
        <v>9004688</v>
      </c>
      <c r="F6634" t="s">
        <v>188</v>
      </c>
      <c r="G6634">
        <v>10982771</v>
      </c>
      <c r="H6634">
        <v>170</v>
      </c>
      <c r="I6634">
        <v>2382</v>
      </c>
      <c r="J6634" t="s">
        <v>34</v>
      </c>
      <c r="K6634">
        <f>L6634*IFERROR(INDEX('Información SKU'!$H$1:$H$54,MATCH(I6634,'Información SKU'!$A$1:$A$54,0),1),15)</f>
        <v>186</v>
      </c>
      <c r="L6634">
        <v>31</v>
      </c>
      <c r="M6634" s="13">
        <f>L6634/IFERROR(INDEX('Información SKU'!$K$1:$K$54,MATCH(I6634,'Información SKU'!$A$1:$A$54,0),1),40)</f>
        <v>0.32291666666666669</v>
      </c>
      <c r="N6634" s="3">
        <v>43516</v>
      </c>
      <c r="O6634" s="3" t="s">
        <v>361</v>
      </c>
      <c r="P6634" s="2">
        <v>1</v>
      </c>
      <c r="R6634" s="3"/>
    </row>
    <row r="6635" spans="2:18" x14ac:dyDescent="0.25">
      <c r="B6635" t="s">
        <v>189</v>
      </c>
      <c r="C6635">
        <v>1004688</v>
      </c>
      <c r="D6635" t="s">
        <v>104</v>
      </c>
      <c r="E6635">
        <v>9004688</v>
      </c>
      <c r="F6635" t="s">
        <v>188</v>
      </c>
      <c r="G6635">
        <v>10982771</v>
      </c>
      <c r="H6635">
        <v>180</v>
      </c>
      <c r="I6635">
        <v>2384</v>
      </c>
      <c r="J6635" t="s">
        <v>10</v>
      </c>
      <c r="K6635">
        <f>L6635*IFERROR(INDEX('Información SKU'!$H$1:$H$54,MATCH(I6635,'Información SKU'!$A$1:$A$54,0),1),15)</f>
        <v>348</v>
      </c>
      <c r="L6635">
        <v>58</v>
      </c>
      <c r="M6635" s="13">
        <f>L6635/IFERROR(INDEX('Información SKU'!$K$1:$K$54,MATCH(I6635,'Información SKU'!$A$1:$A$54,0),1),40)</f>
        <v>0.60416666666666663</v>
      </c>
      <c r="N6635" s="3">
        <v>43516</v>
      </c>
      <c r="O6635" s="3" t="s">
        <v>360</v>
      </c>
      <c r="P6635" s="2">
        <v>1</v>
      </c>
      <c r="R6635" s="3"/>
    </row>
    <row r="6636" spans="2:18" x14ac:dyDescent="0.25">
      <c r="B6636" t="s">
        <v>189</v>
      </c>
      <c r="C6636">
        <v>1004688</v>
      </c>
      <c r="D6636" t="s">
        <v>104</v>
      </c>
      <c r="E6636">
        <v>9004688</v>
      </c>
      <c r="F6636" t="s">
        <v>188</v>
      </c>
      <c r="G6636">
        <v>10982771</v>
      </c>
      <c r="H6636">
        <v>190</v>
      </c>
      <c r="I6636">
        <v>2387</v>
      </c>
      <c r="J6636" t="s">
        <v>33</v>
      </c>
      <c r="K6636">
        <f>L6636*IFERROR(INDEX('Información SKU'!$H$1:$H$54,MATCH(I6636,'Información SKU'!$A$1:$A$54,0),1),15)</f>
        <v>300</v>
      </c>
      <c r="L6636">
        <v>25</v>
      </c>
      <c r="M6636" s="13">
        <f>L6636/IFERROR(INDEX('Información SKU'!$K$1:$K$54,MATCH(I6636,'Información SKU'!$A$1:$A$54,0),1),40)</f>
        <v>0.26041666666666669</v>
      </c>
      <c r="N6636" s="3">
        <v>43516</v>
      </c>
      <c r="O6636" s="3" t="s">
        <v>363</v>
      </c>
      <c r="P6636" s="2">
        <v>2</v>
      </c>
      <c r="R6636" s="3"/>
    </row>
    <row r="6637" spans="2:18" x14ac:dyDescent="0.25">
      <c r="B6637" t="s">
        <v>189</v>
      </c>
      <c r="C6637">
        <v>1004688</v>
      </c>
      <c r="D6637" t="s">
        <v>104</v>
      </c>
      <c r="E6637">
        <v>9004688</v>
      </c>
      <c r="F6637" t="s">
        <v>188</v>
      </c>
      <c r="G6637">
        <v>10982771</v>
      </c>
      <c r="H6637">
        <v>200</v>
      </c>
      <c r="I6637">
        <v>2389</v>
      </c>
      <c r="J6637" t="s">
        <v>70</v>
      </c>
      <c r="K6637">
        <f>L6637*IFERROR(INDEX('Información SKU'!$H$1:$H$54,MATCH(I6637,'Información SKU'!$A$1:$A$54,0),1),15)</f>
        <v>174</v>
      </c>
      <c r="L6637">
        <v>29</v>
      </c>
      <c r="M6637" s="13">
        <f>L6637/IFERROR(INDEX('Información SKU'!$K$1:$K$54,MATCH(I6637,'Información SKU'!$A$1:$A$54,0),1),40)</f>
        <v>0.30208333333333331</v>
      </c>
      <c r="N6637" s="3">
        <v>43516</v>
      </c>
      <c r="O6637" s="3" t="s">
        <v>362</v>
      </c>
      <c r="P6637" s="2">
        <v>2</v>
      </c>
      <c r="R6637" s="3"/>
    </row>
    <row r="6638" spans="2:18" x14ac:dyDescent="0.25">
      <c r="B6638" t="s">
        <v>189</v>
      </c>
      <c r="C6638">
        <v>1004688</v>
      </c>
      <c r="D6638" t="s">
        <v>104</v>
      </c>
      <c r="E6638">
        <v>9004688</v>
      </c>
      <c r="F6638" t="s">
        <v>188</v>
      </c>
      <c r="G6638">
        <v>10982771</v>
      </c>
      <c r="H6638">
        <v>280</v>
      </c>
      <c r="I6638">
        <v>5273</v>
      </c>
      <c r="J6638" t="s">
        <v>82</v>
      </c>
      <c r="K6638">
        <f>L6638*IFERROR(INDEX('Información SKU'!$H$1:$H$54,MATCH(I6638,'Información SKU'!$A$1:$A$54,0),1),15)</f>
        <v>246</v>
      </c>
      <c r="L6638">
        <v>41</v>
      </c>
      <c r="M6638" s="13">
        <f>L6638/IFERROR(INDEX('Información SKU'!$K$1:$K$54,MATCH(I6638,'Información SKU'!$A$1:$A$54,0),1),40)</f>
        <v>0.58571428571428574</v>
      </c>
      <c r="N6638" s="3">
        <v>43516</v>
      </c>
      <c r="O6638" s="3" t="s">
        <v>360</v>
      </c>
      <c r="P6638" s="2">
        <v>1</v>
      </c>
      <c r="R6638" s="3"/>
    </row>
    <row r="6639" spans="2:18" x14ac:dyDescent="0.25">
      <c r="B6639" t="s">
        <v>189</v>
      </c>
      <c r="C6639">
        <v>1004688</v>
      </c>
      <c r="D6639" t="s">
        <v>104</v>
      </c>
      <c r="E6639">
        <v>9004688</v>
      </c>
      <c r="F6639" t="s">
        <v>188</v>
      </c>
      <c r="G6639">
        <v>10982771</v>
      </c>
      <c r="H6639">
        <v>290</v>
      </c>
      <c r="I6639">
        <v>5274</v>
      </c>
      <c r="J6639" t="s">
        <v>72</v>
      </c>
      <c r="K6639">
        <f>L6639*IFERROR(INDEX('Información SKU'!$H$1:$H$54,MATCH(I6639,'Información SKU'!$A$1:$A$54,0),1),15)</f>
        <v>368</v>
      </c>
      <c r="L6639">
        <v>46</v>
      </c>
      <c r="M6639" s="13">
        <f>L6639/IFERROR(INDEX('Información SKU'!$K$1:$K$54,MATCH(I6639,'Información SKU'!$A$1:$A$54,0),1),40)</f>
        <v>0.65714285714285714</v>
      </c>
      <c r="N6639" s="3">
        <v>43516</v>
      </c>
      <c r="O6639" s="3" t="s">
        <v>365</v>
      </c>
      <c r="P6639" s="2">
        <v>3</v>
      </c>
      <c r="R6639" s="3"/>
    </row>
    <row r="6640" spans="2:18" x14ac:dyDescent="0.25">
      <c r="B6640" t="s">
        <v>189</v>
      </c>
      <c r="C6640">
        <v>1004688</v>
      </c>
      <c r="D6640" t="s">
        <v>104</v>
      </c>
      <c r="E6640">
        <v>9004688</v>
      </c>
      <c r="F6640" t="s">
        <v>188</v>
      </c>
      <c r="G6640">
        <v>10982771</v>
      </c>
      <c r="H6640">
        <v>300</v>
      </c>
      <c r="I6640">
        <v>5275</v>
      </c>
      <c r="J6640" t="s">
        <v>75</v>
      </c>
      <c r="K6640">
        <f>L6640*IFERROR(INDEX('Información SKU'!$H$1:$H$54,MATCH(I6640,'Información SKU'!$A$1:$A$54,0),1),15)</f>
        <v>354</v>
      </c>
      <c r="L6640">
        <v>59</v>
      </c>
      <c r="M6640" s="13">
        <f>L6640/IFERROR(INDEX('Información SKU'!$K$1:$K$54,MATCH(I6640,'Información SKU'!$A$1:$A$54,0),1),40)</f>
        <v>0.84285714285714286</v>
      </c>
      <c r="N6640" s="3">
        <v>43516</v>
      </c>
      <c r="O6640" s="3" t="s">
        <v>361</v>
      </c>
      <c r="P6640" s="2">
        <v>1</v>
      </c>
      <c r="R6640" s="3"/>
    </row>
    <row r="6641" spans="2:18" x14ac:dyDescent="0.25">
      <c r="B6641" t="s">
        <v>189</v>
      </c>
      <c r="C6641">
        <v>1004688</v>
      </c>
      <c r="D6641" t="s">
        <v>104</v>
      </c>
      <c r="E6641">
        <v>9004688</v>
      </c>
      <c r="F6641" t="s">
        <v>188</v>
      </c>
      <c r="G6641">
        <v>10982771</v>
      </c>
      <c r="H6641">
        <v>10</v>
      </c>
      <c r="I6641">
        <v>61</v>
      </c>
      <c r="J6641" t="s">
        <v>20</v>
      </c>
      <c r="K6641">
        <f>L6641*IFERROR(INDEX('Información SKU'!$H$1:$H$54,MATCH(I6641,'Información SKU'!$A$1:$A$54,0),1),15)</f>
        <v>690</v>
      </c>
      <c r="L6641">
        <v>46</v>
      </c>
      <c r="M6641" s="13">
        <f>L6641/IFERROR(INDEX('Información SKU'!$K$1:$K$54,MATCH(I6641,'Información SKU'!$A$1:$A$54,0),1),40)</f>
        <v>0.76666666666666672</v>
      </c>
      <c r="N6641" s="3">
        <v>43516</v>
      </c>
      <c r="O6641" s="3" t="s">
        <v>361</v>
      </c>
      <c r="P6641" s="2">
        <v>1</v>
      </c>
      <c r="R6641" s="3"/>
    </row>
    <row r="6642" spans="2:18" x14ac:dyDescent="0.25">
      <c r="B6642" t="s">
        <v>189</v>
      </c>
      <c r="C6642">
        <v>1004688</v>
      </c>
      <c r="D6642" t="s">
        <v>104</v>
      </c>
      <c r="E6642">
        <v>9004688</v>
      </c>
      <c r="F6642" t="s">
        <v>188</v>
      </c>
      <c r="G6642">
        <v>10982771</v>
      </c>
      <c r="H6642">
        <v>20</v>
      </c>
      <c r="I6642">
        <v>62</v>
      </c>
      <c r="J6642" t="s">
        <v>25</v>
      </c>
      <c r="K6642">
        <f>L6642*IFERROR(INDEX('Información SKU'!$H$1:$H$54,MATCH(I6642,'Información SKU'!$A$1:$A$54,0),1),15)</f>
        <v>304</v>
      </c>
      <c r="L6642">
        <v>38</v>
      </c>
      <c r="M6642" s="13">
        <f>L6642/IFERROR(INDEX('Información SKU'!$K$1:$K$54,MATCH(I6642,'Información SKU'!$A$1:$A$54,0),1),40)</f>
        <v>0.76</v>
      </c>
      <c r="N6642" s="3">
        <v>43516</v>
      </c>
      <c r="O6642" s="3" t="s">
        <v>362</v>
      </c>
      <c r="P6642" s="2">
        <v>2</v>
      </c>
      <c r="R6642" s="3"/>
    </row>
    <row r="6643" spans="2:18" x14ac:dyDescent="0.25">
      <c r="B6643" t="s">
        <v>189</v>
      </c>
      <c r="C6643">
        <v>1004688</v>
      </c>
      <c r="D6643" t="s">
        <v>104</v>
      </c>
      <c r="E6643">
        <v>9004688</v>
      </c>
      <c r="F6643" t="s">
        <v>188</v>
      </c>
      <c r="G6643">
        <v>10982771</v>
      </c>
      <c r="H6643">
        <v>30</v>
      </c>
      <c r="I6643">
        <v>63</v>
      </c>
      <c r="J6643" t="s">
        <v>1</v>
      </c>
      <c r="K6643">
        <f>L6643*IFERROR(INDEX('Información SKU'!$H$1:$H$54,MATCH(I6643,'Información SKU'!$A$1:$A$54,0),1),15)</f>
        <v>570</v>
      </c>
      <c r="L6643">
        <v>38</v>
      </c>
      <c r="M6643" s="13">
        <f>L6643/IFERROR(INDEX('Información SKU'!$K$1:$K$54,MATCH(I6643,'Información SKU'!$A$1:$A$54,0),1),40)</f>
        <v>0.90476190476190477</v>
      </c>
      <c r="N6643" s="3">
        <v>43516</v>
      </c>
      <c r="O6643" s="3" t="s">
        <v>365</v>
      </c>
      <c r="P6643" s="2">
        <v>3</v>
      </c>
      <c r="R6643" s="3"/>
    </row>
    <row r="6644" spans="2:18" x14ac:dyDescent="0.25">
      <c r="B6644" t="s">
        <v>189</v>
      </c>
      <c r="C6644">
        <v>1004688</v>
      </c>
      <c r="D6644" t="s">
        <v>104</v>
      </c>
      <c r="E6644">
        <v>9004688</v>
      </c>
      <c r="F6644" t="s">
        <v>188</v>
      </c>
      <c r="G6644">
        <v>10982771</v>
      </c>
      <c r="H6644">
        <v>60</v>
      </c>
      <c r="I6644">
        <v>205</v>
      </c>
      <c r="J6644" t="s">
        <v>35</v>
      </c>
      <c r="K6644">
        <f>L6644*IFERROR(INDEX('Información SKU'!$H$1:$H$54,MATCH(I6644,'Información SKU'!$A$1:$A$54,0),1),15)</f>
        <v>8</v>
      </c>
      <c r="L6644">
        <v>1</v>
      </c>
      <c r="M6644" s="13">
        <f>L6644/IFERROR(INDEX('Información SKU'!$K$1:$K$54,MATCH(I6644,'Información SKU'!$A$1:$A$54,0),1),40)</f>
        <v>2.3809523809523808E-2</v>
      </c>
      <c r="N6644" s="3">
        <v>43516</v>
      </c>
      <c r="O6644" s="3" t="s">
        <v>361</v>
      </c>
      <c r="P6644" s="2">
        <v>1</v>
      </c>
      <c r="R6644" s="3"/>
    </row>
    <row r="6645" spans="2:18" x14ac:dyDescent="0.25">
      <c r="B6645" t="s">
        <v>189</v>
      </c>
      <c r="C6645">
        <v>1004688</v>
      </c>
      <c r="D6645" t="s">
        <v>104</v>
      </c>
      <c r="E6645">
        <v>9004688</v>
      </c>
      <c r="F6645" t="s">
        <v>188</v>
      </c>
      <c r="G6645">
        <v>10982771</v>
      </c>
      <c r="H6645">
        <v>90</v>
      </c>
      <c r="I6645">
        <v>416</v>
      </c>
      <c r="J6645" t="s">
        <v>81</v>
      </c>
      <c r="K6645">
        <f>L6645*IFERROR(INDEX('Información SKU'!$H$1:$H$54,MATCH(I6645,'Información SKU'!$A$1:$A$54,0),1),15)</f>
        <v>525</v>
      </c>
      <c r="L6645">
        <v>35</v>
      </c>
      <c r="M6645" s="13">
        <f>L6645/IFERROR(INDEX('Información SKU'!$K$1:$K$54,MATCH(I6645,'Información SKU'!$A$1:$A$54,0),1),40)</f>
        <v>0.5</v>
      </c>
      <c r="N6645" s="3">
        <v>43516</v>
      </c>
      <c r="O6645" s="3" t="s">
        <v>361</v>
      </c>
      <c r="P6645" s="2">
        <v>1</v>
      </c>
      <c r="R6645" s="3"/>
    </row>
    <row r="6646" spans="2:18" x14ac:dyDescent="0.25">
      <c r="B6646" t="s">
        <v>189</v>
      </c>
      <c r="C6646">
        <v>1004688</v>
      </c>
      <c r="D6646" t="s">
        <v>104</v>
      </c>
      <c r="E6646">
        <v>9004688</v>
      </c>
      <c r="F6646" t="s">
        <v>188</v>
      </c>
      <c r="G6646">
        <v>10982771</v>
      </c>
      <c r="H6646">
        <v>100</v>
      </c>
      <c r="I6646">
        <v>509</v>
      </c>
      <c r="J6646" t="s">
        <v>0</v>
      </c>
      <c r="K6646">
        <f>L6646*IFERROR(INDEX('Información SKU'!$H$1:$H$54,MATCH(I6646,'Información SKU'!$A$1:$A$54,0),1),15)</f>
        <v>162</v>
      </c>
      <c r="L6646">
        <v>27</v>
      </c>
      <c r="M6646" s="13">
        <f>L6646/IFERROR(INDEX('Información SKU'!$K$1:$K$54,MATCH(I6646,'Información SKU'!$A$1:$A$54,0),1),40)</f>
        <v>0.33750000000000002</v>
      </c>
      <c r="N6646" s="3">
        <v>43516</v>
      </c>
      <c r="O6646" s="3" t="s">
        <v>364</v>
      </c>
      <c r="P6646" s="2">
        <v>3</v>
      </c>
      <c r="R6646" s="3"/>
    </row>
    <row r="6647" spans="2:18" x14ac:dyDescent="0.25">
      <c r="B6647" t="s">
        <v>189</v>
      </c>
      <c r="C6647">
        <v>1005665</v>
      </c>
      <c r="D6647" t="s">
        <v>108</v>
      </c>
      <c r="E6647">
        <v>9005665</v>
      </c>
      <c r="F6647" t="s">
        <v>196</v>
      </c>
      <c r="G6647">
        <v>10982828</v>
      </c>
      <c r="H6647">
        <v>80</v>
      </c>
      <c r="I6647">
        <v>224</v>
      </c>
      <c r="J6647" t="s">
        <v>37</v>
      </c>
      <c r="K6647">
        <f>L6647*IFERROR(INDEX('Información SKU'!$H$1:$H$54,MATCH(I6647,'Información SKU'!$A$1:$A$54,0),1),15)</f>
        <v>1008</v>
      </c>
      <c r="L6647">
        <v>126</v>
      </c>
      <c r="M6647" s="13">
        <f>L6647/IFERROR(INDEX('Información SKU'!$K$1:$K$54,MATCH(I6647,'Información SKU'!$A$1:$A$54,0),1),40)</f>
        <v>3</v>
      </c>
      <c r="N6647" s="3">
        <v>43516</v>
      </c>
      <c r="O6647" s="3" t="s">
        <v>363</v>
      </c>
      <c r="P6647" s="2">
        <v>2</v>
      </c>
      <c r="R6647" s="3"/>
    </row>
    <row r="6648" spans="2:18" x14ac:dyDescent="0.25">
      <c r="B6648" t="s">
        <v>189</v>
      </c>
      <c r="C6648">
        <v>1005665</v>
      </c>
      <c r="D6648" t="s">
        <v>108</v>
      </c>
      <c r="E6648">
        <v>9005665</v>
      </c>
      <c r="F6648" t="s">
        <v>196</v>
      </c>
      <c r="G6648">
        <v>10982828</v>
      </c>
      <c r="H6648">
        <v>70</v>
      </c>
      <c r="I6648">
        <v>223</v>
      </c>
      <c r="J6648" t="s">
        <v>74</v>
      </c>
      <c r="K6648">
        <f>L6648*IFERROR(INDEX('Información SKU'!$H$1:$H$54,MATCH(I6648,'Información SKU'!$A$1:$A$54,0),1),15)</f>
        <v>252</v>
      </c>
      <c r="L6648">
        <v>42</v>
      </c>
      <c r="M6648" s="13">
        <f>L6648/IFERROR(INDEX('Información SKU'!$K$1:$K$54,MATCH(I6648,'Información SKU'!$A$1:$A$54,0),1),40)</f>
        <v>1</v>
      </c>
      <c r="N6648" s="3">
        <v>43516</v>
      </c>
      <c r="O6648" s="3" t="s">
        <v>360</v>
      </c>
      <c r="P6648" s="2">
        <v>1</v>
      </c>
      <c r="R6648" s="3"/>
    </row>
    <row r="6649" spans="2:18" x14ac:dyDescent="0.25">
      <c r="B6649" t="s">
        <v>189</v>
      </c>
      <c r="C6649">
        <v>1005665</v>
      </c>
      <c r="D6649" t="s">
        <v>108</v>
      </c>
      <c r="E6649">
        <v>9005665</v>
      </c>
      <c r="F6649" t="s">
        <v>196</v>
      </c>
      <c r="G6649">
        <v>10982828</v>
      </c>
      <c r="H6649">
        <v>60</v>
      </c>
      <c r="I6649">
        <v>205</v>
      </c>
      <c r="J6649" t="s">
        <v>35</v>
      </c>
      <c r="K6649">
        <f>L6649*IFERROR(INDEX('Información SKU'!$H$1:$H$54,MATCH(I6649,'Información SKU'!$A$1:$A$54,0),1),15)</f>
        <v>2352</v>
      </c>
      <c r="L6649">
        <v>294</v>
      </c>
      <c r="M6649" s="13">
        <f>L6649/IFERROR(INDEX('Información SKU'!$K$1:$K$54,MATCH(I6649,'Información SKU'!$A$1:$A$54,0),1),40)</f>
        <v>7</v>
      </c>
      <c r="N6649" s="3">
        <v>43516</v>
      </c>
      <c r="O6649" s="3" t="s">
        <v>365</v>
      </c>
      <c r="P6649" s="2">
        <v>3</v>
      </c>
      <c r="R6649" s="3"/>
    </row>
    <row r="6650" spans="2:18" x14ac:dyDescent="0.25">
      <c r="B6650" t="s">
        <v>189</v>
      </c>
      <c r="C6650">
        <v>1005665</v>
      </c>
      <c r="D6650" t="s">
        <v>108</v>
      </c>
      <c r="E6650">
        <v>9005665</v>
      </c>
      <c r="F6650" t="s">
        <v>196</v>
      </c>
      <c r="G6650">
        <v>10982828</v>
      </c>
      <c r="H6650">
        <v>20</v>
      </c>
      <c r="I6650">
        <v>63</v>
      </c>
      <c r="J6650" t="s">
        <v>1</v>
      </c>
      <c r="K6650">
        <f>L6650*IFERROR(INDEX('Información SKU'!$H$1:$H$54,MATCH(I6650,'Información SKU'!$A$1:$A$54,0),1),15)</f>
        <v>2520</v>
      </c>
      <c r="L6650">
        <v>168</v>
      </c>
      <c r="M6650" s="13">
        <f>L6650/IFERROR(INDEX('Información SKU'!$K$1:$K$54,MATCH(I6650,'Información SKU'!$A$1:$A$54,0),1),40)</f>
        <v>4</v>
      </c>
      <c r="N6650" s="3">
        <v>43516</v>
      </c>
      <c r="O6650" s="3" t="s">
        <v>365</v>
      </c>
      <c r="P6650" s="2">
        <v>3</v>
      </c>
      <c r="R6650" s="3"/>
    </row>
    <row r="6651" spans="2:18" x14ac:dyDescent="0.25">
      <c r="B6651" t="s">
        <v>189</v>
      </c>
      <c r="C6651">
        <v>1005665</v>
      </c>
      <c r="D6651" t="s">
        <v>108</v>
      </c>
      <c r="E6651">
        <v>9005665</v>
      </c>
      <c r="F6651" t="s">
        <v>196</v>
      </c>
      <c r="G6651">
        <v>10982828</v>
      </c>
      <c r="H6651">
        <v>10</v>
      </c>
      <c r="I6651">
        <v>61</v>
      </c>
      <c r="J6651" t="s">
        <v>20</v>
      </c>
      <c r="K6651">
        <f>L6651*IFERROR(INDEX('Información SKU'!$H$1:$H$54,MATCH(I6651,'Información SKU'!$A$1:$A$54,0),1),15)</f>
        <v>5400</v>
      </c>
      <c r="L6651">
        <v>360</v>
      </c>
      <c r="M6651" s="13">
        <f>L6651/IFERROR(INDEX('Información SKU'!$K$1:$K$54,MATCH(I6651,'Información SKU'!$A$1:$A$54,0),1),40)</f>
        <v>6</v>
      </c>
      <c r="N6651" s="3">
        <v>43516</v>
      </c>
      <c r="O6651" s="3" t="s">
        <v>360</v>
      </c>
      <c r="P6651" s="2">
        <v>1</v>
      </c>
      <c r="R6651" s="3"/>
    </row>
    <row r="6652" spans="2:18" x14ac:dyDescent="0.25">
      <c r="B6652" t="s">
        <v>189</v>
      </c>
      <c r="C6652">
        <v>1005665</v>
      </c>
      <c r="D6652" t="s">
        <v>108</v>
      </c>
      <c r="E6652">
        <v>9005665</v>
      </c>
      <c r="F6652" t="s">
        <v>196</v>
      </c>
      <c r="G6652">
        <v>10982829</v>
      </c>
      <c r="H6652">
        <v>280</v>
      </c>
      <c r="I6652">
        <v>61</v>
      </c>
      <c r="J6652" t="s">
        <v>20</v>
      </c>
      <c r="K6652">
        <f>L6652*IFERROR(INDEX('Información SKU'!$H$1:$H$54,MATCH(I6652,'Información SKU'!$A$1:$A$54,0),1),15)</f>
        <v>1800</v>
      </c>
      <c r="L6652">
        <v>120</v>
      </c>
      <c r="M6652" s="13">
        <f>L6652/IFERROR(INDEX('Información SKU'!$K$1:$K$54,MATCH(I6652,'Información SKU'!$A$1:$A$54,0),1),40)</f>
        <v>2</v>
      </c>
      <c r="N6652" s="3">
        <v>43516</v>
      </c>
      <c r="O6652" s="3" t="s">
        <v>361</v>
      </c>
      <c r="P6652" s="2">
        <v>1</v>
      </c>
      <c r="R6652" s="3"/>
    </row>
    <row r="6653" spans="2:18" x14ac:dyDescent="0.25">
      <c r="B6653" t="s">
        <v>189</v>
      </c>
      <c r="C6653">
        <v>1005665</v>
      </c>
      <c r="D6653" t="s">
        <v>108</v>
      </c>
      <c r="E6653">
        <v>9005665</v>
      </c>
      <c r="F6653" t="s">
        <v>196</v>
      </c>
      <c r="G6653">
        <v>10982829</v>
      </c>
      <c r="H6653">
        <v>270</v>
      </c>
      <c r="I6653">
        <v>320</v>
      </c>
      <c r="J6653" t="s">
        <v>31</v>
      </c>
      <c r="K6653">
        <f>L6653*IFERROR(INDEX('Información SKU'!$H$1:$H$54,MATCH(I6653,'Información SKU'!$A$1:$A$54,0),1),15)</f>
        <v>1170</v>
      </c>
      <c r="L6653">
        <v>78</v>
      </c>
      <c r="M6653" s="13">
        <f>L6653/IFERROR(INDEX('Información SKU'!$K$1:$K$54,MATCH(I6653,'Información SKU'!$A$1:$A$54,0),1),40)</f>
        <v>1</v>
      </c>
      <c r="N6653" s="3">
        <v>43516</v>
      </c>
      <c r="O6653" s="3" t="s">
        <v>361</v>
      </c>
      <c r="P6653" s="2">
        <v>1</v>
      </c>
      <c r="R6653" s="3"/>
    </row>
    <row r="6654" spans="2:18" x14ac:dyDescent="0.25">
      <c r="B6654" t="s">
        <v>189</v>
      </c>
      <c r="C6654">
        <v>1005665</v>
      </c>
      <c r="D6654" t="s">
        <v>108</v>
      </c>
      <c r="E6654">
        <v>9005665</v>
      </c>
      <c r="F6654" t="s">
        <v>196</v>
      </c>
      <c r="G6654">
        <v>10982829</v>
      </c>
      <c r="H6654">
        <v>260</v>
      </c>
      <c r="I6654">
        <v>460</v>
      </c>
      <c r="J6654" t="s">
        <v>38</v>
      </c>
      <c r="K6654">
        <f>L6654*IFERROR(INDEX('Información SKU'!$H$1:$H$54,MATCH(I6654,'Información SKU'!$A$1:$A$54,0),1),15)</f>
        <v>1170</v>
      </c>
      <c r="L6654">
        <v>78</v>
      </c>
      <c r="M6654" s="13">
        <f>L6654/IFERROR(INDEX('Información SKU'!$K$1:$K$54,MATCH(I6654,'Información SKU'!$A$1:$A$54,0),1),40)</f>
        <v>1</v>
      </c>
      <c r="N6654" s="3">
        <v>43516</v>
      </c>
      <c r="O6654" s="3" t="s">
        <v>361</v>
      </c>
      <c r="P6654" s="2">
        <v>1</v>
      </c>
      <c r="R6654" s="3"/>
    </row>
    <row r="6655" spans="2:18" x14ac:dyDescent="0.25">
      <c r="B6655" t="s">
        <v>189</v>
      </c>
      <c r="C6655">
        <v>1005665</v>
      </c>
      <c r="D6655" t="s">
        <v>108</v>
      </c>
      <c r="E6655">
        <v>9005665</v>
      </c>
      <c r="F6655" t="s">
        <v>196</v>
      </c>
      <c r="G6655">
        <v>10982829</v>
      </c>
      <c r="H6655">
        <v>160</v>
      </c>
      <c r="I6655">
        <v>5273</v>
      </c>
      <c r="J6655" t="s">
        <v>82</v>
      </c>
      <c r="K6655">
        <f>L6655*IFERROR(INDEX('Información SKU'!$H$1:$H$54,MATCH(I6655,'Información SKU'!$A$1:$A$54,0),1),15)</f>
        <v>420</v>
      </c>
      <c r="L6655">
        <v>70</v>
      </c>
      <c r="M6655" s="13">
        <f>L6655/IFERROR(INDEX('Información SKU'!$K$1:$K$54,MATCH(I6655,'Información SKU'!$A$1:$A$54,0),1),40)</f>
        <v>1</v>
      </c>
      <c r="N6655" s="3">
        <v>43516</v>
      </c>
      <c r="O6655" s="3" t="s">
        <v>363</v>
      </c>
      <c r="P6655" s="2">
        <v>2</v>
      </c>
      <c r="R6655" s="3"/>
    </row>
    <row r="6656" spans="2:18" x14ac:dyDescent="0.25">
      <c r="B6656" t="s">
        <v>189</v>
      </c>
      <c r="C6656">
        <v>1005665</v>
      </c>
      <c r="D6656" t="s">
        <v>108</v>
      </c>
      <c r="E6656">
        <v>9005665</v>
      </c>
      <c r="F6656" t="s">
        <v>196</v>
      </c>
      <c r="G6656">
        <v>10982829</v>
      </c>
      <c r="H6656">
        <v>150</v>
      </c>
      <c r="I6656">
        <v>5274</v>
      </c>
      <c r="J6656" t="s">
        <v>72</v>
      </c>
      <c r="K6656">
        <f>L6656*IFERROR(INDEX('Información SKU'!$H$1:$H$54,MATCH(I6656,'Información SKU'!$A$1:$A$54,0),1),15)</f>
        <v>1120</v>
      </c>
      <c r="L6656">
        <v>140</v>
      </c>
      <c r="M6656" s="13">
        <f>L6656/IFERROR(INDEX('Información SKU'!$K$1:$K$54,MATCH(I6656,'Información SKU'!$A$1:$A$54,0),1),40)</f>
        <v>2</v>
      </c>
      <c r="N6656" s="3">
        <v>43516</v>
      </c>
      <c r="O6656" s="3" t="s">
        <v>365</v>
      </c>
      <c r="P6656" s="2">
        <v>3</v>
      </c>
      <c r="R6656" s="3"/>
    </row>
    <row r="6657" spans="2:18" x14ac:dyDescent="0.25">
      <c r="B6657" t="s">
        <v>189</v>
      </c>
      <c r="C6657">
        <v>1005665</v>
      </c>
      <c r="D6657" t="s">
        <v>108</v>
      </c>
      <c r="E6657">
        <v>9005665</v>
      </c>
      <c r="F6657" t="s">
        <v>196</v>
      </c>
      <c r="G6657">
        <v>10982829</v>
      </c>
      <c r="H6657">
        <v>10</v>
      </c>
      <c r="I6657">
        <v>5274</v>
      </c>
      <c r="J6657" t="s">
        <v>72</v>
      </c>
      <c r="K6657">
        <f>L6657*IFERROR(INDEX('Información SKU'!$H$1:$H$54,MATCH(I6657,'Información SKU'!$A$1:$A$54,0),1),15)</f>
        <v>1120</v>
      </c>
      <c r="L6657">
        <v>140</v>
      </c>
      <c r="M6657" s="13">
        <f>L6657/IFERROR(INDEX('Información SKU'!$K$1:$K$54,MATCH(I6657,'Información SKU'!$A$1:$A$54,0),1),40)</f>
        <v>2</v>
      </c>
      <c r="N6657" s="3">
        <v>43516</v>
      </c>
      <c r="O6657" s="3" t="s">
        <v>364</v>
      </c>
      <c r="P6657" s="2">
        <v>3</v>
      </c>
      <c r="R6657" s="3"/>
    </row>
    <row r="6658" spans="2:18" x14ac:dyDescent="0.25">
      <c r="B6658" t="s">
        <v>189</v>
      </c>
      <c r="C6658">
        <v>1005665</v>
      </c>
      <c r="D6658" t="s">
        <v>108</v>
      </c>
      <c r="E6658">
        <v>9005665</v>
      </c>
      <c r="F6658" t="s">
        <v>196</v>
      </c>
      <c r="G6658">
        <v>10982829</v>
      </c>
      <c r="H6658">
        <v>20</v>
      </c>
      <c r="I6658">
        <v>5273</v>
      </c>
      <c r="J6658" t="s">
        <v>82</v>
      </c>
      <c r="K6658">
        <f>L6658*IFERROR(INDEX('Información SKU'!$H$1:$H$54,MATCH(I6658,'Información SKU'!$A$1:$A$54,0),1),15)</f>
        <v>420</v>
      </c>
      <c r="L6658">
        <v>70</v>
      </c>
      <c r="M6658" s="13">
        <f>L6658/IFERROR(INDEX('Información SKU'!$K$1:$K$54,MATCH(I6658,'Información SKU'!$A$1:$A$54,0),1),40)</f>
        <v>1</v>
      </c>
      <c r="N6658" s="3">
        <v>43516</v>
      </c>
      <c r="O6658" s="3" t="s">
        <v>365</v>
      </c>
      <c r="P6658" s="2">
        <v>3</v>
      </c>
      <c r="R6658" s="3"/>
    </row>
    <row r="6659" spans="2:18" x14ac:dyDescent="0.25">
      <c r="B6659" t="s">
        <v>189</v>
      </c>
      <c r="C6659">
        <v>1005665</v>
      </c>
      <c r="D6659" t="s">
        <v>108</v>
      </c>
      <c r="E6659">
        <v>9005665</v>
      </c>
      <c r="F6659" t="s">
        <v>196</v>
      </c>
      <c r="G6659">
        <v>10982829</v>
      </c>
      <c r="H6659">
        <v>120</v>
      </c>
      <c r="I6659">
        <v>460</v>
      </c>
      <c r="J6659" t="s">
        <v>38</v>
      </c>
      <c r="K6659">
        <f>L6659*IFERROR(INDEX('Información SKU'!$H$1:$H$54,MATCH(I6659,'Información SKU'!$A$1:$A$54,0),1),15)</f>
        <v>1170</v>
      </c>
      <c r="L6659">
        <v>78</v>
      </c>
      <c r="M6659" s="13">
        <f>L6659/IFERROR(INDEX('Información SKU'!$K$1:$K$54,MATCH(I6659,'Información SKU'!$A$1:$A$54,0),1),40)</f>
        <v>1</v>
      </c>
      <c r="N6659" s="3">
        <v>43516</v>
      </c>
      <c r="O6659" s="3" t="s">
        <v>362</v>
      </c>
      <c r="P6659" s="2">
        <v>2</v>
      </c>
      <c r="R6659" s="3"/>
    </row>
    <row r="6660" spans="2:18" x14ac:dyDescent="0.25">
      <c r="B6660" t="s">
        <v>189</v>
      </c>
      <c r="C6660">
        <v>1005665</v>
      </c>
      <c r="D6660" t="s">
        <v>108</v>
      </c>
      <c r="E6660">
        <v>9005665</v>
      </c>
      <c r="F6660" t="s">
        <v>196</v>
      </c>
      <c r="G6660">
        <v>10982829</v>
      </c>
      <c r="H6660">
        <v>130</v>
      </c>
      <c r="I6660">
        <v>320</v>
      </c>
      <c r="J6660" t="s">
        <v>31</v>
      </c>
      <c r="K6660">
        <f>L6660*IFERROR(INDEX('Información SKU'!$H$1:$H$54,MATCH(I6660,'Información SKU'!$A$1:$A$54,0),1),15)</f>
        <v>1170</v>
      </c>
      <c r="L6660">
        <v>78</v>
      </c>
      <c r="M6660" s="13">
        <f>L6660/IFERROR(INDEX('Información SKU'!$K$1:$K$54,MATCH(I6660,'Información SKU'!$A$1:$A$54,0),1),40)</f>
        <v>1</v>
      </c>
      <c r="N6660" s="3">
        <v>43516</v>
      </c>
      <c r="O6660" s="3" t="s">
        <v>363</v>
      </c>
      <c r="P6660" s="2">
        <v>2</v>
      </c>
      <c r="R6660" s="3"/>
    </row>
    <row r="6661" spans="2:18" x14ac:dyDescent="0.25">
      <c r="B6661" t="s">
        <v>189</v>
      </c>
      <c r="C6661">
        <v>1005665</v>
      </c>
      <c r="D6661" t="s">
        <v>108</v>
      </c>
      <c r="E6661">
        <v>9005665</v>
      </c>
      <c r="F6661" t="s">
        <v>196</v>
      </c>
      <c r="G6661">
        <v>10982829</v>
      </c>
      <c r="H6661">
        <v>140</v>
      </c>
      <c r="I6661">
        <v>61</v>
      </c>
      <c r="J6661" t="s">
        <v>20</v>
      </c>
      <c r="K6661">
        <f>L6661*IFERROR(INDEX('Información SKU'!$H$1:$H$54,MATCH(I6661,'Información SKU'!$A$1:$A$54,0),1),15)</f>
        <v>1800</v>
      </c>
      <c r="L6661">
        <v>120</v>
      </c>
      <c r="M6661" s="13">
        <f>L6661/IFERROR(INDEX('Información SKU'!$K$1:$K$54,MATCH(I6661,'Información SKU'!$A$1:$A$54,0),1),40)</f>
        <v>2</v>
      </c>
      <c r="N6661" s="3">
        <v>43516</v>
      </c>
      <c r="O6661" s="3" t="s">
        <v>364</v>
      </c>
      <c r="P6661" s="2">
        <v>3</v>
      </c>
      <c r="R6661" s="3"/>
    </row>
    <row r="6662" spans="2:18" x14ac:dyDescent="0.25">
      <c r="B6662" t="s">
        <v>189</v>
      </c>
      <c r="C6662">
        <v>1005665</v>
      </c>
      <c r="D6662" t="s">
        <v>108</v>
      </c>
      <c r="E6662">
        <v>9005665</v>
      </c>
      <c r="F6662" t="s">
        <v>196</v>
      </c>
      <c r="G6662">
        <v>10982830</v>
      </c>
      <c r="H6662">
        <v>10</v>
      </c>
      <c r="I6662">
        <v>5274</v>
      </c>
      <c r="J6662" t="s">
        <v>72</v>
      </c>
      <c r="K6662">
        <f>L6662*IFERROR(INDEX('Información SKU'!$H$1:$H$54,MATCH(I6662,'Información SKU'!$A$1:$A$54,0),1),15)</f>
        <v>1120</v>
      </c>
      <c r="L6662">
        <v>140</v>
      </c>
      <c r="M6662" s="13">
        <f>L6662/IFERROR(INDEX('Información SKU'!$K$1:$K$54,MATCH(I6662,'Información SKU'!$A$1:$A$54,0),1),40)</f>
        <v>2</v>
      </c>
      <c r="N6662" s="3">
        <v>43516</v>
      </c>
      <c r="O6662" s="3" t="s">
        <v>360</v>
      </c>
      <c r="P6662" s="2">
        <v>1</v>
      </c>
      <c r="R6662" s="3"/>
    </row>
    <row r="6663" spans="2:18" x14ac:dyDescent="0.25">
      <c r="B6663" t="s">
        <v>189</v>
      </c>
      <c r="C6663">
        <v>1005665</v>
      </c>
      <c r="D6663" t="s">
        <v>108</v>
      </c>
      <c r="E6663">
        <v>9005665</v>
      </c>
      <c r="F6663" t="s">
        <v>196</v>
      </c>
      <c r="G6663">
        <v>10982840</v>
      </c>
      <c r="H6663">
        <v>500</v>
      </c>
      <c r="I6663">
        <v>2384</v>
      </c>
      <c r="J6663" t="s">
        <v>10</v>
      </c>
      <c r="K6663">
        <f>L6663*IFERROR(INDEX('Información SKU'!$H$1:$H$54,MATCH(I6663,'Información SKU'!$A$1:$A$54,0),1),15)</f>
        <v>138</v>
      </c>
      <c r="L6663">
        <v>23</v>
      </c>
      <c r="M6663" s="13">
        <f>L6663/IFERROR(INDEX('Información SKU'!$K$1:$K$54,MATCH(I6663,'Información SKU'!$A$1:$A$54,0),1),40)</f>
        <v>0.23958333333333334</v>
      </c>
      <c r="N6663" s="3">
        <v>43516</v>
      </c>
      <c r="O6663" s="3" t="s">
        <v>360</v>
      </c>
      <c r="P6663" s="2">
        <v>1</v>
      </c>
      <c r="R6663" s="3"/>
    </row>
    <row r="6664" spans="2:18" x14ac:dyDescent="0.25">
      <c r="B6664" t="s">
        <v>189</v>
      </c>
      <c r="C6664">
        <v>1005665</v>
      </c>
      <c r="D6664" t="s">
        <v>108</v>
      </c>
      <c r="E6664">
        <v>9005665</v>
      </c>
      <c r="F6664" t="s">
        <v>196</v>
      </c>
      <c r="G6664">
        <v>10982840</v>
      </c>
      <c r="H6664">
        <v>490</v>
      </c>
      <c r="I6664">
        <v>2382</v>
      </c>
      <c r="J6664" t="s">
        <v>34</v>
      </c>
      <c r="K6664">
        <f>L6664*IFERROR(INDEX('Información SKU'!$H$1:$H$54,MATCH(I6664,'Información SKU'!$A$1:$A$54,0),1),15)</f>
        <v>30</v>
      </c>
      <c r="L6664">
        <v>5</v>
      </c>
      <c r="M6664" s="13">
        <f>L6664/IFERROR(INDEX('Información SKU'!$K$1:$K$54,MATCH(I6664,'Información SKU'!$A$1:$A$54,0),1),40)</f>
        <v>5.2083333333333336E-2</v>
      </c>
      <c r="N6664" s="3">
        <v>43516</v>
      </c>
      <c r="O6664" s="3" t="s">
        <v>364</v>
      </c>
      <c r="P6664" s="2">
        <v>3</v>
      </c>
      <c r="R6664" s="3"/>
    </row>
    <row r="6665" spans="2:18" x14ac:dyDescent="0.25">
      <c r="B6665" t="s">
        <v>189</v>
      </c>
      <c r="C6665">
        <v>1005665</v>
      </c>
      <c r="D6665" t="s">
        <v>108</v>
      </c>
      <c r="E6665">
        <v>9005665</v>
      </c>
      <c r="F6665" t="s">
        <v>196</v>
      </c>
      <c r="G6665">
        <v>10982840</v>
      </c>
      <c r="H6665">
        <v>370</v>
      </c>
      <c r="I6665">
        <v>1200</v>
      </c>
      <c r="J6665" t="s">
        <v>17</v>
      </c>
      <c r="K6665">
        <f>L6665*IFERROR(INDEX('Información SKU'!$H$1:$H$54,MATCH(I6665,'Información SKU'!$A$1:$A$54,0),1),15)</f>
        <v>144</v>
      </c>
      <c r="L6665">
        <v>24</v>
      </c>
      <c r="M6665" s="13">
        <f>L6665/IFERROR(INDEX('Información SKU'!$K$1:$K$54,MATCH(I6665,'Información SKU'!$A$1:$A$54,0),1),40)</f>
        <v>0.5714285714285714</v>
      </c>
      <c r="N6665" s="3">
        <v>43516</v>
      </c>
      <c r="O6665" s="3" t="s">
        <v>360</v>
      </c>
      <c r="P6665" s="2">
        <v>1</v>
      </c>
      <c r="R6665" s="3"/>
    </row>
    <row r="6666" spans="2:18" x14ac:dyDescent="0.25">
      <c r="B6666" t="s">
        <v>189</v>
      </c>
      <c r="C6666">
        <v>1005665</v>
      </c>
      <c r="D6666" t="s">
        <v>108</v>
      </c>
      <c r="E6666">
        <v>9005665</v>
      </c>
      <c r="F6666" t="s">
        <v>196</v>
      </c>
      <c r="G6666">
        <v>10982840</v>
      </c>
      <c r="H6666">
        <v>360</v>
      </c>
      <c r="I6666">
        <v>1199</v>
      </c>
      <c r="J6666" t="s">
        <v>26</v>
      </c>
      <c r="K6666">
        <f>L6666*IFERROR(INDEX('Información SKU'!$H$1:$H$54,MATCH(I6666,'Información SKU'!$A$1:$A$54,0),1),15)</f>
        <v>540</v>
      </c>
      <c r="L6666">
        <v>45</v>
      </c>
      <c r="M6666" s="13">
        <f>L6666/IFERROR(INDEX('Información SKU'!$K$1:$K$54,MATCH(I6666,'Información SKU'!$A$1:$A$54,0),1),40)</f>
        <v>0.75</v>
      </c>
      <c r="N6666" s="3">
        <v>43516</v>
      </c>
      <c r="O6666" s="3" t="s">
        <v>362</v>
      </c>
      <c r="P6666" s="2">
        <v>2</v>
      </c>
      <c r="R6666" s="3"/>
    </row>
    <row r="6667" spans="2:18" x14ac:dyDescent="0.25">
      <c r="B6667" t="s">
        <v>189</v>
      </c>
      <c r="C6667">
        <v>1005665</v>
      </c>
      <c r="D6667" t="s">
        <v>108</v>
      </c>
      <c r="E6667">
        <v>9005665</v>
      </c>
      <c r="F6667" t="s">
        <v>196</v>
      </c>
      <c r="G6667">
        <v>10982840</v>
      </c>
      <c r="H6667">
        <v>530</v>
      </c>
      <c r="I6667">
        <v>2397</v>
      </c>
      <c r="J6667" t="s">
        <v>67</v>
      </c>
      <c r="K6667">
        <f>L6667*IFERROR(INDEX('Información SKU'!$H$1:$H$54,MATCH(I6667,'Información SKU'!$A$1:$A$54,0),1),15)</f>
        <v>12</v>
      </c>
      <c r="L6667">
        <v>1</v>
      </c>
      <c r="M6667" s="13">
        <f>L6667/IFERROR(INDEX('Información SKU'!$K$1:$K$54,MATCH(I6667,'Información SKU'!$A$1:$A$54,0),1),40)</f>
        <v>0.02</v>
      </c>
      <c r="N6667" s="3">
        <v>43516</v>
      </c>
      <c r="O6667" s="3" t="s">
        <v>365</v>
      </c>
      <c r="P6667" s="2">
        <v>3</v>
      </c>
      <c r="R6667" s="3"/>
    </row>
    <row r="6668" spans="2:18" x14ac:dyDescent="0.25">
      <c r="B6668" t="s">
        <v>189</v>
      </c>
      <c r="C6668">
        <v>1005665</v>
      </c>
      <c r="D6668" t="s">
        <v>108</v>
      </c>
      <c r="E6668">
        <v>9005665</v>
      </c>
      <c r="F6668" t="s">
        <v>196</v>
      </c>
      <c r="G6668">
        <v>10982840</v>
      </c>
      <c r="H6668">
        <v>650</v>
      </c>
      <c r="I6668">
        <v>5268</v>
      </c>
      <c r="J6668" t="s">
        <v>83</v>
      </c>
      <c r="K6668">
        <f>L6668*IFERROR(INDEX('Información SKU'!$H$1:$H$54,MATCH(I6668,'Información SKU'!$A$1:$A$54,0),1),15)</f>
        <v>585</v>
      </c>
      <c r="L6668">
        <v>39</v>
      </c>
      <c r="M6668" s="13">
        <f>L6668/IFERROR(INDEX('Información SKU'!$K$1:$K$54,MATCH(I6668,'Información SKU'!$A$1:$A$54,0),1),40)</f>
        <v>0.55714285714285716</v>
      </c>
      <c r="N6668" s="3">
        <v>43516</v>
      </c>
      <c r="O6668" s="3" t="s">
        <v>361</v>
      </c>
      <c r="P6668" s="2">
        <v>1</v>
      </c>
      <c r="R6668" s="3"/>
    </row>
    <row r="6669" spans="2:18" x14ac:dyDescent="0.25">
      <c r="B6669" t="s">
        <v>189</v>
      </c>
      <c r="C6669">
        <v>1005665</v>
      </c>
      <c r="D6669" t="s">
        <v>108</v>
      </c>
      <c r="E6669">
        <v>9005665</v>
      </c>
      <c r="F6669" t="s">
        <v>196</v>
      </c>
      <c r="G6669">
        <v>10982840</v>
      </c>
      <c r="H6669">
        <v>660</v>
      </c>
      <c r="I6669">
        <v>5273</v>
      </c>
      <c r="J6669" t="s">
        <v>82</v>
      </c>
      <c r="K6669">
        <f>L6669*IFERROR(INDEX('Información SKU'!$H$1:$H$54,MATCH(I6669,'Información SKU'!$A$1:$A$54,0),1),15)</f>
        <v>198</v>
      </c>
      <c r="L6669">
        <v>33</v>
      </c>
      <c r="M6669" s="13">
        <f>L6669/IFERROR(INDEX('Información SKU'!$K$1:$K$54,MATCH(I6669,'Información SKU'!$A$1:$A$54,0),1),40)</f>
        <v>0.47142857142857142</v>
      </c>
      <c r="N6669" s="3">
        <v>43516</v>
      </c>
      <c r="O6669" s="3" t="s">
        <v>365</v>
      </c>
      <c r="P6669" s="2">
        <v>3</v>
      </c>
      <c r="R6669" s="3"/>
    </row>
    <row r="6670" spans="2:18" x14ac:dyDescent="0.25">
      <c r="B6670" t="s">
        <v>189</v>
      </c>
      <c r="C6670">
        <v>1005665</v>
      </c>
      <c r="D6670" t="s">
        <v>108</v>
      </c>
      <c r="E6670">
        <v>9005665</v>
      </c>
      <c r="F6670" t="s">
        <v>196</v>
      </c>
      <c r="G6670">
        <v>10982840</v>
      </c>
      <c r="H6670">
        <v>670</v>
      </c>
      <c r="I6670">
        <v>5274</v>
      </c>
      <c r="J6670" t="s">
        <v>72</v>
      </c>
      <c r="K6670">
        <f>L6670*IFERROR(INDEX('Información SKU'!$H$1:$H$54,MATCH(I6670,'Información SKU'!$A$1:$A$54,0),1),15)</f>
        <v>152</v>
      </c>
      <c r="L6670">
        <v>19</v>
      </c>
      <c r="M6670" s="13">
        <f>L6670/IFERROR(INDEX('Información SKU'!$K$1:$K$54,MATCH(I6670,'Información SKU'!$A$1:$A$54,0),1),40)</f>
        <v>0.27142857142857141</v>
      </c>
      <c r="N6670" s="3">
        <v>43516</v>
      </c>
      <c r="O6670" s="3" t="s">
        <v>360</v>
      </c>
      <c r="P6670" s="2">
        <v>1</v>
      </c>
      <c r="R6670" s="3"/>
    </row>
    <row r="6671" spans="2:18" x14ac:dyDescent="0.25">
      <c r="B6671" t="s">
        <v>189</v>
      </c>
      <c r="C6671">
        <v>1005665</v>
      </c>
      <c r="D6671" t="s">
        <v>108</v>
      </c>
      <c r="E6671">
        <v>9005665</v>
      </c>
      <c r="F6671" t="s">
        <v>196</v>
      </c>
      <c r="G6671">
        <v>10982840</v>
      </c>
      <c r="H6671">
        <v>10</v>
      </c>
      <c r="I6671">
        <v>61</v>
      </c>
      <c r="J6671" t="s">
        <v>20</v>
      </c>
      <c r="K6671">
        <f>L6671*IFERROR(INDEX('Información SKU'!$H$1:$H$54,MATCH(I6671,'Información SKU'!$A$1:$A$54,0),1),15)</f>
        <v>780</v>
      </c>
      <c r="L6671">
        <v>52</v>
      </c>
      <c r="M6671" s="13">
        <f>L6671/IFERROR(INDEX('Información SKU'!$K$1:$K$54,MATCH(I6671,'Información SKU'!$A$1:$A$54,0),1),40)</f>
        <v>0.8666666666666667</v>
      </c>
      <c r="N6671" s="3">
        <v>43516</v>
      </c>
      <c r="O6671" s="3" t="s">
        <v>364</v>
      </c>
      <c r="P6671" s="2">
        <v>3</v>
      </c>
      <c r="R6671" s="3"/>
    </row>
    <row r="6672" spans="2:18" x14ac:dyDescent="0.25">
      <c r="B6672" t="s">
        <v>189</v>
      </c>
      <c r="C6672">
        <v>1005665</v>
      </c>
      <c r="D6672" t="s">
        <v>108</v>
      </c>
      <c r="E6672">
        <v>9005665</v>
      </c>
      <c r="F6672" t="s">
        <v>196</v>
      </c>
      <c r="G6672">
        <v>10982840</v>
      </c>
      <c r="H6672">
        <v>20</v>
      </c>
      <c r="I6672">
        <v>63</v>
      </c>
      <c r="J6672" t="s">
        <v>1</v>
      </c>
      <c r="K6672">
        <f>L6672*IFERROR(INDEX('Información SKU'!$H$1:$H$54,MATCH(I6672,'Información SKU'!$A$1:$A$54,0),1),15)</f>
        <v>120</v>
      </c>
      <c r="L6672">
        <v>8</v>
      </c>
      <c r="M6672" s="13">
        <f>L6672/IFERROR(INDEX('Información SKU'!$K$1:$K$54,MATCH(I6672,'Información SKU'!$A$1:$A$54,0),1),40)</f>
        <v>0.19047619047619047</v>
      </c>
      <c r="N6672" s="3">
        <v>43516</v>
      </c>
      <c r="O6672" s="3" t="s">
        <v>363</v>
      </c>
      <c r="P6672" s="2">
        <v>2</v>
      </c>
      <c r="R6672" s="3"/>
    </row>
    <row r="6673" spans="2:18" x14ac:dyDescent="0.25">
      <c r="B6673" t="s">
        <v>189</v>
      </c>
      <c r="C6673">
        <v>1005665</v>
      </c>
      <c r="D6673" t="s">
        <v>108</v>
      </c>
      <c r="E6673">
        <v>9005665</v>
      </c>
      <c r="F6673" t="s">
        <v>196</v>
      </c>
      <c r="G6673">
        <v>10982840</v>
      </c>
      <c r="H6673">
        <v>80</v>
      </c>
      <c r="I6673">
        <v>41</v>
      </c>
      <c r="J6673" t="s">
        <v>71</v>
      </c>
      <c r="K6673">
        <f>L6673*IFERROR(INDEX('Información SKU'!$H$1:$H$54,MATCH(I6673,'Información SKU'!$A$1:$A$54,0),1),15)</f>
        <v>32</v>
      </c>
      <c r="L6673">
        <v>4</v>
      </c>
      <c r="M6673" s="13">
        <f>L6673/IFERROR(INDEX('Información SKU'!$K$1:$K$54,MATCH(I6673,'Información SKU'!$A$1:$A$54,0),1),40)</f>
        <v>6.6666666666666666E-2</v>
      </c>
      <c r="N6673" s="3">
        <v>43516</v>
      </c>
      <c r="O6673" s="3" t="s">
        <v>360</v>
      </c>
      <c r="P6673" s="2">
        <v>1</v>
      </c>
      <c r="R6673" s="3"/>
    </row>
    <row r="6674" spans="2:18" x14ac:dyDescent="0.25">
      <c r="B6674" t="s">
        <v>189</v>
      </c>
      <c r="C6674">
        <v>1005665</v>
      </c>
      <c r="D6674" t="s">
        <v>108</v>
      </c>
      <c r="E6674">
        <v>9005665</v>
      </c>
      <c r="F6674" t="s">
        <v>196</v>
      </c>
      <c r="G6674">
        <v>10982840</v>
      </c>
      <c r="H6674">
        <v>90</v>
      </c>
      <c r="I6674">
        <v>42</v>
      </c>
      <c r="J6674" t="s">
        <v>15</v>
      </c>
      <c r="K6674">
        <f>L6674*IFERROR(INDEX('Información SKU'!$H$1:$H$54,MATCH(I6674,'Información SKU'!$A$1:$A$54,0),1),15)</f>
        <v>108</v>
      </c>
      <c r="L6674">
        <v>9</v>
      </c>
      <c r="M6674" s="13">
        <f>L6674/IFERROR(INDEX('Información SKU'!$K$1:$K$54,MATCH(I6674,'Información SKU'!$A$1:$A$54,0),1),40)</f>
        <v>0.18</v>
      </c>
      <c r="N6674" s="3">
        <v>43516</v>
      </c>
      <c r="O6674" s="3" t="s">
        <v>365</v>
      </c>
      <c r="P6674" s="2">
        <v>3</v>
      </c>
      <c r="R6674" s="3"/>
    </row>
    <row r="6675" spans="2:18" x14ac:dyDescent="0.25">
      <c r="B6675" t="s">
        <v>189</v>
      </c>
      <c r="C6675">
        <v>1005665</v>
      </c>
      <c r="D6675" t="s">
        <v>108</v>
      </c>
      <c r="E6675">
        <v>9005665</v>
      </c>
      <c r="F6675" t="s">
        <v>196</v>
      </c>
      <c r="G6675">
        <v>10982840</v>
      </c>
      <c r="H6675">
        <v>120</v>
      </c>
      <c r="I6675">
        <v>205</v>
      </c>
      <c r="J6675" t="s">
        <v>35</v>
      </c>
      <c r="K6675">
        <f>L6675*IFERROR(INDEX('Información SKU'!$H$1:$H$54,MATCH(I6675,'Información SKU'!$A$1:$A$54,0),1),15)</f>
        <v>136</v>
      </c>
      <c r="L6675">
        <v>17</v>
      </c>
      <c r="M6675" s="13">
        <f>L6675/IFERROR(INDEX('Información SKU'!$K$1:$K$54,MATCH(I6675,'Información SKU'!$A$1:$A$54,0),1),40)</f>
        <v>0.40476190476190477</v>
      </c>
      <c r="N6675" s="3">
        <v>43516</v>
      </c>
      <c r="O6675" s="3" t="s">
        <v>361</v>
      </c>
      <c r="P6675" s="2">
        <v>1</v>
      </c>
      <c r="R6675" s="3"/>
    </row>
    <row r="6676" spans="2:18" x14ac:dyDescent="0.25">
      <c r="B6676" t="s">
        <v>189</v>
      </c>
      <c r="C6676">
        <v>1005665</v>
      </c>
      <c r="D6676" t="s">
        <v>108</v>
      </c>
      <c r="E6676">
        <v>9005665</v>
      </c>
      <c r="F6676" t="s">
        <v>196</v>
      </c>
      <c r="G6676">
        <v>10982840</v>
      </c>
      <c r="H6676">
        <v>130</v>
      </c>
      <c r="I6676">
        <v>223</v>
      </c>
      <c r="J6676" t="s">
        <v>74</v>
      </c>
      <c r="K6676">
        <f>L6676*IFERROR(INDEX('Información SKU'!$H$1:$H$54,MATCH(I6676,'Información SKU'!$A$1:$A$54,0),1),15)</f>
        <v>228</v>
      </c>
      <c r="L6676">
        <v>38</v>
      </c>
      <c r="M6676" s="13">
        <f>L6676/IFERROR(INDEX('Información SKU'!$K$1:$K$54,MATCH(I6676,'Información SKU'!$A$1:$A$54,0),1),40)</f>
        <v>0.90476190476190477</v>
      </c>
      <c r="N6676" s="3">
        <v>43516</v>
      </c>
      <c r="O6676" s="3" t="s">
        <v>365</v>
      </c>
      <c r="P6676" s="2">
        <v>3</v>
      </c>
      <c r="R6676" s="3"/>
    </row>
    <row r="6677" spans="2:18" x14ac:dyDescent="0.25">
      <c r="B6677" t="s">
        <v>189</v>
      </c>
      <c r="C6677">
        <v>1005665</v>
      </c>
      <c r="D6677" t="s">
        <v>108</v>
      </c>
      <c r="E6677">
        <v>9005665</v>
      </c>
      <c r="F6677" t="s">
        <v>196</v>
      </c>
      <c r="G6677">
        <v>10982840</v>
      </c>
      <c r="H6677">
        <v>140</v>
      </c>
      <c r="I6677">
        <v>224</v>
      </c>
      <c r="J6677" t="s">
        <v>37</v>
      </c>
      <c r="K6677">
        <f>L6677*IFERROR(INDEX('Información SKU'!$H$1:$H$54,MATCH(I6677,'Información SKU'!$A$1:$A$54,0),1),15)</f>
        <v>24</v>
      </c>
      <c r="L6677">
        <v>3</v>
      </c>
      <c r="M6677" s="13">
        <f>L6677/IFERROR(INDEX('Información SKU'!$K$1:$K$54,MATCH(I6677,'Información SKU'!$A$1:$A$54,0),1),40)</f>
        <v>7.1428571428571425E-2</v>
      </c>
      <c r="N6677" s="3">
        <v>43516</v>
      </c>
      <c r="O6677" s="3" t="s">
        <v>363</v>
      </c>
      <c r="P6677" s="2">
        <v>2</v>
      </c>
      <c r="R6677" s="3"/>
    </row>
    <row r="6678" spans="2:18" x14ac:dyDescent="0.25">
      <c r="B6678" t="s">
        <v>189</v>
      </c>
      <c r="C6678">
        <v>1005665</v>
      </c>
      <c r="D6678" t="s">
        <v>108</v>
      </c>
      <c r="E6678">
        <v>9005665</v>
      </c>
      <c r="F6678" t="s">
        <v>196</v>
      </c>
      <c r="G6678">
        <v>10982840</v>
      </c>
      <c r="H6678">
        <v>340</v>
      </c>
      <c r="I6678">
        <v>521</v>
      </c>
      <c r="J6678" t="s">
        <v>28</v>
      </c>
      <c r="K6678">
        <f>L6678*IFERROR(INDEX('Información SKU'!$H$1:$H$54,MATCH(I6678,'Información SKU'!$A$1:$A$54,0),1),15)</f>
        <v>296</v>
      </c>
      <c r="L6678">
        <v>37</v>
      </c>
      <c r="M6678" s="13">
        <f>L6678/IFERROR(INDEX('Información SKU'!$K$1:$K$54,MATCH(I6678,'Información SKU'!$A$1:$A$54,0),1),40)</f>
        <v>0.6166666666666667</v>
      </c>
      <c r="N6678" s="3">
        <v>43516</v>
      </c>
      <c r="O6678" s="3" t="s">
        <v>361</v>
      </c>
      <c r="P6678" s="2">
        <v>1</v>
      </c>
      <c r="R6678" s="3"/>
    </row>
    <row r="6679" spans="2:18" x14ac:dyDescent="0.25">
      <c r="B6679" t="s">
        <v>189</v>
      </c>
      <c r="C6679">
        <v>1005665</v>
      </c>
      <c r="D6679" t="s">
        <v>108</v>
      </c>
      <c r="E6679">
        <v>9005665</v>
      </c>
      <c r="F6679" t="s">
        <v>196</v>
      </c>
      <c r="G6679">
        <v>10982840</v>
      </c>
      <c r="H6679">
        <v>330</v>
      </c>
      <c r="I6679">
        <v>511</v>
      </c>
      <c r="J6679" t="s">
        <v>29</v>
      </c>
      <c r="K6679">
        <f>L6679*IFERROR(INDEX('Información SKU'!$H$1:$H$54,MATCH(I6679,'Información SKU'!$A$1:$A$54,0),1),15)</f>
        <v>40</v>
      </c>
      <c r="L6679">
        <v>5</v>
      </c>
      <c r="M6679" s="13">
        <f>L6679/IFERROR(INDEX('Información SKU'!$K$1:$K$54,MATCH(I6679,'Información SKU'!$A$1:$A$54,0),1),40)</f>
        <v>8.3333333333333329E-2</v>
      </c>
      <c r="N6679" s="3">
        <v>43516</v>
      </c>
      <c r="O6679" s="3" t="s">
        <v>363</v>
      </c>
      <c r="P6679" s="2">
        <v>2</v>
      </c>
      <c r="R6679" s="3"/>
    </row>
    <row r="6680" spans="2:18" x14ac:dyDescent="0.25">
      <c r="B6680" t="s">
        <v>189</v>
      </c>
      <c r="C6680">
        <v>1005665</v>
      </c>
      <c r="D6680" t="s">
        <v>108</v>
      </c>
      <c r="E6680">
        <v>9005665</v>
      </c>
      <c r="F6680" t="s">
        <v>196</v>
      </c>
      <c r="G6680">
        <v>10982840</v>
      </c>
      <c r="H6680">
        <v>320</v>
      </c>
      <c r="I6680">
        <v>510</v>
      </c>
      <c r="J6680" t="s">
        <v>30</v>
      </c>
      <c r="K6680">
        <f>L6680*IFERROR(INDEX('Información SKU'!$H$1:$H$54,MATCH(I6680,'Información SKU'!$A$1:$A$54,0),1),15)</f>
        <v>96</v>
      </c>
      <c r="L6680">
        <v>16</v>
      </c>
      <c r="M6680" s="13">
        <f>L6680/IFERROR(INDEX('Información SKU'!$K$1:$K$54,MATCH(I6680,'Información SKU'!$A$1:$A$54,0),1),40)</f>
        <v>0.32</v>
      </c>
      <c r="N6680" s="3">
        <v>43516</v>
      </c>
      <c r="O6680" s="3" t="s">
        <v>361</v>
      </c>
      <c r="P6680" s="2">
        <v>1</v>
      </c>
      <c r="R6680" s="3"/>
    </row>
    <row r="6681" spans="2:18" x14ac:dyDescent="0.25">
      <c r="B6681" t="s">
        <v>189</v>
      </c>
      <c r="C6681">
        <v>1005665</v>
      </c>
      <c r="D6681" t="s">
        <v>108</v>
      </c>
      <c r="E6681">
        <v>9005665</v>
      </c>
      <c r="F6681" t="s">
        <v>196</v>
      </c>
      <c r="G6681">
        <v>10982840</v>
      </c>
      <c r="H6681">
        <v>310</v>
      </c>
      <c r="I6681">
        <v>509</v>
      </c>
      <c r="J6681" t="s">
        <v>0</v>
      </c>
      <c r="K6681">
        <f>L6681*IFERROR(INDEX('Información SKU'!$H$1:$H$54,MATCH(I6681,'Información SKU'!$A$1:$A$54,0),1),15)</f>
        <v>288</v>
      </c>
      <c r="L6681">
        <v>48</v>
      </c>
      <c r="M6681" s="13">
        <f>L6681/IFERROR(INDEX('Información SKU'!$K$1:$K$54,MATCH(I6681,'Información SKU'!$A$1:$A$54,0),1),40)</f>
        <v>0.6</v>
      </c>
      <c r="N6681" s="3">
        <v>43516</v>
      </c>
      <c r="O6681" s="3" t="s">
        <v>365</v>
      </c>
      <c r="P6681" s="2">
        <v>3</v>
      </c>
      <c r="R6681" s="3"/>
    </row>
    <row r="6682" spans="2:18" x14ac:dyDescent="0.25">
      <c r="B6682" t="s">
        <v>189</v>
      </c>
      <c r="C6682">
        <v>1005665</v>
      </c>
      <c r="D6682" t="s">
        <v>108</v>
      </c>
      <c r="E6682">
        <v>9005665</v>
      </c>
      <c r="F6682" t="s">
        <v>196</v>
      </c>
      <c r="G6682">
        <v>10982840</v>
      </c>
      <c r="H6682">
        <v>300</v>
      </c>
      <c r="I6682">
        <v>460</v>
      </c>
      <c r="J6682" t="s">
        <v>38</v>
      </c>
      <c r="K6682">
        <f>L6682*IFERROR(INDEX('Información SKU'!$H$1:$H$54,MATCH(I6682,'Información SKU'!$A$1:$A$54,0),1),15)</f>
        <v>30</v>
      </c>
      <c r="L6682">
        <v>2</v>
      </c>
      <c r="M6682" s="13">
        <f>L6682/IFERROR(INDEX('Información SKU'!$K$1:$K$54,MATCH(I6682,'Información SKU'!$A$1:$A$54,0),1),40)</f>
        <v>2.564102564102564E-2</v>
      </c>
      <c r="N6682" s="3">
        <v>43516</v>
      </c>
      <c r="O6682" s="3" t="s">
        <v>360</v>
      </c>
      <c r="P6682" s="2">
        <v>1</v>
      </c>
      <c r="R6682" s="3"/>
    </row>
    <row r="6683" spans="2:18" x14ac:dyDescent="0.25">
      <c r="B6683" t="s">
        <v>189</v>
      </c>
      <c r="C6683">
        <v>1005665</v>
      </c>
      <c r="D6683" t="s">
        <v>108</v>
      </c>
      <c r="E6683">
        <v>9005665</v>
      </c>
      <c r="F6683" t="s">
        <v>196</v>
      </c>
      <c r="G6683">
        <v>10982840</v>
      </c>
      <c r="H6683">
        <v>180</v>
      </c>
      <c r="I6683">
        <v>320</v>
      </c>
      <c r="J6683" t="s">
        <v>31</v>
      </c>
      <c r="K6683">
        <f>L6683*IFERROR(INDEX('Información SKU'!$H$1:$H$54,MATCH(I6683,'Información SKU'!$A$1:$A$54,0),1),15)</f>
        <v>630</v>
      </c>
      <c r="L6683">
        <v>42</v>
      </c>
      <c r="M6683" s="13">
        <f>L6683/IFERROR(INDEX('Información SKU'!$K$1:$K$54,MATCH(I6683,'Información SKU'!$A$1:$A$54,0),1),40)</f>
        <v>0.53846153846153844</v>
      </c>
      <c r="N6683" s="3">
        <v>43516</v>
      </c>
      <c r="O6683" s="3" t="s">
        <v>361</v>
      </c>
      <c r="P6683" s="2">
        <v>1</v>
      </c>
      <c r="R6683" s="3"/>
    </row>
    <row r="6684" spans="2:18" x14ac:dyDescent="0.25">
      <c r="B6684" t="s">
        <v>186</v>
      </c>
      <c r="C6684">
        <v>1001055</v>
      </c>
      <c r="D6684" t="s">
        <v>128</v>
      </c>
      <c r="E6684">
        <v>9001055</v>
      </c>
      <c r="F6684" t="s">
        <v>236</v>
      </c>
      <c r="G6684">
        <v>10982848</v>
      </c>
      <c r="H6684">
        <v>300</v>
      </c>
      <c r="I6684">
        <v>5243</v>
      </c>
      <c r="J6684" t="s">
        <v>86</v>
      </c>
      <c r="K6684">
        <f>L6684*IFERROR(INDEX('Información SKU'!$H$1:$H$54,MATCH(I6684,'Información SKU'!$A$1:$A$54,0),1),15)</f>
        <v>24</v>
      </c>
      <c r="L6684">
        <v>2</v>
      </c>
      <c r="M6684" s="13">
        <f>L6684/IFERROR(INDEX('Información SKU'!$K$1:$K$54,MATCH(I6684,'Información SKU'!$A$1:$A$54,0),1),40)</f>
        <v>2.6666666666666668E-2</v>
      </c>
      <c r="N6684" s="3">
        <v>43516</v>
      </c>
      <c r="O6684" s="3" t="s">
        <v>360</v>
      </c>
      <c r="P6684" s="2">
        <v>1</v>
      </c>
      <c r="R6684" s="3"/>
    </row>
    <row r="6685" spans="2:18" x14ac:dyDescent="0.25">
      <c r="B6685" t="s">
        <v>186</v>
      </c>
      <c r="C6685">
        <v>1001055</v>
      </c>
      <c r="D6685" t="s">
        <v>128</v>
      </c>
      <c r="E6685">
        <v>9001055</v>
      </c>
      <c r="F6685" t="s">
        <v>236</v>
      </c>
      <c r="G6685">
        <v>10982848</v>
      </c>
      <c r="H6685">
        <v>310</v>
      </c>
      <c r="I6685">
        <v>5246</v>
      </c>
      <c r="J6685" t="s">
        <v>73</v>
      </c>
      <c r="K6685">
        <f>L6685*IFERROR(INDEX('Información SKU'!$H$1:$H$54,MATCH(I6685,'Información SKU'!$A$1:$A$54,0),1),15)</f>
        <v>6</v>
      </c>
      <c r="L6685">
        <v>1</v>
      </c>
      <c r="M6685" s="13">
        <f>L6685/IFERROR(INDEX('Información SKU'!$K$1:$K$54,MATCH(I6685,'Información SKU'!$A$1:$A$54,0),1),40)</f>
        <v>1.3333333333333334E-2</v>
      </c>
      <c r="N6685" s="3">
        <v>43516</v>
      </c>
      <c r="O6685" s="3" t="s">
        <v>363</v>
      </c>
      <c r="P6685" s="2">
        <v>2</v>
      </c>
      <c r="R6685" s="3"/>
    </row>
    <row r="6686" spans="2:18" x14ac:dyDescent="0.25">
      <c r="B6686" t="s">
        <v>186</v>
      </c>
      <c r="C6686">
        <v>1001055</v>
      </c>
      <c r="D6686" t="s">
        <v>128</v>
      </c>
      <c r="E6686">
        <v>9001055</v>
      </c>
      <c r="F6686" t="s">
        <v>236</v>
      </c>
      <c r="G6686">
        <v>10982848</v>
      </c>
      <c r="H6686">
        <v>330</v>
      </c>
      <c r="I6686">
        <v>2383</v>
      </c>
      <c r="J6686" t="s">
        <v>92</v>
      </c>
      <c r="K6686">
        <f>L6686*IFERROR(INDEX('Información SKU'!$H$1:$H$54,MATCH(I6686,'Información SKU'!$A$1:$A$54,0),1),15)</f>
        <v>18</v>
      </c>
      <c r="L6686">
        <v>3</v>
      </c>
      <c r="M6686" s="13">
        <f>L6686/IFERROR(INDEX('Información SKU'!$K$1:$K$54,MATCH(I6686,'Información SKU'!$A$1:$A$54,0),1),40)</f>
        <v>1.7142857142857144E-2</v>
      </c>
      <c r="N6686" s="3">
        <v>43516</v>
      </c>
      <c r="O6686" s="3" t="s">
        <v>361</v>
      </c>
      <c r="P6686" s="2">
        <v>1</v>
      </c>
      <c r="R6686" s="3"/>
    </row>
    <row r="6687" spans="2:18" x14ac:dyDescent="0.25">
      <c r="B6687" t="s">
        <v>186</v>
      </c>
      <c r="C6687">
        <v>1001055</v>
      </c>
      <c r="D6687" t="s">
        <v>128</v>
      </c>
      <c r="E6687">
        <v>9001055</v>
      </c>
      <c r="F6687" t="s">
        <v>236</v>
      </c>
      <c r="G6687">
        <v>10982848</v>
      </c>
      <c r="H6687">
        <v>340</v>
      </c>
      <c r="I6687">
        <v>2381</v>
      </c>
      <c r="J6687" t="s">
        <v>93</v>
      </c>
      <c r="K6687">
        <f>L6687*IFERROR(INDEX('Información SKU'!$H$1:$H$54,MATCH(I6687,'Información SKU'!$A$1:$A$54,0),1),15)</f>
        <v>48</v>
      </c>
      <c r="L6687">
        <v>6</v>
      </c>
      <c r="M6687" s="13">
        <f>L6687/IFERROR(INDEX('Información SKU'!$K$1:$K$54,MATCH(I6687,'Información SKU'!$A$1:$A$54,0),1),40)</f>
        <v>3.4285714285714287E-2</v>
      </c>
      <c r="N6687" s="3">
        <v>43516</v>
      </c>
      <c r="O6687" s="3" t="s">
        <v>363</v>
      </c>
      <c r="P6687" s="2">
        <v>2</v>
      </c>
      <c r="R6687" s="3"/>
    </row>
    <row r="6688" spans="2:18" x14ac:dyDescent="0.25">
      <c r="B6688" t="s">
        <v>186</v>
      </c>
      <c r="C6688">
        <v>1001055</v>
      </c>
      <c r="D6688" t="s">
        <v>128</v>
      </c>
      <c r="E6688">
        <v>9001055</v>
      </c>
      <c r="F6688" t="s">
        <v>236</v>
      </c>
      <c r="G6688">
        <v>10982848</v>
      </c>
      <c r="H6688">
        <v>440</v>
      </c>
      <c r="I6688">
        <v>420</v>
      </c>
      <c r="J6688" t="s">
        <v>11</v>
      </c>
      <c r="K6688">
        <f>L6688*IFERROR(INDEX('Información SKU'!$H$1:$H$54,MATCH(I6688,'Información SKU'!$A$1:$A$54,0),1),15)</f>
        <v>15</v>
      </c>
      <c r="L6688">
        <v>1</v>
      </c>
      <c r="M6688" s="13">
        <f>L6688/IFERROR(INDEX('Información SKU'!$K$1:$K$54,MATCH(I6688,'Información SKU'!$A$1:$A$54,0),1),40)</f>
        <v>1.282051282051282E-2</v>
      </c>
      <c r="N6688" s="3">
        <v>43516</v>
      </c>
      <c r="O6688" s="3" t="s">
        <v>362</v>
      </c>
      <c r="P6688" s="2">
        <v>2</v>
      </c>
      <c r="R6688" s="3"/>
    </row>
    <row r="6689" spans="2:18" x14ac:dyDescent="0.25">
      <c r="B6689" t="s">
        <v>186</v>
      </c>
      <c r="C6689">
        <v>1001055</v>
      </c>
      <c r="D6689" t="s">
        <v>128</v>
      </c>
      <c r="E6689">
        <v>9001055</v>
      </c>
      <c r="F6689" t="s">
        <v>236</v>
      </c>
      <c r="G6689">
        <v>10982848</v>
      </c>
      <c r="H6689">
        <v>20</v>
      </c>
      <c r="I6689">
        <v>223</v>
      </c>
      <c r="J6689" t="s">
        <v>74</v>
      </c>
      <c r="K6689">
        <f>L6689*IFERROR(INDEX('Información SKU'!$H$1:$H$54,MATCH(I6689,'Información SKU'!$A$1:$A$54,0),1),15)</f>
        <v>12</v>
      </c>
      <c r="L6689">
        <v>2</v>
      </c>
      <c r="M6689" s="13">
        <f>L6689/IFERROR(INDEX('Información SKU'!$K$1:$K$54,MATCH(I6689,'Información SKU'!$A$1:$A$54,0),1),40)</f>
        <v>4.7619047619047616E-2</v>
      </c>
      <c r="N6689" s="3">
        <v>43516</v>
      </c>
      <c r="O6689" s="3" t="s">
        <v>363</v>
      </c>
      <c r="P6689" s="2">
        <v>2</v>
      </c>
      <c r="R6689" s="3"/>
    </row>
    <row r="6690" spans="2:18" x14ac:dyDescent="0.25">
      <c r="B6690" t="s">
        <v>186</v>
      </c>
      <c r="C6690">
        <v>1001055</v>
      </c>
      <c r="D6690" t="s">
        <v>128</v>
      </c>
      <c r="E6690">
        <v>9001055</v>
      </c>
      <c r="F6690" t="s">
        <v>236</v>
      </c>
      <c r="G6690">
        <v>10982848</v>
      </c>
      <c r="H6690">
        <v>30</v>
      </c>
      <c r="I6690">
        <v>224</v>
      </c>
      <c r="J6690" t="s">
        <v>37</v>
      </c>
      <c r="K6690">
        <f>L6690*IFERROR(INDEX('Información SKU'!$H$1:$H$54,MATCH(I6690,'Información SKU'!$A$1:$A$54,0),1),15)</f>
        <v>8</v>
      </c>
      <c r="L6690">
        <v>1</v>
      </c>
      <c r="M6690" s="13">
        <f>L6690/IFERROR(INDEX('Información SKU'!$K$1:$K$54,MATCH(I6690,'Información SKU'!$A$1:$A$54,0),1),40)</f>
        <v>2.3809523809523808E-2</v>
      </c>
      <c r="N6690" s="3">
        <v>43516</v>
      </c>
      <c r="O6690" s="3" t="s">
        <v>363</v>
      </c>
      <c r="P6690" s="2">
        <v>2</v>
      </c>
      <c r="R6690" s="3"/>
    </row>
    <row r="6691" spans="2:18" x14ac:dyDescent="0.25">
      <c r="B6691" t="s">
        <v>186</v>
      </c>
      <c r="C6691">
        <v>1001055</v>
      </c>
      <c r="D6691" t="s">
        <v>128</v>
      </c>
      <c r="E6691">
        <v>9001055</v>
      </c>
      <c r="F6691" t="s">
        <v>236</v>
      </c>
      <c r="G6691">
        <v>10982848</v>
      </c>
      <c r="H6691">
        <v>40</v>
      </c>
      <c r="I6691">
        <v>205</v>
      </c>
      <c r="J6691" t="s">
        <v>35</v>
      </c>
      <c r="K6691">
        <f>L6691*IFERROR(INDEX('Información SKU'!$H$1:$H$54,MATCH(I6691,'Información SKU'!$A$1:$A$54,0),1),15)</f>
        <v>8</v>
      </c>
      <c r="L6691">
        <v>1</v>
      </c>
      <c r="M6691" s="13">
        <f>L6691/IFERROR(INDEX('Información SKU'!$K$1:$K$54,MATCH(I6691,'Información SKU'!$A$1:$A$54,0),1),40)</f>
        <v>2.3809523809523808E-2</v>
      </c>
      <c r="N6691" s="3">
        <v>43516</v>
      </c>
      <c r="O6691" s="3" t="s">
        <v>360</v>
      </c>
      <c r="P6691" s="2">
        <v>1</v>
      </c>
      <c r="R6691" s="3"/>
    </row>
    <row r="6692" spans="2:18" x14ac:dyDescent="0.25">
      <c r="B6692" t="s">
        <v>186</v>
      </c>
      <c r="C6692">
        <v>1001055</v>
      </c>
      <c r="D6692" t="s">
        <v>128</v>
      </c>
      <c r="E6692">
        <v>9001055</v>
      </c>
      <c r="F6692" t="s">
        <v>236</v>
      </c>
      <c r="G6692">
        <v>10982848</v>
      </c>
      <c r="H6692">
        <v>70</v>
      </c>
      <c r="I6692">
        <v>1200</v>
      </c>
      <c r="J6692" t="s">
        <v>17</v>
      </c>
      <c r="K6692">
        <f>L6692*IFERROR(INDEX('Información SKU'!$H$1:$H$54,MATCH(I6692,'Información SKU'!$A$1:$A$54,0),1),15)</f>
        <v>12</v>
      </c>
      <c r="L6692">
        <v>2</v>
      </c>
      <c r="M6692" s="13">
        <f>L6692/IFERROR(INDEX('Información SKU'!$K$1:$K$54,MATCH(I6692,'Información SKU'!$A$1:$A$54,0),1),40)</f>
        <v>4.7619047619047616E-2</v>
      </c>
      <c r="N6692" s="3">
        <v>43516</v>
      </c>
      <c r="O6692" s="3" t="s">
        <v>360</v>
      </c>
      <c r="P6692" s="2">
        <v>1</v>
      </c>
      <c r="R6692" s="3"/>
    </row>
    <row r="6693" spans="2:18" x14ac:dyDescent="0.25">
      <c r="B6693" t="s">
        <v>189</v>
      </c>
      <c r="C6693">
        <v>1003536</v>
      </c>
      <c r="D6693" t="s">
        <v>106</v>
      </c>
      <c r="E6693">
        <v>9003536</v>
      </c>
      <c r="F6693" t="s">
        <v>192</v>
      </c>
      <c r="G6693">
        <v>10982855</v>
      </c>
      <c r="H6693">
        <v>40</v>
      </c>
      <c r="I6693">
        <v>5274</v>
      </c>
      <c r="J6693" t="s">
        <v>72</v>
      </c>
      <c r="K6693">
        <f>L6693*IFERROR(INDEX('Información SKU'!$H$1:$H$54,MATCH(I6693,'Información SKU'!$A$1:$A$54,0),1),15)</f>
        <v>4000</v>
      </c>
      <c r="L6693">
        <v>500</v>
      </c>
      <c r="M6693" s="13">
        <f>L6693/IFERROR(INDEX('Información SKU'!$K$1:$K$54,MATCH(I6693,'Información SKU'!$A$1:$A$54,0),1),40)</f>
        <v>7.1428571428571432</v>
      </c>
      <c r="N6693" s="3">
        <v>43516</v>
      </c>
      <c r="O6693" s="3" t="s">
        <v>362</v>
      </c>
      <c r="P6693" s="2">
        <v>2</v>
      </c>
      <c r="R6693" s="3"/>
    </row>
    <row r="6694" spans="2:18" x14ac:dyDescent="0.25">
      <c r="B6694" t="s">
        <v>189</v>
      </c>
      <c r="C6694">
        <v>1003536</v>
      </c>
      <c r="D6694" t="s">
        <v>106</v>
      </c>
      <c r="E6694">
        <v>9003536</v>
      </c>
      <c r="F6694" t="s">
        <v>192</v>
      </c>
      <c r="G6694">
        <v>10982855</v>
      </c>
      <c r="H6694">
        <v>50</v>
      </c>
      <c r="I6694">
        <v>5273</v>
      </c>
      <c r="J6694" t="s">
        <v>82</v>
      </c>
      <c r="K6694">
        <f>L6694*IFERROR(INDEX('Información SKU'!$H$1:$H$54,MATCH(I6694,'Información SKU'!$A$1:$A$54,0),1),15)</f>
        <v>3000</v>
      </c>
      <c r="L6694">
        <v>500</v>
      </c>
      <c r="M6694" s="13">
        <f>L6694/IFERROR(INDEX('Información SKU'!$K$1:$K$54,MATCH(I6694,'Información SKU'!$A$1:$A$54,0),1),40)</f>
        <v>7.1428571428571432</v>
      </c>
      <c r="N6694" s="3">
        <v>43516</v>
      </c>
      <c r="O6694" s="3" t="s">
        <v>360</v>
      </c>
      <c r="P6694" s="2">
        <v>1</v>
      </c>
      <c r="R6694" s="3"/>
    </row>
    <row r="6695" spans="2:18" x14ac:dyDescent="0.25">
      <c r="B6695" t="s">
        <v>189</v>
      </c>
      <c r="C6695">
        <v>1003536</v>
      </c>
      <c r="D6695" t="s">
        <v>106</v>
      </c>
      <c r="E6695">
        <v>9003536</v>
      </c>
      <c r="F6695" t="s">
        <v>192</v>
      </c>
      <c r="G6695">
        <v>10982856</v>
      </c>
      <c r="H6695">
        <v>150</v>
      </c>
      <c r="I6695">
        <v>4146</v>
      </c>
      <c r="J6695" t="s">
        <v>47</v>
      </c>
      <c r="K6695">
        <f>L6695*IFERROR(INDEX('Información SKU'!$H$1:$H$54,MATCH(I6695,'Información SKU'!$A$1:$A$54,0),1),15)</f>
        <v>600</v>
      </c>
      <c r="L6695">
        <v>100</v>
      </c>
      <c r="M6695" s="13">
        <f>L6695/IFERROR(INDEX('Información SKU'!$K$1:$K$54,MATCH(I6695,'Información SKU'!$A$1:$A$54,0),1),40)</f>
        <v>1.4285714285714286</v>
      </c>
      <c r="N6695" s="3">
        <v>43516</v>
      </c>
      <c r="O6695" s="3" t="s">
        <v>365</v>
      </c>
      <c r="P6695" s="2">
        <v>3</v>
      </c>
      <c r="R6695" s="3"/>
    </row>
    <row r="6696" spans="2:18" x14ac:dyDescent="0.25">
      <c r="B6696" t="s">
        <v>189</v>
      </c>
      <c r="C6696">
        <v>1003536</v>
      </c>
      <c r="D6696" t="s">
        <v>106</v>
      </c>
      <c r="E6696">
        <v>9003536</v>
      </c>
      <c r="F6696" t="s">
        <v>192</v>
      </c>
      <c r="G6696">
        <v>10982856</v>
      </c>
      <c r="H6696">
        <v>60</v>
      </c>
      <c r="I6696">
        <v>2381</v>
      </c>
      <c r="J6696" t="s">
        <v>93</v>
      </c>
      <c r="K6696">
        <f>L6696*IFERROR(INDEX('Información SKU'!$H$1:$H$54,MATCH(I6696,'Información SKU'!$A$1:$A$54,0),1),15)</f>
        <v>1200</v>
      </c>
      <c r="L6696">
        <v>150</v>
      </c>
      <c r="M6696" s="13">
        <f>L6696/IFERROR(INDEX('Información SKU'!$K$1:$K$54,MATCH(I6696,'Información SKU'!$A$1:$A$54,0),1),40)</f>
        <v>0.8571428571428571</v>
      </c>
      <c r="N6696" s="3">
        <v>43516</v>
      </c>
      <c r="O6696" s="3" t="s">
        <v>361</v>
      </c>
      <c r="P6696" s="2">
        <v>1</v>
      </c>
      <c r="R6696" s="3"/>
    </row>
    <row r="6697" spans="2:18" x14ac:dyDescent="0.25">
      <c r="B6697" t="s">
        <v>189</v>
      </c>
      <c r="C6697">
        <v>1003536</v>
      </c>
      <c r="D6697" t="s">
        <v>106</v>
      </c>
      <c r="E6697">
        <v>9003536</v>
      </c>
      <c r="F6697" t="s">
        <v>192</v>
      </c>
      <c r="G6697">
        <v>10982856</v>
      </c>
      <c r="H6697">
        <v>50</v>
      </c>
      <c r="I6697">
        <v>2383</v>
      </c>
      <c r="J6697" t="s">
        <v>92</v>
      </c>
      <c r="K6697">
        <f>L6697*IFERROR(INDEX('Información SKU'!$H$1:$H$54,MATCH(I6697,'Información SKU'!$A$1:$A$54,0),1),15)</f>
        <v>1200</v>
      </c>
      <c r="L6697">
        <v>200</v>
      </c>
      <c r="M6697" s="13">
        <f>L6697/IFERROR(INDEX('Información SKU'!$K$1:$K$54,MATCH(I6697,'Información SKU'!$A$1:$A$54,0),1),40)</f>
        <v>1.1428571428571428</v>
      </c>
      <c r="N6697" s="3">
        <v>43516</v>
      </c>
      <c r="O6697" s="3" t="s">
        <v>360</v>
      </c>
      <c r="P6697" s="2">
        <v>1</v>
      </c>
      <c r="R6697" s="3"/>
    </row>
    <row r="6698" spans="2:18" x14ac:dyDescent="0.25">
      <c r="B6698" t="s">
        <v>189</v>
      </c>
      <c r="C6698">
        <v>1003536</v>
      </c>
      <c r="D6698" t="s">
        <v>106</v>
      </c>
      <c r="E6698">
        <v>9003536</v>
      </c>
      <c r="F6698" t="s">
        <v>192</v>
      </c>
      <c r="G6698">
        <v>10982856</v>
      </c>
      <c r="H6698">
        <v>30</v>
      </c>
      <c r="I6698">
        <v>2390</v>
      </c>
      <c r="J6698" t="s">
        <v>69</v>
      </c>
      <c r="K6698">
        <f>L6698*IFERROR(INDEX('Información SKU'!$H$1:$H$54,MATCH(I6698,'Información SKU'!$A$1:$A$54,0),1),15)</f>
        <v>1200</v>
      </c>
      <c r="L6698">
        <v>100</v>
      </c>
      <c r="M6698" s="13">
        <f>L6698/IFERROR(INDEX('Información SKU'!$K$1:$K$54,MATCH(I6698,'Información SKU'!$A$1:$A$54,0),1),40)</f>
        <v>0.5714285714285714</v>
      </c>
      <c r="N6698" s="3">
        <v>43516</v>
      </c>
      <c r="O6698" s="3" t="s">
        <v>362</v>
      </c>
      <c r="P6698" s="2">
        <v>2</v>
      </c>
      <c r="R6698" s="3"/>
    </row>
    <row r="6699" spans="2:18" x14ac:dyDescent="0.25">
      <c r="B6699" t="s">
        <v>189</v>
      </c>
      <c r="C6699">
        <v>1003536</v>
      </c>
      <c r="D6699" t="s">
        <v>106</v>
      </c>
      <c r="E6699">
        <v>9003536</v>
      </c>
      <c r="F6699" t="s">
        <v>192</v>
      </c>
      <c r="G6699">
        <v>10982856</v>
      </c>
      <c r="H6699">
        <v>20</v>
      </c>
      <c r="I6699">
        <v>205</v>
      </c>
      <c r="J6699" t="s">
        <v>35</v>
      </c>
      <c r="K6699">
        <f>L6699*IFERROR(INDEX('Información SKU'!$H$1:$H$54,MATCH(I6699,'Información SKU'!$A$1:$A$54,0),1),15)</f>
        <v>1624</v>
      </c>
      <c r="L6699">
        <v>203</v>
      </c>
      <c r="M6699" s="13">
        <f>L6699/IFERROR(INDEX('Información SKU'!$K$1:$K$54,MATCH(I6699,'Información SKU'!$A$1:$A$54,0),1),40)</f>
        <v>4.833333333333333</v>
      </c>
      <c r="N6699" s="3">
        <v>43516</v>
      </c>
      <c r="O6699" s="3" t="s">
        <v>364</v>
      </c>
      <c r="P6699" s="2">
        <v>3</v>
      </c>
      <c r="R6699" s="3"/>
    </row>
    <row r="6700" spans="2:18" x14ac:dyDescent="0.25">
      <c r="B6700" t="s">
        <v>189</v>
      </c>
      <c r="C6700">
        <v>1003536</v>
      </c>
      <c r="D6700" t="s">
        <v>106</v>
      </c>
      <c r="E6700">
        <v>9003536</v>
      </c>
      <c r="F6700" t="s">
        <v>192</v>
      </c>
      <c r="G6700">
        <v>10982856</v>
      </c>
      <c r="H6700">
        <v>10</v>
      </c>
      <c r="I6700">
        <v>531</v>
      </c>
      <c r="J6700" t="s">
        <v>40</v>
      </c>
      <c r="K6700">
        <f>L6700*IFERROR(INDEX('Información SKU'!$H$1:$H$54,MATCH(I6700,'Información SKU'!$A$1:$A$54,0),1),15)</f>
        <v>600</v>
      </c>
      <c r="L6700">
        <v>100</v>
      </c>
      <c r="M6700" s="13">
        <f>L6700/IFERROR(INDEX('Información SKU'!$K$1:$K$54,MATCH(I6700,'Información SKU'!$A$1:$A$54,0),1),40)</f>
        <v>2</v>
      </c>
      <c r="N6700" s="3">
        <v>43516</v>
      </c>
      <c r="O6700" s="3" t="s">
        <v>363</v>
      </c>
      <c r="P6700" s="2">
        <v>2</v>
      </c>
      <c r="R6700" s="3"/>
    </row>
    <row r="6701" spans="2:18" x14ac:dyDescent="0.25">
      <c r="B6701" t="s">
        <v>189</v>
      </c>
      <c r="C6701">
        <v>1003536</v>
      </c>
      <c r="D6701" t="s">
        <v>106</v>
      </c>
      <c r="E6701">
        <v>9003536</v>
      </c>
      <c r="F6701" t="s">
        <v>192</v>
      </c>
      <c r="G6701">
        <v>10982858</v>
      </c>
      <c r="H6701">
        <v>560</v>
      </c>
      <c r="I6701">
        <v>460</v>
      </c>
      <c r="J6701" t="s">
        <v>38</v>
      </c>
      <c r="K6701">
        <f>L6701*IFERROR(INDEX('Información SKU'!$H$1:$H$54,MATCH(I6701,'Información SKU'!$A$1:$A$54,0),1),15)</f>
        <v>210</v>
      </c>
      <c r="L6701">
        <v>14</v>
      </c>
      <c r="M6701" s="13">
        <f>L6701/IFERROR(INDEX('Información SKU'!$K$1:$K$54,MATCH(I6701,'Información SKU'!$A$1:$A$54,0),1),40)</f>
        <v>0.17948717948717949</v>
      </c>
      <c r="N6701" s="3">
        <v>43516</v>
      </c>
      <c r="O6701" s="3" t="s">
        <v>362</v>
      </c>
      <c r="P6701" s="2">
        <v>2</v>
      </c>
      <c r="R6701" s="3"/>
    </row>
    <row r="6702" spans="2:18" x14ac:dyDescent="0.25">
      <c r="B6702" t="s">
        <v>189</v>
      </c>
      <c r="C6702">
        <v>1003536</v>
      </c>
      <c r="D6702" t="s">
        <v>106</v>
      </c>
      <c r="E6702">
        <v>9003536</v>
      </c>
      <c r="F6702" t="s">
        <v>192</v>
      </c>
      <c r="G6702">
        <v>10982858</v>
      </c>
      <c r="H6702">
        <v>530</v>
      </c>
      <c r="I6702">
        <v>5245</v>
      </c>
      <c r="J6702" t="s">
        <v>85</v>
      </c>
      <c r="K6702">
        <f>L6702*IFERROR(INDEX('Información SKU'!$H$1:$H$54,MATCH(I6702,'Información SKU'!$A$1:$A$54,0),1),15)</f>
        <v>60</v>
      </c>
      <c r="L6702">
        <v>4</v>
      </c>
      <c r="M6702" s="13">
        <f>L6702/IFERROR(INDEX('Información SKU'!$K$1:$K$54,MATCH(I6702,'Información SKU'!$A$1:$A$54,0),1),40)</f>
        <v>4.1666666666666664E-2</v>
      </c>
      <c r="N6702" s="3">
        <v>43516</v>
      </c>
      <c r="O6702" s="3" t="s">
        <v>360</v>
      </c>
      <c r="P6702" s="2">
        <v>1</v>
      </c>
      <c r="R6702" s="3"/>
    </row>
    <row r="6703" spans="2:18" x14ac:dyDescent="0.25">
      <c r="B6703" t="s">
        <v>189</v>
      </c>
      <c r="C6703">
        <v>1003536</v>
      </c>
      <c r="D6703" t="s">
        <v>106</v>
      </c>
      <c r="E6703">
        <v>9003536</v>
      </c>
      <c r="F6703" t="s">
        <v>192</v>
      </c>
      <c r="G6703">
        <v>10982858</v>
      </c>
      <c r="H6703">
        <v>520</v>
      </c>
      <c r="I6703">
        <v>5233</v>
      </c>
      <c r="J6703" t="s">
        <v>91</v>
      </c>
      <c r="K6703">
        <f>L6703*IFERROR(INDEX('Información SKU'!$H$1:$H$54,MATCH(I6703,'Información SKU'!$A$1:$A$54,0),1),15)</f>
        <v>360</v>
      </c>
      <c r="L6703">
        <v>30</v>
      </c>
      <c r="M6703" s="13">
        <f>L6703/IFERROR(INDEX('Información SKU'!$K$1:$K$54,MATCH(I6703,'Información SKU'!$A$1:$A$54,0),1),40)</f>
        <v>0.55555555555555558</v>
      </c>
      <c r="N6703" s="3">
        <v>43516</v>
      </c>
      <c r="O6703" s="3" t="s">
        <v>363</v>
      </c>
      <c r="P6703" s="2">
        <v>2</v>
      </c>
      <c r="R6703" s="3"/>
    </row>
    <row r="6704" spans="2:18" x14ac:dyDescent="0.25">
      <c r="B6704" t="s">
        <v>189</v>
      </c>
      <c r="C6704">
        <v>1003536</v>
      </c>
      <c r="D6704" t="s">
        <v>106</v>
      </c>
      <c r="E6704">
        <v>9003536</v>
      </c>
      <c r="F6704" t="s">
        <v>192</v>
      </c>
      <c r="G6704">
        <v>10982858</v>
      </c>
      <c r="H6704">
        <v>510</v>
      </c>
      <c r="I6704">
        <v>5236</v>
      </c>
      <c r="J6704" t="s">
        <v>89</v>
      </c>
      <c r="K6704">
        <f>L6704*IFERROR(INDEX('Información SKU'!$H$1:$H$54,MATCH(I6704,'Información SKU'!$A$1:$A$54,0),1),15)</f>
        <v>300</v>
      </c>
      <c r="L6704">
        <v>25</v>
      </c>
      <c r="M6704" s="13">
        <f>L6704/IFERROR(INDEX('Información SKU'!$K$1:$K$54,MATCH(I6704,'Información SKU'!$A$1:$A$54,0),1),40)</f>
        <v>0.45454545454545453</v>
      </c>
      <c r="N6704" s="3">
        <v>43516</v>
      </c>
      <c r="O6704" s="3" t="s">
        <v>361</v>
      </c>
      <c r="P6704" s="2">
        <v>1</v>
      </c>
      <c r="R6704" s="3"/>
    </row>
    <row r="6705" spans="2:18" x14ac:dyDescent="0.25">
      <c r="B6705" t="s">
        <v>189</v>
      </c>
      <c r="C6705">
        <v>1003536</v>
      </c>
      <c r="D6705" t="s">
        <v>106</v>
      </c>
      <c r="E6705">
        <v>9003536</v>
      </c>
      <c r="F6705" t="s">
        <v>192</v>
      </c>
      <c r="G6705">
        <v>10982858</v>
      </c>
      <c r="H6705">
        <v>500</v>
      </c>
      <c r="I6705">
        <v>5242</v>
      </c>
      <c r="J6705" t="s">
        <v>87</v>
      </c>
      <c r="K6705">
        <f>L6705*IFERROR(INDEX('Información SKU'!$H$1:$H$54,MATCH(I6705,'Información SKU'!$A$1:$A$54,0),1),15)</f>
        <v>150</v>
      </c>
      <c r="L6705">
        <v>10</v>
      </c>
      <c r="M6705" s="13">
        <f>L6705/IFERROR(INDEX('Información SKU'!$K$1:$K$54,MATCH(I6705,'Información SKU'!$A$1:$A$54,0),1),40)</f>
        <v>0.10416666666666667</v>
      </c>
      <c r="N6705" s="3">
        <v>43516</v>
      </c>
      <c r="O6705" s="3" t="s">
        <v>365</v>
      </c>
      <c r="P6705" s="2">
        <v>3</v>
      </c>
      <c r="R6705" s="3"/>
    </row>
    <row r="6706" spans="2:18" x14ac:dyDescent="0.25">
      <c r="B6706" t="s">
        <v>189</v>
      </c>
      <c r="C6706">
        <v>1003536</v>
      </c>
      <c r="D6706" t="s">
        <v>106</v>
      </c>
      <c r="E6706">
        <v>9003536</v>
      </c>
      <c r="F6706" t="s">
        <v>192</v>
      </c>
      <c r="G6706">
        <v>10982858</v>
      </c>
      <c r="H6706">
        <v>490</v>
      </c>
      <c r="I6706">
        <v>416</v>
      </c>
      <c r="J6706" t="s">
        <v>81</v>
      </c>
      <c r="K6706">
        <f>L6706*IFERROR(INDEX('Información SKU'!$H$1:$H$54,MATCH(I6706,'Información SKU'!$A$1:$A$54,0),1),15)</f>
        <v>150</v>
      </c>
      <c r="L6706">
        <v>10</v>
      </c>
      <c r="M6706" s="13">
        <f>L6706/IFERROR(INDEX('Información SKU'!$K$1:$K$54,MATCH(I6706,'Información SKU'!$A$1:$A$54,0),1),40)</f>
        <v>0.14285714285714285</v>
      </c>
      <c r="N6706" s="3">
        <v>43516</v>
      </c>
      <c r="O6706" s="3" t="s">
        <v>360</v>
      </c>
      <c r="P6706" s="2">
        <v>1</v>
      </c>
      <c r="R6706" s="3"/>
    </row>
    <row r="6707" spans="2:18" x14ac:dyDescent="0.25">
      <c r="B6707" t="s">
        <v>189</v>
      </c>
      <c r="C6707">
        <v>1003536</v>
      </c>
      <c r="D6707" t="s">
        <v>106</v>
      </c>
      <c r="E6707">
        <v>9003536</v>
      </c>
      <c r="F6707" t="s">
        <v>192</v>
      </c>
      <c r="G6707">
        <v>10982858</v>
      </c>
      <c r="H6707">
        <v>90</v>
      </c>
      <c r="I6707">
        <v>527</v>
      </c>
      <c r="J6707" t="s">
        <v>80</v>
      </c>
      <c r="K6707">
        <f>L6707*IFERROR(INDEX('Información SKU'!$H$1:$H$54,MATCH(I6707,'Información SKU'!$A$1:$A$54,0),1),15)</f>
        <v>90</v>
      </c>
      <c r="L6707">
        <v>6</v>
      </c>
      <c r="M6707" s="13">
        <f>L6707/IFERROR(INDEX('Información SKU'!$K$1:$K$54,MATCH(I6707,'Información SKU'!$A$1:$A$54,0),1),40)</f>
        <v>0.1</v>
      </c>
      <c r="N6707" s="3">
        <v>43516</v>
      </c>
      <c r="O6707" s="3" t="s">
        <v>363</v>
      </c>
      <c r="P6707" s="2">
        <v>2</v>
      </c>
      <c r="R6707" s="3"/>
    </row>
    <row r="6708" spans="2:18" x14ac:dyDescent="0.25">
      <c r="B6708" t="s">
        <v>189</v>
      </c>
      <c r="C6708">
        <v>1003536</v>
      </c>
      <c r="D6708" t="s">
        <v>106</v>
      </c>
      <c r="E6708">
        <v>9003536</v>
      </c>
      <c r="F6708" t="s">
        <v>192</v>
      </c>
      <c r="G6708">
        <v>10982858</v>
      </c>
      <c r="H6708">
        <v>100</v>
      </c>
      <c r="I6708">
        <v>63</v>
      </c>
      <c r="J6708" t="s">
        <v>1</v>
      </c>
      <c r="K6708">
        <f>L6708*IFERROR(INDEX('Información SKU'!$H$1:$H$54,MATCH(I6708,'Información SKU'!$A$1:$A$54,0),1),15)</f>
        <v>630</v>
      </c>
      <c r="L6708">
        <v>42</v>
      </c>
      <c r="M6708" s="13">
        <f>L6708/IFERROR(INDEX('Información SKU'!$K$1:$K$54,MATCH(I6708,'Información SKU'!$A$1:$A$54,0),1),40)</f>
        <v>1</v>
      </c>
      <c r="N6708" s="3">
        <v>43516</v>
      </c>
      <c r="O6708" s="3" t="s">
        <v>364</v>
      </c>
      <c r="P6708" s="2">
        <v>3</v>
      </c>
      <c r="R6708" s="3"/>
    </row>
    <row r="6709" spans="2:18" x14ac:dyDescent="0.25">
      <c r="B6709" t="s">
        <v>189</v>
      </c>
      <c r="C6709">
        <v>1003536</v>
      </c>
      <c r="D6709" t="s">
        <v>106</v>
      </c>
      <c r="E6709">
        <v>9003536</v>
      </c>
      <c r="F6709" t="s">
        <v>192</v>
      </c>
      <c r="G6709">
        <v>10982858</v>
      </c>
      <c r="H6709">
        <v>110</v>
      </c>
      <c r="I6709">
        <v>62</v>
      </c>
      <c r="J6709" t="s">
        <v>25</v>
      </c>
      <c r="K6709">
        <f>L6709*IFERROR(INDEX('Información SKU'!$H$1:$H$54,MATCH(I6709,'Información SKU'!$A$1:$A$54,0),1),15)</f>
        <v>640</v>
      </c>
      <c r="L6709">
        <v>80</v>
      </c>
      <c r="M6709" s="13">
        <f>L6709/IFERROR(INDEX('Información SKU'!$K$1:$K$54,MATCH(I6709,'Información SKU'!$A$1:$A$54,0),1),40)</f>
        <v>1.6</v>
      </c>
      <c r="N6709" s="3">
        <v>43516</v>
      </c>
      <c r="O6709" s="3" t="s">
        <v>364</v>
      </c>
      <c r="P6709" s="2">
        <v>3</v>
      </c>
      <c r="R6709" s="3"/>
    </row>
    <row r="6710" spans="2:18" x14ac:dyDescent="0.25">
      <c r="B6710" t="s">
        <v>189</v>
      </c>
      <c r="C6710">
        <v>1003536</v>
      </c>
      <c r="D6710" t="s">
        <v>106</v>
      </c>
      <c r="E6710">
        <v>9003536</v>
      </c>
      <c r="F6710" t="s">
        <v>192</v>
      </c>
      <c r="G6710">
        <v>10982858</v>
      </c>
      <c r="H6710">
        <v>120</v>
      </c>
      <c r="I6710">
        <v>61</v>
      </c>
      <c r="J6710" t="s">
        <v>20</v>
      </c>
      <c r="K6710">
        <f>L6710*IFERROR(INDEX('Información SKU'!$H$1:$H$54,MATCH(I6710,'Información SKU'!$A$1:$A$54,0),1),15)</f>
        <v>750</v>
      </c>
      <c r="L6710">
        <v>50</v>
      </c>
      <c r="M6710" s="13">
        <f>L6710/IFERROR(INDEX('Información SKU'!$K$1:$K$54,MATCH(I6710,'Información SKU'!$A$1:$A$54,0),1),40)</f>
        <v>0.83333333333333337</v>
      </c>
      <c r="N6710" s="3">
        <v>43516</v>
      </c>
      <c r="O6710" s="3" t="s">
        <v>362</v>
      </c>
      <c r="P6710" s="2">
        <v>2</v>
      </c>
      <c r="R6710" s="3"/>
    </row>
    <row r="6711" spans="2:18" x14ac:dyDescent="0.25">
      <c r="B6711" t="s">
        <v>189</v>
      </c>
      <c r="C6711">
        <v>1003536</v>
      </c>
      <c r="D6711" t="s">
        <v>106</v>
      </c>
      <c r="E6711">
        <v>9003536</v>
      </c>
      <c r="F6711" t="s">
        <v>192</v>
      </c>
      <c r="G6711">
        <v>10982858</v>
      </c>
      <c r="H6711">
        <v>130</v>
      </c>
      <c r="I6711">
        <v>5402</v>
      </c>
      <c r="J6711" t="s">
        <v>32</v>
      </c>
      <c r="K6711">
        <f>L6711*IFERROR(INDEX('Información SKU'!$H$1:$H$54,MATCH(I6711,'Información SKU'!$A$1:$A$54,0),1),15)</f>
        <v>36</v>
      </c>
      <c r="L6711">
        <v>6</v>
      </c>
      <c r="M6711" s="13">
        <f>L6711/IFERROR(INDEX('Información SKU'!$K$1:$K$54,MATCH(I6711,'Información SKU'!$A$1:$A$54,0),1),40)</f>
        <v>0.1</v>
      </c>
      <c r="N6711" s="3">
        <v>43516</v>
      </c>
      <c r="O6711" s="3" t="s">
        <v>363</v>
      </c>
      <c r="P6711" s="2">
        <v>2</v>
      </c>
      <c r="R6711" s="3"/>
    </row>
    <row r="6712" spans="2:18" x14ac:dyDescent="0.25">
      <c r="B6712" t="s">
        <v>189</v>
      </c>
      <c r="C6712">
        <v>1003536</v>
      </c>
      <c r="D6712" t="s">
        <v>106</v>
      </c>
      <c r="E6712">
        <v>9003536</v>
      </c>
      <c r="F6712" t="s">
        <v>192</v>
      </c>
      <c r="G6712">
        <v>10982858</v>
      </c>
      <c r="H6712">
        <v>140</v>
      </c>
      <c r="I6712">
        <v>1199</v>
      </c>
      <c r="J6712" t="s">
        <v>26</v>
      </c>
      <c r="K6712">
        <f>L6712*IFERROR(INDEX('Información SKU'!$H$1:$H$54,MATCH(I6712,'Información SKU'!$A$1:$A$54,0),1),15)</f>
        <v>24</v>
      </c>
      <c r="L6712">
        <v>2</v>
      </c>
      <c r="M6712" s="13">
        <f>L6712/IFERROR(INDEX('Información SKU'!$K$1:$K$54,MATCH(I6712,'Información SKU'!$A$1:$A$54,0),1),40)</f>
        <v>3.3333333333333333E-2</v>
      </c>
      <c r="N6712" s="3">
        <v>43516</v>
      </c>
      <c r="O6712" s="3" t="s">
        <v>360</v>
      </c>
      <c r="P6712" s="2">
        <v>1</v>
      </c>
      <c r="R6712" s="3"/>
    </row>
    <row r="6713" spans="2:18" x14ac:dyDescent="0.25">
      <c r="B6713" t="s">
        <v>189</v>
      </c>
      <c r="C6713">
        <v>1003536</v>
      </c>
      <c r="D6713" t="s">
        <v>106</v>
      </c>
      <c r="E6713">
        <v>9003536</v>
      </c>
      <c r="F6713" t="s">
        <v>192</v>
      </c>
      <c r="G6713">
        <v>10982858</v>
      </c>
      <c r="H6713">
        <v>150</v>
      </c>
      <c r="I6713">
        <v>1200</v>
      </c>
      <c r="J6713" t="s">
        <v>17</v>
      </c>
      <c r="K6713">
        <f>L6713*IFERROR(INDEX('Información SKU'!$H$1:$H$54,MATCH(I6713,'Información SKU'!$A$1:$A$54,0),1),15)</f>
        <v>42</v>
      </c>
      <c r="L6713">
        <v>7</v>
      </c>
      <c r="M6713" s="13">
        <f>L6713/IFERROR(INDEX('Información SKU'!$K$1:$K$54,MATCH(I6713,'Información SKU'!$A$1:$A$54,0),1),40)</f>
        <v>0.16666666666666666</v>
      </c>
      <c r="N6713" s="3">
        <v>43516</v>
      </c>
      <c r="O6713" s="3" t="s">
        <v>362</v>
      </c>
      <c r="P6713" s="2">
        <v>2</v>
      </c>
      <c r="R6713" s="3"/>
    </row>
    <row r="6714" spans="2:18" x14ac:dyDescent="0.25">
      <c r="B6714" t="s">
        <v>189</v>
      </c>
      <c r="C6714">
        <v>1003536</v>
      </c>
      <c r="D6714" t="s">
        <v>106</v>
      </c>
      <c r="E6714">
        <v>9003536</v>
      </c>
      <c r="F6714" t="s">
        <v>192</v>
      </c>
      <c r="G6714">
        <v>10982858</v>
      </c>
      <c r="H6714">
        <v>160</v>
      </c>
      <c r="I6714">
        <v>521</v>
      </c>
      <c r="J6714" t="s">
        <v>28</v>
      </c>
      <c r="K6714">
        <f>L6714*IFERROR(INDEX('Información SKU'!$H$1:$H$54,MATCH(I6714,'Información SKU'!$A$1:$A$54,0),1),15)</f>
        <v>80</v>
      </c>
      <c r="L6714">
        <v>10</v>
      </c>
      <c r="M6714" s="13">
        <f>L6714/IFERROR(INDEX('Información SKU'!$K$1:$K$54,MATCH(I6714,'Información SKU'!$A$1:$A$54,0),1),40)</f>
        <v>0.16666666666666666</v>
      </c>
      <c r="N6714" s="3">
        <v>43516</v>
      </c>
      <c r="O6714" s="3" t="s">
        <v>360</v>
      </c>
      <c r="P6714" s="2">
        <v>1</v>
      </c>
      <c r="R6714" s="3"/>
    </row>
    <row r="6715" spans="2:18" x14ac:dyDescent="0.25">
      <c r="B6715" t="s">
        <v>189</v>
      </c>
      <c r="C6715">
        <v>1003536</v>
      </c>
      <c r="D6715" t="s">
        <v>106</v>
      </c>
      <c r="E6715">
        <v>9003536</v>
      </c>
      <c r="F6715" t="s">
        <v>192</v>
      </c>
      <c r="G6715">
        <v>10982858</v>
      </c>
      <c r="H6715">
        <v>170</v>
      </c>
      <c r="I6715">
        <v>509</v>
      </c>
      <c r="J6715" t="s">
        <v>0</v>
      </c>
      <c r="K6715">
        <f>L6715*IFERROR(INDEX('Información SKU'!$H$1:$H$54,MATCH(I6715,'Información SKU'!$A$1:$A$54,0),1),15)</f>
        <v>120</v>
      </c>
      <c r="L6715">
        <v>20</v>
      </c>
      <c r="M6715" s="13">
        <f>L6715/IFERROR(INDEX('Información SKU'!$K$1:$K$54,MATCH(I6715,'Información SKU'!$A$1:$A$54,0),1),40)</f>
        <v>0.25</v>
      </c>
      <c r="N6715" s="3">
        <v>43516</v>
      </c>
      <c r="O6715" s="3" t="s">
        <v>363</v>
      </c>
      <c r="P6715" s="2">
        <v>2</v>
      </c>
      <c r="R6715" s="3"/>
    </row>
    <row r="6716" spans="2:18" x14ac:dyDescent="0.25">
      <c r="B6716" t="s">
        <v>189</v>
      </c>
      <c r="C6716">
        <v>1003536</v>
      </c>
      <c r="D6716" t="s">
        <v>106</v>
      </c>
      <c r="E6716">
        <v>9003536</v>
      </c>
      <c r="F6716" t="s">
        <v>192</v>
      </c>
      <c r="G6716">
        <v>10982858</v>
      </c>
      <c r="H6716">
        <v>360</v>
      </c>
      <c r="I6716">
        <v>2382</v>
      </c>
      <c r="J6716" t="s">
        <v>34</v>
      </c>
      <c r="K6716">
        <f>L6716*IFERROR(INDEX('Información SKU'!$H$1:$H$54,MATCH(I6716,'Información SKU'!$A$1:$A$54,0),1),15)</f>
        <v>180</v>
      </c>
      <c r="L6716">
        <v>30</v>
      </c>
      <c r="M6716" s="13">
        <f>L6716/IFERROR(INDEX('Información SKU'!$K$1:$K$54,MATCH(I6716,'Información SKU'!$A$1:$A$54,0),1),40)</f>
        <v>0.3125</v>
      </c>
      <c r="N6716" s="3">
        <v>43516</v>
      </c>
      <c r="O6716" s="3" t="s">
        <v>364</v>
      </c>
      <c r="P6716" s="2">
        <v>3</v>
      </c>
      <c r="R6716" s="3"/>
    </row>
    <row r="6717" spans="2:18" x14ac:dyDescent="0.25">
      <c r="B6717" t="s">
        <v>189</v>
      </c>
      <c r="C6717">
        <v>1003536</v>
      </c>
      <c r="D6717" t="s">
        <v>106</v>
      </c>
      <c r="E6717">
        <v>9003536</v>
      </c>
      <c r="F6717" t="s">
        <v>192</v>
      </c>
      <c r="G6717">
        <v>10982858</v>
      </c>
      <c r="H6717">
        <v>350</v>
      </c>
      <c r="I6717">
        <v>2397</v>
      </c>
      <c r="J6717" t="s">
        <v>67</v>
      </c>
      <c r="K6717">
        <f>L6717*IFERROR(INDEX('Información SKU'!$H$1:$H$54,MATCH(I6717,'Información SKU'!$A$1:$A$54,0),1),15)</f>
        <v>360</v>
      </c>
      <c r="L6717">
        <v>30</v>
      </c>
      <c r="M6717" s="13">
        <f>L6717/IFERROR(INDEX('Información SKU'!$K$1:$K$54,MATCH(I6717,'Información SKU'!$A$1:$A$54,0),1),40)</f>
        <v>0.6</v>
      </c>
      <c r="N6717" s="3">
        <v>43516</v>
      </c>
      <c r="O6717" s="3" t="s">
        <v>364</v>
      </c>
      <c r="P6717" s="2">
        <v>3</v>
      </c>
      <c r="R6717" s="3"/>
    </row>
    <row r="6718" spans="2:18" x14ac:dyDescent="0.25">
      <c r="B6718" t="s">
        <v>189</v>
      </c>
      <c r="C6718">
        <v>1003536</v>
      </c>
      <c r="D6718" t="s">
        <v>106</v>
      </c>
      <c r="E6718">
        <v>9003536</v>
      </c>
      <c r="F6718" t="s">
        <v>192</v>
      </c>
      <c r="G6718">
        <v>10982858</v>
      </c>
      <c r="H6718">
        <v>340</v>
      </c>
      <c r="I6718">
        <v>2396</v>
      </c>
      <c r="J6718" t="s">
        <v>68</v>
      </c>
      <c r="K6718">
        <f>L6718*IFERROR(INDEX('Información SKU'!$H$1:$H$54,MATCH(I6718,'Información SKU'!$A$1:$A$54,0),1),15)</f>
        <v>330</v>
      </c>
      <c r="L6718">
        <v>22</v>
      </c>
      <c r="M6718" s="13">
        <f>L6718/IFERROR(INDEX('Información SKU'!$K$1:$K$54,MATCH(I6718,'Información SKU'!$A$1:$A$54,0),1),40)</f>
        <v>0.44</v>
      </c>
      <c r="N6718" s="3">
        <v>43516</v>
      </c>
      <c r="O6718" s="3" t="s">
        <v>363</v>
      </c>
      <c r="P6718" s="2">
        <v>2</v>
      </c>
      <c r="R6718" s="3"/>
    </row>
    <row r="6719" spans="2:18" x14ac:dyDescent="0.25">
      <c r="B6719" t="s">
        <v>189</v>
      </c>
      <c r="C6719">
        <v>1003536</v>
      </c>
      <c r="D6719" t="s">
        <v>106</v>
      </c>
      <c r="E6719">
        <v>9003536</v>
      </c>
      <c r="F6719" t="s">
        <v>192</v>
      </c>
      <c r="G6719">
        <v>10982858</v>
      </c>
      <c r="H6719">
        <v>330</v>
      </c>
      <c r="I6719">
        <v>2384</v>
      </c>
      <c r="J6719" t="s">
        <v>10</v>
      </c>
      <c r="K6719">
        <f>L6719*IFERROR(INDEX('Información SKU'!$H$1:$H$54,MATCH(I6719,'Información SKU'!$A$1:$A$54,0),1),15)</f>
        <v>300</v>
      </c>
      <c r="L6719">
        <v>50</v>
      </c>
      <c r="M6719" s="13">
        <f>L6719/IFERROR(INDEX('Información SKU'!$K$1:$K$54,MATCH(I6719,'Información SKU'!$A$1:$A$54,0),1),40)</f>
        <v>0.52083333333333337</v>
      </c>
      <c r="N6719" s="3">
        <v>43516</v>
      </c>
      <c r="O6719" s="3" t="s">
        <v>363</v>
      </c>
      <c r="P6719" s="2">
        <v>2</v>
      </c>
      <c r="R6719" s="3"/>
    </row>
    <row r="6720" spans="2:18" x14ac:dyDescent="0.25">
      <c r="B6720" t="s">
        <v>189</v>
      </c>
      <c r="C6720">
        <v>1003536</v>
      </c>
      <c r="D6720" t="s">
        <v>106</v>
      </c>
      <c r="E6720">
        <v>9003536</v>
      </c>
      <c r="F6720" t="s">
        <v>192</v>
      </c>
      <c r="G6720">
        <v>10982858</v>
      </c>
      <c r="H6720">
        <v>320</v>
      </c>
      <c r="I6720">
        <v>2387</v>
      </c>
      <c r="J6720" t="s">
        <v>33</v>
      </c>
      <c r="K6720">
        <f>L6720*IFERROR(INDEX('Información SKU'!$H$1:$H$54,MATCH(I6720,'Información SKU'!$A$1:$A$54,0),1),15)</f>
        <v>360</v>
      </c>
      <c r="L6720">
        <v>30</v>
      </c>
      <c r="M6720" s="13">
        <f>L6720/IFERROR(INDEX('Información SKU'!$K$1:$K$54,MATCH(I6720,'Información SKU'!$A$1:$A$54,0),1),40)</f>
        <v>0.3125</v>
      </c>
      <c r="N6720" s="3">
        <v>43516</v>
      </c>
      <c r="O6720" s="3" t="s">
        <v>361</v>
      </c>
      <c r="P6720" s="2">
        <v>1</v>
      </c>
      <c r="R6720" s="3"/>
    </row>
    <row r="6721" spans="2:18" x14ac:dyDescent="0.25">
      <c r="B6721" t="s">
        <v>189</v>
      </c>
      <c r="C6721">
        <v>1003536</v>
      </c>
      <c r="D6721" t="s">
        <v>106</v>
      </c>
      <c r="E6721">
        <v>9003536</v>
      </c>
      <c r="F6721" t="s">
        <v>192</v>
      </c>
      <c r="G6721">
        <v>10982858</v>
      </c>
      <c r="H6721">
        <v>310</v>
      </c>
      <c r="I6721">
        <v>2389</v>
      </c>
      <c r="J6721" t="s">
        <v>70</v>
      </c>
      <c r="K6721">
        <f>L6721*IFERROR(INDEX('Información SKU'!$H$1:$H$54,MATCH(I6721,'Información SKU'!$A$1:$A$54,0),1),15)</f>
        <v>120</v>
      </c>
      <c r="L6721">
        <v>20</v>
      </c>
      <c r="M6721" s="13">
        <f>L6721/IFERROR(INDEX('Información SKU'!$K$1:$K$54,MATCH(I6721,'Información SKU'!$A$1:$A$54,0),1),40)</f>
        <v>0.20833333333333334</v>
      </c>
      <c r="N6721" s="3">
        <v>43516</v>
      </c>
      <c r="O6721" s="3" t="s">
        <v>363</v>
      </c>
      <c r="P6721" s="2">
        <v>2</v>
      </c>
      <c r="R6721" s="3"/>
    </row>
    <row r="6722" spans="2:18" x14ac:dyDescent="0.25">
      <c r="B6722" t="s">
        <v>189</v>
      </c>
      <c r="C6722">
        <v>1003536</v>
      </c>
      <c r="D6722" t="s">
        <v>106</v>
      </c>
      <c r="E6722">
        <v>9003536</v>
      </c>
      <c r="F6722" t="s">
        <v>192</v>
      </c>
      <c r="G6722">
        <v>10982858</v>
      </c>
      <c r="H6722">
        <v>240</v>
      </c>
      <c r="I6722">
        <v>224</v>
      </c>
      <c r="J6722" t="s">
        <v>37</v>
      </c>
      <c r="K6722">
        <f>L6722*IFERROR(INDEX('Información SKU'!$H$1:$H$54,MATCH(I6722,'Información SKU'!$A$1:$A$54,0),1),15)</f>
        <v>120</v>
      </c>
      <c r="L6722">
        <v>15</v>
      </c>
      <c r="M6722" s="13">
        <f>L6722/IFERROR(INDEX('Información SKU'!$K$1:$K$54,MATCH(I6722,'Información SKU'!$A$1:$A$54,0),1),40)</f>
        <v>0.35714285714285715</v>
      </c>
      <c r="N6722" s="3">
        <v>43516</v>
      </c>
      <c r="O6722" s="3" t="s">
        <v>364</v>
      </c>
      <c r="P6722" s="2">
        <v>3</v>
      </c>
      <c r="R6722" s="3"/>
    </row>
    <row r="6723" spans="2:18" x14ac:dyDescent="0.25">
      <c r="B6723" t="s">
        <v>189</v>
      </c>
      <c r="C6723">
        <v>1003536</v>
      </c>
      <c r="D6723" t="s">
        <v>106</v>
      </c>
      <c r="E6723">
        <v>9003536</v>
      </c>
      <c r="F6723" t="s">
        <v>192</v>
      </c>
      <c r="G6723">
        <v>10982858</v>
      </c>
      <c r="H6723">
        <v>230</v>
      </c>
      <c r="I6723">
        <v>41</v>
      </c>
      <c r="J6723" t="s">
        <v>71</v>
      </c>
      <c r="K6723">
        <f>L6723*IFERROR(INDEX('Información SKU'!$H$1:$H$54,MATCH(I6723,'Información SKU'!$A$1:$A$54,0),1),15)</f>
        <v>80</v>
      </c>
      <c r="L6723">
        <v>10</v>
      </c>
      <c r="M6723" s="13">
        <f>L6723/IFERROR(INDEX('Información SKU'!$K$1:$K$54,MATCH(I6723,'Información SKU'!$A$1:$A$54,0),1),40)</f>
        <v>0.16666666666666666</v>
      </c>
      <c r="N6723" s="3">
        <v>43516</v>
      </c>
      <c r="O6723" s="3" t="s">
        <v>364</v>
      </c>
      <c r="P6723" s="2">
        <v>3</v>
      </c>
      <c r="R6723" s="3"/>
    </row>
    <row r="6724" spans="2:18" x14ac:dyDescent="0.25">
      <c r="B6724" t="s">
        <v>189</v>
      </c>
      <c r="C6724">
        <v>1003536</v>
      </c>
      <c r="D6724" t="s">
        <v>106</v>
      </c>
      <c r="E6724">
        <v>9003536</v>
      </c>
      <c r="F6724" t="s">
        <v>192</v>
      </c>
      <c r="G6724">
        <v>10982858</v>
      </c>
      <c r="H6724">
        <v>220</v>
      </c>
      <c r="I6724">
        <v>43</v>
      </c>
      <c r="J6724" t="s">
        <v>12</v>
      </c>
      <c r="K6724">
        <f>L6724*IFERROR(INDEX('Información SKU'!$H$1:$H$54,MATCH(I6724,'Información SKU'!$A$1:$A$54,0),1),15)</f>
        <v>16</v>
      </c>
      <c r="L6724">
        <v>2</v>
      </c>
      <c r="M6724" s="13">
        <f>L6724/IFERROR(INDEX('Información SKU'!$K$1:$K$54,MATCH(I6724,'Información SKU'!$A$1:$A$54,0),1),40)</f>
        <v>4.7619047619047616E-2</v>
      </c>
      <c r="N6724" s="3">
        <v>43516</v>
      </c>
      <c r="O6724" s="3" t="s">
        <v>363</v>
      </c>
      <c r="P6724" s="2">
        <v>2</v>
      </c>
      <c r="R6724" s="3"/>
    </row>
    <row r="6725" spans="2:18" x14ac:dyDescent="0.25">
      <c r="B6725" t="s">
        <v>189</v>
      </c>
      <c r="C6725">
        <v>1003256</v>
      </c>
      <c r="D6725" t="s">
        <v>105</v>
      </c>
      <c r="E6725">
        <v>9003256</v>
      </c>
      <c r="F6725" t="s">
        <v>191</v>
      </c>
      <c r="G6725">
        <v>10982863</v>
      </c>
      <c r="H6725">
        <v>10</v>
      </c>
      <c r="I6725">
        <v>531</v>
      </c>
      <c r="J6725" t="s">
        <v>40</v>
      </c>
      <c r="K6725">
        <f>L6725*IFERROR(INDEX('Información SKU'!$H$1:$H$54,MATCH(I6725,'Información SKU'!$A$1:$A$54,0),1),15)</f>
        <v>4500</v>
      </c>
      <c r="L6725">
        <v>750</v>
      </c>
      <c r="M6725" s="13">
        <f>L6725/IFERROR(INDEX('Información SKU'!$K$1:$K$54,MATCH(I6725,'Información SKU'!$A$1:$A$54,0),1),40)</f>
        <v>15</v>
      </c>
      <c r="N6725" s="3">
        <v>43516</v>
      </c>
      <c r="O6725" s="3" t="s">
        <v>360</v>
      </c>
      <c r="P6725" s="2">
        <v>1</v>
      </c>
      <c r="R6725" s="3"/>
    </row>
    <row r="6726" spans="2:18" x14ac:dyDescent="0.25">
      <c r="B6726" t="s">
        <v>186</v>
      </c>
      <c r="C6726">
        <v>1000115</v>
      </c>
      <c r="D6726" t="s">
        <v>123</v>
      </c>
      <c r="E6726">
        <v>9000115</v>
      </c>
      <c r="F6726" t="s">
        <v>228</v>
      </c>
      <c r="G6726">
        <v>10982914</v>
      </c>
      <c r="H6726">
        <v>40</v>
      </c>
      <c r="I6726">
        <v>5274</v>
      </c>
      <c r="J6726" t="s">
        <v>72</v>
      </c>
      <c r="K6726">
        <f>L6726*IFERROR(INDEX('Información SKU'!$H$1:$H$54,MATCH(I6726,'Información SKU'!$A$1:$A$54,0),1),15)</f>
        <v>1600</v>
      </c>
      <c r="L6726">
        <v>200</v>
      </c>
      <c r="M6726" s="13">
        <f>L6726/IFERROR(INDEX('Información SKU'!$K$1:$K$54,MATCH(I6726,'Información SKU'!$A$1:$A$54,0),1),40)</f>
        <v>2.8571428571428572</v>
      </c>
      <c r="N6726" s="3">
        <v>43516</v>
      </c>
      <c r="O6726" s="3" t="s">
        <v>363</v>
      </c>
      <c r="P6726" s="2">
        <v>2</v>
      </c>
      <c r="R6726" s="3"/>
    </row>
    <row r="6727" spans="2:18" x14ac:dyDescent="0.25">
      <c r="B6727" t="s">
        <v>186</v>
      </c>
      <c r="C6727">
        <v>1000115</v>
      </c>
      <c r="D6727" t="s">
        <v>123</v>
      </c>
      <c r="E6727">
        <v>9000115</v>
      </c>
      <c r="F6727" t="s">
        <v>228</v>
      </c>
      <c r="G6727">
        <v>10982914</v>
      </c>
      <c r="H6727">
        <v>30</v>
      </c>
      <c r="I6727">
        <v>5273</v>
      </c>
      <c r="J6727" t="s">
        <v>82</v>
      </c>
      <c r="K6727">
        <f>L6727*IFERROR(INDEX('Información SKU'!$H$1:$H$54,MATCH(I6727,'Información SKU'!$A$1:$A$54,0),1),15)</f>
        <v>2400</v>
      </c>
      <c r="L6727">
        <v>400</v>
      </c>
      <c r="M6727" s="13">
        <f>L6727/IFERROR(INDEX('Información SKU'!$K$1:$K$54,MATCH(I6727,'Información SKU'!$A$1:$A$54,0),1),40)</f>
        <v>5.7142857142857144</v>
      </c>
      <c r="N6727" s="3">
        <v>43516</v>
      </c>
      <c r="O6727" s="3" t="s">
        <v>362</v>
      </c>
      <c r="P6727" s="2">
        <v>2</v>
      </c>
      <c r="R6727" s="3"/>
    </row>
    <row r="6728" spans="2:18" x14ac:dyDescent="0.25">
      <c r="B6728" t="s">
        <v>186</v>
      </c>
      <c r="C6728">
        <v>1000115</v>
      </c>
      <c r="D6728" t="s">
        <v>123</v>
      </c>
      <c r="E6728">
        <v>9000115</v>
      </c>
      <c r="F6728" t="s">
        <v>228</v>
      </c>
      <c r="G6728">
        <v>10982914</v>
      </c>
      <c r="H6728">
        <v>10</v>
      </c>
      <c r="I6728">
        <v>416</v>
      </c>
      <c r="J6728" t="s">
        <v>81</v>
      </c>
      <c r="K6728">
        <f>L6728*IFERROR(INDEX('Información SKU'!$H$1:$H$54,MATCH(I6728,'Información SKU'!$A$1:$A$54,0),1),15)</f>
        <v>150</v>
      </c>
      <c r="L6728">
        <v>10</v>
      </c>
      <c r="M6728" s="13">
        <f>L6728/IFERROR(INDEX('Información SKU'!$K$1:$K$54,MATCH(I6728,'Información SKU'!$A$1:$A$54,0),1),40)</f>
        <v>0.14285714285714285</v>
      </c>
      <c r="N6728" s="3">
        <v>43516</v>
      </c>
      <c r="O6728" s="3" t="s">
        <v>362</v>
      </c>
      <c r="P6728" s="2">
        <v>2</v>
      </c>
      <c r="R6728" s="3"/>
    </row>
    <row r="6729" spans="2:18" x14ac:dyDescent="0.25">
      <c r="B6729" t="s">
        <v>186</v>
      </c>
      <c r="C6729">
        <v>1000115</v>
      </c>
      <c r="D6729" t="s">
        <v>123</v>
      </c>
      <c r="E6729">
        <v>9000115</v>
      </c>
      <c r="F6729" t="s">
        <v>228</v>
      </c>
      <c r="G6729">
        <v>10982915</v>
      </c>
      <c r="H6729">
        <v>10</v>
      </c>
      <c r="I6729">
        <v>2381</v>
      </c>
      <c r="J6729" t="s">
        <v>93</v>
      </c>
      <c r="K6729">
        <f>L6729*IFERROR(INDEX('Información SKU'!$H$1:$H$54,MATCH(I6729,'Información SKU'!$A$1:$A$54,0),1),15)</f>
        <v>200</v>
      </c>
      <c r="L6729">
        <v>25</v>
      </c>
      <c r="M6729" s="13">
        <f>L6729/IFERROR(INDEX('Información SKU'!$K$1:$K$54,MATCH(I6729,'Información SKU'!$A$1:$A$54,0),1),40)</f>
        <v>0.14285714285714285</v>
      </c>
      <c r="N6729" s="3">
        <v>43516</v>
      </c>
      <c r="O6729" s="3" t="s">
        <v>362</v>
      </c>
      <c r="P6729" s="2">
        <v>2</v>
      </c>
      <c r="R6729" s="3"/>
    </row>
    <row r="6730" spans="2:18" x14ac:dyDescent="0.25">
      <c r="B6730" t="s">
        <v>186</v>
      </c>
      <c r="C6730">
        <v>1000115</v>
      </c>
      <c r="D6730" t="s">
        <v>123</v>
      </c>
      <c r="E6730">
        <v>9000115</v>
      </c>
      <c r="F6730" t="s">
        <v>228</v>
      </c>
      <c r="G6730">
        <v>10982915</v>
      </c>
      <c r="H6730">
        <v>20</v>
      </c>
      <c r="I6730">
        <v>2382</v>
      </c>
      <c r="J6730" t="s">
        <v>34</v>
      </c>
      <c r="K6730">
        <f>L6730*IFERROR(INDEX('Información SKU'!$H$1:$H$54,MATCH(I6730,'Información SKU'!$A$1:$A$54,0),1),15)</f>
        <v>90</v>
      </c>
      <c r="L6730">
        <v>15</v>
      </c>
      <c r="M6730" s="13">
        <f>L6730/IFERROR(INDEX('Información SKU'!$K$1:$K$54,MATCH(I6730,'Información SKU'!$A$1:$A$54,0),1),40)</f>
        <v>0.15625</v>
      </c>
      <c r="N6730" s="3">
        <v>43516</v>
      </c>
      <c r="O6730" s="3" t="s">
        <v>362</v>
      </c>
      <c r="P6730" s="2">
        <v>2</v>
      </c>
      <c r="R6730" s="3"/>
    </row>
    <row r="6731" spans="2:18" x14ac:dyDescent="0.25">
      <c r="B6731" t="s">
        <v>186</v>
      </c>
      <c r="C6731">
        <v>1000115</v>
      </c>
      <c r="D6731" t="s">
        <v>123</v>
      </c>
      <c r="E6731">
        <v>9000115</v>
      </c>
      <c r="F6731" t="s">
        <v>228</v>
      </c>
      <c r="G6731">
        <v>10982915</v>
      </c>
      <c r="H6731">
        <v>30</v>
      </c>
      <c r="I6731">
        <v>2384</v>
      </c>
      <c r="J6731" t="s">
        <v>10</v>
      </c>
      <c r="K6731">
        <f>L6731*IFERROR(INDEX('Información SKU'!$H$1:$H$54,MATCH(I6731,'Información SKU'!$A$1:$A$54,0),1),15)</f>
        <v>210</v>
      </c>
      <c r="L6731">
        <v>35</v>
      </c>
      <c r="M6731" s="13">
        <f>L6731/IFERROR(INDEX('Información SKU'!$K$1:$K$54,MATCH(I6731,'Información SKU'!$A$1:$A$54,0),1),40)</f>
        <v>0.36458333333333331</v>
      </c>
      <c r="N6731" s="3">
        <v>43516</v>
      </c>
      <c r="O6731" s="3" t="s">
        <v>364</v>
      </c>
      <c r="P6731" s="2">
        <v>3</v>
      </c>
      <c r="R6731" s="3"/>
    </row>
    <row r="6732" spans="2:18" x14ac:dyDescent="0.25">
      <c r="B6732" t="s">
        <v>186</v>
      </c>
      <c r="C6732">
        <v>1000115</v>
      </c>
      <c r="D6732" t="s">
        <v>123</v>
      </c>
      <c r="E6732">
        <v>9000115</v>
      </c>
      <c r="F6732" t="s">
        <v>228</v>
      </c>
      <c r="G6732">
        <v>10982917</v>
      </c>
      <c r="H6732">
        <v>20</v>
      </c>
      <c r="I6732">
        <v>205</v>
      </c>
      <c r="J6732" t="s">
        <v>35</v>
      </c>
      <c r="K6732">
        <f>L6732*IFERROR(INDEX('Información SKU'!$H$1:$H$54,MATCH(I6732,'Información SKU'!$A$1:$A$54,0),1),15)</f>
        <v>280</v>
      </c>
      <c r="L6732">
        <v>35</v>
      </c>
      <c r="M6732" s="13">
        <f>L6732/IFERROR(INDEX('Información SKU'!$K$1:$K$54,MATCH(I6732,'Información SKU'!$A$1:$A$54,0),1),40)</f>
        <v>0.83333333333333337</v>
      </c>
      <c r="N6732" s="3">
        <v>43516</v>
      </c>
      <c r="O6732" s="3" t="s">
        <v>364</v>
      </c>
      <c r="P6732" s="2">
        <v>3</v>
      </c>
      <c r="R6732" s="3"/>
    </row>
    <row r="6733" spans="2:18" x14ac:dyDescent="0.25">
      <c r="B6733" t="s">
        <v>186</v>
      </c>
      <c r="C6733">
        <v>1000115</v>
      </c>
      <c r="D6733" t="s">
        <v>123</v>
      </c>
      <c r="E6733">
        <v>9000115</v>
      </c>
      <c r="F6733" t="s">
        <v>228</v>
      </c>
      <c r="G6733">
        <v>10982917</v>
      </c>
      <c r="H6733">
        <v>30</v>
      </c>
      <c r="I6733">
        <v>223</v>
      </c>
      <c r="J6733" t="s">
        <v>74</v>
      </c>
      <c r="K6733">
        <f>L6733*IFERROR(INDEX('Información SKU'!$H$1:$H$54,MATCH(I6733,'Información SKU'!$A$1:$A$54,0),1),15)</f>
        <v>90</v>
      </c>
      <c r="L6733">
        <v>15</v>
      </c>
      <c r="M6733" s="13">
        <f>L6733/IFERROR(INDEX('Información SKU'!$K$1:$K$54,MATCH(I6733,'Información SKU'!$A$1:$A$54,0),1),40)</f>
        <v>0.35714285714285715</v>
      </c>
      <c r="N6733" s="3">
        <v>43516</v>
      </c>
      <c r="O6733" s="3" t="s">
        <v>360</v>
      </c>
      <c r="P6733" s="2">
        <v>1</v>
      </c>
      <c r="R6733" s="3"/>
    </row>
    <row r="6734" spans="2:18" x14ac:dyDescent="0.25">
      <c r="B6734" t="s">
        <v>186</v>
      </c>
      <c r="C6734">
        <v>1000115</v>
      </c>
      <c r="D6734" t="s">
        <v>123</v>
      </c>
      <c r="E6734">
        <v>9000115</v>
      </c>
      <c r="F6734" t="s">
        <v>228</v>
      </c>
      <c r="G6734">
        <v>10982917</v>
      </c>
      <c r="H6734">
        <v>40</v>
      </c>
      <c r="I6734">
        <v>224</v>
      </c>
      <c r="J6734" t="s">
        <v>37</v>
      </c>
      <c r="K6734">
        <f>L6734*IFERROR(INDEX('Información SKU'!$H$1:$H$54,MATCH(I6734,'Información SKU'!$A$1:$A$54,0),1),15)</f>
        <v>80</v>
      </c>
      <c r="L6734">
        <v>10</v>
      </c>
      <c r="M6734" s="13">
        <f>L6734/IFERROR(INDEX('Información SKU'!$K$1:$K$54,MATCH(I6734,'Información SKU'!$A$1:$A$54,0),1),40)</f>
        <v>0.23809523809523808</v>
      </c>
      <c r="N6734" s="3">
        <v>43516</v>
      </c>
      <c r="O6734" s="3" t="s">
        <v>364</v>
      </c>
      <c r="P6734" s="2">
        <v>3</v>
      </c>
      <c r="R6734" s="3"/>
    </row>
    <row r="6735" spans="2:18" x14ac:dyDescent="0.25">
      <c r="B6735" t="s">
        <v>189</v>
      </c>
      <c r="C6735">
        <v>1001665</v>
      </c>
      <c r="D6735" t="s">
        <v>114</v>
      </c>
      <c r="E6735">
        <v>9001665</v>
      </c>
      <c r="F6735" t="s">
        <v>211</v>
      </c>
      <c r="G6735">
        <v>10983087</v>
      </c>
      <c r="H6735">
        <v>110</v>
      </c>
      <c r="I6735">
        <v>61</v>
      </c>
      <c r="J6735" t="s">
        <v>20</v>
      </c>
      <c r="K6735">
        <f>L6735*IFERROR(INDEX('Información SKU'!$H$1:$H$54,MATCH(I6735,'Información SKU'!$A$1:$A$54,0),1),15)</f>
        <v>1800</v>
      </c>
      <c r="L6735">
        <v>120</v>
      </c>
      <c r="M6735" s="13">
        <f>L6735/IFERROR(INDEX('Información SKU'!$K$1:$K$54,MATCH(I6735,'Información SKU'!$A$1:$A$54,0),1),40)</f>
        <v>2</v>
      </c>
      <c r="N6735" s="3">
        <v>43517</v>
      </c>
      <c r="O6735" s="3" t="s">
        <v>364</v>
      </c>
      <c r="P6735" s="2">
        <v>3</v>
      </c>
      <c r="R6735" s="3"/>
    </row>
    <row r="6736" spans="2:18" x14ac:dyDescent="0.25">
      <c r="B6736" t="s">
        <v>189</v>
      </c>
      <c r="C6736">
        <v>1001665</v>
      </c>
      <c r="D6736" t="s">
        <v>114</v>
      </c>
      <c r="E6736">
        <v>9001665</v>
      </c>
      <c r="F6736" t="s">
        <v>211</v>
      </c>
      <c r="G6736">
        <v>10983087</v>
      </c>
      <c r="H6736">
        <v>100</v>
      </c>
      <c r="I6736">
        <v>62</v>
      </c>
      <c r="J6736" t="s">
        <v>25</v>
      </c>
      <c r="K6736">
        <f>L6736*IFERROR(INDEX('Información SKU'!$H$1:$H$54,MATCH(I6736,'Información SKU'!$A$1:$A$54,0),1),15)</f>
        <v>2800</v>
      </c>
      <c r="L6736">
        <v>350</v>
      </c>
      <c r="M6736" s="13">
        <f>L6736/IFERROR(INDEX('Información SKU'!$K$1:$K$54,MATCH(I6736,'Información SKU'!$A$1:$A$54,0),1),40)</f>
        <v>7</v>
      </c>
      <c r="N6736" s="3">
        <v>43517</v>
      </c>
      <c r="O6736" s="3" t="s">
        <v>364</v>
      </c>
      <c r="P6736" s="2">
        <v>3</v>
      </c>
      <c r="R6736" s="3"/>
    </row>
    <row r="6737" spans="2:18" x14ac:dyDescent="0.25">
      <c r="B6737" t="s">
        <v>189</v>
      </c>
      <c r="C6737">
        <v>1001665</v>
      </c>
      <c r="D6737" t="s">
        <v>114</v>
      </c>
      <c r="E6737">
        <v>9001665</v>
      </c>
      <c r="F6737" t="s">
        <v>211</v>
      </c>
      <c r="G6737">
        <v>10983087</v>
      </c>
      <c r="H6737">
        <v>90</v>
      </c>
      <c r="I6737">
        <v>63</v>
      </c>
      <c r="J6737" t="s">
        <v>1</v>
      </c>
      <c r="K6737">
        <f>L6737*IFERROR(INDEX('Información SKU'!$H$1:$H$54,MATCH(I6737,'Información SKU'!$A$1:$A$54,0),1),15)</f>
        <v>630</v>
      </c>
      <c r="L6737">
        <v>42</v>
      </c>
      <c r="M6737" s="13">
        <f>L6737/IFERROR(INDEX('Información SKU'!$K$1:$K$54,MATCH(I6737,'Información SKU'!$A$1:$A$54,0),1),40)</f>
        <v>1</v>
      </c>
      <c r="N6737" s="3">
        <v>43517</v>
      </c>
      <c r="O6737" s="3" t="s">
        <v>362</v>
      </c>
      <c r="P6737" s="2">
        <v>2</v>
      </c>
      <c r="R6737" s="3"/>
    </row>
    <row r="6738" spans="2:18" x14ac:dyDescent="0.25">
      <c r="B6738" t="s">
        <v>189</v>
      </c>
      <c r="C6738">
        <v>1001665</v>
      </c>
      <c r="D6738" t="s">
        <v>114</v>
      </c>
      <c r="E6738">
        <v>9001665</v>
      </c>
      <c r="F6738" t="s">
        <v>211</v>
      </c>
      <c r="G6738">
        <v>10983087</v>
      </c>
      <c r="H6738">
        <v>80</v>
      </c>
      <c r="I6738">
        <v>205</v>
      </c>
      <c r="J6738" t="s">
        <v>35</v>
      </c>
      <c r="K6738">
        <f>L6738*IFERROR(INDEX('Información SKU'!$H$1:$H$54,MATCH(I6738,'Información SKU'!$A$1:$A$54,0),1),15)</f>
        <v>1344</v>
      </c>
      <c r="L6738">
        <v>168</v>
      </c>
      <c r="M6738" s="13">
        <f>L6738/IFERROR(INDEX('Información SKU'!$K$1:$K$54,MATCH(I6738,'Información SKU'!$A$1:$A$54,0),1),40)</f>
        <v>4</v>
      </c>
      <c r="N6738" s="3">
        <v>43517</v>
      </c>
      <c r="O6738" s="3" t="s">
        <v>365</v>
      </c>
      <c r="P6738" s="2">
        <v>3</v>
      </c>
      <c r="R6738" s="3"/>
    </row>
    <row r="6739" spans="2:18" x14ac:dyDescent="0.25">
      <c r="B6739" t="s">
        <v>189</v>
      </c>
      <c r="C6739">
        <v>1001665</v>
      </c>
      <c r="D6739" t="s">
        <v>114</v>
      </c>
      <c r="E6739">
        <v>9001665</v>
      </c>
      <c r="F6739" t="s">
        <v>211</v>
      </c>
      <c r="G6739">
        <v>10983087</v>
      </c>
      <c r="H6739">
        <v>40</v>
      </c>
      <c r="I6739">
        <v>1199</v>
      </c>
      <c r="J6739" t="s">
        <v>26</v>
      </c>
      <c r="K6739">
        <f>L6739*IFERROR(INDEX('Información SKU'!$H$1:$H$54,MATCH(I6739,'Información SKU'!$A$1:$A$54,0),1),15)</f>
        <v>1440</v>
      </c>
      <c r="L6739">
        <v>120</v>
      </c>
      <c r="M6739" s="13">
        <f>L6739/IFERROR(INDEX('Información SKU'!$K$1:$K$54,MATCH(I6739,'Información SKU'!$A$1:$A$54,0),1),40)</f>
        <v>2</v>
      </c>
      <c r="N6739" s="3">
        <v>43517</v>
      </c>
      <c r="O6739" s="3" t="s">
        <v>360</v>
      </c>
      <c r="P6739" s="2">
        <v>1</v>
      </c>
      <c r="R6739" s="3"/>
    </row>
    <row r="6740" spans="2:18" x14ac:dyDescent="0.25">
      <c r="B6740" t="s">
        <v>189</v>
      </c>
      <c r="C6740">
        <v>1001666</v>
      </c>
      <c r="D6740" t="s">
        <v>114</v>
      </c>
      <c r="E6740">
        <v>9001666</v>
      </c>
      <c r="F6740" t="s">
        <v>209</v>
      </c>
      <c r="G6740">
        <v>10983089</v>
      </c>
      <c r="H6740">
        <v>40</v>
      </c>
      <c r="I6740">
        <v>205</v>
      </c>
      <c r="J6740" t="s">
        <v>35</v>
      </c>
      <c r="K6740">
        <f>L6740*IFERROR(INDEX('Información SKU'!$H$1:$H$54,MATCH(I6740,'Información SKU'!$A$1:$A$54,0),1),15)</f>
        <v>336</v>
      </c>
      <c r="L6740">
        <v>42</v>
      </c>
      <c r="M6740" s="13">
        <f>L6740/IFERROR(INDEX('Información SKU'!$K$1:$K$54,MATCH(I6740,'Información SKU'!$A$1:$A$54,0),1),40)</f>
        <v>1</v>
      </c>
      <c r="N6740" s="3">
        <v>43517</v>
      </c>
      <c r="O6740" s="3" t="s">
        <v>364</v>
      </c>
      <c r="P6740" s="2">
        <v>3</v>
      </c>
      <c r="R6740" s="3"/>
    </row>
    <row r="6741" spans="2:18" x14ac:dyDescent="0.25">
      <c r="B6741" t="s">
        <v>189</v>
      </c>
      <c r="C6741">
        <v>1001666</v>
      </c>
      <c r="D6741" t="s">
        <v>114</v>
      </c>
      <c r="E6741">
        <v>9001666</v>
      </c>
      <c r="F6741" t="s">
        <v>209</v>
      </c>
      <c r="G6741">
        <v>10983089</v>
      </c>
      <c r="H6741">
        <v>30</v>
      </c>
      <c r="I6741">
        <v>43</v>
      </c>
      <c r="J6741" t="s">
        <v>12</v>
      </c>
      <c r="K6741">
        <f>L6741*IFERROR(INDEX('Información SKU'!$H$1:$H$54,MATCH(I6741,'Información SKU'!$A$1:$A$54,0),1),15)</f>
        <v>336</v>
      </c>
      <c r="L6741">
        <v>42</v>
      </c>
      <c r="M6741" s="13">
        <f>L6741/IFERROR(INDEX('Información SKU'!$K$1:$K$54,MATCH(I6741,'Información SKU'!$A$1:$A$54,0),1),40)</f>
        <v>1</v>
      </c>
      <c r="N6741" s="3">
        <v>43517</v>
      </c>
      <c r="O6741" s="3" t="s">
        <v>362</v>
      </c>
      <c r="P6741" s="2">
        <v>2</v>
      </c>
      <c r="R6741" s="3"/>
    </row>
    <row r="6742" spans="2:18" x14ac:dyDescent="0.25">
      <c r="B6742" t="s">
        <v>189</v>
      </c>
      <c r="C6742">
        <v>1001666</v>
      </c>
      <c r="D6742" t="s">
        <v>114</v>
      </c>
      <c r="E6742">
        <v>9001666</v>
      </c>
      <c r="F6742" t="s">
        <v>209</v>
      </c>
      <c r="G6742">
        <v>10983089</v>
      </c>
      <c r="H6742">
        <v>20</v>
      </c>
      <c r="I6742">
        <v>63</v>
      </c>
      <c r="J6742" t="s">
        <v>1</v>
      </c>
      <c r="K6742">
        <f>L6742*IFERROR(INDEX('Información SKU'!$H$1:$H$54,MATCH(I6742,'Información SKU'!$A$1:$A$54,0),1),15)</f>
        <v>630</v>
      </c>
      <c r="L6742">
        <v>42</v>
      </c>
      <c r="M6742" s="13">
        <f>L6742/IFERROR(INDEX('Información SKU'!$K$1:$K$54,MATCH(I6742,'Información SKU'!$A$1:$A$54,0),1),40)</f>
        <v>1</v>
      </c>
      <c r="N6742" s="3">
        <v>43517</v>
      </c>
      <c r="O6742" s="3" t="s">
        <v>361</v>
      </c>
      <c r="P6742" s="2">
        <v>1</v>
      </c>
      <c r="R6742" s="3"/>
    </row>
    <row r="6743" spans="2:18" x14ac:dyDescent="0.25">
      <c r="B6743" t="s">
        <v>189</v>
      </c>
      <c r="C6743">
        <v>1001666</v>
      </c>
      <c r="D6743" t="s">
        <v>114</v>
      </c>
      <c r="E6743">
        <v>9001666</v>
      </c>
      <c r="F6743" t="s">
        <v>209</v>
      </c>
      <c r="G6743">
        <v>10983089</v>
      </c>
      <c r="H6743">
        <v>10</v>
      </c>
      <c r="I6743">
        <v>62</v>
      </c>
      <c r="J6743" t="s">
        <v>25</v>
      </c>
      <c r="K6743">
        <f>L6743*IFERROR(INDEX('Información SKU'!$H$1:$H$54,MATCH(I6743,'Información SKU'!$A$1:$A$54,0),1),15)</f>
        <v>800</v>
      </c>
      <c r="L6743">
        <v>100</v>
      </c>
      <c r="M6743" s="13">
        <f>L6743/IFERROR(INDEX('Información SKU'!$K$1:$K$54,MATCH(I6743,'Información SKU'!$A$1:$A$54,0),1),40)</f>
        <v>2</v>
      </c>
      <c r="N6743" s="3">
        <v>43517</v>
      </c>
      <c r="O6743" s="3" t="s">
        <v>364</v>
      </c>
      <c r="P6743" s="2">
        <v>3</v>
      </c>
      <c r="R6743" s="3"/>
    </row>
    <row r="6744" spans="2:18" x14ac:dyDescent="0.25">
      <c r="B6744" t="s">
        <v>189</v>
      </c>
      <c r="C6744">
        <v>1006465</v>
      </c>
      <c r="D6744" t="s">
        <v>114</v>
      </c>
      <c r="E6744">
        <v>9006465</v>
      </c>
      <c r="F6744" t="s">
        <v>210</v>
      </c>
      <c r="G6744">
        <v>10983108</v>
      </c>
      <c r="H6744">
        <v>80</v>
      </c>
      <c r="I6744">
        <v>511</v>
      </c>
      <c r="J6744" t="s">
        <v>29</v>
      </c>
      <c r="K6744">
        <f>L6744*IFERROR(INDEX('Información SKU'!$H$1:$H$54,MATCH(I6744,'Información SKU'!$A$1:$A$54,0),1),15)</f>
        <v>8</v>
      </c>
      <c r="L6744">
        <v>1</v>
      </c>
      <c r="M6744" s="13">
        <f>L6744/IFERROR(INDEX('Información SKU'!$K$1:$K$54,MATCH(I6744,'Información SKU'!$A$1:$A$54,0),1),40)</f>
        <v>1.6666666666666666E-2</v>
      </c>
      <c r="N6744" s="3">
        <v>43517</v>
      </c>
      <c r="O6744" s="3" t="s">
        <v>365</v>
      </c>
      <c r="P6744" s="2">
        <v>3</v>
      </c>
      <c r="R6744" s="3"/>
    </row>
    <row r="6745" spans="2:18" x14ac:dyDescent="0.25">
      <c r="B6745" t="s">
        <v>189</v>
      </c>
      <c r="C6745">
        <v>1006465</v>
      </c>
      <c r="D6745" t="s">
        <v>114</v>
      </c>
      <c r="E6745">
        <v>9006465</v>
      </c>
      <c r="F6745" t="s">
        <v>210</v>
      </c>
      <c r="G6745">
        <v>10983108</v>
      </c>
      <c r="H6745">
        <v>70</v>
      </c>
      <c r="I6745">
        <v>509</v>
      </c>
      <c r="J6745" t="s">
        <v>0</v>
      </c>
      <c r="K6745">
        <f>L6745*IFERROR(INDEX('Información SKU'!$H$1:$H$54,MATCH(I6745,'Información SKU'!$A$1:$A$54,0),1),15)</f>
        <v>6</v>
      </c>
      <c r="L6745">
        <v>1</v>
      </c>
      <c r="M6745" s="13">
        <f>L6745/IFERROR(INDEX('Información SKU'!$K$1:$K$54,MATCH(I6745,'Información SKU'!$A$1:$A$54,0),1),40)</f>
        <v>1.2500000000000001E-2</v>
      </c>
      <c r="N6745" s="3">
        <v>43517</v>
      </c>
      <c r="O6745" s="3" t="s">
        <v>363</v>
      </c>
      <c r="P6745" s="2">
        <v>2</v>
      </c>
      <c r="R6745" s="3"/>
    </row>
    <row r="6746" spans="2:18" x14ac:dyDescent="0.25">
      <c r="B6746" t="s">
        <v>189</v>
      </c>
      <c r="C6746">
        <v>1006465</v>
      </c>
      <c r="D6746" t="s">
        <v>114</v>
      </c>
      <c r="E6746">
        <v>9006465</v>
      </c>
      <c r="F6746" t="s">
        <v>210</v>
      </c>
      <c r="G6746">
        <v>10983108</v>
      </c>
      <c r="H6746">
        <v>50</v>
      </c>
      <c r="I6746">
        <v>43</v>
      </c>
      <c r="J6746" t="s">
        <v>12</v>
      </c>
      <c r="K6746">
        <f>L6746*IFERROR(INDEX('Información SKU'!$H$1:$H$54,MATCH(I6746,'Información SKU'!$A$1:$A$54,0),1),15)</f>
        <v>8</v>
      </c>
      <c r="L6746">
        <v>1</v>
      </c>
      <c r="M6746" s="13">
        <f>L6746/IFERROR(INDEX('Información SKU'!$K$1:$K$54,MATCH(I6746,'Información SKU'!$A$1:$A$54,0),1),40)</f>
        <v>2.3809523809523808E-2</v>
      </c>
      <c r="N6746" s="3">
        <v>43517</v>
      </c>
      <c r="O6746" s="3" t="s">
        <v>360</v>
      </c>
      <c r="P6746" s="2">
        <v>1</v>
      </c>
      <c r="R6746" s="3"/>
    </row>
    <row r="6747" spans="2:18" x14ac:dyDescent="0.25">
      <c r="B6747" t="s">
        <v>189</v>
      </c>
      <c r="C6747">
        <v>1006465</v>
      </c>
      <c r="D6747" t="s">
        <v>114</v>
      </c>
      <c r="E6747">
        <v>9006465</v>
      </c>
      <c r="F6747" t="s">
        <v>210</v>
      </c>
      <c r="G6747">
        <v>10983108</v>
      </c>
      <c r="H6747">
        <v>40</v>
      </c>
      <c r="I6747">
        <v>42</v>
      </c>
      <c r="J6747" t="s">
        <v>15</v>
      </c>
      <c r="K6747">
        <f>L6747*IFERROR(INDEX('Información SKU'!$H$1:$H$54,MATCH(I6747,'Información SKU'!$A$1:$A$54,0),1),15)</f>
        <v>12</v>
      </c>
      <c r="L6747">
        <v>1</v>
      </c>
      <c r="M6747" s="13">
        <f>L6747/IFERROR(INDEX('Información SKU'!$K$1:$K$54,MATCH(I6747,'Información SKU'!$A$1:$A$54,0),1),40)</f>
        <v>0.02</v>
      </c>
      <c r="N6747" s="3">
        <v>43517</v>
      </c>
      <c r="O6747" s="3" t="s">
        <v>363</v>
      </c>
      <c r="P6747" s="2">
        <v>2</v>
      </c>
      <c r="R6747" s="3"/>
    </row>
    <row r="6748" spans="2:18" x14ac:dyDescent="0.25">
      <c r="B6748" t="s">
        <v>189</v>
      </c>
      <c r="C6748">
        <v>1006465</v>
      </c>
      <c r="D6748" t="s">
        <v>114</v>
      </c>
      <c r="E6748">
        <v>9006465</v>
      </c>
      <c r="F6748" t="s">
        <v>210</v>
      </c>
      <c r="G6748">
        <v>10983108</v>
      </c>
      <c r="H6748">
        <v>30</v>
      </c>
      <c r="I6748">
        <v>63</v>
      </c>
      <c r="J6748" t="s">
        <v>1</v>
      </c>
      <c r="K6748">
        <f>L6748*IFERROR(INDEX('Información SKU'!$H$1:$H$54,MATCH(I6748,'Información SKU'!$A$1:$A$54,0),1),15)</f>
        <v>15</v>
      </c>
      <c r="L6748">
        <v>1</v>
      </c>
      <c r="M6748" s="13">
        <f>L6748/IFERROR(INDEX('Información SKU'!$K$1:$K$54,MATCH(I6748,'Información SKU'!$A$1:$A$54,0),1),40)</f>
        <v>2.3809523809523808E-2</v>
      </c>
      <c r="N6748" s="3">
        <v>43517</v>
      </c>
      <c r="O6748" s="3" t="s">
        <v>361</v>
      </c>
      <c r="P6748" s="2">
        <v>1</v>
      </c>
      <c r="R6748" s="3"/>
    </row>
    <row r="6749" spans="2:18" x14ac:dyDescent="0.25">
      <c r="B6749" t="s">
        <v>189</v>
      </c>
      <c r="C6749">
        <v>1006465</v>
      </c>
      <c r="D6749" t="s">
        <v>114</v>
      </c>
      <c r="E6749">
        <v>9006465</v>
      </c>
      <c r="F6749" t="s">
        <v>210</v>
      </c>
      <c r="G6749">
        <v>10983108</v>
      </c>
      <c r="H6749">
        <v>20</v>
      </c>
      <c r="I6749">
        <v>62</v>
      </c>
      <c r="J6749" t="s">
        <v>25</v>
      </c>
      <c r="K6749">
        <f>L6749*IFERROR(INDEX('Información SKU'!$H$1:$H$54,MATCH(I6749,'Información SKU'!$A$1:$A$54,0),1),15)</f>
        <v>40</v>
      </c>
      <c r="L6749">
        <v>5</v>
      </c>
      <c r="M6749" s="13">
        <f>L6749/IFERROR(INDEX('Información SKU'!$K$1:$K$54,MATCH(I6749,'Información SKU'!$A$1:$A$54,0),1),40)</f>
        <v>0.1</v>
      </c>
      <c r="N6749" s="3">
        <v>43517</v>
      </c>
      <c r="O6749" s="3" t="s">
        <v>363</v>
      </c>
      <c r="P6749" s="2">
        <v>2</v>
      </c>
      <c r="R6749" s="3"/>
    </row>
    <row r="6750" spans="2:18" x14ac:dyDescent="0.25">
      <c r="B6750" t="s">
        <v>189</v>
      </c>
      <c r="C6750">
        <v>1006465</v>
      </c>
      <c r="D6750" t="s">
        <v>114</v>
      </c>
      <c r="E6750">
        <v>9006465</v>
      </c>
      <c r="F6750" t="s">
        <v>210</v>
      </c>
      <c r="G6750">
        <v>10983108</v>
      </c>
      <c r="H6750">
        <v>10</v>
      </c>
      <c r="I6750">
        <v>61</v>
      </c>
      <c r="J6750" t="s">
        <v>20</v>
      </c>
      <c r="K6750">
        <f>L6750*IFERROR(INDEX('Información SKU'!$H$1:$H$54,MATCH(I6750,'Información SKU'!$A$1:$A$54,0),1),15)</f>
        <v>15</v>
      </c>
      <c r="L6750">
        <v>1</v>
      </c>
      <c r="M6750" s="13">
        <f>L6750/IFERROR(INDEX('Información SKU'!$K$1:$K$54,MATCH(I6750,'Información SKU'!$A$1:$A$54,0),1),40)</f>
        <v>1.6666666666666666E-2</v>
      </c>
      <c r="N6750" s="3">
        <v>43517</v>
      </c>
      <c r="O6750" s="3" t="s">
        <v>360</v>
      </c>
      <c r="P6750" s="2">
        <v>1</v>
      </c>
      <c r="R6750" s="3"/>
    </row>
    <row r="6751" spans="2:18" x14ac:dyDescent="0.25">
      <c r="B6751" t="s">
        <v>189</v>
      </c>
      <c r="C6751">
        <v>1001665</v>
      </c>
      <c r="D6751" t="s">
        <v>114</v>
      </c>
      <c r="E6751">
        <v>9001665</v>
      </c>
      <c r="F6751" t="s">
        <v>211</v>
      </c>
      <c r="G6751">
        <v>10983109</v>
      </c>
      <c r="H6751">
        <v>280</v>
      </c>
      <c r="I6751">
        <v>1199</v>
      </c>
      <c r="J6751" t="s">
        <v>26</v>
      </c>
      <c r="K6751">
        <f>L6751*IFERROR(INDEX('Información SKU'!$H$1:$H$54,MATCH(I6751,'Información SKU'!$A$1:$A$54,0),1),15)</f>
        <v>612</v>
      </c>
      <c r="L6751">
        <v>51</v>
      </c>
      <c r="M6751" s="13">
        <f>L6751/IFERROR(INDEX('Información SKU'!$K$1:$K$54,MATCH(I6751,'Información SKU'!$A$1:$A$54,0),1),40)</f>
        <v>0.85</v>
      </c>
      <c r="N6751" s="3">
        <v>43517</v>
      </c>
      <c r="O6751" s="3" t="s">
        <v>361</v>
      </c>
      <c r="P6751" s="2">
        <v>1</v>
      </c>
      <c r="R6751" s="3"/>
    </row>
    <row r="6752" spans="2:18" x14ac:dyDescent="0.25">
      <c r="B6752" t="s">
        <v>189</v>
      </c>
      <c r="C6752">
        <v>1001665</v>
      </c>
      <c r="D6752" t="s">
        <v>114</v>
      </c>
      <c r="E6752">
        <v>9001665</v>
      </c>
      <c r="F6752" t="s">
        <v>211</v>
      </c>
      <c r="G6752">
        <v>10983109</v>
      </c>
      <c r="H6752">
        <v>360</v>
      </c>
      <c r="I6752">
        <v>2382</v>
      </c>
      <c r="J6752" t="s">
        <v>34</v>
      </c>
      <c r="K6752">
        <f>L6752*IFERROR(INDEX('Información SKU'!$H$1:$H$54,MATCH(I6752,'Información SKU'!$A$1:$A$54,0),1),15)</f>
        <v>138</v>
      </c>
      <c r="L6752">
        <v>23</v>
      </c>
      <c r="M6752" s="13">
        <f>L6752/IFERROR(INDEX('Información SKU'!$K$1:$K$54,MATCH(I6752,'Información SKU'!$A$1:$A$54,0),1),40)</f>
        <v>0.23958333333333334</v>
      </c>
      <c r="N6752" s="3">
        <v>43517</v>
      </c>
      <c r="O6752" s="3" t="s">
        <v>362</v>
      </c>
      <c r="P6752" s="2">
        <v>2</v>
      </c>
      <c r="R6752" s="3"/>
    </row>
    <row r="6753" spans="2:18" x14ac:dyDescent="0.25">
      <c r="B6753" t="s">
        <v>189</v>
      </c>
      <c r="C6753">
        <v>1001665</v>
      </c>
      <c r="D6753" t="s">
        <v>114</v>
      </c>
      <c r="E6753">
        <v>9001665</v>
      </c>
      <c r="F6753" t="s">
        <v>211</v>
      </c>
      <c r="G6753">
        <v>10983109</v>
      </c>
      <c r="H6753">
        <v>370</v>
      </c>
      <c r="I6753">
        <v>2384</v>
      </c>
      <c r="J6753" t="s">
        <v>10</v>
      </c>
      <c r="K6753">
        <f>L6753*IFERROR(INDEX('Información SKU'!$H$1:$H$54,MATCH(I6753,'Información SKU'!$A$1:$A$54,0),1),15)</f>
        <v>84</v>
      </c>
      <c r="L6753">
        <v>14</v>
      </c>
      <c r="M6753" s="13">
        <f>L6753/IFERROR(INDEX('Información SKU'!$K$1:$K$54,MATCH(I6753,'Información SKU'!$A$1:$A$54,0),1),40)</f>
        <v>0.14583333333333334</v>
      </c>
      <c r="N6753" s="3">
        <v>43517</v>
      </c>
      <c r="O6753" s="3" t="s">
        <v>364</v>
      </c>
      <c r="P6753" s="2">
        <v>3</v>
      </c>
      <c r="R6753" s="3"/>
    </row>
    <row r="6754" spans="2:18" x14ac:dyDescent="0.25">
      <c r="B6754" t="s">
        <v>189</v>
      </c>
      <c r="C6754">
        <v>1001665</v>
      </c>
      <c r="D6754" t="s">
        <v>114</v>
      </c>
      <c r="E6754">
        <v>9001665</v>
      </c>
      <c r="F6754" t="s">
        <v>211</v>
      </c>
      <c r="G6754">
        <v>10983109</v>
      </c>
      <c r="H6754">
        <v>380</v>
      </c>
      <c r="I6754">
        <v>2387</v>
      </c>
      <c r="J6754" t="s">
        <v>33</v>
      </c>
      <c r="K6754">
        <f>L6754*IFERROR(INDEX('Información SKU'!$H$1:$H$54,MATCH(I6754,'Información SKU'!$A$1:$A$54,0),1),15)</f>
        <v>156</v>
      </c>
      <c r="L6754">
        <v>13</v>
      </c>
      <c r="M6754" s="13">
        <f>L6754/IFERROR(INDEX('Información SKU'!$K$1:$K$54,MATCH(I6754,'Información SKU'!$A$1:$A$54,0),1),40)</f>
        <v>0.13541666666666666</v>
      </c>
      <c r="N6754" s="3">
        <v>43517</v>
      </c>
      <c r="O6754" s="3" t="s">
        <v>364</v>
      </c>
      <c r="P6754" s="2">
        <v>3</v>
      </c>
      <c r="R6754" s="3"/>
    </row>
    <row r="6755" spans="2:18" x14ac:dyDescent="0.25">
      <c r="B6755" t="s">
        <v>189</v>
      </c>
      <c r="C6755">
        <v>1001665</v>
      </c>
      <c r="D6755" t="s">
        <v>114</v>
      </c>
      <c r="E6755">
        <v>9001665</v>
      </c>
      <c r="F6755" t="s">
        <v>211</v>
      </c>
      <c r="G6755">
        <v>10983109</v>
      </c>
      <c r="H6755">
        <v>490</v>
      </c>
      <c r="I6755">
        <v>5268</v>
      </c>
      <c r="J6755" t="s">
        <v>83</v>
      </c>
      <c r="K6755">
        <f>L6755*IFERROR(INDEX('Información SKU'!$H$1:$H$54,MATCH(I6755,'Información SKU'!$A$1:$A$54,0),1),15)</f>
        <v>195</v>
      </c>
      <c r="L6755">
        <v>13</v>
      </c>
      <c r="M6755" s="13">
        <f>L6755/IFERROR(INDEX('Información SKU'!$K$1:$K$54,MATCH(I6755,'Información SKU'!$A$1:$A$54,0),1),40)</f>
        <v>0.18571428571428572</v>
      </c>
      <c r="N6755" s="3">
        <v>43517</v>
      </c>
      <c r="O6755" s="3" t="s">
        <v>361</v>
      </c>
      <c r="P6755" s="2">
        <v>1</v>
      </c>
      <c r="R6755" s="3"/>
    </row>
    <row r="6756" spans="2:18" x14ac:dyDescent="0.25">
      <c r="B6756" t="s">
        <v>189</v>
      </c>
      <c r="C6756">
        <v>1001665</v>
      </c>
      <c r="D6756" t="s">
        <v>114</v>
      </c>
      <c r="E6756">
        <v>9001665</v>
      </c>
      <c r="F6756" t="s">
        <v>211</v>
      </c>
      <c r="G6756">
        <v>10983109</v>
      </c>
      <c r="H6756">
        <v>500</v>
      </c>
      <c r="I6756">
        <v>5402</v>
      </c>
      <c r="J6756" t="s">
        <v>32</v>
      </c>
      <c r="K6756">
        <f>L6756*IFERROR(INDEX('Información SKU'!$H$1:$H$54,MATCH(I6756,'Información SKU'!$A$1:$A$54,0),1),15)</f>
        <v>12</v>
      </c>
      <c r="L6756">
        <v>2</v>
      </c>
      <c r="M6756" s="13">
        <f>L6756/IFERROR(INDEX('Información SKU'!$K$1:$K$54,MATCH(I6756,'Información SKU'!$A$1:$A$54,0),1),40)</f>
        <v>3.3333333333333333E-2</v>
      </c>
      <c r="N6756" s="3">
        <v>43517</v>
      </c>
      <c r="O6756" s="3" t="s">
        <v>361</v>
      </c>
      <c r="P6756" s="2">
        <v>1</v>
      </c>
      <c r="R6756" s="3"/>
    </row>
    <row r="6757" spans="2:18" x14ac:dyDescent="0.25">
      <c r="B6757" t="s">
        <v>189</v>
      </c>
      <c r="C6757">
        <v>1001665</v>
      </c>
      <c r="D6757" t="s">
        <v>114</v>
      </c>
      <c r="E6757">
        <v>9001665</v>
      </c>
      <c r="F6757" t="s">
        <v>211</v>
      </c>
      <c r="G6757">
        <v>10983109</v>
      </c>
      <c r="H6757">
        <v>10</v>
      </c>
      <c r="I6757">
        <v>61</v>
      </c>
      <c r="J6757" t="s">
        <v>20</v>
      </c>
      <c r="K6757">
        <f>L6757*IFERROR(INDEX('Información SKU'!$H$1:$H$54,MATCH(I6757,'Información SKU'!$A$1:$A$54,0),1),15)</f>
        <v>885</v>
      </c>
      <c r="L6757">
        <v>59</v>
      </c>
      <c r="M6757" s="13">
        <f>L6757/IFERROR(INDEX('Información SKU'!$K$1:$K$54,MATCH(I6757,'Información SKU'!$A$1:$A$54,0),1),40)</f>
        <v>0.98333333333333328</v>
      </c>
      <c r="N6757" s="3">
        <v>43517</v>
      </c>
      <c r="O6757" s="3" t="s">
        <v>365</v>
      </c>
      <c r="P6757" s="2">
        <v>3</v>
      </c>
      <c r="R6757" s="3"/>
    </row>
    <row r="6758" spans="2:18" x14ac:dyDescent="0.25">
      <c r="B6758" t="s">
        <v>189</v>
      </c>
      <c r="C6758">
        <v>1001665</v>
      </c>
      <c r="D6758" t="s">
        <v>114</v>
      </c>
      <c r="E6758">
        <v>9001665</v>
      </c>
      <c r="F6758" t="s">
        <v>211</v>
      </c>
      <c r="G6758">
        <v>10983109</v>
      </c>
      <c r="H6758">
        <v>20</v>
      </c>
      <c r="I6758">
        <v>62</v>
      </c>
      <c r="J6758" t="s">
        <v>25</v>
      </c>
      <c r="K6758">
        <f>L6758*IFERROR(INDEX('Información SKU'!$H$1:$H$54,MATCH(I6758,'Información SKU'!$A$1:$A$54,0),1),15)</f>
        <v>56</v>
      </c>
      <c r="L6758">
        <v>7</v>
      </c>
      <c r="M6758" s="13">
        <f>L6758/IFERROR(INDEX('Información SKU'!$K$1:$K$54,MATCH(I6758,'Información SKU'!$A$1:$A$54,0),1),40)</f>
        <v>0.14000000000000001</v>
      </c>
      <c r="N6758" s="3">
        <v>43517</v>
      </c>
      <c r="O6758" s="3" t="s">
        <v>364</v>
      </c>
      <c r="P6758" s="2">
        <v>3</v>
      </c>
      <c r="R6758" s="3"/>
    </row>
    <row r="6759" spans="2:18" x14ac:dyDescent="0.25">
      <c r="B6759" t="s">
        <v>189</v>
      </c>
      <c r="C6759">
        <v>1001665</v>
      </c>
      <c r="D6759" t="s">
        <v>114</v>
      </c>
      <c r="E6759">
        <v>9001665</v>
      </c>
      <c r="F6759" t="s">
        <v>211</v>
      </c>
      <c r="G6759">
        <v>10983109</v>
      </c>
      <c r="H6759">
        <v>30</v>
      </c>
      <c r="I6759">
        <v>63</v>
      </c>
      <c r="J6759" t="s">
        <v>1</v>
      </c>
      <c r="K6759">
        <f>L6759*IFERROR(INDEX('Información SKU'!$H$1:$H$54,MATCH(I6759,'Información SKU'!$A$1:$A$54,0),1),15)</f>
        <v>300</v>
      </c>
      <c r="L6759">
        <v>20</v>
      </c>
      <c r="M6759" s="13">
        <f>L6759/IFERROR(INDEX('Información SKU'!$K$1:$K$54,MATCH(I6759,'Información SKU'!$A$1:$A$54,0),1),40)</f>
        <v>0.47619047619047616</v>
      </c>
      <c r="N6759" s="3">
        <v>43517</v>
      </c>
      <c r="O6759" s="3" t="s">
        <v>362</v>
      </c>
      <c r="P6759" s="2">
        <v>2</v>
      </c>
      <c r="R6759" s="3"/>
    </row>
    <row r="6760" spans="2:18" x14ac:dyDescent="0.25">
      <c r="B6760" t="s">
        <v>189</v>
      </c>
      <c r="C6760">
        <v>1001665</v>
      </c>
      <c r="D6760" t="s">
        <v>114</v>
      </c>
      <c r="E6760">
        <v>9001665</v>
      </c>
      <c r="F6760" t="s">
        <v>211</v>
      </c>
      <c r="G6760">
        <v>10983109</v>
      </c>
      <c r="H6760">
        <v>60</v>
      </c>
      <c r="I6760">
        <v>41</v>
      </c>
      <c r="J6760" t="s">
        <v>71</v>
      </c>
      <c r="K6760">
        <f>L6760*IFERROR(INDEX('Información SKU'!$H$1:$H$54,MATCH(I6760,'Información SKU'!$A$1:$A$54,0),1),15)</f>
        <v>176</v>
      </c>
      <c r="L6760">
        <v>22</v>
      </c>
      <c r="M6760" s="13">
        <f>L6760/IFERROR(INDEX('Información SKU'!$K$1:$K$54,MATCH(I6760,'Información SKU'!$A$1:$A$54,0),1),40)</f>
        <v>0.36666666666666664</v>
      </c>
      <c r="N6760" s="3">
        <v>43517</v>
      </c>
      <c r="O6760" s="3" t="s">
        <v>363</v>
      </c>
      <c r="P6760" s="2">
        <v>2</v>
      </c>
      <c r="R6760" s="3"/>
    </row>
    <row r="6761" spans="2:18" x14ac:dyDescent="0.25">
      <c r="B6761" t="s">
        <v>189</v>
      </c>
      <c r="C6761">
        <v>1001665</v>
      </c>
      <c r="D6761" t="s">
        <v>114</v>
      </c>
      <c r="E6761">
        <v>9001665</v>
      </c>
      <c r="F6761" t="s">
        <v>211</v>
      </c>
      <c r="G6761">
        <v>10983109</v>
      </c>
      <c r="H6761">
        <v>90</v>
      </c>
      <c r="I6761">
        <v>205</v>
      </c>
      <c r="J6761" t="s">
        <v>35</v>
      </c>
      <c r="K6761">
        <f>L6761*IFERROR(INDEX('Información SKU'!$H$1:$H$54,MATCH(I6761,'Información SKU'!$A$1:$A$54,0),1),15)</f>
        <v>176</v>
      </c>
      <c r="L6761">
        <v>22</v>
      </c>
      <c r="M6761" s="13">
        <f>L6761/IFERROR(INDEX('Información SKU'!$K$1:$K$54,MATCH(I6761,'Información SKU'!$A$1:$A$54,0),1),40)</f>
        <v>0.52380952380952384</v>
      </c>
      <c r="N6761" s="3">
        <v>43517</v>
      </c>
      <c r="O6761" s="3" t="s">
        <v>362</v>
      </c>
      <c r="P6761" s="2">
        <v>2</v>
      </c>
      <c r="R6761" s="3"/>
    </row>
    <row r="6762" spans="2:18" x14ac:dyDescent="0.25">
      <c r="B6762" t="s">
        <v>189</v>
      </c>
      <c r="C6762">
        <v>1001665</v>
      </c>
      <c r="D6762" t="s">
        <v>114</v>
      </c>
      <c r="E6762">
        <v>9001665</v>
      </c>
      <c r="F6762" t="s">
        <v>211</v>
      </c>
      <c r="G6762">
        <v>10983109</v>
      </c>
      <c r="H6762">
        <v>250</v>
      </c>
      <c r="I6762">
        <v>511</v>
      </c>
      <c r="J6762" t="s">
        <v>29</v>
      </c>
      <c r="K6762">
        <f>L6762*IFERROR(INDEX('Información SKU'!$H$1:$H$54,MATCH(I6762,'Información SKU'!$A$1:$A$54,0),1),15)</f>
        <v>144</v>
      </c>
      <c r="L6762">
        <v>18</v>
      </c>
      <c r="M6762" s="13">
        <f>L6762/IFERROR(INDEX('Información SKU'!$K$1:$K$54,MATCH(I6762,'Información SKU'!$A$1:$A$54,0),1),40)</f>
        <v>0.3</v>
      </c>
      <c r="N6762" s="3">
        <v>43517</v>
      </c>
      <c r="O6762" s="3" t="s">
        <v>362</v>
      </c>
      <c r="P6762" s="2">
        <v>2</v>
      </c>
      <c r="R6762" s="3"/>
    </row>
    <row r="6763" spans="2:18" x14ac:dyDescent="0.25">
      <c r="B6763" t="s">
        <v>189</v>
      </c>
      <c r="C6763">
        <v>1001665</v>
      </c>
      <c r="D6763" t="s">
        <v>114</v>
      </c>
      <c r="E6763">
        <v>9001665</v>
      </c>
      <c r="F6763" t="s">
        <v>211</v>
      </c>
      <c r="G6763">
        <v>10983109</v>
      </c>
      <c r="H6763">
        <v>240</v>
      </c>
      <c r="I6763">
        <v>509</v>
      </c>
      <c r="J6763" t="s">
        <v>0</v>
      </c>
      <c r="K6763">
        <f>L6763*IFERROR(INDEX('Información SKU'!$H$1:$H$54,MATCH(I6763,'Información SKU'!$A$1:$A$54,0),1),15)</f>
        <v>258</v>
      </c>
      <c r="L6763">
        <v>43</v>
      </c>
      <c r="M6763" s="13">
        <f>L6763/IFERROR(INDEX('Información SKU'!$K$1:$K$54,MATCH(I6763,'Información SKU'!$A$1:$A$54,0),1),40)</f>
        <v>0.53749999999999998</v>
      </c>
      <c r="N6763" s="3">
        <v>43517</v>
      </c>
      <c r="O6763" s="3" t="s">
        <v>363</v>
      </c>
      <c r="P6763" s="2">
        <v>2</v>
      </c>
      <c r="R6763" s="3"/>
    </row>
    <row r="6764" spans="2:18" x14ac:dyDescent="0.25">
      <c r="B6764" t="s">
        <v>189</v>
      </c>
      <c r="C6764">
        <v>1001665</v>
      </c>
      <c r="D6764" t="s">
        <v>114</v>
      </c>
      <c r="E6764">
        <v>9001665</v>
      </c>
      <c r="F6764" t="s">
        <v>211</v>
      </c>
      <c r="G6764">
        <v>10983109</v>
      </c>
      <c r="H6764">
        <v>230</v>
      </c>
      <c r="I6764">
        <v>460</v>
      </c>
      <c r="J6764" t="s">
        <v>38</v>
      </c>
      <c r="K6764">
        <f>L6764*IFERROR(INDEX('Información SKU'!$H$1:$H$54,MATCH(I6764,'Información SKU'!$A$1:$A$54,0),1),15)</f>
        <v>600</v>
      </c>
      <c r="L6764">
        <v>40</v>
      </c>
      <c r="M6764" s="13">
        <f>L6764/IFERROR(INDEX('Información SKU'!$K$1:$K$54,MATCH(I6764,'Información SKU'!$A$1:$A$54,0),1),40)</f>
        <v>0.51282051282051277</v>
      </c>
      <c r="N6764" s="3">
        <v>43517</v>
      </c>
      <c r="O6764" s="3" t="s">
        <v>362</v>
      </c>
      <c r="P6764" s="2">
        <v>2</v>
      </c>
      <c r="R6764" s="3"/>
    </row>
    <row r="6765" spans="2:18" x14ac:dyDescent="0.25">
      <c r="B6765" t="s">
        <v>189</v>
      </c>
      <c r="C6765">
        <v>1001665</v>
      </c>
      <c r="D6765" t="s">
        <v>114</v>
      </c>
      <c r="E6765">
        <v>9001665</v>
      </c>
      <c r="F6765" t="s">
        <v>211</v>
      </c>
      <c r="G6765">
        <v>10983109</v>
      </c>
      <c r="H6765">
        <v>220</v>
      </c>
      <c r="I6765">
        <v>521</v>
      </c>
      <c r="J6765" t="s">
        <v>28</v>
      </c>
      <c r="K6765">
        <f>L6765*IFERROR(INDEX('Información SKU'!$H$1:$H$54,MATCH(I6765,'Información SKU'!$A$1:$A$54,0),1),15)</f>
        <v>32</v>
      </c>
      <c r="L6765">
        <v>4</v>
      </c>
      <c r="M6765" s="13">
        <f>L6765/IFERROR(INDEX('Información SKU'!$K$1:$K$54,MATCH(I6765,'Información SKU'!$A$1:$A$54,0),1),40)</f>
        <v>6.6666666666666666E-2</v>
      </c>
      <c r="N6765" s="3">
        <v>43517</v>
      </c>
      <c r="O6765" s="3" t="s">
        <v>363</v>
      </c>
      <c r="P6765" s="2">
        <v>2</v>
      </c>
      <c r="R6765" s="3"/>
    </row>
    <row r="6766" spans="2:18" x14ac:dyDescent="0.25">
      <c r="B6766" t="s">
        <v>189</v>
      </c>
      <c r="C6766">
        <v>1001665</v>
      </c>
      <c r="D6766" t="s">
        <v>114</v>
      </c>
      <c r="E6766">
        <v>9001665</v>
      </c>
      <c r="F6766" t="s">
        <v>211</v>
      </c>
      <c r="G6766">
        <v>10983109</v>
      </c>
      <c r="H6766">
        <v>210</v>
      </c>
      <c r="I6766">
        <v>522</v>
      </c>
      <c r="J6766" t="s">
        <v>6</v>
      </c>
      <c r="K6766">
        <f>L6766*IFERROR(INDEX('Información SKU'!$H$1:$H$54,MATCH(I6766,'Información SKU'!$A$1:$A$54,0),1),15)</f>
        <v>75</v>
      </c>
      <c r="L6766">
        <v>5</v>
      </c>
      <c r="M6766" s="13">
        <f>L6766/IFERROR(INDEX('Información SKU'!$K$1:$K$54,MATCH(I6766,'Información SKU'!$A$1:$A$54,0),1),40)</f>
        <v>8.3333333333333329E-2</v>
      </c>
      <c r="N6766" s="3">
        <v>43517</v>
      </c>
      <c r="O6766" s="3" t="s">
        <v>362</v>
      </c>
      <c r="P6766" s="2">
        <v>2</v>
      </c>
      <c r="R6766" s="3"/>
    </row>
    <row r="6767" spans="2:18" x14ac:dyDescent="0.25">
      <c r="B6767" t="s">
        <v>189</v>
      </c>
      <c r="C6767">
        <v>1001665</v>
      </c>
      <c r="D6767" t="s">
        <v>114</v>
      </c>
      <c r="E6767">
        <v>9001665</v>
      </c>
      <c r="F6767" t="s">
        <v>211</v>
      </c>
      <c r="G6767">
        <v>10983109</v>
      </c>
      <c r="H6767">
        <v>190</v>
      </c>
      <c r="I6767">
        <v>320</v>
      </c>
      <c r="J6767" t="s">
        <v>31</v>
      </c>
      <c r="K6767">
        <f>L6767*IFERROR(INDEX('Información SKU'!$H$1:$H$54,MATCH(I6767,'Información SKU'!$A$1:$A$54,0),1),15)</f>
        <v>495</v>
      </c>
      <c r="L6767">
        <v>33</v>
      </c>
      <c r="M6767" s="13">
        <f>L6767/IFERROR(INDEX('Información SKU'!$K$1:$K$54,MATCH(I6767,'Información SKU'!$A$1:$A$54,0),1),40)</f>
        <v>0.42307692307692307</v>
      </c>
      <c r="N6767" s="3">
        <v>43517</v>
      </c>
      <c r="O6767" s="3" t="s">
        <v>365</v>
      </c>
      <c r="P6767" s="2">
        <v>3</v>
      </c>
      <c r="R6767" s="3"/>
    </row>
    <row r="6768" spans="2:18" x14ac:dyDescent="0.25">
      <c r="B6768" t="s">
        <v>189</v>
      </c>
      <c r="C6768">
        <v>1001666</v>
      </c>
      <c r="D6768" t="s">
        <v>114</v>
      </c>
      <c r="E6768">
        <v>9001666</v>
      </c>
      <c r="F6768" t="s">
        <v>209</v>
      </c>
      <c r="G6768">
        <v>10983110</v>
      </c>
      <c r="H6768">
        <v>380</v>
      </c>
      <c r="I6768">
        <v>2382</v>
      </c>
      <c r="J6768" t="s">
        <v>34</v>
      </c>
      <c r="K6768">
        <f>L6768*IFERROR(INDEX('Información SKU'!$H$1:$H$54,MATCH(I6768,'Información SKU'!$A$1:$A$54,0),1),15)</f>
        <v>168</v>
      </c>
      <c r="L6768">
        <v>28</v>
      </c>
      <c r="M6768" s="13">
        <f>L6768/IFERROR(INDEX('Información SKU'!$K$1:$K$54,MATCH(I6768,'Información SKU'!$A$1:$A$54,0),1),40)</f>
        <v>0.29166666666666669</v>
      </c>
      <c r="N6768" s="3">
        <v>43517</v>
      </c>
      <c r="O6768" s="3" t="s">
        <v>360</v>
      </c>
      <c r="P6768" s="2">
        <v>1</v>
      </c>
      <c r="R6768" s="3"/>
    </row>
    <row r="6769" spans="2:18" x14ac:dyDescent="0.25">
      <c r="B6769" t="s">
        <v>189</v>
      </c>
      <c r="C6769">
        <v>1001666</v>
      </c>
      <c r="D6769" t="s">
        <v>114</v>
      </c>
      <c r="E6769">
        <v>9001666</v>
      </c>
      <c r="F6769" t="s">
        <v>209</v>
      </c>
      <c r="G6769">
        <v>10983110</v>
      </c>
      <c r="H6769">
        <v>340</v>
      </c>
      <c r="I6769">
        <v>1199</v>
      </c>
      <c r="J6769" t="s">
        <v>26</v>
      </c>
      <c r="K6769">
        <f>L6769*IFERROR(INDEX('Información SKU'!$H$1:$H$54,MATCH(I6769,'Información SKU'!$A$1:$A$54,0),1),15)</f>
        <v>300</v>
      </c>
      <c r="L6769">
        <v>25</v>
      </c>
      <c r="M6769" s="13">
        <f>L6769/IFERROR(INDEX('Información SKU'!$K$1:$K$54,MATCH(I6769,'Información SKU'!$A$1:$A$54,0),1),40)</f>
        <v>0.41666666666666669</v>
      </c>
      <c r="N6769" s="3">
        <v>43517</v>
      </c>
      <c r="O6769" s="3" t="s">
        <v>361</v>
      </c>
      <c r="P6769" s="2">
        <v>1</v>
      </c>
      <c r="R6769" s="3"/>
    </row>
    <row r="6770" spans="2:18" x14ac:dyDescent="0.25">
      <c r="B6770" t="s">
        <v>189</v>
      </c>
      <c r="C6770">
        <v>1001666</v>
      </c>
      <c r="D6770" t="s">
        <v>114</v>
      </c>
      <c r="E6770">
        <v>9001666</v>
      </c>
      <c r="F6770" t="s">
        <v>209</v>
      </c>
      <c r="G6770">
        <v>10983110</v>
      </c>
      <c r="H6770">
        <v>310</v>
      </c>
      <c r="I6770">
        <v>1200</v>
      </c>
      <c r="J6770" t="s">
        <v>17</v>
      </c>
      <c r="K6770">
        <f>L6770*IFERROR(INDEX('Información SKU'!$H$1:$H$54,MATCH(I6770,'Información SKU'!$A$1:$A$54,0),1),15)</f>
        <v>108</v>
      </c>
      <c r="L6770">
        <v>18</v>
      </c>
      <c r="M6770" s="13">
        <f>L6770/IFERROR(INDEX('Información SKU'!$K$1:$K$54,MATCH(I6770,'Información SKU'!$A$1:$A$54,0),1),40)</f>
        <v>0.42857142857142855</v>
      </c>
      <c r="N6770" s="3">
        <v>43517</v>
      </c>
      <c r="O6770" s="3" t="s">
        <v>365</v>
      </c>
      <c r="P6770" s="2">
        <v>3</v>
      </c>
      <c r="R6770" s="3"/>
    </row>
    <row r="6771" spans="2:18" x14ac:dyDescent="0.25">
      <c r="B6771" t="s">
        <v>189</v>
      </c>
      <c r="C6771">
        <v>1001666</v>
      </c>
      <c r="D6771" t="s">
        <v>114</v>
      </c>
      <c r="E6771">
        <v>9001666</v>
      </c>
      <c r="F6771" t="s">
        <v>209</v>
      </c>
      <c r="G6771">
        <v>10983110</v>
      </c>
      <c r="H6771">
        <v>450</v>
      </c>
      <c r="I6771">
        <v>2384</v>
      </c>
      <c r="J6771" t="s">
        <v>10</v>
      </c>
      <c r="K6771">
        <f>L6771*IFERROR(INDEX('Información SKU'!$H$1:$H$54,MATCH(I6771,'Información SKU'!$A$1:$A$54,0),1),15)</f>
        <v>264</v>
      </c>
      <c r="L6771">
        <v>44</v>
      </c>
      <c r="M6771" s="13">
        <f>L6771/IFERROR(INDEX('Información SKU'!$K$1:$K$54,MATCH(I6771,'Información SKU'!$A$1:$A$54,0),1),40)</f>
        <v>0.45833333333333331</v>
      </c>
      <c r="N6771" s="3">
        <v>43517</v>
      </c>
      <c r="O6771" s="3" t="s">
        <v>364</v>
      </c>
      <c r="P6771" s="2">
        <v>3</v>
      </c>
      <c r="R6771" s="3"/>
    </row>
    <row r="6772" spans="2:18" x14ac:dyDescent="0.25">
      <c r="B6772" t="s">
        <v>189</v>
      </c>
      <c r="C6772">
        <v>1001666</v>
      </c>
      <c r="D6772" t="s">
        <v>114</v>
      </c>
      <c r="E6772">
        <v>9001666</v>
      </c>
      <c r="F6772" t="s">
        <v>209</v>
      </c>
      <c r="G6772">
        <v>10983110</v>
      </c>
      <c r="H6772">
        <v>460</v>
      </c>
      <c r="I6772">
        <v>2387</v>
      </c>
      <c r="J6772" t="s">
        <v>33</v>
      </c>
      <c r="K6772">
        <f>L6772*IFERROR(INDEX('Información SKU'!$H$1:$H$54,MATCH(I6772,'Información SKU'!$A$1:$A$54,0),1),15)</f>
        <v>252</v>
      </c>
      <c r="L6772">
        <v>21</v>
      </c>
      <c r="M6772" s="13">
        <f>L6772/IFERROR(INDEX('Información SKU'!$K$1:$K$54,MATCH(I6772,'Información SKU'!$A$1:$A$54,0),1),40)</f>
        <v>0.21875</v>
      </c>
      <c r="N6772" s="3">
        <v>43517</v>
      </c>
      <c r="O6772" s="3" t="s">
        <v>364</v>
      </c>
      <c r="P6772" s="2">
        <v>3</v>
      </c>
      <c r="R6772" s="3"/>
    </row>
    <row r="6773" spans="2:18" x14ac:dyDescent="0.25">
      <c r="B6773" t="s">
        <v>189</v>
      </c>
      <c r="C6773">
        <v>1001666</v>
      </c>
      <c r="D6773" t="s">
        <v>114</v>
      </c>
      <c r="E6773">
        <v>9001666</v>
      </c>
      <c r="F6773" t="s">
        <v>209</v>
      </c>
      <c r="G6773">
        <v>10983110</v>
      </c>
      <c r="H6773">
        <v>530</v>
      </c>
      <c r="I6773">
        <v>5268</v>
      </c>
      <c r="J6773" t="s">
        <v>83</v>
      </c>
      <c r="K6773">
        <f>L6773*IFERROR(INDEX('Información SKU'!$H$1:$H$54,MATCH(I6773,'Información SKU'!$A$1:$A$54,0),1),15)</f>
        <v>975</v>
      </c>
      <c r="L6773">
        <v>65</v>
      </c>
      <c r="M6773" s="13">
        <f>L6773/IFERROR(INDEX('Información SKU'!$K$1:$K$54,MATCH(I6773,'Información SKU'!$A$1:$A$54,0),1),40)</f>
        <v>0.9285714285714286</v>
      </c>
      <c r="N6773" s="3">
        <v>43517</v>
      </c>
      <c r="O6773" s="3" t="s">
        <v>365</v>
      </c>
      <c r="P6773" s="2">
        <v>3</v>
      </c>
      <c r="R6773" s="3"/>
    </row>
    <row r="6774" spans="2:18" x14ac:dyDescent="0.25">
      <c r="B6774" t="s">
        <v>189</v>
      </c>
      <c r="C6774">
        <v>1001666</v>
      </c>
      <c r="D6774" t="s">
        <v>114</v>
      </c>
      <c r="E6774">
        <v>9001666</v>
      </c>
      <c r="F6774" t="s">
        <v>209</v>
      </c>
      <c r="G6774">
        <v>10983110</v>
      </c>
      <c r="H6774">
        <v>300</v>
      </c>
      <c r="I6774">
        <v>522</v>
      </c>
      <c r="J6774" t="s">
        <v>6</v>
      </c>
      <c r="K6774">
        <f>L6774*IFERROR(INDEX('Información SKU'!$H$1:$H$54,MATCH(I6774,'Información SKU'!$A$1:$A$54,0),1),15)</f>
        <v>30</v>
      </c>
      <c r="L6774">
        <v>2</v>
      </c>
      <c r="M6774" s="13">
        <f>L6774/IFERROR(INDEX('Información SKU'!$K$1:$K$54,MATCH(I6774,'Información SKU'!$A$1:$A$54,0),1),40)</f>
        <v>3.3333333333333333E-2</v>
      </c>
      <c r="N6774" s="3">
        <v>43517</v>
      </c>
      <c r="O6774" s="3" t="s">
        <v>361</v>
      </c>
      <c r="P6774" s="2">
        <v>1</v>
      </c>
      <c r="R6774" s="3"/>
    </row>
    <row r="6775" spans="2:18" x14ac:dyDescent="0.25">
      <c r="B6775" t="s">
        <v>189</v>
      </c>
      <c r="C6775">
        <v>1001666</v>
      </c>
      <c r="D6775" t="s">
        <v>114</v>
      </c>
      <c r="E6775">
        <v>9001666</v>
      </c>
      <c r="F6775" t="s">
        <v>209</v>
      </c>
      <c r="G6775">
        <v>10983110</v>
      </c>
      <c r="H6775">
        <v>10</v>
      </c>
      <c r="I6775">
        <v>42</v>
      </c>
      <c r="J6775" t="s">
        <v>15</v>
      </c>
      <c r="K6775">
        <f>L6775*IFERROR(INDEX('Información SKU'!$H$1:$H$54,MATCH(I6775,'Información SKU'!$A$1:$A$54,0),1),15)</f>
        <v>84</v>
      </c>
      <c r="L6775">
        <v>7</v>
      </c>
      <c r="M6775" s="13">
        <f>L6775/IFERROR(INDEX('Información SKU'!$K$1:$K$54,MATCH(I6775,'Información SKU'!$A$1:$A$54,0),1),40)</f>
        <v>0.14000000000000001</v>
      </c>
      <c r="N6775" s="3">
        <v>43517</v>
      </c>
      <c r="O6775" s="3" t="s">
        <v>361</v>
      </c>
      <c r="P6775" s="2">
        <v>1</v>
      </c>
      <c r="R6775" s="3"/>
    </row>
    <row r="6776" spans="2:18" x14ac:dyDescent="0.25">
      <c r="B6776" t="s">
        <v>189</v>
      </c>
      <c r="C6776">
        <v>1001666</v>
      </c>
      <c r="D6776" t="s">
        <v>114</v>
      </c>
      <c r="E6776">
        <v>9001666</v>
      </c>
      <c r="F6776" t="s">
        <v>209</v>
      </c>
      <c r="G6776">
        <v>10983110</v>
      </c>
      <c r="H6776">
        <v>20</v>
      </c>
      <c r="I6776">
        <v>43</v>
      </c>
      <c r="J6776" t="s">
        <v>12</v>
      </c>
      <c r="K6776">
        <f>L6776*IFERROR(INDEX('Información SKU'!$H$1:$H$54,MATCH(I6776,'Información SKU'!$A$1:$A$54,0),1),15)</f>
        <v>200</v>
      </c>
      <c r="L6776">
        <v>25</v>
      </c>
      <c r="M6776" s="13">
        <f>L6776/IFERROR(INDEX('Información SKU'!$K$1:$K$54,MATCH(I6776,'Información SKU'!$A$1:$A$54,0),1),40)</f>
        <v>0.59523809523809523</v>
      </c>
      <c r="N6776" s="3">
        <v>43517</v>
      </c>
      <c r="O6776" s="3" t="s">
        <v>360</v>
      </c>
      <c r="P6776" s="2">
        <v>1</v>
      </c>
      <c r="R6776" s="3"/>
    </row>
    <row r="6777" spans="2:18" x14ac:dyDescent="0.25">
      <c r="B6777" t="s">
        <v>189</v>
      </c>
      <c r="C6777">
        <v>1001666</v>
      </c>
      <c r="D6777" t="s">
        <v>114</v>
      </c>
      <c r="E6777">
        <v>9001666</v>
      </c>
      <c r="F6777" t="s">
        <v>209</v>
      </c>
      <c r="G6777">
        <v>10983110</v>
      </c>
      <c r="H6777">
        <v>50</v>
      </c>
      <c r="I6777">
        <v>63</v>
      </c>
      <c r="J6777" t="s">
        <v>1</v>
      </c>
      <c r="K6777">
        <f>L6777*IFERROR(INDEX('Información SKU'!$H$1:$H$54,MATCH(I6777,'Información SKU'!$A$1:$A$54,0),1),15)</f>
        <v>315</v>
      </c>
      <c r="L6777">
        <v>21</v>
      </c>
      <c r="M6777" s="13">
        <f>L6777/IFERROR(INDEX('Información SKU'!$K$1:$K$54,MATCH(I6777,'Información SKU'!$A$1:$A$54,0),1),40)</f>
        <v>0.5</v>
      </c>
      <c r="N6777" s="3">
        <v>43517</v>
      </c>
      <c r="O6777" s="3" t="s">
        <v>363</v>
      </c>
      <c r="P6777" s="2">
        <v>2</v>
      </c>
      <c r="R6777" s="3"/>
    </row>
    <row r="6778" spans="2:18" x14ac:dyDescent="0.25">
      <c r="B6778" t="s">
        <v>189</v>
      </c>
      <c r="C6778">
        <v>1001666</v>
      </c>
      <c r="D6778" t="s">
        <v>114</v>
      </c>
      <c r="E6778">
        <v>9001666</v>
      </c>
      <c r="F6778" t="s">
        <v>209</v>
      </c>
      <c r="G6778">
        <v>10983110</v>
      </c>
      <c r="H6778">
        <v>60</v>
      </c>
      <c r="I6778">
        <v>62</v>
      </c>
      <c r="J6778" t="s">
        <v>25</v>
      </c>
      <c r="K6778">
        <f>L6778*IFERROR(INDEX('Información SKU'!$H$1:$H$54,MATCH(I6778,'Información SKU'!$A$1:$A$54,0),1),15)</f>
        <v>288</v>
      </c>
      <c r="L6778">
        <v>36</v>
      </c>
      <c r="M6778" s="13">
        <f>L6778/IFERROR(INDEX('Información SKU'!$K$1:$K$54,MATCH(I6778,'Información SKU'!$A$1:$A$54,0),1),40)</f>
        <v>0.72</v>
      </c>
      <c r="N6778" s="3">
        <v>43517</v>
      </c>
      <c r="O6778" s="3" t="s">
        <v>361</v>
      </c>
      <c r="P6778" s="2">
        <v>1</v>
      </c>
      <c r="R6778" s="3"/>
    </row>
    <row r="6779" spans="2:18" x14ac:dyDescent="0.25">
      <c r="B6779" t="s">
        <v>189</v>
      </c>
      <c r="C6779">
        <v>1001666</v>
      </c>
      <c r="D6779" t="s">
        <v>114</v>
      </c>
      <c r="E6779">
        <v>9001666</v>
      </c>
      <c r="F6779" t="s">
        <v>209</v>
      </c>
      <c r="G6779">
        <v>10983110</v>
      </c>
      <c r="H6779">
        <v>70</v>
      </c>
      <c r="I6779">
        <v>61</v>
      </c>
      <c r="J6779" t="s">
        <v>20</v>
      </c>
      <c r="K6779">
        <f>L6779*IFERROR(INDEX('Información SKU'!$H$1:$H$54,MATCH(I6779,'Información SKU'!$A$1:$A$54,0),1),15)</f>
        <v>555</v>
      </c>
      <c r="L6779">
        <v>37</v>
      </c>
      <c r="M6779" s="13">
        <f>L6779/IFERROR(INDEX('Información SKU'!$K$1:$K$54,MATCH(I6779,'Información SKU'!$A$1:$A$54,0),1),40)</f>
        <v>0.6166666666666667</v>
      </c>
      <c r="N6779" s="3">
        <v>43517</v>
      </c>
      <c r="O6779" s="3" t="s">
        <v>365</v>
      </c>
      <c r="P6779" s="2">
        <v>3</v>
      </c>
      <c r="R6779" s="3"/>
    </row>
    <row r="6780" spans="2:18" x14ac:dyDescent="0.25">
      <c r="B6780" t="s">
        <v>189</v>
      </c>
      <c r="C6780">
        <v>1001666</v>
      </c>
      <c r="D6780" t="s">
        <v>114</v>
      </c>
      <c r="E6780">
        <v>9001666</v>
      </c>
      <c r="F6780" t="s">
        <v>209</v>
      </c>
      <c r="G6780">
        <v>10983110</v>
      </c>
      <c r="H6780">
        <v>130</v>
      </c>
      <c r="I6780">
        <v>205</v>
      </c>
      <c r="J6780" t="s">
        <v>35</v>
      </c>
      <c r="K6780">
        <f>L6780*IFERROR(INDEX('Información SKU'!$H$1:$H$54,MATCH(I6780,'Información SKU'!$A$1:$A$54,0),1),15)</f>
        <v>144</v>
      </c>
      <c r="L6780">
        <v>18</v>
      </c>
      <c r="M6780" s="13">
        <f>L6780/IFERROR(INDEX('Información SKU'!$K$1:$K$54,MATCH(I6780,'Información SKU'!$A$1:$A$54,0),1),40)</f>
        <v>0.42857142857142855</v>
      </c>
      <c r="N6780" s="3">
        <v>43517</v>
      </c>
      <c r="O6780" s="3" t="s">
        <v>362</v>
      </c>
      <c r="P6780" s="2">
        <v>2</v>
      </c>
      <c r="R6780" s="3"/>
    </row>
    <row r="6781" spans="2:18" x14ac:dyDescent="0.25">
      <c r="B6781" t="s">
        <v>189</v>
      </c>
      <c r="C6781">
        <v>1001666</v>
      </c>
      <c r="D6781" t="s">
        <v>114</v>
      </c>
      <c r="E6781">
        <v>9001666</v>
      </c>
      <c r="F6781" t="s">
        <v>209</v>
      </c>
      <c r="G6781">
        <v>10983110</v>
      </c>
      <c r="H6781">
        <v>140</v>
      </c>
      <c r="I6781">
        <v>224</v>
      </c>
      <c r="J6781" t="s">
        <v>37</v>
      </c>
      <c r="K6781">
        <f>L6781*IFERROR(INDEX('Información SKU'!$H$1:$H$54,MATCH(I6781,'Información SKU'!$A$1:$A$54,0),1),15)</f>
        <v>328</v>
      </c>
      <c r="L6781">
        <v>41</v>
      </c>
      <c r="M6781" s="13">
        <f>L6781/IFERROR(INDEX('Información SKU'!$K$1:$K$54,MATCH(I6781,'Información SKU'!$A$1:$A$54,0),1),40)</f>
        <v>0.97619047619047616</v>
      </c>
      <c r="N6781" s="3">
        <v>43517</v>
      </c>
      <c r="O6781" s="3" t="s">
        <v>364</v>
      </c>
      <c r="P6781" s="2">
        <v>3</v>
      </c>
      <c r="R6781" s="3"/>
    </row>
    <row r="6782" spans="2:18" x14ac:dyDescent="0.25">
      <c r="B6782" t="s">
        <v>189</v>
      </c>
      <c r="C6782">
        <v>1001666</v>
      </c>
      <c r="D6782" t="s">
        <v>114</v>
      </c>
      <c r="E6782">
        <v>9001666</v>
      </c>
      <c r="F6782" t="s">
        <v>209</v>
      </c>
      <c r="G6782">
        <v>10983110</v>
      </c>
      <c r="H6782">
        <v>290</v>
      </c>
      <c r="I6782">
        <v>521</v>
      </c>
      <c r="J6782" t="s">
        <v>28</v>
      </c>
      <c r="K6782">
        <f>L6782*IFERROR(INDEX('Información SKU'!$H$1:$H$54,MATCH(I6782,'Información SKU'!$A$1:$A$54,0),1),15)</f>
        <v>152</v>
      </c>
      <c r="L6782">
        <v>19</v>
      </c>
      <c r="M6782" s="13">
        <f>L6782/IFERROR(INDEX('Información SKU'!$K$1:$K$54,MATCH(I6782,'Información SKU'!$A$1:$A$54,0),1),40)</f>
        <v>0.31666666666666665</v>
      </c>
      <c r="N6782" s="3">
        <v>43517</v>
      </c>
      <c r="O6782" s="3" t="s">
        <v>363</v>
      </c>
      <c r="P6782" s="2">
        <v>2</v>
      </c>
      <c r="R6782" s="3"/>
    </row>
    <row r="6783" spans="2:18" x14ac:dyDescent="0.25">
      <c r="B6783" t="s">
        <v>189</v>
      </c>
      <c r="C6783">
        <v>1001666</v>
      </c>
      <c r="D6783" t="s">
        <v>114</v>
      </c>
      <c r="E6783">
        <v>9001666</v>
      </c>
      <c r="F6783" t="s">
        <v>209</v>
      </c>
      <c r="G6783">
        <v>10983110</v>
      </c>
      <c r="H6783">
        <v>280</v>
      </c>
      <c r="I6783">
        <v>511</v>
      </c>
      <c r="J6783" t="s">
        <v>29</v>
      </c>
      <c r="K6783">
        <f>L6783*IFERROR(INDEX('Información SKU'!$H$1:$H$54,MATCH(I6783,'Información SKU'!$A$1:$A$54,0),1),15)</f>
        <v>88</v>
      </c>
      <c r="L6783">
        <v>11</v>
      </c>
      <c r="M6783" s="13">
        <f>L6783/IFERROR(INDEX('Información SKU'!$K$1:$K$54,MATCH(I6783,'Información SKU'!$A$1:$A$54,0),1),40)</f>
        <v>0.18333333333333332</v>
      </c>
      <c r="N6783" s="3">
        <v>43517</v>
      </c>
      <c r="O6783" s="3" t="s">
        <v>362</v>
      </c>
      <c r="P6783" s="2">
        <v>2</v>
      </c>
      <c r="R6783" s="3"/>
    </row>
    <row r="6784" spans="2:18" x14ac:dyDescent="0.25">
      <c r="B6784" t="s">
        <v>189</v>
      </c>
      <c r="C6784">
        <v>1001666</v>
      </c>
      <c r="D6784" t="s">
        <v>114</v>
      </c>
      <c r="E6784">
        <v>9001666</v>
      </c>
      <c r="F6784" t="s">
        <v>209</v>
      </c>
      <c r="G6784">
        <v>10983110</v>
      </c>
      <c r="H6784">
        <v>270</v>
      </c>
      <c r="I6784">
        <v>510</v>
      </c>
      <c r="J6784" t="s">
        <v>30</v>
      </c>
      <c r="K6784">
        <f>L6784*IFERROR(INDEX('Información SKU'!$H$1:$H$54,MATCH(I6784,'Información SKU'!$A$1:$A$54,0),1),15)</f>
        <v>6</v>
      </c>
      <c r="L6784">
        <v>1</v>
      </c>
      <c r="M6784" s="13">
        <f>L6784/IFERROR(INDEX('Información SKU'!$K$1:$K$54,MATCH(I6784,'Información SKU'!$A$1:$A$54,0),1),40)</f>
        <v>0.02</v>
      </c>
      <c r="N6784" s="3">
        <v>43517</v>
      </c>
      <c r="O6784" s="3" t="s">
        <v>364</v>
      </c>
      <c r="P6784" s="2">
        <v>3</v>
      </c>
      <c r="R6784" s="3"/>
    </row>
    <row r="6785" spans="2:18" x14ac:dyDescent="0.25">
      <c r="B6785" t="s">
        <v>189</v>
      </c>
      <c r="C6785">
        <v>1001666</v>
      </c>
      <c r="D6785" t="s">
        <v>114</v>
      </c>
      <c r="E6785">
        <v>9001666</v>
      </c>
      <c r="F6785" t="s">
        <v>209</v>
      </c>
      <c r="G6785">
        <v>10983110</v>
      </c>
      <c r="H6785">
        <v>260</v>
      </c>
      <c r="I6785">
        <v>509</v>
      </c>
      <c r="J6785" t="s">
        <v>0</v>
      </c>
      <c r="K6785">
        <f>L6785*IFERROR(INDEX('Información SKU'!$H$1:$H$54,MATCH(I6785,'Información SKU'!$A$1:$A$54,0),1),15)</f>
        <v>186</v>
      </c>
      <c r="L6785">
        <v>31</v>
      </c>
      <c r="M6785" s="13">
        <f>L6785/IFERROR(INDEX('Información SKU'!$K$1:$K$54,MATCH(I6785,'Información SKU'!$A$1:$A$54,0),1),40)</f>
        <v>0.38750000000000001</v>
      </c>
      <c r="N6785" s="3">
        <v>43517</v>
      </c>
      <c r="O6785" s="3" t="s">
        <v>365</v>
      </c>
      <c r="P6785" s="2">
        <v>3</v>
      </c>
      <c r="R6785" s="3"/>
    </row>
    <row r="6786" spans="2:18" x14ac:dyDescent="0.25">
      <c r="B6786" t="s">
        <v>189</v>
      </c>
      <c r="C6786">
        <v>1001666</v>
      </c>
      <c r="D6786" t="s">
        <v>114</v>
      </c>
      <c r="E6786">
        <v>9001666</v>
      </c>
      <c r="F6786" t="s">
        <v>209</v>
      </c>
      <c r="G6786">
        <v>10983110</v>
      </c>
      <c r="H6786">
        <v>250</v>
      </c>
      <c r="I6786">
        <v>460</v>
      </c>
      <c r="J6786" t="s">
        <v>38</v>
      </c>
      <c r="K6786">
        <f>L6786*IFERROR(INDEX('Información SKU'!$H$1:$H$54,MATCH(I6786,'Información SKU'!$A$1:$A$54,0),1),15)</f>
        <v>375</v>
      </c>
      <c r="L6786">
        <v>25</v>
      </c>
      <c r="M6786" s="13">
        <f>L6786/IFERROR(INDEX('Información SKU'!$K$1:$K$54,MATCH(I6786,'Información SKU'!$A$1:$A$54,0),1),40)</f>
        <v>0.32051282051282054</v>
      </c>
      <c r="N6786" s="3">
        <v>43517</v>
      </c>
      <c r="O6786" s="3" t="s">
        <v>362</v>
      </c>
      <c r="P6786" s="2">
        <v>2</v>
      </c>
      <c r="R6786" s="3"/>
    </row>
    <row r="6787" spans="2:18" x14ac:dyDescent="0.25">
      <c r="B6787" t="s">
        <v>189</v>
      </c>
      <c r="C6787">
        <v>1001666</v>
      </c>
      <c r="D6787" t="s">
        <v>114</v>
      </c>
      <c r="E6787">
        <v>9001666</v>
      </c>
      <c r="F6787" t="s">
        <v>209</v>
      </c>
      <c r="G6787">
        <v>10983110</v>
      </c>
      <c r="H6787">
        <v>240</v>
      </c>
      <c r="I6787">
        <v>420</v>
      </c>
      <c r="J6787" t="s">
        <v>11</v>
      </c>
      <c r="K6787">
        <f>L6787*IFERROR(INDEX('Información SKU'!$H$1:$H$54,MATCH(I6787,'Información SKU'!$A$1:$A$54,0),1),15)</f>
        <v>195</v>
      </c>
      <c r="L6787">
        <v>13</v>
      </c>
      <c r="M6787" s="13">
        <f>L6787/IFERROR(INDEX('Información SKU'!$K$1:$K$54,MATCH(I6787,'Información SKU'!$A$1:$A$54,0),1),40)</f>
        <v>0.16666666666666666</v>
      </c>
      <c r="N6787" s="3">
        <v>43517</v>
      </c>
      <c r="O6787" s="3" t="s">
        <v>362</v>
      </c>
      <c r="P6787" s="2">
        <v>2</v>
      </c>
      <c r="R6787" s="3"/>
    </row>
    <row r="6788" spans="2:18" x14ac:dyDescent="0.25">
      <c r="B6788" t="s">
        <v>189</v>
      </c>
      <c r="C6788">
        <v>1001666</v>
      </c>
      <c r="D6788" t="s">
        <v>114</v>
      </c>
      <c r="E6788">
        <v>9001666</v>
      </c>
      <c r="F6788" t="s">
        <v>209</v>
      </c>
      <c r="G6788">
        <v>10983110</v>
      </c>
      <c r="H6788">
        <v>170</v>
      </c>
      <c r="I6788">
        <v>320</v>
      </c>
      <c r="J6788" t="s">
        <v>31</v>
      </c>
      <c r="K6788">
        <f>L6788*IFERROR(INDEX('Información SKU'!$H$1:$H$54,MATCH(I6788,'Información SKU'!$A$1:$A$54,0),1),15)</f>
        <v>375</v>
      </c>
      <c r="L6788">
        <v>25</v>
      </c>
      <c r="M6788" s="13">
        <f>L6788/IFERROR(INDEX('Información SKU'!$K$1:$K$54,MATCH(I6788,'Información SKU'!$A$1:$A$54,0),1),40)</f>
        <v>0.32051282051282054</v>
      </c>
      <c r="N6788" s="3">
        <v>43517</v>
      </c>
      <c r="O6788" s="3" t="s">
        <v>365</v>
      </c>
      <c r="P6788" s="2">
        <v>3</v>
      </c>
      <c r="R6788" s="3"/>
    </row>
    <row r="6789" spans="2:18" x14ac:dyDescent="0.25">
      <c r="B6789" t="s">
        <v>189</v>
      </c>
      <c r="C6789">
        <v>1004650</v>
      </c>
      <c r="D6789" t="s">
        <v>104</v>
      </c>
      <c r="E6789">
        <v>9004650</v>
      </c>
      <c r="F6789" t="s">
        <v>190</v>
      </c>
      <c r="G6789">
        <v>10983127</v>
      </c>
      <c r="H6789">
        <v>10</v>
      </c>
      <c r="I6789">
        <v>2384</v>
      </c>
      <c r="J6789" t="s">
        <v>10</v>
      </c>
      <c r="K6789">
        <f>L6789*IFERROR(INDEX('Información SKU'!$H$1:$H$54,MATCH(I6789,'Información SKU'!$A$1:$A$54,0),1),15)</f>
        <v>576</v>
      </c>
      <c r="L6789">
        <v>96</v>
      </c>
      <c r="M6789" s="13">
        <f>L6789/IFERROR(INDEX('Información SKU'!$K$1:$K$54,MATCH(I6789,'Información SKU'!$A$1:$A$54,0),1),40)</f>
        <v>1</v>
      </c>
      <c r="N6789" s="3">
        <v>43517</v>
      </c>
      <c r="O6789" s="3" t="s">
        <v>364</v>
      </c>
      <c r="P6789" s="2">
        <v>3</v>
      </c>
      <c r="R6789" s="3"/>
    </row>
    <row r="6790" spans="2:18" x14ac:dyDescent="0.25">
      <c r="B6790" t="s">
        <v>189</v>
      </c>
      <c r="C6790">
        <v>1004650</v>
      </c>
      <c r="D6790" t="s">
        <v>104</v>
      </c>
      <c r="E6790">
        <v>9004650</v>
      </c>
      <c r="F6790" t="s">
        <v>190</v>
      </c>
      <c r="G6790">
        <v>10983127</v>
      </c>
      <c r="H6790">
        <v>50</v>
      </c>
      <c r="I6790">
        <v>62</v>
      </c>
      <c r="J6790" t="s">
        <v>25</v>
      </c>
      <c r="K6790">
        <f>L6790*IFERROR(INDEX('Información SKU'!$H$1:$H$54,MATCH(I6790,'Información SKU'!$A$1:$A$54,0),1),15)</f>
        <v>3600</v>
      </c>
      <c r="L6790">
        <v>450</v>
      </c>
      <c r="M6790" s="13">
        <f>L6790/IFERROR(INDEX('Información SKU'!$K$1:$K$54,MATCH(I6790,'Información SKU'!$A$1:$A$54,0),1),40)</f>
        <v>9</v>
      </c>
      <c r="N6790" s="3">
        <v>43517</v>
      </c>
      <c r="O6790" s="3" t="s">
        <v>362</v>
      </c>
      <c r="P6790" s="2">
        <v>2</v>
      </c>
      <c r="R6790" s="3"/>
    </row>
    <row r="6791" spans="2:18" x14ac:dyDescent="0.25">
      <c r="B6791" t="s">
        <v>189</v>
      </c>
      <c r="C6791">
        <v>1004650</v>
      </c>
      <c r="D6791" t="s">
        <v>104</v>
      </c>
      <c r="E6791">
        <v>9004650</v>
      </c>
      <c r="F6791" t="s">
        <v>190</v>
      </c>
      <c r="G6791">
        <v>10983127</v>
      </c>
      <c r="H6791">
        <v>60</v>
      </c>
      <c r="I6791">
        <v>61</v>
      </c>
      <c r="J6791" t="s">
        <v>20</v>
      </c>
      <c r="K6791">
        <f>L6791*IFERROR(INDEX('Información SKU'!$H$1:$H$54,MATCH(I6791,'Información SKU'!$A$1:$A$54,0),1),15)</f>
        <v>1800</v>
      </c>
      <c r="L6791">
        <v>120</v>
      </c>
      <c r="M6791" s="13">
        <f>L6791/IFERROR(INDEX('Información SKU'!$K$1:$K$54,MATCH(I6791,'Información SKU'!$A$1:$A$54,0),1),40)</f>
        <v>2</v>
      </c>
      <c r="N6791" s="3">
        <v>43517</v>
      </c>
      <c r="O6791" s="3" t="s">
        <v>362</v>
      </c>
      <c r="P6791" s="2">
        <v>2</v>
      </c>
      <c r="R6791" s="3"/>
    </row>
    <row r="6792" spans="2:18" x14ac:dyDescent="0.25">
      <c r="B6792" t="s">
        <v>189</v>
      </c>
      <c r="C6792">
        <v>1004650</v>
      </c>
      <c r="D6792" t="s">
        <v>104</v>
      </c>
      <c r="E6792">
        <v>9004650</v>
      </c>
      <c r="F6792" t="s">
        <v>190</v>
      </c>
      <c r="G6792">
        <v>10983131</v>
      </c>
      <c r="H6792">
        <v>130</v>
      </c>
      <c r="I6792">
        <v>61</v>
      </c>
      <c r="J6792" t="s">
        <v>20</v>
      </c>
      <c r="K6792">
        <f>L6792*IFERROR(INDEX('Información SKU'!$H$1:$H$54,MATCH(I6792,'Información SKU'!$A$1:$A$54,0),1),15)</f>
        <v>765</v>
      </c>
      <c r="L6792">
        <v>51</v>
      </c>
      <c r="M6792" s="13">
        <f>L6792/IFERROR(INDEX('Información SKU'!$K$1:$K$54,MATCH(I6792,'Información SKU'!$A$1:$A$54,0),1),40)</f>
        <v>0.85</v>
      </c>
      <c r="N6792" s="3">
        <v>43517</v>
      </c>
      <c r="O6792" s="3" t="s">
        <v>363</v>
      </c>
      <c r="P6792" s="2">
        <v>2</v>
      </c>
      <c r="R6792" s="3"/>
    </row>
    <row r="6793" spans="2:18" x14ac:dyDescent="0.25">
      <c r="B6793" t="s">
        <v>189</v>
      </c>
      <c r="C6793">
        <v>1004650</v>
      </c>
      <c r="D6793" t="s">
        <v>104</v>
      </c>
      <c r="E6793">
        <v>9004650</v>
      </c>
      <c r="F6793" t="s">
        <v>190</v>
      </c>
      <c r="G6793">
        <v>10983131</v>
      </c>
      <c r="H6793">
        <v>120</v>
      </c>
      <c r="I6793">
        <v>62</v>
      </c>
      <c r="J6793" t="s">
        <v>25</v>
      </c>
      <c r="K6793">
        <f>L6793*IFERROR(INDEX('Información SKU'!$H$1:$H$54,MATCH(I6793,'Información SKU'!$A$1:$A$54,0),1),15)</f>
        <v>168</v>
      </c>
      <c r="L6793">
        <v>21</v>
      </c>
      <c r="M6793" s="13">
        <f>L6793/IFERROR(INDEX('Información SKU'!$K$1:$K$54,MATCH(I6793,'Información SKU'!$A$1:$A$54,0),1),40)</f>
        <v>0.42</v>
      </c>
      <c r="N6793" s="3">
        <v>43517</v>
      </c>
      <c r="O6793" s="3" t="s">
        <v>362</v>
      </c>
      <c r="P6793" s="2">
        <v>2</v>
      </c>
      <c r="R6793" s="3"/>
    </row>
    <row r="6794" spans="2:18" x14ac:dyDescent="0.25">
      <c r="B6794" t="s">
        <v>189</v>
      </c>
      <c r="C6794">
        <v>1004650</v>
      </c>
      <c r="D6794" t="s">
        <v>104</v>
      </c>
      <c r="E6794">
        <v>9004650</v>
      </c>
      <c r="F6794" t="s">
        <v>190</v>
      </c>
      <c r="G6794">
        <v>10983131</v>
      </c>
      <c r="H6794">
        <v>110</v>
      </c>
      <c r="I6794">
        <v>63</v>
      </c>
      <c r="J6794" t="s">
        <v>1</v>
      </c>
      <c r="K6794">
        <f>L6794*IFERROR(INDEX('Información SKU'!$H$1:$H$54,MATCH(I6794,'Información SKU'!$A$1:$A$54,0),1),15)</f>
        <v>420</v>
      </c>
      <c r="L6794">
        <v>28</v>
      </c>
      <c r="M6794" s="13">
        <f>L6794/IFERROR(INDEX('Información SKU'!$K$1:$K$54,MATCH(I6794,'Información SKU'!$A$1:$A$54,0),1),40)</f>
        <v>0.66666666666666663</v>
      </c>
      <c r="N6794" s="3">
        <v>43517</v>
      </c>
      <c r="O6794" s="3" t="s">
        <v>360</v>
      </c>
      <c r="P6794" s="2">
        <v>1</v>
      </c>
      <c r="R6794" s="3"/>
    </row>
    <row r="6795" spans="2:18" x14ac:dyDescent="0.25">
      <c r="B6795" t="s">
        <v>189</v>
      </c>
      <c r="C6795">
        <v>1004650</v>
      </c>
      <c r="D6795" t="s">
        <v>104</v>
      </c>
      <c r="E6795">
        <v>9004650</v>
      </c>
      <c r="F6795" t="s">
        <v>190</v>
      </c>
      <c r="G6795">
        <v>10983131</v>
      </c>
      <c r="H6795">
        <v>100</v>
      </c>
      <c r="I6795">
        <v>205</v>
      </c>
      <c r="J6795" t="s">
        <v>35</v>
      </c>
      <c r="K6795">
        <f>L6795*IFERROR(INDEX('Información SKU'!$H$1:$H$54,MATCH(I6795,'Información SKU'!$A$1:$A$54,0),1),15)</f>
        <v>56</v>
      </c>
      <c r="L6795">
        <v>7</v>
      </c>
      <c r="M6795" s="13">
        <f>L6795/IFERROR(INDEX('Información SKU'!$K$1:$K$54,MATCH(I6795,'Información SKU'!$A$1:$A$54,0),1),40)</f>
        <v>0.16666666666666666</v>
      </c>
      <c r="N6795" s="3">
        <v>43517</v>
      </c>
      <c r="O6795" s="3" t="s">
        <v>365</v>
      </c>
      <c r="P6795" s="2">
        <v>3</v>
      </c>
      <c r="R6795" s="3"/>
    </row>
    <row r="6796" spans="2:18" x14ac:dyDescent="0.25">
      <c r="B6796" t="s">
        <v>189</v>
      </c>
      <c r="C6796">
        <v>1004650</v>
      </c>
      <c r="D6796" t="s">
        <v>104</v>
      </c>
      <c r="E6796">
        <v>9004650</v>
      </c>
      <c r="F6796" t="s">
        <v>190</v>
      </c>
      <c r="G6796">
        <v>10983131</v>
      </c>
      <c r="H6796">
        <v>70</v>
      </c>
      <c r="I6796">
        <v>509</v>
      </c>
      <c r="J6796" t="s">
        <v>0</v>
      </c>
      <c r="K6796">
        <f>L6796*IFERROR(INDEX('Información SKU'!$H$1:$H$54,MATCH(I6796,'Información SKU'!$A$1:$A$54,0),1),15)</f>
        <v>156</v>
      </c>
      <c r="L6796">
        <v>26</v>
      </c>
      <c r="M6796" s="13">
        <f>L6796/IFERROR(INDEX('Información SKU'!$K$1:$K$54,MATCH(I6796,'Información SKU'!$A$1:$A$54,0),1),40)</f>
        <v>0.32500000000000001</v>
      </c>
      <c r="N6796" s="3">
        <v>43517</v>
      </c>
      <c r="O6796" s="3" t="s">
        <v>362</v>
      </c>
      <c r="P6796" s="2">
        <v>2</v>
      </c>
      <c r="R6796" s="3"/>
    </row>
    <row r="6797" spans="2:18" x14ac:dyDescent="0.25">
      <c r="B6797" t="s">
        <v>186</v>
      </c>
      <c r="C6797">
        <v>1001055</v>
      </c>
      <c r="D6797" t="s">
        <v>128</v>
      </c>
      <c r="E6797">
        <v>9001055</v>
      </c>
      <c r="F6797" t="s">
        <v>236</v>
      </c>
      <c r="G6797">
        <v>10983152</v>
      </c>
      <c r="H6797">
        <v>260</v>
      </c>
      <c r="I6797">
        <v>2384</v>
      </c>
      <c r="J6797" t="s">
        <v>10</v>
      </c>
      <c r="K6797">
        <f>L6797*IFERROR(INDEX('Información SKU'!$H$1:$H$54,MATCH(I6797,'Información SKU'!$A$1:$A$54,0),1),15)</f>
        <v>120</v>
      </c>
      <c r="L6797">
        <v>20</v>
      </c>
      <c r="M6797" s="13">
        <f>L6797/IFERROR(INDEX('Información SKU'!$K$1:$K$54,MATCH(I6797,'Información SKU'!$A$1:$A$54,0),1),40)</f>
        <v>0.20833333333333334</v>
      </c>
      <c r="N6797" s="3">
        <v>43517</v>
      </c>
      <c r="O6797" s="3" t="s">
        <v>360</v>
      </c>
      <c r="P6797" s="2">
        <v>1</v>
      </c>
      <c r="R6797" s="3"/>
    </row>
    <row r="6798" spans="2:18" x14ac:dyDescent="0.25">
      <c r="B6798" t="s">
        <v>186</v>
      </c>
      <c r="C6798">
        <v>1001055</v>
      </c>
      <c r="D6798" t="s">
        <v>128</v>
      </c>
      <c r="E6798">
        <v>9001055</v>
      </c>
      <c r="F6798" t="s">
        <v>236</v>
      </c>
      <c r="G6798">
        <v>10983152</v>
      </c>
      <c r="H6798">
        <v>250</v>
      </c>
      <c r="I6798">
        <v>320</v>
      </c>
      <c r="J6798" t="s">
        <v>31</v>
      </c>
      <c r="K6798">
        <f>L6798*IFERROR(INDEX('Información SKU'!$H$1:$H$54,MATCH(I6798,'Información SKU'!$A$1:$A$54,0),1),15)</f>
        <v>75</v>
      </c>
      <c r="L6798">
        <v>5</v>
      </c>
      <c r="M6798" s="13">
        <f>L6798/IFERROR(INDEX('Información SKU'!$K$1:$K$54,MATCH(I6798,'Información SKU'!$A$1:$A$54,0),1),40)</f>
        <v>6.4102564102564097E-2</v>
      </c>
      <c r="N6798" s="3">
        <v>43517</v>
      </c>
      <c r="O6798" s="3" t="s">
        <v>360</v>
      </c>
      <c r="P6798" s="2">
        <v>1</v>
      </c>
      <c r="R6798" s="3"/>
    </row>
    <row r="6799" spans="2:18" x14ac:dyDescent="0.25">
      <c r="B6799" t="s">
        <v>186</v>
      </c>
      <c r="C6799">
        <v>1001055</v>
      </c>
      <c r="D6799" t="s">
        <v>128</v>
      </c>
      <c r="E6799">
        <v>9001055</v>
      </c>
      <c r="F6799" t="s">
        <v>236</v>
      </c>
      <c r="G6799">
        <v>10983152</v>
      </c>
      <c r="H6799">
        <v>240</v>
      </c>
      <c r="I6799">
        <v>5242</v>
      </c>
      <c r="J6799" t="s">
        <v>87</v>
      </c>
      <c r="K6799">
        <f>L6799*IFERROR(INDEX('Información SKU'!$H$1:$H$54,MATCH(I6799,'Información SKU'!$A$1:$A$54,0),1),15)</f>
        <v>75</v>
      </c>
      <c r="L6799">
        <v>5</v>
      </c>
      <c r="M6799" s="13">
        <f>L6799/IFERROR(INDEX('Información SKU'!$K$1:$K$54,MATCH(I6799,'Información SKU'!$A$1:$A$54,0),1),40)</f>
        <v>5.2083333333333336E-2</v>
      </c>
      <c r="N6799" s="3">
        <v>43517</v>
      </c>
      <c r="O6799" s="3" t="s">
        <v>361</v>
      </c>
      <c r="P6799" s="2">
        <v>1</v>
      </c>
      <c r="R6799" s="3"/>
    </row>
    <row r="6800" spans="2:18" x14ac:dyDescent="0.25">
      <c r="B6800" t="s">
        <v>186</v>
      </c>
      <c r="C6800">
        <v>1001055</v>
      </c>
      <c r="D6800" t="s">
        <v>128</v>
      </c>
      <c r="E6800">
        <v>9001055</v>
      </c>
      <c r="F6800" t="s">
        <v>236</v>
      </c>
      <c r="G6800">
        <v>10983152</v>
      </c>
      <c r="H6800">
        <v>20</v>
      </c>
      <c r="I6800">
        <v>224</v>
      </c>
      <c r="J6800" t="s">
        <v>37</v>
      </c>
      <c r="K6800">
        <f>L6800*IFERROR(INDEX('Información SKU'!$H$1:$H$54,MATCH(I6800,'Información SKU'!$A$1:$A$54,0),1),15)</f>
        <v>8</v>
      </c>
      <c r="L6800">
        <v>1</v>
      </c>
      <c r="M6800" s="13">
        <f>L6800/IFERROR(INDEX('Información SKU'!$K$1:$K$54,MATCH(I6800,'Información SKU'!$A$1:$A$54,0),1),40)</f>
        <v>2.3809523809523808E-2</v>
      </c>
      <c r="N6800" s="3">
        <v>43517</v>
      </c>
      <c r="O6800" s="3" t="s">
        <v>361</v>
      </c>
      <c r="P6800" s="2">
        <v>1</v>
      </c>
      <c r="R6800" s="3"/>
    </row>
    <row r="6801" spans="2:18" x14ac:dyDescent="0.25">
      <c r="B6801" t="s">
        <v>186</v>
      </c>
      <c r="C6801">
        <v>1001055</v>
      </c>
      <c r="D6801" t="s">
        <v>128</v>
      </c>
      <c r="E6801">
        <v>9001055</v>
      </c>
      <c r="F6801" t="s">
        <v>236</v>
      </c>
      <c r="G6801">
        <v>10983152</v>
      </c>
      <c r="H6801">
        <v>30</v>
      </c>
      <c r="I6801">
        <v>63</v>
      </c>
      <c r="J6801" t="s">
        <v>1</v>
      </c>
      <c r="K6801">
        <f>L6801*IFERROR(INDEX('Información SKU'!$H$1:$H$54,MATCH(I6801,'Información SKU'!$A$1:$A$54,0),1),15)</f>
        <v>315</v>
      </c>
      <c r="L6801">
        <v>21</v>
      </c>
      <c r="M6801" s="13">
        <f>L6801/IFERROR(INDEX('Información SKU'!$K$1:$K$54,MATCH(I6801,'Información SKU'!$A$1:$A$54,0),1),40)</f>
        <v>0.5</v>
      </c>
      <c r="N6801" s="3">
        <v>43517</v>
      </c>
      <c r="O6801" s="3" t="s">
        <v>360</v>
      </c>
      <c r="P6801" s="2">
        <v>1</v>
      </c>
      <c r="R6801" s="3"/>
    </row>
    <row r="6802" spans="2:18" x14ac:dyDescent="0.25">
      <c r="B6802" t="s">
        <v>186</v>
      </c>
      <c r="C6802">
        <v>1001055</v>
      </c>
      <c r="D6802" t="s">
        <v>128</v>
      </c>
      <c r="E6802">
        <v>9001055</v>
      </c>
      <c r="F6802" t="s">
        <v>236</v>
      </c>
      <c r="G6802">
        <v>10983152</v>
      </c>
      <c r="H6802">
        <v>60</v>
      </c>
      <c r="I6802">
        <v>521</v>
      </c>
      <c r="J6802" t="s">
        <v>28</v>
      </c>
      <c r="K6802">
        <f>L6802*IFERROR(INDEX('Información SKU'!$H$1:$H$54,MATCH(I6802,'Información SKU'!$A$1:$A$54,0),1),15)</f>
        <v>40</v>
      </c>
      <c r="L6802">
        <v>5</v>
      </c>
      <c r="M6802" s="13">
        <f>L6802/IFERROR(INDEX('Información SKU'!$K$1:$K$54,MATCH(I6802,'Información SKU'!$A$1:$A$54,0),1),40)</f>
        <v>8.3333333333333329E-2</v>
      </c>
      <c r="N6802" s="3">
        <v>43517</v>
      </c>
      <c r="O6802" s="3" t="s">
        <v>360</v>
      </c>
      <c r="P6802" s="2">
        <v>1</v>
      </c>
      <c r="R6802" s="3"/>
    </row>
    <row r="6803" spans="2:18" x14ac:dyDescent="0.25">
      <c r="B6803" t="s">
        <v>186</v>
      </c>
      <c r="C6803">
        <v>1001055</v>
      </c>
      <c r="D6803" t="s">
        <v>128</v>
      </c>
      <c r="E6803">
        <v>9001055</v>
      </c>
      <c r="F6803" t="s">
        <v>236</v>
      </c>
      <c r="G6803">
        <v>10983152</v>
      </c>
      <c r="H6803">
        <v>70</v>
      </c>
      <c r="I6803">
        <v>509</v>
      </c>
      <c r="J6803" t="s">
        <v>0</v>
      </c>
      <c r="K6803">
        <f>L6803*IFERROR(INDEX('Información SKU'!$H$1:$H$54,MATCH(I6803,'Información SKU'!$A$1:$A$54,0),1),15)</f>
        <v>30</v>
      </c>
      <c r="L6803">
        <v>5</v>
      </c>
      <c r="M6803" s="13">
        <f>L6803/IFERROR(INDEX('Información SKU'!$K$1:$K$54,MATCH(I6803,'Información SKU'!$A$1:$A$54,0),1),40)</f>
        <v>6.25E-2</v>
      </c>
      <c r="N6803" s="3">
        <v>43517</v>
      </c>
      <c r="O6803" s="3" t="s">
        <v>362</v>
      </c>
      <c r="P6803" s="2">
        <v>2</v>
      </c>
      <c r="R6803" s="3"/>
    </row>
    <row r="6804" spans="2:18" x14ac:dyDescent="0.25">
      <c r="B6804" t="s">
        <v>186</v>
      </c>
      <c r="C6804">
        <v>1001055</v>
      </c>
      <c r="D6804" t="s">
        <v>128</v>
      </c>
      <c r="E6804">
        <v>9001055</v>
      </c>
      <c r="F6804" t="s">
        <v>236</v>
      </c>
      <c r="G6804">
        <v>10983152</v>
      </c>
      <c r="H6804">
        <v>100</v>
      </c>
      <c r="I6804">
        <v>5274</v>
      </c>
      <c r="J6804" t="s">
        <v>72</v>
      </c>
      <c r="K6804">
        <f>L6804*IFERROR(INDEX('Información SKU'!$H$1:$H$54,MATCH(I6804,'Información SKU'!$A$1:$A$54,0),1),15)</f>
        <v>40</v>
      </c>
      <c r="L6804">
        <v>5</v>
      </c>
      <c r="M6804" s="13">
        <f>L6804/IFERROR(INDEX('Información SKU'!$K$1:$K$54,MATCH(I6804,'Información SKU'!$A$1:$A$54,0),1),40)</f>
        <v>7.1428571428571425E-2</v>
      </c>
      <c r="N6804" s="3">
        <v>43517</v>
      </c>
      <c r="O6804" s="3" t="s">
        <v>360</v>
      </c>
      <c r="P6804" s="2">
        <v>1</v>
      </c>
      <c r="R6804" s="3"/>
    </row>
    <row r="6805" spans="2:18" x14ac:dyDescent="0.25">
      <c r="B6805" t="s">
        <v>186</v>
      </c>
      <c r="C6805">
        <v>1001055</v>
      </c>
      <c r="D6805" t="s">
        <v>128</v>
      </c>
      <c r="E6805">
        <v>9001055</v>
      </c>
      <c r="F6805" t="s">
        <v>236</v>
      </c>
      <c r="G6805">
        <v>10983152</v>
      </c>
      <c r="H6805">
        <v>110</v>
      </c>
      <c r="I6805">
        <v>478</v>
      </c>
      <c r="J6805" t="s">
        <v>76</v>
      </c>
      <c r="K6805">
        <f>L6805*IFERROR(INDEX('Información SKU'!$H$1:$H$54,MATCH(I6805,'Información SKU'!$A$1:$A$54,0),1),15)</f>
        <v>30</v>
      </c>
      <c r="L6805">
        <v>2</v>
      </c>
      <c r="M6805" s="13">
        <f>L6805/IFERROR(INDEX('Información SKU'!$K$1:$K$54,MATCH(I6805,'Información SKU'!$A$1:$A$54,0),1),40)</f>
        <v>2.8571428571428571E-2</v>
      </c>
      <c r="N6805" s="3">
        <v>43517</v>
      </c>
      <c r="O6805" s="3" t="s">
        <v>365</v>
      </c>
      <c r="P6805" s="2">
        <v>3</v>
      </c>
      <c r="R6805" s="3"/>
    </row>
    <row r="6806" spans="2:18" x14ac:dyDescent="0.25">
      <c r="B6806" t="s">
        <v>186</v>
      </c>
      <c r="C6806">
        <v>1000938</v>
      </c>
      <c r="D6806" t="s">
        <v>125</v>
      </c>
      <c r="E6806">
        <v>9000938</v>
      </c>
      <c r="F6806" t="s">
        <v>310</v>
      </c>
      <c r="G6806">
        <v>10983206</v>
      </c>
      <c r="H6806">
        <v>10</v>
      </c>
      <c r="I6806">
        <v>63</v>
      </c>
      <c r="J6806" t="s">
        <v>1</v>
      </c>
      <c r="K6806">
        <f>L6806*IFERROR(INDEX('Información SKU'!$H$1:$H$54,MATCH(I6806,'Información SKU'!$A$1:$A$54,0),1),15)</f>
        <v>525</v>
      </c>
      <c r="L6806">
        <v>35</v>
      </c>
      <c r="M6806" s="13">
        <f>L6806/IFERROR(INDEX('Información SKU'!$K$1:$K$54,MATCH(I6806,'Información SKU'!$A$1:$A$54,0),1),40)</f>
        <v>0.83333333333333337</v>
      </c>
      <c r="N6806" s="3">
        <v>43517</v>
      </c>
      <c r="O6806" s="3" t="s">
        <v>363</v>
      </c>
      <c r="P6806" s="2">
        <v>2</v>
      </c>
      <c r="R6806" s="3"/>
    </row>
    <row r="6807" spans="2:18" x14ac:dyDescent="0.25">
      <c r="B6807" t="s">
        <v>189</v>
      </c>
      <c r="C6807">
        <v>1008123</v>
      </c>
      <c r="D6807" t="s">
        <v>165</v>
      </c>
      <c r="E6807">
        <v>9008123</v>
      </c>
      <c r="F6807" t="s">
        <v>286</v>
      </c>
      <c r="G6807">
        <v>10983233</v>
      </c>
      <c r="H6807">
        <v>10</v>
      </c>
      <c r="I6807">
        <v>531</v>
      </c>
      <c r="J6807" t="s">
        <v>40</v>
      </c>
      <c r="K6807">
        <f>L6807*IFERROR(INDEX('Información SKU'!$H$1:$H$54,MATCH(I6807,'Información SKU'!$A$1:$A$54,0),1),15)</f>
        <v>120</v>
      </c>
      <c r="L6807">
        <v>20</v>
      </c>
      <c r="M6807" s="13">
        <f>L6807/IFERROR(INDEX('Información SKU'!$K$1:$K$54,MATCH(I6807,'Información SKU'!$A$1:$A$54,0),1),40)</f>
        <v>0.4</v>
      </c>
      <c r="N6807" s="3">
        <v>43517</v>
      </c>
      <c r="O6807" s="3" t="s">
        <v>365</v>
      </c>
      <c r="P6807" s="2">
        <v>3</v>
      </c>
      <c r="R6807" s="3"/>
    </row>
    <row r="6808" spans="2:18" x14ac:dyDescent="0.25">
      <c r="B6808" t="s">
        <v>189</v>
      </c>
      <c r="C6808">
        <v>1001132</v>
      </c>
      <c r="D6808" t="s">
        <v>151</v>
      </c>
      <c r="E6808">
        <v>9001132</v>
      </c>
      <c r="F6808" t="s">
        <v>264</v>
      </c>
      <c r="G6808">
        <v>10983426</v>
      </c>
      <c r="H6808">
        <v>240</v>
      </c>
      <c r="I6808">
        <v>5274</v>
      </c>
      <c r="J6808" t="s">
        <v>72</v>
      </c>
      <c r="K6808">
        <f>L6808*IFERROR(INDEX('Información SKU'!$H$1:$H$54,MATCH(I6808,'Información SKU'!$A$1:$A$54,0),1),15)</f>
        <v>392</v>
      </c>
      <c r="L6808">
        <v>49</v>
      </c>
      <c r="M6808" s="13">
        <f>L6808/IFERROR(INDEX('Información SKU'!$K$1:$K$54,MATCH(I6808,'Información SKU'!$A$1:$A$54,0),1),40)</f>
        <v>0.7</v>
      </c>
      <c r="N6808" s="3">
        <v>43517</v>
      </c>
      <c r="O6808" s="3" t="s">
        <v>364</v>
      </c>
      <c r="P6808" s="2">
        <v>3</v>
      </c>
      <c r="R6808" s="3"/>
    </row>
    <row r="6809" spans="2:18" x14ac:dyDescent="0.25">
      <c r="B6809" t="s">
        <v>189</v>
      </c>
      <c r="C6809">
        <v>1001132</v>
      </c>
      <c r="D6809" t="s">
        <v>151</v>
      </c>
      <c r="E6809">
        <v>9001132</v>
      </c>
      <c r="F6809" t="s">
        <v>264</v>
      </c>
      <c r="G6809">
        <v>10983426</v>
      </c>
      <c r="H6809">
        <v>230</v>
      </c>
      <c r="I6809">
        <v>5273</v>
      </c>
      <c r="J6809" t="s">
        <v>82</v>
      </c>
      <c r="K6809">
        <f>L6809*IFERROR(INDEX('Información SKU'!$H$1:$H$54,MATCH(I6809,'Información SKU'!$A$1:$A$54,0),1),15)</f>
        <v>396</v>
      </c>
      <c r="L6809">
        <v>66</v>
      </c>
      <c r="M6809" s="13">
        <f>L6809/IFERROR(INDEX('Información SKU'!$K$1:$K$54,MATCH(I6809,'Información SKU'!$A$1:$A$54,0),1),40)</f>
        <v>0.94285714285714284</v>
      </c>
      <c r="N6809" s="3">
        <v>43517</v>
      </c>
      <c r="O6809" s="3" t="s">
        <v>364</v>
      </c>
      <c r="P6809" s="2">
        <v>3</v>
      </c>
      <c r="R6809" s="3"/>
    </row>
    <row r="6810" spans="2:18" x14ac:dyDescent="0.25">
      <c r="B6810" t="s">
        <v>189</v>
      </c>
      <c r="C6810">
        <v>1001132</v>
      </c>
      <c r="D6810" t="s">
        <v>151</v>
      </c>
      <c r="E6810">
        <v>9001132</v>
      </c>
      <c r="F6810" t="s">
        <v>264</v>
      </c>
      <c r="G6810">
        <v>10983426</v>
      </c>
      <c r="H6810">
        <v>180</v>
      </c>
      <c r="I6810">
        <v>2384</v>
      </c>
      <c r="J6810" t="s">
        <v>10</v>
      </c>
      <c r="K6810">
        <f>L6810*IFERROR(INDEX('Información SKU'!$H$1:$H$54,MATCH(I6810,'Información SKU'!$A$1:$A$54,0),1),15)</f>
        <v>102</v>
      </c>
      <c r="L6810">
        <v>17</v>
      </c>
      <c r="M6810" s="13">
        <f>L6810/IFERROR(INDEX('Información SKU'!$K$1:$K$54,MATCH(I6810,'Información SKU'!$A$1:$A$54,0),1),40)</f>
        <v>0.17708333333333334</v>
      </c>
      <c r="N6810" s="3">
        <v>43517</v>
      </c>
      <c r="O6810" s="3" t="s">
        <v>361</v>
      </c>
      <c r="P6810" s="2">
        <v>1</v>
      </c>
      <c r="R6810" s="3"/>
    </row>
    <row r="6811" spans="2:18" x14ac:dyDescent="0.25">
      <c r="B6811" t="s">
        <v>189</v>
      </c>
      <c r="C6811">
        <v>1001132</v>
      </c>
      <c r="D6811" t="s">
        <v>151</v>
      </c>
      <c r="E6811">
        <v>9001132</v>
      </c>
      <c r="F6811" t="s">
        <v>264</v>
      </c>
      <c r="G6811">
        <v>10983426</v>
      </c>
      <c r="H6811">
        <v>170</v>
      </c>
      <c r="I6811">
        <v>2382</v>
      </c>
      <c r="J6811" t="s">
        <v>34</v>
      </c>
      <c r="K6811">
        <f>L6811*IFERROR(INDEX('Información SKU'!$H$1:$H$54,MATCH(I6811,'Información SKU'!$A$1:$A$54,0),1),15)</f>
        <v>114</v>
      </c>
      <c r="L6811">
        <v>19</v>
      </c>
      <c r="M6811" s="13">
        <f>L6811/IFERROR(INDEX('Información SKU'!$K$1:$K$54,MATCH(I6811,'Información SKU'!$A$1:$A$54,0),1),40)</f>
        <v>0.19791666666666666</v>
      </c>
      <c r="N6811" s="3">
        <v>43517</v>
      </c>
      <c r="O6811" s="3" t="s">
        <v>363</v>
      </c>
      <c r="P6811" s="2">
        <v>2</v>
      </c>
      <c r="R6811" s="3"/>
    </row>
    <row r="6812" spans="2:18" x14ac:dyDescent="0.25">
      <c r="B6812" t="s">
        <v>189</v>
      </c>
      <c r="C6812">
        <v>1001132</v>
      </c>
      <c r="D6812" t="s">
        <v>151</v>
      </c>
      <c r="E6812">
        <v>9001132</v>
      </c>
      <c r="F6812" t="s">
        <v>264</v>
      </c>
      <c r="G6812">
        <v>10983426</v>
      </c>
      <c r="H6812">
        <v>30</v>
      </c>
      <c r="I6812">
        <v>61</v>
      </c>
      <c r="J6812" t="s">
        <v>20</v>
      </c>
      <c r="K6812">
        <f>L6812*IFERROR(INDEX('Información SKU'!$H$1:$H$54,MATCH(I6812,'Información SKU'!$A$1:$A$54,0),1),15)</f>
        <v>2715</v>
      </c>
      <c r="L6812">
        <v>181</v>
      </c>
      <c r="M6812" s="13">
        <f>L6812/IFERROR(INDEX('Información SKU'!$K$1:$K$54,MATCH(I6812,'Información SKU'!$A$1:$A$54,0),1),40)</f>
        <v>3.0166666666666666</v>
      </c>
      <c r="N6812" s="3">
        <v>43517</v>
      </c>
      <c r="O6812" s="3" t="s">
        <v>364</v>
      </c>
      <c r="P6812" s="2">
        <v>3</v>
      </c>
      <c r="R6812" s="3"/>
    </row>
    <row r="6813" spans="2:18" x14ac:dyDescent="0.25">
      <c r="B6813" t="s">
        <v>194</v>
      </c>
      <c r="C6813">
        <v>1005885</v>
      </c>
      <c r="D6813" t="s">
        <v>124</v>
      </c>
      <c r="E6813">
        <v>9005885</v>
      </c>
      <c r="F6813" t="s">
        <v>229</v>
      </c>
      <c r="G6813">
        <v>10983427</v>
      </c>
      <c r="H6813">
        <v>90</v>
      </c>
      <c r="I6813">
        <v>5246</v>
      </c>
      <c r="J6813" t="s">
        <v>73</v>
      </c>
      <c r="K6813">
        <f>L6813*IFERROR(INDEX('Información SKU'!$H$1:$H$54,MATCH(I6813,'Información SKU'!$A$1:$A$54,0),1),15)</f>
        <v>1800</v>
      </c>
      <c r="L6813">
        <v>300</v>
      </c>
      <c r="M6813" s="13">
        <f>L6813/IFERROR(INDEX('Información SKU'!$K$1:$K$54,MATCH(I6813,'Información SKU'!$A$1:$A$54,0),1),40)</f>
        <v>4</v>
      </c>
      <c r="N6813" s="3">
        <v>43517</v>
      </c>
      <c r="O6813" s="3" t="s">
        <v>360</v>
      </c>
      <c r="P6813" s="2">
        <v>1</v>
      </c>
      <c r="R6813" s="3"/>
    </row>
    <row r="6814" spans="2:18" x14ac:dyDescent="0.25">
      <c r="B6814" t="s">
        <v>194</v>
      </c>
      <c r="C6814">
        <v>1005885</v>
      </c>
      <c r="D6814" t="s">
        <v>124</v>
      </c>
      <c r="E6814">
        <v>9005885</v>
      </c>
      <c r="F6814" t="s">
        <v>229</v>
      </c>
      <c r="G6814">
        <v>10983427</v>
      </c>
      <c r="H6814">
        <v>80</v>
      </c>
      <c r="I6814">
        <v>5243</v>
      </c>
      <c r="J6814" t="s">
        <v>86</v>
      </c>
      <c r="K6814">
        <f>L6814*IFERROR(INDEX('Información SKU'!$H$1:$H$54,MATCH(I6814,'Información SKU'!$A$1:$A$54,0),1),15)</f>
        <v>3600</v>
      </c>
      <c r="L6814">
        <v>300</v>
      </c>
      <c r="M6814" s="13">
        <f>L6814/IFERROR(INDEX('Información SKU'!$K$1:$K$54,MATCH(I6814,'Información SKU'!$A$1:$A$54,0),1),40)</f>
        <v>4</v>
      </c>
      <c r="N6814" s="3">
        <v>43517</v>
      </c>
      <c r="O6814" s="3" t="s">
        <v>363</v>
      </c>
      <c r="P6814" s="2">
        <v>2</v>
      </c>
      <c r="R6814" s="3"/>
    </row>
    <row r="6815" spans="2:18" x14ac:dyDescent="0.25">
      <c r="B6815" t="s">
        <v>194</v>
      </c>
      <c r="C6815">
        <v>1005885</v>
      </c>
      <c r="D6815" t="s">
        <v>124</v>
      </c>
      <c r="E6815">
        <v>9005885</v>
      </c>
      <c r="F6815" t="s">
        <v>229</v>
      </c>
      <c r="G6815">
        <v>10983427</v>
      </c>
      <c r="H6815">
        <v>50</v>
      </c>
      <c r="I6815">
        <v>2396</v>
      </c>
      <c r="J6815" t="s">
        <v>68</v>
      </c>
      <c r="K6815">
        <f>L6815*IFERROR(INDEX('Información SKU'!$H$1:$H$54,MATCH(I6815,'Información SKU'!$A$1:$A$54,0),1),15)</f>
        <v>1440</v>
      </c>
      <c r="L6815">
        <v>96</v>
      </c>
      <c r="M6815" s="13">
        <f>L6815/IFERROR(INDEX('Información SKU'!$K$1:$K$54,MATCH(I6815,'Información SKU'!$A$1:$A$54,0),1),40)</f>
        <v>1.92</v>
      </c>
      <c r="N6815" s="3">
        <v>43517</v>
      </c>
      <c r="O6815" s="3" t="s">
        <v>361</v>
      </c>
      <c r="P6815" s="2">
        <v>1</v>
      </c>
      <c r="R6815" s="3"/>
    </row>
    <row r="6816" spans="2:18" x14ac:dyDescent="0.25">
      <c r="B6816" t="s">
        <v>194</v>
      </c>
      <c r="C6816">
        <v>1005885</v>
      </c>
      <c r="D6816" t="s">
        <v>124</v>
      </c>
      <c r="E6816">
        <v>9005885</v>
      </c>
      <c r="F6816" t="s">
        <v>229</v>
      </c>
      <c r="G6816">
        <v>10983427</v>
      </c>
      <c r="H6816">
        <v>40</v>
      </c>
      <c r="I6816">
        <v>2384</v>
      </c>
      <c r="J6816" t="s">
        <v>10</v>
      </c>
      <c r="K6816">
        <f>L6816*IFERROR(INDEX('Información SKU'!$H$1:$H$54,MATCH(I6816,'Información SKU'!$A$1:$A$54,0),1),15)</f>
        <v>576</v>
      </c>
      <c r="L6816">
        <v>96</v>
      </c>
      <c r="M6816" s="13">
        <f>L6816/IFERROR(INDEX('Información SKU'!$K$1:$K$54,MATCH(I6816,'Información SKU'!$A$1:$A$54,0),1),40)</f>
        <v>1</v>
      </c>
      <c r="N6816" s="3">
        <v>43517</v>
      </c>
      <c r="O6816" s="3" t="s">
        <v>360</v>
      </c>
      <c r="P6816" s="2">
        <v>1</v>
      </c>
      <c r="R6816" s="3"/>
    </row>
    <row r="6817" spans="2:18" x14ac:dyDescent="0.25">
      <c r="B6817" t="s">
        <v>194</v>
      </c>
      <c r="C6817">
        <v>1005885</v>
      </c>
      <c r="D6817" t="s">
        <v>124</v>
      </c>
      <c r="E6817">
        <v>9005885</v>
      </c>
      <c r="F6817" t="s">
        <v>229</v>
      </c>
      <c r="G6817">
        <v>10983427</v>
      </c>
      <c r="H6817">
        <v>30</v>
      </c>
      <c r="I6817">
        <v>5274</v>
      </c>
      <c r="J6817" t="s">
        <v>72</v>
      </c>
      <c r="K6817">
        <f>L6817*IFERROR(INDEX('Información SKU'!$H$1:$H$54,MATCH(I6817,'Información SKU'!$A$1:$A$54,0),1),15)</f>
        <v>2800</v>
      </c>
      <c r="L6817">
        <v>350</v>
      </c>
      <c r="M6817" s="13">
        <f>L6817/IFERROR(INDEX('Información SKU'!$K$1:$K$54,MATCH(I6817,'Información SKU'!$A$1:$A$54,0),1),40)</f>
        <v>5</v>
      </c>
      <c r="N6817" s="3">
        <v>43517</v>
      </c>
      <c r="O6817" s="3" t="s">
        <v>361</v>
      </c>
      <c r="P6817" s="2">
        <v>1</v>
      </c>
      <c r="R6817" s="3"/>
    </row>
    <row r="6818" spans="2:18" x14ac:dyDescent="0.25">
      <c r="B6818" t="s">
        <v>194</v>
      </c>
      <c r="C6818">
        <v>1005885</v>
      </c>
      <c r="D6818" t="s">
        <v>124</v>
      </c>
      <c r="E6818">
        <v>9005885</v>
      </c>
      <c r="F6818" t="s">
        <v>229</v>
      </c>
      <c r="G6818">
        <v>10983427</v>
      </c>
      <c r="H6818">
        <v>20</v>
      </c>
      <c r="I6818">
        <v>5273</v>
      </c>
      <c r="J6818" t="s">
        <v>82</v>
      </c>
      <c r="K6818">
        <f>L6818*IFERROR(INDEX('Información SKU'!$H$1:$H$54,MATCH(I6818,'Información SKU'!$A$1:$A$54,0),1),15)</f>
        <v>840</v>
      </c>
      <c r="L6818">
        <v>140</v>
      </c>
      <c r="M6818" s="13">
        <f>L6818/IFERROR(INDEX('Información SKU'!$K$1:$K$54,MATCH(I6818,'Información SKU'!$A$1:$A$54,0),1),40)</f>
        <v>2</v>
      </c>
      <c r="N6818" s="3">
        <v>43517</v>
      </c>
      <c r="O6818" s="3" t="s">
        <v>360</v>
      </c>
      <c r="P6818" s="2">
        <v>1</v>
      </c>
      <c r="R6818" s="3"/>
    </row>
    <row r="6819" spans="2:18" x14ac:dyDescent="0.25">
      <c r="B6819" t="s">
        <v>194</v>
      </c>
      <c r="C6819">
        <v>1005885</v>
      </c>
      <c r="D6819" t="s">
        <v>124</v>
      </c>
      <c r="E6819">
        <v>9005885</v>
      </c>
      <c r="F6819" t="s">
        <v>229</v>
      </c>
      <c r="G6819">
        <v>10983428</v>
      </c>
      <c r="H6819">
        <v>10</v>
      </c>
      <c r="I6819">
        <v>5246</v>
      </c>
      <c r="J6819" t="s">
        <v>73</v>
      </c>
      <c r="K6819">
        <f>L6819*IFERROR(INDEX('Información SKU'!$H$1:$H$54,MATCH(I6819,'Información SKU'!$A$1:$A$54,0),1),15)</f>
        <v>1350</v>
      </c>
      <c r="L6819">
        <v>225</v>
      </c>
      <c r="M6819" s="13">
        <f>L6819/IFERROR(INDEX('Información SKU'!$K$1:$K$54,MATCH(I6819,'Información SKU'!$A$1:$A$54,0),1),40)</f>
        <v>3</v>
      </c>
      <c r="N6819" s="3">
        <v>43517</v>
      </c>
      <c r="O6819" s="3" t="s">
        <v>362</v>
      </c>
      <c r="P6819" s="2">
        <v>2</v>
      </c>
      <c r="R6819" s="3"/>
    </row>
    <row r="6820" spans="2:18" x14ac:dyDescent="0.25">
      <c r="B6820" t="s">
        <v>194</v>
      </c>
      <c r="C6820">
        <v>1005885</v>
      </c>
      <c r="D6820" t="s">
        <v>124</v>
      </c>
      <c r="E6820">
        <v>9005885</v>
      </c>
      <c r="F6820" t="s">
        <v>229</v>
      </c>
      <c r="G6820">
        <v>10983428</v>
      </c>
      <c r="H6820">
        <v>20</v>
      </c>
      <c r="I6820">
        <v>320</v>
      </c>
      <c r="J6820" t="s">
        <v>31</v>
      </c>
      <c r="K6820">
        <f>L6820*IFERROR(INDEX('Información SKU'!$H$1:$H$54,MATCH(I6820,'Información SKU'!$A$1:$A$54,0),1),15)</f>
        <v>1260</v>
      </c>
      <c r="L6820">
        <v>84</v>
      </c>
      <c r="M6820" s="13">
        <f>L6820/IFERROR(INDEX('Información SKU'!$K$1:$K$54,MATCH(I6820,'Información SKU'!$A$1:$A$54,0),1),40)</f>
        <v>1.0769230769230769</v>
      </c>
      <c r="N6820" s="3">
        <v>43517</v>
      </c>
      <c r="O6820" s="3" t="s">
        <v>363</v>
      </c>
      <c r="P6820" s="2">
        <v>2</v>
      </c>
      <c r="R6820" s="3"/>
    </row>
    <row r="6821" spans="2:18" x14ac:dyDescent="0.25">
      <c r="B6821" t="s">
        <v>194</v>
      </c>
      <c r="C6821">
        <v>1005885</v>
      </c>
      <c r="D6821" t="s">
        <v>124</v>
      </c>
      <c r="E6821">
        <v>9005885</v>
      </c>
      <c r="F6821" t="s">
        <v>229</v>
      </c>
      <c r="G6821">
        <v>10983428</v>
      </c>
      <c r="H6821">
        <v>30</v>
      </c>
      <c r="I6821">
        <v>63</v>
      </c>
      <c r="J6821" t="s">
        <v>1</v>
      </c>
      <c r="K6821">
        <f>L6821*IFERROR(INDEX('Información SKU'!$H$1:$H$54,MATCH(I6821,'Información SKU'!$A$1:$A$54,0),1),15)</f>
        <v>7560</v>
      </c>
      <c r="L6821">
        <v>504</v>
      </c>
      <c r="M6821" s="13">
        <f>L6821/IFERROR(INDEX('Información SKU'!$K$1:$K$54,MATCH(I6821,'Información SKU'!$A$1:$A$54,0),1),40)</f>
        <v>12</v>
      </c>
      <c r="N6821" s="3">
        <v>43517</v>
      </c>
      <c r="O6821" s="3" t="s">
        <v>361</v>
      </c>
      <c r="P6821" s="2">
        <v>1</v>
      </c>
      <c r="R6821" s="3"/>
    </row>
    <row r="6822" spans="2:18" x14ac:dyDescent="0.25">
      <c r="B6822" t="s">
        <v>194</v>
      </c>
      <c r="C6822">
        <v>1005885</v>
      </c>
      <c r="D6822" t="s">
        <v>124</v>
      </c>
      <c r="E6822">
        <v>9005885</v>
      </c>
      <c r="F6822" t="s">
        <v>229</v>
      </c>
      <c r="G6822">
        <v>10983431</v>
      </c>
      <c r="H6822">
        <v>40</v>
      </c>
      <c r="I6822">
        <v>62</v>
      </c>
      <c r="J6822" t="s">
        <v>25</v>
      </c>
      <c r="K6822">
        <f>L6822*IFERROR(INDEX('Información SKU'!$H$1:$H$54,MATCH(I6822,'Información SKU'!$A$1:$A$54,0),1),15)</f>
        <v>3600</v>
      </c>
      <c r="L6822">
        <v>450</v>
      </c>
      <c r="M6822" s="13">
        <f>L6822/IFERROR(INDEX('Información SKU'!$K$1:$K$54,MATCH(I6822,'Información SKU'!$A$1:$A$54,0),1),40)</f>
        <v>9</v>
      </c>
      <c r="N6822" s="3">
        <v>43517</v>
      </c>
      <c r="O6822" s="3" t="s">
        <v>365</v>
      </c>
      <c r="P6822" s="2">
        <v>3</v>
      </c>
      <c r="R6822" s="3"/>
    </row>
    <row r="6823" spans="2:18" x14ac:dyDescent="0.25">
      <c r="B6823" t="s">
        <v>194</v>
      </c>
      <c r="C6823">
        <v>1005885</v>
      </c>
      <c r="D6823" t="s">
        <v>124</v>
      </c>
      <c r="E6823">
        <v>9005885</v>
      </c>
      <c r="F6823" t="s">
        <v>229</v>
      </c>
      <c r="G6823">
        <v>10983432</v>
      </c>
      <c r="H6823">
        <v>210</v>
      </c>
      <c r="I6823">
        <v>509</v>
      </c>
      <c r="J6823" t="s">
        <v>0</v>
      </c>
      <c r="K6823">
        <f>L6823*IFERROR(INDEX('Información SKU'!$H$1:$H$54,MATCH(I6823,'Información SKU'!$A$1:$A$54,0),1),15)</f>
        <v>30</v>
      </c>
      <c r="L6823">
        <v>5</v>
      </c>
      <c r="M6823" s="13">
        <f>L6823/IFERROR(INDEX('Información SKU'!$K$1:$K$54,MATCH(I6823,'Información SKU'!$A$1:$A$54,0),1),40)</f>
        <v>6.25E-2</v>
      </c>
      <c r="N6823" s="3">
        <v>43517</v>
      </c>
      <c r="O6823" s="3" t="s">
        <v>360</v>
      </c>
      <c r="P6823" s="2">
        <v>1</v>
      </c>
      <c r="R6823" s="3"/>
    </row>
    <row r="6824" spans="2:18" x14ac:dyDescent="0.25">
      <c r="B6824" t="s">
        <v>194</v>
      </c>
      <c r="C6824">
        <v>1005885</v>
      </c>
      <c r="D6824" t="s">
        <v>124</v>
      </c>
      <c r="E6824">
        <v>9005885</v>
      </c>
      <c r="F6824" t="s">
        <v>229</v>
      </c>
      <c r="G6824">
        <v>10983432</v>
      </c>
      <c r="H6824">
        <v>200</v>
      </c>
      <c r="I6824">
        <v>63</v>
      </c>
      <c r="J6824" t="s">
        <v>1</v>
      </c>
      <c r="K6824">
        <f>L6824*IFERROR(INDEX('Información SKU'!$H$1:$H$54,MATCH(I6824,'Información SKU'!$A$1:$A$54,0),1),15)</f>
        <v>165</v>
      </c>
      <c r="L6824">
        <v>11</v>
      </c>
      <c r="M6824" s="13">
        <f>L6824/IFERROR(INDEX('Información SKU'!$K$1:$K$54,MATCH(I6824,'Información SKU'!$A$1:$A$54,0),1),40)</f>
        <v>0.26190476190476192</v>
      </c>
      <c r="N6824" s="3">
        <v>43517</v>
      </c>
      <c r="O6824" s="3" t="s">
        <v>361</v>
      </c>
      <c r="P6824" s="2">
        <v>1</v>
      </c>
      <c r="R6824" s="3"/>
    </row>
    <row r="6825" spans="2:18" x14ac:dyDescent="0.25">
      <c r="B6825" t="s">
        <v>194</v>
      </c>
      <c r="C6825">
        <v>1005885</v>
      </c>
      <c r="D6825" t="s">
        <v>124</v>
      </c>
      <c r="E6825">
        <v>9005885</v>
      </c>
      <c r="F6825" t="s">
        <v>229</v>
      </c>
      <c r="G6825">
        <v>10983432</v>
      </c>
      <c r="H6825">
        <v>190</v>
      </c>
      <c r="I6825">
        <v>320</v>
      </c>
      <c r="J6825" t="s">
        <v>31</v>
      </c>
      <c r="K6825">
        <f>L6825*IFERROR(INDEX('Información SKU'!$H$1:$H$54,MATCH(I6825,'Información SKU'!$A$1:$A$54,0),1),15)</f>
        <v>240</v>
      </c>
      <c r="L6825">
        <v>16</v>
      </c>
      <c r="M6825" s="13">
        <f>L6825/IFERROR(INDEX('Información SKU'!$K$1:$K$54,MATCH(I6825,'Información SKU'!$A$1:$A$54,0),1),40)</f>
        <v>0.20512820512820512</v>
      </c>
      <c r="N6825" s="3">
        <v>43517</v>
      </c>
      <c r="O6825" s="3" t="s">
        <v>363</v>
      </c>
      <c r="P6825" s="2">
        <v>2</v>
      </c>
      <c r="R6825" s="3"/>
    </row>
    <row r="6826" spans="2:18" x14ac:dyDescent="0.25">
      <c r="B6826" t="s">
        <v>194</v>
      </c>
      <c r="C6826">
        <v>1005885</v>
      </c>
      <c r="D6826" t="s">
        <v>124</v>
      </c>
      <c r="E6826">
        <v>9005885</v>
      </c>
      <c r="F6826" t="s">
        <v>229</v>
      </c>
      <c r="G6826">
        <v>10983432</v>
      </c>
      <c r="H6826">
        <v>180</v>
      </c>
      <c r="I6826">
        <v>5246</v>
      </c>
      <c r="J6826" t="s">
        <v>73</v>
      </c>
      <c r="K6826">
        <f>L6826*IFERROR(INDEX('Información SKU'!$H$1:$H$54,MATCH(I6826,'Información SKU'!$A$1:$A$54,0),1),15)</f>
        <v>72</v>
      </c>
      <c r="L6826">
        <v>12</v>
      </c>
      <c r="M6826" s="13">
        <f>L6826/IFERROR(INDEX('Información SKU'!$K$1:$K$54,MATCH(I6826,'Información SKU'!$A$1:$A$54,0),1),40)</f>
        <v>0.16</v>
      </c>
      <c r="N6826" s="3">
        <v>43517</v>
      </c>
      <c r="O6826" s="3" t="s">
        <v>360</v>
      </c>
      <c r="P6826" s="2">
        <v>1</v>
      </c>
      <c r="R6826" s="3"/>
    </row>
    <row r="6827" spans="2:18" x14ac:dyDescent="0.25">
      <c r="B6827" t="s">
        <v>194</v>
      </c>
      <c r="C6827">
        <v>1005885</v>
      </c>
      <c r="D6827" t="s">
        <v>124</v>
      </c>
      <c r="E6827">
        <v>9005885</v>
      </c>
      <c r="F6827" t="s">
        <v>229</v>
      </c>
      <c r="G6827">
        <v>10983432</v>
      </c>
      <c r="H6827">
        <v>30</v>
      </c>
      <c r="I6827">
        <v>62</v>
      </c>
      <c r="J6827" t="s">
        <v>25</v>
      </c>
      <c r="K6827">
        <f>L6827*IFERROR(INDEX('Información SKU'!$H$1:$H$54,MATCH(I6827,'Información SKU'!$A$1:$A$54,0),1),15)</f>
        <v>2168</v>
      </c>
      <c r="L6827">
        <v>271</v>
      </c>
      <c r="M6827" s="13">
        <f>L6827/IFERROR(INDEX('Información SKU'!$K$1:$K$54,MATCH(I6827,'Información SKU'!$A$1:$A$54,0),1),40)</f>
        <v>5.42</v>
      </c>
      <c r="N6827" s="3">
        <v>43517</v>
      </c>
      <c r="O6827" s="3" t="s">
        <v>363</v>
      </c>
      <c r="P6827" s="2">
        <v>2</v>
      </c>
      <c r="R6827" s="3"/>
    </row>
    <row r="6828" spans="2:18" x14ac:dyDescent="0.25">
      <c r="B6828" t="s">
        <v>194</v>
      </c>
      <c r="C6828">
        <v>1005885</v>
      </c>
      <c r="D6828" t="s">
        <v>124</v>
      </c>
      <c r="E6828">
        <v>9005885</v>
      </c>
      <c r="F6828" t="s">
        <v>229</v>
      </c>
      <c r="G6828">
        <v>10983432</v>
      </c>
      <c r="H6828">
        <v>50</v>
      </c>
      <c r="I6828">
        <v>5273</v>
      </c>
      <c r="J6828" t="s">
        <v>82</v>
      </c>
      <c r="K6828">
        <f>L6828*IFERROR(INDEX('Información SKU'!$H$1:$H$54,MATCH(I6828,'Información SKU'!$A$1:$A$54,0),1),15)</f>
        <v>246</v>
      </c>
      <c r="L6828">
        <v>41</v>
      </c>
      <c r="M6828" s="13">
        <f>L6828/IFERROR(INDEX('Información SKU'!$K$1:$K$54,MATCH(I6828,'Información SKU'!$A$1:$A$54,0),1),40)</f>
        <v>0.58571428571428574</v>
      </c>
      <c r="N6828" s="3">
        <v>43517</v>
      </c>
      <c r="O6828" s="3" t="s">
        <v>361</v>
      </c>
      <c r="P6828" s="2">
        <v>1</v>
      </c>
      <c r="R6828" s="3"/>
    </row>
    <row r="6829" spans="2:18" x14ac:dyDescent="0.25">
      <c r="B6829" t="s">
        <v>194</v>
      </c>
      <c r="C6829">
        <v>1005885</v>
      </c>
      <c r="D6829" t="s">
        <v>124</v>
      </c>
      <c r="E6829">
        <v>9005885</v>
      </c>
      <c r="F6829" t="s">
        <v>229</v>
      </c>
      <c r="G6829">
        <v>10983432</v>
      </c>
      <c r="H6829">
        <v>60</v>
      </c>
      <c r="I6829">
        <v>5274</v>
      </c>
      <c r="J6829" t="s">
        <v>72</v>
      </c>
      <c r="K6829">
        <f>L6829*IFERROR(INDEX('Información SKU'!$H$1:$H$54,MATCH(I6829,'Información SKU'!$A$1:$A$54,0),1),15)</f>
        <v>248</v>
      </c>
      <c r="L6829">
        <v>31</v>
      </c>
      <c r="M6829" s="13">
        <f>L6829/IFERROR(INDEX('Información SKU'!$K$1:$K$54,MATCH(I6829,'Información SKU'!$A$1:$A$54,0),1),40)</f>
        <v>0.44285714285714284</v>
      </c>
      <c r="N6829" s="3">
        <v>43517</v>
      </c>
      <c r="O6829" s="3" t="s">
        <v>365</v>
      </c>
      <c r="P6829" s="2">
        <v>3</v>
      </c>
      <c r="R6829" s="3"/>
    </row>
    <row r="6830" spans="2:18" x14ac:dyDescent="0.25">
      <c r="B6830" t="s">
        <v>194</v>
      </c>
      <c r="C6830">
        <v>1005885</v>
      </c>
      <c r="D6830" t="s">
        <v>124</v>
      </c>
      <c r="E6830">
        <v>9005885</v>
      </c>
      <c r="F6830" t="s">
        <v>229</v>
      </c>
      <c r="G6830">
        <v>10983432</v>
      </c>
      <c r="H6830">
        <v>170</v>
      </c>
      <c r="I6830">
        <v>5243</v>
      </c>
      <c r="J6830" t="s">
        <v>86</v>
      </c>
      <c r="K6830">
        <f>L6830*IFERROR(INDEX('Información SKU'!$H$1:$H$54,MATCH(I6830,'Información SKU'!$A$1:$A$54,0),1),15)</f>
        <v>72</v>
      </c>
      <c r="L6830">
        <v>6</v>
      </c>
      <c r="M6830" s="13">
        <f>L6830/IFERROR(INDEX('Información SKU'!$K$1:$K$54,MATCH(I6830,'Información SKU'!$A$1:$A$54,0),1),40)</f>
        <v>0.08</v>
      </c>
      <c r="N6830" s="3">
        <v>43517</v>
      </c>
      <c r="O6830" s="3" t="s">
        <v>362</v>
      </c>
      <c r="P6830" s="2">
        <v>2</v>
      </c>
      <c r="R6830" s="3"/>
    </row>
    <row r="6831" spans="2:18" x14ac:dyDescent="0.25">
      <c r="B6831" t="s">
        <v>194</v>
      </c>
      <c r="C6831">
        <v>1005885</v>
      </c>
      <c r="D6831" t="s">
        <v>124</v>
      </c>
      <c r="E6831">
        <v>9005885</v>
      </c>
      <c r="F6831" t="s">
        <v>229</v>
      </c>
      <c r="G6831">
        <v>10983432</v>
      </c>
      <c r="H6831">
        <v>140</v>
      </c>
      <c r="I6831">
        <v>2396</v>
      </c>
      <c r="J6831" t="s">
        <v>68</v>
      </c>
      <c r="K6831">
        <f>L6831*IFERROR(INDEX('Información SKU'!$H$1:$H$54,MATCH(I6831,'Información SKU'!$A$1:$A$54,0),1),15)</f>
        <v>225</v>
      </c>
      <c r="L6831">
        <v>15</v>
      </c>
      <c r="M6831" s="13">
        <f>L6831/IFERROR(INDEX('Información SKU'!$K$1:$K$54,MATCH(I6831,'Información SKU'!$A$1:$A$54,0),1),40)</f>
        <v>0.3</v>
      </c>
      <c r="N6831" s="3">
        <v>43517</v>
      </c>
      <c r="O6831" s="3" t="s">
        <v>360</v>
      </c>
      <c r="P6831" s="2">
        <v>1</v>
      </c>
      <c r="R6831" s="3"/>
    </row>
    <row r="6832" spans="2:18" x14ac:dyDescent="0.25">
      <c r="B6832" t="s">
        <v>194</v>
      </c>
      <c r="C6832">
        <v>1005885</v>
      </c>
      <c r="D6832" t="s">
        <v>124</v>
      </c>
      <c r="E6832">
        <v>9005885</v>
      </c>
      <c r="F6832" t="s">
        <v>229</v>
      </c>
      <c r="G6832">
        <v>10983432</v>
      </c>
      <c r="H6832">
        <v>110</v>
      </c>
      <c r="I6832">
        <v>2384</v>
      </c>
      <c r="J6832" t="s">
        <v>10</v>
      </c>
      <c r="K6832">
        <f>L6832*IFERROR(INDEX('Información SKU'!$H$1:$H$54,MATCH(I6832,'Información SKU'!$A$1:$A$54,0),1),15)</f>
        <v>84</v>
      </c>
      <c r="L6832">
        <v>14</v>
      </c>
      <c r="M6832" s="13">
        <f>L6832/IFERROR(INDEX('Información SKU'!$K$1:$K$54,MATCH(I6832,'Información SKU'!$A$1:$A$54,0),1),40)</f>
        <v>0.14583333333333334</v>
      </c>
      <c r="N6832" s="3">
        <v>43517</v>
      </c>
      <c r="O6832" s="3" t="s">
        <v>363</v>
      </c>
      <c r="P6832" s="2">
        <v>2</v>
      </c>
      <c r="R6832" s="3"/>
    </row>
    <row r="6833" spans="2:18" x14ac:dyDescent="0.25">
      <c r="B6833" t="s">
        <v>194</v>
      </c>
      <c r="C6833">
        <v>1005885</v>
      </c>
      <c r="D6833" t="s">
        <v>124</v>
      </c>
      <c r="E6833">
        <v>9005885</v>
      </c>
      <c r="F6833" t="s">
        <v>229</v>
      </c>
      <c r="G6833">
        <v>10983432</v>
      </c>
      <c r="H6833">
        <v>120</v>
      </c>
      <c r="I6833">
        <v>2382</v>
      </c>
      <c r="J6833" t="s">
        <v>34</v>
      </c>
      <c r="K6833">
        <f>L6833*IFERROR(INDEX('Información SKU'!$H$1:$H$54,MATCH(I6833,'Información SKU'!$A$1:$A$54,0),1),15)</f>
        <v>360</v>
      </c>
      <c r="L6833">
        <v>60</v>
      </c>
      <c r="M6833" s="13">
        <f>L6833/IFERROR(INDEX('Información SKU'!$K$1:$K$54,MATCH(I6833,'Información SKU'!$A$1:$A$54,0),1),40)</f>
        <v>0.625</v>
      </c>
      <c r="N6833" s="3">
        <v>43517</v>
      </c>
      <c r="O6833" s="3" t="s">
        <v>365</v>
      </c>
      <c r="P6833" s="2">
        <v>3</v>
      </c>
      <c r="R6833" s="3"/>
    </row>
    <row r="6834" spans="2:18" x14ac:dyDescent="0.25">
      <c r="B6834" t="s">
        <v>189</v>
      </c>
      <c r="C6834">
        <v>1003933</v>
      </c>
      <c r="D6834" t="s">
        <v>115</v>
      </c>
      <c r="E6834">
        <v>9003933</v>
      </c>
      <c r="F6834" t="s">
        <v>212</v>
      </c>
      <c r="G6834">
        <v>10983439</v>
      </c>
      <c r="H6834">
        <v>30</v>
      </c>
      <c r="I6834">
        <v>63</v>
      </c>
      <c r="J6834" t="s">
        <v>1</v>
      </c>
      <c r="K6834">
        <f>L6834*IFERROR(INDEX('Información SKU'!$H$1:$H$54,MATCH(I6834,'Información SKU'!$A$1:$A$54,0),1),15)</f>
        <v>630</v>
      </c>
      <c r="L6834">
        <v>42</v>
      </c>
      <c r="M6834" s="13">
        <f>L6834/IFERROR(INDEX('Información SKU'!$K$1:$K$54,MATCH(I6834,'Información SKU'!$A$1:$A$54,0),1),40)</f>
        <v>1</v>
      </c>
      <c r="N6834" s="3">
        <v>43518</v>
      </c>
      <c r="O6834" s="3" t="s">
        <v>363</v>
      </c>
      <c r="P6834" s="2">
        <v>2</v>
      </c>
      <c r="R6834" s="3"/>
    </row>
    <row r="6835" spans="2:18" x14ac:dyDescent="0.25">
      <c r="B6835" t="s">
        <v>189</v>
      </c>
      <c r="C6835">
        <v>1003933</v>
      </c>
      <c r="D6835" t="s">
        <v>115</v>
      </c>
      <c r="E6835">
        <v>9003933</v>
      </c>
      <c r="F6835" t="s">
        <v>212</v>
      </c>
      <c r="G6835">
        <v>10983439</v>
      </c>
      <c r="H6835">
        <v>20</v>
      </c>
      <c r="I6835">
        <v>62</v>
      </c>
      <c r="J6835" t="s">
        <v>25</v>
      </c>
      <c r="K6835">
        <f>L6835*IFERROR(INDEX('Información SKU'!$H$1:$H$54,MATCH(I6835,'Información SKU'!$A$1:$A$54,0),1),15)</f>
        <v>10400</v>
      </c>
      <c r="L6835">
        <v>1300</v>
      </c>
      <c r="M6835" s="13">
        <f>L6835/IFERROR(INDEX('Información SKU'!$K$1:$K$54,MATCH(I6835,'Información SKU'!$A$1:$A$54,0),1),40)</f>
        <v>26</v>
      </c>
      <c r="N6835" s="3">
        <v>43518</v>
      </c>
      <c r="O6835" s="3" t="s">
        <v>365</v>
      </c>
      <c r="P6835" s="2">
        <v>3</v>
      </c>
      <c r="R6835" s="3"/>
    </row>
    <row r="6836" spans="2:18" x14ac:dyDescent="0.25">
      <c r="B6836" t="s">
        <v>189</v>
      </c>
      <c r="C6836">
        <v>1003933</v>
      </c>
      <c r="D6836" t="s">
        <v>115</v>
      </c>
      <c r="E6836">
        <v>9003933</v>
      </c>
      <c r="F6836" t="s">
        <v>212</v>
      </c>
      <c r="G6836">
        <v>10983439</v>
      </c>
      <c r="H6836">
        <v>10</v>
      </c>
      <c r="I6836">
        <v>61</v>
      </c>
      <c r="J6836" t="s">
        <v>20</v>
      </c>
      <c r="K6836">
        <f>L6836*IFERROR(INDEX('Información SKU'!$H$1:$H$54,MATCH(I6836,'Información SKU'!$A$1:$A$54,0),1),15)</f>
        <v>900</v>
      </c>
      <c r="L6836">
        <v>60</v>
      </c>
      <c r="M6836" s="13">
        <f>L6836/IFERROR(INDEX('Información SKU'!$K$1:$K$54,MATCH(I6836,'Información SKU'!$A$1:$A$54,0),1),40)</f>
        <v>1</v>
      </c>
      <c r="N6836" s="3">
        <v>43518</v>
      </c>
      <c r="O6836" s="3" t="s">
        <v>360</v>
      </c>
      <c r="P6836" s="2">
        <v>1</v>
      </c>
      <c r="R6836" s="3"/>
    </row>
    <row r="6837" spans="2:18" x14ac:dyDescent="0.25">
      <c r="B6837" t="s">
        <v>189</v>
      </c>
      <c r="C6837">
        <v>1003933</v>
      </c>
      <c r="D6837" t="s">
        <v>115</v>
      </c>
      <c r="E6837">
        <v>9003933</v>
      </c>
      <c r="F6837" t="s">
        <v>212</v>
      </c>
      <c r="G6837">
        <v>10983440</v>
      </c>
      <c r="H6837">
        <v>30</v>
      </c>
      <c r="I6837">
        <v>244</v>
      </c>
      <c r="J6837" t="s">
        <v>94</v>
      </c>
      <c r="K6837">
        <f>L6837*IFERROR(INDEX('Información SKU'!$H$1:$H$54,MATCH(I6837,'Información SKU'!$A$1:$A$54,0),1),15)</f>
        <v>6912</v>
      </c>
      <c r="L6837">
        <v>576</v>
      </c>
      <c r="M6837" s="13">
        <f>L6837/IFERROR(INDEX('Información SKU'!$K$1:$K$54,MATCH(I6837,'Información SKU'!$A$1:$A$54,0),1),40)</f>
        <v>6</v>
      </c>
      <c r="N6837" s="3">
        <v>43518</v>
      </c>
      <c r="O6837" s="3" t="s">
        <v>361</v>
      </c>
      <c r="P6837" s="2">
        <v>1</v>
      </c>
      <c r="R6837" s="3"/>
    </row>
    <row r="6838" spans="2:18" x14ac:dyDescent="0.25">
      <c r="B6838" t="s">
        <v>189</v>
      </c>
      <c r="C6838">
        <v>1003933</v>
      </c>
      <c r="D6838" t="s">
        <v>115</v>
      </c>
      <c r="E6838">
        <v>9003933</v>
      </c>
      <c r="F6838" t="s">
        <v>212</v>
      </c>
      <c r="G6838">
        <v>10983441</v>
      </c>
      <c r="H6838">
        <v>50</v>
      </c>
      <c r="I6838">
        <v>511</v>
      </c>
      <c r="J6838" t="s">
        <v>29</v>
      </c>
      <c r="K6838">
        <f>L6838*IFERROR(INDEX('Información SKU'!$H$1:$H$54,MATCH(I6838,'Información SKU'!$A$1:$A$54,0),1),15)</f>
        <v>3360</v>
      </c>
      <c r="L6838">
        <v>420</v>
      </c>
      <c r="M6838" s="13">
        <f>L6838/IFERROR(INDEX('Información SKU'!$K$1:$K$54,MATCH(I6838,'Información SKU'!$A$1:$A$54,0),1),40)</f>
        <v>7</v>
      </c>
      <c r="N6838" s="3">
        <v>43518</v>
      </c>
      <c r="O6838" s="3" t="s">
        <v>364</v>
      </c>
      <c r="P6838" s="2">
        <v>3</v>
      </c>
      <c r="R6838" s="3"/>
    </row>
    <row r="6839" spans="2:18" x14ac:dyDescent="0.25">
      <c r="B6839" t="s">
        <v>189</v>
      </c>
      <c r="C6839">
        <v>1003933</v>
      </c>
      <c r="D6839" t="s">
        <v>115</v>
      </c>
      <c r="E6839">
        <v>9003933</v>
      </c>
      <c r="F6839" t="s">
        <v>212</v>
      </c>
      <c r="G6839">
        <v>10983442</v>
      </c>
      <c r="H6839">
        <v>40</v>
      </c>
      <c r="I6839">
        <v>2384</v>
      </c>
      <c r="J6839" t="s">
        <v>10</v>
      </c>
      <c r="K6839">
        <f>L6839*IFERROR(INDEX('Información SKU'!$H$1:$H$54,MATCH(I6839,'Información SKU'!$A$1:$A$54,0),1),15)</f>
        <v>576</v>
      </c>
      <c r="L6839">
        <v>96</v>
      </c>
      <c r="M6839" s="13">
        <f>L6839/IFERROR(INDEX('Información SKU'!$K$1:$K$54,MATCH(I6839,'Información SKU'!$A$1:$A$54,0),1),40)</f>
        <v>1</v>
      </c>
      <c r="N6839" s="3">
        <v>43518</v>
      </c>
      <c r="O6839" s="3" t="s">
        <v>364</v>
      </c>
      <c r="P6839" s="2">
        <v>3</v>
      </c>
      <c r="R6839" s="3"/>
    </row>
    <row r="6840" spans="2:18" x14ac:dyDescent="0.25">
      <c r="B6840" t="s">
        <v>189</v>
      </c>
      <c r="C6840">
        <v>1003933</v>
      </c>
      <c r="D6840" t="s">
        <v>115</v>
      </c>
      <c r="E6840">
        <v>9003933</v>
      </c>
      <c r="F6840" t="s">
        <v>212</v>
      </c>
      <c r="G6840">
        <v>10983442</v>
      </c>
      <c r="H6840">
        <v>20</v>
      </c>
      <c r="I6840">
        <v>5273</v>
      </c>
      <c r="J6840" t="s">
        <v>82</v>
      </c>
      <c r="K6840">
        <f>L6840*IFERROR(INDEX('Información SKU'!$H$1:$H$54,MATCH(I6840,'Información SKU'!$A$1:$A$54,0),1),15)</f>
        <v>420</v>
      </c>
      <c r="L6840">
        <v>70</v>
      </c>
      <c r="M6840" s="13">
        <f>L6840/IFERROR(INDEX('Información SKU'!$K$1:$K$54,MATCH(I6840,'Información SKU'!$A$1:$A$54,0),1),40)</f>
        <v>1</v>
      </c>
      <c r="N6840" s="3">
        <v>43518</v>
      </c>
      <c r="O6840" s="3" t="s">
        <v>360</v>
      </c>
      <c r="P6840" s="2">
        <v>1</v>
      </c>
      <c r="R6840" s="3"/>
    </row>
    <row r="6841" spans="2:18" x14ac:dyDescent="0.25">
      <c r="B6841" t="s">
        <v>189</v>
      </c>
      <c r="C6841">
        <v>1003933</v>
      </c>
      <c r="D6841" t="s">
        <v>115</v>
      </c>
      <c r="E6841">
        <v>9003933</v>
      </c>
      <c r="F6841" t="s">
        <v>212</v>
      </c>
      <c r="G6841">
        <v>10983442</v>
      </c>
      <c r="H6841">
        <v>10</v>
      </c>
      <c r="I6841">
        <v>5402</v>
      </c>
      <c r="J6841" t="s">
        <v>32</v>
      </c>
      <c r="K6841">
        <f>L6841*IFERROR(INDEX('Información SKU'!$H$1:$H$54,MATCH(I6841,'Información SKU'!$A$1:$A$54,0),1),15)</f>
        <v>360</v>
      </c>
      <c r="L6841">
        <v>60</v>
      </c>
      <c r="M6841" s="13">
        <f>L6841/IFERROR(INDEX('Información SKU'!$K$1:$K$54,MATCH(I6841,'Información SKU'!$A$1:$A$54,0),1),40)</f>
        <v>1</v>
      </c>
      <c r="N6841" s="3">
        <v>43518</v>
      </c>
      <c r="O6841" s="3" t="s">
        <v>363</v>
      </c>
      <c r="P6841" s="2">
        <v>2</v>
      </c>
      <c r="R6841" s="3"/>
    </row>
    <row r="6842" spans="2:18" x14ac:dyDescent="0.25">
      <c r="B6842" t="s">
        <v>189</v>
      </c>
      <c r="C6842">
        <v>1003933</v>
      </c>
      <c r="D6842" t="s">
        <v>115</v>
      </c>
      <c r="E6842">
        <v>9003933</v>
      </c>
      <c r="F6842" t="s">
        <v>212</v>
      </c>
      <c r="G6842">
        <v>10983443</v>
      </c>
      <c r="H6842">
        <v>840</v>
      </c>
      <c r="I6842">
        <v>2397</v>
      </c>
      <c r="J6842" t="s">
        <v>67</v>
      </c>
      <c r="K6842">
        <f>L6842*IFERROR(INDEX('Información SKU'!$H$1:$H$54,MATCH(I6842,'Información SKU'!$A$1:$A$54,0),1),15)</f>
        <v>60</v>
      </c>
      <c r="L6842">
        <v>5</v>
      </c>
      <c r="M6842" s="13">
        <f>L6842/IFERROR(INDEX('Información SKU'!$K$1:$K$54,MATCH(I6842,'Información SKU'!$A$1:$A$54,0),1),40)</f>
        <v>0.1</v>
      </c>
      <c r="N6842" s="3">
        <v>43518</v>
      </c>
      <c r="O6842" s="3" t="s">
        <v>364</v>
      </c>
      <c r="P6842" s="2">
        <v>3</v>
      </c>
      <c r="R6842" s="3"/>
    </row>
    <row r="6843" spans="2:18" x14ac:dyDescent="0.25">
      <c r="B6843" t="s">
        <v>189</v>
      </c>
      <c r="C6843">
        <v>1003933</v>
      </c>
      <c r="D6843" t="s">
        <v>115</v>
      </c>
      <c r="E6843">
        <v>9003933</v>
      </c>
      <c r="F6843" t="s">
        <v>212</v>
      </c>
      <c r="G6843">
        <v>10983443</v>
      </c>
      <c r="H6843">
        <v>830</v>
      </c>
      <c r="I6843">
        <v>2396</v>
      </c>
      <c r="J6843" t="s">
        <v>68</v>
      </c>
      <c r="K6843">
        <f>L6843*IFERROR(INDEX('Información SKU'!$H$1:$H$54,MATCH(I6843,'Información SKU'!$A$1:$A$54,0),1),15)</f>
        <v>135</v>
      </c>
      <c r="L6843">
        <v>9</v>
      </c>
      <c r="M6843" s="13">
        <f>L6843/IFERROR(INDEX('Información SKU'!$K$1:$K$54,MATCH(I6843,'Información SKU'!$A$1:$A$54,0),1),40)</f>
        <v>0.18</v>
      </c>
      <c r="N6843" s="3">
        <v>43518</v>
      </c>
      <c r="O6843" s="3" t="s">
        <v>360</v>
      </c>
      <c r="P6843" s="2">
        <v>1</v>
      </c>
      <c r="R6843" s="3"/>
    </row>
    <row r="6844" spans="2:18" x14ac:dyDescent="0.25">
      <c r="B6844" t="s">
        <v>189</v>
      </c>
      <c r="C6844">
        <v>1003933</v>
      </c>
      <c r="D6844" t="s">
        <v>115</v>
      </c>
      <c r="E6844">
        <v>9003933</v>
      </c>
      <c r="F6844" t="s">
        <v>212</v>
      </c>
      <c r="G6844">
        <v>10983443</v>
      </c>
      <c r="H6844">
        <v>820</v>
      </c>
      <c r="I6844">
        <v>2390</v>
      </c>
      <c r="J6844" t="s">
        <v>69</v>
      </c>
      <c r="K6844">
        <f>L6844*IFERROR(INDEX('Información SKU'!$H$1:$H$54,MATCH(I6844,'Información SKU'!$A$1:$A$54,0),1),15)</f>
        <v>192</v>
      </c>
      <c r="L6844">
        <v>16</v>
      </c>
      <c r="M6844" s="13">
        <f>L6844/IFERROR(INDEX('Información SKU'!$K$1:$K$54,MATCH(I6844,'Información SKU'!$A$1:$A$54,0),1),40)</f>
        <v>9.1428571428571428E-2</v>
      </c>
      <c r="N6844" s="3">
        <v>43518</v>
      </c>
      <c r="O6844" s="3" t="s">
        <v>361</v>
      </c>
      <c r="P6844" s="2">
        <v>1</v>
      </c>
      <c r="R6844" s="3"/>
    </row>
    <row r="6845" spans="2:18" x14ac:dyDescent="0.25">
      <c r="B6845" t="s">
        <v>189</v>
      </c>
      <c r="C6845">
        <v>1003933</v>
      </c>
      <c r="D6845" t="s">
        <v>115</v>
      </c>
      <c r="E6845">
        <v>9003933</v>
      </c>
      <c r="F6845" t="s">
        <v>212</v>
      </c>
      <c r="G6845">
        <v>10983443</v>
      </c>
      <c r="H6845">
        <v>810</v>
      </c>
      <c r="I6845">
        <v>2389</v>
      </c>
      <c r="J6845" t="s">
        <v>70</v>
      </c>
      <c r="K6845">
        <f>L6845*IFERROR(INDEX('Información SKU'!$H$1:$H$54,MATCH(I6845,'Información SKU'!$A$1:$A$54,0),1),15)</f>
        <v>264</v>
      </c>
      <c r="L6845">
        <v>44</v>
      </c>
      <c r="M6845" s="13">
        <f>L6845/IFERROR(INDEX('Información SKU'!$K$1:$K$54,MATCH(I6845,'Información SKU'!$A$1:$A$54,0),1),40)</f>
        <v>0.45833333333333331</v>
      </c>
      <c r="N6845" s="3">
        <v>43518</v>
      </c>
      <c r="O6845" s="3" t="s">
        <v>364</v>
      </c>
      <c r="P6845" s="2">
        <v>3</v>
      </c>
      <c r="R6845" s="3"/>
    </row>
    <row r="6846" spans="2:18" x14ac:dyDescent="0.25">
      <c r="B6846" t="s">
        <v>189</v>
      </c>
      <c r="C6846">
        <v>1003933</v>
      </c>
      <c r="D6846" t="s">
        <v>115</v>
      </c>
      <c r="E6846">
        <v>9003933</v>
      </c>
      <c r="F6846" t="s">
        <v>212</v>
      </c>
      <c r="G6846">
        <v>10983443</v>
      </c>
      <c r="H6846">
        <v>800</v>
      </c>
      <c r="I6846">
        <v>2387</v>
      </c>
      <c r="J6846" t="s">
        <v>33</v>
      </c>
      <c r="K6846">
        <f>L6846*IFERROR(INDEX('Información SKU'!$H$1:$H$54,MATCH(I6846,'Información SKU'!$A$1:$A$54,0),1),15)</f>
        <v>780</v>
      </c>
      <c r="L6846">
        <v>65</v>
      </c>
      <c r="M6846" s="13">
        <f>L6846/IFERROR(INDEX('Información SKU'!$K$1:$K$54,MATCH(I6846,'Información SKU'!$A$1:$A$54,0),1),40)</f>
        <v>0.67708333333333337</v>
      </c>
      <c r="N6846" s="3">
        <v>43518</v>
      </c>
      <c r="O6846" s="3" t="s">
        <v>362</v>
      </c>
      <c r="P6846" s="2">
        <v>2</v>
      </c>
      <c r="R6846" s="3"/>
    </row>
    <row r="6847" spans="2:18" x14ac:dyDescent="0.25">
      <c r="B6847" t="s">
        <v>189</v>
      </c>
      <c r="C6847">
        <v>1003933</v>
      </c>
      <c r="D6847" t="s">
        <v>115</v>
      </c>
      <c r="E6847">
        <v>9003933</v>
      </c>
      <c r="F6847" t="s">
        <v>212</v>
      </c>
      <c r="G6847">
        <v>10983443</v>
      </c>
      <c r="H6847">
        <v>780</v>
      </c>
      <c r="I6847">
        <v>2384</v>
      </c>
      <c r="J6847" t="s">
        <v>10</v>
      </c>
      <c r="K6847">
        <f>L6847*IFERROR(INDEX('Información SKU'!$H$1:$H$54,MATCH(I6847,'Información SKU'!$A$1:$A$54,0),1),15)</f>
        <v>156</v>
      </c>
      <c r="L6847">
        <v>26</v>
      </c>
      <c r="M6847" s="13">
        <f>L6847/IFERROR(INDEX('Información SKU'!$K$1:$K$54,MATCH(I6847,'Información SKU'!$A$1:$A$54,0),1),40)</f>
        <v>0.27083333333333331</v>
      </c>
      <c r="N6847" s="3">
        <v>43518</v>
      </c>
      <c r="O6847" s="3" t="s">
        <v>362</v>
      </c>
      <c r="P6847" s="2">
        <v>2</v>
      </c>
      <c r="R6847" s="3"/>
    </row>
    <row r="6848" spans="2:18" x14ac:dyDescent="0.25">
      <c r="B6848" t="s">
        <v>189</v>
      </c>
      <c r="C6848">
        <v>1003933</v>
      </c>
      <c r="D6848" t="s">
        <v>115</v>
      </c>
      <c r="E6848">
        <v>9003933</v>
      </c>
      <c r="F6848" t="s">
        <v>212</v>
      </c>
      <c r="G6848">
        <v>10983443</v>
      </c>
      <c r="H6848">
        <v>770</v>
      </c>
      <c r="I6848">
        <v>2383</v>
      </c>
      <c r="J6848" t="s">
        <v>92</v>
      </c>
      <c r="K6848">
        <f>L6848*IFERROR(INDEX('Información SKU'!$H$1:$H$54,MATCH(I6848,'Información SKU'!$A$1:$A$54,0),1),15)</f>
        <v>84</v>
      </c>
      <c r="L6848">
        <v>14</v>
      </c>
      <c r="M6848" s="13">
        <f>L6848/IFERROR(INDEX('Información SKU'!$K$1:$K$54,MATCH(I6848,'Información SKU'!$A$1:$A$54,0),1),40)</f>
        <v>0.08</v>
      </c>
      <c r="N6848" s="3">
        <v>43518</v>
      </c>
      <c r="O6848" s="3" t="s">
        <v>362</v>
      </c>
      <c r="P6848" s="2">
        <v>2</v>
      </c>
      <c r="R6848" s="3"/>
    </row>
    <row r="6849" spans="2:18" x14ac:dyDescent="0.25">
      <c r="B6849" t="s">
        <v>189</v>
      </c>
      <c r="C6849">
        <v>1003933</v>
      </c>
      <c r="D6849" t="s">
        <v>115</v>
      </c>
      <c r="E6849">
        <v>9003933</v>
      </c>
      <c r="F6849" t="s">
        <v>212</v>
      </c>
      <c r="G6849">
        <v>10983443</v>
      </c>
      <c r="H6849">
        <v>760</v>
      </c>
      <c r="I6849">
        <v>2382</v>
      </c>
      <c r="J6849" t="s">
        <v>34</v>
      </c>
      <c r="K6849">
        <f>L6849*IFERROR(INDEX('Información SKU'!$H$1:$H$54,MATCH(I6849,'Información SKU'!$A$1:$A$54,0),1),15)</f>
        <v>474</v>
      </c>
      <c r="L6849">
        <v>79</v>
      </c>
      <c r="M6849" s="13">
        <f>L6849/IFERROR(INDEX('Información SKU'!$K$1:$K$54,MATCH(I6849,'Información SKU'!$A$1:$A$54,0),1),40)</f>
        <v>0.82291666666666663</v>
      </c>
      <c r="N6849" s="3">
        <v>43518</v>
      </c>
      <c r="O6849" s="3" t="s">
        <v>360</v>
      </c>
      <c r="P6849" s="2">
        <v>1</v>
      </c>
      <c r="R6849" s="3"/>
    </row>
    <row r="6850" spans="2:18" x14ac:dyDescent="0.25">
      <c r="B6850" t="s">
        <v>189</v>
      </c>
      <c r="C6850">
        <v>1003933</v>
      </c>
      <c r="D6850" t="s">
        <v>115</v>
      </c>
      <c r="E6850">
        <v>9003933</v>
      </c>
      <c r="F6850" t="s">
        <v>212</v>
      </c>
      <c r="G6850">
        <v>10983443</v>
      </c>
      <c r="H6850">
        <v>750</v>
      </c>
      <c r="I6850">
        <v>2381</v>
      </c>
      <c r="J6850" t="s">
        <v>93</v>
      </c>
      <c r="K6850">
        <f>L6850*IFERROR(INDEX('Información SKU'!$H$1:$H$54,MATCH(I6850,'Información SKU'!$A$1:$A$54,0),1),15)</f>
        <v>104</v>
      </c>
      <c r="L6850">
        <v>13</v>
      </c>
      <c r="M6850" s="13">
        <f>L6850/IFERROR(INDEX('Información SKU'!$K$1:$K$54,MATCH(I6850,'Información SKU'!$A$1:$A$54,0),1),40)</f>
        <v>7.4285714285714288E-2</v>
      </c>
      <c r="N6850" s="3">
        <v>43518</v>
      </c>
      <c r="O6850" s="3" t="s">
        <v>363</v>
      </c>
      <c r="P6850" s="2">
        <v>2</v>
      </c>
      <c r="R6850" s="3"/>
    </row>
    <row r="6851" spans="2:18" x14ac:dyDescent="0.25">
      <c r="B6851" t="s">
        <v>189</v>
      </c>
      <c r="C6851">
        <v>1003933</v>
      </c>
      <c r="D6851" t="s">
        <v>115</v>
      </c>
      <c r="E6851">
        <v>9003933</v>
      </c>
      <c r="F6851" t="s">
        <v>212</v>
      </c>
      <c r="G6851">
        <v>10983443</v>
      </c>
      <c r="H6851">
        <v>1220</v>
      </c>
      <c r="I6851">
        <v>5243</v>
      </c>
      <c r="J6851" t="s">
        <v>86</v>
      </c>
      <c r="K6851">
        <f>L6851*IFERROR(INDEX('Información SKU'!$H$1:$H$54,MATCH(I6851,'Información SKU'!$A$1:$A$54,0),1),15)</f>
        <v>48</v>
      </c>
      <c r="L6851">
        <v>4</v>
      </c>
      <c r="M6851" s="13">
        <f>L6851/IFERROR(INDEX('Información SKU'!$K$1:$K$54,MATCH(I6851,'Información SKU'!$A$1:$A$54,0),1),40)</f>
        <v>5.3333333333333337E-2</v>
      </c>
      <c r="N6851" s="3">
        <v>43518</v>
      </c>
      <c r="O6851" s="3" t="s">
        <v>361</v>
      </c>
      <c r="P6851" s="2">
        <v>1</v>
      </c>
      <c r="R6851" s="3"/>
    </row>
    <row r="6852" spans="2:18" x14ac:dyDescent="0.25">
      <c r="B6852" t="s">
        <v>189</v>
      </c>
      <c r="C6852">
        <v>1003933</v>
      </c>
      <c r="D6852" t="s">
        <v>115</v>
      </c>
      <c r="E6852">
        <v>9003933</v>
      </c>
      <c r="F6852" t="s">
        <v>212</v>
      </c>
      <c r="G6852">
        <v>10983443</v>
      </c>
      <c r="H6852">
        <v>1210</v>
      </c>
      <c r="I6852">
        <v>5245</v>
      </c>
      <c r="J6852" t="s">
        <v>85</v>
      </c>
      <c r="K6852">
        <f>L6852*IFERROR(INDEX('Información SKU'!$H$1:$H$54,MATCH(I6852,'Información SKU'!$A$1:$A$54,0),1),15)</f>
        <v>90</v>
      </c>
      <c r="L6852">
        <v>6</v>
      </c>
      <c r="M6852" s="13">
        <f>L6852/IFERROR(INDEX('Información SKU'!$K$1:$K$54,MATCH(I6852,'Información SKU'!$A$1:$A$54,0),1),40)</f>
        <v>6.25E-2</v>
      </c>
      <c r="N6852" s="3">
        <v>43518</v>
      </c>
      <c r="O6852" s="3" t="s">
        <v>360</v>
      </c>
      <c r="P6852" s="2">
        <v>1</v>
      </c>
      <c r="R6852" s="3"/>
    </row>
    <row r="6853" spans="2:18" x14ac:dyDescent="0.25">
      <c r="B6853" t="s">
        <v>189</v>
      </c>
      <c r="C6853">
        <v>1003933</v>
      </c>
      <c r="D6853" t="s">
        <v>115</v>
      </c>
      <c r="E6853">
        <v>9003933</v>
      </c>
      <c r="F6853" t="s">
        <v>212</v>
      </c>
      <c r="G6853">
        <v>10983443</v>
      </c>
      <c r="H6853">
        <v>1200</v>
      </c>
      <c r="I6853">
        <v>5246</v>
      </c>
      <c r="J6853" t="s">
        <v>73</v>
      </c>
      <c r="K6853">
        <f>L6853*IFERROR(INDEX('Información SKU'!$H$1:$H$54,MATCH(I6853,'Información SKU'!$A$1:$A$54,0),1),15)</f>
        <v>24</v>
      </c>
      <c r="L6853">
        <v>4</v>
      </c>
      <c r="M6853" s="13">
        <f>L6853/IFERROR(INDEX('Información SKU'!$K$1:$K$54,MATCH(I6853,'Información SKU'!$A$1:$A$54,0),1),40)</f>
        <v>5.3333333333333337E-2</v>
      </c>
      <c r="N6853" s="3">
        <v>43518</v>
      </c>
      <c r="O6853" s="3" t="s">
        <v>363</v>
      </c>
      <c r="P6853" s="2">
        <v>2</v>
      </c>
      <c r="R6853" s="3"/>
    </row>
    <row r="6854" spans="2:18" x14ac:dyDescent="0.25">
      <c r="B6854" t="s">
        <v>189</v>
      </c>
      <c r="C6854">
        <v>1003933</v>
      </c>
      <c r="D6854" t="s">
        <v>115</v>
      </c>
      <c r="E6854">
        <v>9003933</v>
      </c>
      <c r="F6854" t="s">
        <v>212</v>
      </c>
      <c r="G6854">
        <v>10983443</v>
      </c>
      <c r="H6854">
        <v>1190</v>
      </c>
      <c r="I6854">
        <v>5266</v>
      </c>
      <c r="J6854" t="s">
        <v>84</v>
      </c>
      <c r="K6854">
        <f>L6854*IFERROR(INDEX('Información SKU'!$H$1:$H$54,MATCH(I6854,'Información SKU'!$A$1:$A$54,0),1),15)</f>
        <v>120</v>
      </c>
      <c r="L6854">
        <v>15</v>
      </c>
      <c r="M6854" s="13">
        <f>L6854/IFERROR(INDEX('Información SKU'!$K$1:$K$54,MATCH(I6854,'Información SKU'!$A$1:$A$54,0),1),40)</f>
        <v>0.21428571428571427</v>
      </c>
      <c r="N6854" s="3">
        <v>43518</v>
      </c>
      <c r="O6854" s="3" t="s">
        <v>365</v>
      </c>
      <c r="P6854" s="2">
        <v>3</v>
      </c>
      <c r="R6854" s="3"/>
    </row>
    <row r="6855" spans="2:18" x14ac:dyDescent="0.25">
      <c r="B6855" t="s">
        <v>189</v>
      </c>
      <c r="C6855">
        <v>1003933</v>
      </c>
      <c r="D6855" t="s">
        <v>115</v>
      </c>
      <c r="E6855">
        <v>9003933</v>
      </c>
      <c r="F6855" t="s">
        <v>212</v>
      </c>
      <c r="G6855">
        <v>10983443</v>
      </c>
      <c r="H6855">
        <v>1180</v>
      </c>
      <c r="I6855">
        <v>5268</v>
      </c>
      <c r="J6855" t="s">
        <v>83</v>
      </c>
      <c r="K6855">
        <f>L6855*IFERROR(INDEX('Información SKU'!$H$1:$H$54,MATCH(I6855,'Información SKU'!$A$1:$A$54,0),1),15)</f>
        <v>195</v>
      </c>
      <c r="L6855">
        <v>13</v>
      </c>
      <c r="M6855" s="13">
        <f>L6855/IFERROR(INDEX('Información SKU'!$K$1:$K$54,MATCH(I6855,'Información SKU'!$A$1:$A$54,0),1),40)</f>
        <v>0.18571428571428572</v>
      </c>
      <c r="N6855" s="3">
        <v>43518</v>
      </c>
      <c r="O6855" s="3" t="s">
        <v>364</v>
      </c>
      <c r="P6855" s="2">
        <v>3</v>
      </c>
      <c r="R6855" s="3"/>
    </row>
    <row r="6856" spans="2:18" x14ac:dyDescent="0.25">
      <c r="B6856" t="s">
        <v>189</v>
      </c>
      <c r="C6856">
        <v>1003933</v>
      </c>
      <c r="D6856" t="s">
        <v>115</v>
      </c>
      <c r="E6856">
        <v>9003933</v>
      </c>
      <c r="F6856" t="s">
        <v>212</v>
      </c>
      <c r="G6856">
        <v>10983443</v>
      </c>
      <c r="H6856">
        <v>1170</v>
      </c>
      <c r="I6856">
        <v>5273</v>
      </c>
      <c r="J6856" t="s">
        <v>82</v>
      </c>
      <c r="K6856">
        <f>L6856*IFERROR(INDEX('Información SKU'!$H$1:$H$54,MATCH(I6856,'Información SKU'!$A$1:$A$54,0),1),15)</f>
        <v>276</v>
      </c>
      <c r="L6856">
        <v>46</v>
      </c>
      <c r="M6856" s="13">
        <f>L6856/IFERROR(INDEX('Información SKU'!$K$1:$K$54,MATCH(I6856,'Información SKU'!$A$1:$A$54,0),1),40)</f>
        <v>0.65714285714285714</v>
      </c>
      <c r="N6856" s="3">
        <v>43518</v>
      </c>
      <c r="O6856" s="3" t="s">
        <v>365</v>
      </c>
      <c r="P6856" s="2">
        <v>3</v>
      </c>
      <c r="R6856" s="3"/>
    </row>
    <row r="6857" spans="2:18" x14ac:dyDescent="0.25">
      <c r="B6857" t="s">
        <v>189</v>
      </c>
      <c r="C6857">
        <v>1003933</v>
      </c>
      <c r="D6857" t="s">
        <v>115</v>
      </c>
      <c r="E6857">
        <v>9003933</v>
      </c>
      <c r="F6857" t="s">
        <v>212</v>
      </c>
      <c r="G6857">
        <v>10983443</v>
      </c>
      <c r="H6857">
        <v>1160</v>
      </c>
      <c r="I6857">
        <v>5274</v>
      </c>
      <c r="J6857" t="s">
        <v>72</v>
      </c>
      <c r="K6857">
        <f>L6857*IFERROR(INDEX('Información SKU'!$H$1:$H$54,MATCH(I6857,'Información SKU'!$A$1:$A$54,0),1),15)</f>
        <v>32</v>
      </c>
      <c r="L6857">
        <v>4</v>
      </c>
      <c r="M6857" s="13">
        <f>L6857/IFERROR(INDEX('Información SKU'!$K$1:$K$54,MATCH(I6857,'Información SKU'!$A$1:$A$54,0),1),40)</f>
        <v>5.7142857142857141E-2</v>
      </c>
      <c r="N6857" s="3">
        <v>43518</v>
      </c>
      <c r="O6857" s="3" t="s">
        <v>364</v>
      </c>
      <c r="P6857" s="2">
        <v>3</v>
      </c>
      <c r="R6857" s="3"/>
    </row>
    <row r="6858" spans="2:18" x14ac:dyDescent="0.25">
      <c r="B6858" t="s">
        <v>189</v>
      </c>
      <c r="C6858">
        <v>1003933</v>
      </c>
      <c r="D6858" t="s">
        <v>115</v>
      </c>
      <c r="E6858">
        <v>9003933</v>
      </c>
      <c r="F6858" t="s">
        <v>212</v>
      </c>
      <c r="G6858">
        <v>10983443</v>
      </c>
      <c r="H6858">
        <v>1150</v>
      </c>
      <c r="I6858">
        <v>5275</v>
      </c>
      <c r="J6858" t="s">
        <v>75</v>
      </c>
      <c r="K6858">
        <f>L6858*IFERROR(INDEX('Información SKU'!$H$1:$H$54,MATCH(I6858,'Información SKU'!$A$1:$A$54,0),1),15)</f>
        <v>36</v>
      </c>
      <c r="L6858">
        <v>6</v>
      </c>
      <c r="M6858" s="13">
        <f>L6858/IFERROR(INDEX('Información SKU'!$K$1:$K$54,MATCH(I6858,'Información SKU'!$A$1:$A$54,0),1),40)</f>
        <v>8.5714285714285715E-2</v>
      </c>
      <c r="N6858" s="3">
        <v>43518</v>
      </c>
      <c r="O6858" s="3" t="s">
        <v>362</v>
      </c>
      <c r="P6858" s="2">
        <v>2</v>
      </c>
      <c r="R6858" s="3"/>
    </row>
    <row r="6859" spans="2:18" x14ac:dyDescent="0.25">
      <c r="B6859" t="s">
        <v>189</v>
      </c>
      <c r="C6859">
        <v>1003933</v>
      </c>
      <c r="D6859" t="s">
        <v>115</v>
      </c>
      <c r="E6859">
        <v>9003933</v>
      </c>
      <c r="F6859" t="s">
        <v>212</v>
      </c>
      <c r="G6859">
        <v>10983443</v>
      </c>
      <c r="H6859">
        <v>1140</v>
      </c>
      <c r="I6859">
        <v>5402</v>
      </c>
      <c r="J6859" t="s">
        <v>32</v>
      </c>
      <c r="K6859">
        <f>L6859*IFERROR(INDEX('Información SKU'!$H$1:$H$54,MATCH(I6859,'Información SKU'!$A$1:$A$54,0),1),15)</f>
        <v>6</v>
      </c>
      <c r="L6859">
        <v>1</v>
      </c>
      <c r="M6859" s="13">
        <f>L6859/IFERROR(INDEX('Información SKU'!$K$1:$K$54,MATCH(I6859,'Información SKU'!$A$1:$A$54,0),1),40)</f>
        <v>1.6666666666666666E-2</v>
      </c>
      <c r="N6859" s="3">
        <v>43518</v>
      </c>
      <c r="O6859" s="3" t="s">
        <v>361</v>
      </c>
      <c r="P6859" s="2">
        <v>1</v>
      </c>
      <c r="R6859" s="3"/>
    </row>
    <row r="6860" spans="2:18" x14ac:dyDescent="0.25">
      <c r="B6860" t="s">
        <v>189</v>
      </c>
      <c r="C6860">
        <v>1003933</v>
      </c>
      <c r="D6860" t="s">
        <v>115</v>
      </c>
      <c r="E6860">
        <v>9003933</v>
      </c>
      <c r="F6860" t="s">
        <v>212</v>
      </c>
      <c r="G6860">
        <v>10983443</v>
      </c>
      <c r="H6860">
        <v>1070</v>
      </c>
      <c r="I6860">
        <v>5242</v>
      </c>
      <c r="J6860" t="s">
        <v>87</v>
      </c>
      <c r="K6860">
        <f>L6860*IFERROR(INDEX('Información SKU'!$H$1:$H$54,MATCH(I6860,'Información SKU'!$A$1:$A$54,0),1),15)</f>
        <v>90</v>
      </c>
      <c r="L6860">
        <v>6</v>
      </c>
      <c r="M6860" s="13">
        <f>L6860/IFERROR(INDEX('Información SKU'!$K$1:$K$54,MATCH(I6860,'Información SKU'!$A$1:$A$54,0),1),40)</f>
        <v>6.25E-2</v>
      </c>
      <c r="N6860" s="3">
        <v>43518</v>
      </c>
      <c r="O6860" s="3" t="s">
        <v>365</v>
      </c>
      <c r="P6860" s="2">
        <v>3</v>
      </c>
      <c r="R6860" s="3"/>
    </row>
    <row r="6861" spans="2:18" x14ac:dyDescent="0.25">
      <c r="B6861" t="s">
        <v>189</v>
      </c>
      <c r="C6861">
        <v>1003933</v>
      </c>
      <c r="D6861" t="s">
        <v>115</v>
      </c>
      <c r="E6861">
        <v>9003933</v>
      </c>
      <c r="F6861" t="s">
        <v>212</v>
      </c>
      <c r="G6861">
        <v>10983443</v>
      </c>
      <c r="H6861">
        <v>1060</v>
      </c>
      <c r="I6861">
        <v>5238</v>
      </c>
      <c r="J6861" t="s">
        <v>88</v>
      </c>
      <c r="K6861">
        <f>L6861*IFERROR(INDEX('Información SKU'!$H$1:$H$54,MATCH(I6861,'Información SKU'!$A$1:$A$54,0),1),15)</f>
        <v>45</v>
      </c>
      <c r="L6861">
        <v>3</v>
      </c>
      <c r="M6861" s="13">
        <f>L6861/IFERROR(INDEX('Información SKU'!$K$1:$K$54,MATCH(I6861,'Información SKU'!$A$1:$A$54,0),1),40)</f>
        <v>5.4545454545454543E-2</v>
      </c>
      <c r="N6861" s="3">
        <v>43518</v>
      </c>
      <c r="O6861" s="3" t="s">
        <v>363</v>
      </c>
      <c r="P6861" s="2">
        <v>2</v>
      </c>
      <c r="R6861" s="3"/>
    </row>
    <row r="6862" spans="2:18" x14ac:dyDescent="0.25">
      <c r="B6862" t="s">
        <v>189</v>
      </c>
      <c r="C6862">
        <v>1003933</v>
      </c>
      <c r="D6862" t="s">
        <v>115</v>
      </c>
      <c r="E6862">
        <v>9003933</v>
      </c>
      <c r="F6862" t="s">
        <v>212</v>
      </c>
      <c r="G6862">
        <v>10983443</v>
      </c>
      <c r="H6862">
        <v>1050</v>
      </c>
      <c r="I6862">
        <v>5236</v>
      </c>
      <c r="J6862" t="s">
        <v>89</v>
      </c>
      <c r="K6862">
        <f>L6862*IFERROR(INDEX('Información SKU'!$H$1:$H$54,MATCH(I6862,'Información SKU'!$A$1:$A$54,0),1),15)</f>
        <v>468</v>
      </c>
      <c r="L6862">
        <v>39</v>
      </c>
      <c r="M6862" s="13">
        <f>L6862/IFERROR(INDEX('Información SKU'!$K$1:$K$54,MATCH(I6862,'Información SKU'!$A$1:$A$54,0),1),40)</f>
        <v>0.70909090909090911</v>
      </c>
      <c r="N6862" s="3">
        <v>43518</v>
      </c>
      <c r="O6862" s="3" t="s">
        <v>365</v>
      </c>
      <c r="P6862" s="2">
        <v>3</v>
      </c>
      <c r="R6862" s="3"/>
    </row>
    <row r="6863" spans="2:18" x14ac:dyDescent="0.25">
      <c r="B6863" t="s">
        <v>189</v>
      </c>
      <c r="C6863">
        <v>1003933</v>
      </c>
      <c r="D6863" t="s">
        <v>115</v>
      </c>
      <c r="E6863">
        <v>9003933</v>
      </c>
      <c r="F6863" t="s">
        <v>212</v>
      </c>
      <c r="G6863">
        <v>10983443</v>
      </c>
      <c r="H6863">
        <v>1040</v>
      </c>
      <c r="I6863">
        <v>5235</v>
      </c>
      <c r="J6863" t="s">
        <v>90</v>
      </c>
      <c r="K6863">
        <f>L6863*IFERROR(INDEX('Información SKU'!$H$1:$H$54,MATCH(I6863,'Información SKU'!$A$1:$A$54,0),1),15)</f>
        <v>96</v>
      </c>
      <c r="L6863">
        <v>8</v>
      </c>
      <c r="M6863" s="13">
        <f>L6863/IFERROR(INDEX('Información SKU'!$K$1:$K$54,MATCH(I6863,'Información SKU'!$A$1:$A$54,0),1),40)</f>
        <v>0.14814814814814814</v>
      </c>
      <c r="N6863" s="3">
        <v>43518</v>
      </c>
      <c r="O6863" s="3" t="s">
        <v>364</v>
      </c>
      <c r="P6863" s="2">
        <v>3</v>
      </c>
      <c r="R6863" s="3"/>
    </row>
    <row r="6864" spans="2:18" x14ac:dyDescent="0.25">
      <c r="B6864" t="s">
        <v>189</v>
      </c>
      <c r="C6864">
        <v>1003933</v>
      </c>
      <c r="D6864" t="s">
        <v>115</v>
      </c>
      <c r="E6864">
        <v>9003933</v>
      </c>
      <c r="F6864" t="s">
        <v>212</v>
      </c>
      <c r="G6864">
        <v>10983443</v>
      </c>
      <c r="H6864">
        <v>1030</v>
      </c>
      <c r="I6864">
        <v>5233</v>
      </c>
      <c r="J6864" t="s">
        <v>91</v>
      </c>
      <c r="K6864">
        <f>L6864*IFERROR(INDEX('Información SKU'!$H$1:$H$54,MATCH(I6864,'Información SKU'!$A$1:$A$54,0),1),15)</f>
        <v>24</v>
      </c>
      <c r="L6864">
        <v>2</v>
      </c>
      <c r="M6864" s="13">
        <f>L6864/IFERROR(INDEX('Información SKU'!$K$1:$K$54,MATCH(I6864,'Información SKU'!$A$1:$A$54,0),1),40)</f>
        <v>3.7037037037037035E-2</v>
      </c>
      <c r="N6864" s="3">
        <v>43518</v>
      </c>
      <c r="O6864" s="3" t="s">
        <v>360</v>
      </c>
      <c r="P6864" s="2">
        <v>1</v>
      </c>
      <c r="R6864" s="3"/>
    </row>
    <row r="6865" spans="2:18" x14ac:dyDescent="0.25">
      <c r="B6865" t="s">
        <v>189</v>
      </c>
      <c r="C6865">
        <v>1003933</v>
      </c>
      <c r="D6865" t="s">
        <v>115</v>
      </c>
      <c r="E6865">
        <v>9003933</v>
      </c>
      <c r="F6865" t="s">
        <v>212</v>
      </c>
      <c r="G6865">
        <v>10983443</v>
      </c>
      <c r="H6865">
        <v>250</v>
      </c>
      <c r="I6865">
        <v>1200</v>
      </c>
      <c r="J6865" t="s">
        <v>17</v>
      </c>
      <c r="K6865">
        <f>L6865*IFERROR(INDEX('Información SKU'!$H$1:$H$54,MATCH(I6865,'Información SKU'!$A$1:$A$54,0),1),15)</f>
        <v>108</v>
      </c>
      <c r="L6865">
        <v>18</v>
      </c>
      <c r="M6865" s="13">
        <f>L6865/IFERROR(INDEX('Información SKU'!$K$1:$K$54,MATCH(I6865,'Información SKU'!$A$1:$A$54,0),1),40)</f>
        <v>0.42857142857142855</v>
      </c>
      <c r="N6865" s="3">
        <v>43518</v>
      </c>
      <c r="O6865" s="3" t="s">
        <v>361</v>
      </c>
      <c r="P6865" s="2">
        <v>1</v>
      </c>
      <c r="R6865" s="3"/>
    </row>
    <row r="6866" spans="2:18" x14ac:dyDescent="0.25">
      <c r="B6866" t="s">
        <v>189</v>
      </c>
      <c r="C6866">
        <v>1003933</v>
      </c>
      <c r="D6866" t="s">
        <v>115</v>
      </c>
      <c r="E6866">
        <v>9003933</v>
      </c>
      <c r="F6866" t="s">
        <v>212</v>
      </c>
      <c r="G6866">
        <v>10983443</v>
      </c>
      <c r="H6866">
        <v>230</v>
      </c>
      <c r="I6866">
        <v>320</v>
      </c>
      <c r="J6866" t="s">
        <v>31</v>
      </c>
      <c r="K6866">
        <f>L6866*IFERROR(INDEX('Información SKU'!$H$1:$H$54,MATCH(I6866,'Información SKU'!$A$1:$A$54,0),1),15)</f>
        <v>270</v>
      </c>
      <c r="L6866">
        <v>18</v>
      </c>
      <c r="M6866" s="13">
        <f>L6866/IFERROR(INDEX('Información SKU'!$K$1:$K$54,MATCH(I6866,'Información SKU'!$A$1:$A$54,0),1),40)</f>
        <v>0.23076923076923078</v>
      </c>
      <c r="N6866" s="3">
        <v>43518</v>
      </c>
      <c r="O6866" s="3" t="s">
        <v>362</v>
      </c>
      <c r="P6866" s="2">
        <v>2</v>
      </c>
      <c r="R6866" s="3"/>
    </row>
    <row r="6867" spans="2:18" x14ac:dyDescent="0.25">
      <c r="B6867" t="s">
        <v>189</v>
      </c>
      <c r="C6867">
        <v>1003933</v>
      </c>
      <c r="D6867" t="s">
        <v>115</v>
      </c>
      <c r="E6867">
        <v>9003933</v>
      </c>
      <c r="F6867" t="s">
        <v>212</v>
      </c>
      <c r="G6867">
        <v>10983443</v>
      </c>
      <c r="H6867">
        <v>130</v>
      </c>
      <c r="I6867">
        <v>224</v>
      </c>
      <c r="J6867" t="s">
        <v>37</v>
      </c>
      <c r="K6867">
        <f>L6867*IFERROR(INDEX('Información SKU'!$H$1:$H$54,MATCH(I6867,'Información SKU'!$A$1:$A$54,0),1),15)</f>
        <v>128</v>
      </c>
      <c r="L6867">
        <v>16</v>
      </c>
      <c r="M6867" s="13">
        <f>L6867/IFERROR(INDEX('Información SKU'!$K$1:$K$54,MATCH(I6867,'Información SKU'!$A$1:$A$54,0),1),40)</f>
        <v>0.38095238095238093</v>
      </c>
      <c r="N6867" s="3">
        <v>43518</v>
      </c>
      <c r="O6867" s="3" t="s">
        <v>363</v>
      </c>
      <c r="P6867" s="2">
        <v>2</v>
      </c>
      <c r="R6867" s="3"/>
    </row>
    <row r="6868" spans="2:18" x14ac:dyDescent="0.25">
      <c r="B6868" t="s">
        <v>189</v>
      </c>
      <c r="C6868">
        <v>1003933</v>
      </c>
      <c r="D6868" t="s">
        <v>115</v>
      </c>
      <c r="E6868">
        <v>9003933</v>
      </c>
      <c r="F6868" t="s">
        <v>212</v>
      </c>
      <c r="G6868">
        <v>10983443</v>
      </c>
      <c r="H6868">
        <v>120</v>
      </c>
      <c r="I6868">
        <v>223</v>
      </c>
      <c r="J6868" t="s">
        <v>74</v>
      </c>
      <c r="K6868">
        <f>L6868*IFERROR(INDEX('Información SKU'!$H$1:$H$54,MATCH(I6868,'Información SKU'!$A$1:$A$54,0),1),15)</f>
        <v>126</v>
      </c>
      <c r="L6868">
        <v>21</v>
      </c>
      <c r="M6868" s="13">
        <f>L6868/IFERROR(INDEX('Información SKU'!$K$1:$K$54,MATCH(I6868,'Información SKU'!$A$1:$A$54,0),1),40)</f>
        <v>0.5</v>
      </c>
      <c r="N6868" s="3">
        <v>43518</v>
      </c>
      <c r="O6868" s="3" t="s">
        <v>362</v>
      </c>
      <c r="P6868" s="2">
        <v>2</v>
      </c>
      <c r="R6868" s="3"/>
    </row>
    <row r="6869" spans="2:18" x14ac:dyDescent="0.25">
      <c r="B6869" t="s">
        <v>189</v>
      </c>
      <c r="C6869">
        <v>1003933</v>
      </c>
      <c r="D6869" t="s">
        <v>115</v>
      </c>
      <c r="E6869">
        <v>9003933</v>
      </c>
      <c r="F6869" t="s">
        <v>212</v>
      </c>
      <c r="G6869">
        <v>10983443</v>
      </c>
      <c r="H6869">
        <v>110</v>
      </c>
      <c r="I6869">
        <v>205</v>
      </c>
      <c r="J6869" t="s">
        <v>35</v>
      </c>
      <c r="K6869">
        <f>L6869*IFERROR(INDEX('Información SKU'!$H$1:$H$54,MATCH(I6869,'Información SKU'!$A$1:$A$54,0),1),15)</f>
        <v>152</v>
      </c>
      <c r="L6869">
        <v>19</v>
      </c>
      <c r="M6869" s="13">
        <f>L6869/IFERROR(INDEX('Información SKU'!$K$1:$K$54,MATCH(I6869,'Información SKU'!$A$1:$A$54,0),1),40)</f>
        <v>0.45238095238095238</v>
      </c>
      <c r="N6869" s="3">
        <v>43518</v>
      </c>
      <c r="O6869" s="3" t="s">
        <v>361</v>
      </c>
      <c r="P6869" s="2">
        <v>1</v>
      </c>
      <c r="R6869" s="3"/>
    </row>
    <row r="6870" spans="2:18" x14ac:dyDescent="0.25">
      <c r="B6870" t="s">
        <v>189</v>
      </c>
      <c r="C6870">
        <v>1003933</v>
      </c>
      <c r="D6870" t="s">
        <v>115</v>
      </c>
      <c r="E6870">
        <v>9003933</v>
      </c>
      <c r="F6870" t="s">
        <v>212</v>
      </c>
      <c r="G6870">
        <v>10983443</v>
      </c>
      <c r="H6870">
        <v>50</v>
      </c>
      <c r="I6870">
        <v>43</v>
      </c>
      <c r="J6870" t="s">
        <v>12</v>
      </c>
      <c r="K6870">
        <f>L6870*IFERROR(INDEX('Información SKU'!$H$1:$H$54,MATCH(I6870,'Información SKU'!$A$1:$A$54,0),1),15)</f>
        <v>64</v>
      </c>
      <c r="L6870">
        <v>8</v>
      </c>
      <c r="M6870" s="13">
        <f>L6870/IFERROR(INDEX('Información SKU'!$K$1:$K$54,MATCH(I6870,'Información SKU'!$A$1:$A$54,0),1),40)</f>
        <v>0.19047619047619047</v>
      </c>
      <c r="N6870" s="3">
        <v>43518</v>
      </c>
      <c r="O6870" s="3" t="s">
        <v>365</v>
      </c>
      <c r="P6870" s="2">
        <v>3</v>
      </c>
      <c r="R6870" s="3"/>
    </row>
    <row r="6871" spans="2:18" x14ac:dyDescent="0.25">
      <c r="B6871" t="s">
        <v>189</v>
      </c>
      <c r="C6871">
        <v>1003933</v>
      </c>
      <c r="D6871" t="s">
        <v>115</v>
      </c>
      <c r="E6871">
        <v>9003933</v>
      </c>
      <c r="F6871" t="s">
        <v>212</v>
      </c>
      <c r="G6871">
        <v>10983443</v>
      </c>
      <c r="H6871">
        <v>40</v>
      </c>
      <c r="I6871">
        <v>42</v>
      </c>
      <c r="J6871" t="s">
        <v>15</v>
      </c>
      <c r="K6871">
        <f>L6871*IFERROR(INDEX('Información SKU'!$H$1:$H$54,MATCH(I6871,'Información SKU'!$A$1:$A$54,0),1),15)</f>
        <v>168</v>
      </c>
      <c r="L6871">
        <v>14</v>
      </c>
      <c r="M6871" s="13">
        <f>L6871/IFERROR(INDEX('Información SKU'!$K$1:$K$54,MATCH(I6871,'Información SKU'!$A$1:$A$54,0),1),40)</f>
        <v>0.28000000000000003</v>
      </c>
      <c r="N6871" s="3">
        <v>43518</v>
      </c>
      <c r="O6871" s="3" t="s">
        <v>362</v>
      </c>
      <c r="P6871" s="2">
        <v>2</v>
      </c>
      <c r="R6871" s="3"/>
    </row>
    <row r="6872" spans="2:18" x14ac:dyDescent="0.25">
      <c r="B6872" t="s">
        <v>189</v>
      </c>
      <c r="C6872">
        <v>1003933</v>
      </c>
      <c r="D6872" t="s">
        <v>115</v>
      </c>
      <c r="E6872">
        <v>9003933</v>
      </c>
      <c r="F6872" t="s">
        <v>212</v>
      </c>
      <c r="G6872">
        <v>10983443</v>
      </c>
      <c r="H6872">
        <v>30</v>
      </c>
      <c r="I6872">
        <v>41</v>
      </c>
      <c r="J6872" t="s">
        <v>71</v>
      </c>
      <c r="K6872">
        <f>L6872*IFERROR(INDEX('Información SKU'!$H$1:$H$54,MATCH(I6872,'Información SKU'!$A$1:$A$54,0),1),15)</f>
        <v>24</v>
      </c>
      <c r="L6872">
        <v>3</v>
      </c>
      <c r="M6872" s="13">
        <f>L6872/IFERROR(INDEX('Información SKU'!$K$1:$K$54,MATCH(I6872,'Información SKU'!$A$1:$A$54,0),1),40)</f>
        <v>0.05</v>
      </c>
      <c r="N6872" s="3">
        <v>43518</v>
      </c>
      <c r="O6872" s="3" t="s">
        <v>360</v>
      </c>
      <c r="P6872" s="2">
        <v>1</v>
      </c>
      <c r="R6872" s="3"/>
    </row>
    <row r="6873" spans="2:18" x14ac:dyDescent="0.25">
      <c r="B6873" t="s">
        <v>189</v>
      </c>
      <c r="C6873">
        <v>1003933</v>
      </c>
      <c r="D6873" t="s">
        <v>115</v>
      </c>
      <c r="E6873">
        <v>9003933</v>
      </c>
      <c r="F6873" t="s">
        <v>212</v>
      </c>
      <c r="G6873">
        <v>10983443</v>
      </c>
      <c r="H6873">
        <v>580</v>
      </c>
      <c r="I6873">
        <v>63</v>
      </c>
      <c r="J6873" t="s">
        <v>1</v>
      </c>
      <c r="K6873">
        <f>L6873*IFERROR(INDEX('Información SKU'!$H$1:$H$54,MATCH(I6873,'Información SKU'!$A$1:$A$54,0),1),15)</f>
        <v>540</v>
      </c>
      <c r="L6873">
        <v>36</v>
      </c>
      <c r="M6873" s="13">
        <f>L6873/IFERROR(INDEX('Información SKU'!$K$1:$K$54,MATCH(I6873,'Información SKU'!$A$1:$A$54,0),1),40)</f>
        <v>0.8571428571428571</v>
      </c>
      <c r="N6873" s="3">
        <v>43518</v>
      </c>
      <c r="O6873" s="3" t="s">
        <v>360</v>
      </c>
      <c r="P6873" s="2">
        <v>1</v>
      </c>
      <c r="R6873" s="3"/>
    </row>
    <row r="6874" spans="2:18" x14ac:dyDescent="0.25">
      <c r="B6874" t="s">
        <v>189</v>
      </c>
      <c r="C6874">
        <v>1003933</v>
      </c>
      <c r="D6874" t="s">
        <v>115</v>
      </c>
      <c r="E6874">
        <v>9003933</v>
      </c>
      <c r="F6874" t="s">
        <v>212</v>
      </c>
      <c r="G6874">
        <v>10983443</v>
      </c>
      <c r="H6874">
        <v>570</v>
      </c>
      <c r="I6874">
        <v>62</v>
      </c>
      <c r="J6874" t="s">
        <v>25</v>
      </c>
      <c r="K6874">
        <f>L6874*IFERROR(INDEX('Información SKU'!$H$1:$H$54,MATCH(I6874,'Información SKU'!$A$1:$A$54,0),1),15)</f>
        <v>344</v>
      </c>
      <c r="L6874">
        <v>43</v>
      </c>
      <c r="M6874" s="13">
        <f>L6874/IFERROR(INDEX('Información SKU'!$K$1:$K$54,MATCH(I6874,'Información SKU'!$A$1:$A$54,0),1),40)</f>
        <v>0.86</v>
      </c>
      <c r="N6874" s="3">
        <v>43518</v>
      </c>
      <c r="O6874" s="3" t="s">
        <v>361</v>
      </c>
      <c r="P6874" s="2">
        <v>1</v>
      </c>
      <c r="R6874" s="3"/>
    </row>
    <row r="6875" spans="2:18" x14ac:dyDescent="0.25">
      <c r="B6875" t="s">
        <v>189</v>
      </c>
      <c r="C6875">
        <v>1003933</v>
      </c>
      <c r="D6875" t="s">
        <v>115</v>
      </c>
      <c r="E6875">
        <v>9003933</v>
      </c>
      <c r="F6875" t="s">
        <v>212</v>
      </c>
      <c r="G6875">
        <v>10983443</v>
      </c>
      <c r="H6875">
        <v>560</v>
      </c>
      <c r="I6875">
        <v>61</v>
      </c>
      <c r="J6875" t="s">
        <v>20</v>
      </c>
      <c r="K6875">
        <f>L6875*IFERROR(INDEX('Información SKU'!$H$1:$H$54,MATCH(I6875,'Información SKU'!$A$1:$A$54,0),1),15)</f>
        <v>300</v>
      </c>
      <c r="L6875">
        <v>20</v>
      </c>
      <c r="M6875" s="13">
        <f>L6875/IFERROR(INDEX('Información SKU'!$K$1:$K$54,MATCH(I6875,'Información SKU'!$A$1:$A$54,0),1),40)</f>
        <v>0.33333333333333331</v>
      </c>
      <c r="N6875" s="3">
        <v>43518</v>
      </c>
      <c r="O6875" s="3" t="s">
        <v>360</v>
      </c>
      <c r="P6875" s="2">
        <v>1</v>
      </c>
      <c r="R6875" s="3"/>
    </row>
    <row r="6876" spans="2:18" x14ac:dyDescent="0.25">
      <c r="B6876" t="s">
        <v>189</v>
      </c>
      <c r="C6876">
        <v>1003933</v>
      </c>
      <c r="D6876" t="s">
        <v>115</v>
      </c>
      <c r="E6876">
        <v>9003933</v>
      </c>
      <c r="F6876" t="s">
        <v>212</v>
      </c>
      <c r="G6876">
        <v>10983443</v>
      </c>
      <c r="H6876">
        <v>540</v>
      </c>
      <c r="I6876">
        <v>1199</v>
      </c>
      <c r="J6876" t="s">
        <v>26</v>
      </c>
      <c r="K6876">
        <f>L6876*IFERROR(INDEX('Información SKU'!$H$1:$H$54,MATCH(I6876,'Información SKU'!$A$1:$A$54,0),1),15)</f>
        <v>204</v>
      </c>
      <c r="L6876">
        <v>17</v>
      </c>
      <c r="M6876" s="13">
        <f>L6876/IFERROR(INDEX('Información SKU'!$K$1:$K$54,MATCH(I6876,'Información SKU'!$A$1:$A$54,0),1),40)</f>
        <v>0.28333333333333333</v>
      </c>
      <c r="N6876" s="3">
        <v>43518</v>
      </c>
      <c r="O6876" s="3" t="s">
        <v>360</v>
      </c>
      <c r="P6876" s="2">
        <v>1</v>
      </c>
      <c r="R6876" s="3"/>
    </row>
    <row r="6877" spans="2:18" x14ac:dyDescent="0.25">
      <c r="B6877" t="s">
        <v>189</v>
      </c>
      <c r="C6877">
        <v>1003933</v>
      </c>
      <c r="D6877" t="s">
        <v>115</v>
      </c>
      <c r="E6877">
        <v>9003933</v>
      </c>
      <c r="F6877" t="s">
        <v>212</v>
      </c>
      <c r="G6877">
        <v>10983443</v>
      </c>
      <c r="H6877">
        <v>460</v>
      </c>
      <c r="I6877">
        <v>527</v>
      </c>
      <c r="J6877" t="s">
        <v>80</v>
      </c>
      <c r="K6877">
        <f>L6877*IFERROR(INDEX('Información SKU'!$H$1:$H$54,MATCH(I6877,'Información SKU'!$A$1:$A$54,0),1),15)</f>
        <v>180</v>
      </c>
      <c r="L6877">
        <v>12</v>
      </c>
      <c r="M6877" s="13">
        <f>L6877/IFERROR(INDEX('Información SKU'!$K$1:$K$54,MATCH(I6877,'Información SKU'!$A$1:$A$54,0),1),40)</f>
        <v>0.2</v>
      </c>
      <c r="N6877" s="3">
        <v>43518</v>
      </c>
      <c r="O6877" s="3" t="s">
        <v>362</v>
      </c>
      <c r="P6877" s="2">
        <v>2</v>
      </c>
      <c r="R6877" s="3"/>
    </row>
    <row r="6878" spans="2:18" x14ac:dyDescent="0.25">
      <c r="B6878" t="s">
        <v>189</v>
      </c>
      <c r="C6878">
        <v>1003933</v>
      </c>
      <c r="D6878" t="s">
        <v>115</v>
      </c>
      <c r="E6878">
        <v>9003933</v>
      </c>
      <c r="F6878" t="s">
        <v>212</v>
      </c>
      <c r="G6878">
        <v>10983443</v>
      </c>
      <c r="H6878">
        <v>450</v>
      </c>
      <c r="I6878">
        <v>522</v>
      </c>
      <c r="J6878" t="s">
        <v>6</v>
      </c>
      <c r="K6878">
        <f>L6878*IFERROR(INDEX('Información SKU'!$H$1:$H$54,MATCH(I6878,'Información SKU'!$A$1:$A$54,0),1),15)</f>
        <v>195</v>
      </c>
      <c r="L6878">
        <v>13</v>
      </c>
      <c r="M6878" s="13">
        <f>L6878/IFERROR(INDEX('Información SKU'!$K$1:$K$54,MATCH(I6878,'Información SKU'!$A$1:$A$54,0),1),40)</f>
        <v>0.21666666666666667</v>
      </c>
      <c r="N6878" s="3">
        <v>43518</v>
      </c>
      <c r="O6878" s="3" t="s">
        <v>364</v>
      </c>
      <c r="P6878" s="2">
        <v>3</v>
      </c>
      <c r="R6878" s="3"/>
    </row>
    <row r="6879" spans="2:18" x14ac:dyDescent="0.25">
      <c r="B6879" t="s">
        <v>189</v>
      </c>
      <c r="C6879">
        <v>1003933</v>
      </c>
      <c r="D6879" t="s">
        <v>115</v>
      </c>
      <c r="E6879">
        <v>9003933</v>
      </c>
      <c r="F6879" t="s">
        <v>212</v>
      </c>
      <c r="G6879">
        <v>10983443</v>
      </c>
      <c r="H6879">
        <v>440</v>
      </c>
      <c r="I6879">
        <v>521</v>
      </c>
      <c r="J6879" t="s">
        <v>28</v>
      </c>
      <c r="K6879">
        <f>L6879*IFERROR(INDEX('Información SKU'!$H$1:$H$54,MATCH(I6879,'Información SKU'!$A$1:$A$54,0),1),15)</f>
        <v>200</v>
      </c>
      <c r="L6879">
        <v>25</v>
      </c>
      <c r="M6879" s="13">
        <f>L6879/IFERROR(INDEX('Información SKU'!$K$1:$K$54,MATCH(I6879,'Información SKU'!$A$1:$A$54,0),1),40)</f>
        <v>0.41666666666666669</v>
      </c>
      <c r="N6879" s="3">
        <v>43518</v>
      </c>
      <c r="O6879" s="3" t="s">
        <v>363</v>
      </c>
      <c r="P6879" s="2">
        <v>2</v>
      </c>
      <c r="R6879" s="3"/>
    </row>
    <row r="6880" spans="2:18" x14ac:dyDescent="0.25">
      <c r="B6880" t="s">
        <v>189</v>
      </c>
      <c r="C6880">
        <v>1003933</v>
      </c>
      <c r="D6880" t="s">
        <v>115</v>
      </c>
      <c r="E6880">
        <v>9003933</v>
      </c>
      <c r="F6880" t="s">
        <v>212</v>
      </c>
      <c r="G6880">
        <v>10983443</v>
      </c>
      <c r="H6880">
        <v>430</v>
      </c>
      <c r="I6880">
        <v>511</v>
      </c>
      <c r="J6880" t="s">
        <v>29</v>
      </c>
      <c r="K6880">
        <f>L6880*IFERROR(INDEX('Información SKU'!$H$1:$H$54,MATCH(I6880,'Información SKU'!$A$1:$A$54,0),1),15)</f>
        <v>360</v>
      </c>
      <c r="L6880">
        <v>45</v>
      </c>
      <c r="M6880" s="13">
        <f>L6880/IFERROR(INDEX('Información SKU'!$K$1:$K$54,MATCH(I6880,'Información SKU'!$A$1:$A$54,0),1),40)</f>
        <v>0.75</v>
      </c>
      <c r="N6880" s="3">
        <v>43518</v>
      </c>
      <c r="O6880" s="3" t="s">
        <v>365</v>
      </c>
      <c r="P6880" s="2">
        <v>3</v>
      </c>
      <c r="R6880" s="3"/>
    </row>
    <row r="6881" spans="2:18" x14ac:dyDescent="0.25">
      <c r="B6881" t="s">
        <v>189</v>
      </c>
      <c r="C6881">
        <v>1003933</v>
      </c>
      <c r="D6881" t="s">
        <v>115</v>
      </c>
      <c r="E6881">
        <v>9003933</v>
      </c>
      <c r="F6881" t="s">
        <v>212</v>
      </c>
      <c r="G6881">
        <v>10983443</v>
      </c>
      <c r="H6881">
        <v>420</v>
      </c>
      <c r="I6881">
        <v>510</v>
      </c>
      <c r="J6881" t="s">
        <v>30</v>
      </c>
      <c r="K6881">
        <f>L6881*IFERROR(INDEX('Información SKU'!$H$1:$H$54,MATCH(I6881,'Información SKU'!$A$1:$A$54,0),1),15)</f>
        <v>6</v>
      </c>
      <c r="L6881">
        <v>1</v>
      </c>
      <c r="M6881" s="13">
        <f>L6881/IFERROR(INDEX('Información SKU'!$K$1:$K$54,MATCH(I6881,'Información SKU'!$A$1:$A$54,0),1),40)</f>
        <v>0.02</v>
      </c>
      <c r="N6881" s="3">
        <v>43518</v>
      </c>
      <c r="O6881" s="3" t="s">
        <v>364</v>
      </c>
      <c r="P6881" s="2">
        <v>3</v>
      </c>
      <c r="R6881" s="3"/>
    </row>
    <row r="6882" spans="2:18" x14ac:dyDescent="0.25">
      <c r="B6882" t="s">
        <v>189</v>
      </c>
      <c r="C6882">
        <v>1003933</v>
      </c>
      <c r="D6882" t="s">
        <v>115</v>
      </c>
      <c r="E6882">
        <v>9003933</v>
      </c>
      <c r="F6882" t="s">
        <v>212</v>
      </c>
      <c r="G6882">
        <v>10983443</v>
      </c>
      <c r="H6882">
        <v>410</v>
      </c>
      <c r="I6882">
        <v>509</v>
      </c>
      <c r="J6882" t="s">
        <v>0</v>
      </c>
      <c r="K6882">
        <f>L6882*IFERROR(INDEX('Información SKU'!$H$1:$H$54,MATCH(I6882,'Información SKU'!$A$1:$A$54,0),1),15)</f>
        <v>18</v>
      </c>
      <c r="L6882">
        <v>3</v>
      </c>
      <c r="M6882" s="13">
        <f>L6882/IFERROR(INDEX('Información SKU'!$K$1:$K$54,MATCH(I6882,'Información SKU'!$A$1:$A$54,0),1),40)</f>
        <v>3.7499999999999999E-2</v>
      </c>
      <c r="N6882" s="3">
        <v>43518</v>
      </c>
      <c r="O6882" s="3" t="s">
        <v>362</v>
      </c>
      <c r="P6882" s="2">
        <v>2</v>
      </c>
      <c r="R6882" s="3"/>
    </row>
    <row r="6883" spans="2:18" x14ac:dyDescent="0.25">
      <c r="B6883" t="s">
        <v>189</v>
      </c>
      <c r="C6883">
        <v>1003933</v>
      </c>
      <c r="D6883" t="s">
        <v>115</v>
      </c>
      <c r="E6883">
        <v>9003933</v>
      </c>
      <c r="F6883" t="s">
        <v>212</v>
      </c>
      <c r="G6883">
        <v>10983443</v>
      </c>
      <c r="H6883">
        <v>400</v>
      </c>
      <c r="I6883">
        <v>480</v>
      </c>
      <c r="J6883" t="s">
        <v>77</v>
      </c>
      <c r="K6883">
        <f>L6883*IFERROR(INDEX('Información SKU'!$H$1:$H$54,MATCH(I6883,'Información SKU'!$A$1:$A$54,0),1),15)</f>
        <v>48</v>
      </c>
      <c r="L6883">
        <v>6</v>
      </c>
      <c r="M6883" s="13">
        <f>L6883/IFERROR(INDEX('Información SKU'!$K$1:$K$54,MATCH(I6883,'Información SKU'!$A$1:$A$54,0),1),40)</f>
        <v>7.6923076923076927E-2</v>
      </c>
      <c r="N6883" s="3">
        <v>43518</v>
      </c>
      <c r="O6883" s="3" t="s">
        <v>361</v>
      </c>
      <c r="P6883" s="2">
        <v>1</v>
      </c>
      <c r="R6883" s="3"/>
    </row>
    <row r="6884" spans="2:18" x14ac:dyDescent="0.25">
      <c r="B6884" t="s">
        <v>189</v>
      </c>
      <c r="C6884">
        <v>1003933</v>
      </c>
      <c r="D6884" t="s">
        <v>115</v>
      </c>
      <c r="E6884">
        <v>9003933</v>
      </c>
      <c r="F6884" t="s">
        <v>212</v>
      </c>
      <c r="G6884">
        <v>10983443</v>
      </c>
      <c r="H6884">
        <v>390</v>
      </c>
      <c r="I6884">
        <v>478</v>
      </c>
      <c r="J6884" t="s">
        <v>76</v>
      </c>
      <c r="K6884">
        <f>L6884*IFERROR(INDEX('Información SKU'!$H$1:$H$54,MATCH(I6884,'Información SKU'!$A$1:$A$54,0),1),15)</f>
        <v>165</v>
      </c>
      <c r="L6884">
        <v>11</v>
      </c>
      <c r="M6884" s="13">
        <f>L6884/IFERROR(INDEX('Información SKU'!$K$1:$K$54,MATCH(I6884,'Información SKU'!$A$1:$A$54,0),1),40)</f>
        <v>0.15714285714285714</v>
      </c>
      <c r="N6884" s="3">
        <v>43518</v>
      </c>
      <c r="O6884" s="3" t="s">
        <v>365</v>
      </c>
      <c r="P6884" s="2">
        <v>3</v>
      </c>
      <c r="R6884" s="3"/>
    </row>
    <row r="6885" spans="2:18" x14ac:dyDescent="0.25">
      <c r="B6885" t="s">
        <v>189</v>
      </c>
      <c r="C6885">
        <v>1003933</v>
      </c>
      <c r="D6885" t="s">
        <v>115</v>
      </c>
      <c r="E6885">
        <v>9003933</v>
      </c>
      <c r="F6885" t="s">
        <v>212</v>
      </c>
      <c r="G6885">
        <v>10983443</v>
      </c>
      <c r="H6885">
        <v>380</v>
      </c>
      <c r="I6885">
        <v>460</v>
      </c>
      <c r="J6885" t="s">
        <v>38</v>
      </c>
      <c r="K6885">
        <f>L6885*IFERROR(INDEX('Información SKU'!$H$1:$H$54,MATCH(I6885,'Información SKU'!$A$1:$A$54,0),1),15)</f>
        <v>180</v>
      </c>
      <c r="L6885">
        <v>12</v>
      </c>
      <c r="M6885" s="13">
        <f>L6885/IFERROR(INDEX('Información SKU'!$K$1:$K$54,MATCH(I6885,'Información SKU'!$A$1:$A$54,0),1),40)</f>
        <v>0.15384615384615385</v>
      </c>
      <c r="N6885" s="3">
        <v>43518</v>
      </c>
      <c r="O6885" s="3" t="s">
        <v>364</v>
      </c>
      <c r="P6885" s="2">
        <v>3</v>
      </c>
      <c r="R6885" s="3"/>
    </row>
    <row r="6886" spans="2:18" x14ac:dyDescent="0.25">
      <c r="B6886" t="s">
        <v>189</v>
      </c>
      <c r="C6886">
        <v>1003933</v>
      </c>
      <c r="D6886" t="s">
        <v>115</v>
      </c>
      <c r="E6886">
        <v>9003933</v>
      </c>
      <c r="F6886" t="s">
        <v>212</v>
      </c>
      <c r="G6886">
        <v>10983443</v>
      </c>
      <c r="H6886">
        <v>370</v>
      </c>
      <c r="I6886">
        <v>439</v>
      </c>
      <c r="J6886" t="s">
        <v>78</v>
      </c>
      <c r="K6886">
        <f>L6886*IFERROR(INDEX('Información SKU'!$H$1:$H$54,MATCH(I6886,'Información SKU'!$A$1:$A$54,0),1),15)</f>
        <v>264</v>
      </c>
      <c r="L6886">
        <v>44</v>
      </c>
      <c r="M6886" s="13">
        <f>L6886/IFERROR(INDEX('Información SKU'!$K$1:$K$54,MATCH(I6886,'Información SKU'!$A$1:$A$54,0),1),40)</f>
        <v>0.34920634920634919</v>
      </c>
      <c r="N6886" s="3">
        <v>43518</v>
      </c>
      <c r="O6886" s="3" t="s">
        <v>360</v>
      </c>
      <c r="P6886" s="2">
        <v>1</v>
      </c>
      <c r="R6886" s="3"/>
    </row>
    <row r="6887" spans="2:18" x14ac:dyDescent="0.25">
      <c r="B6887" t="s">
        <v>189</v>
      </c>
      <c r="C6887">
        <v>1003933</v>
      </c>
      <c r="D6887" t="s">
        <v>115</v>
      </c>
      <c r="E6887">
        <v>9003933</v>
      </c>
      <c r="F6887" t="s">
        <v>212</v>
      </c>
      <c r="G6887">
        <v>10983443</v>
      </c>
      <c r="H6887">
        <v>360</v>
      </c>
      <c r="I6887">
        <v>420</v>
      </c>
      <c r="J6887" t="s">
        <v>11</v>
      </c>
      <c r="K6887">
        <f>L6887*IFERROR(INDEX('Información SKU'!$H$1:$H$54,MATCH(I6887,'Información SKU'!$A$1:$A$54,0),1),15)</f>
        <v>45</v>
      </c>
      <c r="L6887">
        <v>3</v>
      </c>
      <c r="M6887" s="13">
        <f>L6887/IFERROR(INDEX('Información SKU'!$K$1:$K$54,MATCH(I6887,'Información SKU'!$A$1:$A$54,0),1),40)</f>
        <v>3.8461538461538464E-2</v>
      </c>
      <c r="N6887" s="3">
        <v>43518</v>
      </c>
      <c r="O6887" s="3" t="s">
        <v>364</v>
      </c>
      <c r="P6887" s="2">
        <v>3</v>
      </c>
      <c r="R6887" s="3"/>
    </row>
    <row r="6888" spans="2:18" x14ac:dyDescent="0.25">
      <c r="B6888" t="s">
        <v>189</v>
      </c>
      <c r="C6888">
        <v>1003933</v>
      </c>
      <c r="D6888" t="s">
        <v>115</v>
      </c>
      <c r="E6888">
        <v>9003933</v>
      </c>
      <c r="F6888" t="s">
        <v>212</v>
      </c>
      <c r="G6888">
        <v>10983443</v>
      </c>
      <c r="H6888">
        <v>340</v>
      </c>
      <c r="I6888">
        <v>416</v>
      </c>
      <c r="J6888" t="s">
        <v>81</v>
      </c>
      <c r="K6888">
        <f>L6888*IFERROR(INDEX('Información SKU'!$H$1:$H$54,MATCH(I6888,'Información SKU'!$A$1:$A$54,0),1),15)</f>
        <v>435</v>
      </c>
      <c r="L6888">
        <v>29</v>
      </c>
      <c r="M6888" s="13">
        <f>L6888/IFERROR(INDEX('Información SKU'!$K$1:$K$54,MATCH(I6888,'Información SKU'!$A$1:$A$54,0),1),40)</f>
        <v>0.41428571428571431</v>
      </c>
      <c r="N6888" s="3">
        <v>43518</v>
      </c>
      <c r="O6888" s="3" t="s">
        <v>360</v>
      </c>
      <c r="P6888" s="2">
        <v>1</v>
      </c>
      <c r="R6888" s="3"/>
    </row>
    <row r="6889" spans="2:18" x14ac:dyDescent="0.25">
      <c r="B6889" t="s">
        <v>189</v>
      </c>
      <c r="C6889">
        <v>1001674</v>
      </c>
      <c r="D6889" t="s">
        <v>114</v>
      </c>
      <c r="E6889">
        <v>9001674</v>
      </c>
      <c r="F6889" t="s">
        <v>208</v>
      </c>
      <c r="G6889">
        <v>10983503</v>
      </c>
      <c r="H6889">
        <v>20</v>
      </c>
      <c r="I6889">
        <v>581</v>
      </c>
      <c r="J6889" t="s">
        <v>40</v>
      </c>
      <c r="K6889">
        <f>L6889*IFERROR(INDEX('Información SKU'!$H$1:$H$54,MATCH(I6889,'Información SKU'!$A$1:$A$54,0),1),15)</f>
        <v>1500</v>
      </c>
      <c r="L6889">
        <v>250</v>
      </c>
      <c r="M6889" s="13">
        <f>L6889/IFERROR(INDEX('Información SKU'!$K$1:$K$54,MATCH(I6889,'Información SKU'!$A$1:$A$54,0),1),40)</f>
        <v>5</v>
      </c>
      <c r="N6889" s="3">
        <v>43518</v>
      </c>
      <c r="O6889" s="3" t="s">
        <v>364</v>
      </c>
      <c r="P6889" s="2">
        <v>3</v>
      </c>
      <c r="R6889" s="3"/>
    </row>
    <row r="6890" spans="2:18" x14ac:dyDescent="0.25">
      <c r="B6890" t="s">
        <v>189</v>
      </c>
      <c r="C6890">
        <v>1001674</v>
      </c>
      <c r="D6890" t="s">
        <v>114</v>
      </c>
      <c r="E6890">
        <v>9001674</v>
      </c>
      <c r="F6890" t="s">
        <v>208</v>
      </c>
      <c r="G6890">
        <v>10983503</v>
      </c>
      <c r="H6890">
        <v>10</v>
      </c>
      <c r="I6890">
        <v>62</v>
      </c>
      <c r="J6890" t="s">
        <v>25</v>
      </c>
      <c r="K6890">
        <f>L6890*IFERROR(INDEX('Información SKU'!$H$1:$H$54,MATCH(I6890,'Información SKU'!$A$1:$A$54,0),1),15)</f>
        <v>800</v>
      </c>
      <c r="L6890">
        <v>100</v>
      </c>
      <c r="M6890" s="13">
        <f>L6890/IFERROR(INDEX('Información SKU'!$K$1:$K$54,MATCH(I6890,'Información SKU'!$A$1:$A$54,0),1),40)</f>
        <v>2</v>
      </c>
      <c r="N6890" s="3">
        <v>43518</v>
      </c>
      <c r="O6890" s="3" t="s">
        <v>363</v>
      </c>
      <c r="P6890" s="2">
        <v>2</v>
      </c>
      <c r="R6890" s="3"/>
    </row>
    <row r="6891" spans="2:18" x14ac:dyDescent="0.25">
      <c r="B6891" t="s">
        <v>189</v>
      </c>
      <c r="C6891">
        <v>1001674</v>
      </c>
      <c r="D6891" t="s">
        <v>114</v>
      </c>
      <c r="E6891">
        <v>9001674</v>
      </c>
      <c r="F6891" t="s">
        <v>208</v>
      </c>
      <c r="G6891">
        <v>10983535</v>
      </c>
      <c r="H6891">
        <v>30</v>
      </c>
      <c r="I6891">
        <v>581</v>
      </c>
      <c r="J6891" t="s">
        <v>40</v>
      </c>
      <c r="K6891">
        <f>L6891*IFERROR(INDEX('Información SKU'!$H$1:$H$54,MATCH(I6891,'Información SKU'!$A$1:$A$54,0),1),15)</f>
        <v>84</v>
      </c>
      <c r="L6891">
        <v>14</v>
      </c>
      <c r="M6891" s="13">
        <f>L6891/IFERROR(INDEX('Información SKU'!$K$1:$K$54,MATCH(I6891,'Información SKU'!$A$1:$A$54,0),1),40)</f>
        <v>0.28000000000000003</v>
      </c>
      <c r="N6891" s="3">
        <v>43518</v>
      </c>
      <c r="O6891" s="3" t="s">
        <v>362</v>
      </c>
      <c r="P6891" s="2">
        <v>2</v>
      </c>
      <c r="R6891" s="3"/>
    </row>
    <row r="6892" spans="2:18" x14ac:dyDescent="0.25">
      <c r="B6892" t="s">
        <v>189</v>
      </c>
      <c r="C6892">
        <v>1001674</v>
      </c>
      <c r="D6892" t="s">
        <v>114</v>
      </c>
      <c r="E6892">
        <v>9001674</v>
      </c>
      <c r="F6892" t="s">
        <v>208</v>
      </c>
      <c r="G6892">
        <v>10983535</v>
      </c>
      <c r="H6892">
        <v>10</v>
      </c>
      <c r="I6892">
        <v>62</v>
      </c>
      <c r="J6892" t="s">
        <v>25</v>
      </c>
      <c r="K6892">
        <f>L6892*IFERROR(INDEX('Información SKU'!$H$1:$H$54,MATCH(I6892,'Información SKU'!$A$1:$A$54,0),1),15)</f>
        <v>96</v>
      </c>
      <c r="L6892">
        <v>12</v>
      </c>
      <c r="M6892" s="13">
        <f>L6892/IFERROR(INDEX('Información SKU'!$K$1:$K$54,MATCH(I6892,'Información SKU'!$A$1:$A$54,0),1),40)</f>
        <v>0.24</v>
      </c>
      <c r="N6892" s="3">
        <v>43518</v>
      </c>
      <c r="O6892" s="3" t="s">
        <v>363</v>
      </c>
      <c r="P6892" s="2">
        <v>2</v>
      </c>
      <c r="R6892" s="3"/>
    </row>
    <row r="6893" spans="2:18" x14ac:dyDescent="0.25">
      <c r="B6893" t="s">
        <v>189</v>
      </c>
      <c r="C6893">
        <v>1001674</v>
      </c>
      <c r="D6893" t="s">
        <v>114</v>
      </c>
      <c r="E6893">
        <v>9001674</v>
      </c>
      <c r="F6893" t="s">
        <v>208</v>
      </c>
      <c r="G6893">
        <v>10983539</v>
      </c>
      <c r="H6893">
        <v>30</v>
      </c>
      <c r="I6893">
        <v>511</v>
      </c>
      <c r="J6893" t="s">
        <v>29</v>
      </c>
      <c r="K6893">
        <f>L6893*IFERROR(INDEX('Información SKU'!$H$1:$H$54,MATCH(I6893,'Información SKU'!$A$1:$A$54,0),1),15)</f>
        <v>432</v>
      </c>
      <c r="L6893">
        <v>54</v>
      </c>
      <c r="M6893" s="13">
        <f>L6893/IFERROR(INDEX('Información SKU'!$K$1:$K$54,MATCH(I6893,'Información SKU'!$A$1:$A$54,0),1),40)</f>
        <v>0.9</v>
      </c>
      <c r="N6893" s="3">
        <v>43518</v>
      </c>
      <c r="O6893" s="3" t="s">
        <v>360</v>
      </c>
      <c r="P6893" s="2">
        <v>1</v>
      </c>
      <c r="R6893" s="3"/>
    </row>
    <row r="6894" spans="2:18" x14ac:dyDescent="0.25">
      <c r="B6894" t="s">
        <v>189</v>
      </c>
      <c r="C6894">
        <v>1004650</v>
      </c>
      <c r="D6894" t="s">
        <v>104</v>
      </c>
      <c r="E6894">
        <v>9004650</v>
      </c>
      <c r="F6894" t="s">
        <v>190</v>
      </c>
      <c r="G6894">
        <v>10983571</v>
      </c>
      <c r="H6894">
        <v>10</v>
      </c>
      <c r="I6894">
        <v>61</v>
      </c>
      <c r="J6894" t="s">
        <v>20</v>
      </c>
      <c r="K6894">
        <f>L6894*IFERROR(INDEX('Información SKU'!$H$1:$H$54,MATCH(I6894,'Información SKU'!$A$1:$A$54,0),1),15)</f>
        <v>900</v>
      </c>
      <c r="L6894">
        <v>60</v>
      </c>
      <c r="M6894" s="13">
        <f>L6894/IFERROR(INDEX('Información SKU'!$K$1:$K$54,MATCH(I6894,'Información SKU'!$A$1:$A$54,0),1),40)</f>
        <v>1</v>
      </c>
      <c r="N6894" s="3">
        <v>43518</v>
      </c>
      <c r="O6894" s="3" t="s">
        <v>365</v>
      </c>
      <c r="P6894" s="2">
        <v>3</v>
      </c>
      <c r="R6894" s="3"/>
    </row>
    <row r="6895" spans="2:18" x14ac:dyDescent="0.25">
      <c r="B6895" t="s">
        <v>189</v>
      </c>
      <c r="C6895">
        <v>1004688</v>
      </c>
      <c r="D6895" t="s">
        <v>104</v>
      </c>
      <c r="E6895">
        <v>9004688</v>
      </c>
      <c r="F6895" t="s">
        <v>188</v>
      </c>
      <c r="G6895">
        <v>10983575</v>
      </c>
      <c r="H6895">
        <v>60</v>
      </c>
      <c r="I6895">
        <v>63</v>
      </c>
      <c r="J6895" t="s">
        <v>1</v>
      </c>
      <c r="K6895">
        <f>L6895*IFERROR(INDEX('Información SKU'!$H$1:$H$54,MATCH(I6895,'Información SKU'!$A$1:$A$54,0),1),15)</f>
        <v>1890</v>
      </c>
      <c r="L6895">
        <v>126</v>
      </c>
      <c r="M6895" s="13">
        <f>L6895/IFERROR(INDEX('Información SKU'!$K$1:$K$54,MATCH(I6895,'Información SKU'!$A$1:$A$54,0),1),40)</f>
        <v>3</v>
      </c>
      <c r="N6895" s="3">
        <v>43518</v>
      </c>
      <c r="O6895" s="3" t="s">
        <v>360</v>
      </c>
      <c r="P6895" s="2">
        <v>1</v>
      </c>
      <c r="R6895" s="3"/>
    </row>
    <row r="6896" spans="2:18" x14ac:dyDescent="0.25">
      <c r="B6896" t="s">
        <v>189</v>
      </c>
      <c r="C6896">
        <v>1004688</v>
      </c>
      <c r="D6896" t="s">
        <v>104</v>
      </c>
      <c r="E6896">
        <v>9004688</v>
      </c>
      <c r="F6896" t="s">
        <v>188</v>
      </c>
      <c r="G6896">
        <v>10983575</v>
      </c>
      <c r="H6896">
        <v>70</v>
      </c>
      <c r="I6896">
        <v>62</v>
      </c>
      <c r="J6896" t="s">
        <v>25</v>
      </c>
      <c r="K6896">
        <f>L6896*IFERROR(INDEX('Información SKU'!$H$1:$H$54,MATCH(I6896,'Información SKU'!$A$1:$A$54,0),1),15)</f>
        <v>4800</v>
      </c>
      <c r="L6896">
        <v>600</v>
      </c>
      <c r="M6896" s="13">
        <f>L6896/IFERROR(INDEX('Información SKU'!$K$1:$K$54,MATCH(I6896,'Información SKU'!$A$1:$A$54,0),1),40)</f>
        <v>12</v>
      </c>
      <c r="N6896" s="3">
        <v>43518</v>
      </c>
      <c r="O6896" s="3" t="s">
        <v>364</v>
      </c>
      <c r="P6896" s="2">
        <v>3</v>
      </c>
      <c r="R6896" s="3"/>
    </row>
    <row r="6897" spans="2:18" x14ac:dyDescent="0.25">
      <c r="B6897" t="s">
        <v>189</v>
      </c>
      <c r="C6897">
        <v>1004688</v>
      </c>
      <c r="D6897" t="s">
        <v>104</v>
      </c>
      <c r="E6897">
        <v>9004688</v>
      </c>
      <c r="F6897" t="s">
        <v>188</v>
      </c>
      <c r="G6897">
        <v>10983576</v>
      </c>
      <c r="H6897">
        <v>110</v>
      </c>
      <c r="I6897">
        <v>62</v>
      </c>
      <c r="J6897" t="s">
        <v>25</v>
      </c>
      <c r="K6897">
        <f>L6897*IFERROR(INDEX('Información SKU'!$H$1:$H$54,MATCH(I6897,'Información SKU'!$A$1:$A$54,0),1),15)</f>
        <v>800</v>
      </c>
      <c r="L6897">
        <v>100</v>
      </c>
      <c r="M6897" s="13">
        <f>L6897/IFERROR(INDEX('Información SKU'!$K$1:$K$54,MATCH(I6897,'Información SKU'!$A$1:$A$54,0),1),40)</f>
        <v>2</v>
      </c>
      <c r="N6897" s="3">
        <v>43518</v>
      </c>
      <c r="O6897" s="3" t="s">
        <v>363</v>
      </c>
      <c r="P6897" s="2">
        <v>2</v>
      </c>
      <c r="R6897" s="3"/>
    </row>
    <row r="6898" spans="2:18" x14ac:dyDescent="0.25">
      <c r="B6898" t="s">
        <v>189</v>
      </c>
      <c r="C6898">
        <v>1004688</v>
      </c>
      <c r="D6898" t="s">
        <v>104</v>
      </c>
      <c r="E6898">
        <v>9004688</v>
      </c>
      <c r="F6898" t="s">
        <v>188</v>
      </c>
      <c r="G6898">
        <v>10983576</v>
      </c>
      <c r="H6898">
        <v>100</v>
      </c>
      <c r="I6898">
        <v>61</v>
      </c>
      <c r="J6898" t="s">
        <v>20</v>
      </c>
      <c r="K6898">
        <f>L6898*IFERROR(INDEX('Información SKU'!$H$1:$H$54,MATCH(I6898,'Información SKU'!$A$1:$A$54,0),1),15)</f>
        <v>4500</v>
      </c>
      <c r="L6898">
        <v>300</v>
      </c>
      <c r="M6898" s="13">
        <f>L6898/IFERROR(INDEX('Información SKU'!$K$1:$K$54,MATCH(I6898,'Información SKU'!$A$1:$A$54,0),1),40)</f>
        <v>5</v>
      </c>
      <c r="N6898" s="3">
        <v>43518</v>
      </c>
      <c r="O6898" s="3" t="s">
        <v>364</v>
      </c>
      <c r="P6898" s="2">
        <v>3</v>
      </c>
      <c r="R6898" s="3"/>
    </row>
    <row r="6899" spans="2:18" x14ac:dyDescent="0.25">
      <c r="B6899" t="s">
        <v>189</v>
      </c>
      <c r="C6899">
        <v>1004688</v>
      </c>
      <c r="D6899" t="s">
        <v>104</v>
      </c>
      <c r="E6899">
        <v>9004688</v>
      </c>
      <c r="F6899" t="s">
        <v>188</v>
      </c>
      <c r="G6899">
        <v>10983576</v>
      </c>
      <c r="H6899">
        <v>90</v>
      </c>
      <c r="I6899">
        <v>2382</v>
      </c>
      <c r="J6899" t="s">
        <v>34</v>
      </c>
      <c r="K6899">
        <f>L6899*IFERROR(INDEX('Información SKU'!$H$1:$H$54,MATCH(I6899,'Información SKU'!$A$1:$A$54,0),1),15)</f>
        <v>576</v>
      </c>
      <c r="L6899">
        <v>96</v>
      </c>
      <c r="M6899" s="13">
        <f>L6899/IFERROR(INDEX('Información SKU'!$K$1:$K$54,MATCH(I6899,'Información SKU'!$A$1:$A$54,0),1),40)</f>
        <v>1</v>
      </c>
      <c r="N6899" s="3">
        <v>43518</v>
      </c>
      <c r="O6899" s="3" t="s">
        <v>364</v>
      </c>
      <c r="P6899" s="2">
        <v>3</v>
      </c>
      <c r="R6899" s="3"/>
    </row>
    <row r="6900" spans="2:18" x14ac:dyDescent="0.25">
      <c r="B6900" t="s">
        <v>189</v>
      </c>
      <c r="C6900">
        <v>1004688</v>
      </c>
      <c r="D6900" t="s">
        <v>104</v>
      </c>
      <c r="E6900">
        <v>9004688</v>
      </c>
      <c r="F6900" t="s">
        <v>188</v>
      </c>
      <c r="G6900">
        <v>10983576</v>
      </c>
      <c r="H6900">
        <v>80</v>
      </c>
      <c r="I6900">
        <v>2384</v>
      </c>
      <c r="J6900" t="s">
        <v>10</v>
      </c>
      <c r="K6900">
        <f>L6900*IFERROR(INDEX('Información SKU'!$H$1:$H$54,MATCH(I6900,'Información SKU'!$A$1:$A$54,0),1),15)</f>
        <v>576</v>
      </c>
      <c r="L6900">
        <v>96</v>
      </c>
      <c r="M6900" s="13">
        <f>L6900/IFERROR(INDEX('Información SKU'!$K$1:$K$54,MATCH(I6900,'Información SKU'!$A$1:$A$54,0),1),40)</f>
        <v>1</v>
      </c>
      <c r="N6900" s="3">
        <v>43518</v>
      </c>
      <c r="O6900" s="3" t="s">
        <v>360</v>
      </c>
      <c r="P6900" s="2">
        <v>1</v>
      </c>
      <c r="R6900" s="3"/>
    </row>
    <row r="6901" spans="2:18" x14ac:dyDescent="0.25">
      <c r="B6901" t="s">
        <v>189</v>
      </c>
      <c r="C6901">
        <v>1004688</v>
      </c>
      <c r="D6901" t="s">
        <v>104</v>
      </c>
      <c r="E6901">
        <v>9004688</v>
      </c>
      <c r="F6901" t="s">
        <v>188</v>
      </c>
      <c r="G6901">
        <v>10983576</v>
      </c>
      <c r="H6901">
        <v>40</v>
      </c>
      <c r="I6901">
        <v>5273</v>
      </c>
      <c r="J6901" t="s">
        <v>82</v>
      </c>
      <c r="K6901">
        <f>L6901*IFERROR(INDEX('Información SKU'!$H$1:$H$54,MATCH(I6901,'Información SKU'!$A$1:$A$54,0),1),15)</f>
        <v>1680</v>
      </c>
      <c r="L6901">
        <v>280</v>
      </c>
      <c r="M6901" s="13">
        <f>L6901/IFERROR(INDEX('Información SKU'!$K$1:$K$54,MATCH(I6901,'Información SKU'!$A$1:$A$54,0),1),40)</f>
        <v>4</v>
      </c>
      <c r="N6901" s="3">
        <v>43518</v>
      </c>
      <c r="O6901" s="3" t="s">
        <v>361</v>
      </c>
      <c r="P6901" s="2">
        <v>1</v>
      </c>
      <c r="R6901" s="3"/>
    </row>
    <row r="6902" spans="2:18" x14ac:dyDescent="0.25">
      <c r="B6902" t="s">
        <v>189</v>
      </c>
      <c r="C6902">
        <v>1004688</v>
      </c>
      <c r="D6902" t="s">
        <v>104</v>
      </c>
      <c r="E6902">
        <v>9004688</v>
      </c>
      <c r="F6902" t="s">
        <v>188</v>
      </c>
      <c r="G6902">
        <v>10983576</v>
      </c>
      <c r="H6902">
        <v>30</v>
      </c>
      <c r="I6902">
        <v>5274</v>
      </c>
      <c r="J6902" t="s">
        <v>72</v>
      </c>
      <c r="K6902">
        <f>L6902*IFERROR(INDEX('Información SKU'!$H$1:$H$54,MATCH(I6902,'Información SKU'!$A$1:$A$54,0),1),15)</f>
        <v>1120</v>
      </c>
      <c r="L6902">
        <v>140</v>
      </c>
      <c r="M6902" s="13">
        <f>L6902/IFERROR(INDEX('Información SKU'!$K$1:$K$54,MATCH(I6902,'Información SKU'!$A$1:$A$54,0),1),40)</f>
        <v>2</v>
      </c>
      <c r="N6902" s="3">
        <v>43518</v>
      </c>
      <c r="O6902" s="3" t="s">
        <v>362</v>
      </c>
      <c r="P6902" s="2">
        <v>2</v>
      </c>
      <c r="R6902" s="3"/>
    </row>
    <row r="6903" spans="2:18" x14ac:dyDescent="0.25">
      <c r="B6903" t="s">
        <v>189</v>
      </c>
      <c r="C6903">
        <v>1004688</v>
      </c>
      <c r="D6903" t="s">
        <v>104</v>
      </c>
      <c r="E6903">
        <v>9004688</v>
      </c>
      <c r="F6903" t="s">
        <v>188</v>
      </c>
      <c r="G6903">
        <v>10983576</v>
      </c>
      <c r="H6903">
        <v>20</v>
      </c>
      <c r="I6903">
        <v>5275</v>
      </c>
      <c r="J6903" t="s">
        <v>75</v>
      </c>
      <c r="K6903">
        <f>L6903*IFERROR(INDEX('Información SKU'!$H$1:$H$54,MATCH(I6903,'Información SKU'!$A$1:$A$54,0),1),15)</f>
        <v>1680</v>
      </c>
      <c r="L6903">
        <v>280</v>
      </c>
      <c r="M6903" s="13">
        <f>L6903/IFERROR(INDEX('Información SKU'!$K$1:$K$54,MATCH(I6903,'Información SKU'!$A$1:$A$54,0),1),40)</f>
        <v>4</v>
      </c>
      <c r="N6903" s="3">
        <v>43518</v>
      </c>
      <c r="O6903" s="3" t="s">
        <v>363</v>
      </c>
      <c r="P6903" s="2">
        <v>2</v>
      </c>
      <c r="R6903" s="3"/>
    </row>
    <row r="6904" spans="2:18" x14ac:dyDescent="0.25">
      <c r="B6904" t="s">
        <v>189</v>
      </c>
      <c r="C6904">
        <v>1004689</v>
      </c>
      <c r="D6904" t="s">
        <v>104</v>
      </c>
      <c r="E6904">
        <v>9004689</v>
      </c>
      <c r="F6904" t="s">
        <v>188</v>
      </c>
      <c r="G6904">
        <v>10983578</v>
      </c>
      <c r="H6904">
        <v>20</v>
      </c>
      <c r="I6904">
        <v>62</v>
      </c>
      <c r="J6904" t="s">
        <v>25</v>
      </c>
      <c r="K6904">
        <f>L6904*IFERROR(INDEX('Información SKU'!$H$1:$H$54,MATCH(I6904,'Información SKU'!$A$1:$A$54,0),1),15)</f>
        <v>400</v>
      </c>
      <c r="L6904">
        <v>50</v>
      </c>
      <c r="M6904" s="13">
        <f>L6904/IFERROR(INDEX('Información SKU'!$K$1:$K$54,MATCH(I6904,'Información SKU'!$A$1:$A$54,0),1),40)</f>
        <v>1</v>
      </c>
      <c r="N6904" s="3">
        <v>43518</v>
      </c>
      <c r="O6904" s="3" t="s">
        <v>363</v>
      </c>
      <c r="P6904" s="2">
        <v>2</v>
      </c>
      <c r="R6904" s="3"/>
    </row>
    <row r="6905" spans="2:18" x14ac:dyDescent="0.25">
      <c r="B6905" t="s">
        <v>189</v>
      </c>
      <c r="C6905">
        <v>1004689</v>
      </c>
      <c r="D6905" t="s">
        <v>104</v>
      </c>
      <c r="E6905">
        <v>9004689</v>
      </c>
      <c r="F6905" t="s">
        <v>188</v>
      </c>
      <c r="G6905">
        <v>10983578</v>
      </c>
      <c r="H6905">
        <v>10</v>
      </c>
      <c r="I6905">
        <v>61</v>
      </c>
      <c r="J6905" t="s">
        <v>20</v>
      </c>
      <c r="K6905">
        <f>L6905*IFERROR(INDEX('Información SKU'!$H$1:$H$54,MATCH(I6905,'Información SKU'!$A$1:$A$54,0),1),15)</f>
        <v>900</v>
      </c>
      <c r="L6905">
        <v>60</v>
      </c>
      <c r="M6905" s="13">
        <f>L6905/IFERROR(INDEX('Información SKU'!$K$1:$K$54,MATCH(I6905,'Información SKU'!$A$1:$A$54,0),1),40)</f>
        <v>1</v>
      </c>
      <c r="N6905" s="3">
        <v>43518</v>
      </c>
      <c r="O6905" s="3" t="s">
        <v>360</v>
      </c>
      <c r="P6905" s="2">
        <v>1</v>
      </c>
      <c r="R6905" s="3"/>
    </row>
    <row r="6906" spans="2:18" x14ac:dyDescent="0.25">
      <c r="B6906" t="s">
        <v>189</v>
      </c>
      <c r="C6906">
        <v>1004650</v>
      </c>
      <c r="D6906" t="s">
        <v>104</v>
      </c>
      <c r="E6906">
        <v>9004650</v>
      </c>
      <c r="F6906" t="s">
        <v>190</v>
      </c>
      <c r="G6906">
        <v>10983581</v>
      </c>
      <c r="H6906">
        <v>180</v>
      </c>
      <c r="I6906">
        <v>5236</v>
      </c>
      <c r="J6906" t="s">
        <v>89</v>
      </c>
      <c r="K6906">
        <f>L6906*IFERROR(INDEX('Información SKU'!$H$1:$H$54,MATCH(I6906,'Información SKU'!$A$1:$A$54,0),1),15)</f>
        <v>384</v>
      </c>
      <c r="L6906">
        <v>32</v>
      </c>
      <c r="M6906" s="13">
        <f>L6906/IFERROR(INDEX('Información SKU'!$K$1:$K$54,MATCH(I6906,'Información SKU'!$A$1:$A$54,0),1),40)</f>
        <v>0.58181818181818179</v>
      </c>
      <c r="N6906" s="3">
        <v>43518</v>
      </c>
      <c r="O6906" s="3" t="s">
        <v>363</v>
      </c>
      <c r="P6906" s="2">
        <v>2</v>
      </c>
      <c r="R6906" s="3"/>
    </row>
    <row r="6907" spans="2:18" x14ac:dyDescent="0.25">
      <c r="B6907" t="s">
        <v>189</v>
      </c>
      <c r="C6907">
        <v>1004650</v>
      </c>
      <c r="D6907" t="s">
        <v>104</v>
      </c>
      <c r="E6907">
        <v>9004650</v>
      </c>
      <c r="F6907" t="s">
        <v>190</v>
      </c>
      <c r="G6907">
        <v>10983581</v>
      </c>
      <c r="H6907">
        <v>140</v>
      </c>
      <c r="I6907">
        <v>2382</v>
      </c>
      <c r="J6907" t="s">
        <v>34</v>
      </c>
      <c r="K6907">
        <f>L6907*IFERROR(INDEX('Información SKU'!$H$1:$H$54,MATCH(I6907,'Información SKU'!$A$1:$A$54,0),1),15)</f>
        <v>90</v>
      </c>
      <c r="L6907">
        <v>15</v>
      </c>
      <c r="M6907" s="13">
        <f>L6907/IFERROR(INDEX('Información SKU'!$K$1:$K$54,MATCH(I6907,'Información SKU'!$A$1:$A$54,0),1),40)</f>
        <v>0.15625</v>
      </c>
      <c r="N6907" s="3">
        <v>43518</v>
      </c>
      <c r="O6907" s="3" t="s">
        <v>365</v>
      </c>
      <c r="P6907" s="2">
        <v>3</v>
      </c>
      <c r="R6907" s="3"/>
    </row>
    <row r="6908" spans="2:18" x14ac:dyDescent="0.25">
      <c r="B6908" t="s">
        <v>189</v>
      </c>
      <c r="C6908">
        <v>1004650</v>
      </c>
      <c r="D6908" t="s">
        <v>104</v>
      </c>
      <c r="E6908">
        <v>9004650</v>
      </c>
      <c r="F6908" t="s">
        <v>190</v>
      </c>
      <c r="G6908">
        <v>10983581</v>
      </c>
      <c r="H6908">
        <v>90</v>
      </c>
      <c r="I6908">
        <v>509</v>
      </c>
      <c r="J6908" t="s">
        <v>0</v>
      </c>
      <c r="K6908">
        <f>L6908*IFERROR(INDEX('Información SKU'!$H$1:$H$54,MATCH(I6908,'Información SKU'!$A$1:$A$54,0),1),15)</f>
        <v>138</v>
      </c>
      <c r="L6908">
        <v>23</v>
      </c>
      <c r="M6908" s="13">
        <f>L6908/IFERROR(INDEX('Información SKU'!$K$1:$K$54,MATCH(I6908,'Información SKU'!$A$1:$A$54,0),1),40)</f>
        <v>0.28749999999999998</v>
      </c>
      <c r="N6908" s="3">
        <v>43518</v>
      </c>
      <c r="O6908" s="3" t="s">
        <v>360</v>
      </c>
      <c r="P6908" s="2">
        <v>1</v>
      </c>
      <c r="R6908" s="3"/>
    </row>
    <row r="6909" spans="2:18" x14ac:dyDescent="0.25">
      <c r="B6909" t="s">
        <v>189</v>
      </c>
      <c r="C6909">
        <v>1004650</v>
      </c>
      <c r="D6909" t="s">
        <v>104</v>
      </c>
      <c r="E6909">
        <v>9004650</v>
      </c>
      <c r="F6909" t="s">
        <v>190</v>
      </c>
      <c r="G6909">
        <v>10983581</v>
      </c>
      <c r="H6909">
        <v>60</v>
      </c>
      <c r="I6909">
        <v>320</v>
      </c>
      <c r="J6909" t="s">
        <v>31</v>
      </c>
      <c r="K6909">
        <f>L6909*IFERROR(INDEX('Información SKU'!$H$1:$H$54,MATCH(I6909,'Información SKU'!$A$1:$A$54,0),1),15)</f>
        <v>795</v>
      </c>
      <c r="L6909">
        <v>53</v>
      </c>
      <c r="M6909" s="13">
        <f>L6909/IFERROR(INDEX('Información SKU'!$K$1:$K$54,MATCH(I6909,'Información SKU'!$A$1:$A$54,0),1),40)</f>
        <v>0.67948717948717952</v>
      </c>
      <c r="N6909" s="3">
        <v>43518</v>
      </c>
      <c r="O6909" s="3" t="s">
        <v>362</v>
      </c>
      <c r="P6909" s="2">
        <v>2</v>
      </c>
      <c r="R6909" s="3"/>
    </row>
    <row r="6910" spans="2:18" x14ac:dyDescent="0.25">
      <c r="B6910" t="s">
        <v>189</v>
      </c>
      <c r="C6910">
        <v>1004650</v>
      </c>
      <c r="D6910" t="s">
        <v>104</v>
      </c>
      <c r="E6910">
        <v>9004650</v>
      </c>
      <c r="F6910" t="s">
        <v>190</v>
      </c>
      <c r="G6910">
        <v>10983581</v>
      </c>
      <c r="H6910">
        <v>30</v>
      </c>
      <c r="I6910">
        <v>63</v>
      </c>
      <c r="J6910" t="s">
        <v>1</v>
      </c>
      <c r="K6910">
        <f>L6910*IFERROR(INDEX('Información SKU'!$H$1:$H$54,MATCH(I6910,'Información SKU'!$A$1:$A$54,0),1),15)</f>
        <v>585</v>
      </c>
      <c r="L6910">
        <v>39</v>
      </c>
      <c r="M6910" s="13">
        <f>L6910/IFERROR(INDEX('Información SKU'!$K$1:$K$54,MATCH(I6910,'Información SKU'!$A$1:$A$54,0),1),40)</f>
        <v>0.9285714285714286</v>
      </c>
      <c r="N6910" s="3">
        <v>43518</v>
      </c>
      <c r="O6910" s="3" t="s">
        <v>361</v>
      </c>
      <c r="P6910" s="2">
        <v>1</v>
      </c>
      <c r="R6910" s="3"/>
    </row>
    <row r="6911" spans="2:18" x14ac:dyDescent="0.25">
      <c r="B6911" t="s">
        <v>189</v>
      </c>
      <c r="C6911">
        <v>1004650</v>
      </c>
      <c r="D6911" t="s">
        <v>104</v>
      </c>
      <c r="E6911">
        <v>9004650</v>
      </c>
      <c r="F6911" t="s">
        <v>190</v>
      </c>
      <c r="G6911">
        <v>10983581</v>
      </c>
      <c r="H6911">
        <v>20</v>
      </c>
      <c r="I6911">
        <v>62</v>
      </c>
      <c r="J6911" t="s">
        <v>25</v>
      </c>
      <c r="K6911">
        <f>L6911*IFERROR(INDEX('Información SKU'!$H$1:$H$54,MATCH(I6911,'Información SKU'!$A$1:$A$54,0),1),15)</f>
        <v>96</v>
      </c>
      <c r="L6911">
        <v>12</v>
      </c>
      <c r="M6911" s="13">
        <f>L6911/IFERROR(INDEX('Información SKU'!$K$1:$K$54,MATCH(I6911,'Información SKU'!$A$1:$A$54,0),1),40)</f>
        <v>0.24</v>
      </c>
      <c r="N6911" s="3">
        <v>43518</v>
      </c>
      <c r="O6911" s="3" t="s">
        <v>361</v>
      </c>
      <c r="P6911" s="2">
        <v>1</v>
      </c>
      <c r="R6911" s="3"/>
    </row>
    <row r="6912" spans="2:18" x14ac:dyDescent="0.25">
      <c r="B6912" t="s">
        <v>189</v>
      </c>
      <c r="C6912">
        <v>1004650</v>
      </c>
      <c r="D6912" t="s">
        <v>104</v>
      </c>
      <c r="E6912">
        <v>9004650</v>
      </c>
      <c r="F6912" t="s">
        <v>190</v>
      </c>
      <c r="G6912">
        <v>10983581</v>
      </c>
      <c r="H6912">
        <v>10</v>
      </c>
      <c r="I6912">
        <v>61</v>
      </c>
      <c r="J6912" t="s">
        <v>20</v>
      </c>
      <c r="K6912">
        <f>L6912*IFERROR(INDEX('Información SKU'!$H$1:$H$54,MATCH(I6912,'Información SKU'!$A$1:$A$54,0),1),15)</f>
        <v>120</v>
      </c>
      <c r="L6912">
        <v>8</v>
      </c>
      <c r="M6912" s="13">
        <f>L6912/IFERROR(INDEX('Información SKU'!$K$1:$K$54,MATCH(I6912,'Información SKU'!$A$1:$A$54,0),1),40)</f>
        <v>0.13333333333333333</v>
      </c>
      <c r="N6912" s="3">
        <v>43518</v>
      </c>
      <c r="O6912" s="3" t="s">
        <v>361</v>
      </c>
      <c r="P6912" s="2">
        <v>1</v>
      </c>
      <c r="R6912" s="3"/>
    </row>
    <row r="6913" spans="2:18" x14ac:dyDescent="0.25">
      <c r="B6913" t="s">
        <v>189</v>
      </c>
      <c r="C6913">
        <v>1004689</v>
      </c>
      <c r="D6913" t="s">
        <v>104</v>
      </c>
      <c r="E6913">
        <v>9004689</v>
      </c>
      <c r="F6913" t="s">
        <v>188</v>
      </c>
      <c r="G6913">
        <v>10983592</v>
      </c>
      <c r="H6913">
        <v>20</v>
      </c>
      <c r="I6913">
        <v>2389</v>
      </c>
      <c r="J6913" t="s">
        <v>70</v>
      </c>
      <c r="K6913">
        <f>L6913*IFERROR(INDEX('Información SKU'!$H$1:$H$54,MATCH(I6913,'Información SKU'!$A$1:$A$54,0),1),15)</f>
        <v>6</v>
      </c>
      <c r="L6913">
        <v>1</v>
      </c>
      <c r="M6913" s="13">
        <f>L6913/IFERROR(INDEX('Información SKU'!$K$1:$K$54,MATCH(I6913,'Información SKU'!$A$1:$A$54,0),1),40)</f>
        <v>1.0416666666666666E-2</v>
      </c>
      <c r="N6913" s="3">
        <v>43518</v>
      </c>
      <c r="O6913" s="3" t="s">
        <v>361</v>
      </c>
      <c r="P6913" s="2">
        <v>1</v>
      </c>
      <c r="R6913" s="3"/>
    </row>
    <row r="6914" spans="2:18" x14ac:dyDescent="0.25">
      <c r="B6914" t="s">
        <v>189</v>
      </c>
      <c r="C6914">
        <v>1004689</v>
      </c>
      <c r="D6914" t="s">
        <v>104</v>
      </c>
      <c r="E6914">
        <v>9004689</v>
      </c>
      <c r="F6914" t="s">
        <v>188</v>
      </c>
      <c r="G6914">
        <v>10983592</v>
      </c>
      <c r="H6914">
        <v>40</v>
      </c>
      <c r="I6914">
        <v>5274</v>
      </c>
      <c r="J6914" t="s">
        <v>72</v>
      </c>
      <c r="K6914">
        <f>L6914*IFERROR(INDEX('Información SKU'!$H$1:$H$54,MATCH(I6914,'Información SKU'!$A$1:$A$54,0),1),15)</f>
        <v>16</v>
      </c>
      <c r="L6914">
        <v>2</v>
      </c>
      <c r="M6914" s="13">
        <f>L6914/IFERROR(INDEX('Información SKU'!$K$1:$K$54,MATCH(I6914,'Información SKU'!$A$1:$A$54,0),1),40)</f>
        <v>2.8571428571428571E-2</v>
      </c>
      <c r="N6914" s="3">
        <v>43518</v>
      </c>
      <c r="O6914" s="3" t="s">
        <v>362</v>
      </c>
      <c r="P6914" s="2">
        <v>2</v>
      </c>
      <c r="R6914" s="3"/>
    </row>
    <row r="6915" spans="2:18" x14ac:dyDescent="0.25">
      <c r="B6915" t="s">
        <v>189</v>
      </c>
      <c r="C6915">
        <v>1004688</v>
      </c>
      <c r="D6915" t="s">
        <v>104</v>
      </c>
      <c r="E6915">
        <v>9004688</v>
      </c>
      <c r="F6915" t="s">
        <v>188</v>
      </c>
      <c r="G6915">
        <v>10983593</v>
      </c>
      <c r="H6915">
        <v>170</v>
      </c>
      <c r="I6915">
        <v>2382</v>
      </c>
      <c r="J6915" t="s">
        <v>34</v>
      </c>
      <c r="K6915">
        <f>L6915*IFERROR(INDEX('Información SKU'!$H$1:$H$54,MATCH(I6915,'Información SKU'!$A$1:$A$54,0),1),15)</f>
        <v>24</v>
      </c>
      <c r="L6915">
        <v>4</v>
      </c>
      <c r="M6915" s="13">
        <f>L6915/IFERROR(INDEX('Información SKU'!$K$1:$K$54,MATCH(I6915,'Información SKU'!$A$1:$A$54,0),1),40)</f>
        <v>4.1666666666666664E-2</v>
      </c>
      <c r="N6915" s="3">
        <v>43518</v>
      </c>
      <c r="O6915" s="3" t="s">
        <v>361</v>
      </c>
      <c r="P6915" s="2">
        <v>1</v>
      </c>
      <c r="R6915" s="3"/>
    </row>
    <row r="6916" spans="2:18" x14ac:dyDescent="0.25">
      <c r="B6916" t="s">
        <v>189</v>
      </c>
      <c r="C6916">
        <v>1004688</v>
      </c>
      <c r="D6916" t="s">
        <v>104</v>
      </c>
      <c r="E6916">
        <v>9004688</v>
      </c>
      <c r="F6916" t="s">
        <v>188</v>
      </c>
      <c r="G6916">
        <v>10983593</v>
      </c>
      <c r="H6916">
        <v>180</v>
      </c>
      <c r="I6916">
        <v>2384</v>
      </c>
      <c r="J6916" t="s">
        <v>10</v>
      </c>
      <c r="K6916">
        <f>L6916*IFERROR(INDEX('Información SKU'!$H$1:$H$54,MATCH(I6916,'Información SKU'!$A$1:$A$54,0),1),15)</f>
        <v>222</v>
      </c>
      <c r="L6916">
        <v>37</v>
      </c>
      <c r="M6916" s="13">
        <f>L6916/IFERROR(INDEX('Información SKU'!$K$1:$K$54,MATCH(I6916,'Información SKU'!$A$1:$A$54,0),1),40)</f>
        <v>0.38541666666666669</v>
      </c>
      <c r="N6916" s="3">
        <v>43518</v>
      </c>
      <c r="O6916" s="3" t="s">
        <v>363</v>
      </c>
      <c r="P6916" s="2">
        <v>2</v>
      </c>
      <c r="R6916" s="3"/>
    </row>
    <row r="6917" spans="2:18" x14ac:dyDescent="0.25">
      <c r="B6917" t="s">
        <v>189</v>
      </c>
      <c r="C6917">
        <v>1004688</v>
      </c>
      <c r="D6917" t="s">
        <v>104</v>
      </c>
      <c r="E6917">
        <v>9004688</v>
      </c>
      <c r="F6917" t="s">
        <v>188</v>
      </c>
      <c r="G6917">
        <v>10983593</v>
      </c>
      <c r="H6917">
        <v>190</v>
      </c>
      <c r="I6917">
        <v>2387</v>
      </c>
      <c r="J6917" t="s">
        <v>33</v>
      </c>
      <c r="K6917">
        <f>L6917*IFERROR(INDEX('Información SKU'!$H$1:$H$54,MATCH(I6917,'Información SKU'!$A$1:$A$54,0),1),15)</f>
        <v>792</v>
      </c>
      <c r="L6917">
        <v>66</v>
      </c>
      <c r="M6917" s="13">
        <f>L6917/IFERROR(INDEX('Información SKU'!$K$1:$K$54,MATCH(I6917,'Información SKU'!$A$1:$A$54,0),1),40)</f>
        <v>0.6875</v>
      </c>
      <c r="N6917" s="3">
        <v>43518</v>
      </c>
      <c r="O6917" s="3" t="s">
        <v>365</v>
      </c>
      <c r="P6917" s="2">
        <v>3</v>
      </c>
      <c r="R6917" s="3"/>
    </row>
    <row r="6918" spans="2:18" x14ac:dyDescent="0.25">
      <c r="B6918" t="s">
        <v>189</v>
      </c>
      <c r="C6918">
        <v>1004688</v>
      </c>
      <c r="D6918" t="s">
        <v>104</v>
      </c>
      <c r="E6918">
        <v>9004688</v>
      </c>
      <c r="F6918" t="s">
        <v>188</v>
      </c>
      <c r="G6918">
        <v>10983593</v>
      </c>
      <c r="H6918">
        <v>200</v>
      </c>
      <c r="I6918">
        <v>2389</v>
      </c>
      <c r="J6918" t="s">
        <v>70</v>
      </c>
      <c r="K6918">
        <f>L6918*IFERROR(INDEX('Información SKU'!$H$1:$H$54,MATCH(I6918,'Información SKU'!$A$1:$A$54,0),1),15)</f>
        <v>498</v>
      </c>
      <c r="L6918">
        <v>83</v>
      </c>
      <c r="M6918" s="13">
        <f>L6918/IFERROR(INDEX('Información SKU'!$K$1:$K$54,MATCH(I6918,'Información SKU'!$A$1:$A$54,0),1),40)</f>
        <v>0.86458333333333337</v>
      </c>
      <c r="N6918" s="3">
        <v>43518</v>
      </c>
      <c r="O6918" s="3" t="s">
        <v>363</v>
      </c>
      <c r="P6918" s="2">
        <v>2</v>
      </c>
      <c r="R6918" s="3"/>
    </row>
    <row r="6919" spans="2:18" x14ac:dyDescent="0.25">
      <c r="B6919" t="s">
        <v>189</v>
      </c>
      <c r="C6919">
        <v>1004688</v>
      </c>
      <c r="D6919" t="s">
        <v>104</v>
      </c>
      <c r="E6919">
        <v>9004688</v>
      </c>
      <c r="F6919" t="s">
        <v>188</v>
      </c>
      <c r="G6919">
        <v>10983593</v>
      </c>
      <c r="H6919">
        <v>280</v>
      </c>
      <c r="I6919">
        <v>5273</v>
      </c>
      <c r="J6919" t="s">
        <v>82</v>
      </c>
      <c r="K6919">
        <f>L6919*IFERROR(INDEX('Información SKU'!$H$1:$H$54,MATCH(I6919,'Información SKU'!$A$1:$A$54,0),1),15)</f>
        <v>180</v>
      </c>
      <c r="L6919">
        <v>30</v>
      </c>
      <c r="M6919" s="13">
        <f>L6919/IFERROR(INDEX('Información SKU'!$K$1:$K$54,MATCH(I6919,'Información SKU'!$A$1:$A$54,0),1),40)</f>
        <v>0.42857142857142855</v>
      </c>
      <c r="N6919" s="3">
        <v>43518</v>
      </c>
      <c r="O6919" s="3" t="s">
        <v>365</v>
      </c>
      <c r="P6919" s="2">
        <v>3</v>
      </c>
      <c r="R6919" s="3"/>
    </row>
    <row r="6920" spans="2:18" x14ac:dyDescent="0.25">
      <c r="B6920" t="s">
        <v>189</v>
      </c>
      <c r="C6920">
        <v>1004688</v>
      </c>
      <c r="D6920" t="s">
        <v>104</v>
      </c>
      <c r="E6920">
        <v>9004688</v>
      </c>
      <c r="F6920" t="s">
        <v>188</v>
      </c>
      <c r="G6920">
        <v>10983593</v>
      </c>
      <c r="H6920">
        <v>290</v>
      </c>
      <c r="I6920">
        <v>5274</v>
      </c>
      <c r="J6920" t="s">
        <v>72</v>
      </c>
      <c r="K6920">
        <f>L6920*IFERROR(INDEX('Información SKU'!$H$1:$H$54,MATCH(I6920,'Información SKU'!$A$1:$A$54,0),1),15)</f>
        <v>328</v>
      </c>
      <c r="L6920">
        <v>41</v>
      </c>
      <c r="M6920" s="13">
        <f>L6920/IFERROR(INDEX('Información SKU'!$K$1:$K$54,MATCH(I6920,'Información SKU'!$A$1:$A$54,0),1),40)</f>
        <v>0.58571428571428574</v>
      </c>
      <c r="N6920" s="3">
        <v>43518</v>
      </c>
      <c r="O6920" s="3" t="s">
        <v>360</v>
      </c>
      <c r="P6920" s="2">
        <v>1</v>
      </c>
      <c r="R6920" s="3"/>
    </row>
    <row r="6921" spans="2:18" x14ac:dyDescent="0.25">
      <c r="B6921" t="s">
        <v>189</v>
      </c>
      <c r="C6921">
        <v>1004688</v>
      </c>
      <c r="D6921" t="s">
        <v>104</v>
      </c>
      <c r="E6921">
        <v>9004688</v>
      </c>
      <c r="F6921" t="s">
        <v>188</v>
      </c>
      <c r="G6921">
        <v>10983593</v>
      </c>
      <c r="H6921">
        <v>300</v>
      </c>
      <c r="I6921">
        <v>5275</v>
      </c>
      <c r="J6921" t="s">
        <v>75</v>
      </c>
      <c r="K6921">
        <f>L6921*IFERROR(INDEX('Información SKU'!$H$1:$H$54,MATCH(I6921,'Información SKU'!$A$1:$A$54,0),1),15)</f>
        <v>102</v>
      </c>
      <c r="L6921">
        <v>17</v>
      </c>
      <c r="M6921" s="13">
        <f>L6921/IFERROR(INDEX('Información SKU'!$K$1:$K$54,MATCH(I6921,'Información SKU'!$A$1:$A$54,0),1),40)</f>
        <v>0.24285714285714285</v>
      </c>
      <c r="N6921" s="3">
        <v>43518</v>
      </c>
      <c r="O6921" s="3" t="s">
        <v>365</v>
      </c>
      <c r="P6921" s="2">
        <v>3</v>
      </c>
      <c r="R6921" s="3"/>
    </row>
    <row r="6922" spans="2:18" x14ac:dyDescent="0.25">
      <c r="B6922" t="s">
        <v>189</v>
      </c>
      <c r="C6922">
        <v>1004688</v>
      </c>
      <c r="D6922" t="s">
        <v>104</v>
      </c>
      <c r="E6922">
        <v>9004688</v>
      </c>
      <c r="F6922" t="s">
        <v>188</v>
      </c>
      <c r="G6922">
        <v>10983593</v>
      </c>
      <c r="H6922">
        <v>60</v>
      </c>
      <c r="I6922">
        <v>509</v>
      </c>
      <c r="J6922" t="s">
        <v>0</v>
      </c>
      <c r="K6922">
        <f>L6922*IFERROR(INDEX('Información SKU'!$H$1:$H$54,MATCH(I6922,'Información SKU'!$A$1:$A$54,0),1),15)</f>
        <v>372</v>
      </c>
      <c r="L6922">
        <v>62</v>
      </c>
      <c r="M6922" s="13">
        <f>L6922/IFERROR(INDEX('Información SKU'!$K$1:$K$54,MATCH(I6922,'Información SKU'!$A$1:$A$54,0),1),40)</f>
        <v>0.77500000000000002</v>
      </c>
      <c r="N6922" s="3">
        <v>43518</v>
      </c>
      <c r="O6922" s="3" t="s">
        <v>363</v>
      </c>
      <c r="P6922" s="2">
        <v>2</v>
      </c>
      <c r="R6922" s="3"/>
    </row>
    <row r="6923" spans="2:18" x14ac:dyDescent="0.25">
      <c r="B6923" t="s">
        <v>189</v>
      </c>
      <c r="C6923">
        <v>1004688</v>
      </c>
      <c r="D6923" t="s">
        <v>104</v>
      </c>
      <c r="E6923">
        <v>9004688</v>
      </c>
      <c r="F6923" t="s">
        <v>188</v>
      </c>
      <c r="G6923">
        <v>10983593</v>
      </c>
      <c r="H6923">
        <v>70</v>
      </c>
      <c r="I6923">
        <v>416</v>
      </c>
      <c r="J6923" t="s">
        <v>81</v>
      </c>
      <c r="K6923">
        <f>L6923*IFERROR(INDEX('Información SKU'!$H$1:$H$54,MATCH(I6923,'Información SKU'!$A$1:$A$54,0),1),15)</f>
        <v>480</v>
      </c>
      <c r="L6923">
        <v>32</v>
      </c>
      <c r="M6923" s="13">
        <f>L6923/IFERROR(INDEX('Información SKU'!$K$1:$K$54,MATCH(I6923,'Información SKU'!$A$1:$A$54,0),1),40)</f>
        <v>0.45714285714285713</v>
      </c>
      <c r="N6923" s="3">
        <v>43518</v>
      </c>
      <c r="O6923" s="3" t="s">
        <v>364</v>
      </c>
      <c r="P6923" s="2">
        <v>3</v>
      </c>
      <c r="R6923" s="3"/>
    </row>
    <row r="6924" spans="2:18" x14ac:dyDescent="0.25">
      <c r="B6924" t="s">
        <v>189</v>
      </c>
      <c r="C6924">
        <v>1004688</v>
      </c>
      <c r="D6924" t="s">
        <v>104</v>
      </c>
      <c r="E6924">
        <v>9004688</v>
      </c>
      <c r="F6924" t="s">
        <v>188</v>
      </c>
      <c r="G6924">
        <v>10983593</v>
      </c>
      <c r="H6924">
        <v>100</v>
      </c>
      <c r="I6924">
        <v>205</v>
      </c>
      <c r="J6924" t="s">
        <v>35</v>
      </c>
      <c r="K6924">
        <f>L6924*IFERROR(INDEX('Información SKU'!$H$1:$H$54,MATCH(I6924,'Información SKU'!$A$1:$A$54,0),1),15)</f>
        <v>96</v>
      </c>
      <c r="L6924">
        <v>12</v>
      </c>
      <c r="M6924" s="13">
        <f>L6924/IFERROR(INDEX('Información SKU'!$K$1:$K$54,MATCH(I6924,'Información SKU'!$A$1:$A$54,0),1),40)</f>
        <v>0.2857142857142857</v>
      </c>
      <c r="N6924" s="3">
        <v>43518</v>
      </c>
      <c r="O6924" s="3" t="s">
        <v>361</v>
      </c>
      <c r="P6924" s="2">
        <v>1</v>
      </c>
      <c r="R6924" s="3"/>
    </row>
    <row r="6925" spans="2:18" x14ac:dyDescent="0.25">
      <c r="B6925" t="s">
        <v>189</v>
      </c>
      <c r="C6925">
        <v>1004688</v>
      </c>
      <c r="D6925" t="s">
        <v>104</v>
      </c>
      <c r="E6925">
        <v>9004688</v>
      </c>
      <c r="F6925" t="s">
        <v>188</v>
      </c>
      <c r="G6925">
        <v>10983593</v>
      </c>
      <c r="H6925">
        <v>130</v>
      </c>
      <c r="I6925">
        <v>63</v>
      </c>
      <c r="J6925" t="s">
        <v>1</v>
      </c>
      <c r="K6925">
        <f>L6925*IFERROR(INDEX('Información SKU'!$H$1:$H$54,MATCH(I6925,'Información SKU'!$A$1:$A$54,0),1),15)</f>
        <v>390</v>
      </c>
      <c r="L6925">
        <v>26</v>
      </c>
      <c r="M6925" s="13">
        <f>L6925/IFERROR(INDEX('Información SKU'!$K$1:$K$54,MATCH(I6925,'Información SKU'!$A$1:$A$54,0),1),40)</f>
        <v>0.61904761904761907</v>
      </c>
      <c r="N6925" s="3">
        <v>43518</v>
      </c>
      <c r="O6925" s="3" t="s">
        <v>361</v>
      </c>
      <c r="P6925" s="2">
        <v>1</v>
      </c>
      <c r="R6925" s="3"/>
    </row>
    <row r="6926" spans="2:18" x14ac:dyDescent="0.25">
      <c r="B6926" t="s">
        <v>189</v>
      </c>
      <c r="C6926">
        <v>1004688</v>
      </c>
      <c r="D6926" t="s">
        <v>104</v>
      </c>
      <c r="E6926">
        <v>9004688</v>
      </c>
      <c r="F6926" t="s">
        <v>188</v>
      </c>
      <c r="G6926">
        <v>10983593</v>
      </c>
      <c r="H6926">
        <v>140</v>
      </c>
      <c r="I6926">
        <v>62</v>
      </c>
      <c r="J6926" t="s">
        <v>25</v>
      </c>
      <c r="K6926">
        <f>L6926*IFERROR(INDEX('Información SKU'!$H$1:$H$54,MATCH(I6926,'Información SKU'!$A$1:$A$54,0),1),15)</f>
        <v>56</v>
      </c>
      <c r="L6926">
        <v>7</v>
      </c>
      <c r="M6926" s="13">
        <f>L6926/IFERROR(INDEX('Información SKU'!$K$1:$K$54,MATCH(I6926,'Información SKU'!$A$1:$A$54,0),1),40)</f>
        <v>0.14000000000000001</v>
      </c>
      <c r="N6926" s="3">
        <v>43518</v>
      </c>
      <c r="O6926" s="3" t="s">
        <v>362</v>
      </c>
      <c r="P6926" s="2">
        <v>2</v>
      </c>
      <c r="R6926" s="3"/>
    </row>
    <row r="6927" spans="2:18" x14ac:dyDescent="0.25">
      <c r="B6927" t="s">
        <v>189</v>
      </c>
      <c r="C6927">
        <v>1004688</v>
      </c>
      <c r="D6927" t="s">
        <v>104</v>
      </c>
      <c r="E6927">
        <v>9004688</v>
      </c>
      <c r="F6927" t="s">
        <v>188</v>
      </c>
      <c r="G6927">
        <v>10983593</v>
      </c>
      <c r="H6927">
        <v>150</v>
      </c>
      <c r="I6927">
        <v>61</v>
      </c>
      <c r="J6927" t="s">
        <v>20</v>
      </c>
      <c r="K6927">
        <f>L6927*IFERROR(INDEX('Información SKU'!$H$1:$H$54,MATCH(I6927,'Información SKU'!$A$1:$A$54,0),1),15)</f>
        <v>555</v>
      </c>
      <c r="L6927">
        <v>37</v>
      </c>
      <c r="M6927" s="13">
        <f>L6927/IFERROR(INDEX('Información SKU'!$K$1:$K$54,MATCH(I6927,'Información SKU'!$A$1:$A$54,0),1),40)</f>
        <v>0.6166666666666667</v>
      </c>
      <c r="N6927" s="3">
        <v>43518</v>
      </c>
      <c r="O6927" s="3" t="s">
        <v>361</v>
      </c>
      <c r="P6927" s="2">
        <v>1</v>
      </c>
      <c r="R6927" s="3"/>
    </row>
    <row r="6928" spans="2:18" x14ac:dyDescent="0.25">
      <c r="B6928" t="s">
        <v>189</v>
      </c>
      <c r="C6928">
        <v>1004689</v>
      </c>
      <c r="D6928" t="s">
        <v>104</v>
      </c>
      <c r="E6928">
        <v>9004689</v>
      </c>
      <c r="F6928" t="s">
        <v>188</v>
      </c>
      <c r="G6928">
        <v>10983594</v>
      </c>
      <c r="H6928">
        <v>260</v>
      </c>
      <c r="I6928">
        <v>5274</v>
      </c>
      <c r="J6928" t="s">
        <v>72</v>
      </c>
      <c r="K6928">
        <f>L6928*IFERROR(INDEX('Información SKU'!$H$1:$H$54,MATCH(I6928,'Información SKU'!$A$1:$A$54,0),1),15)</f>
        <v>160</v>
      </c>
      <c r="L6928">
        <v>20</v>
      </c>
      <c r="M6928" s="13">
        <f>L6928/IFERROR(INDEX('Información SKU'!$K$1:$K$54,MATCH(I6928,'Información SKU'!$A$1:$A$54,0),1),40)</f>
        <v>0.2857142857142857</v>
      </c>
      <c r="N6928" s="3">
        <v>43518</v>
      </c>
      <c r="O6928" s="3" t="s">
        <v>360</v>
      </c>
      <c r="P6928" s="2">
        <v>1</v>
      </c>
      <c r="R6928" s="3"/>
    </row>
    <row r="6929" spans="2:18" x14ac:dyDescent="0.25">
      <c r="B6929" t="s">
        <v>189</v>
      </c>
      <c r="C6929">
        <v>1004689</v>
      </c>
      <c r="D6929" t="s">
        <v>104</v>
      </c>
      <c r="E6929">
        <v>9004689</v>
      </c>
      <c r="F6929" t="s">
        <v>188</v>
      </c>
      <c r="G6929">
        <v>10983594</v>
      </c>
      <c r="H6929">
        <v>250</v>
      </c>
      <c r="I6929">
        <v>5273</v>
      </c>
      <c r="J6929" t="s">
        <v>82</v>
      </c>
      <c r="K6929">
        <f>L6929*IFERROR(INDEX('Información SKU'!$H$1:$H$54,MATCH(I6929,'Información SKU'!$A$1:$A$54,0),1),15)</f>
        <v>126</v>
      </c>
      <c r="L6929">
        <v>21</v>
      </c>
      <c r="M6929" s="13">
        <f>L6929/IFERROR(INDEX('Información SKU'!$K$1:$K$54,MATCH(I6929,'Información SKU'!$A$1:$A$54,0),1),40)</f>
        <v>0.3</v>
      </c>
      <c r="N6929" s="3">
        <v>43518</v>
      </c>
      <c r="O6929" s="3" t="s">
        <v>364</v>
      </c>
      <c r="P6929" s="2">
        <v>3</v>
      </c>
      <c r="R6929" s="3"/>
    </row>
    <row r="6930" spans="2:18" x14ac:dyDescent="0.25">
      <c r="B6930" t="s">
        <v>189</v>
      </c>
      <c r="C6930">
        <v>1004689</v>
      </c>
      <c r="D6930" t="s">
        <v>104</v>
      </c>
      <c r="E6930">
        <v>9004689</v>
      </c>
      <c r="F6930" t="s">
        <v>188</v>
      </c>
      <c r="G6930">
        <v>10983594</v>
      </c>
      <c r="H6930">
        <v>170</v>
      </c>
      <c r="I6930">
        <v>2389</v>
      </c>
      <c r="J6930" t="s">
        <v>70</v>
      </c>
      <c r="K6930">
        <f>L6930*IFERROR(INDEX('Información SKU'!$H$1:$H$54,MATCH(I6930,'Información SKU'!$A$1:$A$54,0),1),15)</f>
        <v>90</v>
      </c>
      <c r="L6930">
        <v>15</v>
      </c>
      <c r="M6930" s="13">
        <f>L6930/IFERROR(INDEX('Información SKU'!$K$1:$K$54,MATCH(I6930,'Información SKU'!$A$1:$A$54,0),1),40)</f>
        <v>0.15625</v>
      </c>
      <c r="N6930" s="3">
        <v>43518</v>
      </c>
      <c r="O6930" s="3" t="s">
        <v>364</v>
      </c>
      <c r="P6930" s="2">
        <v>3</v>
      </c>
      <c r="R6930" s="3"/>
    </row>
    <row r="6931" spans="2:18" x14ac:dyDescent="0.25">
      <c r="B6931" t="s">
        <v>189</v>
      </c>
      <c r="C6931">
        <v>1004689</v>
      </c>
      <c r="D6931" t="s">
        <v>104</v>
      </c>
      <c r="E6931">
        <v>9004689</v>
      </c>
      <c r="F6931" t="s">
        <v>188</v>
      </c>
      <c r="G6931">
        <v>10983594</v>
      </c>
      <c r="H6931">
        <v>160</v>
      </c>
      <c r="I6931">
        <v>2384</v>
      </c>
      <c r="J6931" t="s">
        <v>10</v>
      </c>
      <c r="K6931">
        <f>L6931*IFERROR(INDEX('Información SKU'!$H$1:$H$54,MATCH(I6931,'Información SKU'!$A$1:$A$54,0),1),15)</f>
        <v>114</v>
      </c>
      <c r="L6931">
        <v>19</v>
      </c>
      <c r="M6931" s="13">
        <f>L6931/IFERROR(INDEX('Información SKU'!$K$1:$K$54,MATCH(I6931,'Información SKU'!$A$1:$A$54,0),1),40)</f>
        <v>0.19791666666666666</v>
      </c>
      <c r="N6931" s="3">
        <v>43518</v>
      </c>
      <c r="O6931" s="3" t="s">
        <v>362</v>
      </c>
      <c r="P6931" s="2">
        <v>2</v>
      </c>
      <c r="R6931" s="3"/>
    </row>
    <row r="6932" spans="2:18" x14ac:dyDescent="0.25">
      <c r="B6932" t="s">
        <v>189</v>
      </c>
      <c r="C6932">
        <v>1004689</v>
      </c>
      <c r="D6932" t="s">
        <v>104</v>
      </c>
      <c r="E6932">
        <v>9004689</v>
      </c>
      <c r="F6932" t="s">
        <v>188</v>
      </c>
      <c r="G6932">
        <v>10983594</v>
      </c>
      <c r="H6932">
        <v>150</v>
      </c>
      <c r="I6932">
        <v>2382</v>
      </c>
      <c r="J6932" t="s">
        <v>34</v>
      </c>
      <c r="K6932">
        <f>L6932*IFERROR(INDEX('Información SKU'!$H$1:$H$54,MATCH(I6932,'Información SKU'!$A$1:$A$54,0),1),15)</f>
        <v>96</v>
      </c>
      <c r="L6932">
        <v>16</v>
      </c>
      <c r="M6932" s="13">
        <f>L6932/IFERROR(INDEX('Información SKU'!$K$1:$K$54,MATCH(I6932,'Información SKU'!$A$1:$A$54,0),1),40)</f>
        <v>0.16666666666666666</v>
      </c>
      <c r="N6932" s="3">
        <v>43518</v>
      </c>
      <c r="O6932" s="3" t="s">
        <v>363</v>
      </c>
      <c r="P6932" s="2">
        <v>2</v>
      </c>
      <c r="R6932" s="3"/>
    </row>
    <row r="6933" spans="2:18" x14ac:dyDescent="0.25">
      <c r="B6933" t="s">
        <v>189</v>
      </c>
      <c r="C6933">
        <v>1004689</v>
      </c>
      <c r="D6933" t="s">
        <v>104</v>
      </c>
      <c r="E6933">
        <v>9004689</v>
      </c>
      <c r="F6933" t="s">
        <v>188</v>
      </c>
      <c r="G6933">
        <v>10983594</v>
      </c>
      <c r="H6933">
        <v>80</v>
      </c>
      <c r="I6933">
        <v>509</v>
      </c>
      <c r="J6933" t="s">
        <v>0</v>
      </c>
      <c r="K6933">
        <f>L6933*IFERROR(INDEX('Información SKU'!$H$1:$H$54,MATCH(I6933,'Información SKU'!$A$1:$A$54,0),1),15)</f>
        <v>12</v>
      </c>
      <c r="L6933">
        <v>2</v>
      </c>
      <c r="M6933" s="13">
        <f>L6933/IFERROR(INDEX('Información SKU'!$K$1:$K$54,MATCH(I6933,'Información SKU'!$A$1:$A$54,0),1),40)</f>
        <v>2.5000000000000001E-2</v>
      </c>
      <c r="N6933" s="3">
        <v>43518</v>
      </c>
      <c r="O6933" s="3" t="s">
        <v>360</v>
      </c>
      <c r="P6933" s="2">
        <v>1</v>
      </c>
      <c r="R6933" s="3"/>
    </row>
    <row r="6934" spans="2:18" x14ac:dyDescent="0.25">
      <c r="B6934" t="s">
        <v>189</v>
      </c>
      <c r="C6934">
        <v>1004689</v>
      </c>
      <c r="D6934" t="s">
        <v>104</v>
      </c>
      <c r="E6934">
        <v>9004689</v>
      </c>
      <c r="F6934" t="s">
        <v>188</v>
      </c>
      <c r="G6934">
        <v>10983594</v>
      </c>
      <c r="H6934">
        <v>50</v>
      </c>
      <c r="I6934">
        <v>205</v>
      </c>
      <c r="J6934" t="s">
        <v>35</v>
      </c>
      <c r="K6934">
        <f>L6934*IFERROR(INDEX('Información SKU'!$H$1:$H$54,MATCH(I6934,'Información SKU'!$A$1:$A$54,0),1),15)</f>
        <v>88</v>
      </c>
      <c r="L6934">
        <v>11</v>
      </c>
      <c r="M6934" s="13">
        <f>L6934/IFERROR(INDEX('Información SKU'!$K$1:$K$54,MATCH(I6934,'Información SKU'!$A$1:$A$54,0),1),40)</f>
        <v>0.26190476190476192</v>
      </c>
      <c r="N6934" s="3">
        <v>43518</v>
      </c>
      <c r="O6934" s="3" t="s">
        <v>362</v>
      </c>
      <c r="P6934" s="2">
        <v>2</v>
      </c>
      <c r="R6934" s="3"/>
    </row>
    <row r="6935" spans="2:18" x14ac:dyDescent="0.25">
      <c r="B6935" t="s">
        <v>189</v>
      </c>
      <c r="C6935">
        <v>1004689</v>
      </c>
      <c r="D6935" t="s">
        <v>104</v>
      </c>
      <c r="E6935">
        <v>9004689</v>
      </c>
      <c r="F6935" t="s">
        <v>188</v>
      </c>
      <c r="G6935">
        <v>10983594</v>
      </c>
      <c r="H6935">
        <v>30</v>
      </c>
      <c r="I6935">
        <v>63</v>
      </c>
      <c r="J6935" t="s">
        <v>1</v>
      </c>
      <c r="K6935">
        <f>L6935*IFERROR(INDEX('Información SKU'!$H$1:$H$54,MATCH(I6935,'Información SKU'!$A$1:$A$54,0),1),15)</f>
        <v>285</v>
      </c>
      <c r="L6935">
        <v>19</v>
      </c>
      <c r="M6935" s="13">
        <f>L6935/IFERROR(INDEX('Información SKU'!$K$1:$K$54,MATCH(I6935,'Información SKU'!$A$1:$A$54,0),1),40)</f>
        <v>0.45238095238095238</v>
      </c>
      <c r="N6935" s="3">
        <v>43518</v>
      </c>
      <c r="O6935" s="3" t="s">
        <v>365</v>
      </c>
      <c r="P6935" s="2">
        <v>3</v>
      </c>
      <c r="R6935" s="3"/>
    </row>
    <row r="6936" spans="2:18" x14ac:dyDescent="0.25">
      <c r="B6936" t="s">
        <v>189</v>
      </c>
      <c r="C6936">
        <v>1004689</v>
      </c>
      <c r="D6936" t="s">
        <v>104</v>
      </c>
      <c r="E6936">
        <v>9004689</v>
      </c>
      <c r="F6936" t="s">
        <v>188</v>
      </c>
      <c r="G6936">
        <v>10983594</v>
      </c>
      <c r="H6936">
        <v>20</v>
      </c>
      <c r="I6936">
        <v>62</v>
      </c>
      <c r="J6936" t="s">
        <v>25</v>
      </c>
      <c r="K6936">
        <f>L6936*IFERROR(INDEX('Información SKU'!$H$1:$H$54,MATCH(I6936,'Información SKU'!$A$1:$A$54,0),1),15)</f>
        <v>104</v>
      </c>
      <c r="L6936">
        <v>13</v>
      </c>
      <c r="M6936" s="13">
        <f>L6936/IFERROR(INDEX('Información SKU'!$K$1:$K$54,MATCH(I6936,'Información SKU'!$A$1:$A$54,0),1),40)</f>
        <v>0.26</v>
      </c>
      <c r="N6936" s="3">
        <v>43518</v>
      </c>
      <c r="O6936" s="3" t="s">
        <v>363</v>
      </c>
      <c r="P6936" s="2">
        <v>2</v>
      </c>
      <c r="R6936" s="3"/>
    </row>
    <row r="6937" spans="2:18" x14ac:dyDescent="0.25">
      <c r="B6937" t="s">
        <v>189</v>
      </c>
      <c r="C6937">
        <v>1004689</v>
      </c>
      <c r="D6937" t="s">
        <v>104</v>
      </c>
      <c r="E6937">
        <v>9004689</v>
      </c>
      <c r="F6937" t="s">
        <v>188</v>
      </c>
      <c r="G6937">
        <v>10983594</v>
      </c>
      <c r="H6937">
        <v>10</v>
      </c>
      <c r="I6937">
        <v>61</v>
      </c>
      <c r="J6937" t="s">
        <v>20</v>
      </c>
      <c r="K6937">
        <f>L6937*IFERROR(INDEX('Información SKU'!$H$1:$H$54,MATCH(I6937,'Información SKU'!$A$1:$A$54,0),1),15)</f>
        <v>75</v>
      </c>
      <c r="L6937">
        <v>5</v>
      </c>
      <c r="M6937" s="13">
        <f>L6937/IFERROR(INDEX('Información SKU'!$K$1:$K$54,MATCH(I6937,'Información SKU'!$A$1:$A$54,0),1),40)</f>
        <v>8.3333333333333329E-2</v>
      </c>
      <c r="N6937" s="3">
        <v>43518</v>
      </c>
      <c r="O6937" s="3" t="s">
        <v>361</v>
      </c>
      <c r="P6937" s="2">
        <v>1</v>
      </c>
      <c r="R6937" s="3"/>
    </row>
    <row r="6938" spans="2:18" x14ac:dyDescent="0.25">
      <c r="B6938" t="s">
        <v>189</v>
      </c>
      <c r="C6938">
        <v>1004688</v>
      </c>
      <c r="D6938" t="s">
        <v>104</v>
      </c>
      <c r="E6938">
        <v>9004688</v>
      </c>
      <c r="F6938" t="s">
        <v>188</v>
      </c>
      <c r="G6938">
        <v>10983595</v>
      </c>
      <c r="H6938">
        <v>60</v>
      </c>
      <c r="I6938">
        <v>5275</v>
      </c>
      <c r="J6938" t="s">
        <v>75</v>
      </c>
      <c r="K6938">
        <f>L6938*IFERROR(INDEX('Información SKU'!$H$1:$H$54,MATCH(I6938,'Información SKU'!$A$1:$A$54,0),1),15)</f>
        <v>84</v>
      </c>
      <c r="L6938">
        <v>14</v>
      </c>
      <c r="M6938" s="13">
        <f>L6938/IFERROR(INDEX('Información SKU'!$K$1:$K$54,MATCH(I6938,'Información SKU'!$A$1:$A$54,0),1),40)</f>
        <v>0.2</v>
      </c>
      <c r="N6938" s="3">
        <v>43518</v>
      </c>
      <c r="O6938" s="3" t="s">
        <v>360</v>
      </c>
      <c r="P6938" s="2">
        <v>1</v>
      </c>
      <c r="R6938" s="3"/>
    </row>
    <row r="6939" spans="2:18" x14ac:dyDescent="0.25">
      <c r="B6939" t="s">
        <v>189</v>
      </c>
      <c r="C6939">
        <v>1004688</v>
      </c>
      <c r="D6939" t="s">
        <v>104</v>
      </c>
      <c r="E6939">
        <v>9004688</v>
      </c>
      <c r="F6939" t="s">
        <v>188</v>
      </c>
      <c r="G6939">
        <v>10983595</v>
      </c>
      <c r="H6939">
        <v>50</v>
      </c>
      <c r="I6939">
        <v>5274</v>
      </c>
      <c r="J6939" t="s">
        <v>72</v>
      </c>
      <c r="K6939">
        <f>L6939*IFERROR(INDEX('Información SKU'!$H$1:$H$54,MATCH(I6939,'Información SKU'!$A$1:$A$54,0),1),15)</f>
        <v>56</v>
      </c>
      <c r="L6939">
        <v>7</v>
      </c>
      <c r="M6939" s="13">
        <f>L6939/IFERROR(INDEX('Información SKU'!$K$1:$K$54,MATCH(I6939,'Información SKU'!$A$1:$A$54,0),1),40)</f>
        <v>0.1</v>
      </c>
      <c r="N6939" s="3">
        <v>43518</v>
      </c>
      <c r="O6939" s="3" t="s">
        <v>363</v>
      </c>
      <c r="P6939" s="2">
        <v>2</v>
      </c>
      <c r="R6939" s="3"/>
    </row>
    <row r="6940" spans="2:18" x14ac:dyDescent="0.25">
      <c r="B6940" t="s">
        <v>189</v>
      </c>
      <c r="C6940">
        <v>1004688</v>
      </c>
      <c r="D6940" t="s">
        <v>104</v>
      </c>
      <c r="E6940">
        <v>9004688</v>
      </c>
      <c r="F6940" t="s">
        <v>188</v>
      </c>
      <c r="G6940">
        <v>10983595</v>
      </c>
      <c r="H6940">
        <v>30</v>
      </c>
      <c r="I6940">
        <v>2389</v>
      </c>
      <c r="J6940" t="s">
        <v>70</v>
      </c>
      <c r="K6940">
        <f>L6940*IFERROR(INDEX('Información SKU'!$H$1:$H$54,MATCH(I6940,'Información SKU'!$A$1:$A$54,0),1),15)</f>
        <v>12</v>
      </c>
      <c r="L6940">
        <v>2</v>
      </c>
      <c r="M6940" s="13">
        <f>L6940/IFERROR(INDEX('Información SKU'!$K$1:$K$54,MATCH(I6940,'Información SKU'!$A$1:$A$54,0),1),40)</f>
        <v>2.0833333333333332E-2</v>
      </c>
      <c r="N6940" s="3">
        <v>43518</v>
      </c>
      <c r="O6940" s="3" t="s">
        <v>363</v>
      </c>
      <c r="P6940" s="2">
        <v>2</v>
      </c>
      <c r="R6940" s="3"/>
    </row>
    <row r="6941" spans="2:18" x14ac:dyDescent="0.25">
      <c r="B6941" t="s">
        <v>189</v>
      </c>
      <c r="C6941">
        <v>1004688</v>
      </c>
      <c r="D6941" t="s">
        <v>104</v>
      </c>
      <c r="E6941">
        <v>9004688</v>
      </c>
      <c r="F6941" t="s">
        <v>188</v>
      </c>
      <c r="G6941">
        <v>10983595</v>
      </c>
      <c r="H6941">
        <v>20</v>
      </c>
      <c r="I6941">
        <v>2387</v>
      </c>
      <c r="J6941" t="s">
        <v>33</v>
      </c>
      <c r="K6941">
        <f>L6941*IFERROR(INDEX('Información SKU'!$H$1:$H$54,MATCH(I6941,'Información SKU'!$A$1:$A$54,0),1),15)</f>
        <v>60</v>
      </c>
      <c r="L6941">
        <v>5</v>
      </c>
      <c r="M6941" s="13">
        <f>L6941/IFERROR(INDEX('Información SKU'!$K$1:$K$54,MATCH(I6941,'Información SKU'!$A$1:$A$54,0),1),40)</f>
        <v>5.2083333333333336E-2</v>
      </c>
      <c r="N6941" s="3">
        <v>43518</v>
      </c>
      <c r="O6941" s="3" t="s">
        <v>362</v>
      </c>
      <c r="P6941" s="2">
        <v>2</v>
      </c>
      <c r="R6941" s="3"/>
    </row>
    <row r="6942" spans="2:18" x14ac:dyDescent="0.25">
      <c r="B6942" t="s">
        <v>189</v>
      </c>
      <c r="C6942">
        <v>1003207</v>
      </c>
      <c r="D6942" t="s">
        <v>117</v>
      </c>
      <c r="E6942">
        <v>9003207</v>
      </c>
      <c r="F6942" t="s">
        <v>219</v>
      </c>
      <c r="G6942">
        <v>10983627</v>
      </c>
      <c r="H6942">
        <v>60</v>
      </c>
      <c r="I6942">
        <v>5245</v>
      </c>
      <c r="J6942" t="s">
        <v>85</v>
      </c>
      <c r="K6942">
        <f>L6942*IFERROR(INDEX('Información SKU'!$H$1:$H$54,MATCH(I6942,'Información SKU'!$A$1:$A$54,0),1),15)</f>
        <v>1440</v>
      </c>
      <c r="L6942">
        <v>96</v>
      </c>
      <c r="M6942" s="13">
        <f>L6942/IFERROR(INDEX('Información SKU'!$K$1:$K$54,MATCH(I6942,'Información SKU'!$A$1:$A$54,0),1),40)</f>
        <v>1</v>
      </c>
      <c r="N6942" s="3">
        <v>43518</v>
      </c>
      <c r="O6942" s="3" t="s">
        <v>362</v>
      </c>
      <c r="P6942" s="2">
        <v>2</v>
      </c>
      <c r="R6942" s="3"/>
    </row>
    <row r="6943" spans="2:18" x14ac:dyDescent="0.25">
      <c r="B6943" t="s">
        <v>189</v>
      </c>
      <c r="C6943">
        <v>1003207</v>
      </c>
      <c r="D6943" t="s">
        <v>117</v>
      </c>
      <c r="E6943">
        <v>9003207</v>
      </c>
      <c r="F6943" t="s">
        <v>219</v>
      </c>
      <c r="G6943">
        <v>10983634</v>
      </c>
      <c r="H6943">
        <v>110</v>
      </c>
      <c r="I6943">
        <v>2383</v>
      </c>
      <c r="J6943" t="s">
        <v>92</v>
      </c>
      <c r="K6943">
        <f>L6943*IFERROR(INDEX('Información SKU'!$H$1:$H$54,MATCH(I6943,'Información SKU'!$A$1:$A$54,0),1),15)</f>
        <v>2100</v>
      </c>
      <c r="L6943">
        <v>350</v>
      </c>
      <c r="M6943" s="13">
        <f>L6943/IFERROR(INDEX('Información SKU'!$K$1:$K$54,MATCH(I6943,'Información SKU'!$A$1:$A$54,0),1),40)</f>
        <v>2</v>
      </c>
      <c r="N6943" s="3">
        <v>43518</v>
      </c>
      <c r="O6943" s="3" t="s">
        <v>362</v>
      </c>
      <c r="P6943" s="2">
        <v>2</v>
      </c>
      <c r="R6943" s="3"/>
    </row>
    <row r="6944" spans="2:18" x14ac:dyDescent="0.25">
      <c r="B6944" t="s">
        <v>189</v>
      </c>
      <c r="C6944">
        <v>1003207</v>
      </c>
      <c r="D6944" t="s">
        <v>117</v>
      </c>
      <c r="E6944">
        <v>9003207</v>
      </c>
      <c r="F6944" t="s">
        <v>219</v>
      </c>
      <c r="G6944">
        <v>10983634</v>
      </c>
      <c r="H6944">
        <v>100</v>
      </c>
      <c r="I6944">
        <v>2381</v>
      </c>
      <c r="J6944" t="s">
        <v>93</v>
      </c>
      <c r="K6944">
        <f>L6944*IFERROR(INDEX('Información SKU'!$H$1:$H$54,MATCH(I6944,'Información SKU'!$A$1:$A$54,0),1),15)</f>
        <v>2800</v>
      </c>
      <c r="L6944">
        <v>350</v>
      </c>
      <c r="M6944" s="13">
        <f>L6944/IFERROR(INDEX('Información SKU'!$K$1:$K$54,MATCH(I6944,'Información SKU'!$A$1:$A$54,0),1),40)</f>
        <v>2</v>
      </c>
      <c r="N6944" s="3">
        <v>43518</v>
      </c>
      <c r="O6944" s="3" t="s">
        <v>361</v>
      </c>
      <c r="P6944" s="2">
        <v>1</v>
      </c>
      <c r="R6944" s="3"/>
    </row>
    <row r="6945" spans="2:18" x14ac:dyDescent="0.25">
      <c r="B6945" t="s">
        <v>189</v>
      </c>
      <c r="C6945">
        <v>1003207</v>
      </c>
      <c r="D6945" t="s">
        <v>117</v>
      </c>
      <c r="E6945">
        <v>9003207</v>
      </c>
      <c r="F6945" t="s">
        <v>219</v>
      </c>
      <c r="G6945">
        <v>10983634</v>
      </c>
      <c r="H6945">
        <v>80</v>
      </c>
      <c r="I6945">
        <v>521</v>
      </c>
      <c r="J6945" t="s">
        <v>28</v>
      </c>
      <c r="K6945">
        <f>L6945*IFERROR(INDEX('Información SKU'!$H$1:$H$54,MATCH(I6945,'Información SKU'!$A$1:$A$54,0),1),15)</f>
        <v>640</v>
      </c>
      <c r="L6945">
        <v>80</v>
      </c>
      <c r="M6945" s="13">
        <f>L6945/IFERROR(INDEX('Información SKU'!$K$1:$K$54,MATCH(I6945,'Información SKU'!$A$1:$A$54,0),1),40)</f>
        <v>1.3333333333333333</v>
      </c>
      <c r="N6945" s="3">
        <v>43518</v>
      </c>
      <c r="O6945" s="3" t="s">
        <v>364</v>
      </c>
      <c r="P6945" s="2">
        <v>3</v>
      </c>
      <c r="R6945" s="3"/>
    </row>
    <row r="6946" spans="2:18" x14ac:dyDescent="0.25">
      <c r="B6946" t="s">
        <v>189</v>
      </c>
      <c r="C6946">
        <v>1003207</v>
      </c>
      <c r="D6946" t="s">
        <v>117</v>
      </c>
      <c r="E6946">
        <v>9003207</v>
      </c>
      <c r="F6946" t="s">
        <v>219</v>
      </c>
      <c r="G6946">
        <v>10983634</v>
      </c>
      <c r="H6946">
        <v>50</v>
      </c>
      <c r="I6946">
        <v>224</v>
      </c>
      <c r="J6946" t="s">
        <v>37</v>
      </c>
      <c r="K6946">
        <f>L6946*IFERROR(INDEX('Información SKU'!$H$1:$H$54,MATCH(I6946,'Información SKU'!$A$1:$A$54,0),1),15)</f>
        <v>336</v>
      </c>
      <c r="L6946">
        <v>42</v>
      </c>
      <c r="M6946" s="13">
        <f>L6946/IFERROR(INDEX('Información SKU'!$K$1:$K$54,MATCH(I6946,'Información SKU'!$A$1:$A$54,0),1),40)</f>
        <v>1</v>
      </c>
      <c r="N6946" s="3">
        <v>43518</v>
      </c>
      <c r="O6946" s="3" t="s">
        <v>365</v>
      </c>
      <c r="P6946" s="2">
        <v>3</v>
      </c>
      <c r="R6946" s="3"/>
    </row>
    <row r="6947" spans="2:18" x14ac:dyDescent="0.25">
      <c r="B6947" t="s">
        <v>189</v>
      </c>
      <c r="C6947">
        <v>1003207</v>
      </c>
      <c r="D6947" t="s">
        <v>117</v>
      </c>
      <c r="E6947">
        <v>9003207</v>
      </c>
      <c r="F6947" t="s">
        <v>219</v>
      </c>
      <c r="G6947">
        <v>10983634</v>
      </c>
      <c r="H6947">
        <v>40</v>
      </c>
      <c r="I6947">
        <v>42</v>
      </c>
      <c r="J6947" t="s">
        <v>15</v>
      </c>
      <c r="K6947">
        <f>L6947*IFERROR(INDEX('Información SKU'!$H$1:$H$54,MATCH(I6947,'Información SKU'!$A$1:$A$54,0),1),15)</f>
        <v>600</v>
      </c>
      <c r="L6947">
        <v>50</v>
      </c>
      <c r="M6947" s="13">
        <f>L6947/IFERROR(INDEX('Información SKU'!$K$1:$K$54,MATCH(I6947,'Información SKU'!$A$1:$A$54,0),1),40)</f>
        <v>1</v>
      </c>
      <c r="N6947" s="3">
        <v>43518</v>
      </c>
      <c r="O6947" s="3" t="s">
        <v>364</v>
      </c>
      <c r="P6947" s="2">
        <v>3</v>
      </c>
      <c r="R6947" s="3"/>
    </row>
    <row r="6948" spans="2:18" x14ac:dyDescent="0.25">
      <c r="B6948" t="s">
        <v>189</v>
      </c>
      <c r="C6948">
        <v>1003207</v>
      </c>
      <c r="D6948" t="s">
        <v>117</v>
      </c>
      <c r="E6948">
        <v>9003207</v>
      </c>
      <c r="F6948" t="s">
        <v>219</v>
      </c>
      <c r="G6948">
        <v>10983635</v>
      </c>
      <c r="H6948">
        <v>20</v>
      </c>
      <c r="I6948">
        <v>63</v>
      </c>
      <c r="J6948" t="s">
        <v>1</v>
      </c>
      <c r="K6948">
        <f>L6948*IFERROR(INDEX('Información SKU'!$H$1:$H$54,MATCH(I6948,'Información SKU'!$A$1:$A$54,0),1),15)</f>
        <v>630</v>
      </c>
      <c r="L6948">
        <v>42</v>
      </c>
      <c r="M6948" s="13">
        <f>L6948/IFERROR(INDEX('Información SKU'!$K$1:$K$54,MATCH(I6948,'Información SKU'!$A$1:$A$54,0),1),40)</f>
        <v>1</v>
      </c>
      <c r="N6948" s="3">
        <v>43518</v>
      </c>
      <c r="O6948" s="3" t="s">
        <v>360</v>
      </c>
      <c r="P6948" s="2">
        <v>1</v>
      </c>
      <c r="R6948" s="3"/>
    </row>
    <row r="6949" spans="2:18" x14ac:dyDescent="0.25">
      <c r="B6949" t="s">
        <v>189</v>
      </c>
      <c r="C6949">
        <v>1003207</v>
      </c>
      <c r="D6949" t="s">
        <v>117</v>
      </c>
      <c r="E6949">
        <v>9003207</v>
      </c>
      <c r="F6949" t="s">
        <v>219</v>
      </c>
      <c r="G6949">
        <v>10983635</v>
      </c>
      <c r="H6949">
        <v>30</v>
      </c>
      <c r="I6949">
        <v>61</v>
      </c>
      <c r="J6949" t="s">
        <v>20</v>
      </c>
      <c r="K6949">
        <f>L6949*IFERROR(INDEX('Información SKU'!$H$1:$H$54,MATCH(I6949,'Información SKU'!$A$1:$A$54,0),1),15)</f>
        <v>8100</v>
      </c>
      <c r="L6949">
        <v>540</v>
      </c>
      <c r="M6949" s="13">
        <f>L6949/IFERROR(INDEX('Información SKU'!$K$1:$K$54,MATCH(I6949,'Información SKU'!$A$1:$A$54,0),1),40)</f>
        <v>9</v>
      </c>
      <c r="N6949" s="3">
        <v>43518</v>
      </c>
      <c r="O6949" s="3" t="s">
        <v>365</v>
      </c>
      <c r="P6949" s="2">
        <v>3</v>
      </c>
      <c r="R6949" s="3"/>
    </row>
    <row r="6950" spans="2:18" x14ac:dyDescent="0.25">
      <c r="B6950" t="s">
        <v>189</v>
      </c>
      <c r="C6950">
        <v>1003207</v>
      </c>
      <c r="D6950" t="s">
        <v>117</v>
      </c>
      <c r="E6950">
        <v>9003207</v>
      </c>
      <c r="F6950" t="s">
        <v>219</v>
      </c>
      <c r="G6950">
        <v>10983637</v>
      </c>
      <c r="H6950">
        <v>20</v>
      </c>
      <c r="I6950">
        <v>5274</v>
      </c>
      <c r="J6950" t="s">
        <v>72</v>
      </c>
      <c r="K6950">
        <f>L6950*IFERROR(INDEX('Información SKU'!$H$1:$H$54,MATCH(I6950,'Información SKU'!$A$1:$A$54,0),1),15)</f>
        <v>6160</v>
      </c>
      <c r="L6950">
        <v>770</v>
      </c>
      <c r="M6950" s="13">
        <f>L6950/IFERROR(INDEX('Información SKU'!$K$1:$K$54,MATCH(I6950,'Información SKU'!$A$1:$A$54,0),1),40)</f>
        <v>11</v>
      </c>
      <c r="N6950" s="3">
        <v>43518</v>
      </c>
      <c r="O6950" s="3" t="s">
        <v>364</v>
      </c>
      <c r="P6950" s="2">
        <v>3</v>
      </c>
      <c r="R6950" s="3"/>
    </row>
    <row r="6951" spans="2:18" x14ac:dyDescent="0.25">
      <c r="B6951" t="s">
        <v>189</v>
      </c>
      <c r="C6951">
        <v>1003207</v>
      </c>
      <c r="D6951" t="s">
        <v>117</v>
      </c>
      <c r="E6951">
        <v>9003207</v>
      </c>
      <c r="F6951" t="s">
        <v>219</v>
      </c>
      <c r="G6951">
        <v>10983639</v>
      </c>
      <c r="H6951">
        <v>10</v>
      </c>
      <c r="I6951">
        <v>5273</v>
      </c>
      <c r="J6951" t="s">
        <v>82</v>
      </c>
      <c r="K6951">
        <f>L6951*IFERROR(INDEX('Información SKU'!$H$1:$H$54,MATCH(I6951,'Información SKU'!$A$1:$A$54,0),1),15)</f>
        <v>5460</v>
      </c>
      <c r="L6951">
        <v>910</v>
      </c>
      <c r="M6951" s="13">
        <f>L6951/IFERROR(INDEX('Información SKU'!$K$1:$K$54,MATCH(I6951,'Información SKU'!$A$1:$A$54,0),1),40)</f>
        <v>13</v>
      </c>
      <c r="N6951" s="3">
        <v>43518</v>
      </c>
      <c r="O6951" s="3" t="s">
        <v>362</v>
      </c>
      <c r="P6951" s="2">
        <v>2</v>
      </c>
      <c r="R6951" s="3"/>
    </row>
    <row r="6952" spans="2:18" x14ac:dyDescent="0.25">
      <c r="B6952" t="s">
        <v>189</v>
      </c>
      <c r="C6952">
        <v>1003207</v>
      </c>
      <c r="D6952" t="s">
        <v>117</v>
      </c>
      <c r="E6952">
        <v>9003207</v>
      </c>
      <c r="F6952" t="s">
        <v>219</v>
      </c>
      <c r="G6952">
        <v>10983640</v>
      </c>
      <c r="H6952">
        <v>20</v>
      </c>
      <c r="I6952">
        <v>5273</v>
      </c>
      <c r="J6952" t="s">
        <v>82</v>
      </c>
      <c r="K6952">
        <f>L6952*IFERROR(INDEX('Información SKU'!$H$1:$H$54,MATCH(I6952,'Información SKU'!$A$1:$A$54,0),1),15)</f>
        <v>3780</v>
      </c>
      <c r="L6952">
        <v>630</v>
      </c>
      <c r="M6952" s="13">
        <f>L6952/IFERROR(INDEX('Información SKU'!$K$1:$K$54,MATCH(I6952,'Información SKU'!$A$1:$A$54,0),1),40)</f>
        <v>9</v>
      </c>
      <c r="N6952" s="3">
        <v>43518</v>
      </c>
      <c r="O6952" s="3" t="s">
        <v>361</v>
      </c>
      <c r="P6952" s="2">
        <v>1</v>
      </c>
      <c r="R6952" s="3"/>
    </row>
    <row r="6953" spans="2:18" x14ac:dyDescent="0.25">
      <c r="B6953" t="s">
        <v>189</v>
      </c>
      <c r="C6953">
        <v>1003207</v>
      </c>
      <c r="D6953" t="s">
        <v>117</v>
      </c>
      <c r="E6953">
        <v>9003207</v>
      </c>
      <c r="F6953" t="s">
        <v>219</v>
      </c>
      <c r="G6953">
        <v>10983642</v>
      </c>
      <c r="H6953">
        <v>10</v>
      </c>
      <c r="I6953">
        <v>62</v>
      </c>
      <c r="J6953" t="s">
        <v>25</v>
      </c>
      <c r="K6953">
        <f>L6953*IFERROR(INDEX('Información SKU'!$H$1:$H$54,MATCH(I6953,'Información SKU'!$A$1:$A$54,0),1),15)</f>
        <v>6000</v>
      </c>
      <c r="L6953">
        <v>750</v>
      </c>
      <c r="M6953" s="13">
        <f>L6953/IFERROR(INDEX('Información SKU'!$K$1:$K$54,MATCH(I6953,'Información SKU'!$A$1:$A$54,0),1),40)</f>
        <v>15</v>
      </c>
      <c r="N6953" s="3">
        <v>43518</v>
      </c>
      <c r="O6953" s="3" t="s">
        <v>364</v>
      </c>
      <c r="P6953" s="2">
        <v>3</v>
      </c>
      <c r="R6953" s="3"/>
    </row>
    <row r="6954" spans="2:18" x14ac:dyDescent="0.25">
      <c r="B6954" t="s">
        <v>189</v>
      </c>
      <c r="C6954">
        <v>1003207</v>
      </c>
      <c r="D6954" t="s">
        <v>117</v>
      </c>
      <c r="E6954">
        <v>9003207</v>
      </c>
      <c r="F6954" t="s">
        <v>219</v>
      </c>
      <c r="G6954">
        <v>10983652</v>
      </c>
      <c r="H6954">
        <v>30</v>
      </c>
      <c r="I6954">
        <v>5402</v>
      </c>
      <c r="J6954" t="s">
        <v>32</v>
      </c>
      <c r="K6954">
        <f>L6954*IFERROR(INDEX('Información SKU'!$H$1:$H$54,MATCH(I6954,'Información SKU'!$A$1:$A$54,0),1),15)</f>
        <v>360</v>
      </c>
      <c r="L6954">
        <v>60</v>
      </c>
      <c r="M6954" s="13">
        <f>L6954/IFERROR(INDEX('Información SKU'!$K$1:$K$54,MATCH(I6954,'Información SKU'!$A$1:$A$54,0),1),40)</f>
        <v>1</v>
      </c>
      <c r="N6954" s="3">
        <v>43518</v>
      </c>
      <c r="O6954" s="3" t="s">
        <v>363</v>
      </c>
      <c r="P6954" s="2">
        <v>2</v>
      </c>
      <c r="R6954" s="3"/>
    </row>
    <row r="6955" spans="2:18" x14ac:dyDescent="0.25">
      <c r="B6955" t="s">
        <v>189</v>
      </c>
      <c r="C6955">
        <v>1007487</v>
      </c>
      <c r="D6955" t="s">
        <v>117</v>
      </c>
      <c r="E6955">
        <v>9007487</v>
      </c>
      <c r="F6955" t="s">
        <v>227</v>
      </c>
      <c r="G6955">
        <v>10983668</v>
      </c>
      <c r="H6955">
        <v>60</v>
      </c>
      <c r="I6955">
        <v>5274</v>
      </c>
      <c r="J6955" t="s">
        <v>72</v>
      </c>
      <c r="K6955">
        <f>L6955*IFERROR(INDEX('Información SKU'!$H$1:$H$54,MATCH(I6955,'Información SKU'!$A$1:$A$54,0),1),15)</f>
        <v>4480</v>
      </c>
      <c r="L6955">
        <v>560</v>
      </c>
      <c r="M6955" s="13">
        <f>L6955/IFERROR(INDEX('Información SKU'!$K$1:$K$54,MATCH(I6955,'Información SKU'!$A$1:$A$54,0),1),40)</f>
        <v>8</v>
      </c>
      <c r="N6955" s="3">
        <v>43518</v>
      </c>
      <c r="O6955" s="3" t="s">
        <v>360</v>
      </c>
      <c r="P6955" s="2">
        <v>1</v>
      </c>
      <c r="R6955" s="3"/>
    </row>
    <row r="6956" spans="2:18" x14ac:dyDescent="0.25">
      <c r="B6956" t="s">
        <v>189</v>
      </c>
      <c r="C6956">
        <v>1007487</v>
      </c>
      <c r="D6956" t="s">
        <v>117</v>
      </c>
      <c r="E6956">
        <v>9007487</v>
      </c>
      <c r="F6956" t="s">
        <v>227</v>
      </c>
      <c r="G6956">
        <v>10983668</v>
      </c>
      <c r="H6956">
        <v>50</v>
      </c>
      <c r="I6956">
        <v>5273</v>
      </c>
      <c r="J6956" t="s">
        <v>82</v>
      </c>
      <c r="K6956">
        <f>L6956*IFERROR(INDEX('Información SKU'!$H$1:$H$54,MATCH(I6956,'Información SKU'!$A$1:$A$54,0),1),15)</f>
        <v>3780</v>
      </c>
      <c r="L6956">
        <v>630</v>
      </c>
      <c r="M6956" s="13">
        <f>L6956/IFERROR(INDEX('Información SKU'!$K$1:$K$54,MATCH(I6956,'Información SKU'!$A$1:$A$54,0),1),40)</f>
        <v>9</v>
      </c>
      <c r="N6956" s="3">
        <v>43518</v>
      </c>
      <c r="O6956" s="3" t="s">
        <v>362</v>
      </c>
      <c r="P6956" s="2">
        <v>2</v>
      </c>
      <c r="R6956" s="3"/>
    </row>
    <row r="6957" spans="2:18" x14ac:dyDescent="0.25">
      <c r="B6957" t="s">
        <v>189</v>
      </c>
      <c r="C6957">
        <v>1007487</v>
      </c>
      <c r="D6957" t="s">
        <v>117</v>
      </c>
      <c r="E6957">
        <v>9007487</v>
      </c>
      <c r="F6957" t="s">
        <v>227</v>
      </c>
      <c r="G6957">
        <v>10983668</v>
      </c>
      <c r="H6957">
        <v>20</v>
      </c>
      <c r="I6957">
        <v>62</v>
      </c>
      <c r="J6957" t="s">
        <v>25</v>
      </c>
      <c r="K6957">
        <f>L6957*IFERROR(INDEX('Información SKU'!$H$1:$H$54,MATCH(I6957,'Información SKU'!$A$1:$A$54,0),1),15)</f>
        <v>2800</v>
      </c>
      <c r="L6957">
        <v>350</v>
      </c>
      <c r="M6957" s="13">
        <f>L6957/IFERROR(INDEX('Información SKU'!$K$1:$K$54,MATCH(I6957,'Información SKU'!$A$1:$A$54,0),1),40)</f>
        <v>7</v>
      </c>
      <c r="N6957" s="3">
        <v>43518</v>
      </c>
      <c r="O6957" s="3" t="s">
        <v>361</v>
      </c>
      <c r="P6957" s="2">
        <v>1</v>
      </c>
      <c r="R6957" s="3"/>
    </row>
    <row r="6958" spans="2:18" x14ac:dyDescent="0.25">
      <c r="B6958" t="s">
        <v>189</v>
      </c>
      <c r="C6958">
        <v>1007487</v>
      </c>
      <c r="D6958" t="s">
        <v>117</v>
      </c>
      <c r="E6958">
        <v>9007487</v>
      </c>
      <c r="F6958" t="s">
        <v>227</v>
      </c>
      <c r="G6958">
        <v>10983668</v>
      </c>
      <c r="H6958">
        <v>10</v>
      </c>
      <c r="I6958">
        <v>61</v>
      </c>
      <c r="J6958" t="s">
        <v>20</v>
      </c>
      <c r="K6958">
        <f>L6958*IFERROR(INDEX('Información SKU'!$H$1:$H$54,MATCH(I6958,'Información SKU'!$A$1:$A$54,0),1),15)</f>
        <v>900</v>
      </c>
      <c r="L6958">
        <v>60</v>
      </c>
      <c r="M6958" s="13">
        <f>L6958/IFERROR(INDEX('Información SKU'!$K$1:$K$54,MATCH(I6958,'Información SKU'!$A$1:$A$54,0),1),40)</f>
        <v>1</v>
      </c>
      <c r="N6958" s="3">
        <v>43518</v>
      </c>
      <c r="O6958" s="3" t="s">
        <v>363</v>
      </c>
      <c r="P6958" s="2">
        <v>2</v>
      </c>
      <c r="R6958" s="3"/>
    </row>
    <row r="6959" spans="2:18" x14ac:dyDescent="0.25">
      <c r="B6959" t="s">
        <v>189</v>
      </c>
      <c r="C6959">
        <v>1007487</v>
      </c>
      <c r="D6959" t="s">
        <v>117</v>
      </c>
      <c r="E6959">
        <v>9007487</v>
      </c>
      <c r="F6959" t="s">
        <v>227</v>
      </c>
      <c r="G6959">
        <v>10983669</v>
      </c>
      <c r="H6959">
        <v>10</v>
      </c>
      <c r="I6959">
        <v>61</v>
      </c>
      <c r="J6959" t="s">
        <v>20</v>
      </c>
      <c r="K6959">
        <f>L6959*IFERROR(INDEX('Información SKU'!$H$1:$H$54,MATCH(I6959,'Información SKU'!$A$1:$A$54,0),1),15)</f>
        <v>2700</v>
      </c>
      <c r="L6959">
        <v>180</v>
      </c>
      <c r="M6959" s="13">
        <f>L6959/IFERROR(INDEX('Información SKU'!$K$1:$K$54,MATCH(I6959,'Información SKU'!$A$1:$A$54,0),1),40)</f>
        <v>3</v>
      </c>
      <c r="N6959" s="3">
        <v>43518</v>
      </c>
      <c r="O6959" s="3" t="s">
        <v>365</v>
      </c>
      <c r="P6959" s="2">
        <v>3</v>
      </c>
      <c r="R6959" s="3"/>
    </row>
    <row r="6960" spans="2:18" x14ac:dyDescent="0.25">
      <c r="B6960" t="s">
        <v>189</v>
      </c>
      <c r="C6960">
        <v>1003933</v>
      </c>
      <c r="D6960" t="s">
        <v>115</v>
      </c>
      <c r="E6960">
        <v>9003933</v>
      </c>
      <c r="F6960" t="s">
        <v>212</v>
      </c>
      <c r="G6960">
        <v>10983795</v>
      </c>
      <c r="H6960">
        <v>30</v>
      </c>
      <c r="I6960">
        <v>4146</v>
      </c>
      <c r="J6960" t="s">
        <v>47</v>
      </c>
      <c r="K6960">
        <f>L6960*IFERROR(INDEX('Información SKU'!$H$1:$H$54,MATCH(I6960,'Información SKU'!$A$1:$A$54,0),1),15)</f>
        <v>240</v>
      </c>
      <c r="L6960">
        <v>40</v>
      </c>
      <c r="M6960" s="13">
        <f>L6960/IFERROR(INDEX('Información SKU'!$K$1:$K$54,MATCH(I6960,'Información SKU'!$A$1:$A$54,0),1),40)</f>
        <v>0.5714285714285714</v>
      </c>
      <c r="N6960" s="3">
        <v>43518</v>
      </c>
      <c r="O6960" s="3" t="s">
        <v>364</v>
      </c>
      <c r="P6960" s="2">
        <v>3</v>
      </c>
      <c r="R6960" s="3"/>
    </row>
    <row r="6961" spans="2:18" x14ac:dyDescent="0.25">
      <c r="B6961" t="s">
        <v>189</v>
      </c>
      <c r="C6961">
        <v>1004689</v>
      </c>
      <c r="D6961" t="s">
        <v>104</v>
      </c>
      <c r="E6961">
        <v>9004689</v>
      </c>
      <c r="F6961" t="s">
        <v>188</v>
      </c>
      <c r="G6961">
        <v>10983874</v>
      </c>
      <c r="H6961">
        <v>30</v>
      </c>
      <c r="I6961">
        <v>4146</v>
      </c>
      <c r="J6961" t="s">
        <v>47</v>
      </c>
      <c r="K6961">
        <f>L6961*IFERROR(INDEX('Información SKU'!$H$1:$H$54,MATCH(I6961,'Información SKU'!$A$1:$A$54,0),1),15)</f>
        <v>9048</v>
      </c>
      <c r="L6961">
        <v>1508</v>
      </c>
      <c r="M6961" s="13">
        <f>L6961/IFERROR(INDEX('Información SKU'!$K$1:$K$54,MATCH(I6961,'Información SKU'!$A$1:$A$54,0),1),40)</f>
        <v>21.542857142857144</v>
      </c>
      <c r="N6961" s="3">
        <v>43519</v>
      </c>
      <c r="O6961" s="3" t="s">
        <v>363</v>
      </c>
      <c r="P6961" s="2">
        <v>2</v>
      </c>
      <c r="R6961" s="3"/>
    </row>
    <row r="6962" spans="2:18" x14ac:dyDescent="0.25">
      <c r="B6962" t="s">
        <v>189</v>
      </c>
      <c r="C6962">
        <v>1001665</v>
      </c>
      <c r="D6962" t="s">
        <v>114</v>
      </c>
      <c r="E6962">
        <v>9001665</v>
      </c>
      <c r="F6962" t="s">
        <v>211</v>
      </c>
      <c r="G6962">
        <v>10983917</v>
      </c>
      <c r="H6962">
        <v>90</v>
      </c>
      <c r="I6962">
        <v>1199</v>
      </c>
      <c r="J6962" t="s">
        <v>26</v>
      </c>
      <c r="K6962">
        <f>L6962*IFERROR(INDEX('Información SKU'!$H$1:$H$54,MATCH(I6962,'Información SKU'!$A$1:$A$54,0),1),15)</f>
        <v>2880</v>
      </c>
      <c r="L6962">
        <v>240</v>
      </c>
      <c r="M6962" s="13">
        <f>L6962/IFERROR(INDEX('Información SKU'!$K$1:$K$54,MATCH(I6962,'Información SKU'!$A$1:$A$54,0),1),40)</f>
        <v>4</v>
      </c>
      <c r="N6962" s="3">
        <v>43519</v>
      </c>
      <c r="O6962" s="3" t="s">
        <v>364</v>
      </c>
      <c r="P6962" s="2">
        <v>3</v>
      </c>
      <c r="R6962" s="3"/>
    </row>
    <row r="6963" spans="2:18" x14ac:dyDescent="0.25">
      <c r="B6963" t="s">
        <v>189</v>
      </c>
      <c r="C6963">
        <v>1001665</v>
      </c>
      <c r="D6963" t="s">
        <v>114</v>
      </c>
      <c r="E6963">
        <v>9001665</v>
      </c>
      <c r="F6963" t="s">
        <v>211</v>
      </c>
      <c r="G6963">
        <v>10983917</v>
      </c>
      <c r="H6963">
        <v>80</v>
      </c>
      <c r="I6963">
        <v>509</v>
      </c>
      <c r="J6963" t="s">
        <v>0</v>
      </c>
      <c r="K6963">
        <f>L6963*IFERROR(INDEX('Información SKU'!$H$1:$H$54,MATCH(I6963,'Información SKU'!$A$1:$A$54,0),1),15)</f>
        <v>480</v>
      </c>
      <c r="L6963">
        <v>80</v>
      </c>
      <c r="M6963" s="13">
        <f>L6963/IFERROR(INDEX('Información SKU'!$K$1:$K$54,MATCH(I6963,'Información SKU'!$A$1:$A$54,0),1),40)</f>
        <v>1</v>
      </c>
      <c r="N6963" s="3">
        <v>43519</v>
      </c>
      <c r="O6963" s="3" t="s">
        <v>360</v>
      </c>
      <c r="P6963" s="2">
        <v>1</v>
      </c>
      <c r="R6963" s="3"/>
    </row>
    <row r="6964" spans="2:18" x14ac:dyDescent="0.25">
      <c r="B6964" t="s">
        <v>189</v>
      </c>
      <c r="C6964">
        <v>1001665</v>
      </c>
      <c r="D6964" t="s">
        <v>114</v>
      </c>
      <c r="E6964">
        <v>9001665</v>
      </c>
      <c r="F6964" t="s">
        <v>211</v>
      </c>
      <c r="G6964">
        <v>10983917</v>
      </c>
      <c r="H6964">
        <v>70</v>
      </c>
      <c r="I6964">
        <v>460</v>
      </c>
      <c r="J6964" t="s">
        <v>38</v>
      </c>
      <c r="K6964">
        <f>L6964*IFERROR(INDEX('Información SKU'!$H$1:$H$54,MATCH(I6964,'Información SKU'!$A$1:$A$54,0),1),15)</f>
        <v>1170</v>
      </c>
      <c r="L6964">
        <v>78</v>
      </c>
      <c r="M6964" s="13">
        <f>L6964/IFERROR(INDEX('Información SKU'!$K$1:$K$54,MATCH(I6964,'Información SKU'!$A$1:$A$54,0),1),40)</f>
        <v>1</v>
      </c>
      <c r="N6964" s="3">
        <v>43519</v>
      </c>
      <c r="O6964" s="3" t="s">
        <v>362</v>
      </c>
      <c r="P6964" s="2">
        <v>2</v>
      </c>
      <c r="R6964" s="3"/>
    </row>
    <row r="6965" spans="2:18" x14ac:dyDescent="0.25">
      <c r="B6965" t="s">
        <v>189</v>
      </c>
      <c r="C6965">
        <v>1001665</v>
      </c>
      <c r="D6965" t="s">
        <v>114</v>
      </c>
      <c r="E6965">
        <v>9001665</v>
      </c>
      <c r="F6965" t="s">
        <v>211</v>
      </c>
      <c r="G6965">
        <v>10983917</v>
      </c>
      <c r="H6965">
        <v>40</v>
      </c>
      <c r="I6965">
        <v>205</v>
      </c>
      <c r="J6965" t="s">
        <v>35</v>
      </c>
      <c r="K6965">
        <f>L6965*IFERROR(INDEX('Información SKU'!$H$1:$H$54,MATCH(I6965,'Información SKU'!$A$1:$A$54,0),1),15)</f>
        <v>3024</v>
      </c>
      <c r="L6965">
        <v>378</v>
      </c>
      <c r="M6965" s="13">
        <f>L6965/IFERROR(INDEX('Información SKU'!$K$1:$K$54,MATCH(I6965,'Información SKU'!$A$1:$A$54,0),1),40)</f>
        <v>9</v>
      </c>
      <c r="N6965" s="3">
        <v>43519</v>
      </c>
      <c r="O6965" s="3" t="s">
        <v>365</v>
      </c>
      <c r="P6965" s="2">
        <v>3</v>
      </c>
      <c r="R6965" s="3"/>
    </row>
    <row r="6966" spans="2:18" x14ac:dyDescent="0.25">
      <c r="B6966" t="s">
        <v>189</v>
      </c>
      <c r="C6966">
        <v>1001665</v>
      </c>
      <c r="D6966" t="s">
        <v>114</v>
      </c>
      <c r="E6966">
        <v>9001665</v>
      </c>
      <c r="F6966" t="s">
        <v>211</v>
      </c>
      <c r="G6966">
        <v>10983917</v>
      </c>
      <c r="H6966">
        <v>20</v>
      </c>
      <c r="I6966">
        <v>63</v>
      </c>
      <c r="J6966" t="s">
        <v>1</v>
      </c>
      <c r="K6966">
        <f>L6966*IFERROR(INDEX('Información SKU'!$H$1:$H$54,MATCH(I6966,'Información SKU'!$A$1:$A$54,0),1),15)</f>
        <v>1260</v>
      </c>
      <c r="L6966">
        <v>84</v>
      </c>
      <c r="M6966" s="13">
        <f>L6966/IFERROR(INDEX('Información SKU'!$K$1:$K$54,MATCH(I6966,'Información SKU'!$A$1:$A$54,0),1),40)</f>
        <v>2</v>
      </c>
      <c r="N6966" s="3">
        <v>43519</v>
      </c>
      <c r="O6966" s="3" t="s">
        <v>365</v>
      </c>
      <c r="P6966" s="2">
        <v>3</v>
      </c>
      <c r="R6966" s="3"/>
    </row>
    <row r="6967" spans="2:18" x14ac:dyDescent="0.25">
      <c r="B6967" t="s">
        <v>189</v>
      </c>
      <c r="C6967">
        <v>1001665</v>
      </c>
      <c r="D6967" t="s">
        <v>114</v>
      </c>
      <c r="E6967">
        <v>9001665</v>
      </c>
      <c r="F6967" t="s">
        <v>211</v>
      </c>
      <c r="G6967">
        <v>10983917</v>
      </c>
      <c r="H6967">
        <v>10</v>
      </c>
      <c r="I6967">
        <v>61</v>
      </c>
      <c r="J6967" t="s">
        <v>20</v>
      </c>
      <c r="K6967">
        <f>L6967*IFERROR(INDEX('Información SKU'!$H$1:$H$54,MATCH(I6967,'Información SKU'!$A$1:$A$54,0),1),15)</f>
        <v>3600</v>
      </c>
      <c r="L6967">
        <v>240</v>
      </c>
      <c r="M6967" s="13">
        <f>L6967/IFERROR(INDEX('Información SKU'!$K$1:$K$54,MATCH(I6967,'Información SKU'!$A$1:$A$54,0),1),40)</f>
        <v>4</v>
      </c>
      <c r="N6967" s="3">
        <v>43519</v>
      </c>
      <c r="O6967" s="3" t="s">
        <v>364</v>
      </c>
      <c r="P6967" s="2">
        <v>3</v>
      </c>
      <c r="R6967" s="3"/>
    </row>
    <row r="6968" spans="2:18" x14ac:dyDescent="0.25">
      <c r="B6968" t="s">
        <v>189</v>
      </c>
      <c r="C6968">
        <v>1001665</v>
      </c>
      <c r="D6968" t="s">
        <v>114</v>
      </c>
      <c r="E6968">
        <v>9001665</v>
      </c>
      <c r="F6968" t="s">
        <v>211</v>
      </c>
      <c r="G6968">
        <v>10983918</v>
      </c>
      <c r="H6968">
        <v>70</v>
      </c>
      <c r="I6968">
        <v>2387</v>
      </c>
      <c r="J6968" t="s">
        <v>33</v>
      </c>
      <c r="K6968">
        <f>L6968*IFERROR(INDEX('Información SKU'!$H$1:$H$54,MATCH(I6968,'Información SKU'!$A$1:$A$54,0),1),15)</f>
        <v>1152</v>
      </c>
      <c r="L6968">
        <v>96</v>
      </c>
      <c r="M6968" s="13">
        <f>L6968/IFERROR(INDEX('Información SKU'!$K$1:$K$54,MATCH(I6968,'Información SKU'!$A$1:$A$54,0),1),40)</f>
        <v>1</v>
      </c>
      <c r="N6968" s="3">
        <v>43519</v>
      </c>
      <c r="O6968" s="3" t="s">
        <v>362</v>
      </c>
      <c r="P6968" s="2">
        <v>2</v>
      </c>
      <c r="R6968" s="3"/>
    </row>
    <row r="6969" spans="2:18" x14ac:dyDescent="0.25">
      <c r="B6969" t="s">
        <v>189</v>
      </c>
      <c r="C6969">
        <v>1001665</v>
      </c>
      <c r="D6969" t="s">
        <v>114</v>
      </c>
      <c r="E6969">
        <v>9001665</v>
      </c>
      <c r="F6969" t="s">
        <v>211</v>
      </c>
      <c r="G6969">
        <v>10983918</v>
      </c>
      <c r="H6969">
        <v>80</v>
      </c>
      <c r="I6969">
        <v>2382</v>
      </c>
      <c r="J6969" t="s">
        <v>34</v>
      </c>
      <c r="K6969">
        <f>L6969*IFERROR(INDEX('Información SKU'!$H$1:$H$54,MATCH(I6969,'Información SKU'!$A$1:$A$54,0),1),15)</f>
        <v>576</v>
      </c>
      <c r="L6969">
        <v>96</v>
      </c>
      <c r="M6969" s="13">
        <f>L6969/IFERROR(INDEX('Información SKU'!$K$1:$K$54,MATCH(I6969,'Información SKU'!$A$1:$A$54,0),1),40)</f>
        <v>1</v>
      </c>
      <c r="N6969" s="3">
        <v>43519</v>
      </c>
      <c r="O6969" s="3" t="s">
        <v>360</v>
      </c>
      <c r="P6969" s="2">
        <v>1</v>
      </c>
      <c r="R6969" s="3"/>
    </row>
    <row r="6970" spans="2:18" x14ac:dyDescent="0.25">
      <c r="B6970" t="s">
        <v>189</v>
      </c>
      <c r="C6970">
        <v>1001665</v>
      </c>
      <c r="D6970" t="s">
        <v>114</v>
      </c>
      <c r="E6970">
        <v>9001665</v>
      </c>
      <c r="F6970" t="s">
        <v>211</v>
      </c>
      <c r="G6970">
        <v>10983918</v>
      </c>
      <c r="H6970">
        <v>130</v>
      </c>
      <c r="I6970">
        <v>1199</v>
      </c>
      <c r="J6970" t="s">
        <v>26</v>
      </c>
      <c r="K6970">
        <f>L6970*IFERROR(INDEX('Información SKU'!$H$1:$H$54,MATCH(I6970,'Información SKU'!$A$1:$A$54,0),1),15)</f>
        <v>720</v>
      </c>
      <c r="L6970">
        <v>60</v>
      </c>
      <c r="M6970" s="13">
        <f>L6970/IFERROR(INDEX('Información SKU'!$K$1:$K$54,MATCH(I6970,'Información SKU'!$A$1:$A$54,0),1),40)</f>
        <v>1</v>
      </c>
      <c r="N6970" s="3">
        <v>43519</v>
      </c>
      <c r="O6970" s="3" t="s">
        <v>363</v>
      </c>
      <c r="P6970" s="2">
        <v>2</v>
      </c>
      <c r="R6970" s="3"/>
    </row>
    <row r="6971" spans="2:18" x14ac:dyDescent="0.25">
      <c r="B6971" t="s">
        <v>189</v>
      </c>
      <c r="C6971">
        <v>1001666</v>
      </c>
      <c r="D6971" t="s">
        <v>114</v>
      </c>
      <c r="E6971">
        <v>9001666</v>
      </c>
      <c r="F6971" t="s">
        <v>209</v>
      </c>
      <c r="G6971">
        <v>10983919</v>
      </c>
      <c r="H6971">
        <v>70</v>
      </c>
      <c r="I6971">
        <v>5268</v>
      </c>
      <c r="J6971" t="s">
        <v>83</v>
      </c>
      <c r="K6971">
        <f>L6971*IFERROR(INDEX('Información SKU'!$H$1:$H$54,MATCH(I6971,'Información SKU'!$A$1:$A$54,0),1),15)</f>
        <v>1050</v>
      </c>
      <c r="L6971">
        <v>70</v>
      </c>
      <c r="M6971" s="13">
        <f>L6971/IFERROR(INDEX('Información SKU'!$K$1:$K$54,MATCH(I6971,'Información SKU'!$A$1:$A$54,0),1),40)</f>
        <v>1</v>
      </c>
      <c r="N6971" s="3">
        <v>43519</v>
      </c>
      <c r="O6971" s="3" t="s">
        <v>361</v>
      </c>
      <c r="P6971" s="2">
        <v>1</v>
      </c>
      <c r="R6971" s="3"/>
    </row>
    <row r="6972" spans="2:18" x14ac:dyDescent="0.25">
      <c r="B6972" t="s">
        <v>189</v>
      </c>
      <c r="C6972">
        <v>1001666</v>
      </c>
      <c r="D6972" t="s">
        <v>114</v>
      </c>
      <c r="E6972">
        <v>9001666</v>
      </c>
      <c r="F6972" t="s">
        <v>209</v>
      </c>
      <c r="G6972">
        <v>10983919</v>
      </c>
      <c r="H6972">
        <v>50</v>
      </c>
      <c r="I6972">
        <v>61</v>
      </c>
      <c r="J6972" t="s">
        <v>20</v>
      </c>
      <c r="K6972">
        <f>L6972*IFERROR(INDEX('Información SKU'!$H$1:$H$54,MATCH(I6972,'Información SKU'!$A$1:$A$54,0),1),15)</f>
        <v>900</v>
      </c>
      <c r="L6972">
        <v>60</v>
      </c>
      <c r="M6972" s="13">
        <f>L6972/IFERROR(INDEX('Información SKU'!$K$1:$K$54,MATCH(I6972,'Información SKU'!$A$1:$A$54,0),1),40)</f>
        <v>1</v>
      </c>
      <c r="N6972" s="3">
        <v>43519</v>
      </c>
      <c r="O6972" s="3" t="s">
        <v>365</v>
      </c>
      <c r="P6972" s="2">
        <v>3</v>
      </c>
      <c r="R6972" s="3"/>
    </row>
    <row r="6973" spans="2:18" x14ac:dyDescent="0.25">
      <c r="B6973" t="s">
        <v>189</v>
      </c>
      <c r="C6973">
        <v>1001666</v>
      </c>
      <c r="D6973" t="s">
        <v>114</v>
      </c>
      <c r="E6973">
        <v>9001666</v>
      </c>
      <c r="F6973" t="s">
        <v>209</v>
      </c>
      <c r="G6973">
        <v>10983919</v>
      </c>
      <c r="H6973">
        <v>40</v>
      </c>
      <c r="I6973">
        <v>63</v>
      </c>
      <c r="J6973" t="s">
        <v>1</v>
      </c>
      <c r="K6973">
        <f>L6973*IFERROR(INDEX('Información SKU'!$H$1:$H$54,MATCH(I6973,'Información SKU'!$A$1:$A$54,0),1),15)</f>
        <v>1260</v>
      </c>
      <c r="L6973">
        <v>84</v>
      </c>
      <c r="M6973" s="13">
        <f>L6973/IFERROR(INDEX('Información SKU'!$K$1:$K$54,MATCH(I6973,'Información SKU'!$A$1:$A$54,0),1),40)</f>
        <v>2</v>
      </c>
      <c r="N6973" s="3">
        <v>43519</v>
      </c>
      <c r="O6973" s="3" t="s">
        <v>360</v>
      </c>
      <c r="P6973" s="2">
        <v>1</v>
      </c>
      <c r="R6973" s="3"/>
    </row>
    <row r="6974" spans="2:18" x14ac:dyDescent="0.25">
      <c r="B6974" t="s">
        <v>189</v>
      </c>
      <c r="C6974">
        <v>1001666</v>
      </c>
      <c r="D6974" t="s">
        <v>114</v>
      </c>
      <c r="E6974">
        <v>9001666</v>
      </c>
      <c r="F6974" t="s">
        <v>209</v>
      </c>
      <c r="G6974">
        <v>10983919</v>
      </c>
      <c r="H6974">
        <v>30</v>
      </c>
      <c r="I6974">
        <v>205</v>
      </c>
      <c r="J6974" t="s">
        <v>35</v>
      </c>
      <c r="K6974">
        <f>L6974*IFERROR(INDEX('Información SKU'!$H$1:$H$54,MATCH(I6974,'Información SKU'!$A$1:$A$54,0),1),15)</f>
        <v>1008</v>
      </c>
      <c r="L6974">
        <v>126</v>
      </c>
      <c r="M6974" s="13">
        <f>L6974/IFERROR(INDEX('Información SKU'!$K$1:$K$54,MATCH(I6974,'Información SKU'!$A$1:$A$54,0),1),40)</f>
        <v>3</v>
      </c>
      <c r="N6974" s="3">
        <v>43519</v>
      </c>
      <c r="O6974" s="3" t="s">
        <v>363</v>
      </c>
      <c r="P6974" s="2">
        <v>2</v>
      </c>
      <c r="R6974" s="3"/>
    </row>
    <row r="6975" spans="2:18" x14ac:dyDescent="0.25">
      <c r="B6975" t="s">
        <v>189</v>
      </c>
      <c r="C6975">
        <v>1001666</v>
      </c>
      <c r="D6975" t="s">
        <v>114</v>
      </c>
      <c r="E6975">
        <v>9001666</v>
      </c>
      <c r="F6975" t="s">
        <v>209</v>
      </c>
      <c r="G6975">
        <v>10983919</v>
      </c>
      <c r="H6975">
        <v>20</v>
      </c>
      <c r="I6975">
        <v>224</v>
      </c>
      <c r="J6975" t="s">
        <v>37</v>
      </c>
      <c r="K6975">
        <f>L6975*IFERROR(INDEX('Información SKU'!$H$1:$H$54,MATCH(I6975,'Información SKU'!$A$1:$A$54,0),1),15)</f>
        <v>672</v>
      </c>
      <c r="L6975">
        <v>84</v>
      </c>
      <c r="M6975" s="13">
        <f>L6975/IFERROR(INDEX('Información SKU'!$K$1:$K$54,MATCH(I6975,'Información SKU'!$A$1:$A$54,0),1),40)</f>
        <v>2</v>
      </c>
      <c r="N6975" s="3">
        <v>43519</v>
      </c>
      <c r="O6975" s="3" t="s">
        <v>365</v>
      </c>
      <c r="P6975" s="2">
        <v>3</v>
      </c>
      <c r="R6975" s="3"/>
    </row>
    <row r="6976" spans="2:18" x14ac:dyDescent="0.25">
      <c r="B6976" t="s">
        <v>189</v>
      </c>
      <c r="C6976">
        <v>1006465</v>
      </c>
      <c r="D6976" t="s">
        <v>114</v>
      </c>
      <c r="E6976">
        <v>9006465</v>
      </c>
      <c r="F6976" t="s">
        <v>210</v>
      </c>
      <c r="G6976">
        <v>10983920</v>
      </c>
      <c r="H6976">
        <v>90</v>
      </c>
      <c r="I6976">
        <v>1200</v>
      </c>
      <c r="J6976" t="s">
        <v>17</v>
      </c>
      <c r="K6976">
        <f>L6976*IFERROR(INDEX('Información SKU'!$H$1:$H$54,MATCH(I6976,'Información SKU'!$A$1:$A$54,0),1),15)</f>
        <v>6</v>
      </c>
      <c r="L6976">
        <v>1</v>
      </c>
      <c r="M6976" s="13">
        <f>L6976/IFERROR(INDEX('Información SKU'!$K$1:$K$54,MATCH(I6976,'Información SKU'!$A$1:$A$54,0),1),40)</f>
        <v>2.3809523809523808E-2</v>
      </c>
      <c r="N6976" s="3">
        <v>43519</v>
      </c>
      <c r="O6976" s="3" t="s">
        <v>360</v>
      </c>
      <c r="P6976" s="2">
        <v>1</v>
      </c>
      <c r="R6976" s="3"/>
    </row>
    <row r="6977" spans="2:18" x14ac:dyDescent="0.25">
      <c r="B6977" t="s">
        <v>189</v>
      </c>
      <c r="C6977">
        <v>1006465</v>
      </c>
      <c r="D6977" t="s">
        <v>114</v>
      </c>
      <c r="E6977">
        <v>9006465</v>
      </c>
      <c r="F6977" t="s">
        <v>210</v>
      </c>
      <c r="G6977">
        <v>10983920</v>
      </c>
      <c r="H6977">
        <v>40</v>
      </c>
      <c r="I6977">
        <v>42</v>
      </c>
      <c r="J6977" t="s">
        <v>15</v>
      </c>
      <c r="K6977">
        <f>L6977*IFERROR(INDEX('Información SKU'!$H$1:$H$54,MATCH(I6977,'Información SKU'!$A$1:$A$54,0),1),15)</f>
        <v>36</v>
      </c>
      <c r="L6977">
        <v>3</v>
      </c>
      <c r="M6977" s="13">
        <f>L6977/IFERROR(INDEX('Información SKU'!$K$1:$K$54,MATCH(I6977,'Información SKU'!$A$1:$A$54,0),1),40)</f>
        <v>0.06</v>
      </c>
      <c r="N6977" s="3">
        <v>43519</v>
      </c>
      <c r="O6977" s="3" t="s">
        <v>364</v>
      </c>
      <c r="P6977" s="2">
        <v>3</v>
      </c>
      <c r="R6977" s="3"/>
    </row>
    <row r="6978" spans="2:18" x14ac:dyDescent="0.25">
      <c r="B6978" t="s">
        <v>189</v>
      </c>
      <c r="C6978">
        <v>1006465</v>
      </c>
      <c r="D6978" t="s">
        <v>114</v>
      </c>
      <c r="E6978">
        <v>9006465</v>
      </c>
      <c r="F6978" t="s">
        <v>210</v>
      </c>
      <c r="G6978">
        <v>10983920</v>
      </c>
      <c r="H6978">
        <v>30</v>
      </c>
      <c r="I6978">
        <v>63</v>
      </c>
      <c r="J6978" t="s">
        <v>1</v>
      </c>
      <c r="K6978">
        <f>L6978*IFERROR(INDEX('Información SKU'!$H$1:$H$54,MATCH(I6978,'Información SKU'!$A$1:$A$54,0),1),15)</f>
        <v>15</v>
      </c>
      <c r="L6978">
        <v>1</v>
      </c>
      <c r="M6978" s="13">
        <f>L6978/IFERROR(INDEX('Información SKU'!$K$1:$K$54,MATCH(I6978,'Información SKU'!$A$1:$A$54,0),1),40)</f>
        <v>2.3809523809523808E-2</v>
      </c>
      <c r="N6978" s="3">
        <v>43519</v>
      </c>
      <c r="O6978" s="3" t="s">
        <v>361</v>
      </c>
      <c r="P6978" s="2">
        <v>1</v>
      </c>
      <c r="R6978" s="3"/>
    </row>
    <row r="6979" spans="2:18" x14ac:dyDescent="0.25">
      <c r="B6979" t="s">
        <v>189</v>
      </c>
      <c r="C6979">
        <v>1006465</v>
      </c>
      <c r="D6979" t="s">
        <v>114</v>
      </c>
      <c r="E6979">
        <v>9006465</v>
      </c>
      <c r="F6979" t="s">
        <v>210</v>
      </c>
      <c r="G6979">
        <v>10983920</v>
      </c>
      <c r="H6979">
        <v>20</v>
      </c>
      <c r="I6979">
        <v>62</v>
      </c>
      <c r="J6979" t="s">
        <v>25</v>
      </c>
      <c r="K6979">
        <f>L6979*IFERROR(INDEX('Información SKU'!$H$1:$H$54,MATCH(I6979,'Información SKU'!$A$1:$A$54,0),1),15)</f>
        <v>16</v>
      </c>
      <c r="L6979">
        <v>2</v>
      </c>
      <c r="M6979" s="13">
        <f>L6979/IFERROR(INDEX('Información SKU'!$K$1:$K$54,MATCH(I6979,'Información SKU'!$A$1:$A$54,0),1),40)</f>
        <v>0.04</v>
      </c>
      <c r="N6979" s="3">
        <v>43519</v>
      </c>
      <c r="O6979" s="3" t="s">
        <v>362</v>
      </c>
      <c r="P6979" s="2">
        <v>2</v>
      </c>
      <c r="R6979" s="3"/>
    </row>
    <row r="6980" spans="2:18" x14ac:dyDescent="0.25">
      <c r="B6980" t="s">
        <v>189</v>
      </c>
      <c r="C6980">
        <v>1006465</v>
      </c>
      <c r="D6980" t="s">
        <v>114</v>
      </c>
      <c r="E6980">
        <v>9006465</v>
      </c>
      <c r="F6980" t="s">
        <v>210</v>
      </c>
      <c r="G6980">
        <v>10983920</v>
      </c>
      <c r="H6980">
        <v>10</v>
      </c>
      <c r="I6980">
        <v>61</v>
      </c>
      <c r="J6980" t="s">
        <v>20</v>
      </c>
      <c r="K6980">
        <f>L6980*IFERROR(INDEX('Información SKU'!$H$1:$H$54,MATCH(I6980,'Información SKU'!$A$1:$A$54,0),1),15)</f>
        <v>15</v>
      </c>
      <c r="L6980">
        <v>1</v>
      </c>
      <c r="M6980" s="13">
        <f>L6980/IFERROR(INDEX('Información SKU'!$K$1:$K$54,MATCH(I6980,'Información SKU'!$A$1:$A$54,0),1),40)</f>
        <v>1.6666666666666666E-2</v>
      </c>
      <c r="N6980" s="3">
        <v>43519</v>
      </c>
      <c r="O6980" s="3" t="s">
        <v>361</v>
      </c>
      <c r="P6980" s="2">
        <v>1</v>
      </c>
      <c r="R6980" s="3"/>
    </row>
    <row r="6981" spans="2:18" x14ac:dyDescent="0.25">
      <c r="B6981" t="s">
        <v>189</v>
      </c>
      <c r="C6981">
        <v>1001665</v>
      </c>
      <c r="D6981" t="s">
        <v>114</v>
      </c>
      <c r="E6981">
        <v>9001665</v>
      </c>
      <c r="F6981" t="s">
        <v>211</v>
      </c>
      <c r="G6981">
        <v>10983921</v>
      </c>
      <c r="H6981">
        <v>290</v>
      </c>
      <c r="I6981">
        <v>1199</v>
      </c>
      <c r="J6981" t="s">
        <v>26</v>
      </c>
      <c r="K6981">
        <f>L6981*IFERROR(INDEX('Información SKU'!$H$1:$H$54,MATCH(I6981,'Información SKU'!$A$1:$A$54,0),1),15)</f>
        <v>516</v>
      </c>
      <c r="L6981">
        <v>43</v>
      </c>
      <c r="M6981" s="13">
        <f>L6981/IFERROR(INDEX('Información SKU'!$K$1:$K$54,MATCH(I6981,'Información SKU'!$A$1:$A$54,0),1),40)</f>
        <v>0.71666666666666667</v>
      </c>
      <c r="N6981" s="3">
        <v>43519</v>
      </c>
      <c r="O6981" s="3" t="s">
        <v>365</v>
      </c>
      <c r="P6981" s="2">
        <v>3</v>
      </c>
      <c r="R6981" s="3"/>
    </row>
    <row r="6982" spans="2:18" x14ac:dyDescent="0.25">
      <c r="B6982" t="s">
        <v>189</v>
      </c>
      <c r="C6982">
        <v>1001665</v>
      </c>
      <c r="D6982" t="s">
        <v>114</v>
      </c>
      <c r="E6982">
        <v>9001665</v>
      </c>
      <c r="F6982" t="s">
        <v>211</v>
      </c>
      <c r="G6982">
        <v>10983921</v>
      </c>
      <c r="H6982">
        <v>370</v>
      </c>
      <c r="I6982">
        <v>2382</v>
      </c>
      <c r="J6982" t="s">
        <v>34</v>
      </c>
      <c r="K6982">
        <f>L6982*IFERROR(INDEX('Información SKU'!$H$1:$H$54,MATCH(I6982,'Información SKU'!$A$1:$A$54,0),1),15)</f>
        <v>84</v>
      </c>
      <c r="L6982">
        <v>14</v>
      </c>
      <c r="M6982" s="13">
        <f>L6982/IFERROR(INDEX('Información SKU'!$K$1:$K$54,MATCH(I6982,'Información SKU'!$A$1:$A$54,0),1),40)</f>
        <v>0.14583333333333334</v>
      </c>
      <c r="N6982" s="3">
        <v>43519</v>
      </c>
      <c r="O6982" s="3" t="s">
        <v>363</v>
      </c>
      <c r="P6982" s="2">
        <v>2</v>
      </c>
      <c r="R6982" s="3"/>
    </row>
    <row r="6983" spans="2:18" x14ac:dyDescent="0.25">
      <c r="B6983" t="s">
        <v>189</v>
      </c>
      <c r="C6983">
        <v>1001665</v>
      </c>
      <c r="D6983" t="s">
        <v>114</v>
      </c>
      <c r="E6983">
        <v>9001665</v>
      </c>
      <c r="F6983" t="s">
        <v>211</v>
      </c>
      <c r="G6983">
        <v>10983921</v>
      </c>
      <c r="H6983">
        <v>380</v>
      </c>
      <c r="I6983">
        <v>2384</v>
      </c>
      <c r="J6983" t="s">
        <v>10</v>
      </c>
      <c r="K6983">
        <f>L6983*IFERROR(INDEX('Información SKU'!$H$1:$H$54,MATCH(I6983,'Información SKU'!$A$1:$A$54,0),1),15)</f>
        <v>564</v>
      </c>
      <c r="L6983">
        <v>94</v>
      </c>
      <c r="M6983" s="13">
        <f>L6983/IFERROR(INDEX('Información SKU'!$K$1:$K$54,MATCH(I6983,'Información SKU'!$A$1:$A$54,0),1),40)</f>
        <v>0.97916666666666663</v>
      </c>
      <c r="N6983" s="3">
        <v>43519</v>
      </c>
      <c r="O6983" s="3" t="s">
        <v>363</v>
      </c>
      <c r="P6983" s="2">
        <v>2</v>
      </c>
      <c r="R6983" s="3"/>
    </row>
    <row r="6984" spans="2:18" x14ac:dyDescent="0.25">
      <c r="B6984" t="s">
        <v>189</v>
      </c>
      <c r="C6984">
        <v>1001665</v>
      </c>
      <c r="D6984" t="s">
        <v>114</v>
      </c>
      <c r="E6984">
        <v>9001665</v>
      </c>
      <c r="F6984" t="s">
        <v>211</v>
      </c>
      <c r="G6984">
        <v>10983921</v>
      </c>
      <c r="H6984">
        <v>390</v>
      </c>
      <c r="I6984">
        <v>2387</v>
      </c>
      <c r="J6984" t="s">
        <v>33</v>
      </c>
      <c r="K6984">
        <f>L6984*IFERROR(INDEX('Información SKU'!$H$1:$H$54,MATCH(I6984,'Información SKU'!$A$1:$A$54,0),1),15)</f>
        <v>48</v>
      </c>
      <c r="L6984">
        <v>4</v>
      </c>
      <c r="M6984" s="13">
        <f>L6984/IFERROR(INDEX('Información SKU'!$K$1:$K$54,MATCH(I6984,'Información SKU'!$A$1:$A$54,0),1),40)</f>
        <v>4.1666666666666664E-2</v>
      </c>
      <c r="N6984" s="3">
        <v>43519</v>
      </c>
      <c r="O6984" s="3" t="s">
        <v>364</v>
      </c>
      <c r="P6984" s="2">
        <v>3</v>
      </c>
      <c r="R6984" s="3"/>
    </row>
    <row r="6985" spans="2:18" x14ac:dyDescent="0.25">
      <c r="B6985" t="s">
        <v>189</v>
      </c>
      <c r="C6985">
        <v>1001665</v>
      </c>
      <c r="D6985" t="s">
        <v>114</v>
      </c>
      <c r="E6985">
        <v>9001665</v>
      </c>
      <c r="F6985" t="s">
        <v>211</v>
      </c>
      <c r="G6985">
        <v>10983921</v>
      </c>
      <c r="H6985">
        <v>490</v>
      </c>
      <c r="I6985">
        <v>5268</v>
      </c>
      <c r="J6985" t="s">
        <v>83</v>
      </c>
      <c r="K6985">
        <f>L6985*IFERROR(INDEX('Información SKU'!$H$1:$H$54,MATCH(I6985,'Información SKU'!$A$1:$A$54,0),1),15)</f>
        <v>705</v>
      </c>
      <c r="L6985">
        <v>47</v>
      </c>
      <c r="M6985" s="13">
        <f>L6985/IFERROR(INDEX('Información SKU'!$K$1:$K$54,MATCH(I6985,'Información SKU'!$A$1:$A$54,0),1),40)</f>
        <v>0.67142857142857137</v>
      </c>
      <c r="N6985" s="3">
        <v>43519</v>
      </c>
      <c r="O6985" s="3" t="s">
        <v>360</v>
      </c>
      <c r="P6985" s="2">
        <v>1</v>
      </c>
      <c r="R6985" s="3"/>
    </row>
    <row r="6986" spans="2:18" x14ac:dyDescent="0.25">
      <c r="B6986" t="s">
        <v>189</v>
      </c>
      <c r="C6986">
        <v>1001665</v>
      </c>
      <c r="D6986" t="s">
        <v>114</v>
      </c>
      <c r="E6986">
        <v>9001665</v>
      </c>
      <c r="F6986" t="s">
        <v>211</v>
      </c>
      <c r="G6986">
        <v>10983921</v>
      </c>
      <c r="H6986">
        <v>500</v>
      </c>
      <c r="I6986">
        <v>5402</v>
      </c>
      <c r="J6986" t="s">
        <v>32</v>
      </c>
      <c r="K6986">
        <f>L6986*IFERROR(INDEX('Información SKU'!$H$1:$H$54,MATCH(I6986,'Información SKU'!$A$1:$A$54,0),1),15)</f>
        <v>24</v>
      </c>
      <c r="L6986">
        <v>4</v>
      </c>
      <c r="M6986" s="13">
        <f>L6986/IFERROR(INDEX('Información SKU'!$K$1:$K$54,MATCH(I6986,'Información SKU'!$A$1:$A$54,0),1),40)</f>
        <v>6.6666666666666666E-2</v>
      </c>
      <c r="N6986" s="3">
        <v>43519</v>
      </c>
      <c r="O6986" s="3" t="s">
        <v>363</v>
      </c>
      <c r="P6986" s="2">
        <v>2</v>
      </c>
      <c r="R6986" s="3"/>
    </row>
    <row r="6987" spans="2:18" x14ac:dyDescent="0.25">
      <c r="B6987" t="s">
        <v>189</v>
      </c>
      <c r="C6987">
        <v>1001665</v>
      </c>
      <c r="D6987" t="s">
        <v>114</v>
      </c>
      <c r="E6987">
        <v>9001665</v>
      </c>
      <c r="F6987" t="s">
        <v>211</v>
      </c>
      <c r="G6987">
        <v>10983921</v>
      </c>
      <c r="H6987">
        <v>10</v>
      </c>
      <c r="I6987">
        <v>61</v>
      </c>
      <c r="J6987" t="s">
        <v>20</v>
      </c>
      <c r="K6987">
        <f>L6987*IFERROR(INDEX('Información SKU'!$H$1:$H$54,MATCH(I6987,'Información SKU'!$A$1:$A$54,0),1),15)</f>
        <v>435</v>
      </c>
      <c r="L6987">
        <v>29</v>
      </c>
      <c r="M6987" s="13">
        <f>L6987/IFERROR(INDEX('Información SKU'!$K$1:$K$54,MATCH(I6987,'Información SKU'!$A$1:$A$54,0),1),40)</f>
        <v>0.48333333333333334</v>
      </c>
      <c r="N6987" s="3">
        <v>43519</v>
      </c>
      <c r="O6987" s="3" t="s">
        <v>363</v>
      </c>
      <c r="P6987" s="2">
        <v>2</v>
      </c>
      <c r="R6987" s="3"/>
    </row>
    <row r="6988" spans="2:18" x14ac:dyDescent="0.25">
      <c r="B6988" t="s">
        <v>189</v>
      </c>
      <c r="C6988">
        <v>1001665</v>
      </c>
      <c r="D6988" t="s">
        <v>114</v>
      </c>
      <c r="E6988">
        <v>9001665</v>
      </c>
      <c r="F6988" t="s">
        <v>211</v>
      </c>
      <c r="G6988">
        <v>10983921</v>
      </c>
      <c r="H6988">
        <v>20</v>
      </c>
      <c r="I6988">
        <v>63</v>
      </c>
      <c r="J6988" t="s">
        <v>1</v>
      </c>
      <c r="K6988">
        <f>L6988*IFERROR(INDEX('Información SKU'!$H$1:$H$54,MATCH(I6988,'Información SKU'!$A$1:$A$54,0),1),15)</f>
        <v>585</v>
      </c>
      <c r="L6988">
        <v>39</v>
      </c>
      <c r="M6988" s="13">
        <f>L6988/IFERROR(INDEX('Información SKU'!$K$1:$K$54,MATCH(I6988,'Información SKU'!$A$1:$A$54,0),1),40)</f>
        <v>0.9285714285714286</v>
      </c>
      <c r="N6988" s="3">
        <v>43519</v>
      </c>
      <c r="O6988" s="3" t="s">
        <v>363</v>
      </c>
      <c r="P6988" s="2">
        <v>2</v>
      </c>
      <c r="R6988" s="3"/>
    </row>
    <row r="6989" spans="2:18" x14ac:dyDescent="0.25">
      <c r="B6989" t="s">
        <v>189</v>
      </c>
      <c r="C6989">
        <v>1001665</v>
      </c>
      <c r="D6989" t="s">
        <v>114</v>
      </c>
      <c r="E6989">
        <v>9001665</v>
      </c>
      <c r="F6989" t="s">
        <v>211</v>
      </c>
      <c r="G6989">
        <v>10983921</v>
      </c>
      <c r="H6989">
        <v>50</v>
      </c>
      <c r="I6989">
        <v>41</v>
      </c>
      <c r="J6989" t="s">
        <v>71</v>
      </c>
      <c r="K6989">
        <f>L6989*IFERROR(INDEX('Información SKU'!$H$1:$H$54,MATCH(I6989,'Información SKU'!$A$1:$A$54,0),1),15)</f>
        <v>344</v>
      </c>
      <c r="L6989">
        <v>43</v>
      </c>
      <c r="M6989" s="13">
        <f>L6989/IFERROR(INDEX('Información SKU'!$K$1:$K$54,MATCH(I6989,'Información SKU'!$A$1:$A$54,0),1),40)</f>
        <v>0.71666666666666667</v>
      </c>
      <c r="N6989" s="3">
        <v>43519</v>
      </c>
      <c r="O6989" s="3" t="s">
        <v>360</v>
      </c>
      <c r="P6989" s="2">
        <v>1</v>
      </c>
      <c r="R6989" s="3"/>
    </row>
    <row r="6990" spans="2:18" x14ac:dyDescent="0.25">
      <c r="B6990" t="s">
        <v>189</v>
      </c>
      <c r="C6990">
        <v>1001665</v>
      </c>
      <c r="D6990" t="s">
        <v>114</v>
      </c>
      <c r="E6990">
        <v>9001665</v>
      </c>
      <c r="F6990" t="s">
        <v>211</v>
      </c>
      <c r="G6990">
        <v>10983921</v>
      </c>
      <c r="H6990">
        <v>80</v>
      </c>
      <c r="I6990">
        <v>205</v>
      </c>
      <c r="J6990" t="s">
        <v>35</v>
      </c>
      <c r="K6990">
        <f>L6990*IFERROR(INDEX('Información SKU'!$H$1:$H$54,MATCH(I6990,'Información SKU'!$A$1:$A$54,0),1),15)</f>
        <v>96</v>
      </c>
      <c r="L6990">
        <v>12</v>
      </c>
      <c r="M6990" s="13">
        <f>L6990/IFERROR(INDEX('Información SKU'!$K$1:$K$54,MATCH(I6990,'Información SKU'!$A$1:$A$54,0),1),40)</f>
        <v>0.2857142857142857</v>
      </c>
      <c r="N6990" s="3">
        <v>43519</v>
      </c>
      <c r="O6990" s="3" t="s">
        <v>361</v>
      </c>
      <c r="P6990" s="2">
        <v>1</v>
      </c>
      <c r="R6990" s="3"/>
    </row>
    <row r="6991" spans="2:18" x14ac:dyDescent="0.25">
      <c r="B6991" t="s">
        <v>189</v>
      </c>
      <c r="C6991">
        <v>1001665</v>
      </c>
      <c r="D6991" t="s">
        <v>114</v>
      </c>
      <c r="E6991">
        <v>9001665</v>
      </c>
      <c r="F6991" t="s">
        <v>211</v>
      </c>
      <c r="G6991">
        <v>10983921</v>
      </c>
      <c r="H6991">
        <v>120</v>
      </c>
      <c r="I6991">
        <v>320</v>
      </c>
      <c r="J6991" t="s">
        <v>31</v>
      </c>
      <c r="K6991">
        <f>L6991*IFERROR(INDEX('Información SKU'!$H$1:$H$54,MATCH(I6991,'Información SKU'!$A$1:$A$54,0),1),15)</f>
        <v>945</v>
      </c>
      <c r="L6991">
        <v>63</v>
      </c>
      <c r="M6991" s="13">
        <f>L6991/IFERROR(INDEX('Información SKU'!$K$1:$K$54,MATCH(I6991,'Información SKU'!$A$1:$A$54,0),1),40)</f>
        <v>0.80769230769230771</v>
      </c>
      <c r="N6991" s="3">
        <v>43519</v>
      </c>
      <c r="O6991" s="3" t="s">
        <v>361</v>
      </c>
      <c r="P6991" s="2">
        <v>1</v>
      </c>
      <c r="R6991" s="3"/>
    </row>
    <row r="6992" spans="2:18" x14ac:dyDescent="0.25">
      <c r="B6992" t="s">
        <v>189</v>
      </c>
      <c r="C6992">
        <v>1001665</v>
      </c>
      <c r="D6992" t="s">
        <v>114</v>
      </c>
      <c r="E6992">
        <v>9001665</v>
      </c>
      <c r="F6992" t="s">
        <v>211</v>
      </c>
      <c r="G6992">
        <v>10983921</v>
      </c>
      <c r="H6992">
        <v>250</v>
      </c>
      <c r="I6992">
        <v>522</v>
      </c>
      <c r="J6992" t="s">
        <v>6</v>
      </c>
      <c r="K6992">
        <f>L6992*IFERROR(INDEX('Información SKU'!$H$1:$H$54,MATCH(I6992,'Información SKU'!$A$1:$A$54,0),1),15)</f>
        <v>105</v>
      </c>
      <c r="L6992">
        <v>7</v>
      </c>
      <c r="M6992" s="13">
        <f>L6992/IFERROR(INDEX('Información SKU'!$K$1:$K$54,MATCH(I6992,'Información SKU'!$A$1:$A$54,0),1),40)</f>
        <v>0.11666666666666667</v>
      </c>
      <c r="N6992" s="3">
        <v>43519</v>
      </c>
      <c r="O6992" s="3" t="s">
        <v>364</v>
      </c>
      <c r="P6992" s="2">
        <v>3</v>
      </c>
      <c r="R6992" s="3"/>
    </row>
    <row r="6993" spans="2:18" x14ac:dyDescent="0.25">
      <c r="B6993" t="s">
        <v>189</v>
      </c>
      <c r="C6993">
        <v>1001665</v>
      </c>
      <c r="D6993" t="s">
        <v>114</v>
      </c>
      <c r="E6993">
        <v>9001665</v>
      </c>
      <c r="F6993" t="s">
        <v>211</v>
      </c>
      <c r="G6993">
        <v>10983921</v>
      </c>
      <c r="H6993">
        <v>240</v>
      </c>
      <c r="I6993">
        <v>521</v>
      </c>
      <c r="J6993" t="s">
        <v>28</v>
      </c>
      <c r="K6993">
        <f>L6993*IFERROR(INDEX('Información SKU'!$H$1:$H$54,MATCH(I6993,'Información SKU'!$A$1:$A$54,0),1),15)</f>
        <v>192</v>
      </c>
      <c r="L6993">
        <v>24</v>
      </c>
      <c r="M6993" s="13">
        <f>L6993/IFERROR(INDEX('Información SKU'!$K$1:$K$54,MATCH(I6993,'Información SKU'!$A$1:$A$54,0),1),40)</f>
        <v>0.4</v>
      </c>
      <c r="N6993" s="3">
        <v>43519</v>
      </c>
      <c r="O6993" s="3" t="s">
        <v>363</v>
      </c>
      <c r="P6993" s="2">
        <v>2</v>
      </c>
      <c r="R6993" s="3"/>
    </row>
    <row r="6994" spans="2:18" x14ac:dyDescent="0.25">
      <c r="B6994" t="s">
        <v>189</v>
      </c>
      <c r="C6994">
        <v>1001665</v>
      </c>
      <c r="D6994" t="s">
        <v>114</v>
      </c>
      <c r="E6994">
        <v>9001665</v>
      </c>
      <c r="F6994" t="s">
        <v>211</v>
      </c>
      <c r="G6994">
        <v>10983921</v>
      </c>
      <c r="H6994">
        <v>230</v>
      </c>
      <c r="I6994">
        <v>511</v>
      </c>
      <c r="J6994" t="s">
        <v>29</v>
      </c>
      <c r="K6994">
        <f>L6994*IFERROR(INDEX('Información SKU'!$H$1:$H$54,MATCH(I6994,'Información SKU'!$A$1:$A$54,0),1),15)</f>
        <v>368</v>
      </c>
      <c r="L6994">
        <v>46</v>
      </c>
      <c r="M6994" s="13">
        <f>L6994/IFERROR(INDEX('Información SKU'!$K$1:$K$54,MATCH(I6994,'Información SKU'!$A$1:$A$54,0),1),40)</f>
        <v>0.76666666666666672</v>
      </c>
      <c r="N6994" s="3">
        <v>43519</v>
      </c>
      <c r="O6994" s="3" t="s">
        <v>364</v>
      </c>
      <c r="P6994" s="2">
        <v>3</v>
      </c>
      <c r="R6994" s="3"/>
    </row>
    <row r="6995" spans="2:18" x14ac:dyDescent="0.25">
      <c r="B6995" t="s">
        <v>189</v>
      </c>
      <c r="C6995">
        <v>1001665</v>
      </c>
      <c r="D6995" t="s">
        <v>114</v>
      </c>
      <c r="E6995">
        <v>9001665</v>
      </c>
      <c r="F6995" t="s">
        <v>211</v>
      </c>
      <c r="G6995">
        <v>10983921</v>
      </c>
      <c r="H6995">
        <v>220</v>
      </c>
      <c r="I6995">
        <v>510</v>
      </c>
      <c r="J6995" t="s">
        <v>30</v>
      </c>
      <c r="K6995">
        <f>L6995*IFERROR(INDEX('Información SKU'!$H$1:$H$54,MATCH(I6995,'Información SKU'!$A$1:$A$54,0),1),15)</f>
        <v>60</v>
      </c>
      <c r="L6995">
        <v>10</v>
      </c>
      <c r="M6995" s="13">
        <f>L6995/IFERROR(INDEX('Información SKU'!$K$1:$K$54,MATCH(I6995,'Información SKU'!$A$1:$A$54,0),1),40)</f>
        <v>0.2</v>
      </c>
      <c r="N6995" s="3">
        <v>43519</v>
      </c>
      <c r="O6995" s="3" t="s">
        <v>361</v>
      </c>
      <c r="P6995" s="2">
        <v>1</v>
      </c>
      <c r="R6995" s="3"/>
    </row>
    <row r="6996" spans="2:18" x14ac:dyDescent="0.25">
      <c r="B6996" t="s">
        <v>189</v>
      </c>
      <c r="C6996">
        <v>1001665</v>
      </c>
      <c r="D6996" t="s">
        <v>114</v>
      </c>
      <c r="E6996">
        <v>9001665</v>
      </c>
      <c r="F6996" t="s">
        <v>211</v>
      </c>
      <c r="G6996">
        <v>10983921</v>
      </c>
      <c r="H6996">
        <v>210</v>
      </c>
      <c r="I6996">
        <v>509</v>
      </c>
      <c r="J6996" t="s">
        <v>0</v>
      </c>
      <c r="K6996">
        <f>L6996*IFERROR(INDEX('Información SKU'!$H$1:$H$54,MATCH(I6996,'Información SKU'!$A$1:$A$54,0),1),15)</f>
        <v>12</v>
      </c>
      <c r="L6996">
        <v>2</v>
      </c>
      <c r="M6996" s="13">
        <f>L6996/IFERROR(INDEX('Información SKU'!$K$1:$K$54,MATCH(I6996,'Información SKU'!$A$1:$A$54,0),1),40)</f>
        <v>2.5000000000000001E-2</v>
      </c>
      <c r="N6996" s="3">
        <v>43519</v>
      </c>
      <c r="O6996" s="3" t="s">
        <v>363</v>
      </c>
      <c r="P6996" s="2">
        <v>2</v>
      </c>
      <c r="R6996" s="3"/>
    </row>
    <row r="6997" spans="2:18" x14ac:dyDescent="0.25">
      <c r="B6997" t="s">
        <v>189</v>
      </c>
      <c r="C6997">
        <v>1001665</v>
      </c>
      <c r="D6997" t="s">
        <v>114</v>
      </c>
      <c r="E6997">
        <v>9001665</v>
      </c>
      <c r="F6997" t="s">
        <v>211</v>
      </c>
      <c r="G6997">
        <v>10983921</v>
      </c>
      <c r="H6997">
        <v>200</v>
      </c>
      <c r="I6997">
        <v>460</v>
      </c>
      <c r="J6997" t="s">
        <v>38</v>
      </c>
      <c r="K6997">
        <f>L6997*IFERROR(INDEX('Información SKU'!$H$1:$H$54,MATCH(I6997,'Información SKU'!$A$1:$A$54,0),1),15)</f>
        <v>105</v>
      </c>
      <c r="L6997">
        <v>7</v>
      </c>
      <c r="M6997" s="13">
        <f>L6997/IFERROR(INDEX('Información SKU'!$K$1:$K$54,MATCH(I6997,'Información SKU'!$A$1:$A$54,0),1),40)</f>
        <v>8.9743589743589744E-2</v>
      </c>
      <c r="N6997" s="3">
        <v>43519</v>
      </c>
      <c r="O6997" s="3" t="s">
        <v>361</v>
      </c>
      <c r="P6997" s="2">
        <v>1</v>
      </c>
      <c r="R6997" s="3"/>
    </row>
    <row r="6998" spans="2:18" x14ac:dyDescent="0.25">
      <c r="B6998" t="s">
        <v>189</v>
      </c>
      <c r="C6998">
        <v>1001666</v>
      </c>
      <c r="D6998" t="s">
        <v>114</v>
      </c>
      <c r="E6998">
        <v>9001666</v>
      </c>
      <c r="F6998" t="s">
        <v>209</v>
      </c>
      <c r="G6998">
        <v>10983922</v>
      </c>
      <c r="H6998">
        <v>460</v>
      </c>
      <c r="I6998">
        <v>2382</v>
      </c>
      <c r="J6998" t="s">
        <v>34</v>
      </c>
      <c r="K6998">
        <f>L6998*IFERROR(INDEX('Información SKU'!$H$1:$H$54,MATCH(I6998,'Información SKU'!$A$1:$A$54,0),1),15)</f>
        <v>222</v>
      </c>
      <c r="L6998">
        <v>37</v>
      </c>
      <c r="M6998" s="13">
        <f>L6998/IFERROR(INDEX('Información SKU'!$K$1:$K$54,MATCH(I6998,'Información SKU'!$A$1:$A$54,0),1),40)</f>
        <v>0.38541666666666669</v>
      </c>
      <c r="N6998" s="3">
        <v>43519</v>
      </c>
      <c r="O6998" s="3" t="s">
        <v>361</v>
      </c>
      <c r="P6998" s="2">
        <v>1</v>
      </c>
      <c r="R6998" s="3"/>
    </row>
    <row r="6999" spans="2:18" x14ac:dyDescent="0.25">
      <c r="B6999" t="s">
        <v>189</v>
      </c>
      <c r="C6999">
        <v>1001666</v>
      </c>
      <c r="D6999" t="s">
        <v>114</v>
      </c>
      <c r="E6999">
        <v>9001666</v>
      </c>
      <c r="F6999" t="s">
        <v>209</v>
      </c>
      <c r="G6999">
        <v>10983922</v>
      </c>
      <c r="H6999">
        <v>470</v>
      </c>
      <c r="I6999">
        <v>2384</v>
      </c>
      <c r="J6999" t="s">
        <v>10</v>
      </c>
      <c r="K6999">
        <f>L6999*IFERROR(INDEX('Información SKU'!$H$1:$H$54,MATCH(I6999,'Información SKU'!$A$1:$A$54,0),1),15)</f>
        <v>498</v>
      </c>
      <c r="L6999">
        <v>83</v>
      </c>
      <c r="M6999" s="13">
        <f>L6999/IFERROR(INDEX('Información SKU'!$K$1:$K$54,MATCH(I6999,'Información SKU'!$A$1:$A$54,0),1),40)</f>
        <v>0.86458333333333337</v>
      </c>
      <c r="N6999" s="3">
        <v>43519</v>
      </c>
      <c r="O6999" s="3" t="s">
        <v>363</v>
      </c>
      <c r="P6999" s="2">
        <v>2</v>
      </c>
      <c r="R6999" s="3"/>
    </row>
    <row r="7000" spans="2:18" x14ac:dyDescent="0.25">
      <c r="B7000" t="s">
        <v>189</v>
      </c>
      <c r="C7000">
        <v>1001666</v>
      </c>
      <c r="D7000" t="s">
        <v>114</v>
      </c>
      <c r="E7000">
        <v>9001666</v>
      </c>
      <c r="F7000" t="s">
        <v>209</v>
      </c>
      <c r="G7000">
        <v>10983922</v>
      </c>
      <c r="H7000">
        <v>480</v>
      </c>
      <c r="I7000">
        <v>2387</v>
      </c>
      <c r="J7000" t="s">
        <v>33</v>
      </c>
      <c r="K7000">
        <f>L7000*IFERROR(INDEX('Información SKU'!$H$1:$H$54,MATCH(I7000,'Información SKU'!$A$1:$A$54,0),1),15)</f>
        <v>456</v>
      </c>
      <c r="L7000">
        <v>38</v>
      </c>
      <c r="M7000" s="13">
        <f>L7000/IFERROR(INDEX('Información SKU'!$K$1:$K$54,MATCH(I7000,'Información SKU'!$A$1:$A$54,0),1),40)</f>
        <v>0.39583333333333331</v>
      </c>
      <c r="N7000" s="3">
        <v>43519</v>
      </c>
      <c r="O7000" s="3" t="s">
        <v>361</v>
      </c>
      <c r="P7000" s="2">
        <v>1</v>
      </c>
      <c r="R7000" s="3"/>
    </row>
    <row r="7001" spans="2:18" x14ac:dyDescent="0.25">
      <c r="B7001" t="s">
        <v>189</v>
      </c>
      <c r="C7001">
        <v>1001666</v>
      </c>
      <c r="D7001" t="s">
        <v>114</v>
      </c>
      <c r="E7001">
        <v>9001666</v>
      </c>
      <c r="F7001" t="s">
        <v>209</v>
      </c>
      <c r="G7001">
        <v>10983922</v>
      </c>
      <c r="H7001">
        <v>370</v>
      </c>
      <c r="I7001">
        <v>1200</v>
      </c>
      <c r="J7001" t="s">
        <v>17</v>
      </c>
      <c r="K7001">
        <f>L7001*IFERROR(INDEX('Información SKU'!$H$1:$H$54,MATCH(I7001,'Información SKU'!$A$1:$A$54,0),1),15)</f>
        <v>126</v>
      </c>
      <c r="L7001">
        <v>21</v>
      </c>
      <c r="M7001" s="13">
        <f>L7001/IFERROR(INDEX('Información SKU'!$K$1:$K$54,MATCH(I7001,'Información SKU'!$A$1:$A$54,0),1),40)</f>
        <v>0.5</v>
      </c>
      <c r="N7001" s="3">
        <v>43519</v>
      </c>
      <c r="O7001" s="3" t="s">
        <v>365</v>
      </c>
      <c r="P7001" s="2">
        <v>3</v>
      </c>
      <c r="R7001" s="3"/>
    </row>
    <row r="7002" spans="2:18" x14ac:dyDescent="0.25">
      <c r="B7002" t="s">
        <v>189</v>
      </c>
      <c r="C7002">
        <v>1001666</v>
      </c>
      <c r="D7002" t="s">
        <v>114</v>
      </c>
      <c r="E7002">
        <v>9001666</v>
      </c>
      <c r="F7002" t="s">
        <v>209</v>
      </c>
      <c r="G7002">
        <v>10983922</v>
      </c>
      <c r="H7002">
        <v>360</v>
      </c>
      <c r="I7002">
        <v>1199</v>
      </c>
      <c r="J7002" t="s">
        <v>26</v>
      </c>
      <c r="K7002">
        <f>L7002*IFERROR(INDEX('Información SKU'!$H$1:$H$54,MATCH(I7002,'Información SKU'!$A$1:$A$54,0),1),15)</f>
        <v>300</v>
      </c>
      <c r="L7002">
        <v>25</v>
      </c>
      <c r="M7002" s="13">
        <f>L7002/IFERROR(INDEX('Información SKU'!$K$1:$K$54,MATCH(I7002,'Información SKU'!$A$1:$A$54,0),1),40)</f>
        <v>0.41666666666666669</v>
      </c>
      <c r="N7002" s="3">
        <v>43519</v>
      </c>
      <c r="O7002" s="3" t="s">
        <v>360</v>
      </c>
      <c r="P7002" s="2">
        <v>1</v>
      </c>
      <c r="R7002" s="3"/>
    </row>
    <row r="7003" spans="2:18" x14ac:dyDescent="0.25">
      <c r="B7003" t="s">
        <v>189</v>
      </c>
      <c r="C7003">
        <v>1001666</v>
      </c>
      <c r="D7003" t="s">
        <v>114</v>
      </c>
      <c r="E7003">
        <v>9001666</v>
      </c>
      <c r="F7003" t="s">
        <v>209</v>
      </c>
      <c r="G7003">
        <v>10983922</v>
      </c>
      <c r="H7003">
        <v>560</v>
      </c>
      <c r="I7003">
        <v>5268</v>
      </c>
      <c r="J7003" t="s">
        <v>83</v>
      </c>
      <c r="K7003">
        <f>L7003*IFERROR(INDEX('Información SKU'!$H$1:$H$54,MATCH(I7003,'Información SKU'!$A$1:$A$54,0),1),15)</f>
        <v>480</v>
      </c>
      <c r="L7003">
        <v>32</v>
      </c>
      <c r="M7003" s="13">
        <f>L7003/IFERROR(INDEX('Información SKU'!$K$1:$K$54,MATCH(I7003,'Información SKU'!$A$1:$A$54,0),1),40)</f>
        <v>0.45714285714285713</v>
      </c>
      <c r="N7003" s="3">
        <v>43519</v>
      </c>
      <c r="O7003" s="3" t="s">
        <v>360</v>
      </c>
      <c r="P7003" s="2">
        <v>1</v>
      </c>
      <c r="R7003" s="3"/>
    </row>
    <row r="7004" spans="2:18" x14ac:dyDescent="0.25">
      <c r="B7004" t="s">
        <v>189</v>
      </c>
      <c r="C7004">
        <v>1001666</v>
      </c>
      <c r="D7004" t="s">
        <v>114</v>
      </c>
      <c r="E7004">
        <v>9001666</v>
      </c>
      <c r="F7004" t="s">
        <v>209</v>
      </c>
      <c r="G7004">
        <v>10983922</v>
      </c>
      <c r="H7004">
        <v>580</v>
      </c>
      <c r="I7004">
        <v>5402</v>
      </c>
      <c r="J7004" t="s">
        <v>32</v>
      </c>
      <c r="K7004">
        <f>L7004*IFERROR(INDEX('Información SKU'!$H$1:$H$54,MATCH(I7004,'Información SKU'!$A$1:$A$54,0),1),15)</f>
        <v>36</v>
      </c>
      <c r="L7004">
        <v>6</v>
      </c>
      <c r="M7004" s="13">
        <f>L7004/IFERROR(INDEX('Información SKU'!$K$1:$K$54,MATCH(I7004,'Información SKU'!$A$1:$A$54,0),1),40)</f>
        <v>0.1</v>
      </c>
      <c r="N7004" s="3">
        <v>43519</v>
      </c>
      <c r="O7004" s="3" t="s">
        <v>362</v>
      </c>
      <c r="P7004" s="2">
        <v>2</v>
      </c>
      <c r="R7004" s="3"/>
    </row>
    <row r="7005" spans="2:18" x14ac:dyDescent="0.25">
      <c r="B7005" t="s">
        <v>189</v>
      </c>
      <c r="C7005">
        <v>1001666</v>
      </c>
      <c r="D7005" t="s">
        <v>114</v>
      </c>
      <c r="E7005">
        <v>9001666</v>
      </c>
      <c r="F7005" t="s">
        <v>209</v>
      </c>
      <c r="G7005">
        <v>10983922</v>
      </c>
      <c r="H7005">
        <v>10</v>
      </c>
      <c r="I7005">
        <v>61</v>
      </c>
      <c r="J7005" t="s">
        <v>20</v>
      </c>
      <c r="K7005">
        <f>L7005*IFERROR(INDEX('Información SKU'!$H$1:$H$54,MATCH(I7005,'Información SKU'!$A$1:$A$54,0),1),15)</f>
        <v>405</v>
      </c>
      <c r="L7005">
        <v>27</v>
      </c>
      <c r="M7005" s="13">
        <f>L7005/IFERROR(INDEX('Información SKU'!$K$1:$K$54,MATCH(I7005,'Información SKU'!$A$1:$A$54,0),1),40)</f>
        <v>0.45</v>
      </c>
      <c r="N7005" s="3">
        <v>43519</v>
      </c>
      <c r="O7005" s="3" t="s">
        <v>361</v>
      </c>
      <c r="P7005" s="2">
        <v>1</v>
      </c>
      <c r="R7005" s="3"/>
    </row>
    <row r="7006" spans="2:18" x14ac:dyDescent="0.25">
      <c r="B7006" t="s">
        <v>189</v>
      </c>
      <c r="C7006">
        <v>1001666</v>
      </c>
      <c r="D7006" t="s">
        <v>114</v>
      </c>
      <c r="E7006">
        <v>9001666</v>
      </c>
      <c r="F7006" t="s">
        <v>209</v>
      </c>
      <c r="G7006">
        <v>10983922</v>
      </c>
      <c r="H7006">
        <v>20</v>
      </c>
      <c r="I7006">
        <v>63</v>
      </c>
      <c r="J7006" t="s">
        <v>1</v>
      </c>
      <c r="K7006">
        <f>L7006*IFERROR(INDEX('Información SKU'!$H$1:$H$54,MATCH(I7006,'Información SKU'!$A$1:$A$54,0),1),15)</f>
        <v>495</v>
      </c>
      <c r="L7006">
        <v>33</v>
      </c>
      <c r="M7006" s="13">
        <f>L7006/IFERROR(INDEX('Información SKU'!$K$1:$K$54,MATCH(I7006,'Información SKU'!$A$1:$A$54,0),1),40)</f>
        <v>0.7857142857142857</v>
      </c>
      <c r="N7006" s="3">
        <v>43519</v>
      </c>
      <c r="O7006" s="3" t="s">
        <v>364</v>
      </c>
      <c r="P7006" s="2">
        <v>3</v>
      </c>
      <c r="R7006" s="3"/>
    </row>
    <row r="7007" spans="2:18" x14ac:dyDescent="0.25">
      <c r="B7007" t="s">
        <v>189</v>
      </c>
      <c r="C7007">
        <v>1001666</v>
      </c>
      <c r="D7007" t="s">
        <v>114</v>
      </c>
      <c r="E7007">
        <v>9001666</v>
      </c>
      <c r="F7007" t="s">
        <v>209</v>
      </c>
      <c r="G7007">
        <v>10983922</v>
      </c>
      <c r="H7007">
        <v>40</v>
      </c>
      <c r="I7007">
        <v>42</v>
      </c>
      <c r="J7007" t="s">
        <v>15</v>
      </c>
      <c r="K7007">
        <f>L7007*IFERROR(INDEX('Información SKU'!$H$1:$H$54,MATCH(I7007,'Información SKU'!$A$1:$A$54,0),1),15)</f>
        <v>240</v>
      </c>
      <c r="L7007">
        <v>20</v>
      </c>
      <c r="M7007" s="13">
        <f>L7007/IFERROR(INDEX('Información SKU'!$K$1:$K$54,MATCH(I7007,'Información SKU'!$A$1:$A$54,0),1),40)</f>
        <v>0.4</v>
      </c>
      <c r="N7007" s="3">
        <v>43519</v>
      </c>
      <c r="O7007" s="3" t="s">
        <v>360</v>
      </c>
      <c r="P7007" s="2">
        <v>1</v>
      </c>
      <c r="R7007" s="3"/>
    </row>
    <row r="7008" spans="2:18" x14ac:dyDescent="0.25">
      <c r="B7008" t="s">
        <v>189</v>
      </c>
      <c r="C7008">
        <v>1001666</v>
      </c>
      <c r="D7008" t="s">
        <v>114</v>
      </c>
      <c r="E7008">
        <v>9001666</v>
      </c>
      <c r="F7008" t="s">
        <v>209</v>
      </c>
      <c r="G7008">
        <v>10983922</v>
      </c>
      <c r="H7008">
        <v>70</v>
      </c>
      <c r="I7008">
        <v>205</v>
      </c>
      <c r="J7008" t="s">
        <v>35</v>
      </c>
      <c r="K7008">
        <f>L7008*IFERROR(INDEX('Información SKU'!$H$1:$H$54,MATCH(I7008,'Información SKU'!$A$1:$A$54,0),1),15)</f>
        <v>96</v>
      </c>
      <c r="L7008">
        <v>12</v>
      </c>
      <c r="M7008" s="13">
        <f>L7008/IFERROR(INDEX('Información SKU'!$K$1:$K$54,MATCH(I7008,'Información SKU'!$A$1:$A$54,0),1),40)</f>
        <v>0.2857142857142857</v>
      </c>
      <c r="N7008" s="3">
        <v>43519</v>
      </c>
      <c r="O7008" s="3" t="s">
        <v>362</v>
      </c>
      <c r="P7008" s="2">
        <v>2</v>
      </c>
      <c r="R7008" s="3"/>
    </row>
    <row r="7009" spans="2:18" x14ac:dyDescent="0.25">
      <c r="B7009" t="s">
        <v>189</v>
      </c>
      <c r="C7009">
        <v>1001666</v>
      </c>
      <c r="D7009" t="s">
        <v>114</v>
      </c>
      <c r="E7009">
        <v>9001666</v>
      </c>
      <c r="F7009" t="s">
        <v>209</v>
      </c>
      <c r="G7009">
        <v>10983922</v>
      </c>
      <c r="H7009">
        <v>80</v>
      </c>
      <c r="I7009">
        <v>224</v>
      </c>
      <c r="J7009" t="s">
        <v>37</v>
      </c>
      <c r="K7009">
        <f>L7009*IFERROR(INDEX('Información SKU'!$H$1:$H$54,MATCH(I7009,'Información SKU'!$A$1:$A$54,0),1),15)</f>
        <v>40</v>
      </c>
      <c r="L7009">
        <v>5</v>
      </c>
      <c r="M7009" s="13">
        <f>L7009/IFERROR(INDEX('Información SKU'!$K$1:$K$54,MATCH(I7009,'Información SKU'!$A$1:$A$54,0),1),40)</f>
        <v>0.11904761904761904</v>
      </c>
      <c r="N7009" s="3">
        <v>43519</v>
      </c>
      <c r="O7009" s="3" t="s">
        <v>360</v>
      </c>
      <c r="P7009" s="2">
        <v>1</v>
      </c>
      <c r="R7009" s="3"/>
    </row>
    <row r="7010" spans="2:18" x14ac:dyDescent="0.25">
      <c r="B7010" t="s">
        <v>189</v>
      </c>
      <c r="C7010">
        <v>1001666</v>
      </c>
      <c r="D7010" t="s">
        <v>114</v>
      </c>
      <c r="E7010">
        <v>9001666</v>
      </c>
      <c r="F7010" t="s">
        <v>209</v>
      </c>
      <c r="G7010">
        <v>10983922</v>
      </c>
      <c r="H7010">
        <v>160</v>
      </c>
      <c r="I7010">
        <v>320</v>
      </c>
      <c r="J7010" t="s">
        <v>31</v>
      </c>
      <c r="K7010">
        <f>L7010*IFERROR(INDEX('Información SKU'!$H$1:$H$54,MATCH(I7010,'Información SKU'!$A$1:$A$54,0),1),15)</f>
        <v>630</v>
      </c>
      <c r="L7010">
        <v>42</v>
      </c>
      <c r="M7010" s="13">
        <f>L7010/IFERROR(INDEX('Información SKU'!$K$1:$K$54,MATCH(I7010,'Información SKU'!$A$1:$A$54,0),1),40)</f>
        <v>0.53846153846153844</v>
      </c>
      <c r="N7010" s="3">
        <v>43519</v>
      </c>
      <c r="O7010" s="3" t="s">
        <v>361</v>
      </c>
      <c r="P7010" s="2">
        <v>1</v>
      </c>
      <c r="R7010" s="3"/>
    </row>
    <row r="7011" spans="2:18" x14ac:dyDescent="0.25">
      <c r="B7011" t="s">
        <v>189</v>
      </c>
      <c r="C7011">
        <v>1001666</v>
      </c>
      <c r="D7011" t="s">
        <v>114</v>
      </c>
      <c r="E7011">
        <v>9001666</v>
      </c>
      <c r="F7011" t="s">
        <v>209</v>
      </c>
      <c r="G7011">
        <v>10983922</v>
      </c>
      <c r="H7011">
        <v>320</v>
      </c>
      <c r="I7011">
        <v>522</v>
      </c>
      <c r="J7011" t="s">
        <v>6</v>
      </c>
      <c r="K7011">
        <f>L7011*IFERROR(INDEX('Información SKU'!$H$1:$H$54,MATCH(I7011,'Información SKU'!$A$1:$A$54,0),1),15)</f>
        <v>150</v>
      </c>
      <c r="L7011">
        <v>10</v>
      </c>
      <c r="M7011" s="13">
        <f>L7011/IFERROR(INDEX('Información SKU'!$K$1:$K$54,MATCH(I7011,'Información SKU'!$A$1:$A$54,0),1),40)</f>
        <v>0.16666666666666666</v>
      </c>
      <c r="N7011" s="3">
        <v>43519</v>
      </c>
      <c r="O7011" s="3" t="s">
        <v>361</v>
      </c>
      <c r="P7011" s="2">
        <v>1</v>
      </c>
      <c r="R7011" s="3"/>
    </row>
    <row r="7012" spans="2:18" x14ac:dyDescent="0.25">
      <c r="B7012" t="s">
        <v>189</v>
      </c>
      <c r="C7012">
        <v>1001666</v>
      </c>
      <c r="D7012" t="s">
        <v>114</v>
      </c>
      <c r="E7012">
        <v>9001666</v>
      </c>
      <c r="F7012" t="s">
        <v>209</v>
      </c>
      <c r="G7012">
        <v>10983922</v>
      </c>
      <c r="H7012">
        <v>310</v>
      </c>
      <c r="I7012">
        <v>521</v>
      </c>
      <c r="J7012" t="s">
        <v>28</v>
      </c>
      <c r="K7012">
        <f>L7012*IFERROR(INDEX('Información SKU'!$H$1:$H$54,MATCH(I7012,'Información SKU'!$A$1:$A$54,0),1),15)</f>
        <v>176</v>
      </c>
      <c r="L7012">
        <v>22</v>
      </c>
      <c r="M7012" s="13">
        <f>L7012/IFERROR(INDEX('Información SKU'!$K$1:$K$54,MATCH(I7012,'Información SKU'!$A$1:$A$54,0),1),40)</f>
        <v>0.36666666666666664</v>
      </c>
      <c r="N7012" s="3">
        <v>43519</v>
      </c>
      <c r="O7012" s="3" t="s">
        <v>362</v>
      </c>
      <c r="P7012" s="2">
        <v>2</v>
      </c>
      <c r="R7012" s="3"/>
    </row>
    <row r="7013" spans="2:18" x14ac:dyDescent="0.25">
      <c r="B7013" t="s">
        <v>189</v>
      </c>
      <c r="C7013">
        <v>1001666</v>
      </c>
      <c r="D7013" t="s">
        <v>114</v>
      </c>
      <c r="E7013">
        <v>9001666</v>
      </c>
      <c r="F7013" t="s">
        <v>209</v>
      </c>
      <c r="G7013">
        <v>10983922</v>
      </c>
      <c r="H7013">
        <v>300</v>
      </c>
      <c r="I7013">
        <v>511</v>
      </c>
      <c r="J7013" t="s">
        <v>29</v>
      </c>
      <c r="K7013">
        <f>L7013*IFERROR(INDEX('Información SKU'!$H$1:$H$54,MATCH(I7013,'Información SKU'!$A$1:$A$54,0),1),15)</f>
        <v>192</v>
      </c>
      <c r="L7013">
        <v>24</v>
      </c>
      <c r="M7013" s="13">
        <f>L7013/IFERROR(INDEX('Información SKU'!$K$1:$K$54,MATCH(I7013,'Información SKU'!$A$1:$A$54,0),1),40)</f>
        <v>0.4</v>
      </c>
      <c r="N7013" s="3">
        <v>43519</v>
      </c>
      <c r="O7013" s="3" t="s">
        <v>360</v>
      </c>
      <c r="P7013" s="2">
        <v>1</v>
      </c>
      <c r="R7013" s="3"/>
    </row>
    <row r="7014" spans="2:18" x14ac:dyDescent="0.25">
      <c r="B7014" t="s">
        <v>189</v>
      </c>
      <c r="C7014">
        <v>1001666</v>
      </c>
      <c r="D7014" t="s">
        <v>114</v>
      </c>
      <c r="E7014">
        <v>9001666</v>
      </c>
      <c r="F7014" t="s">
        <v>209</v>
      </c>
      <c r="G7014">
        <v>10983922</v>
      </c>
      <c r="H7014">
        <v>290</v>
      </c>
      <c r="I7014">
        <v>510</v>
      </c>
      <c r="J7014" t="s">
        <v>30</v>
      </c>
      <c r="K7014">
        <f>L7014*IFERROR(INDEX('Información SKU'!$H$1:$H$54,MATCH(I7014,'Información SKU'!$A$1:$A$54,0),1),15)</f>
        <v>30</v>
      </c>
      <c r="L7014">
        <v>5</v>
      </c>
      <c r="M7014" s="13">
        <f>L7014/IFERROR(INDEX('Información SKU'!$K$1:$K$54,MATCH(I7014,'Información SKU'!$A$1:$A$54,0),1),40)</f>
        <v>0.1</v>
      </c>
      <c r="N7014" s="3">
        <v>43519</v>
      </c>
      <c r="O7014" s="3" t="s">
        <v>365</v>
      </c>
      <c r="P7014" s="2">
        <v>3</v>
      </c>
      <c r="R7014" s="3"/>
    </row>
    <row r="7015" spans="2:18" x14ac:dyDescent="0.25">
      <c r="B7015" t="s">
        <v>189</v>
      </c>
      <c r="C7015">
        <v>1001666</v>
      </c>
      <c r="D7015" t="s">
        <v>114</v>
      </c>
      <c r="E7015">
        <v>9001666</v>
      </c>
      <c r="F7015" t="s">
        <v>209</v>
      </c>
      <c r="G7015">
        <v>10983922</v>
      </c>
      <c r="H7015">
        <v>280</v>
      </c>
      <c r="I7015">
        <v>509</v>
      </c>
      <c r="J7015" t="s">
        <v>0</v>
      </c>
      <c r="K7015">
        <f>L7015*IFERROR(INDEX('Información SKU'!$H$1:$H$54,MATCH(I7015,'Información SKU'!$A$1:$A$54,0),1),15)</f>
        <v>222</v>
      </c>
      <c r="L7015">
        <v>37</v>
      </c>
      <c r="M7015" s="13">
        <f>L7015/IFERROR(INDEX('Información SKU'!$K$1:$K$54,MATCH(I7015,'Información SKU'!$A$1:$A$54,0),1),40)</f>
        <v>0.46250000000000002</v>
      </c>
      <c r="N7015" s="3">
        <v>43519</v>
      </c>
      <c r="O7015" s="3" t="s">
        <v>365</v>
      </c>
      <c r="P7015" s="2">
        <v>3</v>
      </c>
      <c r="R7015" s="3"/>
    </row>
    <row r="7016" spans="2:18" x14ac:dyDescent="0.25">
      <c r="B7016" t="s">
        <v>189</v>
      </c>
      <c r="C7016">
        <v>1001666</v>
      </c>
      <c r="D7016" t="s">
        <v>114</v>
      </c>
      <c r="E7016">
        <v>9001666</v>
      </c>
      <c r="F7016" t="s">
        <v>209</v>
      </c>
      <c r="G7016">
        <v>10983922</v>
      </c>
      <c r="H7016">
        <v>270</v>
      </c>
      <c r="I7016">
        <v>460</v>
      </c>
      <c r="J7016" t="s">
        <v>38</v>
      </c>
      <c r="K7016">
        <f>L7016*IFERROR(INDEX('Información SKU'!$H$1:$H$54,MATCH(I7016,'Información SKU'!$A$1:$A$54,0),1),15)</f>
        <v>435</v>
      </c>
      <c r="L7016">
        <v>29</v>
      </c>
      <c r="M7016" s="13">
        <f>L7016/IFERROR(INDEX('Información SKU'!$K$1:$K$54,MATCH(I7016,'Información SKU'!$A$1:$A$54,0),1),40)</f>
        <v>0.37179487179487181</v>
      </c>
      <c r="N7016" s="3">
        <v>43519</v>
      </c>
      <c r="O7016" s="3" t="s">
        <v>361</v>
      </c>
      <c r="P7016" s="2">
        <v>1</v>
      </c>
      <c r="R7016" s="3"/>
    </row>
    <row r="7017" spans="2:18" x14ac:dyDescent="0.25">
      <c r="B7017" t="s">
        <v>189</v>
      </c>
      <c r="C7017">
        <v>1001666</v>
      </c>
      <c r="D7017" t="s">
        <v>114</v>
      </c>
      <c r="E7017">
        <v>9001666</v>
      </c>
      <c r="F7017" t="s">
        <v>209</v>
      </c>
      <c r="G7017">
        <v>10983922</v>
      </c>
      <c r="H7017">
        <v>260</v>
      </c>
      <c r="I7017">
        <v>420</v>
      </c>
      <c r="J7017" t="s">
        <v>11</v>
      </c>
      <c r="K7017">
        <f>L7017*IFERROR(INDEX('Información SKU'!$H$1:$H$54,MATCH(I7017,'Información SKU'!$A$1:$A$54,0),1),15)</f>
        <v>180</v>
      </c>
      <c r="L7017">
        <v>12</v>
      </c>
      <c r="M7017" s="13">
        <f>L7017/IFERROR(INDEX('Información SKU'!$K$1:$K$54,MATCH(I7017,'Información SKU'!$A$1:$A$54,0),1),40)</f>
        <v>0.15384615384615385</v>
      </c>
      <c r="N7017" s="3">
        <v>43519</v>
      </c>
      <c r="O7017" s="3" t="s">
        <v>362</v>
      </c>
      <c r="P7017" s="2">
        <v>2</v>
      </c>
      <c r="R7017" s="3"/>
    </row>
    <row r="7018" spans="2:18" x14ac:dyDescent="0.25">
      <c r="B7018" t="s">
        <v>189</v>
      </c>
      <c r="C7018">
        <v>1004650</v>
      </c>
      <c r="D7018" t="s">
        <v>104</v>
      </c>
      <c r="E7018">
        <v>9004650</v>
      </c>
      <c r="F7018" t="s">
        <v>190</v>
      </c>
      <c r="G7018">
        <v>10983925</v>
      </c>
      <c r="H7018">
        <v>70</v>
      </c>
      <c r="I7018">
        <v>2384</v>
      </c>
      <c r="J7018" t="s">
        <v>10</v>
      </c>
      <c r="K7018">
        <f>L7018*IFERROR(INDEX('Información SKU'!$H$1:$H$54,MATCH(I7018,'Información SKU'!$A$1:$A$54,0),1),15)</f>
        <v>576</v>
      </c>
      <c r="L7018">
        <v>96</v>
      </c>
      <c r="M7018" s="13">
        <f>L7018/IFERROR(INDEX('Información SKU'!$K$1:$K$54,MATCH(I7018,'Información SKU'!$A$1:$A$54,0),1),40)</f>
        <v>1</v>
      </c>
      <c r="N7018" s="3">
        <v>43519</v>
      </c>
      <c r="O7018" s="3" t="s">
        <v>362</v>
      </c>
      <c r="P7018" s="2">
        <v>2</v>
      </c>
      <c r="R7018" s="3"/>
    </row>
    <row r="7019" spans="2:18" x14ac:dyDescent="0.25">
      <c r="B7019" t="s">
        <v>189</v>
      </c>
      <c r="C7019">
        <v>1004650</v>
      </c>
      <c r="D7019" t="s">
        <v>104</v>
      </c>
      <c r="E7019">
        <v>9004650</v>
      </c>
      <c r="F7019" t="s">
        <v>190</v>
      </c>
      <c r="G7019">
        <v>10983925</v>
      </c>
      <c r="H7019">
        <v>30</v>
      </c>
      <c r="I7019">
        <v>63</v>
      </c>
      <c r="J7019" t="s">
        <v>1</v>
      </c>
      <c r="K7019">
        <f>L7019*IFERROR(INDEX('Información SKU'!$H$1:$H$54,MATCH(I7019,'Información SKU'!$A$1:$A$54,0),1),15)</f>
        <v>1890</v>
      </c>
      <c r="L7019">
        <v>126</v>
      </c>
      <c r="M7019" s="13">
        <f>L7019/IFERROR(INDEX('Información SKU'!$K$1:$K$54,MATCH(I7019,'Información SKU'!$A$1:$A$54,0),1),40)</f>
        <v>3</v>
      </c>
      <c r="N7019" s="3">
        <v>43519</v>
      </c>
      <c r="O7019" s="3" t="s">
        <v>364</v>
      </c>
      <c r="P7019" s="2">
        <v>3</v>
      </c>
      <c r="R7019" s="3"/>
    </row>
    <row r="7020" spans="2:18" x14ac:dyDescent="0.25">
      <c r="B7020" t="s">
        <v>189</v>
      </c>
      <c r="C7020">
        <v>1004650</v>
      </c>
      <c r="D7020" t="s">
        <v>104</v>
      </c>
      <c r="E7020">
        <v>9004650</v>
      </c>
      <c r="F7020" t="s">
        <v>190</v>
      </c>
      <c r="G7020">
        <v>10983925</v>
      </c>
      <c r="H7020">
        <v>20</v>
      </c>
      <c r="I7020">
        <v>62</v>
      </c>
      <c r="J7020" t="s">
        <v>25</v>
      </c>
      <c r="K7020">
        <f>L7020*IFERROR(INDEX('Información SKU'!$H$1:$H$54,MATCH(I7020,'Información SKU'!$A$1:$A$54,0),1),15)</f>
        <v>2000</v>
      </c>
      <c r="L7020">
        <v>250</v>
      </c>
      <c r="M7020" s="13">
        <f>L7020/IFERROR(INDEX('Información SKU'!$K$1:$K$54,MATCH(I7020,'Información SKU'!$A$1:$A$54,0),1),40)</f>
        <v>5</v>
      </c>
      <c r="N7020" s="3">
        <v>43519</v>
      </c>
      <c r="O7020" s="3" t="s">
        <v>361</v>
      </c>
      <c r="P7020" s="2">
        <v>1</v>
      </c>
      <c r="R7020" s="3"/>
    </row>
    <row r="7021" spans="2:18" x14ac:dyDescent="0.25">
      <c r="B7021" t="s">
        <v>189</v>
      </c>
      <c r="C7021">
        <v>1004650</v>
      </c>
      <c r="D7021" t="s">
        <v>104</v>
      </c>
      <c r="E7021">
        <v>9004650</v>
      </c>
      <c r="F7021" t="s">
        <v>190</v>
      </c>
      <c r="G7021">
        <v>10983925</v>
      </c>
      <c r="H7021">
        <v>10</v>
      </c>
      <c r="I7021">
        <v>61</v>
      </c>
      <c r="J7021" t="s">
        <v>20</v>
      </c>
      <c r="K7021">
        <f>L7021*IFERROR(INDEX('Información SKU'!$H$1:$H$54,MATCH(I7021,'Información SKU'!$A$1:$A$54,0),1),15)</f>
        <v>3600</v>
      </c>
      <c r="L7021">
        <v>240</v>
      </c>
      <c r="M7021" s="13">
        <f>L7021/IFERROR(INDEX('Información SKU'!$K$1:$K$54,MATCH(I7021,'Información SKU'!$A$1:$A$54,0),1),40)</f>
        <v>4</v>
      </c>
      <c r="N7021" s="3">
        <v>43519</v>
      </c>
      <c r="O7021" s="3" t="s">
        <v>362</v>
      </c>
      <c r="P7021" s="2">
        <v>2</v>
      </c>
      <c r="R7021" s="3"/>
    </row>
    <row r="7022" spans="2:18" x14ac:dyDescent="0.25">
      <c r="B7022" t="s">
        <v>189</v>
      </c>
      <c r="C7022">
        <v>1004650</v>
      </c>
      <c r="D7022" t="s">
        <v>104</v>
      </c>
      <c r="E7022">
        <v>9004650</v>
      </c>
      <c r="F7022" t="s">
        <v>190</v>
      </c>
      <c r="G7022">
        <v>10983948</v>
      </c>
      <c r="H7022">
        <v>110</v>
      </c>
      <c r="I7022">
        <v>2382</v>
      </c>
      <c r="J7022" t="s">
        <v>34</v>
      </c>
      <c r="K7022">
        <f>L7022*IFERROR(INDEX('Información SKU'!$H$1:$H$54,MATCH(I7022,'Información SKU'!$A$1:$A$54,0),1),15)</f>
        <v>294</v>
      </c>
      <c r="L7022">
        <v>49</v>
      </c>
      <c r="M7022" s="13">
        <f>L7022/IFERROR(INDEX('Información SKU'!$K$1:$K$54,MATCH(I7022,'Información SKU'!$A$1:$A$54,0),1),40)</f>
        <v>0.51041666666666663</v>
      </c>
      <c r="N7022" s="3">
        <v>43519</v>
      </c>
      <c r="O7022" s="3" t="s">
        <v>363</v>
      </c>
      <c r="P7022" s="2">
        <v>2</v>
      </c>
      <c r="R7022" s="3"/>
    </row>
    <row r="7023" spans="2:18" x14ac:dyDescent="0.25">
      <c r="B7023" t="s">
        <v>189</v>
      </c>
      <c r="C7023">
        <v>1004650</v>
      </c>
      <c r="D7023" t="s">
        <v>104</v>
      </c>
      <c r="E7023">
        <v>9004650</v>
      </c>
      <c r="F7023" t="s">
        <v>190</v>
      </c>
      <c r="G7023">
        <v>10983948</v>
      </c>
      <c r="H7023">
        <v>60</v>
      </c>
      <c r="I7023">
        <v>509</v>
      </c>
      <c r="J7023" t="s">
        <v>0</v>
      </c>
      <c r="K7023">
        <f>L7023*IFERROR(INDEX('Información SKU'!$H$1:$H$54,MATCH(I7023,'Información SKU'!$A$1:$A$54,0),1),15)</f>
        <v>186</v>
      </c>
      <c r="L7023">
        <v>31</v>
      </c>
      <c r="M7023" s="13">
        <f>L7023/IFERROR(INDEX('Información SKU'!$K$1:$K$54,MATCH(I7023,'Información SKU'!$A$1:$A$54,0),1),40)</f>
        <v>0.38750000000000001</v>
      </c>
      <c r="N7023" s="3">
        <v>43519</v>
      </c>
      <c r="O7023" s="3" t="s">
        <v>365</v>
      </c>
      <c r="P7023" s="2">
        <v>3</v>
      </c>
      <c r="R7023" s="3"/>
    </row>
    <row r="7024" spans="2:18" x14ac:dyDescent="0.25">
      <c r="B7024" t="s">
        <v>189</v>
      </c>
      <c r="C7024">
        <v>1004650</v>
      </c>
      <c r="D7024" t="s">
        <v>104</v>
      </c>
      <c r="E7024">
        <v>9004650</v>
      </c>
      <c r="F7024" t="s">
        <v>190</v>
      </c>
      <c r="G7024">
        <v>10983948</v>
      </c>
      <c r="H7024">
        <v>30</v>
      </c>
      <c r="I7024">
        <v>63</v>
      </c>
      <c r="J7024" t="s">
        <v>1</v>
      </c>
      <c r="K7024">
        <f>L7024*IFERROR(INDEX('Información SKU'!$H$1:$H$54,MATCH(I7024,'Información SKU'!$A$1:$A$54,0),1),15)</f>
        <v>390</v>
      </c>
      <c r="L7024">
        <v>26</v>
      </c>
      <c r="M7024" s="13">
        <f>L7024/IFERROR(INDEX('Información SKU'!$K$1:$K$54,MATCH(I7024,'Información SKU'!$A$1:$A$54,0),1),40)</f>
        <v>0.61904761904761907</v>
      </c>
      <c r="N7024" s="3">
        <v>43519</v>
      </c>
      <c r="O7024" s="3" t="s">
        <v>362</v>
      </c>
      <c r="P7024" s="2">
        <v>2</v>
      </c>
      <c r="R7024" s="3"/>
    </row>
    <row r="7025" spans="2:18" x14ac:dyDescent="0.25">
      <c r="B7025" t="s">
        <v>189</v>
      </c>
      <c r="C7025">
        <v>1004650</v>
      </c>
      <c r="D7025" t="s">
        <v>104</v>
      </c>
      <c r="E7025">
        <v>9004650</v>
      </c>
      <c r="F7025" t="s">
        <v>190</v>
      </c>
      <c r="G7025">
        <v>10983948</v>
      </c>
      <c r="H7025">
        <v>20</v>
      </c>
      <c r="I7025">
        <v>62</v>
      </c>
      <c r="J7025" t="s">
        <v>25</v>
      </c>
      <c r="K7025">
        <f>L7025*IFERROR(INDEX('Información SKU'!$H$1:$H$54,MATCH(I7025,'Información SKU'!$A$1:$A$54,0),1),15)</f>
        <v>96</v>
      </c>
      <c r="L7025">
        <v>12</v>
      </c>
      <c r="M7025" s="13">
        <f>L7025/IFERROR(INDEX('Información SKU'!$K$1:$K$54,MATCH(I7025,'Información SKU'!$A$1:$A$54,0),1),40)</f>
        <v>0.24</v>
      </c>
      <c r="N7025" s="3">
        <v>43519</v>
      </c>
      <c r="O7025" s="3" t="s">
        <v>360</v>
      </c>
      <c r="P7025" s="2">
        <v>1</v>
      </c>
      <c r="R7025" s="3"/>
    </row>
    <row r="7026" spans="2:18" x14ac:dyDescent="0.25">
      <c r="B7026" t="s">
        <v>189</v>
      </c>
      <c r="C7026">
        <v>1004650</v>
      </c>
      <c r="D7026" t="s">
        <v>104</v>
      </c>
      <c r="E7026">
        <v>9004650</v>
      </c>
      <c r="F7026" t="s">
        <v>190</v>
      </c>
      <c r="G7026">
        <v>10983948</v>
      </c>
      <c r="H7026">
        <v>10</v>
      </c>
      <c r="I7026">
        <v>61</v>
      </c>
      <c r="J7026" t="s">
        <v>20</v>
      </c>
      <c r="K7026">
        <f>L7026*IFERROR(INDEX('Información SKU'!$H$1:$H$54,MATCH(I7026,'Información SKU'!$A$1:$A$54,0),1),15)</f>
        <v>105</v>
      </c>
      <c r="L7026">
        <v>7</v>
      </c>
      <c r="M7026" s="13">
        <f>L7026/IFERROR(INDEX('Información SKU'!$K$1:$K$54,MATCH(I7026,'Información SKU'!$A$1:$A$54,0),1),40)</f>
        <v>0.11666666666666667</v>
      </c>
      <c r="N7026" s="3">
        <v>43519</v>
      </c>
      <c r="O7026" s="3" t="s">
        <v>362</v>
      </c>
      <c r="P7026" s="2">
        <v>2</v>
      </c>
      <c r="R7026" s="3"/>
    </row>
    <row r="7027" spans="2:18" x14ac:dyDescent="0.25">
      <c r="B7027" t="s">
        <v>189</v>
      </c>
      <c r="C7027">
        <v>1004140</v>
      </c>
      <c r="D7027" t="s">
        <v>131</v>
      </c>
      <c r="E7027">
        <v>9004140</v>
      </c>
      <c r="F7027" t="s">
        <v>240</v>
      </c>
      <c r="G7027">
        <v>10983985</v>
      </c>
      <c r="H7027">
        <v>70</v>
      </c>
      <c r="I7027">
        <v>61</v>
      </c>
      <c r="J7027" t="s">
        <v>20</v>
      </c>
      <c r="K7027">
        <f>L7027*IFERROR(INDEX('Información SKU'!$H$1:$H$54,MATCH(I7027,'Información SKU'!$A$1:$A$54,0),1),15)</f>
        <v>2700</v>
      </c>
      <c r="L7027">
        <v>180</v>
      </c>
      <c r="M7027" s="13">
        <f>L7027/IFERROR(INDEX('Información SKU'!$K$1:$K$54,MATCH(I7027,'Información SKU'!$A$1:$A$54,0),1),40)</f>
        <v>3</v>
      </c>
      <c r="N7027" s="3">
        <v>43519</v>
      </c>
      <c r="O7027" s="3" t="s">
        <v>360</v>
      </c>
      <c r="P7027" s="2">
        <v>1</v>
      </c>
      <c r="R7027" s="3"/>
    </row>
    <row r="7028" spans="2:18" x14ac:dyDescent="0.25">
      <c r="B7028" t="s">
        <v>189</v>
      </c>
      <c r="C7028">
        <v>1004140</v>
      </c>
      <c r="D7028" t="s">
        <v>131</v>
      </c>
      <c r="E7028">
        <v>9004140</v>
      </c>
      <c r="F7028" t="s">
        <v>240</v>
      </c>
      <c r="G7028">
        <v>10983985</v>
      </c>
      <c r="H7028">
        <v>40</v>
      </c>
      <c r="I7028">
        <v>41</v>
      </c>
      <c r="J7028" t="s">
        <v>71</v>
      </c>
      <c r="K7028">
        <f>L7028*IFERROR(INDEX('Información SKU'!$H$1:$H$54,MATCH(I7028,'Información SKU'!$A$1:$A$54,0),1),15)</f>
        <v>480</v>
      </c>
      <c r="L7028">
        <v>60</v>
      </c>
      <c r="M7028" s="13">
        <f>L7028/IFERROR(INDEX('Información SKU'!$K$1:$K$54,MATCH(I7028,'Información SKU'!$A$1:$A$54,0),1),40)</f>
        <v>1</v>
      </c>
      <c r="N7028" s="3">
        <v>43519</v>
      </c>
      <c r="O7028" s="3" t="s">
        <v>365</v>
      </c>
      <c r="P7028" s="2">
        <v>3</v>
      </c>
      <c r="R7028" s="3"/>
    </row>
    <row r="7029" spans="2:18" x14ac:dyDescent="0.25">
      <c r="B7029" t="s">
        <v>189</v>
      </c>
      <c r="C7029">
        <v>1004140</v>
      </c>
      <c r="D7029" t="s">
        <v>131</v>
      </c>
      <c r="E7029">
        <v>9004140</v>
      </c>
      <c r="F7029" t="s">
        <v>240</v>
      </c>
      <c r="G7029">
        <v>10983985</v>
      </c>
      <c r="H7029">
        <v>10</v>
      </c>
      <c r="I7029">
        <v>63</v>
      </c>
      <c r="J7029" t="s">
        <v>1</v>
      </c>
      <c r="K7029">
        <f>L7029*IFERROR(INDEX('Información SKU'!$H$1:$H$54,MATCH(I7029,'Información SKU'!$A$1:$A$54,0),1),15)</f>
        <v>630</v>
      </c>
      <c r="L7029">
        <v>42</v>
      </c>
      <c r="M7029" s="13">
        <f>L7029/IFERROR(INDEX('Información SKU'!$K$1:$K$54,MATCH(I7029,'Información SKU'!$A$1:$A$54,0),1),40)</f>
        <v>1</v>
      </c>
      <c r="N7029" s="3">
        <v>43519</v>
      </c>
      <c r="O7029" s="3" t="s">
        <v>360</v>
      </c>
      <c r="P7029" s="2">
        <v>1</v>
      </c>
      <c r="R7029" s="3"/>
    </row>
    <row r="7030" spans="2:18" x14ac:dyDescent="0.25">
      <c r="B7030" t="s">
        <v>189</v>
      </c>
      <c r="C7030">
        <v>1004140</v>
      </c>
      <c r="D7030" t="s">
        <v>131</v>
      </c>
      <c r="E7030">
        <v>9004140</v>
      </c>
      <c r="F7030" t="s">
        <v>240</v>
      </c>
      <c r="G7030">
        <v>10983987</v>
      </c>
      <c r="H7030">
        <v>10</v>
      </c>
      <c r="I7030">
        <v>205</v>
      </c>
      <c r="J7030" t="s">
        <v>35</v>
      </c>
      <c r="K7030">
        <f>L7030*IFERROR(INDEX('Información SKU'!$H$1:$H$54,MATCH(I7030,'Información SKU'!$A$1:$A$54,0),1),15)</f>
        <v>7728</v>
      </c>
      <c r="L7030">
        <v>966</v>
      </c>
      <c r="M7030" s="13">
        <f>L7030/IFERROR(INDEX('Información SKU'!$K$1:$K$54,MATCH(I7030,'Información SKU'!$A$1:$A$54,0),1),40)</f>
        <v>23</v>
      </c>
      <c r="N7030" s="3">
        <v>43519</v>
      </c>
      <c r="O7030" s="3" t="s">
        <v>361</v>
      </c>
      <c r="P7030" s="2">
        <v>1</v>
      </c>
      <c r="R7030" s="3"/>
    </row>
    <row r="7031" spans="2:18" x14ac:dyDescent="0.25">
      <c r="B7031" t="s">
        <v>189</v>
      </c>
      <c r="C7031">
        <v>1004140</v>
      </c>
      <c r="D7031" t="s">
        <v>131</v>
      </c>
      <c r="E7031">
        <v>9004140</v>
      </c>
      <c r="F7031" t="s">
        <v>240</v>
      </c>
      <c r="G7031">
        <v>10983992</v>
      </c>
      <c r="H7031">
        <v>20</v>
      </c>
      <c r="I7031">
        <v>5273</v>
      </c>
      <c r="J7031" t="s">
        <v>82</v>
      </c>
      <c r="K7031">
        <f>L7031*IFERROR(INDEX('Información SKU'!$H$1:$H$54,MATCH(I7031,'Información SKU'!$A$1:$A$54,0),1),15)</f>
        <v>1260</v>
      </c>
      <c r="L7031">
        <v>210</v>
      </c>
      <c r="M7031" s="13">
        <f>L7031/IFERROR(INDEX('Información SKU'!$K$1:$K$54,MATCH(I7031,'Información SKU'!$A$1:$A$54,0),1),40)</f>
        <v>3</v>
      </c>
      <c r="N7031" s="3">
        <v>43519</v>
      </c>
      <c r="O7031" s="3" t="s">
        <v>360</v>
      </c>
      <c r="P7031" s="2">
        <v>1</v>
      </c>
      <c r="R7031" s="3"/>
    </row>
    <row r="7032" spans="2:18" x14ac:dyDescent="0.25">
      <c r="B7032" t="s">
        <v>189</v>
      </c>
      <c r="C7032">
        <v>1004140</v>
      </c>
      <c r="D7032" t="s">
        <v>131</v>
      </c>
      <c r="E7032">
        <v>9004140</v>
      </c>
      <c r="F7032" t="s">
        <v>240</v>
      </c>
      <c r="G7032">
        <v>10983994</v>
      </c>
      <c r="H7032">
        <v>10</v>
      </c>
      <c r="I7032">
        <v>5273</v>
      </c>
      <c r="J7032" t="s">
        <v>82</v>
      </c>
      <c r="K7032">
        <f>L7032*IFERROR(INDEX('Información SKU'!$H$1:$H$54,MATCH(I7032,'Información SKU'!$A$1:$A$54,0),1),15)</f>
        <v>2940</v>
      </c>
      <c r="L7032">
        <v>490</v>
      </c>
      <c r="M7032" s="13">
        <f>L7032/IFERROR(INDEX('Información SKU'!$K$1:$K$54,MATCH(I7032,'Información SKU'!$A$1:$A$54,0),1),40)</f>
        <v>7</v>
      </c>
      <c r="N7032" s="3">
        <v>43519</v>
      </c>
      <c r="O7032" s="3" t="s">
        <v>362</v>
      </c>
      <c r="P7032" s="2">
        <v>2</v>
      </c>
      <c r="R7032" s="3"/>
    </row>
    <row r="7033" spans="2:18" x14ac:dyDescent="0.25">
      <c r="B7033" t="s">
        <v>189</v>
      </c>
      <c r="C7033">
        <v>1004140</v>
      </c>
      <c r="D7033" t="s">
        <v>131</v>
      </c>
      <c r="E7033">
        <v>9004140</v>
      </c>
      <c r="F7033" t="s">
        <v>240</v>
      </c>
      <c r="G7033">
        <v>10983994</v>
      </c>
      <c r="H7033">
        <v>20</v>
      </c>
      <c r="I7033">
        <v>5274</v>
      </c>
      <c r="J7033" t="s">
        <v>72</v>
      </c>
      <c r="K7033">
        <f>L7033*IFERROR(INDEX('Información SKU'!$H$1:$H$54,MATCH(I7033,'Información SKU'!$A$1:$A$54,0),1),15)</f>
        <v>11760</v>
      </c>
      <c r="L7033">
        <v>1470</v>
      </c>
      <c r="M7033" s="13">
        <f>L7033/IFERROR(INDEX('Información SKU'!$K$1:$K$54,MATCH(I7033,'Información SKU'!$A$1:$A$54,0),1),40)</f>
        <v>21</v>
      </c>
      <c r="N7033" s="3">
        <v>43519</v>
      </c>
      <c r="O7033" s="3" t="s">
        <v>364</v>
      </c>
      <c r="P7033" s="2">
        <v>3</v>
      </c>
      <c r="R7033" s="3"/>
    </row>
    <row r="7034" spans="2:18" x14ac:dyDescent="0.25">
      <c r="B7034" t="s">
        <v>189</v>
      </c>
      <c r="C7034">
        <v>1004140</v>
      </c>
      <c r="D7034" t="s">
        <v>131</v>
      </c>
      <c r="E7034">
        <v>9004140</v>
      </c>
      <c r="F7034" t="s">
        <v>240</v>
      </c>
      <c r="G7034">
        <v>10983995</v>
      </c>
      <c r="H7034">
        <v>10</v>
      </c>
      <c r="I7034">
        <v>5274</v>
      </c>
      <c r="J7034" t="s">
        <v>72</v>
      </c>
      <c r="K7034">
        <f>L7034*IFERROR(INDEX('Información SKU'!$H$1:$H$54,MATCH(I7034,'Información SKU'!$A$1:$A$54,0),1),15)</f>
        <v>15680</v>
      </c>
      <c r="L7034">
        <v>1960</v>
      </c>
      <c r="M7034" s="13">
        <f>L7034/IFERROR(INDEX('Información SKU'!$K$1:$K$54,MATCH(I7034,'Información SKU'!$A$1:$A$54,0),1),40)</f>
        <v>28</v>
      </c>
      <c r="N7034" s="3">
        <v>43519</v>
      </c>
      <c r="O7034" s="3" t="s">
        <v>364</v>
      </c>
      <c r="P7034" s="2">
        <v>3</v>
      </c>
      <c r="R7034" s="3"/>
    </row>
    <row r="7035" spans="2:18" x14ac:dyDescent="0.25">
      <c r="B7035" t="s">
        <v>189</v>
      </c>
      <c r="C7035">
        <v>1004140</v>
      </c>
      <c r="D7035" t="s">
        <v>131</v>
      </c>
      <c r="E7035">
        <v>9004140</v>
      </c>
      <c r="F7035" t="s">
        <v>240</v>
      </c>
      <c r="G7035">
        <v>10983996</v>
      </c>
      <c r="H7035">
        <v>10</v>
      </c>
      <c r="I7035">
        <v>5274</v>
      </c>
      <c r="J7035" t="s">
        <v>72</v>
      </c>
      <c r="K7035">
        <f>L7035*IFERROR(INDEX('Información SKU'!$H$1:$H$54,MATCH(I7035,'Información SKU'!$A$1:$A$54,0),1),15)</f>
        <v>4480</v>
      </c>
      <c r="L7035">
        <v>560</v>
      </c>
      <c r="M7035" s="13">
        <f>L7035/IFERROR(INDEX('Información SKU'!$K$1:$K$54,MATCH(I7035,'Información SKU'!$A$1:$A$54,0),1),40)</f>
        <v>8</v>
      </c>
      <c r="N7035" s="3">
        <v>43519</v>
      </c>
      <c r="O7035" s="3" t="s">
        <v>361</v>
      </c>
      <c r="P7035" s="2">
        <v>1</v>
      </c>
      <c r="R7035" s="3"/>
    </row>
    <row r="7036" spans="2:18" x14ac:dyDescent="0.25">
      <c r="B7036" t="s">
        <v>189</v>
      </c>
      <c r="C7036">
        <v>1004140</v>
      </c>
      <c r="D7036" t="s">
        <v>131</v>
      </c>
      <c r="E7036">
        <v>9004140</v>
      </c>
      <c r="F7036" t="s">
        <v>240</v>
      </c>
      <c r="G7036">
        <v>10983998</v>
      </c>
      <c r="H7036">
        <v>310</v>
      </c>
      <c r="I7036">
        <v>1200</v>
      </c>
      <c r="J7036" t="s">
        <v>17</v>
      </c>
      <c r="K7036">
        <f>L7036*IFERROR(INDEX('Información SKU'!$H$1:$H$54,MATCH(I7036,'Información SKU'!$A$1:$A$54,0),1),15)</f>
        <v>24</v>
      </c>
      <c r="L7036">
        <v>4</v>
      </c>
      <c r="M7036" s="13">
        <f>L7036/IFERROR(INDEX('Información SKU'!$K$1:$K$54,MATCH(I7036,'Información SKU'!$A$1:$A$54,0),1),40)</f>
        <v>9.5238095238095233E-2</v>
      </c>
      <c r="N7036" s="3">
        <v>43519</v>
      </c>
      <c r="O7036" s="3" t="s">
        <v>362</v>
      </c>
      <c r="P7036" s="2">
        <v>2</v>
      </c>
      <c r="R7036" s="3"/>
    </row>
    <row r="7037" spans="2:18" x14ac:dyDescent="0.25">
      <c r="B7037" t="s">
        <v>189</v>
      </c>
      <c r="C7037">
        <v>1004140</v>
      </c>
      <c r="D7037" t="s">
        <v>131</v>
      </c>
      <c r="E7037">
        <v>9004140</v>
      </c>
      <c r="F7037" t="s">
        <v>240</v>
      </c>
      <c r="G7037">
        <v>10983998</v>
      </c>
      <c r="H7037">
        <v>500</v>
      </c>
      <c r="I7037">
        <v>5233</v>
      </c>
      <c r="J7037" t="s">
        <v>91</v>
      </c>
      <c r="K7037">
        <f>L7037*IFERROR(INDEX('Información SKU'!$H$1:$H$54,MATCH(I7037,'Información SKU'!$A$1:$A$54,0),1),15)</f>
        <v>12</v>
      </c>
      <c r="L7037">
        <v>1</v>
      </c>
      <c r="M7037" s="13">
        <f>L7037/IFERROR(INDEX('Información SKU'!$K$1:$K$54,MATCH(I7037,'Información SKU'!$A$1:$A$54,0),1),40)</f>
        <v>1.8518518518518517E-2</v>
      </c>
      <c r="N7037" s="3">
        <v>43519</v>
      </c>
      <c r="O7037" s="3" t="s">
        <v>364</v>
      </c>
      <c r="P7037" s="2">
        <v>3</v>
      </c>
      <c r="R7037" s="3"/>
    </row>
    <row r="7038" spans="2:18" x14ac:dyDescent="0.25">
      <c r="B7038" t="s">
        <v>189</v>
      </c>
      <c r="C7038">
        <v>1004140</v>
      </c>
      <c r="D7038" t="s">
        <v>131</v>
      </c>
      <c r="E7038">
        <v>9004140</v>
      </c>
      <c r="F7038" t="s">
        <v>240</v>
      </c>
      <c r="G7038">
        <v>10983998</v>
      </c>
      <c r="H7038">
        <v>510</v>
      </c>
      <c r="I7038">
        <v>5236</v>
      </c>
      <c r="J7038" t="s">
        <v>89</v>
      </c>
      <c r="K7038">
        <f>L7038*IFERROR(INDEX('Información SKU'!$H$1:$H$54,MATCH(I7038,'Información SKU'!$A$1:$A$54,0),1),15)</f>
        <v>84</v>
      </c>
      <c r="L7038">
        <v>7</v>
      </c>
      <c r="M7038" s="13">
        <f>L7038/IFERROR(INDEX('Información SKU'!$K$1:$K$54,MATCH(I7038,'Información SKU'!$A$1:$A$54,0),1),40)</f>
        <v>0.12727272727272726</v>
      </c>
      <c r="N7038" s="3">
        <v>43519</v>
      </c>
      <c r="O7038" s="3" t="s">
        <v>362</v>
      </c>
      <c r="P7038" s="2">
        <v>2</v>
      </c>
      <c r="R7038" s="3"/>
    </row>
    <row r="7039" spans="2:18" x14ac:dyDescent="0.25">
      <c r="B7039" t="s">
        <v>189</v>
      </c>
      <c r="C7039">
        <v>1004140</v>
      </c>
      <c r="D7039" t="s">
        <v>131</v>
      </c>
      <c r="E7039">
        <v>9004140</v>
      </c>
      <c r="F7039" t="s">
        <v>240</v>
      </c>
      <c r="G7039">
        <v>10983998</v>
      </c>
      <c r="H7039">
        <v>520</v>
      </c>
      <c r="I7039">
        <v>5242</v>
      </c>
      <c r="J7039" t="s">
        <v>87</v>
      </c>
      <c r="K7039">
        <f>L7039*IFERROR(INDEX('Información SKU'!$H$1:$H$54,MATCH(I7039,'Información SKU'!$A$1:$A$54,0),1),15)</f>
        <v>750</v>
      </c>
      <c r="L7039">
        <v>50</v>
      </c>
      <c r="M7039" s="13">
        <f>L7039/IFERROR(INDEX('Información SKU'!$K$1:$K$54,MATCH(I7039,'Información SKU'!$A$1:$A$54,0),1),40)</f>
        <v>0.52083333333333337</v>
      </c>
      <c r="N7039" s="3">
        <v>43519</v>
      </c>
      <c r="O7039" s="3" t="s">
        <v>361</v>
      </c>
      <c r="P7039" s="2">
        <v>1</v>
      </c>
      <c r="R7039" s="3"/>
    </row>
    <row r="7040" spans="2:18" x14ac:dyDescent="0.25">
      <c r="B7040" t="s">
        <v>189</v>
      </c>
      <c r="C7040">
        <v>1004140</v>
      </c>
      <c r="D7040" t="s">
        <v>131</v>
      </c>
      <c r="E7040">
        <v>9004140</v>
      </c>
      <c r="F7040" t="s">
        <v>240</v>
      </c>
      <c r="G7040">
        <v>10983998</v>
      </c>
      <c r="H7040">
        <v>530</v>
      </c>
      <c r="I7040">
        <v>5275</v>
      </c>
      <c r="J7040" t="s">
        <v>75</v>
      </c>
      <c r="K7040">
        <f>L7040*IFERROR(INDEX('Información SKU'!$H$1:$H$54,MATCH(I7040,'Información SKU'!$A$1:$A$54,0),1),15)</f>
        <v>210</v>
      </c>
      <c r="L7040">
        <v>35</v>
      </c>
      <c r="M7040" s="13">
        <f>L7040/IFERROR(INDEX('Información SKU'!$K$1:$K$54,MATCH(I7040,'Información SKU'!$A$1:$A$54,0),1),40)</f>
        <v>0.5</v>
      </c>
      <c r="N7040" s="3">
        <v>43519</v>
      </c>
      <c r="O7040" s="3" t="s">
        <v>364</v>
      </c>
      <c r="P7040" s="2">
        <v>3</v>
      </c>
      <c r="R7040" s="3"/>
    </row>
    <row r="7041" spans="2:18" x14ac:dyDescent="0.25">
      <c r="B7041" t="s">
        <v>189</v>
      </c>
      <c r="C7041">
        <v>1004140</v>
      </c>
      <c r="D7041" t="s">
        <v>131</v>
      </c>
      <c r="E7041">
        <v>9004140</v>
      </c>
      <c r="F7041" t="s">
        <v>240</v>
      </c>
      <c r="G7041">
        <v>10983998</v>
      </c>
      <c r="H7041">
        <v>550</v>
      </c>
      <c r="I7041">
        <v>5402</v>
      </c>
      <c r="J7041" t="s">
        <v>32</v>
      </c>
      <c r="K7041">
        <f>L7041*IFERROR(INDEX('Información SKU'!$H$1:$H$54,MATCH(I7041,'Información SKU'!$A$1:$A$54,0),1),15)</f>
        <v>48</v>
      </c>
      <c r="L7041">
        <v>8</v>
      </c>
      <c r="M7041" s="13">
        <f>L7041/IFERROR(INDEX('Información SKU'!$K$1:$K$54,MATCH(I7041,'Información SKU'!$A$1:$A$54,0),1),40)</f>
        <v>0.13333333333333333</v>
      </c>
      <c r="N7041" s="3">
        <v>43519</v>
      </c>
      <c r="O7041" s="3" t="s">
        <v>364</v>
      </c>
      <c r="P7041" s="2">
        <v>3</v>
      </c>
      <c r="R7041" s="3"/>
    </row>
    <row r="7042" spans="2:18" x14ac:dyDescent="0.25">
      <c r="B7042" t="s">
        <v>189</v>
      </c>
      <c r="C7042">
        <v>1004140</v>
      </c>
      <c r="D7042" t="s">
        <v>131</v>
      </c>
      <c r="E7042">
        <v>9004140</v>
      </c>
      <c r="F7042" t="s">
        <v>240</v>
      </c>
      <c r="G7042">
        <v>10983998</v>
      </c>
      <c r="H7042">
        <v>280</v>
      </c>
      <c r="I7042">
        <v>61</v>
      </c>
      <c r="J7042" t="s">
        <v>20</v>
      </c>
      <c r="K7042">
        <f>L7042*IFERROR(INDEX('Información SKU'!$H$1:$H$54,MATCH(I7042,'Información SKU'!$A$1:$A$54,0),1),15)</f>
        <v>600</v>
      </c>
      <c r="L7042">
        <v>40</v>
      </c>
      <c r="M7042" s="13">
        <f>L7042/IFERROR(INDEX('Información SKU'!$K$1:$K$54,MATCH(I7042,'Información SKU'!$A$1:$A$54,0),1),40)</f>
        <v>0.66666666666666663</v>
      </c>
      <c r="N7042" s="3">
        <v>43519</v>
      </c>
      <c r="O7042" s="3" t="s">
        <v>363</v>
      </c>
      <c r="P7042" s="2">
        <v>2</v>
      </c>
      <c r="R7042" s="3"/>
    </row>
    <row r="7043" spans="2:18" x14ac:dyDescent="0.25">
      <c r="B7043" t="s">
        <v>189</v>
      </c>
      <c r="C7043">
        <v>1004140</v>
      </c>
      <c r="D7043" t="s">
        <v>131</v>
      </c>
      <c r="E7043">
        <v>9004140</v>
      </c>
      <c r="F7043" t="s">
        <v>240</v>
      </c>
      <c r="G7043">
        <v>10983998</v>
      </c>
      <c r="H7043">
        <v>10</v>
      </c>
      <c r="I7043">
        <v>63</v>
      </c>
      <c r="J7043" t="s">
        <v>1</v>
      </c>
      <c r="K7043">
        <f>L7043*IFERROR(INDEX('Información SKU'!$H$1:$H$54,MATCH(I7043,'Información SKU'!$A$1:$A$54,0),1),15)</f>
        <v>120</v>
      </c>
      <c r="L7043">
        <v>8</v>
      </c>
      <c r="M7043" s="13">
        <f>L7043/IFERROR(INDEX('Información SKU'!$K$1:$K$54,MATCH(I7043,'Información SKU'!$A$1:$A$54,0),1),40)</f>
        <v>0.19047619047619047</v>
      </c>
      <c r="N7043" s="3">
        <v>43519</v>
      </c>
      <c r="O7043" s="3" t="s">
        <v>363</v>
      </c>
      <c r="P7043" s="2">
        <v>2</v>
      </c>
      <c r="R7043" s="3"/>
    </row>
    <row r="7044" spans="2:18" x14ac:dyDescent="0.25">
      <c r="B7044" t="s">
        <v>189</v>
      </c>
      <c r="C7044">
        <v>1004140</v>
      </c>
      <c r="D7044" t="s">
        <v>131</v>
      </c>
      <c r="E7044">
        <v>9004140</v>
      </c>
      <c r="F7044" t="s">
        <v>240</v>
      </c>
      <c r="G7044">
        <v>10983998</v>
      </c>
      <c r="H7044">
        <v>60</v>
      </c>
      <c r="I7044">
        <v>41</v>
      </c>
      <c r="J7044" t="s">
        <v>71</v>
      </c>
      <c r="K7044">
        <f>L7044*IFERROR(INDEX('Información SKU'!$H$1:$H$54,MATCH(I7044,'Información SKU'!$A$1:$A$54,0),1),15)</f>
        <v>320</v>
      </c>
      <c r="L7044">
        <v>40</v>
      </c>
      <c r="M7044" s="13">
        <f>L7044/IFERROR(INDEX('Información SKU'!$K$1:$K$54,MATCH(I7044,'Información SKU'!$A$1:$A$54,0),1),40)</f>
        <v>0.66666666666666663</v>
      </c>
      <c r="N7044" s="3">
        <v>43519</v>
      </c>
      <c r="O7044" s="3" t="s">
        <v>360</v>
      </c>
      <c r="P7044" s="2">
        <v>1</v>
      </c>
      <c r="R7044" s="3"/>
    </row>
    <row r="7045" spans="2:18" x14ac:dyDescent="0.25">
      <c r="B7045" t="s">
        <v>189</v>
      </c>
      <c r="C7045">
        <v>1004140</v>
      </c>
      <c r="D7045" t="s">
        <v>131</v>
      </c>
      <c r="E7045">
        <v>9004140</v>
      </c>
      <c r="F7045" t="s">
        <v>240</v>
      </c>
      <c r="G7045">
        <v>10983998</v>
      </c>
      <c r="H7045">
        <v>70</v>
      </c>
      <c r="I7045">
        <v>42</v>
      </c>
      <c r="J7045" t="s">
        <v>15</v>
      </c>
      <c r="K7045">
        <f>L7045*IFERROR(INDEX('Información SKU'!$H$1:$H$54,MATCH(I7045,'Información SKU'!$A$1:$A$54,0),1),15)</f>
        <v>240</v>
      </c>
      <c r="L7045">
        <v>20</v>
      </c>
      <c r="M7045" s="13">
        <f>L7045/IFERROR(INDEX('Información SKU'!$K$1:$K$54,MATCH(I7045,'Información SKU'!$A$1:$A$54,0),1),40)</f>
        <v>0.4</v>
      </c>
      <c r="N7045" s="3">
        <v>43519</v>
      </c>
      <c r="O7045" s="3" t="s">
        <v>365</v>
      </c>
      <c r="P7045" s="2">
        <v>3</v>
      </c>
      <c r="R7045" s="3"/>
    </row>
    <row r="7046" spans="2:18" x14ac:dyDescent="0.25">
      <c r="B7046" t="s">
        <v>189</v>
      </c>
      <c r="C7046">
        <v>1004140</v>
      </c>
      <c r="D7046" t="s">
        <v>131</v>
      </c>
      <c r="E7046">
        <v>9004140</v>
      </c>
      <c r="F7046" t="s">
        <v>240</v>
      </c>
      <c r="G7046">
        <v>10983998</v>
      </c>
      <c r="H7046">
        <v>80</v>
      </c>
      <c r="I7046">
        <v>43</v>
      </c>
      <c r="J7046" t="s">
        <v>12</v>
      </c>
      <c r="K7046">
        <f>L7046*IFERROR(INDEX('Información SKU'!$H$1:$H$54,MATCH(I7046,'Información SKU'!$A$1:$A$54,0),1),15)</f>
        <v>112</v>
      </c>
      <c r="L7046">
        <v>14</v>
      </c>
      <c r="M7046" s="13">
        <f>L7046/IFERROR(INDEX('Información SKU'!$K$1:$K$54,MATCH(I7046,'Información SKU'!$A$1:$A$54,0),1),40)</f>
        <v>0.33333333333333331</v>
      </c>
      <c r="N7046" s="3">
        <v>43519</v>
      </c>
      <c r="O7046" s="3" t="s">
        <v>363</v>
      </c>
      <c r="P7046" s="2">
        <v>2</v>
      </c>
      <c r="R7046" s="3"/>
    </row>
    <row r="7047" spans="2:18" x14ac:dyDescent="0.25">
      <c r="B7047" t="s">
        <v>189</v>
      </c>
      <c r="C7047">
        <v>1004140</v>
      </c>
      <c r="D7047" t="s">
        <v>131</v>
      </c>
      <c r="E7047">
        <v>9004140</v>
      </c>
      <c r="F7047" t="s">
        <v>240</v>
      </c>
      <c r="G7047">
        <v>10983998</v>
      </c>
      <c r="H7047">
        <v>130</v>
      </c>
      <c r="I7047">
        <v>320</v>
      </c>
      <c r="J7047" t="s">
        <v>31</v>
      </c>
      <c r="K7047">
        <f>L7047*IFERROR(INDEX('Información SKU'!$H$1:$H$54,MATCH(I7047,'Información SKU'!$A$1:$A$54,0),1),15)</f>
        <v>435</v>
      </c>
      <c r="L7047">
        <v>29</v>
      </c>
      <c r="M7047" s="13">
        <f>L7047/IFERROR(INDEX('Información SKU'!$K$1:$K$54,MATCH(I7047,'Información SKU'!$A$1:$A$54,0),1),40)</f>
        <v>0.37179487179487181</v>
      </c>
      <c r="N7047" s="3">
        <v>43519</v>
      </c>
      <c r="O7047" s="3" t="s">
        <v>361</v>
      </c>
      <c r="P7047" s="2">
        <v>1</v>
      </c>
      <c r="R7047" s="3"/>
    </row>
    <row r="7048" spans="2:18" x14ac:dyDescent="0.25">
      <c r="B7048" t="s">
        <v>189</v>
      </c>
      <c r="C7048">
        <v>1004140</v>
      </c>
      <c r="D7048" t="s">
        <v>131</v>
      </c>
      <c r="E7048">
        <v>9004140</v>
      </c>
      <c r="F7048" t="s">
        <v>240</v>
      </c>
      <c r="G7048">
        <v>10983998</v>
      </c>
      <c r="H7048">
        <v>170</v>
      </c>
      <c r="I7048">
        <v>527</v>
      </c>
      <c r="J7048" t="s">
        <v>80</v>
      </c>
      <c r="K7048">
        <f>L7048*IFERROR(INDEX('Información SKU'!$H$1:$H$54,MATCH(I7048,'Información SKU'!$A$1:$A$54,0),1),15)</f>
        <v>270</v>
      </c>
      <c r="L7048">
        <v>18</v>
      </c>
      <c r="M7048" s="13">
        <f>L7048/IFERROR(INDEX('Información SKU'!$K$1:$K$54,MATCH(I7048,'Información SKU'!$A$1:$A$54,0),1),40)</f>
        <v>0.3</v>
      </c>
      <c r="N7048" s="3">
        <v>43519</v>
      </c>
      <c r="O7048" s="3" t="s">
        <v>360</v>
      </c>
      <c r="P7048" s="2">
        <v>1</v>
      </c>
      <c r="R7048" s="3"/>
    </row>
    <row r="7049" spans="2:18" x14ac:dyDescent="0.25">
      <c r="B7049" t="s">
        <v>189</v>
      </c>
      <c r="C7049">
        <v>1004140</v>
      </c>
      <c r="D7049" t="s">
        <v>131</v>
      </c>
      <c r="E7049">
        <v>9004140</v>
      </c>
      <c r="F7049" t="s">
        <v>240</v>
      </c>
      <c r="G7049">
        <v>10983998</v>
      </c>
      <c r="H7049">
        <v>180</v>
      </c>
      <c r="I7049">
        <v>521</v>
      </c>
      <c r="J7049" t="s">
        <v>28</v>
      </c>
      <c r="K7049">
        <f>L7049*IFERROR(INDEX('Información SKU'!$H$1:$H$54,MATCH(I7049,'Información SKU'!$A$1:$A$54,0),1),15)</f>
        <v>24</v>
      </c>
      <c r="L7049">
        <v>3</v>
      </c>
      <c r="M7049" s="13">
        <f>L7049/IFERROR(INDEX('Información SKU'!$K$1:$K$54,MATCH(I7049,'Información SKU'!$A$1:$A$54,0),1),40)</f>
        <v>0.05</v>
      </c>
      <c r="N7049" s="3">
        <v>43519</v>
      </c>
      <c r="O7049" s="3" t="s">
        <v>362</v>
      </c>
      <c r="P7049" s="2">
        <v>2</v>
      </c>
      <c r="R7049" s="3"/>
    </row>
    <row r="7050" spans="2:18" x14ac:dyDescent="0.25">
      <c r="B7050" t="s">
        <v>189</v>
      </c>
      <c r="C7050">
        <v>1004140</v>
      </c>
      <c r="D7050" t="s">
        <v>131</v>
      </c>
      <c r="E7050">
        <v>9004140</v>
      </c>
      <c r="F7050" t="s">
        <v>240</v>
      </c>
      <c r="G7050">
        <v>10983998</v>
      </c>
      <c r="H7050">
        <v>190</v>
      </c>
      <c r="I7050">
        <v>509</v>
      </c>
      <c r="J7050" t="s">
        <v>0</v>
      </c>
      <c r="K7050">
        <f>L7050*IFERROR(INDEX('Información SKU'!$H$1:$H$54,MATCH(I7050,'Información SKU'!$A$1:$A$54,0),1),15)</f>
        <v>222</v>
      </c>
      <c r="L7050">
        <v>37</v>
      </c>
      <c r="M7050" s="13">
        <f>L7050/IFERROR(INDEX('Información SKU'!$K$1:$K$54,MATCH(I7050,'Información SKU'!$A$1:$A$54,0),1),40)</f>
        <v>0.46250000000000002</v>
      </c>
      <c r="N7050" s="3">
        <v>43519</v>
      </c>
      <c r="O7050" s="3" t="s">
        <v>363</v>
      </c>
      <c r="P7050" s="2">
        <v>2</v>
      </c>
      <c r="R7050" s="3"/>
    </row>
    <row r="7051" spans="2:18" x14ac:dyDescent="0.25">
      <c r="B7051" t="s">
        <v>189</v>
      </c>
      <c r="C7051">
        <v>1004140</v>
      </c>
      <c r="D7051" t="s">
        <v>131</v>
      </c>
      <c r="E7051">
        <v>9004140</v>
      </c>
      <c r="F7051" t="s">
        <v>240</v>
      </c>
      <c r="G7051">
        <v>10983998</v>
      </c>
      <c r="H7051">
        <v>200</v>
      </c>
      <c r="I7051">
        <v>460</v>
      </c>
      <c r="J7051" t="s">
        <v>38</v>
      </c>
      <c r="K7051">
        <f>L7051*IFERROR(INDEX('Información SKU'!$H$1:$H$54,MATCH(I7051,'Información SKU'!$A$1:$A$54,0),1),15)</f>
        <v>150</v>
      </c>
      <c r="L7051">
        <v>10</v>
      </c>
      <c r="M7051" s="13">
        <f>L7051/IFERROR(INDEX('Información SKU'!$K$1:$K$54,MATCH(I7051,'Información SKU'!$A$1:$A$54,0),1),40)</f>
        <v>0.12820512820512819</v>
      </c>
      <c r="N7051" s="3">
        <v>43519</v>
      </c>
      <c r="O7051" s="3" t="s">
        <v>365</v>
      </c>
      <c r="P7051" s="2">
        <v>3</v>
      </c>
      <c r="R7051" s="3"/>
    </row>
    <row r="7052" spans="2:18" x14ac:dyDescent="0.25">
      <c r="B7052" t="s">
        <v>189</v>
      </c>
      <c r="C7052">
        <v>1004140</v>
      </c>
      <c r="D7052" t="s">
        <v>131</v>
      </c>
      <c r="E7052">
        <v>9004140</v>
      </c>
      <c r="F7052" t="s">
        <v>240</v>
      </c>
      <c r="G7052">
        <v>10983998</v>
      </c>
      <c r="H7052">
        <v>210</v>
      </c>
      <c r="I7052">
        <v>420</v>
      </c>
      <c r="J7052" t="s">
        <v>11</v>
      </c>
      <c r="K7052">
        <f>L7052*IFERROR(INDEX('Información SKU'!$H$1:$H$54,MATCH(I7052,'Información SKU'!$A$1:$A$54,0),1),15)</f>
        <v>30</v>
      </c>
      <c r="L7052">
        <v>2</v>
      </c>
      <c r="M7052" s="13">
        <f>L7052/IFERROR(INDEX('Información SKU'!$K$1:$K$54,MATCH(I7052,'Información SKU'!$A$1:$A$54,0),1),40)</f>
        <v>2.564102564102564E-2</v>
      </c>
      <c r="N7052" s="3">
        <v>43519</v>
      </c>
      <c r="O7052" s="3" t="s">
        <v>365</v>
      </c>
      <c r="P7052" s="2">
        <v>3</v>
      </c>
      <c r="R7052" s="3"/>
    </row>
    <row r="7053" spans="2:18" x14ac:dyDescent="0.25">
      <c r="B7053" t="s">
        <v>189</v>
      </c>
      <c r="C7053">
        <v>1004140</v>
      </c>
      <c r="D7053" t="s">
        <v>131</v>
      </c>
      <c r="E7053">
        <v>9004140</v>
      </c>
      <c r="F7053" t="s">
        <v>240</v>
      </c>
      <c r="G7053">
        <v>10983999</v>
      </c>
      <c r="H7053">
        <v>60</v>
      </c>
      <c r="I7053">
        <v>5274</v>
      </c>
      <c r="J7053" t="s">
        <v>72</v>
      </c>
      <c r="K7053">
        <f>L7053*IFERROR(INDEX('Información SKU'!$H$1:$H$54,MATCH(I7053,'Información SKU'!$A$1:$A$54,0),1),15)</f>
        <v>80</v>
      </c>
      <c r="L7053">
        <v>10</v>
      </c>
      <c r="M7053" s="13">
        <f>L7053/IFERROR(INDEX('Información SKU'!$K$1:$K$54,MATCH(I7053,'Información SKU'!$A$1:$A$54,0),1),40)</f>
        <v>0.14285714285714285</v>
      </c>
      <c r="N7053" s="3">
        <v>43519</v>
      </c>
      <c r="O7053" s="3" t="s">
        <v>362</v>
      </c>
      <c r="P7053" s="2">
        <v>2</v>
      </c>
      <c r="R7053" s="3"/>
    </row>
    <row r="7054" spans="2:18" x14ac:dyDescent="0.25">
      <c r="B7054" t="s">
        <v>189</v>
      </c>
      <c r="C7054">
        <v>1004140</v>
      </c>
      <c r="D7054" t="s">
        <v>131</v>
      </c>
      <c r="E7054">
        <v>9004140</v>
      </c>
      <c r="F7054" t="s">
        <v>240</v>
      </c>
      <c r="G7054">
        <v>10983999</v>
      </c>
      <c r="H7054">
        <v>50</v>
      </c>
      <c r="I7054">
        <v>5273</v>
      </c>
      <c r="J7054" t="s">
        <v>82</v>
      </c>
      <c r="K7054">
        <f>L7054*IFERROR(INDEX('Información SKU'!$H$1:$H$54,MATCH(I7054,'Información SKU'!$A$1:$A$54,0),1),15)</f>
        <v>240</v>
      </c>
      <c r="L7054">
        <v>40</v>
      </c>
      <c r="M7054" s="13">
        <f>L7054/IFERROR(INDEX('Información SKU'!$K$1:$K$54,MATCH(I7054,'Información SKU'!$A$1:$A$54,0),1),40)</f>
        <v>0.5714285714285714</v>
      </c>
      <c r="N7054" s="3">
        <v>43519</v>
      </c>
      <c r="O7054" s="3" t="s">
        <v>362</v>
      </c>
      <c r="P7054" s="2">
        <v>2</v>
      </c>
      <c r="R7054" s="3"/>
    </row>
    <row r="7055" spans="2:18" x14ac:dyDescent="0.25">
      <c r="B7055" t="s">
        <v>189</v>
      </c>
      <c r="C7055">
        <v>1004140</v>
      </c>
      <c r="D7055" t="s">
        <v>131</v>
      </c>
      <c r="E7055">
        <v>9004140</v>
      </c>
      <c r="F7055" t="s">
        <v>240</v>
      </c>
      <c r="G7055">
        <v>10983999</v>
      </c>
      <c r="H7055">
        <v>10</v>
      </c>
      <c r="I7055">
        <v>205</v>
      </c>
      <c r="J7055" t="s">
        <v>35</v>
      </c>
      <c r="K7055">
        <f>L7055*IFERROR(INDEX('Información SKU'!$H$1:$H$54,MATCH(I7055,'Información SKU'!$A$1:$A$54,0),1),15)</f>
        <v>272</v>
      </c>
      <c r="L7055">
        <v>34</v>
      </c>
      <c r="M7055" s="13">
        <f>L7055/IFERROR(INDEX('Información SKU'!$K$1:$K$54,MATCH(I7055,'Información SKU'!$A$1:$A$54,0),1),40)</f>
        <v>0.80952380952380953</v>
      </c>
      <c r="N7055" s="3">
        <v>43519</v>
      </c>
      <c r="O7055" s="3" t="s">
        <v>365</v>
      </c>
      <c r="P7055" s="2">
        <v>3</v>
      </c>
      <c r="R7055" s="3"/>
    </row>
    <row r="7056" spans="2:18" x14ac:dyDescent="0.25">
      <c r="B7056" t="s">
        <v>189</v>
      </c>
      <c r="C7056">
        <v>1003933</v>
      </c>
      <c r="D7056" t="s">
        <v>115</v>
      </c>
      <c r="E7056">
        <v>9003933</v>
      </c>
      <c r="F7056" t="s">
        <v>212</v>
      </c>
      <c r="G7056">
        <v>10984002</v>
      </c>
      <c r="H7056">
        <v>130</v>
      </c>
      <c r="I7056">
        <v>5273</v>
      </c>
      <c r="J7056" t="s">
        <v>82</v>
      </c>
      <c r="K7056">
        <f>L7056*IFERROR(INDEX('Información SKU'!$H$1:$H$54,MATCH(I7056,'Información SKU'!$A$1:$A$54,0),1),15)</f>
        <v>840</v>
      </c>
      <c r="L7056">
        <v>140</v>
      </c>
      <c r="M7056" s="13">
        <f>L7056/IFERROR(INDEX('Información SKU'!$K$1:$K$54,MATCH(I7056,'Información SKU'!$A$1:$A$54,0),1),40)</f>
        <v>2</v>
      </c>
      <c r="N7056" s="3">
        <v>43520</v>
      </c>
      <c r="O7056" s="3" t="s">
        <v>364</v>
      </c>
      <c r="P7056" s="2">
        <v>3</v>
      </c>
      <c r="R7056" s="3"/>
    </row>
    <row r="7057" spans="2:18" x14ac:dyDescent="0.25">
      <c r="B7057" t="s">
        <v>189</v>
      </c>
      <c r="C7057">
        <v>1003933</v>
      </c>
      <c r="D7057" t="s">
        <v>115</v>
      </c>
      <c r="E7057">
        <v>9003933</v>
      </c>
      <c r="F7057" t="s">
        <v>212</v>
      </c>
      <c r="G7057">
        <v>10984002</v>
      </c>
      <c r="H7057">
        <v>120</v>
      </c>
      <c r="I7057">
        <v>5268</v>
      </c>
      <c r="J7057" t="s">
        <v>83</v>
      </c>
      <c r="K7057">
        <f>L7057*IFERROR(INDEX('Información SKU'!$H$1:$H$54,MATCH(I7057,'Información SKU'!$A$1:$A$54,0),1),15)</f>
        <v>1050</v>
      </c>
      <c r="L7057">
        <v>70</v>
      </c>
      <c r="M7057" s="13">
        <f>L7057/IFERROR(INDEX('Información SKU'!$K$1:$K$54,MATCH(I7057,'Información SKU'!$A$1:$A$54,0),1),40)</f>
        <v>1</v>
      </c>
      <c r="N7057" s="3">
        <v>43520</v>
      </c>
      <c r="O7057" s="3" t="s">
        <v>360</v>
      </c>
      <c r="P7057" s="2">
        <v>1</v>
      </c>
      <c r="R7057" s="3"/>
    </row>
    <row r="7058" spans="2:18" x14ac:dyDescent="0.25">
      <c r="B7058" t="s">
        <v>189</v>
      </c>
      <c r="C7058">
        <v>1003933</v>
      </c>
      <c r="D7058" t="s">
        <v>115</v>
      </c>
      <c r="E7058">
        <v>9003933</v>
      </c>
      <c r="F7058" t="s">
        <v>212</v>
      </c>
      <c r="G7058">
        <v>10984002</v>
      </c>
      <c r="H7058">
        <v>110</v>
      </c>
      <c r="I7058">
        <v>5266</v>
      </c>
      <c r="J7058" t="s">
        <v>84</v>
      </c>
      <c r="K7058">
        <f>L7058*IFERROR(INDEX('Información SKU'!$H$1:$H$54,MATCH(I7058,'Información SKU'!$A$1:$A$54,0),1),15)</f>
        <v>560</v>
      </c>
      <c r="L7058">
        <v>70</v>
      </c>
      <c r="M7058" s="13">
        <f>L7058/IFERROR(INDEX('Información SKU'!$K$1:$K$54,MATCH(I7058,'Información SKU'!$A$1:$A$54,0),1),40)</f>
        <v>1</v>
      </c>
      <c r="N7058" s="3">
        <v>43520</v>
      </c>
      <c r="O7058" s="3" t="s">
        <v>361</v>
      </c>
      <c r="P7058" s="2">
        <v>1</v>
      </c>
      <c r="R7058" s="3"/>
    </row>
    <row r="7059" spans="2:18" x14ac:dyDescent="0.25">
      <c r="B7059" t="s">
        <v>189</v>
      </c>
      <c r="C7059">
        <v>1003933</v>
      </c>
      <c r="D7059" t="s">
        <v>115</v>
      </c>
      <c r="E7059">
        <v>9003933</v>
      </c>
      <c r="F7059" t="s">
        <v>212</v>
      </c>
      <c r="G7059">
        <v>10984002</v>
      </c>
      <c r="H7059">
        <v>80</v>
      </c>
      <c r="I7059">
        <v>511</v>
      </c>
      <c r="J7059" t="s">
        <v>29</v>
      </c>
      <c r="K7059">
        <f>L7059*IFERROR(INDEX('Información SKU'!$H$1:$H$54,MATCH(I7059,'Información SKU'!$A$1:$A$54,0),1),15)</f>
        <v>480</v>
      </c>
      <c r="L7059">
        <v>60</v>
      </c>
      <c r="M7059" s="13">
        <f>L7059/IFERROR(INDEX('Información SKU'!$K$1:$K$54,MATCH(I7059,'Información SKU'!$A$1:$A$54,0),1),40)</f>
        <v>1</v>
      </c>
      <c r="N7059" s="3">
        <v>43520</v>
      </c>
      <c r="O7059" s="3" t="s">
        <v>363</v>
      </c>
      <c r="P7059" s="2">
        <v>2</v>
      </c>
      <c r="R7059" s="3"/>
    </row>
    <row r="7060" spans="2:18" x14ac:dyDescent="0.25">
      <c r="B7060" t="s">
        <v>189</v>
      </c>
      <c r="C7060">
        <v>1003933</v>
      </c>
      <c r="D7060" t="s">
        <v>115</v>
      </c>
      <c r="E7060">
        <v>9003933</v>
      </c>
      <c r="F7060" t="s">
        <v>212</v>
      </c>
      <c r="G7060">
        <v>10984002</v>
      </c>
      <c r="H7060">
        <v>70</v>
      </c>
      <c r="I7060">
        <v>61</v>
      </c>
      <c r="J7060" t="s">
        <v>20</v>
      </c>
      <c r="K7060">
        <f>L7060*IFERROR(INDEX('Información SKU'!$H$1:$H$54,MATCH(I7060,'Información SKU'!$A$1:$A$54,0),1),15)</f>
        <v>900</v>
      </c>
      <c r="L7060">
        <v>60</v>
      </c>
      <c r="M7060" s="13">
        <f>L7060/IFERROR(INDEX('Información SKU'!$K$1:$K$54,MATCH(I7060,'Información SKU'!$A$1:$A$54,0),1),40)</f>
        <v>1</v>
      </c>
      <c r="N7060" s="3">
        <v>43520</v>
      </c>
      <c r="O7060" s="3" t="s">
        <v>361</v>
      </c>
      <c r="P7060" s="2">
        <v>1</v>
      </c>
      <c r="R7060" s="3"/>
    </row>
    <row r="7061" spans="2:18" x14ac:dyDescent="0.25">
      <c r="B7061" t="s">
        <v>189</v>
      </c>
      <c r="C7061">
        <v>1003933</v>
      </c>
      <c r="D7061" t="s">
        <v>115</v>
      </c>
      <c r="E7061">
        <v>9003933</v>
      </c>
      <c r="F7061" t="s">
        <v>212</v>
      </c>
      <c r="G7061">
        <v>10984002</v>
      </c>
      <c r="H7061">
        <v>30</v>
      </c>
      <c r="I7061">
        <v>244</v>
      </c>
      <c r="J7061" t="s">
        <v>94</v>
      </c>
      <c r="K7061">
        <f>L7061*IFERROR(INDEX('Información SKU'!$H$1:$H$54,MATCH(I7061,'Información SKU'!$A$1:$A$54,0),1),15)</f>
        <v>2304</v>
      </c>
      <c r="L7061">
        <v>192</v>
      </c>
      <c r="M7061" s="13">
        <f>L7061/IFERROR(INDEX('Información SKU'!$K$1:$K$54,MATCH(I7061,'Información SKU'!$A$1:$A$54,0),1),40)</f>
        <v>2</v>
      </c>
      <c r="N7061" s="3">
        <v>43520</v>
      </c>
      <c r="O7061" s="3" t="s">
        <v>361</v>
      </c>
      <c r="P7061" s="2">
        <v>1</v>
      </c>
      <c r="R7061" s="3"/>
    </row>
    <row r="7062" spans="2:18" x14ac:dyDescent="0.25">
      <c r="B7062" t="s">
        <v>189</v>
      </c>
      <c r="C7062">
        <v>1003933</v>
      </c>
      <c r="D7062" t="s">
        <v>115</v>
      </c>
      <c r="E7062">
        <v>9003933</v>
      </c>
      <c r="F7062" t="s">
        <v>212</v>
      </c>
      <c r="G7062">
        <v>10984002</v>
      </c>
      <c r="H7062">
        <v>20</v>
      </c>
      <c r="I7062">
        <v>63</v>
      </c>
      <c r="J7062" t="s">
        <v>1</v>
      </c>
      <c r="K7062">
        <f>L7062*IFERROR(INDEX('Información SKU'!$H$1:$H$54,MATCH(I7062,'Información SKU'!$A$1:$A$54,0),1),15)</f>
        <v>630</v>
      </c>
      <c r="L7062">
        <v>42</v>
      </c>
      <c r="M7062" s="13">
        <f>L7062/IFERROR(INDEX('Información SKU'!$K$1:$K$54,MATCH(I7062,'Información SKU'!$A$1:$A$54,0),1),40)</f>
        <v>1</v>
      </c>
      <c r="N7062" s="3">
        <v>43520</v>
      </c>
      <c r="O7062" s="3" t="s">
        <v>360</v>
      </c>
      <c r="P7062" s="2">
        <v>1</v>
      </c>
      <c r="R7062" s="3"/>
    </row>
    <row r="7063" spans="2:18" x14ac:dyDescent="0.25">
      <c r="B7063" t="s">
        <v>189</v>
      </c>
      <c r="C7063">
        <v>1003933</v>
      </c>
      <c r="D7063" t="s">
        <v>115</v>
      </c>
      <c r="E7063">
        <v>9003933</v>
      </c>
      <c r="F7063" t="s">
        <v>212</v>
      </c>
      <c r="G7063">
        <v>10984002</v>
      </c>
      <c r="H7063">
        <v>10</v>
      </c>
      <c r="I7063">
        <v>62</v>
      </c>
      <c r="J7063" t="s">
        <v>25</v>
      </c>
      <c r="K7063">
        <f>L7063*IFERROR(INDEX('Información SKU'!$H$1:$H$54,MATCH(I7063,'Información SKU'!$A$1:$A$54,0),1),15)</f>
        <v>800</v>
      </c>
      <c r="L7063">
        <v>100</v>
      </c>
      <c r="M7063" s="13">
        <f>L7063/IFERROR(INDEX('Información SKU'!$K$1:$K$54,MATCH(I7063,'Información SKU'!$A$1:$A$54,0),1),40)</f>
        <v>2</v>
      </c>
      <c r="N7063" s="3">
        <v>43520</v>
      </c>
      <c r="O7063" s="3" t="s">
        <v>364</v>
      </c>
      <c r="P7063" s="2">
        <v>3</v>
      </c>
      <c r="R7063" s="3"/>
    </row>
    <row r="7064" spans="2:18" x14ac:dyDescent="0.25">
      <c r="B7064" t="s">
        <v>189</v>
      </c>
      <c r="C7064">
        <v>1003933</v>
      </c>
      <c r="D7064" t="s">
        <v>115</v>
      </c>
      <c r="E7064">
        <v>9003933</v>
      </c>
      <c r="F7064" t="s">
        <v>212</v>
      </c>
      <c r="G7064">
        <v>10984003</v>
      </c>
      <c r="H7064">
        <v>820</v>
      </c>
      <c r="I7064">
        <v>2381</v>
      </c>
      <c r="J7064" t="s">
        <v>93</v>
      </c>
      <c r="K7064">
        <f>L7064*IFERROR(INDEX('Información SKU'!$H$1:$H$54,MATCH(I7064,'Información SKU'!$A$1:$A$54,0),1),15)</f>
        <v>56</v>
      </c>
      <c r="L7064">
        <v>7</v>
      </c>
      <c r="M7064" s="13">
        <f>L7064/IFERROR(INDEX('Información SKU'!$K$1:$K$54,MATCH(I7064,'Información SKU'!$A$1:$A$54,0),1),40)</f>
        <v>0.04</v>
      </c>
      <c r="N7064" s="3">
        <v>43520</v>
      </c>
      <c r="O7064" s="3" t="s">
        <v>364</v>
      </c>
      <c r="P7064" s="2">
        <v>3</v>
      </c>
      <c r="R7064" s="3"/>
    </row>
    <row r="7065" spans="2:18" x14ac:dyDescent="0.25">
      <c r="B7065" t="s">
        <v>189</v>
      </c>
      <c r="C7065">
        <v>1003933</v>
      </c>
      <c r="D7065" t="s">
        <v>115</v>
      </c>
      <c r="E7065">
        <v>9003933</v>
      </c>
      <c r="F7065" t="s">
        <v>212</v>
      </c>
      <c r="G7065">
        <v>10984003</v>
      </c>
      <c r="H7065">
        <v>830</v>
      </c>
      <c r="I7065">
        <v>2382</v>
      </c>
      <c r="J7065" t="s">
        <v>34</v>
      </c>
      <c r="K7065">
        <f>L7065*IFERROR(INDEX('Información SKU'!$H$1:$H$54,MATCH(I7065,'Información SKU'!$A$1:$A$54,0),1),15)</f>
        <v>354</v>
      </c>
      <c r="L7065">
        <v>59</v>
      </c>
      <c r="M7065" s="13">
        <f>L7065/IFERROR(INDEX('Información SKU'!$K$1:$K$54,MATCH(I7065,'Información SKU'!$A$1:$A$54,0),1),40)</f>
        <v>0.61458333333333337</v>
      </c>
      <c r="N7065" s="3">
        <v>43520</v>
      </c>
      <c r="O7065" s="3" t="s">
        <v>363</v>
      </c>
      <c r="P7065" s="2">
        <v>2</v>
      </c>
      <c r="R7065" s="3"/>
    </row>
    <row r="7066" spans="2:18" x14ac:dyDescent="0.25">
      <c r="B7066" t="s">
        <v>189</v>
      </c>
      <c r="C7066">
        <v>1003933</v>
      </c>
      <c r="D7066" t="s">
        <v>115</v>
      </c>
      <c r="E7066">
        <v>9003933</v>
      </c>
      <c r="F7066" t="s">
        <v>212</v>
      </c>
      <c r="G7066">
        <v>10984003</v>
      </c>
      <c r="H7066">
        <v>840</v>
      </c>
      <c r="I7066">
        <v>2383</v>
      </c>
      <c r="J7066" t="s">
        <v>92</v>
      </c>
      <c r="K7066">
        <f>L7066*IFERROR(INDEX('Información SKU'!$H$1:$H$54,MATCH(I7066,'Información SKU'!$A$1:$A$54,0),1),15)</f>
        <v>60</v>
      </c>
      <c r="L7066">
        <v>10</v>
      </c>
      <c r="M7066" s="13">
        <f>L7066/IFERROR(INDEX('Información SKU'!$K$1:$K$54,MATCH(I7066,'Información SKU'!$A$1:$A$54,0),1),40)</f>
        <v>5.7142857142857141E-2</v>
      </c>
      <c r="N7066" s="3">
        <v>43520</v>
      </c>
      <c r="O7066" s="3" t="s">
        <v>363</v>
      </c>
      <c r="P7066" s="2">
        <v>2</v>
      </c>
      <c r="R7066" s="3"/>
    </row>
    <row r="7067" spans="2:18" x14ac:dyDescent="0.25">
      <c r="B7067" t="s">
        <v>189</v>
      </c>
      <c r="C7067">
        <v>1003933</v>
      </c>
      <c r="D7067" t="s">
        <v>115</v>
      </c>
      <c r="E7067">
        <v>9003933</v>
      </c>
      <c r="F7067" t="s">
        <v>212</v>
      </c>
      <c r="G7067">
        <v>10984003</v>
      </c>
      <c r="H7067">
        <v>850</v>
      </c>
      <c r="I7067">
        <v>2384</v>
      </c>
      <c r="J7067" t="s">
        <v>10</v>
      </c>
      <c r="K7067">
        <f>L7067*IFERROR(INDEX('Información SKU'!$H$1:$H$54,MATCH(I7067,'Información SKU'!$A$1:$A$54,0),1),15)</f>
        <v>570</v>
      </c>
      <c r="L7067">
        <v>95</v>
      </c>
      <c r="M7067" s="13">
        <f>L7067/IFERROR(INDEX('Información SKU'!$K$1:$K$54,MATCH(I7067,'Información SKU'!$A$1:$A$54,0),1),40)</f>
        <v>0.98958333333333337</v>
      </c>
      <c r="N7067" s="3">
        <v>43520</v>
      </c>
      <c r="O7067" s="3" t="s">
        <v>365</v>
      </c>
      <c r="P7067" s="2">
        <v>3</v>
      </c>
      <c r="R7067" s="3"/>
    </row>
    <row r="7068" spans="2:18" x14ac:dyDescent="0.25">
      <c r="B7068" t="s">
        <v>189</v>
      </c>
      <c r="C7068">
        <v>1003933</v>
      </c>
      <c r="D7068" t="s">
        <v>115</v>
      </c>
      <c r="E7068">
        <v>9003933</v>
      </c>
      <c r="F7068" t="s">
        <v>212</v>
      </c>
      <c r="G7068">
        <v>10984003</v>
      </c>
      <c r="H7068">
        <v>870</v>
      </c>
      <c r="I7068">
        <v>2387</v>
      </c>
      <c r="J7068" t="s">
        <v>33</v>
      </c>
      <c r="K7068">
        <f>L7068*IFERROR(INDEX('Información SKU'!$H$1:$H$54,MATCH(I7068,'Información SKU'!$A$1:$A$54,0),1),15)</f>
        <v>636</v>
      </c>
      <c r="L7068">
        <v>53</v>
      </c>
      <c r="M7068" s="13">
        <f>L7068/IFERROR(INDEX('Información SKU'!$K$1:$K$54,MATCH(I7068,'Información SKU'!$A$1:$A$54,0),1),40)</f>
        <v>0.55208333333333337</v>
      </c>
      <c r="N7068" s="3">
        <v>43520</v>
      </c>
      <c r="O7068" s="3" t="s">
        <v>363</v>
      </c>
      <c r="P7068" s="2">
        <v>2</v>
      </c>
      <c r="R7068" s="3"/>
    </row>
    <row r="7069" spans="2:18" x14ac:dyDescent="0.25">
      <c r="B7069" t="s">
        <v>189</v>
      </c>
      <c r="C7069">
        <v>1003933</v>
      </c>
      <c r="D7069" t="s">
        <v>115</v>
      </c>
      <c r="E7069">
        <v>9003933</v>
      </c>
      <c r="F7069" t="s">
        <v>212</v>
      </c>
      <c r="G7069">
        <v>10984003</v>
      </c>
      <c r="H7069">
        <v>880</v>
      </c>
      <c r="I7069">
        <v>2389</v>
      </c>
      <c r="J7069" t="s">
        <v>70</v>
      </c>
      <c r="K7069">
        <f>L7069*IFERROR(INDEX('Información SKU'!$H$1:$H$54,MATCH(I7069,'Información SKU'!$A$1:$A$54,0),1),15)</f>
        <v>234</v>
      </c>
      <c r="L7069">
        <v>39</v>
      </c>
      <c r="M7069" s="13">
        <f>L7069/IFERROR(INDEX('Información SKU'!$K$1:$K$54,MATCH(I7069,'Información SKU'!$A$1:$A$54,0),1),40)</f>
        <v>0.40625</v>
      </c>
      <c r="N7069" s="3">
        <v>43520</v>
      </c>
      <c r="O7069" s="3" t="s">
        <v>362</v>
      </c>
      <c r="P7069" s="2">
        <v>2</v>
      </c>
      <c r="R7069" s="3"/>
    </row>
    <row r="7070" spans="2:18" x14ac:dyDescent="0.25">
      <c r="B7070" t="s">
        <v>189</v>
      </c>
      <c r="C7070">
        <v>1003933</v>
      </c>
      <c r="D7070" t="s">
        <v>115</v>
      </c>
      <c r="E7070">
        <v>9003933</v>
      </c>
      <c r="F7070" t="s">
        <v>212</v>
      </c>
      <c r="G7070">
        <v>10984003</v>
      </c>
      <c r="H7070">
        <v>890</v>
      </c>
      <c r="I7070">
        <v>2390</v>
      </c>
      <c r="J7070" t="s">
        <v>69</v>
      </c>
      <c r="K7070">
        <f>L7070*IFERROR(INDEX('Información SKU'!$H$1:$H$54,MATCH(I7070,'Información SKU'!$A$1:$A$54,0),1),15)</f>
        <v>384</v>
      </c>
      <c r="L7070">
        <v>32</v>
      </c>
      <c r="M7070" s="13">
        <f>L7070/IFERROR(INDEX('Información SKU'!$K$1:$K$54,MATCH(I7070,'Información SKU'!$A$1:$A$54,0),1),40)</f>
        <v>0.18285714285714286</v>
      </c>
      <c r="N7070" s="3">
        <v>43520</v>
      </c>
      <c r="O7070" s="3" t="s">
        <v>365</v>
      </c>
      <c r="P7070" s="2">
        <v>3</v>
      </c>
      <c r="R7070" s="3"/>
    </row>
    <row r="7071" spans="2:18" x14ac:dyDescent="0.25">
      <c r="B7071" t="s">
        <v>189</v>
      </c>
      <c r="C7071">
        <v>1003933</v>
      </c>
      <c r="D7071" t="s">
        <v>115</v>
      </c>
      <c r="E7071">
        <v>9003933</v>
      </c>
      <c r="F7071" t="s">
        <v>212</v>
      </c>
      <c r="G7071">
        <v>10984003</v>
      </c>
      <c r="H7071">
        <v>900</v>
      </c>
      <c r="I7071">
        <v>2396</v>
      </c>
      <c r="J7071" t="s">
        <v>68</v>
      </c>
      <c r="K7071">
        <f>L7071*IFERROR(INDEX('Información SKU'!$H$1:$H$54,MATCH(I7071,'Información SKU'!$A$1:$A$54,0),1),15)</f>
        <v>90</v>
      </c>
      <c r="L7071">
        <v>6</v>
      </c>
      <c r="M7071" s="13">
        <f>L7071/IFERROR(INDEX('Información SKU'!$K$1:$K$54,MATCH(I7071,'Información SKU'!$A$1:$A$54,0),1),40)</f>
        <v>0.12</v>
      </c>
      <c r="N7071" s="3">
        <v>43520</v>
      </c>
      <c r="O7071" s="3" t="s">
        <v>363</v>
      </c>
      <c r="P7071" s="2">
        <v>2</v>
      </c>
      <c r="R7071" s="3"/>
    </row>
    <row r="7072" spans="2:18" x14ac:dyDescent="0.25">
      <c r="B7072" t="s">
        <v>189</v>
      </c>
      <c r="C7072">
        <v>1003933</v>
      </c>
      <c r="D7072" t="s">
        <v>115</v>
      </c>
      <c r="E7072">
        <v>9003933</v>
      </c>
      <c r="F7072" t="s">
        <v>212</v>
      </c>
      <c r="G7072">
        <v>10984003</v>
      </c>
      <c r="H7072">
        <v>910</v>
      </c>
      <c r="I7072">
        <v>2397</v>
      </c>
      <c r="J7072" t="s">
        <v>67</v>
      </c>
      <c r="K7072">
        <f>L7072*IFERROR(INDEX('Información SKU'!$H$1:$H$54,MATCH(I7072,'Información SKU'!$A$1:$A$54,0),1),15)</f>
        <v>72</v>
      </c>
      <c r="L7072">
        <v>6</v>
      </c>
      <c r="M7072" s="13">
        <f>L7072/IFERROR(INDEX('Información SKU'!$K$1:$K$54,MATCH(I7072,'Información SKU'!$A$1:$A$54,0),1),40)</f>
        <v>0.12</v>
      </c>
      <c r="N7072" s="3">
        <v>43520</v>
      </c>
      <c r="O7072" s="3" t="s">
        <v>361</v>
      </c>
      <c r="P7072" s="2">
        <v>1</v>
      </c>
      <c r="R7072" s="3"/>
    </row>
    <row r="7073" spans="2:18" x14ac:dyDescent="0.25">
      <c r="B7073" t="s">
        <v>189</v>
      </c>
      <c r="C7073">
        <v>1003933</v>
      </c>
      <c r="D7073" t="s">
        <v>115</v>
      </c>
      <c r="E7073">
        <v>9003933</v>
      </c>
      <c r="F7073" t="s">
        <v>212</v>
      </c>
      <c r="G7073">
        <v>10984003</v>
      </c>
      <c r="H7073">
        <v>650</v>
      </c>
      <c r="I7073">
        <v>1200</v>
      </c>
      <c r="J7073" t="s">
        <v>17</v>
      </c>
      <c r="K7073">
        <f>L7073*IFERROR(INDEX('Información SKU'!$H$1:$H$54,MATCH(I7073,'Información SKU'!$A$1:$A$54,0),1),15)</f>
        <v>132</v>
      </c>
      <c r="L7073">
        <v>22</v>
      </c>
      <c r="M7073" s="13">
        <f>L7073/IFERROR(INDEX('Información SKU'!$K$1:$K$54,MATCH(I7073,'Información SKU'!$A$1:$A$54,0),1),40)</f>
        <v>0.52380952380952384</v>
      </c>
      <c r="N7073" s="3">
        <v>43520</v>
      </c>
      <c r="O7073" s="3" t="s">
        <v>362</v>
      </c>
      <c r="P7073" s="2">
        <v>2</v>
      </c>
      <c r="R7073" s="3"/>
    </row>
    <row r="7074" spans="2:18" x14ac:dyDescent="0.25">
      <c r="B7074" t="s">
        <v>189</v>
      </c>
      <c r="C7074">
        <v>1003933</v>
      </c>
      <c r="D7074" t="s">
        <v>115</v>
      </c>
      <c r="E7074">
        <v>9003933</v>
      </c>
      <c r="F7074" t="s">
        <v>212</v>
      </c>
      <c r="G7074">
        <v>10984003</v>
      </c>
      <c r="H7074">
        <v>1240</v>
      </c>
      <c r="I7074">
        <v>5402</v>
      </c>
      <c r="J7074" t="s">
        <v>32</v>
      </c>
      <c r="K7074">
        <f>L7074*IFERROR(INDEX('Información SKU'!$H$1:$H$54,MATCH(I7074,'Información SKU'!$A$1:$A$54,0),1),15)</f>
        <v>264</v>
      </c>
      <c r="L7074">
        <v>44</v>
      </c>
      <c r="M7074" s="13">
        <f>L7074/IFERROR(INDEX('Información SKU'!$K$1:$K$54,MATCH(I7074,'Información SKU'!$A$1:$A$54,0),1),40)</f>
        <v>0.73333333333333328</v>
      </c>
      <c r="N7074" s="3">
        <v>43520</v>
      </c>
      <c r="O7074" s="3" t="s">
        <v>363</v>
      </c>
      <c r="P7074" s="2">
        <v>2</v>
      </c>
      <c r="R7074" s="3"/>
    </row>
    <row r="7075" spans="2:18" x14ac:dyDescent="0.25">
      <c r="B7075" t="s">
        <v>189</v>
      </c>
      <c r="C7075">
        <v>1003933</v>
      </c>
      <c r="D7075" t="s">
        <v>115</v>
      </c>
      <c r="E7075">
        <v>9003933</v>
      </c>
      <c r="F7075" t="s">
        <v>212</v>
      </c>
      <c r="G7075">
        <v>10984003</v>
      </c>
      <c r="H7075">
        <v>1230</v>
      </c>
      <c r="I7075">
        <v>5275</v>
      </c>
      <c r="J7075" t="s">
        <v>75</v>
      </c>
      <c r="K7075">
        <f>L7075*IFERROR(INDEX('Información SKU'!$H$1:$H$54,MATCH(I7075,'Información SKU'!$A$1:$A$54,0),1),15)</f>
        <v>18</v>
      </c>
      <c r="L7075">
        <v>3</v>
      </c>
      <c r="M7075" s="13">
        <f>L7075/IFERROR(INDEX('Información SKU'!$K$1:$K$54,MATCH(I7075,'Información SKU'!$A$1:$A$54,0),1),40)</f>
        <v>4.2857142857142858E-2</v>
      </c>
      <c r="N7075" s="3">
        <v>43520</v>
      </c>
      <c r="O7075" s="3" t="s">
        <v>361</v>
      </c>
      <c r="P7075" s="2">
        <v>1</v>
      </c>
      <c r="R7075" s="3"/>
    </row>
    <row r="7076" spans="2:18" x14ac:dyDescent="0.25">
      <c r="B7076" t="s">
        <v>189</v>
      </c>
      <c r="C7076">
        <v>1003933</v>
      </c>
      <c r="D7076" t="s">
        <v>115</v>
      </c>
      <c r="E7076">
        <v>9003933</v>
      </c>
      <c r="F7076" t="s">
        <v>212</v>
      </c>
      <c r="G7076">
        <v>10984003</v>
      </c>
      <c r="H7076">
        <v>1220</v>
      </c>
      <c r="I7076">
        <v>5274</v>
      </c>
      <c r="J7076" t="s">
        <v>72</v>
      </c>
      <c r="K7076">
        <f>L7076*IFERROR(INDEX('Información SKU'!$H$1:$H$54,MATCH(I7076,'Información SKU'!$A$1:$A$54,0),1),15)</f>
        <v>64</v>
      </c>
      <c r="L7076">
        <v>8</v>
      </c>
      <c r="M7076" s="13">
        <f>L7076/IFERROR(INDEX('Información SKU'!$K$1:$K$54,MATCH(I7076,'Información SKU'!$A$1:$A$54,0),1),40)</f>
        <v>0.11428571428571428</v>
      </c>
      <c r="N7076" s="3">
        <v>43520</v>
      </c>
      <c r="O7076" s="3" t="s">
        <v>361</v>
      </c>
      <c r="P7076" s="2">
        <v>1</v>
      </c>
      <c r="R7076" s="3"/>
    </row>
    <row r="7077" spans="2:18" x14ac:dyDescent="0.25">
      <c r="B7077" t="s">
        <v>189</v>
      </c>
      <c r="C7077">
        <v>1003933</v>
      </c>
      <c r="D7077" t="s">
        <v>115</v>
      </c>
      <c r="E7077">
        <v>9003933</v>
      </c>
      <c r="F7077" t="s">
        <v>212</v>
      </c>
      <c r="G7077">
        <v>10984003</v>
      </c>
      <c r="H7077">
        <v>1210</v>
      </c>
      <c r="I7077">
        <v>5273</v>
      </c>
      <c r="J7077" t="s">
        <v>82</v>
      </c>
      <c r="K7077">
        <f>L7077*IFERROR(INDEX('Información SKU'!$H$1:$H$54,MATCH(I7077,'Información SKU'!$A$1:$A$54,0),1),15)</f>
        <v>348</v>
      </c>
      <c r="L7077">
        <v>58</v>
      </c>
      <c r="M7077" s="13">
        <f>L7077/IFERROR(INDEX('Información SKU'!$K$1:$K$54,MATCH(I7077,'Información SKU'!$A$1:$A$54,0),1),40)</f>
        <v>0.82857142857142863</v>
      </c>
      <c r="N7077" s="3">
        <v>43520</v>
      </c>
      <c r="O7077" s="3" t="s">
        <v>361</v>
      </c>
      <c r="P7077" s="2">
        <v>1</v>
      </c>
      <c r="R7077" s="3"/>
    </row>
    <row r="7078" spans="2:18" x14ac:dyDescent="0.25">
      <c r="B7078" t="s">
        <v>189</v>
      </c>
      <c r="C7078">
        <v>1003933</v>
      </c>
      <c r="D7078" t="s">
        <v>115</v>
      </c>
      <c r="E7078">
        <v>9003933</v>
      </c>
      <c r="F7078" t="s">
        <v>212</v>
      </c>
      <c r="G7078">
        <v>10984003</v>
      </c>
      <c r="H7078">
        <v>1200</v>
      </c>
      <c r="I7078">
        <v>5268</v>
      </c>
      <c r="J7078" t="s">
        <v>83</v>
      </c>
      <c r="K7078">
        <f>L7078*IFERROR(INDEX('Información SKU'!$H$1:$H$54,MATCH(I7078,'Información SKU'!$A$1:$A$54,0),1),15)</f>
        <v>300</v>
      </c>
      <c r="L7078">
        <v>20</v>
      </c>
      <c r="M7078" s="13">
        <f>L7078/IFERROR(INDEX('Información SKU'!$K$1:$K$54,MATCH(I7078,'Información SKU'!$A$1:$A$54,0),1),40)</f>
        <v>0.2857142857142857</v>
      </c>
      <c r="N7078" s="3">
        <v>43520</v>
      </c>
      <c r="O7078" s="3" t="s">
        <v>365</v>
      </c>
      <c r="P7078" s="2">
        <v>3</v>
      </c>
      <c r="R7078" s="3"/>
    </row>
    <row r="7079" spans="2:18" x14ac:dyDescent="0.25">
      <c r="B7079" t="s">
        <v>189</v>
      </c>
      <c r="C7079">
        <v>1003933</v>
      </c>
      <c r="D7079" t="s">
        <v>115</v>
      </c>
      <c r="E7079">
        <v>9003933</v>
      </c>
      <c r="F7079" t="s">
        <v>212</v>
      </c>
      <c r="G7079">
        <v>10984003</v>
      </c>
      <c r="H7079">
        <v>1190</v>
      </c>
      <c r="I7079">
        <v>5266</v>
      </c>
      <c r="J7079" t="s">
        <v>84</v>
      </c>
      <c r="K7079">
        <f>L7079*IFERROR(INDEX('Información SKU'!$H$1:$H$54,MATCH(I7079,'Información SKU'!$A$1:$A$54,0),1),15)</f>
        <v>64</v>
      </c>
      <c r="L7079">
        <v>8</v>
      </c>
      <c r="M7079" s="13">
        <f>L7079/IFERROR(INDEX('Información SKU'!$K$1:$K$54,MATCH(I7079,'Información SKU'!$A$1:$A$54,0),1),40)</f>
        <v>0.11428571428571428</v>
      </c>
      <c r="N7079" s="3">
        <v>43520</v>
      </c>
      <c r="O7079" s="3" t="s">
        <v>360</v>
      </c>
      <c r="P7079" s="2">
        <v>1</v>
      </c>
      <c r="R7079" s="3"/>
    </row>
    <row r="7080" spans="2:18" x14ac:dyDescent="0.25">
      <c r="B7080" t="s">
        <v>189</v>
      </c>
      <c r="C7080">
        <v>1003933</v>
      </c>
      <c r="D7080" t="s">
        <v>115</v>
      </c>
      <c r="E7080">
        <v>9003933</v>
      </c>
      <c r="F7080" t="s">
        <v>212</v>
      </c>
      <c r="G7080">
        <v>10984003</v>
      </c>
      <c r="H7080">
        <v>1180</v>
      </c>
      <c r="I7080">
        <v>5246</v>
      </c>
      <c r="J7080" t="s">
        <v>73</v>
      </c>
      <c r="K7080">
        <f>L7080*IFERROR(INDEX('Información SKU'!$H$1:$H$54,MATCH(I7080,'Información SKU'!$A$1:$A$54,0),1),15)</f>
        <v>48</v>
      </c>
      <c r="L7080">
        <v>8</v>
      </c>
      <c r="M7080" s="13">
        <f>L7080/IFERROR(INDEX('Información SKU'!$K$1:$K$54,MATCH(I7080,'Información SKU'!$A$1:$A$54,0),1),40)</f>
        <v>0.10666666666666667</v>
      </c>
      <c r="N7080" s="3">
        <v>43520</v>
      </c>
      <c r="O7080" s="3" t="s">
        <v>360</v>
      </c>
      <c r="P7080" s="2">
        <v>1</v>
      </c>
      <c r="R7080" s="3"/>
    </row>
    <row r="7081" spans="2:18" x14ac:dyDescent="0.25">
      <c r="B7081" t="s">
        <v>189</v>
      </c>
      <c r="C7081">
        <v>1003933</v>
      </c>
      <c r="D7081" t="s">
        <v>115</v>
      </c>
      <c r="E7081">
        <v>9003933</v>
      </c>
      <c r="F7081" t="s">
        <v>212</v>
      </c>
      <c r="G7081">
        <v>10984003</v>
      </c>
      <c r="H7081">
        <v>1170</v>
      </c>
      <c r="I7081">
        <v>5245</v>
      </c>
      <c r="J7081" t="s">
        <v>85</v>
      </c>
      <c r="K7081">
        <f>L7081*IFERROR(INDEX('Información SKU'!$H$1:$H$54,MATCH(I7081,'Información SKU'!$A$1:$A$54,0),1),15)</f>
        <v>45</v>
      </c>
      <c r="L7081">
        <v>3</v>
      </c>
      <c r="M7081" s="13">
        <f>L7081/IFERROR(INDEX('Información SKU'!$K$1:$K$54,MATCH(I7081,'Información SKU'!$A$1:$A$54,0),1),40)</f>
        <v>3.125E-2</v>
      </c>
      <c r="N7081" s="3">
        <v>43520</v>
      </c>
      <c r="O7081" s="3" t="s">
        <v>365</v>
      </c>
      <c r="P7081" s="2">
        <v>3</v>
      </c>
      <c r="R7081" s="3"/>
    </row>
    <row r="7082" spans="2:18" x14ac:dyDescent="0.25">
      <c r="B7082" t="s">
        <v>189</v>
      </c>
      <c r="C7082">
        <v>1003933</v>
      </c>
      <c r="D7082" t="s">
        <v>115</v>
      </c>
      <c r="E7082">
        <v>9003933</v>
      </c>
      <c r="F7082" t="s">
        <v>212</v>
      </c>
      <c r="G7082">
        <v>10984003</v>
      </c>
      <c r="H7082">
        <v>1160</v>
      </c>
      <c r="I7082">
        <v>5243</v>
      </c>
      <c r="J7082" t="s">
        <v>86</v>
      </c>
      <c r="K7082">
        <f>L7082*IFERROR(INDEX('Información SKU'!$H$1:$H$54,MATCH(I7082,'Información SKU'!$A$1:$A$54,0),1),15)</f>
        <v>24</v>
      </c>
      <c r="L7082">
        <v>2</v>
      </c>
      <c r="M7082" s="13">
        <f>L7082/IFERROR(INDEX('Información SKU'!$K$1:$K$54,MATCH(I7082,'Información SKU'!$A$1:$A$54,0),1),40)</f>
        <v>2.6666666666666668E-2</v>
      </c>
      <c r="N7082" s="3">
        <v>43520</v>
      </c>
      <c r="O7082" s="3" t="s">
        <v>360</v>
      </c>
      <c r="P7082" s="2">
        <v>1</v>
      </c>
      <c r="R7082" s="3"/>
    </row>
    <row r="7083" spans="2:18" x14ac:dyDescent="0.25">
      <c r="B7083" t="s">
        <v>189</v>
      </c>
      <c r="C7083">
        <v>1003933</v>
      </c>
      <c r="D7083" t="s">
        <v>115</v>
      </c>
      <c r="E7083">
        <v>9003933</v>
      </c>
      <c r="F7083" t="s">
        <v>212</v>
      </c>
      <c r="G7083">
        <v>10984003</v>
      </c>
      <c r="H7083">
        <v>1150</v>
      </c>
      <c r="I7083">
        <v>5238</v>
      </c>
      <c r="J7083" t="s">
        <v>88</v>
      </c>
      <c r="K7083">
        <f>L7083*IFERROR(INDEX('Información SKU'!$H$1:$H$54,MATCH(I7083,'Información SKU'!$A$1:$A$54,0),1),15)</f>
        <v>180</v>
      </c>
      <c r="L7083">
        <v>12</v>
      </c>
      <c r="M7083" s="13">
        <f>L7083/IFERROR(INDEX('Información SKU'!$K$1:$K$54,MATCH(I7083,'Información SKU'!$A$1:$A$54,0),1),40)</f>
        <v>0.21818181818181817</v>
      </c>
      <c r="N7083" s="3">
        <v>43520</v>
      </c>
      <c r="O7083" s="3" t="s">
        <v>365</v>
      </c>
      <c r="P7083" s="2">
        <v>3</v>
      </c>
      <c r="R7083" s="3"/>
    </row>
    <row r="7084" spans="2:18" x14ac:dyDescent="0.25">
      <c r="B7084" t="s">
        <v>189</v>
      </c>
      <c r="C7084">
        <v>1003933</v>
      </c>
      <c r="D7084" t="s">
        <v>115</v>
      </c>
      <c r="E7084">
        <v>9003933</v>
      </c>
      <c r="F7084" t="s">
        <v>212</v>
      </c>
      <c r="G7084">
        <v>10984003</v>
      </c>
      <c r="H7084">
        <v>1140</v>
      </c>
      <c r="I7084">
        <v>5236</v>
      </c>
      <c r="J7084" t="s">
        <v>89</v>
      </c>
      <c r="K7084">
        <f>L7084*IFERROR(INDEX('Información SKU'!$H$1:$H$54,MATCH(I7084,'Información SKU'!$A$1:$A$54,0),1),15)</f>
        <v>576</v>
      </c>
      <c r="L7084">
        <v>48</v>
      </c>
      <c r="M7084" s="13">
        <f>L7084/IFERROR(INDEX('Información SKU'!$K$1:$K$54,MATCH(I7084,'Información SKU'!$A$1:$A$54,0),1),40)</f>
        <v>0.87272727272727268</v>
      </c>
      <c r="N7084" s="3">
        <v>43520</v>
      </c>
      <c r="O7084" s="3" t="s">
        <v>365</v>
      </c>
      <c r="P7084" s="2">
        <v>3</v>
      </c>
      <c r="R7084" s="3"/>
    </row>
    <row r="7085" spans="2:18" x14ac:dyDescent="0.25">
      <c r="B7085" t="s">
        <v>189</v>
      </c>
      <c r="C7085">
        <v>1003933</v>
      </c>
      <c r="D7085" t="s">
        <v>115</v>
      </c>
      <c r="E7085">
        <v>9003933</v>
      </c>
      <c r="F7085" t="s">
        <v>212</v>
      </c>
      <c r="G7085">
        <v>10984003</v>
      </c>
      <c r="H7085">
        <v>1130</v>
      </c>
      <c r="I7085">
        <v>5235</v>
      </c>
      <c r="J7085" t="s">
        <v>90</v>
      </c>
      <c r="K7085">
        <f>L7085*IFERROR(INDEX('Información SKU'!$H$1:$H$54,MATCH(I7085,'Información SKU'!$A$1:$A$54,0),1),15)</f>
        <v>96</v>
      </c>
      <c r="L7085">
        <v>8</v>
      </c>
      <c r="M7085" s="13">
        <f>L7085/IFERROR(INDEX('Información SKU'!$K$1:$K$54,MATCH(I7085,'Información SKU'!$A$1:$A$54,0),1),40)</f>
        <v>0.14814814814814814</v>
      </c>
      <c r="N7085" s="3">
        <v>43520</v>
      </c>
      <c r="O7085" s="3" t="s">
        <v>361</v>
      </c>
      <c r="P7085" s="2">
        <v>1</v>
      </c>
      <c r="R7085" s="3"/>
    </row>
    <row r="7086" spans="2:18" x14ac:dyDescent="0.25">
      <c r="B7086" t="s">
        <v>189</v>
      </c>
      <c r="C7086">
        <v>1003933</v>
      </c>
      <c r="D7086" t="s">
        <v>115</v>
      </c>
      <c r="E7086">
        <v>9003933</v>
      </c>
      <c r="F7086" t="s">
        <v>212</v>
      </c>
      <c r="G7086">
        <v>10984003</v>
      </c>
      <c r="H7086">
        <v>1120</v>
      </c>
      <c r="I7086">
        <v>5233</v>
      </c>
      <c r="J7086" t="s">
        <v>91</v>
      </c>
      <c r="K7086">
        <f>L7086*IFERROR(INDEX('Información SKU'!$H$1:$H$54,MATCH(I7086,'Información SKU'!$A$1:$A$54,0),1),15)</f>
        <v>24</v>
      </c>
      <c r="L7086">
        <v>2</v>
      </c>
      <c r="M7086" s="13">
        <f>L7086/IFERROR(INDEX('Información SKU'!$K$1:$K$54,MATCH(I7086,'Información SKU'!$A$1:$A$54,0),1),40)</f>
        <v>3.7037037037037035E-2</v>
      </c>
      <c r="N7086" s="3">
        <v>43520</v>
      </c>
      <c r="O7086" s="3" t="s">
        <v>365</v>
      </c>
      <c r="P7086" s="2">
        <v>3</v>
      </c>
      <c r="R7086" s="3"/>
    </row>
    <row r="7087" spans="2:18" x14ac:dyDescent="0.25">
      <c r="B7087" t="s">
        <v>189</v>
      </c>
      <c r="C7087">
        <v>1003933</v>
      </c>
      <c r="D7087" t="s">
        <v>115</v>
      </c>
      <c r="E7087">
        <v>9003933</v>
      </c>
      <c r="F7087" t="s">
        <v>212</v>
      </c>
      <c r="G7087">
        <v>10984003</v>
      </c>
      <c r="H7087">
        <v>320</v>
      </c>
      <c r="I7087">
        <v>1199</v>
      </c>
      <c r="J7087" t="s">
        <v>26</v>
      </c>
      <c r="K7087">
        <f>L7087*IFERROR(INDEX('Información SKU'!$H$1:$H$54,MATCH(I7087,'Información SKU'!$A$1:$A$54,0),1),15)</f>
        <v>144</v>
      </c>
      <c r="L7087">
        <v>12</v>
      </c>
      <c r="M7087" s="13">
        <f>L7087/IFERROR(INDEX('Información SKU'!$K$1:$K$54,MATCH(I7087,'Información SKU'!$A$1:$A$54,0),1),40)</f>
        <v>0.2</v>
      </c>
      <c r="N7087" s="3">
        <v>43520</v>
      </c>
      <c r="O7087" s="3" t="s">
        <v>361</v>
      </c>
      <c r="P7087" s="2">
        <v>1</v>
      </c>
      <c r="R7087" s="3"/>
    </row>
    <row r="7088" spans="2:18" x14ac:dyDescent="0.25">
      <c r="B7088" t="s">
        <v>189</v>
      </c>
      <c r="C7088">
        <v>1003933</v>
      </c>
      <c r="D7088" t="s">
        <v>115</v>
      </c>
      <c r="E7088">
        <v>9003933</v>
      </c>
      <c r="F7088" t="s">
        <v>212</v>
      </c>
      <c r="G7088">
        <v>10984003</v>
      </c>
      <c r="H7088">
        <v>310</v>
      </c>
      <c r="I7088">
        <v>61</v>
      </c>
      <c r="J7088" t="s">
        <v>20</v>
      </c>
      <c r="K7088">
        <f>L7088*IFERROR(INDEX('Información SKU'!$H$1:$H$54,MATCH(I7088,'Información SKU'!$A$1:$A$54,0),1),15)</f>
        <v>630</v>
      </c>
      <c r="L7088">
        <v>42</v>
      </c>
      <c r="M7088" s="13">
        <f>L7088/IFERROR(INDEX('Información SKU'!$K$1:$K$54,MATCH(I7088,'Información SKU'!$A$1:$A$54,0),1),40)</f>
        <v>0.7</v>
      </c>
      <c r="N7088" s="3">
        <v>43520</v>
      </c>
      <c r="O7088" s="3" t="s">
        <v>363</v>
      </c>
      <c r="P7088" s="2">
        <v>2</v>
      </c>
      <c r="R7088" s="3"/>
    </row>
    <row r="7089" spans="2:18" x14ac:dyDescent="0.25">
      <c r="B7089" t="s">
        <v>189</v>
      </c>
      <c r="C7089">
        <v>1003933</v>
      </c>
      <c r="D7089" t="s">
        <v>115</v>
      </c>
      <c r="E7089">
        <v>9003933</v>
      </c>
      <c r="F7089" t="s">
        <v>212</v>
      </c>
      <c r="G7089">
        <v>10984003</v>
      </c>
      <c r="H7089">
        <v>290</v>
      </c>
      <c r="I7089">
        <v>320</v>
      </c>
      <c r="J7089" t="s">
        <v>31</v>
      </c>
      <c r="K7089">
        <f>L7089*IFERROR(INDEX('Información SKU'!$H$1:$H$54,MATCH(I7089,'Información SKU'!$A$1:$A$54,0),1),15)</f>
        <v>765</v>
      </c>
      <c r="L7089">
        <v>51</v>
      </c>
      <c r="M7089" s="13">
        <f>L7089/IFERROR(INDEX('Información SKU'!$K$1:$K$54,MATCH(I7089,'Información SKU'!$A$1:$A$54,0),1),40)</f>
        <v>0.65384615384615385</v>
      </c>
      <c r="N7089" s="3">
        <v>43520</v>
      </c>
      <c r="O7089" s="3" t="s">
        <v>360</v>
      </c>
      <c r="P7089" s="2">
        <v>1</v>
      </c>
      <c r="R7089" s="3"/>
    </row>
    <row r="7090" spans="2:18" x14ac:dyDescent="0.25">
      <c r="B7090" t="s">
        <v>189</v>
      </c>
      <c r="C7090">
        <v>1003933</v>
      </c>
      <c r="D7090" t="s">
        <v>115</v>
      </c>
      <c r="E7090">
        <v>9003933</v>
      </c>
      <c r="F7090" t="s">
        <v>212</v>
      </c>
      <c r="G7090">
        <v>10984003</v>
      </c>
      <c r="H7090">
        <v>180</v>
      </c>
      <c r="I7090">
        <v>224</v>
      </c>
      <c r="J7090" t="s">
        <v>37</v>
      </c>
      <c r="K7090">
        <f>L7090*IFERROR(INDEX('Información SKU'!$H$1:$H$54,MATCH(I7090,'Información SKU'!$A$1:$A$54,0),1),15)</f>
        <v>64</v>
      </c>
      <c r="L7090">
        <v>8</v>
      </c>
      <c r="M7090" s="13">
        <f>L7090/IFERROR(INDEX('Información SKU'!$K$1:$K$54,MATCH(I7090,'Información SKU'!$A$1:$A$54,0),1),40)</f>
        <v>0.19047619047619047</v>
      </c>
      <c r="N7090" s="3">
        <v>43520</v>
      </c>
      <c r="O7090" s="3" t="s">
        <v>363</v>
      </c>
      <c r="P7090" s="2">
        <v>2</v>
      </c>
      <c r="R7090" s="3"/>
    </row>
    <row r="7091" spans="2:18" x14ac:dyDescent="0.25">
      <c r="B7091" t="s">
        <v>189</v>
      </c>
      <c r="C7091">
        <v>1003933</v>
      </c>
      <c r="D7091" t="s">
        <v>115</v>
      </c>
      <c r="E7091">
        <v>9003933</v>
      </c>
      <c r="F7091" t="s">
        <v>212</v>
      </c>
      <c r="G7091">
        <v>10984003</v>
      </c>
      <c r="H7091">
        <v>170</v>
      </c>
      <c r="I7091">
        <v>223</v>
      </c>
      <c r="J7091" t="s">
        <v>74</v>
      </c>
      <c r="K7091">
        <f>L7091*IFERROR(INDEX('Información SKU'!$H$1:$H$54,MATCH(I7091,'Información SKU'!$A$1:$A$54,0),1),15)</f>
        <v>156</v>
      </c>
      <c r="L7091">
        <v>26</v>
      </c>
      <c r="M7091" s="13">
        <f>L7091/IFERROR(INDEX('Información SKU'!$K$1:$K$54,MATCH(I7091,'Información SKU'!$A$1:$A$54,0),1),40)</f>
        <v>0.61904761904761907</v>
      </c>
      <c r="N7091" s="3">
        <v>43520</v>
      </c>
      <c r="O7091" s="3" t="s">
        <v>361</v>
      </c>
      <c r="P7091" s="2">
        <v>1</v>
      </c>
      <c r="R7091" s="3"/>
    </row>
    <row r="7092" spans="2:18" x14ac:dyDescent="0.25">
      <c r="B7092" t="s">
        <v>189</v>
      </c>
      <c r="C7092">
        <v>1003933</v>
      </c>
      <c r="D7092" t="s">
        <v>115</v>
      </c>
      <c r="E7092">
        <v>9003933</v>
      </c>
      <c r="F7092" t="s">
        <v>212</v>
      </c>
      <c r="G7092">
        <v>10984003</v>
      </c>
      <c r="H7092">
        <v>160</v>
      </c>
      <c r="I7092">
        <v>63</v>
      </c>
      <c r="J7092" t="s">
        <v>1</v>
      </c>
      <c r="K7092">
        <f>L7092*IFERROR(INDEX('Información SKU'!$H$1:$H$54,MATCH(I7092,'Información SKU'!$A$1:$A$54,0),1),15)</f>
        <v>420</v>
      </c>
      <c r="L7092">
        <v>28</v>
      </c>
      <c r="M7092" s="13">
        <f>L7092/IFERROR(INDEX('Información SKU'!$K$1:$K$54,MATCH(I7092,'Información SKU'!$A$1:$A$54,0),1),40)</f>
        <v>0.66666666666666663</v>
      </c>
      <c r="N7092" s="3">
        <v>43520</v>
      </c>
      <c r="O7092" s="3" t="s">
        <v>364</v>
      </c>
      <c r="P7092" s="2">
        <v>3</v>
      </c>
      <c r="R7092" s="3"/>
    </row>
    <row r="7093" spans="2:18" x14ac:dyDescent="0.25">
      <c r="B7093" t="s">
        <v>189</v>
      </c>
      <c r="C7093">
        <v>1003933</v>
      </c>
      <c r="D7093" t="s">
        <v>115</v>
      </c>
      <c r="E7093">
        <v>9003933</v>
      </c>
      <c r="F7093" t="s">
        <v>212</v>
      </c>
      <c r="G7093">
        <v>10984003</v>
      </c>
      <c r="H7093">
        <v>90</v>
      </c>
      <c r="I7093">
        <v>41</v>
      </c>
      <c r="J7093" t="s">
        <v>71</v>
      </c>
      <c r="K7093">
        <f>L7093*IFERROR(INDEX('Información SKU'!$H$1:$H$54,MATCH(I7093,'Información SKU'!$A$1:$A$54,0),1),15)</f>
        <v>40</v>
      </c>
      <c r="L7093">
        <v>5</v>
      </c>
      <c r="M7093" s="13">
        <f>L7093/IFERROR(INDEX('Información SKU'!$K$1:$K$54,MATCH(I7093,'Información SKU'!$A$1:$A$54,0),1),40)</f>
        <v>8.3333333333333329E-2</v>
      </c>
      <c r="N7093" s="3">
        <v>43520</v>
      </c>
      <c r="O7093" s="3" t="s">
        <v>365</v>
      </c>
      <c r="P7093" s="2">
        <v>3</v>
      </c>
      <c r="R7093" s="3"/>
    </row>
    <row r="7094" spans="2:18" x14ac:dyDescent="0.25">
      <c r="B7094" t="s">
        <v>189</v>
      </c>
      <c r="C7094">
        <v>1003933</v>
      </c>
      <c r="D7094" t="s">
        <v>115</v>
      </c>
      <c r="E7094">
        <v>9003933</v>
      </c>
      <c r="F7094" t="s">
        <v>212</v>
      </c>
      <c r="G7094">
        <v>10984003</v>
      </c>
      <c r="H7094">
        <v>80</v>
      </c>
      <c r="I7094">
        <v>42</v>
      </c>
      <c r="J7094" t="s">
        <v>15</v>
      </c>
      <c r="K7094">
        <f>L7094*IFERROR(INDEX('Información SKU'!$H$1:$H$54,MATCH(I7094,'Información SKU'!$A$1:$A$54,0),1),15)</f>
        <v>108</v>
      </c>
      <c r="L7094">
        <v>9</v>
      </c>
      <c r="M7094" s="13">
        <f>L7094/IFERROR(INDEX('Información SKU'!$K$1:$K$54,MATCH(I7094,'Información SKU'!$A$1:$A$54,0),1),40)</f>
        <v>0.18</v>
      </c>
      <c r="N7094" s="3">
        <v>43520</v>
      </c>
      <c r="O7094" s="3" t="s">
        <v>362</v>
      </c>
      <c r="P7094" s="2">
        <v>2</v>
      </c>
      <c r="R7094" s="3"/>
    </row>
    <row r="7095" spans="2:18" x14ac:dyDescent="0.25">
      <c r="B7095" t="s">
        <v>189</v>
      </c>
      <c r="C7095">
        <v>1003933</v>
      </c>
      <c r="D7095" t="s">
        <v>115</v>
      </c>
      <c r="E7095">
        <v>9003933</v>
      </c>
      <c r="F7095" t="s">
        <v>212</v>
      </c>
      <c r="G7095">
        <v>10984003</v>
      </c>
      <c r="H7095">
        <v>70</v>
      </c>
      <c r="I7095">
        <v>43</v>
      </c>
      <c r="J7095" t="s">
        <v>12</v>
      </c>
      <c r="K7095">
        <f>L7095*IFERROR(INDEX('Información SKU'!$H$1:$H$54,MATCH(I7095,'Información SKU'!$A$1:$A$54,0),1),15)</f>
        <v>32</v>
      </c>
      <c r="L7095">
        <v>4</v>
      </c>
      <c r="M7095" s="13">
        <f>L7095/IFERROR(INDEX('Información SKU'!$K$1:$K$54,MATCH(I7095,'Información SKU'!$A$1:$A$54,0),1),40)</f>
        <v>9.5238095238095233E-2</v>
      </c>
      <c r="N7095" s="3">
        <v>43520</v>
      </c>
      <c r="O7095" s="3" t="s">
        <v>365</v>
      </c>
      <c r="P7095" s="2">
        <v>3</v>
      </c>
      <c r="R7095" s="3"/>
    </row>
    <row r="7096" spans="2:18" x14ac:dyDescent="0.25">
      <c r="B7096" t="s">
        <v>189</v>
      </c>
      <c r="C7096">
        <v>1003933</v>
      </c>
      <c r="D7096" t="s">
        <v>115</v>
      </c>
      <c r="E7096">
        <v>9003933</v>
      </c>
      <c r="F7096" t="s">
        <v>212</v>
      </c>
      <c r="G7096">
        <v>10984003</v>
      </c>
      <c r="H7096">
        <v>10</v>
      </c>
      <c r="I7096">
        <v>205</v>
      </c>
      <c r="J7096" t="s">
        <v>35</v>
      </c>
      <c r="K7096">
        <f>L7096*IFERROR(INDEX('Información SKU'!$H$1:$H$54,MATCH(I7096,'Información SKU'!$A$1:$A$54,0),1),15)</f>
        <v>160</v>
      </c>
      <c r="L7096">
        <v>20</v>
      </c>
      <c r="M7096" s="13">
        <f>L7096/IFERROR(INDEX('Información SKU'!$K$1:$K$54,MATCH(I7096,'Información SKU'!$A$1:$A$54,0),1),40)</f>
        <v>0.47619047619047616</v>
      </c>
      <c r="N7096" s="3">
        <v>43520</v>
      </c>
      <c r="O7096" s="3" t="s">
        <v>360</v>
      </c>
      <c r="P7096" s="2">
        <v>1</v>
      </c>
      <c r="R7096" s="3"/>
    </row>
    <row r="7097" spans="2:18" x14ac:dyDescent="0.25">
      <c r="B7097" t="s">
        <v>189</v>
      </c>
      <c r="C7097">
        <v>1003933</v>
      </c>
      <c r="D7097" t="s">
        <v>115</v>
      </c>
      <c r="E7097">
        <v>9003933</v>
      </c>
      <c r="F7097" t="s">
        <v>212</v>
      </c>
      <c r="G7097">
        <v>10984003</v>
      </c>
      <c r="H7097">
        <v>640</v>
      </c>
      <c r="I7097">
        <v>62</v>
      </c>
      <c r="J7097" t="s">
        <v>25</v>
      </c>
      <c r="K7097">
        <f>L7097*IFERROR(INDEX('Información SKU'!$H$1:$H$54,MATCH(I7097,'Información SKU'!$A$1:$A$54,0),1),15)</f>
        <v>328</v>
      </c>
      <c r="L7097">
        <v>41</v>
      </c>
      <c r="M7097" s="13">
        <f>L7097/IFERROR(INDEX('Información SKU'!$K$1:$K$54,MATCH(I7097,'Información SKU'!$A$1:$A$54,0),1),40)</f>
        <v>0.82</v>
      </c>
      <c r="N7097" s="3">
        <v>43520</v>
      </c>
      <c r="O7097" s="3" t="s">
        <v>364</v>
      </c>
      <c r="P7097" s="2">
        <v>3</v>
      </c>
      <c r="R7097" s="3"/>
    </row>
    <row r="7098" spans="2:18" x14ac:dyDescent="0.25">
      <c r="B7098" t="s">
        <v>189</v>
      </c>
      <c r="C7098">
        <v>1003933</v>
      </c>
      <c r="D7098" t="s">
        <v>115</v>
      </c>
      <c r="E7098">
        <v>9003933</v>
      </c>
      <c r="F7098" t="s">
        <v>212</v>
      </c>
      <c r="G7098">
        <v>10984003</v>
      </c>
      <c r="H7098">
        <v>560</v>
      </c>
      <c r="I7098">
        <v>527</v>
      </c>
      <c r="J7098" t="s">
        <v>80</v>
      </c>
      <c r="K7098">
        <f>L7098*IFERROR(INDEX('Información SKU'!$H$1:$H$54,MATCH(I7098,'Información SKU'!$A$1:$A$54,0),1),15)</f>
        <v>45</v>
      </c>
      <c r="L7098">
        <v>3</v>
      </c>
      <c r="M7098" s="13">
        <f>L7098/IFERROR(INDEX('Información SKU'!$K$1:$K$54,MATCH(I7098,'Información SKU'!$A$1:$A$54,0),1),40)</f>
        <v>0.05</v>
      </c>
      <c r="N7098" s="3">
        <v>43520</v>
      </c>
      <c r="O7098" s="3" t="s">
        <v>365</v>
      </c>
      <c r="P7098" s="2">
        <v>3</v>
      </c>
      <c r="R7098" s="3"/>
    </row>
    <row r="7099" spans="2:18" x14ac:dyDescent="0.25">
      <c r="B7099" t="s">
        <v>189</v>
      </c>
      <c r="C7099">
        <v>1003933</v>
      </c>
      <c r="D7099" t="s">
        <v>115</v>
      </c>
      <c r="E7099">
        <v>9003933</v>
      </c>
      <c r="F7099" t="s">
        <v>212</v>
      </c>
      <c r="G7099">
        <v>10984003</v>
      </c>
      <c r="H7099">
        <v>550</v>
      </c>
      <c r="I7099">
        <v>522</v>
      </c>
      <c r="J7099" t="s">
        <v>6</v>
      </c>
      <c r="K7099">
        <f>L7099*IFERROR(INDEX('Información SKU'!$H$1:$H$54,MATCH(I7099,'Información SKU'!$A$1:$A$54,0),1),15)</f>
        <v>105</v>
      </c>
      <c r="L7099">
        <v>7</v>
      </c>
      <c r="M7099" s="13">
        <f>L7099/IFERROR(INDEX('Información SKU'!$K$1:$K$54,MATCH(I7099,'Información SKU'!$A$1:$A$54,0),1),40)</f>
        <v>0.11666666666666667</v>
      </c>
      <c r="N7099" s="3">
        <v>43520</v>
      </c>
      <c r="O7099" s="3" t="s">
        <v>362</v>
      </c>
      <c r="P7099" s="2">
        <v>2</v>
      </c>
      <c r="R7099" s="3"/>
    </row>
    <row r="7100" spans="2:18" x14ac:dyDescent="0.25">
      <c r="B7100" t="s">
        <v>189</v>
      </c>
      <c r="C7100">
        <v>1003933</v>
      </c>
      <c r="D7100" t="s">
        <v>115</v>
      </c>
      <c r="E7100">
        <v>9003933</v>
      </c>
      <c r="F7100" t="s">
        <v>212</v>
      </c>
      <c r="G7100">
        <v>10984003</v>
      </c>
      <c r="H7100">
        <v>540</v>
      </c>
      <c r="I7100">
        <v>521</v>
      </c>
      <c r="J7100" t="s">
        <v>28</v>
      </c>
      <c r="K7100">
        <f>L7100*IFERROR(INDEX('Información SKU'!$H$1:$H$54,MATCH(I7100,'Información SKU'!$A$1:$A$54,0),1),15)</f>
        <v>96</v>
      </c>
      <c r="L7100">
        <v>12</v>
      </c>
      <c r="M7100" s="13">
        <f>L7100/IFERROR(INDEX('Información SKU'!$K$1:$K$54,MATCH(I7100,'Información SKU'!$A$1:$A$54,0),1),40)</f>
        <v>0.2</v>
      </c>
      <c r="N7100" s="3">
        <v>43520</v>
      </c>
      <c r="O7100" s="3" t="s">
        <v>365</v>
      </c>
      <c r="P7100" s="2">
        <v>3</v>
      </c>
      <c r="R7100" s="3"/>
    </row>
    <row r="7101" spans="2:18" x14ac:dyDescent="0.25">
      <c r="B7101" t="s">
        <v>189</v>
      </c>
      <c r="C7101">
        <v>1003933</v>
      </c>
      <c r="D7101" t="s">
        <v>115</v>
      </c>
      <c r="E7101">
        <v>9003933</v>
      </c>
      <c r="F7101" t="s">
        <v>212</v>
      </c>
      <c r="G7101">
        <v>10984003</v>
      </c>
      <c r="H7101">
        <v>530</v>
      </c>
      <c r="I7101">
        <v>511</v>
      </c>
      <c r="J7101" t="s">
        <v>29</v>
      </c>
      <c r="K7101">
        <f>L7101*IFERROR(INDEX('Información SKU'!$H$1:$H$54,MATCH(I7101,'Información SKU'!$A$1:$A$54,0),1),15)</f>
        <v>112</v>
      </c>
      <c r="L7101">
        <v>14</v>
      </c>
      <c r="M7101" s="13">
        <f>L7101/IFERROR(INDEX('Información SKU'!$K$1:$K$54,MATCH(I7101,'Información SKU'!$A$1:$A$54,0),1),40)</f>
        <v>0.23333333333333334</v>
      </c>
      <c r="N7101" s="3">
        <v>43520</v>
      </c>
      <c r="O7101" s="3" t="s">
        <v>364</v>
      </c>
      <c r="P7101" s="2">
        <v>3</v>
      </c>
      <c r="R7101" s="3"/>
    </row>
    <row r="7102" spans="2:18" x14ac:dyDescent="0.25">
      <c r="B7102" t="s">
        <v>189</v>
      </c>
      <c r="C7102">
        <v>1003933</v>
      </c>
      <c r="D7102" t="s">
        <v>115</v>
      </c>
      <c r="E7102">
        <v>9003933</v>
      </c>
      <c r="F7102" t="s">
        <v>212</v>
      </c>
      <c r="G7102">
        <v>10984003</v>
      </c>
      <c r="H7102">
        <v>520</v>
      </c>
      <c r="I7102">
        <v>510</v>
      </c>
      <c r="J7102" t="s">
        <v>30</v>
      </c>
      <c r="K7102">
        <f>L7102*IFERROR(INDEX('Información SKU'!$H$1:$H$54,MATCH(I7102,'Información SKU'!$A$1:$A$54,0),1),15)</f>
        <v>6</v>
      </c>
      <c r="L7102">
        <v>1</v>
      </c>
      <c r="M7102" s="13">
        <f>L7102/IFERROR(INDEX('Información SKU'!$K$1:$K$54,MATCH(I7102,'Información SKU'!$A$1:$A$54,0),1),40)</f>
        <v>0.02</v>
      </c>
      <c r="N7102" s="3">
        <v>43520</v>
      </c>
      <c r="O7102" s="3" t="s">
        <v>363</v>
      </c>
      <c r="P7102" s="2">
        <v>2</v>
      </c>
      <c r="R7102" s="3"/>
    </row>
    <row r="7103" spans="2:18" x14ac:dyDescent="0.25">
      <c r="B7103" t="s">
        <v>189</v>
      </c>
      <c r="C7103">
        <v>1003933</v>
      </c>
      <c r="D7103" t="s">
        <v>115</v>
      </c>
      <c r="E7103">
        <v>9003933</v>
      </c>
      <c r="F7103" t="s">
        <v>212</v>
      </c>
      <c r="G7103">
        <v>10984003</v>
      </c>
      <c r="H7103">
        <v>510</v>
      </c>
      <c r="I7103">
        <v>509</v>
      </c>
      <c r="J7103" t="s">
        <v>0</v>
      </c>
      <c r="K7103">
        <f>L7103*IFERROR(INDEX('Información SKU'!$H$1:$H$54,MATCH(I7103,'Información SKU'!$A$1:$A$54,0),1),15)</f>
        <v>192</v>
      </c>
      <c r="L7103">
        <v>32</v>
      </c>
      <c r="M7103" s="13">
        <f>L7103/IFERROR(INDEX('Información SKU'!$K$1:$K$54,MATCH(I7103,'Información SKU'!$A$1:$A$54,0),1),40)</f>
        <v>0.4</v>
      </c>
      <c r="N7103" s="3">
        <v>43520</v>
      </c>
      <c r="O7103" s="3" t="s">
        <v>364</v>
      </c>
      <c r="P7103" s="2">
        <v>3</v>
      </c>
      <c r="R7103" s="3"/>
    </row>
    <row r="7104" spans="2:18" x14ac:dyDescent="0.25">
      <c r="B7104" t="s">
        <v>189</v>
      </c>
      <c r="C7104">
        <v>1003933</v>
      </c>
      <c r="D7104" t="s">
        <v>115</v>
      </c>
      <c r="E7104">
        <v>9003933</v>
      </c>
      <c r="F7104" t="s">
        <v>212</v>
      </c>
      <c r="G7104">
        <v>10984003</v>
      </c>
      <c r="H7104">
        <v>500</v>
      </c>
      <c r="I7104">
        <v>480</v>
      </c>
      <c r="J7104" t="s">
        <v>77</v>
      </c>
      <c r="K7104">
        <f>L7104*IFERROR(INDEX('Información SKU'!$H$1:$H$54,MATCH(I7104,'Información SKU'!$A$1:$A$54,0),1),15)</f>
        <v>64</v>
      </c>
      <c r="L7104">
        <v>8</v>
      </c>
      <c r="M7104" s="13">
        <f>L7104/IFERROR(INDEX('Información SKU'!$K$1:$K$54,MATCH(I7104,'Información SKU'!$A$1:$A$54,0),1),40)</f>
        <v>0.10256410256410256</v>
      </c>
      <c r="N7104" s="3">
        <v>43520</v>
      </c>
      <c r="O7104" s="3" t="s">
        <v>360</v>
      </c>
      <c r="P7104" s="2">
        <v>1</v>
      </c>
      <c r="R7104" s="3"/>
    </row>
    <row r="7105" spans="2:18" x14ac:dyDescent="0.25">
      <c r="B7105" t="s">
        <v>189</v>
      </c>
      <c r="C7105">
        <v>1003933</v>
      </c>
      <c r="D7105" t="s">
        <v>115</v>
      </c>
      <c r="E7105">
        <v>9003933</v>
      </c>
      <c r="F7105" t="s">
        <v>212</v>
      </c>
      <c r="G7105">
        <v>10984003</v>
      </c>
      <c r="H7105">
        <v>490</v>
      </c>
      <c r="I7105">
        <v>478</v>
      </c>
      <c r="J7105" t="s">
        <v>76</v>
      </c>
      <c r="K7105">
        <f>L7105*IFERROR(INDEX('Información SKU'!$H$1:$H$54,MATCH(I7105,'Información SKU'!$A$1:$A$54,0),1),15)</f>
        <v>720</v>
      </c>
      <c r="L7105">
        <v>48</v>
      </c>
      <c r="M7105" s="13">
        <f>L7105/IFERROR(INDEX('Información SKU'!$K$1:$K$54,MATCH(I7105,'Información SKU'!$A$1:$A$54,0),1),40)</f>
        <v>0.68571428571428572</v>
      </c>
      <c r="N7105" s="3">
        <v>43520</v>
      </c>
      <c r="O7105" s="3" t="s">
        <v>360</v>
      </c>
      <c r="P7105" s="2">
        <v>1</v>
      </c>
      <c r="R7105" s="3"/>
    </row>
    <row r="7106" spans="2:18" x14ac:dyDescent="0.25">
      <c r="B7106" t="s">
        <v>189</v>
      </c>
      <c r="C7106">
        <v>1003933</v>
      </c>
      <c r="D7106" t="s">
        <v>115</v>
      </c>
      <c r="E7106">
        <v>9003933</v>
      </c>
      <c r="F7106" t="s">
        <v>212</v>
      </c>
      <c r="G7106">
        <v>10984003</v>
      </c>
      <c r="H7106">
        <v>480</v>
      </c>
      <c r="I7106">
        <v>460</v>
      </c>
      <c r="J7106" t="s">
        <v>38</v>
      </c>
      <c r="K7106">
        <f>L7106*IFERROR(INDEX('Información SKU'!$H$1:$H$54,MATCH(I7106,'Información SKU'!$A$1:$A$54,0),1),15)</f>
        <v>210</v>
      </c>
      <c r="L7106">
        <v>14</v>
      </c>
      <c r="M7106" s="13">
        <f>L7106/IFERROR(INDEX('Información SKU'!$K$1:$K$54,MATCH(I7106,'Información SKU'!$A$1:$A$54,0),1),40)</f>
        <v>0.17948717948717949</v>
      </c>
      <c r="N7106" s="3">
        <v>43520</v>
      </c>
      <c r="O7106" s="3" t="s">
        <v>361</v>
      </c>
      <c r="P7106" s="2">
        <v>1</v>
      </c>
      <c r="R7106" s="3"/>
    </row>
    <row r="7107" spans="2:18" x14ac:dyDescent="0.25">
      <c r="B7107" t="s">
        <v>189</v>
      </c>
      <c r="C7107">
        <v>1003933</v>
      </c>
      <c r="D7107" t="s">
        <v>115</v>
      </c>
      <c r="E7107">
        <v>9003933</v>
      </c>
      <c r="F7107" t="s">
        <v>212</v>
      </c>
      <c r="G7107">
        <v>10984003</v>
      </c>
      <c r="H7107">
        <v>470</v>
      </c>
      <c r="I7107">
        <v>439</v>
      </c>
      <c r="J7107" t="s">
        <v>78</v>
      </c>
      <c r="K7107">
        <f>L7107*IFERROR(INDEX('Información SKU'!$H$1:$H$54,MATCH(I7107,'Información SKU'!$A$1:$A$54,0),1),15)</f>
        <v>180</v>
      </c>
      <c r="L7107">
        <v>30</v>
      </c>
      <c r="M7107" s="13">
        <f>L7107/IFERROR(INDEX('Información SKU'!$K$1:$K$54,MATCH(I7107,'Información SKU'!$A$1:$A$54,0),1),40)</f>
        <v>0.23809523809523808</v>
      </c>
      <c r="N7107" s="3">
        <v>43520</v>
      </c>
      <c r="O7107" s="3" t="s">
        <v>363</v>
      </c>
      <c r="P7107" s="2">
        <v>2</v>
      </c>
      <c r="R7107" s="3"/>
    </row>
    <row r="7108" spans="2:18" x14ac:dyDescent="0.25">
      <c r="B7108" t="s">
        <v>189</v>
      </c>
      <c r="C7108">
        <v>1003933</v>
      </c>
      <c r="D7108" t="s">
        <v>115</v>
      </c>
      <c r="E7108">
        <v>9003933</v>
      </c>
      <c r="F7108" t="s">
        <v>212</v>
      </c>
      <c r="G7108">
        <v>10984003</v>
      </c>
      <c r="H7108">
        <v>460</v>
      </c>
      <c r="I7108">
        <v>420</v>
      </c>
      <c r="J7108" t="s">
        <v>11</v>
      </c>
      <c r="K7108">
        <f>L7108*IFERROR(INDEX('Información SKU'!$H$1:$H$54,MATCH(I7108,'Información SKU'!$A$1:$A$54,0),1),15)</f>
        <v>75</v>
      </c>
      <c r="L7108">
        <v>5</v>
      </c>
      <c r="M7108" s="13">
        <f>L7108/IFERROR(INDEX('Información SKU'!$K$1:$K$54,MATCH(I7108,'Información SKU'!$A$1:$A$54,0),1),40)</f>
        <v>6.4102564102564097E-2</v>
      </c>
      <c r="N7108" s="3">
        <v>43520</v>
      </c>
      <c r="O7108" s="3" t="s">
        <v>360</v>
      </c>
      <c r="P7108" s="2">
        <v>1</v>
      </c>
      <c r="R7108" s="3"/>
    </row>
    <row r="7109" spans="2:18" x14ac:dyDescent="0.25">
      <c r="B7109" t="s">
        <v>189</v>
      </c>
      <c r="C7109">
        <v>1003933</v>
      </c>
      <c r="D7109" t="s">
        <v>115</v>
      </c>
      <c r="E7109">
        <v>9003933</v>
      </c>
      <c r="F7109" t="s">
        <v>212</v>
      </c>
      <c r="G7109">
        <v>10984003</v>
      </c>
      <c r="H7109">
        <v>440</v>
      </c>
      <c r="I7109">
        <v>416</v>
      </c>
      <c r="J7109" t="s">
        <v>81</v>
      </c>
      <c r="K7109">
        <f>L7109*IFERROR(INDEX('Información SKU'!$H$1:$H$54,MATCH(I7109,'Información SKU'!$A$1:$A$54,0),1),15)</f>
        <v>990</v>
      </c>
      <c r="L7109">
        <v>66</v>
      </c>
      <c r="M7109" s="13">
        <f>L7109/IFERROR(INDEX('Información SKU'!$K$1:$K$54,MATCH(I7109,'Información SKU'!$A$1:$A$54,0),1),40)</f>
        <v>0.94285714285714284</v>
      </c>
      <c r="N7109" s="3">
        <v>43520</v>
      </c>
      <c r="O7109" s="3" t="s">
        <v>361</v>
      </c>
      <c r="P7109" s="2">
        <v>1</v>
      </c>
      <c r="R7109" s="3"/>
    </row>
    <row r="7110" spans="2:18" x14ac:dyDescent="0.25">
      <c r="B7110" t="s">
        <v>189</v>
      </c>
      <c r="C7110">
        <v>1001674</v>
      </c>
      <c r="D7110" t="s">
        <v>114</v>
      </c>
      <c r="E7110">
        <v>9001674</v>
      </c>
      <c r="F7110" t="s">
        <v>208</v>
      </c>
      <c r="G7110">
        <v>10984071</v>
      </c>
      <c r="H7110">
        <v>10</v>
      </c>
      <c r="I7110">
        <v>62</v>
      </c>
      <c r="J7110" t="s">
        <v>25</v>
      </c>
      <c r="K7110">
        <f>L7110*IFERROR(INDEX('Información SKU'!$H$1:$H$54,MATCH(I7110,'Información SKU'!$A$1:$A$54,0),1),15)</f>
        <v>800</v>
      </c>
      <c r="L7110">
        <v>100</v>
      </c>
      <c r="M7110" s="13">
        <f>L7110/IFERROR(INDEX('Información SKU'!$K$1:$K$54,MATCH(I7110,'Información SKU'!$A$1:$A$54,0),1),40)</f>
        <v>2</v>
      </c>
      <c r="N7110" s="3">
        <v>43521</v>
      </c>
      <c r="O7110" s="3" t="s">
        <v>365</v>
      </c>
      <c r="P7110" s="2">
        <v>3</v>
      </c>
      <c r="R7110" s="3"/>
    </row>
    <row r="7111" spans="2:18" x14ac:dyDescent="0.25">
      <c r="B7111" t="s">
        <v>189</v>
      </c>
      <c r="C7111">
        <v>1001674</v>
      </c>
      <c r="D7111" t="s">
        <v>114</v>
      </c>
      <c r="E7111">
        <v>9001674</v>
      </c>
      <c r="F7111" t="s">
        <v>208</v>
      </c>
      <c r="G7111">
        <v>10984090</v>
      </c>
      <c r="H7111">
        <v>10</v>
      </c>
      <c r="I7111">
        <v>62</v>
      </c>
      <c r="J7111" t="s">
        <v>25</v>
      </c>
      <c r="K7111">
        <f>L7111*IFERROR(INDEX('Información SKU'!$H$1:$H$54,MATCH(I7111,'Información SKU'!$A$1:$A$54,0),1),15)</f>
        <v>224</v>
      </c>
      <c r="L7111">
        <v>28</v>
      </c>
      <c r="M7111" s="13">
        <f>L7111/IFERROR(INDEX('Información SKU'!$K$1:$K$54,MATCH(I7111,'Información SKU'!$A$1:$A$54,0),1),40)</f>
        <v>0.56000000000000005</v>
      </c>
      <c r="N7111" s="3">
        <v>43521</v>
      </c>
      <c r="O7111" s="3" t="s">
        <v>364</v>
      </c>
      <c r="P7111" s="2">
        <v>3</v>
      </c>
      <c r="R7111" s="3"/>
    </row>
    <row r="7112" spans="2:18" x14ac:dyDescent="0.25">
      <c r="B7112" t="s">
        <v>189</v>
      </c>
      <c r="C7112">
        <v>1001674</v>
      </c>
      <c r="D7112" t="s">
        <v>114</v>
      </c>
      <c r="E7112">
        <v>9001674</v>
      </c>
      <c r="F7112" t="s">
        <v>208</v>
      </c>
      <c r="G7112">
        <v>10984094</v>
      </c>
      <c r="H7112">
        <v>30</v>
      </c>
      <c r="I7112">
        <v>511</v>
      </c>
      <c r="J7112" t="s">
        <v>29</v>
      </c>
      <c r="K7112">
        <f>L7112*IFERROR(INDEX('Información SKU'!$H$1:$H$54,MATCH(I7112,'Información SKU'!$A$1:$A$54,0),1),15)</f>
        <v>296</v>
      </c>
      <c r="L7112">
        <v>37</v>
      </c>
      <c r="M7112" s="13">
        <f>L7112/IFERROR(INDEX('Información SKU'!$K$1:$K$54,MATCH(I7112,'Información SKU'!$A$1:$A$54,0),1),40)</f>
        <v>0.6166666666666667</v>
      </c>
      <c r="N7112" s="3">
        <v>43521</v>
      </c>
      <c r="O7112" s="3" t="s">
        <v>360</v>
      </c>
      <c r="P7112" s="2">
        <v>1</v>
      </c>
      <c r="R7112" s="3"/>
    </row>
    <row r="7113" spans="2:18" x14ac:dyDescent="0.25">
      <c r="B7113" t="s">
        <v>189</v>
      </c>
      <c r="C7113">
        <v>1004688</v>
      </c>
      <c r="D7113" t="s">
        <v>104</v>
      </c>
      <c r="E7113">
        <v>9004688</v>
      </c>
      <c r="F7113" t="s">
        <v>188</v>
      </c>
      <c r="G7113">
        <v>10984138</v>
      </c>
      <c r="H7113">
        <v>150</v>
      </c>
      <c r="I7113">
        <v>42</v>
      </c>
      <c r="J7113" t="s">
        <v>15</v>
      </c>
      <c r="K7113">
        <f>L7113*IFERROR(INDEX('Información SKU'!$H$1:$H$54,MATCH(I7113,'Información SKU'!$A$1:$A$54,0),1),15)</f>
        <v>600</v>
      </c>
      <c r="L7113">
        <v>50</v>
      </c>
      <c r="M7113" s="13">
        <f>L7113/IFERROR(INDEX('Información SKU'!$K$1:$K$54,MATCH(I7113,'Información SKU'!$A$1:$A$54,0),1),40)</f>
        <v>1</v>
      </c>
      <c r="N7113" s="3">
        <v>43521</v>
      </c>
      <c r="O7113" s="3" t="s">
        <v>361</v>
      </c>
      <c r="P7113" s="2">
        <v>1</v>
      </c>
      <c r="R7113" s="3"/>
    </row>
    <row r="7114" spans="2:18" x14ac:dyDescent="0.25">
      <c r="B7114" t="s">
        <v>189</v>
      </c>
      <c r="C7114">
        <v>1004688</v>
      </c>
      <c r="D7114" t="s">
        <v>104</v>
      </c>
      <c r="E7114">
        <v>9004688</v>
      </c>
      <c r="F7114" t="s">
        <v>188</v>
      </c>
      <c r="G7114">
        <v>10984138</v>
      </c>
      <c r="H7114">
        <v>120</v>
      </c>
      <c r="I7114">
        <v>320</v>
      </c>
      <c r="J7114" t="s">
        <v>31</v>
      </c>
      <c r="K7114">
        <f>L7114*IFERROR(INDEX('Información SKU'!$H$1:$H$54,MATCH(I7114,'Información SKU'!$A$1:$A$54,0),1),15)</f>
        <v>1170</v>
      </c>
      <c r="L7114">
        <v>78</v>
      </c>
      <c r="M7114" s="13">
        <f>L7114/IFERROR(INDEX('Información SKU'!$K$1:$K$54,MATCH(I7114,'Información SKU'!$A$1:$A$54,0),1),40)</f>
        <v>1</v>
      </c>
      <c r="N7114" s="3">
        <v>43521</v>
      </c>
      <c r="O7114" s="3" t="s">
        <v>364</v>
      </c>
      <c r="P7114" s="2">
        <v>3</v>
      </c>
      <c r="R7114" s="3"/>
    </row>
    <row r="7115" spans="2:18" x14ac:dyDescent="0.25">
      <c r="B7115" t="s">
        <v>189</v>
      </c>
      <c r="C7115">
        <v>1004688</v>
      </c>
      <c r="D7115" t="s">
        <v>104</v>
      </c>
      <c r="E7115">
        <v>9004688</v>
      </c>
      <c r="F7115" t="s">
        <v>188</v>
      </c>
      <c r="G7115">
        <v>10984138</v>
      </c>
      <c r="H7115">
        <v>90</v>
      </c>
      <c r="I7115">
        <v>460</v>
      </c>
      <c r="J7115" t="s">
        <v>38</v>
      </c>
      <c r="K7115">
        <f>L7115*IFERROR(INDEX('Información SKU'!$H$1:$H$54,MATCH(I7115,'Información SKU'!$A$1:$A$54,0),1),15)</f>
        <v>2340</v>
      </c>
      <c r="L7115">
        <v>156</v>
      </c>
      <c r="M7115" s="13">
        <f>L7115/IFERROR(INDEX('Información SKU'!$K$1:$K$54,MATCH(I7115,'Información SKU'!$A$1:$A$54,0),1),40)</f>
        <v>2</v>
      </c>
      <c r="N7115" s="3">
        <v>43521</v>
      </c>
      <c r="O7115" s="3" t="s">
        <v>360</v>
      </c>
      <c r="P7115" s="2">
        <v>1</v>
      </c>
      <c r="R7115" s="3"/>
    </row>
    <row r="7116" spans="2:18" x14ac:dyDescent="0.25">
      <c r="B7116" t="s">
        <v>189</v>
      </c>
      <c r="C7116">
        <v>1004688</v>
      </c>
      <c r="D7116" t="s">
        <v>104</v>
      </c>
      <c r="E7116">
        <v>9004688</v>
      </c>
      <c r="F7116" t="s">
        <v>188</v>
      </c>
      <c r="G7116">
        <v>10984138</v>
      </c>
      <c r="H7116">
        <v>80</v>
      </c>
      <c r="I7116">
        <v>521</v>
      </c>
      <c r="J7116" t="s">
        <v>28</v>
      </c>
      <c r="K7116">
        <f>L7116*IFERROR(INDEX('Información SKU'!$H$1:$H$54,MATCH(I7116,'Información SKU'!$A$1:$A$54,0),1),15)</f>
        <v>480</v>
      </c>
      <c r="L7116">
        <v>60</v>
      </c>
      <c r="M7116" s="13">
        <f>L7116/IFERROR(INDEX('Información SKU'!$K$1:$K$54,MATCH(I7116,'Información SKU'!$A$1:$A$54,0),1),40)</f>
        <v>1</v>
      </c>
      <c r="N7116" s="3">
        <v>43521</v>
      </c>
      <c r="O7116" s="3" t="s">
        <v>361</v>
      </c>
      <c r="P7116" s="2">
        <v>1</v>
      </c>
      <c r="R7116" s="3"/>
    </row>
    <row r="7117" spans="2:18" x14ac:dyDescent="0.25">
      <c r="B7117" t="s">
        <v>189</v>
      </c>
      <c r="C7117">
        <v>1004688</v>
      </c>
      <c r="D7117" t="s">
        <v>104</v>
      </c>
      <c r="E7117">
        <v>9004688</v>
      </c>
      <c r="F7117" t="s">
        <v>188</v>
      </c>
      <c r="G7117">
        <v>10984139</v>
      </c>
      <c r="H7117">
        <v>30</v>
      </c>
      <c r="I7117">
        <v>5236</v>
      </c>
      <c r="J7117" t="s">
        <v>89</v>
      </c>
      <c r="K7117">
        <f>L7117*IFERROR(INDEX('Información SKU'!$H$1:$H$54,MATCH(I7117,'Información SKU'!$A$1:$A$54,0),1),15)</f>
        <v>660</v>
      </c>
      <c r="L7117">
        <v>55</v>
      </c>
      <c r="M7117" s="13">
        <f>L7117/IFERROR(INDEX('Información SKU'!$K$1:$K$54,MATCH(I7117,'Información SKU'!$A$1:$A$54,0),1),40)</f>
        <v>1</v>
      </c>
      <c r="N7117" s="3">
        <v>43521</v>
      </c>
      <c r="O7117" s="3" t="s">
        <v>365</v>
      </c>
      <c r="P7117" s="2">
        <v>3</v>
      </c>
      <c r="R7117" s="3"/>
    </row>
    <row r="7118" spans="2:18" x14ac:dyDescent="0.25">
      <c r="B7118" t="s">
        <v>189</v>
      </c>
      <c r="C7118">
        <v>1004688</v>
      </c>
      <c r="D7118" t="s">
        <v>104</v>
      </c>
      <c r="E7118">
        <v>9004688</v>
      </c>
      <c r="F7118" t="s">
        <v>188</v>
      </c>
      <c r="G7118">
        <v>10984139</v>
      </c>
      <c r="H7118">
        <v>40</v>
      </c>
      <c r="I7118">
        <v>5273</v>
      </c>
      <c r="J7118" t="s">
        <v>82</v>
      </c>
      <c r="K7118">
        <f>L7118*IFERROR(INDEX('Información SKU'!$H$1:$H$54,MATCH(I7118,'Información SKU'!$A$1:$A$54,0),1),15)</f>
        <v>420</v>
      </c>
      <c r="L7118">
        <v>70</v>
      </c>
      <c r="M7118" s="13">
        <f>L7118/IFERROR(INDEX('Información SKU'!$K$1:$K$54,MATCH(I7118,'Información SKU'!$A$1:$A$54,0),1),40)</f>
        <v>1</v>
      </c>
      <c r="N7118" s="3">
        <v>43521</v>
      </c>
      <c r="O7118" s="3" t="s">
        <v>360</v>
      </c>
      <c r="P7118" s="2">
        <v>1</v>
      </c>
      <c r="R7118" s="3"/>
    </row>
    <row r="7119" spans="2:18" x14ac:dyDescent="0.25">
      <c r="B7119" t="s">
        <v>189</v>
      </c>
      <c r="C7119">
        <v>1004688</v>
      </c>
      <c r="D7119" t="s">
        <v>104</v>
      </c>
      <c r="E7119">
        <v>9004688</v>
      </c>
      <c r="F7119" t="s">
        <v>188</v>
      </c>
      <c r="G7119">
        <v>10984139</v>
      </c>
      <c r="H7119">
        <v>50</v>
      </c>
      <c r="I7119">
        <v>5274</v>
      </c>
      <c r="J7119" t="s">
        <v>72</v>
      </c>
      <c r="K7119">
        <f>L7119*IFERROR(INDEX('Información SKU'!$H$1:$H$54,MATCH(I7119,'Información SKU'!$A$1:$A$54,0),1),15)</f>
        <v>560</v>
      </c>
      <c r="L7119">
        <v>70</v>
      </c>
      <c r="M7119" s="13">
        <f>L7119/IFERROR(INDEX('Información SKU'!$K$1:$K$54,MATCH(I7119,'Información SKU'!$A$1:$A$54,0),1),40)</f>
        <v>1</v>
      </c>
      <c r="N7119" s="3">
        <v>43521</v>
      </c>
      <c r="O7119" s="3" t="s">
        <v>362</v>
      </c>
      <c r="P7119" s="2">
        <v>2</v>
      </c>
      <c r="R7119" s="3"/>
    </row>
    <row r="7120" spans="2:18" x14ac:dyDescent="0.25">
      <c r="B7120" t="s">
        <v>189</v>
      </c>
      <c r="C7120">
        <v>1004688</v>
      </c>
      <c r="D7120" t="s">
        <v>104</v>
      </c>
      <c r="E7120">
        <v>9004688</v>
      </c>
      <c r="F7120" t="s">
        <v>188</v>
      </c>
      <c r="G7120">
        <v>10984139</v>
      </c>
      <c r="H7120">
        <v>60</v>
      </c>
      <c r="I7120">
        <v>5275</v>
      </c>
      <c r="J7120" t="s">
        <v>75</v>
      </c>
      <c r="K7120">
        <f>L7120*IFERROR(INDEX('Información SKU'!$H$1:$H$54,MATCH(I7120,'Información SKU'!$A$1:$A$54,0),1),15)</f>
        <v>840</v>
      </c>
      <c r="L7120">
        <v>140</v>
      </c>
      <c r="M7120" s="13">
        <f>L7120/IFERROR(INDEX('Información SKU'!$K$1:$K$54,MATCH(I7120,'Información SKU'!$A$1:$A$54,0),1),40)</f>
        <v>2</v>
      </c>
      <c r="N7120" s="3">
        <v>43521</v>
      </c>
      <c r="O7120" s="3" t="s">
        <v>365</v>
      </c>
      <c r="P7120" s="2">
        <v>3</v>
      </c>
      <c r="R7120" s="3"/>
    </row>
    <row r="7121" spans="2:18" x14ac:dyDescent="0.25">
      <c r="B7121" t="s">
        <v>189</v>
      </c>
      <c r="C7121">
        <v>1004688</v>
      </c>
      <c r="D7121" t="s">
        <v>104</v>
      </c>
      <c r="E7121">
        <v>9004688</v>
      </c>
      <c r="F7121" t="s">
        <v>188</v>
      </c>
      <c r="G7121">
        <v>10984142</v>
      </c>
      <c r="H7121">
        <v>90</v>
      </c>
      <c r="I7121">
        <v>224</v>
      </c>
      <c r="J7121" t="s">
        <v>37</v>
      </c>
      <c r="K7121">
        <f>L7121*IFERROR(INDEX('Información SKU'!$H$1:$H$54,MATCH(I7121,'Información SKU'!$A$1:$A$54,0),1),15)</f>
        <v>672</v>
      </c>
      <c r="L7121">
        <v>84</v>
      </c>
      <c r="M7121" s="13">
        <f>L7121/IFERROR(INDEX('Información SKU'!$K$1:$K$54,MATCH(I7121,'Información SKU'!$A$1:$A$54,0),1),40)</f>
        <v>2</v>
      </c>
      <c r="N7121" s="3">
        <v>43521</v>
      </c>
      <c r="O7121" s="3" t="s">
        <v>360</v>
      </c>
      <c r="P7121" s="2">
        <v>1</v>
      </c>
      <c r="R7121" s="3"/>
    </row>
    <row r="7122" spans="2:18" x14ac:dyDescent="0.25">
      <c r="B7122" t="s">
        <v>189</v>
      </c>
      <c r="C7122">
        <v>1004688</v>
      </c>
      <c r="D7122" t="s">
        <v>104</v>
      </c>
      <c r="E7122">
        <v>9004688</v>
      </c>
      <c r="F7122" t="s">
        <v>188</v>
      </c>
      <c r="G7122">
        <v>10984142</v>
      </c>
      <c r="H7122">
        <v>50</v>
      </c>
      <c r="I7122">
        <v>223</v>
      </c>
      <c r="J7122" t="s">
        <v>74</v>
      </c>
      <c r="K7122">
        <f>L7122*IFERROR(INDEX('Información SKU'!$H$1:$H$54,MATCH(I7122,'Información SKU'!$A$1:$A$54,0),1),15)</f>
        <v>252</v>
      </c>
      <c r="L7122">
        <v>42</v>
      </c>
      <c r="M7122" s="13">
        <f>L7122/IFERROR(INDEX('Información SKU'!$K$1:$K$54,MATCH(I7122,'Información SKU'!$A$1:$A$54,0),1),40)</f>
        <v>1</v>
      </c>
      <c r="N7122" s="3">
        <v>43521</v>
      </c>
      <c r="O7122" s="3" t="s">
        <v>360</v>
      </c>
      <c r="P7122" s="2">
        <v>1</v>
      </c>
      <c r="R7122" s="3"/>
    </row>
    <row r="7123" spans="2:18" x14ac:dyDescent="0.25">
      <c r="B7123" t="s">
        <v>189</v>
      </c>
      <c r="C7123">
        <v>1004688</v>
      </c>
      <c r="D7123" t="s">
        <v>104</v>
      </c>
      <c r="E7123">
        <v>9004688</v>
      </c>
      <c r="F7123" t="s">
        <v>188</v>
      </c>
      <c r="G7123">
        <v>10984142</v>
      </c>
      <c r="H7123">
        <v>30</v>
      </c>
      <c r="I7123">
        <v>63</v>
      </c>
      <c r="J7123" t="s">
        <v>1</v>
      </c>
      <c r="K7123">
        <f>L7123*IFERROR(INDEX('Información SKU'!$H$1:$H$54,MATCH(I7123,'Información SKU'!$A$1:$A$54,0),1),15)</f>
        <v>630</v>
      </c>
      <c r="L7123">
        <v>42</v>
      </c>
      <c r="M7123" s="13">
        <f>L7123/IFERROR(INDEX('Información SKU'!$K$1:$K$54,MATCH(I7123,'Información SKU'!$A$1:$A$54,0),1),40)</f>
        <v>1</v>
      </c>
      <c r="N7123" s="3">
        <v>43521</v>
      </c>
      <c r="O7123" s="3" t="s">
        <v>361</v>
      </c>
      <c r="P7123" s="2">
        <v>1</v>
      </c>
      <c r="R7123" s="3"/>
    </row>
    <row r="7124" spans="2:18" x14ac:dyDescent="0.25">
      <c r="B7124" t="s">
        <v>189</v>
      </c>
      <c r="C7124">
        <v>1004688</v>
      </c>
      <c r="D7124" t="s">
        <v>104</v>
      </c>
      <c r="E7124">
        <v>9004688</v>
      </c>
      <c r="F7124" t="s">
        <v>188</v>
      </c>
      <c r="G7124">
        <v>10984142</v>
      </c>
      <c r="H7124">
        <v>20</v>
      </c>
      <c r="I7124">
        <v>62</v>
      </c>
      <c r="J7124" t="s">
        <v>25</v>
      </c>
      <c r="K7124">
        <f>L7124*IFERROR(INDEX('Información SKU'!$H$1:$H$54,MATCH(I7124,'Información SKU'!$A$1:$A$54,0),1),15)</f>
        <v>2400</v>
      </c>
      <c r="L7124">
        <v>300</v>
      </c>
      <c r="M7124" s="13">
        <f>L7124/IFERROR(INDEX('Información SKU'!$K$1:$K$54,MATCH(I7124,'Información SKU'!$A$1:$A$54,0),1),40)</f>
        <v>6</v>
      </c>
      <c r="N7124" s="3">
        <v>43521</v>
      </c>
      <c r="O7124" s="3" t="s">
        <v>364</v>
      </c>
      <c r="P7124" s="2">
        <v>3</v>
      </c>
      <c r="R7124" s="3"/>
    </row>
    <row r="7125" spans="2:18" x14ac:dyDescent="0.25">
      <c r="B7125" t="s">
        <v>189</v>
      </c>
      <c r="C7125">
        <v>1004688</v>
      </c>
      <c r="D7125" t="s">
        <v>104</v>
      </c>
      <c r="E7125">
        <v>9004688</v>
      </c>
      <c r="F7125" t="s">
        <v>188</v>
      </c>
      <c r="G7125">
        <v>10984142</v>
      </c>
      <c r="H7125">
        <v>10</v>
      </c>
      <c r="I7125">
        <v>61</v>
      </c>
      <c r="J7125" t="s">
        <v>20</v>
      </c>
      <c r="K7125">
        <f>L7125*IFERROR(INDEX('Información SKU'!$H$1:$H$54,MATCH(I7125,'Información SKU'!$A$1:$A$54,0),1),15)</f>
        <v>1800</v>
      </c>
      <c r="L7125">
        <v>120</v>
      </c>
      <c r="M7125" s="13">
        <f>L7125/IFERROR(INDEX('Información SKU'!$K$1:$K$54,MATCH(I7125,'Información SKU'!$A$1:$A$54,0),1),40)</f>
        <v>2</v>
      </c>
      <c r="N7125" s="3">
        <v>43521</v>
      </c>
      <c r="O7125" s="3" t="s">
        <v>362</v>
      </c>
      <c r="P7125" s="2">
        <v>2</v>
      </c>
      <c r="R7125" s="3"/>
    </row>
    <row r="7126" spans="2:18" x14ac:dyDescent="0.25">
      <c r="B7126" t="s">
        <v>189</v>
      </c>
      <c r="C7126">
        <v>1004688</v>
      </c>
      <c r="D7126" t="s">
        <v>104</v>
      </c>
      <c r="E7126">
        <v>9004688</v>
      </c>
      <c r="F7126" t="s">
        <v>188</v>
      </c>
      <c r="G7126">
        <v>10984143</v>
      </c>
      <c r="H7126">
        <v>50</v>
      </c>
      <c r="I7126">
        <v>1200</v>
      </c>
      <c r="J7126" t="s">
        <v>17</v>
      </c>
      <c r="K7126">
        <f>L7126*IFERROR(INDEX('Información SKU'!$H$1:$H$54,MATCH(I7126,'Información SKU'!$A$1:$A$54,0),1),15)</f>
        <v>252</v>
      </c>
      <c r="L7126">
        <v>42</v>
      </c>
      <c r="M7126" s="13">
        <f>L7126/IFERROR(INDEX('Información SKU'!$K$1:$K$54,MATCH(I7126,'Información SKU'!$A$1:$A$54,0),1),40)</f>
        <v>1</v>
      </c>
      <c r="N7126" s="3">
        <v>43521</v>
      </c>
      <c r="O7126" s="3" t="s">
        <v>365</v>
      </c>
      <c r="P7126" s="2">
        <v>3</v>
      </c>
      <c r="R7126" s="3"/>
    </row>
    <row r="7127" spans="2:18" x14ac:dyDescent="0.25">
      <c r="B7127" t="s">
        <v>189</v>
      </c>
      <c r="C7127">
        <v>1004688</v>
      </c>
      <c r="D7127" t="s">
        <v>104</v>
      </c>
      <c r="E7127">
        <v>9004688</v>
      </c>
      <c r="F7127" t="s">
        <v>188</v>
      </c>
      <c r="G7127">
        <v>10984151</v>
      </c>
      <c r="H7127">
        <v>10</v>
      </c>
      <c r="I7127">
        <v>511</v>
      </c>
      <c r="J7127" t="s">
        <v>29</v>
      </c>
      <c r="K7127">
        <f>L7127*IFERROR(INDEX('Información SKU'!$H$1:$H$54,MATCH(I7127,'Información SKU'!$A$1:$A$54,0),1),15)</f>
        <v>480</v>
      </c>
      <c r="L7127">
        <v>60</v>
      </c>
      <c r="M7127" s="13">
        <f>L7127/IFERROR(INDEX('Información SKU'!$K$1:$K$54,MATCH(I7127,'Información SKU'!$A$1:$A$54,0),1),40)</f>
        <v>1</v>
      </c>
      <c r="N7127" s="3">
        <v>43521</v>
      </c>
      <c r="O7127" s="3" t="s">
        <v>362</v>
      </c>
      <c r="P7127" s="2">
        <v>2</v>
      </c>
      <c r="R7127" s="3"/>
    </row>
    <row r="7128" spans="2:18" x14ac:dyDescent="0.25">
      <c r="B7128" t="s">
        <v>189</v>
      </c>
      <c r="C7128">
        <v>1004688</v>
      </c>
      <c r="D7128" t="s">
        <v>104</v>
      </c>
      <c r="E7128">
        <v>9004688</v>
      </c>
      <c r="F7128" t="s">
        <v>188</v>
      </c>
      <c r="G7128">
        <v>10984153</v>
      </c>
      <c r="H7128">
        <v>40</v>
      </c>
      <c r="I7128">
        <v>244</v>
      </c>
      <c r="J7128" t="s">
        <v>94</v>
      </c>
      <c r="K7128">
        <f>L7128*IFERROR(INDEX('Información SKU'!$H$1:$H$54,MATCH(I7128,'Información SKU'!$A$1:$A$54,0),1),15)</f>
        <v>2304</v>
      </c>
      <c r="L7128">
        <v>192</v>
      </c>
      <c r="M7128" s="13">
        <f>L7128/IFERROR(INDEX('Información SKU'!$K$1:$K$54,MATCH(I7128,'Información SKU'!$A$1:$A$54,0),1),40)</f>
        <v>2</v>
      </c>
      <c r="N7128" s="3">
        <v>43521</v>
      </c>
      <c r="O7128" s="3" t="s">
        <v>360</v>
      </c>
      <c r="P7128" s="2">
        <v>1</v>
      </c>
      <c r="R7128" s="3"/>
    </row>
    <row r="7129" spans="2:18" x14ac:dyDescent="0.25">
      <c r="B7129" t="s">
        <v>189</v>
      </c>
      <c r="C7129">
        <v>1004688</v>
      </c>
      <c r="D7129" t="s">
        <v>104</v>
      </c>
      <c r="E7129">
        <v>9004688</v>
      </c>
      <c r="F7129" t="s">
        <v>188</v>
      </c>
      <c r="G7129">
        <v>10984153</v>
      </c>
      <c r="H7129">
        <v>20</v>
      </c>
      <c r="I7129">
        <v>510</v>
      </c>
      <c r="J7129" t="s">
        <v>30</v>
      </c>
      <c r="K7129">
        <f>L7129*IFERROR(INDEX('Información SKU'!$H$1:$H$54,MATCH(I7129,'Información SKU'!$A$1:$A$54,0),1),15)</f>
        <v>600</v>
      </c>
      <c r="L7129">
        <v>100</v>
      </c>
      <c r="M7129" s="13">
        <f>L7129/IFERROR(INDEX('Información SKU'!$K$1:$K$54,MATCH(I7129,'Información SKU'!$A$1:$A$54,0),1),40)</f>
        <v>2</v>
      </c>
      <c r="N7129" s="3">
        <v>43521</v>
      </c>
      <c r="O7129" s="3" t="s">
        <v>360</v>
      </c>
      <c r="P7129" s="2">
        <v>1</v>
      </c>
      <c r="R7129" s="3"/>
    </row>
    <row r="7130" spans="2:18" x14ac:dyDescent="0.25">
      <c r="B7130" t="s">
        <v>189</v>
      </c>
      <c r="C7130">
        <v>1004688</v>
      </c>
      <c r="D7130" t="s">
        <v>104</v>
      </c>
      <c r="E7130">
        <v>9004688</v>
      </c>
      <c r="F7130" t="s">
        <v>188</v>
      </c>
      <c r="G7130">
        <v>10984153</v>
      </c>
      <c r="H7130">
        <v>10</v>
      </c>
      <c r="I7130">
        <v>5238</v>
      </c>
      <c r="J7130" t="s">
        <v>88</v>
      </c>
      <c r="K7130">
        <f>L7130*IFERROR(INDEX('Información SKU'!$H$1:$H$54,MATCH(I7130,'Información SKU'!$A$1:$A$54,0),1),15)</f>
        <v>825</v>
      </c>
      <c r="L7130">
        <v>55</v>
      </c>
      <c r="M7130" s="13">
        <f>L7130/IFERROR(INDEX('Información SKU'!$K$1:$K$54,MATCH(I7130,'Información SKU'!$A$1:$A$54,0),1),40)</f>
        <v>1</v>
      </c>
      <c r="N7130" s="3">
        <v>43521</v>
      </c>
      <c r="O7130" s="3" t="s">
        <v>364</v>
      </c>
      <c r="P7130" s="2">
        <v>3</v>
      </c>
      <c r="R7130" s="3"/>
    </row>
    <row r="7131" spans="2:18" x14ac:dyDescent="0.25">
      <c r="B7131" t="s">
        <v>189</v>
      </c>
      <c r="C7131">
        <v>1004688</v>
      </c>
      <c r="D7131" t="s">
        <v>104</v>
      </c>
      <c r="E7131">
        <v>9004688</v>
      </c>
      <c r="F7131" t="s">
        <v>188</v>
      </c>
      <c r="G7131">
        <v>10984154</v>
      </c>
      <c r="H7131">
        <v>380</v>
      </c>
      <c r="I7131">
        <v>2382</v>
      </c>
      <c r="J7131" t="s">
        <v>34</v>
      </c>
      <c r="K7131">
        <f>L7131*IFERROR(INDEX('Información SKU'!$H$1:$H$54,MATCH(I7131,'Información SKU'!$A$1:$A$54,0),1),15)</f>
        <v>156</v>
      </c>
      <c r="L7131">
        <v>26</v>
      </c>
      <c r="M7131" s="13">
        <f>L7131/IFERROR(INDEX('Información SKU'!$K$1:$K$54,MATCH(I7131,'Información SKU'!$A$1:$A$54,0),1),40)</f>
        <v>0.27083333333333331</v>
      </c>
      <c r="N7131" s="3">
        <v>43521</v>
      </c>
      <c r="O7131" s="3" t="s">
        <v>364</v>
      </c>
      <c r="P7131" s="2">
        <v>3</v>
      </c>
      <c r="R7131" s="3"/>
    </row>
    <row r="7132" spans="2:18" x14ac:dyDescent="0.25">
      <c r="B7132" t="s">
        <v>189</v>
      </c>
      <c r="C7132">
        <v>1004688</v>
      </c>
      <c r="D7132" t="s">
        <v>104</v>
      </c>
      <c r="E7132">
        <v>9004688</v>
      </c>
      <c r="F7132" t="s">
        <v>188</v>
      </c>
      <c r="G7132">
        <v>10984154</v>
      </c>
      <c r="H7132">
        <v>390</v>
      </c>
      <c r="I7132">
        <v>2384</v>
      </c>
      <c r="J7132" t="s">
        <v>10</v>
      </c>
      <c r="K7132">
        <f>L7132*IFERROR(INDEX('Información SKU'!$H$1:$H$54,MATCH(I7132,'Información SKU'!$A$1:$A$54,0),1),15)</f>
        <v>258</v>
      </c>
      <c r="L7132">
        <v>43</v>
      </c>
      <c r="M7132" s="13">
        <f>L7132/IFERROR(INDEX('Información SKU'!$K$1:$K$54,MATCH(I7132,'Información SKU'!$A$1:$A$54,0),1),40)</f>
        <v>0.44791666666666669</v>
      </c>
      <c r="N7132" s="3">
        <v>43521</v>
      </c>
      <c r="O7132" s="3" t="s">
        <v>361</v>
      </c>
      <c r="P7132" s="2">
        <v>1</v>
      </c>
      <c r="R7132" s="3"/>
    </row>
    <row r="7133" spans="2:18" x14ac:dyDescent="0.25">
      <c r="B7133" t="s">
        <v>189</v>
      </c>
      <c r="C7133">
        <v>1004688</v>
      </c>
      <c r="D7133" t="s">
        <v>104</v>
      </c>
      <c r="E7133">
        <v>9004688</v>
      </c>
      <c r="F7133" t="s">
        <v>188</v>
      </c>
      <c r="G7133">
        <v>10984154</v>
      </c>
      <c r="H7133">
        <v>400</v>
      </c>
      <c r="I7133">
        <v>2387</v>
      </c>
      <c r="J7133" t="s">
        <v>33</v>
      </c>
      <c r="K7133">
        <f>L7133*IFERROR(INDEX('Información SKU'!$H$1:$H$54,MATCH(I7133,'Información SKU'!$A$1:$A$54,0),1),15)</f>
        <v>276</v>
      </c>
      <c r="L7133">
        <v>23</v>
      </c>
      <c r="M7133" s="13">
        <f>L7133/IFERROR(INDEX('Información SKU'!$K$1:$K$54,MATCH(I7133,'Información SKU'!$A$1:$A$54,0),1),40)</f>
        <v>0.23958333333333334</v>
      </c>
      <c r="N7133" s="3">
        <v>43521</v>
      </c>
      <c r="O7133" s="3" t="s">
        <v>361</v>
      </c>
      <c r="P7133" s="2">
        <v>1</v>
      </c>
      <c r="R7133" s="3"/>
    </row>
    <row r="7134" spans="2:18" x14ac:dyDescent="0.25">
      <c r="B7134" t="s">
        <v>189</v>
      </c>
      <c r="C7134">
        <v>1004688</v>
      </c>
      <c r="D7134" t="s">
        <v>104</v>
      </c>
      <c r="E7134">
        <v>9004688</v>
      </c>
      <c r="F7134" t="s">
        <v>188</v>
      </c>
      <c r="G7134">
        <v>10984154</v>
      </c>
      <c r="H7134">
        <v>410</v>
      </c>
      <c r="I7134">
        <v>2389</v>
      </c>
      <c r="J7134" t="s">
        <v>70</v>
      </c>
      <c r="K7134">
        <f>L7134*IFERROR(INDEX('Información SKU'!$H$1:$H$54,MATCH(I7134,'Información SKU'!$A$1:$A$54,0),1),15)</f>
        <v>186</v>
      </c>
      <c r="L7134">
        <v>31</v>
      </c>
      <c r="M7134" s="13">
        <f>L7134/IFERROR(INDEX('Información SKU'!$K$1:$K$54,MATCH(I7134,'Información SKU'!$A$1:$A$54,0),1),40)</f>
        <v>0.32291666666666669</v>
      </c>
      <c r="N7134" s="3">
        <v>43521</v>
      </c>
      <c r="O7134" s="3" t="s">
        <v>360</v>
      </c>
      <c r="P7134" s="2">
        <v>1</v>
      </c>
      <c r="R7134" s="3"/>
    </row>
    <row r="7135" spans="2:18" x14ac:dyDescent="0.25">
      <c r="B7135" t="s">
        <v>189</v>
      </c>
      <c r="C7135">
        <v>1004688</v>
      </c>
      <c r="D7135" t="s">
        <v>104</v>
      </c>
      <c r="E7135">
        <v>9004688</v>
      </c>
      <c r="F7135" t="s">
        <v>188</v>
      </c>
      <c r="G7135">
        <v>10984154</v>
      </c>
      <c r="H7135">
        <v>440</v>
      </c>
      <c r="I7135">
        <v>2396</v>
      </c>
      <c r="J7135" t="s">
        <v>68</v>
      </c>
      <c r="K7135">
        <f>L7135*IFERROR(INDEX('Información SKU'!$H$1:$H$54,MATCH(I7135,'Información SKU'!$A$1:$A$54,0),1),15)</f>
        <v>30</v>
      </c>
      <c r="L7135">
        <v>2</v>
      </c>
      <c r="M7135" s="13">
        <f>L7135/IFERROR(INDEX('Información SKU'!$K$1:$K$54,MATCH(I7135,'Información SKU'!$A$1:$A$54,0),1),40)</f>
        <v>0.04</v>
      </c>
      <c r="N7135" s="3">
        <v>43521</v>
      </c>
      <c r="O7135" s="3" t="s">
        <v>360</v>
      </c>
      <c r="P7135" s="2">
        <v>1</v>
      </c>
      <c r="R7135" s="3"/>
    </row>
    <row r="7136" spans="2:18" x14ac:dyDescent="0.25">
      <c r="B7136" t="s">
        <v>189</v>
      </c>
      <c r="C7136">
        <v>1004688</v>
      </c>
      <c r="D7136" t="s">
        <v>104</v>
      </c>
      <c r="E7136">
        <v>9004688</v>
      </c>
      <c r="F7136" t="s">
        <v>188</v>
      </c>
      <c r="G7136">
        <v>10984154</v>
      </c>
      <c r="H7136">
        <v>450</v>
      </c>
      <c r="I7136">
        <v>2397</v>
      </c>
      <c r="J7136" t="s">
        <v>67</v>
      </c>
      <c r="K7136">
        <f>L7136*IFERROR(INDEX('Información SKU'!$H$1:$H$54,MATCH(I7136,'Información SKU'!$A$1:$A$54,0),1),15)</f>
        <v>24</v>
      </c>
      <c r="L7136">
        <v>2</v>
      </c>
      <c r="M7136" s="13">
        <f>L7136/IFERROR(INDEX('Información SKU'!$K$1:$K$54,MATCH(I7136,'Información SKU'!$A$1:$A$54,0),1),40)</f>
        <v>0.04</v>
      </c>
      <c r="N7136" s="3">
        <v>43521</v>
      </c>
      <c r="O7136" s="3" t="s">
        <v>361</v>
      </c>
      <c r="P7136" s="2">
        <v>1</v>
      </c>
      <c r="R7136" s="3"/>
    </row>
    <row r="7137" spans="2:18" x14ac:dyDescent="0.25">
      <c r="B7137" t="s">
        <v>189</v>
      </c>
      <c r="C7137">
        <v>1004688</v>
      </c>
      <c r="D7137" t="s">
        <v>104</v>
      </c>
      <c r="E7137">
        <v>9004688</v>
      </c>
      <c r="F7137" t="s">
        <v>188</v>
      </c>
      <c r="G7137">
        <v>10984154</v>
      </c>
      <c r="H7137">
        <v>570</v>
      </c>
      <c r="I7137">
        <v>5402</v>
      </c>
      <c r="J7137" t="s">
        <v>32</v>
      </c>
      <c r="K7137">
        <f>L7137*IFERROR(INDEX('Información SKU'!$H$1:$H$54,MATCH(I7137,'Información SKU'!$A$1:$A$54,0),1),15)</f>
        <v>324</v>
      </c>
      <c r="L7137">
        <v>54</v>
      </c>
      <c r="M7137" s="13">
        <f>L7137/IFERROR(INDEX('Información SKU'!$K$1:$K$54,MATCH(I7137,'Información SKU'!$A$1:$A$54,0),1),40)</f>
        <v>0.9</v>
      </c>
      <c r="N7137" s="3">
        <v>43521</v>
      </c>
      <c r="O7137" s="3" t="s">
        <v>364</v>
      </c>
      <c r="P7137" s="2">
        <v>3</v>
      </c>
      <c r="R7137" s="3"/>
    </row>
    <row r="7138" spans="2:18" x14ac:dyDescent="0.25">
      <c r="B7138" t="s">
        <v>189</v>
      </c>
      <c r="C7138">
        <v>1004688</v>
      </c>
      <c r="D7138" t="s">
        <v>104</v>
      </c>
      <c r="E7138">
        <v>9004688</v>
      </c>
      <c r="F7138" t="s">
        <v>188</v>
      </c>
      <c r="G7138">
        <v>10984154</v>
      </c>
      <c r="H7138">
        <v>590</v>
      </c>
      <c r="I7138">
        <v>5275</v>
      </c>
      <c r="J7138" t="s">
        <v>75</v>
      </c>
      <c r="K7138">
        <f>L7138*IFERROR(INDEX('Información SKU'!$H$1:$H$54,MATCH(I7138,'Información SKU'!$A$1:$A$54,0),1),15)</f>
        <v>96</v>
      </c>
      <c r="L7138">
        <v>16</v>
      </c>
      <c r="M7138" s="13">
        <f>L7138/IFERROR(INDEX('Información SKU'!$K$1:$K$54,MATCH(I7138,'Información SKU'!$A$1:$A$54,0),1),40)</f>
        <v>0.22857142857142856</v>
      </c>
      <c r="N7138" s="3">
        <v>43521</v>
      </c>
      <c r="O7138" s="3" t="s">
        <v>360</v>
      </c>
      <c r="P7138" s="2">
        <v>1</v>
      </c>
      <c r="R7138" s="3"/>
    </row>
    <row r="7139" spans="2:18" x14ac:dyDescent="0.25">
      <c r="B7139" t="s">
        <v>189</v>
      </c>
      <c r="C7139">
        <v>1004688</v>
      </c>
      <c r="D7139" t="s">
        <v>104</v>
      </c>
      <c r="E7139">
        <v>9004688</v>
      </c>
      <c r="F7139" t="s">
        <v>188</v>
      </c>
      <c r="G7139">
        <v>10984154</v>
      </c>
      <c r="H7139">
        <v>600</v>
      </c>
      <c r="I7139">
        <v>5274</v>
      </c>
      <c r="J7139" t="s">
        <v>72</v>
      </c>
      <c r="K7139">
        <f>L7139*IFERROR(INDEX('Información SKU'!$H$1:$H$54,MATCH(I7139,'Información SKU'!$A$1:$A$54,0),1),15)</f>
        <v>16</v>
      </c>
      <c r="L7139">
        <v>2</v>
      </c>
      <c r="M7139" s="13">
        <f>L7139/IFERROR(INDEX('Información SKU'!$K$1:$K$54,MATCH(I7139,'Información SKU'!$A$1:$A$54,0),1),40)</f>
        <v>2.8571428571428571E-2</v>
      </c>
      <c r="N7139" s="3">
        <v>43521</v>
      </c>
      <c r="O7139" s="3" t="s">
        <v>362</v>
      </c>
      <c r="P7139" s="2">
        <v>2</v>
      </c>
      <c r="R7139" s="3"/>
    </row>
    <row r="7140" spans="2:18" x14ac:dyDescent="0.25">
      <c r="B7140" t="s">
        <v>189</v>
      </c>
      <c r="C7140">
        <v>1004688</v>
      </c>
      <c r="D7140" t="s">
        <v>104</v>
      </c>
      <c r="E7140">
        <v>9004688</v>
      </c>
      <c r="F7140" t="s">
        <v>188</v>
      </c>
      <c r="G7140">
        <v>10984154</v>
      </c>
      <c r="H7140">
        <v>610</v>
      </c>
      <c r="I7140">
        <v>5273</v>
      </c>
      <c r="J7140" t="s">
        <v>82</v>
      </c>
      <c r="K7140">
        <f>L7140*IFERROR(INDEX('Información SKU'!$H$1:$H$54,MATCH(I7140,'Información SKU'!$A$1:$A$54,0),1),15)</f>
        <v>156</v>
      </c>
      <c r="L7140">
        <v>26</v>
      </c>
      <c r="M7140" s="13">
        <f>L7140/IFERROR(INDEX('Información SKU'!$K$1:$K$54,MATCH(I7140,'Información SKU'!$A$1:$A$54,0),1),40)</f>
        <v>0.37142857142857144</v>
      </c>
      <c r="N7140" s="3">
        <v>43521</v>
      </c>
      <c r="O7140" s="3" t="s">
        <v>365</v>
      </c>
      <c r="P7140" s="2">
        <v>3</v>
      </c>
      <c r="R7140" s="3"/>
    </row>
    <row r="7141" spans="2:18" x14ac:dyDescent="0.25">
      <c r="B7141" t="s">
        <v>189</v>
      </c>
      <c r="C7141">
        <v>1004688</v>
      </c>
      <c r="D7141" t="s">
        <v>104</v>
      </c>
      <c r="E7141">
        <v>9004688</v>
      </c>
      <c r="F7141" t="s">
        <v>188</v>
      </c>
      <c r="G7141">
        <v>10984154</v>
      </c>
      <c r="H7141">
        <v>620</v>
      </c>
      <c r="I7141">
        <v>5246</v>
      </c>
      <c r="J7141" t="s">
        <v>73</v>
      </c>
      <c r="K7141">
        <f>L7141*IFERROR(INDEX('Información SKU'!$H$1:$H$54,MATCH(I7141,'Información SKU'!$A$1:$A$54,0),1),15)</f>
        <v>276</v>
      </c>
      <c r="L7141">
        <v>46</v>
      </c>
      <c r="M7141" s="13">
        <f>L7141/IFERROR(INDEX('Información SKU'!$K$1:$K$54,MATCH(I7141,'Información SKU'!$A$1:$A$54,0),1),40)</f>
        <v>0.61333333333333329</v>
      </c>
      <c r="N7141" s="3">
        <v>43521</v>
      </c>
      <c r="O7141" s="3" t="s">
        <v>365</v>
      </c>
      <c r="P7141" s="2">
        <v>3</v>
      </c>
      <c r="R7141" s="3"/>
    </row>
    <row r="7142" spans="2:18" x14ac:dyDescent="0.25">
      <c r="B7142" t="s">
        <v>189</v>
      </c>
      <c r="C7142">
        <v>1004688</v>
      </c>
      <c r="D7142" t="s">
        <v>104</v>
      </c>
      <c r="E7142">
        <v>9004688</v>
      </c>
      <c r="F7142" t="s">
        <v>188</v>
      </c>
      <c r="G7142">
        <v>10984154</v>
      </c>
      <c r="H7142">
        <v>630</v>
      </c>
      <c r="I7142">
        <v>5243</v>
      </c>
      <c r="J7142" t="s">
        <v>86</v>
      </c>
      <c r="K7142">
        <f>L7142*IFERROR(INDEX('Información SKU'!$H$1:$H$54,MATCH(I7142,'Información SKU'!$A$1:$A$54,0),1),15)</f>
        <v>696</v>
      </c>
      <c r="L7142">
        <v>58</v>
      </c>
      <c r="M7142" s="13">
        <f>L7142/IFERROR(INDEX('Información SKU'!$K$1:$K$54,MATCH(I7142,'Información SKU'!$A$1:$A$54,0),1),40)</f>
        <v>0.77333333333333332</v>
      </c>
      <c r="N7142" s="3">
        <v>43521</v>
      </c>
      <c r="O7142" s="3" t="s">
        <v>363</v>
      </c>
      <c r="P7142" s="2">
        <v>2</v>
      </c>
      <c r="R7142" s="3"/>
    </row>
    <row r="7143" spans="2:18" x14ac:dyDescent="0.25">
      <c r="B7143" t="s">
        <v>189</v>
      </c>
      <c r="C7143">
        <v>1004688</v>
      </c>
      <c r="D7143" t="s">
        <v>104</v>
      </c>
      <c r="E7143">
        <v>9004688</v>
      </c>
      <c r="F7143" t="s">
        <v>188</v>
      </c>
      <c r="G7143">
        <v>10984154</v>
      </c>
      <c r="H7143">
        <v>640</v>
      </c>
      <c r="I7143">
        <v>5236</v>
      </c>
      <c r="J7143" t="s">
        <v>89</v>
      </c>
      <c r="K7143">
        <f>L7143*IFERROR(INDEX('Información SKU'!$H$1:$H$54,MATCH(I7143,'Información SKU'!$A$1:$A$54,0),1),15)</f>
        <v>240</v>
      </c>
      <c r="L7143">
        <v>20</v>
      </c>
      <c r="M7143" s="13">
        <f>L7143/IFERROR(INDEX('Información SKU'!$K$1:$K$54,MATCH(I7143,'Información SKU'!$A$1:$A$54,0),1),40)</f>
        <v>0.36363636363636365</v>
      </c>
      <c r="N7143" s="3">
        <v>43521</v>
      </c>
      <c r="O7143" s="3" t="s">
        <v>362</v>
      </c>
      <c r="P7143" s="2">
        <v>2</v>
      </c>
      <c r="R7143" s="3"/>
    </row>
    <row r="7144" spans="2:18" x14ac:dyDescent="0.25">
      <c r="B7144" t="s">
        <v>189</v>
      </c>
      <c r="C7144">
        <v>1004688</v>
      </c>
      <c r="D7144" t="s">
        <v>104</v>
      </c>
      <c r="E7144">
        <v>9004688</v>
      </c>
      <c r="F7144" t="s">
        <v>188</v>
      </c>
      <c r="G7144">
        <v>10984154</v>
      </c>
      <c r="H7144">
        <v>70</v>
      </c>
      <c r="I7144">
        <v>41</v>
      </c>
      <c r="J7144" t="s">
        <v>71</v>
      </c>
      <c r="K7144">
        <f>L7144*IFERROR(INDEX('Información SKU'!$H$1:$H$54,MATCH(I7144,'Información SKU'!$A$1:$A$54,0),1),15)</f>
        <v>256</v>
      </c>
      <c r="L7144">
        <v>32</v>
      </c>
      <c r="M7144" s="13">
        <f>L7144/IFERROR(INDEX('Información SKU'!$K$1:$K$54,MATCH(I7144,'Información SKU'!$A$1:$A$54,0),1),40)</f>
        <v>0.53333333333333333</v>
      </c>
      <c r="N7144" s="3">
        <v>43521</v>
      </c>
      <c r="O7144" s="3" t="s">
        <v>364</v>
      </c>
      <c r="P7144" s="2">
        <v>3</v>
      </c>
      <c r="R7144" s="3"/>
    </row>
    <row r="7145" spans="2:18" x14ac:dyDescent="0.25">
      <c r="B7145" t="s">
        <v>189</v>
      </c>
      <c r="C7145">
        <v>1004688</v>
      </c>
      <c r="D7145" t="s">
        <v>104</v>
      </c>
      <c r="E7145">
        <v>9004688</v>
      </c>
      <c r="F7145" t="s">
        <v>188</v>
      </c>
      <c r="G7145">
        <v>10984154</v>
      </c>
      <c r="H7145">
        <v>80</v>
      </c>
      <c r="I7145">
        <v>43</v>
      </c>
      <c r="J7145" t="s">
        <v>12</v>
      </c>
      <c r="K7145">
        <f>L7145*IFERROR(INDEX('Información SKU'!$H$1:$H$54,MATCH(I7145,'Información SKU'!$A$1:$A$54,0),1),15)</f>
        <v>56</v>
      </c>
      <c r="L7145">
        <v>7</v>
      </c>
      <c r="M7145" s="13">
        <f>L7145/IFERROR(INDEX('Información SKU'!$K$1:$K$54,MATCH(I7145,'Información SKU'!$A$1:$A$54,0),1),40)</f>
        <v>0.16666666666666666</v>
      </c>
      <c r="N7145" s="3">
        <v>43521</v>
      </c>
      <c r="O7145" s="3" t="s">
        <v>362</v>
      </c>
      <c r="P7145" s="2">
        <v>2</v>
      </c>
      <c r="R7145" s="3"/>
    </row>
    <row r="7146" spans="2:18" x14ac:dyDescent="0.25">
      <c r="B7146" t="s">
        <v>189</v>
      </c>
      <c r="C7146">
        <v>1004688</v>
      </c>
      <c r="D7146" t="s">
        <v>104</v>
      </c>
      <c r="E7146">
        <v>9004688</v>
      </c>
      <c r="F7146" t="s">
        <v>188</v>
      </c>
      <c r="G7146">
        <v>10984154</v>
      </c>
      <c r="H7146">
        <v>130</v>
      </c>
      <c r="I7146">
        <v>320</v>
      </c>
      <c r="J7146" t="s">
        <v>31</v>
      </c>
      <c r="K7146">
        <f>L7146*IFERROR(INDEX('Información SKU'!$H$1:$H$54,MATCH(I7146,'Información SKU'!$A$1:$A$54,0),1),15)</f>
        <v>480</v>
      </c>
      <c r="L7146">
        <v>32</v>
      </c>
      <c r="M7146" s="13">
        <f>L7146/IFERROR(INDEX('Información SKU'!$K$1:$K$54,MATCH(I7146,'Información SKU'!$A$1:$A$54,0),1),40)</f>
        <v>0.41025641025641024</v>
      </c>
      <c r="N7146" s="3">
        <v>43521</v>
      </c>
      <c r="O7146" s="3" t="s">
        <v>360</v>
      </c>
      <c r="P7146" s="2">
        <v>1</v>
      </c>
      <c r="R7146" s="3"/>
    </row>
    <row r="7147" spans="2:18" x14ac:dyDescent="0.25">
      <c r="B7147" t="s">
        <v>189</v>
      </c>
      <c r="C7147">
        <v>1004688</v>
      </c>
      <c r="D7147" t="s">
        <v>104</v>
      </c>
      <c r="E7147">
        <v>9004688</v>
      </c>
      <c r="F7147" t="s">
        <v>188</v>
      </c>
      <c r="G7147">
        <v>10984154</v>
      </c>
      <c r="H7147">
        <v>240</v>
      </c>
      <c r="I7147">
        <v>416</v>
      </c>
      <c r="J7147" t="s">
        <v>81</v>
      </c>
      <c r="K7147">
        <f>L7147*IFERROR(INDEX('Información SKU'!$H$1:$H$54,MATCH(I7147,'Información SKU'!$A$1:$A$54,0),1),15)</f>
        <v>135</v>
      </c>
      <c r="L7147">
        <v>9</v>
      </c>
      <c r="M7147" s="13">
        <f>L7147/IFERROR(INDEX('Información SKU'!$K$1:$K$54,MATCH(I7147,'Información SKU'!$A$1:$A$54,0),1),40)</f>
        <v>0.12857142857142856</v>
      </c>
      <c r="N7147" s="3">
        <v>43521</v>
      </c>
      <c r="O7147" s="3" t="s">
        <v>364</v>
      </c>
      <c r="P7147" s="2">
        <v>3</v>
      </c>
      <c r="R7147" s="3"/>
    </row>
    <row r="7148" spans="2:18" x14ac:dyDescent="0.25">
      <c r="B7148" t="s">
        <v>189</v>
      </c>
      <c r="C7148">
        <v>1004688</v>
      </c>
      <c r="D7148" t="s">
        <v>104</v>
      </c>
      <c r="E7148">
        <v>9004688</v>
      </c>
      <c r="F7148" t="s">
        <v>188</v>
      </c>
      <c r="G7148">
        <v>10984154</v>
      </c>
      <c r="H7148">
        <v>260</v>
      </c>
      <c r="I7148">
        <v>460</v>
      </c>
      <c r="J7148" t="s">
        <v>38</v>
      </c>
      <c r="K7148">
        <f>L7148*IFERROR(INDEX('Información SKU'!$H$1:$H$54,MATCH(I7148,'Información SKU'!$A$1:$A$54,0),1),15)</f>
        <v>105</v>
      </c>
      <c r="L7148">
        <v>7</v>
      </c>
      <c r="M7148" s="13">
        <f>L7148/IFERROR(INDEX('Información SKU'!$K$1:$K$54,MATCH(I7148,'Información SKU'!$A$1:$A$54,0),1),40)</f>
        <v>8.9743589743589744E-2</v>
      </c>
      <c r="N7148" s="3">
        <v>43521</v>
      </c>
      <c r="O7148" s="3" t="s">
        <v>362</v>
      </c>
      <c r="P7148" s="2">
        <v>2</v>
      </c>
      <c r="R7148" s="3"/>
    </row>
    <row r="7149" spans="2:18" x14ac:dyDescent="0.25">
      <c r="B7149" t="s">
        <v>189</v>
      </c>
      <c r="C7149">
        <v>1004688</v>
      </c>
      <c r="D7149" t="s">
        <v>104</v>
      </c>
      <c r="E7149">
        <v>9004688</v>
      </c>
      <c r="F7149" t="s">
        <v>188</v>
      </c>
      <c r="G7149">
        <v>10984154</v>
      </c>
      <c r="H7149">
        <v>270</v>
      </c>
      <c r="I7149">
        <v>509</v>
      </c>
      <c r="J7149" t="s">
        <v>0</v>
      </c>
      <c r="K7149">
        <f>L7149*IFERROR(INDEX('Información SKU'!$H$1:$H$54,MATCH(I7149,'Información SKU'!$A$1:$A$54,0),1),15)</f>
        <v>132</v>
      </c>
      <c r="L7149">
        <v>22</v>
      </c>
      <c r="M7149" s="13">
        <f>L7149/IFERROR(INDEX('Información SKU'!$K$1:$K$54,MATCH(I7149,'Información SKU'!$A$1:$A$54,0),1),40)</f>
        <v>0.27500000000000002</v>
      </c>
      <c r="N7149" s="3">
        <v>43521</v>
      </c>
      <c r="O7149" s="3" t="s">
        <v>362</v>
      </c>
      <c r="P7149" s="2">
        <v>2</v>
      </c>
      <c r="R7149" s="3"/>
    </row>
    <row r="7150" spans="2:18" x14ac:dyDescent="0.25">
      <c r="B7150" t="s">
        <v>189</v>
      </c>
      <c r="C7150">
        <v>1004688</v>
      </c>
      <c r="D7150" t="s">
        <v>104</v>
      </c>
      <c r="E7150">
        <v>9004688</v>
      </c>
      <c r="F7150" t="s">
        <v>188</v>
      </c>
      <c r="G7150">
        <v>10984154</v>
      </c>
      <c r="H7150">
        <v>280</v>
      </c>
      <c r="I7150">
        <v>521</v>
      </c>
      <c r="J7150" t="s">
        <v>28</v>
      </c>
      <c r="K7150">
        <f>L7150*IFERROR(INDEX('Información SKU'!$H$1:$H$54,MATCH(I7150,'Información SKU'!$A$1:$A$54,0),1),15)</f>
        <v>200</v>
      </c>
      <c r="L7150">
        <v>25</v>
      </c>
      <c r="M7150" s="13">
        <f>L7150/IFERROR(INDEX('Información SKU'!$K$1:$K$54,MATCH(I7150,'Información SKU'!$A$1:$A$54,0),1),40)</f>
        <v>0.41666666666666669</v>
      </c>
      <c r="N7150" s="3">
        <v>43521</v>
      </c>
      <c r="O7150" s="3" t="s">
        <v>363</v>
      </c>
      <c r="P7150" s="2">
        <v>2</v>
      </c>
      <c r="R7150" s="3"/>
    </row>
    <row r="7151" spans="2:18" x14ac:dyDescent="0.25">
      <c r="B7151" t="s">
        <v>189</v>
      </c>
      <c r="C7151">
        <v>1004688</v>
      </c>
      <c r="D7151" t="s">
        <v>104</v>
      </c>
      <c r="E7151">
        <v>9004688</v>
      </c>
      <c r="F7151" t="s">
        <v>188</v>
      </c>
      <c r="G7151">
        <v>10984154</v>
      </c>
      <c r="H7151">
        <v>290</v>
      </c>
      <c r="I7151">
        <v>522</v>
      </c>
      <c r="J7151" t="s">
        <v>6</v>
      </c>
      <c r="K7151">
        <f>L7151*IFERROR(INDEX('Información SKU'!$H$1:$H$54,MATCH(I7151,'Información SKU'!$A$1:$A$54,0),1),15)</f>
        <v>390</v>
      </c>
      <c r="L7151">
        <v>26</v>
      </c>
      <c r="M7151" s="13">
        <f>L7151/IFERROR(INDEX('Información SKU'!$K$1:$K$54,MATCH(I7151,'Información SKU'!$A$1:$A$54,0),1),40)</f>
        <v>0.43333333333333335</v>
      </c>
      <c r="N7151" s="3">
        <v>43521</v>
      </c>
      <c r="O7151" s="3" t="s">
        <v>365</v>
      </c>
      <c r="P7151" s="2">
        <v>3</v>
      </c>
      <c r="R7151" s="3"/>
    </row>
    <row r="7152" spans="2:18" x14ac:dyDescent="0.25">
      <c r="B7152" t="s">
        <v>189</v>
      </c>
      <c r="C7152">
        <v>1004688</v>
      </c>
      <c r="D7152" t="s">
        <v>104</v>
      </c>
      <c r="E7152">
        <v>9004688</v>
      </c>
      <c r="F7152" t="s">
        <v>188</v>
      </c>
      <c r="G7152">
        <v>10984154</v>
      </c>
      <c r="H7152">
        <v>300</v>
      </c>
      <c r="I7152">
        <v>527</v>
      </c>
      <c r="J7152" t="s">
        <v>80</v>
      </c>
      <c r="K7152">
        <f>L7152*IFERROR(INDEX('Información SKU'!$H$1:$H$54,MATCH(I7152,'Información SKU'!$A$1:$A$54,0),1),15)</f>
        <v>480</v>
      </c>
      <c r="L7152">
        <v>32</v>
      </c>
      <c r="M7152" s="13">
        <f>L7152/IFERROR(INDEX('Información SKU'!$K$1:$K$54,MATCH(I7152,'Información SKU'!$A$1:$A$54,0),1),40)</f>
        <v>0.53333333333333333</v>
      </c>
      <c r="N7152" s="3">
        <v>43521</v>
      </c>
      <c r="O7152" s="3" t="s">
        <v>362</v>
      </c>
      <c r="P7152" s="2">
        <v>2</v>
      </c>
      <c r="R7152" s="3"/>
    </row>
    <row r="7153" spans="2:18" x14ac:dyDescent="0.25">
      <c r="B7153" t="s">
        <v>189</v>
      </c>
      <c r="C7153">
        <v>1004688</v>
      </c>
      <c r="D7153" t="s">
        <v>104</v>
      </c>
      <c r="E7153">
        <v>9004688</v>
      </c>
      <c r="F7153" t="s">
        <v>188</v>
      </c>
      <c r="G7153">
        <v>10984154</v>
      </c>
      <c r="H7153">
        <v>330</v>
      </c>
      <c r="I7153">
        <v>1199</v>
      </c>
      <c r="J7153" t="s">
        <v>26</v>
      </c>
      <c r="K7153">
        <f>L7153*IFERROR(INDEX('Información SKU'!$H$1:$H$54,MATCH(I7153,'Información SKU'!$A$1:$A$54,0),1),15)</f>
        <v>672</v>
      </c>
      <c r="L7153">
        <v>56</v>
      </c>
      <c r="M7153" s="13">
        <f>L7153/IFERROR(INDEX('Información SKU'!$K$1:$K$54,MATCH(I7153,'Información SKU'!$A$1:$A$54,0),1),40)</f>
        <v>0.93333333333333335</v>
      </c>
      <c r="N7153" s="3">
        <v>43521</v>
      </c>
      <c r="O7153" s="3" t="s">
        <v>364</v>
      </c>
      <c r="P7153" s="2">
        <v>3</v>
      </c>
      <c r="R7153" s="3"/>
    </row>
    <row r="7154" spans="2:18" x14ac:dyDescent="0.25">
      <c r="B7154" t="s">
        <v>189</v>
      </c>
      <c r="C7154">
        <v>1004688</v>
      </c>
      <c r="D7154" t="s">
        <v>104</v>
      </c>
      <c r="E7154">
        <v>9004688</v>
      </c>
      <c r="F7154" t="s">
        <v>188</v>
      </c>
      <c r="G7154">
        <v>10984168</v>
      </c>
      <c r="H7154">
        <v>210</v>
      </c>
      <c r="I7154">
        <v>1200</v>
      </c>
      <c r="J7154" t="s">
        <v>17</v>
      </c>
      <c r="K7154">
        <f>L7154*IFERROR(INDEX('Información SKU'!$H$1:$H$54,MATCH(I7154,'Información SKU'!$A$1:$A$54,0),1),15)</f>
        <v>156</v>
      </c>
      <c r="L7154">
        <v>26</v>
      </c>
      <c r="M7154" s="13">
        <f>L7154/IFERROR(INDEX('Información SKU'!$K$1:$K$54,MATCH(I7154,'Información SKU'!$A$1:$A$54,0),1),40)</f>
        <v>0.61904761904761907</v>
      </c>
      <c r="N7154" s="3">
        <v>43521</v>
      </c>
      <c r="O7154" s="3" t="s">
        <v>361</v>
      </c>
      <c r="P7154" s="2">
        <v>1</v>
      </c>
      <c r="R7154" s="3"/>
    </row>
    <row r="7155" spans="2:18" x14ac:dyDescent="0.25">
      <c r="B7155" t="s">
        <v>189</v>
      </c>
      <c r="C7155">
        <v>1004688</v>
      </c>
      <c r="D7155" t="s">
        <v>104</v>
      </c>
      <c r="E7155">
        <v>9004688</v>
      </c>
      <c r="F7155" t="s">
        <v>188</v>
      </c>
      <c r="G7155">
        <v>10984168</v>
      </c>
      <c r="H7155">
        <v>110</v>
      </c>
      <c r="I7155">
        <v>61</v>
      </c>
      <c r="J7155" t="s">
        <v>20</v>
      </c>
      <c r="K7155">
        <f>L7155*IFERROR(INDEX('Información SKU'!$H$1:$H$54,MATCH(I7155,'Información SKU'!$A$1:$A$54,0),1),15)</f>
        <v>210</v>
      </c>
      <c r="L7155">
        <v>14</v>
      </c>
      <c r="M7155" s="13">
        <f>L7155/IFERROR(INDEX('Información SKU'!$K$1:$K$54,MATCH(I7155,'Información SKU'!$A$1:$A$54,0),1),40)</f>
        <v>0.23333333333333334</v>
      </c>
      <c r="N7155" s="3">
        <v>43521</v>
      </c>
      <c r="O7155" s="3" t="s">
        <v>362</v>
      </c>
      <c r="P7155" s="2">
        <v>2</v>
      </c>
      <c r="R7155" s="3"/>
    </row>
    <row r="7156" spans="2:18" x14ac:dyDescent="0.25">
      <c r="B7156" t="s">
        <v>189</v>
      </c>
      <c r="C7156">
        <v>1004688</v>
      </c>
      <c r="D7156" t="s">
        <v>104</v>
      </c>
      <c r="E7156">
        <v>9004688</v>
      </c>
      <c r="F7156" t="s">
        <v>188</v>
      </c>
      <c r="G7156">
        <v>10984168</v>
      </c>
      <c r="H7156">
        <v>100</v>
      </c>
      <c r="I7156">
        <v>62</v>
      </c>
      <c r="J7156" t="s">
        <v>25</v>
      </c>
      <c r="K7156">
        <f>L7156*IFERROR(INDEX('Información SKU'!$H$1:$H$54,MATCH(I7156,'Información SKU'!$A$1:$A$54,0),1),15)</f>
        <v>280</v>
      </c>
      <c r="L7156">
        <v>35</v>
      </c>
      <c r="M7156" s="13">
        <f>L7156/IFERROR(INDEX('Información SKU'!$K$1:$K$54,MATCH(I7156,'Información SKU'!$A$1:$A$54,0),1),40)</f>
        <v>0.7</v>
      </c>
      <c r="N7156" s="3">
        <v>43521</v>
      </c>
      <c r="O7156" s="3" t="s">
        <v>365</v>
      </c>
      <c r="P7156" s="2">
        <v>3</v>
      </c>
      <c r="R7156" s="3"/>
    </row>
    <row r="7157" spans="2:18" x14ac:dyDescent="0.25">
      <c r="B7157" t="s">
        <v>189</v>
      </c>
      <c r="C7157">
        <v>1004688</v>
      </c>
      <c r="D7157" t="s">
        <v>104</v>
      </c>
      <c r="E7157">
        <v>9004688</v>
      </c>
      <c r="F7157" t="s">
        <v>188</v>
      </c>
      <c r="G7157">
        <v>10984168</v>
      </c>
      <c r="H7157">
        <v>90</v>
      </c>
      <c r="I7157">
        <v>63</v>
      </c>
      <c r="J7157" t="s">
        <v>1</v>
      </c>
      <c r="K7157">
        <f>L7157*IFERROR(INDEX('Información SKU'!$H$1:$H$54,MATCH(I7157,'Información SKU'!$A$1:$A$54,0),1),15)</f>
        <v>570</v>
      </c>
      <c r="L7157">
        <v>38</v>
      </c>
      <c r="M7157" s="13">
        <f>L7157/IFERROR(INDEX('Información SKU'!$K$1:$K$54,MATCH(I7157,'Información SKU'!$A$1:$A$54,0),1),40)</f>
        <v>0.90476190476190477</v>
      </c>
      <c r="N7157" s="3">
        <v>43521</v>
      </c>
      <c r="O7157" s="3" t="s">
        <v>360</v>
      </c>
      <c r="P7157" s="2">
        <v>1</v>
      </c>
      <c r="R7157" s="3"/>
    </row>
    <row r="7158" spans="2:18" x14ac:dyDescent="0.25">
      <c r="B7158" t="s">
        <v>189</v>
      </c>
      <c r="C7158">
        <v>1004688</v>
      </c>
      <c r="D7158" t="s">
        <v>104</v>
      </c>
      <c r="E7158">
        <v>9004688</v>
      </c>
      <c r="F7158" t="s">
        <v>188</v>
      </c>
      <c r="G7158">
        <v>10984168</v>
      </c>
      <c r="H7158">
        <v>70</v>
      </c>
      <c r="I7158">
        <v>205</v>
      </c>
      <c r="J7158" t="s">
        <v>35</v>
      </c>
      <c r="K7158">
        <f>L7158*IFERROR(INDEX('Información SKU'!$H$1:$H$54,MATCH(I7158,'Información SKU'!$A$1:$A$54,0),1),15)</f>
        <v>40</v>
      </c>
      <c r="L7158">
        <v>5</v>
      </c>
      <c r="M7158" s="13">
        <f>L7158/IFERROR(INDEX('Información SKU'!$K$1:$K$54,MATCH(I7158,'Información SKU'!$A$1:$A$54,0),1),40)</f>
        <v>0.11904761904761904</v>
      </c>
      <c r="N7158" s="3">
        <v>43521</v>
      </c>
      <c r="O7158" s="3" t="s">
        <v>362</v>
      </c>
      <c r="P7158" s="2">
        <v>2</v>
      </c>
      <c r="R7158" s="3"/>
    </row>
    <row r="7159" spans="2:18" x14ac:dyDescent="0.25">
      <c r="B7159" t="s">
        <v>189</v>
      </c>
      <c r="C7159">
        <v>1004688</v>
      </c>
      <c r="D7159" t="s">
        <v>104</v>
      </c>
      <c r="E7159">
        <v>9004688</v>
      </c>
      <c r="F7159" t="s">
        <v>188</v>
      </c>
      <c r="G7159">
        <v>10984168</v>
      </c>
      <c r="H7159">
        <v>60</v>
      </c>
      <c r="I7159">
        <v>223</v>
      </c>
      <c r="J7159" t="s">
        <v>74</v>
      </c>
      <c r="K7159">
        <f>L7159*IFERROR(INDEX('Información SKU'!$H$1:$H$54,MATCH(I7159,'Información SKU'!$A$1:$A$54,0),1),15)</f>
        <v>126</v>
      </c>
      <c r="L7159">
        <v>21</v>
      </c>
      <c r="M7159" s="13">
        <f>L7159/IFERROR(INDEX('Información SKU'!$K$1:$K$54,MATCH(I7159,'Información SKU'!$A$1:$A$54,0),1),40)</f>
        <v>0.5</v>
      </c>
      <c r="N7159" s="3">
        <v>43521</v>
      </c>
      <c r="O7159" s="3" t="s">
        <v>362</v>
      </c>
      <c r="P7159" s="2">
        <v>2</v>
      </c>
      <c r="R7159" s="3"/>
    </row>
    <row r="7160" spans="2:18" x14ac:dyDescent="0.25">
      <c r="B7160" t="s">
        <v>189</v>
      </c>
      <c r="C7160">
        <v>1004688</v>
      </c>
      <c r="D7160" t="s">
        <v>104</v>
      </c>
      <c r="E7160">
        <v>9004688</v>
      </c>
      <c r="F7160" t="s">
        <v>188</v>
      </c>
      <c r="G7160">
        <v>10984168</v>
      </c>
      <c r="H7160">
        <v>20</v>
      </c>
      <c r="I7160">
        <v>224</v>
      </c>
      <c r="J7160" t="s">
        <v>37</v>
      </c>
      <c r="K7160">
        <f>L7160*IFERROR(INDEX('Información SKU'!$H$1:$H$54,MATCH(I7160,'Información SKU'!$A$1:$A$54,0),1),15)</f>
        <v>104</v>
      </c>
      <c r="L7160">
        <v>13</v>
      </c>
      <c r="M7160" s="13">
        <f>L7160/IFERROR(INDEX('Información SKU'!$K$1:$K$54,MATCH(I7160,'Información SKU'!$A$1:$A$54,0),1),40)</f>
        <v>0.30952380952380953</v>
      </c>
      <c r="N7160" s="3">
        <v>43521</v>
      </c>
      <c r="O7160" s="3" t="s">
        <v>362</v>
      </c>
      <c r="P7160" s="2">
        <v>2</v>
      </c>
      <c r="R7160" s="3"/>
    </row>
    <row r="7161" spans="2:18" x14ac:dyDescent="0.25">
      <c r="B7161" t="s">
        <v>189</v>
      </c>
      <c r="C7161">
        <v>1004650</v>
      </c>
      <c r="D7161" t="s">
        <v>104</v>
      </c>
      <c r="E7161">
        <v>9004650</v>
      </c>
      <c r="F7161" t="s">
        <v>190</v>
      </c>
      <c r="G7161">
        <v>10984171</v>
      </c>
      <c r="H7161">
        <v>60</v>
      </c>
      <c r="I7161">
        <v>416</v>
      </c>
      <c r="J7161" t="s">
        <v>81</v>
      </c>
      <c r="K7161">
        <f>L7161*IFERROR(INDEX('Información SKU'!$H$1:$H$54,MATCH(I7161,'Información SKU'!$A$1:$A$54,0),1),15)</f>
        <v>555</v>
      </c>
      <c r="L7161">
        <v>37</v>
      </c>
      <c r="M7161" s="13">
        <f>L7161/IFERROR(INDEX('Información SKU'!$K$1:$K$54,MATCH(I7161,'Información SKU'!$A$1:$A$54,0),1),40)</f>
        <v>0.52857142857142858</v>
      </c>
      <c r="N7161" s="3">
        <v>43521</v>
      </c>
      <c r="O7161" s="3" t="s">
        <v>364</v>
      </c>
      <c r="P7161" s="2">
        <v>3</v>
      </c>
      <c r="R7161" s="3"/>
    </row>
    <row r="7162" spans="2:18" x14ac:dyDescent="0.25">
      <c r="B7162" t="s">
        <v>189</v>
      </c>
      <c r="C7162">
        <v>1004650</v>
      </c>
      <c r="D7162" t="s">
        <v>104</v>
      </c>
      <c r="E7162">
        <v>9004650</v>
      </c>
      <c r="F7162" t="s">
        <v>190</v>
      </c>
      <c r="G7162">
        <v>10984171</v>
      </c>
      <c r="H7162">
        <v>30</v>
      </c>
      <c r="I7162">
        <v>320</v>
      </c>
      <c r="J7162" t="s">
        <v>31</v>
      </c>
      <c r="K7162">
        <f>L7162*IFERROR(INDEX('Información SKU'!$H$1:$H$54,MATCH(I7162,'Información SKU'!$A$1:$A$54,0),1),15)</f>
        <v>255</v>
      </c>
      <c r="L7162">
        <v>17</v>
      </c>
      <c r="M7162" s="13">
        <f>L7162/IFERROR(INDEX('Información SKU'!$K$1:$K$54,MATCH(I7162,'Información SKU'!$A$1:$A$54,0),1),40)</f>
        <v>0.21794871794871795</v>
      </c>
      <c r="N7162" s="3">
        <v>43521</v>
      </c>
      <c r="O7162" s="3" t="s">
        <v>361</v>
      </c>
      <c r="P7162" s="2">
        <v>1</v>
      </c>
      <c r="R7162" s="3"/>
    </row>
    <row r="7163" spans="2:18" x14ac:dyDescent="0.25">
      <c r="B7163" t="s">
        <v>189</v>
      </c>
      <c r="C7163">
        <v>1004689</v>
      </c>
      <c r="D7163" t="s">
        <v>104</v>
      </c>
      <c r="E7163">
        <v>9004689</v>
      </c>
      <c r="F7163" t="s">
        <v>188</v>
      </c>
      <c r="G7163">
        <v>10984188</v>
      </c>
      <c r="H7163">
        <v>20</v>
      </c>
      <c r="I7163">
        <v>511</v>
      </c>
      <c r="J7163" t="s">
        <v>29</v>
      </c>
      <c r="K7163">
        <f>L7163*IFERROR(INDEX('Información SKU'!$H$1:$H$54,MATCH(I7163,'Información SKU'!$A$1:$A$54,0),1),15)</f>
        <v>64</v>
      </c>
      <c r="L7163">
        <v>8</v>
      </c>
      <c r="M7163" s="13">
        <f>L7163/IFERROR(INDEX('Información SKU'!$K$1:$K$54,MATCH(I7163,'Información SKU'!$A$1:$A$54,0),1),40)</f>
        <v>0.13333333333333333</v>
      </c>
      <c r="N7163" s="3">
        <v>43521</v>
      </c>
      <c r="O7163" s="3" t="s">
        <v>360</v>
      </c>
      <c r="P7163" s="2">
        <v>1</v>
      </c>
      <c r="R7163" s="3"/>
    </row>
    <row r="7164" spans="2:18" x14ac:dyDescent="0.25">
      <c r="B7164" t="s">
        <v>189</v>
      </c>
      <c r="C7164">
        <v>1004688</v>
      </c>
      <c r="D7164" t="s">
        <v>104</v>
      </c>
      <c r="E7164">
        <v>9004688</v>
      </c>
      <c r="F7164" t="s">
        <v>188</v>
      </c>
      <c r="G7164">
        <v>10984189</v>
      </c>
      <c r="H7164">
        <v>10</v>
      </c>
      <c r="I7164">
        <v>510</v>
      </c>
      <c r="J7164" t="s">
        <v>30</v>
      </c>
      <c r="K7164">
        <f>L7164*IFERROR(INDEX('Información SKU'!$H$1:$H$54,MATCH(I7164,'Información SKU'!$A$1:$A$54,0),1),15)</f>
        <v>54</v>
      </c>
      <c r="L7164">
        <v>9</v>
      </c>
      <c r="M7164" s="13">
        <f>L7164/IFERROR(INDEX('Información SKU'!$K$1:$K$54,MATCH(I7164,'Información SKU'!$A$1:$A$54,0),1),40)</f>
        <v>0.18</v>
      </c>
      <c r="N7164" s="3">
        <v>43521</v>
      </c>
      <c r="O7164" s="3" t="s">
        <v>363</v>
      </c>
      <c r="P7164" s="2">
        <v>2</v>
      </c>
      <c r="R7164" s="3"/>
    </row>
    <row r="7165" spans="2:18" x14ac:dyDescent="0.25">
      <c r="B7165" t="s">
        <v>189</v>
      </c>
      <c r="C7165">
        <v>1004688</v>
      </c>
      <c r="D7165" t="s">
        <v>104</v>
      </c>
      <c r="E7165">
        <v>9004688</v>
      </c>
      <c r="F7165" t="s">
        <v>188</v>
      </c>
      <c r="G7165">
        <v>10984189</v>
      </c>
      <c r="H7165">
        <v>20</v>
      </c>
      <c r="I7165">
        <v>5238</v>
      </c>
      <c r="J7165" t="s">
        <v>88</v>
      </c>
      <c r="K7165">
        <f>L7165*IFERROR(INDEX('Información SKU'!$H$1:$H$54,MATCH(I7165,'Información SKU'!$A$1:$A$54,0),1),15)</f>
        <v>105</v>
      </c>
      <c r="L7165">
        <v>7</v>
      </c>
      <c r="M7165" s="13">
        <f>L7165/IFERROR(INDEX('Información SKU'!$K$1:$K$54,MATCH(I7165,'Información SKU'!$A$1:$A$54,0),1),40)</f>
        <v>0.12727272727272726</v>
      </c>
      <c r="N7165" s="3">
        <v>43521</v>
      </c>
      <c r="O7165" s="3" t="s">
        <v>361</v>
      </c>
      <c r="P7165" s="2">
        <v>1</v>
      </c>
      <c r="R7165" s="3"/>
    </row>
    <row r="7166" spans="2:18" x14ac:dyDescent="0.25">
      <c r="B7166" t="s">
        <v>189</v>
      </c>
      <c r="C7166">
        <v>1004689</v>
      </c>
      <c r="D7166" t="s">
        <v>104</v>
      </c>
      <c r="E7166">
        <v>9004689</v>
      </c>
      <c r="F7166" t="s">
        <v>188</v>
      </c>
      <c r="G7166">
        <v>10984190</v>
      </c>
      <c r="H7166">
        <v>100</v>
      </c>
      <c r="I7166">
        <v>5402</v>
      </c>
      <c r="J7166" t="s">
        <v>32</v>
      </c>
      <c r="K7166">
        <f>L7166*IFERROR(INDEX('Información SKU'!$H$1:$H$54,MATCH(I7166,'Información SKU'!$A$1:$A$54,0),1),15)</f>
        <v>12</v>
      </c>
      <c r="L7166">
        <v>2</v>
      </c>
      <c r="M7166" s="13">
        <f>L7166/IFERROR(INDEX('Información SKU'!$K$1:$K$54,MATCH(I7166,'Información SKU'!$A$1:$A$54,0),1),40)</f>
        <v>3.3333333333333333E-2</v>
      </c>
      <c r="N7166" s="3">
        <v>43521</v>
      </c>
      <c r="O7166" s="3" t="s">
        <v>360</v>
      </c>
      <c r="P7166" s="2">
        <v>1</v>
      </c>
      <c r="R7166" s="3"/>
    </row>
    <row r="7167" spans="2:18" x14ac:dyDescent="0.25">
      <c r="B7167" t="s">
        <v>189</v>
      </c>
      <c r="C7167">
        <v>1004689</v>
      </c>
      <c r="D7167" t="s">
        <v>104</v>
      </c>
      <c r="E7167">
        <v>9004689</v>
      </c>
      <c r="F7167" t="s">
        <v>188</v>
      </c>
      <c r="G7167">
        <v>10984190</v>
      </c>
      <c r="H7167">
        <v>90</v>
      </c>
      <c r="I7167">
        <v>5243</v>
      </c>
      <c r="J7167" t="s">
        <v>86</v>
      </c>
      <c r="K7167">
        <f>L7167*IFERROR(INDEX('Información SKU'!$H$1:$H$54,MATCH(I7167,'Información SKU'!$A$1:$A$54,0),1),15)</f>
        <v>36</v>
      </c>
      <c r="L7167">
        <v>3</v>
      </c>
      <c r="M7167" s="13">
        <f>L7167/IFERROR(INDEX('Información SKU'!$K$1:$K$54,MATCH(I7167,'Información SKU'!$A$1:$A$54,0),1),40)</f>
        <v>0.04</v>
      </c>
      <c r="N7167" s="3">
        <v>43521</v>
      </c>
      <c r="O7167" s="3" t="s">
        <v>363</v>
      </c>
      <c r="P7167" s="2">
        <v>2</v>
      </c>
      <c r="R7167" s="3"/>
    </row>
    <row r="7168" spans="2:18" x14ac:dyDescent="0.25">
      <c r="B7168" t="s">
        <v>189</v>
      </c>
      <c r="C7168">
        <v>1004689</v>
      </c>
      <c r="D7168" t="s">
        <v>104</v>
      </c>
      <c r="E7168">
        <v>9004689</v>
      </c>
      <c r="F7168" t="s">
        <v>188</v>
      </c>
      <c r="G7168">
        <v>10984190</v>
      </c>
      <c r="H7168">
        <v>50</v>
      </c>
      <c r="I7168">
        <v>2389</v>
      </c>
      <c r="J7168" t="s">
        <v>70</v>
      </c>
      <c r="K7168">
        <f>L7168*IFERROR(INDEX('Información SKU'!$H$1:$H$54,MATCH(I7168,'Información SKU'!$A$1:$A$54,0),1),15)</f>
        <v>12</v>
      </c>
      <c r="L7168">
        <v>2</v>
      </c>
      <c r="M7168" s="13">
        <f>L7168/IFERROR(INDEX('Información SKU'!$K$1:$K$54,MATCH(I7168,'Información SKU'!$A$1:$A$54,0),1),40)</f>
        <v>2.0833333333333332E-2</v>
      </c>
      <c r="N7168" s="3">
        <v>43521</v>
      </c>
      <c r="O7168" s="3" t="s">
        <v>362</v>
      </c>
      <c r="P7168" s="2">
        <v>2</v>
      </c>
      <c r="R7168" s="3"/>
    </row>
    <row r="7169" spans="2:18" x14ac:dyDescent="0.25">
      <c r="B7169" t="s">
        <v>189</v>
      </c>
      <c r="C7169">
        <v>1004689</v>
      </c>
      <c r="D7169" t="s">
        <v>104</v>
      </c>
      <c r="E7169">
        <v>9004689</v>
      </c>
      <c r="F7169" t="s">
        <v>188</v>
      </c>
      <c r="G7169">
        <v>10984190</v>
      </c>
      <c r="H7169">
        <v>20</v>
      </c>
      <c r="I7169">
        <v>460</v>
      </c>
      <c r="J7169" t="s">
        <v>38</v>
      </c>
      <c r="K7169">
        <f>L7169*IFERROR(INDEX('Información SKU'!$H$1:$H$54,MATCH(I7169,'Información SKU'!$A$1:$A$54,0),1),15)</f>
        <v>30</v>
      </c>
      <c r="L7169">
        <v>2</v>
      </c>
      <c r="M7169" s="13">
        <f>L7169/IFERROR(INDEX('Información SKU'!$K$1:$K$54,MATCH(I7169,'Información SKU'!$A$1:$A$54,0),1),40)</f>
        <v>2.564102564102564E-2</v>
      </c>
      <c r="N7169" s="3">
        <v>43521</v>
      </c>
      <c r="O7169" s="3" t="s">
        <v>364</v>
      </c>
      <c r="P7169" s="2">
        <v>3</v>
      </c>
      <c r="R7169" s="3"/>
    </row>
    <row r="7170" spans="2:18" x14ac:dyDescent="0.25">
      <c r="B7170" t="s">
        <v>189</v>
      </c>
      <c r="C7170">
        <v>1004689</v>
      </c>
      <c r="D7170" t="s">
        <v>104</v>
      </c>
      <c r="E7170">
        <v>9004689</v>
      </c>
      <c r="F7170" t="s">
        <v>188</v>
      </c>
      <c r="G7170">
        <v>10984195</v>
      </c>
      <c r="H7170">
        <v>410</v>
      </c>
      <c r="I7170">
        <v>2389</v>
      </c>
      <c r="J7170" t="s">
        <v>70</v>
      </c>
      <c r="K7170">
        <f>L7170*IFERROR(INDEX('Información SKU'!$H$1:$H$54,MATCH(I7170,'Información SKU'!$A$1:$A$54,0),1),15)</f>
        <v>18</v>
      </c>
      <c r="L7170">
        <v>3</v>
      </c>
      <c r="M7170" s="13">
        <f>L7170/IFERROR(INDEX('Información SKU'!$K$1:$K$54,MATCH(I7170,'Información SKU'!$A$1:$A$54,0),1),40)</f>
        <v>3.125E-2</v>
      </c>
      <c r="N7170" s="3">
        <v>43521</v>
      </c>
      <c r="O7170" s="3" t="s">
        <v>362</v>
      </c>
      <c r="P7170" s="2">
        <v>2</v>
      </c>
      <c r="R7170" s="3"/>
    </row>
    <row r="7171" spans="2:18" x14ac:dyDescent="0.25">
      <c r="B7171" t="s">
        <v>189</v>
      </c>
      <c r="C7171">
        <v>1004689</v>
      </c>
      <c r="D7171" t="s">
        <v>104</v>
      </c>
      <c r="E7171">
        <v>9004689</v>
      </c>
      <c r="F7171" t="s">
        <v>188</v>
      </c>
      <c r="G7171">
        <v>10984195</v>
      </c>
      <c r="H7171">
        <v>400</v>
      </c>
      <c r="I7171">
        <v>2384</v>
      </c>
      <c r="J7171" t="s">
        <v>10</v>
      </c>
      <c r="K7171">
        <f>L7171*IFERROR(INDEX('Información SKU'!$H$1:$H$54,MATCH(I7171,'Información SKU'!$A$1:$A$54,0),1),15)</f>
        <v>12</v>
      </c>
      <c r="L7171">
        <v>2</v>
      </c>
      <c r="M7171" s="13">
        <f>L7171/IFERROR(INDEX('Información SKU'!$K$1:$K$54,MATCH(I7171,'Información SKU'!$A$1:$A$54,0),1),40)</f>
        <v>2.0833333333333332E-2</v>
      </c>
      <c r="N7171" s="3">
        <v>43521</v>
      </c>
      <c r="O7171" s="3" t="s">
        <v>364</v>
      </c>
      <c r="P7171" s="2">
        <v>3</v>
      </c>
      <c r="R7171" s="3"/>
    </row>
    <row r="7172" spans="2:18" x14ac:dyDescent="0.25">
      <c r="B7172" t="s">
        <v>189</v>
      </c>
      <c r="C7172">
        <v>1004689</v>
      </c>
      <c r="D7172" t="s">
        <v>104</v>
      </c>
      <c r="E7172">
        <v>9004689</v>
      </c>
      <c r="F7172" t="s">
        <v>188</v>
      </c>
      <c r="G7172">
        <v>10984195</v>
      </c>
      <c r="H7172">
        <v>390</v>
      </c>
      <c r="I7172">
        <v>2382</v>
      </c>
      <c r="J7172" t="s">
        <v>34</v>
      </c>
      <c r="K7172">
        <f>L7172*IFERROR(INDEX('Información SKU'!$H$1:$H$54,MATCH(I7172,'Información SKU'!$A$1:$A$54,0),1),15)</f>
        <v>30</v>
      </c>
      <c r="L7172">
        <v>5</v>
      </c>
      <c r="M7172" s="13">
        <f>L7172/IFERROR(INDEX('Información SKU'!$K$1:$K$54,MATCH(I7172,'Información SKU'!$A$1:$A$54,0),1),40)</f>
        <v>5.2083333333333336E-2</v>
      </c>
      <c r="N7172" s="3">
        <v>43521</v>
      </c>
      <c r="O7172" s="3" t="s">
        <v>362</v>
      </c>
      <c r="P7172" s="2">
        <v>2</v>
      </c>
      <c r="R7172" s="3"/>
    </row>
    <row r="7173" spans="2:18" x14ac:dyDescent="0.25">
      <c r="B7173" t="s">
        <v>189</v>
      </c>
      <c r="C7173">
        <v>1004689</v>
      </c>
      <c r="D7173" t="s">
        <v>104</v>
      </c>
      <c r="E7173">
        <v>9004689</v>
      </c>
      <c r="F7173" t="s">
        <v>188</v>
      </c>
      <c r="G7173">
        <v>10984195</v>
      </c>
      <c r="H7173">
        <v>380</v>
      </c>
      <c r="I7173">
        <v>2396</v>
      </c>
      <c r="J7173" t="s">
        <v>68</v>
      </c>
      <c r="K7173">
        <f>L7173*IFERROR(INDEX('Información SKU'!$H$1:$H$54,MATCH(I7173,'Información SKU'!$A$1:$A$54,0),1),15)</f>
        <v>150</v>
      </c>
      <c r="L7173">
        <v>10</v>
      </c>
      <c r="M7173" s="13">
        <f>L7173/IFERROR(INDEX('Información SKU'!$K$1:$K$54,MATCH(I7173,'Información SKU'!$A$1:$A$54,0),1),40)</f>
        <v>0.2</v>
      </c>
      <c r="N7173" s="3">
        <v>43521</v>
      </c>
      <c r="O7173" s="3" t="s">
        <v>363</v>
      </c>
      <c r="P7173" s="2">
        <v>2</v>
      </c>
      <c r="R7173" s="3"/>
    </row>
    <row r="7174" spans="2:18" x14ac:dyDescent="0.25">
      <c r="B7174" t="s">
        <v>189</v>
      </c>
      <c r="C7174">
        <v>1004689</v>
      </c>
      <c r="D7174" t="s">
        <v>104</v>
      </c>
      <c r="E7174">
        <v>9004689</v>
      </c>
      <c r="F7174" t="s">
        <v>188</v>
      </c>
      <c r="G7174">
        <v>10984195</v>
      </c>
      <c r="H7174">
        <v>510</v>
      </c>
      <c r="I7174">
        <v>5243</v>
      </c>
      <c r="J7174" t="s">
        <v>86</v>
      </c>
      <c r="K7174">
        <f>L7174*IFERROR(INDEX('Información SKU'!$H$1:$H$54,MATCH(I7174,'Información SKU'!$A$1:$A$54,0),1),15)</f>
        <v>84</v>
      </c>
      <c r="L7174">
        <v>7</v>
      </c>
      <c r="M7174" s="13">
        <f>L7174/IFERROR(INDEX('Información SKU'!$K$1:$K$54,MATCH(I7174,'Información SKU'!$A$1:$A$54,0),1),40)</f>
        <v>9.3333333333333338E-2</v>
      </c>
      <c r="N7174" s="3">
        <v>43521</v>
      </c>
      <c r="O7174" s="3" t="s">
        <v>362</v>
      </c>
      <c r="P7174" s="2">
        <v>2</v>
      </c>
      <c r="R7174" s="3"/>
    </row>
    <row r="7175" spans="2:18" x14ac:dyDescent="0.25">
      <c r="B7175" t="s">
        <v>189</v>
      </c>
      <c r="C7175">
        <v>1004689</v>
      </c>
      <c r="D7175" t="s">
        <v>104</v>
      </c>
      <c r="E7175">
        <v>9004689</v>
      </c>
      <c r="F7175" t="s">
        <v>188</v>
      </c>
      <c r="G7175">
        <v>10984195</v>
      </c>
      <c r="H7175">
        <v>520</v>
      </c>
      <c r="I7175">
        <v>5273</v>
      </c>
      <c r="J7175" t="s">
        <v>82</v>
      </c>
      <c r="K7175">
        <f>L7175*IFERROR(INDEX('Información SKU'!$H$1:$H$54,MATCH(I7175,'Información SKU'!$A$1:$A$54,0),1),15)</f>
        <v>78</v>
      </c>
      <c r="L7175">
        <v>13</v>
      </c>
      <c r="M7175" s="13">
        <f>L7175/IFERROR(INDEX('Información SKU'!$K$1:$K$54,MATCH(I7175,'Información SKU'!$A$1:$A$54,0),1),40)</f>
        <v>0.18571428571428572</v>
      </c>
      <c r="N7175" s="3">
        <v>43521</v>
      </c>
      <c r="O7175" s="3" t="s">
        <v>365</v>
      </c>
      <c r="P7175" s="2">
        <v>3</v>
      </c>
      <c r="R7175" s="3"/>
    </row>
    <row r="7176" spans="2:18" x14ac:dyDescent="0.25">
      <c r="B7176" t="s">
        <v>189</v>
      </c>
      <c r="C7176">
        <v>1004689</v>
      </c>
      <c r="D7176" t="s">
        <v>104</v>
      </c>
      <c r="E7176">
        <v>9004689</v>
      </c>
      <c r="F7176" t="s">
        <v>188</v>
      </c>
      <c r="G7176">
        <v>10984195</v>
      </c>
      <c r="H7176">
        <v>530</v>
      </c>
      <c r="I7176">
        <v>5274</v>
      </c>
      <c r="J7176" t="s">
        <v>72</v>
      </c>
      <c r="K7176">
        <f>L7176*IFERROR(INDEX('Información SKU'!$H$1:$H$54,MATCH(I7176,'Información SKU'!$A$1:$A$54,0),1),15)</f>
        <v>48</v>
      </c>
      <c r="L7176">
        <v>6</v>
      </c>
      <c r="M7176" s="13">
        <f>L7176/IFERROR(INDEX('Información SKU'!$K$1:$K$54,MATCH(I7176,'Información SKU'!$A$1:$A$54,0),1),40)</f>
        <v>8.5714285714285715E-2</v>
      </c>
      <c r="N7176" s="3">
        <v>43521</v>
      </c>
      <c r="O7176" s="3" t="s">
        <v>361</v>
      </c>
      <c r="P7176" s="2">
        <v>1</v>
      </c>
      <c r="R7176" s="3"/>
    </row>
    <row r="7177" spans="2:18" x14ac:dyDescent="0.25">
      <c r="B7177" t="s">
        <v>189</v>
      </c>
      <c r="C7177">
        <v>1004689</v>
      </c>
      <c r="D7177" t="s">
        <v>104</v>
      </c>
      <c r="E7177">
        <v>9004689</v>
      </c>
      <c r="F7177" t="s">
        <v>188</v>
      </c>
      <c r="G7177">
        <v>10984195</v>
      </c>
      <c r="H7177">
        <v>540</v>
      </c>
      <c r="I7177">
        <v>5402</v>
      </c>
      <c r="J7177" t="s">
        <v>32</v>
      </c>
      <c r="K7177">
        <f>L7177*IFERROR(INDEX('Información SKU'!$H$1:$H$54,MATCH(I7177,'Información SKU'!$A$1:$A$54,0),1),15)</f>
        <v>18</v>
      </c>
      <c r="L7177">
        <v>3</v>
      </c>
      <c r="M7177" s="13">
        <f>L7177/IFERROR(INDEX('Información SKU'!$K$1:$K$54,MATCH(I7177,'Información SKU'!$A$1:$A$54,0),1),40)</f>
        <v>0.05</v>
      </c>
      <c r="N7177" s="3">
        <v>43521</v>
      </c>
      <c r="O7177" s="3" t="s">
        <v>362</v>
      </c>
      <c r="P7177" s="2">
        <v>2</v>
      </c>
      <c r="R7177" s="3"/>
    </row>
    <row r="7178" spans="2:18" x14ac:dyDescent="0.25">
      <c r="B7178" t="s">
        <v>189</v>
      </c>
      <c r="C7178">
        <v>1004689</v>
      </c>
      <c r="D7178" t="s">
        <v>104</v>
      </c>
      <c r="E7178">
        <v>9004689</v>
      </c>
      <c r="F7178" t="s">
        <v>188</v>
      </c>
      <c r="G7178">
        <v>10984195</v>
      </c>
      <c r="H7178">
        <v>280</v>
      </c>
      <c r="I7178">
        <v>1200</v>
      </c>
      <c r="J7178" t="s">
        <v>17</v>
      </c>
      <c r="K7178">
        <f>L7178*IFERROR(INDEX('Información SKU'!$H$1:$H$54,MATCH(I7178,'Información SKU'!$A$1:$A$54,0),1),15)</f>
        <v>42</v>
      </c>
      <c r="L7178">
        <v>7</v>
      </c>
      <c r="M7178" s="13">
        <f>L7178/IFERROR(INDEX('Información SKU'!$K$1:$K$54,MATCH(I7178,'Información SKU'!$A$1:$A$54,0),1),40)</f>
        <v>0.16666666666666666</v>
      </c>
      <c r="N7178" s="3">
        <v>43521</v>
      </c>
      <c r="O7178" s="3" t="s">
        <v>362</v>
      </c>
      <c r="P7178" s="2">
        <v>2</v>
      </c>
      <c r="R7178" s="3"/>
    </row>
    <row r="7179" spans="2:18" x14ac:dyDescent="0.25">
      <c r="B7179" t="s">
        <v>189</v>
      </c>
      <c r="C7179">
        <v>1004689</v>
      </c>
      <c r="D7179" t="s">
        <v>104</v>
      </c>
      <c r="E7179">
        <v>9004689</v>
      </c>
      <c r="F7179" t="s">
        <v>188</v>
      </c>
      <c r="G7179">
        <v>10984195</v>
      </c>
      <c r="H7179">
        <v>50</v>
      </c>
      <c r="I7179">
        <v>63</v>
      </c>
      <c r="J7179" t="s">
        <v>1</v>
      </c>
      <c r="K7179">
        <f>L7179*IFERROR(INDEX('Información SKU'!$H$1:$H$54,MATCH(I7179,'Información SKU'!$A$1:$A$54,0),1),15)</f>
        <v>60</v>
      </c>
      <c r="L7179">
        <v>4</v>
      </c>
      <c r="M7179" s="13">
        <f>L7179/IFERROR(INDEX('Información SKU'!$K$1:$K$54,MATCH(I7179,'Información SKU'!$A$1:$A$54,0),1),40)</f>
        <v>9.5238095238095233E-2</v>
      </c>
      <c r="N7179" s="3">
        <v>43521</v>
      </c>
      <c r="O7179" s="3" t="s">
        <v>363</v>
      </c>
      <c r="P7179" s="2">
        <v>2</v>
      </c>
      <c r="R7179" s="3"/>
    </row>
    <row r="7180" spans="2:18" x14ac:dyDescent="0.25">
      <c r="B7180" t="s">
        <v>189</v>
      </c>
      <c r="C7180">
        <v>1004689</v>
      </c>
      <c r="D7180" t="s">
        <v>104</v>
      </c>
      <c r="E7180">
        <v>9004689</v>
      </c>
      <c r="F7180" t="s">
        <v>188</v>
      </c>
      <c r="G7180">
        <v>10984195</v>
      </c>
      <c r="H7180">
        <v>60</v>
      </c>
      <c r="I7180">
        <v>61</v>
      </c>
      <c r="J7180" t="s">
        <v>20</v>
      </c>
      <c r="K7180">
        <f>L7180*IFERROR(INDEX('Información SKU'!$H$1:$H$54,MATCH(I7180,'Información SKU'!$A$1:$A$54,0),1),15)</f>
        <v>30</v>
      </c>
      <c r="L7180">
        <v>2</v>
      </c>
      <c r="M7180" s="13">
        <f>L7180/IFERROR(INDEX('Información SKU'!$K$1:$K$54,MATCH(I7180,'Información SKU'!$A$1:$A$54,0),1),40)</f>
        <v>3.3333333333333333E-2</v>
      </c>
      <c r="N7180" s="3">
        <v>43521</v>
      </c>
      <c r="O7180" s="3" t="s">
        <v>362</v>
      </c>
      <c r="P7180" s="2">
        <v>2</v>
      </c>
      <c r="R7180" s="3"/>
    </row>
    <row r="7181" spans="2:18" x14ac:dyDescent="0.25">
      <c r="B7181" t="s">
        <v>189</v>
      </c>
      <c r="C7181">
        <v>1004689</v>
      </c>
      <c r="D7181" t="s">
        <v>104</v>
      </c>
      <c r="E7181">
        <v>9004689</v>
      </c>
      <c r="F7181" t="s">
        <v>188</v>
      </c>
      <c r="G7181">
        <v>10984195</v>
      </c>
      <c r="H7181">
        <v>110</v>
      </c>
      <c r="I7181">
        <v>224</v>
      </c>
      <c r="J7181" t="s">
        <v>37</v>
      </c>
      <c r="K7181">
        <f>L7181*IFERROR(INDEX('Información SKU'!$H$1:$H$54,MATCH(I7181,'Información SKU'!$A$1:$A$54,0),1),15)</f>
        <v>8</v>
      </c>
      <c r="L7181">
        <v>1</v>
      </c>
      <c r="M7181" s="13">
        <f>L7181/IFERROR(INDEX('Información SKU'!$K$1:$K$54,MATCH(I7181,'Información SKU'!$A$1:$A$54,0),1),40)</f>
        <v>2.3809523809523808E-2</v>
      </c>
      <c r="N7181" s="3">
        <v>43521</v>
      </c>
      <c r="O7181" s="3" t="s">
        <v>362</v>
      </c>
      <c r="P7181" s="2">
        <v>2</v>
      </c>
      <c r="R7181" s="3"/>
    </row>
    <row r="7182" spans="2:18" x14ac:dyDescent="0.25">
      <c r="B7182" t="s">
        <v>189</v>
      </c>
      <c r="C7182">
        <v>1004689</v>
      </c>
      <c r="D7182" t="s">
        <v>104</v>
      </c>
      <c r="E7182">
        <v>9004689</v>
      </c>
      <c r="F7182" t="s">
        <v>188</v>
      </c>
      <c r="G7182">
        <v>10984195</v>
      </c>
      <c r="H7182">
        <v>140</v>
      </c>
      <c r="I7182">
        <v>320</v>
      </c>
      <c r="J7182" t="s">
        <v>31</v>
      </c>
      <c r="K7182">
        <f>L7182*IFERROR(INDEX('Información SKU'!$H$1:$H$54,MATCH(I7182,'Información SKU'!$A$1:$A$54,0),1),15)</f>
        <v>150</v>
      </c>
      <c r="L7182">
        <v>10</v>
      </c>
      <c r="M7182" s="13">
        <f>L7182/IFERROR(INDEX('Información SKU'!$K$1:$K$54,MATCH(I7182,'Información SKU'!$A$1:$A$54,0),1),40)</f>
        <v>0.12820512820512819</v>
      </c>
      <c r="N7182" s="3">
        <v>43521</v>
      </c>
      <c r="O7182" s="3" t="s">
        <v>360</v>
      </c>
      <c r="P7182" s="2">
        <v>1</v>
      </c>
      <c r="R7182" s="3"/>
    </row>
    <row r="7183" spans="2:18" x14ac:dyDescent="0.25">
      <c r="B7183" t="s">
        <v>189</v>
      </c>
      <c r="C7183">
        <v>1004689</v>
      </c>
      <c r="D7183" t="s">
        <v>104</v>
      </c>
      <c r="E7183">
        <v>9004689</v>
      </c>
      <c r="F7183" t="s">
        <v>188</v>
      </c>
      <c r="G7183">
        <v>10984195</v>
      </c>
      <c r="H7183">
        <v>270</v>
      </c>
      <c r="I7183">
        <v>1199</v>
      </c>
      <c r="J7183" t="s">
        <v>26</v>
      </c>
      <c r="K7183">
        <f>L7183*IFERROR(INDEX('Información SKU'!$H$1:$H$54,MATCH(I7183,'Información SKU'!$A$1:$A$54,0),1),15)</f>
        <v>36</v>
      </c>
      <c r="L7183">
        <v>3</v>
      </c>
      <c r="M7183" s="13">
        <f>L7183/IFERROR(INDEX('Información SKU'!$K$1:$K$54,MATCH(I7183,'Información SKU'!$A$1:$A$54,0),1),40)</f>
        <v>0.05</v>
      </c>
      <c r="N7183" s="3">
        <v>43521</v>
      </c>
      <c r="O7183" s="3" t="s">
        <v>364</v>
      </c>
      <c r="P7183" s="2">
        <v>3</v>
      </c>
      <c r="R7183" s="3"/>
    </row>
    <row r="7184" spans="2:18" x14ac:dyDescent="0.25">
      <c r="B7184" t="s">
        <v>189</v>
      </c>
      <c r="C7184">
        <v>1004689</v>
      </c>
      <c r="D7184" t="s">
        <v>104</v>
      </c>
      <c r="E7184">
        <v>9004689</v>
      </c>
      <c r="F7184" t="s">
        <v>188</v>
      </c>
      <c r="G7184">
        <v>10984195</v>
      </c>
      <c r="H7184">
        <v>210</v>
      </c>
      <c r="I7184">
        <v>527</v>
      </c>
      <c r="J7184" t="s">
        <v>80</v>
      </c>
      <c r="K7184">
        <f>L7184*IFERROR(INDEX('Información SKU'!$H$1:$H$54,MATCH(I7184,'Información SKU'!$A$1:$A$54,0),1),15)</f>
        <v>75</v>
      </c>
      <c r="L7184">
        <v>5</v>
      </c>
      <c r="M7184" s="13">
        <f>L7184/IFERROR(INDEX('Información SKU'!$K$1:$K$54,MATCH(I7184,'Información SKU'!$A$1:$A$54,0),1),40)</f>
        <v>8.3333333333333329E-2</v>
      </c>
      <c r="N7184" s="3">
        <v>43521</v>
      </c>
      <c r="O7184" s="3" t="s">
        <v>363</v>
      </c>
      <c r="P7184" s="2">
        <v>2</v>
      </c>
      <c r="R7184" s="3"/>
    </row>
    <row r="7185" spans="2:18" x14ac:dyDescent="0.25">
      <c r="B7185" t="s">
        <v>189</v>
      </c>
      <c r="C7185">
        <v>1004689</v>
      </c>
      <c r="D7185" t="s">
        <v>104</v>
      </c>
      <c r="E7185">
        <v>9004689</v>
      </c>
      <c r="F7185" t="s">
        <v>188</v>
      </c>
      <c r="G7185">
        <v>10984195</v>
      </c>
      <c r="H7185">
        <v>200</v>
      </c>
      <c r="I7185">
        <v>521</v>
      </c>
      <c r="J7185" t="s">
        <v>28</v>
      </c>
      <c r="K7185">
        <f>L7185*IFERROR(INDEX('Información SKU'!$H$1:$H$54,MATCH(I7185,'Información SKU'!$A$1:$A$54,0),1),15)</f>
        <v>64</v>
      </c>
      <c r="L7185">
        <v>8</v>
      </c>
      <c r="M7185" s="13">
        <f>L7185/IFERROR(INDEX('Información SKU'!$K$1:$K$54,MATCH(I7185,'Información SKU'!$A$1:$A$54,0),1),40)</f>
        <v>0.13333333333333333</v>
      </c>
      <c r="N7185" s="3">
        <v>43521</v>
      </c>
      <c r="O7185" s="3" t="s">
        <v>363</v>
      </c>
      <c r="P7185" s="2">
        <v>2</v>
      </c>
      <c r="R7185" s="3"/>
    </row>
    <row r="7186" spans="2:18" x14ac:dyDescent="0.25">
      <c r="B7186" t="s">
        <v>189</v>
      </c>
      <c r="C7186">
        <v>1004688</v>
      </c>
      <c r="D7186" t="s">
        <v>104</v>
      </c>
      <c r="E7186">
        <v>9004688</v>
      </c>
      <c r="F7186" t="s">
        <v>188</v>
      </c>
      <c r="G7186">
        <v>10984196</v>
      </c>
      <c r="H7186">
        <v>240</v>
      </c>
      <c r="I7186">
        <v>2387</v>
      </c>
      <c r="J7186" t="s">
        <v>33</v>
      </c>
      <c r="K7186">
        <f>L7186*IFERROR(INDEX('Información SKU'!$H$1:$H$54,MATCH(I7186,'Información SKU'!$A$1:$A$54,0),1),15)</f>
        <v>24</v>
      </c>
      <c r="L7186">
        <v>2</v>
      </c>
      <c r="M7186" s="13">
        <f>L7186/IFERROR(INDEX('Información SKU'!$K$1:$K$54,MATCH(I7186,'Información SKU'!$A$1:$A$54,0),1),40)</f>
        <v>2.0833333333333332E-2</v>
      </c>
      <c r="N7186" s="3">
        <v>43521</v>
      </c>
      <c r="O7186" s="3" t="s">
        <v>365</v>
      </c>
      <c r="P7186" s="2">
        <v>3</v>
      </c>
      <c r="R7186" s="3"/>
    </row>
    <row r="7187" spans="2:18" x14ac:dyDescent="0.25">
      <c r="B7187" t="s">
        <v>189</v>
      </c>
      <c r="C7187">
        <v>1004688</v>
      </c>
      <c r="D7187" t="s">
        <v>104</v>
      </c>
      <c r="E7187">
        <v>9004688</v>
      </c>
      <c r="F7187" t="s">
        <v>188</v>
      </c>
      <c r="G7187">
        <v>10984196</v>
      </c>
      <c r="H7187">
        <v>250</v>
      </c>
      <c r="I7187">
        <v>2389</v>
      </c>
      <c r="J7187" t="s">
        <v>70</v>
      </c>
      <c r="K7187">
        <f>L7187*IFERROR(INDEX('Información SKU'!$H$1:$H$54,MATCH(I7187,'Información SKU'!$A$1:$A$54,0),1),15)</f>
        <v>6</v>
      </c>
      <c r="L7187">
        <v>1</v>
      </c>
      <c r="M7187" s="13">
        <f>L7187/IFERROR(INDEX('Información SKU'!$K$1:$K$54,MATCH(I7187,'Información SKU'!$A$1:$A$54,0),1),40)</f>
        <v>1.0416666666666666E-2</v>
      </c>
      <c r="N7187" s="3">
        <v>43521</v>
      </c>
      <c r="O7187" s="3" t="s">
        <v>365</v>
      </c>
      <c r="P7187" s="2">
        <v>3</v>
      </c>
      <c r="R7187" s="3"/>
    </row>
    <row r="7188" spans="2:18" x14ac:dyDescent="0.25">
      <c r="B7188" t="s">
        <v>189</v>
      </c>
      <c r="C7188">
        <v>1004688</v>
      </c>
      <c r="D7188" t="s">
        <v>104</v>
      </c>
      <c r="E7188">
        <v>9004688</v>
      </c>
      <c r="F7188" t="s">
        <v>188</v>
      </c>
      <c r="G7188">
        <v>10984196</v>
      </c>
      <c r="H7188">
        <v>280</v>
      </c>
      <c r="I7188">
        <v>2396</v>
      </c>
      <c r="J7188" t="s">
        <v>68</v>
      </c>
      <c r="K7188">
        <f>L7188*IFERROR(INDEX('Información SKU'!$H$1:$H$54,MATCH(I7188,'Información SKU'!$A$1:$A$54,0),1),15)</f>
        <v>15</v>
      </c>
      <c r="L7188">
        <v>1</v>
      </c>
      <c r="M7188" s="13">
        <f>L7188/IFERROR(INDEX('Información SKU'!$K$1:$K$54,MATCH(I7188,'Información SKU'!$A$1:$A$54,0),1),40)</f>
        <v>0.02</v>
      </c>
      <c r="N7188" s="3">
        <v>43521</v>
      </c>
      <c r="O7188" s="3" t="s">
        <v>365</v>
      </c>
      <c r="P7188" s="2">
        <v>3</v>
      </c>
      <c r="R7188" s="3"/>
    </row>
    <row r="7189" spans="2:18" x14ac:dyDescent="0.25">
      <c r="B7189" t="s">
        <v>189</v>
      </c>
      <c r="C7189">
        <v>1004688</v>
      </c>
      <c r="D7189" t="s">
        <v>104</v>
      </c>
      <c r="E7189">
        <v>9004688</v>
      </c>
      <c r="F7189" t="s">
        <v>188</v>
      </c>
      <c r="G7189">
        <v>10984196</v>
      </c>
      <c r="H7189">
        <v>360</v>
      </c>
      <c r="I7189">
        <v>5243</v>
      </c>
      <c r="J7189" t="s">
        <v>86</v>
      </c>
      <c r="K7189">
        <f>L7189*IFERROR(INDEX('Información SKU'!$H$1:$H$54,MATCH(I7189,'Información SKU'!$A$1:$A$54,0),1),15)</f>
        <v>12</v>
      </c>
      <c r="L7189">
        <v>1</v>
      </c>
      <c r="M7189" s="13">
        <f>L7189/IFERROR(INDEX('Información SKU'!$K$1:$K$54,MATCH(I7189,'Información SKU'!$A$1:$A$54,0),1),40)</f>
        <v>1.3333333333333334E-2</v>
      </c>
      <c r="N7189" s="3">
        <v>43521</v>
      </c>
      <c r="O7189" s="3" t="s">
        <v>362</v>
      </c>
      <c r="P7189" s="2">
        <v>2</v>
      </c>
      <c r="R7189" s="3"/>
    </row>
    <row r="7190" spans="2:18" x14ac:dyDescent="0.25">
      <c r="B7190" t="s">
        <v>189</v>
      </c>
      <c r="C7190">
        <v>1004688</v>
      </c>
      <c r="D7190" t="s">
        <v>104</v>
      </c>
      <c r="E7190">
        <v>9004688</v>
      </c>
      <c r="F7190" t="s">
        <v>188</v>
      </c>
      <c r="G7190">
        <v>10984196</v>
      </c>
      <c r="H7190">
        <v>370</v>
      </c>
      <c r="I7190">
        <v>5246</v>
      </c>
      <c r="J7190" t="s">
        <v>73</v>
      </c>
      <c r="K7190">
        <f>L7190*IFERROR(INDEX('Información SKU'!$H$1:$H$54,MATCH(I7190,'Información SKU'!$A$1:$A$54,0),1),15)</f>
        <v>18</v>
      </c>
      <c r="L7190">
        <v>3</v>
      </c>
      <c r="M7190" s="13">
        <f>L7190/IFERROR(INDEX('Información SKU'!$K$1:$K$54,MATCH(I7190,'Información SKU'!$A$1:$A$54,0),1),40)</f>
        <v>0.04</v>
      </c>
      <c r="N7190" s="3">
        <v>43521</v>
      </c>
      <c r="O7190" s="3" t="s">
        <v>365</v>
      </c>
      <c r="P7190" s="2">
        <v>3</v>
      </c>
      <c r="R7190" s="3"/>
    </row>
    <row r="7191" spans="2:18" x14ac:dyDescent="0.25">
      <c r="B7191" t="s">
        <v>189</v>
      </c>
      <c r="C7191">
        <v>1004688</v>
      </c>
      <c r="D7191" t="s">
        <v>104</v>
      </c>
      <c r="E7191">
        <v>9004688</v>
      </c>
      <c r="F7191" t="s">
        <v>188</v>
      </c>
      <c r="G7191">
        <v>10984196</v>
      </c>
      <c r="H7191">
        <v>380</v>
      </c>
      <c r="I7191">
        <v>5274</v>
      </c>
      <c r="J7191" t="s">
        <v>72</v>
      </c>
      <c r="K7191">
        <f>L7191*IFERROR(INDEX('Información SKU'!$H$1:$H$54,MATCH(I7191,'Información SKU'!$A$1:$A$54,0),1),15)</f>
        <v>32</v>
      </c>
      <c r="L7191">
        <v>4</v>
      </c>
      <c r="M7191" s="13">
        <f>L7191/IFERROR(INDEX('Información SKU'!$K$1:$K$54,MATCH(I7191,'Información SKU'!$A$1:$A$54,0),1),40)</f>
        <v>5.7142857142857141E-2</v>
      </c>
      <c r="N7191" s="3">
        <v>43521</v>
      </c>
      <c r="O7191" s="3" t="s">
        <v>363</v>
      </c>
      <c r="P7191" s="2">
        <v>2</v>
      </c>
      <c r="R7191" s="3"/>
    </row>
    <row r="7192" spans="2:18" x14ac:dyDescent="0.25">
      <c r="B7192" t="s">
        <v>189</v>
      </c>
      <c r="C7192">
        <v>1004688</v>
      </c>
      <c r="D7192" t="s">
        <v>104</v>
      </c>
      <c r="E7192">
        <v>9004688</v>
      </c>
      <c r="F7192" t="s">
        <v>188</v>
      </c>
      <c r="G7192">
        <v>10984196</v>
      </c>
      <c r="H7192">
        <v>390</v>
      </c>
      <c r="I7192">
        <v>5275</v>
      </c>
      <c r="J7192" t="s">
        <v>75</v>
      </c>
      <c r="K7192">
        <f>L7192*IFERROR(INDEX('Información SKU'!$H$1:$H$54,MATCH(I7192,'Información SKU'!$A$1:$A$54,0),1),15)</f>
        <v>12</v>
      </c>
      <c r="L7192">
        <v>2</v>
      </c>
      <c r="M7192" s="13">
        <f>L7192/IFERROR(INDEX('Información SKU'!$K$1:$K$54,MATCH(I7192,'Información SKU'!$A$1:$A$54,0),1),40)</f>
        <v>2.8571428571428571E-2</v>
      </c>
      <c r="N7192" s="3">
        <v>43521</v>
      </c>
      <c r="O7192" s="3" t="s">
        <v>363</v>
      </c>
      <c r="P7192" s="2">
        <v>2</v>
      </c>
      <c r="R7192" s="3"/>
    </row>
    <row r="7193" spans="2:18" x14ac:dyDescent="0.25">
      <c r="B7193" t="s">
        <v>189</v>
      </c>
      <c r="C7193">
        <v>1004688</v>
      </c>
      <c r="D7193" t="s">
        <v>104</v>
      </c>
      <c r="E7193">
        <v>9004688</v>
      </c>
      <c r="F7193" t="s">
        <v>188</v>
      </c>
      <c r="G7193">
        <v>10984196</v>
      </c>
      <c r="H7193">
        <v>410</v>
      </c>
      <c r="I7193">
        <v>5402</v>
      </c>
      <c r="J7193" t="s">
        <v>32</v>
      </c>
      <c r="K7193">
        <f>L7193*IFERROR(INDEX('Información SKU'!$H$1:$H$54,MATCH(I7193,'Información SKU'!$A$1:$A$54,0),1),15)</f>
        <v>24</v>
      </c>
      <c r="L7193">
        <v>4</v>
      </c>
      <c r="M7193" s="13">
        <f>L7193/IFERROR(INDEX('Información SKU'!$K$1:$K$54,MATCH(I7193,'Información SKU'!$A$1:$A$54,0),1),40)</f>
        <v>6.6666666666666666E-2</v>
      </c>
      <c r="N7193" s="3">
        <v>43521</v>
      </c>
      <c r="O7193" s="3" t="s">
        <v>361</v>
      </c>
      <c r="P7193" s="2">
        <v>1</v>
      </c>
      <c r="R7193" s="3"/>
    </row>
    <row r="7194" spans="2:18" x14ac:dyDescent="0.25">
      <c r="B7194" t="s">
        <v>189</v>
      </c>
      <c r="C7194">
        <v>1004688</v>
      </c>
      <c r="D7194" t="s">
        <v>104</v>
      </c>
      <c r="E7194">
        <v>9004688</v>
      </c>
      <c r="F7194" t="s">
        <v>188</v>
      </c>
      <c r="G7194">
        <v>10984196</v>
      </c>
      <c r="H7194">
        <v>30</v>
      </c>
      <c r="I7194">
        <v>41</v>
      </c>
      <c r="J7194" t="s">
        <v>71</v>
      </c>
      <c r="K7194">
        <f>L7194*IFERROR(INDEX('Información SKU'!$H$1:$H$54,MATCH(I7194,'Información SKU'!$A$1:$A$54,0),1),15)</f>
        <v>24</v>
      </c>
      <c r="L7194">
        <v>3</v>
      </c>
      <c r="M7194" s="13">
        <f>L7194/IFERROR(INDEX('Información SKU'!$K$1:$K$54,MATCH(I7194,'Información SKU'!$A$1:$A$54,0),1),40)</f>
        <v>0.05</v>
      </c>
      <c r="N7194" s="3">
        <v>43521</v>
      </c>
      <c r="O7194" s="3" t="s">
        <v>360</v>
      </c>
      <c r="P7194" s="2">
        <v>1</v>
      </c>
      <c r="R7194" s="3"/>
    </row>
    <row r="7195" spans="2:18" x14ac:dyDescent="0.25">
      <c r="B7195" t="s">
        <v>189</v>
      </c>
      <c r="C7195">
        <v>1004688</v>
      </c>
      <c r="D7195" t="s">
        <v>104</v>
      </c>
      <c r="E7195">
        <v>9004688</v>
      </c>
      <c r="F7195" t="s">
        <v>188</v>
      </c>
      <c r="G7195">
        <v>10984196</v>
      </c>
      <c r="H7195">
        <v>40</v>
      </c>
      <c r="I7195">
        <v>42</v>
      </c>
      <c r="J7195" t="s">
        <v>15</v>
      </c>
      <c r="K7195">
        <f>L7195*IFERROR(INDEX('Información SKU'!$H$1:$H$54,MATCH(I7195,'Información SKU'!$A$1:$A$54,0),1),15)</f>
        <v>36</v>
      </c>
      <c r="L7195">
        <v>3</v>
      </c>
      <c r="M7195" s="13">
        <f>L7195/IFERROR(INDEX('Información SKU'!$K$1:$K$54,MATCH(I7195,'Información SKU'!$A$1:$A$54,0),1),40)</f>
        <v>0.06</v>
      </c>
      <c r="N7195" s="3">
        <v>43521</v>
      </c>
      <c r="O7195" s="3" t="s">
        <v>365</v>
      </c>
      <c r="P7195" s="2">
        <v>3</v>
      </c>
      <c r="R7195" s="3"/>
    </row>
    <row r="7196" spans="2:18" x14ac:dyDescent="0.25">
      <c r="B7196" t="s">
        <v>189</v>
      </c>
      <c r="C7196">
        <v>1004688</v>
      </c>
      <c r="D7196" t="s">
        <v>104</v>
      </c>
      <c r="E7196">
        <v>9004688</v>
      </c>
      <c r="F7196" t="s">
        <v>188</v>
      </c>
      <c r="G7196">
        <v>10984196</v>
      </c>
      <c r="H7196">
        <v>50</v>
      </c>
      <c r="I7196">
        <v>43</v>
      </c>
      <c r="J7196" t="s">
        <v>12</v>
      </c>
      <c r="K7196">
        <f>L7196*IFERROR(INDEX('Información SKU'!$H$1:$H$54,MATCH(I7196,'Información SKU'!$A$1:$A$54,0),1),15)</f>
        <v>8</v>
      </c>
      <c r="L7196">
        <v>1</v>
      </c>
      <c r="M7196" s="13">
        <f>L7196/IFERROR(INDEX('Información SKU'!$K$1:$K$54,MATCH(I7196,'Información SKU'!$A$1:$A$54,0),1),40)</f>
        <v>2.3809523809523808E-2</v>
      </c>
      <c r="N7196" s="3">
        <v>43521</v>
      </c>
      <c r="O7196" s="3" t="s">
        <v>364</v>
      </c>
      <c r="P7196" s="2">
        <v>3</v>
      </c>
      <c r="R7196" s="3"/>
    </row>
    <row r="7197" spans="2:18" x14ac:dyDescent="0.25">
      <c r="B7197" t="s">
        <v>189</v>
      </c>
      <c r="C7197">
        <v>1004688</v>
      </c>
      <c r="D7197" t="s">
        <v>104</v>
      </c>
      <c r="E7197">
        <v>9004688</v>
      </c>
      <c r="F7197" t="s">
        <v>188</v>
      </c>
      <c r="G7197">
        <v>10984196</v>
      </c>
      <c r="H7197">
        <v>70</v>
      </c>
      <c r="I7197">
        <v>224</v>
      </c>
      <c r="J7197" t="s">
        <v>37</v>
      </c>
      <c r="K7197">
        <f>L7197*IFERROR(INDEX('Información SKU'!$H$1:$H$54,MATCH(I7197,'Información SKU'!$A$1:$A$54,0),1),15)</f>
        <v>24</v>
      </c>
      <c r="L7197">
        <v>3</v>
      </c>
      <c r="M7197" s="13">
        <f>L7197/IFERROR(INDEX('Información SKU'!$K$1:$K$54,MATCH(I7197,'Información SKU'!$A$1:$A$54,0),1),40)</f>
        <v>7.1428571428571425E-2</v>
      </c>
      <c r="N7197" s="3">
        <v>43521</v>
      </c>
      <c r="O7197" s="3" t="s">
        <v>365</v>
      </c>
      <c r="P7197" s="2">
        <v>3</v>
      </c>
      <c r="R7197" s="3"/>
    </row>
    <row r="7198" spans="2:18" x14ac:dyDescent="0.25">
      <c r="B7198" t="s">
        <v>189</v>
      </c>
      <c r="C7198">
        <v>1004688</v>
      </c>
      <c r="D7198" t="s">
        <v>104</v>
      </c>
      <c r="E7198">
        <v>9004688</v>
      </c>
      <c r="F7198" t="s">
        <v>188</v>
      </c>
      <c r="G7198">
        <v>10984196</v>
      </c>
      <c r="H7198">
        <v>170</v>
      </c>
      <c r="I7198">
        <v>460</v>
      </c>
      <c r="J7198" t="s">
        <v>38</v>
      </c>
      <c r="K7198">
        <f>L7198*IFERROR(INDEX('Información SKU'!$H$1:$H$54,MATCH(I7198,'Información SKU'!$A$1:$A$54,0),1),15)</f>
        <v>330</v>
      </c>
      <c r="L7198">
        <v>22</v>
      </c>
      <c r="M7198" s="13">
        <f>L7198/IFERROR(INDEX('Información SKU'!$K$1:$K$54,MATCH(I7198,'Información SKU'!$A$1:$A$54,0),1),40)</f>
        <v>0.28205128205128205</v>
      </c>
      <c r="N7198" s="3">
        <v>43521</v>
      </c>
      <c r="O7198" s="3" t="s">
        <v>361</v>
      </c>
      <c r="P7198" s="2">
        <v>1</v>
      </c>
      <c r="R7198" s="3"/>
    </row>
    <row r="7199" spans="2:18" x14ac:dyDescent="0.25">
      <c r="B7199" t="s">
        <v>189</v>
      </c>
      <c r="C7199">
        <v>1004688</v>
      </c>
      <c r="D7199" t="s">
        <v>104</v>
      </c>
      <c r="E7199">
        <v>9004688</v>
      </c>
      <c r="F7199" t="s">
        <v>188</v>
      </c>
      <c r="G7199">
        <v>10984196</v>
      </c>
      <c r="H7199">
        <v>180</v>
      </c>
      <c r="I7199">
        <v>521</v>
      </c>
      <c r="J7199" t="s">
        <v>28</v>
      </c>
      <c r="K7199">
        <f>L7199*IFERROR(INDEX('Información SKU'!$H$1:$H$54,MATCH(I7199,'Información SKU'!$A$1:$A$54,0),1),15)</f>
        <v>64</v>
      </c>
      <c r="L7199">
        <v>8</v>
      </c>
      <c r="M7199" s="13">
        <f>L7199/IFERROR(INDEX('Información SKU'!$K$1:$K$54,MATCH(I7199,'Información SKU'!$A$1:$A$54,0),1),40)</f>
        <v>0.13333333333333333</v>
      </c>
      <c r="N7199" s="3">
        <v>43521</v>
      </c>
      <c r="O7199" s="3" t="s">
        <v>363</v>
      </c>
      <c r="P7199" s="2">
        <v>2</v>
      </c>
      <c r="R7199" s="3"/>
    </row>
    <row r="7200" spans="2:18" x14ac:dyDescent="0.25">
      <c r="B7200" t="s">
        <v>189</v>
      </c>
      <c r="C7200">
        <v>1004688</v>
      </c>
      <c r="D7200" t="s">
        <v>104</v>
      </c>
      <c r="E7200">
        <v>9004688</v>
      </c>
      <c r="F7200" t="s">
        <v>188</v>
      </c>
      <c r="G7200">
        <v>10984196</v>
      </c>
      <c r="H7200">
        <v>190</v>
      </c>
      <c r="I7200">
        <v>522</v>
      </c>
      <c r="J7200" t="s">
        <v>6</v>
      </c>
      <c r="K7200">
        <f>L7200*IFERROR(INDEX('Información SKU'!$H$1:$H$54,MATCH(I7200,'Información SKU'!$A$1:$A$54,0),1),15)</f>
        <v>45</v>
      </c>
      <c r="L7200">
        <v>3</v>
      </c>
      <c r="M7200" s="13">
        <f>L7200/IFERROR(INDEX('Información SKU'!$K$1:$K$54,MATCH(I7200,'Información SKU'!$A$1:$A$54,0),1),40)</f>
        <v>0.05</v>
      </c>
      <c r="N7200" s="3">
        <v>43521</v>
      </c>
      <c r="O7200" s="3" t="s">
        <v>361</v>
      </c>
      <c r="P7200" s="2">
        <v>1</v>
      </c>
      <c r="R7200" s="3"/>
    </row>
    <row r="7201" spans="2:18" x14ac:dyDescent="0.25">
      <c r="B7201" t="s">
        <v>189</v>
      </c>
      <c r="C7201">
        <v>1004688</v>
      </c>
      <c r="D7201" t="s">
        <v>104</v>
      </c>
      <c r="E7201">
        <v>9004688</v>
      </c>
      <c r="F7201" t="s">
        <v>188</v>
      </c>
      <c r="G7201">
        <v>10984196</v>
      </c>
      <c r="H7201">
        <v>200</v>
      </c>
      <c r="I7201">
        <v>1200</v>
      </c>
      <c r="J7201" t="s">
        <v>17</v>
      </c>
      <c r="K7201">
        <f>L7201*IFERROR(INDEX('Información SKU'!$H$1:$H$54,MATCH(I7201,'Información SKU'!$A$1:$A$54,0),1),15)</f>
        <v>30</v>
      </c>
      <c r="L7201">
        <v>5</v>
      </c>
      <c r="M7201" s="13">
        <f>L7201/IFERROR(INDEX('Información SKU'!$K$1:$K$54,MATCH(I7201,'Información SKU'!$A$1:$A$54,0),1),40)</f>
        <v>0.11904761904761904</v>
      </c>
      <c r="N7201" s="3">
        <v>43521</v>
      </c>
      <c r="O7201" s="3" t="s">
        <v>360</v>
      </c>
      <c r="P7201" s="2">
        <v>1</v>
      </c>
      <c r="R7201" s="3"/>
    </row>
    <row r="7202" spans="2:18" x14ac:dyDescent="0.25">
      <c r="B7202" t="s">
        <v>189</v>
      </c>
      <c r="C7202">
        <v>1004688</v>
      </c>
      <c r="D7202" t="s">
        <v>104</v>
      </c>
      <c r="E7202">
        <v>9004688</v>
      </c>
      <c r="F7202" t="s">
        <v>188</v>
      </c>
      <c r="G7202">
        <v>10984197</v>
      </c>
      <c r="H7202">
        <v>10</v>
      </c>
      <c r="I7202">
        <v>511</v>
      </c>
      <c r="J7202" t="s">
        <v>29</v>
      </c>
      <c r="K7202">
        <f>L7202*IFERROR(INDEX('Información SKU'!$H$1:$H$54,MATCH(I7202,'Información SKU'!$A$1:$A$54,0),1),15)</f>
        <v>128</v>
      </c>
      <c r="L7202">
        <v>16</v>
      </c>
      <c r="M7202" s="13">
        <f>L7202/IFERROR(INDEX('Información SKU'!$K$1:$K$54,MATCH(I7202,'Información SKU'!$A$1:$A$54,0),1),40)</f>
        <v>0.26666666666666666</v>
      </c>
      <c r="N7202" s="3">
        <v>43521</v>
      </c>
      <c r="O7202" s="3" t="s">
        <v>362</v>
      </c>
      <c r="P7202" s="2">
        <v>2</v>
      </c>
      <c r="R7202" s="3"/>
    </row>
    <row r="7203" spans="2:18" x14ac:dyDescent="0.25">
      <c r="B7203" t="s">
        <v>189</v>
      </c>
      <c r="C7203">
        <v>1004688</v>
      </c>
      <c r="D7203" t="s">
        <v>104</v>
      </c>
      <c r="E7203">
        <v>9004688</v>
      </c>
      <c r="F7203" t="s">
        <v>188</v>
      </c>
      <c r="G7203">
        <v>10984198</v>
      </c>
      <c r="H7203">
        <v>10</v>
      </c>
      <c r="I7203">
        <v>511</v>
      </c>
      <c r="J7203" t="s">
        <v>29</v>
      </c>
      <c r="K7203">
        <f>L7203*IFERROR(INDEX('Información SKU'!$H$1:$H$54,MATCH(I7203,'Información SKU'!$A$1:$A$54,0),1),15)</f>
        <v>32</v>
      </c>
      <c r="L7203">
        <v>4</v>
      </c>
      <c r="M7203" s="13">
        <f>L7203/IFERROR(INDEX('Información SKU'!$K$1:$K$54,MATCH(I7203,'Información SKU'!$A$1:$A$54,0),1),40)</f>
        <v>6.6666666666666666E-2</v>
      </c>
      <c r="N7203" s="3">
        <v>43521</v>
      </c>
      <c r="O7203" s="3" t="s">
        <v>365</v>
      </c>
      <c r="P7203" s="2">
        <v>3</v>
      </c>
      <c r="R7203" s="3"/>
    </row>
    <row r="7204" spans="2:18" x14ac:dyDescent="0.25">
      <c r="B7204" t="s">
        <v>189</v>
      </c>
      <c r="C7204">
        <v>1004688</v>
      </c>
      <c r="D7204" t="s">
        <v>104</v>
      </c>
      <c r="E7204">
        <v>9004688</v>
      </c>
      <c r="F7204" t="s">
        <v>188</v>
      </c>
      <c r="G7204">
        <v>10984200</v>
      </c>
      <c r="H7204">
        <v>50</v>
      </c>
      <c r="I7204">
        <v>5238</v>
      </c>
      <c r="J7204" t="s">
        <v>88</v>
      </c>
      <c r="K7204">
        <f>L7204*IFERROR(INDEX('Información SKU'!$H$1:$H$54,MATCH(I7204,'Información SKU'!$A$1:$A$54,0),1),15)</f>
        <v>195</v>
      </c>
      <c r="L7204">
        <v>13</v>
      </c>
      <c r="M7204" s="13">
        <f>L7204/IFERROR(INDEX('Información SKU'!$K$1:$K$54,MATCH(I7204,'Información SKU'!$A$1:$A$54,0),1),40)</f>
        <v>0.23636363636363636</v>
      </c>
      <c r="N7204" s="3">
        <v>43521</v>
      </c>
      <c r="O7204" s="3" t="s">
        <v>360</v>
      </c>
      <c r="P7204" s="2">
        <v>1</v>
      </c>
      <c r="R7204" s="3"/>
    </row>
    <row r="7205" spans="2:18" x14ac:dyDescent="0.25">
      <c r="B7205" t="s">
        <v>189</v>
      </c>
      <c r="C7205">
        <v>1004688</v>
      </c>
      <c r="D7205" t="s">
        <v>104</v>
      </c>
      <c r="E7205">
        <v>9004688</v>
      </c>
      <c r="F7205" t="s">
        <v>188</v>
      </c>
      <c r="G7205">
        <v>10984200</v>
      </c>
      <c r="H7205">
        <v>30</v>
      </c>
      <c r="I7205">
        <v>510</v>
      </c>
      <c r="J7205" t="s">
        <v>30</v>
      </c>
      <c r="K7205">
        <f>L7205*IFERROR(INDEX('Información SKU'!$H$1:$H$54,MATCH(I7205,'Información SKU'!$A$1:$A$54,0),1),15)</f>
        <v>48</v>
      </c>
      <c r="L7205">
        <v>8</v>
      </c>
      <c r="M7205" s="13">
        <f>L7205/IFERROR(INDEX('Información SKU'!$K$1:$K$54,MATCH(I7205,'Información SKU'!$A$1:$A$54,0),1),40)</f>
        <v>0.16</v>
      </c>
      <c r="N7205" s="3">
        <v>43521</v>
      </c>
      <c r="O7205" s="3" t="s">
        <v>364</v>
      </c>
      <c r="P7205" s="2">
        <v>3</v>
      </c>
      <c r="R7205" s="3"/>
    </row>
    <row r="7206" spans="2:18" x14ac:dyDescent="0.25">
      <c r="B7206" t="s">
        <v>189</v>
      </c>
      <c r="C7206">
        <v>1004688</v>
      </c>
      <c r="D7206" t="s">
        <v>104</v>
      </c>
      <c r="E7206">
        <v>9004688</v>
      </c>
      <c r="F7206" t="s">
        <v>188</v>
      </c>
      <c r="G7206">
        <v>10984200</v>
      </c>
      <c r="H7206">
        <v>20</v>
      </c>
      <c r="I7206">
        <v>478</v>
      </c>
      <c r="J7206" t="s">
        <v>76</v>
      </c>
      <c r="K7206">
        <f>L7206*IFERROR(INDEX('Información SKU'!$H$1:$H$54,MATCH(I7206,'Información SKU'!$A$1:$A$54,0),1),15)</f>
        <v>735</v>
      </c>
      <c r="L7206">
        <v>49</v>
      </c>
      <c r="M7206" s="13">
        <f>L7206/IFERROR(INDEX('Información SKU'!$K$1:$K$54,MATCH(I7206,'Información SKU'!$A$1:$A$54,0),1),40)</f>
        <v>0.7</v>
      </c>
      <c r="N7206" s="3">
        <v>43521</v>
      </c>
      <c r="O7206" s="3" t="s">
        <v>361</v>
      </c>
      <c r="P7206" s="2">
        <v>1</v>
      </c>
      <c r="R7206" s="3"/>
    </row>
    <row r="7207" spans="2:18" x14ac:dyDescent="0.25">
      <c r="B7207" t="s">
        <v>189</v>
      </c>
      <c r="C7207">
        <v>1004140</v>
      </c>
      <c r="D7207" t="s">
        <v>131</v>
      </c>
      <c r="E7207">
        <v>9004140</v>
      </c>
      <c r="F7207" t="s">
        <v>240</v>
      </c>
      <c r="G7207">
        <v>10984244</v>
      </c>
      <c r="H7207">
        <v>20</v>
      </c>
      <c r="I7207">
        <v>5243</v>
      </c>
      <c r="J7207" t="s">
        <v>86</v>
      </c>
      <c r="K7207">
        <f>L7207*IFERROR(INDEX('Información SKU'!$H$1:$H$54,MATCH(I7207,'Información SKU'!$A$1:$A$54,0),1),15)</f>
        <v>36</v>
      </c>
      <c r="L7207">
        <v>3</v>
      </c>
      <c r="M7207" s="13">
        <f>L7207/IFERROR(INDEX('Información SKU'!$K$1:$K$54,MATCH(I7207,'Información SKU'!$A$1:$A$54,0),1),40)</f>
        <v>0.04</v>
      </c>
      <c r="N7207" s="3">
        <v>43521</v>
      </c>
      <c r="O7207" s="3" t="s">
        <v>362</v>
      </c>
      <c r="P7207" s="2">
        <v>2</v>
      </c>
      <c r="R7207" s="3"/>
    </row>
    <row r="7208" spans="2:18" x14ac:dyDescent="0.25">
      <c r="B7208" t="s">
        <v>189</v>
      </c>
      <c r="C7208">
        <v>1001132</v>
      </c>
      <c r="D7208" t="s">
        <v>151</v>
      </c>
      <c r="E7208">
        <v>9001132</v>
      </c>
      <c r="F7208" t="s">
        <v>264</v>
      </c>
      <c r="G7208">
        <v>10984268</v>
      </c>
      <c r="H7208">
        <v>120</v>
      </c>
      <c r="I7208">
        <v>416</v>
      </c>
      <c r="J7208" t="s">
        <v>81</v>
      </c>
      <c r="K7208">
        <f>L7208*IFERROR(INDEX('Información SKU'!$H$1:$H$54,MATCH(I7208,'Información SKU'!$A$1:$A$54,0),1),15)</f>
        <v>75</v>
      </c>
      <c r="L7208">
        <v>5</v>
      </c>
      <c r="M7208" s="13">
        <f>L7208/IFERROR(INDEX('Información SKU'!$K$1:$K$54,MATCH(I7208,'Información SKU'!$A$1:$A$54,0),1),40)</f>
        <v>7.1428571428571425E-2</v>
      </c>
      <c r="N7208" s="3">
        <v>43521</v>
      </c>
      <c r="O7208" s="3" t="s">
        <v>364</v>
      </c>
      <c r="P7208" s="2">
        <v>3</v>
      </c>
      <c r="R7208" s="3"/>
    </row>
    <row r="7209" spans="2:18" x14ac:dyDescent="0.25">
      <c r="B7209" t="s">
        <v>189</v>
      </c>
      <c r="C7209">
        <v>1001132</v>
      </c>
      <c r="D7209" t="s">
        <v>151</v>
      </c>
      <c r="E7209">
        <v>9001132</v>
      </c>
      <c r="F7209" t="s">
        <v>264</v>
      </c>
      <c r="G7209">
        <v>10984268</v>
      </c>
      <c r="H7209">
        <v>130</v>
      </c>
      <c r="I7209">
        <v>521</v>
      </c>
      <c r="J7209" t="s">
        <v>28</v>
      </c>
      <c r="K7209">
        <f>L7209*IFERROR(INDEX('Información SKU'!$H$1:$H$54,MATCH(I7209,'Información SKU'!$A$1:$A$54,0),1),15)</f>
        <v>104</v>
      </c>
      <c r="L7209">
        <v>13</v>
      </c>
      <c r="M7209" s="13">
        <f>L7209/IFERROR(INDEX('Información SKU'!$K$1:$K$54,MATCH(I7209,'Información SKU'!$A$1:$A$54,0),1),40)</f>
        <v>0.21666666666666667</v>
      </c>
      <c r="N7209" s="3">
        <v>43521</v>
      </c>
      <c r="O7209" s="3" t="s">
        <v>364</v>
      </c>
      <c r="P7209" s="2">
        <v>3</v>
      </c>
      <c r="R7209" s="3"/>
    </row>
    <row r="7210" spans="2:18" x14ac:dyDescent="0.25">
      <c r="B7210" t="s">
        <v>189</v>
      </c>
      <c r="C7210">
        <v>1001132</v>
      </c>
      <c r="D7210" t="s">
        <v>151</v>
      </c>
      <c r="E7210">
        <v>9001132</v>
      </c>
      <c r="F7210" t="s">
        <v>264</v>
      </c>
      <c r="G7210">
        <v>10984268</v>
      </c>
      <c r="H7210">
        <v>110</v>
      </c>
      <c r="I7210">
        <v>460</v>
      </c>
      <c r="J7210" t="s">
        <v>38</v>
      </c>
      <c r="K7210">
        <f>L7210*IFERROR(INDEX('Información SKU'!$H$1:$H$54,MATCH(I7210,'Información SKU'!$A$1:$A$54,0),1),15)</f>
        <v>270</v>
      </c>
      <c r="L7210">
        <v>18</v>
      </c>
      <c r="M7210" s="13">
        <f>L7210/IFERROR(INDEX('Información SKU'!$K$1:$K$54,MATCH(I7210,'Información SKU'!$A$1:$A$54,0),1),40)</f>
        <v>0.23076923076923078</v>
      </c>
      <c r="N7210" s="3">
        <v>43521</v>
      </c>
      <c r="O7210" s="3" t="s">
        <v>361</v>
      </c>
      <c r="P7210" s="2">
        <v>1</v>
      </c>
      <c r="R7210" s="3"/>
    </row>
    <row r="7211" spans="2:18" x14ac:dyDescent="0.25">
      <c r="B7211" t="s">
        <v>189</v>
      </c>
      <c r="C7211">
        <v>1001132</v>
      </c>
      <c r="D7211" t="s">
        <v>151</v>
      </c>
      <c r="E7211">
        <v>9001132</v>
      </c>
      <c r="F7211" t="s">
        <v>264</v>
      </c>
      <c r="G7211">
        <v>10984268</v>
      </c>
      <c r="H7211">
        <v>100</v>
      </c>
      <c r="I7211">
        <v>1199</v>
      </c>
      <c r="J7211" t="s">
        <v>26</v>
      </c>
      <c r="K7211">
        <f>L7211*IFERROR(INDEX('Información SKU'!$H$1:$H$54,MATCH(I7211,'Información SKU'!$A$1:$A$54,0),1),15)</f>
        <v>132</v>
      </c>
      <c r="L7211">
        <v>11</v>
      </c>
      <c r="M7211" s="13">
        <f>L7211/IFERROR(INDEX('Información SKU'!$K$1:$K$54,MATCH(I7211,'Información SKU'!$A$1:$A$54,0),1),40)</f>
        <v>0.18333333333333332</v>
      </c>
      <c r="N7211" s="3">
        <v>43521</v>
      </c>
      <c r="O7211" s="3" t="s">
        <v>363</v>
      </c>
      <c r="P7211" s="2">
        <v>2</v>
      </c>
      <c r="R7211" s="3"/>
    </row>
    <row r="7212" spans="2:18" x14ac:dyDescent="0.25">
      <c r="B7212" t="s">
        <v>189</v>
      </c>
      <c r="C7212">
        <v>1001132</v>
      </c>
      <c r="D7212" t="s">
        <v>151</v>
      </c>
      <c r="E7212">
        <v>9001132</v>
      </c>
      <c r="F7212" t="s">
        <v>264</v>
      </c>
      <c r="G7212">
        <v>10984268</v>
      </c>
      <c r="H7212">
        <v>140</v>
      </c>
      <c r="I7212">
        <v>5235</v>
      </c>
      <c r="J7212" t="s">
        <v>90</v>
      </c>
      <c r="K7212">
        <f>L7212*IFERROR(INDEX('Información SKU'!$H$1:$H$54,MATCH(I7212,'Información SKU'!$A$1:$A$54,0),1),15)</f>
        <v>276</v>
      </c>
      <c r="L7212">
        <v>23</v>
      </c>
      <c r="M7212" s="13">
        <f>L7212/IFERROR(INDEX('Información SKU'!$K$1:$K$54,MATCH(I7212,'Información SKU'!$A$1:$A$54,0),1),40)</f>
        <v>0.42592592592592593</v>
      </c>
      <c r="N7212" s="3">
        <v>43521</v>
      </c>
      <c r="O7212" s="3" t="s">
        <v>363</v>
      </c>
      <c r="P7212" s="2">
        <v>2</v>
      </c>
      <c r="R7212" s="3"/>
    </row>
    <row r="7213" spans="2:18" x14ac:dyDescent="0.25">
      <c r="B7213" t="s">
        <v>189</v>
      </c>
      <c r="C7213">
        <v>1001132</v>
      </c>
      <c r="D7213" t="s">
        <v>151</v>
      </c>
      <c r="E7213">
        <v>9001132</v>
      </c>
      <c r="F7213" t="s">
        <v>264</v>
      </c>
      <c r="G7213">
        <v>10984268</v>
      </c>
      <c r="H7213">
        <v>150</v>
      </c>
      <c r="I7213">
        <v>5233</v>
      </c>
      <c r="J7213" t="s">
        <v>91</v>
      </c>
      <c r="K7213">
        <f>L7213*IFERROR(INDEX('Información SKU'!$H$1:$H$54,MATCH(I7213,'Información SKU'!$A$1:$A$54,0),1),15)</f>
        <v>264</v>
      </c>
      <c r="L7213">
        <v>22</v>
      </c>
      <c r="M7213" s="13">
        <f>L7213/IFERROR(INDEX('Información SKU'!$K$1:$K$54,MATCH(I7213,'Información SKU'!$A$1:$A$54,0),1),40)</f>
        <v>0.40740740740740738</v>
      </c>
      <c r="N7213" s="3">
        <v>43521</v>
      </c>
      <c r="O7213" s="3" t="s">
        <v>364</v>
      </c>
      <c r="P7213" s="2">
        <v>3</v>
      </c>
      <c r="R7213" s="3"/>
    </row>
    <row r="7214" spans="2:18" x14ac:dyDescent="0.25">
      <c r="B7214" t="s">
        <v>189</v>
      </c>
      <c r="C7214">
        <v>1001132</v>
      </c>
      <c r="D7214" t="s">
        <v>151</v>
      </c>
      <c r="E7214">
        <v>9001132</v>
      </c>
      <c r="F7214" t="s">
        <v>264</v>
      </c>
      <c r="G7214">
        <v>10984268</v>
      </c>
      <c r="H7214">
        <v>160</v>
      </c>
      <c r="I7214">
        <v>2383</v>
      </c>
      <c r="J7214" t="s">
        <v>92</v>
      </c>
      <c r="K7214">
        <f>L7214*IFERROR(INDEX('Información SKU'!$H$1:$H$54,MATCH(I7214,'Información SKU'!$A$1:$A$54,0),1),15)</f>
        <v>138</v>
      </c>
      <c r="L7214">
        <v>23</v>
      </c>
      <c r="M7214" s="13">
        <f>L7214/IFERROR(INDEX('Información SKU'!$K$1:$K$54,MATCH(I7214,'Información SKU'!$A$1:$A$54,0),1),40)</f>
        <v>0.13142857142857142</v>
      </c>
      <c r="N7214" s="3">
        <v>43521</v>
      </c>
      <c r="O7214" s="3" t="s">
        <v>360</v>
      </c>
      <c r="P7214" s="2">
        <v>1</v>
      </c>
      <c r="R7214" s="3"/>
    </row>
    <row r="7215" spans="2:18" x14ac:dyDescent="0.25">
      <c r="B7215" t="s">
        <v>189</v>
      </c>
      <c r="C7215">
        <v>1001132</v>
      </c>
      <c r="D7215" t="s">
        <v>151</v>
      </c>
      <c r="E7215">
        <v>9001132</v>
      </c>
      <c r="F7215" t="s">
        <v>264</v>
      </c>
      <c r="G7215">
        <v>10984268</v>
      </c>
      <c r="H7215">
        <v>170</v>
      </c>
      <c r="I7215">
        <v>2381</v>
      </c>
      <c r="J7215" t="s">
        <v>93</v>
      </c>
      <c r="K7215">
        <f>L7215*IFERROR(INDEX('Información SKU'!$H$1:$H$54,MATCH(I7215,'Información SKU'!$A$1:$A$54,0),1),15)</f>
        <v>240</v>
      </c>
      <c r="L7215">
        <v>30</v>
      </c>
      <c r="M7215" s="13">
        <f>L7215/IFERROR(INDEX('Información SKU'!$K$1:$K$54,MATCH(I7215,'Información SKU'!$A$1:$A$54,0),1),40)</f>
        <v>0.17142857142857143</v>
      </c>
      <c r="N7215" s="3">
        <v>43521</v>
      </c>
      <c r="O7215" s="3" t="s">
        <v>364</v>
      </c>
      <c r="P7215" s="2">
        <v>3</v>
      </c>
      <c r="R7215" s="3"/>
    </row>
    <row r="7216" spans="2:18" x14ac:dyDescent="0.25">
      <c r="B7216" t="s">
        <v>189</v>
      </c>
      <c r="C7216">
        <v>1001132</v>
      </c>
      <c r="D7216" t="s">
        <v>151</v>
      </c>
      <c r="E7216">
        <v>9001132</v>
      </c>
      <c r="F7216" t="s">
        <v>264</v>
      </c>
      <c r="G7216">
        <v>10984268</v>
      </c>
      <c r="H7216">
        <v>180</v>
      </c>
      <c r="I7216">
        <v>5266</v>
      </c>
      <c r="J7216" t="s">
        <v>84</v>
      </c>
      <c r="K7216">
        <f>L7216*IFERROR(INDEX('Información SKU'!$H$1:$H$54,MATCH(I7216,'Información SKU'!$A$1:$A$54,0),1),15)</f>
        <v>112</v>
      </c>
      <c r="L7216">
        <v>14</v>
      </c>
      <c r="M7216" s="13">
        <f>L7216/IFERROR(INDEX('Información SKU'!$K$1:$K$54,MATCH(I7216,'Información SKU'!$A$1:$A$54,0),1),40)</f>
        <v>0.2</v>
      </c>
      <c r="N7216" s="3">
        <v>43521</v>
      </c>
      <c r="O7216" s="3" t="s">
        <v>362</v>
      </c>
      <c r="P7216" s="2">
        <v>2</v>
      </c>
      <c r="R7216" s="3"/>
    </row>
    <row r="7217" spans="2:18" x14ac:dyDescent="0.25">
      <c r="B7217" t="s">
        <v>189</v>
      </c>
      <c r="C7217">
        <v>1001132</v>
      </c>
      <c r="D7217" t="s">
        <v>151</v>
      </c>
      <c r="E7217">
        <v>9001132</v>
      </c>
      <c r="F7217" t="s">
        <v>264</v>
      </c>
      <c r="G7217">
        <v>10984268</v>
      </c>
      <c r="H7217">
        <v>90</v>
      </c>
      <c r="I7217">
        <v>509</v>
      </c>
      <c r="J7217" t="s">
        <v>0</v>
      </c>
      <c r="K7217">
        <f>L7217*IFERROR(INDEX('Información SKU'!$H$1:$H$54,MATCH(I7217,'Información SKU'!$A$1:$A$54,0),1),15)</f>
        <v>96</v>
      </c>
      <c r="L7217">
        <v>16</v>
      </c>
      <c r="M7217" s="13">
        <f>L7217/IFERROR(INDEX('Información SKU'!$K$1:$K$54,MATCH(I7217,'Información SKU'!$A$1:$A$54,0),1),40)</f>
        <v>0.2</v>
      </c>
      <c r="N7217" s="3">
        <v>43521</v>
      </c>
      <c r="O7217" s="3" t="s">
        <v>360</v>
      </c>
      <c r="P7217" s="2">
        <v>1</v>
      </c>
      <c r="R7217" s="3"/>
    </row>
    <row r="7218" spans="2:18" x14ac:dyDescent="0.25">
      <c r="B7218" t="s">
        <v>189</v>
      </c>
      <c r="C7218">
        <v>1001132</v>
      </c>
      <c r="D7218" t="s">
        <v>151</v>
      </c>
      <c r="E7218">
        <v>9001132</v>
      </c>
      <c r="F7218" t="s">
        <v>264</v>
      </c>
      <c r="G7218">
        <v>10984268</v>
      </c>
      <c r="H7218">
        <v>80</v>
      </c>
      <c r="I7218">
        <v>420</v>
      </c>
      <c r="J7218" t="s">
        <v>11</v>
      </c>
      <c r="K7218">
        <f>L7218*IFERROR(INDEX('Información SKU'!$H$1:$H$54,MATCH(I7218,'Información SKU'!$A$1:$A$54,0),1),15)</f>
        <v>165</v>
      </c>
      <c r="L7218">
        <v>11</v>
      </c>
      <c r="M7218" s="13">
        <f>L7218/IFERROR(INDEX('Información SKU'!$K$1:$K$54,MATCH(I7218,'Información SKU'!$A$1:$A$54,0),1),40)</f>
        <v>0.14102564102564102</v>
      </c>
      <c r="N7218" s="3">
        <v>43521</v>
      </c>
      <c r="O7218" s="3" t="s">
        <v>362</v>
      </c>
      <c r="P7218" s="2">
        <v>2</v>
      </c>
      <c r="R7218" s="3"/>
    </row>
    <row r="7219" spans="2:18" x14ac:dyDescent="0.25">
      <c r="B7219" t="s">
        <v>189</v>
      </c>
      <c r="C7219">
        <v>1001132</v>
      </c>
      <c r="D7219" t="s">
        <v>151</v>
      </c>
      <c r="E7219">
        <v>9001132</v>
      </c>
      <c r="F7219" t="s">
        <v>264</v>
      </c>
      <c r="G7219">
        <v>10984268</v>
      </c>
      <c r="H7219">
        <v>70</v>
      </c>
      <c r="I7219">
        <v>320</v>
      </c>
      <c r="J7219" t="s">
        <v>31</v>
      </c>
      <c r="K7219">
        <f>L7219*IFERROR(INDEX('Información SKU'!$H$1:$H$54,MATCH(I7219,'Información SKU'!$A$1:$A$54,0),1),15)</f>
        <v>255</v>
      </c>
      <c r="L7219">
        <v>17</v>
      </c>
      <c r="M7219" s="13">
        <f>L7219/IFERROR(INDEX('Información SKU'!$K$1:$K$54,MATCH(I7219,'Información SKU'!$A$1:$A$54,0),1),40)</f>
        <v>0.21794871794871795</v>
      </c>
      <c r="N7219" s="3">
        <v>43521</v>
      </c>
      <c r="O7219" s="3" t="s">
        <v>365</v>
      </c>
      <c r="P7219" s="2">
        <v>3</v>
      </c>
      <c r="R7219" s="3"/>
    </row>
    <row r="7220" spans="2:18" x14ac:dyDescent="0.25">
      <c r="B7220" t="s">
        <v>189</v>
      </c>
      <c r="C7220">
        <v>1008123</v>
      </c>
      <c r="D7220" t="s">
        <v>165</v>
      </c>
      <c r="E7220">
        <v>9008123</v>
      </c>
      <c r="F7220" t="s">
        <v>286</v>
      </c>
      <c r="G7220">
        <v>10984326</v>
      </c>
      <c r="H7220">
        <v>30</v>
      </c>
      <c r="I7220">
        <v>511</v>
      </c>
      <c r="J7220" t="s">
        <v>29</v>
      </c>
      <c r="K7220">
        <f>L7220*IFERROR(INDEX('Información SKU'!$H$1:$H$54,MATCH(I7220,'Información SKU'!$A$1:$A$54,0),1),15)</f>
        <v>24</v>
      </c>
      <c r="L7220">
        <v>3</v>
      </c>
      <c r="M7220" s="13">
        <f>L7220/IFERROR(INDEX('Información SKU'!$K$1:$K$54,MATCH(I7220,'Información SKU'!$A$1:$A$54,0),1),40)</f>
        <v>0.05</v>
      </c>
      <c r="N7220" s="3">
        <v>43521</v>
      </c>
      <c r="O7220" s="3" t="s">
        <v>365</v>
      </c>
      <c r="P7220" s="2">
        <v>3</v>
      </c>
      <c r="R7220" s="3"/>
    </row>
    <row r="7221" spans="2:18" x14ac:dyDescent="0.25">
      <c r="B7221" t="s">
        <v>189</v>
      </c>
      <c r="C7221">
        <v>1008123</v>
      </c>
      <c r="D7221" t="s">
        <v>165</v>
      </c>
      <c r="E7221">
        <v>9008123</v>
      </c>
      <c r="F7221" t="s">
        <v>286</v>
      </c>
      <c r="G7221">
        <v>10984326</v>
      </c>
      <c r="H7221">
        <v>40</v>
      </c>
      <c r="I7221">
        <v>510</v>
      </c>
      <c r="J7221" t="s">
        <v>30</v>
      </c>
      <c r="K7221">
        <f>L7221*IFERROR(INDEX('Información SKU'!$H$1:$H$54,MATCH(I7221,'Información SKU'!$A$1:$A$54,0),1),15)</f>
        <v>18</v>
      </c>
      <c r="L7221">
        <v>3</v>
      </c>
      <c r="M7221" s="13">
        <f>L7221/IFERROR(INDEX('Información SKU'!$K$1:$K$54,MATCH(I7221,'Información SKU'!$A$1:$A$54,0),1),40)</f>
        <v>0.06</v>
      </c>
      <c r="N7221" s="3">
        <v>43521</v>
      </c>
      <c r="O7221" s="3" t="s">
        <v>364</v>
      </c>
      <c r="P7221" s="2">
        <v>3</v>
      </c>
      <c r="R7221" s="3"/>
    </row>
    <row r="7222" spans="2:18" x14ac:dyDescent="0.25">
      <c r="B7222" t="s">
        <v>189</v>
      </c>
      <c r="C7222">
        <v>1008123</v>
      </c>
      <c r="D7222" t="s">
        <v>165</v>
      </c>
      <c r="E7222">
        <v>9008123</v>
      </c>
      <c r="F7222" t="s">
        <v>286</v>
      </c>
      <c r="G7222">
        <v>10984326</v>
      </c>
      <c r="H7222">
        <v>50</v>
      </c>
      <c r="I7222">
        <v>2396</v>
      </c>
      <c r="J7222" t="s">
        <v>68</v>
      </c>
      <c r="K7222">
        <f>L7222*IFERROR(INDEX('Información SKU'!$H$1:$H$54,MATCH(I7222,'Información SKU'!$A$1:$A$54,0),1),15)</f>
        <v>450</v>
      </c>
      <c r="L7222">
        <v>30</v>
      </c>
      <c r="M7222" s="13">
        <f>L7222/IFERROR(INDEX('Información SKU'!$K$1:$K$54,MATCH(I7222,'Información SKU'!$A$1:$A$54,0),1),40)</f>
        <v>0.6</v>
      </c>
      <c r="N7222" s="3">
        <v>43521</v>
      </c>
      <c r="O7222" s="3" t="s">
        <v>360</v>
      </c>
      <c r="P7222" s="2">
        <v>1</v>
      </c>
      <c r="R7222" s="3"/>
    </row>
    <row r="7223" spans="2:18" x14ac:dyDescent="0.25">
      <c r="B7223" t="s">
        <v>189</v>
      </c>
      <c r="C7223">
        <v>1008123</v>
      </c>
      <c r="D7223" t="s">
        <v>165</v>
      </c>
      <c r="E7223">
        <v>9008123</v>
      </c>
      <c r="F7223" t="s">
        <v>286</v>
      </c>
      <c r="G7223">
        <v>10984326</v>
      </c>
      <c r="H7223">
        <v>60</v>
      </c>
      <c r="I7223">
        <v>2397</v>
      </c>
      <c r="J7223" t="s">
        <v>67</v>
      </c>
      <c r="K7223">
        <f>L7223*IFERROR(INDEX('Información SKU'!$H$1:$H$54,MATCH(I7223,'Información SKU'!$A$1:$A$54,0),1),15)</f>
        <v>360</v>
      </c>
      <c r="L7223">
        <v>30</v>
      </c>
      <c r="M7223" s="13">
        <f>L7223/IFERROR(INDEX('Información SKU'!$K$1:$K$54,MATCH(I7223,'Información SKU'!$A$1:$A$54,0),1),40)</f>
        <v>0.6</v>
      </c>
      <c r="N7223" s="3">
        <v>43521</v>
      </c>
      <c r="O7223" s="3" t="s">
        <v>365</v>
      </c>
      <c r="P7223" s="2">
        <v>3</v>
      </c>
      <c r="R7223" s="3"/>
    </row>
    <row r="7224" spans="2:18" x14ac:dyDescent="0.25">
      <c r="B7224" t="s">
        <v>186</v>
      </c>
      <c r="C7224">
        <v>1001342</v>
      </c>
      <c r="D7224" t="s">
        <v>140</v>
      </c>
      <c r="E7224">
        <v>9001342</v>
      </c>
      <c r="F7224" t="s">
        <v>253</v>
      </c>
      <c r="G7224">
        <v>10984334</v>
      </c>
      <c r="H7224">
        <v>290</v>
      </c>
      <c r="I7224">
        <v>320</v>
      </c>
      <c r="J7224" t="s">
        <v>31</v>
      </c>
      <c r="K7224">
        <f>L7224*IFERROR(INDEX('Información SKU'!$H$1:$H$54,MATCH(I7224,'Información SKU'!$A$1:$A$54,0),1),15)</f>
        <v>45</v>
      </c>
      <c r="L7224">
        <v>3</v>
      </c>
      <c r="M7224" s="13">
        <f>L7224/IFERROR(INDEX('Información SKU'!$K$1:$K$54,MATCH(I7224,'Información SKU'!$A$1:$A$54,0),1),40)</f>
        <v>3.8461538461538464E-2</v>
      </c>
      <c r="N7224" s="3">
        <v>43521</v>
      </c>
      <c r="O7224" s="3" t="s">
        <v>363</v>
      </c>
      <c r="P7224" s="2">
        <v>2</v>
      </c>
      <c r="R7224" s="3"/>
    </row>
    <row r="7225" spans="2:18" x14ac:dyDescent="0.25">
      <c r="B7225" t="s">
        <v>186</v>
      </c>
      <c r="C7225">
        <v>1001342</v>
      </c>
      <c r="D7225" t="s">
        <v>140</v>
      </c>
      <c r="E7225">
        <v>9001342</v>
      </c>
      <c r="F7225" t="s">
        <v>253</v>
      </c>
      <c r="G7225">
        <v>10984334</v>
      </c>
      <c r="H7225">
        <v>300</v>
      </c>
      <c r="I7225">
        <v>480</v>
      </c>
      <c r="J7225" t="s">
        <v>77</v>
      </c>
      <c r="K7225">
        <f>L7225*IFERROR(INDEX('Información SKU'!$H$1:$H$54,MATCH(I7225,'Información SKU'!$A$1:$A$54,0),1),15)</f>
        <v>24</v>
      </c>
      <c r="L7225">
        <v>3</v>
      </c>
      <c r="M7225" s="13">
        <f>L7225/IFERROR(INDEX('Información SKU'!$K$1:$K$54,MATCH(I7225,'Información SKU'!$A$1:$A$54,0),1),40)</f>
        <v>3.8461538461538464E-2</v>
      </c>
      <c r="N7225" s="3">
        <v>43521</v>
      </c>
      <c r="O7225" s="3" t="s">
        <v>365</v>
      </c>
      <c r="P7225" s="2">
        <v>3</v>
      </c>
      <c r="R7225" s="3"/>
    </row>
    <row r="7226" spans="2:18" x14ac:dyDescent="0.25">
      <c r="B7226" t="s">
        <v>186</v>
      </c>
      <c r="C7226">
        <v>1001342</v>
      </c>
      <c r="D7226" t="s">
        <v>140</v>
      </c>
      <c r="E7226">
        <v>9001342</v>
      </c>
      <c r="F7226" t="s">
        <v>253</v>
      </c>
      <c r="G7226">
        <v>10984334</v>
      </c>
      <c r="H7226">
        <v>310</v>
      </c>
      <c r="I7226">
        <v>420</v>
      </c>
      <c r="J7226" t="s">
        <v>11</v>
      </c>
      <c r="K7226">
        <f>L7226*IFERROR(INDEX('Información SKU'!$H$1:$H$54,MATCH(I7226,'Información SKU'!$A$1:$A$54,0),1),15)</f>
        <v>45</v>
      </c>
      <c r="L7226">
        <v>3</v>
      </c>
      <c r="M7226" s="13">
        <f>L7226/IFERROR(INDEX('Información SKU'!$K$1:$K$54,MATCH(I7226,'Información SKU'!$A$1:$A$54,0),1),40)</f>
        <v>3.8461538461538464E-2</v>
      </c>
      <c r="N7226" s="3">
        <v>43521</v>
      </c>
      <c r="O7226" s="3" t="s">
        <v>360</v>
      </c>
      <c r="P7226" s="2">
        <v>1</v>
      </c>
      <c r="R7226" s="3"/>
    </row>
    <row r="7227" spans="2:18" x14ac:dyDescent="0.25">
      <c r="B7227" t="s">
        <v>186</v>
      </c>
      <c r="C7227">
        <v>1001342</v>
      </c>
      <c r="D7227" t="s">
        <v>140</v>
      </c>
      <c r="E7227">
        <v>9001342</v>
      </c>
      <c r="F7227" t="s">
        <v>253</v>
      </c>
      <c r="G7227">
        <v>10984334</v>
      </c>
      <c r="H7227">
        <v>460</v>
      </c>
      <c r="I7227">
        <v>478</v>
      </c>
      <c r="J7227" t="s">
        <v>76</v>
      </c>
      <c r="K7227">
        <f>L7227*IFERROR(INDEX('Información SKU'!$H$1:$H$54,MATCH(I7227,'Información SKU'!$A$1:$A$54,0),1),15)</f>
        <v>45</v>
      </c>
      <c r="L7227">
        <v>3</v>
      </c>
      <c r="M7227" s="13">
        <f>L7227/IFERROR(INDEX('Información SKU'!$K$1:$K$54,MATCH(I7227,'Información SKU'!$A$1:$A$54,0),1),40)</f>
        <v>4.2857142857142858E-2</v>
      </c>
      <c r="N7227" s="3">
        <v>43521</v>
      </c>
      <c r="O7227" s="3" t="s">
        <v>364</v>
      </c>
      <c r="P7227" s="2">
        <v>3</v>
      </c>
      <c r="R7227" s="3"/>
    </row>
    <row r="7228" spans="2:18" x14ac:dyDescent="0.25">
      <c r="B7228" t="s">
        <v>186</v>
      </c>
      <c r="C7228">
        <v>1001342</v>
      </c>
      <c r="D7228" t="s">
        <v>140</v>
      </c>
      <c r="E7228">
        <v>9001342</v>
      </c>
      <c r="F7228" t="s">
        <v>253</v>
      </c>
      <c r="G7228">
        <v>10984334</v>
      </c>
      <c r="H7228">
        <v>30</v>
      </c>
      <c r="I7228">
        <v>205</v>
      </c>
      <c r="J7228" t="s">
        <v>35</v>
      </c>
      <c r="K7228">
        <f>L7228*IFERROR(INDEX('Información SKU'!$H$1:$H$54,MATCH(I7228,'Información SKU'!$A$1:$A$54,0),1),15)</f>
        <v>120</v>
      </c>
      <c r="L7228">
        <v>15</v>
      </c>
      <c r="M7228" s="13">
        <f>L7228/IFERROR(INDEX('Información SKU'!$K$1:$K$54,MATCH(I7228,'Información SKU'!$A$1:$A$54,0),1),40)</f>
        <v>0.35714285714285715</v>
      </c>
      <c r="N7228" s="3">
        <v>43521</v>
      </c>
      <c r="O7228" s="3" t="s">
        <v>365</v>
      </c>
      <c r="P7228" s="2">
        <v>3</v>
      </c>
      <c r="R7228" s="3"/>
    </row>
    <row r="7229" spans="2:18" x14ac:dyDescent="0.25">
      <c r="B7229" t="s">
        <v>186</v>
      </c>
      <c r="C7229">
        <v>1001342</v>
      </c>
      <c r="D7229" t="s">
        <v>140</v>
      </c>
      <c r="E7229">
        <v>9001342</v>
      </c>
      <c r="F7229" t="s">
        <v>253</v>
      </c>
      <c r="G7229">
        <v>10984334</v>
      </c>
      <c r="H7229">
        <v>40</v>
      </c>
      <c r="I7229">
        <v>223</v>
      </c>
      <c r="J7229" t="s">
        <v>74</v>
      </c>
      <c r="K7229">
        <f>L7229*IFERROR(INDEX('Información SKU'!$H$1:$H$54,MATCH(I7229,'Información SKU'!$A$1:$A$54,0),1),15)</f>
        <v>30</v>
      </c>
      <c r="L7229">
        <v>5</v>
      </c>
      <c r="M7229" s="13">
        <f>L7229/IFERROR(INDEX('Información SKU'!$K$1:$K$54,MATCH(I7229,'Información SKU'!$A$1:$A$54,0),1),40)</f>
        <v>0.11904761904761904</v>
      </c>
      <c r="N7229" s="3">
        <v>43521</v>
      </c>
      <c r="O7229" s="3" t="s">
        <v>360</v>
      </c>
      <c r="P7229" s="2">
        <v>1</v>
      </c>
      <c r="R7229" s="3"/>
    </row>
    <row r="7230" spans="2:18" x14ac:dyDescent="0.25">
      <c r="B7230" t="s">
        <v>186</v>
      </c>
      <c r="C7230">
        <v>1001342</v>
      </c>
      <c r="D7230" t="s">
        <v>140</v>
      </c>
      <c r="E7230">
        <v>9001342</v>
      </c>
      <c r="F7230" t="s">
        <v>253</v>
      </c>
      <c r="G7230">
        <v>10984334</v>
      </c>
      <c r="H7230">
        <v>70</v>
      </c>
      <c r="I7230">
        <v>509</v>
      </c>
      <c r="J7230" t="s">
        <v>0</v>
      </c>
      <c r="K7230">
        <f>L7230*IFERROR(INDEX('Información SKU'!$H$1:$H$54,MATCH(I7230,'Información SKU'!$A$1:$A$54,0),1),15)</f>
        <v>60</v>
      </c>
      <c r="L7230">
        <v>10</v>
      </c>
      <c r="M7230" s="13">
        <f>L7230/IFERROR(INDEX('Información SKU'!$K$1:$K$54,MATCH(I7230,'Información SKU'!$A$1:$A$54,0),1),40)</f>
        <v>0.125</v>
      </c>
      <c r="N7230" s="3">
        <v>43521</v>
      </c>
      <c r="O7230" s="3" t="s">
        <v>364</v>
      </c>
      <c r="P7230" s="2">
        <v>3</v>
      </c>
      <c r="R7230" s="3"/>
    </row>
    <row r="7231" spans="2:18" x14ac:dyDescent="0.25">
      <c r="B7231" t="s">
        <v>186</v>
      </c>
      <c r="C7231">
        <v>1001342</v>
      </c>
      <c r="D7231" t="s">
        <v>140</v>
      </c>
      <c r="E7231">
        <v>9001342</v>
      </c>
      <c r="F7231" t="s">
        <v>253</v>
      </c>
      <c r="G7231">
        <v>10984334</v>
      </c>
      <c r="H7231">
        <v>80</v>
      </c>
      <c r="I7231">
        <v>521</v>
      </c>
      <c r="J7231" t="s">
        <v>28</v>
      </c>
      <c r="K7231">
        <f>L7231*IFERROR(INDEX('Información SKU'!$H$1:$H$54,MATCH(I7231,'Información SKU'!$A$1:$A$54,0),1),15)</f>
        <v>40</v>
      </c>
      <c r="L7231">
        <v>5</v>
      </c>
      <c r="M7231" s="13">
        <f>L7231/IFERROR(INDEX('Información SKU'!$K$1:$K$54,MATCH(I7231,'Información SKU'!$A$1:$A$54,0),1),40)</f>
        <v>8.3333333333333329E-2</v>
      </c>
      <c r="N7231" s="3">
        <v>43521</v>
      </c>
      <c r="O7231" s="3" t="s">
        <v>360</v>
      </c>
      <c r="P7231" s="2">
        <v>1</v>
      </c>
      <c r="R7231" s="3"/>
    </row>
    <row r="7232" spans="2:18" x14ac:dyDescent="0.25">
      <c r="B7232" t="s">
        <v>186</v>
      </c>
      <c r="C7232">
        <v>1001342</v>
      </c>
      <c r="D7232" t="s">
        <v>140</v>
      </c>
      <c r="E7232">
        <v>9001342</v>
      </c>
      <c r="F7232" t="s">
        <v>253</v>
      </c>
      <c r="G7232">
        <v>10984334</v>
      </c>
      <c r="H7232">
        <v>100</v>
      </c>
      <c r="I7232">
        <v>63</v>
      </c>
      <c r="J7232" t="s">
        <v>1</v>
      </c>
      <c r="K7232">
        <f>L7232*IFERROR(INDEX('Información SKU'!$H$1:$H$54,MATCH(I7232,'Información SKU'!$A$1:$A$54,0),1),15)</f>
        <v>450</v>
      </c>
      <c r="L7232">
        <v>30</v>
      </c>
      <c r="M7232" s="13">
        <f>L7232/IFERROR(INDEX('Información SKU'!$K$1:$K$54,MATCH(I7232,'Información SKU'!$A$1:$A$54,0),1),40)</f>
        <v>0.7142857142857143</v>
      </c>
      <c r="N7232" s="3">
        <v>43521</v>
      </c>
      <c r="O7232" s="3" t="s">
        <v>360</v>
      </c>
      <c r="P7232" s="2">
        <v>1</v>
      </c>
      <c r="R7232" s="3"/>
    </row>
    <row r="7233" spans="2:18" x14ac:dyDescent="0.25">
      <c r="B7233" t="s">
        <v>186</v>
      </c>
      <c r="C7233">
        <v>1001342</v>
      </c>
      <c r="D7233" t="s">
        <v>140</v>
      </c>
      <c r="E7233">
        <v>9001342</v>
      </c>
      <c r="F7233" t="s">
        <v>253</v>
      </c>
      <c r="G7233">
        <v>10984334</v>
      </c>
      <c r="H7233">
        <v>110</v>
      </c>
      <c r="I7233">
        <v>62</v>
      </c>
      <c r="J7233" t="s">
        <v>25</v>
      </c>
      <c r="K7233">
        <f>L7233*IFERROR(INDEX('Información SKU'!$H$1:$H$54,MATCH(I7233,'Información SKU'!$A$1:$A$54,0),1),15)</f>
        <v>240</v>
      </c>
      <c r="L7233">
        <v>30</v>
      </c>
      <c r="M7233" s="13">
        <f>L7233/IFERROR(INDEX('Información SKU'!$K$1:$K$54,MATCH(I7233,'Información SKU'!$A$1:$A$54,0),1),40)</f>
        <v>0.6</v>
      </c>
      <c r="N7233" s="3">
        <v>43521</v>
      </c>
      <c r="O7233" s="3" t="s">
        <v>365</v>
      </c>
      <c r="P7233" s="2">
        <v>3</v>
      </c>
      <c r="R7233" s="3"/>
    </row>
    <row r="7234" spans="2:18" x14ac:dyDescent="0.25">
      <c r="B7234" t="s">
        <v>186</v>
      </c>
      <c r="C7234">
        <v>1001342</v>
      </c>
      <c r="D7234" t="s">
        <v>140</v>
      </c>
      <c r="E7234">
        <v>9001342</v>
      </c>
      <c r="F7234" t="s">
        <v>253</v>
      </c>
      <c r="G7234">
        <v>10984334</v>
      </c>
      <c r="H7234">
        <v>130</v>
      </c>
      <c r="I7234">
        <v>41</v>
      </c>
      <c r="J7234" t="s">
        <v>71</v>
      </c>
      <c r="K7234">
        <f>L7234*IFERROR(INDEX('Información SKU'!$H$1:$H$54,MATCH(I7234,'Información SKU'!$A$1:$A$54,0),1),15)</f>
        <v>24</v>
      </c>
      <c r="L7234">
        <v>3</v>
      </c>
      <c r="M7234" s="13">
        <f>L7234/IFERROR(INDEX('Información SKU'!$K$1:$K$54,MATCH(I7234,'Información SKU'!$A$1:$A$54,0),1),40)</f>
        <v>0.05</v>
      </c>
      <c r="N7234" s="3">
        <v>43521</v>
      </c>
      <c r="O7234" s="3" t="s">
        <v>364</v>
      </c>
      <c r="P7234" s="2">
        <v>3</v>
      </c>
      <c r="R7234" s="3"/>
    </row>
    <row r="7235" spans="2:18" x14ac:dyDescent="0.25">
      <c r="B7235" t="s">
        <v>186</v>
      </c>
      <c r="C7235">
        <v>1001342</v>
      </c>
      <c r="D7235" t="s">
        <v>140</v>
      </c>
      <c r="E7235">
        <v>9001342</v>
      </c>
      <c r="F7235" t="s">
        <v>253</v>
      </c>
      <c r="G7235">
        <v>10984334</v>
      </c>
      <c r="H7235">
        <v>200</v>
      </c>
      <c r="I7235">
        <v>2387</v>
      </c>
      <c r="J7235" t="s">
        <v>33</v>
      </c>
      <c r="K7235">
        <f>L7235*IFERROR(INDEX('Información SKU'!$H$1:$H$54,MATCH(I7235,'Información SKU'!$A$1:$A$54,0),1),15)</f>
        <v>60</v>
      </c>
      <c r="L7235">
        <v>5</v>
      </c>
      <c r="M7235" s="13">
        <f>L7235/IFERROR(INDEX('Información SKU'!$K$1:$K$54,MATCH(I7235,'Información SKU'!$A$1:$A$54,0),1),40)</f>
        <v>5.2083333333333336E-2</v>
      </c>
      <c r="N7235" s="3">
        <v>43521</v>
      </c>
      <c r="O7235" s="3" t="s">
        <v>361</v>
      </c>
      <c r="P7235" s="2">
        <v>1</v>
      </c>
      <c r="R7235" s="3"/>
    </row>
    <row r="7236" spans="2:18" x14ac:dyDescent="0.25">
      <c r="B7236" t="s">
        <v>186</v>
      </c>
      <c r="C7236">
        <v>1001342</v>
      </c>
      <c r="D7236" t="s">
        <v>140</v>
      </c>
      <c r="E7236">
        <v>9001342</v>
      </c>
      <c r="F7236" t="s">
        <v>253</v>
      </c>
      <c r="G7236">
        <v>10984334</v>
      </c>
      <c r="H7236">
        <v>210</v>
      </c>
      <c r="I7236">
        <v>2383</v>
      </c>
      <c r="J7236" t="s">
        <v>92</v>
      </c>
      <c r="K7236">
        <f>L7236*IFERROR(INDEX('Información SKU'!$H$1:$H$54,MATCH(I7236,'Información SKU'!$A$1:$A$54,0),1),15)</f>
        <v>30</v>
      </c>
      <c r="L7236">
        <v>5</v>
      </c>
      <c r="M7236" s="13">
        <f>L7236/IFERROR(INDEX('Información SKU'!$K$1:$K$54,MATCH(I7236,'Información SKU'!$A$1:$A$54,0),1),40)</f>
        <v>2.8571428571428571E-2</v>
      </c>
      <c r="N7236" s="3">
        <v>43521</v>
      </c>
      <c r="O7236" s="3" t="s">
        <v>360</v>
      </c>
      <c r="P7236" s="2">
        <v>1</v>
      </c>
      <c r="R7236" s="3"/>
    </row>
    <row r="7237" spans="2:18" x14ac:dyDescent="0.25">
      <c r="B7237" t="s">
        <v>186</v>
      </c>
      <c r="C7237">
        <v>1001342</v>
      </c>
      <c r="D7237" t="s">
        <v>140</v>
      </c>
      <c r="E7237">
        <v>9001342</v>
      </c>
      <c r="F7237" t="s">
        <v>253</v>
      </c>
      <c r="G7237">
        <v>10984334</v>
      </c>
      <c r="H7237">
        <v>220</v>
      </c>
      <c r="I7237">
        <v>2384</v>
      </c>
      <c r="J7237" t="s">
        <v>10</v>
      </c>
      <c r="K7237">
        <f>L7237*IFERROR(INDEX('Información SKU'!$H$1:$H$54,MATCH(I7237,'Información SKU'!$A$1:$A$54,0),1),15)</f>
        <v>18</v>
      </c>
      <c r="L7237">
        <v>3</v>
      </c>
      <c r="M7237" s="13">
        <f>L7237/IFERROR(INDEX('Información SKU'!$K$1:$K$54,MATCH(I7237,'Información SKU'!$A$1:$A$54,0),1),40)</f>
        <v>3.125E-2</v>
      </c>
      <c r="N7237" s="3">
        <v>43521</v>
      </c>
      <c r="O7237" s="3" t="s">
        <v>365</v>
      </c>
      <c r="P7237" s="2">
        <v>3</v>
      </c>
      <c r="R7237" s="3"/>
    </row>
    <row r="7238" spans="2:18" x14ac:dyDescent="0.25">
      <c r="B7238" t="s">
        <v>186</v>
      </c>
      <c r="C7238">
        <v>1001342</v>
      </c>
      <c r="D7238" t="s">
        <v>140</v>
      </c>
      <c r="E7238">
        <v>9001342</v>
      </c>
      <c r="F7238" t="s">
        <v>253</v>
      </c>
      <c r="G7238">
        <v>10984334</v>
      </c>
      <c r="H7238">
        <v>230</v>
      </c>
      <c r="I7238">
        <v>2382</v>
      </c>
      <c r="J7238" t="s">
        <v>34</v>
      </c>
      <c r="K7238">
        <f>L7238*IFERROR(INDEX('Información SKU'!$H$1:$H$54,MATCH(I7238,'Información SKU'!$A$1:$A$54,0),1),15)</f>
        <v>18</v>
      </c>
      <c r="L7238">
        <v>3</v>
      </c>
      <c r="M7238" s="13">
        <f>L7238/IFERROR(INDEX('Información SKU'!$K$1:$K$54,MATCH(I7238,'Información SKU'!$A$1:$A$54,0),1),40)</f>
        <v>3.125E-2</v>
      </c>
      <c r="N7238" s="3">
        <v>43521</v>
      </c>
      <c r="O7238" s="3" t="s">
        <v>363</v>
      </c>
      <c r="P7238" s="2">
        <v>2</v>
      </c>
      <c r="R7238" s="3"/>
    </row>
    <row r="7239" spans="2:18" x14ac:dyDescent="0.25">
      <c r="B7239" t="s">
        <v>186</v>
      </c>
      <c r="C7239">
        <v>1001342</v>
      </c>
      <c r="D7239" t="s">
        <v>140</v>
      </c>
      <c r="E7239">
        <v>9001342</v>
      </c>
      <c r="F7239" t="s">
        <v>253</v>
      </c>
      <c r="G7239">
        <v>10984336</v>
      </c>
      <c r="H7239">
        <v>20</v>
      </c>
      <c r="I7239">
        <v>531</v>
      </c>
      <c r="J7239" t="s">
        <v>40</v>
      </c>
      <c r="K7239">
        <f>L7239*IFERROR(INDEX('Información SKU'!$H$1:$H$54,MATCH(I7239,'Información SKU'!$A$1:$A$54,0),1),15)</f>
        <v>240</v>
      </c>
      <c r="L7239">
        <v>40</v>
      </c>
      <c r="M7239" s="13">
        <f>L7239/IFERROR(INDEX('Información SKU'!$K$1:$K$54,MATCH(I7239,'Información SKU'!$A$1:$A$54,0),1),40)</f>
        <v>0.8</v>
      </c>
      <c r="N7239" s="3">
        <v>43521</v>
      </c>
      <c r="O7239" s="3" t="s">
        <v>361</v>
      </c>
      <c r="P7239" s="2">
        <v>1</v>
      </c>
      <c r="R7239" s="3"/>
    </row>
    <row r="7240" spans="2:18" x14ac:dyDescent="0.25">
      <c r="B7240" t="s">
        <v>189</v>
      </c>
      <c r="C7240">
        <v>1007487</v>
      </c>
      <c r="D7240" t="s">
        <v>117</v>
      </c>
      <c r="E7240">
        <v>9007487</v>
      </c>
      <c r="F7240" t="s">
        <v>227</v>
      </c>
      <c r="G7240">
        <v>10984338</v>
      </c>
      <c r="H7240">
        <v>90</v>
      </c>
      <c r="I7240">
        <v>5245</v>
      </c>
      <c r="J7240" t="s">
        <v>85</v>
      </c>
      <c r="K7240">
        <f>L7240*IFERROR(INDEX('Información SKU'!$H$1:$H$54,MATCH(I7240,'Información SKU'!$A$1:$A$54,0),1),15)</f>
        <v>1440</v>
      </c>
      <c r="L7240">
        <v>96</v>
      </c>
      <c r="M7240" s="13">
        <f>L7240/IFERROR(INDEX('Información SKU'!$K$1:$K$54,MATCH(I7240,'Información SKU'!$A$1:$A$54,0),1),40)</f>
        <v>1</v>
      </c>
      <c r="N7240" s="3">
        <v>43521</v>
      </c>
      <c r="O7240" s="3" t="s">
        <v>364</v>
      </c>
      <c r="P7240" s="2">
        <v>3</v>
      </c>
      <c r="R7240" s="3"/>
    </row>
    <row r="7241" spans="2:18" x14ac:dyDescent="0.25">
      <c r="B7241" t="s">
        <v>189</v>
      </c>
      <c r="C7241">
        <v>1007487</v>
      </c>
      <c r="D7241" t="s">
        <v>117</v>
      </c>
      <c r="E7241">
        <v>9007487</v>
      </c>
      <c r="F7241" t="s">
        <v>227</v>
      </c>
      <c r="G7241">
        <v>10984338</v>
      </c>
      <c r="H7241">
        <v>80</v>
      </c>
      <c r="I7241">
        <v>5235</v>
      </c>
      <c r="J7241" t="s">
        <v>90</v>
      </c>
      <c r="K7241">
        <f>L7241*IFERROR(INDEX('Información SKU'!$H$1:$H$54,MATCH(I7241,'Información SKU'!$A$1:$A$54,0),1),15)</f>
        <v>1008</v>
      </c>
      <c r="L7241">
        <v>84</v>
      </c>
      <c r="M7241" s="13">
        <f>L7241/IFERROR(INDEX('Información SKU'!$K$1:$K$54,MATCH(I7241,'Información SKU'!$A$1:$A$54,0),1),40)</f>
        <v>1.5555555555555556</v>
      </c>
      <c r="N7241" s="3">
        <v>43521</v>
      </c>
      <c r="O7241" s="3" t="s">
        <v>361</v>
      </c>
      <c r="P7241" s="2">
        <v>1</v>
      </c>
      <c r="R7241" s="3"/>
    </row>
    <row r="7242" spans="2:18" x14ac:dyDescent="0.25">
      <c r="B7242" t="s">
        <v>189</v>
      </c>
      <c r="C7242">
        <v>1007487</v>
      </c>
      <c r="D7242" t="s">
        <v>117</v>
      </c>
      <c r="E7242">
        <v>9007487</v>
      </c>
      <c r="F7242" t="s">
        <v>227</v>
      </c>
      <c r="G7242">
        <v>10984338</v>
      </c>
      <c r="H7242">
        <v>50</v>
      </c>
      <c r="I7242">
        <v>2383</v>
      </c>
      <c r="J7242" t="s">
        <v>92</v>
      </c>
      <c r="K7242">
        <f>L7242*IFERROR(INDEX('Información SKU'!$H$1:$H$54,MATCH(I7242,'Información SKU'!$A$1:$A$54,0),1),15)</f>
        <v>2100</v>
      </c>
      <c r="L7242">
        <v>350</v>
      </c>
      <c r="M7242" s="13">
        <f>L7242/IFERROR(INDEX('Información SKU'!$K$1:$K$54,MATCH(I7242,'Información SKU'!$A$1:$A$54,0),1),40)</f>
        <v>2</v>
      </c>
      <c r="N7242" s="3">
        <v>43521</v>
      </c>
      <c r="O7242" s="3" t="s">
        <v>360</v>
      </c>
      <c r="P7242" s="2">
        <v>1</v>
      </c>
      <c r="R7242" s="3"/>
    </row>
    <row r="7243" spans="2:18" x14ac:dyDescent="0.25">
      <c r="B7243" t="s">
        <v>189</v>
      </c>
      <c r="C7243">
        <v>1007487</v>
      </c>
      <c r="D7243" t="s">
        <v>117</v>
      </c>
      <c r="E7243">
        <v>9007487</v>
      </c>
      <c r="F7243" t="s">
        <v>227</v>
      </c>
      <c r="G7243">
        <v>10984338</v>
      </c>
      <c r="H7243">
        <v>40</v>
      </c>
      <c r="I7243">
        <v>1199</v>
      </c>
      <c r="J7243" t="s">
        <v>26</v>
      </c>
      <c r="K7243">
        <f>L7243*IFERROR(INDEX('Información SKU'!$H$1:$H$54,MATCH(I7243,'Información SKU'!$A$1:$A$54,0),1),15)</f>
        <v>720</v>
      </c>
      <c r="L7243">
        <v>60</v>
      </c>
      <c r="M7243" s="13">
        <f>L7243/IFERROR(INDEX('Información SKU'!$K$1:$K$54,MATCH(I7243,'Información SKU'!$A$1:$A$54,0),1),40)</f>
        <v>1</v>
      </c>
      <c r="N7243" s="3">
        <v>43521</v>
      </c>
      <c r="O7243" s="3" t="s">
        <v>360</v>
      </c>
      <c r="P7243" s="2">
        <v>1</v>
      </c>
      <c r="R7243" s="3"/>
    </row>
    <row r="7244" spans="2:18" x14ac:dyDescent="0.25">
      <c r="B7244" t="s">
        <v>189</v>
      </c>
      <c r="C7244">
        <v>1007487</v>
      </c>
      <c r="D7244" t="s">
        <v>117</v>
      </c>
      <c r="E7244">
        <v>9007487</v>
      </c>
      <c r="F7244" t="s">
        <v>227</v>
      </c>
      <c r="G7244">
        <v>10984338</v>
      </c>
      <c r="H7244">
        <v>30</v>
      </c>
      <c r="I7244">
        <v>511</v>
      </c>
      <c r="J7244" t="s">
        <v>29</v>
      </c>
      <c r="K7244">
        <f>L7244*IFERROR(INDEX('Información SKU'!$H$1:$H$54,MATCH(I7244,'Información SKU'!$A$1:$A$54,0),1),15)</f>
        <v>480</v>
      </c>
      <c r="L7244">
        <v>60</v>
      </c>
      <c r="M7244" s="13">
        <f>L7244/IFERROR(INDEX('Información SKU'!$K$1:$K$54,MATCH(I7244,'Información SKU'!$A$1:$A$54,0),1),40)</f>
        <v>1</v>
      </c>
      <c r="N7244" s="3">
        <v>43521</v>
      </c>
      <c r="O7244" s="3" t="s">
        <v>360</v>
      </c>
      <c r="P7244" s="2">
        <v>1</v>
      </c>
      <c r="R7244" s="3"/>
    </row>
    <row r="7245" spans="2:18" x14ac:dyDescent="0.25">
      <c r="B7245" t="s">
        <v>189</v>
      </c>
      <c r="C7245">
        <v>1003256</v>
      </c>
      <c r="D7245" t="s">
        <v>105</v>
      </c>
      <c r="E7245">
        <v>9003256</v>
      </c>
      <c r="F7245" t="s">
        <v>191</v>
      </c>
      <c r="G7245">
        <v>10984371</v>
      </c>
      <c r="H7245">
        <v>130</v>
      </c>
      <c r="I7245">
        <v>2382</v>
      </c>
      <c r="J7245" t="s">
        <v>34</v>
      </c>
      <c r="K7245">
        <f>L7245*IFERROR(INDEX('Información SKU'!$H$1:$H$54,MATCH(I7245,'Información SKU'!$A$1:$A$54,0),1),15)</f>
        <v>576</v>
      </c>
      <c r="L7245">
        <v>96</v>
      </c>
      <c r="M7245" s="13">
        <f>L7245/IFERROR(INDEX('Información SKU'!$K$1:$K$54,MATCH(I7245,'Información SKU'!$A$1:$A$54,0),1),40)</f>
        <v>1</v>
      </c>
      <c r="N7245" s="3">
        <v>43521</v>
      </c>
      <c r="O7245" s="3" t="s">
        <v>364</v>
      </c>
      <c r="P7245" s="2">
        <v>3</v>
      </c>
      <c r="R7245" s="3"/>
    </row>
    <row r="7246" spans="2:18" x14ac:dyDescent="0.25">
      <c r="B7246" t="s">
        <v>189</v>
      </c>
      <c r="C7246">
        <v>1003256</v>
      </c>
      <c r="D7246" t="s">
        <v>105</v>
      </c>
      <c r="E7246">
        <v>9003256</v>
      </c>
      <c r="F7246" t="s">
        <v>191</v>
      </c>
      <c r="G7246">
        <v>10984371</v>
      </c>
      <c r="H7246">
        <v>120</v>
      </c>
      <c r="I7246">
        <v>2384</v>
      </c>
      <c r="J7246" t="s">
        <v>10</v>
      </c>
      <c r="K7246">
        <f>L7246*IFERROR(INDEX('Información SKU'!$H$1:$H$54,MATCH(I7246,'Información SKU'!$A$1:$A$54,0),1),15)</f>
        <v>576</v>
      </c>
      <c r="L7246">
        <v>96</v>
      </c>
      <c r="M7246" s="13">
        <f>L7246/IFERROR(INDEX('Información SKU'!$K$1:$K$54,MATCH(I7246,'Información SKU'!$A$1:$A$54,0),1),40)</f>
        <v>1</v>
      </c>
      <c r="N7246" s="3">
        <v>43521</v>
      </c>
      <c r="O7246" s="3" t="s">
        <v>365</v>
      </c>
      <c r="P7246" s="2">
        <v>3</v>
      </c>
      <c r="R7246" s="3"/>
    </row>
    <row r="7247" spans="2:18" x14ac:dyDescent="0.25">
      <c r="B7247" t="s">
        <v>189</v>
      </c>
      <c r="C7247">
        <v>1003256</v>
      </c>
      <c r="D7247" t="s">
        <v>105</v>
      </c>
      <c r="E7247">
        <v>9003256</v>
      </c>
      <c r="F7247" t="s">
        <v>191</v>
      </c>
      <c r="G7247">
        <v>10984371</v>
      </c>
      <c r="H7247">
        <v>110</v>
      </c>
      <c r="I7247">
        <v>2387</v>
      </c>
      <c r="J7247" t="s">
        <v>33</v>
      </c>
      <c r="K7247">
        <f>L7247*IFERROR(INDEX('Información SKU'!$H$1:$H$54,MATCH(I7247,'Información SKU'!$A$1:$A$54,0),1),15)</f>
        <v>1152</v>
      </c>
      <c r="L7247">
        <v>96</v>
      </c>
      <c r="M7247" s="13">
        <f>L7247/IFERROR(INDEX('Información SKU'!$K$1:$K$54,MATCH(I7247,'Información SKU'!$A$1:$A$54,0),1),40)</f>
        <v>1</v>
      </c>
      <c r="N7247" s="3">
        <v>43521</v>
      </c>
      <c r="O7247" s="3" t="s">
        <v>365</v>
      </c>
      <c r="P7247" s="2">
        <v>3</v>
      </c>
      <c r="R7247" s="3"/>
    </row>
    <row r="7248" spans="2:18" x14ac:dyDescent="0.25">
      <c r="B7248" t="s">
        <v>189</v>
      </c>
      <c r="C7248">
        <v>1003256</v>
      </c>
      <c r="D7248" t="s">
        <v>105</v>
      </c>
      <c r="E7248">
        <v>9003256</v>
      </c>
      <c r="F7248" t="s">
        <v>191</v>
      </c>
      <c r="G7248">
        <v>10984371</v>
      </c>
      <c r="H7248">
        <v>100</v>
      </c>
      <c r="I7248">
        <v>2389</v>
      </c>
      <c r="J7248" t="s">
        <v>70</v>
      </c>
      <c r="K7248">
        <f>L7248*IFERROR(INDEX('Información SKU'!$H$1:$H$54,MATCH(I7248,'Información SKU'!$A$1:$A$54,0),1),15)</f>
        <v>576</v>
      </c>
      <c r="L7248">
        <v>96</v>
      </c>
      <c r="M7248" s="13">
        <f>L7248/IFERROR(INDEX('Información SKU'!$K$1:$K$54,MATCH(I7248,'Información SKU'!$A$1:$A$54,0),1),40)</f>
        <v>1</v>
      </c>
      <c r="N7248" s="3">
        <v>43521</v>
      </c>
      <c r="O7248" s="3" t="s">
        <v>362</v>
      </c>
      <c r="P7248" s="2">
        <v>2</v>
      </c>
      <c r="R7248" s="3"/>
    </row>
    <row r="7249" spans="2:18" x14ac:dyDescent="0.25">
      <c r="B7249" t="s">
        <v>189</v>
      </c>
      <c r="C7249">
        <v>1003256</v>
      </c>
      <c r="D7249" t="s">
        <v>105</v>
      </c>
      <c r="E7249">
        <v>9003256</v>
      </c>
      <c r="F7249" t="s">
        <v>191</v>
      </c>
      <c r="G7249">
        <v>10984371</v>
      </c>
      <c r="H7249">
        <v>70</v>
      </c>
      <c r="I7249">
        <v>2396</v>
      </c>
      <c r="J7249" t="s">
        <v>68</v>
      </c>
      <c r="K7249">
        <f>L7249*IFERROR(INDEX('Información SKU'!$H$1:$H$54,MATCH(I7249,'Información SKU'!$A$1:$A$54,0),1),15)</f>
        <v>1500</v>
      </c>
      <c r="L7249">
        <v>100</v>
      </c>
      <c r="M7249" s="13">
        <f>L7249/IFERROR(INDEX('Información SKU'!$K$1:$K$54,MATCH(I7249,'Información SKU'!$A$1:$A$54,0),1),40)</f>
        <v>2</v>
      </c>
      <c r="N7249" s="3">
        <v>43521</v>
      </c>
      <c r="O7249" s="3" t="s">
        <v>360</v>
      </c>
      <c r="P7249" s="2">
        <v>1</v>
      </c>
      <c r="R7249" s="3"/>
    </row>
    <row r="7250" spans="2:18" x14ac:dyDescent="0.25">
      <c r="B7250" t="s">
        <v>189</v>
      </c>
      <c r="C7250">
        <v>1003256</v>
      </c>
      <c r="D7250" t="s">
        <v>105</v>
      </c>
      <c r="E7250">
        <v>9003256</v>
      </c>
      <c r="F7250" t="s">
        <v>191</v>
      </c>
      <c r="G7250">
        <v>10984371</v>
      </c>
      <c r="H7250">
        <v>60</v>
      </c>
      <c r="I7250">
        <v>2397</v>
      </c>
      <c r="J7250" t="s">
        <v>67</v>
      </c>
      <c r="K7250">
        <f>L7250*IFERROR(INDEX('Información SKU'!$H$1:$H$54,MATCH(I7250,'Información SKU'!$A$1:$A$54,0),1),15)</f>
        <v>1200</v>
      </c>
      <c r="L7250">
        <v>100</v>
      </c>
      <c r="M7250" s="13">
        <f>L7250/IFERROR(INDEX('Información SKU'!$K$1:$K$54,MATCH(I7250,'Información SKU'!$A$1:$A$54,0),1),40)</f>
        <v>2</v>
      </c>
      <c r="N7250" s="3">
        <v>43521</v>
      </c>
      <c r="O7250" s="3" t="s">
        <v>362</v>
      </c>
      <c r="P7250" s="2">
        <v>2</v>
      </c>
      <c r="R7250" s="3"/>
    </row>
    <row r="7251" spans="2:18" x14ac:dyDescent="0.25">
      <c r="B7251" t="s">
        <v>189</v>
      </c>
      <c r="C7251">
        <v>1003256</v>
      </c>
      <c r="D7251" t="s">
        <v>105</v>
      </c>
      <c r="E7251">
        <v>9003256</v>
      </c>
      <c r="F7251" t="s">
        <v>191</v>
      </c>
      <c r="G7251">
        <v>10984373</v>
      </c>
      <c r="H7251">
        <v>40</v>
      </c>
      <c r="I7251">
        <v>5274</v>
      </c>
      <c r="J7251" t="s">
        <v>72</v>
      </c>
      <c r="K7251">
        <f>L7251*IFERROR(INDEX('Información SKU'!$H$1:$H$54,MATCH(I7251,'Información SKU'!$A$1:$A$54,0),1),15)</f>
        <v>2800</v>
      </c>
      <c r="L7251">
        <v>350</v>
      </c>
      <c r="M7251" s="13">
        <f>L7251/IFERROR(INDEX('Información SKU'!$K$1:$K$54,MATCH(I7251,'Información SKU'!$A$1:$A$54,0),1),40)</f>
        <v>5</v>
      </c>
      <c r="N7251" s="3">
        <v>43521</v>
      </c>
      <c r="O7251" s="3" t="s">
        <v>361</v>
      </c>
      <c r="P7251" s="2">
        <v>1</v>
      </c>
      <c r="R7251" s="3"/>
    </row>
    <row r="7252" spans="2:18" x14ac:dyDescent="0.25">
      <c r="B7252" t="s">
        <v>189</v>
      </c>
      <c r="C7252">
        <v>1003256</v>
      </c>
      <c r="D7252" t="s">
        <v>105</v>
      </c>
      <c r="E7252">
        <v>9003256</v>
      </c>
      <c r="F7252" t="s">
        <v>191</v>
      </c>
      <c r="G7252">
        <v>10984373</v>
      </c>
      <c r="H7252">
        <v>30</v>
      </c>
      <c r="I7252">
        <v>5273</v>
      </c>
      <c r="J7252" t="s">
        <v>82</v>
      </c>
      <c r="K7252">
        <f>L7252*IFERROR(INDEX('Información SKU'!$H$1:$H$54,MATCH(I7252,'Información SKU'!$A$1:$A$54,0),1),15)</f>
        <v>8400</v>
      </c>
      <c r="L7252">
        <v>1400</v>
      </c>
      <c r="M7252" s="13">
        <f>L7252/IFERROR(INDEX('Información SKU'!$K$1:$K$54,MATCH(I7252,'Información SKU'!$A$1:$A$54,0),1),40)</f>
        <v>20</v>
      </c>
      <c r="N7252" s="3">
        <v>43521</v>
      </c>
      <c r="O7252" s="3" t="s">
        <v>362</v>
      </c>
      <c r="P7252" s="2">
        <v>2</v>
      </c>
      <c r="R7252" s="3"/>
    </row>
    <row r="7253" spans="2:18" x14ac:dyDescent="0.25">
      <c r="B7253" t="s">
        <v>189</v>
      </c>
      <c r="C7253">
        <v>1003256</v>
      </c>
      <c r="D7253" t="s">
        <v>105</v>
      </c>
      <c r="E7253">
        <v>9003256</v>
      </c>
      <c r="F7253" t="s">
        <v>191</v>
      </c>
      <c r="G7253">
        <v>10984374</v>
      </c>
      <c r="H7253">
        <v>20</v>
      </c>
      <c r="I7253">
        <v>5274</v>
      </c>
      <c r="J7253" t="s">
        <v>72</v>
      </c>
      <c r="K7253">
        <f>L7253*IFERROR(INDEX('Información SKU'!$H$1:$H$54,MATCH(I7253,'Información SKU'!$A$1:$A$54,0),1),15)</f>
        <v>8400</v>
      </c>
      <c r="L7253">
        <v>1050</v>
      </c>
      <c r="M7253" s="13">
        <f>L7253/IFERROR(INDEX('Información SKU'!$K$1:$K$54,MATCH(I7253,'Información SKU'!$A$1:$A$54,0),1),40)</f>
        <v>15</v>
      </c>
      <c r="N7253" s="3">
        <v>43521</v>
      </c>
      <c r="O7253" s="3" t="s">
        <v>360</v>
      </c>
      <c r="P7253" s="2">
        <v>1</v>
      </c>
      <c r="R7253" s="3"/>
    </row>
    <row r="7254" spans="2:18" x14ac:dyDescent="0.25">
      <c r="B7254" t="s">
        <v>189</v>
      </c>
      <c r="C7254">
        <v>1003256</v>
      </c>
      <c r="D7254" t="s">
        <v>105</v>
      </c>
      <c r="E7254">
        <v>9003256</v>
      </c>
      <c r="F7254" t="s">
        <v>191</v>
      </c>
      <c r="G7254">
        <v>10984375</v>
      </c>
      <c r="H7254">
        <v>550</v>
      </c>
      <c r="I7254">
        <v>2382</v>
      </c>
      <c r="J7254" t="s">
        <v>34</v>
      </c>
      <c r="K7254">
        <f>L7254*IFERROR(INDEX('Información SKU'!$H$1:$H$54,MATCH(I7254,'Información SKU'!$A$1:$A$54,0),1),15)</f>
        <v>24</v>
      </c>
      <c r="L7254">
        <v>4</v>
      </c>
      <c r="M7254" s="13">
        <f>L7254/IFERROR(INDEX('Información SKU'!$K$1:$K$54,MATCH(I7254,'Información SKU'!$A$1:$A$54,0),1),40)</f>
        <v>4.1666666666666664E-2</v>
      </c>
      <c r="N7254" s="3">
        <v>43521</v>
      </c>
      <c r="O7254" s="3" t="s">
        <v>360</v>
      </c>
      <c r="P7254" s="2">
        <v>1</v>
      </c>
      <c r="R7254" s="3"/>
    </row>
    <row r="7255" spans="2:18" x14ac:dyDescent="0.25">
      <c r="B7255" t="s">
        <v>189</v>
      </c>
      <c r="C7255">
        <v>1003256</v>
      </c>
      <c r="D7255" t="s">
        <v>105</v>
      </c>
      <c r="E7255">
        <v>9003256</v>
      </c>
      <c r="F7255" t="s">
        <v>191</v>
      </c>
      <c r="G7255">
        <v>10984375</v>
      </c>
      <c r="H7255">
        <v>540</v>
      </c>
      <c r="I7255">
        <v>2384</v>
      </c>
      <c r="J7255" t="s">
        <v>10</v>
      </c>
      <c r="K7255">
        <f>L7255*IFERROR(INDEX('Información SKU'!$H$1:$H$54,MATCH(I7255,'Información SKU'!$A$1:$A$54,0),1),15)</f>
        <v>24</v>
      </c>
      <c r="L7255">
        <v>4</v>
      </c>
      <c r="M7255" s="13">
        <f>L7255/IFERROR(INDEX('Información SKU'!$K$1:$K$54,MATCH(I7255,'Información SKU'!$A$1:$A$54,0),1),40)</f>
        <v>4.1666666666666664E-2</v>
      </c>
      <c r="N7255" s="3">
        <v>43521</v>
      </c>
      <c r="O7255" s="3" t="s">
        <v>363</v>
      </c>
      <c r="P7255" s="2">
        <v>2</v>
      </c>
      <c r="R7255" s="3"/>
    </row>
    <row r="7256" spans="2:18" x14ac:dyDescent="0.25">
      <c r="B7256" t="s">
        <v>189</v>
      </c>
      <c r="C7256">
        <v>1003256</v>
      </c>
      <c r="D7256" t="s">
        <v>105</v>
      </c>
      <c r="E7256">
        <v>9003256</v>
      </c>
      <c r="F7256" t="s">
        <v>191</v>
      </c>
      <c r="G7256">
        <v>10984375</v>
      </c>
      <c r="H7256">
        <v>530</v>
      </c>
      <c r="I7256">
        <v>2387</v>
      </c>
      <c r="J7256" t="s">
        <v>33</v>
      </c>
      <c r="K7256">
        <f>L7256*IFERROR(INDEX('Información SKU'!$H$1:$H$54,MATCH(I7256,'Información SKU'!$A$1:$A$54,0),1),15)</f>
        <v>48</v>
      </c>
      <c r="L7256">
        <v>4</v>
      </c>
      <c r="M7256" s="13">
        <f>L7256/IFERROR(INDEX('Información SKU'!$K$1:$K$54,MATCH(I7256,'Información SKU'!$A$1:$A$54,0),1),40)</f>
        <v>4.1666666666666664E-2</v>
      </c>
      <c r="N7256" s="3">
        <v>43521</v>
      </c>
      <c r="O7256" s="3" t="s">
        <v>362</v>
      </c>
      <c r="P7256" s="2">
        <v>2</v>
      </c>
      <c r="R7256" s="3"/>
    </row>
    <row r="7257" spans="2:18" x14ac:dyDescent="0.25">
      <c r="B7257" t="s">
        <v>189</v>
      </c>
      <c r="C7257">
        <v>1003256</v>
      </c>
      <c r="D7257" t="s">
        <v>105</v>
      </c>
      <c r="E7257">
        <v>9003256</v>
      </c>
      <c r="F7257" t="s">
        <v>191</v>
      </c>
      <c r="G7257">
        <v>10984375</v>
      </c>
      <c r="H7257">
        <v>520</v>
      </c>
      <c r="I7257">
        <v>2389</v>
      </c>
      <c r="J7257" t="s">
        <v>70</v>
      </c>
      <c r="K7257">
        <f>L7257*IFERROR(INDEX('Información SKU'!$H$1:$H$54,MATCH(I7257,'Información SKU'!$A$1:$A$54,0),1),15)</f>
        <v>24</v>
      </c>
      <c r="L7257">
        <v>4</v>
      </c>
      <c r="M7257" s="13">
        <f>L7257/IFERROR(INDEX('Información SKU'!$K$1:$K$54,MATCH(I7257,'Información SKU'!$A$1:$A$54,0),1),40)</f>
        <v>4.1666666666666664E-2</v>
      </c>
      <c r="N7257" s="3">
        <v>43521</v>
      </c>
      <c r="O7257" s="3" t="s">
        <v>365</v>
      </c>
      <c r="P7257" s="2">
        <v>3</v>
      </c>
      <c r="R7257" s="3"/>
    </row>
    <row r="7258" spans="2:18" x14ac:dyDescent="0.25">
      <c r="B7258" t="s">
        <v>189</v>
      </c>
      <c r="C7258">
        <v>1003256</v>
      </c>
      <c r="D7258" t="s">
        <v>105</v>
      </c>
      <c r="E7258">
        <v>9003256</v>
      </c>
      <c r="F7258" t="s">
        <v>191</v>
      </c>
      <c r="G7258">
        <v>10984375</v>
      </c>
      <c r="H7258">
        <v>510</v>
      </c>
      <c r="I7258">
        <v>2390</v>
      </c>
      <c r="J7258" t="s">
        <v>69</v>
      </c>
      <c r="K7258">
        <f>L7258*IFERROR(INDEX('Información SKU'!$H$1:$H$54,MATCH(I7258,'Información SKU'!$A$1:$A$54,0),1),15)</f>
        <v>240</v>
      </c>
      <c r="L7258">
        <v>20</v>
      </c>
      <c r="M7258" s="13">
        <f>L7258/IFERROR(INDEX('Información SKU'!$K$1:$K$54,MATCH(I7258,'Información SKU'!$A$1:$A$54,0),1),40)</f>
        <v>0.11428571428571428</v>
      </c>
      <c r="N7258" s="3">
        <v>43521</v>
      </c>
      <c r="O7258" s="3" t="s">
        <v>362</v>
      </c>
      <c r="P7258" s="2">
        <v>2</v>
      </c>
      <c r="R7258" s="3"/>
    </row>
    <row r="7259" spans="2:18" x14ac:dyDescent="0.25">
      <c r="B7259" t="s">
        <v>189</v>
      </c>
      <c r="C7259">
        <v>1003256</v>
      </c>
      <c r="D7259" t="s">
        <v>105</v>
      </c>
      <c r="E7259">
        <v>9003256</v>
      </c>
      <c r="F7259" t="s">
        <v>191</v>
      </c>
      <c r="G7259">
        <v>10984375</v>
      </c>
      <c r="H7259">
        <v>760</v>
      </c>
      <c r="I7259">
        <v>5233</v>
      </c>
      <c r="J7259" t="s">
        <v>91</v>
      </c>
      <c r="K7259">
        <f>L7259*IFERROR(INDEX('Información SKU'!$H$1:$H$54,MATCH(I7259,'Información SKU'!$A$1:$A$54,0),1),15)</f>
        <v>120</v>
      </c>
      <c r="L7259">
        <v>10</v>
      </c>
      <c r="M7259" s="13">
        <f>L7259/IFERROR(INDEX('Información SKU'!$K$1:$K$54,MATCH(I7259,'Información SKU'!$A$1:$A$54,0),1),40)</f>
        <v>0.18518518518518517</v>
      </c>
      <c r="N7259" s="3">
        <v>43521</v>
      </c>
      <c r="O7259" s="3" t="s">
        <v>364</v>
      </c>
      <c r="P7259" s="2">
        <v>3</v>
      </c>
      <c r="R7259" s="3"/>
    </row>
    <row r="7260" spans="2:18" x14ac:dyDescent="0.25">
      <c r="B7260" t="s">
        <v>189</v>
      </c>
      <c r="C7260">
        <v>1003256</v>
      </c>
      <c r="D7260" t="s">
        <v>105</v>
      </c>
      <c r="E7260">
        <v>9003256</v>
      </c>
      <c r="F7260" t="s">
        <v>191</v>
      </c>
      <c r="G7260">
        <v>10984375</v>
      </c>
      <c r="H7260">
        <v>770</v>
      </c>
      <c r="I7260">
        <v>5235</v>
      </c>
      <c r="J7260" t="s">
        <v>90</v>
      </c>
      <c r="K7260">
        <f>L7260*IFERROR(INDEX('Información SKU'!$H$1:$H$54,MATCH(I7260,'Información SKU'!$A$1:$A$54,0),1),15)</f>
        <v>120</v>
      </c>
      <c r="L7260">
        <v>10</v>
      </c>
      <c r="M7260" s="13">
        <f>L7260/IFERROR(INDEX('Información SKU'!$K$1:$K$54,MATCH(I7260,'Información SKU'!$A$1:$A$54,0),1),40)</f>
        <v>0.18518518518518517</v>
      </c>
      <c r="N7260" s="3">
        <v>43521</v>
      </c>
      <c r="O7260" s="3" t="s">
        <v>361</v>
      </c>
      <c r="P7260" s="2">
        <v>1</v>
      </c>
      <c r="R7260" s="3"/>
    </row>
    <row r="7261" spans="2:18" x14ac:dyDescent="0.25">
      <c r="B7261" t="s">
        <v>189</v>
      </c>
      <c r="C7261">
        <v>1003256</v>
      </c>
      <c r="D7261" t="s">
        <v>105</v>
      </c>
      <c r="E7261">
        <v>9003256</v>
      </c>
      <c r="F7261" t="s">
        <v>191</v>
      </c>
      <c r="G7261">
        <v>10984375</v>
      </c>
      <c r="H7261">
        <v>780</v>
      </c>
      <c r="I7261">
        <v>5236</v>
      </c>
      <c r="J7261" t="s">
        <v>89</v>
      </c>
      <c r="K7261">
        <f>L7261*IFERROR(INDEX('Información SKU'!$H$1:$H$54,MATCH(I7261,'Información SKU'!$A$1:$A$54,0),1),15)</f>
        <v>120</v>
      </c>
      <c r="L7261">
        <v>10</v>
      </c>
      <c r="M7261" s="13">
        <f>L7261/IFERROR(INDEX('Información SKU'!$K$1:$K$54,MATCH(I7261,'Información SKU'!$A$1:$A$54,0),1),40)</f>
        <v>0.18181818181818182</v>
      </c>
      <c r="N7261" s="3">
        <v>43521</v>
      </c>
      <c r="O7261" s="3" t="s">
        <v>361</v>
      </c>
      <c r="P7261" s="2">
        <v>1</v>
      </c>
      <c r="R7261" s="3"/>
    </row>
    <row r="7262" spans="2:18" x14ac:dyDescent="0.25">
      <c r="B7262" t="s">
        <v>189</v>
      </c>
      <c r="C7262">
        <v>1003256</v>
      </c>
      <c r="D7262" t="s">
        <v>105</v>
      </c>
      <c r="E7262">
        <v>9003256</v>
      </c>
      <c r="F7262" t="s">
        <v>191</v>
      </c>
      <c r="G7262">
        <v>10984375</v>
      </c>
      <c r="H7262">
        <v>790</v>
      </c>
      <c r="I7262">
        <v>5243</v>
      </c>
      <c r="J7262" t="s">
        <v>86</v>
      </c>
      <c r="K7262">
        <f>L7262*IFERROR(INDEX('Información SKU'!$H$1:$H$54,MATCH(I7262,'Información SKU'!$A$1:$A$54,0),1),15)</f>
        <v>120</v>
      </c>
      <c r="L7262">
        <v>10</v>
      </c>
      <c r="M7262" s="13">
        <f>L7262/IFERROR(INDEX('Información SKU'!$K$1:$K$54,MATCH(I7262,'Información SKU'!$A$1:$A$54,0),1),40)</f>
        <v>0.13333333333333333</v>
      </c>
      <c r="N7262" s="3">
        <v>43521</v>
      </c>
      <c r="O7262" s="3" t="s">
        <v>364</v>
      </c>
      <c r="P7262" s="2">
        <v>3</v>
      </c>
      <c r="R7262" s="3"/>
    </row>
    <row r="7263" spans="2:18" x14ac:dyDescent="0.25">
      <c r="B7263" t="s">
        <v>189</v>
      </c>
      <c r="C7263">
        <v>1003256</v>
      </c>
      <c r="D7263" t="s">
        <v>105</v>
      </c>
      <c r="E7263">
        <v>9003256</v>
      </c>
      <c r="F7263" t="s">
        <v>191</v>
      </c>
      <c r="G7263">
        <v>10984375</v>
      </c>
      <c r="H7263">
        <v>800</v>
      </c>
      <c r="I7263">
        <v>5246</v>
      </c>
      <c r="J7263" t="s">
        <v>73</v>
      </c>
      <c r="K7263">
        <f>L7263*IFERROR(INDEX('Información SKU'!$H$1:$H$54,MATCH(I7263,'Información SKU'!$A$1:$A$54,0),1),15)</f>
        <v>60</v>
      </c>
      <c r="L7263">
        <v>10</v>
      </c>
      <c r="M7263" s="13">
        <f>L7263/IFERROR(INDEX('Información SKU'!$K$1:$K$54,MATCH(I7263,'Información SKU'!$A$1:$A$54,0),1),40)</f>
        <v>0.13333333333333333</v>
      </c>
      <c r="N7263" s="3">
        <v>43521</v>
      </c>
      <c r="O7263" s="3" t="s">
        <v>362</v>
      </c>
      <c r="P7263" s="2">
        <v>2</v>
      </c>
      <c r="R7263" s="3"/>
    </row>
    <row r="7264" spans="2:18" x14ac:dyDescent="0.25">
      <c r="B7264" t="s">
        <v>189</v>
      </c>
      <c r="C7264">
        <v>1003256</v>
      </c>
      <c r="D7264" t="s">
        <v>105</v>
      </c>
      <c r="E7264">
        <v>9003256</v>
      </c>
      <c r="F7264" t="s">
        <v>191</v>
      </c>
      <c r="G7264">
        <v>10984375</v>
      </c>
      <c r="H7264">
        <v>70</v>
      </c>
      <c r="I7264">
        <v>41</v>
      </c>
      <c r="J7264" t="s">
        <v>71</v>
      </c>
      <c r="K7264">
        <f>L7264*IFERROR(INDEX('Información SKU'!$H$1:$H$54,MATCH(I7264,'Información SKU'!$A$1:$A$54,0),1),15)</f>
        <v>80</v>
      </c>
      <c r="L7264">
        <v>10</v>
      </c>
      <c r="M7264" s="13">
        <f>L7264/IFERROR(INDEX('Información SKU'!$K$1:$K$54,MATCH(I7264,'Información SKU'!$A$1:$A$54,0),1),40)</f>
        <v>0.16666666666666666</v>
      </c>
      <c r="N7264" s="3">
        <v>43521</v>
      </c>
      <c r="O7264" s="3" t="s">
        <v>361</v>
      </c>
      <c r="P7264" s="2">
        <v>1</v>
      </c>
      <c r="R7264" s="3"/>
    </row>
    <row r="7265" spans="2:18" x14ac:dyDescent="0.25">
      <c r="B7265" t="s">
        <v>189</v>
      </c>
      <c r="C7265">
        <v>1003256</v>
      </c>
      <c r="D7265" t="s">
        <v>105</v>
      </c>
      <c r="E7265">
        <v>9003256</v>
      </c>
      <c r="F7265" t="s">
        <v>191</v>
      </c>
      <c r="G7265">
        <v>10984375</v>
      </c>
      <c r="H7265">
        <v>80</v>
      </c>
      <c r="I7265">
        <v>42</v>
      </c>
      <c r="J7265" t="s">
        <v>15</v>
      </c>
      <c r="K7265">
        <f>L7265*IFERROR(INDEX('Información SKU'!$H$1:$H$54,MATCH(I7265,'Información SKU'!$A$1:$A$54,0),1),15)</f>
        <v>120</v>
      </c>
      <c r="L7265">
        <v>10</v>
      </c>
      <c r="M7265" s="13">
        <f>L7265/IFERROR(INDEX('Información SKU'!$K$1:$K$54,MATCH(I7265,'Información SKU'!$A$1:$A$54,0),1),40)</f>
        <v>0.2</v>
      </c>
      <c r="N7265" s="3">
        <v>43521</v>
      </c>
      <c r="O7265" s="3" t="s">
        <v>364</v>
      </c>
      <c r="P7265" s="2">
        <v>3</v>
      </c>
      <c r="R7265" s="3"/>
    </row>
    <row r="7266" spans="2:18" x14ac:dyDescent="0.25">
      <c r="B7266" t="s">
        <v>189</v>
      </c>
      <c r="C7266">
        <v>1003256</v>
      </c>
      <c r="D7266" t="s">
        <v>105</v>
      </c>
      <c r="E7266">
        <v>9003256</v>
      </c>
      <c r="F7266" t="s">
        <v>191</v>
      </c>
      <c r="G7266">
        <v>10984375</v>
      </c>
      <c r="H7266">
        <v>100</v>
      </c>
      <c r="I7266">
        <v>223</v>
      </c>
      <c r="J7266" t="s">
        <v>74</v>
      </c>
      <c r="K7266">
        <f>L7266*IFERROR(INDEX('Información SKU'!$H$1:$H$54,MATCH(I7266,'Información SKU'!$A$1:$A$54,0),1),15)</f>
        <v>60</v>
      </c>
      <c r="L7266">
        <v>10</v>
      </c>
      <c r="M7266" s="13">
        <f>L7266/IFERROR(INDEX('Información SKU'!$K$1:$K$54,MATCH(I7266,'Información SKU'!$A$1:$A$54,0),1),40)</f>
        <v>0.23809523809523808</v>
      </c>
      <c r="N7266" s="3">
        <v>43521</v>
      </c>
      <c r="O7266" s="3" t="s">
        <v>361</v>
      </c>
      <c r="P7266" s="2">
        <v>1</v>
      </c>
      <c r="R7266" s="3"/>
    </row>
    <row r="7267" spans="2:18" x14ac:dyDescent="0.25">
      <c r="B7267" t="s">
        <v>189</v>
      </c>
      <c r="C7267">
        <v>1003256</v>
      </c>
      <c r="D7267" t="s">
        <v>105</v>
      </c>
      <c r="E7267">
        <v>9003256</v>
      </c>
      <c r="F7267" t="s">
        <v>191</v>
      </c>
      <c r="G7267">
        <v>10984375</v>
      </c>
      <c r="H7267">
        <v>110</v>
      </c>
      <c r="I7267">
        <v>224</v>
      </c>
      <c r="J7267" t="s">
        <v>37</v>
      </c>
      <c r="K7267">
        <f>L7267*IFERROR(INDEX('Información SKU'!$H$1:$H$54,MATCH(I7267,'Información SKU'!$A$1:$A$54,0),1),15)</f>
        <v>80</v>
      </c>
      <c r="L7267">
        <v>10</v>
      </c>
      <c r="M7267" s="13">
        <f>L7267/IFERROR(INDEX('Información SKU'!$K$1:$K$54,MATCH(I7267,'Información SKU'!$A$1:$A$54,0),1),40)</f>
        <v>0.23809523809523808</v>
      </c>
      <c r="N7267" s="3">
        <v>43521</v>
      </c>
      <c r="O7267" s="3" t="s">
        <v>361</v>
      </c>
      <c r="P7267" s="2">
        <v>1</v>
      </c>
      <c r="R7267" s="3"/>
    </row>
    <row r="7268" spans="2:18" x14ac:dyDescent="0.25">
      <c r="B7268" t="s">
        <v>189</v>
      </c>
      <c r="C7268">
        <v>1003256</v>
      </c>
      <c r="D7268" t="s">
        <v>105</v>
      </c>
      <c r="E7268">
        <v>9003256</v>
      </c>
      <c r="F7268" t="s">
        <v>191</v>
      </c>
      <c r="G7268">
        <v>10984375</v>
      </c>
      <c r="H7268">
        <v>130</v>
      </c>
      <c r="I7268">
        <v>244</v>
      </c>
      <c r="J7268" t="s">
        <v>94</v>
      </c>
      <c r="K7268">
        <f>L7268*IFERROR(INDEX('Información SKU'!$H$1:$H$54,MATCH(I7268,'Información SKU'!$A$1:$A$54,0),1),15)</f>
        <v>240</v>
      </c>
      <c r="L7268">
        <v>20</v>
      </c>
      <c r="M7268" s="13">
        <f>L7268/IFERROR(INDEX('Información SKU'!$K$1:$K$54,MATCH(I7268,'Información SKU'!$A$1:$A$54,0),1),40)</f>
        <v>0.20833333333333334</v>
      </c>
      <c r="N7268" s="3">
        <v>43521</v>
      </c>
      <c r="O7268" s="3" t="s">
        <v>362</v>
      </c>
      <c r="P7268" s="2">
        <v>2</v>
      </c>
      <c r="R7268" s="3"/>
    </row>
    <row r="7269" spans="2:18" x14ac:dyDescent="0.25">
      <c r="B7269" t="s">
        <v>189</v>
      </c>
      <c r="C7269">
        <v>1003256</v>
      </c>
      <c r="D7269" t="s">
        <v>105</v>
      </c>
      <c r="E7269">
        <v>9003256</v>
      </c>
      <c r="F7269" t="s">
        <v>191</v>
      </c>
      <c r="G7269">
        <v>10984375</v>
      </c>
      <c r="H7269">
        <v>170</v>
      </c>
      <c r="I7269">
        <v>320</v>
      </c>
      <c r="J7269" t="s">
        <v>31</v>
      </c>
      <c r="K7269">
        <f>L7269*IFERROR(INDEX('Información SKU'!$H$1:$H$54,MATCH(I7269,'Información SKU'!$A$1:$A$54,0),1),15)</f>
        <v>150</v>
      </c>
      <c r="L7269">
        <v>10</v>
      </c>
      <c r="M7269" s="13">
        <f>L7269/IFERROR(INDEX('Información SKU'!$K$1:$K$54,MATCH(I7269,'Información SKU'!$A$1:$A$54,0),1),40)</f>
        <v>0.12820512820512819</v>
      </c>
      <c r="N7269" s="3">
        <v>43521</v>
      </c>
      <c r="O7269" s="3" t="s">
        <v>362</v>
      </c>
      <c r="P7269" s="2">
        <v>2</v>
      </c>
      <c r="R7269" s="3"/>
    </row>
    <row r="7270" spans="2:18" x14ac:dyDescent="0.25">
      <c r="B7270" t="s">
        <v>189</v>
      </c>
      <c r="C7270">
        <v>1003256</v>
      </c>
      <c r="D7270" t="s">
        <v>105</v>
      </c>
      <c r="E7270">
        <v>9003256</v>
      </c>
      <c r="F7270" t="s">
        <v>191</v>
      </c>
      <c r="G7270">
        <v>10984375</v>
      </c>
      <c r="H7270">
        <v>400</v>
      </c>
      <c r="I7270">
        <v>1200</v>
      </c>
      <c r="J7270" t="s">
        <v>17</v>
      </c>
      <c r="K7270">
        <f>L7270*IFERROR(INDEX('Información SKU'!$H$1:$H$54,MATCH(I7270,'Información SKU'!$A$1:$A$54,0),1),15)</f>
        <v>60</v>
      </c>
      <c r="L7270">
        <v>10</v>
      </c>
      <c r="M7270" s="13">
        <f>L7270/IFERROR(INDEX('Información SKU'!$K$1:$K$54,MATCH(I7270,'Información SKU'!$A$1:$A$54,0),1),40)</f>
        <v>0.23809523809523808</v>
      </c>
      <c r="N7270" s="3">
        <v>43521</v>
      </c>
      <c r="O7270" s="3" t="s">
        <v>362</v>
      </c>
      <c r="P7270" s="2">
        <v>2</v>
      </c>
      <c r="R7270" s="3"/>
    </row>
    <row r="7271" spans="2:18" x14ac:dyDescent="0.25">
      <c r="B7271" t="s">
        <v>189</v>
      </c>
      <c r="C7271">
        <v>1003256</v>
      </c>
      <c r="D7271" t="s">
        <v>105</v>
      </c>
      <c r="E7271">
        <v>9003256</v>
      </c>
      <c r="F7271" t="s">
        <v>191</v>
      </c>
      <c r="G7271">
        <v>10984375</v>
      </c>
      <c r="H7271">
        <v>390</v>
      </c>
      <c r="I7271">
        <v>1199</v>
      </c>
      <c r="J7271" t="s">
        <v>26</v>
      </c>
      <c r="K7271">
        <f>L7271*IFERROR(INDEX('Información SKU'!$H$1:$H$54,MATCH(I7271,'Información SKU'!$A$1:$A$54,0),1),15)</f>
        <v>120</v>
      </c>
      <c r="L7271">
        <v>10</v>
      </c>
      <c r="M7271" s="13">
        <f>L7271/IFERROR(INDEX('Información SKU'!$K$1:$K$54,MATCH(I7271,'Información SKU'!$A$1:$A$54,0),1),40)</f>
        <v>0.16666666666666666</v>
      </c>
      <c r="N7271" s="3">
        <v>43521</v>
      </c>
      <c r="O7271" s="3" t="s">
        <v>365</v>
      </c>
      <c r="P7271" s="2">
        <v>3</v>
      </c>
      <c r="R7271" s="3"/>
    </row>
    <row r="7272" spans="2:18" x14ac:dyDescent="0.25">
      <c r="B7272" t="s">
        <v>189</v>
      </c>
      <c r="C7272">
        <v>1003256</v>
      </c>
      <c r="D7272" t="s">
        <v>105</v>
      </c>
      <c r="E7272">
        <v>9003256</v>
      </c>
      <c r="F7272" t="s">
        <v>191</v>
      </c>
      <c r="G7272">
        <v>10984375</v>
      </c>
      <c r="H7272">
        <v>320</v>
      </c>
      <c r="I7272">
        <v>521</v>
      </c>
      <c r="J7272" t="s">
        <v>28</v>
      </c>
      <c r="K7272">
        <f>L7272*IFERROR(INDEX('Información SKU'!$H$1:$H$54,MATCH(I7272,'Información SKU'!$A$1:$A$54,0),1),15)</f>
        <v>80</v>
      </c>
      <c r="L7272">
        <v>10</v>
      </c>
      <c r="M7272" s="13">
        <f>L7272/IFERROR(INDEX('Información SKU'!$K$1:$K$54,MATCH(I7272,'Información SKU'!$A$1:$A$54,0),1),40)</f>
        <v>0.16666666666666666</v>
      </c>
      <c r="N7272" s="3">
        <v>43521</v>
      </c>
      <c r="O7272" s="3" t="s">
        <v>360</v>
      </c>
      <c r="P7272" s="2">
        <v>1</v>
      </c>
      <c r="R7272" s="3"/>
    </row>
    <row r="7273" spans="2:18" x14ac:dyDescent="0.25">
      <c r="B7273" t="s">
        <v>189</v>
      </c>
      <c r="C7273">
        <v>1003256</v>
      </c>
      <c r="D7273" t="s">
        <v>105</v>
      </c>
      <c r="E7273">
        <v>9003256</v>
      </c>
      <c r="F7273" t="s">
        <v>191</v>
      </c>
      <c r="G7273">
        <v>10984375</v>
      </c>
      <c r="H7273">
        <v>310</v>
      </c>
      <c r="I7273">
        <v>510</v>
      </c>
      <c r="J7273" t="s">
        <v>30</v>
      </c>
      <c r="K7273">
        <f>L7273*IFERROR(INDEX('Información SKU'!$H$1:$H$54,MATCH(I7273,'Información SKU'!$A$1:$A$54,0),1),15)</f>
        <v>90</v>
      </c>
      <c r="L7273">
        <v>15</v>
      </c>
      <c r="M7273" s="13">
        <f>L7273/IFERROR(INDEX('Información SKU'!$K$1:$K$54,MATCH(I7273,'Información SKU'!$A$1:$A$54,0),1),40)</f>
        <v>0.3</v>
      </c>
      <c r="N7273" s="3">
        <v>43521</v>
      </c>
      <c r="O7273" s="3" t="s">
        <v>363</v>
      </c>
      <c r="P7273" s="2">
        <v>2</v>
      </c>
      <c r="R7273" s="3"/>
    </row>
    <row r="7274" spans="2:18" x14ac:dyDescent="0.25">
      <c r="B7274" t="s">
        <v>189</v>
      </c>
      <c r="C7274">
        <v>1003256</v>
      </c>
      <c r="D7274" t="s">
        <v>105</v>
      </c>
      <c r="E7274">
        <v>9003256</v>
      </c>
      <c r="F7274" t="s">
        <v>191</v>
      </c>
      <c r="G7274">
        <v>10984375</v>
      </c>
      <c r="H7274">
        <v>300</v>
      </c>
      <c r="I7274">
        <v>509</v>
      </c>
      <c r="J7274" t="s">
        <v>0</v>
      </c>
      <c r="K7274">
        <f>L7274*IFERROR(INDEX('Información SKU'!$H$1:$H$54,MATCH(I7274,'Información SKU'!$A$1:$A$54,0),1),15)</f>
        <v>60</v>
      </c>
      <c r="L7274">
        <v>10</v>
      </c>
      <c r="M7274" s="13">
        <f>L7274/IFERROR(INDEX('Información SKU'!$K$1:$K$54,MATCH(I7274,'Información SKU'!$A$1:$A$54,0),1),40)</f>
        <v>0.125</v>
      </c>
      <c r="N7274" s="3">
        <v>43521</v>
      </c>
      <c r="O7274" s="3" t="s">
        <v>360</v>
      </c>
      <c r="P7274" s="2">
        <v>1</v>
      </c>
      <c r="R7274" s="3"/>
    </row>
    <row r="7275" spans="2:18" x14ac:dyDescent="0.25">
      <c r="B7275" t="s">
        <v>189</v>
      </c>
      <c r="C7275">
        <v>1003256</v>
      </c>
      <c r="D7275" t="s">
        <v>105</v>
      </c>
      <c r="E7275">
        <v>9003256</v>
      </c>
      <c r="F7275" t="s">
        <v>191</v>
      </c>
      <c r="G7275">
        <v>10984375</v>
      </c>
      <c r="H7275">
        <v>290</v>
      </c>
      <c r="I7275">
        <v>480</v>
      </c>
      <c r="J7275" t="s">
        <v>77</v>
      </c>
      <c r="K7275">
        <f>L7275*IFERROR(INDEX('Información SKU'!$H$1:$H$54,MATCH(I7275,'Información SKU'!$A$1:$A$54,0),1),15)</f>
        <v>80</v>
      </c>
      <c r="L7275">
        <v>10</v>
      </c>
      <c r="M7275" s="13">
        <f>L7275/IFERROR(INDEX('Información SKU'!$K$1:$K$54,MATCH(I7275,'Información SKU'!$A$1:$A$54,0),1),40)</f>
        <v>0.12820512820512819</v>
      </c>
      <c r="N7275" s="3">
        <v>43521</v>
      </c>
      <c r="O7275" s="3" t="s">
        <v>361</v>
      </c>
      <c r="P7275" s="2">
        <v>1</v>
      </c>
      <c r="R7275" s="3"/>
    </row>
    <row r="7276" spans="2:18" x14ac:dyDescent="0.25">
      <c r="B7276" t="s">
        <v>189</v>
      </c>
      <c r="C7276">
        <v>1003256</v>
      </c>
      <c r="D7276" t="s">
        <v>105</v>
      </c>
      <c r="E7276">
        <v>9003256</v>
      </c>
      <c r="F7276" t="s">
        <v>191</v>
      </c>
      <c r="G7276">
        <v>10984375</v>
      </c>
      <c r="H7276">
        <v>280</v>
      </c>
      <c r="I7276">
        <v>460</v>
      </c>
      <c r="J7276" t="s">
        <v>38</v>
      </c>
      <c r="K7276">
        <f>L7276*IFERROR(INDEX('Información SKU'!$H$1:$H$54,MATCH(I7276,'Información SKU'!$A$1:$A$54,0),1),15)</f>
        <v>225</v>
      </c>
      <c r="L7276">
        <v>15</v>
      </c>
      <c r="M7276" s="13">
        <f>L7276/IFERROR(INDEX('Información SKU'!$K$1:$K$54,MATCH(I7276,'Información SKU'!$A$1:$A$54,0),1),40)</f>
        <v>0.19230769230769232</v>
      </c>
      <c r="N7276" s="3">
        <v>43521</v>
      </c>
      <c r="O7276" s="3" t="s">
        <v>362</v>
      </c>
      <c r="P7276" s="2">
        <v>2</v>
      </c>
      <c r="R7276" s="3"/>
    </row>
    <row r="7277" spans="2:18" x14ac:dyDescent="0.25">
      <c r="B7277" t="s">
        <v>189</v>
      </c>
      <c r="C7277">
        <v>1003256</v>
      </c>
      <c r="D7277" t="s">
        <v>105</v>
      </c>
      <c r="E7277">
        <v>9003256</v>
      </c>
      <c r="F7277" t="s">
        <v>191</v>
      </c>
      <c r="G7277">
        <v>10984375</v>
      </c>
      <c r="H7277">
        <v>270</v>
      </c>
      <c r="I7277">
        <v>420</v>
      </c>
      <c r="J7277" t="s">
        <v>11</v>
      </c>
      <c r="K7277">
        <f>L7277*IFERROR(INDEX('Información SKU'!$H$1:$H$54,MATCH(I7277,'Información SKU'!$A$1:$A$54,0),1),15)</f>
        <v>150</v>
      </c>
      <c r="L7277">
        <v>10</v>
      </c>
      <c r="M7277" s="13">
        <f>L7277/IFERROR(INDEX('Información SKU'!$K$1:$K$54,MATCH(I7277,'Información SKU'!$A$1:$A$54,0),1),40)</f>
        <v>0.12820512820512819</v>
      </c>
      <c r="N7277" s="3">
        <v>43521</v>
      </c>
      <c r="O7277" s="3" t="s">
        <v>365</v>
      </c>
      <c r="P7277" s="2">
        <v>3</v>
      </c>
      <c r="R7277" s="3"/>
    </row>
    <row r="7278" spans="2:18" x14ac:dyDescent="0.25">
      <c r="B7278" t="s">
        <v>189</v>
      </c>
      <c r="C7278">
        <v>1003256</v>
      </c>
      <c r="D7278" t="s">
        <v>105</v>
      </c>
      <c r="E7278">
        <v>9003256</v>
      </c>
      <c r="F7278" t="s">
        <v>191</v>
      </c>
      <c r="G7278">
        <v>10984381</v>
      </c>
      <c r="H7278">
        <v>20</v>
      </c>
      <c r="I7278">
        <v>61</v>
      </c>
      <c r="J7278" t="s">
        <v>20</v>
      </c>
      <c r="K7278">
        <f>L7278*IFERROR(INDEX('Información SKU'!$H$1:$H$54,MATCH(I7278,'Información SKU'!$A$1:$A$54,0),1),15)</f>
        <v>22500</v>
      </c>
      <c r="L7278">
        <v>1500</v>
      </c>
      <c r="M7278" s="13">
        <f>L7278/IFERROR(INDEX('Información SKU'!$K$1:$K$54,MATCH(I7278,'Información SKU'!$A$1:$A$54,0),1),40)</f>
        <v>25</v>
      </c>
      <c r="N7278" s="3">
        <v>43521</v>
      </c>
      <c r="O7278" s="3" t="s">
        <v>361</v>
      </c>
      <c r="P7278" s="2">
        <v>1</v>
      </c>
      <c r="R7278" s="3"/>
    </row>
    <row r="7279" spans="2:18" x14ac:dyDescent="0.25">
      <c r="B7279" t="s">
        <v>189</v>
      </c>
      <c r="C7279">
        <v>1003256</v>
      </c>
      <c r="D7279" t="s">
        <v>105</v>
      </c>
      <c r="E7279">
        <v>9003256</v>
      </c>
      <c r="F7279" t="s">
        <v>191</v>
      </c>
      <c r="G7279">
        <v>10984382</v>
      </c>
      <c r="H7279">
        <v>170</v>
      </c>
      <c r="I7279">
        <v>63</v>
      </c>
      <c r="J7279" t="s">
        <v>1</v>
      </c>
      <c r="K7279">
        <f>L7279*IFERROR(INDEX('Información SKU'!$H$1:$H$54,MATCH(I7279,'Información SKU'!$A$1:$A$54,0),1),15)</f>
        <v>1260</v>
      </c>
      <c r="L7279">
        <v>84</v>
      </c>
      <c r="M7279" s="13">
        <f>L7279/IFERROR(INDEX('Información SKU'!$K$1:$K$54,MATCH(I7279,'Información SKU'!$A$1:$A$54,0),1),40)</f>
        <v>2</v>
      </c>
      <c r="N7279" s="3">
        <v>43521</v>
      </c>
      <c r="O7279" s="3" t="s">
        <v>364</v>
      </c>
      <c r="P7279" s="2">
        <v>3</v>
      </c>
      <c r="R7279" s="3"/>
    </row>
    <row r="7280" spans="2:18" x14ac:dyDescent="0.25">
      <c r="B7280" t="s">
        <v>189</v>
      </c>
      <c r="C7280">
        <v>1003256</v>
      </c>
      <c r="D7280" t="s">
        <v>105</v>
      </c>
      <c r="E7280">
        <v>9003256</v>
      </c>
      <c r="F7280" t="s">
        <v>191</v>
      </c>
      <c r="G7280">
        <v>10984382</v>
      </c>
      <c r="H7280">
        <v>130</v>
      </c>
      <c r="I7280">
        <v>205</v>
      </c>
      <c r="J7280" t="s">
        <v>35</v>
      </c>
      <c r="K7280">
        <f>L7280*IFERROR(INDEX('Información SKU'!$H$1:$H$54,MATCH(I7280,'Información SKU'!$A$1:$A$54,0),1),15)</f>
        <v>336</v>
      </c>
      <c r="L7280">
        <v>42</v>
      </c>
      <c r="M7280" s="13">
        <f>L7280/IFERROR(INDEX('Información SKU'!$K$1:$K$54,MATCH(I7280,'Información SKU'!$A$1:$A$54,0),1),40)</f>
        <v>1</v>
      </c>
      <c r="N7280" s="3">
        <v>43521</v>
      </c>
      <c r="O7280" s="3" t="s">
        <v>360</v>
      </c>
      <c r="P7280" s="2">
        <v>1</v>
      </c>
      <c r="R7280" s="3"/>
    </row>
    <row r="7281" spans="2:18" x14ac:dyDescent="0.25">
      <c r="B7281" t="s">
        <v>189</v>
      </c>
      <c r="C7281">
        <v>1003256</v>
      </c>
      <c r="D7281" t="s">
        <v>105</v>
      </c>
      <c r="E7281">
        <v>9003256</v>
      </c>
      <c r="F7281" t="s">
        <v>191</v>
      </c>
      <c r="G7281">
        <v>10984382</v>
      </c>
      <c r="H7281">
        <v>90</v>
      </c>
      <c r="I7281">
        <v>2382</v>
      </c>
      <c r="J7281" t="s">
        <v>34</v>
      </c>
      <c r="K7281">
        <f>L7281*IFERROR(INDEX('Información SKU'!$H$1:$H$54,MATCH(I7281,'Información SKU'!$A$1:$A$54,0),1),15)</f>
        <v>576</v>
      </c>
      <c r="L7281">
        <v>96</v>
      </c>
      <c r="M7281" s="13">
        <f>L7281/IFERROR(INDEX('Información SKU'!$K$1:$K$54,MATCH(I7281,'Información SKU'!$A$1:$A$54,0),1),40)</f>
        <v>1</v>
      </c>
      <c r="N7281" s="3">
        <v>43521</v>
      </c>
      <c r="O7281" s="3" t="s">
        <v>361</v>
      </c>
      <c r="P7281" s="2">
        <v>1</v>
      </c>
      <c r="R7281" s="3"/>
    </row>
    <row r="7282" spans="2:18" x14ac:dyDescent="0.25">
      <c r="B7282" t="s">
        <v>189</v>
      </c>
      <c r="C7282">
        <v>1003256</v>
      </c>
      <c r="D7282" t="s">
        <v>105</v>
      </c>
      <c r="E7282">
        <v>9003256</v>
      </c>
      <c r="F7282" t="s">
        <v>191</v>
      </c>
      <c r="G7282">
        <v>10984382</v>
      </c>
      <c r="H7282">
        <v>80</v>
      </c>
      <c r="I7282">
        <v>2384</v>
      </c>
      <c r="J7282" t="s">
        <v>10</v>
      </c>
      <c r="K7282">
        <f>L7282*IFERROR(INDEX('Información SKU'!$H$1:$H$54,MATCH(I7282,'Información SKU'!$A$1:$A$54,0),1),15)</f>
        <v>576</v>
      </c>
      <c r="L7282">
        <v>96</v>
      </c>
      <c r="M7282" s="13">
        <f>L7282/IFERROR(INDEX('Información SKU'!$K$1:$K$54,MATCH(I7282,'Información SKU'!$A$1:$A$54,0),1),40)</f>
        <v>1</v>
      </c>
      <c r="N7282" s="3">
        <v>43521</v>
      </c>
      <c r="O7282" s="3" t="s">
        <v>361</v>
      </c>
      <c r="P7282" s="2">
        <v>1</v>
      </c>
      <c r="R7282" s="3"/>
    </row>
    <row r="7283" spans="2:18" x14ac:dyDescent="0.25">
      <c r="B7283" t="s">
        <v>189</v>
      </c>
      <c r="C7283">
        <v>1003256</v>
      </c>
      <c r="D7283" t="s">
        <v>105</v>
      </c>
      <c r="E7283">
        <v>9003256</v>
      </c>
      <c r="F7283" t="s">
        <v>191</v>
      </c>
      <c r="G7283">
        <v>10984382</v>
      </c>
      <c r="H7283">
        <v>70</v>
      </c>
      <c r="I7283">
        <v>2387</v>
      </c>
      <c r="J7283" t="s">
        <v>33</v>
      </c>
      <c r="K7283">
        <f>L7283*IFERROR(INDEX('Información SKU'!$H$1:$H$54,MATCH(I7283,'Información SKU'!$A$1:$A$54,0),1),15)</f>
        <v>1152</v>
      </c>
      <c r="L7283">
        <v>96</v>
      </c>
      <c r="M7283" s="13">
        <f>L7283/IFERROR(INDEX('Información SKU'!$K$1:$K$54,MATCH(I7283,'Información SKU'!$A$1:$A$54,0),1),40)</f>
        <v>1</v>
      </c>
      <c r="N7283" s="3">
        <v>43521</v>
      </c>
      <c r="O7283" s="3" t="s">
        <v>360</v>
      </c>
      <c r="P7283" s="2">
        <v>1</v>
      </c>
      <c r="R7283" s="3"/>
    </row>
    <row r="7284" spans="2:18" x14ac:dyDescent="0.25">
      <c r="B7284" t="s">
        <v>189</v>
      </c>
      <c r="C7284">
        <v>1003256</v>
      </c>
      <c r="D7284" t="s">
        <v>105</v>
      </c>
      <c r="E7284">
        <v>9003256</v>
      </c>
      <c r="F7284" t="s">
        <v>191</v>
      </c>
      <c r="G7284">
        <v>10984382</v>
      </c>
      <c r="H7284">
        <v>60</v>
      </c>
      <c r="I7284">
        <v>2389</v>
      </c>
      <c r="J7284" t="s">
        <v>70</v>
      </c>
      <c r="K7284">
        <f>L7284*IFERROR(INDEX('Información SKU'!$H$1:$H$54,MATCH(I7284,'Información SKU'!$A$1:$A$54,0),1),15)</f>
        <v>576</v>
      </c>
      <c r="L7284">
        <v>96</v>
      </c>
      <c r="M7284" s="13">
        <f>L7284/IFERROR(INDEX('Información SKU'!$K$1:$K$54,MATCH(I7284,'Información SKU'!$A$1:$A$54,0),1),40)</f>
        <v>1</v>
      </c>
      <c r="N7284" s="3">
        <v>43521</v>
      </c>
      <c r="O7284" s="3" t="s">
        <v>361</v>
      </c>
      <c r="P7284" s="2">
        <v>1</v>
      </c>
      <c r="R7284" s="3"/>
    </row>
    <row r="7285" spans="2:18" x14ac:dyDescent="0.25">
      <c r="B7285" t="s">
        <v>189</v>
      </c>
      <c r="C7285">
        <v>1003256</v>
      </c>
      <c r="D7285" t="s">
        <v>105</v>
      </c>
      <c r="E7285">
        <v>9003256</v>
      </c>
      <c r="F7285" t="s">
        <v>191</v>
      </c>
      <c r="G7285">
        <v>10984385</v>
      </c>
      <c r="H7285">
        <v>680</v>
      </c>
      <c r="I7285">
        <v>2387</v>
      </c>
      <c r="J7285" t="s">
        <v>33</v>
      </c>
      <c r="K7285">
        <f>L7285*IFERROR(INDEX('Información SKU'!$H$1:$H$54,MATCH(I7285,'Información SKU'!$A$1:$A$54,0),1),15)</f>
        <v>48</v>
      </c>
      <c r="L7285">
        <v>4</v>
      </c>
      <c r="M7285" s="13">
        <f>L7285/IFERROR(INDEX('Información SKU'!$K$1:$K$54,MATCH(I7285,'Información SKU'!$A$1:$A$54,0),1),40)</f>
        <v>4.1666666666666664E-2</v>
      </c>
      <c r="N7285" s="3">
        <v>43521</v>
      </c>
      <c r="O7285" s="3" t="s">
        <v>365</v>
      </c>
      <c r="P7285" s="2">
        <v>3</v>
      </c>
      <c r="R7285" s="3"/>
    </row>
    <row r="7286" spans="2:18" x14ac:dyDescent="0.25">
      <c r="B7286" t="s">
        <v>189</v>
      </c>
      <c r="C7286">
        <v>1003256</v>
      </c>
      <c r="D7286" t="s">
        <v>105</v>
      </c>
      <c r="E7286">
        <v>9003256</v>
      </c>
      <c r="F7286" t="s">
        <v>191</v>
      </c>
      <c r="G7286">
        <v>10984385</v>
      </c>
      <c r="H7286">
        <v>670</v>
      </c>
      <c r="I7286">
        <v>2384</v>
      </c>
      <c r="J7286" t="s">
        <v>10</v>
      </c>
      <c r="K7286">
        <f>L7286*IFERROR(INDEX('Información SKU'!$H$1:$H$54,MATCH(I7286,'Información SKU'!$A$1:$A$54,0),1),15)</f>
        <v>24</v>
      </c>
      <c r="L7286">
        <v>4</v>
      </c>
      <c r="M7286" s="13">
        <f>L7286/IFERROR(INDEX('Información SKU'!$K$1:$K$54,MATCH(I7286,'Información SKU'!$A$1:$A$54,0),1),40)</f>
        <v>4.1666666666666664E-2</v>
      </c>
      <c r="N7286" s="3">
        <v>43521</v>
      </c>
      <c r="O7286" s="3" t="s">
        <v>361</v>
      </c>
      <c r="P7286" s="2">
        <v>1</v>
      </c>
      <c r="R7286" s="3"/>
    </row>
    <row r="7287" spans="2:18" x14ac:dyDescent="0.25">
      <c r="B7287" t="s">
        <v>189</v>
      </c>
      <c r="C7287">
        <v>1003256</v>
      </c>
      <c r="D7287" t="s">
        <v>105</v>
      </c>
      <c r="E7287">
        <v>9003256</v>
      </c>
      <c r="F7287" t="s">
        <v>191</v>
      </c>
      <c r="G7287">
        <v>10984385</v>
      </c>
      <c r="H7287">
        <v>660</v>
      </c>
      <c r="I7287">
        <v>2382</v>
      </c>
      <c r="J7287" t="s">
        <v>34</v>
      </c>
      <c r="K7287">
        <f>L7287*IFERROR(INDEX('Información SKU'!$H$1:$H$54,MATCH(I7287,'Información SKU'!$A$1:$A$54,0),1),15)</f>
        <v>24</v>
      </c>
      <c r="L7287">
        <v>4</v>
      </c>
      <c r="M7287" s="13">
        <f>L7287/IFERROR(INDEX('Información SKU'!$K$1:$K$54,MATCH(I7287,'Información SKU'!$A$1:$A$54,0),1),40)</f>
        <v>4.1666666666666664E-2</v>
      </c>
      <c r="N7287" s="3">
        <v>43521</v>
      </c>
      <c r="O7287" s="3" t="s">
        <v>361</v>
      </c>
      <c r="P7287" s="2">
        <v>1</v>
      </c>
      <c r="R7287" s="3"/>
    </row>
    <row r="7288" spans="2:18" x14ac:dyDescent="0.25">
      <c r="B7288" t="s">
        <v>189</v>
      </c>
      <c r="C7288">
        <v>1003256</v>
      </c>
      <c r="D7288" t="s">
        <v>105</v>
      </c>
      <c r="E7288">
        <v>9003256</v>
      </c>
      <c r="F7288" t="s">
        <v>191</v>
      </c>
      <c r="G7288">
        <v>10984385</v>
      </c>
      <c r="H7288">
        <v>650</v>
      </c>
      <c r="I7288">
        <v>2381</v>
      </c>
      <c r="J7288" t="s">
        <v>93</v>
      </c>
      <c r="K7288">
        <f>L7288*IFERROR(INDEX('Información SKU'!$H$1:$H$54,MATCH(I7288,'Información SKU'!$A$1:$A$54,0),1),15)</f>
        <v>400</v>
      </c>
      <c r="L7288">
        <v>50</v>
      </c>
      <c r="M7288" s="13">
        <f>L7288/IFERROR(INDEX('Información SKU'!$K$1:$K$54,MATCH(I7288,'Información SKU'!$A$1:$A$54,0),1),40)</f>
        <v>0.2857142857142857</v>
      </c>
      <c r="N7288" s="3">
        <v>43521</v>
      </c>
      <c r="O7288" s="3" t="s">
        <v>362</v>
      </c>
      <c r="P7288" s="2">
        <v>2</v>
      </c>
      <c r="R7288" s="3"/>
    </row>
    <row r="7289" spans="2:18" x14ac:dyDescent="0.25">
      <c r="B7289" t="s">
        <v>189</v>
      </c>
      <c r="C7289">
        <v>1003256</v>
      </c>
      <c r="D7289" t="s">
        <v>105</v>
      </c>
      <c r="E7289">
        <v>9003256</v>
      </c>
      <c r="F7289" t="s">
        <v>191</v>
      </c>
      <c r="G7289">
        <v>10984385</v>
      </c>
      <c r="H7289">
        <v>910</v>
      </c>
      <c r="I7289">
        <v>1200</v>
      </c>
      <c r="J7289" t="s">
        <v>17</v>
      </c>
      <c r="K7289">
        <f>L7289*IFERROR(INDEX('Información SKU'!$H$1:$H$54,MATCH(I7289,'Información SKU'!$A$1:$A$54,0),1),15)</f>
        <v>90</v>
      </c>
      <c r="L7289">
        <v>15</v>
      </c>
      <c r="M7289" s="13">
        <f>L7289/IFERROR(INDEX('Información SKU'!$K$1:$K$54,MATCH(I7289,'Información SKU'!$A$1:$A$54,0),1),40)</f>
        <v>0.35714285714285715</v>
      </c>
      <c r="N7289" s="3">
        <v>43521</v>
      </c>
      <c r="O7289" s="3" t="s">
        <v>362</v>
      </c>
      <c r="P7289" s="2">
        <v>2</v>
      </c>
      <c r="R7289" s="3"/>
    </row>
    <row r="7290" spans="2:18" x14ac:dyDescent="0.25">
      <c r="B7290" t="s">
        <v>189</v>
      </c>
      <c r="C7290">
        <v>1003256</v>
      </c>
      <c r="D7290" t="s">
        <v>105</v>
      </c>
      <c r="E7290">
        <v>9003256</v>
      </c>
      <c r="F7290" t="s">
        <v>191</v>
      </c>
      <c r="G7290">
        <v>10984385</v>
      </c>
      <c r="H7290">
        <v>900</v>
      </c>
      <c r="I7290">
        <v>1199</v>
      </c>
      <c r="J7290" t="s">
        <v>26</v>
      </c>
      <c r="K7290">
        <f>L7290*IFERROR(INDEX('Información SKU'!$H$1:$H$54,MATCH(I7290,'Información SKU'!$A$1:$A$54,0),1),15)</f>
        <v>360</v>
      </c>
      <c r="L7290">
        <v>30</v>
      </c>
      <c r="M7290" s="13">
        <f>L7290/IFERROR(INDEX('Información SKU'!$K$1:$K$54,MATCH(I7290,'Información SKU'!$A$1:$A$54,0),1),40)</f>
        <v>0.5</v>
      </c>
      <c r="N7290" s="3">
        <v>43521</v>
      </c>
      <c r="O7290" s="3" t="s">
        <v>360</v>
      </c>
      <c r="P7290" s="2">
        <v>1</v>
      </c>
      <c r="R7290" s="3"/>
    </row>
    <row r="7291" spans="2:18" x14ac:dyDescent="0.25">
      <c r="B7291" t="s">
        <v>189</v>
      </c>
      <c r="C7291">
        <v>1003256</v>
      </c>
      <c r="D7291" t="s">
        <v>105</v>
      </c>
      <c r="E7291">
        <v>9003256</v>
      </c>
      <c r="F7291" t="s">
        <v>191</v>
      </c>
      <c r="G7291">
        <v>10984385</v>
      </c>
      <c r="H7291">
        <v>880</v>
      </c>
      <c r="I7291">
        <v>2389</v>
      </c>
      <c r="J7291" t="s">
        <v>70</v>
      </c>
      <c r="K7291">
        <f>L7291*IFERROR(INDEX('Información SKU'!$H$1:$H$54,MATCH(I7291,'Información SKU'!$A$1:$A$54,0),1),15)</f>
        <v>24</v>
      </c>
      <c r="L7291">
        <v>4</v>
      </c>
      <c r="M7291" s="13">
        <f>L7291/IFERROR(INDEX('Información SKU'!$K$1:$K$54,MATCH(I7291,'Información SKU'!$A$1:$A$54,0),1),40)</f>
        <v>4.1666666666666664E-2</v>
      </c>
      <c r="N7291" s="3">
        <v>43521</v>
      </c>
      <c r="O7291" s="3" t="s">
        <v>361</v>
      </c>
      <c r="P7291" s="2">
        <v>1</v>
      </c>
      <c r="R7291" s="3"/>
    </row>
    <row r="7292" spans="2:18" x14ac:dyDescent="0.25">
      <c r="B7292" t="s">
        <v>189</v>
      </c>
      <c r="C7292">
        <v>1003256</v>
      </c>
      <c r="D7292" t="s">
        <v>105</v>
      </c>
      <c r="E7292">
        <v>9003256</v>
      </c>
      <c r="F7292" t="s">
        <v>191</v>
      </c>
      <c r="G7292">
        <v>10984385</v>
      </c>
      <c r="H7292">
        <v>870</v>
      </c>
      <c r="I7292">
        <v>2390</v>
      </c>
      <c r="J7292" t="s">
        <v>69</v>
      </c>
      <c r="K7292">
        <f>L7292*IFERROR(INDEX('Información SKU'!$H$1:$H$54,MATCH(I7292,'Información SKU'!$A$1:$A$54,0),1),15)</f>
        <v>480</v>
      </c>
      <c r="L7292">
        <v>40</v>
      </c>
      <c r="M7292" s="13">
        <f>L7292/IFERROR(INDEX('Información SKU'!$K$1:$K$54,MATCH(I7292,'Información SKU'!$A$1:$A$54,0),1),40)</f>
        <v>0.22857142857142856</v>
      </c>
      <c r="N7292" s="3">
        <v>43521</v>
      </c>
      <c r="O7292" s="3" t="s">
        <v>364</v>
      </c>
      <c r="P7292" s="2">
        <v>3</v>
      </c>
      <c r="R7292" s="3"/>
    </row>
    <row r="7293" spans="2:18" x14ac:dyDescent="0.25">
      <c r="B7293" t="s">
        <v>189</v>
      </c>
      <c r="C7293">
        <v>1003256</v>
      </c>
      <c r="D7293" t="s">
        <v>105</v>
      </c>
      <c r="E7293">
        <v>9003256</v>
      </c>
      <c r="F7293" t="s">
        <v>191</v>
      </c>
      <c r="G7293">
        <v>10984385</v>
      </c>
      <c r="H7293">
        <v>860</v>
      </c>
      <c r="I7293">
        <v>5266</v>
      </c>
      <c r="J7293" t="s">
        <v>84</v>
      </c>
      <c r="K7293">
        <f>L7293*IFERROR(INDEX('Información SKU'!$H$1:$H$54,MATCH(I7293,'Información SKU'!$A$1:$A$54,0),1),15)</f>
        <v>80</v>
      </c>
      <c r="L7293">
        <v>10</v>
      </c>
      <c r="M7293" s="13">
        <f>L7293/IFERROR(INDEX('Información SKU'!$K$1:$K$54,MATCH(I7293,'Información SKU'!$A$1:$A$54,0),1),40)</f>
        <v>0.14285714285714285</v>
      </c>
      <c r="N7293" s="3">
        <v>43521</v>
      </c>
      <c r="O7293" s="3" t="s">
        <v>362</v>
      </c>
      <c r="P7293" s="2">
        <v>2</v>
      </c>
      <c r="R7293" s="3"/>
    </row>
    <row r="7294" spans="2:18" x14ac:dyDescent="0.25">
      <c r="B7294" t="s">
        <v>189</v>
      </c>
      <c r="C7294">
        <v>1003256</v>
      </c>
      <c r="D7294" t="s">
        <v>105</v>
      </c>
      <c r="E7294">
        <v>9003256</v>
      </c>
      <c r="F7294" t="s">
        <v>191</v>
      </c>
      <c r="G7294">
        <v>10984385</v>
      </c>
      <c r="H7294">
        <v>850</v>
      </c>
      <c r="I7294">
        <v>5246</v>
      </c>
      <c r="J7294" t="s">
        <v>73</v>
      </c>
      <c r="K7294">
        <f>L7294*IFERROR(INDEX('Información SKU'!$H$1:$H$54,MATCH(I7294,'Información SKU'!$A$1:$A$54,0),1),15)</f>
        <v>60</v>
      </c>
      <c r="L7294">
        <v>10</v>
      </c>
      <c r="M7294" s="13">
        <f>L7294/IFERROR(INDEX('Información SKU'!$K$1:$K$54,MATCH(I7294,'Información SKU'!$A$1:$A$54,0),1),40)</f>
        <v>0.13333333333333333</v>
      </c>
      <c r="N7294" s="3">
        <v>43521</v>
      </c>
      <c r="O7294" s="3" t="s">
        <v>361</v>
      </c>
      <c r="P7294" s="2">
        <v>1</v>
      </c>
      <c r="R7294" s="3"/>
    </row>
    <row r="7295" spans="2:18" x14ac:dyDescent="0.25">
      <c r="B7295" t="s">
        <v>189</v>
      </c>
      <c r="C7295">
        <v>1003256</v>
      </c>
      <c r="D7295" t="s">
        <v>105</v>
      </c>
      <c r="E7295">
        <v>9003256</v>
      </c>
      <c r="F7295" t="s">
        <v>191</v>
      </c>
      <c r="G7295">
        <v>10984385</v>
      </c>
      <c r="H7295">
        <v>840</v>
      </c>
      <c r="I7295">
        <v>5243</v>
      </c>
      <c r="J7295" t="s">
        <v>86</v>
      </c>
      <c r="K7295">
        <f>L7295*IFERROR(INDEX('Información SKU'!$H$1:$H$54,MATCH(I7295,'Información SKU'!$A$1:$A$54,0),1),15)</f>
        <v>180</v>
      </c>
      <c r="L7295">
        <v>15</v>
      </c>
      <c r="M7295" s="13">
        <f>L7295/IFERROR(INDEX('Información SKU'!$K$1:$K$54,MATCH(I7295,'Información SKU'!$A$1:$A$54,0),1),40)</f>
        <v>0.2</v>
      </c>
      <c r="N7295" s="3">
        <v>43521</v>
      </c>
      <c r="O7295" s="3" t="s">
        <v>363</v>
      </c>
      <c r="P7295" s="2">
        <v>2</v>
      </c>
      <c r="R7295" s="3"/>
    </row>
    <row r="7296" spans="2:18" x14ac:dyDescent="0.25">
      <c r="B7296" t="s">
        <v>189</v>
      </c>
      <c r="C7296">
        <v>1003256</v>
      </c>
      <c r="D7296" t="s">
        <v>105</v>
      </c>
      <c r="E7296">
        <v>9003256</v>
      </c>
      <c r="F7296" t="s">
        <v>191</v>
      </c>
      <c r="G7296">
        <v>10984385</v>
      </c>
      <c r="H7296">
        <v>830</v>
      </c>
      <c r="I7296">
        <v>5236</v>
      </c>
      <c r="J7296" t="s">
        <v>89</v>
      </c>
      <c r="K7296">
        <f>L7296*IFERROR(INDEX('Información SKU'!$H$1:$H$54,MATCH(I7296,'Información SKU'!$A$1:$A$54,0),1),15)</f>
        <v>120</v>
      </c>
      <c r="L7296">
        <v>10</v>
      </c>
      <c r="M7296" s="13">
        <f>L7296/IFERROR(INDEX('Información SKU'!$K$1:$K$54,MATCH(I7296,'Información SKU'!$A$1:$A$54,0),1),40)</f>
        <v>0.18181818181818182</v>
      </c>
      <c r="N7296" s="3">
        <v>43521</v>
      </c>
      <c r="O7296" s="3" t="s">
        <v>364</v>
      </c>
      <c r="P7296" s="2">
        <v>3</v>
      </c>
      <c r="R7296" s="3"/>
    </row>
    <row r="7297" spans="2:18" x14ac:dyDescent="0.25">
      <c r="B7297" t="s">
        <v>189</v>
      </c>
      <c r="C7297">
        <v>1003256</v>
      </c>
      <c r="D7297" t="s">
        <v>105</v>
      </c>
      <c r="E7297">
        <v>9003256</v>
      </c>
      <c r="F7297" t="s">
        <v>191</v>
      </c>
      <c r="G7297">
        <v>10984385</v>
      </c>
      <c r="H7297">
        <v>820</v>
      </c>
      <c r="I7297">
        <v>5235</v>
      </c>
      <c r="J7297" t="s">
        <v>90</v>
      </c>
      <c r="K7297">
        <f>L7297*IFERROR(INDEX('Información SKU'!$H$1:$H$54,MATCH(I7297,'Información SKU'!$A$1:$A$54,0),1),15)</f>
        <v>120</v>
      </c>
      <c r="L7297">
        <v>10</v>
      </c>
      <c r="M7297" s="13">
        <f>L7297/IFERROR(INDEX('Información SKU'!$K$1:$K$54,MATCH(I7297,'Información SKU'!$A$1:$A$54,0),1),40)</f>
        <v>0.18518518518518517</v>
      </c>
      <c r="N7297" s="3">
        <v>43521</v>
      </c>
      <c r="O7297" s="3" t="s">
        <v>364</v>
      </c>
      <c r="P7297" s="2">
        <v>3</v>
      </c>
      <c r="R7297" s="3"/>
    </row>
    <row r="7298" spans="2:18" x14ac:dyDescent="0.25">
      <c r="B7298" t="s">
        <v>189</v>
      </c>
      <c r="C7298">
        <v>1003256</v>
      </c>
      <c r="D7298" t="s">
        <v>105</v>
      </c>
      <c r="E7298">
        <v>9003256</v>
      </c>
      <c r="F7298" t="s">
        <v>191</v>
      </c>
      <c r="G7298">
        <v>10984385</v>
      </c>
      <c r="H7298">
        <v>810</v>
      </c>
      <c r="I7298">
        <v>5233</v>
      </c>
      <c r="J7298" t="s">
        <v>91</v>
      </c>
      <c r="K7298">
        <f>L7298*IFERROR(INDEX('Información SKU'!$H$1:$H$54,MATCH(I7298,'Información SKU'!$A$1:$A$54,0),1),15)</f>
        <v>360</v>
      </c>
      <c r="L7298">
        <v>30</v>
      </c>
      <c r="M7298" s="13">
        <f>L7298/IFERROR(INDEX('Información SKU'!$K$1:$K$54,MATCH(I7298,'Información SKU'!$A$1:$A$54,0),1),40)</f>
        <v>0.55555555555555558</v>
      </c>
      <c r="N7298" s="3">
        <v>43521</v>
      </c>
      <c r="O7298" s="3" t="s">
        <v>363</v>
      </c>
      <c r="P7298" s="2">
        <v>2</v>
      </c>
      <c r="R7298" s="3"/>
    </row>
    <row r="7299" spans="2:18" x14ac:dyDescent="0.25">
      <c r="B7299" t="s">
        <v>189</v>
      </c>
      <c r="C7299">
        <v>1003256</v>
      </c>
      <c r="D7299" t="s">
        <v>105</v>
      </c>
      <c r="E7299">
        <v>9003256</v>
      </c>
      <c r="F7299" t="s">
        <v>191</v>
      </c>
      <c r="G7299">
        <v>10984385</v>
      </c>
      <c r="H7299">
        <v>130</v>
      </c>
      <c r="I7299">
        <v>320</v>
      </c>
      <c r="J7299" t="s">
        <v>31</v>
      </c>
      <c r="K7299">
        <f>L7299*IFERROR(INDEX('Información SKU'!$H$1:$H$54,MATCH(I7299,'Información SKU'!$A$1:$A$54,0),1),15)</f>
        <v>450</v>
      </c>
      <c r="L7299">
        <v>30</v>
      </c>
      <c r="M7299" s="13">
        <f>L7299/IFERROR(INDEX('Información SKU'!$K$1:$K$54,MATCH(I7299,'Información SKU'!$A$1:$A$54,0),1),40)</f>
        <v>0.38461538461538464</v>
      </c>
      <c r="N7299" s="3">
        <v>43521</v>
      </c>
      <c r="O7299" s="3" t="s">
        <v>365</v>
      </c>
      <c r="P7299" s="2">
        <v>3</v>
      </c>
      <c r="R7299" s="3"/>
    </row>
    <row r="7300" spans="2:18" x14ac:dyDescent="0.25">
      <c r="B7300" t="s">
        <v>189</v>
      </c>
      <c r="C7300">
        <v>1003256</v>
      </c>
      <c r="D7300" t="s">
        <v>105</v>
      </c>
      <c r="E7300">
        <v>9003256</v>
      </c>
      <c r="F7300" t="s">
        <v>191</v>
      </c>
      <c r="G7300">
        <v>10984385</v>
      </c>
      <c r="H7300">
        <v>70</v>
      </c>
      <c r="I7300">
        <v>244</v>
      </c>
      <c r="J7300" t="s">
        <v>94</v>
      </c>
      <c r="K7300">
        <f>L7300*IFERROR(INDEX('Información SKU'!$H$1:$H$54,MATCH(I7300,'Información SKU'!$A$1:$A$54,0),1),15)</f>
        <v>720</v>
      </c>
      <c r="L7300">
        <v>60</v>
      </c>
      <c r="M7300" s="13">
        <f>L7300/IFERROR(INDEX('Información SKU'!$K$1:$K$54,MATCH(I7300,'Información SKU'!$A$1:$A$54,0),1),40)</f>
        <v>0.625</v>
      </c>
      <c r="N7300" s="3">
        <v>43521</v>
      </c>
      <c r="O7300" s="3" t="s">
        <v>362</v>
      </c>
      <c r="P7300" s="2">
        <v>2</v>
      </c>
      <c r="R7300" s="3"/>
    </row>
    <row r="7301" spans="2:18" x14ac:dyDescent="0.25">
      <c r="B7301" t="s">
        <v>189</v>
      </c>
      <c r="C7301">
        <v>1003256</v>
      </c>
      <c r="D7301" t="s">
        <v>105</v>
      </c>
      <c r="E7301">
        <v>9003256</v>
      </c>
      <c r="F7301" t="s">
        <v>191</v>
      </c>
      <c r="G7301">
        <v>10984385</v>
      </c>
      <c r="H7301">
        <v>50</v>
      </c>
      <c r="I7301">
        <v>224</v>
      </c>
      <c r="J7301" t="s">
        <v>37</v>
      </c>
      <c r="K7301">
        <f>L7301*IFERROR(INDEX('Información SKU'!$H$1:$H$54,MATCH(I7301,'Información SKU'!$A$1:$A$54,0),1),15)</f>
        <v>160</v>
      </c>
      <c r="L7301">
        <v>20</v>
      </c>
      <c r="M7301" s="13">
        <f>L7301/IFERROR(INDEX('Información SKU'!$K$1:$K$54,MATCH(I7301,'Información SKU'!$A$1:$A$54,0),1),40)</f>
        <v>0.47619047619047616</v>
      </c>
      <c r="N7301" s="3">
        <v>43521</v>
      </c>
      <c r="O7301" s="3" t="s">
        <v>361</v>
      </c>
      <c r="P7301" s="2">
        <v>1</v>
      </c>
      <c r="R7301" s="3"/>
    </row>
    <row r="7302" spans="2:18" x14ac:dyDescent="0.25">
      <c r="B7302" t="s">
        <v>189</v>
      </c>
      <c r="C7302">
        <v>1003256</v>
      </c>
      <c r="D7302" t="s">
        <v>105</v>
      </c>
      <c r="E7302">
        <v>9003256</v>
      </c>
      <c r="F7302" t="s">
        <v>191</v>
      </c>
      <c r="G7302">
        <v>10984385</v>
      </c>
      <c r="H7302">
        <v>40</v>
      </c>
      <c r="I7302">
        <v>223</v>
      </c>
      <c r="J7302" t="s">
        <v>74</v>
      </c>
      <c r="K7302">
        <f>L7302*IFERROR(INDEX('Información SKU'!$H$1:$H$54,MATCH(I7302,'Información SKU'!$A$1:$A$54,0),1),15)</f>
        <v>180</v>
      </c>
      <c r="L7302">
        <v>30</v>
      </c>
      <c r="M7302" s="13">
        <f>L7302/IFERROR(INDEX('Información SKU'!$K$1:$K$54,MATCH(I7302,'Información SKU'!$A$1:$A$54,0),1),40)</f>
        <v>0.7142857142857143</v>
      </c>
      <c r="N7302" s="3">
        <v>43521</v>
      </c>
      <c r="O7302" s="3" t="s">
        <v>365</v>
      </c>
      <c r="P7302" s="2">
        <v>3</v>
      </c>
      <c r="R7302" s="3"/>
    </row>
    <row r="7303" spans="2:18" x14ac:dyDescent="0.25">
      <c r="B7303" t="s">
        <v>189</v>
      </c>
      <c r="C7303">
        <v>1003256</v>
      </c>
      <c r="D7303" t="s">
        <v>105</v>
      </c>
      <c r="E7303">
        <v>9003256</v>
      </c>
      <c r="F7303" t="s">
        <v>191</v>
      </c>
      <c r="G7303">
        <v>10984385</v>
      </c>
      <c r="H7303">
        <v>30</v>
      </c>
      <c r="I7303">
        <v>205</v>
      </c>
      <c r="J7303" t="s">
        <v>35</v>
      </c>
      <c r="K7303">
        <f>L7303*IFERROR(INDEX('Información SKU'!$H$1:$H$54,MATCH(I7303,'Información SKU'!$A$1:$A$54,0),1),15)</f>
        <v>64</v>
      </c>
      <c r="L7303">
        <v>8</v>
      </c>
      <c r="M7303" s="13">
        <f>L7303/IFERROR(INDEX('Información SKU'!$K$1:$K$54,MATCH(I7303,'Información SKU'!$A$1:$A$54,0),1),40)</f>
        <v>0.19047619047619047</v>
      </c>
      <c r="N7303" s="3">
        <v>43521</v>
      </c>
      <c r="O7303" s="3" t="s">
        <v>362</v>
      </c>
      <c r="P7303" s="2">
        <v>2</v>
      </c>
      <c r="R7303" s="3"/>
    </row>
    <row r="7304" spans="2:18" x14ac:dyDescent="0.25">
      <c r="B7304" t="s">
        <v>189</v>
      </c>
      <c r="C7304">
        <v>1003256</v>
      </c>
      <c r="D7304" t="s">
        <v>105</v>
      </c>
      <c r="E7304">
        <v>9003256</v>
      </c>
      <c r="F7304" t="s">
        <v>191</v>
      </c>
      <c r="G7304">
        <v>10984385</v>
      </c>
      <c r="H7304">
        <v>450</v>
      </c>
      <c r="I7304">
        <v>43</v>
      </c>
      <c r="J7304" t="s">
        <v>12</v>
      </c>
      <c r="K7304">
        <f>L7304*IFERROR(INDEX('Información SKU'!$H$1:$H$54,MATCH(I7304,'Información SKU'!$A$1:$A$54,0),1),15)</f>
        <v>120</v>
      </c>
      <c r="L7304">
        <v>15</v>
      </c>
      <c r="M7304" s="13">
        <f>L7304/IFERROR(INDEX('Información SKU'!$K$1:$K$54,MATCH(I7304,'Información SKU'!$A$1:$A$54,0),1),40)</f>
        <v>0.35714285714285715</v>
      </c>
      <c r="N7304" s="3">
        <v>43521</v>
      </c>
      <c r="O7304" s="3" t="s">
        <v>360</v>
      </c>
      <c r="P7304" s="2">
        <v>1</v>
      </c>
      <c r="R7304" s="3"/>
    </row>
    <row r="7305" spans="2:18" x14ac:dyDescent="0.25">
      <c r="B7305" t="s">
        <v>189</v>
      </c>
      <c r="C7305">
        <v>1003256</v>
      </c>
      <c r="D7305" t="s">
        <v>105</v>
      </c>
      <c r="E7305">
        <v>9003256</v>
      </c>
      <c r="F7305" t="s">
        <v>191</v>
      </c>
      <c r="G7305">
        <v>10984385</v>
      </c>
      <c r="H7305">
        <v>440</v>
      </c>
      <c r="I7305">
        <v>42</v>
      </c>
      <c r="J7305" t="s">
        <v>15</v>
      </c>
      <c r="K7305">
        <f>L7305*IFERROR(INDEX('Información SKU'!$H$1:$H$54,MATCH(I7305,'Información SKU'!$A$1:$A$54,0),1),15)</f>
        <v>120</v>
      </c>
      <c r="L7305">
        <v>10</v>
      </c>
      <c r="M7305" s="13">
        <f>L7305/IFERROR(INDEX('Información SKU'!$K$1:$K$54,MATCH(I7305,'Información SKU'!$A$1:$A$54,0),1),40)</f>
        <v>0.2</v>
      </c>
      <c r="N7305" s="3">
        <v>43521</v>
      </c>
      <c r="O7305" s="3" t="s">
        <v>361</v>
      </c>
      <c r="P7305" s="2">
        <v>1</v>
      </c>
      <c r="R7305" s="3"/>
    </row>
    <row r="7306" spans="2:18" x14ac:dyDescent="0.25">
      <c r="B7306" t="s">
        <v>189</v>
      </c>
      <c r="C7306">
        <v>1003256</v>
      </c>
      <c r="D7306" t="s">
        <v>105</v>
      </c>
      <c r="E7306">
        <v>9003256</v>
      </c>
      <c r="F7306" t="s">
        <v>191</v>
      </c>
      <c r="G7306">
        <v>10984385</v>
      </c>
      <c r="H7306">
        <v>430</v>
      </c>
      <c r="I7306">
        <v>41</v>
      </c>
      <c r="J7306" t="s">
        <v>71</v>
      </c>
      <c r="K7306">
        <f>L7306*IFERROR(INDEX('Información SKU'!$H$1:$H$54,MATCH(I7306,'Información SKU'!$A$1:$A$54,0),1),15)</f>
        <v>80</v>
      </c>
      <c r="L7306">
        <v>10</v>
      </c>
      <c r="M7306" s="13">
        <f>L7306/IFERROR(INDEX('Información SKU'!$K$1:$K$54,MATCH(I7306,'Información SKU'!$A$1:$A$54,0),1),40)</f>
        <v>0.16666666666666666</v>
      </c>
      <c r="N7306" s="3">
        <v>43521</v>
      </c>
      <c r="O7306" s="3" t="s">
        <v>360</v>
      </c>
      <c r="P7306" s="2">
        <v>1</v>
      </c>
      <c r="R7306" s="3"/>
    </row>
    <row r="7307" spans="2:18" x14ac:dyDescent="0.25">
      <c r="B7307" t="s">
        <v>189</v>
      </c>
      <c r="C7307">
        <v>1003256</v>
      </c>
      <c r="D7307" t="s">
        <v>105</v>
      </c>
      <c r="E7307">
        <v>9003256</v>
      </c>
      <c r="F7307" t="s">
        <v>191</v>
      </c>
      <c r="G7307">
        <v>10984385</v>
      </c>
      <c r="H7307">
        <v>370</v>
      </c>
      <c r="I7307">
        <v>63</v>
      </c>
      <c r="J7307" t="s">
        <v>1</v>
      </c>
      <c r="K7307">
        <f>L7307*IFERROR(INDEX('Información SKU'!$H$1:$H$54,MATCH(I7307,'Información SKU'!$A$1:$A$54,0),1),15)</f>
        <v>90</v>
      </c>
      <c r="L7307">
        <v>6</v>
      </c>
      <c r="M7307" s="13">
        <f>L7307/IFERROR(INDEX('Información SKU'!$K$1:$K$54,MATCH(I7307,'Información SKU'!$A$1:$A$54,0),1),40)</f>
        <v>0.14285714285714285</v>
      </c>
      <c r="N7307" s="3">
        <v>43521</v>
      </c>
      <c r="O7307" s="3" t="s">
        <v>365</v>
      </c>
      <c r="P7307" s="2">
        <v>3</v>
      </c>
      <c r="R7307" s="3"/>
    </row>
    <row r="7308" spans="2:18" x14ac:dyDescent="0.25">
      <c r="B7308" t="s">
        <v>189</v>
      </c>
      <c r="C7308">
        <v>1003256</v>
      </c>
      <c r="D7308" t="s">
        <v>105</v>
      </c>
      <c r="E7308">
        <v>9003256</v>
      </c>
      <c r="F7308" t="s">
        <v>191</v>
      </c>
      <c r="G7308">
        <v>10984385</v>
      </c>
      <c r="H7308">
        <v>260</v>
      </c>
      <c r="I7308">
        <v>527</v>
      </c>
      <c r="J7308" t="s">
        <v>80</v>
      </c>
      <c r="K7308">
        <f>L7308*IFERROR(INDEX('Información SKU'!$H$1:$H$54,MATCH(I7308,'Información SKU'!$A$1:$A$54,0),1),15)</f>
        <v>150</v>
      </c>
      <c r="L7308">
        <v>10</v>
      </c>
      <c r="M7308" s="13">
        <f>L7308/IFERROR(INDEX('Información SKU'!$K$1:$K$54,MATCH(I7308,'Información SKU'!$A$1:$A$54,0),1),40)</f>
        <v>0.16666666666666666</v>
      </c>
      <c r="N7308" s="3">
        <v>43521</v>
      </c>
      <c r="O7308" s="3" t="s">
        <v>360</v>
      </c>
      <c r="P7308" s="2">
        <v>1</v>
      </c>
      <c r="R7308" s="3"/>
    </row>
    <row r="7309" spans="2:18" x14ac:dyDescent="0.25">
      <c r="B7309" t="s">
        <v>189</v>
      </c>
      <c r="C7309">
        <v>1003256</v>
      </c>
      <c r="D7309" t="s">
        <v>105</v>
      </c>
      <c r="E7309">
        <v>9003256</v>
      </c>
      <c r="F7309" t="s">
        <v>191</v>
      </c>
      <c r="G7309">
        <v>10984385</v>
      </c>
      <c r="H7309">
        <v>250</v>
      </c>
      <c r="I7309">
        <v>521</v>
      </c>
      <c r="J7309" t="s">
        <v>28</v>
      </c>
      <c r="K7309">
        <f>L7309*IFERROR(INDEX('Información SKU'!$H$1:$H$54,MATCH(I7309,'Información SKU'!$A$1:$A$54,0),1),15)</f>
        <v>120</v>
      </c>
      <c r="L7309">
        <v>15</v>
      </c>
      <c r="M7309" s="13">
        <f>L7309/IFERROR(INDEX('Información SKU'!$K$1:$K$54,MATCH(I7309,'Información SKU'!$A$1:$A$54,0),1),40)</f>
        <v>0.25</v>
      </c>
      <c r="N7309" s="3">
        <v>43521</v>
      </c>
      <c r="O7309" s="3" t="s">
        <v>362</v>
      </c>
      <c r="P7309" s="2">
        <v>2</v>
      </c>
      <c r="R7309" s="3"/>
    </row>
    <row r="7310" spans="2:18" x14ac:dyDescent="0.25">
      <c r="B7310" t="s">
        <v>189</v>
      </c>
      <c r="C7310">
        <v>1003256</v>
      </c>
      <c r="D7310" t="s">
        <v>105</v>
      </c>
      <c r="E7310">
        <v>9003256</v>
      </c>
      <c r="F7310" t="s">
        <v>191</v>
      </c>
      <c r="G7310">
        <v>10984385</v>
      </c>
      <c r="H7310">
        <v>240</v>
      </c>
      <c r="I7310">
        <v>511</v>
      </c>
      <c r="J7310" t="s">
        <v>29</v>
      </c>
      <c r="K7310">
        <f>L7310*IFERROR(INDEX('Información SKU'!$H$1:$H$54,MATCH(I7310,'Información SKU'!$A$1:$A$54,0),1),15)</f>
        <v>160</v>
      </c>
      <c r="L7310">
        <v>20</v>
      </c>
      <c r="M7310" s="13">
        <f>L7310/IFERROR(INDEX('Información SKU'!$K$1:$K$54,MATCH(I7310,'Información SKU'!$A$1:$A$54,0),1),40)</f>
        <v>0.33333333333333331</v>
      </c>
      <c r="N7310" s="3">
        <v>43521</v>
      </c>
      <c r="O7310" s="3" t="s">
        <v>362</v>
      </c>
      <c r="P7310" s="2">
        <v>2</v>
      </c>
      <c r="R7310" s="3"/>
    </row>
    <row r="7311" spans="2:18" x14ac:dyDescent="0.25">
      <c r="B7311" t="s">
        <v>189</v>
      </c>
      <c r="C7311">
        <v>1003256</v>
      </c>
      <c r="D7311" t="s">
        <v>105</v>
      </c>
      <c r="E7311">
        <v>9003256</v>
      </c>
      <c r="F7311" t="s">
        <v>191</v>
      </c>
      <c r="G7311">
        <v>10984386</v>
      </c>
      <c r="H7311">
        <v>150</v>
      </c>
      <c r="I7311">
        <v>510</v>
      </c>
      <c r="J7311" t="s">
        <v>30</v>
      </c>
      <c r="K7311">
        <f>L7311*IFERROR(INDEX('Información SKU'!$H$1:$H$54,MATCH(I7311,'Información SKU'!$A$1:$A$54,0),1),15)</f>
        <v>180</v>
      </c>
      <c r="L7311">
        <v>30</v>
      </c>
      <c r="M7311" s="13">
        <f>L7311/IFERROR(INDEX('Información SKU'!$K$1:$K$54,MATCH(I7311,'Información SKU'!$A$1:$A$54,0),1),40)</f>
        <v>0.6</v>
      </c>
      <c r="N7311" s="3">
        <v>43521</v>
      </c>
      <c r="O7311" s="3" t="s">
        <v>364</v>
      </c>
      <c r="P7311" s="2">
        <v>3</v>
      </c>
      <c r="R7311" s="3"/>
    </row>
    <row r="7312" spans="2:18" x14ac:dyDescent="0.25">
      <c r="B7312" t="s">
        <v>189</v>
      </c>
      <c r="C7312">
        <v>1003256</v>
      </c>
      <c r="D7312" t="s">
        <v>105</v>
      </c>
      <c r="E7312">
        <v>9003256</v>
      </c>
      <c r="F7312" t="s">
        <v>191</v>
      </c>
      <c r="G7312">
        <v>10984386</v>
      </c>
      <c r="H7312">
        <v>140</v>
      </c>
      <c r="I7312">
        <v>509</v>
      </c>
      <c r="J7312" t="s">
        <v>0</v>
      </c>
      <c r="K7312">
        <f>L7312*IFERROR(INDEX('Información SKU'!$H$1:$H$54,MATCH(I7312,'Información SKU'!$A$1:$A$54,0),1),15)</f>
        <v>180</v>
      </c>
      <c r="L7312">
        <v>30</v>
      </c>
      <c r="M7312" s="13">
        <f>L7312/IFERROR(INDEX('Información SKU'!$K$1:$K$54,MATCH(I7312,'Información SKU'!$A$1:$A$54,0),1),40)</f>
        <v>0.375</v>
      </c>
      <c r="N7312" s="3">
        <v>43521</v>
      </c>
      <c r="O7312" s="3" t="s">
        <v>360</v>
      </c>
      <c r="P7312" s="2">
        <v>1</v>
      </c>
      <c r="R7312" s="3"/>
    </row>
    <row r="7313" spans="2:18" x14ac:dyDescent="0.25">
      <c r="B7313" t="s">
        <v>189</v>
      </c>
      <c r="C7313">
        <v>1003256</v>
      </c>
      <c r="D7313" t="s">
        <v>105</v>
      </c>
      <c r="E7313">
        <v>9003256</v>
      </c>
      <c r="F7313" t="s">
        <v>191</v>
      </c>
      <c r="G7313">
        <v>10984386</v>
      </c>
      <c r="H7313">
        <v>130</v>
      </c>
      <c r="I7313">
        <v>480</v>
      </c>
      <c r="J7313" t="s">
        <v>77</v>
      </c>
      <c r="K7313">
        <f>L7313*IFERROR(INDEX('Información SKU'!$H$1:$H$54,MATCH(I7313,'Información SKU'!$A$1:$A$54,0),1),15)</f>
        <v>240</v>
      </c>
      <c r="L7313">
        <v>30</v>
      </c>
      <c r="M7313" s="13">
        <f>L7313/IFERROR(INDEX('Información SKU'!$K$1:$K$54,MATCH(I7313,'Información SKU'!$A$1:$A$54,0),1),40)</f>
        <v>0.38461538461538464</v>
      </c>
      <c r="N7313" s="3">
        <v>43521</v>
      </c>
      <c r="O7313" s="3" t="s">
        <v>364</v>
      </c>
      <c r="P7313" s="2">
        <v>3</v>
      </c>
      <c r="R7313" s="3"/>
    </row>
    <row r="7314" spans="2:18" x14ac:dyDescent="0.25">
      <c r="B7314" t="s">
        <v>189</v>
      </c>
      <c r="C7314">
        <v>1003256</v>
      </c>
      <c r="D7314" t="s">
        <v>105</v>
      </c>
      <c r="E7314">
        <v>9003256</v>
      </c>
      <c r="F7314" t="s">
        <v>191</v>
      </c>
      <c r="G7314">
        <v>10984386</v>
      </c>
      <c r="H7314">
        <v>120</v>
      </c>
      <c r="I7314">
        <v>478</v>
      </c>
      <c r="J7314" t="s">
        <v>76</v>
      </c>
      <c r="K7314">
        <f>L7314*IFERROR(INDEX('Información SKU'!$H$1:$H$54,MATCH(I7314,'Información SKU'!$A$1:$A$54,0),1),15)</f>
        <v>300</v>
      </c>
      <c r="L7314">
        <v>20</v>
      </c>
      <c r="M7314" s="13">
        <f>L7314/IFERROR(INDEX('Información SKU'!$K$1:$K$54,MATCH(I7314,'Información SKU'!$A$1:$A$54,0),1),40)</f>
        <v>0.2857142857142857</v>
      </c>
      <c r="N7314" s="3">
        <v>43521</v>
      </c>
      <c r="O7314" s="3" t="s">
        <v>360</v>
      </c>
      <c r="P7314" s="2">
        <v>1</v>
      </c>
      <c r="R7314" s="3"/>
    </row>
    <row r="7315" spans="2:18" x14ac:dyDescent="0.25">
      <c r="B7315" t="s">
        <v>189</v>
      </c>
      <c r="C7315">
        <v>1003256</v>
      </c>
      <c r="D7315" t="s">
        <v>105</v>
      </c>
      <c r="E7315">
        <v>9003256</v>
      </c>
      <c r="F7315" t="s">
        <v>191</v>
      </c>
      <c r="G7315">
        <v>10984386</v>
      </c>
      <c r="H7315">
        <v>110</v>
      </c>
      <c r="I7315">
        <v>460</v>
      </c>
      <c r="J7315" t="s">
        <v>38</v>
      </c>
      <c r="K7315">
        <f>L7315*IFERROR(INDEX('Información SKU'!$H$1:$H$54,MATCH(I7315,'Información SKU'!$A$1:$A$54,0),1),15)</f>
        <v>450</v>
      </c>
      <c r="L7315">
        <v>30</v>
      </c>
      <c r="M7315" s="13">
        <f>L7315/IFERROR(INDEX('Información SKU'!$K$1:$K$54,MATCH(I7315,'Información SKU'!$A$1:$A$54,0),1),40)</f>
        <v>0.38461538461538464</v>
      </c>
      <c r="N7315" s="3">
        <v>43521</v>
      </c>
      <c r="O7315" s="3" t="s">
        <v>362</v>
      </c>
      <c r="P7315" s="2">
        <v>2</v>
      </c>
      <c r="R7315" s="3"/>
    </row>
    <row r="7316" spans="2:18" x14ac:dyDescent="0.25">
      <c r="B7316" t="s">
        <v>189</v>
      </c>
      <c r="C7316">
        <v>1003256</v>
      </c>
      <c r="D7316" t="s">
        <v>105</v>
      </c>
      <c r="E7316">
        <v>9003256</v>
      </c>
      <c r="F7316" t="s">
        <v>191</v>
      </c>
      <c r="G7316">
        <v>10984386</v>
      </c>
      <c r="H7316">
        <v>100</v>
      </c>
      <c r="I7316">
        <v>420</v>
      </c>
      <c r="J7316" t="s">
        <v>11</v>
      </c>
      <c r="K7316">
        <f>L7316*IFERROR(INDEX('Información SKU'!$H$1:$H$54,MATCH(I7316,'Información SKU'!$A$1:$A$54,0),1),15)</f>
        <v>225</v>
      </c>
      <c r="L7316">
        <v>15</v>
      </c>
      <c r="M7316" s="13">
        <f>L7316/IFERROR(INDEX('Información SKU'!$K$1:$K$54,MATCH(I7316,'Información SKU'!$A$1:$A$54,0),1),40)</f>
        <v>0.19230769230769232</v>
      </c>
      <c r="N7316" s="3">
        <v>43521</v>
      </c>
      <c r="O7316" s="3" t="s">
        <v>363</v>
      </c>
      <c r="P7316" s="2">
        <v>2</v>
      </c>
      <c r="R7316" s="3"/>
    </row>
    <row r="7317" spans="2:18" x14ac:dyDescent="0.25">
      <c r="B7317" t="s">
        <v>189</v>
      </c>
      <c r="C7317">
        <v>1003256</v>
      </c>
      <c r="D7317" t="s">
        <v>105</v>
      </c>
      <c r="E7317">
        <v>9003256</v>
      </c>
      <c r="F7317" t="s">
        <v>191</v>
      </c>
      <c r="G7317">
        <v>10984386</v>
      </c>
      <c r="H7317">
        <v>80</v>
      </c>
      <c r="I7317">
        <v>416</v>
      </c>
      <c r="J7317" t="s">
        <v>81</v>
      </c>
      <c r="K7317">
        <f>L7317*IFERROR(INDEX('Información SKU'!$H$1:$H$54,MATCH(I7317,'Información SKU'!$A$1:$A$54,0),1),15)</f>
        <v>300</v>
      </c>
      <c r="L7317">
        <v>20</v>
      </c>
      <c r="M7317" s="13">
        <f>L7317/IFERROR(INDEX('Información SKU'!$K$1:$K$54,MATCH(I7317,'Información SKU'!$A$1:$A$54,0),1),40)</f>
        <v>0.2857142857142857</v>
      </c>
      <c r="N7317" s="3">
        <v>43521</v>
      </c>
      <c r="O7317" s="3" t="s">
        <v>361</v>
      </c>
      <c r="P7317" s="2">
        <v>1</v>
      </c>
      <c r="R7317" s="3"/>
    </row>
    <row r="7318" spans="2:18" x14ac:dyDescent="0.25">
      <c r="B7318" t="s">
        <v>189</v>
      </c>
      <c r="C7318">
        <v>1003199</v>
      </c>
      <c r="D7318" t="s">
        <v>120</v>
      </c>
      <c r="E7318">
        <v>9003199</v>
      </c>
      <c r="F7318" t="s">
        <v>224</v>
      </c>
      <c r="G7318">
        <v>10984407</v>
      </c>
      <c r="H7318">
        <v>10</v>
      </c>
      <c r="I7318">
        <v>531</v>
      </c>
      <c r="J7318" t="s">
        <v>40</v>
      </c>
      <c r="K7318">
        <f>L7318*IFERROR(INDEX('Información SKU'!$H$1:$H$54,MATCH(I7318,'Información SKU'!$A$1:$A$54,0),1),15)</f>
        <v>6000</v>
      </c>
      <c r="L7318">
        <v>1000</v>
      </c>
      <c r="M7318" s="13">
        <f>L7318/IFERROR(INDEX('Información SKU'!$K$1:$K$54,MATCH(I7318,'Información SKU'!$A$1:$A$54,0),1),40)</f>
        <v>20</v>
      </c>
      <c r="N7318" s="3">
        <v>43521</v>
      </c>
      <c r="O7318" s="3" t="s">
        <v>364</v>
      </c>
      <c r="P7318" s="2">
        <v>3</v>
      </c>
      <c r="R7318" s="3"/>
    </row>
    <row r="7319" spans="2:18" x14ac:dyDescent="0.25">
      <c r="B7319" t="s">
        <v>189</v>
      </c>
      <c r="C7319">
        <v>1003199</v>
      </c>
      <c r="D7319" t="s">
        <v>120</v>
      </c>
      <c r="E7319">
        <v>9003199</v>
      </c>
      <c r="F7319" t="s">
        <v>224</v>
      </c>
      <c r="G7319">
        <v>10984418</v>
      </c>
      <c r="H7319">
        <v>10</v>
      </c>
      <c r="I7319">
        <v>531</v>
      </c>
      <c r="J7319" t="s">
        <v>40</v>
      </c>
      <c r="K7319">
        <f>L7319*IFERROR(INDEX('Información SKU'!$H$1:$H$54,MATCH(I7319,'Información SKU'!$A$1:$A$54,0),1),15)</f>
        <v>6000</v>
      </c>
      <c r="L7319">
        <v>1000</v>
      </c>
      <c r="M7319" s="13">
        <f>L7319/IFERROR(INDEX('Información SKU'!$K$1:$K$54,MATCH(I7319,'Información SKU'!$A$1:$A$54,0),1),40)</f>
        <v>20</v>
      </c>
      <c r="N7319" s="3">
        <v>43521</v>
      </c>
      <c r="O7319" s="3" t="s">
        <v>363</v>
      </c>
      <c r="P7319" s="2">
        <v>2</v>
      </c>
      <c r="R7319" s="3"/>
    </row>
    <row r="7320" spans="2:18" x14ac:dyDescent="0.25">
      <c r="B7320" t="s">
        <v>186</v>
      </c>
      <c r="C7320">
        <v>1001064</v>
      </c>
      <c r="D7320" t="s">
        <v>136</v>
      </c>
      <c r="E7320">
        <v>9001064</v>
      </c>
      <c r="F7320" t="s">
        <v>248</v>
      </c>
      <c r="G7320">
        <v>10984421</v>
      </c>
      <c r="H7320">
        <v>300</v>
      </c>
      <c r="I7320">
        <v>509</v>
      </c>
      <c r="J7320" t="s">
        <v>0</v>
      </c>
      <c r="K7320">
        <f>L7320*IFERROR(INDEX('Información SKU'!$H$1:$H$54,MATCH(I7320,'Información SKU'!$A$1:$A$54,0),1),15)</f>
        <v>180</v>
      </c>
      <c r="L7320">
        <v>30</v>
      </c>
      <c r="M7320" s="13">
        <f>L7320/IFERROR(INDEX('Información SKU'!$K$1:$K$54,MATCH(I7320,'Información SKU'!$A$1:$A$54,0),1),40)</f>
        <v>0.375</v>
      </c>
      <c r="N7320" s="3">
        <v>43521</v>
      </c>
      <c r="O7320" s="3" t="s">
        <v>364</v>
      </c>
      <c r="P7320" s="2">
        <v>3</v>
      </c>
      <c r="R7320" s="3"/>
    </row>
    <row r="7321" spans="2:18" x14ac:dyDescent="0.25">
      <c r="B7321" t="s">
        <v>186</v>
      </c>
      <c r="C7321">
        <v>1001064</v>
      </c>
      <c r="D7321" t="s">
        <v>136</v>
      </c>
      <c r="E7321">
        <v>9001064</v>
      </c>
      <c r="F7321" t="s">
        <v>248</v>
      </c>
      <c r="G7321">
        <v>10984421</v>
      </c>
      <c r="H7321">
        <v>20</v>
      </c>
      <c r="I7321">
        <v>62</v>
      </c>
      <c r="J7321" t="s">
        <v>25</v>
      </c>
      <c r="K7321">
        <f>L7321*IFERROR(INDEX('Información SKU'!$H$1:$H$54,MATCH(I7321,'Información SKU'!$A$1:$A$54,0),1),15)</f>
        <v>1840</v>
      </c>
      <c r="L7321">
        <v>230</v>
      </c>
      <c r="M7321" s="13">
        <f>L7321/IFERROR(INDEX('Información SKU'!$K$1:$K$54,MATCH(I7321,'Información SKU'!$A$1:$A$54,0),1),40)</f>
        <v>4.5999999999999996</v>
      </c>
      <c r="N7321" s="3">
        <v>43521</v>
      </c>
      <c r="O7321" s="3" t="s">
        <v>360</v>
      </c>
      <c r="P7321" s="2">
        <v>1</v>
      </c>
      <c r="R7321" s="3"/>
    </row>
    <row r="7322" spans="2:18" x14ac:dyDescent="0.25">
      <c r="B7322" t="s">
        <v>186</v>
      </c>
      <c r="C7322">
        <v>1001064</v>
      </c>
      <c r="D7322" t="s">
        <v>136</v>
      </c>
      <c r="E7322">
        <v>9001064</v>
      </c>
      <c r="F7322" t="s">
        <v>248</v>
      </c>
      <c r="G7322">
        <v>10984421</v>
      </c>
      <c r="H7322">
        <v>30</v>
      </c>
      <c r="I7322">
        <v>521</v>
      </c>
      <c r="J7322" t="s">
        <v>28</v>
      </c>
      <c r="K7322">
        <f>L7322*IFERROR(INDEX('Información SKU'!$H$1:$H$54,MATCH(I7322,'Información SKU'!$A$1:$A$54,0),1),15)</f>
        <v>120</v>
      </c>
      <c r="L7322">
        <v>15</v>
      </c>
      <c r="M7322" s="13">
        <f>L7322/IFERROR(INDEX('Información SKU'!$K$1:$K$54,MATCH(I7322,'Información SKU'!$A$1:$A$54,0),1),40)</f>
        <v>0.25</v>
      </c>
      <c r="N7322" s="3">
        <v>43521</v>
      </c>
      <c r="O7322" s="3" t="s">
        <v>363</v>
      </c>
      <c r="P7322" s="2">
        <v>2</v>
      </c>
      <c r="R7322" s="3"/>
    </row>
    <row r="7323" spans="2:18" x14ac:dyDescent="0.25">
      <c r="B7323" t="s">
        <v>186</v>
      </c>
      <c r="C7323">
        <v>1001064</v>
      </c>
      <c r="D7323" t="s">
        <v>136</v>
      </c>
      <c r="E7323">
        <v>9001064</v>
      </c>
      <c r="F7323" t="s">
        <v>248</v>
      </c>
      <c r="G7323">
        <v>10984421</v>
      </c>
      <c r="H7323">
        <v>50</v>
      </c>
      <c r="I7323">
        <v>320</v>
      </c>
      <c r="J7323" t="s">
        <v>31</v>
      </c>
      <c r="K7323">
        <f>L7323*IFERROR(INDEX('Información SKU'!$H$1:$H$54,MATCH(I7323,'Información SKU'!$A$1:$A$54,0),1),15)</f>
        <v>75</v>
      </c>
      <c r="L7323">
        <v>5</v>
      </c>
      <c r="M7323" s="13">
        <f>L7323/IFERROR(INDEX('Información SKU'!$K$1:$K$54,MATCH(I7323,'Información SKU'!$A$1:$A$54,0),1),40)</f>
        <v>6.4102564102564097E-2</v>
      </c>
      <c r="N7323" s="3">
        <v>43521</v>
      </c>
      <c r="O7323" s="3" t="s">
        <v>365</v>
      </c>
      <c r="P7323" s="2">
        <v>3</v>
      </c>
      <c r="R7323" s="3"/>
    </row>
    <row r="7324" spans="2:18" x14ac:dyDescent="0.25">
      <c r="B7324" t="s">
        <v>186</v>
      </c>
      <c r="C7324">
        <v>1001064</v>
      </c>
      <c r="D7324" t="s">
        <v>136</v>
      </c>
      <c r="E7324">
        <v>9001064</v>
      </c>
      <c r="F7324" t="s">
        <v>248</v>
      </c>
      <c r="G7324">
        <v>10984421</v>
      </c>
      <c r="H7324">
        <v>70</v>
      </c>
      <c r="I7324">
        <v>5233</v>
      </c>
      <c r="J7324" t="s">
        <v>91</v>
      </c>
      <c r="K7324">
        <f>L7324*IFERROR(INDEX('Información SKU'!$H$1:$H$54,MATCH(I7324,'Información SKU'!$A$1:$A$54,0),1),15)</f>
        <v>120</v>
      </c>
      <c r="L7324">
        <v>10</v>
      </c>
      <c r="M7324" s="13">
        <f>L7324/IFERROR(INDEX('Información SKU'!$K$1:$K$54,MATCH(I7324,'Información SKU'!$A$1:$A$54,0),1),40)</f>
        <v>0.18518518518518517</v>
      </c>
      <c r="N7324" s="3">
        <v>43521</v>
      </c>
      <c r="O7324" s="3" t="s">
        <v>362</v>
      </c>
      <c r="P7324" s="2">
        <v>2</v>
      </c>
      <c r="R7324" s="3"/>
    </row>
    <row r="7325" spans="2:18" x14ac:dyDescent="0.25">
      <c r="B7325" t="s">
        <v>186</v>
      </c>
      <c r="C7325">
        <v>1001064</v>
      </c>
      <c r="D7325" t="s">
        <v>136</v>
      </c>
      <c r="E7325">
        <v>9001064</v>
      </c>
      <c r="F7325" t="s">
        <v>248</v>
      </c>
      <c r="G7325">
        <v>10984421</v>
      </c>
      <c r="H7325">
        <v>100</v>
      </c>
      <c r="I7325">
        <v>416</v>
      </c>
      <c r="J7325" t="s">
        <v>81</v>
      </c>
      <c r="K7325">
        <f>L7325*IFERROR(INDEX('Información SKU'!$H$1:$H$54,MATCH(I7325,'Información SKU'!$A$1:$A$54,0),1),15)</f>
        <v>300</v>
      </c>
      <c r="L7325">
        <v>20</v>
      </c>
      <c r="M7325" s="13">
        <f>L7325/IFERROR(INDEX('Información SKU'!$K$1:$K$54,MATCH(I7325,'Información SKU'!$A$1:$A$54,0),1),40)</f>
        <v>0.2857142857142857</v>
      </c>
      <c r="N7325" s="3">
        <v>43521</v>
      </c>
      <c r="O7325" s="3" t="s">
        <v>364</v>
      </c>
      <c r="P7325" s="2">
        <v>3</v>
      </c>
      <c r="R7325" s="3"/>
    </row>
    <row r="7326" spans="2:18" x14ac:dyDescent="0.25">
      <c r="B7326" t="s">
        <v>186</v>
      </c>
      <c r="C7326">
        <v>1001064</v>
      </c>
      <c r="D7326" t="s">
        <v>136</v>
      </c>
      <c r="E7326">
        <v>9001064</v>
      </c>
      <c r="F7326" t="s">
        <v>248</v>
      </c>
      <c r="G7326">
        <v>10984421</v>
      </c>
      <c r="H7326">
        <v>110</v>
      </c>
      <c r="I7326">
        <v>320</v>
      </c>
      <c r="J7326" t="s">
        <v>31</v>
      </c>
      <c r="K7326">
        <f>L7326*IFERROR(INDEX('Información SKU'!$H$1:$H$54,MATCH(I7326,'Información SKU'!$A$1:$A$54,0),1),15)</f>
        <v>300</v>
      </c>
      <c r="L7326">
        <v>20</v>
      </c>
      <c r="M7326" s="13">
        <f>L7326/IFERROR(INDEX('Información SKU'!$K$1:$K$54,MATCH(I7326,'Información SKU'!$A$1:$A$54,0),1),40)</f>
        <v>0.25641025641025639</v>
      </c>
      <c r="N7326" s="3">
        <v>43521</v>
      </c>
      <c r="O7326" s="3" t="s">
        <v>364</v>
      </c>
      <c r="P7326" s="2">
        <v>3</v>
      </c>
      <c r="R7326" s="3"/>
    </row>
    <row r="7327" spans="2:18" x14ac:dyDescent="0.25">
      <c r="B7327" t="s">
        <v>186</v>
      </c>
      <c r="C7327">
        <v>1001064</v>
      </c>
      <c r="D7327" t="s">
        <v>136</v>
      </c>
      <c r="E7327">
        <v>9001064</v>
      </c>
      <c r="F7327" t="s">
        <v>248</v>
      </c>
      <c r="G7327">
        <v>10984421</v>
      </c>
      <c r="H7327">
        <v>130</v>
      </c>
      <c r="I7327">
        <v>480</v>
      </c>
      <c r="J7327" t="s">
        <v>77</v>
      </c>
      <c r="K7327">
        <f>L7327*IFERROR(INDEX('Información SKU'!$H$1:$H$54,MATCH(I7327,'Información SKU'!$A$1:$A$54,0),1),15)</f>
        <v>160</v>
      </c>
      <c r="L7327">
        <v>20</v>
      </c>
      <c r="M7327" s="13">
        <f>L7327/IFERROR(INDEX('Información SKU'!$K$1:$K$54,MATCH(I7327,'Información SKU'!$A$1:$A$54,0),1),40)</f>
        <v>0.25641025641025639</v>
      </c>
      <c r="N7327" s="3">
        <v>43521</v>
      </c>
      <c r="O7327" s="3" t="s">
        <v>363</v>
      </c>
      <c r="P7327" s="2">
        <v>2</v>
      </c>
      <c r="R7327" s="3"/>
    </row>
    <row r="7328" spans="2:18" x14ac:dyDescent="0.25">
      <c r="B7328" t="s">
        <v>186</v>
      </c>
      <c r="C7328">
        <v>1000737</v>
      </c>
      <c r="D7328" t="s">
        <v>172</v>
      </c>
      <c r="E7328">
        <v>9000737</v>
      </c>
      <c r="F7328" t="s">
        <v>309</v>
      </c>
      <c r="G7328">
        <v>10984431</v>
      </c>
      <c r="H7328">
        <v>290</v>
      </c>
      <c r="I7328">
        <v>2384</v>
      </c>
      <c r="J7328" t="s">
        <v>10</v>
      </c>
      <c r="K7328">
        <f>L7328*IFERROR(INDEX('Información SKU'!$H$1:$H$54,MATCH(I7328,'Información SKU'!$A$1:$A$54,0),1),15)</f>
        <v>60</v>
      </c>
      <c r="L7328">
        <v>10</v>
      </c>
      <c r="M7328" s="13">
        <f>L7328/IFERROR(INDEX('Información SKU'!$K$1:$K$54,MATCH(I7328,'Información SKU'!$A$1:$A$54,0),1),40)</f>
        <v>0.10416666666666667</v>
      </c>
      <c r="N7328" s="3">
        <v>43521</v>
      </c>
      <c r="O7328" s="3" t="s">
        <v>360</v>
      </c>
      <c r="P7328" s="2">
        <v>1</v>
      </c>
      <c r="R7328" s="3"/>
    </row>
    <row r="7329" spans="2:18" x14ac:dyDescent="0.25">
      <c r="B7329" t="s">
        <v>186</v>
      </c>
      <c r="C7329">
        <v>1000737</v>
      </c>
      <c r="D7329" t="s">
        <v>172</v>
      </c>
      <c r="E7329">
        <v>9000737</v>
      </c>
      <c r="F7329" t="s">
        <v>309</v>
      </c>
      <c r="G7329">
        <v>10984431</v>
      </c>
      <c r="H7329">
        <v>300</v>
      </c>
      <c r="I7329">
        <v>2382</v>
      </c>
      <c r="J7329" t="s">
        <v>34</v>
      </c>
      <c r="K7329">
        <f>L7329*IFERROR(INDEX('Información SKU'!$H$1:$H$54,MATCH(I7329,'Información SKU'!$A$1:$A$54,0),1),15)</f>
        <v>60</v>
      </c>
      <c r="L7329">
        <v>10</v>
      </c>
      <c r="M7329" s="13">
        <f>L7329/IFERROR(INDEX('Información SKU'!$K$1:$K$54,MATCH(I7329,'Información SKU'!$A$1:$A$54,0),1),40)</f>
        <v>0.10416666666666667</v>
      </c>
      <c r="N7329" s="3">
        <v>43521</v>
      </c>
      <c r="O7329" s="3" t="s">
        <v>364</v>
      </c>
      <c r="P7329" s="2">
        <v>3</v>
      </c>
      <c r="R7329" s="3"/>
    </row>
    <row r="7330" spans="2:18" x14ac:dyDescent="0.25">
      <c r="B7330" t="s">
        <v>186</v>
      </c>
      <c r="C7330">
        <v>1000737</v>
      </c>
      <c r="D7330" t="s">
        <v>172</v>
      </c>
      <c r="E7330">
        <v>9000737</v>
      </c>
      <c r="F7330" t="s">
        <v>309</v>
      </c>
      <c r="G7330">
        <v>10984431</v>
      </c>
      <c r="H7330">
        <v>310</v>
      </c>
      <c r="I7330">
        <v>2387</v>
      </c>
      <c r="J7330" t="s">
        <v>33</v>
      </c>
      <c r="K7330">
        <f>L7330*IFERROR(INDEX('Información SKU'!$H$1:$H$54,MATCH(I7330,'Información SKU'!$A$1:$A$54,0),1),15)</f>
        <v>120</v>
      </c>
      <c r="L7330">
        <v>10</v>
      </c>
      <c r="M7330" s="13">
        <f>L7330/IFERROR(INDEX('Información SKU'!$K$1:$K$54,MATCH(I7330,'Información SKU'!$A$1:$A$54,0),1),40)</f>
        <v>0.10416666666666667</v>
      </c>
      <c r="N7330" s="3">
        <v>43521</v>
      </c>
      <c r="O7330" s="3" t="s">
        <v>360</v>
      </c>
      <c r="P7330" s="2">
        <v>1</v>
      </c>
      <c r="R7330" s="3"/>
    </row>
    <row r="7331" spans="2:18" x14ac:dyDescent="0.25">
      <c r="B7331" t="s">
        <v>186</v>
      </c>
      <c r="C7331">
        <v>1000737</v>
      </c>
      <c r="D7331" t="s">
        <v>172</v>
      </c>
      <c r="E7331">
        <v>9000737</v>
      </c>
      <c r="F7331" t="s">
        <v>309</v>
      </c>
      <c r="G7331">
        <v>10984431</v>
      </c>
      <c r="H7331">
        <v>320</v>
      </c>
      <c r="I7331">
        <v>2383</v>
      </c>
      <c r="J7331" t="s">
        <v>92</v>
      </c>
      <c r="K7331">
        <f>L7331*IFERROR(INDEX('Información SKU'!$H$1:$H$54,MATCH(I7331,'Información SKU'!$A$1:$A$54,0),1),15)</f>
        <v>60</v>
      </c>
      <c r="L7331">
        <v>10</v>
      </c>
      <c r="M7331" s="13">
        <f>L7331/IFERROR(INDEX('Información SKU'!$K$1:$K$54,MATCH(I7331,'Información SKU'!$A$1:$A$54,0),1),40)</f>
        <v>5.7142857142857141E-2</v>
      </c>
      <c r="N7331" s="3">
        <v>43521</v>
      </c>
      <c r="O7331" s="3" t="s">
        <v>365</v>
      </c>
      <c r="P7331" s="2">
        <v>3</v>
      </c>
      <c r="R7331" s="3"/>
    </row>
    <row r="7332" spans="2:18" x14ac:dyDescent="0.25">
      <c r="B7332" t="s">
        <v>186</v>
      </c>
      <c r="C7332">
        <v>1000737</v>
      </c>
      <c r="D7332" t="s">
        <v>172</v>
      </c>
      <c r="E7332">
        <v>9000737</v>
      </c>
      <c r="F7332" t="s">
        <v>309</v>
      </c>
      <c r="G7332">
        <v>10984431</v>
      </c>
      <c r="H7332">
        <v>330</v>
      </c>
      <c r="I7332">
        <v>2381</v>
      </c>
      <c r="J7332" t="s">
        <v>93</v>
      </c>
      <c r="K7332">
        <f>L7332*IFERROR(INDEX('Información SKU'!$H$1:$H$54,MATCH(I7332,'Información SKU'!$A$1:$A$54,0),1),15)</f>
        <v>80</v>
      </c>
      <c r="L7332">
        <v>10</v>
      </c>
      <c r="M7332" s="13">
        <f>L7332/IFERROR(INDEX('Información SKU'!$K$1:$K$54,MATCH(I7332,'Información SKU'!$A$1:$A$54,0),1),40)</f>
        <v>5.7142857142857141E-2</v>
      </c>
      <c r="N7332" s="3">
        <v>43521</v>
      </c>
      <c r="O7332" s="3" t="s">
        <v>363</v>
      </c>
      <c r="P7332" s="2">
        <v>2</v>
      </c>
      <c r="R7332" s="3"/>
    </row>
    <row r="7333" spans="2:18" x14ac:dyDescent="0.25">
      <c r="B7333" t="s">
        <v>186</v>
      </c>
      <c r="C7333">
        <v>1000737</v>
      </c>
      <c r="D7333" t="s">
        <v>172</v>
      </c>
      <c r="E7333">
        <v>9000737</v>
      </c>
      <c r="F7333" t="s">
        <v>309</v>
      </c>
      <c r="G7333">
        <v>10984431</v>
      </c>
      <c r="H7333">
        <v>350</v>
      </c>
      <c r="I7333">
        <v>2390</v>
      </c>
      <c r="J7333" t="s">
        <v>69</v>
      </c>
      <c r="K7333">
        <f>L7333*IFERROR(INDEX('Información SKU'!$H$1:$H$54,MATCH(I7333,'Información SKU'!$A$1:$A$54,0),1),15)</f>
        <v>120</v>
      </c>
      <c r="L7333">
        <v>10</v>
      </c>
      <c r="M7333" s="13">
        <f>L7333/IFERROR(INDEX('Información SKU'!$K$1:$K$54,MATCH(I7333,'Información SKU'!$A$1:$A$54,0),1),40)</f>
        <v>5.7142857142857141E-2</v>
      </c>
      <c r="N7333" s="3">
        <v>43521</v>
      </c>
      <c r="O7333" s="3" t="s">
        <v>363</v>
      </c>
      <c r="P7333" s="2">
        <v>2</v>
      </c>
      <c r="R7333" s="3"/>
    </row>
    <row r="7334" spans="2:18" x14ac:dyDescent="0.25">
      <c r="B7334" t="s">
        <v>186</v>
      </c>
      <c r="C7334">
        <v>1000737</v>
      </c>
      <c r="D7334" t="s">
        <v>172</v>
      </c>
      <c r="E7334">
        <v>9000737</v>
      </c>
      <c r="F7334" t="s">
        <v>309</v>
      </c>
      <c r="G7334">
        <v>10984431</v>
      </c>
      <c r="H7334">
        <v>400</v>
      </c>
      <c r="I7334">
        <v>521</v>
      </c>
      <c r="J7334" t="s">
        <v>28</v>
      </c>
      <c r="K7334">
        <f>L7334*IFERROR(INDEX('Información SKU'!$H$1:$H$54,MATCH(I7334,'Información SKU'!$A$1:$A$54,0),1),15)</f>
        <v>40</v>
      </c>
      <c r="L7334">
        <v>5</v>
      </c>
      <c r="M7334" s="13">
        <f>L7334/IFERROR(INDEX('Información SKU'!$K$1:$K$54,MATCH(I7334,'Información SKU'!$A$1:$A$54,0),1),40)</f>
        <v>8.3333333333333329E-2</v>
      </c>
      <c r="N7334" s="3">
        <v>43521</v>
      </c>
      <c r="O7334" s="3" t="s">
        <v>362</v>
      </c>
      <c r="P7334" s="2">
        <v>2</v>
      </c>
      <c r="R7334" s="3"/>
    </row>
    <row r="7335" spans="2:18" x14ac:dyDescent="0.25">
      <c r="B7335" t="s">
        <v>186</v>
      </c>
      <c r="C7335">
        <v>1000737</v>
      </c>
      <c r="D7335" t="s">
        <v>172</v>
      </c>
      <c r="E7335">
        <v>9000737</v>
      </c>
      <c r="F7335" t="s">
        <v>309</v>
      </c>
      <c r="G7335">
        <v>10984431</v>
      </c>
      <c r="H7335">
        <v>410</v>
      </c>
      <c r="I7335">
        <v>509</v>
      </c>
      <c r="J7335" t="s">
        <v>0</v>
      </c>
      <c r="K7335">
        <f>L7335*IFERROR(INDEX('Información SKU'!$H$1:$H$54,MATCH(I7335,'Información SKU'!$A$1:$A$54,0),1),15)</f>
        <v>30</v>
      </c>
      <c r="L7335">
        <v>5</v>
      </c>
      <c r="M7335" s="13">
        <f>L7335/IFERROR(INDEX('Información SKU'!$K$1:$K$54,MATCH(I7335,'Información SKU'!$A$1:$A$54,0),1),40)</f>
        <v>6.25E-2</v>
      </c>
      <c r="N7335" s="3">
        <v>43521</v>
      </c>
      <c r="O7335" s="3" t="s">
        <v>360</v>
      </c>
      <c r="P7335" s="2">
        <v>1</v>
      </c>
      <c r="R7335" s="3"/>
    </row>
    <row r="7336" spans="2:18" x14ac:dyDescent="0.25">
      <c r="B7336" t="s">
        <v>189</v>
      </c>
      <c r="C7336">
        <v>1003933</v>
      </c>
      <c r="D7336" t="s">
        <v>115</v>
      </c>
      <c r="E7336">
        <v>9003933</v>
      </c>
      <c r="F7336" t="s">
        <v>212</v>
      </c>
      <c r="G7336">
        <v>10984440</v>
      </c>
      <c r="H7336">
        <v>10</v>
      </c>
      <c r="I7336">
        <v>62</v>
      </c>
      <c r="J7336" t="s">
        <v>25</v>
      </c>
      <c r="K7336">
        <f>L7336*IFERROR(INDEX('Información SKU'!$H$1:$H$54,MATCH(I7336,'Información SKU'!$A$1:$A$54,0),1),15)</f>
        <v>4000</v>
      </c>
      <c r="L7336">
        <v>500</v>
      </c>
      <c r="M7336" s="13">
        <f>L7336/IFERROR(INDEX('Información SKU'!$K$1:$K$54,MATCH(I7336,'Información SKU'!$A$1:$A$54,0),1),40)</f>
        <v>10</v>
      </c>
      <c r="N7336" s="3">
        <v>43521</v>
      </c>
      <c r="O7336" s="3" t="s">
        <v>362</v>
      </c>
      <c r="P7336" s="2">
        <v>2</v>
      </c>
      <c r="R7336" s="3"/>
    </row>
    <row r="7337" spans="2:18" x14ac:dyDescent="0.25">
      <c r="B7337" t="s">
        <v>189</v>
      </c>
      <c r="C7337">
        <v>1003933</v>
      </c>
      <c r="D7337" t="s">
        <v>115</v>
      </c>
      <c r="E7337">
        <v>9003933</v>
      </c>
      <c r="F7337" t="s">
        <v>212</v>
      </c>
      <c r="G7337">
        <v>10984440</v>
      </c>
      <c r="H7337">
        <v>20</v>
      </c>
      <c r="I7337">
        <v>63</v>
      </c>
      <c r="J7337" t="s">
        <v>1</v>
      </c>
      <c r="K7337">
        <f>L7337*IFERROR(INDEX('Información SKU'!$H$1:$H$54,MATCH(I7337,'Información SKU'!$A$1:$A$54,0),1),15)</f>
        <v>630</v>
      </c>
      <c r="L7337">
        <v>42</v>
      </c>
      <c r="M7337" s="13">
        <f>L7337/IFERROR(INDEX('Información SKU'!$K$1:$K$54,MATCH(I7337,'Información SKU'!$A$1:$A$54,0),1),40)</f>
        <v>1</v>
      </c>
      <c r="N7337" s="3">
        <v>43521</v>
      </c>
      <c r="O7337" s="3" t="s">
        <v>363</v>
      </c>
      <c r="P7337" s="2">
        <v>2</v>
      </c>
      <c r="R7337" s="3"/>
    </row>
    <row r="7338" spans="2:18" x14ac:dyDescent="0.25">
      <c r="B7338" t="s">
        <v>189</v>
      </c>
      <c r="C7338">
        <v>1003933</v>
      </c>
      <c r="D7338" t="s">
        <v>115</v>
      </c>
      <c r="E7338">
        <v>9003933</v>
      </c>
      <c r="F7338" t="s">
        <v>212</v>
      </c>
      <c r="G7338">
        <v>10984440</v>
      </c>
      <c r="H7338">
        <v>30</v>
      </c>
      <c r="I7338">
        <v>223</v>
      </c>
      <c r="J7338" t="s">
        <v>74</v>
      </c>
      <c r="K7338">
        <f>L7338*IFERROR(INDEX('Información SKU'!$H$1:$H$54,MATCH(I7338,'Información SKU'!$A$1:$A$54,0),1),15)</f>
        <v>252</v>
      </c>
      <c r="L7338">
        <v>42</v>
      </c>
      <c r="M7338" s="13">
        <f>L7338/IFERROR(INDEX('Información SKU'!$K$1:$K$54,MATCH(I7338,'Información SKU'!$A$1:$A$54,0),1),40)</f>
        <v>1</v>
      </c>
      <c r="N7338" s="3">
        <v>43521</v>
      </c>
      <c r="O7338" s="3" t="s">
        <v>363</v>
      </c>
      <c r="P7338" s="2">
        <v>2</v>
      </c>
      <c r="R7338" s="3"/>
    </row>
    <row r="7339" spans="2:18" x14ac:dyDescent="0.25">
      <c r="B7339" t="s">
        <v>189</v>
      </c>
      <c r="C7339">
        <v>1003933</v>
      </c>
      <c r="D7339" t="s">
        <v>115</v>
      </c>
      <c r="E7339">
        <v>9003933</v>
      </c>
      <c r="F7339" t="s">
        <v>212</v>
      </c>
      <c r="G7339">
        <v>10984440</v>
      </c>
      <c r="H7339">
        <v>40</v>
      </c>
      <c r="I7339">
        <v>244</v>
      </c>
      <c r="J7339" t="s">
        <v>94</v>
      </c>
      <c r="K7339">
        <f>L7339*IFERROR(INDEX('Información SKU'!$H$1:$H$54,MATCH(I7339,'Información SKU'!$A$1:$A$54,0),1),15)</f>
        <v>1152</v>
      </c>
      <c r="L7339">
        <v>96</v>
      </c>
      <c r="M7339" s="13">
        <f>L7339/IFERROR(INDEX('Información SKU'!$K$1:$K$54,MATCH(I7339,'Información SKU'!$A$1:$A$54,0),1),40)</f>
        <v>1</v>
      </c>
      <c r="N7339" s="3">
        <v>43521</v>
      </c>
      <c r="O7339" s="3" t="s">
        <v>361</v>
      </c>
      <c r="P7339" s="2">
        <v>1</v>
      </c>
      <c r="R7339" s="3"/>
    </row>
    <row r="7340" spans="2:18" x14ac:dyDescent="0.25">
      <c r="B7340" t="s">
        <v>189</v>
      </c>
      <c r="C7340">
        <v>1003933</v>
      </c>
      <c r="D7340" t="s">
        <v>115</v>
      </c>
      <c r="E7340">
        <v>9003933</v>
      </c>
      <c r="F7340" t="s">
        <v>212</v>
      </c>
      <c r="G7340">
        <v>10984441</v>
      </c>
      <c r="H7340">
        <v>130</v>
      </c>
      <c r="I7340">
        <v>416</v>
      </c>
      <c r="J7340" t="s">
        <v>81</v>
      </c>
      <c r="K7340">
        <f>L7340*IFERROR(INDEX('Información SKU'!$H$1:$H$54,MATCH(I7340,'Información SKU'!$A$1:$A$54,0),1),15)</f>
        <v>1050</v>
      </c>
      <c r="L7340">
        <v>70</v>
      </c>
      <c r="M7340" s="13">
        <f>L7340/IFERROR(INDEX('Información SKU'!$K$1:$K$54,MATCH(I7340,'Información SKU'!$A$1:$A$54,0),1),40)</f>
        <v>1</v>
      </c>
      <c r="N7340" s="3">
        <v>43521</v>
      </c>
      <c r="O7340" s="3" t="s">
        <v>362</v>
      </c>
      <c r="P7340" s="2">
        <v>2</v>
      </c>
      <c r="R7340" s="3"/>
    </row>
    <row r="7341" spans="2:18" x14ac:dyDescent="0.25">
      <c r="B7341" t="s">
        <v>189</v>
      </c>
      <c r="C7341">
        <v>1003933</v>
      </c>
      <c r="D7341" t="s">
        <v>115</v>
      </c>
      <c r="E7341">
        <v>9003933</v>
      </c>
      <c r="F7341" t="s">
        <v>212</v>
      </c>
      <c r="G7341">
        <v>10984441</v>
      </c>
      <c r="H7341">
        <v>120</v>
      </c>
      <c r="I7341">
        <v>511</v>
      </c>
      <c r="J7341" t="s">
        <v>29</v>
      </c>
      <c r="K7341">
        <f>L7341*IFERROR(INDEX('Información SKU'!$H$1:$H$54,MATCH(I7341,'Información SKU'!$A$1:$A$54,0),1),15)</f>
        <v>960</v>
      </c>
      <c r="L7341">
        <v>120</v>
      </c>
      <c r="M7341" s="13">
        <f>L7341/IFERROR(INDEX('Información SKU'!$K$1:$K$54,MATCH(I7341,'Información SKU'!$A$1:$A$54,0),1),40)</f>
        <v>2</v>
      </c>
      <c r="N7341" s="3">
        <v>43521</v>
      </c>
      <c r="O7341" s="3" t="s">
        <v>360</v>
      </c>
      <c r="P7341" s="2">
        <v>1</v>
      </c>
      <c r="R7341" s="3"/>
    </row>
    <row r="7342" spans="2:18" x14ac:dyDescent="0.25">
      <c r="B7342" t="s">
        <v>189</v>
      </c>
      <c r="C7342">
        <v>1003933</v>
      </c>
      <c r="D7342" t="s">
        <v>115</v>
      </c>
      <c r="E7342">
        <v>9003933</v>
      </c>
      <c r="F7342" t="s">
        <v>212</v>
      </c>
      <c r="G7342">
        <v>10984441</v>
      </c>
      <c r="H7342">
        <v>70</v>
      </c>
      <c r="I7342">
        <v>2382</v>
      </c>
      <c r="J7342" t="s">
        <v>34</v>
      </c>
      <c r="K7342">
        <f>L7342*IFERROR(INDEX('Información SKU'!$H$1:$H$54,MATCH(I7342,'Información SKU'!$A$1:$A$54,0),1),15)</f>
        <v>576</v>
      </c>
      <c r="L7342">
        <v>96</v>
      </c>
      <c r="M7342" s="13">
        <f>L7342/IFERROR(INDEX('Información SKU'!$K$1:$K$54,MATCH(I7342,'Información SKU'!$A$1:$A$54,0),1),40)</f>
        <v>1</v>
      </c>
      <c r="N7342" s="3">
        <v>43521</v>
      </c>
      <c r="O7342" s="3" t="s">
        <v>361</v>
      </c>
      <c r="P7342" s="2">
        <v>1</v>
      </c>
      <c r="R7342" s="3"/>
    </row>
    <row r="7343" spans="2:18" x14ac:dyDescent="0.25">
      <c r="B7343" t="s">
        <v>189</v>
      </c>
      <c r="C7343">
        <v>1003933</v>
      </c>
      <c r="D7343" t="s">
        <v>115</v>
      </c>
      <c r="E7343">
        <v>9003933</v>
      </c>
      <c r="F7343" t="s">
        <v>212</v>
      </c>
      <c r="G7343">
        <v>10984441</v>
      </c>
      <c r="H7343">
        <v>60</v>
      </c>
      <c r="I7343">
        <v>2384</v>
      </c>
      <c r="J7343" t="s">
        <v>10</v>
      </c>
      <c r="K7343">
        <f>L7343*IFERROR(INDEX('Información SKU'!$H$1:$H$54,MATCH(I7343,'Información SKU'!$A$1:$A$54,0),1),15)</f>
        <v>1152</v>
      </c>
      <c r="L7343">
        <v>192</v>
      </c>
      <c r="M7343" s="13">
        <f>L7343/IFERROR(INDEX('Información SKU'!$K$1:$K$54,MATCH(I7343,'Información SKU'!$A$1:$A$54,0),1),40)</f>
        <v>2</v>
      </c>
      <c r="N7343" s="3">
        <v>43521</v>
      </c>
      <c r="O7343" s="3" t="s">
        <v>363</v>
      </c>
      <c r="P7343" s="2">
        <v>2</v>
      </c>
      <c r="R7343" s="3"/>
    </row>
    <row r="7344" spans="2:18" x14ac:dyDescent="0.25">
      <c r="B7344" t="s">
        <v>189</v>
      </c>
      <c r="C7344">
        <v>1003933</v>
      </c>
      <c r="D7344" t="s">
        <v>115</v>
      </c>
      <c r="E7344">
        <v>9003933</v>
      </c>
      <c r="F7344" t="s">
        <v>212</v>
      </c>
      <c r="G7344">
        <v>10984441</v>
      </c>
      <c r="H7344">
        <v>50</v>
      </c>
      <c r="I7344">
        <v>2387</v>
      </c>
      <c r="J7344" t="s">
        <v>33</v>
      </c>
      <c r="K7344">
        <f>L7344*IFERROR(INDEX('Información SKU'!$H$1:$H$54,MATCH(I7344,'Información SKU'!$A$1:$A$54,0),1),15)</f>
        <v>1152</v>
      </c>
      <c r="L7344">
        <v>96</v>
      </c>
      <c r="M7344" s="13">
        <f>L7344/IFERROR(INDEX('Información SKU'!$K$1:$K$54,MATCH(I7344,'Información SKU'!$A$1:$A$54,0),1),40)</f>
        <v>1</v>
      </c>
      <c r="N7344" s="3">
        <v>43521</v>
      </c>
      <c r="O7344" s="3" t="s">
        <v>360</v>
      </c>
      <c r="P7344" s="2">
        <v>1</v>
      </c>
      <c r="R7344" s="3"/>
    </row>
    <row r="7345" spans="2:18" x14ac:dyDescent="0.25">
      <c r="B7345" t="s">
        <v>189</v>
      </c>
      <c r="C7345">
        <v>1003933</v>
      </c>
      <c r="D7345" t="s">
        <v>115</v>
      </c>
      <c r="E7345">
        <v>9003933</v>
      </c>
      <c r="F7345" t="s">
        <v>212</v>
      </c>
      <c r="G7345">
        <v>10984441</v>
      </c>
      <c r="H7345">
        <v>40</v>
      </c>
      <c r="I7345">
        <v>2389</v>
      </c>
      <c r="J7345" t="s">
        <v>70</v>
      </c>
      <c r="K7345">
        <f>L7345*IFERROR(INDEX('Información SKU'!$H$1:$H$54,MATCH(I7345,'Información SKU'!$A$1:$A$54,0),1),15)</f>
        <v>576</v>
      </c>
      <c r="L7345">
        <v>96</v>
      </c>
      <c r="M7345" s="13">
        <f>L7345/IFERROR(INDEX('Información SKU'!$K$1:$K$54,MATCH(I7345,'Información SKU'!$A$1:$A$54,0),1),40)</f>
        <v>1</v>
      </c>
      <c r="N7345" s="3">
        <v>43521</v>
      </c>
      <c r="O7345" s="3" t="s">
        <v>361</v>
      </c>
      <c r="P7345" s="2">
        <v>1</v>
      </c>
      <c r="R7345" s="3"/>
    </row>
    <row r="7346" spans="2:18" x14ac:dyDescent="0.25">
      <c r="B7346" t="s">
        <v>189</v>
      </c>
      <c r="C7346">
        <v>1003933</v>
      </c>
      <c r="D7346" t="s">
        <v>115</v>
      </c>
      <c r="E7346">
        <v>9003933</v>
      </c>
      <c r="F7346" t="s">
        <v>212</v>
      </c>
      <c r="G7346">
        <v>10984441</v>
      </c>
      <c r="H7346">
        <v>30</v>
      </c>
      <c r="I7346">
        <v>5266</v>
      </c>
      <c r="J7346" t="s">
        <v>84</v>
      </c>
      <c r="K7346">
        <f>L7346*IFERROR(INDEX('Información SKU'!$H$1:$H$54,MATCH(I7346,'Información SKU'!$A$1:$A$54,0),1),15)</f>
        <v>560</v>
      </c>
      <c r="L7346">
        <v>70</v>
      </c>
      <c r="M7346" s="13">
        <f>L7346/IFERROR(INDEX('Información SKU'!$K$1:$K$54,MATCH(I7346,'Información SKU'!$A$1:$A$54,0),1),40)</f>
        <v>1</v>
      </c>
      <c r="N7346" s="3">
        <v>43521</v>
      </c>
      <c r="O7346" s="3" t="s">
        <v>364</v>
      </c>
      <c r="P7346" s="2">
        <v>3</v>
      </c>
      <c r="R7346" s="3"/>
    </row>
    <row r="7347" spans="2:18" x14ac:dyDescent="0.25">
      <c r="B7347" t="s">
        <v>189</v>
      </c>
      <c r="C7347">
        <v>1003933</v>
      </c>
      <c r="D7347" t="s">
        <v>115</v>
      </c>
      <c r="E7347">
        <v>9003933</v>
      </c>
      <c r="F7347" t="s">
        <v>212</v>
      </c>
      <c r="G7347">
        <v>10984441</v>
      </c>
      <c r="H7347">
        <v>20</v>
      </c>
      <c r="I7347">
        <v>5268</v>
      </c>
      <c r="J7347" t="s">
        <v>83</v>
      </c>
      <c r="K7347">
        <f>L7347*IFERROR(INDEX('Información SKU'!$H$1:$H$54,MATCH(I7347,'Información SKU'!$A$1:$A$54,0),1),15)</f>
        <v>1050</v>
      </c>
      <c r="L7347">
        <v>70</v>
      </c>
      <c r="M7347" s="13">
        <f>L7347/IFERROR(INDEX('Información SKU'!$K$1:$K$54,MATCH(I7347,'Información SKU'!$A$1:$A$54,0),1),40)</f>
        <v>1</v>
      </c>
      <c r="N7347" s="3">
        <v>43521</v>
      </c>
      <c r="O7347" s="3" t="s">
        <v>361</v>
      </c>
      <c r="P7347" s="2">
        <v>1</v>
      </c>
      <c r="R7347" s="3"/>
    </row>
    <row r="7348" spans="2:18" x14ac:dyDescent="0.25">
      <c r="B7348" t="s">
        <v>189</v>
      </c>
      <c r="C7348">
        <v>1003933</v>
      </c>
      <c r="D7348" t="s">
        <v>115</v>
      </c>
      <c r="E7348">
        <v>9003933</v>
      </c>
      <c r="F7348" t="s">
        <v>212</v>
      </c>
      <c r="G7348">
        <v>10984441</v>
      </c>
      <c r="H7348">
        <v>10</v>
      </c>
      <c r="I7348">
        <v>5273</v>
      </c>
      <c r="J7348" t="s">
        <v>82</v>
      </c>
      <c r="K7348">
        <f>L7348*IFERROR(INDEX('Información SKU'!$H$1:$H$54,MATCH(I7348,'Información SKU'!$A$1:$A$54,0),1),15)</f>
        <v>840</v>
      </c>
      <c r="L7348">
        <v>140</v>
      </c>
      <c r="M7348" s="13">
        <f>L7348/IFERROR(INDEX('Información SKU'!$K$1:$K$54,MATCH(I7348,'Información SKU'!$A$1:$A$54,0),1),40)</f>
        <v>2</v>
      </c>
      <c r="N7348" s="3">
        <v>43521</v>
      </c>
      <c r="O7348" s="3" t="s">
        <v>365</v>
      </c>
      <c r="P7348" s="2">
        <v>3</v>
      </c>
      <c r="R7348" s="3"/>
    </row>
    <row r="7349" spans="2:18" x14ac:dyDescent="0.25">
      <c r="B7349" t="s">
        <v>189</v>
      </c>
      <c r="C7349">
        <v>1003933</v>
      </c>
      <c r="D7349" t="s">
        <v>115</v>
      </c>
      <c r="E7349">
        <v>9003933</v>
      </c>
      <c r="F7349" t="s">
        <v>212</v>
      </c>
      <c r="G7349">
        <v>10984442</v>
      </c>
      <c r="H7349">
        <v>740</v>
      </c>
      <c r="I7349">
        <v>2397</v>
      </c>
      <c r="J7349" t="s">
        <v>67</v>
      </c>
      <c r="K7349">
        <f>L7349*IFERROR(INDEX('Información SKU'!$H$1:$H$54,MATCH(I7349,'Información SKU'!$A$1:$A$54,0),1),15)</f>
        <v>48</v>
      </c>
      <c r="L7349">
        <v>4</v>
      </c>
      <c r="M7349" s="13">
        <f>L7349/IFERROR(INDEX('Información SKU'!$K$1:$K$54,MATCH(I7349,'Información SKU'!$A$1:$A$54,0),1),40)</f>
        <v>0.08</v>
      </c>
      <c r="N7349" s="3">
        <v>43521</v>
      </c>
      <c r="O7349" s="3" t="s">
        <v>365</v>
      </c>
      <c r="P7349" s="2">
        <v>3</v>
      </c>
      <c r="R7349" s="3"/>
    </row>
    <row r="7350" spans="2:18" x14ac:dyDescent="0.25">
      <c r="B7350" t="s">
        <v>189</v>
      </c>
      <c r="C7350">
        <v>1003933</v>
      </c>
      <c r="D7350" t="s">
        <v>115</v>
      </c>
      <c r="E7350">
        <v>9003933</v>
      </c>
      <c r="F7350" t="s">
        <v>212</v>
      </c>
      <c r="G7350">
        <v>10984442</v>
      </c>
      <c r="H7350">
        <v>730</v>
      </c>
      <c r="I7350">
        <v>2396</v>
      </c>
      <c r="J7350" t="s">
        <v>68</v>
      </c>
      <c r="K7350">
        <f>L7350*IFERROR(INDEX('Información SKU'!$H$1:$H$54,MATCH(I7350,'Información SKU'!$A$1:$A$54,0),1),15)</f>
        <v>120</v>
      </c>
      <c r="L7350">
        <v>8</v>
      </c>
      <c r="M7350" s="13">
        <f>L7350/IFERROR(INDEX('Información SKU'!$K$1:$K$54,MATCH(I7350,'Información SKU'!$A$1:$A$54,0),1),40)</f>
        <v>0.16</v>
      </c>
      <c r="N7350" s="3">
        <v>43521</v>
      </c>
      <c r="O7350" s="3" t="s">
        <v>362</v>
      </c>
      <c r="P7350" s="2">
        <v>2</v>
      </c>
      <c r="R7350" s="3"/>
    </row>
    <row r="7351" spans="2:18" x14ac:dyDescent="0.25">
      <c r="B7351" t="s">
        <v>189</v>
      </c>
      <c r="C7351">
        <v>1003933</v>
      </c>
      <c r="D7351" t="s">
        <v>115</v>
      </c>
      <c r="E7351">
        <v>9003933</v>
      </c>
      <c r="F7351" t="s">
        <v>212</v>
      </c>
      <c r="G7351">
        <v>10984442</v>
      </c>
      <c r="H7351">
        <v>720</v>
      </c>
      <c r="I7351">
        <v>2390</v>
      </c>
      <c r="J7351" t="s">
        <v>69</v>
      </c>
      <c r="K7351">
        <f>L7351*IFERROR(INDEX('Información SKU'!$H$1:$H$54,MATCH(I7351,'Información SKU'!$A$1:$A$54,0),1),15)</f>
        <v>228</v>
      </c>
      <c r="L7351">
        <v>19</v>
      </c>
      <c r="M7351" s="13">
        <f>L7351/IFERROR(INDEX('Información SKU'!$K$1:$K$54,MATCH(I7351,'Información SKU'!$A$1:$A$54,0),1),40)</f>
        <v>0.10857142857142857</v>
      </c>
      <c r="N7351" s="3">
        <v>43521</v>
      </c>
      <c r="O7351" s="3" t="s">
        <v>362</v>
      </c>
      <c r="P7351" s="2">
        <v>2</v>
      </c>
      <c r="R7351" s="3"/>
    </row>
    <row r="7352" spans="2:18" x14ac:dyDescent="0.25">
      <c r="B7352" t="s">
        <v>189</v>
      </c>
      <c r="C7352">
        <v>1003933</v>
      </c>
      <c r="D7352" t="s">
        <v>115</v>
      </c>
      <c r="E7352">
        <v>9003933</v>
      </c>
      <c r="F7352" t="s">
        <v>212</v>
      </c>
      <c r="G7352">
        <v>10984442</v>
      </c>
      <c r="H7352">
        <v>710</v>
      </c>
      <c r="I7352">
        <v>2389</v>
      </c>
      <c r="J7352" t="s">
        <v>70</v>
      </c>
      <c r="K7352">
        <f>L7352*IFERROR(INDEX('Información SKU'!$H$1:$H$54,MATCH(I7352,'Información SKU'!$A$1:$A$54,0),1),15)</f>
        <v>120</v>
      </c>
      <c r="L7352">
        <v>20</v>
      </c>
      <c r="M7352" s="13">
        <f>L7352/IFERROR(INDEX('Información SKU'!$K$1:$K$54,MATCH(I7352,'Información SKU'!$A$1:$A$54,0),1),40)</f>
        <v>0.20833333333333334</v>
      </c>
      <c r="N7352" s="3">
        <v>43521</v>
      </c>
      <c r="O7352" s="3" t="s">
        <v>365</v>
      </c>
      <c r="P7352" s="2">
        <v>3</v>
      </c>
      <c r="R7352" s="3"/>
    </row>
    <row r="7353" spans="2:18" x14ac:dyDescent="0.25">
      <c r="B7353" t="s">
        <v>189</v>
      </c>
      <c r="C7353">
        <v>1003933</v>
      </c>
      <c r="D7353" t="s">
        <v>115</v>
      </c>
      <c r="E7353">
        <v>9003933</v>
      </c>
      <c r="F7353" t="s">
        <v>212</v>
      </c>
      <c r="G7353">
        <v>10984442</v>
      </c>
      <c r="H7353">
        <v>700</v>
      </c>
      <c r="I7353">
        <v>2387</v>
      </c>
      <c r="J7353" t="s">
        <v>33</v>
      </c>
      <c r="K7353">
        <f>L7353*IFERROR(INDEX('Información SKU'!$H$1:$H$54,MATCH(I7353,'Información SKU'!$A$1:$A$54,0),1),15)</f>
        <v>276</v>
      </c>
      <c r="L7353">
        <v>23</v>
      </c>
      <c r="M7353" s="13">
        <f>L7353/IFERROR(INDEX('Información SKU'!$K$1:$K$54,MATCH(I7353,'Información SKU'!$A$1:$A$54,0),1),40)</f>
        <v>0.23958333333333334</v>
      </c>
      <c r="N7353" s="3">
        <v>43521</v>
      </c>
      <c r="O7353" s="3" t="s">
        <v>365</v>
      </c>
      <c r="P7353" s="2">
        <v>3</v>
      </c>
      <c r="R7353" s="3"/>
    </row>
    <row r="7354" spans="2:18" x14ac:dyDescent="0.25">
      <c r="B7354" t="s">
        <v>189</v>
      </c>
      <c r="C7354">
        <v>1003933</v>
      </c>
      <c r="D7354" t="s">
        <v>115</v>
      </c>
      <c r="E7354">
        <v>9003933</v>
      </c>
      <c r="F7354" t="s">
        <v>212</v>
      </c>
      <c r="G7354">
        <v>10984442</v>
      </c>
      <c r="H7354">
        <v>680</v>
      </c>
      <c r="I7354">
        <v>2384</v>
      </c>
      <c r="J7354" t="s">
        <v>10</v>
      </c>
      <c r="K7354">
        <f>L7354*IFERROR(INDEX('Información SKU'!$H$1:$H$54,MATCH(I7354,'Información SKU'!$A$1:$A$54,0),1),15)</f>
        <v>324</v>
      </c>
      <c r="L7354">
        <v>54</v>
      </c>
      <c r="M7354" s="13">
        <f>L7354/IFERROR(INDEX('Información SKU'!$K$1:$K$54,MATCH(I7354,'Información SKU'!$A$1:$A$54,0),1),40)</f>
        <v>0.5625</v>
      </c>
      <c r="N7354" s="3">
        <v>43521</v>
      </c>
      <c r="O7354" s="3" t="s">
        <v>365</v>
      </c>
      <c r="P7354" s="2">
        <v>3</v>
      </c>
      <c r="R7354" s="3"/>
    </row>
    <row r="7355" spans="2:18" x14ac:dyDescent="0.25">
      <c r="B7355" t="s">
        <v>189</v>
      </c>
      <c r="C7355">
        <v>1003933</v>
      </c>
      <c r="D7355" t="s">
        <v>115</v>
      </c>
      <c r="E7355">
        <v>9003933</v>
      </c>
      <c r="F7355" t="s">
        <v>212</v>
      </c>
      <c r="G7355">
        <v>10984442</v>
      </c>
      <c r="H7355">
        <v>670</v>
      </c>
      <c r="I7355">
        <v>2383</v>
      </c>
      <c r="J7355" t="s">
        <v>92</v>
      </c>
      <c r="K7355">
        <f>L7355*IFERROR(INDEX('Información SKU'!$H$1:$H$54,MATCH(I7355,'Información SKU'!$A$1:$A$54,0),1),15)</f>
        <v>72</v>
      </c>
      <c r="L7355">
        <v>12</v>
      </c>
      <c r="M7355" s="13">
        <f>L7355/IFERROR(INDEX('Información SKU'!$K$1:$K$54,MATCH(I7355,'Información SKU'!$A$1:$A$54,0),1),40)</f>
        <v>6.8571428571428575E-2</v>
      </c>
      <c r="N7355" s="3">
        <v>43521</v>
      </c>
      <c r="O7355" s="3" t="s">
        <v>365</v>
      </c>
      <c r="P7355" s="2">
        <v>3</v>
      </c>
      <c r="R7355" s="3"/>
    </row>
    <row r="7356" spans="2:18" x14ac:dyDescent="0.25">
      <c r="B7356" t="s">
        <v>189</v>
      </c>
      <c r="C7356">
        <v>1003933</v>
      </c>
      <c r="D7356" t="s">
        <v>115</v>
      </c>
      <c r="E7356">
        <v>9003933</v>
      </c>
      <c r="F7356" t="s">
        <v>212</v>
      </c>
      <c r="G7356">
        <v>10984442</v>
      </c>
      <c r="H7356">
        <v>660</v>
      </c>
      <c r="I7356">
        <v>2382</v>
      </c>
      <c r="J7356" t="s">
        <v>34</v>
      </c>
      <c r="K7356">
        <f>L7356*IFERROR(INDEX('Información SKU'!$H$1:$H$54,MATCH(I7356,'Información SKU'!$A$1:$A$54,0),1),15)</f>
        <v>504</v>
      </c>
      <c r="L7356">
        <v>84</v>
      </c>
      <c r="M7356" s="13">
        <f>L7356/IFERROR(INDEX('Información SKU'!$K$1:$K$54,MATCH(I7356,'Información SKU'!$A$1:$A$54,0),1),40)</f>
        <v>0.875</v>
      </c>
      <c r="N7356" s="3">
        <v>43521</v>
      </c>
      <c r="O7356" s="3" t="s">
        <v>365</v>
      </c>
      <c r="P7356" s="2">
        <v>3</v>
      </c>
      <c r="R7356" s="3"/>
    </row>
    <row r="7357" spans="2:18" x14ac:dyDescent="0.25">
      <c r="B7357" t="s">
        <v>189</v>
      </c>
      <c r="C7357">
        <v>1003933</v>
      </c>
      <c r="D7357" t="s">
        <v>115</v>
      </c>
      <c r="E7357">
        <v>9003933</v>
      </c>
      <c r="F7357" t="s">
        <v>212</v>
      </c>
      <c r="G7357">
        <v>10984442</v>
      </c>
      <c r="H7357">
        <v>650</v>
      </c>
      <c r="I7357">
        <v>2381</v>
      </c>
      <c r="J7357" t="s">
        <v>93</v>
      </c>
      <c r="K7357">
        <f>L7357*IFERROR(INDEX('Información SKU'!$H$1:$H$54,MATCH(I7357,'Información SKU'!$A$1:$A$54,0),1),15)</f>
        <v>56</v>
      </c>
      <c r="L7357">
        <v>7</v>
      </c>
      <c r="M7357" s="13">
        <f>L7357/IFERROR(INDEX('Información SKU'!$K$1:$K$54,MATCH(I7357,'Información SKU'!$A$1:$A$54,0),1),40)</f>
        <v>0.04</v>
      </c>
      <c r="N7357" s="3">
        <v>43521</v>
      </c>
      <c r="O7357" s="3" t="s">
        <v>362</v>
      </c>
      <c r="P7357" s="2">
        <v>2</v>
      </c>
      <c r="R7357" s="3"/>
    </row>
    <row r="7358" spans="2:18" x14ac:dyDescent="0.25">
      <c r="B7358" t="s">
        <v>189</v>
      </c>
      <c r="C7358">
        <v>1003933</v>
      </c>
      <c r="D7358" t="s">
        <v>115</v>
      </c>
      <c r="E7358">
        <v>9003933</v>
      </c>
      <c r="F7358" t="s">
        <v>212</v>
      </c>
      <c r="G7358">
        <v>10984442</v>
      </c>
      <c r="H7358">
        <v>1090</v>
      </c>
      <c r="I7358">
        <v>5273</v>
      </c>
      <c r="J7358" t="s">
        <v>82</v>
      </c>
      <c r="K7358">
        <f>L7358*IFERROR(INDEX('Información SKU'!$H$1:$H$54,MATCH(I7358,'Información SKU'!$A$1:$A$54,0),1),15)</f>
        <v>360</v>
      </c>
      <c r="L7358">
        <v>60</v>
      </c>
      <c r="M7358" s="13">
        <f>L7358/IFERROR(INDEX('Información SKU'!$K$1:$K$54,MATCH(I7358,'Información SKU'!$A$1:$A$54,0),1),40)</f>
        <v>0.8571428571428571</v>
      </c>
      <c r="N7358" s="3">
        <v>43521</v>
      </c>
      <c r="O7358" s="3" t="s">
        <v>365</v>
      </c>
      <c r="P7358" s="2">
        <v>3</v>
      </c>
      <c r="R7358" s="3"/>
    </row>
    <row r="7359" spans="2:18" x14ac:dyDescent="0.25">
      <c r="B7359" t="s">
        <v>189</v>
      </c>
      <c r="C7359">
        <v>1003933</v>
      </c>
      <c r="D7359" t="s">
        <v>115</v>
      </c>
      <c r="E7359">
        <v>9003933</v>
      </c>
      <c r="F7359" t="s">
        <v>212</v>
      </c>
      <c r="G7359">
        <v>10984442</v>
      </c>
      <c r="H7359">
        <v>1080</v>
      </c>
      <c r="I7359">
        <v>5274</v>
      </c>
      <c r="J7359" t="s">
        <v>72</v>
      </c>
      <c r="K7359">
        <f>L7359*IFERROR(INDEX('Información SKU'!$H$1:$H$54,MATCH(I7359,'Información SKU'!$A$1:$A$54,0),1),15)</f>
        <v>144</v>
      </c>
      <c r="L7359">
        <v>18</v>
      </c>
      <c r="M7359" s="13">
        <f>L7359/IFERROR(INDEX('Información SKU'!$K$1:$K$54,MATCH(I7359,'Información SKU'!$A$1:$A$54,0),1),40)</f>
        <v>0.25714285714285712</v>
      </c>
      <c r="N7359" s="3">
        <v>43521</v>
      </c>
      <c r="O7359" s="3" t="s">
        <v>364</v>
      </c>
      <c r="P7359" s="2">
        <v>3</v>
      </c>
      <c r="R7359" s="3"/>
    </row>
    <row r="7360" spans="2:18" x14ac:dyDescent="0.25">
      <c r="B7360" t="s">
        <v>189</v>
      </c>
      <c r="C7360">
        <v>1003933</v>
      </c>
      <c r="D7360" t="s">
        <v>115</v>
      </c>
      <c r="E7360">
        <v>9003933</v>
      </c>
      <c r="F7360" t="s">
        <v>212</v>
      </c>
      <c r="G7360">
        <v>10984442</v>
      </c>
      <c r="H7360">
        <v>1070</v>
      </c>
      <c r="I7360">
        <v>5275</v>
      </c>
      <c r="J7360" t="s">
        <v>75</v>
      </c>
      <c r="K7360">
        <f>L7360*IFERROR(INDEX('Información SKU'!$H$1:$H$54,MATCH(I7360,'Información SKU'!$A$1:$A$54,0),1),15)</f>
        <v>54</v>
      </c>
      <c r="L7360">
        <v>9</v>
      </c>
      <c r="M7360" s="13">
        <f>L7360/IFERROR(INDEX('Información SKU'!$K$1:$K$54,MATCH(I7360,'Información SKU'!$A$1:$A$54,0),1),40)</f>
        <v>0.12857142857142856</v>
      </c>
      <c r="N7360" s="3">
        <v>43521</v>
      </c>
      <c r="O7360" s="3" t="s">
        <v>361</v>
      </c>
      <c r="P7360" s="2">
        <v>1</v>
      </c>
      <c r="R7360" s="3"/>
    </row>
    <row r="7361" spans="2:18" x14ac:dyDescent="0.25">
      <c r="B7361" t="s">
        <v>189</v>
      </c>
      <c r="C7361">
        <v>1003933</v>
      </c>
      <c r="D7361" t="s">
        <v>115</v>
      </c>
      <c r="E7361">
        <v>9003933</v>
      </c>
      <c r="F7361" t="s">
        <v>212</v>
      </c>
      <c r="G7361">
        <v>10984442</v>
      </c>
      <c r="H7361">
        <v>1060</v>
      </c>
      <c r="I7361">
        <v>5402</v>
      </c>
      <c r="J7361" t="s">
        <v>32</v>
      </c>
      <c r="K7361">
        <f>L7361*IFERROR(INDEX('Información SKU'!$H$1:$H$54,MATCH(I7361,'Información SKU'!$A$1:$A$54,0),1),15)</f>
        <v>138</v>
      </c>
      <c r="L7361">
        <v>23</v>
      </c>
      <c r="M7361" s="13">
        <f>L7361/IFERROR(INDEX('Información SKU'!$K$1:$K$54,MATCH(I7361,'Información SKU'!$A$1:$A$54,0),1),40)</f>
        <v>0.38333333333333336</v>
      </c>
      <c r="N7361" s="3">
        <v>43521</v>
      </c>
      <c r="O7361" s="3" t="s">
        <v>360</v>
      </c>
      <c r="P7361" s="2">
        <v>1</v>
      </c>
      <c r="R7361" s="3"/>
    </row>
    <row r="7362" spans="2:18" x14ac:dyDescent="0.25">
      <c r="B7362" t="s">
        <v>189</v>
      </c>
      <c r="C7362">
        <v>1003933</v>
      </c>
      <c r="D7362" t="s">
        <v>115</v>
      </c>
      <c r="E7362">
        <v>9003933</v>
      </c>
      <c r="F7362" t="s">
        <v>212</v>
      </c>
      <c r="G7362">
        <v>10984442</v>
      </c>
      <c r="H7362">
        <v>960</v>
      </c>
      <c r="I7362">
        <v>5268</v>
      </c>
      <c r="J7362" t="s">
        <v>83</v>
      </c>
      <c r="K7362">
        <f>L7362*IFERROR(INDEX('Información SKU'!$H$1:$H$54,MATCH(I7362,'Información SKU'!$A$1:$A$54,0),1),15)</f>
        <v>885</v>
      </c>
      <c r="L7362">
        <v>59</v>
      </c>
      <c r="M7362" s="13">
        <f>L7362/IFERROR(INDEX('Información SKU'!$K$1:$K$54,MATCH(I7362,'Información SKU'!$A$1:$A$54,0),1),40)</f>
        <v>0.84285714285714286</v>
      </c>
      <c r="N7362" s="3">
        <v>43521</v>
      </c>
      <c r="O7362" s="3" t="s">
        <v>362</v>
      </c>
      <c r="P7362" s="2">
        <v>2</v>
      </c>
      <c r="R7362" s="3"/>
    </row>
    <row r="7363" spans="2:18" x14ac:dyDescent="0.25">
      <c r="B7363" t="s">
        <v>189</v>
      </c>
      <c r="C7363">
        <v>1003933</v>
      </c>
      <c r="D7363" t="s">
        <v>115</v>
      </c>
      <c r="E7363">
        <v>9003933</v>
      </c>
      <c r="F7363" t="s">
        <v>212</v>
      </c>
      <c r="G7363">
        <v>10984442</v>
      </c>
      <c r="H7363">
        <v>950</v>
      </c>
      <c r="I7363">
        <v>5266</v>
      </c>
      <c r="J7363" t="s">
        <v>84</v>
      </c>
      <c r="K7363">
        <f>L7363*IFERROR(INDEX('Información SKU'!$H$1:$H$54,MATCH(I7363,'Información SKU'!$A$1:$A$54,0),1),15)</f>
        <v>288</v>
      </c>
      <c r="L7363">
        <v>36</v>
      </c>
      <c r="M7363" s="13">
        <f>L7363/IFERROR(INDEX('Información SKU'!$K$1:$K$54,MATCH(I7363,'Información SKU'!$A$1:$A$54,0),1),40)</f>
        <v>0.51428571428571423</v>
      </c>
      <c r="N7363" s="3">
        <v>43521</v>
      </c>
      <c r="O7363" s="3" t="s">
        <v>363</v>
      </c>
      <c r="P7363" s="2">
        <v>2</v>
      </c>
      <c r="R7363" s="3"/>
    </row>
    <row r="7364" spans="2:18" x14ac:dyDescent="0.25">
      <c r="B7364" t="s">
        <v>189</v>
      </c>
      <c r="C7364">
        <v>1003933</v>
      </c>
      <c r="D7364" t="s">
        <v>115</v>
      </c>
      <c r="E7364">
        <v>9003933</v>
      </c>
      <c r="F7364" t="s">
        <v>212</v>
      </c>
      <c r="G7364">
        <v>10984442</v>
      </c>
      <c r="H7364">
        <v>940</v>
      </c>
      <c r="I7364">
        <v>5246</v>
      </c>
      <c r="J7364" t="s">
        <v>73</v>
      </c>
      <c r="K7364">
        <f>L7364*IFERROR(INDEX('Información SKU'!$H$1:$H$54,MATCH(I7364,'Información SKU'!$A$1:$A$54,0),1),15)</f>
        <v>54</v>
      </c>
      <c r="L7364">
        <v>9</v>
      </c>
      <c r="M7364" s="13">
        <f>L7364/IFERROR(INDEX('Información SKU'!$K$1:$K$54,MATCH(I7364,'Información SKU'!$A$1:$A$54,0),1),40)</f>
        <v>0.12</v>
      </c>
      <c r="N7364" s="3">
        <v>43521</v>
      </c>
      <c r="O7364" s="3" t="s">
        <v>361</v>
      </c>
      <c r="P7364" s="2">
        <v>1</v>
      </c>
      <c r="R7364" s="3"/>
    </row>
    <row r="7365" spans="2:18" x14ac:dyDescent="0.25">
      <c r="B7365" t="s">
        <v>189</v>
      </c>
      <c r="C7365">
        <v>1003933</v>
      </c>
      <c r="D7365" t="s">
        <v>115</v>
      </c>
      <c r="E7365">
        <v>9003933</v>
      </c>
      <c r="F7365" t="s">
        <v>212</v>
      </c>
      <c r="G7365">
        <v>10984442</v>
      </c>
      <c r="H7365">
        <v>930</v>
      </c>
      <c r="I7365">
        <v>5245</v>
      </c>
      <c r="J7365" t="s">
        <v>85</v>
      </c>
      <c r="K7365">
        <f>L7365*IFERROR(INDEX('Información SKU'!$H$1:$H$54,MATCH(I7365,'Información SKU'!$A$1:$A$54,0),1),15)</f>
        <v>165</v>
      </c>
      <c r="L7365">
        <v>11</v>
      </c>
      <c r="M7365" s="13">
        <f>L7365/IFERROR(INDEX('Información SKU'!$K$1:$K$54,MATCH(I7365,'Información SKU'!$A$1:$A$54,0),1),40)</f>
        <v>0.11458333333333333</v>
      </c>
      <c r="N7365" s="3">
        <v>43521</v>
      </c>
      <c r="O7365" s="3" t="s">
        <v>365</v>
      </c>
      <c r="P7365" s="2">
        <v>3</v>
      </c>
      <c r="R7365" s="3"/>
    </row>
    <row r="7366" spans="2:18" x14ac:dyDescent="0.25">
      <c r="B7366" t="s">
        <v>189</v>
      </c>
      <c r="C7366">
        <v>1003933</v>
      </c>
      <c r="D7366" t="s">
        <v>115</v>
      </c>
      <c r="E7366">
        <v>9003933</v>
      </c>
      <c r="F7366" t="s">
        <v>212</v>
      </c>
      <c r="G7366">
        <v>10984442</v>
      </c>
      <c r="H7366">
        <v>920</v>
      </c>
      <c r="I7366">
        <v>5243</v>
      </c>
      <c r="J7366" t="s">
        <v>86</v>
      </c>
      <c r="K7366">
        <f>L7366*IFERROR(INDEX('Información SKU'!$H$1:$H$54,MATCH(I7366,'Información SKU'!$A$1:$A$54,0),1),15)</f>
        <v>24</v>
      </c>
      <c r="L7366">
        <v>2</v>
      </c>
      <c r="M7366" s="13">
        <f>L7366/IFERROR(INDEX('Información SKU'!$K$1:$K$54,MATCH(I7366,'Información SKU'!$A$1:$A$54,0),1),40)</f>
        <v>2.6666666666666668E-2</v>
      </c>
      <c r="N7366" s="3">
        <v>43521</v>
      </c>
      <c r="O7366" s="3" t="s">
        <v>362</v>
      </c>
      <c r="P7366" s="2">
        <v>2</v>
      </c>
      <c r="R7366" s="3"/>
    </row>
    <row r="7367" spans="2:18" x14ac:dyDescent="0.25">
      <c r="B7367" t="s">
        <v>189</v>
      </c>
      <c r="C7367">
        <v>1003933</v>
      </c>
      <c r="D7367" t="s">
        <v>115</v>
      </c>
      <c r="E7367">
        <v>9003933</v>
      </c>
      <c r="F7367" t="s">
        <v>212</v>
      </c>
      <c r="G7367">
        <v>10984442</v>
      </c>
      <c r="H7367">
        <v>910</v>
      </c>
      <c r="I7367">
        <v>5242</v>
      </c>
      <c r="J7367" t="s">
        <v>87</v>
      </c>
      <c r="K7367">
        <f>L7367*IFERROR(INDEX('Información SKU'!$H$1:$H$54,MATCH(I7367,'Información SKU'!$A$1:$A$54,0),1),15)</f>
        <v>60</v>
      </c>
      <c r="L7367">
        <v>4</v>
      </c>
      <c r="M7367" s="13">
        <f>L7367/IFERROR(INDEX('Información SKU'!$K$1:$K$54,MATCH(I7367,'Información SKU'!$A$1:$A$54,0),1),40)</f>
        <v>4.1666666666666664E-2</v>
      </c>
      <c r="N7367" s="3">
        <v>43521</v>
      </c>
      <c r="O7367" s="3" t="s">
        <v>361</v>
      </c>
      <c r="P7367" s="2">
        <v>1</v>
      </c>
      <c r="R7367" s="3"/>
    </row>
    <row r="7368" spans="2:18" x14ac:dyDescent="0.25">
      <c r="B7368" t="s">
        <v>189</v>
      </c>
      <c r="C7368">
        <v>1003933</v>
      </c>
      <c r="D7368" t="s">
        <v>115</v>
      </c>
      <c r="E7368">
        <v>9003933</v>
      </c>
      <c r="F7368" t="s">
        <v>212</v>
      </c>
      <c r="G7368">
        <v>10984442</v>
      </c>
      <c r="H7368">
        <v>900</v>
      </c>
      <c r="I7368">
        <v>5238</v>
      </c>
      <c r="J7368" t="s">
        <v>88</v>
      </c>
      <c r="K7368">
        <f>L7368*IFERROR(INDEX('Información SKU'!$H$1:$H$54,MATCH(I7368,'Información SKU'!$A$1:$A$54,0),1),15)</f>
        <v>315</v>
      </c>
      <c r="L7368">
        <v>21</v>
      </c>
      <c r="M7368" s="13">
        <f>L7368/IFERROR(INDEX('Información SKU'!$K$1:$K$54,MATCH(I7368,'Información SKU'!$A$1:$A$54,0),1),40)</f>
        <v>0.38181818181818183</v>
      </c>
      <c r="N7368" s="3">
        <v>43521</v>
      </c>
      <c r="O7368" s="3" t="s">
        <v>360</v>
      </c>
      <c r="P7368" s="2">
        <v>1</v>
      </c>
      <c r="R7368" s="3"/>
    </row>
    <row r="7369" spans="2:18" x14ac:dyDescent="0.25">
      <c r="B7369" t="s">
        <v>189</v>
      </c>
      <c r="C7369">
        <v>1003933</v>
      </c>
      <c r="D7369" t="s">
        <v>115</v>
      </c>
      <c r="E7369">
        <v>9003933</v>
      </c>
      <c r="F7369" t="s">
        <v>212</v>
      </c>
      <c r="G7369">
        <v>10984442</v>
      </c>
      <c r="H7369">
        <v>890</v>
      </c>
      <c r="I7369">
        <v>5236</v>
      </c>
      <c r="J7369" t="s">
        <v>89</v>
      </c>
      <c r="K7369">
        <f>L7369*IFERROR(INDEX('Información SKU'!$H$1:$H$54,MATCH(I7369,'Información SKU'!$A$1:$A$54,0),1),15)</f>
        <v>372</v>
      </c>
      <c r="L7369">
        <v>31</v>
      </c>
      <c r="M7369" s="13">
        <f>L7369/IFERROR(INDEX('Información SKU'!$K$1:$K$54,MATCH(I7369,'Información SKU'!$A$1:$A$54,0),1),40)</f>
        <v>0.5636363636363636</v>
      </c>
      <c r="N7369" s="3">
        <v>43521</v>
      </c>
      <c r="O7369" s="3" t="s">
        <v>361</v>
      </c>
      <c r="P7369" s="2">
        <v>1</v>
      </c>
      <c r="R7369" s="3"/>
    </row>
    <row r="7370" spans="2:18" x14ac:dyDescent="0.25">
      <c r="B7370" t="s">
        <v>189</v>
      </c>
      <c r="C7370">
        <v>1003933</v>
      </c>
      <c r="D7370" t="s">
        <v>115</v>
      </c>
      <c r="E7370">
        <v>9003933</v>
      </c>
      <c r="F7370" t="s">
        <v>212</v>
      </c>
      <c r="G7370">
        <v>10984442</v>
      </c>
      <c r="H7370">
        <v>880</v>
      </c>
      <c r="I7370">
        <v>5235</v>
      </c>
      <c r="J7370" t="s">
        <v>90</v>
      </c>
      <c r="K7370">
        <f>L7370*IFERROR(INDEX('Información SKU'!$H$1:$H$54,MATCH(I7370,'Información SKU'!$A$1:$A$54,0),1),15)</f>
        <v>24</v>
      </c>
      <c r="L7370">
        <v>2</v>
      </c>
      <c r="M7370" s="13">
        <f>L7370/IFERROR(INDEX('Información SKU'!$K$1:$K$54,MATCH(I7370,'Información SKU'!$A$1:$A$54,0),1),40)</f>
        <v>3.7037037037037035E-2</v>
      </c>
      <c r="N7370" s="3">
        <v>43521</v>
      </c>
      <c r="O7370" s="3" t="s">
        <v>365</v>
      </c>
      <c r="P7370" s="2">
        <v>3</v>
      </c>
      <c r="R7370" s="3"/>
    </row>
    <row r="7371" spans="2:18" x14ac:dyDescent="0.25">
      <c r="B7371" t="s">
        <v>189</v>
      </c>
      <c r="C7371">
        <v>1003933</v>
      </c>
      <c r="D7371" t="s">
        <v>115</v>
      </c>
      <c r="E7371">
        <v>9003933</v>
      </c>
      <c r="F7371" t="s">
        <v>212</v>
      </c>
      <c r="G7371">
        <v>10984442</v>
      </c>
      <c r="H7371">
        <v>870</v>
      </c>
      <c r="I7371">
        <v>5233</v>
      </c>
      <c r="J7371" t="s">
        <v>91</v>
      </c>
      <c r="K7371">
        <f>L7371*IFERROR(INDEX('Información SKU'!$H$1:$H$54,MATCH(I7371,'Información SKU'!$A$1:$A$54,0),1),15)</f>
        <v>120</v>
      </c>
      <c r="L7371">
        <v>10</v>
      </c>
      <c r="M7371" s="13">
        <f>L7371/IFERROR(INDEX('Información SKU'!$K$1:$K$54,MATCH(I7371,'Información SKU'!$A$1:$A$54,0),1),40)</f>
        <v>0.18518518518518517</v>
      </c>
      <c r="N7371" s="3">
        <v>43521</v>
      </c>
      <c r="O7371" s="3" t="s">
        <v>365</v>
      </c>
      <c r="P7371" s="2">
        <v>3</v>
      </c>
      <c r="R7371" s="3"/>
    </row>
    <row r="7372" spans="2:18" x14ac:dyDescent="0.25">
      <c r="B7372" t="s">
        <v>189</v>
      </c>
      <c r="C7372">
        <v>1003933</v>
      </c>
      <c r="D7372" t="s">
        <v>115</v>
      </c>
      <c r="E7372">
        <v>9003933</v>
      </c>
      <c r="F7372" t="s">
        <v>212</v>
      </c>
      <c r="G7372">
        <v>10984442</v>
      </c>
      <c r="H7372">
        <v>170</v>
      </c>
      <c r="I7372">
        <v>61</v>
      </c>
      <c r="J7372" t="s">
        <v>20</v>
      </c>
      <c r="K7372">
        <f>L7372*IFERROR(INDEX('Información SKU'!$H$1:$H$54,MATCH(I7372,'Información SKU'!$A$1:$A$54,0),1),15)</f>
        <v>825</v>
      </c>
      <c r="L7372">
        <v>55</v>
      </c>
      <c r="M7372" s="13">
        <f>L7372/IFERROR(INDEX('Información SKU'!$K$1:$K$54,MATCH(I7372,'Información SKU'!$A$1:$A$54,0),1),40)</f>
        <v>0.91666666666666663</v>
      </c>
      <c r="N7372" s="3">
        <v>43521</v>
      </c>
      <c r="O7372" s="3" t="s">
        <v>364</v>
      </c>
      <c r="P7372" s="2">
        <v>3</v>
      </c>
      <c r="R7372" s="3"/>
    </row>
    <row r="7373" spans="2:18" x14ac:dyDescent="0.25">
      <c r="B7373" t="s">
        <v>189</v>
      </c>
      <c r="C7373">
        <v>1003933</v>
      </c>
      <c r="D7373" t="s">
        <v>115</v>
      </c>
      <c r="E7373">
        <v>9003933</v>
      </c>
      <c r="F7373" t="s">
        <v>212</v>
      </c>
      <c r="G7373">
        <v>10984442</v>
      </c>
      <c r="H7373">
        <v>150</v>
      </c>
      <c r="I7373">
        <v>320</v>
      </c>
      <c r="J7373" t="s">
        <v>31</v>
      </c>
      <c r="K7373">
        <f>L7373*IFERROR(INDEX('Información SKU'!$H$1:$H$54,MATCH(I7373,'Información SKU'!$A$1:$A$54,0),1),15)</f>
        <v>540</v>
      </c>
      <c r="L7373">
        <v>36</v>
      </c>
      <c r="M7373" s="13">
        <f>L7373/IFERROR(INDEX('Información SKU'!$K$1:$K$54,MATCH(I7373,'Información SKU'!$A$1:$A$54,0),1),40)</f>
        <v>0.46153846153846156</v>
      </c>
      <c r="N7373" s="3">
        <v>43521</v>
      </c>
      <c r="O7373" s="3" t="s">
        <v>362</v>
      </c>
      <c r="P7373" s="2">
        <v>2</v>
      </c>
      <c r="R7373" s="3"/>
    </row>
    <row r="7374" spans="2:18" x14ac:dyDescent="0.25">
      <c r="B7374" t="s">
        <v>189</v>
      </c>
      <c r="C7374">
        <v>1003933</v>
      </c>
      <c r="D7374" t="s">
        <v>115</v>
      </c>
      <c r="E7374">
        <v>9003933</v>
      </c>
      <c r="F7374" t="s">
        <v>212</v>
      </c>
      <c r="G7374">
        <v>10984442</v>
      </c>
      <c r="H7374">
        <v>40</v>
      </c>
      <c r="I7374">
        <v>224</v>
      </c>
      <c r="J7374" t="s">
        <v>37</v>
      </c>
      <c r="K7374">
        <f>L7374*IFERROR(INDEX('Información SKU'!$H$1:$H$54,MATCH(I7374,'Información SKU'!$A$1:$A$54,0),1),15)</f>
        <v>176</v>
      </c>
      <c r="L7374">
        <v>22</v>
      </c>
      <c r="M7374" s="13">
        <f>L7374/IFERROR(INDEX('Información SKU'!$K$1:$K$54,MATCH(I7374,'Información SKU'!$A$1:$A$54,0),1),40)</f>
        <v>0.52380952380952384</v>
      </c>
      <c r="N7374" s="3">
        <v>43521</v>
      </c>
      <c r="O7374" s="3" t="s">
        <v>365</v>
      </c>
      <c r="P7374" s="2">
        <v>3</v>
      </c>
      <c r="R7374" s="3"/>
    </row>
    <row r="7375" spans="2:18" x14ac:dyDescent="0.25">
      <c r="B7375" t="s">
        <v>189</v>
      </c>
      <c r="C7375">
        <v>1003933</v>
      </c>
      <c r="D7375" t="s">
        <v>115</v>
      </c>
      <c r="E7375">
        <v>9003933</v>
      </c>
      <c r="F7375" t="s">
        <v>212</v>
      </c>
      <c r="G7375">
        <v>10984442</v>
      </c>
      <c r="H7375">
        <v>30</v>
      </c>
      <c r="I7375">
        <v>223</v>
      </c>
      <c r="J7375" t="s">
        <v>74</v>
      </c>
      <c r="K7375">
        <f>L7375*IFERROR(INDEX('Información SKU'!$H$1:$H$54,MATCH(I7375,'Información SKU'!$A$1:$A$54,0),1),15)</f>
        <v>6</v>
      </c>
      <c r="L7375">
        <v>1</v>
      </c>
      <c r="M7375" s="13">
        <f>L7375/IFERROR(INDEX('Información SKU'!$K$1:$K$54,MATCH(I7375,'Información SKU'!$A$1:$A$54,0),1),40)</f>
        <v>2.3809523809523808E-2</v>
      </c>
      <c r="N7375" s="3">
        <v>43521</v>
      </c>
      <c r="O7375" s="3" t="s">
        <v>363</v>
      </c>
      <c r="P7375" s="2">
        <v>2</v>
      </c>
      <c r="R7375" s="3"/>
    </row>
    <row r="7376" spans="2:18" x14ac:dyDescent="0.25">
      <c r="B7376" t="s">
        <v>189</v>
      </c>
      <c r="C7376">
        <v>1003933</v>
      </c>
      <c r="D7376" t="s">
        <v>115</v>
      </c>
      <c r="E7376">
        <v>9003933</v>
      </c>
      <c r="F7376" t="s">
        <v>212</v>
      </c>
      <c r="G7376">
        <v>10984442</v>
      </c>
      <c r="H7376">
        <v>20</v>
      </c>
      <c r="I7376">
        <v>205</v>
      </c>
      <c r="J7376" t="s">
        <v>35</v>
      </c>
      <c r="K7376">
        <f>L7376*IFERROR(INDEX('Información SKU'!$H$1:$H$54,MATCH(I7376,'Información SKU'!$A$1:$A$54,0),1),15)</f>
        <v>304</v>
      </c>
      <c r="L7376">
        <v>38</v>
      </c>
      <c r="M7376" s="13">
        <f>L7376/IFERROR(INDEX('Información SKU'!$K$1:$K$54,MATCH(I7376,'Información SKU'!$A$1:$A$54,0),1),40)</f>
        <v>0.90476190476190477</v>
      </c>
      <c r="N7376" s="3">
        <v>43521</v>
      </c>
      <c r="O7376" s="3" t="s">
        <v>364</v>
      </c>
      <c r="P7376" s="2">
        <v>3</v>
      </c>
      <c r="R7376" s="3"/>
    </row>
    <row r="7377" spans="2:18" x14ac:dyDescent="0.25">
      <c r="B7377" t="s">
        <v>189</v>
      </c>
      <c r="C7377">
        <v>1003933</v>
      </c>
      <c r="D7377" t="s">
        <v>115</v>
      </c>
      <c r="E7377">
        <v>9003933</v>
      </c>
      <c r="F7377" t="s">
        <v>212</v>
      </c>
      <c r="G7377">
        <v>10984442</v>
      </c>
      <c r="H7377">
        <v>500</v>
      </c>
      <c r="I7377">
        <v>43</v>
      </c>
      <c r="J7377" t="s">
        <v>12</v>
      </c>
      <c r="K7377">
        <f>L7377*IFERROR(INDEX('Información SKU'!$H$1:$H$54,MATCH(I7377,'Información SKU'!$A$1:$A$54,0),1),15)</f>
        <v>32</v>
      </c>
      <c r="L7377">
        <v>4</v>
      </c>
      <c r="M7377" s="13">
        <f>L7377/IFERROR(INDEX('Información SKU'!$K$1:$K$54,MATCH(I7377,'Información SKU'!$A$1:$A$54,0),1),40)</f>
        <v>9.5238095238095233E-2</v>
      </c>
      <c r="N7377" s="3">
        <v>43521</v>
      </c>
      <c r="O7377" s="3" t="s">
        <v>365</v>
      </c>
      <c r="P7377" s="2">
        <v>3</v>
      </c>
      <c r="R7377" s="3"/>
    </row>
    <row r="7378" spans="2:18" x14ac:dyDescent="0.25">
      <c r="B7378" t="s">
        <v>189</v>
      </c>
      <c r="C7378">
        <v>1003933</v>
      </c>
      <c r="D7378" t="s">
        <v>115</v>
      </c>
      <c r="E7378">
        <v>9003933</v>
      </c>
      <c r="F7378" t="s">
        <v>212</v>
      </c>
      <c r="G7378">
        <v>10984442</v>
      </c>
      <c r="H7378">
        <v>490</v>
      </c>
      <c r="I7378">
        <v>42</v>
      </c>
      <c r="J7378" t="s">
        <v>15</v>
      </c>
      <c r="K7378">
        <f>L7378*IFERROR(INDEX('Información SKU'!$H$1:$H$54,MATCH(I7378,'Información SKU'!$A$1:$A$54,0),1),15)</f>
        <v>168</v>
      </c>
      <c r="L7378">
        <v>14</v>
      </c>
      <c r="M7378" s="13">
        <f>L7378/IFERROR(INDEX('Información SKU'!$K$1:$K$54,MATCH(I7378,'Información SKU'!$A$1:$A$54,0),1),40)</f>
        <v>0.28000000000000003</v>
      </c>
      <c r="N7378" s="3">
        <v>43521</v>
      </c>
      <c r="O7378" s="3" t="s">
        <v>364</v>
      </c>
      <c r="P7378" s="2">
        <v>3</v>
      </c>
      <c r="R7378" s="3"/>
    </row>
    <row r="7379" spans="2:18" x14ac:dyDescent="0.25">
      <c r="B7379" t="s">
        <v>189</v>
      </c>
      <c r="C7379">
        <v>1003933</v>
      </c>
      <c r="D7379" t="s">
        <v>115</v>
      </c>
      <c r="E7379">
        <v>9003933</v>
      </c>
      <c r="F7379" t="s">
        <v>212</v>
      </c>
      <c r="G7379">
        <v>10984442</v>
      </c>
      <c r="H7379">
        <v>480</v>
      </c>
      <c r="I7379">
        <v>41</v>
      </c>
      <c r="J7379" t="s">
        <v>71</v>
      </c>
      <c r="K7379">
        <f>L7379*IFERROR(INDEX('Información SKU'!$H$1:$H$54,MATCH(I7379,'Información SKU'!$A$1:$A$54,0),1),15)</f>
        <v>16</v>
      </c>
      <c r="L7379">
        <v>2</v>
      </c>
      <c r="M7379" s="13">
        <f>L7379/IFERROR(INDEX('Información SKU'!$K$1:$K$54,MATCH(I7379,'Información SKU'!$A$1:$A$54,0),1),40)</f>
        <v>3.3333333333333333E-2</v>
      </c>
      <c r="N7379" s="3">
        <v>43521</v>
      </c>
      <c r="O7379" s="3" t="s">
        <v>365</v>
      </c>
      <c r="P7379" s="2">
        <v>3</v>
      </c>
      <c r="R7379" s="3"/>
    </row>
    <row r="7380" spans="2:18" x14ac:dyDescent="0.25">
      <c r="B7380" t="s">
        <v>189</v>
      </c>
      <c r="C7380">
        <v>1003933</v>
      </c>
      <c r="D7380" t="s">
        <v>115</v>
      </c>
      <c r="E7380">
        <v>9003933</v>
      </c>
      <c r="F7380" t="s">
        <v>212</v>
      </c>
      <c r="G7380">
        <v>10984442</v>
      </c>
      <c r="H7380">
        <v>410</v>
      </c>
      <c r="I7380">
        <v>63</v>
      </c>
      <c r="J7380" t="s">
        <v>1</v>
      </c>
      <c r="K7380">
        <f>L7380*IFERROR(INDEX('Información SKU'!$H$1:$H$54,MATCH(I7380,'Información SKU'!$A$1:$A$54,0),1),15)</f>
        <v>210</v>
      </c>
      <c r="L7380">
        <v>14</v>
      </c>
      <c r="M7380" s="13">
        <f>L7380/IFERROR(INDEX('Información SKU'!$K$1:$K$54,MATCH(I7380,'Información SKU'!$A$1:$A$54,0),1),40)</f>
        <v>0.33333333333333331</v>
      </c>
      <c r="N7380" s="3">
        <v>43521</v>
      </c>
      <c r="O7380" s="3" t="s">
        <v>360</v>
      </c>
      <c r="P7380" s="2">
        <v>1</v>
      </c>
      <c r="R7380" s="3"/>
    </row>
    <row r="7381" spans="2:18" x14ac:dyDescent="0.25">
      <c r="B7381" t="s">
        <v>189</v>
      </c>
      <c r="C7381">
        <v>1003933</v>
      </c>
      <c r="D7381" t="s">
        <v>115</v>
      </c>
      <c r="E7381">
        <v>9003933</v>
      </c>
      <c r="F7381" t="s">
        <v>212</v>
      </c>
      <c r="G7381">
        <v>10984442</v>
      </c>
      <c r="H7381">
        <v>280</v>
      </c>
      <c r="I7381">
        <v>521</v>
      </c>
      <c r="J7381" t="s">
        <v>28</v>
      </c>
      <c r="K7381">
        <f>L7381*IFERROR(INDEX('Información SKU'!$H$1:$H$54,MATCH(I7381,'Información SKU'!$A$1:$A$54,0),1),15)</f>
        <v>120</v>
      </c>
      <c r="L7381">
        <v>15</v>
      </c>
      <c r="M7381" s="13">
        <f>L7381/IFERROR(INDEX('Información SKU'!$K$1:$K$54,MATCH(I7381,'Información SKU'!$A$1:$A$54,0),1),40)</f>
        <v>0.25</v>
      </c>
      <c r="N7381" s="3">
        <v>43521</v>
      </c>
      <c r="O7381" s="3" t="s">
        <v>362</v>
      </c>
      <c r="P7381" s="2">
        <v>2</v>
      </c>
      <c r="R7381" s="3"/>
    </row>
    <row r="7382" spans="2:18" x14ac:dyDescent="0.25">
      <c r="B7382" t="s">
        <v>189</v>
      </c>
      <c r="C7382">
        <v>1003933</v>
      </c>
      <c r="D7382" t="s">
        <v>115</v>
      </c>
      <c r="E7382">
        <v>9003933</v>
      </c>
      <c r="F7382" t="s">
        <v>212</v>
      </c>
      <c r="G7382">
        <v>10984442</v>
      </c>
      <c r="H7382">
        <v>290</v>
      </c>
      <c r="I7382">
        <v>522</v>
      </c>
      <c r="J7382" t="s">
        <v>6</v>
      </c>
      <c r="K7382">
        <f>L7382*IFERROR(INDEX('Información SKU'!$H$1:$H$54,MATCH(I7382,'Información SKU'!$A$1:$A$54,0),1),15)</f>
        <v>75</v>
      </c>
      <c r="L7382">
        <v>5</v>
      </c>
      <c r="M7382" s="13">
        <f>L7382/IFERROR(INDEX('Información SKU'!$K$1:$K$54,MATCH(I7382,'Información SKU'!$A$1:$A$54,0),1),40)</f>
        <v>8.3333333333333329E-2</v>
      </c>
      <c r="N7382" s="3">
        <v>43521</v>
      </c>
      <c r="O7382" s="3" t="s">
        <v>362</v>
      </c>
      <c r="P7382" s="2">
        <v>2</v>
      </c>
      <c r="R7382" s="3"/>
    </row>
    <row r="7383" spans="2:18" x14ac:dyDescent="0.25">
      <c r="B7383" t="s">
        <v>189</v>
      </c>
      <c r="C7383">
        <v>1003933</v>
      </c>
      <c r="D7383" t="s">
        <v>115</v>
      </c>
      <c r="E7383">
        <v>9003933</v>
      </c>
      <c r="F7383" t="s">
        <v>212</v>
      </c>
      <c r="G7383">
        <v>10984442</v>
      </c>
      <c r="H7383">
        <v>300</v>
      </c>
      <c r="I7383">
        <v>527</v>
      </c>
      <c r="J7383" t="s">
        <v>80</v>
      </c>
      <c r="K7383">
        <f>L7383*IFERROR(INDEX('Información SKU'!$H$1:$H$54,MATCH(I7383,'Información SKU'!$A$1:$A$54,0),1),15)</f>
        <v>75</v>
      </c>
      <c r="L7383">
        <v>5</v>
      </c>
      <c r="M7383" s="13">
        <f>L7383/IFERROR(INDEX('Información SKU'!$K$1:$K$54,MATCH(I7383,'Información SKU'!$A$1:$A$54,0),1),40)</f>
        <v>8.3333333333333329E-2</v>
      </c>
      <c r="N7383" s="3">
        <v>43521</v>
      </c>
      <c r="O7383" s="3" t="s">
        <v>360</v>
      </c>
      <c r="P7383" s="2">
        <v>1</v>
      </c>
      <c r="R7383" s="3"/>
    </row>
    <row r="7384" spans="2:18" x14ac:dyDescent="0.25">
      <c r="B7384" t="s">
        <v>189</v>
      </c>
      <c r="C7384">
        <v>1003933</v>
      </c>
      <c r="D7384" t="s">
        <v>115</v>
      </c>
      <c r="E7384">
        <v>9003933</v>
      </c>
      <c r="F7384" t="s">
        <v>212</v>
      </c>
      <c r="G7384">
        <v>10984442</v>
      </c>
      <c r="H7384">
        <v>380</v>
      </c>
      <c r="I7384">
        <v>1199</v>
      </c>
      <c r="J7384" t="s">
        <v>26</v>
      </c>
      <c r="K7384">
        <f>L7384*IFERROR(INDEX('Información SKU'!$H$1:$H$54,MATCH(I7384,'Información SKU'!$A$1:$A$54,0),1),15)</f>
        <v>192</v>
      </c>
      <c r="L7384">
        <v>16</v>
      </c>
      <c r="M7384" s="13">
        <f>L7384/IFERROR(INDEX('Información SKU'!$K$1:$K$54,MATCH(I7384,'Información SKU'!$A$1:$A$54,0),1),40)</f>
        <v>0.26666666666666666</v>
      </c>
      <c r="N7384" s="3">
        <v>43521</v>
      </c>
      <c r="O7384" s="3" t="s">
        <v>362</v>
      </c>
      <c r="P7384" s="2">
        <v>2</v>
      </c>
      <c r="R7384" s="3"/>
    </row>
    <row r="7385" spans="2:18" x14ac:dyDescent="0.25">
      <c r="B7385" t="s">
        <v>189</v>
      </c>
      <c r="C7385">
        <v>1003933</v>
      </c>
      <c r="D7385" t="s">
        <v>115</v>
      </c>
      <c r="E7385">
        <v>9003933</v>
      </c>
      <c r="F7385" t="s">
        <v>212</v>
      </c>
      <c r="G7385">
        <v>10984442</v>
      </c>
      <c r="H7385">
        <v>390</v>
      </c>
      <c r="I7385">
        <v>1200</v>
      </c>
      <c r="J7385" t="s">
        <v>17</v>
      </c>
      <c r="K7385">
        <f>L7385*IFERROR(INDEX('Información SKU'!$H$1:$H$54,MATCH(I7385,'Información SKU'!$A$1:$A$54,0),1),15)</f>
        <v>138</v>
      </c>
      <c r="L7385">
        <v>23</v>
      </c>
      <c r="M7385" s="13">
        <f>L7385/IFERROR(INDEX('Información SKU'!$K$1:$K$54,MATCH(I7385,'Información SKU'!$A$1:$A$54,0),1),40)</f>
        <v>0.54761904761904767</v>
      </c>
      <c r="N7385" s="3">
        <v>43521</v>
      </c>
      <c r="O7385" s="3" t="s">
        <v>364</v>
      </c>
      <c r="P7385" s="2">
        <v>3</v>
      </c>
      <c r="R7385" s="3"/>
    </row>
    <row r="7386" spans="2:18" x14ac:dyDescent="0.25">
      <c r="B7386" t="s">
        <v>189</v>
      </c>
      <c r="C7386">
        <v>1003933</v>
      </c>
      <c r="D7386" t="s">
        <v>115</v>
      </c>
      <c r="E7386">
        <v>9003933</v>
      </c>
      <c r="F7386" t="s">
        <v>212</v>
      </c>
      <c r="G7386">
        <v>10984442</v>
      </c>
      <c r="H7386">
        <v>400</v>
      </c>
      <c r="I7386">
        <v>62</v>
      </c>
      <c r="J7386" t="s">
        <v>25</v>
      </c>
      <c r="K7386">
        <f>L7386*IFERROR(INDEX('Información SKU'!$H$1:$H$54,MATCH(I7386,'Información SKU'!$A$1:$A$54,0),1),15)</f>
        <v>208</v>
      </c>
      <c r="L7386">
        <v>26</v>
      </c>
      <c r="M7386" s="13">
        <f>L7386/IFERROR(INDEX('Información SKU'!$K$1:$K$54,MATCH(I7386,'Información SKU'!$A$1:$A$54,0),1),40)</f>
        <v>0.52</v>
      </c>
      <c r="N7386" s="3">
        <v>43521</v>
      </c>
      <c r="O7386" s="3" t="s">
        <v>361</v>
      </c>
      <c r="P7386" s="2">
        <v>1</v>
      </c>
      <c r="R7386" s="3"/>
    </row>
    <row r="7387" spans="2:18" x14ac:dyDescent="0.25">
      <c r="B7387" t="s">
        <v>189</v>
      </c>
      <c r="C7387">
        <v>1003933</v>
      </c>
      <c r="D7387" t="s">
        <v>115</v>
      </c>
      <c r="E7387">
        <v>9003933</v>
      </c>
      <c r="F7387" t="s">
        <v>212</v>
      </c>
      <c r="G7387">
        <v>10984443</v>
      </c>
      <c r="H7387">
        <v>200</v>
      </c>
      <c r="I7387">
        <v>511</v>
      </c>
      <c r="J7387" t="s">
        <v>29</v>
      </c>
      <c r="K7387">
        <f>L7387*IFERROR(INDEX('Información SKU'!$H$1:$H$54,MATCH(I7387,'Información SKU'!$A$1:$A$54,0),1),15)</f>
        <v>264</v>
      </c>
      <c r="L7387">
        <v>33</v>
      </c>
      <c r="M7387" s="13">
        <f>L7387/IFERROR(INDEX('Información SKU'!$K$1:$K$54,MATCH(I7387,'Información SKU'!$A$1:$A$54,0),1),40)</f>
        <v>0.55000000000000004</v>
      </c>
      <c r="N7387" s="3">
        <v>43521</v>
      </c>
      <c r="O7387" s="3" t="s">
        <v>364</v>
      </c>
      <c r="P7387" s="2">
        <v>3</v>
      </c>
      <c r="R7387" s="3"/>
    </row>
    <row r="7388" spans="2:18" x14ac:dyDescent="0.25">
      <c r="B7388" t="s">
        <v>189</v>
      </c>
      <c r="C7388">
        <v>1003933</v>
      </c>
      <c r="D7388" t="s">
        <v>115</v>
      </c>
      <c r="E7388">
        <v>9003933</v>
      </c>
      <c r="F7388" t="s">
        <v>212</v>
      </c>
      <c r="G7388">
        <v>10984443</v>
      </c>
      <c r="H7388">
        <v>190</v>
      </c>
      <c r="I7388">
        <v>510</v>
      </c>
      <c r="J7388" t="s">
        <v>30</v>
      </c>
      <c r="K7388">
        <f>L7388*IFERROR(INDEX('Información SKU'!$H$1:$H$54,MATCH(I7388,'Información SKU'!$A$1:$A$54,0),1),15)</f>
        <v>36</v>
      </c>
      <c r="L7388">
        <v>6</v>
      </c>
      <c r="M7388" s="13">
        <f>L7388/IFERROR(INDEX('Información SKU'!$K$1:$K$54,MATCH(I7388,'Información SKU'!$A$1:$A$54,0),1),40)</f>
        <v>0.12</v>
      </c>
      <c r="N7388" s="3">
        <v>43521</v>
      </c>
      <c r="O7388" s="3" t="s">
        <v>365</v>
      </c>
      <c r="P7388" s="2">
        <v>3</v>
      </c>
      <c r="R7388" s="3"/>
    </row>
    <row r="7389" spans="2:18" x14ac:dyDescent="0.25">
      <c r="B7389" t="s">
        <v>189</v>
      </c>
      <c r="C7389">
        <v>1003933</v>
      </c>
      <c r="D7389" t="s">
        <v>115</v>
      </c>
      <c r="E7389">
        <v>9003933</v>
      </c>
      <c r="F7389" t="s">
        <v>212</v>
      </c>
      <c r="G7389">
        <v>10984443</v>
      </c>
      <c r="H7389">
        <v>180</v>
      </c>
      <c r="I7389">
        <v>509</v>
      </c>
      <c r="J7389" t="s">
        <v>0</v>
      </c>
      <c r="K7389">
        <f>L7389*IFERROR(INDEX('Información SKU'!$H$1:$H$54,MATCH(I7389,'Información SKU'!$A$1:$A$54,0),1),15)</f>
        <v>78</v>
      </c>
      <c r="L7389">
        <v>13</v>
      </c>
      <c r="M7389" s="13">
        <f>L7389/IFERROR(INDEX('Información SKU'!$K$1:$K$54,MATCH(I7389,'Información SKU'!$A$1:$A$54,0),1),40)</f>
        <v>0.16250000000000001</v>
      </c>
      <c r="N7389" s="3">
        <v>43521</v>
      </c>
      <c r="O7389" s="3" t="s">
        <v>360</v>
      </c>
      <c r="P7389" s="2">
        <v>1</v>
      </c>
      <c r="R7389" s="3"/>
    </row>
    <row r="7390" spans="2:18" x14ac:dyDescent="0.25">
      <c r="B7390" t="s">
        <v>189</v>
      </c>
      <c r="C7390">
        <v>1003933</v>
      </c>
      <c r="D7390" t="s">
        <v>115</v>
      </c>
      <c r="E7390">
        <v>9003933</v>
      </c>
      <c r="F7390" t="s">
        <v>212</v>
      </c>
      <c r="G7390">
        <v>10984443</v>
      </c>
      <c r="H7390">
        <v>170</v>
      </c>
      <c r="I7390">
        <v>480</v>
      </c>
      <c r="J7390" t="s">
        <v>77</v>
      </c>
      <c r="K7390">
        <f>L7390*IFERROR(INDEX('Información SKU'!$H$1:$H$54,MATCH(I7390,'Información SKU'!$A$1:$A$54,0),1),15)</f>
        <v>80</v>
      </c>
      <c r="L7390">
        <v>10</v>
      </c>
      <c r="M7390" s="13">
        <f>L7390/IFERROR(INDEX('Información SKU'!$K$1:$K$54,MATCH(I7390,'Información SKU'!$A$1:$A$54,0),1),40)</f>
        <v>0.12820512820512819</v>
      </c>
      <c r="N7390" s="3">
        <v>43521</v>
      </c>
      <c r="O7390" s="3" t="s">
        <v>362</v>
      </c>
      <c r="P7390" s="2">
        <v>2</v>
      </c>
      <c r="R7390" s="3"/>
    </row>
    <row r="7391" spans="2:18" x14ac:dyDescent="0.25">
      <c r="B7391" t="s">
        <v>189</v>
      </c>
      <c r="C7391">
        <v>1003933</v>
      </c>
      <c r="D7391" t="s">
        <v>115</v>
      </c>
      <c r="E7391">
        <v>9003933</v>
      </c>
      <c r="F7391" t="s">
        <v>212</v>
      </c>
      <c r="G7391">
        <v>10984443</v>
      </c>
      <c r="H7391">
        <v>160</v>
      </c>
      <c r="I7391">
        <v>478</v>
      </c>
      <c r="J7391" t="s">
        <v>76</v>
      </c>
      <c r="K7391">
        <f>L7391*IFERROR(INDEX('Información SKU'!$H$1:$H$54,MATCH(I7391,'Información SKU'!$A$1:$A$54,0),1),15)</f>
        <v>930</v>
      </c>
      <c r="L7391">
        <v>62</v>
      </c>
      <c r="M7391" s="13">
        <f>L7391/IFERROR(INDEX('Información SKU'!$K$1:$K$54,MATCH(I7391,'Información SKU'!$A$1:$A$54,0),1),40)</f>
        <v>0.88571428571428568</v>
      </c>
      <c r="N7391" s="3">
        <v>43521</v>
      </c>
      <c r="O7391" s="3" t="s">
        <v>360</v>
      </c>
      <c r="P7391" s="2">
        <v>1</v>
      </c>
      <c r="R7391" s="3"/>
    </row>
    <row r="7392" spans="2:18" x14ac:dyDescent="0.25">
      <c r="B7392" t="s">
        <v>189</v>
      </c>
      <c r="C7392">
        <v>1003933</v>
      </c>
      <c r="D7392" t="s">
        <v>115</v>
      </c>
      <c r="E7392">
        <v>9003933</v>
      </c>
      <c r="F7392" t="s">
        <v>212</v>
      </c>
      <c r="G7392">
        <v>10984443</v>
      </c>
      <c r="H7392">
        <v>150</v>
      </c>
      <c r="I7392">
        <v>460</v>
      </c>
      <c r="J7392" t="s">
        <v>38</v>
      </c>
      <c r="K7392">
        <f>L7392*IFERROR(INDEX('Información SKU'!$H$1:$H$54,MATCH(I7392,'Información SKU'!$A$1:$A$54,0),1),15)</f>
        <v>420</v>
      </c>
      <c r="L7392">
        <v>28</v>
      </c>
      <c r="M7392" s="13">
        <f>L7392/IFERROR(INDEX('Información SKU'!$K$1:$K$54,MATCH(I7392,'Información SKU'!$A$1:$A$54,0),1),40)</f>
        <v>0.35897435897435898</v>
      </c>
      <c r="N7392" s="3">
        <v>43521</v>
      </c>
      <c r="O7392" s="3" t="s">
        <v>365</v>
      </c>
      <c r="P7392" s="2">
        <v>3</v>
      </c>
      <c r="R7392" s="3"/>
    </row>
    <row r="7393" spans="2:18" x14ac:dyDescent="0.25">
      <c r="B7393" t="s">
        <v>189</v>
      </c>
      <c r="C7393">
        <v>1003933</v>
      </c>
      <c r="D7393" t="s">
        <v>115</v>
      </c>
      <c r="E7393">
        <v>9003933</v>
      </c>
      <c r="F7393" t="s">
        <v>212</v>
      </c>
      <c r="G7393">
        <v>10984443</v>
      </c>
      <c r="H7393">
        <v>140</v>
      </c>
      <c r="I7393">
        <v>439</v>
      </c>
      <c r="J7393" t="s">
        <v>78</v>
      </c>
      <c r="K7393">
        <f>L7393*IFERROR(INDEX('Información SKU'!$H$1:$H$54,MATCH(I7393,'Información SKU'!$A$1:$A$54,0),1),15)</f>
        <v>198</v>
      </c>
      <c r="L7393">
        <v>33</v>
      </c>
      <c r="M7393" s="13">
        <f>L7393/IFERROR(INDEX('Información SKU'!$K$1:$K$54,MATCH(I7393,'Información SKU'!$A$1:$A$54,0),1),40)</f>
        <v>0.26190476190476192</v>
      </c>
      <c r="N7393" s="3">
        <v>43521</v>
      </c>
      <c r="O7393" s="3" t="s">
        <v>363</v>
      </c>
      <c r="P7393" s="2">
        <v>2</v>
      </c>
      <c r="R7393" s="3"/>
    </row>
    <row r="7394" spans="2:18" x14ac:dyDescent="0.25">
      <c r="B7394" t="s">
        <v>189</v>
      </c>
      <c r="C7394">
        <v>1003933</v>
      </c>
      <c r="D7394" t="s">
        <v>115</v>
      </c>
      <c r="E7394">
        <v>9003933</v>
      </c>
      <c r="F7394" t="s">
        <v>212</v>
      </c>
      <c r="G7394">
        <v>10984443</v>
      </c>
      <c r="H7394">
        <v>130</v>
      </c>
      <c r="I7394">
        <v>420</v>
      </c>
      <c r="J7394" t="s">
        <v>11</v>
      </c>
      <c r="K7394">
        <f>L7394*IFERROR(INDEX('Información SKU'!$H$1:$H$54,MATCH(I7394,'Información SKU'!$A$1:$A$54,0),1),15)</f>
        <v>210</v>
      </c>
      <c r="L7394">
        <v>14</v>
      </c>
      <c r="M7394" s="13">
        <f>L7394/IFERROR(INDEX('Información SKU'!$K$1:$K$54,MATCH(I7394,'Información SKU'!$A$1:$A$54,0),1),40)</f>
        <v>0.17948717948717949</v>
      </c>
      <c r="N7394" s="3">
        <v>43521</v>
      </c>
      <c r="O7394" s="3" t="s">
        <v>362</v>
      </c>
      <c r="P7394" s="2">
        <v>2</v>
      </c>
      <c r="R7394" s="3"/>
    </row>
    <row r="7395" spans="2:18" x14ac:dyDescent="0.25">
      <c r="B7395" t="s">
        <v>189</v>
      </c>
      <c r="C7395">
        <v>1003933</v>
      </c>
      <c r="D7395" t="s">
        <v>115</v>
      </c>
      <c r="E7395">
        <v>9003933</v>
      </c>
      <c r="F7395" t="s">
        <v>212</v>
      </c>
      <c r="G7395">
        <v>10984443</v>
      </c>
      <c r="H7395">
        <v>110</v>
      </c>
      <c r="I7395">
        <v>416</v>
      </c>
      <c r="J7395" t="s">
        <v>81</v>
      </c>
      <c r="K7395">
        <f>L7395*IFERROR(INDEX('Información SKU'!$H$1:$H$54,MATCH(I7395,'Información SKU'!$A$1:$A$54,0),1),15)</f>
        <v>345</v>
      </c>
      <c r="L7395">
        <v>23</v>
      </c>
      <c r="M7395" s="13">
        <f>L7395/IFERROR(INDEX('Información SKU'!$K$1:$K$54,MATCH(I7395,'Información SKU'!$A$1:$A$54,0),1),40)</f>
        <v>0.32857142857142857</v>
      </c>
      <c r="N7395" s="3">
        <v>43521</v>
      </c>
      <c r="O7395" s="3" t="s">
        <v>361</v>
      </c>
      <c r="P7395" s="2">
        <v>1</v>
      </c>
      <c r="R7395" s="3"/>
    </row>
    <row r="7396" spans="2:18" x14ac:dyDescent="0.25">
      <c r="B7396" t="s">
        <v>189</v>
      </c>
      <c r="C7396">
        <v>1001665</v>
      </c>
      <c r="D7396" t="s">
        <v>114</v>
      </c>
      <c r="E7396">
        <v>9001665</v>
      </c>
      <c r="F7396" t="s">
        <v>211</v>
      </c>
      <c r="G7396">
        <v>10984522</v>
      </c>
      <c r="H7396">
        <v>80</v>
      </c>
      <c r="I7396">
        <v>61</v>
      </c>
      <c r="J7396" t="s">
        <v>20</v>
      </c>
      <c r="K7396">
        <f>L7396*IFERROR(INDEX('Información SKU'!$H$1:$H$54,MATCH(I7396,'Información SKU'!$A$1:$A$54,0),1),15)</f>
        <v>1800</v>
      </c>
      <c r="L7396">
        <v>120</v>
      </c>
      <c r="M7396" s="13">
        <f>L7396/IFERROR(INDEX('Información SKU'!$K$1:$K$54,MATCH(I7396,'Información SKU'!$A$1:$A$54,0),1),40)</f>
        <v>2</v>
      </c>
      <c r="N7396" s="3">
        <v>43522</v>
      </c>
      <c r="O7396" s="3" t="s">
        <v>363</v>
      </c>
      <c r="P7396" s="2">
        <v>2</v>
      </c>
      <c r="R7396" s="3"/>
    </row>
    <row r="7397" spans="2:18" x14ac:dyDescent="0.25">
      <c r="B7397" t="s">
        <v>189</v>
      </c>
      <c r="C7397">
        <v>1001665</v>
      </c>
      <c r="D7397" t="s">
        <v>114</v>
      </c>
      <c r="E7397">
        <v>9001665</v>
      </c>
      <c r="F7397" t="s">
        <v>211</v>
      </c>
      <c r="G7397">
        <v>10984522</v>
      </c>
      <c r="H7397">
        <v>70</v>
      </c>
      <c r="I7397">
        <v>63</v>
      </c>
      <c r="J7397" t="s">
        <v>1</v>
      </c>
      <c r="K7397">
        <f>L7397*IFERROR(INDEX('Información SKU'!$H$1:$H$54,MATCH(I7397,'Información SKU'!$A$1:$A$54,0),1),15)</f>
        <v>1260</v>
      </c>
      <c r="L7397">
        <v>84</v>
      </c>
      <c r="M7397" s="13">
        <f>L7397/IFERROR(INDEX('Información SKU'!$K$1:$K$54,MATCH(I7397,'Información SKU'!$A$1:$A$54,0),1),40)</f>
        <v>2</v>
      </c>
      <c r="N7397" s="3">
        <v>43522</v>
      </c>
      <c r="O7397" s="3" t="s">
        <v>362</v>
      </c>
      <c r="P7397" s="2">
        <v>2</v>
      </c>
      <c r="R7397" s="3"/>
    </row>
    <row r="7398" spans="2:18" x14ac:dyDescent="0.25">
      <c r="B7398" t="s">
        <v>189</v>
      </c>
      <c r="C7398">
        <v>1001665</v>
      </c>
      <c r="D7398" t="s">
        <v>114</v>
      </c>
      <c r="E7398">
        <v>9001665</v>
      </c>
      <c r="F7398" t="s">
        <v>211</v>
      </c>
      <c r="G7398">
        <v>10984522</v>
      </c>
      <c r="H7398">
        <v>60</v>
      </c>
      <c r="I7398">
        <v>205</v>
      </c>
      <c r="J7398" t="s">
        <v>35</v>
      </c>
      <c r="K7398">
        <f>L7398*IFERROR(INDEX('Información SKU'!$H$1:$H$54,MATCH(I7398,'Información SKU'!$A$1:$A$54,0),1),15)</f>
        <v>2688</v>
      </c>
      <c r="L7398">
        <v>336</v>
      </c>
      <c r="M7398" s="13">
        <f>L7398/IFERROR(INDEX('Información SKU'!$K$1:$K$54,MATCH(I7398,'Información SKU'!$A$1:$A$54,0),1),40)</f>
        <v>8</v>
      </c>
      <c r="N7398" s="3">
        <v>43522</v>
      </c>
      <c r="O7398" s="3" t="s">
        <v>360</v>
      </c>
      <c r="P7398" s="2">
        <v>1</v>
      </c>
      <c r="R7398" s="3"/>
    </row>
    <row r="7399" spans="2:18" x14ac:dyDescent="0.25">
      <c r="B7399" t="s">
        <v>189</v>
      </c>
      <c r="C7399">
        <v>1001665</v>
      </c>
      <c r="D7399" t="s">
        <v>114</v>
      </c>
      <c r="E7399">
        <v>9001665</v>
      </c>
      <c r="F7399" t="s">
        <v>211</v>
      </c>
      <c r="G7399">
        <v>10984522</v>
      </c>
      <c r="H7399">
        <v>10</v>
      </c>
      <c r="I7399">
        <v>2384</v>
      </c>
      <c r="J7399" t="s">
        <v>10</v>
      </c>
      <c r="K7399">
        <f>L7399*IFERROR(INDEX('Información SKU'!$H$1:$H$54,MATCH(I7399,'Información SKU'!$A$1:$A$54,0),1),15)</f>
        <v>576</v>
      </c>
      <c r="L7399">
        <v>96</v>
      </c>
      <c r="M7399" s="13">
        <f>L7399/IFERROR(INDEX('Información SKU'!$K$1:$K$54,MATCH(I7399,'Información SKU'!$A$1:$A$54,0),1),40)</f>
        <v>1</v>
      </c>
      <c r="N7399" s="3">
        <v>43522</v>
      </c>
      <c r="O7399" s="3" t="s">
        <v>363</v>
      </c>
      <c r="P7399" s="2">
        <v>2</v>
      </c>
      <c r="R7399" s="3"/>
    </row>
    <row r="7400" spans="2:18" x14ac:dyDescent="0.25">
      <c r="B7400" t="s">
        <v>189</v>
      </c>
      <c r="C7400">
        <v>1001665</v>
      </c>
      <c r="D7400" t="s">
        <v>114</v>
      </c>
      <c r="E7400">
        <v>9001665</v>
      </c>
      <c r="F7400" t="s">
        <v>211</v>
      </c>
      <c r="G7400">
        <v>10984523</v>
      </c>
      <c r="H7400">
        <v>10</v>
      </c>
      <c r="I7400">
        <v>2387</v>
      </c>
      <c r="J7400" t="s">
        <v>33</v>
      </c>
      <c r="K7400">
        <f>L7400*IFERROR(INDEX('Información SKU'!$H$1:$H$54,MATCH(I7400,'Información SKU'!$A$1:$A$54,0),1),15)</f>
        <v>1152</v>
      </c>
      <c r="L7400">
        <v>96</v>
      </c>
      <c r="M7400" s="13">
        <f>L7400/IFERROR(INDEX('Información SKU'!$K$1:$K$54,MATCH(I7400,'Información SKU'!$A$1:$A$54,0),1),40)</f>
        <v>1</v>
      </c>
      <c r="N7400" s="3">
        <v>43522</v>
      </c>
      <c r="O7400" s="3" t="s">
        <v>362</v>
      </c>
      <c r="P7400" s="2">
        <v>2</v>
      </c>
      <c r="R7400" s="3"/>
    </row>
    <row r="7401" spans="2:18" x14ac:dyDescent="0.25">
      <c r="B7401" t="s">
        <v>189</v>
      </c>
      <c r="C7401">
        <v>1001666</v>
      </c>
      <c r="D7401" t="s">
        <v>114</v>
      </c>
      <c r="E7401">
        <v>9001666</v>
      </c>
      <c r="F7401" t="s">
        <v>209</v>
      </c>
      <c r="G7401">
        <v>10984524</v>
      </c>
      <c r="H7401">
        <v>70</v>
      </c>
      <c r="I7401">
        <v>205</v>
      </c>
      <c r="J7401" t="s">
        <v>35</v>
      </c>
      <c r="K7401">
        <f>L7401*IFERROR(INDEX('Información SKU'!$H$1:$H$54,MATCH(I7401,'Información SKU'!$A$1:$A$54,0),1),15)</f>
        <v>672</v>
      </c>
      <c r="L7401">
        <v>84</v>
      </c>
      <c r="M7401" s="13">
        <f>L7401/IFERROR(INDEX('Información SKU'!$K$1:$K$54,MATCH(I7401,'Información SKU'!$A$1:$A$54,0),1),40)</f>
        <v>2</v>
      </c>
      <c r="N7401" s="3">
        <v>43522</v>
      </c>
      <c r="O7401" s="3" t="s">
        <v>364</v>
      </c>
      <c r="P7401" s="2">
        <v>3</v>
      </c>
      <c r="R7401" s="3"/>
    </row>
    <row r="7402" spans="2:18" x14ac:dyDescent="0.25">
      <c r="B7402" t="s">
        <v>189</v>
      </c>
      <c r="C7402">
        <v>1001666</v>
      </c>
      <c r="D7402" t="s">
        <v>114</v>
      </c>
      <c r="E7402">
        <v>9001666</v>
      </c>
      <c r="F7402" t="s">
        <v>209</v>
      </c>
      <c r="G7402">
        <v>10984524</v>
      </c>
      <c r="H7402">
        <v>60</v>
      </c>
      <c r="I7402">
        <v>43</v>
      </c>
      <c r="J7402" t="s">
        <v>12</v>
      </c>
      <c r="K7402">
        <f>L7402*IFERROR(INDEX('Información SKU'!$H$1:$H$54,MATCH(I7402,'Información SKU'!$A$1:$A$54,0),1),15)</f>
        <v>336</v>
      </c>
      <c r="L7402">
        <v>42</v>
      </c>
      <c r="M7402" s="13">
        <f>L7402/IFERROR(INDEX('Información SKU'!$K$1:$K$54,MATCH(I7402,'Información SKU'!$A$1:$A$54,0),1),40)</f>
        <v>1</v>
      </c>
      <c r="N7402" s="3">
        <v>43522</v>
      </c>
      <c r="O7402" s="3" t="s">
        <v>365</v>
      </c>
      <c r="P7402" s="2">
        <v>3</v>
      </c>
      <c r="R7402" s="3"/>
    </row>
    <row r="7403" spans="2:18" x14ac:dyDescent="0.25">
      <c r="B7403" t="s">
        <v>189</v>
      </c>
      <c r="C7403">
        <v>1001666</v>
      </c>
      <c r="D7403" t="s">
        <v>114</v>
      </c>
      <c r="E7403">
        <v>9001666</v>
      </c>
      <c r="F7403" t="s">
        <v>209</v>
      </c>
      <c r="G7403">
        <v>10984524</v>
      </c>
      <c r="H7403">
        <v>50</v>
      </c>
      <c r="I7403">
        <v>63</v>
      </c>
      <c r="J7403" t="s">
        <v>1</v>
      </c>
      <c r="K7403">
        <f>L7403*IFERROR(INDEX('Información SKU'!$H$1:$H$54,MATCH(I7403,'Información SKU'!$A$1:$A$54,0),1),15)</f>
        <v>1260</v>
      </c>
      <c r="L7403">
        <v>84</v>
      </c>
      <c r="M7403" s="13">
        <f>L7403/IFERROR(INDEX('Información SKU'!$K$1:$K$54,MATCH(I7403,'Información SKU'!$A$1:$A$54,0),1),40)</f>
        <v>2</v>
      </c>
      <c r="N7403" s="3">
        <v>43522</v>
      </c>
      <c r="O7403" s="3" t="s">
        <v>364</v>
      </c>
      <c r="P7403" s="2">
        <v>3</v>
      </c>
      <c r="R7403" s="3"/>
    </row>
    <row r="7404" spans="2:18" x14ac:dyDescent="0.25">
      <c r="B7404" t="s">
        <v>189</v>
      </c>
      <c r="C7404">
        <v>1001666</v>
      </c>
      <c r="D7404" t="s">
        <v>114</v>
      </c>
      <c r="E7404">
        <v>9001666</v>
      </c>
      <c r="F7404" t="s">
        <v>209</v>
      </c>
      <c r="G7404">
        <v>10984524</v>
      </c>
      <c r="H7404">
        <v>40</v>
      </c>
      <c r="I7404">
        <v>62</v>
      </c>
      <c r="J7404" t="s">
        <v>25</v>
      </c>
      <c r="K7404">
        <f>L7404*IFERROR(INDEX('Información SKU'!$H$1:$H$54,MATCH(I7404,'Información SKU'!$A$1:$A$54,0),1),15)</f>
        <v>400</v>
      </c>
      <c r="L7404">
        <v>50</v>
      </c>
      <c r="M7404" s="13">
        <f>L7404/IFERROR(INDEX('Información SKU'!$K$1:$K$54,MATCH(I7404,'Información SKU'!$A$1:$A$54,0),1),40)</f>
        <v>1</v>
      </c>
      <c r="N7404" s="3">
        <v>43522</v>
      </c>
      <c r="O7404" s="3" t="s">
        <v>360</v>
      </c>
      <c r="P7404" s="2">
        <v>1</v>
      </c>
      <c r="R7404" s="3"/>
    </row>
    <row r="7405" spans="2:18" x14ac:dyDescent="0.25">
      <c r="B7405" t="s">
        <v>189</v>
      </c>
      <c r="C7405">
        <v>1001666</v>
      </c>
      <c r="D7405" t="s">
        <v>114</v>
      </c>
      <c r="E7405">
        <v>9001666</v>
      </c>
      <c r="F7405" t="s">
        <v>209</v>
      </c>
      <c r="G7405">
        <v>10984524</v>
      </c>
      <c r="H7405">
        <v>10</v>
      </c>
      <c r="I7405">
        <v>5268</v>
      </c>
      <c r="J7405" t="s">
        <v>83</v>
      </c>
      <c r="K7405">
        <f>L7405*IFERROR(INDEX('Información SKU'!$H$1:$H$54,MATCH(I7405,'Información SKU'!$A$1:$A$54,0),1),15)</f>
        <v>1050</v>
      </c>
      <c r="L7405">
        <v>70</v>
      </c>
      <c r="M7405" s="13">
        <f>L7405/IFERROR(INDEX('Información SKU'!$K$1:$K$54,MATCH(I7405,'Información SKU'!$A$1:$A$54,0),1),40)</f>
        <v>1</v>
      </c>
      <c r="N7405" s="3">
        <v>43522</v>
      </c>
      <c r="O7405" s="3" t="s">
        <v>360</v>
      </c>
      <c r="P7405" s="2">
        <v>1</v>
      </c>
      <c r="R7405" s="3"/>
    </row>
    <row r="7406" spans="2:18" x14ac:dyDescent="0.25">
      <c r="B7406" t="s">
        <v>189</v>
      </c>
      <c r="C7406">
        <v>1006465</v>
      </c>
      <c r="D7406" t="s">
        <v>114</v>
      </c>
      <c r="E7406">
        <v>9006465</v>
      </c>
      <c r="F7406" t="s">
        <v>210</v>
      </c>
      <c r="G7406">
        <v>10984536</v>
      </c>
      <c r="H7406">
        <v>50</v>
      </c>
      <c r="I7406">
        <v>509</v>
      </c>
      <c r="J7406" t="s">
        <v>0</v>
      </c>
      <c r="K7406">
        <f>L7406*IFERROR(INDEX('Información SKU'!$H$1:$H$54,MATCH(I7406,'Información SKU'!$A$1:$A$54,0),1),15)</f>
        <v>6</v>
      </c>
      <c r="L7406">
        <v>1</v>
      </c>
      <c r="M7406" s="13">
        <f>L7406/IFERROR(INDEX('Información SKU'!$K$1:$K$54,MATCH(I7406,'Información SKU'!$A$1:$A$54,0),1),40)</f>
        <v>1.2500000000000001E-2</v>
      </c>
      <c r="N7406" s="3">
        <v>43522</v>
      </c>
      <c r="O7406" s="3" t="s">
        <v>362</v>
      </c>
      <c r="P7406" s="2">
        <v>2</v>
      </c>
      <c r="R7406" s="3"/>
    </row>
    <row r="7407" spans="2:18" x14ac:dyDescent="0.25">
      <c r="B7407" t="s">
        <v>189</v>
      </c>
      <c r="C7407">
        <v>1006465</v>
      </c>
      <c r="D7407" t="s">
        <v>114</v>
      </c>
      <c r="E7407">
        <v>9006465</v>
      </c>
      <c r="F7407" t="s">
        <v>210</v>
      </c>
      <c r="G7407">
        <v>10984536</v>
      </c>
      <c r="H7407">
        <v>30</v>
      </c>
      <c r="I7407">
        <v>320</v>
      </c>
      <c r="J7407" t="s">
        <v>31</v>
      </c>
      <c r="K7407">
        <f>L7407*IFERROR(INDEX('Información SKU'!$H$1:$H$54,MATCH(I7407,'Información SKU'!$A$1:$A$54,0),1),15)</f>
        <v>15</v>
      </c>
      <c r="L7407">
        <v>1</v>
      </c>
      <c r="M7407" s="13">
        <f>L7407/IFERROR(INDEX('Información SKU'!$K$1:$K$54,MATCH(I7407,'Información SKU'!$A$1:$A$54,0),1),40)</f>
        <v>1.282051282051282E-2</v>
      </c>
      <c r="N7407" s="3">
        <v>43522</v>
      </c>
      <c r="O7407" s="3" t="s">
        <v>360</v>
      </c>
      <c r="P7407" s="2">
        <v>1</v>
      </c>
      <c r="R7407" s="3"/>
    </row>
    <row r="7408" spans="2:18" x14ac:dyDescent="0.25">
      <c r="B7408" t="s">
        <v>189</v>
      </c>
      <c r="C7408">
        <v>1001665</v>
      </c>
      <c r="D7408" t="s">
        <v>114</v>
      </c>
      <c r="E7408">
        <v>9001665</v>
      </c>
      <c r="F7408" t="s">
        <v>211</v>
      </c>
      <c r="G7408">
        <v>10984537</v>
      </c>
      <c r="H7408">
        <v>300</v>
      </c>
      <c r="I7408">
        <v>2382</v>
      </c>
      <c r="J7408" t="s">
        <v>34</v>
      </c>
      <c r="K7408">
        <f>L7408*IFERROR(INDEX('Información SKU'!$H$1:$H$54,MATCH(I7408,'Información SKU'!$A$1:$A$54,0),1),15)</f>
        <v>324</v>
      </c>
      <c r="L7408">
        <v>54</v>
      </c>
      <c r="M7408" s="13">
        <f>L7408/IFERROR(INDEX('Información SKU'!$K$1:$K$54,MATCH(I7408,'Información SKU'!$A$1:$A$54,0),1),40)</f>
        <v>0.5625</v>
      </c>
      <c r="N7408" s="3">
        <v>43522</v>
      </c>
      <c r="O7408" s="3" t="s">
        <v>361</v>
      </c>
      <c r="P7408" s="2">
        <v>1</v>
      </c>
      <c r="R7408" s="3"/>
    </row>
    <row r="7409" spans="2:18" x14ac:dyDescent="0.25">
      <c r="B7409" t="s">
        <v>189</v>
      </c>
      <c r="C7409">
        <v>1001665</v>
      </c>
      <c r="D7409" t="s">
        <v>114</v>
      </c>
      <c r="E7409">
        <v>9001665</v>
      </c>
      <c r="F7409" t="s">
        <v>211</v>
      </c>
      <c r="G7409">
        <v>10984537</v>
      </c>
      <c r="H7409">
        <v>310</v>
      </c>
      <c r="I7409">
        <v>2384</v>
      </c>
      <c r="J7409" t="s">
        <v>10</v>
      </c>
      <c r="K7409">
        <f>L7409*IFERROR(INDEX('Información SKU'!$H$1:$H$54,MATCH(I7409,'Información SKU'!$A$1:$A$54,0),1),15)</f>
        <v>162</v>
      </c>
      <c r="L7409">
        <v>27</v>
      </c>
      <c r="M7409" s="13">
        <f>L7409/IFERROR(INDEX('Información SKU'!$K$1:$K$54,MATCH(I7409,'Información SKU'!$A$1:$A$54,0),1),40)</f>
        <v>0.28125</v>
      </c>
      <c r="N7409" s="3">
        <v>43522</v>
      </c>
      <c r="O7409" s="3" t="s">
        <v>363</v>
      </c>
      <c r="P7409" s="2">
        <v>2</v>
      </c>
      <c r="R7409" s="3"/>
    </row>
    <row r="7410" spans="2:18" x14ac:dyDescent="0.25">
      <c r="B7410" t="s">
        <v>189</v>
      </c>
      <c r="C7410">
        <v>1001665</v>
      </c>
      <c r="D7410" t="s">
        <v>114</v>
      </c>
      <c r="E7410">
        <v>9001665</v>
      </c>
      <c r="F7410" t="s">
        <v>211</v>
      </c>
      <c r="G7410">
        <v>10984537</v>
      </c>
      <c r="H7410">
        <v>320</v>
      </c>
      <c r="I7410">
        <v>2387</v>
      </c>
      <c r="J7410" t="s">
        <v>33</v>
      </c>
      <c r="K7410">
        <f>L7410*IFERROR(INDEX('Información SKU'!$H$1:$H$54,MATCH(I7410,'Información SKU'!$A$1:$A$54,0),1),15)</f>
        <v>36</v>
      </c>
      <c r="L7410">
        <v>3</v>
      </c>
      <c r="M7410" s="13">
        <f>L7410/IFERROR(INDEX('Información SKU'!$K$1:$K$54,MATCH(I7410,'Información SKU'!$A$1:$A$54,0),1),40)</f>
        <v>3.125E-2</v>
      </c>
      <c r="N7410" s="3">
        <v>43522</v>
      </c>
      <c r="O7410" s="3" t="s">
        <v>365</v>
      </c>
      <c r="P7410" s="2">
        <v>3</v>
      </c>
      <c r="R7410" s="3"/>
    </row>
    <row r="7411" spans="2:18" x14ac:dyDescent="0.25">
      <c r="B7411" t="s">
        <v>189</v>
      </c>
      <c r="C7411">
        <v>1001665</v>
      </c>
      <c r="D7411" t="s">
        <v>114</v>
      </c>
      <c r="E7411">
        <v>9001665</v>
      </c>
      <c r="F7411" t="s">
        <v>211</v>
      </c>
      <c r="G7411">
        <v>10984537</v>
      </c>
      <c r="H7411">
        <v>420</v>
      </c>
      <c r="I7411">
        <v>5268</v>
      </c>
      <c r="J7411" t="s">
        <v>83</v>
      </c>
      <c r="K7411">
        <f>L7411*IFERROR(INDEX('Información SKU'!$H$1:$H$54,MATCH(I7411,'Información SKU'!$A$1:$A$54,0),1),15)</f>
        <v>435</v>
      </c>
      <c r="L7411">
        <v>29</v>
      </c>
      <c r="M7411" s="13">
        <f>L7411/IFERROR(INDEX('Información SKU'!$K$1:$K$54,MATCH(I7411,'Información SKU'!$A$1:$A$54,0),1),40)</f>
        <v>0.41428571428571431</v>
      </c>
      <c r="N7411" s="3">
        <v>43522</v>
      </c>
      <c r="O7411" s="3" t="s">
        <v>365</v>
      </c>
      <c r="P7411" s="2">
        <v>3</v>
      </c>
      <c r="R7411" s="3"/>
    </row>
    <row r="7412" spans="2:18" x14ac:dyDescent="0.25">
      <c r="B7412" t="s">
        <v>189</v>
      </c>
      <c r="C7412">
        <v>1001665</v>
      </c>
      <c r="D7412" t="s">
        <v>114</v>
      </c>
      <c r="E7412">
        <v>9001665</v>
      </c>
      <c r="F7412" t="s">
        <v>211</v>
      </c>
      <c r="G7412">
        <v>10984537</v>
      </c>
      <c r="H7412">
        <v>430</v>
      </c>
      <c r="I7412">
        <v>5402</v>
      </c>
      <c r="J7412" t="s">
        <v>32</v>
      </c>
      <c r="K7412">
        <f>L7412*IFERROR(INDEX('Información SKU'!$H$1:$H$54,MATCH(I7412,'Información SKU'!$A$1:$A$54,0),1),15)</f>
        <v>30</v>
      </c>
      <c r="L7412">
        <v>5</v>
      </c>
      <c r="M7412" s="13">
        <f>L7412/IFERROR(INDEX('Información SKU'!$K$1:$K$54,MATCH(I7412,'Información SKU'!$A$1:$A$54,0),1),40)</f>
        <v>8.3333333333333329E-2</v>
      </c>
      <c r="N7412" s="3">
        <v>43522</v>
      </c>
      <c r="O7412" s="3" t="s">
        <v>362</v>
      </c>
      <c r="P7412" s="2">
        <v>2</v>
      </c>
      <c r="R7412" s="3"/>
    </row>
    <row r="7413" spans="2:18" x14ac:dyDescent="0.25">
      <c r="B7413" t="s">
        <v>189</v>
      </c>
      <c r="C7413">
        <v>1001665</v>
      </c>
      <c r="D7413" t="s">
        <v>114</v>
      </c>
      <c r="E7413">
        <v>9001665</v>
      </c>
      <c r="F7413" t="s">
        <v>211</v>
      </c>
      <c r="G7413">
        <v>10984537</v>
      </c>
      <c r="H7413">
        <v>10</v>
      </c>
      <c r="I7413">
        <v>61</v>
      </c>
      <c r="J7413" t="s">
        <v>20</v>
      </c>
      <c r="K7413">
        <f>L7413*IFERROR(INDEX('Información SKU'!$H$1:$H$54,MATCH(I7413,'Información SKU'!$A$1:$A$54,0),1),15)</f>
        <v>855</v>
      </c>
      <c r="L7413">
        <v>57</v>
      </c>
      <c r="M7413" s="13">
        <f>L7413/IFERROR(INDEX('Información SKU'!$K$1:$K$54,MATCH(I7413,'Información SKU'!$A$1:$A$54,0),1),40)</f>
        <v>0.95</v>
      </c>
      <c r="N7413" s="3">
        <v>43522</v>
      </c>
      <c r="O7413" s="3" t="s">
        <v>360</v>
      </c>
      <c r="P7413" s="2">
        <v>1</v>
      </c>
      <c r="R7413" s="3"/>
    </row>
    <row r="7414" spans="2:18" x14ac:dyDescent="0.25">
      <c r="B7414" t="s">
        <v>189</v>
      </c>
      <c r="C7414">
        <v>1001665</v>
      </c>
      <c r="D7414" t="s">
        <v>114</v>
      </c>
      <c r="E7414">
        <v>9001665</v>
      </c>
      <c r="F7414" t="s">
        <v>211</v>
      </c>
      <c r="G7414">
        <v>10984537</v>
      </c>
      <c r="H7414">
        <v>20</v>
      </c>
      <c r="I7414">
        <v>62</v>
      </c>
      <c r="J7414" t="s">
        <v>25</v>
      </c>
      <c r="K7414">
        <f>L7414*IFERROR(INDEX('Información SKU'!$H$1:$H$54,MATCH(I7414,'Información SKU'!$A$1:$A$54,0),1),15)</f>
        <v>48</v>
      </c>
      <c r="L7414">
        <v>6</v>
      </c>
      <c r="M7414" s="13">
        <f>L7414/IFERROR(INDEX('Información SKU'!$K$1:$K$54,MATCH(I7414,'Información SKU'!$A$1:$A$54,0),1),40)</f>
        <v>0.12</v>
      </c>
      <c r="N7414" s="3">
        <v>43522</v>
      </c>
      <c r="O7414" s="3" t="s">
        <v>360</v>
      </c>
      <c r="P7414" s="2">
        <v>1</v>
      </c>
      <c r="R7414" s="3"/>
    </row>
    <row r="7415" spans="2:18" x14ac:dyDescent="0.25">
      <c r="B7415" t="s">
        <v>189</v>
      </c>
      <c r="C7415">
        <v>1001665</v>
      </c>
      <c r="D7415" t="s">
        <v>114</v>
      </c>
      <c r="E7415">
        <v>9001665</v>
      </c>
      <c r="F7415" t="s">
        <v>211</v>
      </c>
      <c r="G7415">
        <v>10984537</v>
      </c>
      <c r="H7415">
        <v>30</v>
      </c>
      <c r="I7415">
        <v>41</v>
      </c>
      <c r="J7415" t="s">
        <v>71</v>
      </c>
      <c r="K7415">
        <f>L7415*IFERROR(INDEX('Información SKU'!$H$1:$H$54,MATCH(I7415,'Información SKU'!$A$1:$A$54,0),1),15)</f>
        <v>376</v>
      </c>
      <c r="L7415">
        <v>47</v>
      </c>
      <c r="M7415" s="13">
        <f>L7415/IFERROR(INDEX('Información SKU'!$K$1:$K$54,MATCH(I7415,'Información SKU'!$A$1:$A$54,0),1),40)</f>
        <v>0.78333333333333333</v>
      </c>
      <c r="N7415" s="3">
        <v>43522</v>
      </c>
      <c r="O7415" s="3" t="s">
        <v>360</v>
      </c>
      <c r="P7415" s="2">
        <v>1</v>
      </c>
      <c r="R7415" s="3"/>
    </row>
    <row r="7416" spans="2:18" x14ac:dyDescent="0.25">
      <c r="B7416" t="s">
        <v>189</v>
      </c>
      <c r="C7416">
        <v>1001665</v>
      </c>
      <c r="D7416" t="s">
        <v>114</v>
      </c>
      <c r="E7416">
        <v>9001665</v>
      </c>
      <c r="F7416" t="s">
        <v>211</v>
      </c>
      <c r="G7416">
        <v>10984537</v>
      </c>
      <c r="H7416">
        <v>60</v>
      </c>
      <c r="I7416">
        <v>205</v>
      </c>
      <c r="J7416" t="s">
        <v>35</v>
      </c>
      <c r="K7416">
        <f>L7416*IFERROR(INDEX('Información SKU'!$H$1:$H$54,MATCH(I7416,'Información SKU'!$A$1:$A$54,0),1),15)</f>
        <v>208</v>
      </c>
      <c r="L7416">
        <v>26</v>
      </c>
      <c r="M7416" s="13">
        <f>L7416/IFERROR(INDEX('Información SKU'!$K$1:$K$54,MATCH(I7416,'Información SKU'!$A$1:$A$54,0),1),40)</f>
        <v>0.61904761904761907</v>
      </c>
      <c r="N7416" s="3">
        <v>43522</v>
      </c>
      <c r="O7416" s="3" t="s">
        <v>361</v>
      </c>
      <c r="P7416" s="2">
        <v>1</v>
      </c>
      <c r="R7416" s="3"/>
    </row>
    <row r="7417" spans="2:18" x14ac:dyDescent="0.25">
      <c r="B7417" t="s">
        <v>189</v>
      </c>
      <c r="C7417">
        <v>1001665</v>
      </c>
      <c r="D7417" t="s">
        <v>114</v>
      </c>
      <c r="E7417">
        <v>9001665</v>
      </c>
      <c r="F7417" t="s">
        <v>211</v>
      </c>
      <c r="G7417">
        <v>10984537</v>
      </c>
      <c r="H7417">
        <v>110</v>
      </c>
      <c r="I7417">
        <v>320</v>
      </c>
      <c r="J7417" t="s">
        <v>31</v>
      </c>
      <c r="K7417">
        <f>L7417*IFERROR(INDEX('Información SKU'!$H$1:$H$54,MATCH(I7417,'Información SKU'!$A$1:$A$54,0),1),15)</f>
        <v>570</v>
      </c>
      <c r="L7417">
        <v>38</v>
      </c>
      <c r="M7417" s="13">
        <f>L7417/IFERROR(INDEX('Información SKU'!$K$1:$K$54,MATCH(I7417,'Información SKU'!$A$1:$A$54,0),1),40)</f>
        <v>0.48717948717948717</v>
      </c>
      <c r="N7417" s="3">
        <v>43522</v>
      </c>
      <c r="O7417" s="3" t="s">
        <v>365</v>
      </c>
      <c r="P7417" s="2">
        <v>3</v>
      </c>
      <c r="R7417" s="3"/>
    </row>
    <row r="7418" spans="2:18" x14ac:dyDescent="0.25">
      <c r="B7418" t="s">
        <v>189</v>
      </c>
      <c r="C7418">
        <v>1001665</v>
      </c>
      <c r="D7418" t="s">
        <v>114</v>
      </c>
      <c r="E7418">
        <v>9001665</v>
      </c>
      <c r="F7418" t="s">
        <v>211</v>
      </c>
      <c r="G7418">
        <v>10984537</v>
      </c>
      <c r="H7418">
        <v>160</v>
      </c>
      <c r="I7418">
        <v>460</v>
      </c>
      <c r="J7418" t="s">
        <v>38</v>
      </c>
      <c r="K7418">
        <f>L7418*IFERROR(INDEX('Información SKU'!$H$1:$H$54,MATCH(I7418,'Información SKU'!$A$1:$A$54,0),1),15)</f>
        <v>300</v>
      </c>
      <c r="L7418">
        <v>20</v>
      </c>
      <c r="M7418" s="13">
        <f>L7418/IFERROR(INDEX('Información SKU'!$K$1:$K$54,MATCH(I7418,'Información SKU'!$A$1:$A$54,0),1),40)</f>
        <v>0.25641025641025639</v>
      </c>
      <c r="N7418" s="3">
        <v>43522</v>
      </c>
      <c r="O7418" s="3" t="s">
        <v>361</v>
      </c>
      <c r="P7418" s="2">
        <v>1</v>
      </c>
      <c r="R7418" s="3"/>
    </row>
    <row r="7419" spans="2:18" x14ac:dyDescent="0.25">
      <c r="B7419" t="s">
        <v>189</v>
      </c>
      <c r="C7419">
        <v>1001665</v>
      </c>
      <c r="D7419" t="s">
        <v>114</v>
      </c>
      <c r="E7419">
        <v>9001665</v>
      </c>
      <c r="F7419" t="s">
        <v>211</v>
      </c>
      <c r="G7419">
        <v>10984537</v>
      </c>
      <c r="H7419">
        <v>170</v>
      </c>
      <c r="I7419">
        <v>509</v>
      </c>
      <c r="J7419" t="s">
        <v>0</v>
      </c>
      <c r="K7419">
        <f>L7419*IFERROR(INDEX('Información SKU'!$H$1:$H$54,MATCH(I7419,'Información SKU'!$A$1:$A$54,0),1),15)</f>
        <v>180</v>
      </c>
      <c r="L7419">
        <v>30</v>
      </c>
      <c r="M7419" s="13">
        <f>L7419/IFERROR(INDEX('Información SKU'!$K$1:$K$54,MATCH(I7419,'Información SKU'!$A$1:$A$54,0),1),40)</f>
        <v>0.375</v>
      </c>
      <c r="N7419" s="3">
        <v>43522</v>
      </c>
      <c r="O7419" s="3" t="s">
        <v>360</v>
      </c>
      <c r="P7419" s="2">
        <v>1</v>
      </c>
      <c r="R7419" s="3"/>
    </row>
    <row r="7420" spans="2:18" x14ac:dyDescent="0.25">
      <c r="B7420" t="s">
        <v>189</v>
      </c>
      <c r="C7420">
        <v>1001665</v>
      </c>
      <c r="D7420" t="s">
        <v>114</v>
      </c>
      <c r="E7420">
        <v>9001665</v>
      </c>
      <c r="F7420" t="s">
        <v>211</v>
      </c>
      <c r="G7420">
        <v>10984537</v>
      </c>
      <c r="H7420">
        <v>180</v>
      </c>
      <c r="I7420">
        <v>510</v>
      </c>
      <c r="J7420" t="s">
        <v>30</v>
      </c>
      <c r="K7420">
        <f>L7420*IFERROR(INDEX('Información SKU'!$H$1:$H$54,MATCH(I7420,'Información SKU'!$A$1:$A$54,0),1),15)</f>
        <v>96</v>
      </c>
      <c r="L7420">
        <v>16</v>
      </c>
      <c r="M7420" s="13">
        <f>L7420/IFERROR(INDEX('Información SKU'!$K$1:$K$54,MATCH(I7420,'Información SKU'!$A$1:$A$54,0),1),40)</f>
        <v>0.32</v>
      </c>
      <c r="N7420" s="3">
        <v>43522</v>
      </c>
      <c r="O7420" s="3" t="s">
        <v>361</v>
      </c>
      <c r="P7420" s="2">
        <v>1</v>
      </c>
      <c r="R7420" s="3"/>
    </row>
    <row r="7421" spans="2:18" x14ac:dyDescent="0.25">
      <c r="B7421" t="s">
        <v>189</v>
      </c>
      <c r="C7421">
        <v>1001665</v>
      </c>
      <c r="D7421" t="s">
        <v>114</v>
      </c>
      <c r="E7421">
        <v>9001665</v>
      </c>
      <c r="F7421" t="s">
        <v>211</v>
      </c>
      <c r="G7421">
        <v>10984537</v>
      </c>
      <c r="H7421">
        <v>190</v>
      </c>
      <c r="I7421">
        <v>511</v>
      </c>
      <c r="J7421" t="s">
        <v>29</v>
      </c>
      <c r="K7421">
        <f>L7421*IFERROR(INDEX('Información SKU'!$H$1:$H$54,MATCH(I7421,'Información SKU'!$A$1:$A$54,0),1),15)</f>
        <v>248</v>
      </c>
      <c r="L7421">
        <v>31</v>
      </c>
      <c r="M7421" s="13">
        <f>L7421/IFERROR(INDEX('Información SKU'!$K$1:$K$54,MATCH(I7421,'Información SKU'!$A$1:$A$54,0),1),40)</f>
        <v>0.51666666666666672</v>
      </c>
      <c r="N7421" s="3">
        <v>43522</v>
      </c>
      <c r="O7421" s="3" t="s">
        <v>360</v>
      </c>
      <c r="P7421" s="2">
        <v>1</v>
      </c>
      <c r="R7421" s="3"/>
    </row>
    <row r="7422" spans="2:18" x14ac:dyDescent="0.25">
      <c r="B7422" t="s">
        <v>189</v>
      </c>
      <c r="C7422">
        <v>1001665</v>
      </c>
      <c r="D7422" t="s">
        <v>114</v>
      </c>
      <c r="E7422">
        <v>9001665</v>
      </c>
      <c r="F7422" t="s">
        <v>211</v>
      </c>
      <c r="G7422">
        <v>10984537</v>
      </c>
      <c r="H7422">
        <v>200</v>
      </c>
      <c r="I7422">
        <v>521</v>
      </c>
      <c r="J7422" t="s">
        <v>28</v>
      </c>
      <c r="K7422">
        <f>L7422*IFERROR(INDEX('Información SKU'!$H$1:$H$54,MATCH(I7422,'Información SKU'!$A$1:$A$54,0),1),15)</f>
        <v>48</v>
      </c>
      <c r="L7422">
        <v>6</v>
      </c>
      <c r="M7422" s="13">
        <f>L7422/IFERROR(INDEX('Información SKU'!$K$1:$K$54,MATCH(I7422,'Información SKU'!$A$1:$A$54,0),1),40)</f>
        <v>0.1</v>
      </c>
      <c r="N7422" s="3">
        <v>43522</v>
      </c>
      <c r="O7422" s="3" t="s">
        <v>361</v>
      </c>
      <c r="P7422" s="2">
        <v>1</v>
      </c>
      <c r="R7422" s="3"/>
    </row>
    <row r="7423" spans="2:18" x14ac:dyDescent="0.25">
      <c r="B7423" t="s">
        <v>189</v>
      </c>
      <c r="C7423">
        <v>1001665</v>
      </c>
      <c r="D7423" t="s">
        <v>114</v>
      </c>
      <c r="E7423">
        <v>9001665</v>
      </c>
      <c r="F7423" t="s">
        <v>211</v>
      </c>
      <c r="G7423">
        <v>10984537</v>
      </c>
      <c r="H7423">
        <v>210</v>
      </c>
      <c r="I7423">
        <v>522</v>
      </c>
      <c r="J7423" t="s">
        <v>6</v>
      </c>
      <c r="K7423">
        <f>L7423*IFERROR(INDEX('Información SKU'!$H$1:$H$54,MATCH(I7423,'Información SKU'!$A$1:$A$54,0),1),15)</f>
        <v>60</v>
      </c>
      <c r="L7423">
        <v>4</v>
      </c>
      <c r="M7423" s="13">
        <f>L7423/IFERROR(INDEX('Información SKU'!$K$1:$K$54,MATCH(I7423,'Información SKU'!$A$1:$A$54,0),1),40)</f>
        <v>6.6666666666666666E-2</v>
      </c>
      <c r="N7423" s="3">
        <v>43522</v>
      </c>
      <c r="O7423" s="3" t="s">
        <v>361</v>
      </c>
      <c r="P7423" s="2">
        <v>1</v>
      </c>
      <c r="R7423" s="3"/>
    </row>
    <row r="7424" spans="2:18" x14ac:dyDescent="0.25">
      <c r="B7424" t="s">
        <v>189</v>
      </c>
      <c r="C7424">
        <v>1001665</v>
      </c>
      <c r="D7424" t="s">
        <v>114</v>
      </c>
      <c r="E7424">
        <v>9001665</v>
      </c>
      <c r="F7424" t="s">
        <v>211</v>
      </c>
      <c r="G7424">
        <v>10984537</v>
      </c>
      <c r="H7424">
        <v>230</v>
      </c>
      <c r="I7424">
        <v>1199</v>
      </c>
      <c r="J7424" t="s">
        <v>26</v>
      </c>
      <c r="K7424">
        <f>L7424*IFERROR(INDEX('Información SKU'!$H$1:$H$54,MATCH(I7424,'Información SKU'!$A$1:$A$54,0),1),15)</f>
        <v>372</v>
      </c>
      <c r="L7424">
        <v>31</v>
      </c>
      <c r="M7424" s="13">
        <f>L7424/IFERROR(INDEX('Información SKU'!$K$1:$K$54,MATCH(I7424,'Información SKU'!$A$1:$A$54,0),1),40)</f>
        <v>0.51666666666666672</v>
      </c>
      <c r="N7424" s="3">
        <v>43522</v>
      </c>
      <c r="O7424" s="3" t="s">
        <v>360</v>
      </c>
      <c r="P7424" s="2">
        <v>1</v>
      </c>
      <c r="R7424" s="3"/>
    </row>
    <row r="7425" spans="2:18" x14ac:dyDescent="0.25">
      <c r="B7425" t="s">
        <v>189</v>
      </c>
      <c r="C7425">
        <v>1001666</v>
      </c>
      <c r="D7425" t="s">
        <v>114</v>
      </c>
      <c r="E7425">
        <v>9001666</v>
      </c>
      <c r="F7425" t="s">
        <v>209</v>
      </c>
      <c r="G7425">
        <v>10984538</v>
      </c>
      <c r="H7425">
        <v>500</v>
      </c>
      <c r="I7425">
        <v>2384</v>
      </c>
      <c r="J7425" t="s">
        <v>10</v>
      </c>
      <c r="K7425">
        <f>L7425*IFERROR(INDEX('Información SKU'!$H$1:$H$54,MATCH(I7425,'Información SKU'!$A$1:$A$54,0),1),15)</f>
        <v>426</v>
      </c>
      <c r="L7425">
        <v>71</v>
      </c>
      <c r="M7425" s="13">
        <f>L7425/IFERROR(INDEX('Información SKU'!$K$1:$K$54,MATCH(I7425,'Información SKU'!$A$1:$A$54,0),1),40)</f>
        <v>0.73958333333333337</v>
      </c>
      <c r="N7425" s="3">
        <v>43522</v>
      </c>
      <c r="O7425" s="3" t="s">
        <v>363</v>
      </c>
      <c r="P7425" s="2">
        <v>2</v>
      </c>
      <c r="R7425" s="3"/>
    </row>
    <row r="7426" spans="2:18" x14ac:dyDescent="0.25">
      <c r="B7426" t="s">
        <v>189</v>
      </c>
      <c r="C7426">
        <v>1001666</v>
      </c>
      <c r="D7426" t="s">
        <v>114</v>
      </c>
      <c r="E7426">
        <v>9001666</v>
      </c>
      <c r="F7426" t="s">
        <v>209</v>
      </c>
      <c r="G7426">
        <v>10984538</v>
      </c>
      <c r="H7426">
        <v>490</v>
      </c>
      <c r="I7426">
        <v>2382</v>
      </c>
      <c r="J7426" t="s">
        <v>34</v>
      </c>
      <c r="K7426">
        <f>L7426*IFERROR(INDEX('Información SKU'!$H$1:$H$54,MATCH(I7426,'Información SKU'!$A$1:$A$54,0),1),15)</f>
        <v>216</v>
      </c>
      <c r="L7426">
        <v>36</v>
      </c>
      <c r="M7426" s="13">
        <f>L7426/IFERROR(INDEX('Información SKU'!$K$1:$K$54,MATCH(I7426,'Información SKU'!$A$1:$A$54,0),1),40)</f>
        <v>0.375</v>
      </c>
      <c r="N7426" s="3">
        <v>43522</v>
      </c>
      <c r="O7426" s="3" t="s">
        <v>364</v>
      </c>
      <c r="P7426" s="2">
        <v>3</v>
      </c>
      <c r="R7426" s="3"/>
    </row>
    <row r="7427" spans="2:18" x14ac:dyDescent="0.25">
      <c r="B7427" t="s">
        <v>189</v>
      </c>
      <c r="C7427">
        <v>1001666</v>
      </c>
      <c r="D7427" t="s">
        <v>114</v>
      </c>
      <c r="E7427">
        <v>9001666</v>
      </c>
      <c r="F7427" t="s">
        <v>209</v>
      </c>
      <c r="G7427">
        <v>10984538</v>
      </c>
      <c r="H7427">
        <v>400</v>
      </c>
      <c r="I7427">
        <v>1200</v>
      </c>
      <c r="J7427" t="s">
        <v>17</v>
      </c>
      <c r="K7427">
        <f>L7427*IFERROR(INDEX('Información SKU'!$H$1:$H$54,MATCH(I7427,'Información SKU'!$A$1:$A$54,0),1),15)</f>
        <v>108</v>
      </c>
      <c r="L7427">
        <v>18</v>
      </c>
      <c r="M7427" s="13">
        <f>L7427/IFERROR(INDEX('Información SKU'!$K$1:$K$54,MATCH(I7427,'Información SKU'!$A$1:$A$54,0),1),40)</f>
        <v>0.42857142857142855</v>
      </c>
      <c r="N7427" s="3">
        <v>43522</v>
      </c>
      <c r="O7427" s="3" t="s">
        <v>361</v>
      </c>
      <c r="P7427" s="2">
        <v>1</v>
      </c>
      <c r="R7427" s="3"/>
    </row>
    <row r="7428" spans="2:18" x14ac:dyDescent="0.25">
      <c r="B7428" t="s">
        <v>189</v>
      </c>
      <c r="C7428">
        <v>1001666</v>
      </c>
      <c r="D7428" t="s">
        <v>114</v>
      </c>
      <c r="E7428">
        <v>9001666</v>
      </c>
      <c r="F7428" t="s">
        <v>209</v>
      </c>
      <c r="G7428">
        <v>10984538</v>
      </c>
      <c r="H7428">
        <v>390</v>
      </c>
      <c r="I7428">
        <v>1199</v>
      </c>
      <c r="J7428" t="s">
        <v>26</v>
      </c>
      <c r="K7428">
        <f>L7428*IFERROR(INDEX('Información SKU'!$H$1:$H$54,MATCH(I7428,'Información SKU'!$A$1:$A$54,0),1),15)</f>
        <v>72</v>
      </c>
      <c r="L7428">
        <v>6</v>
      </c>
      <c r="M7428" s="13">
        <f>L7428/IFERROR(INDEX('Información SKU'!$K$1:$K$54,MATCH(I7428,'Información SKU'!$A$1:$A$54,0),1),40)</f>
        <v>0.1</v>
      </c>
      <c r="N7428" s="3">
        <v>43522</v>
      </c>
      <c r="O7428" s="3" t="s">
        <v>360</v>
      </c>
      <c r="P7428" s="2">
        <v>1</v>
      </c>
      <c r="R7428" s="3"/>
    </row>
    <row r="7429" spans="2:18" x14ac:dyDescent="0.25">
      <c r="B7429" t="s">
        <v>189</v>
      </c>
      <c r="C7429">
        <v>1001666</v>
      </c>
      <c r="D7429" t="s">
        <v>114</v>
      </c>
      <c r="E7429">
        <v>9001666</v>
      </c>
      <c r="F7429" t="s">
        <v>209</v>
      </c>
      <c r="G7429">
        <v>10984538</v>
      </c>
      <c r="H7429">
        <v>350</v>
      </c>
      <c r="I7429">
        <v>522</v>
      </c>
      <c r="J7429" t="s">
        <v>6</v>
      </c>
      <c r="K7429">
        <f>L7429*IFERROR(INDEX('Información SKU'!$H$1:$H$54,MATCH(I7429,'Información SKU'!$A$1:$A$54,0),1),15)</f>
        <v>30</v>
      </c>
      <c r="L7429">
        <v>2</v>
      </c>
      <c r="M7429" s="13">
        <f>L7429/IFERROR(INDEX('Información SKU'!$K$1:$K$54,MATCH(I7429,'Información SKU'!$A$1:$A$54,0),1),40)</f>
        <v>3.3333333333333333E-2</v>
      </c>
      <c r="N7429" s="3">
        <v>43522</v>
      </c>
      <c r="O7429" s="3" t="s">
        <v>364</v>
      </c>
      <c r="P7429" s="2">
        <v>3</v>
      </c>
      <c r="R7429" s="3"/>
    </row>
    <row r="7430" spans="2:18" x14ac:dyDescent="0.25">
      <c r="B7430" t="s">
        <v>189</v>
      </c>
      <c r="C7430">
        <v>1001666</v>
      </c>
      <c r="D7430" t="s">
        <v>114</v>
      </c>
      <c r="E7430">
        <v>9001666</v>
      </c>
      <c r="F7430" t="s">
        <v>209</v>
      </c>
      <c r="G7430">
        <v>10984538</v>
      </c>
      <c r="H7430">
        <v>510</v>
      </c>
      <c r="I7430">
        <v>2387</v>
      </c>
      <c r="J7430" t="s">
        <v>33</v>
      </c>
      <c r="K7430">
        <f>L7430*IFERROR(INDEX('Información SKU'!$H$1:$H$54,MATCH(I7430,'Información SKU'!$A$1:$A$54,0),1),15)</f>
        <v>444</v>
      </c>
      <c r="L7430">
        <v>37</v>
      </c>
      <c r="M7430" s="13">
        <f>L7430/IFERROR(INDEX('Información SKU'!$K$1:$K$54,MATCH(I7430,'Información SKU'!$A$1:$A$54,0),1),40)</f>
        <v>0.38541666666666669</v>
      </c>
      <c r="N7430" s="3">
        <v>43522</v>
      </c>
      <c r="O7430" s="3" t="s">
        <v>362</v>
      </c>
      <c r="P7430" s="2">
        <v>2</v>
      </c>
      <c r="R7430" s="3"/>
    </row>
    <row r="7431" spans="2:18" x14ac:dyDescent="0.25">
      <c r="B7431" t="s">
        <v>189</v>
      </c>
      <c r="C7431">
        <v>1001666</v>
      </c>
      <c r="D7431" t="s">
        <v>114</v>
      </c>
      <c r="E7431">
        <v>9001666</v>
      </c>
      <c r="F7431" t="s">
        <v>209</v>
      </c>
      <c r="G7431">
        <v>10984538</v>
      </c>
      <c r="H7431">
        <v>590</v>
      </c>
      <c r="I7431">
        <v>5268</v>
      </c>
      <c r="J7431" t="s">
        <v>83</v>
      </c>
      <c r="K7431">
        <f>L7431*IFERROR(INDEX('Información SKU'!$H$1:$H$54,MATCH(I7431,'Información SKU'!$A$1:$A$54,0),1),15)</f>
        <v>75</v>
      </c>
      <c r="L7431">
        <v>5</v>
      </c>
      <c r="M7431" s="13">
        <f>L7431/IFERROR(INDEX('Información SKU'!$K$1:$K$54,MATCH(I7431,'Información SKU'!$A$1:$A$54,0),1),40)</f>
        <v>7.1428571428571425E-2</v>
      </c>
      <c r="N7431" s="3">
        <v>43522</v>
      </c>
      <c r="O7431" s="3" t="s">
        <v>365</v>
      </c>
      <c r="P7431" s="2">
        <v>3</v>
      </c>
      <c r="R7431" s="3"/>
    </row>
    <row r="7432" spans="2:18" x14ac:dyDescent="0.25">
      <c r="B7432" t="s">
        <v>189</v>
      </c>
      <c r="C7432">
        <v>1001666</v>
      </c>
      <c r="D7432" t="s">
        <v>114</v>
      </c>
      <c r="E7432">
        <v>9001666</v>
      </c>
      <c r="F7432" t="s">
        <v>209</v>
      </c>
      <c r="G7432">
        <v>10984538</v>
      </c>
      <c r="H7432">
        <v>600</v>
      </c>
      <c r="I7432">
        <v>5402</v>
      </c>
      <c r="J7432" t="s">
        <v>32</v>
      </c>
      <c r="K7432">
        <f>L7432*IFERROR(INDEX('Información SKU'!$H$1:$H$54,MATCH(I7432,'Información SKU'!$A$1:$A$54,0),1),15)</f>
        <v>42</v>
      </c>
      <c r="L7432">
        <v>7</v>
      </c>
      <c r="M7432" s="13">
        <f>L7432/IFERROR(INDEX('Información SKU'!$K$1:$K$54,MATCH(I7432,'Información SKU'!$A$1:$A$54,0),1),40)</f>
        <v>0.11666666666666667</v>
      </c>
      <c r="N7432" s="3">
        <v>43522</v>
      </c>
      <c r="O7432" s="3" t="s">
        <v>365</v>
      </c>
      <c r="P7432" s="2">
        <v>3</v>
      </c>
      <c r="R7432" s="3"/>
    </row>
    <row r="7433" spans="2:18" x14ac:dyDescent="0.25">
      <c r="B7433" t="s">
        <v>189</v>
      </c>
      <c r="C7433">
        <v>1001666</v>
      </c>
      <c r="D7433" t="s">
        <v>114</v>
      </c>
      <c r="E7433">
        <v>9001666</v>
      </c>
      <c r="F7433" t="s">
        <v>209</v>
      </c>
      <c r="G7433">
        <v>10984538</v>
      </c>
      <c r="H7433">
        <v>340</v>
      </c>
      <c r="I7433">
        <v>521</v>
      </c>
      <c r="J7433" t="s">
        <v>28</v>
      </c>
      <c r="K7433">
        <f>L7433*IFERROR(INDEX('Información SKU'!$H$1:$H$54,MATCH(I7433,'Información SKU'!$A$1:$A$54,0),1),15)</f>
        <v>88</v>
      </c>
      <c r="L7433">
        <v>11</v>
      </c>
      <c r="M7433" s="13">
        <f>L7433/IFERROR(INDEX('Información SKU'!$K$1:$K$54,MATCH(I7433,'Información SKU'!$A$1:$A$54,0),1),40)</f>
        <v>0.18333333333333332</v>
      </c>
      <c r="N7433" s="3">
        <v>43522</v>
      </c>
      <c r="O7433" s="3" t="s">
        <v>365</v>
      </c>
      <c r="P7433" s="2">
        <v>3</v>
      </c>
      <c r="R7433" s="3"/>
    </row>
    <row r="7434" spans="2:18" x14ac:dyDescent="0.25">
      <c r="B7434" t="s">
        <v>189</v>
      </c>
      <c r="C7434">
        <v>1001666</v>
      </c>
      <c r="D7434" t="s">
        <v>114</v>
      </c>
      <c r="E7434">
        <v>9001666</v>
      </c>
      <c r="F7434" t="s">
        <v>209</v>
      </c>
      <c r="G7434">
        <v>10984538</v>
      </c>
      <c r="H7434">
        <v>10</v>
      </c>
      <c r="I7434">
        <v>61</v>
      </c>
      <c r="J7434" t="s">
        <v>20</v>
      </c>
      <c r="K7434">
        <f>L7434*IFERROR(INDEX('Información SKU'!$H$1:$H$54,MATCH(I7434,'Información SKU'!$A$1:$A$54,0),1),15)</f>
        <v>510</v>
      </c>
      <c r="L7434">
        <v>34</v>
      </c>
      <c r="M7434" s="13">
        <f>L7434/IFERROR(INDEX('Información SKU'!$K$1:$K$54,MATCH(I7434,'Información SKU'!$A$1:$A$54,0),1),40)</f>
        <v>0.56666666666666665</v>
      </c>
      <c r="N7434" s="3">
        <v>43522</v>
      </c>
      <c r="O7434" s="3" t="s">
        <v>365</v>
      </c>
      <c r="P7434" s="2">
        <v>3</v>
      </c>
      <c r="R7434" s="3"/>
    </row>
    <row r="7435" spans="2:18" x14ac:dyDescent="0.25">
      <c r="B7435" t="s">
        <v>189</v>
      </c>
      <c r="C7435">
        <v>1001666</v>
      </c>
      <c r="D7435" t="s">
        <v>114</v>
      </c>
      <c r="E7435">
        <v>9001666</v>
      </c>
      <c r="F7435" t="s">
        <v>209</v>
      </c>
      <c r="G7435">
        <v>10984538</v>
      </c>
      <c r="H7435">
        <v>20</v>
      </c>
      <c r="I7435">
        <v>62</v>
      </c>
      <c r="J7435" t="s">
        <v>25</v>
      </c>
      <c r="K7435">
        <f>L7435*IFERROR(INDEX('Información SKU'!$H$1:$H$54,MATCH(I7435,'Información SKU'!$A$1:$A$54,0),1),15)</f>
        <v>16</v>
      </c>
      <c r="L7435">
        <v>2</v>
      </c>
      <c r="M7435" s="13">
        <f>L7435/IFERROR(INDEX('Información SKU'!$K$1:$K$54,MATCH(I7435,'Información SKU'!$A$1:$A$54,0),1),40)</f>
        <v>0.04</v>
      </c>
      <c r="N7435" s="3">
        <v>43522</v>
      </c>
      <c r="O7435" s="3" t="s">
        <v>364</v>
      </c>
      <c r="P7435" s="2">
        <v>3</v>
      </c>
      <c r="R7435" s="3"/>
    </row>
    <row r="7436" spans="2:18" x14ac:dyDescent="0.25">
      <c r="B7436" t="s">
        <v>189</v>
      </c>
      <c r="C7436">
        <v>1001666</v>
      </c>
      <c r="D7436" t="s">
        <v>114</v>
      </c>
      <c r="E7436">
        <v>9001666</v>
      </c>
      <c r="F7436" t="s">
        <v>209</v>
      </c>
      <c r="G7436">
        <v>10984538</v>
      </c>
      <c r="H7436">
        <v>30</v>
      </c>
      <c r="I7436">
        <v>63</v>
      </c>
      <c r="J7436" t="s">
        <v>1</v>
      </c>
      <c r="K7436">
        <f>L7436*IFERROR(INDEX('Información SKU'!$H$1:$H$54,MATCH(I7436,'Información SKU'!$A$1:$A$54,0),1),15)</f>
        <v>75</v>
      </c>
      <c r="L7436">
        <v>5</v>
      </c>
      <c r="M7436" s="13">
        <f>L7436/IFERROR(INDEX('Información SKU'!$K$1:$K$54,MATCH(I7436,'Información SKU'!$A$1:$A$54,0),1),40)</f>
        <v>0.11904761904761904</v>
      </c>
      <c r="N7436" s="3">
        <v>43522</v>
      </c>
      <c r="O7436" s="3" t="s">
        <v>365</v>
      </c>
      <c r="P7436" s="2">
        <v>3</v>
      </c>
      <c r="R7436" s="3"/>
    </row>
    <row r="7437" spans="2:18" x14ac:dyDescent="0.25">
      <c r="B7437" t="s">
        <v>189</v>
      </c>
      <c r="C7437">
        <v>1001666</v>
      </c>
      <c r="D7437" t="s">
        <v>114</v>
      </c>
      <c r="E7437">
        <v>9001666</v>
      </c>
      <c r="F7437" t="s">
        <v>209</v>
      </c>
      <c r="G7437">
        <v>10984538</v>
      </c>
      <c r="H7437">
        <v>50</v>
      </c>
      <c r="I7437">
        <v>42</v>
      </c>
      <c r="J7437" t="s">
        <v>15</v>
      </c>
      <c r="K7437">
        <f>L7437*IFERROR(INDEX('Información SKU'!$H$1:$H$54,MATCH(I7437,'Información SKU'!$A$1:$A$54,0),1),15)</f>
        <v>132</v>
      </c>
      <c r="L7437">
        <v>11</v>
      </c>
      <c r="M7437" s="13">
        <f>L7437/IFERROR(INDEX('Información SKU'!$K$1:$K$54,MATCH(I7437,'Información SKU'!$A$1:$A$54,0),1),40)</f>
        <v>0.22</v>
      </c>
      <c r="N7437" s="3">
        <v>43522</v>
      </c>
      <c r="O7437" s="3" t="s">
        <v>362</v>
      </c>
      <c r="P7437" s="2">
        <v>2</v>
      </c>
      <c r="R7437" s="3"/>
    </row>
    <row r="7438" spans="2:18" x14ac:dyDescent="0.25">
      <c r="B7438" t="s">
        <v>189</v>
      </c>
      <c r="C7438">
        <v>1001666</v>
      </c>
      <c r="D7438" t="s">
        <v>114</v>
      </c>
      <c r="E7438">
        <v>9001666</v>
      </c>
      <c r="F7438" t="s">
        <v>209</v>
      </c>
      <c r="G7438">
        <v>10984538</v>
      </c>
      <c r="H7438">
        <v>60</v>
      </c>
      <c r="I7438">
        <v>43</v>
      </c>
      <c r="J7438" t="s">
        <v>12</v>
      </c>
      <c r="K7438">
        <f>L7438*IFERROR(INDEX('Información SKU'!$H$1:$H$54,MATCH(I7438,'Información SKU'!$A$1:$A$54,0),1),15)</f>
        <v>40</v>
      </c>
      <c r="L7438">
        <v>5</v>
      </c>
      <c r="M7438" s="13">
        <f>L7438/IFERROR(INDEX('Información SKU'!$K$1:$K$54,MATCH(I7438,'Información SKU'!$A$1:$A$54,0),1),40)</f>
        <v>0.11904761904761904</v>
      </c>
      <c r="N7438" s="3">
        <v>43522</v>
      </c>
      <c r="O7438" s="3" t="s">
        <v>365</v>
      </c>
      <c r="P7438" s="2">
        <v>3</v>
      </c>
      <c r="R7438" s="3"/>
    </row>
    <row r="7439" spans="2:18" x14ac:dyDescent="0.25">
      <c r="B7439" t="s">
        <v>189</v>
      </c>
      <c r="C7439">
        <v>1001666</v>
      </c>
      <c r="D7439" t="s">
        <v>114</v>
      </c>
      <c r="E7439">
        <v>9001666</v>
      </c>
      <c r="F7439" t="s">
        <v>209</v>
      </c>
      <c r="G7439">
        <v>10984538</v>
      </c>
      <c r="H7439">
        <v>90</v>
      </c>
      <c r="I7439">
        <v>205</v>
      </c>
      <c r="J7439" t="s">
        <v>35</v>
      </c>
      <c r="K7439">
        <f>L7439*IFERROR(INDEX('Información SKU'!$H$1:$H$54,MATCH(I7439,'Información SKU'!$A$1:$A$54,0),1),15)</f>
        <v>16</v>
      </c>
      <c r="L7439">
        <v>2</v>
      </c>
      <c r="M7439" s="13">
        <f>L7439/IFERROR(INDEX('Información SKU'!$K$1:$K$54,MATCH(I7439,'Información SKU'!$A$1:$A$54,0),1),40)</f>
        <v>4.7619047619047616E-2</v>
      </c>
      <c r="N7439" s="3">
        <v>43522</v>
      </c>
      <c r="O7439" s="3" t="s">
        <v>365</v>
      </c>
      <c r="P7439" s="2">
        <v>3</v>
      </c>
      <c r="R7439" s="3"/>
    </row>
    <row r="7440" spans="2:18" x14ac:dyDescent="0.25">
      <c r="B7440" t="s">
        <v>189</v>
      </c>
      <c r="C7440">
        <v>1001666</v>
      </c>
      <c r="D7440" t="s">
        <v>114</v>
      </c>
      <c r="E7440">
        <v>9001666</v>
      </c>
      <c r="F7440" t="s">
        <v>209</v>
      </c>
      <c r="G7440">
        <v>10984538</v>
      </c>
      <c r="H7440">
        <v>100</v>
      </c>
      <c r="I7440">
        <v>224</v>
      </c>
      <c r="J7440" t="s">
        <v>37</v>
      </c>
      <c r="K7440">
        <f>L7440*IFERROR(INDEX('Información SKU'!$H$1:$H$54,MATCH(I7440,'Información SKU'!$A$1:$A$54,0),1),15)</f>
        <v>320</v>
      </c>
      <c r="L7440">
        <v>40</v>
      </c>
      <c r="M7440" s="13">
        <f>L7440/IFERROR(INDEX('Información SKU'!$K$1:$K$54,MATCH(I7440,'Información SKU'!$A$1:$A$54,0),1),40)</f>
        <v>0.95238095238095233</v>
      </c>
      <c r="N7440" s="3">
        <v>43522</v>
      </c>
      <c r="O7440" s="3" t="s">
        <v>362</v>
      </c>
      <c r="P7440" s="2">
        <v>2</v>
      </c>
      <c r="R7440" s="3"/>
    </row>
    <row r="7441" spans="2:18" x14ac:dyDescent="0.25">
      <c r="B7441" t="s">
        <v>189</v>
      </c>
      <c r="C7441">
        <v>1001666</v>
      </c>
      <c r="D7441" t="s">
        <v>114</v>
      </c>
      <c r="E7441">
        <v>9001666</v>
      </c>
      <c r="F7441" t="s">
        <v>209</v>
      </c>
      <c r="G7441">
        <v>10984538</v>
      </c>
      <c r="H7441">
        <v>190</v>
      </c>
      <c r="I7441">
        <v>320</v>
      </c>
      <c r="J7441" t="s">
        <v>31</v>
      </c>
      <c r="K7441">
        <f>L7441*IFERROR(INDEX('Información SKU'!$H$1:$H$54,MATCH(I7441,'Información SKU'!$A$1:$A$54,0),1),15)</f>
        <v>225</v>
      </c>
      <c r="L7441">
        <v>15</v>
      </c>
      <c r="M7441" s="13">
        <f>L7441/IFERROR(INDEX('Información SKU'!$K$1:$K$54,MATCH(I7441,'Información SKU'!$A$1:$A$54,0),1),40)</f>
        <v>0.19230769230769232</v>
      </c>
      <c r="N7441" s="3">
        <v>43522</v>
      </c>
      <c r="O7441" s="3" t="s">
        <v>362</v>
      </c>
      <c r="P7441" s="2">
        <v>2</v>
      </c>
      <c r="R7441" s="3"/>
    </row>
    <row r="7442" spans="2:18" x14ac:dyDescent="0.25">
      <c r="B7442" t="s">
        <v>189</v>
      </c>
      <c r="C7442">
        <v>1001666</v>
      </c>
      <c r="D7442" t="s">
        <v>114</v>
      </c>
      <c r="E7442">
        <v>9001666</v>
      </c>
      <c r="F7442" t="s">
        <v>209</v>
      </c>
      <c r="G7442">
        <v>10984538</v>
      </c>
      <c r="H7442">
        <v>290</v>
      </c>
      <c r="I7442">
        <v>420</v>
      </c>
      <c r="J7442" t="s">
        <v>11</v>
      </c>
      <c r="K7442">
        <f>L7442*IFERROR(INDEX('Información SKU'!$H$1:$H$54,MATCH(I7442,'Información SKU'!$A$1:$A$54,0),1),15)</f>
        <v>195</v>
      </c>
      <c r="L7442">
        <v>13</v>
      </c>
      <c r="M7442" s="13">
        <f>L7442/IFERROR(INDEX('Información SKU'!$K$1:$K$54,MATCH(I7442,'Información SKU'!$A$1:$A$54,0),1),40)</f>
        <v>0.16666666666666666</v>
      </c>
      <c r="N7442" s="3">
        <v>43522</v>
      </c>
      <c r="O7442" s="3" t="s">
        <v>365</v>
      </c>
      <c r="P7442" s="2">
        <v>3</v>
      </c>
      <c r="R7442" s="3"/>
    </row>
    <row r="7443" spans="2:18" x14ac:dyDescent="0.25">
      <c r="B7443" t="s">
        <v>189</v>
      </c>
      <c r="C7443">
        <v>1001666</v>
      </c>
      <c r="D7443" t="s">
        <v>114</v>
      </c>
      <c r="E7443">
        <v>9001666</v>
      </c>
      <c r="F7443" t="s">
        <v>209</v>
      </c>
      <c r="G7443">
        <v>10984538</v>
      </c>
      <c r="H7443">
        <v>300</v>
      </c>
      <c r="I7443">
        <v>460</v>
      </c>
      <c r="J7443" t="s">
        <v>38</v>
      </c>
      <c r="K7443">
        <f>L7443*IFERROR(INDEX('Información SKU'!$H$1:$H$54,MATCH(I7443,'Información SKU'!$A$1:$A$54,0),1),15)</f>
        <v>315</v>
      </c>
      <c r="L7443">
        <v>21</v>
      </c>
      <c r="M7443" s="13">
        <f>L7443/IFERROR(INDEX('Información SKU'!$K$1:$K$54,MATCH(I7443,'Información SKU'!$A$1:$A$54,0),1),40)</f>
        <v>0.26923076923076922</v>
      </c>
      <c r="N7443" s="3">
        <v>43522</v>
      </c>
      <c r="O7443" s="3" t="s">
        <v>365</v>
      </c>
      <c r="P7443" s="2">
        <v>3</v>
      </c>
      <c r="R7443" s="3"/>
    </row>
    <row r="7444" spans="2:18" x14ac:dyDescent="0.25">
      <c r="B7444" t="s">
        <v>189</v>
      </c>
      <c r="C7444">
        <v>1001666</v>
      </c>
      <c r="D7444" t="s">
        <v>114</v>
      </c>
      <c r="E7444">
        <v>9001666</v>
      </c>
      <c r="F7444" t="s">
        <v>209</v>
      </c>
      <c r="G7444">
        <v>10984538</v>
      </c>
      <c r="H7444">
        <v>310</v>
      </c>
      <c r="I7444">
        <v>509</v>
      </c>
      <c r="J7444" t="s">
        <v>0</v>
      </c>
      <c r="K7444">
        <f>L7444*IFERROR(INDEX('Información SKU'!$H$1:$H$54,MATCH(I7444,'Información SKU'!$A$1:$A$54,0),1),15)</f>
        <v>162</v>
      </c>
      <c r="L7444">
        <v>27</v>
      </c>
      <c r="M7444" s="13">
        <f>L7444/IFERROR(INDEX('Información SKU'!$K$1:$K$54,MATCH(I7444,'Información SKU'!$A$1:$A$54,0),1),40)</f>
        <v>0.33750000000000002</v>
      </c>
      <c r="N7444" s="3">
        <v>43522</v>
      </c>
      <c r="O7444" s="3" t="s">
        <v>363</v>
      </c>
      <c r="P7444" s="2">
        <v>2</v>
      </c>
      <c r="R7444" s="3"/>
    </row>
    <row r="7445" spans="2:18" x14ac:dyDescent="0.25">
      <c r="B7445" t="s">
        <v>189</v>
      </c>
      <c r="C7445">
        <v>1001666</v>
      </c>
      <c r="D7445" t="s">
        <v>114</v>
      </c>
      <c r="E7445">
        <v>9001666</v>
      </c>
      <c r="F7445" t="s">
        <v>209</v>
      </c>
      <c r="G7445">
        <v>10984538</v>
      </c>
      <c r="H7445">
        <v>320</v>
      </c>
      <c r="I7445">
        <v>510</v>
      </c>
      <c r="J7445" t="s">
        <v>30</v>
      </c>
      <c r="K7445">
        <f>L7445*IFERROR(INDEX('Información SKU'!$H$1:$H$54,MATCH(I7445,'Información SKU'!$A$1:$A$54,0),1),15)</f>
        <v>6</v>
      </c>
      <c r="L7445">
        <v>1</v>
      </c>
      <c r="M7445" s="13">
        <f>L7445/IFERROR(INDEX('Información SKU'!$K$1:$K$54,MATCH(I7445,'Información SKU'!$A$1:$A$54,0),1),40)</f>
        <v>0.02</v>
      </c>
      <c r="N7445" s="3">
        <v>43522</v>
      </c>
      <c r="O7445" s="3" t="s">
        <v>363</v>
      </c>
      <c r="P7445" s="2">
        <v>2</v>
      </c>
      <c r="R7445" s="3"/>
    </row>
    <row r="7446" spans="2:18" x14ac:dyDescent="0.25">
      <c r="B7446" t="s">
        <v>189</v>
      </c>
      <c r="C7446">
        <v>1001666</v>
      </c>
      <c r="D7446" t="s">
        <v>114</v>
      </c>
      <c r="E7446">
        <v>9001666</v>
      </c>
      <c r="F7446" t="s">
        <v>209</v>
      </c>
      <c r="G7446">
        <v>10984538</v>
      </c>
      <c r="H7446">
        <v>330</v>
      </c>
      <c r="I7446">
        <v>511</v>
      </c>
      <c r="J7446" t="s">
        <v>29</v>
      </c>
      <c r="K7446">
        <f>L7446*IFERROR(INDEX('Información SKU'!$H$1:$H$54,MATCH(I7446,'Información SKU'!$A$1:$A$54,0),1),15)</f>
        <v>32</v>
      </c>
      <c r="L7446">
        <v>4</v>
      </c>
      <c r="M7446" s="13">
        <f>L7446/IFERROR(INDEX('Información SKU'!$K$1:$K$54,MATCH(I7446,'Información SKU'!$A$1:$A$54,0),1),40)</f>
        <v>6.6666666666666666E-2</v>
      </c>
      <c r="N7446" s="3">
        <v>43522</v>
      </c>
      <c r="O7446" s="3" t="s">
        <v>360</v>
      </c>
      <c r="P7446" s="2">
        <v>1</v>
      </c>
      <c r="R7446" s="3"/>
    </row>
    <row r="7447" spans="2:18" x14ac:dyDescent="0.25">
      <c r="B7447" t="s">
        <v>189</v>
      </c>
      <c r="C7447">
        <v>1004650</v>
      </c>
      <c r="D7447" t="s">
        <v>104</v>
      </c>
      <c r="E7447">
        <v>9004650</v>
      </c>
      <c r="F7447" t="s">
        <v>190</v>
      </c>
      <c r="G7447">
        <v>10984554</v>
      </c>
      <c r="H7447">
        <v>60</v>
      </c>
      <c r="I7447">
        <v>5273</v>
      </c>
      <c r="J7447" t="s">
        <v>82</v>
      </c>
      <c r="K7447">
        <f>L7447*IFERROR(INDEX('Información SKU'!$H$1:$H$54,MATCH(I7447,'Información SKU'!$A$1:$A$54,0),1),15)</f>
        <v>420</v>
      </c>
      <c r="L7447">
        <v>70</v>
      </c>
      <c r="M7447" s="13">
        <f>L7447/IFERROR(INDEX('Información SKU'!$K$1:$K$54,MATCH(I7447,'Información SKU'!$A$1:$A$54,0),1),40)</f>
        <v>1</v>
      </c>
      <c r="N7447" s="3">
        <v>43522</v>
      </c>
      <c r="O7447" s="3" t="s">
        <v>363</v>
      </c>
      <c r="P7447" s="2">
        <v>2</v>
      </c>
      <c r="R7447" s="3"/>
    </row>
    <row r="7448" spans="2:18" x14ac:dyDescent="0.25">
      <c r="B7448" t="s">
        <v>189</v>
      </c>
      <c r="C7448">
        <v>1004650</v>
      </c>
      <c r="D7448" t="s">
        <v>104</v>
      </c>
      <c r="E7448">
        <v>9004650</v>
      </c>
      <c r="F7448" t="s">
        <v>190</v>
      </c>
      <c r="G7448">
        <v>10984554</v>
      </c>
      <c r="H7448">
        <v>20</v>
      </c>
      <c r="I7448">
        <v>62</v>
      </c>
      <c r="J7448" t="s">
        <v>25</v>
      </c>
      <c r="K7448">
        <f>L7448*IFERROR(INDEX('Información SKU'!$H$1:$H$54,MATCH(I7448,'Información SKU'!$A$1:$A$54,0),1),15)</f>
        <v>1200</v>
      </c>
      <c r="L7448">
        <v>150</v>
      </c>
      <c r="M7448" s="13">
        <f>L7448/IFERROR(INDEX('Información SKU'!$K$1:$K$54,MATCH(I7448,'Información SKU'!$A$1:$A$54,0),1),40)</f>
        <v>3</v>
      </c>
      <c r="N7448" s="3">
        <v>43522</v>
      </c>
      <c r="O7448" s="3" t="s">
        <v>365</v>
      </c>
      <c r="P7448" s="2">
        <v>3</v>
      </c>
      <c r="R7448" s="3"/>
    </row>
    <row r="7449" spans="2:18" x14ac:dyDescent="0.25">
      <c r="B7449" t="s">
        <v>189</v>
      </c>
      <c r="C7449">
        <v>1004650</v>
      </c>
      <c r="D7449" t="s">
        <v>104</v>
      </c>
      <c r="E7449">
        <v>9004650</v>
      </c>
      <c r="F7449" t="s">
        <v>190</v>
      </c>
      <c r="G7449">
        <v>10984554</v>
      </c>
      <c r="H7449">
        <v>10</v>
      </c>
      <c r="I7449">
        <v>61</v>
      </c>
      <c r="J7449" t="s">
        <v>20</v>
      </c>
      <c r="K7449">
        <f>L7449*IFERROR(INDEX('Información SKU'!$H$1:$H$54,MATCH(I7449,'Información SKU'!$A$1:$A$54,0),1),15)</f>
        <v>900</v>
      </c>
      <c r="L7449">
        <v>60</v>
      </c>
      <c r="M7449" s="13">
        <f>L7449/IFERROR(INDEX('Información SKU'!$K$1:$K$54,MATCH(I7449,'Información SKU'!$A$1:$A$54,0),1),40)</f>
        <v>1</v>
      </c>
      <c r="N7449" s="3">
        <v>43522</v>
      </c>
      <c r="O7449" s="3" t="s">
        <v>363</v>
      </c>
      <c r="P7449" s="2">
        <v>2</v>
      </c>
      <c r="R7449" s="3"/>
    </row>
    <row r="7450" spans="2:18" x14ac:dyDescent="0.25">
      <c r="B7450" t="s">
        <v>189</v>
      </c>
      <c r="C7450">
        <v>1004650</v>
      </c>
      <c r="D7450" t="s">
        <v>104</v>
      </c>
      <c r="E7450">
        <v>9004650</v>
      </c>
      <c r="F7450" t="s">
        <v>190</v>
      </c>
      <c r="G7450">
        <v>10984568</v>
      </c>
      <c r="H7450">
        <v>10</v>
      </c>
      <c r="I7450">
        <v>1199</v>
      </c>
      <c r="J7450" t="s">
        <v>26</v>
      </c>
      <c r="K7450">
        <f>L7450*IFERROR(INDEX('Información SKU'!$H$1:$H$54,MATCH(I7450,'Información SKU'!$A$1:$A$54,0),1),15)</f>
        <v>300</v>
      </c>
      <c r="L7450">
        <v>25</v>
      </c>
      <c r="M7450" s="13">
        <f>L7450/IFERROR(INDEX('Información SKU'!$K$1:$K$54,MATCH(I7450,'Información SKU'!$A$1:$A$54,0),1),40)</f>
        <v>0.41666666666666669</v>
      </c>
      <c r="N7450" s="3">
        <v>43522</v>
      </c>
      <c r="O7450" s="3" t="s">
        <v>361</v>
      </c>
      <c r="P7450" s="2">
        <v>1</v>
      </c>
      <c r="R7450" s="3"/>
    </row>
    <row r="7451" spans="2:18" x14ac:dyDescent="0.25">
      <c r="B7451" t="s">
        <v>189</v>
      </c>
      <c r="C7451">
        <v>1004650</v>
      </c>
      <c r="D7451" t="s">
        <v>104</v>
      </c>
      <c r="E7451">
        <v>9004650</v>
      </c>
      <c r="F7451" t="s">
        <v>190</v>
      </c>
      <c r="G7451">
        <v>10984570</v>
      </c>
      <c r="H7451">
        <v>170</v>
      </c>
      <c r="I7451">
        <v>2382</v>
      </c>
      <c r="J7451" t="s">
        <v>34</v>
      </c>
      <c r="K7451">
        <f>L7451*IFERROR(INDEX('Información SKU'!$H$1:$H$54,MATCH(I7451,'Información SKU'!$A$1:$A$54,0),1),15)</f>
        <v>174</v>
      </c>
      <c r="L7451">
        <v>29</v>
      </c>
      <c r="M7451" s="13">
        <f>L7451/IFERROR(INDEX('Información SKU'!$K$1:$K$54,MATCH(I7451,'Información SKU'!$A$1:$A$54,0),1),40)</f>
        <v>0.30208333333333331</v>
      </c>
      <c r="N7451" s="3">
        <v>43522</v>
      </c>
      <c r="O7451" s="3" t="s">
        <v>362</v>
      </c>
      <c r="P7451" s="2">
        <v>2</v>
      </c>
      <c r="R7451" s="3"/>
    </row>
    <row r="7452" spans="2:18" x14ac:dyDescent="0.25">
      <c r="B7452" t="s">
        <v>189</v>
      </c>
      <c r="C7452">
        <v>1004650</v>
      </c>
      <c r="D7452" t="s">
        <v>104</v>
      </c>
      <c r="E7452">
        <v>9004650</v>
      </c>
      <c r="F7452" t="s">
        <v>190</v>
      </c>
      <c r="G7452">
        <v>10984570</v>
      </c>
      <c r="H7452">
        <v>80</v>
      </c>
      <c r="I7452">
        <v>509</v>
      </c>
      <c r="J7452" t="s">
        <v>0</v>
      </c>
      <c r="K7452">
        <f>L7452*IFERROR(INDEX('Información SKU'!$H$1:$H$54,MATCH(I7452,'Información SKU'!$A$1:$A$54,0),1),15)</f>
        <v>108</v>
      </c>
      <c r="L7452">
        <v>18</v>
      </c>
      <c r="M7452" s="13">
        <f>L7452/IFERROR(INDEX('Información SKU'!$K$1:$K$54,MATCH(I7452,'Información SKU'!$A$1:$A$54,0),1),40)</f>
        <v>0.22500000000000001</v>
      </c>
      <c r="N7452" s="3">
        <v>43522</v>
      </c>
      <c r="O7452" s="3" t="s">
        <v>364</v>
      </c>
      <c r="P7452" s="2">
        <v>3</v>
      </c>
      <c r="R7452" s="3"/>
    </row>
    <row r="7453" spans="2:18" x14ac:dyDescent="0.25">
      <c r="B7453" t="s">
        <v>189</v>
      </c>
      <c r="C7453">
        <v>1004650</v>
      </c>
      <c r="D7453" t="s">
        <v>104</v>
      </c>
      <c r="E7453">
        <v>9004650</v>
      </c>
      <c r="F7453" t="s">
        <v>190</v>
      </c>
      <c r="G7453">
        <v>10984570</v>
      </c>
      <c r="H7453">
        <v>50</v>
      </c>
      <c r="I7453">
        <v>223</v>
      </c>
      <c r="J7453" t="s">
        <v>74</v>
      </c>
      <c r="K7453">
        <f>L7453*IFERROR(INDEX('Información SKU'!$H$1:$H$54,MATCH(I7453,'Información SKU'!$A$1:$A$54,0),1),15)</f>
        <v>90</v>
      </c>
      <c r="L7453">
        <v>15</v>
      </c>
      <c r="M7453" s="13">
        <f>L7453/IFERROR(INDEX('Información SKU'!$K$1:$K$54,MATCH(I7453,'Información SKU'!$A$1:$A$54,0),1),40)</f>
        <v>0.35714285714285715</v>
      </c>
      <c r="N7453" s="3">
        <v>43522</v>
      </c>
      <c r="O7453" s="3" t="s">
        <v>364</v>
      </c>
      <c r="P7453" s="2">
        <v>3</v>
      </c>
      <c r="R7453" s="3"/>
    </row>
    <row r="7454" spans="2:18" x14ac:dyDescent="0.25">
      <c r="B7454" t="s">
        <v>189</v>
      </c>
      <c r="C7454">
        <v>1004650</v>
      </c>
      <c r="D7454" t="s">
        <v>104</v>
      </c>
      <c r="E7454">
        <v>9004650</v>
      </c>
      <c r="F7454" t="s">
        <v>190</v>
      </c>
      <c r="G7454">
        <v>10984570</v>
      </c>
      <c r="H7454">
        <v>30</v>
      </c>
      <c r="I7454">
        <v>63</v>
      </c>
      <c r="J7454" t="s">
        <v>1</v>
      </c>
      <c r="K7454">
        <f>L7454*IFERROR(INDEX('Información SKU'!$H$1:$H$54,MATCH(I7454,'Información SKU'!$A$1:$A$54,0),1),15)</f>
        <v>420</v>
      </c>
      <c r="L7454">
        <v>28</v>
      </c>
      <c r="M7454" s="13">
        <f>L7454/IFERROR(INDEX('Información SKU'!$K$1:$K$54,MATCH(I7454,'Información SKU'!$A$1:$A$54,0),1),40)</f>
        <v>0.66666666666666663</v>
      </c>
      <c r="N7454" s="3">
        <v>43522</v>
      </c>
      <c r="O7454" s="3" t="s">
        <v>361</v>
      </c>
      <c r="P7454" s="2">
        <v>1</v>
      </c>
      <c r="R7454" s="3"/>
    </row>
    <row r="7455" spans="2:18" x14ac:dyDescent="0.25">
      <c r="B7455" t="s">
        <v>189</v>
      </c>
      <c r="C7455">
        <v>1004650</v>
      </c>
      <c r="D7455" t="s">
        <v>104</v>
      </c>
      <c r="E7455">
        <v>9004650</v>
      </c>
      <c r="F7455" t="s">
        <v>190</v>
      </c>
      <c r="G7455">
        <v>10984570</v>
      </c>
      <c r="H7455">
        <v>20</v>
      </c>
      <c r="I7455">
        <v>62</v>
      </c>
      <c r="J7455" t="s">
        <v>25</v>
      </c>
      <c r="K7455">
        <f>L7455*IFERROR(INDEX('Información SKU'!$H$1:$H$54,MATCH(I7455,'Información SKU'!$A$1:$A$54,0),1),15)</f>
        <v>280</v>
      </c>
      <c r="L7455">
        <v>35</v>
      </c>
      <c r="M7455" s="13">
        <f>L7455/IFERROR(INDEX('Información SKU'!$K$1:$K$54,MATCH(I7455,'Información SKU'!$A$1:$A$54,0),1),40)</f>
        <v>0.7</v>
      </c>
      <c r="N7455" s="3">
        <v>43522</v>
      </c>
      <c r="O7455" s="3" t="s">
        <v>362</v>
      </c>
      <c r="P7455" s="2">
        <v>2</v>
      </c>
      <c r="R7455" s="3"/>
    </row>
    <row r="7456" spans="2:18" x14ac:dyDescent="0.25">
      <c r="B7456" t="s">
        <v>189</v>
      </c>
      <c r="C7456">
        <v>1004650</v>
      </c>
      <c r="D7456" t="s">
        <v>104</v>
      </c>
      <c r="E7456">
        <v>9004650</v>
      </c>
      <c r="F7456" t="s">
        <v>190</v>
      </c>
      <c r="G7456">
        <v>10984570</v>
      </c>
      <c r="H7456">
        <v>10</v>
      </c>
      <c r="I7456">
        <v>61</v>
      </c>
      <c r="J7456" t="s">
        <v>20</v>
      </c>
      <c r="K7456">
        <f>L7456*IFERROR(INDEX('Información SKU'!$H$1:$H$54,MATCH(I7456,'Información SKU'!$A$1:$A$54,0),1),15)</f>
        <v>150</v>
      </c>
      <c r="L7456">
        <v>10</v>
      </c>
      <c r="M7456" s="13">
        <f>L7456/IFERROR(INDEX('Información SKU'!$K$1:$K$54,MATCH(I7456,'Información SKU'!$A$1:$A$54,0),1),40)</f>
        <v>0.16666666666666666</v>
      </c>
      <c r="N7456" s="3">
        <v>43522</v>
      </c>
      <c r="O7456" s="3" t="s">
        <v>362</v>
      </c>
      <c r="P7456" s="2">
        <v>2</v>
      </c>
      <c r="R7456" s="3"/>
    </row>
    <row r="7457" spans="2:18" x14ac:dyDescent="0.25">
      <c r="B7457" t="s">
        <v>222</v>
      </c>
      <c r="C7457">
        <v>1008450</v>
      </c>
      <c r="D7457" t="s">
        <v>162</v>
      </c>
      <c r="E7457">
        <v>9008450</v>
      </c>
      <c r="F7457" t="s">
        <v>283</v>
      </c>
      <c r="G7457">
        <v>10984584</v>
      </c>
      <c r="H7457">
        <v>260</v>
      </c>
      <c r="I7457">
        <v>61</v>
      </c>
      <c r="J7457" t="s">
        <v>20</v>
      </c>
      <c r="K7457">
        <f>L7457*IFERROR(INDEX('Información SKU'!$H$1:$H$54,MATCH(I7457,'Información SKU'!$A$1:$A$54,0),1),15)</f>
        <v>600</v>
      </c>
      <c r="L7457">
        <v>40</v>
      </c>
      <c r="M7457" s="13">
        <f>L7457/IFERROR(INDEX('Información SKU'!$K$1:$K$54,MATCH(I7457,'Información SKU'!$A$1:$A$54,0),1),40)</f>
        <v>0.66666666666666663</v>
      </c>
      <c r="N7457" s="3">
        <v>43522</v>
      </c>
      <c r="O7457" s="3" t="s">
        <v>365</v>
      </c>
      <c r="P7457" s="2">
        <v>3</v>
      </c>
      <c r="R7457" s="3"/>
    </row>
    <row r="7458" spans="2:18" x14ac:dyDescent="0.25">
      <c r="B7458" t="s">
        <v>222</v>
      </c>
      <c r="C7458">
        <v>1008450</v>
      </c>
      <c r="D7458" t="s">
        <v>162</v>
      </c>
      <c r="E7458">
        <v>9008450</v>
      </c>
      <c r="F7458" t="s">
        <v>283</v>
      </c>
      <c r="G7458">
        <v>10984584</v>
      </c>
      <c r="H7458">
        <v>20</v>
      </c>
      <c r="I7458">
        <v>63</v>
      </c>
      <c r="J7458" t="s">
        <v>1</v>
      </c>
      <c r="K7458">
        <f>L7458*IFERROR(INDEX('Información SKU'!$H$1:$H$54,MATCH(I7458,'Información SKU'!$A$1:$A$54,0),1),15)</f>
        <v>150</v>
      </c>
      <c r="L7458">
        <v>10</v>
      </c>
      <c r="M7458" s="13">
        <f>L7458/IFERROR(INDEX('Información SKU'!$K$1:$K$54,MATCH(I7458,'Información SKU'!$A$1:$A$54,0),1),40)</f>
        <v>0.23809523809523808</v>
      </c>
      <c r="N7458" s="3">
        <v>43522</v>
      </c>
      <c r="O7458" s="3" t="s">
        <v>362</v>
      </c>
      <c r="P7458" s="2">
        <v>2</v>
      </c>
      <c r="R7458" s="3"/>
    </row>
    <row r="7459" spans="2:18" x14ac:dyDescent="0.25">
      <c r="B7459" t="s">
        <v>194</v>
      </c>
      <c r="C7459">
        <v>1000433</v>
      </c>
      <c r="D7459" t="s">
        <v>116</v>
      </c>
      <c r="E7459">
        <v>9000433</v>
      </c>
      <c r="F7459" t="s">
        <v>214</v>
      </c>
      <c r="G7459">
        <v>10984700</v>
      </c>
      <c r="H7459">
        <v>60</v>
      </c>
      <c r="I7459">
        <v>509</v>
      </c>
      <c r="J7459" t="s">
        <v>0</v>
      </c>
      <c r="K7459">
        <f>L7459*IFERROR(INDEX('Información SKU'!$H$1:$H$54,MATCH(I7459,'Información SKU'!$A$1:$A$54,0),1),15)</f>
        <v>36</v>
      </c>
      <c r="L7459">
        <v>6</v>
      </c>
      <c r="M7459" s="13">
        <f>L7459/IFERROR(INDEX('Información SKU'!$K$1:$K$54,MATCH(I7459,'Información SKU'!$A$1:$A$54,0),1),40)</f>
        <v>7.4999999999999997E-2</v>
      </c>
      <c r="N7459" s="3">
        <v>43522</v>
      </c>
      <c r="O7459" s="3" t="s">
        <v>365</v>
      </c>
      <c r="P7459" s="2">
        <v>3</v>
      </c>
      <c r="R7459" s="3"/>
    </row>
    <row r="7460" spans="2:18" x14ac:dyDescent="0.25">
      <c r="B7460" t="s">
        <v>194</v>
      </c>
      <c r="C7460">
        <v>1000433</v>
      </c>
      <c r="D7460" t="s">
        <v>116</v>
      </c>
      <c r="E7460">
        <v>9000433</v>
      </c>
      <c r="F7460" t="s">
        <v>214</v>
      </c>
      <c r="G7460">
        <v>10984700</v>
      </c>
      <c r="H7460">
        <v>50</v>
      </c>
      <c r="I7460">
        <v>320</v>
      </c>
      <c r="J7460" t="s">
        <v>31</v>
      </c>
      <c r="K7460">
        <f>L7460*IFERROR(INDEX('Información SKU'!$H$1:$H$54,MATCH(I7460,'Información SKU'!$A$1:$A$54,0),1),15)</f>
        <v>15</v>
      </c>
      <c r="L7460">
        <v>1</v>
      </c>
      <c r="M7460" s="13">
        <f>L7460/IFERROR(INDEX('Información SKU'!$K$1:$K$54,MATCH(I7460,'Información SKU'!$A$1:$A$54,0),1),40)</f>
        <v>1.282051282051282E-2</v>
      </c>
      <c r="N7460" s="3">
        <v>43522</v>
      </c>
      <c r="O7460" s="3" t="s">
        <v>360</v>
      </c>
      <c r="P7460" s="2">
        <v>1</v>
      </c>
      <c r="R7460" s="3"/>
    </row>
    <row r="7461" spans="2:18" x14ac:dyDescent="0.25">
      <c r="B7461" t="s">
        <v>194</v>
      </c>
      <c r="C7461">
        <v>1000433</v>
      </c>
      <c r="D7461" t="s">
        <v>116</v>
      </c>
      <c r="E7461">
        <v>9000433</v>
      </c>
      <c r="F7461" t="s">
        <v>214</v>
      </c>
      <c r="G7461">
        <v>10984700</v>
      </c>
      <c r="H7461">
        <v>40</v>
      </c>
      <c r="I7461">
        <v>205</v>
      </c>
      <c r="J7461" t="s">
        <v>35</v>
      </c>
      <c r="K7461">
        <f>L7461*IFERROR(INDEX('Información SKU'!$H$1:$H$54,MATCH(I7461,'Información SKU'!$A$1:$A$54,0),1),15)</f>
        <v>48</v>
      </c>
      <c r="L7461">
        <v>6</v>
      </c>
      <c r="M7461" s="13">
        <f>L7461/IFERROR(INDEX('Información SKU'!$K$1:$K$54,MATCH(I7461,'Información SKU'!$A$1:$A$54,0),1),40)</f>
        <v>0.14285714285714285</v>
      </c>
      <c r="N7461" s="3">
        <v>43522</v>
      </c>
      <c r="O7461" s="3" t="s">
        <v>360</v>
      </c>
      <c r="P7461" s="2">
        <v>1</v>
      </c>
      <c r="R7461" s="3"/>
    </row>
    <row r="7462" spans="2:18" x14ac:dyDescent="0.25">
      <c r="B7462" t="s">
        <v>194</v>
      </c>
      <c r="C7462">
        <v>1000433</v>
      </c>
      <c r="D7462" t="s">
        <v>116</v>
      </c>
      <c r="E7462">
        <v>9000433</v>
      </c>
      <c r="F7462" t="s">
        <v>214</v>
      </c>
      <c r="G7462">
        <v>10984700</v>
      </c>
      <c r="H7462">
        <v>30</v>
      </c>
      <c r="I7462">
        <v>41</v>
      </c>
      <c r="J7462" t="s">
        <v>71</v>
      </c>
      <c r="K7462">
        <f>L7462*IFERROR(INDEX('Información SKU'!$H$1:$H$54,MATCH(I7462,'Información SKU'!$A$1:$A$54,0),1),15)</f>
        <v>8</v>
      </c>
      <c r="L7462">
        <v>1</v>
      </c>
      <c r="M7462" s="13">
        <f>L7462/IFERROR(INDEX('Información SKU'!$K$1:$K$54,MATCH(I7462,'Información SKU'!$A$1:$A$54,0),1),40)</f>
        <v>1.6666666666666666E-2</v>
      </c>
      <c r="N7462" s="3">
        <v>43522</v>
      </c>
      <c r="O7462" s="3" t="s">
        <v>362</v>
      </c>
      <c r="P7462" s="2">
        <v>2</v>
      </c>
      <c r="R7462" s="3"/>
    </row>
    <row r="7463" spans="2:18" x14ac:dyDescent="0.25">
      <c r="B7463" t="s">
        <v>194</v>
      </c>
      <c r="C7463">
        <v>1000432</v>
      </c>
      <c r="D7463" t="s">
        <v>116</v>
      </c>
      <c r="E7463">
        <v>9000432</v>
      </c>
      <c r="F7463" t="s">
        <v>215</v>
      </c>
      <c r="G7463">
        <v>10984701</v>
      </c>
      <c r="H7463">
        <v>30</v>
      </c>
      <c r="I7463">
        <v>509</v>
      </c>
      <c r="J7463" t="s">
        <v>0</v>
      </c>
      <c r="K7463">
        <f>L7463*IFERROR(INDEX('Información SKU'!$H$1:$H$54,MATCH(I7463,'Información SKU'!$A$1:$A$54,0),1),15)</f>
        <v>30</v>
      </c>
      <c r="L7463">
        <v>5</v>
      </c>
      <c r="M7463" s="13">
        <f>L7463/IFERROR(INDEX('Información SKU'!$K$1:$K$54,MATCH(I7463,'Información SKU'!$A$1:$A$54,0),1),40)</f>
        <v>6.25E-2</v>
      </c>
      <c r="N7463" s="3">
        <v>43522</v>
      </c>
      <c r="O7463" s="3" t="s">
        <v>364</v>
      </c>
      <c r="P7463" s="2">
        <v>3</v>
      </c>
      <c r="R7463" s="3"/>
    </row>
    <row r="7464" spans="2:18" x14ac:dyDescent="0.25">
      <c r="B7464" t="s">
        <v>194</v>
      </c>
      <c r="C7464">
        <v>1005657</v>
      </c>
      <c r="D7464" t="s">
        <v>116</v>
      </c>
      <c r="E7464">
        <v>9005657</v>
      </c>
      <c r="F7464" t="s">
        <v>217</v>
      </c>
      <c r="G7464">
        <v>10984716</v>
      </c>
      <c r="H7464">
        <v>80</v>
      </c>
      <c r="I7464">
        <v>320</v>
      </c>
      <c r="J7464" t="s">
        <v>31</v>
      </c>
      <c r="K7464">
        <f>L7464*IFERROR(INDEX('Información SKU'!$H$1:$H$54,MATCH(I7464,'Información SKU'!$A$1:$A$54,0),1),15)</f>
        <v>15</v>
      </c>
      <c r="L7464">
        <v>1</v>
      </c>
      <c r="M7464" s="13">
        <f>L7464/IFERROR(INDEX('Información SKU'!$K$1:$K$54,MATCH(I7464,'Información SKU'!$A$1:$A$54,0),1),40)</f>
        <v>1.282051282051282E-2</v>
      </c>
      <c r="N7464" s="3">
        <v>43522</v>
      </c>
      <c r="O7464" s="3" t="s">
        <v>365</v>
      </c>
      <c r="P7464" s="2">
        <v>3</v>
      </c>
      <c r="R7464" s="3"/>
    </row>
    <row r="7465" spans="2:18" x14ac:dyDescent="0.25">
      <c r="B7465" t="s">
        <v>194</v>
      </c>
      <c r="C7465">
        <v>1005657</v>
      </c>
      <c r="D7465" t="s">
        <v>116</v>
      </c>
      <c r="E7465">
        <v>9005657</v>
      </c>
      <c r="F7465" t="s">
        <v>217</v>
      </c>
      <c r="G7465">
        <v>10984716</v>
      </c>
      <c r="H7465">
        <v>70</v>
      </c>
      <c r="I7465">
        <v>509</v>
      </c>
      <c r="J7465" t="s">
        <v>0</v>
      </c>
      <c r="K7465">
        <f>L7465*IFERROR(INDEX('Información SKU'!$H$1:$H$54,MATCH(I7465,'Información SKU'!$A$1:$A$54,0),1),15)</f>
        <v>12</v>
      </c>
      <c r="L7465">
        <v>2</v>
      </c>
      <c r="M7465" s="13">
        <f>L7465/IFERROR(INDEX('Información SKU'!$K$1:$K$54,MATCH(I7465,'Información SKU'!$A$1:$A$54,0),1),40)</f>
        <v>2.5000000000000001E-2</v>
      </c>
      <c r="N7465" s="3">
        <v>43522</v>
      </c>
      <c r="O7465" s="3" t="s">
        <v>362</v>
      </c>
      <c r="P7465" s="2">
        <v>2</v>
      </c>
      <c r="R7465" s="3"/>
    </row>
    <row r="7466" spans="2:18" x14ac:dyDescent="0.25">
      <c r="B7466" t="s">
        <v>186</v>
      </c>
      <c r="C7466">
        <v>1001064</v>
      </c>
      <c r="D7466" t="s">
        <v>136</v>
      </c>
      <c r="E7466">
        <v>9001064</v>
      </c>
      <c r="F7466" t="s">
        <v>248</v>
      </c>
      <c r="G7466">
        <v>10984726</v>
      </c>
      <c r="H7466">
        <v>90</v>
      </c>
      <c r="I7466">
        <v>531</v>
      </c>
      <c r="J7466" t="s">
        <v>40</v>
      </c>
      <c r="K7466">
        <f>L7466*IFERROR(INDEX('Información SKU'!$H$1:$H$54,MATCH(I7466,'Información SKU'!$A$1:$A$54,0),1),15)</f>
        <v>1800</v>
      </c>
      <c r="L7466">
        <v>300</v>
      </c>
      <c r="M7466" s="13">
        <f>L7466/IFERROR(INDEX('Información SKU'!$K$1:$K$54,MATCH(I7466,'Información SKU'!$A$1:$A$54,0),1),40)</f>
        <v>6</v>
      </c>
      <c r="N7466" s="3">
        <v>43522</v>
      </c>
      <c r="O7466" s="3" t="s">
        <v>362</v>
      </c>
      <c r="P7466" s="2">
        <v>2</v>
      </c>
      <c r="R7466" s="3"/>
    </row>
    <row r="7467" spans="2:18" x14ac:dyDescent="0.25">
      <c r="B7467" t="s">
        <v>189</v>
      </c>
      <c r="C7467">
        <v>1003933</v>
      </c>
      <c r="D7467" t="s">
        <v>115</v>
      </c>
      <c r="E7467">
        <v>9003933</v>
      </c>
      <c r="F7467" t="s">
        <v>212</v>
      </c>
      <c r="G7467">
        <v>10984729</v>
      </c>
      <c r="H7467">
        <v>20</v>
      </c>
      <c r="I7467">
        <v>4146</v>
      </c>
      <c r="J7467" t="s">
        <v>47</v>
      </c>
      <c r="K7467">
        <f>L7467*IFERROR(INDEX('Información SKU'!$H$1:$H$54,MATCH(I7467,'Información SKU'!$A$1:$A$54,0),1),15)</f>
        <v>6720</v>
      </c>
      <c r="L7467">
        <v>1120</v>
      </c>
      <c r="M7467" s="13">
        <f>L7467/IFERROR(INDEX('Información SKU'!$K$1:$K$54,MATCH(I7467,'Información SKU'!$A$1:$A$54,0),1),40)</f>
        <v>16</v>
      </c>
      <c r="N7467" s="3">
        <v>43522</v>
      </c>
      <c r="O7467" s="3" t="s">
        <v>361</v>
      </c>
      <c r="P7467" s="2">
        <v>1</v>
      </c>
      <c r="R7467" s="3"/>
    </row>
    <row r="7468" spans="2:18" x14ac:dyDescent="0.25">
      <c r="B7468" t="s">
        <v>189</v>
      </c>
      <c r="C7468">
        <v>1003933</v>
      </c>
      <c r="D7468" t="s">
        <v>115</v>
      </c>
      <c r="E7468">
        <v>9003933</v>
      </c>
      <c r="F7468" t="s">
        <v>212</v>
      </c>
      <c r="G7468">
        <v>10984732</v>
      </c>
      <c r="H7468">
        <v>30</v>
      </c>
      <c r="I7468">
        <v>4146</v>
      </c>
      <c r="J7468" t="s">
        <v>47</v>
      </c>
      <c r="K7468">
        <f>L7468*IFERROR(INDEX('Información SKU'!$H$1:$H$54,MATCH(I7468,'Información SKU'!$A$1:$A$54,0),1),15)</f>
        <v>300</v>
      </c>
      <c r="L7468">
        <v>50</v>
      </c>
      <c r="M7468" s="13">
        <f>L7468/IFERROR(INDEX('Información SKU'!$K$1:$K$54,MATCH(I7468,'Información SKU'!$A$1:$A$54,0),1),40)</f>
        <v>0.7142857142857143</v>
      </c>
      <c r="N7468" s="3">
        <v>43522</v>
      </c>
      <c r="O7468" s="3" t="s">
        <v>364</v>
      </c>
      <c r="P7468" s="2">
        <v>3</v>
      </c>
      <c r="R7468" s="3"/>
    </row>
    <row r="7469" spans="2:18" x14ac:dyDescent="0.25">
      <c r="B7469" t="s">
        <v>186</v>
      </c>
      <c r="C7469">
        <v>1000402</v>
      </c>
      <c r="D7469" t="s">
        <v>148</v>
      </c>
      <c r="E7469">
        <v>9000402</v>
      </c>
      <c r="F7469" t="s">
        <v>261</v>
      </c>
      <c r="G7469">
        <v>10984734</v>
      </c>
      <c r="H7469">
        <v>50</v>
      </c>
      <c r="I7469">
        <v>416</v>
      </c>
      <c r="J7469" t="s">
        <v>81</v>
      </c>
      <c r="K7469">
        <f>L7469*IFERROR(INDEX('Información SKU'!$H$1:$H$54,MATCH(I7469,'Información SKU'!$A$1:$A$54,0),1),15)</f>
        <v>300</v>
      </c>
      <c r="L7469">
        <v>20</v>
      </c>
      <c r="M7469" s="13">
        <f>L7469/IFERROR(INDEX('Información SKU'!$K$1:$K$54,MATCH(I7469,'Información SKU'!$A$1:$A$54,0),1),40)</f>
        <v>0.2857142857142857</v>
      </c>
      <c r="N7469" s="3">
        <v>43522</v>
      </c>
      <c r="O7469" s="3" t="s">
        <v>360</v>
      </c>
      <c r="P7469" s="2">
        <v>1</v>
      </c>
      <c r="R7469" s="3"/>
    </row>
    <row r="7470" spans="2:18" x14ac:dyDescent="0.25">
      <c r="B7470" t="s">
        <v>186</v>
      </c>
      <c r="C7470">
        <v>1000402</v>
      </c>
      <c r="D7470" t="s">
        <v>148</v>
      </c>
      <c r="E7470">
        <v>9000402</v>
      </c>
      <c r="F7470" t="s">
        <v>261</v>
      </c>
      <c r="G7470">
        <v>10984734</v>
      </c>
      <c r="H7470">
        <v>20</v>
      </c>
      <c r="I7470">
        <v>509</v>
      </c>
      <c r="J7470" t="s">
        <v>0</v>
      </c>
      <c r="K7470">
        <f>L7470*IFERROR(INDEX('Información SKU'!$H$1:$H$54,MATCH(I7470,'Información SKU'!$A$1:$A$54,0),1),15)</f>
        <v>60</v>
      </c>
      <c r="L7470">
        <v>10</v>
      </c>
      <c r="M7470" s="13">
        <f>L7470/IFERROR(INDEX('Información SKU'!$K$1:$K$54,MATCH(I7470,'Información SKU'!$A$1:$A$54,0),1),40)</f>
        <v>0.125</v>
      </c>
      <c r="N7470" s="3">
        <v>43522</v>
      </c>
      <c r="O7470" s="3" t="s">
        <v>360</v>
      </c>
      <c r="P7470" s="2">
        <v>1</v>
      </c>
      <c r="R7470" s="3"/>
    </row>
    <row r="7471" spans="2:18" x14ac:dyDescent="0.25">
      <c r="B7471" t="s">
        <v>189</v>
      </c>
      <c r="C7471">
        <v>1000350</v>
      </c>
      <c r="D7471" t="s">
        <v>146</v>
      </c>
      <c r="E7471">
        <v>9000350</v>
      </c>
      <c r="F7471" t="s">
        <v>259</v>
      </c>
      <c r="G7471">
        <v>10984751</v>
      </c>
      <c r="H7471">
        <v>250</v>
      </c>
      <c r="I7471">
        <v>509</v>
      </c>
      <c r="J7471" t="s">
        <v>0</v>
      </c>
      <c r="K7471">
        <f>L7471*IFERROR(INDEX('Información SKU'!$H$1:$H$54,MATCH(I7471,'Información SKU'!$A$1:$A$54,0),1),15)</f>
        <v>120</v>
      </c>
      <c r="L7471">
        <v>20</v>
      </c>
      <c r="M7471" s="13">
        <f>L7471/IFERROR(INDEX('Información SKU'!$K$1:$K$54,MATCH(I7471,'Información SKU'!$A$1:$A$54,0),1),40)</f>
        <v>0.25</v>
      </c>
      <c r="N7471" s="3">
        <v>43522</v>
      </c>
      <c r="O7471" s="3" t="s">
        <v>364</v>
      </c>
      <c r="P7471" s="2">
        <v>3</v>
      </c>
      <c r="R7471" s="3"/>
    </row>
    <row r="7472" spans="2:18" x14ac:dyDescent="0.25">
      <c r="B7472" t="s">
        <v>189</v>
      </c>
      <c r="C7472">
        <v>1000350</v>
      </c>
      <c r="D7472" t="s">
        <v>146</v>
      </c>
      <c r="E7472">
        <v>9000350</v>
      </c>
      <c r="F7472" t="s">
        <v>259</v>
      </c>
      <c r="G7472">
        <v>10984751</v>
      </c>
      <c r="H7472">
        <v>190</v>
      </c>
      <c r="I7472">
        <v>2383</v>
      </c>
      <c r="J7472" t="s">
        <v>92</v>
      </c>
      <c r="K7472">
        <f>L7472*IFERROR(INDEX('Información SKU'!$H$1:$H$54,MATCH(I7472,'Información SKU'!$A$1:$A$54,0),1),15)</f>
        <v>1050</v>
      </c>
      <c r="L7472">
        <v>175</v>
      </c>
      <c r="M7472" s="13">
        <f>L7472/IFERROR(INDEX('Información SKU'!$K$1:$K$54,MATCH(I7472,'Información SKU'!$A$1:$A$54,0),1),40)</f>
        <v>1</v>
      </c>
      <c r="N7472" s="3">
        <v>43522</v>
      </c>
      <c r="O7472" s="3" t="s">
        <v>364</v>
      </c>
      <c r="P7472" s="2">
        <v>3</v>
      </c>
      <c r="R7472" s="3"/>
    </row>
    <row r="7473" spans="2:18" x14ac:dyDescent="0.25">
      <c r="B7473" t="s">
        <v>189</v>
      </c>
      <c r="C7473">
        <v>1000350</v>
      </c>
      <c r="D7473" t="s">
        <v>146</v>
      </c>
      <c r="E7473">
        <v>9000350</v>
      </c>
      <c r="F7473" t="s">
        <v>259</v>
      </c>
      <c r="G7473">
        <v>10984751</v>
      </c>
      <c r="H7473">
        <v>170</v>
      </c>
      <c r="I7473">
        <v>5245</v>
      </c>
      <c r="J7473" t="s">
        <v>85</v>
      </c>
      <c r="K7473">
        <f>L7473*IFERROR(INDEX('Información SKU'!$H$1:$H$54,MATCH(I7473,'Información SKU'!$A$1:$A$54,0),1),15)</f>
        <v>1440</v>
      </c>
      <c r="L7473">
        <v>96</v>
      </c>
      <c r="M7473" s="13">
        <f>L7473/IFERROR(INDEX('Información SKU'!$K$1:$K$54,MATCH(I7473,'Información SKU'!$A$1:$A$54,0),1),40)</f>
        <v>1</v>
      </c>
      <c r="N7473" s="3">
        <v>43522</v>
      </c>
      <c r="O7473" s="3" t="s">
        <v>363</v>
      </c>
      <c r="P7473" s="2">
        <v>2</v>
      </c>
      <c r="R7473" s="3"/>
    </row>
    <row r="7474" spans="2:18" x14ac:dyDescent="0.25">
      <c r="B7474" t="s">
        <v>189</v>
      </c>
      <c r="C7474">
        <v>1000350</v>
      </c>
      <c r="D7474" t="s">
        <v>146</v>
      </c>
      <c r="E7474">
        <v>9000350</v>
      </c>
      <c r="F7474" t="s">
        <v>259</v>
      </c>
      <c r="G7474">
        <v>10984751</v>
      </c>
      <c r="H7474">
        <v>160</v>
      </c>
      <c r="I7474">
        <v>5242</v>
      </c>
      <c r="J7474" t="s">
        <v>87</v>
      </c>
      <c r="K7474">
        <f>L7474*IFERROR(INDEX('Información SKU'!$H$1:$H$54,MATCH(I7474,'Información SKU'!$A$1:$A$54,0),1),15)</f>
        <v>1440</v>
      </c>
      <c r="L7474">
        <v>96</v>
      </c>
      <c r="M7474" s="13">
        <f>L7474/IFERROR(INDEX('Información SKU'!$K$1:$K$54,MATCH(I7474,'Información SKU'!$A$1:$A$54,0),1),40)</f>
        <v>1</v>
      </c>
      <c r="N7474" s="3">
        <v>43522</v>
      </c>
      <c r="O7474" s="3" t="s">
        <v>364</v>
      </c>
      <c r="P7474" s="2">
        <v>3</v>
      </c>
      <c r="R7474" s="3"/>
    </row>
    <row r="7475" spans="2:18" x14ac:dyDescent="0.25">
      <c r="B7475" t="s">
        <v>189</v>
      </c>
      <c r="C7475">
        <v>1000350</v>
      </c>
      <c r="D7475" t="s">
        <v>146</v>
      </c>
      <c r="E7475">
        <v>9000350</v>
      </c>
      <c r="F7475" t="s">
        <v>259</v>
      </c>
      <c r="G7475">
        <v>10984751</v>
      </c>
      <c r="H7475">
        <v>150</v>
      </c>
      <c r="I7475">
        <v>5273</v>
      </c>
      <c r="J7475" t="s">
        <v>82</v>
      </c>
      <c r="K7475">
        <f>L7475*IFERROR(INDEX('Información SKU'!$H$1:$H$54,MATCH(I7475,'Información SKU'!$A$1:$A$54,0),1),15)</f>
        <v>2100</v>
      </c>
      <c r="L7475">
        <v>350</v>
      </c>
      <c r="M7475" s="13">
        <f>L7475/IFERROR(INDEX('Información SKU'!$K$1:$K$54,MATCH(I7475,'Información SKU'!$A$1:$A$54,0),1),40)</f>
        <v>5</v>
      </c>
      <c r="N7475" s="3">
        <v>43522</v>
      </c>
      <c r="O7475" s="3" t="s">
        <v>360</v>
      </c>
      <c r="P7475" s="2">
        <v>1</v>
      </c>
      <c r="R7475" s="3"/>
    </row>
    <row r="7476" spans="2:18" x14ac:dyDescent="0.25">
      <c r="B7476" t="s">
        <v>189</v>
      </c>
      <c r="C7476">
        <v>1000350</v>
      </c>
      <c r="D7476" t="s">
        <v>146</v>
      </c>
      <c r="E7476">
        <v>9000350</v>
      </c>
      <c r="F7476" t="s">
        <v>259</v>
      </c>
      <c r="G7476">
        <v>10984751</v>
      </c>
      <c r="H7476">
        <v>140</v>
      </c>
      <c r="I7476">
        <v>1199</v>
      </c>
      <c r="J7476" t="s">
        <v>26</v>
      </c>
      <c r="K7476">
        <f>L7476*IFERROR(INDEX('Información SKU'!$H$1:$H$54,MATCH(I7476,'Información SKU'!$A$1:$A$54,0),1),15)</f>
        <v>120</v>
      </c>
      <c r="L7476">
        <v>10</v>
      </c>
      <c r="M7476" s="13">
        <f>L7476/IFERROR(INDEX('Información SKU'!$K$1:$K$54,MATCH(I7476,'Información SKU'!$A$1:$A$54,0),1),40)</f>
        <v>0.16666666666666666</v>
      </c>
      <c r="N7476" s="3">
        <v>43522</v>
      </c>
      <c r="O7476" s="3" t="s">
        <v>363</v>
      </c>
      <c r="P7476" s="2">
        <v>2</v>
      </c>
      <c r="R7476" s="3"/>
    </row>
    <row r="7477" spans="2:18" x14ac:dyDescent="0.25">
      <c r="B7477" t="s">
        <v>189</v>
      </c>
      <c r="C7477">
        <v>1000350</v>
      </c>
      <c r="D7477" t="s">
        <v>146</v>
      </c>
      <c r="E7477">
        <v>9000350</v>
      </c>
      <c r="F7477" t="s">
        <v>259</v>
      </c>
      <c r="G7477">
        <v>10984751</v>
      </c>
      <c r="H7477">
        <v>80</v>
      </c>
      <c r="I7477">
        <v>478</v>
      </c>
      <c r="J7477" t="s">
        <v>76</v>
      </c>
      <c r="K7477">
        <f>L7477*IFERROR(INDEX('Información SKU'!$H$1:$H$54,MATCH(I7477,'Información SKU'!$A$1:$A$54,0),1),15)</f>
        <v>450</v>
      </c>
      <c r="L7477">
        <v>30</v>
      </c>
      <c r="M7477" s="13">
        <f>L7477/IFERROR(INDEX('Información SKU'!$K$1:$K$54,MATCH(I7477,'Información SKU'!$A$1:$A$54,0),1),40)</f>
        <v>0.42857142857142855</v>
      </c>
      <c r="N7477" s="3">
        <v>43522</v>
      </c>
      <c r="O7477" s="3" t="s">
        <v>360</v>
      </c>
      <c r="P7477" s="2">
        <v>1</v>
      </c>
      <c r="R7477" s="3"/>
    </row>
    <row r="7478" spans="2:18" x14ac:dyDescent="0.25">
      <c r="B7478" t="s">
        <v>189</v>
      </c>
      <c r="C7478">
        <v>1000350</v>
      </c>
      <c r="D7478" t="s">
        <v>146</v>
      </c>
      <c r="E7478">
        <v>9000350</v>
      </c>
      <c r="F7478" t="s">
        <v>259</v>
      </c>
      <c r="G7478">
        <v>10984751</v>
      </c>
      <c r="H7478">
        <v>30</v>
      </c>
      <c r="I7478">
        <v>61</v>
      </c>
      <c r="J7478" t="s">
        <v>20</v>
      </c>
      <c r="K7478">
        <f>L7478*IFERROR(INDEX('Información SKU'!$H$1:$H$54,MATCH(I7478,'Información SKU'!$A$1:$A$54,0),1),15)</f>
        <v>2700</v>
      </c>
      <c r="L7478">
        <v>180</v>
      </c>
      <c r="M7478" s="13">
        <f>L7478/IFERROR(INDEX('Información SKU'!$K$1:$K$54,MATCH(I7478,'Información SKU'!$A$1:$A$54,0),1),40)</f>
        <v>3</v>
      </c>
      <c r="N7478" s="3">
        <v>43522</v>
      </c>
      <c r="O7478" s="3" t="s">
        <v>362</v>
      </c>
      <c r="P7478" s="2">
        <v>2</v>
      </c>
      <c r="R7478" s="3"/>
    </row>
    <row r="7479" spans="2:18" x14ac:dyDescent="0.25">
      <c r="B7479" t="s">
        <v>189</v>
      </c>
      <c r="C7479">
        <v>1000350</v>
      </c>
      <c r="D7479" t="s">
        <v>146</v>
      </c>
      <c r="E7479">
        <v>9000350</v>
      </c>
      <c r="F7479" t="s">
        <v>259</v>
      </c>
      <c r="G7479">
        <v>10984755</v>
      </c>
      <c r="H7479">
        <v>10</v>
      </c>
      <c r="I7479">
        <v>5275</v>
      </c>
      <c r="J7479" t="s">
        <v>75</v>
      </c>
      <c r="K7479">
        <f>L7479*IFERROR(INDEX('Información SKU'!$H$1:$H$54,MATCH(I7479,'Información SKU'!$A$1:$A$54,0),1),15)</f>
        <v>840</v>
      </c>
      <c r="L7479">
        <v>140</v>
      </c>
      <c r="M7479" s="13">
        <f>L7479/IFERROR(INDEX('Información SKU'!$K$1:$K$54,MATCH(I7479,'Información SKU'!$A$1:$A$54,0),1),40)</f>
        <v>2</v>
      </c>
      <c r="N7479" s="3">
        <v>43522</v>
      </c>
      <c r="O7479" s="3" t="s">
        <v>361</v>
      </c>
      <c r="P7479" s="2">
        <v>1</v>
      </c>
      <c r="R7479" s="3"/>
    </row>
    <row r="7480" spans="2:18" x14ac:dyDescent="0.25">
      <c r="B7480" t="s">
        <v>189</v>
      </c>
      <c r="C7480">
        <v>1000350</v>
      </c>
      <c r="D7480" t="s">
        <v>146</v>
      </c>
      <c r="E7480">
        <v>9000350</v>
      </c>
      <c r="F7480" t="s">
        <v>259</v>
      </c>
      <c r="G7480">
        <v>10984755</v>
      </c>
      <c r="H7480">
        <v>30</v>
      </c>
      <c r="I7480">
        <v>5274</v>
      </c>
      <c r="J7480" t="s">
        <v>72</v>
      </c>
      <c r="K7480">
        <f>L7480*IFERROR(INDEX('Información SKU'!$H$1:$H$54,MATCH(I7480,'Información SKU'!$A$1:$A$54,0),1),15)</f>
        <v>2800</v>
      </c>
      <c r="L7480">
        <v>350</v>
      </c>
      <c r="M7480" s="13">
        <f>L7480/IFERROR(INDEX('Información SKU'!$K$1:$K$54,MATCH(I7480,'Información SKU'!$A$1:$A$54,0),1),40)</f>
        <v>5</v>
      </c>
      <c r="N7480" s="3">
        <v>43522</v>
      </c>
      <c r="O7480" s="3" t="s">
        <v>361</v>
      </c>
      <c r="P7480" s="2">
        <v>1</v>
      </c>
      <c r="R7480" s="3"/>
    </row>
    <row r="7481" spans="2:18" x14ac:dyDescent="0.25">
      <c r="B7481" t="s">
        <v>186</v>
      </c>
      <c r="C7481">
        <v>1000265</v>
      </c>
      <c r="D7481" t="s">
        <v>171</v>
      </c>
      <c r="E7481">
        <v>9000265</v>
      </c>
      <c r="F7481" t="s">
        <v>308</v>
      </c>
      <c r="G7481">
        <v>10984846</v>
      </c>
      <c r="H7481">
        <v>50</v>
      </c>
      <c r="I7481">
        <v>62</v>
      </c>
      <c r="J7481" t="s">
        <v>25</v>
      </c>
      <c r="K7481">
        <f>L7481*IFERROR(INDEX('Información SKU'!$H$1:$H$54,MATCH(I7481,'Información SKU'!$A$1:$A$54,0),1),15)</f>
        <v>80</v>
      </c>
      <c r="L7481">
        <v>10</v>
      </c>
      <c r="M7481" s="13">
        <f>L7481/IFERROR(INDEX('Información SKU'!$K$1:$K$54,MATCH(I7481,'Información SKU'!$A$1:$A$54,0),1),40)</f>
        <v>0.2</v>
      </c>
      <c r="N7481" s="3">
        <v>43522</v>
      </c>
      <c r="O7481" s="3" t="s">
        <v>363</v>
      </c>
      <c r="P7481" s="2">
        <v>2</v>
      </c>
      <c r="R7481" s="3"/>
    </row>
    <row r="7482" spans="2:18" x14ac:dyDescent="0.25">
      <c r="B7482" t="s">
        <v>186</v>
      </c>
      <c r="C7482">
        <v>1000265</v>
      </c>
      <c r="D7482" t="s">
        <v>171</v>
      </c>
      <c r="E7482">
        <v>9000265</v>
      </c>
      <c r="F7482" t="s">
        <v>308</v>
      </c>
      <c r="G7482">
        <v>10984846</v>
      </c>
      <c r="H7482">
        <v>60</v>
      </c>
      <c r="I7482">
        <v>63</v>
      </c>
      <c r="J7482" t="s">
        <v>1</v>
      </c>
      <c r="K7482">
        <f>L7482*IFERROR(INDEX('Información SKU'!$H$1:$H$54,MATCH(I7482,'Información SKU'!$A$1:$A$54,0),1),15)</f>
        <v>630</v>
      </c>
      <c r="L7482">
        <v>42</v>
      </c>
      <c r="M7482" s="13">
        <f>L7482/IFERROR(INDEX('Información SKU'!$K$1:$K$54,MATCH(I7482,'Información SKU'!$A$1:$A$54,0),1),40)</f>
        <v>1</v>
      </c>
      <c r="N7482" s="3">
        <v>43522</v>
      </c>
      <c r="O7482" s="3" t="s">
        <v>362</v>
      </c>
      <c r="P7482" s="2">
        <v>2</v>
      </c>
      <c r="R7482" s="3"/>
    </row>
    <row r="7483" spans="2:18" x14ac:dyDescent="0.25">
      <c r="B7483" t="s">
        <v>186</v>
      </c>
      <c r="C7483">
        <v>1000402</v>
      </c>
      <c r="D7483" t="s">
        <v>148</v>
      </c>
      <c r="E7483">
        <v>9000402</v>
      </c>
      <c r="F7483" t="s">
        <v>261</v>
      </c>
      <c r="G7483">
        <v>10984848</v>
      </c>
      <c r="H7483">
        <v>10</v>
      </c>
      <c r="I7483">
        <v>531</v>
      </c>
      <c r="J7483" t="s">
        <v>40</v>
      </c>
      <c r="K7483">
        <f>L7483*IFERROR(INDEX('Información SKU'!$H$1:$H$54,MATCH(I7483,'Información SKU'!$A$1:$A$54,0),1),15)</f>
        <v>1200</v>
      </c>
      <c r="L7483">
        <v>200</v>
      </c>
      <c r="M7483" s="13">
        <f>L7483/IFERROR(INDEX('Información SKU'!$K$1:$K$54,MATCH(I7483,'Información SKU'!$A$1:$A$54,0),1),40)</f>
        <v>4</v>
      </c>
      <c r="N7483" s="3">
        <v>43522</v>
      </c>
      <c r="O7483" s="3" t="s">
        <v>361</v>
      </c>
      <c r="P7483" s="2">
        <v>1</v>
      </c>
      <c r="R7483" s="3"/>
    </row>
    <row r="7484" spans="2:18" x14ac:dyDescent="0.25">
      <c r="B7484" t="s">
        <v>189</v>
      </c>
      <c r="C7484">
        <v>1005846</v>
      </c>
      <c r="D7484" t="s">
        <v>137</v>
      </c>
      <c r="E7484">
        <v>9005846</v>
      </c>
      <c r="F7484" t="s">
        <v>249</v>
      </c>
      <c r="G7484">
        <v>10984852</v>
      </c>
      <c r="H7484">
        <v>220</v>
      </c>
      <c r="I7484">
        <v>1199</v>
      </c>
      <c r="J7484" t="s">
        <v>26</v>
      </c>
      <c r="K7484">
        <f>L7484*IFERROR(INDEX('Información SKU'!$H$1:$H$54,MATCH(I7484,'Información SKU'!$A$1:$A$54,0),1),15)</f>
        <v>120</v>
      </c>
      <c r="L7484">
        <v>10</v>
      </c>
      <c r="M7484" s="13">
        <f>L7484/IFERROR(INDEX('Información SKU'!$K$1:$K$54,MATCH(I7484,'Información SKU'!$A$1:$A$54,0),1),40)</f>
        <v>0.16666666666666666</v>
      </c>
      <c r="N7484" s="3">
        <v>43522</v>
      </c>
      <c r="O7484" s="3" t="s">
        <v>363</v>
      </c>
      <c r="P7484" s="2">
        <v>2</v>
      </c>
      <c r="R7484" s="3"/>
    </row>
    <row r="7485" spans="2:18" x14ac:dyDescent="0.25">
      <c r="B7485" t="s">
        <v>189</v>
      </c>
      <c r="C7485">
        <v>1005846</v>
      </c>
      <c r="D7485" t="s">
        <v>137</v>
      </c>
      <c r="E7485">
        <v>9005846</v>
      </c>
      <c r="F7485" t="s">
        <v>249</v>
      </c>
      <c r="G7485">
        <v>10984852</v>
      </c>
      <c r="H7485">
        <v>230</v>
      </c>
      <c r="I7485">
        <v>509</v>
      </c>
      <c r="J7485" t="s">
        <v>0</v>
      </c>
      <c r="K7485">
        <f>L7485*IFERROR(INDEX('Información SKU'!$H$1:$H$54,MATCH(I7485,'Información SKU'!$A$1:$A$54,0),1),15)</f>
        <v>300</v>
      </c>
      <c r="L7485">
        <v>50</v>
      </c>
      <c r="M7485" s="13">
        <f>L7485/IFERROR(INDEX('Información SKU'!$K$1:$K$54,MATCH(I7485,'Información SKU'!$A$1:$A$54,0),1),40)</f>
        <v>0.625</v>
      </c>
      <c r="N7485" s="3">
        <v>43522</v>
      </c>
      <c r="O7485" s="3" t="s">
        <v>360</v>
      </c>
      <c r="P7485" s="2">
        <v>1</v>
      </c>
      <c r="R7485" s="3"/>
    </row>
    <row r="7486" spans="2:18" x14ac:dyDescent="0.25">
      <c r="B7486" t="s">
        <v>189</v>
      </c>
      <c r="C7486">
        <v>1005846</v>
      </c>
      <c r="D7486" t="s">
        <v>137</v>
      </c>
      <c r="E7486">
        <v>9005846</v>
      </c>
      <c r="F7486" t="s">
        <v>249</v>
      </c>
      <c r="G7486">
        <v>10984852</v>
      </c>
      <c r="H7486">
        <v>270</v>
      </c>
      <c r="I7486">
        <v>460</v>
      </c>
      <c r="J7486" t="s">
        <v>38</v>
      </c>
      <c r="K7486">
        <f>L7486*IFERROR(INDEX('Información SKU'!$H$1:$H$54,MATCH(I7486,'Información SKU'!$A$1:$A$54,0),1),15)</f>
        <v>45</v>
      </c>
      <c r="L7486">
        <v>3</v>
      </c>
      <c r="M7486" s="13">
        <f>L7486/IFERROR(INDEX('Información SKU'!$K$1:$K$54,MATCH(I7486,'Información SKU'!$A$1:$A$54,0),1),40)</f>
        <v>3.8461538461538464E-2</v>
      </c>
      <c r="N7486" s="3">
        <v>43522</v>
      </c>
      <c r="O7486" s="3" t="s">
        <v>365</v>
      </c>
      <c r="P7486" s="2">
        <v>3</v>
      </c>
      <c r="R7486" s="3"/>
    </row>
    <row r="7487" spans="2:18" x14ac:dyDescent="0.25">
      <c r="B7487" t="s">
        <v>189</v>
      </c>
      <c r="C7487">
        <v>1005846</v>
      </c>
      <c r="D7487" t="s">
        <v>137</v>
      </c>
      <c r="E7487">
        <v>9005846</v>
      </c>
      <c r="F7487" t="s">
        <v>249</v>
      </c>
      <c r="G7487">
        <v>10984852</v>
      </c>
      <c r="H7487">
        <v>290</v>
      </c>
      <c r="I7487">
        <v>5233</v>
      </c>
      <c r="J7487" t="s">
        <v>91</v>
      </c>
      <c r="K7487">
        <f>L7487*IFERROR(INDEX('Información SKU'!$H$1:$H$54,MATCH(I7487,'Información SKU'!$A$1:$A$54,0),1),15)</f>
        <v>36</v>
      </c>
      <c r="L7487">
        <v>3</v>
      </c>
      <c r="M7487" s="13">
        <f>L7487/IFERROR(INDEX('Información SKU'!$K$1:$K$54,MATCH(I7487,'Información SKU'!$A$1:$A$54,0),1),40)</f>
        <v>5.5555555555555552E-2</v>
      </c>
      <c r="N7487" s="3">
        <v>43522</v>
      </c>
      <c r="O7487" s="3" t="s">
        <v>363</v>
      </c>
      <c r="P7487" s="2">
        <v>2</v>
      </c>
      <c r="R7487" s="3"/>
    </row>
    <row r="7488" spans="2:18" x14ac:dyDescent="0.25">
      <c r="B7488" t="s">
        <v>189</v>
      </c>
      <c r="C7488">
        <v>1005846</v>
      </c>
      <c r="D7488" t="s">
        <v>137</v>
      </c>
      <c r="E7488">
        <v>9005846</v>
      </c>
      <c r="F7488" t="s">
        <v>249</v>
      </c>
      <c r="G7488">
        <v>10984852</v>
      </c>
      <c r="H7488">
        <v>300</v>
      </c>
      <c r="I7488">
        <v>2381</v>
      </c>
      <c r="J7488" t="s">
        <v>93</v>
      </c>
      <c r="K7488">
        <f>L7488*IFERROR(INDEX('Información SKU'!$H$1:$H$54,MATCH(I7488,'Información SKU'!$A$1:$A$54,0),1),15)</f>
        <v>160</v>
      </c>
      <c r="L7488">
        <v>20</v>
      </c>
      <c r="M7488" s="13">
        <f>L7488/IFERROR(INDEX('Información SKU'!$K$1:$K$54,MATCH(I7488,'Información SKU'!$A$1:$A$54,0),1),40)</f>
        <v>0.11428571428571428</v>
      </c>
      <c r="N7488" s="3">
        <v>43522</v>
      </c>
      <c r="O7488" s="3" t="s">
        <v>365</v>
      </c>
      <c r="P7488" s="2">
        <v>3</v>
      </c>
      <c r="R7488" s="3"/>
    </row>
    <row r="7489" spans="2:18" x14ac:dyDescent="0.25">
      <c r="B7489" t="s">
        <v>189</v>
      </c>
      <c r="C7489">
        <v>1005846</v>
      </c>
      <c r="D7489" t="s">
        <v>137</v>
      </c>
      <c r="E7489">
        <v>9005846</v>
      </c>
      <c r="F7489" t="s">
        <v>249</v>
      </c>
      <c r="G7489">
        <v>10984852</v>
      </c>
      <c r="H7489">
        <v>310</v>
      </c>
      <c r="I7489">
        <v>2382</v>
      </c>
      <c r="J7489" t="s">
        <v>34</v>
      </c>
      <c r="K7489">
        <f>L7489*IFERROR(INDEX('Información SKU'!$H$1:$H$54,MATCH(I7489,'Información SKU'!$A$1:$A$54,0),1),15)</f>
        <v>600</v>
      </c>
      <c r="L7489">
        <v>100</v>
      </c>
      <c r="M7489" s="13">
        <f>L7489/IFERROR(INDEX('Información SKU'!$K$1:$K$54,MATCH(I7489,'Información SKU'!$A$1:$A$54,0),1),40)</f>
        <v>1.0416666666666667</v>
      </c>
      <c r="N7489" s="3">
        <v>43522</v>
      </c>
      <c r="O7489" s="3" t="s">
        <v>363</v>
      </c>
      <c r="P7489" s="2">
        <v>2</v>
      </c>
      <c r="R7489" s="3"/>
    </row>
    <row r="7490" spans="2:18" x14ac:dyDescent="0.25">
      <c r="B7490" t="s">
        <v>189</v>
      </c>
      <c r="C7490">
        <v>1005846</v>
      </c>
      <c r="D7490" t="s">
        <v>137</v>
      </c>
      <c r="E7490">
        <v>9005846</v>
      </c>
      <c r="F7490" t="s">
        <v>249</v>
      </c>
      <c r="G7490">
        <v>10984852</v>
      </c>
      <c r="H7490">
        <v>320</v>
      </c>
      <c r="I7490">
        <v>2384</v>
      </c>
      <c r="J7490" t="s">
        <v>10</v>
      </c>
      <c r="K7490">
        <f>L7490*IFERROR(INDEX('Información SKU'!$H$1:$H$54,MATCH(I7490,'Información SKU'!$A$1:$A$54,0),1),15)</f>
        <v>600</v>
      </c>
      <c r="L7490">
        <v>100</v>
      </c>
      <c r="M7490" s="13">
        <f>L7490/IFERROR(INDEX('Información SKU'!$K$1:$K$54,MATCH(I7490,'Información SKU'!$A$1:$A$54,0),1),40)</f>
        <v>1.0416666666666667</v>
      </c>
      <c r="N7490" s="3">
        <v>43522</v>
      </c>
      <c r="O7490" s="3" t="s">
        <v>362</v>
      </c>
      <c r="P7490" s="2">
        <v>2</v>
      </c>
      <c r="R7490" s="3"/>
    </row>
    <row r="7491" spans="2:18" x14ac:dyDescent="0.25">
      <c r="B7491" t="s">
        <v>189</v>
      </c>
      <c r="C7491">
        <v>1005846</v>
      </c>
      <c r="D7491" t="s">
        <v>137</v>
      </c>
      <c r="E7491">
        <v>9005846</v>
      </c>
      <c r="F7491" t="s">
        <v>249</v>
      </c>
      <c r="G7491">
        <v>10984852</v>
      </c>
      <c r="H7491">
        <v>90</v>
      </c>
      <c r="I7491">
        <v>61</v>
      </c>
      <c r="J7491" t="s">
        <v>20</v>
      </c>
      <c r="K7491">
        <f>L7491*IFERROR(INDEX('Información SKU'!$H$1:$H$54,MATCH(I7491,'Información SKU'!$A$1:$A$54,0),1),15)</f>
        <v>7500</v>
      </c>
      <c r="L7491">
        <v>500</v>
      </c>
      <c r="M7491" s="13">
        <f>L7491/IFERROR(INDEX('Información SKU'!$K$1:$K$54,MATCH(I7491,'Información SKU'!$A$1:$A$54,0),1),40)</f>
        <v>8.3333333333333339</v>
      </c>
      <c r="N7491" s="3">
        <v>43522</v>
      </c>
      <c r="O7491" s="3" t="s">
        <v>360</v>
      </c>
      <c r="P7491" s="2">
        <v>1</v>
      </c>
      <c r="R7491" s="3"/>
    </row>
    <row r="7492" spans="2:18" x14ac:dyDescent="0.25">
      <c r="B7492" t="s">
        <v>189</v>
      </c>
      <c r="C7492">
        <v>1005846</v>
      </c>
      <c r="D7492" t="s">
        <v>137</v>
      </c>
      <c r="E7492">
        <v>9005846</v>
      </c>
      <c r="F7492" t="s">
        <v>249</v>
      </c>
      <c r="G7492">
        <v>10984852</v>
      </c>
      <c r="H7492">
        <v>100</v>
      </c>
      <c r="I7492">
        <v>63</v>
      </c>
      <c r="J7492" t="s">
        <v>1</v>
      </c>
      <c r="K7492">
        <f>L7492*IFERROR(INDEX('Información SKU'!$H$1:$H$54,MATCH(I7492,'Información SKU'!$A$1:$A$54,0),1),15)</f>
        <v>300</v>
      </c>
      <c r="L7492">
        <v>20</v>
      </c>
      <c r="M7492" s="13">
        <f>L7492/IFERROR(INDEX('Información SKU'!$K$1:$K$54,MATCH(I7492,'Información SKU'!$A$1:$A$54,0),1),40)</f>
        <v>0.47619047619047616</v>
      </c>
      <c r="N7492" s="3">
        <v>43522</v>
      </c>
      <c r="O7492" s="3" t="s">
        <v>362</v>
      </c>
      <c r="P7492" s="2">
        <v>2</v>
      </c>
      <c r="R7492" s="3"/>
    </row>
    <row r="7493" spans="2:18" x14ac:dyDescent="0.25">
      <c r="B7493" t="s">
        <v>189</v>
      </c>
      <c r="C7493">
        <v>1005846</v>
      </c>
      <c r="D7493" t="s">
        <v>137</v>
      </c>
      <c r="E7493">
        <v>9005846</v>
      </c>
      <c r="F7493" t="s">
        <v>249</v>
      </c>
      <c r="G7493">
        <v>10984852</v>
      </c>
      <c r="H7493">
        <v>160</v>
      </c>
      <c r="I7493">
        <v>320</v>
      </c>
      <c r="J7493" t="s">
        <v>31</v>
      </c>
      <c r="K7493">
        <f>L7493*IFERROR(INDEX('Información SKU'!$H$1:$H$54,MATCH(I7493,'Información SKU'!$A$1:$A$54,0),1),15)</f>
        <v>75</v>
      </c>
      <c r="L7493">
        <v>5</v>
      </c>
      <c r="M7493" s="13">
        <f>L7493/IFERROR(INDEX('Información SKU'!$K$1:$K$54,MATCH(I7493,'Información SKU'!$A$1:$A$54,0),1),40)</f>
        <v>6.4102564102564097E-2</v>
      </c>
      <c r="N7493" s="3">
        <v>43522</v>
      </c>
      <c r="O7493" s="3" t="s">
        <v>362</v>
      </c>
      <c r="P7493" s="2">
        <v>2</v>
      </c>
      <c r="R7493" s="3"/>
    </row>
    <row r="7494" spans="2:18" x14ac:dyDescent="0.25">
      <c r="B7494" t="s">
        <v>189</v>
      </c>
      <c r="C7494">
        <v>1003256</v>
      </c>
      <c r="D7494" t="s">
        <v>105</v>
      </c>
      <c r="E7494">
        <v>9003256</v>
      </c>
      <c r="F7494" t="s">
        <v>191</v>
      </c>
      <c r="G7494">
        <v>10984854</v>
      </c>
      <c r="H7494">
        <v>10</v>
      </c>
      <c r="I7494">
        <v>531</v>
      </c>
      <c r="J7494" t="s">
        <v>40</v>
      </c>
      <c r="K7494">
        <f>L7494*IFERROR(INDEX('Información SKU'!$H$1:$H$54,MATCH(I7494,'Información SKU'!$A$1:$A$54,0),1),15)</f>
        <v>6000</v>
      </c>
      <c r="L7494">
        <v>1000</v>
      </c>
      <c r="M7494" s="13">
        <f>L7494/IFERROR(INDEX('Información SKU'!$K$1:$K$54,MATCH(I7494,'Información SKU'!$A$1:$A$54,0),1),40)</f>
        <v>20</v>
      </c>
      <c r="N7494" s="3">
        <v>43522</v>
      </c>
      <c r="O7494" s="3" t="s">
        <v>365</v>
      </c>
      <c r="P7494" s="2">
        <v>3</v>
      </c>
      <c r="R7494" s="3"/>
    </row>
    <row r="7495" spans="2:18" x14ac:dyDescent="0.25">
      <c r="B7495" t="s">
        <v>189</v>
      </c>
      <c r="C7495">
        <v>1003256</v>
      </c>
      <c r="D7495" t="s">
        <v>105</v>
      </c>
      <c r="E7495">
        <v>9003256</v>
      </c>
      <c r="F7495" t="s">
        <v>191</v>
      </c>
      <c r="G7495">
        <v>10984855</v>
      </c>
      <c r="H7495">
        <v>10</v>
      </c>
      <c r="I7495">
        <v>531</v>
      </c>
      <c r="J7495" t="s">
        <v>40</v>
      </c>
      <c r="K7495">
        <f>L7495*IFERROR(INDEX('Información SKU'!$H$1:$H$54,MATCH(I7495,'Información SKU'!$A$1:$A$54,0),1),15)</f>
        <v>3000</v>
      </c>
      <c r="L7495">
        <v>500</v>
      </c>
      <c r="M7495" s="13">
        <f>L7495/IFERROR(INDEX('Información SKU'!$K$1:$K$54,MATCH(I7495,'Información SKU'!$A$1:$A$54,0),1),40)</f>
        <v>10</v>
      </c>
      <c r="N7495" s="3">
        <v>43522</v>
      </c>
      <c r="O7495" s="3" t="s">
        <v>360</v>
      </c>
      <c r="P7495" s="2">
        <v>1</v>
      </c>
      <c r="R7495" s="3"/>
    </row>
    <row r="7496" spans="2:18" x14ac:dyDescent="0.25">
      <c r="B7496" t="s">
        <v>189</v>
      </c>
      <c r="C7496">
        <v>1005846</v>
      </c>
      <c r="D7496" t="s">
        <v>137</v>
      </c>
      <c r="E7496">
        <v>9005846</v>
      </c>
      <c r="F7496" t="s">
        <v>249</v>
      </c>
      <c r="G7496">
        <v>10984856</v>
      </c>
      <c r="H7496">
        <v>170</v>
      </c>
      <c r="I7496">
        <v>5274</v>
      </c>
      <c r="J7496" t="s">
        <v>72</v>
      </c>
      <c r="K7496">
        <f>L7496*IFERROR(INDEX('Información SKU'!$H$1:$H$54,MATCH(I7496,'Información SKU'!$A$1:$A$54,0),1),15)</f>
        <v>4000</v>
      </c>
      <c r="L7496">
        <v>500</v>
      </c>
      <c r="M7496" s="13">
        <f>L7496/IFERROR(INDEX('Información SKU'!$K$1:$K$54,MATCH(I7496,'Información SKU'!$A$1:$A$54,0),1),40)</f>
        <v>7.1428571428571432</v>
      </c>
      <c r="N7496" s="3">
        <v>43522</v>
      </c>
      <c r="O7496" s="3" t="s">
        <v>365</v>
      </c>
      <c r="P7496" s="2">
        <v>3</v>
      </c>
      <c r="R7496" s="3"/>
    </row>
    <row r="7497" spans="2:18" x14ac:dyDescent="0.25">
      <c r="B7497" t="s">
        <v>189</v>
      </c>
      <c r="C7497">
        <v>1005846</v>
      </c>
      <c r="D7497" t="s">
        <v>137</v>
      </c>
      <c r="E7497">
        <v>9005846</v>
      </c>
      <c r="F7497" t="s">
        <v>249</v>
      </c>
      <c r="G7497">
        <v>10984856</v>
      </c>
      <c r="H7497">
        <v>140</v>
      </c>
      <c r="I7497">
        <v>2389</v>
      </c>
      <c r="J7497" t="s">
        <v>70</v>
      </c>
      <c r="K7497">
        <f>L7497*IFERROR(INDEX('Información SKU'!$H$1:$H$54,MATCH(I7497,'Información SKU'!$A$1:$A$54,0),1),15)</f>
        <v>300</v>
      </c>
      <c r="L7497">
        <v>50</v>
      </c>
      <c r="M7497" s="13">
        <f>L7497/IFERROR(INDEX('Información SKU'!$K$1:$K$54,MATCH(I7497,'Información SKU'!$A$1:$A$54,0),1),40)</f>
        <v>0.52083333333333337</v>
      </c>
      <c r="N7497" s="3">
        <v>43522</v>
      </c>
      <c r="O7497" s="3" t="s">
        <v>361</v>
      </c>
      <c r="P7497" s="2">
        <v>1</v>
      </c>
      <c r="R7497" s="3"/>
    </row>
    <row r="7498" spans="2:18" x14ac:dyDescent="0.25">
      <c r="B7498" t="s">
        <v>189</v>
      </c>
      <c r="C7498">
        <v>1005846</v>
      </c>
      <c r="D7498" t="s">
        <v>137</v>
      </c>
      <c r="E7498">
        <v>9005846</v>
      </c>
      <c r="F7498" t="s">
        <v>249</v>
      </c>
      <c r="G7498">
        <v>10984856</v>
      </c>
      <c r="H7498">
        <v>130</v>
      </c>
      <c r="I7498">
        <v>5242</v>
      </c>
      <c r="J7498" t="s">
        <v>87</v>
      </c>
      <c r="K7498">
        <f>L7498*IFERROR(INDEX('Información SKU'!$H$1:$H$54,MATCH(I7498,'Información SKU'!$A$1:$A$54,0),1),15)</f>
        <v>75</v>
      </c>
      <c r="L7498">
        <v>5</v>
      </c>
      <c r="M7498" s="13">
        <f>L7498/IFERROR(INDEX('Información SKU'!$K$1:$K$54,MATCH(I7498,'Información SKU'!$A$1:$A$54,0),1),40)</f>
        <v>5.2083333333333336E-2</v>
      </c>
      <c r="N7498" s="3">
        <v>43522</v>
      </c>
      <c r="O7498" s="3" t="s">
        <v>364</v>
      </c>
      <c r="P7498" s="2">
        <v>3</v>
      </c>
      <c r="R7498" s="3"/>
    </row>
    <row r="7499" spans="2:18" x14ac:dyDescent="0.25">
      <c r="B7499" t="s">
        <v>189</v>
      </c>
      <c r="C7499">
        <v>1005846</v>
      </c>
      <c r="D7499" t="s">
        <v>137</v>
      </c>
      <c r="E7499">
        <v>9005846</v>
      </c>
      <c r="F7499" t="s">
        <v>249</v>
      </c>
      <c r="G7499">
        <v>10984856</v>
      </c>
      <c r="H7499">
        <v>120</v>
      </c>
      <c r="I7499">
        <v>416</v>
      </c>
      <c r="J7499" t="s">
        <v>81</v>
      </c>
      <c r="K7499">
        <f>L7499*IFERROR(INDEX('Información SKU'!$H$1:$H$54,MATCH(I7499,'Información SKU'!$A$1:$A$54,0),1),15)</f>
        <v>300</v>
      </c>
      <c r="L7499">
        <v>20</v>
      </c>
      <c r="M7499" s="13">
        <f>L7499/IFERROR(INDEX('Información SKU'!$K$1:$K$54,MATCH(I7499,'Información SKU'!$A$1:$A$54,0),1),40)</f>
        <v>0.2857142857142857</v>
      </c>
      <c r="N7499" s="3">
        <v>43522</v>
      </c>
      <c r="O7499" s="3" t="s">
        <v>363</v>
      </c>
      <c r="P7499" s="2">
        <v>2</v>
      </c>
      <c r="R7499" s="3"/>
    </row>
    <row r="7500" spans="2:18" x14ac:dyDescent="0.25">
      <c r="B7500" t="s">
        <v>189</v>
      </c>
      <c r="C7500">
        <v>1005846</v>
      </c>
      <c r="D7500" t="s">
        <v>137</v>
      </c>
      <c r="E7500">
        <v>9005846</v>
      </c>
      <c r="F7500" t="s">
        <v>249</v>
      </c>
      <c r="G7500">
        <v>10984856</v>
      </c>
      <c r="H7500">
        <v>50</v>
      </c>
      <c r="I7500">
        <v>2387</v>
      </c>
      <c r="J7500" t="s">
        <v>33</v>
      </c>
      <c r="K7500">
        <f>L7500*IFERROR(INDEX('Información SKU'!$H$1:$H$54,MATCH(I7500,'Información SKU'!$A$1:$A$54,0),1),15)</f>
        <v>600</v>
      </c>
      <c r="L7500">
        <v>50</v>
      </c>
      <c r="M7500" s="13">
        <f>L7500/IFERROR(INDEX('Información SKU'!$K$1:$K$54,MATCH(I7500,'Información SKU'!$A$1:$A$54,0),1),40)</f>
        <v>0.52083333333333337</v>
      </c>
      <c r="N7500" s="3">
        <v>43522</v>
      </c>
      <c r="O7500" s="3" t="s">
        <v>362</v>
      </c>
      <c r="P7500" s="2">
        <v>2</v>
      </c>
      <c r="R7500" s="3"/>
    </row>
    <row r="7501" spans="2:18" x14ac:dyDescent="0.25">
      <c r="B7501" t="s">
        <v>189</v>
      </c>
      <c r="C7501">
        <v>1005665</v>
      </c>
      <c r="D7501" t="s">
        <v>108</v>
      </c>
      <c r="E7501">
        <v>9005665</v>
      </c>
      <c r="F7501" t="s">
        <v>196</v>
      </c>
      <c r="G7501">
        <v>10984889</v>
      </c>
      <c r="H7501">
        <v>60</v>
      </c>
      <c r="I7501">
        <v>224</v>
      </c>
      <c r="J7501" t="s">
        <v>37</v>
      </c>
      <c r="K7501">
        <f>L7501*IFERROR(INDEX('Información SKU'!$H$1:$H$54,MATCH(I7501,'Información SKU'!$A$1:$A$54,0),1),15)</f>
        <v>336</v>
      </c>
      <c r="L7501">
        <v>42</v>
      </c>
      <c r="M7501" s="13">
        <f>L7501/IFERROR(INDEX('Información SKU'!$K$1:$K$54,MATCH(I7501,'Información SKU'!$A$1:$A$54,0),1),40)</f>
        <v>1</v>
      </c>
      <c r="N7501" s="3">
        <v>43522</v>
      </c>
      <c r="O7501" s="3" t="s">
        <v>364</v>
      </c>
      <c r="P7501" s="2">
        <v>3</v>
      </c>
      <c r="R7501" s="3"/>
    </row>
    <row r="7502" spans="2:18" x14ac:dyDescent="0.25">
      <c r="B7502" t="s">
        <v>189</v>
      </c>
      <c r="C7502">
        <v>1005665</v>
      </c>
      <c r="D7502" t="s">
        <v>108</v>
      </c>
      <c r="E7502">
        <v>9005665</v>
      </c>
      <c r="F7502" t="s">
        <v>196</v>
      </c>
      <c r="G7502">
        <v>10984889</v>
      </c>
      <c r="H7502">
        <v>50</v>
      </c>
      <c r="I7502">
        <v>223</v>
      </c>
      <c r="J7502" t="s">
        <v>74</v>
      </c>
      <c r="K7502">
        <f>L7502*IFERROR(INDEX('Información SKU'!$H$1:$H$54,MATCH(I7502,'Información SKU'!$A$1:$A$54,0),1),15)</f>
        <v>756</v>
      </c>
      <c r="L7502">
        <v>126</v>
      </c>
      <c r="M7502" s="13">
        <f>L7502/IFERROR(INDEX('Información SKU'!$K$1:$K$54,MATCH(I7502,'Información SKU'!$A$1:$A$54,0),1),40)</f>
        <v>3</v>
      </c>
      <c r="N7502" s="3">
        <v>43522</v>
      </c>
      <c r="O7502" s="3" t="s">
        <v>362</v>
      </c>
      <c r="P7502" s="2">
        <v>2</v>
      </c>
      <c r="R7502" s="3"/>
    </row>
    <row r="7503" spans="2:18" x14ac:dyDescent="0.25">
      <c r="B7503" t="s">
        <v>189</v>
      </c>
      <c r="C7503">
        <v>1005665</v>
      </c>
      <c r="D7503" t="s">
        <v>108</v>
      </c>
      <c r="E7503">
        <v>9005665</v>
      </c>
      <c r="F7503" t="s">
        <v>196</v>
      </c>
      <c r="G7503">
        <v>10984889</v>
      </c>
      <c r="H7503">
        <v>40</v>
      </c>
      <c r="I7503">
        <v>205</v>
      </c>
      <c r="J7503" t="s">
        <v>35</v>
      </c>
      <c r="K7503">
        <f>L7503*IFERROR(INDEX('Información SKU'!$H$1:$H$54,MATCH(I7503,'Información SKU'!$A$1:$A$54,0),1),15)</f>
        <v>4368</v>
      </c>
      <c r="L7503">
        <v>546</v>
      </c>
      <c r="M7503" s="13">
        <f>L7503/IFERROR(INDEX('Información SKU'!$K$1:$K$54,MATCH(I7503,'Información SKU'!$A$1:$A$54,0),1),40)</f>
        <v>13</v>
      </c>
      <c r="N7503" s="3">
        <v>43522</v>
      </c>
      <c r="O7503" s="3" t="s">
        <v>360</v>
      </c>
      <c r="P7503" s="2">
        <v>1</v>
      </c>
      <c r="R7503" s="3"/>
    </row>
    <row r="7504" spans="2:18" x14ac:dyDescent="0.25">
      <c r="B7504" t="s">
        <v>189</v>
      </c>
      <c r="C7504">
        <v>1005665</v>
      </c>
      <c r="D7504" t="s">
        <v>108</v>
      </c>
      <c r="E7504">
        <v>9005665</v>
      </c>
      <c r="F7504" t="s">
        <v>196</v>
      </c>
      <c r="G7504">
        <v>10984889</v>
      </c>
      <c r="H7504">
        <v>20</v>
      </c>
      <c r="I7504">
        <v>63</v>
      </c>
      <c r="J7504" t="s">
        <v>1</v>
      </c>
      <c r="K7504">
        <f>L7504*IFERROR(INDEX('Información SKU'!$H$1:$H$54,MATCH(I7504,'Información SKU'!$A$1:$A$54,0),1),15)</f>
        <v>1890</v>
      </c>
      <c r="L7504">
        <v>126</v>
      </c>
      <c r="M7504" s="13">
        <f>L7504/IFERROR(INDEX('Información SKU'!$K$1:$K$54,MATCH(I7504,'Información SKU'!$A$1:$A$54,0),1),40)</f>
        <v>3</v>
      </c>
      <c r="N7504" s="3">
        <v>43522</v>
      </c>
      <c r="O7504" s="3" t="s">
        <v>363</v>
      </c>
      <c r="P7504" s="2">
        <v>2</v>
      </c>
      <c r="R7504" s="3"/>
    </row>
    <row r="7505" spans="2:18" x14ac:dyDescent="0.25">
      <c r="B7505" t="s">
        <v>189</v>
      </c>
      <c r="C7505">
        <v>1005665</v>
      </c>
      <c r="D7505" t="s">
        <v>108</v>
      </c>
      <c r="E7505">
        <v>9005665</v>
      </c>
      <c r="F7505" t="s">
        <v>196</v>
      </c>
      <c r="G7505">
        <v>10984889</v>
      </c>
      <c r="H7505">
        <v>10</v>
      </c>
      <c r="I7505">
        <v>61</v>
      </c>
      <c r="J7505" t="s">
        <v>20</v>
      </c>
      <c r="K7505">
        <f>L7505*IFERROR(INDEX('Información SKU'!$H$1:$H$54,MATCH(I7505,'Información SKU'!$A$1:$A$54,0),1),15)</f>
        <v>3600</v>
      </c>
      <c r="L7505">
        <v>240</v>
      </c>
      <c r="M7505" s="13">
        <f>L7505/IFERROR(INDEX('Información SKU'!$K$1:$K$54,MATCH(I7505,'Información SKU'!$A$1:$A$54,0),1),40)</f>
        <v>4</v>
      </c>
      <c r="N7505" s="3">
        <v>43522</v>
      </c>
      <c r="O7505" s="3" t="s">
        <v>365</v>
      </c>
      <c r="P7505" s="2">
        <v>3</v>
      </c>
      <c r="R7505" s="3"/>
    </row>
    <row r="7506" spans="2:18" x14ac:dyDescent="0.25">
      <c r="B7506" t="s">
        <v>189</v>
      </c>
      <c r="C7506">
        <v>1005665</v>
      </c>
      <c r="D7506" t="s">
        <v>108</v>
      </c>
      <c r="E7506">
        <v>9005665</v>
      </c>
      <c r="F7506" t="s">
        <v>196</v>
      </c>
      <c r="G7506">
        <v>10984890</v>
      </c>
      <c r="H7506">
        <v>10</v>
      </c>
      <c r="I7506">
        <v>224</v>
      </c>
      <c r="J7506" t="s">
        <v>37</v>
      </c>
      <c r="K7506">
        <f>L7506*IFERROR(INDEX('Información SKU'!$H$1:$H$54,MATCH(I7506,'Información SKU'!$A$1:$A$54,0),1),15)</f>
        <v>336</v>
      </c>
      <c r="L7506">
        <v>42</v>
      </c>
      <c r="M7506" s="13">
        <f>L7506/IFERROR(INDEX('Información SKU'!$K$1:$K$54,MATCH(I7506,'Información SKU'!$A$1:$A$54,0),1),40)</f>
        <v>1</v>
      </c>
      <c r="N7506" s="3">
        <v>43522</v>
      </c>
      <c r="O7506" s="3" t="s">
        <v>361</v>
      </c>
      <c r="P7506" s="2">
        <v>1</v>
      </c>
      <c r="R7506" s="3"/>
    </row>
    <row r="7507" spans="2:18" x14ac:dyDescent="0.25">
      <c r="B7507" t="s">
        <v>189</v>
      </c>
      <c r="C7507">
        <v>1005665</v>
      </c>
      <c r="D7507" t="s">
        <v>108</v>
      </c>
      <c r="E7507">
        <v>9005665</v>
      </c>
      <c r="F7507" t="s">
        <v>196</v>
      </c>
      <c r="G7507">
        <v>10984890</v>
      </c>
      <c r="H7507">
        <v>50</v>
      </c>
      <c r="I7507">
        <v>5274</v>
      </c>
      <c r="J7507" t="s">
        <v>72</v>
      </c>
      <c r="K7507">
        <f>L7507*IFERROR(INDEX('Información SKU'!$H$1:$H$54,MATCH(I7507,'Información SKU'!$A$1:$A$54,0),1),15)</f>
        <v>2240</v>
      </c>
      <c r="L7507">
        <v>280</v>
      </c>
      <c r="M7507" s="13">
        <f>L7507/IFERROR(INDEX('Información SKU'!$K$1:$K$54,MATCH(I7507,'Información SKU'!$A$1:$A$54,0),1),40)</f>
        <v>4</v>
      </c>
      <c r="N7507" s="3">
        <v>43522</v>
      </c>
      <c r="O7507" s="3" t="s">
        <v>360</v>
      </c>
      <c r="P7507" s="2">
        <v>1</v>
      </c>
      <c r="R7507" s="3"/>
    </row>
    <row r="7508" spans="2:18" x14ac:dyDescent="0.25">
      <c r="B7508" t="s">
        <v>189</v>
      </c>
      <c r="C7508">
        <v>1005665</v>
      </c>
      <c r="D7508" t="s">
        <v>108</v>
      </c>
      <c r="E7508">
        <v>9005665</v>
      </c>
      <c r="F7508" t="s">
        <v>196</v>
      </c>
      <c r="G7508">
        <v>10984891</v>
      </c>
      <c r="H7508">
        <v>60</v>
      </c>
      <c r="I7508">
        <v>5273</v>
      </c>
      <c r="J7508" t="s">
        <v>82</v>
      </c>
      <c r="K7508">
        <f>L7508*IFERROR(INDEX('Información SKU'!$H$1:$H$54,MATCH(I7508,'Información SKU'!$A$1:$A$54,0),1),15)</f>
        <v>2520</v>
      </c>
      <c r="L7508">
        <v>420</v>
      </c>
      <c r="M7508" s="13">
        <f>L7508/IFERROR(INDEX('Información SKU'!$K$1:$K$54,MATCH(I7508,'Información SKU'!$A$1:$A$54,0),1),40)</f>
        <v>6</v>
      </c>
      <c r="N7508" s="3">
        <v>43522</v>
      </c>
      <c r="O7508" s="3" t="s">
        <v>362</v>
      </c>
      <c r="P7508" s="2">
        <v>2</v>
      </c>
      <c r="R7508" s="3"/>
    </row>
    <row r="7509" spans="2:18" x14ac:dyDescent="0.25">
      <c r="B7509" t="s">
        <v>189</v>
      </c>
      <c r="C7509">
        <v>1005665</v>
      </c>
      <c r="D7509" t="s">
        <v>108</v>
      </c>
      <c r="E7509">
        <v>9005665</v>
      </c>
      <c r="F7509" t="s">
        <v>196</v>
      </c>
      <c r="G7509">
        <v>10984891</v>
      </c>
      <c r="H7509">
        <v>70</v>
      </c>
      <c r="I7509">
        <v>5274</v>
      </c>
      <c r="J7509" t="s">
        <v>72</v>
      </c>
      <c r="K7509">
        <f>L7509*IFERROR(INDEX('Información SKU'!$H$1:$H$54,MATCH(I7509,'Información SKU'!$A$1:$A$54,0),1),15)</f>
        <v>2800</v>
      </c>
      <c r="L7509">
        <v>350</v>
      </c>
      <c r="M7509" s="13">
        <f>L7509/IFERROR(INDEX('Información SKU'!$K$1:$K$54,MATCH(I7509,'Información SKU'!$A$1:$A$54,0),1),40)</f>
        <v>5</v>
      </c>
      <c r="N7509" s="3">
        <v>43522</v>
      </c>
      <c r="O7509" s="3" t="s">
        <v>363</v>
      </c>
      <c r="P7509" s="2">
        <v>2</v>
      </c>
      <c r="R7509" s="3"/>
    </row>
    <row r="7510" spans="2:18" x14ac:dyDescent="0.25">
      <c r="B7510" t="s">
        <v>189</v>
      </c>
      <c r="C7510">
        <v>1005846</v>
      </c>
      <c r="D7510" t="s">
        <v>137</v>
      </c>
      <c r="E7510">
        <v>9005846</v>
      </c>
      <c r="F7510" t="s">
        <v>249</v>
      </c>
      <c r="G7510">
        <v>10984914</v>
      </c>
      <c r="H7510">
        <v>150</v>
      </c>
      <c r="I7510">
        <v>223</v>
      </c>
      <c r="J7510" t="s">
        <v>74</v>
      </c>
      <c r="K7510">
        <f>L7510*IFERROR(INDEX('Información SKU'!$H$1:$H$54,MATCH(I7510,'Información SKU'!$A$1:$A$54,0),1),15)</f>
        <v>300</v>
      </c>
      <c r="L7510">
        <v>50</v>
      </c>
      <c r="M7510" s="13">
        <f>L7510/IFERROR(INDEX('Información SKU'!$K$1:$K$54,MATCH(I7510,'Información SKU'!$A$1:$A$54,0),1),40)</f>
        <v>1.1904761904761905</v>
      </c>
      <c r="N7510" s="3">
        <v>43522</v>
      </c>
      <c r="O7510" s="3" t="s">
        <v>360</v>
      </c>
      <c r="P7510" s="2">
        <v>1</v>
      </c>
      <c r="R7510" s="3"/>
    </row>
    <row r="7511" spans="2:18" x14ac:dyDescent="0.25">
      <c r="B7511" t="s">
        <v>189</v>
      </c>
      <c r="C7511">
        <v>1005846</v>
      </c>
      <c r="D7511" t="s">
        <v>137</v>
      </c>
      <c r="E7511">
        <v>9005846</v>
      </c>
      <c r="F7511" t="s">
        <v>249</v>
      </c>
      <c r="G7511">
        <v>10984914</v>
      </c>
      <c r="H7511">
        <v>140</v>
      </c>
      <c r="I7511">
        <v>205</v>
      </c>
      <c r="J7511" t="s">
        <v>35</v>
      </c>
      <c r="K7511">
        <f>L7511*IFERROR(INDEX('Información SKU'!$H$1:$H$54,MATCH(I7511,'Información SKU'!$A$1:$A$54,0),1),15)</f>
        <v>800</v>
      </c>
      <c r="L7511">
        <v>100</v>
      </c>
      <c r="M7511" s="13">
        <f>L7511/IFERROR(INDEX('Información SKU'!$K$1:$K$54,MATCH(I7511,'Información SKU'!$A$1:$A$54,0),1),40)</f>
        <v>2.3809523809523809</v>
      </c>
      <c r="N7511" s="3">
        <v>43522</v>
      </c>
      <c r="O7511" s="3" t="s">
        <v>364</v>
      </c>
      <c r="P7511" s="2">
        <v>3</v>
      </c>
      <c r="R7511" s="3"/>
    </row>
    <row r="7512" spans="2:18" x14ac:dyDescent="0.25">
      <c r="B7512" t="s">
        <v>189</v>
      </c>
      <c r="C7512">
        <v>1005846</v>
      </c>
      <c r="D7512" t="s">
        <v>137</v>
      </c>
      <c r="E7512">
        <v>9005846</v>
      </c>
      <c r="F7512" t="s">
        <v>249</v>
      </c>
      <c r="G7512">
        <v>10984914</v>
      </c>
      <c r="H7512">
        <v>20</v>
      </c>
      <c r="I7512">
        <v>5275</v>
      </c>
      <c r="J7512" t="s">
        <v>75</v>
      </c>
      <c r="K7512">
        <f>L7512*IFERROR(INDEX('Información SKU'!$H$1:$H$54,MATCH(I7512,'Información SKU'!$A$1:$A$54,0),1),15)</f>
        <v>3000</v>
      </c>
      <c r="L7512">
        <v>500</v>
      </c>
      <c r="M7512" s="13">
        <f>L7512/IFERROR(INDEX('Información SKU'!$K$1:$K$54,MATCH(I7512,'Información SKU'!$A$1:$A$54,0),1),40)</f>
        <v>7.1428571428571432</v>
      </c>
      <c r="N7512" s="3">
        <v>43522</v>
      </c>
      <c r="O7512" s="3" t="s">
        <v>362</v>
      </c>
      <c r="P7512" s="2">
        <v>2</v>
      </c>
      <c r="R7512" s="3"/>
    </row>
    <row r="7513" spans="2:18" x14ac:dyDescent="0.25">
      <c r="B7513" t="s">
        <v>189</v>
      </c>
      <c r="C7513">
        <v>1005846</v>
      </c>
      <c r="D7513" t="s">
        <v>137</v>
      </c>
      <c r="E7513">
        <v>9005846</v>
      </c>
      <c r="F7513" t="s">
        <v>249</v>
      </c>
      <c r="G7513">
        <v>10984914</v>
      </c>
      <c r="H7513">
        <v>10</v>
      </c>
      <c r="I7513">
        <v>5273</v>
      </c>
      <c r="J7513" t="s">
        <v>82</v>
      </c>
      <c r="K7513">
        <f>L7513*IFERROR(INDEX('Información SKU'!$H$1:$H$54,MATCH(I7513,'Información SKU'!$A$1:$A$54,0),1),15)</f>
        <v>3000</v>
      </c>
      <c r="L7513">
        <v>500</v>
      </c>
      <c r="M7513" s="13">
        <f>L7513/IFERROR(INDEX('Información SKU'!$K$1:$K$54,MATCH(I7513,'Información SKU'!$A$1:$A$54,0),1),40)</f>
        <v>7.1428571428571432</v>
      </c>
      <c r="N7513" s="3">
        <v>43522</v>
      </c>
      <c r="O7513" s="3" t="s">
        <v>364</v>
      </c>
      <c r="P7513" s="2">
        <v>3</v>
      </c>
      <c r="R7513" s="3"/>
    </row>
    <row r="7514" spans="2:18" x14ac:dyDescent="0.25">
      <c r="B7514" t="s">
        <v>189</v>
      </c>
      <c r="C7514">
        <v>1005665</v>
      </c>
      <c r="D7514" t="s">
        <v>108</v>
      </c>
      <c r="E7514">
        <v>9005665</v>
      </c>
      <c r="F7514" t="s">
        <v>196</v>
      </c>
      <c r="G7514">
        <v>10984918</v>
      </c>
      <c r="H7514">
        <v>360</v>
      </c>
      <c r="I7514">
        <v>1199</v>
      </c>
      <c r="J7514" t="s">
        <v>26</v>
      </c>
      <c r="K7514">
        <f>L7514*IFERROR(INDEX('Información SKU'!$H$1:$H$54,MATCH(I7514,'Información SKU'!$A$1:$A$54,0),1),15)</f>
        <v>312</v>
      </c>
      <c r="L7514">
        <v>26</v>
      </c>
      <c r="M7514" s="13">
        <f>L7514/IFERROR(INDEX('Información SKU'!$K$1:$K$54,MATCH(I7514,'Información SKU'!$A$1:$A$54,0),1),40)</f>
        <v>0.43333333333333335</v>
      </c>
      <c r="N7514" s="3">
        <v>43522</v>
      </c>
      <c r="O7514" s="3" t="s">
        <v>365</v>
      </c>
      <c r="P7514" s="2">
        <v>3</v>
      </c>
      <c r="R7514" s="3"/>
    </row>
    <row r="7515" spans="2:18" x14ac:dyDescent="0.25">
      <c r="B7515" t="s">
        <v>189</v>
      </c>
      <c r="C7515">
        <v>1005665</v>
      </c>
      <c r="D7515" t="s">
        <v>108</v>
      </c>
      <c r="E7515">
        <v>9005665</v>
      </c>
      <c r="F7515" t="s">
        <v>196</v>
      </c>
      <c r="G7515">
        <v>10984918</v>
      </c>
      <c r="H7515">
        <v>370</v>
      </c>
      <c r="I7515">
        <v>1200</v>
      </c>
      <c r="J7515" t="s">
        <v>17</v>
      </c>
      <c r="K7515">
        <f>L7515*IFERROR(INDEX('Información SKU'!$H$1:$H$54,MATCH(I7515,'Información SKU'!$A$1:$A$54,0),1),15)</f>
        <v>174</v>
      </c>
      <c r="L7515">
        <v>29</v>
      </c>
      <c r="M7515" s="13">
        <f>L7515/IFERROR(INDEX('Información SKU'!$K$1:$K$54,MATCH(I7515,'Información SKU'!$A$1:$A$54,0),1),40)</f>
        <v>0.69047619047619047</v>
      </c>
      <c r="N7515" s="3">
        <v>43522</v>
      </c>
      <c r="O7515" s="3" t="s">
        <v>360</v>
      </c>
      <c r="P7515" s="2">
        <v>1</v>
      </c>
      <c r="R7515" s="3"/>
    </row>
    <row r="7516" spans="2:18" x14ac:dyDescent="0.25">
      <c r="B7516" t="s">
        <v>189</v>
      </c>
      <c r="C7516">
        <v>1005665</v>
      </c>
      <c r="D7516" t="s">
        <v>108</v>
      </c>
      <c r="E7516">
        <v>9005665</v>
      </c>
      <c r="F7516" t="s">
        <v>196</v>
      </c>
      <c r="G7516">
        <v>10984918</v>
      </c>
      <c r="H7516">
        <v>460</v>
      </c>
      <c r="I7516">
        <v>2382</v>
      </c>
      <c r="J7516" t="s">
        <v>34</v>
      </c>
      <c r="K7516">
        <f>L7516*IFERROR(INDEX('Información SKU'!$H$1:$H$54,MATCH(I7516,'Información SKU'!$A$1:$A$54,0),1),15)</f>
        <v>180</v>
      </c>
      <c r="L7516">
        <v>30</v>
      </c>
      <c r="M7516" s="13">
        <f>L7516/IFERROR(INDEX('Información SKU'!$K$1:$K$54,MATCH(I7516,'Información SKU'!$A$1:$A$54,0),1),40)</f>
        <v>0.3125</v>
      </c>
      <c r="N7516" s="3">
        <v>43522</v>
      </c>
      <c r="O7516" s="3" t="s">
        <v>360</v>
      </c>
      <c r="P7516" s="2">
        <v>1</v>
      </c>
      <c r="R7516" s="3"/>
    </row>
    <row r="7517" spans="2:18" x14ac:dyDescent="0.25">
      <c r="B7517" t="s">
        <v>189</v>
      </c>
      <c r="C7517">
        <v>1005665</v>
      </c>
      <c r="D7517" t="s">
        <v>108</v>
      </c>
      <c r="E7517">
        <v>9005665</v>
      </c>
      <c r="F7517" t="s">
        <v>196</v>
      </c>
      <c r="G7517">
        <v>10984918</v>
      </c>
      <c r="H7517">
        <v>470</v>
      </c>
      <c r="I7517">
        <v>2383</v>
      </c>
      <c r="J7517" t="s">
        <v>92</v>
      </c>
      <c r="K7517">
        <f>L7517*IFERROR(INDEX('Información SKU'!$H$1:$H$54,MATCH(I7517,'Información SKU'!$A$1:$A$54,0),1),15)</f>
        <v>6</v>
      </c>
      <c r="L7517">
        <v>1</v>
      </c>
      <c r="M7517" s="13">
        <f>L7517/IFERROR(INDEX('Información SKU'!$K$1:$K$54,MATCH(I7517,'Información SKU'!$A$1:$A$54,0),1),40)</f>
        <v>5.7142857142857143E-3</v>
      </c>
      <c r="N7517" s="3">
        <v>43522</v>
      </c>
      <c r="O7517" s="3" t="s">
        <v>364</v>
      </c>
      <c r="P7517" s="2">
        <v>3</v>
      </c>
      <c r="R7517" s="3"/>
    </row>
    <row r="7518" spans="2:18" x14ac:dyDescent="0.25">
      <c r="B7518" t="s">
        <v>189</v>
      </c>
      <c r="C7518">
        <v>1005665</v>
      </c>
      <c r="D7518" t="s">
        <v>108</v>
      </c>
      <c r="E7518">
        <v>9005665</v>
      </c>
      <c r="F7518" t="s">
        <v>196</v>
      </c>
      <c r="G7518">
        <v>10984918</v>
      </c>
      <c r="H7518">
        <v>480</v>
      </c>
      <c r="I7518">
        <v>2384</v>
      </c>
      <c r="J7518" t="s">
        <v>10</v>
      </c>
      <c r="K7518">
        <f>L7518*IFERROR(INDEX('Información SKU'!$H$1:$H$54,MATCH(I7518,'Información SKU'!$A$1:$A$54,0),1),15)</f>
        <v>372</v>
      </c>
      <c r="L7518">
        <v>62</v>
      </c>
      <c r="M7518" s="13">
        <f>L7518/IFERROR(INDEX('Información SKU'!$K$1:$K$54,MATCH(I7518,'Información SKU'!$A$1:$A$54,0),1),40)</f>
        <v>0.64583333333333337</v>
      </c>
      <c r="N7518" s="3">
        <v>43522</v>
      </c>
      <c r="O7518" s="3" t="s">
        <v>362</v>
      </c>
      <c r="P7518" s="2">
        <v>2</v>
      </c>
      <c r="R7518" s="3"/>
    </row>
    <row r="7519" spans="2:18" x14ac:dyDescent="0.25">
      <c r="B7519" t="s">
        <v>189</v>
      </c>
      <c r="C7519">
        <v>1005665</v>
      </c>
      <c r="D7519" t="s">
        <v>108</v>
      </c>
      <c r="E7519">
        <v>9005665</v>
      </c>
      <c r="F7519" t="s">
        <v>196</v>
      </c>
      <c r="G7519">
        <v>10984918</v>
      </c>
      <c r="H7519">
        <v>490</v>
      </c>
      <c r="I7519">
        <v>2396</v>
      </c>
      <c r="J7519" t="s">
        <v>68</v>
      </c>
      <c r="K7519">
        <f>L7519*IFERROR(INDEX('Información SKU'!$H$1:$H$54,MATCH(I7519,'Información SKU'!$A$1:$A$54,0),1),15)</f>
        <v>30</v>
      </c>
      <c r="L7519">
        <v>2</v>
      </c>
      <c r="M7519" s="13">
        <f>L7519/IFERROR(INDEX('Información SKU'!$K$1:$K$54,MATCH(I7519,'Información SKU'!$A$1:$A$54,0),1),40)</f>
        <v>0.04</v>
      </c>
      <c r="N7519" s="3">
        <v>43522</v>
      </c>
      <c r="O7519" s="3" t="s">
        <v>364</v>
      </c>
      <c r="P7519" s="2">
        <v>3</v>
      </c>
      <c r="R7519" s="3"/>
    </row>
    <row r="7520" spans="2:18" x14ac:dyDescent="0.25">
      <c r="B7520" t="s">
        <v>189</v>
      </c>
      <c r="C7520">
        <v>1005665</v>
      </c>
      <c r="D7520" t="s">
        <v>108</v>
      </c>
      <c r="E7520">
        <v>9005665</v>
      </c>
      <c r="F7520" t="s">
        <v>196</v>
      </c>
      <c r="G7520">
        <v>10984918</v>
      </c>
      <c r="H7520">
        <v>500</v>
      </c>
      <c r="I7520">
        <v>2397</v>
      </c>
      <c r="J7520" t="s">
        <v>67</v>
      </c>
      <c r="K7520">
        <f>L7520*IFERROR(INDEX('Información SKU'!$H$1:$H$54,MATCH(I7520,'Información SKU'!$A$1:$A$54,0),1),15)</f>
        <v>36</v>
      </c>
      <c r="L7520">
        <v>3</v>
      </c>
      <c r="M7520" s="13">
        <f>L7520/IFERROR(INDEX('Información SKU'!$K$1:$K$54,MATCH(I7520,'Información SKU'!$A$1:$A$54,0),1),40)</f>
        <v>0.06</v>
      </c>
      <c r="N7520" s="3">
        <v>43522</v>
      </c>
      <c r="O7520" s="3" t="s">
        <v>360</v>
      </c>
      <c r="P7520" s="2">
        <v>1</v>
      </c>
      <c r="R7520" s="3"/>
    </row>
    <row r="7521" spans="2:18" x14ac:dyDescent="0.25">
      <c r="B7521" t="s">
        <v>189</v>
      </c>
      <c r="C7521">
        <v>1005665</v>
      </c>
      <c r="D7521" t="s">
        <v>108</v>
      </c>
      <c r="E7521">
        <v>9005665</v>
      </c>
      <c r="F7521" t="s">
        <v>196</v>
      </c>
      <c r="G7521">
        <v>10984918</v>
      </c>
      <c r="H7521">
        <v>620</v>
      </c>
      <c r="I7521">
        <v>5268</v>
      </c>
      <c r="J7521" t="s">
        <v>83</v>
      </c>
      <c r="K7521">
        <f>L7521*IFERROR(INDEX('Información SKU'!$H$1:$H$54,MATCH(I7521,'Información SKU'!$A$1:$A$54,0),1),15)</f>
        <v>390</v>
      </c>
      <c r="L7521">
        <v>26</v>
      </c>
      <c r="M7521" s="13">
        <f>L7521/IFERROR(INDEX('Información SKU'!$K$1:$K$54,MATCH(I7521,'Información SKU'!$A$1:$A$54,0),1),40)</f>
        <v>0.37142857142857144</v>
      </c>
      <c r="N7521" s="3">
        <v>43522</v>
      </c>
      <c r="O7521" s="3" t="s">
        <v>360</v>
      </c>
      <c r="P7521" s="2">
        <v>1</v>
      </c>
      <c r="R7521" s="3"/>
    </row>
    <row r="7522" spans="2:18" x14ac:dyDescent="0.25">
      <c r="B7522" t="s">
        <v>189</v>
      </c>
      <c r="C7522">
        <v>1005665</v>
      </c>
      <c r="D7522" t="s">
        <v>108</v>
      </c>
      <c r="E7522">
        <v>9005665</v>
      </c>
      <c r="F7522" t="s">
        <v>196</v>
      </c>
      <c r="G7522">
        <v>10984918</v>
      </c>
      <c r="H7522">
        <v>630</v>
      </c>
      <c r="I7522">
        <v>5273</v>
      </c>
      <c r="J7522" t="s">
        <v>82</v>
      </c>
      <c r="K7522">
        <f>L7522*IFERROR(INDEX('Información SKU'!$H$1:$H$54,MATCH(I7522,'Información SKU'!$A$1:$A$54,0),1),15)</f>
        <v>276</v>
      </c>
      <c r="L7522">
        <v>46</v>
      </c>
      <c r="M7522" s="13">
        <f>L7522/IFERROR(INDEX('Información SKU'!$K$1:$K$54,MATCH(I7522,'Información SKU'!$A$1:$A$54,0),1),40)</f>
        <v>0.65714285714285714</v>
      </c>
      <c r="N7522" s="3">
        <v>43522</v>
      </c>
      <c r="O7522" s="3" t="s">
        <v>362</v>
      </c>
      <c r="P7522" s="2">
        <v>2</v>
      </c>
      <c r="R7522" s="3"/>
    </row>
    <row r="7523" spans="2:18" x14ac:dyDescent="0.25">
      <c r="B7523" t="s">
        <v>189</v>
      </c>
      <c r="C7523">
        <v>1005665</v>
      </c>
      <c r="D7523" t="s">
        <v>108</v>
      </c>
      <c r="E7523">
        <v>9005665</v>
      </c>
      <c r="F7523" t="s">
        <v>196</v>
      </c>
      <c r="G7523">
        <v>10984918</v>
      </c>
      <c r="H7523">
        <v>640</v>
      </c>
      <c r="I7523">
        <v>5274</v>
      </c>
      <c r="J7523" t="s">
        <v>72</v>
      </c>
      <c r="K7523">
        <f>L7523*IFERROR(INDEX('Información SKU'!$H$1:$H$54,MATCH(I7523,'Información SKU'!$A$1:$A$54,0),1),15)</f>
        <v>520</v>
      </c>
      <c r="L7523">
        <v>65</v>
      </c>
      <c r="M7523" s="13">
        <f>L7523/IFERROR(INDEX('Información SKU'!$K$1:$K$54,MATCH(I7523,'Información SKU'!$A$1:$A$54,0),1),40)</f>
        <v>0.9285714285714286</v>
      </c>
      <c r="N7523" s="3">
        <v>43522</v>
      </c>
      <c r="O7523" s="3" t="s">
        <v>360</v>
      </c>
      <c r="P7523" s="2">
        <v>1</v>
      </c>
      <c r="R7523" s="3"/>
    </row>
    <row r="7524" spans="2:18" x14ac:dyDescent="0.25">
      <c r="B7524" t="s">
        <v>189</v>
      </c>
      <c r="C7524">
        <v>1005665</v>
      </c>
      <c r="D7524" t="s">
        <v>108</v>
      </c>
      <c r="E7524">
        <v>9005665</v>
      </c>
      <c r="F7524" t="s">
        <v>196</v>
      </c>
      <c r="G7524">
        <v>10984918</v>
      </c>
      <c r="H7524">
        <v>10</v>
      </c>
      <c r="I7524">
        <v>61</v>
      </c>
      <c r="J7524" t="s">
        <v>20</v>
      </c>
      <c r="K7524">
        <f>L7524*IFERROR(INDEX('Información SKU'!$H$1:$H$54,MATCH(I7524,'Información SKU'!$A$1:$A$54,0),1),15)</f>
        <v>675</v>
      </c>
      <c r="L7524">
        <v>45</v>
      </c>
      <c r="M7524" s="13">
        <f>L7524/IFERROR(INDEX('Información SKU'!$K$1:$K$54,MATCH(I7524,'Información SKU'!$A$1:$A$54,0),1),40)</f>
        <v>0.75</v>
      </c>
      <c r="N7524" s="3">
        <v>43522</v>
      </c>
      <c r="O7524" s="3" t="s">
        <v>363</v>
      </c>
      <c r="P7524" s="2">
        <v>2</v>
      </c>
      <c r="R7524" s="3"/>
    </row>
    <row r="7525" spans="2:18" x14ac:dyDescent="0.25">
      <c r="B7525" t="s">
        <v>189</v>
      </c>
      <c r="C7525">
        <v>1005665</v>
      </c>
      <c r="D7525" t="s">
        <v>108</v>
      </c>
      <c r="E7525">
        <v>9005665</v>
      </c>
      <c r="F7525" t="s">
        <v>196</v>
      </c>
      <c r="G7525">
        <v>10984918</v>
      </c>
      <c r="H7525">
        <v>20</v>
      </c>
      <c r="I7525">
        <v>63</v>
      </c>
      <c r="J7525" t="s">
        <v>1</v>
      </c>
      <c r="K7525">
        <f>L7525*IFERROR(INDEX('Información SKU'!$H$1:$H$54,MATCH(I7525,'Información SKU'!$A$1:$A$54,0),1),15)</f>
        <v>570</v>
      </c>
      <c r="L7525">
        <v>38</v>
      </c>
      <c r="M7525" s="13">
        <f>L7525/IFERROR(INDEX('Información SKU'!$K$1:$K$54,MATCH(I7525,'Información SKU'!$A$1:$A$54,0),1),40)</f>
        <v>0.90476190476190477</v>
      </c>
      <c r="N7525" s="3">
        <v>43522</v>
      </c>
      <c r="O7525" s="3" t="s">
        <v>360</v>
      </c>
      <c r="P7525" s="2">
        <v>1</v>
      </c>
      <c r="R7525" s="3"/>
    </row>
    <row r="7526" spans="2:18" x14ac:dyDescent="0.25">
      <c r="B7526" t="s">
        <v>189</v>
      </c>
      <c r="C7526">
        <v>1005665</v>
      </c>
      <c r="D7526" t="s">
        <v>108</v>
      </c>
      <c r="E7526">
        <v>9005665</v>
      </c>
      <c r="F7526" t="s">
        <v>196</v>
      </c>
      <c r="G7526">
        <v>10984918</v>
      </c>
      <c r="H7526">
        <v>80</v>
      </c>
      <c r="I7526">
        <v>41</v>
      </c>
      <c r="J7526" t="s">
        <v>71</v>
      </c>
      <c r="K7526">
        <f>L7526*IFERROR(INDEX('Información SKU'!$H$1:$H$54,MATCH(I7526,'Información SKU'!$A$1:$A$54,0),1),15)</f>
        <v>48</v>
      </c>
      <c r="L7526">
        <v>6</v>
      </c>
      <c r="M7526" s="13">
        <f>L7526/IFERROR(INDEX('Información SKU'!$K$1:$K$54,MATCH(I7526,'Información SKU'!$A$1:$A$54,0),1),40)</f>
        <v>0.1</v>
      </c>
      <c r="N7526" s="3">
        <v>43522</v>
      </c>
      <c r="O7526" s="3" t="s">
        <v>363</v>
      </c>
      <c r="P7526" s="2">
        <v>2</v>
      </c>
      <c r="R7526" s="3"/>
    </row>
    <row r="7527" spans="2:18" x14ac:dyDescent="0.25">
      <c r="B7527" t="s">
        <v>189</v>
      </c>
      <c r="C7527">
        <v>1005665</v>
      </c>
      <c r="D7527" t="s">
        <v>108</v>
      </c>
      <c r="E7527">
        <v>9005665</v>
      </c>
      <c r="F7527" t="s">
        <v>196</v>
      </c>
      <c r="G7527">
        <v>10984918</v>
      </c>
      <c r="H7527">
        <v>90</v>
      </c>
      <c r="I7527">
        <v>42</v>
      </c>
      <c r="J7527" t="s">
        <v>15</v>
      </c>
      <c r="K7527">
        <f>L7527*IFERROR(INDEX('Información SKU'!$H$1:$H$54,MATCH(I7527,'Información SKU'!$A$1:$A$54,0),1),15)</f>
        <v>120</v>
      </c>
      <c r="L7527">
        <v>10</v>
      </c>
      <c r="M7527" s="13">
        <f>L7527/IFERROR(INDEX('Información SKU'!$K$1:$K$54,MATCH(I7527,'Información SKU'!$A$1:$A$54,0),1),40)</f>
        <v>0.2</v>
      </c>
      <c r="N7527" s="3">
        <v>43522</v>
      </c>
      <c r="O7527" s="3" t="s">
        <v>365</v>
      </c>
      <c r="P7527" s="2">
        <v>3</v>
      </c>
      <c r="R7527" s="3"/>
    </row>
    <row r="7528" spans="2:18" x14ac:dyDescent="0.25">
      <c r="B7528" t="s">
        <v>189</v>
      </c>
      <c r="C7528">
        <v>1005665</v>
      </c>
      <c r="D7528" t="s">
        <v>108</v>
      </c>
      <c r="E7528">
        <v>9005665</v>
      </c>
      <c r="F7528" t="s">
        <v>196</v>
      </c>
      <c r="G7528">
        <v>10984918</v>
      </c>
      <c r="H7528">
        <v>120</v>
      </c>
      <c r="I7528">
        <v>205</v>
      </c>
      <c r="J7528" t="s">
        <v>35</v>
      </c>
      <c r="K7528">
        <f>L7528*IFERROR(INDEX('Información SKU'!$H$1:$H$54,MATCH(I7528,'Información SKU'!$A$1:$A$54,0),1),15)</f>
        <v>112</v>
      </c>
      <c r="L7528">
        <v>14</v>
      </c>
      <c r="M7528" s="13">
        <f>L7528/IFERROR(INDEX('Información SKU'!$K$1:$K$54,MATCH(I7528,'Información SKU'!$A$1:$A$54,0),1),40)</f>
        <v>0.33333333333333331</v>
      </c>
      <c r="N7528" s="3">
        <v>43522</v>
      </c>
      <c r="O7528" s="3" t="s">
        <v>364</v>
      </c>
      <c r="P7528" s="2">
        <v>3</v>
      </c>
      <c r="R7528" s="3"/>
    </row>
    <row r="7529" spans="2:18" x14ac:dyDescent="0.25">
      <c r="B7529" t="s">
        <v>189</v>
      </c>
      <c r="C7529">
        <v>1005665</v>
      </c>
      <c r="D7529" t="s">
        <v>108</v>
      </c>
      <c r="E7529">
        <v>9005665</v>
      </c>
      <c r="F7529" t="s">
        <v>196</v>
      </c>
      <c r="G7529">
        <v>10984918</v>
      </c>
      <c r="H7529">
        <v>130</v>
      </c>
      <c r="I7529">
        <v>223</v>
      </c>
      <c r="J7529" t="s">
        <v>74</v>
      </c>
      <c r="K7529">
        <f>L7529*IFERROR(INDEX('Información SKU'!$H$1:$H$54,MATCH(I7529,'Información SKU'!$A$1:$A$54,0),1),15)</f>
        <v>180</v>
      </c>
      <c r="L7529">
        <v>30</v>
      </c>
      <c r="M7529" s="13">
        <f>L7529/IFERROR(INDEX('Información SKU'!$K$1:$K$54,MATCH(I7529,'Información SKU'!$A$1:$A$54,0),1),40)</f>
        <v>0.7142857142857143</v>
      </c>
      <c r="N7529" s="3">
        <v>43522</v>
      </c>
      <c r="O7529" s="3" t="s">
        <v>365</v>
      </c>
      <c r="P7529" s="2">
        <v>3</v>
      </c>
      <c r="R7529" s="3"/>
    </row>
    <row r="7530" spans="2:18" x14ac:dyDescent="0.25">
      <c r="B7530" t="s">
        <v>189</v>
      </c>
      <c r="C7530">
        <v>1005665</v>
      </c>
      <c r="D7530" t="s">
        <v>108</v>
      </c>
      <c r="E7530">
        <v>9005665</v>
      </c>
      <c r="F7530" t="s">
        <v>196</v>
      </c>
      <c r="G7530">
        <v>10984918</v>
      </c>
      <c r="H7530">
        <v>140</v>
      </c>
      <c r="I7530">
        <v>224</v>
      </c>
      <c r="J7530" t="s">
        <v>37</v>
      </c>
      <c r="K7530">
        <f>L7530*IFERROR(INDEX('Información SKU'!$H$1:$H$54,MATCH(I7530,'Información SKU'!$A$1:$A$54,0),1),15)</f>
        <v>192</v>
      </c>
      <c r="L7530">
        <v>24</v>
      </c>
      <c r="M7530" s="13">
        <f>L7530/IFERROR(INDEX('Información SKU'!$K$1:$K$54,MATCH(I7530,'Información SKU'!$A$1:$A$54,0),1),40)</f>
        <v>0.5714285714285714</v>
      </c>
      <c r="N7530" s="3">
        <v>43522</v>
      </c>
      <c r="O7530" s="3" t="s">
        <v>365</v>
      </c>
      <c r="P7530" s="2">
        <v>3</v>
      </c>
      <c r="R7530" s="3"/>
    </row>
    <row r="7531" spans="2:18" x14ac:dyDescent="0.25">
      <c r="B7531" t="s">
        <v>189</v>
      </c>
      <c r="C7531">
        <v>1005665</v>
      </c>
      <c r="D7531" t="s">
        <v>108</v>
      </c>
      <c r="E7531">
        <v>9005665</v>
      </c>
      <c r="F7531" t="s">
        <v>196</v>
      </c>
      <c r="G7531">
        <v>10984918</v>
      </c>
      <c r="H7531">
        <v>170</v>
      </c>
      <c r="I7531">
        <v>320</v>
      </c>
      <c r="J7531" t="s">
        <v>31</v>
      </c>
      <c r="K7531">
        <f>L7531*IFERROR(INDEX('Información SKU'!$H$1:$H$54,MATCH(I7531,'Información SKU'!$A$1:$A$54,0),1),15)</f>
        <v>1035</v>
      </c>
      <c r="L7531">
        <v>69</v>
      </c>
      <c r="M7531" s="13">
        <f>L7531/IFERROR(INDEX('Información SKU'!$K$1:$K$54,MATCH(I7531,'Información SKU'!$A$1:$A$54,0),1),40)</f>
        <v>0.88461538461538458</v>
      </c>
      <c r="N7531" s="3">
        <v>43522</v>
      </c>
      <c r="O7531" s="3" t="s">
        <v>364</v>
      </c>
      <c r="P7531" s="2">
        <v>3</v>
      </c>
      <c r="R7531" s="3"/>
    </row>
    <row r="7532" spans="2:18" x14ac:dyDescent="0.25">
      <c r="B7532" t="s">
        <v>189</v>
      </c>
      <c r="C7532">
        <v>1005665</v>
      </c>
      <c r="D7532" t="s">
        <v>108</v>
      </c>
      <c r="E7532">
        <v>9005665</v>
      </c>
      <c r="F7532" t="s">
        <v>196</v>
      </c>
      <c r="G7532">
        <v>10984918</v>
      </c>
      <c r="H7532">
        <v>320</v>
      </c>
      <c r="I7532">
        <v>521</v>
      </c>
      <c r="J7532" t="s">
        <v>28</v>
      </c>
      <c r="K7532">
        <f>L7532*IFERROR(INDEX('Información SKU'!$H$1:$H$54,MATCH(I7532,'Información SKU'!$A$1:$A$54,0),1),15)</f>
        <v>440</v>
      </c>
      <c r="L7532">
        <v>55</v>
      </c>
      <c r="M7532" s="13">
        <f>L7532/IFERROR(INDEX('Información SKU'!$K$1:$K$54,MATCH(I7532,'Información SKU'!$A$1:$A$54,0),1),40)</f>
        <v>0.91666666666666663</v>
      </c>
      <c r="N7532" s="3">
        <v>43522</v>
      </c>
      <c r="O7532" s="3" t="s">
        <v>364</v>
      </c>
      <c r="P7532" s="2">
        <v>3</v>
      </c>
      <c r="R7532" s="3"/>
    </row>
    <row r="7533" spans="2:18" x14ac:dyDescent="0.25">
      <c r="B7533" t="s">
        <v>189</v>
      </c>
      <c r="C7533">
        <v>1005665</v>
      </c>
      <c r="D7533" t="s">
        <v>108</v>
      </c>
      <c r="E7533">
        <v>9005665</v>
      </c>
      <c r="F7533" t="s">
        <v>196</v>
      </c>
      <c r="G7533">
        <v>10984918</v>
      </c>
      <c r="H7533">
        <v>310</v>
      </c>
      <c r="I7533">
        <v>511</v>
      </c>
      <c r="J7533" t="s">
        <v>29</v>
      </c>
      <c r="K7533">
        <f>L7533*IFERROR(INDEX('Información SKU'!$H$1:$H$54,MATCH(I7533,'Información SKU'!$A$1:$A$54,0),1),15)</f>
        <v>40</v>
      </c>
      <c r="L7533">
        <v>5</v>
      </c>
      <c r="M7533" s="13">
        <f>L7533/IFERROR(INDEX('Información SKU'!$K$1:$K$54,MATCH(I7533,'Información SKU'!$A$1:$A$54,0),1),40)</f>
        <v>8.3333333333333329E-2</v>
      </c>
      <c r="N7533" s="3">
        <v>43522</v>
      </c>
      <c r="O7533" s="3" t="s">
        <v>360</v>
      </c>
      <c r="P7533" s="2">
        <v>1</v>
      </c>
      <c r="R7533" s="3"/>
    </row>
    <row r="7534" spans="2:18" x14ac:dyDescent="0.25">
      <c r="B7534" t="s">
        <v>189</v>
      </c>
      <c r="C7534">
        <v>1005665</v>
      </c>
      <c r="D7534" t="s">
        <v>108</v>
      </c>
      <c r="E7534">
        <v>9005665</v>
      </c>
      <c r="F7534" t="s">
        <v>196</v>
      </c>
      <c r="G7534">
        <v>10984918</v>
      </c>
      <c r="H7534">
        <v>300</v>
      </c>
      <c r="I7534">
        <v>510</v>
      </c>
      <c r="J7534" t="s">
        <v>30</v>
      </c>
      <c r="K7534">
        <f>L7534*IFERROR(INDEX('Información SKU'!$H$1:$H$54,MATCH(I7534,'Información SKU'!$A$1:$A$54,0),1),15)</f>
        <v>48</v>
      </c>
      <c r="L7534">
        <v>8</v>
      </c>
      <c r="M7534" s="13">
        <f>L7534/IFERROR(INDEX('Información SKU'!$K$1:$K$54,MATCH(I7534,'Información SKU'!$A$1:$A$54,0),1),40)</f>
        <v>0.16</v>
      </c>
      <c r="N7534" s="3">
        <v>43522</v>
      </c>
      <c r="O7534" s="3" t="s">
        <v>363</v>
      </c>
      <c r="P7534" s="2">
        <v>2</v>
      </c>
      <c r="R7534" s="3"/>
    </row>
    <row r="7535" spans="2:18" x14ac:dyDescent="0.25">
      <c r="B7535" t="s">
        <v>189</v>
      </c>
      <c r="C7535">
        <v>1005665</v>
      </c>
      <c r="D7535" t="s">
        <v>108</v>
      </c>
      <c r="E7535">
        <v>9005665</v>
      </c>
      <c r="F7535" t="s">
        <v>196</v>
      </c>
      <c r="G7535">
        <v>10984918</v>
      </c>
      <c r="H7535">
        <v>290</v>
      </c>
      <c r="I7535">
        <v>509</v>
      </c>
      <c r="J7535" t="s">
        <v>0</v>
      </c>
      <c r="K7535">
        <f>L7535*IFERROR(INDEX('Información SKU'!$H$1:$H$54,MATCH(I7535,'Información SKU'!$A$1:$A$54,0),1),15)</f>
        <v>330</v>
      </c>
      <c r="L7535">
        <v>55</v>
      </c>
      <c r="M7535" s="13">
        <f>L7535/IFERROR(INDEX('Información SKU'!$K$1:$K$54,MATCH(I7535,'Información SKU'!$A$1:$A$54,0),1),40)</f>
        <v>0.6875</v>
      </c>
      <c r="N7535" s="3">
        <v>43522</v>
      </c>
      <c r="O7535" s="3" t="s">
        <v>362</v>
      </c>
      <c r="P7535" s="2">
        <v>2</v>
      </c>
      <c r="R7535" s="3"/>
    </row>
    <row r="7536" spans="2:18" x14ac:dyDescent="0.25">
      <c r="B7536" t="s">
        <v>189</v>
      </c>
      <c r="C7536">
        <v>1005665</v>
      </c>
      <c r="D7536" t="s">
        <v>108</v>
      </c>
      <c r="E7536">
        <v>9005665</v>
      </c>
      <c r="F7536" t="s">
        <v>196</v>
      </c>
      <c r="G7536">
        <v>10984918</v>
      </c>
      <c r="H7536">
        <v>280</v>
      </c>
      <c r="I7536">
        <v>460</v>
      </c>
      <c r="J7536" t="s">
        <v>38</v>
      </c>
      <c r="K7536">
        <f>L7536*IFERROR(INDEX('Información SKU'!$H$1:$H$54,MATCH(I7536,'Información SKU'!$A$1:$A$54,0),1),15)</f>
        <v>420</v>
      </c>
      <c r="L7536">
        <v>28</v>
      </c>
      <c r="M7536" s="13">
        <f>L7536/IFERROR(INDEX('Información SKU'!$K$1:$K$54,MATCH(I7536,'Información SKU'!$A$1:$A$54,0),1),40)</f>
        <v>0.35897435897435898</v>
      </c>
      <c r="N7536" s="3">
        <v>43522</v>
      </c>
      <c r="O7536" s="3" t="s">
        <v>365</v>
      </c>
      <c r="P7536" s="2">
        <v>3</v>
      </c>
      <c r="R7536" s="3"/>
    </row>
    <row r="7537" spans="2:18" x14ac:dyDescent="0.25">
      <c r="B7537" t="s">
        <v>189</v>
      </c>
      <c r="C7537">
        <v>1003536</v>
      </c>
      <c r="D7537" t="s">
        <v>106</v>
      </c>
      <c r="E7537">
        <v>9003536</v>
      </c>
      <c r="F7537" t="s">
        <v>192</v>
      </c>
      <c r="G7537">
        <v>10984934</v>
      </c>
      <c r="H7537">
        <v>20</v>
      </c>
      <c r="I7537">
        <v>5273</v>
      </c>
      <c r="J7537" t="s">
        <v>82</v>
      </c>
      <c r="K7537">
        <f>L7537*IFERROR(INDEX('Información SKU'!$H$1:$H$54,MATCH(I7537,'Información SKU'!$A$1:$A$54,0),1),15)</f>
        <v>6600</v>
      </c>
      <c r="L7537">
        <v>1100</v>
      </c>
      <c r="M7537" s="13">
        <f>L7537/IFERROR(INDEX('Información SKU'!$K$1:$K$54,MATCH(I7537,'Información SKU'!$A$1:$A$54,0),1),40)</f>
        <v>15.714285714285714</v>
      </c>
      <c r="N7537" s="3">
        <v>43522</v>
      </c>
      <c r="O7537" s="3" t="s">
        <v>362</v>
      </c>
      <c r="P7537" s="2">
        <v>2</v>
      </c>
      <c r="R7537" s="3"/>
    </row>
    <row r="7538" spans="2:18" x14ac:dyDescent="0.25">
      <c r="B7538" t="s">
        <v>189</v>
      </c>
      <c r="C7538">
        <v>1003536</v>
      </c>
      <c r="D7538" t="s">
        <v>106</v>
      </c>
      <c r="E7538">
        <v>9003536</v>
      </c>
      <c r="F7538" t="s">
        <v>192</v>
      </c>
      <c r="G7538">
        <v>10984934</v>
      </c>
      <c r="H7538">
        <v>10</v>
      </c>
      <c r="I7538">
        <v>5274</v>
      </c>
      <c r="J7538" t="s">
        <v>72</v>
      </c>
      <c r="K7538">
        <f>L7538*IFERROR(INDEX('Información SKU'!$H$1:$H$54,MATCH(I7538,'Información SKU'!$A$1:$A$54,0),1),15)</f>
        <v>8000</v>
      </c>
      <c r="L7538">
        <v>1000</v>
      </c>
      <c r="M7538" s="13">
        <f>L7538/IFERROR(INDEX('Información SKU'!$K$1:$K$54,MATCH(I7538,'Información SKU'!$A$1:$A$54,0),1),40)</f>
        <v>14.285714285714286</v>
      </c>
      <c r="N7538" s="3">
        <v>43522</v>
      </c>
      <c r="O7538" s="3" t="s">
        <v>361</v>
      </c>
      <c r="P7538" s="2">
        <v>1</v>
      </c>
      <c r="R7538" s="3"/>
    </row>
    <row r="7539" spans="2:18" x14ac:dyDescent="0.25">
      <c r="B7539" t="s">
        <v>189</v>
      </c>
      <c r="C7539">
        <v>1003536</v>
      </c>
      <c r="D7539" t="s">
        <v>106</v>
      </c>
      <c r="E7539">
        <v>9003536</v>
      </c>
      <c r="F7539" t="s">
        <v>192</v>
      </c>
      <c r="G7539">
        <v>10984939</v>
      </c>
      <c r="H7539">
        <v>10</v>
      </c>
      <c r="I7539">
        <v>205</v>
      </c>
      <c r="J7539" t="s">
        <v>35</v>
      </c>
      <c r="K7539">
        <f>L7539*IFERROR(INDEX('Información SKU'!$H$1:$H$54,MATCH(I7539,'Información SKU'!$A$1:$A$54,0),1),15)</f>
        <v>3248</v>
      </c>
      <c r="L7539">
        <v>406</v>
      </c>
      <c r="M7539" s="13">
        <f>L7539/IFERROR(INDEX('Información SKU'!$K$1:$K$54,MATCH(I7539,'Información SKU'!$A$1:$A$54,0),1),40)</f>
        <v>9.6666666666666661</v>
      </c>
      <c r="N7539" s="3">
        <v>43522</v>
      </c>
      <c r="O7539" s="3" t="s">
        <v>362</v>
      </c>
      <c r="P7539" s="2">
        <v>2</v>
      </c>
      <c r="R7539" s="3"/>
    </row>
    <row r="7540" spans="2:18" x14ac:dyDescent="0.25">
      <c r="B7540" t="s">
        <v>189</v>
      </c>
      <c r="C7540">
        <v>1003536</v>
      </c>
      <c r="D7540" t="s">
        <v>106</v>
      </c>
      <c r="E7540">
        <v>9003536</v>
      </c>
      <c r="F7540" t="s">
        <v>192</v>
      </c>
      <c r="G7540">
        <v>10984939</v>
      </c>
      <c r="H7540">
        <v>20</v>
      </c>
      <c r="I7540">
        <v>2383</v>
      </c>
      <c r="J7540" t="s">
        <v>92</v>
      </c>
      <c r="K7540">
        <f>L7540*IFERROR(INDEX('Información SKU'!$H$1:$H$54,MATCH(I7540,'Información SKU'!$A$1:$A$54,0),1),15)</f>
        <v>1500</v>
      </c>
      <c r="L7540">
        <v>250</v>
      </c>
      <c r="M7540" s="13">
        <f>L7540/IFERROR(INDEX('Información SKU'!$K$1:$K$54,MATCH(I7540,'Información SKU'!$A$1:$A$54,0),1),40)</f>
        <v>1.4285714285714286</v>
      </c>
      <c r="N7540" s="3">
        <v>43522</v>
      </c>
      <c r="O7540" s="3" t="s">
        <v>362</v>
      </c>
      <c r="P7540" s="2">
        <v>2</v>
      </c>
      <c r="R7540" s="3"/>
    </row>
    <row r="7541" spans="2:18" x14ac:dyDescent="0.25">
      <c r="B7541" t="s">
        <v>189</v>
      </c>
      <c r="C7541">
        <v>1003536</v>
      </c>
      <c r="D7541" t="s">
        <v>106</v>
      </c>
      <c r="E7541">
        <v>9003536</v>
      </c>
      <c r="F7541" t="s">
        <v>192</v>
      </c>
      <c r="G7541">
        <v>10984952</v>
      </c>
      <c r="H7541">
        <v>440</v>
      </c>
      <c r="I7541">
        <v>416</v>
      </c>
      <c r="J7541" t="s">
        <v>81</v>
      </c>
      <c r="K7541">
        <f>L7541*IFERROR(INDEX('Información SKU'!$H$1:$H$54,MATCH(I7541,'Información SKU'!$A$1:$A$54,0),1),15)</f>
        <v>150</v>
      </c>
      <c r="L7541">
        <v>10</v>
      </c>
      <c r="M7541" s="13">
        <f>L7541/IFERROR(INDEX('Información SKU'!$K$1:$K$54,MATCH(I7541,'Información SKU'!$A$1:$A$54,0),1),40)</f>
        <v>0.14285714285714285</v>
      </c>
      <c r="N7541" s="3">
        <v>43522</v>
      </c>
      <c r="O7541" s="3" t="s">
        <v>361</v>
      </c>
      <c r="P7541" s="2">
        <v>1</v>
      </c>
      <c r="R7541" s="3"/>
    </row>
    <row r="7542" spans="2:18" x14ac:dyDescent="0.25">
      <c r="B7542" t="s">
        <v>189</v>
      </c>
      <c r="C7542">
        <v>1003536</v>
      </c>
      <c r="D7542" t="s">
        <v>106</v>
      </c>
      <c r="E7542">
        <v>9003536</v>
      </c>
      <c r="F7542" t="s">
        <v>192</v>
      </c>
      <c r="G7542">
        <v>10984952</v>
      </c>
      <c r="H7542">
        <v>450</v>
      </c>
      <c r="I7542">
        <v>478</v>
      </c>
      <c r="J7542" t="s">
        <v>76</v>
      </c>
      <c r="K7542">
        <f>L7542*IFERROR(INDEX('Información SKU'!$H$1:$H$54,MATCH(I7542,'Información SKU'!$A$1:$A$54,0),1),15)</f>
        <v>150</v>
      </c>
      <c r="L7542">
        <v>10</v>
      </c>
      <c r="M7542" s="13">
        <f>L7542/IFERROR(INDEX('Información SKU'!$K$1:$K$54,MATCH(I7542,'Información SKU'!$A$1:$A$54,0),1),40)</f>
        <v>0.14285714285714285</v>
      </c>
      <c r="N7542" s="3">
        <v>43522</v>
      </c>
      <c r="O7542" s="3" t="s">
        <v>360</v>
      </c>
      <c r="P7542" s="2">
        <v>1</v>
      </c>
      <c r="R7542" s="3"/>
    </row>
    <row r="7543" spans="2:18" x14ac:dyDescent="0.25">
      <c r="B7543" t="s">
        <v>189</v>
      </c>
      <c r="C7543">
        <v>1003536</v>
      </c>
      <c r="D7543" t="s">
        <v>106</v>
      </c>
      <c r="E7543">
        <v>9003536</v>
      </c>
      <c r="F7543" t="s">
        <v>192</v>
      </c>
      <c r="G7543">
        <v>10984952</v>
      </c>
      <c r="H7543">
        <v>460</v>
      </c>
      <c r="I7543">
        <v>5242</v>
      </c>
      <c r="J7543" t="s">
        <v>87</v>
      </c>
      <c r="K7543">
        <f>L7543*IFERROR(INDEX('Información SKU'!$H$1:$H$54,MATCH(I7543,'Información SKU'!$A$1:$A$54,0),1),15)</f>
        <v>450</v>
      </c>
      <c r="L7543">
        <v>30</v>
      </c>
      <c r="M7543" s="13">
        <f>L7543/IFERROR(INDEX('Información SKU'!$K$1:$K$54,MATCH(I7543,'Información SKU'!$A$1:$A$54,0),1),40)</f>
        <v>0.3125</v>
      </c>
      <c r="N7543" s="3">
        <v>43522</v>
      </c>
      <c r="O7543" s="3" t="s">
        <v>364</v>
      </c>
      <c r="P7543" s="2">
        <v>3</v>
      </c>
      <c r="R7543" s="3"/>
    </row>
    <row r="7544" spans="2:18" x14ac:dyDescent="0.25">
      <c r="B7544" t="s">
        <v>189</v>
      </c>
      <c r="C7544">
        <v>1003536</v>
      </c>
      <c r="D7544" t="s">
        <v>106</v>
      </c>
      <c r="E7544">
        <v>9003536</v>
      </c>
      <c r="F7544" t="s">
        <v>192</v>
      </c>
      <c r="G7544">
        <v>10984952</v>
      </c>
      <c r="H7544">
        <v>470</v>
      </c>
      <c r="I7544">
        <v>5236</v>
      </c>
      <c r="J7544" t="s">
        <v>89</v>
      </c>
      <c r="K7544">
        <f>L7544*IFERROR(INDEX('Información SKU'!$H$1:$H$54,MATCH(I7544,'Información SKU'!$A$1:$A$54,0),1),15)</f>
        <v>420</v>
      </c>
      <c r="L7544">
        <v>35</v>
      </c>
      <c r="M7544" s="13">
        <f>L7544/IFERROR(INDEX('Información SKU'!$K$1:$K$54,MATCH(I7544,'Información SKU'!$A$1:$A$54,0),1),40)</f>
        <v>0.63636363636363635</v>
      </c>
      <c r="N7544" s="3">
        <v>43522</v>
      </c>
      <c r="O7544" s="3" t="s">
        <v>363</v>
      </c>
      <c r="P7544" s="2">
        <v>2</v>
      </c>
      <c r="R7544" s="3"/>
    </row>
    <row r="7545" spans="2:18" x14ac:dyDescent="0.25">
      <c r="B7545" t="s">
        <v>189</v>
      </c>
      <c r="C7545">
        <v>1003536</v>
      </c>
      <c r="D7545" t="s">
        <v>106</v>
      </c>
      <c r="E7545">
        <v>9003536</v>
      </c>
      <c r="F7545" t="s">
        <v>192</v>
      </c>
      <c r="G7545">
        <v>10984952</v>
      </c>
      <c r="H7545">
        <v>480</v>
      </c>
      <c r="I7545">
        <v>5243</v>
      </c>
      <c r="J7545" t="s">
        <v>86</v>
      </c>
      <c r="K7545">
        <f>L7545*IFERROR(INDEX('Información SKU'!$H$1:$H$54,MATCH(I7545,'Información SKU'!$A$1:$A$54,0),1),15)</f>
        <v>720</v>
      </c>
      <c r="L7545">
        <v>60</v>
      </c>
      <c r="M7545" s="13">
        <f>L7545/IFERROR(INDEX('Información SKU'!$K$1:$K$54,MATCH(I7545,'Información SKU'!$A$1:$A$54,0),1),40)</f>
        <v>0.8</v>
      </c>
      <c r="N7545" s="3">
        <v>43522</v>
      </c>
      <c r="O7545" s="3" t="s">
        <v>362</v>
      </c>
      <c r="P7545" s="2">
        <v>2</v>
      </c>
      <c r="R7545" s="3"/>
    </row>
    <row r="7546" spans="2:18" x14ac:dyDescent="0.25">
      <c r="B7546" t="s">
        <v>189</v>
      </c>
      <c r="C7546">
        <v>1003536</v>
      </c>
      <c r="D7546" t="s">
        <v>106</v>
      </c>
      <c r="E7546">
        <v>9003536</v>
      </c>
      <c r="F7546" t="s">
        <v>192</v>
      </c>
      <c r="G7546">
        <v>10984952</v>
      </c>
      <c r="H7546">
        <v>490</v>
      </c>
      <c r="I7546">
        <v>5233</v>
      </c>
      <c r="J7546" t="s">
        <v>91</v>
      </c>
      <c r="K7546">
        <f>L7546*IFERROR(INDEX('Información SKU'!$H$1:$H$54,MATCH(I7546,'Información SKU'!$A$1:$A$54,0),1),15)</f>
        <v>900</v>
      </c>
      <c r="L7546">
        <v>75</v>
      </c>
      <c r="M7546" s="13">
        <f>L7546/IFERROR(INDEX('Información SKU'!$K$1:$K$54,MATCH(I7546,'Información SKU'!$A$1:$A$54,0),1),40)</f>
        <v>1.3888888888888888</v>
      </c>
      <c r="N7546" s="3">
        <v>43522</v>
      </c>
      <c r="O7546" s="3" t="s">
        <v>364</v>
      </c>
      <c r="P7546" s="2">
        <v>3</v>
      </c>
      <c r="R7546" s="3"/>
    </row>
    <row r="7547" spans="2:18" x14ac:dyDescent="0.25">
      <c r="B7547" t="s">
        <v>189</v>
      </c>
      <c r="C7547">
        <v>1003536</v>
      </c>
      <c r="D7547" t="s">
        <v>106</v>
      </c>
      <c r="E7547">
        <v>9003536</v>
      </c>
      <c r="F7547" t="s">
        <v>192</v>
      </c>
      <c r="G7547">
        <v>10984952</v>
      </c>
      <c r="H7547">
        <v>500</v>
      </c>
      <c r="I7547">
        <v>5245</v>
      </c>
      <c r="J7547" t="s">
        <v>85</v>
      </c>
      <c r="K7547">
        <f>L7547*IFERROR(INDEX('Información SKU'!$H$1:$H$54,MATCH(I7547,'Información SKU'!$A$1:$A$54,0),1),15)</f>
        <v>300</v>
      </c>
      <c r="L7547">
        <v>20</v>
      </c>
      <c r="M7547" s="13">
        <f>L7547/IFERROR(INDEX('Información SKU'!$K$1:$K$54,MATCH(I7547,'Información SKU'!$A$1:$A$54,0),1),40)</f>
        <v>0.20833333333333334</v>
      </c>
      <c r="N7547" s="3">
        <v>43522</v>
      </c>
      <c r="O7547" s="3" t="s">
        <v>365</v>
      </c>
      <c r="P7547" s="2">
        <v>3</v>
      </c>
      <c r="R7547" s="3"/>
    </row>
    <row r="7548" spans="2:18" x14ac:dyDescent="0.25">
      <c r="B7548" t="s">
        <v>189</v>
      </c>
      <c r="C7548">
        <v>1003536</v>
      </c>
      <c r="D7548" t="s">
        <v>106</v>
      </c>
      <c r="E7548">
        <v>9003536</v>
      </c>
      <c r="F7548" t="s">
        <v>192</v>
      </c>
      <c r="G7548">
        <v>10984952</v>
      </c>
      <c r="H7548">
        <v>510</v>
      </c>
      <c r="I7548">
        <v>5246</v>
      </c>
      <c r="J7548" t="s">
        <v>73</v>
      </c>
      <c r="K7548">
        <f>L7548*IFERROR(INDEX('Información SKU'!$H$1:$H$54,MATCH(I7548,'Información SKU'!$A$1:$A$54,0),1),15)</f>
        <v>150</v>
      </c>
      <c r="L7548">
        <v>25</v>
      </c>
      <c r="M7548" s="13">
        <f>L7548/IFERROR(INDEX('Información SKU'!$K$1:$K$54,MATCH(I7548,'Información SKU'!$A$1:$A$54,0),1),40)</f>
        <v>0.33333333333333331</v>
      </c>
      <c r="N7548" s="3">
        <v>43522</v>
      </c>
      <c r="O7548" s="3" t="s">
        <v>363</v>
      </c>
      <c r="P7548" s="2">
        <v>2</v>
      </c>
      <c r="R7548" s="3"/>
    </row>
    <row r="7549" spans="2:18" x14ac:dyDescent="0.25">
      <c r="B7549" t="s">
        <v>189</v>
      </c>
      <c r="C7549">
        <v>1003536</v>
      </c>
      <c r="D7549" t="s">
        <v>106</v>
      </c>
      <c r="E7549">
        <v>9003536</v>
      </c>
      <c r="F7549" t="s">
        <v>192</v>
      </c>
      <c r="G7549">
        <v>10984952</v>
      </c>
      <c r="H7549">
        <v>520</v>
      </c>
      <c r="I7549">
        <v>5235</v>
      </c>
      <c r="J7549" t="s">
        <v>90</v>
      </c>
      <c r="K7549">
        <f>L7549*IFERROR(INDEX('Información SKU'!$H$1:$H$54,MATCH(I7549,'Información SKU'!$A$1:$A$54,0),1),15)</f>
        <v>420</v>
      </c>
      <c r="L7549">
        <v>35</v>
      </c>
      <c r="M7549" s="13">
        <f>L7549/IFERROR(INDEX('Información SKU'!$K$1:$K$54,MATCH(I7549,'Información SKU'!$A$1:$A$54,0),1),40)</f>
        <v>0.64814814814814814</v>
      </c>
      <c r="N7549" s="3">
        <v>43522</v>
      </c>
      <c r="O7549" s="3" t="s">
        <v>361</v>
      </c>
      <c r="P7549" s="2">
        <v>1</v>
      </c>
      <c r="R7549" s="3"/>
    </row>
    <row r="7550" spans="2:18" x14ac:dyDescent="0.25">
      <c r="B7550" t="s">
        <v>189</v>
      </c>
      <c r="C7550">
        <v>1003536</v>
      </c>
      <c r="D7550" t="s">
        <v>106</v>
      </c>
      <c r="E7550">
        <v>9003536</v>
      </c>
      <c r="F7550" t="s">
        <v>192</v>
      </c>
      <c r="G7550">
        <v>10984952</v>
      </c>
      <c r="H7550">
        <v>540</v>
      </c>
      <c r="I7550">
        <v>320</v>
      </c>
      <c r="J7550" t="s">
        <v>31</v>
      </c>
      <c r="K7550">
        <f>L7550*IFERROR(INDEX('Información SKU'!$H$1:$H$54,MATCH(I7550,'Información SKU'!$A$1:$A$54,0),1),15)</f>
        <v>210</v>
      </c>
      <c r="L7550">
        <v>14</v>
      </c>
      <c r="M7550" s="13">
        <f>L7550/IFERROR(INDEX('Información SKU'!$K$1:$K$54,MATCH(I7550,'Información SKU'!$A$1:$A$54,0),1),40)</f>
        <v>0.17948717948717949</v>
      </c>
      <c r="N7550" s="3">
        <v>43522</v>
      </c>
      <c r="O7550" s="3" t="s">
        <v>363</v>
      </c>
      <c r="P7550" s="2">
        <v>2</v>
      </c>
      <c r="R7550" s="3"/>
    </row>
    <row r="7551" spans="2:18" x14ac:dyDescent="0.25">
      <c r="B7551" t="s">
        <v>189</v>
      </c>
      <c r="C7551">
        <v>1003536</v>
      </c>
      <c r="D7551" t="s">
        <v>106</v>
      </c>
      <c r="E7551">
        <v>9003536</v>
      </c>
      <c r="F7551" t="s">
        <v>192</v>
      </c>
      <c r="G7551">
        <v>10984952</v>
      </c>
      <c r="H7551">
        <v>550</v>
      </c>
      <c r="I7551">
        <v>480</v>
      </c>
      <c r="J7551" t="s">
        <v>77</v>
      </c>
      <c r="K7551">
        <f>L7551*IFERROR(INDEX('Información SKU'!$H$1:$H$54,MATCH(I7551,'Información SKU'!$A$1:$A$54,0),1),15)</f>
        <v>112</v>
      </c>
      <c r="L7551">
        <v>14</v>
      </c>
      <c r="M7551" s="13">
        <f>L7551/IFERROR(INDEX('Información SKU'!$K$1:$K$54,MATCH(I7551,'Información SKU'!$A$1:$A$54,0),1),40)</f>
        <v>0.17948717948717949</v>
      </c>
      <c r="N7551" s="3">
        <v>43522</v>
      </c>
      <c r="O7551" s="3" t="s">
        <v>360</v>
      </c>
      <c r="P7551" s="2">
        <v>1</v>
      </c>
      <c r="R7551" s="3"/>
    </row>
    <row r="7552" spans="2:18" x14ac:dyDescent="0.25">
      <c r="B7552" t="s">
        <v>189</v>
      </c>
      <c r="C7552">
        <v>1003536</v>
      </c>
      <c r="D7552" t="s">
        <v>106</v>
      </c>
      <c r="E7552">
        <v>9003536</v>
      </c>
      <c r="F7552" t="s">
        <v>192</v>
      </c>
      <c r="G7552">
        <v>10984952</v>
      </c>
      <c r="H7552">
        <v>80</v>
      </c>
      <c r="I7552">
        <v>527</v>
      </c>
      <c r="J7552" t="s">
        <v>80</v>
      </c>
      <c r="K7552">
        <f>L7552*IFERROR(INDEX('Información SKU'!$H$1:$H$54,MATCH(I7552,'Información SKU'!$A$1:$A$54,0),1),15)</f>
        <v>90</v>
      </c>
      <c r="L7552">
        <v>6</v>
      </c>
      <c r="M7552" s="13">
        <f>L7552/IFERROR(INDEX('Información SKU'!$K$1:$K$54,MATCH(I7552,'Información SKU'!$A$1:$A$54,0),1),40)</f>
        <v>0.1</v>
      </c>
      <c r="N7552" s="3">
        <v>43522</v>
      </c>
      <c r="O7552" s="3" t="s">
        <v>363</v>
      </c>
      <c r="P7552" s="2">
        <v>2</v>
      </c>
      <c r="R7552" s="3"/>
    </row>
    <row r="7553" spans="2:18" x14ac:dyDescent="0.25">
      <c r="B7553" t="s">
        <v>189</v>
      </c>
      <c r="C7553">
        <v>1003536</v>
      </c>
      <c r="D7553" t="s">
        <v>106</v>
      </c>
      <c r="E7553">
        <v>9003536</v>
      </c>
      <c r="F7553" t="s">
        <v>192</v>
      </c>
      <c r="G7553">
        <v>10984952</v>
      </c>
      <c r="H7553">
        <v>90</v>
      </c>
      <c r="I7553">
        <v>63</v>
      </c>
      <c r="J7553" t="s">
        <v>1</v>
      </c>
      <c r="K7553">
        <f>L7553*IFERROR(INDEX('Información SKU'!$H$1:$H$54,MATCH(I7553,'Información SKU'!$A$1:$A$54,0),1),15)</f>
        <v>630</v>
      </c>
      <c r="L7553">
        <v>42</v>
      </c>
      <c r="M7553" s="13">
        <f>L7553/IFERROR(INDEX('Información SKU'!$K$1:$K$54,MATCH(I7553,'Información SKU'!$A$1:$A$54,0),1),40)</f>
        <v>1</v>
      </c>
      <c r="N7553" s="3">
        <v>43522</v>
      </c>
      <c r="O7553" s="3" t="s">
        <v>360</v>
      </c>
      <c r="P7553" s="2">
        <v>1</v>
      </c>
      <c r="R7553" s="3"/>
    </row>
    <row r="7554" spans="2:18" x14ac:dyDescent="0.25">
      <c r="B7554" t="s">
        <v>189</v>
      </c>
      <c r="C7554">
        <v>1003536</v>
      </c>
      <c r="D7554" t="s">
        <v>106</v>
      </c>
      <c r="E7554">
        <v>9003536</v>
      </c>
      <c r="F7554" t="s">
        <v>192</v>
      </c>
      <c r="G7554">
        <v>10984952</v>
      </c>
      <c r="H7554">
        <v>110</v>
      </c>
      <c r="I7554">
        <v>5402</v>
      </c>
      <c r="J7554" t="s">
        <v>32</v>
      </c>
      <c r="K7554">
        <f>L7554*IFERROR(INDEX('Información SKU'!$H$1:$H$54,MATCH(I7554,'Información SKU'!$A$1:$A$54,0),1),15)</f>
        <v>54</v>
      </c>
      <c r="L7554">
        <v>9</v>
      </c>
      <c r="M7554" s="13">
        <f>L7554/IFERROR(INDEX('Información SKU'!$K$1:$K$54,MATCH(I7554,'Información SKU'!$A$1:$A$54,0),1),40)</f>
        <v>0.15</v>
      </c>
      <c r="N7554" s="3">
        <v>43522</v>
      </c>
      <c r="O7554" s="3" t="s">
        <v>362</v>
      </c>
      <c r="P7554" s="2">
        <v>2</v>
      </c>
      <c r="R7554" s="3"/>
    </row>
    <row r="7555" spans="2:18" x14ac:dyDescent="0.25">
      <c r="B7555" t="s">
        <v>189</v>
      </c>
      <c r="C7555">
        <v>1003536</v>
      </c>
      <c r="D7555" t="s">
        <v>106</v>
      </c>
      <c r="E7555">
        <v>9003536</v>
      </c>
      <c r="F7555" t="s">
        <v>192</v>
      </c>
      <c r="G7555">
        <v>10984952</v>
      </c>
      <c r="H7555">
        <v>120</v>
      </c>
      <c r="I7555">
        <v>1199</v>
      </c>
      <c r="J7555" t="s">
        <v>26</v>
      </c>
      <c r="K7555">
        <f>L7555*IFERROR(INDEX('Información SKU'!$H$1:$H$54,MATCH(I7555,'Información SKU'!$A$1:$A$54,0),1),15)</f>
        <v>72</v>
      </c>
      <c r="L7555">
        <v>6</v>
      </c>
      <c r="M7555" s="13">
        <f>L7555/IFERROR(INDEX('Información SKU'!$K$1:$K$54,MATCH(I7555,'Información SKU'!$A$1:$A$54,0),1),40)</f>
        <v>0.1</v>
      </c>
      <c r="N7555" s="3">
        <v>43522</v>
      </c>
      <c r="O7555" s="3" t="s">
        <v>360</v>
      </c>
      <c r="P7555" s="2">
        <v>1</v>
      </c>
      <c r="R7555" s="3"/>
    </row>
    <row r="7556" spans="2:18" x14ac:dyDescent="0.25">
      <c r="B7556" t="s">
        <v>189</v>
      </c>
      <c r="C7556">
        <v>1003536</v>
      </c>
      <c r="D7556" t="s">
        <v>106</v>
      </c>
      <c r="E7556">
        <v>9003536</v>
      </c>
      <c r="F7556" t="s">
        <v>192</v>
      </c>
      <c r="G7556">
        <v>10984952</v>
      </c>
      <c r="H7556">
        <v>130</v>
      </c>
      <c r="I7556">
        <v>1200</v>
      </c>
      <c r="J7556" t="s">
        <v>17</v>
      </c>
      <c r="K7556">
        <f>L7556*IFERROR(INDEX('Información SKU'!$H$1:$H$54,MATCH(I7556,'Información SKU'!$A$1:$A$54,0),1),15)</f>
        <v>42</v>
      </c>
      <c r="L7556">
        <v>7</v>
      </c>
      <c r="M7556" s="13">
        <f>L7556/IFERROR(INDEX('Información SKU'!$K$1:$K$54,MATCH(I7556,'Información SKU'!$A$1:$A$54,0),1),40)</f>
        <v>0.16666666666666666</v>
      </c>
      <c r="N7556" s="3">
        <v>43522</v>
      </c>
      <c r="O7556" s="3" t="s">
        <v>364</v>
      </c>
      <c r="P7556" s="2">
        <v>3</v>
      </c>
      <c r="R7556" s="3"/>
    </row>
    <row r="7557" spans="2:18" x14ac:dyDescent="0.25">
      <c r="B7557" t="s">
        <v>189</v>
      </c>
      <c r="C7557">
        <v>1003536</v>
      </c>
      <c r="D7557" t="s">
        <v>106</v>
      </c>
      <c r="E7557">
        <v>9003536</v>
      </c>
      <c r="F7557" t="s">
        <v>192</v>
      </c>
      <c r="G7557">
        <v>10984952</v>
      </c>
      <c r="H7557">
        <v>140</v>
      </c>
      <c r="I7557">
        <v>521</v>
      </c>
      <c r="J7557" t="s">
        <v>28</v>
      </c>
      <c r="K7557">
        <f>L7557*IFERROR(INDEX('Información SKU'!$H$1:$H$54,MATCH(I7557,'Información SKU'!$A$1:$A$54,0),1),15)</f>
        <v>80</v>
      </c>
      <c r="L7557">
        <v>10</v>
      </c>
      <c r="M7557" s="13">
        <f>L7557/IFERROR(INDEX('Información SKU'!$K$1:$K$54,MATCH(I7557,'Información SKU'!$A$1:$A$54,0),1),40)</f>
        <v>0.16666666666666666</v>
      </c>
      <c r="N7557" s="3">
        <v>43522</v>
      </c>
      <c r="O7557" s="3" t="s">
        <v>365</v>
      </c>
      <c r="P7557" s="2">
        <v>3</v>
      </c>
      <c r="R7557" s="3"/>
    </row>
    <row r="7558" spans="2:18" x14ac:dyDescent="0.25">
      <c r="B7558" t="s">
        <v>189</v>
      </c>
      <c r="C7558">
        <v>1003536</v>
      </c>
      <c r="D7558" t="s">
        <v>106</v>
      </c>
      <c r="E7558">
        <v>9003536</v>
      </c>
      <c r="F7558" t="s">
        <v>192</v>
      </c>
      <c r="G7558">
        <v>10984952</v>
      </c>
      <c r="H7558">
        <v>150</v>
      </c>
      <c r="I7558">
        <v>509</v>
      </c>
      <c r="J7558" t="s">
        <v>0</v>
      </c>
      <c r="K7558">
        <f>L7558*IFERROR(INDEX('Información SKU'!$H$1:$H$54,MATCH(I7558,'Información SKU'!$A$1:$A$54,0),1),15)</f>
        <v>180</v>
      </c>
      <c r="L7558">
        <v>30</v>
      </c>
      <c r="M7558" s="13">
        <f>L7558/IFERROR(INDEX('Información SKU'!$K$1:$K$54,MATCH(I7558,'Información SKU'!$A$1:$A$54,0),1),40)</f>
        <v>0.375</v>
      </c>
      <c r="N7558" s="3">
        <v>43522</v>
      </c>
      <c r="O7558" s="3" t="s">
        <v>363</v>
      </c>
      <c r="P7558" s="2">
        <v>2</v>
      </c>
      <c r="R7558" s="3"/>
    </row>
    <row r="7559" spans="2:18" x14ac:dyDescent="0.25">
      <c r="B7559" t="s">
        <v>189</v>
      </c>
      <c r="C7559">
        <v>1003536</v>
      </c>
      <c r="D7559" t="s">
        <v>106</v>
      </c>
      <c r="E7559">
        <v>9003536</v>
      </c>
      <c r="F7559" t="s">
        <v>192</v>
      </c>
      <c r="G7559">
        <v>10984952</v>
      </c>
      <c r="H7559">
        <v>290</v>
      </c>
      <c r="I7559">
        <v>2397</v>
      </c>
      <c r="J7559" t="s">
        <v>67</v>
      </c>
      <c r="K7559">
        <f>L7559*IFERROR(INDEX('Información SKU'!$H$1:$H$54,MATCH(I7559,'Información SKU'!$A$1:$A$54,0),1),15)</f>
        <v>480</v>
      </c>
      <c r="L7559">
        <v>40</v>
      </c>
      <c r="M7559" s="13">
        <f>L7559/IFERROR(INDEX('Información SKU'!$K$1:$K$54,MATCH(I7559,'Información SKU'!$A$1:$A$54,0),1),40)</f>
        <v>0.8</v>
      </c>
      <c r="N7559" s="3">
        <v>43522</v>
      </c>
      <c r="O7559" s="3" t="s">
        <v>363</v>
      </c>
      <c r="P7559" s="2">
        <v>2</v>
      </c>
      <c r="R7559" s="3"/>
    </row>
    <row r="7560" spans="2:18" x14ac:dyDescent="0.25">
      <c r="B7560" t="s">
        <v>189</v>
      </c>
      <c r="C7560">
        <v>1003536</v>
      </c>
      <c r="D7560" t="s">
        <v>106</v>
      </c>
      <c r="E7560">
        <v>9003536</v>
      </c>
      <c r="F7560" t="s">
        <v>192</v>
      </c>
      <c r="G7560">
        <v>10984952</v>
      </c>
      <c r="H7560">
        <v>280</v>
      </c>
      <c r="I7560">
        <v>2396</v>
      </c>
      <c r="J7560" t="s">
        <v>68</v>
      </c>
      <c r="K7560">
        <f>L7560*IFERROR(INDEX('Información SKU'!$H$1:$H$54,MATCH(I7560,'Información SKU'!$A$1:$A$54,0),1),15)</f>
        <v>675</v>
      </c>
      <c r="L7560">
        <v>45</v>
      </c>
      <c r="M7560" s="13">
        <f>L7560/IFERROR(INDEX('Información SKU'!$K$1:$K$54,MATCH(I7560,'Información SKU'!$A$1:$A$54,0),1),40)</f>
        <v>0.9</v>
      </c>
      <c r="N7560" s="3">
        <v>43522</v>
      </c>
      <c r="O7560" s="3" t="s">
        <v>360</v>
      </c>
      <c r="P7560" s="2">
        <v>1</v>
      </c>
      <c r="R7560" s="3"/>
    </row>
    <row r="7561" spans="2:18" x14ac:dyDescent="0.25">
      <c r="B7561" t="s">
        <v>189</v>
      </c>
      <c r="C7561">
        <v>1003536</v>
      </c>
      <c r="D7561" t="s">
        <v>106</v>
      </c>
      <c r="E7561">
        <v>9003536</v>
      </c>
      <c r="F7561" t="s">
        <v>192</v>
      </c>
      <c r="G7561">
        <v>10984952</v>
      </c>
      <c r="H7561">
        <v>210</v>
      </c>
      <c r="I7561">
        <v>224</v>
      </c>
      <c r="J7561" t="s">
        <v>37</v>
      </c>
      <c r="K7561">
        <f>L7561*IFERROR(INDEX('Información SKU'!$H$1:$H$54,MATCH(I7561,'Información SKU'!$A$1:$A$54,0),1),15)</f>
        <v>112</v>
      </c>
      <c r="L7561">
        <v>14</v>
      </c>
      <c r="M7561" s="13">
        <f>L7561/IFERROR(INDEX('Información SKU'!$K$1:$K$54,MATCH(I7561,'Información SKU'!$A$1:$A$54,0),1),40)</f>
        <v>0.33333333333333331</v>
      </c>
      <c r="N7561" s="3">
        <v>43522</v>
      </c>
      <c r="O7561" s="3" t="s">
        <v>365</v>
      </c>
      <c r="P7561" s="2">
        <v>3</v>
      </c>
      <c r="R7561" s="3"/>
    </row>
    <row r="7562" spans="2:18" x14ac:dyDescent="0.25">
      <c r="B7562" t="s">
        <v>189</v>
      </c>
      <c r="C7562">
        <v>1003536</v>
      </c>
      <c r="D7562" t="s">
        <v>106</v>
      </c>
      <c r="E7562">
        <v>9003536</v>
      </c>
      <c r="F7562" t="s">
        <v>192</v>
      </c>
      <c r="G7562">
        <v>10984956</v>
      </c>
      <c r="H7562">
        <v>50</v>
      </c>
      <c r="I7562">
        <v>2381</v>
      </c>
      <c r="J7562" t="s">
        <v>93</v>
      </c>
      <c r="K7562">
        <f>L7562*IFERROR(INDEX('Información SKU'!$H$1:$H$54,MATCH(I7562,'Información SKU'!$A$1:$A$54,0),1),15)</f>
        <v>960</v>
      </c>
      <c r="L7562">
        <v>120</v>
      </c>
      <c r="M7562" s="13">
        <f>L7562/IFERROR(INDEX('Información SKU'!$K$1:$K$54,MATCH(I7562,'Información SKU'!$A$1:$A$54,0),1),40)</f>
        <v>0.68571428571428572</v>
      </c>
      <c r="N7562" s="3">
        <v>43522</v>
      </c>
      <c r="O7562" s="3" t="s">
        <v>364</v>
      </c>
      <c r="P7562" s="2">
        <v>3</v>
      </c>
      <c r="R7562" s="3"/>
    </row>
    <row r="7563" spans="2:18" x14ac:dyDescent="0.25">
      <c r="B7563" t="s">
        <v>189</v>
      </c>
      <c r="C7563">
        <v>1003536</v>
      </c>
      <c r="D7563" t="s">
        <v>106</v>
      </c>
      <c r="E7563">
        <v>9003536</v>
      </c>
      <c r="F7563" t="s">
        <v>192</v>
      </c>
      <c r="G7563">
        <v>10984956</v>
      </c>
      <c r="H7563">
        <v>30</v>
      </c>
      <c r="I7563">
        <v>2390</v>
      </c>
      <c r="J7563" t="s">
        <v>69</v>
      </c>
      <c r="K7563">
        <f>L7563*IFERROR(INDEX('Información SKU'!$H$1:$H$54,MATCH(I7563,'Información SKU'!$A$1:$A$54,0),1),15)</f>
        <v>2400</v>
      </c>
      <c r="L7563">
        <v>200</v>
      </c>
      <c r="M7563" s="13">
        <f>L7563/IFERROR(INDEX('Información SKU'!$K$1:$K$54,MATCH(I7563,'Información SKU'!$A$1:$A$54,0),1),40)</f>
        <v>1.1428571428571428</v>
      </c>
      <c r="N7563" s="3">
        <v>43522</v>
      </c>
      <c r="O7563" s="3" t="s">
        <v>364</v>
      </c>
      <c r="P7563" s="2">
        <v>3</v>
      </c>
      <c r="R7563" s="3"/>
    </row>
    <row r="7564" spans="2:18" x14ac:dyDescent="0.25">
      <c r="B7564" t="s">
        <v>189</v>
      </c>
      <c r="C7564">
        <v>1003536</v>
      </c>
      <c r="D7564" t="s">
        <v>106</v>
      </c>
      <c r="E7564">
        <v>9003536</v>
      </c>
      <c r="F7564" t="s">
        <v>192</v>
      </c>
      <c r="G7564">
        <v>10984956</v>
      </c>
      <c r="H7564">
        <v>10</v>
      </c>
      <c r="I7564">
        <v>61</v>
      </c>
      <c r="J7564" t="s">
        <v>20</v>
      </c>
      <c r="K7564">
        <f>L7564*IFERROR(INDEX('Información SKU'!$H$1:$H$54,MATCH(I7564,'Información SKU'!$A$1:$A$54,0),1),15)</f>
        <v>3000</v>
      </c>
      <c r="L7564">
        <v>200</v>
      </c>
      <c r="M7564" s="13">
        <f>L7564/IFERROR(INDEX('Información SKU'!$K$1:$K$54,MATCH(I7564,'Información SKU'!$A$1:$A$54,0),1),40)</f>
        <v>3.3333333333333335</v>
      </c>
      <c r="N7564" s="3">
        <v>43522</v>
      </c>
      <c r="O7564" s="3" t="s">
        <v>363</v>
      </c>
      <c r="P7564" s="2">
        <v>2</v>
      </c>
      <c r="R7564" s="3"/>
    </row>
    <row r="7565" spans="2:18" x14ac:dyDescent="0.25">
      <c r="B7565" t="s">
        <v>189</v>
      </c>
      <c r="C7565">
        <v>1004140</v>
      </c>
      <c r="D7565" t="s">
        <v>131</v>
      </c>
      <c r="E7565">
        <v>9004140</v>
      </c>
      <c r="F7565" t="s">
        <v>240</v>
      </c>
      <c r="G7565">
        <v>10984993</v>
      </c>
      <c r="H7565">
        <v>10</v>
      </c>
      <c r="I7565">
        <v>61</v>
      </c>
      <c r="J7565" t="s">
        <v>20</v>
      </c>
      <c r="K7565">
        <f>L7565*IFERROR(INDEX('Información SKU'!$H$1:$H$54,MATCH(I7565,'Información SKU'!$A$1:$A$54,0),1),15)</f>
        <v>1800</v>
      </c>
      <c r="L7565">
        <v>120</v>
      </c>
      <c r="M7565" s="13">
        <f>L7565/IFERROR(INDEX('Información SKU'!$K$1:$K$54,MATCH(I7565,'Información SKU'!$A$1:$A$54,0),1),40)</f>
        <v>2</v>
      </c>
      <c r="N7565" s="3">
        <v>43522</v>
      </c>
      <c r="O7565" s="3" t="s">
        <v>360</v>
      </c>
      <c r="P7565" s="2">
        <v>1</v>
      </c>
      <c r="R7565" s="3"/>
    </row>
    <row r="7566" spans="2:18" x14ac:dyDescent="0.25">
      <c r="B7566" t="s">
        <v>189</v>
      </c>
      <c r="C7566">
        <v>1004140</v>
      </c>
      <c r="D7566" t="s">
        <v>131</v>
      </c>
      <c r="E7566">
        <v>9004140</v>
      </c>
      <c r="F7566" t="s">
        <v>240</v>
      </c>
      <c r="G7566">
        <v>10984994</v>
      </c>
      <c r="H7566">
        <v>290</v>
      </c>
      <c r="I7566">
        <v>1200</v>
      </c>
      <c r="J7566" t="s">
        <v>17</v>
      </c>
      <c r="K7566">
        <f>L7566*IFERROR(INDEX('Información SKU'!$H$1:$H$54,MATCH(I7566,'Información SKU'!$A$1:$A$54,0),1),15)</f>
        <v>36</v>
      </c>
      <c r="L7566">
        <v>6</v>
      </c>
      <c r="M7566" s="13">
        <f>L7566/IFERROR(INDEX('Información SKU'!$K$1:$K$54,MATCH(I7566,'Información SKU'!$A$1:$A$54,0),1),40)</f>
        <v>0.14285714285714285</v>
      </c>
      <c r="N7566" s="3">
        <v>43522</v>
      </c>
      <c r="O7566" s="3" t="s">
        <v>360</v>
      </c>
      <c r="P7566" s="2">
        <v>1</v>
      </c>
      <c r="R7566" s="3"/>
    </row>
    <row r="7567" spans="2:18" x14ac:dyDescent="0.25">
      <c r="B7567" t="s">
        <v>189</v>
      </c>
      <c r="C7567">
        <v>1004140</v>
      </c>
      <c r="D7567" t="s">
        <v>131</v>
      </c>
      <c r="E7567">
        <v>9004140</v>
      </c>
      <c r="F7567" t="s">
        <v>240</v>
      </c>
      <c r="G7567">
        <v>10984994</v>
      </c>
      <c r="H7567">
        <v>410</v>
      </c>
      <c r="I7567">
        <v>5233</v>
      </c>
      <c r="J7567" t="s">
        <v>91</v>
      </c>
      <c r="K7567">
        <f>L7567*IFERROR(INDEX('Información SKU'!$H$1:$H$54,MATCH(I7567,'Información SKU'!$A$1:$A$54,0),1),15)</f>
        <v>12</v>
      </c>
      <c r="L7567">
        <v>1</v>
      </c>
      <c r="M7567" s="13">
        <f>L7567/IFERROR(INDEX('Información SKU'!$K$1:$K$54,MATCH(I7567,'Información SKU'!$A$1:$A$54,0),1),40)</f>
        <v>1.8518518518518517E-2</v>
      </c>
      <c r="N7567" s="3">
        <v>43522</v>
      </c>
      <c r="O7567" s="3" t="s">
        <v>362</v>
      </c>
      <c r="P7567" s="2">
        <v>2</v>
      </c>
      <c r="R7567" s="3"/>
    </row>
    <row r="7568" spans="2:18" x14ac:dyDescent="0.25">
      <c r="B7568" t="s">
        <v>189</v>
      </c>
      <c r="C7568">
        <v>1004140</v>
      </c>
      <c r="D7568" t="s">
        <v>131</v>
      </c>
      <c r="E7568">
        <v>9004140</v>
      </c>
      <c r="F7568" t="s">
        <v>240</v>
      </c>
      <c r="G7568">
        <v>10984994</v>
      </c>
      <c r="H7568">
        <v>420</v>
      </c>
      <c r="I7568">
        <v>5236</v>
      </c>
      <c r="J7568" t="s">
        <v>89</v>
      </c>
      <c r="K7568">
        <f>L7568*IFERROR(INDEX('Información SKU'!$H$1:$H$54,MATCH(I7568,'Información SKU'!$A$1:$A$54,0),1),15)</f>
        <v>60</v>
      </c>
      <c r="L7568">
        <v>5</v>
      </c>
      <c r="M7568" s="13">
        <f>L7568/IFERROR(INDEX('Información SKU'!$K$1:$K$54,MATCH(I7568,'Información SKU'!$A$1:$A$54,0),1),40)</f>
        <v>9.0909090909090912E-2</v>
      </c>
      <c r="N7568" s="3">
        <v>43522</v>
      </c>
      <c r="O7568" s="3" t="s">
        <v>362</v>
      </c>
      <c r="P7568" s="2">
        <v>2</v>
      </c>
      <c r="R7568" s="3"/>
    </row>
    <row r="7569" spans="2:18" x14ac:dyDescent="0.25">
      <c r="B7569" t="s">
        <v>189</v>
      </c>
      <c r="C7569">
        <v>1004140</v>
      </c>
      <c r="D7569" t="s">
        <v>131</v>
      </c>
      <c r="E7569">
        <v>9004140</v>
      </c>
      <c r="F7569" t="s">
        <v>240</v>
      </c>
      <c r="G7569">
        <v>10984994</v>
      </c>
      <c r="H7569">
        <v>430</v>
      </c>
      <c r="I7569">
        <v>5242</v>
      </c>
      <c r="J7569" t="s">
        <v>87</v>
      </c>
      <c r="K7569">
        <f>L7569*IFERROR(INDEX('Información SKU'!$H$1:$H$54,MATCH(I7569,'Información SKU'!$A$1:$A$54,0),1),15)</f>
        <v>465</v>
      </c>
      <c r="L7569">
        <v>31</v>
      </c>
      <c r="M7569" s="13">
        <f>L7569/IFERROR(INDEX('Información SKU'!$K$1:$K$54,MATCH(I7569,'Información SKU'!$A$1:$A$54,0),1),40)</f>
        <v>0.32291666666666669</v>
      </c>
      <c r="N7569" s="3">
        <v>43522</v>
      </c>
      <c r="O7569" s="3" t="s">
        <v>365</v>
      </c>
      <c r="P7569" s="2">
        <v>3</v>
      </c>
      <c r="R7569" s="3"/>
    </row>
    <row r="7570" spans="2:18" x14ac:dyDescent="0.25">
      <c r="B7570" t="s">
        <v>189</v>
      </c>
      <c r="C7570">
        <v>1004140</v>
      </c>
      <c r="D7570" t="s">
        <v>131</v>
      </c>
      <c r="E7570">
        <v>9004140</v>
      </c>
      <c r="F7570" t="s">
        <v>240</v>
      </c>
      <c r="G7570">
        <v>10984994</v>
      </c>
      <c r="H7570">
        <v>450</v>
      </c>
      <c r="I7570">
        <v>5402</v>
      </c>
      <c r="J7570" t="s">
        <v>32</v>
      </c>
      <c r="K7570">
        <f>L7570*IFERROR(INDEX('Información SKU'!$H$1:$H$54,MATCH(I7570,'Información SKU'!$A$1:$A$54,0),1),15)</f>
        <v>78</v>
      </c>
      <c r="L7570">
        <v>13</v>
      </c>
      <c r="M7570" s="13">
        <f>L7570/IFERROR(INDEX('Información SKU'!$K$1:$K$54,MATCH(I7570,'Información SKU'!$A$1:$A$54,0),1),40)</f>
        <v>0.21666666666666667</v>
      </c>
      <c r="N7570" s="3">
        <v>43522</v>
      </c>
      <c r="O7570" s="3" t="s">
        <v>364</v>
      </c>
      <c r="P7570" s="2">
        <v>3</v>
      </c>
      <c r="R7570" s="3"/>
    </row>
    <row r="7571" spans="2:18" x14ac:dyDescent="0.25">
      <c r="B7571" t="s">
        <v>189</v>
      </c>
      <c r="C7571">
        <v>1004140</v>
      </c>
      <c r="D7571" t="s">
        <v>131</v>
      </c>
      <c r="E7571">
        <v>9004140</v>
      </c>
      <c r="F7571" t="s">
        <v>240</v>
      </c>
      <c r="G7571">
        <v>10984994</v>
      </c>
      <c r="H7571">
        <v>460</v>
      </c>
      <c r="I7571">
        <v>527</v>
      </c>
      <c r="J7571" t="s">
        <v>80</v>
      </c>
      <c r="K7571">
        <f>L7571*IFERROR(INDEX('Información SKU'!$H$1:$H$54,MATCH(I7571,'Información SKU'!$A$1:$A$54,0),1),15)</f>
        <v>45</v>
      </c>
      <c r="L7571">
        <v>3</v>
      </c>
      <c r="M7571" s="13">
        <f>L7571/IFERROR(INDEX('Información SKU'!$K$1:$K$54,MATCH(I7571,'Información SKU'!$A$1:$A$54,0),1),40)</f>
        <v>0.05</v>
      </c>
      <c r="N7571" s="3">
        <v>43522</v>
      </c>
      <c r="O7571" s="3" t="s">
        <v>364</v>
      </c>
      <c r="P7571" s="2">
        <v>3</v>
      </c>
      <c r="R7571" s="3"/>
    </row>
    <row r="7572" spans="2:18" x14ac:dyDescent="0.25">
      <c r="B7572" t="s">
        <v>189</v>
      </c>
      <c r="C7572">
        <v>1004140</v>
      </c>
      <c r="D7572" t="s">
        <v>131</v>
      </c>
      <c r="E7572">
        <v>9004140</v>
      </c>
      <c r="F7572" t="s">
        <v>240</v>
      </c>
      <c r="G7572">
        <v>10984994</v>
      </c>
      <c r="H7572">
        <v>10</v>
      </c>
      <c r="I7572">
        <v>61</v>
      </c>
      <c r="J7572" t="s">
        <v>20</v>
      </c>
      <c r="K7572">
        <f>L7572*IFERROR(INDEX('Información SKU'!$H$1:$H$54,MATCH(I7572,'Información SKU'!$A$1:$A$54,0),1),15)</f>
        <v>390</v>
      </c>
      <c r="L7572">
        <v>26</v>
      </c>
      <c r="M7572" s="13">
        <f>L7572/IFERROR(INDEX('Información SKU'!$K$1:$K$54,MATCH(I7572,'Información SKU'!$A$1:$A$54,0),1),40)</f>
        <v>0.43333333333333335</v>
      </c>
      <c r="N7572" s="3">
        <v>43522</v>
      </c>
      <c r="O7572" s="3" t="s">
        <v>360</v>
      </c>
      <c r="P7572" s="2">
        <v>1</v>
      </c>
      <c r="R7572" s="3"/>
    </row>
    <row r="7573" spans="2:18" x14ac:dyDescent="0.25">
      <c r="B7573" t="s">
        <v>189</v>
      </c>
      <c r="C7573">
        <v>1004140</v>
      </c>
      <c r="D7573" t="s">
        <v>131</v>
      </c>
      <c r="E7573">
        <v>9004140</v>
      </c>
      <c r="F7573" t="s">
        <v>240</v>
      </c>
      <c r="G7573">
        <v>10984994</v>
      </c>
      <c r="H7573">
        <v>20</v>
      </c>
      <c r="I7573">
        <v>63</v>
      </c>
      <c r="J7573" t="s">
        <v>1</v>
      </c>
      <c r="K7573">
        <f>L7573*IFERROR(INDEX('Información SKU'!$H$1:$H$54,MATCH(I7573,'Información SKU'!$A$1:$A$54,0),1),15)</f>
        <v>135</v>
      </c>
      <c r="L7573">
        <v>9</v>
      </c>
      <c r="M7573" s="13">
        <f>L7573/IFERROR(INDEX('Información SKU'!$K$1:$K$54,MATCH(I7573,'Información SKU'!$A$1:$A$54,0),1),40)</f>
        <v>0.21428571428571427</v>
      </c>
      <c r="N7573" s="3">
        <v>43522</v>
      </c>
      <c r="O7573" s="3" t="s">
        <v>364</v>
      </c>
      <c r="P7573" s="2">
        <v>3</v>
      </c>
      <c r="R7573" s="3"/>
    </row>
    <row r="7574" spans="2:18" x14ac:dyDescent="0.25">
      <c r="B7574" t="s">
        <v>189</v>
      </c>
      <c r="C7574">
        <v>1004140</v>
      </c>
      <c r="D7574" t="s">
        <v>131</v>
      </c>
      <c r="E7574">
        <v>9004140</v>
      </c>
      <c r="F7574" t="s">
        <v>240</v>
      </c>
      <c r="G7574">
        <v>10984994</v>
      </c>
      <c r="H7574">
        <v>70</v>
      </c>
      <c r="I7574">
        <v>41</v>
      </c>
      <c r="J7574" t="s">
        <v>71</v>
      </c>
      <c r="K7574">
        <f>L7574*IFERROR(INDEX('Información SKU'!$H$1:$H$54,MATCH(I7574,'Información SKU'!$A$1:$A$54,0),1),15)</f>
        <v>40</v>
      </c>
      <c r="L7574">
        <v>5</v>
      </c>
      <c r="M7574" s="13">
        <f>L7574/IFERROR(INDEX('Información SKU'!$K$1:$K$54,MATCH(I7574,'Información SKU'!$A$1:$A$54,0),1),40)</f>
        <v>8.3333333333333329E-2</v>
      </c>
      <c r="N7574" s="3">
        <v>43522</v>
      </c>
      <c r="O7574" s="3" t="s">
        <v>364</v>
      </c>
      <c r="P7574" s="2">
        <v>3</v>
      </c>
      <c r="R7574" s="3"/>
    </row>
    <row r="7575" spans="2:18" x14ac:dyDescent="0.25">
      <c r="B7575" t="s">
        <v>189</v>
      </c>
      <c r="C7575">
        <v>1004140</v>
      </c>
      <c r="D7575" t="s">
        <v>131</v>
      </c>
      <c r="E7575">
        <v>9004140</v>
      </c>
      <c r="F7575" t="s">
        <v>240</v>
      </c>
      <c r="G7575">
        <v>10984994</v>
      </c>
      <c r="H7575">
        <v>80</v>
      </c>
      <c r="I7575">
        <v>42</v>
      </c>
      <c r="J7575" t="s">
        <v>15</v>
      </c>
      <c r="K7575">
        <f>L7575*IFERROR(INDEX('Información SKU'!$H$1:$H$54,MATCH(I7575,'Información SKU'!$A$1:$A$54,0),1),15)</f>
        <v>24</v>
      </c>
      <c r="L7575">
        <v>2</v>
      </c>
      <c r="M7575" s="13">
        <f>L7575/IFERROR(INDEX('Información SKU'!$K$1:$K$54,MATCH(I7575,'Información SKU'!$A$1:$A$54,0),1),40)</f>
        <v>0.04</v>
      </c>
      <c r="N7575" s="3">
        <v>43522</v>
      </c>
      <c r="O7575" s="3" t="s">
        <v>364</v>
      </c>
      <c r="P7575" s="2">
        <v>3</v>
      </c>
      <c r="R7575" s="3"/>
    </row>
    <row r="7576" spans="2:18" x14ac:dyDescent="0.25">
      <c r="B7576" t="s">
        <v>189</v>
      </c>
      <c r="C7576">
        <v>1004140</v>
      </c>
      <c r="D7576" t="s">
        <v>131</v>
      </c>
      <c r="E7576">
        <v>9004140</v>
      </c>
      <c r="F7576" t="s">
        <v>240</v>
      </c>
      <c r="G7576">
        <v>10984994</v>
      </c>
      <c r="H7576">
        <v>120</v>
      </c>
      <c r="I7576">
        <v>320</v>
      </c>
      <c r="J7576" t="s">
        <v>31</v>
      </c>
      <c r="K7576">
        <f>L7576*IFERROR(INDEX('Información SKU'!$H$1:$H$54,MATCH(I7576,'Información SKU'!$A$1:$A$54,0),1),15)</f>
        <v>105</v>
      </c>
      <c r="L7576">
        <v>7</v>
      </c>
      <c r="M7576" s="13">
        <f>L7576/IFERROR(INDEX('Información SKU'!$K$1:$K$54,MATCH(I7576,'Información SKU'!$A$1:$A$54,0),1),40)</f>
        <v>8.9743589743589744E-2</v>
      </c>
      <c r="N7576" s="3">
        <v>43522</v>
      </c>
      <c r="O7576" s="3" t="s">
        <v>361</v>
      </c>
      <c r="P7576" s="2">
        <v>1</v>
      </c>
      <c r="R7576" s="3"/>
    </row>
    <row r="7577" spans="2:18" x14ac:dyDescent="0.25">
      <c r="B7577" t="s">
        <v>189</v>
      </c>
      <c r="C7577">
        <v>1004140</v>
      </c>
      <c r="D7577" t="s">
        <v>131</v>
      </c>
      <c r="E7577">
        <v>9004140</v>
      </c>
      <c r="F7577" t="s">
        <v>240</v>
      </c>
      <c r="G7577">
        <v>10984994</v>
      </c>
      <c r="H7577">
        <v>230</v>
      </c>
      <c r="I7577">
        <v>521</v>
      </c>
      <c r="J7577" t="s">
        <v>28</v>
      </c>
      <c r="K7577">
        <f>L7577*IFERROR(INDEX('Información SKU'!$H$1:$H$54,MATCH(I7577,'Información SKU'!$A$1:$A$54,0),1),15)</f>
        <v>16</v>
      </c>
      <c r="L7577">
        <v>2</v>
      </c>
      <c r="M7577" s="13">
        <f>L7577/IFERROR(INDEX('Información SKU'!$K$1:$K$54,MATCH(I7577,'Información SKU'!$A$1:$A$54,0),1),40)</f>
        <v>3.3333333333333333E-2</v>
      </c>
      <c r="N7577" s="3">
        <v>43522</v>
      </c>
      <c r="O7577" s="3" t="s">
        <v>360</v>
      </c>
      <c r="P7577" s="2">
        <v>1</v>
      </c>
      <c r="R7577" s="3"/>
    </row>
    <row r="7578" spans="2:18" x14ac:dyDescent="0.25">
      <c r="B7578" t="s">
        <v>189</v>
      </c>
      <c r="C7578">
        <v>1004140</v>
      </c>
      <c r="D7578" t="s">
        <v>131</v>
      </c>
      <c r="E7578">
        <v>9004140</v>
      </c>
      <c r="F7578" t="s">
        <v>240</v>
      </c>
      <c r="G7578">
        <v>10984994</v>
      </c>
      <c r="H7578">
        <v>220</v>
      </c>
      <c r="I7578">
        <v>509</v>
      </c>
      <c r="J7578" t="s">
        <v>0</v>
      </c>
      <c r="K7578">
        <f>L7578*IFERROR(INDEX('Información SKU'!$H$1:$H$54,MATCH(I7578,'Información SKU'!$A$1:$A$54,0),1),15)</f>
        <v>102</v>
      </c>
      <c r="L7578">
        <v>17</v>
      </c>
      <c r="M7578" s="13">
        <f>L7578/IFERROR(INDEX('Información SKU'!$K$1:$K$54,MATCH(I7578,'Información SKU'!$A$1:$A$54,0),1),40)</f>
        <v>0.21249999999999999</v>
      </c>
      <c r="N7578" s="3">
        <v>43522</v>
      </c>
      <c r="O7578" s="3" t="s">
        <v>365</v>
      </c>
      <c r="P7578" s="2">
        <v>3</v>
      </c>
      <c r="R7578" s="3"/>
    </row>
    <row r="7579" spans="2:18" x14ac:dyDescent="0.25">
      <c r="B7579" t="s">
        <v>189</v>
      </c>
      <c r="C7579">
        <v>1004140</v>
      </c>
      <c r="D7579" t="s">
        <v>131</v>
      </c>
      <c r="E7579">
        <v>9004140</v>
      </c>
      <c r="F7579" t="s">
        <v>240</v>
      </c>
      <c r="G7579">
        <v>10984994</v>
      </c>
      <c r="H7579">
        <v>210</v>
      </c>
      <c r="I7579">
        <v>460</v>
      </c>
      <c r="J7579" t="s">
        <v>38</v>
      </c>
      <c r="K7579">
        <f>L7579*IFERROR(INDEX('Información SKU'!$H$1:$H$54,MATCH(I7579,'Información SKU'!$A$1:$A$54,0),1),15)</f>
        <v>165</v>
      </c>
      <c r="L7579">
        <v>11</v>
      </c>
      <c r="M7579" s="13">
        <f>L7579/IFERROR(INDEX('Información SKU'!$K$1:$K$54,MATCH(I7579,'Información SKU'!$A$1:$A$54,0),1),40)</f>
        <v>0.14102564102564102</v>
      </c>
      <c r="N7579" s="3">
        <v>43522</v>
      </c>
      <c r="O7579" s="3" t="s">
        <v>360</v>
      </c>
      <c r="P7579" s="2">
        <v>1</v>
      </c>
      <c r="R7579" s="3"/>
    </row>
    <row r="7580" spans="2:18" x14ac:dyDescent="0.25">
      <c r="B7580" t="s">
        <v>189</v>
      </c>
      <c r="C7580">
        <v>1004140</v>
      </c>
      <c r="D7580" t="s">
        <v>131</v>
      </c>
      <c r="E7580">
        <v>9004140</v>
      </c>
      <c r="F7580" t="s">
        <v>240</v>
      </c>
      <c r="G7580">
        <v>10984994</v>
      </c>
      <c r="H7580">
        <v>200</v>
      </c>
      <c r="I7580">
        <v>420</v>
      </c>
      <c r="J7580" t="s">
        <v>11</v>
      </c>
      <c r="K7580">
        <f>L7580*IFERROR(INDEX('Información SKU'!$H$1:$H$54,MATCH(I7580,'Información SKU'!$A$1:$A$54,0),1),15)</f>
        <v>75</v>
      </c>
      <c r="L7580">
        <v>5</v>
      </c>
      <c r="M7580" s="13">
        <f>L7580/IFERROR(INDEX('Información SKU'!$K$1:$K$54,MATCH(I7580,'Información SKU'!$A$1:$A$54,0),1),40)</f>
        <v>6.4102564102564097E-2</v>
      </c>
      <c r="N7580" s="3">
        <v>43522</v>
      </c>
      <c r="O7580" s="3" t="s">
        <v>362</v>
      </c>
      <c r="P7580" s="2">
        <v>2</v>
      </c>
      <c r="R7580" s="3"/>
    </row>
    <row r="7581" spans="2:18" x14ac:dyDescent="0.25">
      <c r="B7581" t="s">
        <v>222</v>
      </c>
      <c r="C7581">
        <v>1008556</v>
      </c>
      <c r="D7581" t="s">
        <v>118</v>
      </c>
      <c r="E7581">
        <v>9008556</v>
      </c>
      <c r="F7581" t="s">
        <v>221</v>
      </c>
      <c r="G7581">
        <v>10985028</v>
      </c>
      <c r="H7581">
        <v>190</v>
      </c>
      <c r="I7581">
        <v>61</v>
      </c>
      <c r="J7581" t="s">
        <v>20</v>
      </c>
      <c r="K7581">
        <f>L7581*IFERROR(INDEX('Información SKU'!$H$1:$H$54,MATCH(I7581,'Información SKU'!$A$1:$A$54,0),1),15)</f>
        <v>6450</v>
      </c>
      <c r="L7581">
        <v>430</v>
      </c>
      <c r="M7581" s="13">
        <f>L7581/IFERROR(INDEX('Información SKU'!$K$1:$K$54,MATCH(I7581,'Información SKU'!$A$1:$A$54,0),1),40)</f>
        <v>7.166666666666667</v>
      </c>
      <c r="N7581" s="3">
        <v>43523</v>
      </c>
      <c r="O7581" s="3" t="s">
        <v>362</v>
      </c>
      <c r="P7581" s="2">
        <v>2</v>
      </c>
      <c r="R7581" s="3"/>
    </row>
    <row r="7582" spans="2:18" x14ac:dyDescent="0.25">
      <c r="B7582" t="s">
        <v>222</v>
      </c>
      <c r="C7582">
        <v>1008556</v>
      </c>
      <c r="D7582" t="s">
        <v>118</v>
      </c>
      <c r="E7582">
        <v>9008556</v>
      </c>
      <c r="F7582" t="s">
        <v>221</v>
      </c>
      <c r="G7582">
        <v>10985028</v>
      </c>
      <c r="H7582">
        <v>120</v>
      </c>
      <c r="I7582">
        <v>5273</v>
      </c>
      <c r="J7582" t="s">
        <v>82</v>
      </c>
      <c r="K7582">
        <f>L7582*IFERROR(INDEX('Información SKU'!$H$1:$H$54,MATCH(I7582,'Información SKU'!$A$1:$A$54,0),1),15)</f>
        <v>240</v>
      </c>
      <c r="L7582">
        <v>40</v>
      </c>
      <c r="M7582" s="13">
        <f>L7582/IFERROR(INDEX('Información SKU'!$K$1:$K$54,MATCH(I7582,'Información SKU'!$A$1:$A$54,0),1),40)</f>
        <v>0.5714285714285714</v>
      </c>
      <c r="N7582" s="3">
        <v>43523</v>
      </c>
      <c r="O7582" s="3" t="s">
        <v>362</v>
      </c>
      <c r="P7582" s="2">
        <v>2</v>
      </c>
      <c r="R7582" s="3"/>
    </row>
    <row r="7583" spans="2:18" x14ac:dyDescent="0.25">
      <c r="B7583" t="s">
        <v>222</v>
      </c>
      <c r="C7583">
        <v>1008556</v>
      </c>
      <c r="D7583" t="s">
        <v>118</v>
      </c>
      <c r="E7583">
        <v>9008556</v>
      </c>
      <c r="F7583" t="s">
        <v>221</v>
      </c>
      <c r="G7583">
        <v>10985028</v>
      </c>
      <c r="H7583">
        <v>100</v>
      </c>
      <c r="I7583">
        <v>2383</v>
      </c>
      <c r="J7583" t="s">
        <v>92</v>
      </c>
      <c r="K7583">
        <f>L7583*IFERROR(INDEX('Información SKU'!$H$1:$H$54,MATCH(I7583,'Información SKU'!$A$1:$A$54,0),1),15)</f>
        <v>240</v>
      </c>
      <c r="L7583">
        <v>40</v>
      </c>
      <c r="M7583" s="13">
        <f>L7583/IFERROR(INDEX('Información SKU'!$K$1:$K$54,MATCH(I7583,'Información SKU'!$A$1:$A$54,0),1),40)</f>
        <v>0.22857142857142856</v>
      </c>
      <c r="N7583" s="3">
        <v>43523</v>
      </c>
      <c r="O7583" s="3" t="s">
        <v>363</v>
      </c>
      <c r="P7583" s="2">
        <v>2</v>
      </c>
      <c r="R7583" s="3"/>
    </row>
    <row r="7584" spans="2:18" x14ac:dyDescent="0.25">
      <c r="B7584" t="s">
        <v>222</v>
      </c>
      <c r="C7584">
        <v>1008556</v>
      </c>
      <c r="D7584" t="s">
        <v>118</v>
      </c>
      <c r="E7584">
        <v>9008556</v>
      </c>
      <c r="F7584" t="s">
        <v>221</v>
      </c>
      <c r="G7584">
        <v>10985028</v>
      </c>
      <c r="H7584">
        <v>90</v>
      </c>
      <c r="I7584">
        <v>5242</v>
      </c>
      <c r="J7584" t="s">
        <v>87</v>
      </c>
      <c r="K7584">
        <f>L7584*IFERROR(INDEX('Información SKU'!$H$1:$H$54,MATCH(I7584,'Información SKU'!$A$1:$A$54,0),1),15)</f>
        <v>450</v>
      </c>
      <c r="L7584">
        <v>30</v>
      </c>
      <c r="M7584" s="13">
        <f>L7584/IFERROR(INDEX('Información SKU'!$K$1:$K$54,MATCH(I7584,'Información SKU'!$A$1:$A$54,0),1),40)</f>
        <v>0.3125</v>
      </c>
      <c r="N7584" s="3">
        <v>43523</v>
      </c>
      <c r="O7584" s="3" t="s">
        <v>363</v>
      </c>
      <c r="P7584" s="2">
        <v>2</v>
      </c>
      <c r="R7584" s="3"/>
    </row>
    <row r="7585" spans="2:18" x14ac:dyDescent="0.25">
      <c r="B7585" t="s">
        <v>222</v>
      </c>
      <c r="C7585">
        <v>1008556</v>
      </c>
      <c r="D7585" t="s">
        <v>118</v>
      </c>
      <c r="E7585">
        <v>9008556</v>
      </c>
      <c r="F7585" t="s">
        <v>221</v>
      </c>
      <c r="G7585">
        <v>10985028</v>
      </c>
      <c r="H7585">
        <v>40</v>
      </c>
      <c r="I7585">
        <v>2381</v>
      </c>
      <c r="J7585" t="s">
        <v>93</v>
      </c>
      <c r="K7585">
        <f>L7585*IFERROR(INDEX('Información SKU'!$H$1:$H$54,MATCH(I7585,'Información SKU'!$A$1:$A$54,0),1),15)</f>
        <v>160</v>
      </c>
      <c r="L7585">
        <v>20</v>
      </c>
      <c r="M7585" s="13">
        <f>L7585/IFERROR(INDEX('Información SKU'!$K$1:$K$54,MATCH(I7585,'Información SKU'!$A$1:$A$54,0),1),40)</f>
        <v>0.11428571428571428</v>
      </c>
      <c r="N7585" s="3">
        <v>43523</v>
      </c>
      <c r="O7585" s="3" t="s">
        <v>362</v>
      </c>
      <c r="P7585" s="2">
        <v>2</v>
      </c>
      <c r="R7585" s="3"/>
    </row>
    <row r="7586" spans="2:18" x14ac:dyDescent="0.25">
      <c r="B7586" t="s">
        <v>222</v>
      </c>
      <c r="C7586">
        <v>1008556</v>
      </c>
      <c r="D7586" t="s">
        <v>118</v>
      </c>
      <c r="E7586">
        <v>9008556</v>
      </c>
      <c r="F7586" t="s">
        <v>221</v>
      </c>
      <c r="G7586">
        <v>10985028</v>
      </c>
      <c r="H7586">
        <v>10</v>
      </c>
      <c r="I7586">
        <v>5245</v>
      </c>
      <c r="J7586" t="s">
        <v>85</v>
      </c>
      <c r="K7586">
        <f>L7586*IFERROR(INDEX('Información SKU'!$H$1:$H$54,MATCH(I7586,'Información SKU'!$A$1:$A$54,0),1),15)</f>
        <v>300</v>
      </c>
      <c r="L7586">
        <v>20</v>
      </c>
      <c r="M7586" s="13">
        <f>L7586/IFERROR(INDEX('Información SKU'!$K$1:$K$54,MATCH(I7586,'Información SKU'!$A$1:$A$54,0),1),40)</f>
        <v>0.20833333333333334</v>
      </c>
      <c r="N7586" s="3">
        <v>43523</v>
      </c>
      <c r="O7586" s="3" t="s">
        <v>360</v>
      </c>
      <c r="P7586" s="2">
        <v>1</v>
      </c>
      <c r="R7586" s="3"/>
    </row>
    <row r="7587" spans="2:18" x14ac:dyDescent="0.25">
      <c r="B7587" t="s">
        <v>186</v>
      </c>
      <c r="C7587">
        <v>1000115</v>
      </c>
      <c r="D7587" t="s">
        <v>123</v>
      </c>
      <c r="E7587">
        <v>9000115</v>
      </c>
      <c r="F7587" t="s">
        <v>228</v>
      </c>
      <c r="G7587">
        <v>10985030</v>
      </c>
      <c r="H7587">
        <v>40</v>
      </c>
      <c r="I7587">
        <v>2387</v>
      </c>
      <c r="J7587" t="s">
        <v>33</v>
      </c>
      <c r="K7587">
        <f>L7587*IFERROR(INDEX('Información SKU'!$H$1:$H$54,MATCH(I7587,'Información SKU'!$A$1:$A$54,0),1),15)</f>
        <v>120</v>
      </c>
      <c r="L7587">
        <v>10</v>
      </c>
      <c r="M7587" s="13">
        <f>L7587/IFERROR(INDEX('Información SKU'!$K$1:$K$54,MATCH(I7587,'Información SKU'!$A$1:$A$54,0),1),40)</f>
        <v>0.10416666666666667</v>
      </c>
      <c r="N7587" s="3">
        <v>43523</v>
      </c>
      <c r="O7587" s="3" t="s">
        <v>365</v>
      </c>
      <c r="P7587" s="2">
        <v>3</v>
      </c>
      <c r="R7587" s="3"/>
    </row>
    <row r="7588" spans="2:18" x14ac:dyDescent="0.25">
      <c r="B7588" t="s">
        <v>186</v>
      </c>
      <c r="C7588">
        <v>1000115</v>
      </c>
      <c r="D7588" t="s">
        <v>123</v>
      </c>
      <c r="E7588">
        <v>9000115</v>
      </c>
      <c r="F7588" t="s">
        <v>228</v>
      </c>
      <c r="G7588">
        <v>10985030</v>
      </c>
      <c r="H7588">
        <v>30</v>
      </c>
      <c r="I7588">
        <v>2384</v>
      </c>
      <c r="J7588" t="s">
        <v>10</v>
      </c>
      <c r="K7588">
        <f>L7588*IFERROR(INDEX('Información SKU'!$H$1:$H$54,MATCH(I7588,'Información SKU'!$A$1:$A$54,0),1),15)</f>
        <v>210</v>
      </c>
      <c r="L7588">
        <v>35</v>
      </c>
      <c r="M7588" s="13">
        <f>L7588/IFERROR(INDEX('Información SKU'!$K$1:$K$54,MATCH(I7588,'Información SKU'!$A$1:$A$54,0),1),40)</f>
        <v>0.36458333333333331</v>
      </c>
      <c r="N7588" s="3">
        <v>43523</v>
      </c>
      <c r="O7588" s="3" t="s">
        <v>364</v>
      </c>
      <c r="P7588" s="2">
        <v>3</v>
      </c>
      <c r="R7588" s="3"/>
    </row>
    <row r="7589" spans="2:18" x14ac:dyDescent="0.25">
      <c r="B7589" t="s">
        <v>186</v>
      </c>
      <c r="C7589">
        <v>1000115</v>
      </c>
      <c r="D7589" t="s">
        <v>123</v>
      </c>
      <c r="E7589">
        <v>9000115</v>
      </c>
      <c r="F7589" t="s">
        <v>228</v>
      </c>
      <c r="G7589">
        <v>10985030</v>
      </c>
      <c r="H7589">
        <v>20</v>
      </c>
      <c r="I7589">
        <v>2382</v>
      </c>
      <c r="J7589" t="s">
        <v>34</v>
      </c>
      <c r="K7589">
        <f>L7589*IFERROR(INDEX('Información SKU'!$H$1:$H$54,MATCH(I7589,'Información SKU'!$A$1:$A$54,0),1),15)</f>
        <v>60</v>
      </c>
      <c r="L7589">
        <v>10</v>
      </c>
      <c r="M7589" s="13">
        <f>L7589/IFERROR(INDEX('Información SKU'!$K$1:$K$54,MATCH(I7589,'Información SKU'!$A$1:$A$54,0),1),40)</f>
        <v>0.10416666666666667</v>
      </c>
      <c r="N7589" s="3">
        <v>43523</v>
      </c>
      <c r="O7589" s="3" t="s">
        <v>361</v>
      </c>
      <c r="P7589" s="2">
        <v>1</v>
      </c>
      <c r="R7589" s="3"/>
    </row>
    <row r="7590" spans="2:18" x14ac:dyDescent="0.25">
      <c r="B7590" t="s">
        <v>186</v>
      </c>
      <c r="C7590">
        <v>1000115</v>
      </c>
      <c r="D7590" t="s">
        <v>123</v>
      </c>
      <c r="E7590">
        <v>9000115</v>
      </c>
      <c r="F7590" t="s">
        <v>228</v>
      </c>
      <c r="G7590">
        <v>10985030</v>
      </c>
      <c r="H7590">
        <v>10</v>
      </c>
      <c r="I7590">
        <v>2381</v>
      </c>
      <c r="J7590" t="s">
        <v>93</v>
      </c>
      <c r="K7590">
        <f>L7590*IFERROR(INDEX('Información SKU'!$H$1:$H$54,MATCH(I7590,'Información SKU'!$A$1:$A$54,0),1),15)</f>
        <v>200</v>
      </c>
      <c r="L7590">
        <v>25</v>
      </c>
      <c r="M7590" s="13">
        <f>L7590/IFERROR(INDEX('Información SKU'!$K$1:$K$54,MATCH(I7590,'Información SKU'!$A$1:$A$54,0),1),40)</f>
        <v>0.14285714285714285</v>
      </c>
      <c r="N7590" s="3">
        <v>43523</v>
      </c>
      <c r="O7590" s="3" t="s">
        <v>363</v>
      </c>
      <c r="P7590" s="2">
        <v>2</v>
      </c>
      <c r="R7590" s="3"/>
    </row>
    <row r="7591" spans="2:18" x14ac:dyDescent="0.25">
      <c r="B7591" t="s">
        <v>186</v>
      </c>
      <c r="C7591">
        <v>1000115</v>
      </c>
      <c r="D7591" t="s">
        <v>123</v>
      </c>
      <c r="E7591">
        <v>9000115</v>
      </c>
      <c r="F7591" t="s">
        <v>228</v>
      </c>
      <c r="G7591">
        <v>10985031</v>
      </c>
      <c r="H7591">
        <v>20</v>
      </c>
      <c r="I7591">
        <v>416</v>
      </c>
      <c r="J7591" t="s">
        <v>81</v>
      </c>
      <c r="K7591">
        <f>L7591*IFERROR(INDEX('Información SKU'!$H$1:$H$54,MATCH(I7591,'Información SKU'!$A$1:$A$54,0),1),15)</f>
        <v>225</v>
      </c>
      <c r="L7591">
        <v>15</v>
      </c>
      <c r="M7591" s="13">
        <f>L7591/IFERROR(INDEX('Información SKU'!$K$1:$K$54,MATCH(I7591,'Información SKU'!$A$1:$A$54,0),1),40)</f>
        <v>0.21428571428571427</v>
      </c>
      <c r="N7591" s="3">
        <v>43523</v>
      </c>
      <c r="O7591" s="3" t="s">
        <v>365</v>
      </c>
      <c r="P7591" s="2">
        <v>3</v>
      </c>
      <c r="R7591" s="3"/>
    </row>
    <row r="7592" spans="2:18" x14ac:dyDescent="0.25">
      <c r="B7592" t="s">
        <v>186</v>
      </c>
      <c r="C7592">
        <v>1000115</v>
      </c>
      <c r="D7592" t="s">
        <v>123</v>
      </c>
      <c r="E7592">
        <v>9000115</v>
      </c>
      <c r="F7592" t="s">
        <v>228</v>
      </c>
      <c r="G7592">
        <v>10985031</v>
      </c>
      <c r="H7592">
        <v>40</v>
      </c>
      <c r="I7592">
        <v>5273</v>
      </c>
      <c r="J7592" t="s">
        <v>82</v>
      </c>
      <c r="K7592">
        <f>L7592*IFERROR(INDEX('Información SKU'!$H$1:$H$54,MATCH(I7592,'Información SKU'!$A$1:$A$54,0),1),15)</f>
        <v>4500</v>
      </c>
      <c r="L7592">
        <v>750</v>
      </c>
      <c r="M7592" s="13">
        <f>L7592/IFERROR(INDEX('Información SKU'!$K$1:$K$54,MATCH(I7592,'Información SKU'!$A$1:$A$54,0),1),40)</f>
        <v>10.714285714285714</v>
      </c>
      <c r="N7592" s="3">
        <v>43523</v>
      </c>
      <c r="O7592" s="3" t="s">
        <v>361</v>
      </c>
      <c r="P7592" s="2">
        <v>1</v>
      </c>
      <c r="R7592" s="3"/>
    </row>
    <row r="7593" spans="2:18" x14ac:dyDescent="0.25">
      <c r="B7593" t="s">
        <v>186</v>
      </c>
      <c r="C7593">
        <v>1000115</v>
      </c>
      <c r="D7593" t="s">
        <v>123</v>
      </c>
      <c r="E7593">
        <v>9000115</v>
      </c>
      <c r="F7593" t="s">
        <v>228</v>
      </c>
      <c r="G7593">
        <v>10985031</v>
      </c>
      <c r="H7593">
        <v>50</v>
      </c>
      <c r="I7593">
        <v>5274</v>
      </c>
      <c r="J7593" t="s">
        <v>72</v>
      </c>
      <c r="K7593">
        <f>L7593*IFERROR(INDEX('Información SKU'!$H$1:$H$54,MATCH(I7593,'Información SKU'!$A$1:$A$54,0),1),15)</f>
        <v>6000</v>
      </c>
      <c r="L7593">
        <v>750</v>
      </c>
      <c r="M7593" s="13">
        <f>L7593/IFERROR(INDEX('Información SKU'!$K$1:$K$54,MATCH(I7593,'Información SKU'!$A$1:$A$54,0),1),40)</f>
        <v>10.714285714285714</v>
      </c>
      <c r="N7593" s="3">
        <v>43523</v>
      </c>
      <c r="O7593" s="3" t="s">
        <v>362</v>
      </c>
      <c r="P7593" s="2">
        <v>2</v>
      </c>
      <c r="R7593" s="3"/>
    </row>
    <row r="7594" spans="2:18" x14ac:dyDescent="0.25">
      <c r="B7594" t="s">
        <v>186</v>
      </c>
      <c r="C7594">
        <v>1000115</v>
      </c>
      <c r="D7594" t="s">
        <v>123</v>
      </c>
      <c r="E7594">
        <v>9000115</v>
      </c>
      <c r="F7594" t="s">
        <v>228</v>
      </c>
      <c r="G7594">
        <v>10985034</v>
      </c>
      <c r="H7594">
        <v>90</v>
      </c>
      <c r="I7594">
        <v>521</v>
      </c>
      <c r="J7594" t="s">
        <v>28</v>
      </c>
      <c r="K7594">
        <f>L7594*IFERROR(INDEX('Información SKU'!$H$1:$H$54,MATCH(I7594,'Información SKU'!$A$1:$A$54,0),1),15)</f>
        <v>80</v>
      </c>
      <c r="L7594">
        <v>10</v>
      </c>
      <c r="M7594" s="13">
        <f>L7594/IFERROR(INDEX('Información SKU'!$K$1:$K$54,MATCH(I7594,'Información SKU'!$A$1:$A$54,0),1),40)</f>
        <v>0.16666666666666666</v>
      </c>
      <c r="N7594" s="3">
        <v>43523</v>
      </c>
      <c r="O7594" s="3" t="s">
        <v>361</v>
      </c>
      <c r="P7594" s="2">
        <v>1</v>
      </c>
      <c r="R7594" s="3"/>
    </row>
    <row r="7595" spans="2:18" x14ac:dyDescent="0.25">
      <c r="B7595" t="s">
        <v>186</v>
      </c>
      <c r="C7595">
        <v>1000115</v>
      </c>
      <c r="D7595" t="s">
        <v>123</v>
      </c>
      <c r="E7595">
        <v>9000115</v>
      </c>
      <c r="F7595" t="s">
        <v>228</v>
      </c>
      <c r="G7595">
        <v>10985034</v>
      </c>
      <c r="H7595">
        <v>70</v>
      </c>
      <c r="I7595">
        <v>1199</v>
      </c>
      <c r="J7595" t="s">
        <v>26</v>
      </c>
      <c r="K7595">
        <f>L7595*IFERROR(INDEX('Información SKU'!$H$1:$H$54,MATCH(I7595,'Información SKU'!$A$1:$A$54,0),1),15)</f>
        <v>240</v>
      </c>
      <c r="L7595">
        <v>20</v>
      </c>
      <c r="M7595" s="13">
        <f>L7595/IFERROR(INDEX('Información SKU'!$K$1:$K$54,MATCH(I7595,'Información SKU'!$A$1:$A$54,0),1),40)</f>
        <v>0.33333333333333331</v>
      </c>
      <c r="N7595" s="3">
        <v>43523</v>
      </c>
      <c r="O7595" s="3" t="s">
        <v>362</v>
      </c>
      <c r="P7595" s="2">
        <v>2</v>
      </c>
      <c r="R7595" s="3"/>
    </row>
    <row r="7596" spans="2:18" x14ac:dyDescent="0.25">
      <c r="B7596" t="s">
        <v>186</v>
      </c>
      <c r="C7596">
        <v>1000115</v>
      </c>
      <c r="D7596" t="s">
        <v>123</v>
      </c>
      <c r="E7596">
        <v>9000115</v>
      </c>
      <c r="F7596" t="s">
        <v>228</v>
      </c>
      <c r="G7596">
        <v>10985034</v>
      </c>
      <c r="H7596">
        <v>60</v>
      </c>
      <c r="I7596">
        <v>224</v>
      </c>
      <c r="J7596" t="s">
        <v>37</v>
      </c>
      <c r="K7596">
        <f>L7596*IFERROR(INDEX('Información SKU'!$H$1:$H$54,MATCH(I7596,'Información SKU'!$A$1:$A$54,0),1),15)</f>
        <v>120</v>
      </c>
      <c r="L7596">
        <v>15</v>
      </c>
      <c r="M7596" s="13">
        <f>L7596/IFERROR(INDEX('Información SKU'!$K$1:$K$54,MATCH(I7596,'Información SKU'!$A$1:$A$54,0),1),40)</f>
        <v>0.35714285714285715</v>
      </c>
      <c r="N7596" s="3">
        <v>43523</v>
      </c>
      <c r="O7596" s="3" t="s">
        <v>365</v>
      </c>
      <c r="P7596" s="2">
        <v>3</v>
      </c>
      <c r="R7596" s="3"/>
    </row>
    <row r="7597" spans="2:18" x14ac:dyDescent="0.25">
      <c r="B7597" t="s">
        <v>186</v>
      </c>
      <c r="C7597">
        <v>1000115</v>
      </c>
      <c r="D7597" t="s">
        <v>123</v>
      </c>
      <c r="E7597">
        <v>9000115</v>
      </c>
      <c r="F7597" t="s">
        <v>228</v>
      </c>
      <c r="G7597">
        <v>10985034</v>
      </c>
      <c r="H7597">
        <v>50</v>
      </c>
      <c r="I7597">
        <v>223</v>
      </c>
      <c r="J7597" t="s">
        <v>74</v>
      </c>
      <c r="K7597">
        <f>L7597*IFERROR(INDEX('Información SKU'!$H$1:$H$54,MATCH(I7597,'Información SKU'!$A$1:$A$54,0),1),15)</f>
        <v>90</v>
      </c>
      <c r="L7597">
        <v>15</v>
      </c>
      <c r="M7597" s="13">
        <f>L7597/IFERROR(INDEX('Información SKU'!$K$1:$K$54,MATCH(I7597,'Información SKU'!$A$1:$A$54,0),1),40)</f>
        <v>0.35714285714285715</v>
      </c>
      <c r="N7597" s="3">
        <v>43523</v>
      </c>
      <c r="O7597" s="3" t="s">
        <v>365</v>
      </c>
      <c r="P7597" s="2">
        <v>3</v>
      </c>
      <c r="R7597" s="3"/>
    </row>
    <row r="7598" spans="2:18" x14ac:dyDescent="0.25">
      <c r="B7598" t="s">
        <v>186</v>
      </c>
      <c r="C7598">
        <v>1000115</v>
      </c>
      <c r="D7598" t="s">
        <v>123</v>
      </c>
      <c r="E7598">
        <v>9000115</v>
      </c>
      <c r="F7598" t="s">
        <v>228</v>
      </c>
      <c r="G7598">
        <v>10985034</v>
      </c>
      <c r="H7598">
        <v>30</v>
      </c>
      <c r="I7598">
        <v>205</v>
      </c>
      <c r="J7598" t="s">
        <v>35</v>
      </c>
      <c r="K7598">
        <f>L7598*IFERROR(INDEX('Información SKU'!$H$1:$H$54,MATCH(I7598,'Información SKU'!$A$1:$A$54,0),1),15)</f>
        <v>240</v>
      </c>
      <c r="L7598">
        <v>30</v>
      </c>
      <c r="M7598" s="13">
        <f>L7598/IFERROR(INDEX('Información SKU'!$K$1:$K$54,MATCH(I7598,'Información SKU'!$A$1:$A$54,0),1),40)</f>
        <v>0.7142857142857143</v>
      </c>
      <c r="N7598" s="3">
        <v>43523</v>
      </c>
      <c r="O7598" s="3" t="s">
        <v>364</v>
      </c>
      <c r="P7598" s="2">
        <v>3</v>
      </c>
      <c r="R7598" s="3"/>
    </row>
    <row r="7599" spans="2:18" x14ac:dyDescent="0.25">
      <c r="B7599" t="s">
        <v>186</v>
      </c>
      <c r="C7599">
        <v>1000115</v>
      </c>
      <c r="D7599" t="s">
        <v>123</v>
      </c>
      <c r="E7599">
        <v>9000115</v>
      </c>
      <c r="F7599" t="s">
        <v>228</v>
      </c>
      <c r="G7599">
        <v>10985034</v>
      </c>
      <c r="H7599">
        <v>10</v>
      </c>
      <c r="I7599">
        <v>62</v>
      </c>
      <c r="J7599" t="s">
        <v>25</v>
      </c>
      <c r="K7599">
        <f>L7599*IFERROR(INDEX('Información SKU'!$H$1:$H$54,MATCH(I7599,'Información SKU'!$A$1:$A$54,0),1),15)</f>
        <v>800</v>
      </c>
      <c r="L7599">
        <v>100</v>
      </c>
      <c r="M7599" s="13">
        <f>L7599/IFERROR(INDEX('Información SKU'!$K$1:$K$54,MATCH(I7599,'Información SKU'!$A$1:$A$54,0),1),40)</f>
        <v>2</v>
      </c>
      <c r="N7599" s="3">
        <v>43523</v>
      </c>
      <c r="O7599" s="3" t="s">
        <v>365</v>
      </c>
      <c r="P7599" s="2">
        <v>3</v>
      </c>
      <c r="R7599" s="3"/>
    </row>
    <row r="7600" spans="2:18" x14ac:dyDescent="0.25">
      <c r="B7600" t="s">
        <v>186</v>
      </c>
      <c r="C7600">
        <v>1000352</v>
      </c>
      <c r="D7600" t="s">
        <v>103</v>
      </c>
      <c r="E7600">
        <v>9000352</v>
      </c>
      <c r="F7600" t="s">
        <v>201</v>
      </c>
      <c r="G7600">
        <v>10985036</v>
      </c>
      <c r="H7600">
        <v>130</v>
      </c>
      <c r="I7600">
        <v>5274</v>
      </c>
      <c r="J7600" t="s">
        <v>72</v>
      </c>
      <c r="K7600">
        <f>L7600*IFERROR(INDEX('Información SKU'!$H$1:$H$54,MATCH(I7600,'Información SKU'!$A$1:$A$54,0),1),15)</f>
        <v>4000</v>
      </c>
      <c r="L7600">
        <v>500</v>
      </c>
      <c r="M7600" s="13">
        <f>L7600/IFERROR(INDEX('Información SKU'!$K$1:$K$54,MATCH(I7600,'Información SKU'!$A$1:$A$54,0),1),40)</f>
        <v>7.1428571428571432</v>
      </c>
      <c r="N7600" s="3">
        <v>43523</v>
      </c>
      <c r="O7600" s="3" t="s">
        <v>362</v>
      </c>
      <c r="P7600" s="2">
        <v>2</v>
      </c>
      <c r="R7600" s="3"/>
    </row>
    <row r="7601" spans="2:18" x14ac:dyDescent="0.25">
      <c r="B7601" t="s">
        <v>186</v>
      </c>
      <c r="C7601">
        <v>1000352</v>
      </c>
      <c r="D7601" t="s">
        <v>103</v>
      </c>
      <c r="E7601">
        <v>9000352</v>
      </c>
      <c r="F7601" t="s">
        <v>201</v>
      </c>
      <c r="G7601">
        <v>10985036</v>
      </c>
      <c r="H7601">
        <v>20</v>
      </c>
      <c r="I7601">
        <v>63</v>
      </c>
      <c r="J7601" t="s">
        <v>1</v>
      </c>
      <c r="K7601">
        <f>L7601*IFERROR(INDEX('Información SKU'!$H$1:$H$54,MATCH(I7601,'Información SKU'!$A$1:$A$54,0),1),15)</f>
        <v>1500</v>
      </c>
      <c r="L7601">
        <v>100</v>
      </c>
      <c r="M7601" s="13">
        <f>L7601/IFERROR(INDEX('Información SKU'!$K$1:$K$54,MATCH(I7601,'Información SKU'!$A$1:$A$54,0),1),40)</f>
        <v>2.3809523809523809</v>
      </c>
      <c r="N7601" s="3">
        <v>43523</v>
      </c>
      <c r="O7601" s="3" t="s">
        <v>362</v>
      </c>
      <c r="P7601" s="2">
        <v>2</v>
      </c>
      <c r="R7601" s="3"/>
    </row>
    <row r="7602" spans="2:18" x14ac:dyDescent="0.25">
      <c r="B7602" t="s">
        <v>189</v>
      </c>
      <c r="C7602">
        <v>1001674</v>
      </c>
      <c r="D7602" t="s">
        <v>114</v>
      </c>
      <c r="E7602">
        <v>9001674</v>
      </c>
      <c r="F7602" t="s">
        <v>208</v>
      </c>
      <c r="G7602">
        <v>10985090</v>
      </c>
      <c r="H7602">
        <v>40</v>
      </c>
      <c r="I7602">
        <v>581</v>
      </c>
      <c r="J7602" t="s">
        <v>40</v>
      </c>
      <c r="K7602">
        <f>L7602*IFERROR(INDEX('Información SKU'!$H$1:$H$54,MATCH(I7602,'Información SKU'!$A$1:$A$54,0),1),15)</f>
        <v>900</v>
      </c>
      <c r="L7602">
        <v>150</v>
      </c>
      <c r="M7602" s="13">
        <f>L7602/IFERROR(INDEX('Información SKU'!$K$1:$K$54,MATCH(I7602,'Información SKU'!$A$1:$A$54,0),1),40)</f>
        <v>3</v>
      </c>
      <c r="N7602" s="3">
        <v>43523</v>
      </c>
      <c r="O7602" s="3" t="s">
        <v>365</v>
      </c>
      <c r="P7602" s="2">
        <v>3</v>
      </c>
      <c r="R7602" s="3"/>
    </row>
    <row r="7603" spans="2:18" x14ac:dyDescent="0.25">
      <c r="B7603" t="s">
        <v>189</v>
      </c>
      <c r="C7603">
        <v>1001674</v>
      </c>
      <c r="D7603" t="s">
        <v>114</v>
      </c>
      <c r="E7603">
        <v>9001674</v>
      </c>
      <c r="F7603" t="s">
        <v>208</v>
      </c>
      <c r="G7603">
        <v>10985090</v>
      </c>
      <c r="H7603">
        <v>50</v>
      </c>
      <c r="I7603">
        <v>62</v>
      </c>
      <c r="J7603" t="s">
        <v>25</v>
      </c>
      <c r="K7603">
        <f>L7603*IFERROR(INDEX('Información SKU'!$H$1:$H$54,MATCH(I7603,'Información SKU'!$A$1:$A$54,0),1),15)</f>
        <v>1600</v>
      </c>
      <c r="L7603">
        <v>200</v>
      </c>
      <c r="M7603" s="13">
        <f>L7603/IFERROR(INDEX('Información SKU'!$K$1:$K$54,MATCH(I7603,'Información SKU'!$A$1:$A$54,0),1),40)</f>
        <v>4</v>
      </c>
      <c r="N7603" s="3">
        <v>43523</v>
      </c>
      <c r="O7603" s="3" t="s">
        <v>360</v>
      </c>
      <c r="P7603" s="2">
        <v>1</v>
      </c>
      <c r="R7603" s="3"/>
    </row>
    <row r="7604" spans="2:18" x14ac:dyDescent="0.25">
      <c r="B7604" t="s">
        <v>189</v>
      </c>
      <c r="C7604">
        <v>1001674</v>
      </c>
      <c r="D7604" t="s">
        <v>114</v>
      </c>
      <c r="E7604">
        <v>9001674</v>
      </c>
      <c r="F7604" t="s">
        <v>208</v>
      </c>
      <c r="G7604">
        <v>10985112</v>
      </c>
      <c r="H7604">
        <v>40</v>
      </c>
      <c r="I7604">
        <v>581</v>
      </c>
      <c r="J7604" t="s">
        <v>40</v>
      </c>
      <c r="K7604">
        <f>L7604*IFERROR(INDEX('Información SKU'!$H$1:$H$54,MATCH(I7604,'Información SKU'!$A$1:$A$54,0),1),15)</f>
        <v>174</v>
      </c>
      <c r="L7604">
        <v>29</v>
      </c>
      <c r="M7604" s="13">
        <f>L7604/IFERROR(INDEX('Información SKU'!$K$1:$K$54,MATCH(I7604,'Información SKU'!$A$1:$A$54,0),1),40)</f>
        <v>0.57999999999999996</v>
      </c>
      <c r="N7604" s="3">
        <v>43523</v>
      </c>
      <c r="O7604" s="3" t="s">
        <v>365</v>
      </c>
      <c r="P7604" s="2">
        <v>3</v>
      </c>
      <c r="R7604" s="3"/>
    </row>
    <row r="7605" spans="2:18" x14ac:dyDescent="0.25">
      <c r="B7605" t="s">
        <v>189</v>
      </c>
      <c r="C7605">
        <v>1001674</v>
      </c>
      <c r="D7605" t="s">
        <v>114</v>
      </c>
      <c r="E7605">
        <v>9001674</v>
      </c>
      <c r="F7605" t="s">
        <v>208</v>
      </c>
      <c r="G7605">
        <v>10985112</v>
      </c>
      <c r="H7605">
        <v>60</v>
      </c>
      <c r="I7605">
        <v>62</v>
      </c>
      <c r="J7605" t="s">
        <v>25</v>
      </c>
      <c r="K7605">
        <f>L7605*IFERROR(INDEX('Información SKU'!$H$1:$H$54,MATCH(I7605,'Información SKU'!$A$1:$A$54,0),1),15)</f>
        <v>56</v>
      </c>
      <c r="L7605">
        <v>7</v>
      </c>
      <c r="M7605" s="13">
        <f>L7605/IFERROR(INDEX('Información SKU'!$K$1:$K$54,MATCH(I7605,'Información SKU'!$A$1:$A$54,0),1),40)</f>
        <v>0.14000000000000001</v>
      </c>
      <c r="N7605" s="3">
        <v>43523</v>
      </c>
      <c r="O7605" s="3" t="s">
        <v>364</v>
      </c>
      <c r="P7605" s="2">
        <v>3</v>
      </c>
      <c r="R7605" s="3"/>
    </row>
    <row r="7606" spans="2:18" x14ac:dyDescent="0.25">
      <c r="B7606" t="s">
        <v>189</v>
      </c>
      <c r="C7606">
        <v>1001674</v>
      </c>
      <c r="D7606" t="s">
        <v>114</v>
      </c>
      <c r="E7606">
        <v>9001674</v>
      </c>
      <c r="F7606" t="s">
        <v>208</v>
      </c>
      <c r="G7606">
        <v>10985116</v>
      </c>
      <c r="H7606">
        <v>30</v>
      </c>
      <c r="I7606">
        <v>511</v>
      </c>
      <c r="J7606" t="s">
        <v>29</v>
      </c>
      <c r="K7606">
        <f>L7606*IFERROR(INDEX('Información SKU'!$H$1:$H$54,MATCH(I7606,'Información SKU'!$A$1:$A$54,0),1),15)</f>
        <v>416</v>
      </c>
      <c r="L7606">
        <v>52</v>
      </c>
      <c r="M7606" s="13">
        <f>L7606/IFERROR(INDEX('Información SKU'!$K$1:$K$54,MATCH(I7606,'Información SKU'!$A$1:$A$54,0),1),40)</f>
        <v>0.8666666666666667</v>
      </c>
      <c r="N7606" s="3">
        <v>43523</v>
      </c>
      <c r="O7606" s="3" t="s">
        <v>360</v>
      </c>
      <c r="P7606" s="2">
        <v>1</v>
      </c>
      <c r="R7606" s="3"/>
    </row>
    <row r="7607" spans="2:18" x14ac:dyDescent="0.25">
      <c r="B7607" t="s">
        <v>186</v>
      </c>
      <c r="C7607">
        <v>1001000</v>
      </c>
      <c r="D7607" t="s">
        <v>133</v>
      </c>
      <c r="E7607">
        <v>9001000</v>
      </c>
      <c r="F7607" t="s">
        <v>245</v>
      </c>
      <c r="G7607">
        <v>10985133</v>
      </c>
      <c r="H7607">
        <v>100</v>
      </c>
      <c r="I7607">
        <v>205</v>
      </c>
      <c r="J7607" t="s">
        <v>35</v>
      </c>
      <c r="K7607">
        <f>L7607*IFERROR(INDEX('Información SKU'!$H$1:$H$54,MATCH(I7607,'Información SKU'!$A$1:$A$54,0),1),15)</f>
        <v>1600</v>
      </c>
      <c r="L7607">
        <v>200</v>
      </c>
      <c r="M7607" s="13">
        <f>L7607/IFERROR(INDEX('Información SKU'!$K$1:$K$54,MATCH(I7607,'Información SKU'!$A$1:$A$54,0),1),40)</f>
        <v>4.7619047619047619</v>
      </c>
      <c r="N7607" s="3">
        <v>43523</v>
      </c>
      <c r="O7607" s="3" t="s">
        <v>360</v>
      </c>
      <c r="P7607" s="2">
        <v>1</v>
      </c>
      <c r="R7607" s="3"/>
    </row>
    <row r="7608" spans="2:18" x14ac:dyDescent="0.25">
      <c r="B7608" t="s">
        <v>186</v>
      </c>
      <c r="C7608">
        <v>1001000</v>
      </c>
      <c r="D7608" t="s">
        <v>133</v>
      </c>
      <c r="E7608">
        <v>9001000</v>
      </c>
      <c r="F7608" t="s">
        <v>245</v>
      </c>
      <c r="G7608">
        <v>10985133</v>
      </c>
      <c r="H7608">
        <v>60</v>
      </c>
      <c r="I7608">
        <v>63</v>
      </c>
      <c r="J7608" t="s">
        <v>1</v>
      </c>
      <c r="K7608">
        <f>L7608*IFERROR(INDEX('Información SKU'!$H$1:$H$54,MATCH(I7608,'Información SKU'!$A$1:$A$54,0),1),15)</f>
        <v>1500</v>
      </c>
      <c r="L7608">
        <v>100</v>
      </c>
      <c r="M7608" s="13">
        <f>L7608/IFERROR(INDEX('Información SKU'!$K$1:$K$54,MATCH(I7608,'Información SKU'!$A$1:$A$54,0),1),40)</f>
        <v>2.3809523809523809</v>
      </c>
      <c r="N7608" s="3">
        <v>43523</v>
      </c>
      <c r="O7608" s="3" t="s">
        <v>365</v>
      </c>
      <c r="P7608" s="2">
        <v>3</v>
      </c>
      <c r="R7608" s="3"/>
    </row>
    <row r="7609" spans="2:18" x14ac:dyDescent="0.25">
      <c r="B7609" t="s">
        <v>186</v>
      </c>
      <c r="C7609">
        <v>1001000</v>
      </c>
      <c r="D7609" t="s">
        <v>133</v>
      </c>
      <c r="E7609">
        <v>9001000</v>
      </c>
      <c r="F7609" t="s">
        <v>245</v>
      </c>
      <c r="G7609">
        <v>10985133</v>
      </c>
      <c r="H7609">
        <v>50</v>
      </c>
      <c r="I7609">
        <v>223</v>
      </c>
      <c r="J7609" t="s">
        <v>74</v>
      </c>
      <c r="K7609">
        <f>L7609*IFERROR(INDEX('Información SKU'!$H$1:$H$54,MATCH(I7609,'Información SKU'!$A$1:$A$54,0),1),15)</f>
        <v>120</v>
      </c>
      <c r="L7609">
        <v>20</v>
      </c>
      <c r="M7609" s="13">
        <f>L7609/IFERROR(INDEX('Información SKU'!$K$1:$K$54,MATCH(I7609,'Información SKU'!$A$1:$A$54,0),1),40)</f>
        <v>0.47619047619047616</v>
      </c>
      <c r="N7609" s="3">
        <v>43523</v>
      </c>
      <c r="O7609" s="3" t="s">
        <v>361</v>
      </c>
      <c r="P7609" s="2">
        <v>1</v>
      </c>
      <c r="R7609" s="3"/>
    </row>
    <row r="7610" spans="2:18" x14ac:dyDescent="0.25">
      <c r="B7610" t="s">
        <v>189</v>
      </c>
      <c r="C7610">
        <v>1004688</v>
      </c>
      <c r="D7610" t="s">
        <v>104</v>
      </c>
      <c r="E7610">
        <v>9004688</v>
      </c>
      <c r="F7610" t="s">
        <v>188</v>
      </c>
      <c r="G7610">
        <v>10985136</v>
      </c>
      <c r="H7610">
        <v>80</v>
      </c>
      <c r="I7610">
        <v>5275</v>
      </c>
      <c r="J7610" t="s">
        <v>75</v>
      </c>
      <c r="K7610">
        <f>L7610*IFERROR(INDEX('Información SKU'!$H$1:$H$54,MATCH(I7610,'Información SKU'!$A$1:$A$54,0),1),15)</f>
        <v>1680</v>
      </c>
      <c r="L7610">
        <v>280</v>
      </c>
      <c r="M7610" s="13">
        <f>L7610/IFERROR(INDEX('Información SKU'!$K$1:$K$54,MATCH(I7610,'Información SKU'!$A$1:$A$54,0),1),40)</f>
        <v>4</v>
      </c>
      <c r="N7610" s="3">
        <v>43523</v>
      </c>
      <c r="O7610" s="3" t="s">
        <v>360</v>
      </c>
      <c r="P7610" s="2">
        <v>1</v>
      </c>
      <c r="R7610" s="3"/>
    </row>
    <row r="7611" spans="2:18" x14ac:dyDescent="0.25">
      <c r="B7611" t="s">
        <v>189</v>
      </c>
      <c r="C7611">
        <v>1004688</v>
      </c>
      <c r="D7611" t="s">
        <v>104</v>
      </c>
      <c r="E7611">
        <v>9004688</v>
      </c>
      <c r="F7611" t="s">
        <v>188</v>
      </c>
      <c r="G7611">
        <v>10985136</v>
      </c>
      <c r="H7611">
        <v>30</v>
      </c>
      <c r="I7611">
        <v>63</v>
      </c>
      <c r="J7611" t="s">
        <v>1</v>
      </c>
      <c r="K7611">
        <f>L7611*IFERROR(INDEX('Información SKU'!$H$1:$H$54,MATCH(I7611,'Información SKU'!$A$1:$A$54,0),1),15)</f>
        <v>630</v>
      </c>
      <c r="L7611">
        <v>42</v>
      </c>
      <c r="M7611" s="13">
        <f>L7611/IFERROR(INDEX('Información SKU'!$K$1:$K$54,MATCH(I7611,'Información SKU'!$A$1:$A$54,0),1),40)</f>
        <v>1</v>
      </c>
      <c r="N7611" s="3">
        <v>43523</v>
      </c>
      <c r="O7611" s="3" t="s">
        <v>361</v>
      </c>
      <c r="P7611" s="2">
        <v>1</v>
      </c>
      <c r="R7611" s="3"/>
    </row>
    <row r="7612" spans="2:18" x14ac:dyDescent="0.25">
      <c r="B7612" t="s">
        <v>189</v>
      </c>
      <c r="C7612">
        <v>1004688</v>
      </c>
      <c r="D7612" t="s">
        <v>104</v>
      </c>
      <c r="E7612">
        <v>9004688</v>
      </c>
      <c r="F7612" t="s">
        <v>188</v>
      </c>
      <c r="G7612">
        <v>10985136</v>
      </c>
      <c r="H7612">
        <v>20</v>
      </c>
      <c r="I7612">
        <v>62</v>
      </c>
      <c r="J7612" t="s">
        <v>25</v>
      </c>
      <c r="K7612">
        <f>L7612*IFERROR(INDEX('Información SKU'!$H$1:$H$54,MATCH(I7612,'Información SKU'!$A$1:$A$54,0),1),15)</f>
        <v>2400</v>
      </c>
      <c r="L7612">
        <v>300</v>
      </c>
      <c r="M7612" s="13">
        <f>L7612/IFERROR(INDEX('Información SKU'!$K$1:$K$54,MATCH(I7612,'Información SKU'!$A$1:$A$54,0),1),40)</f>
        <v>6</v>
      </c>
      <c r="N7612" s="3">
        <v>43523</v>
      </c>
      <c r="O7612" s="3" t="s">
        <v>362</v>
      </c>
      <c r="P7612" s="2">
        <v>2</v>
      </c>
      <c r="R7612" s="3"/>
    </row>
    <row r="7613" spans="2:18" x14ac:dyDescent="0.25">
      <c r="B7613" t="s">
        <v>189</v>
      </c>
      <c r="C7613">
        <v>1004688</v>
      </c>
      <c r="D7613" t="s">
        <v>104</v>
      </c>
      <c r="E7613">
        <v>9004688</v>
      </c>
      <c r="F7613" t="s">
        <v>188</v>
      </c>
      <c r="G7613">
        <v>10985136</v>
      </c>
      <c r="H7613">
        <v>10</v>
      </c>
      <c r="I7613">
        <v>61</v>
      </c>
      <c r="J7613" t="s">
        <v>20</v>
      </c>
      <c r="K7613">
        <f>L7613*IFERROR(INDEX('Información SKU'!$H$1:$H$54,MATCH(I7613,'Información SKU'!$A$1:$A$54,0),1),15)</f>
        <v>3600</v>
      </c>
      <c r="L7613">
        <v>240</v>
      </c>
      <c r="M7613" s="13">
        <f>L7613/IFERROR(INDEX('Información SKU'!$K$1:$K$54,MATCH(I7613,'Información SKU'!$A$1:$A$54,0),1),40)</f>
        <v>4</v>
      </c>
      <c r="N7613" s="3">
        <v>43523</v>
      </c>
      <c r="O7613" s="3" t="s">
        <v>363</v>
      </c>
      <c r="P7613" s="2">
        <v>2</v>
      </c>
      <c r="R7613" s="3"/>
    </row>
    <row r="7614" spans="2:18" x14ac:dyDescent="0.25">
      <c r="B7614" t="s">
        <v>189</v>
      </c>
      <c r="C7614">
        <v>1004689</v>
      </c>
      <c r="D7614" t="s">
        <v>104</v>
      </c>
      <c r="E7614">
        <v>9004689</v>
      </c>
      <c r="F7614" t="s">
        <v>188</v>
      </c>
      <c r="G7614">
        <v>10985140</v>
      </c>
      <c r="H7614">
        <v>90</v>
      </c>
      <c r="I7614">
        <v>5274</v>
      </c>
      <c r="J7614" t="s">
        <v>72</v>
      </c>
      <c r="K7614">
        <f>L7614*IFERROR(INDEX('Información SKU'!$H$1:$H$54,MATCH(I7614,'Información SKU'!$A$1:$A$54,0),1),15)</f>
        <v>72</v>
      </c>
      <c r="L7614">
        <v>9</v>
      </c>
      <c r="M7614" s="13">
        <f>L7614/IFERROR(INDEX('Información SKU'!$K$1:$K$54,MATCH(I7614,'Información SKU'!$A$1:$A$54,0),1),40)</f>
        <v>0.12857142857142856</v>
      </c>
      <c r="N7614" s="3">
        <v>43523</v>
      </c>
      <c r="O7614" s="3" t="s">
        <v>365</v>
      </c>
      <c r="P7614" s="2">
        <v>3</v>
      </c>
      <c r="R7614" s="3"/>
    </row>
    <row r="7615" spans="2:18" x14ac:dyDescent="0.25">
      <c r="B7615" t="s">
        <v>189</v>
      </c>
      <c r="C7615">
        <v>1004689</v>
      </c>
      <c r="D7615" t="s">
        <v>104</v>
      </c>
      <c r="E7615">
        <v>9004689</v>
      </c>
      <c r="F7615" t="s">
        <v>188</v>
      </c>
      <c r="G7615">
        <v>10985140</v>
      </c>
      <c r="H7615">
        <v>80</v>
      </c>
      <c r="I7615">
        <v>5273</v>
      </c>
      <c r="J7615" t="s">
        <v>82</v>
      </c>
      <c r="K7615">
        <f>L7615*IFERROR(INDEX('Información SKU'!$H$1:$H$54,MATCH(I7615,'Información SKU'!$A$1:$A$54,0),1),15)</f>
        <v>156</v>
      </c>
      <c r="L7615">
        <v>26</v>
      </c>
      <c r="M7615" s="13">
        <f>L7615/IFERROR(INDEX('Información SKU'!$K$1:$K$54,MATCH(I7615,'Información SKU'!$A$1:$A$54,0),1),40)</f>
        <v>0.37142857142857144</v>
      </c>
      <c r="N7615" s="3">
        <v>43523</v>
      </c>
      <c r="O7615" s="3" t="s">
        <v>360</v>
      </c>
      <c r="P7615" s="2">
        <v>1</v>
      </c>
      <c r="R7615" s="3"/>
    </row>
    <row r="7616" spans="2:18" x14ac:dyDescent="0.25">
      <c r="B7616" t="s">
        <v>189</v>
      </c>
      <c r="C7616">
        <v>1004689</v>
      </c>
      <c r="D7616" t="s">
        <v>104</v>
      </c>
      <c r="E7616">
        <v>9004689</v>
      </c>
      <c r="F7616" t="s">
        <v>188</v>
      </c>
      <c r="G7616">
        <v>10985140</v>
      </c>
      <c r="H7616">
        <v>30</v>
      </c>
      <c r="I7616">
        <v>2389</v>
      </c>
      <c r="J7616" t="s">
        <v>70</v>
      </c>
      <c r="K7616">
        <f>L7616*IFERROR(INDEX('Información SKU'!$H$1:$H$54,MATCH(I7616,'Información SKU'!$A$1:$A$54,0),1),15)</f>
        <v>42</v>
      </c>
      <c r="L7616">
        <v>7</v>
      </c>
      <c r="M7616" s="13">
        <f>L7616/IFERROR(INDEX('Información SKU'!$K$1:$K$54,MATCH(I7616,'Información SKU'!$A$1:$A$54,0),1),40)</f>
        <v>7.2916666666666671E-2</v>
      </c>
      <c r="N7616" s="3">
        <v>43523</v>
      </c>
      <c r="O7616" s="3" t="s">
        <v>364</v>
      </c>
      <c r="P7616" s="2">
        <v>3</v>
      </c>
      <c r="R7616" s="3"/>
    </row>
    <row r="7617" spans="2:18" x14ac:dyDescent="0.25">
      <c r="B7617" t="s">
        <v>189</v>
      </c>
      <c r="C7617">
        <v>1004689</v>
      </c>
      <c r="D7617" t="s">
        <v>104</v>
      </c>
      <c r="E7617">
        <v>9004689</v>
      </c>
      <c r="F7617" t="s">
        <v>188</v>
      </c>
      <c r="G7617">
        <v>10985140</v>
      </c>
      <c r="H7617">
        <v>20</v>
      </c>
      <c r="I7617">
        <v>2384</v>
      </c>
      <c r="J7617" t="s">
        <v>10</v>
      </c>
      <c r="K7617">
        <f>L7617*IFERROR(INDEX('Información SKU'!$H$1:$H$54,MATCH(I7617,'Información SKU'!$A$1:$A$54,0),1),15)</f>
        <v>54</v>
      </c>
      <c r="L7617">
        <v>9</v>
      </c>
      <c r="M7617" s="13">
        <f>L7617/IFERROR(INDEX('Información SKU'!$K$1:$K$54,MATCH(I7617,'Información SKU'!$A$1:$A$54,0),1),40)</f>
        <v>9.375E-2</v>
      </c>
      <c r="N7617" s="3">
        <v>43523</v>
      </c>
      <c r="O7617" s="3" t="s">
        <v>365</v>
      </c>
      <c r="P7617" s="2">
        <v>3</v>
      </c>
      <c r="R7617" s="3"/>
    </row>
    <row r="7618" spans="2:18" x14ac:dyDescent="0.25">
      <c r="B7618" t="s">
        <v>189</v>
      </c>
      <c r="C7618">
        <v>1004689</v>
      </c>
      <c r="D7618" t="s">
        <v>104</v>
      </c>
      <c r="E7618">
        <v>9004689</v>
      </c>
      <c r="F7618" t="s">
        <v>188</v>
      </c>
      <c r="G7618">
        <v>10985140</v>
      </c>
      <c r="H7618">
        <v>10</v>
      </c>
      <c r="I7618">
        <v>2382</v>
      </c>
      <c r="J7618" t="s">
        <v>34</v>
      </c>
      <c r="K7618">
        <f>L7618*IFERROR(INDEX('Información SKU'!$H$1:$H$54,MATCH(I7618,'Información SKU'!$A$1:$A$54,0),1),15)</f>
        <v>24</v>
      </c>
      <c r="L7618">
        <v>4</v>
      </c>
      <c r="M7618" s="13">
        <f>L7618/IFERROR(INDEX('Información SKU'!$K$1:$K$54,MATCH(I7618,'Información SKU'!$A$1:$A$54,0),1),40)</f>
        <v>4.1666666666666664E-2</v>
      </c>
      <c r="N7618" s="3">
        <v>43523</v>
      </c>
      <c r="O7618" s="3" t="s">
        <v>364</v>
      </c>
      <c r="P7618" s="2">
        <v>3</v>
      </c>
      <c r="R7618" s="3"/>
    </row>
    <row r="7619" spans="2:18" x14ac:dyDescent="0.25">
      <c r="B7619" t="s">
        <v>189</v>
      </c>
      <c r="C7619">
        <v>1004688</v>
      </c>
      <c r="D7619" t="s">
        <v>104</v>
      </c>
      <c r="E7619">
        <v>9004688</v>
      </c>
      <c r="F7619" t="s">
        <v>188</v>
      </c>
      <c r="G7619">
        <v>10985141</v>
      </c>
      <c r="H7619">
        <v>20</v>
      </c>
      <c r="I7619">
        <v>2387</v>
      </c>
      <c r="J7619" t="s">
        <v>33</v>
      </c>
      <c r="K7619">
        <f>L7619*IFERROR(INDEX('Información SKU'!$H$1:$H$54,MATCH(I7619,'Información SKU'!$A$1:$A$54,0),1),15)</f>
        <v>12</v>
      </c>
      <c r="L7619">
        <v>1</v>
      </c>
      <c r="M7619" s="13">
        <f>L7619/IFERROR(INDEX('Información SKU'!$K$1:$K$54,MATCH(I7619,'Información SKU'!$A$1:$A$54,0),1),40)</f>
        <v>1.0416666666666666E-2</v>
      </c>
      <c r="N7619" s="3">
        <v>43523</v>
      </c>
      <c r="O7619" s="3" t="s">
        <v>360</v>
      </c>
      <c r="P7619" s="2">
        <v>1</v>
      </c>
      <c r="R7619" s="3"/>
    </row>
    <row r="7620" spans="2:18" x14ac:dyDescent="0.25">
      <c r="B7620" t="s">
        <v>189</v>
      </c>
      <c r="C7620">
        <v>1004688</v>
      </c>
      <c r="D7620" t="s">
        <v>104</v>
      </c>
      <c r="E7620">
        <v>9004688</v>
      </c>
      <c r="F7620" t="s">
        <v>188</v>
      </c>
      <c r="G7620">
        <v>10985141</v>
      </c>
      <c r="H7620">
        <v>30</v>
      </c>
      <c r="I7620">
        <v>5274</v>
      </c>
      <c r="J7620" t="s">
        <v>72</v>
      </c>
      <c r="K7620">
        <f>L7620*IFERROR(INDEX('Información SKU'!$H$1:$H$54,MATCH(I7620,'Información SKU'!$A$1:$A$54,0),1),15)</f>
        <v>8</v>
      </c>
      <c r="L7620">
        <v>1</v>
      </c>
      <c r="M7620" s="13">
        <f>L7620/IFERROR(INDEX('Información SKU'!$K$1:$K$54,MATCH(I7620,'Información SKU'!$A$1:$A$54,0),1),40)</f>
        <v>1.4285714285714285E-2</v>
      </c>
      <c r="N7620" s="3">
        <v>43523</v>
      </c>
      <c r="O7620" s="3" t="s">
        <v>365</v>
      </c>
      <c r="P7620" s="2">
        <v>3</v>
      </c>
      <c r="R7620" s="3"/>
    </row>
    <row r="7621" spans="2:18" x14ac:dyDescent="0.25">
      <c r="B7621" t="s">
        <v>189</v>
      </c>
      <c r="C7621">
        <v>1004688</v>
      </c>
      <c r="D7621" t="s">
        <v>104</v>
      </c>
      <c r="E7621">
        <v>9004688</v>
      </c>
      <c r="F7621" t="s">
        <v>188</v>
      </c>
      <c r="G7621">
        <v>10985141</v>
      </c>
      <c r="H7621">
        <v>40</v>
      </c>
      <c r="I7621">
        <v>5275</v>
      </c>
      <c r="J7621" t="s">
        <v>75</v>
      </c>
      <c r="K7621">
        <f>L7621*IFERROR(INDEX('Información SKU'!$H$1:$H$54,MATCH(I7621,'Información SKU'!$A$1:$A$54,0),1),15)</f>
        <v>54</v>
      </c>
      <c r="L7621">
        <v>9</v>
      </c>
      <c r="M7621" s="13">
        <f>L7621/IFERROR(INDEX('Información SKU'!$K$1:$K$54,MATCH(I7621,'Información SKU'!$A$1:$A$54,0),1),40)</f>
        <v>0.12857142857142856</v>
      </c>
      <c r="N7621" s="3">
        <v>43523</v>
      </c>
      <c r="O7621" s="3" t="s">
        <v>362</v>
      </c>
      <c r="P7621" s="2">
        <v>2</v>
      </c>
      <c r="R7621" s="3"/>
    </row>
    <row r="7622" spans="2:18" x14ac:dyDescent="0.25">
      <c r="B7622" t="s">
        <v>189</v>
      </c>
      <c r="C7622">
        <v>1004689</v>
      </c>
      <c r="D7622" t="s">
        <v>104</v>
      </c>
      <c r="E7622">
        <v>9004689</v>
      </c>
      <c r="F7622" t="s">
        <v>188</v>
      </c>
      <c r="G7622">
        <v>10985159</v>
      </c>
      <c r="H7622">
        <v>40</v>
      </c>
      <c r="I7622">
        <v>5274</v>
      </c>
      <c r="J7622" t="s">
        <v>72</v>
      </c>
      <c r="K7622">
        <f>L7622*IFERROR(INDEX('Información SKU'!$H$1:$H$54,MATCH(I7622,'Información SKU'!$A$1:$A$54,0),1),15)</f>
        <v>32</v>
      </c>
      <c r="L7622">
        <v>4</v>
      </c>
      <c r="M7622" s="13">
        <f>L7622/IFERROR(INDEX('Información SKU'!$K$1:$K$54,MATCH(I7622,'Información SKU'!$A$1:$A$54,0),1),40)</f>
        <v>5.7142857142857141E-2</v>
      </c>
      <c r="N7622" s="3">
        <v>43523</v>
      </c>
      <c r="O7622" s="3" t="s">
        <v>361</v>
      </c>
      <c r="P7622" s="2">
        <v>1</v>
      </c>
      <c r="R7622" s="3"/>
    </row>
    <row r="7623" spans="2:18" x14ac:dyDescent="0.25">
      <c r="B7623" t="s">
        <v>189</v>
      </c>
      <c r="C7623">
        <v>1004689</v>
      </c>
      <c r="D7623" t="s">
        <v>104</v>
      </c>
      <c r="E7623">
        <v>9004689</v>
      </c>
      <c r="F7623" t="s">
        <v>188</v>
      </c>
      <c r="G7623">
        <v>10985159</v>
      </c>
      <c r="H7623">
        <v>20</v>
      </c>
      <c r="I7623">
        <v>2389</v>
      </c>
      <c r="J7623" t="s">
        <v>70</v>
      </c>
      <c r="K7623">
        <f>L7623*IFERROR(INDEX('Información SKU'!$H$1:$H$54,MATCH(I7623,'Información SKU'!$A$1:$A$54,0),1),15)</f>
        <v>18</v>
      </c>
      <c r="L7623">
        <v>3</v>
      </c>
      <c r="M7623" s="13">
        <f>L7623/IFERROR(INDEX('Información SKU'!$K$1:$K$54,MATCH(I7623,'Información SKU'!$A$1:$A$54,0),1),40)</f>
        <v>3.125E-2</v>
      </c>
      <c r="N7623" s="3">
        <v>43523</v>
      </c>
      <c r="O7623" s="3" t="s">
        <v>363</v>
      </c>
      <c r="P7623" s="2">
        <v>2</v>
      </c>
      <c r="R7623" s="3"/>
    </row>
    <row r="7624" spans="2:18" x14ac:dyDescent="0.25">
      <c r="B7624" t="s">
        <v>186</v>
      </c>
      <c r="C7624">
        <v>1001000</v>
      </c>
      <c r="D7624" t="s">
        <v>133</v>
      </c>
      <c r="E7624">
        <v>9001000</v>
      </c>
      <c r="F7624" t="s">
        <v>245</v>
      </c>
      <c r="G7624">
        <v>10985160</v>
      </c>
      <c r="H7624">
        <v>270</v>
      </c>
      <c r="I7624">
        <v>5245</v>
      </c>
      <c r="J7624" t="s">
        <v>85</v>
      </c>
      <c r="K7624">
        <f>L7624*IFERROR(INDEX('Información SKU'!$H$1:$H$54,MATCH(I7624,'Información SKU'!$A$1:$A$54,0),1),15)</f>
        <v>150</v>
      </c>
      <c r="L7624">
        <v>10</v>
      </c>
      <c r="M7624" s="13">
        <f>L7624/IFERROR(INDEX('Información SKU'!$K$1:$K$54,MATCH(I7624,'Información SKU'!$A$1:$A$54,0),1),40)</f>
        <v>0.10416666666666667</v>
      </c>
      <c r="N7624" s="3">
        <v>43523</v>
      </c>
      <c r="O7624" s="3" t="s">
        <v>362</v>
      </c>
      <c r="P7624" s="2">
        <v>2</v>
      </c>
      <c r="R7624" s="3"/>
    </row>
    <row r="7625" spans="2:18" x14ac:dyDescent="0.25">
      <c r="B7625" t="s">
        <v>186</v>
      </c>
      <c r="C7625">
        <v>1001000</v>
      </c>
      <c r="D7625" t="s">
        <v>133</v>
      </c>
      <c r="E7625">
        <v>9001000</v>
      </c>
      <c r="F7625" t="s">
        <v>245</v>
      </c>
      <c r="G7625">
        <v>10985160</v>
      </c>
      <c r="H7625">
        <v>190</v>
      </c>
      <c r="I7625">
        <v>460</v>
      </c>
      <c r="J7625" t="s">
        <v>38</v>
      </c>
      <c r="K7625">
        <f>L7625*IFERROR(INDEX('Información SKU'!$H$1:$H$54,MATCH(I7625,'Información SKU'!$A$1:$A$54,0),1),15)</f>
        <v>450</v>
      </c>
      <c r="L7625">
        <v>30</v>
      </c>
      <c r="M7625" s="13">
        <f>L7625/IFERROR(INDEX('Información SKU'!$K$1:$K$54,MATCH(I7625,'Información SKU'!$A$1:$A$54,0),1),40)</f>
        <v>0.38461538461538464</v>
      </c>
      <c r="N7625" s="3">
        <v>43523</v>
      </c>
      <c r="O7625" s="3" t="s">
        <v>360</v>
      </c>
      <c r="P7625" s="2">
        <v>1</v>
      </c>
      <c r="R7625" s="3"/>
    </row>
    <row r="7626" spans="2:18" x14ac:dyDescent="0.25">
      <c r="B7626" t="s">
        <v>186</v>
      </c>
      <c r="C7626">
        <v>1001000</v>
      </c>
      <c r="D7626" t="s">
        <v>133</v>
      </c>
      <c r="E7626">
        <v>9001000</v>
      </c>
      <c r="F7626" t="s">
        <v>245</v>
      </c>
      <c r="G7626">
        <v>10985160</v>
      </c>
      <c r="H7626">
        <v>160</v>
      </c>
      <c r="I7626">
        <v>509</v>
      </c>
      <c r="J7626" t="s">
        <v>0</v>
      </c>
      <c r="K7626">
        <f>L7626*IFERROR(INDEX('Información SKU'!$H$1:$H$54,MATCH(I7626,'Información SKU'!$A$1:$A$54,0),1),15)</f>
        <v>180</v>
      </c>
      <c r="L7626">
        <v>30</v>
      </c>
      <c r="M7626" s="13">
        <f>L7626/IFERROR(INDEX('Información SKU'!$K$1:$K$54,MATCH(I7626,'Información SKU'!$A$1:$A$54,0),1),40)</f>
        <v>0.375</v>
      </c>
      <c r="N7626" s="3">
        <v>43523</v>
      </c>
      <c r="O7626" s="3" t="s">
        <v>365</v>
      </c>
      <c r="P7626" s="2">
        <v>3</v>
      </c>
      <c r="R7626" s="3"/>
    </row>
    <row r="7627" spans="2:18" x14ac:dyDescent="0.25">
      <c r="B7627" t="s">
        <v>186</v>
      </c>
      <c r="C7627">
        <v>1001000</v>
      </c>
      <c r="D7627" t="s">
        <v>133</v>
      </c>
      <c r="E7627">
        <v>9001000</v>
      </c>
      <c r="F7627" t="s">
        <v>245</v>
      </c>
      <c r="G7627">
        <v>10985160</v>
      </c>
      <c r="H7627">
        <v>80</v>
      </c>
      <c r="I7627">
        <v>1199</v>
      </c>
      <c r="J7627" t="s">
        <v>26</v>
      </c>
      <c r="K7627">
        <f>L7627*IFERROR(INDEX('Información SKU'!$H$1:$H$54,MATCH(I7627,'Información SKU'!$A$1:$A$54,0),1),15)</f>
        <v>420</v>
      </c>
      <c r="L7627">
        <v>35</v>
      </c>
      <c r="M7627" s="13">
        <f>L7627/IFERROR(INDEX('Información SKU'!$K$1:$K$54,MATCH(I7627,'Información SKU'!$A$1:$A$54,0),1),40)</f>
        <v>0.58333333333333337</v>
      </c>
      <c r="N7627" s="3">
        <v>43523</v>
      </c>
      <c r="O7627" s="3" t="s">
        <v>362</v>
      </c>
      <c r="P7627" s="2">
        <v>2</v>
      </c>
      <c r="R7627" s="3"/>
    </row>
    <row r="7628" spans="2:18" x14ac:dyDescent="0.25">
      <c r="B7628" t="s">
        <v>186</v>
      </c>
      <c r="C7628">
        <v>1001000</v>
      </c>
      <c r="D7628" t="s">
        <v>133</v>
      </c>
      <c r="E7628">
        <v>9001000</v>
      </c>
      <c r="F7628" t="s">
        <v>245</v>
      </c>
      <c r="G7628">
        <v>10985160</v>
      </c>
      <c r="H7628">
        <v>100</v>
      </c>
      <c r="I7628">
        <v>320</v>
      </c>
      <c r="J7628" t="s">
        <v>31</v>
      </c>
      <c r="K7628">
        <f>L7628*IFERROR(INDEX('Información SKU'!$H$1:$H$54,MATCH(I7628,'Información SKU'!$A$1:$A$54,0),1),15)</f>
        <v>450</v>
      </c>
      <c r="L7628">
        <v>30</v>
      </c>
      <c r="M7628" s="13">
        <f>L7628/IFERROR(INDEX('Información SKU'!$K$1:$K$54,MATCH(I7628,'Información SKU'!$A$1:$A$54,0),1),40)</f>
        <v>0.38461538461538464</v>
      </c>
      <c r="N7628" s="3">
        <v>43523</v>
      </c>
      <c r="O7628" s="3" t="s">
        <v>361</v>
      </c>
      <c r="P7628" s="2">
        <v>1</v>
      </c>
      <c r="R7628" s="3"/>
    </row>
    <row r="7629" spans="2:18" x14ac:dyDescent="0.25">
      <c r="B7629" t="s">
        <v>189</v>
      </c>
      <c r="C7629">
        <v>1004688</v>
      </c>
      <c r="D7629" t="s">
        <v>104</v>
      </c>
      <c r="E7629">
        <v>9004688</v>
      </c>
      <c r="F7629" t="s">
        <v>188</v>
      </c>
      <c r="G7629">
        <v>10985161</v>
      </c>
      <c r="H7629">
        <v>190</v>
      </c>
      <c r="I7629">
        <v>2389</v>
      </c>
      <c r="J7629" t="s">
        <v>70</v>
      </c>
      <c r="K7629">
        <f>L7629*IFERROR(INDEX('Información SKU'!$H$1:$H$54,MATCH(I7629,'Información SKU'!$A$1:$A$54,0),1),15)</f>
        <v>186</v>
      </c>
      <c r="L7629">
        <v>31</v>
      </c>
      <c r="M7629" s="13">
        <f>L7629/IFERROR(INDEX('Información SKU'!$K$1:$K$54,MATCH(I7629,'Información SKU'!$A$1:$A$54,0),1),40)</f>
        <v>0.32291666666666669</v>
      </c>
      <c r="N7629" s="3">
        <v>43523</v>
      </c>
      <c r="O7629" s="3" t="s">
        <v>363</v>
      </c>
      <c r="P7629" s="2">
        <v>2</v>
      </c>
      <c r="R7629" s="3"/>
    </row>
    <row r="7630" spans="2:18" x14ac:dyDescent="0.25">
      <c r="B7630" t="s">
        <v>189</v>
      </c>
      <c r="C7630">
        <v>1004688</v>
      </c>
      <c r="D7630" t="s">
        <v>104</v>
      </c>
      <c r="E7630">
        <v>9004688</v>
      </c>
      <c r="F7630" t="s">
        <v>188</v>
      </c>
      <c r="G7630">
        <v>10985161</v>
      </c>
      <c r="H7630">
        <v>180</v>
      </c>
      <c r="I7630">
        <v>2387</v>
      </c>
      <c r="J7630" t="s">
        <v>33</v>
      </c>
      <c r="K7630">
        <f>L7630*IFERROR(INDEX('Información SKU'!$H$1:$H$54,MATCH(I7630,'Información SKU'!$A$1:$A$54,0),1),15)</f>
        <v>216</v>
      </c>
      <c r="L7630">
        <v>18</v>
      </c>
      <c r="M7630" s="13">
        <f>L7630/IFERROR(INDEX('Información SKU'!$K$1:$K$54,MATCH(I7630,'Información SKU'!$A$1:$A$54,0),1),40)</f>
        <v>0.1875</v>
      </c>
      <c r="N7630" s="3">
        <v>43523</v>
      </c>
      <c r="O7630" s="3" t="s">
        <v>362</v>
      </c>
      <c r="P7630" s="2">
        <v>2</v>
      </c>
      <c r="R7630" s="3"/>
    </row>
    <row r="7631" spans="2:18" x14ac:dyDescent="0.25">
      <c r="B7631" t="s">
        <v>189</v>
      </c>
      <c r="C7631">
        <v>1004688</v>
      </c>
      <c r="D7631" t="s">
        <v>104</v>
      </c>
      <c r="E7631">
        <v>9004688</v>
      </c>
      <c r="F7631" t="s">
        <v>188</v>
      </c>
      <c r="G7631">
        <v>10985161</v>
      </c>
      <c r="H7631">
        <v>170</v>
      </c>
      <c r="I7631">
        <v>2384</v>
      </c>
      <c r="J7631" t="s">
        <v>10</v>
      </c>
      <c r="K7631">
        <f>L7631*IFERROR(INDEX('Información SKU'!$H$1:$H$54,MATCH(I7631,'Información SKU'!$A$1:$A$54,0),1),15)</f>
        <v>336</v>
      </c>
      <c r="L7631">
        <v>56</v>
      </c>
      <c r="M7631" s="13">
        <f>L7631/IFERROR(INDEX('Información SKU'!$K$1:$K$54,MATCH(I7631,'Información SKU'!$A$1:$A$54,0),1),40)</f>
        <v>0.58333333333333337</v>
      </c>
      <c r="N7631" s="3">
        <v>43523</v>
      </c>
      <c r="O7631" s="3" t="s">
        <v>361</v>
      </c>
      <c r="P7631" s="2">
        <v>1</v>
      </c>
      <c r="R7631" s="3"/>
    </row>
    <row r="7632" spans="2:18" x14ac:dyDescent="0.25">
      <c r="B7632" t="s">
        <v>189</v>
      </c>
      <c r="C7632">
        <v>1004688</v>
      </c>
      <c r="D7632" t="s">
        <v>104</v>
      </c>
      <c r="E7632">
        <v>9004688</v>
      </c>
      <c r="F7632" t="s">
        <v>188</v>
      </c>
      <c r="G7632">
        <v>10985161</v>
      </c>
      <c r="H7632">
        <v>160</v>
      </c>
      <c r="I7632">
        <v>2382</v>
      </c>
      <c r="J7632" t="s">
        <v>34</v>
      </c>
      <c r="K7632">
        <f>L7632*IFERROR(INDEX('Información SKU'!$H$1:$H$54,MATCH(I7632,'Información SKU'!$A$1:$A$54,0),1),15)</f>
        <v>180</v>
      </c>
      <c r="L7632">
        <v>30</v>
      </c>
      <c r="M7632" s="13">
        <f>L7632/IFERROR(INDEX('Información SKU'!$K$1:$K$54,MATCH(I7632,'Información SKU'!$A$1:$A$54,0),1),40)</f>
        <v>0.3125</v>
      </c>
      <c r="N7632" s="3">
        <v>43523</v>
      </c>
      <c r="O7632" s="3" t="s">
        <v>364</v>
      </c>
      <c r="P7632" s="2">
        <v>3</v>
      </c>
      <c r="R7632" s="3"/>
    </row>
    <row r="7633" spans="2:18" x14ac:dyDescent="0.25">
      <c r="B7633" t="s">
        <v>189</v>
      </c>
      <c r="C7633">
        <v>1004688</v>
      </c>
      <c r="D7633" t="s">
        <v>104</v>
      </c>
      <c r="E7633">
        <v>9004688</v>
      </c>
      <c r="F7633" t="s">
        <v>188</v>
      </c>
      <c r="G7633">
        <v>10985161</v>
      </c>
      <c r="H7633">
        <v>270</v>
      </c>
      <c r="I7633">
        <v>5273</v>
      </c>
      <c r="J7633" t="s">
        <v>82</v>
      </c>
      <c r="K7633">
        <f>L7633*IFERROR(INDEX('Información SKU'!$H$1:$H$54,MATCH(I7633,'Información SKU'!$A$1:$A$54,0),1),15)</f>
        <v>60</v>
      </c>
      <c r="L7633">
        <v>10</v>
      </c>
      <c r="M7633" s="13">
        <f>L7633/IFERROR(INDEX('Información SKU'!$K$1:$K$54,MATCH(I7633,'Información SKU'!$A$1:$A$54,0),1),40)</f>
        <v>0.14285714285714285</v>
      </c>
      <c r="N7633" s="3">
        <v>43523</v>
      </c>
      <c r="O7633" s="3" t="s">
        <v>361</v>
      </c>
      <c r="P7633" s="2">
        <v>1</v>
      </c>
      <c r="R7633" s="3"/>
    </row>
    <row r="7634" spans="2:18" x14ac:dyDescent="0.25">
      <c r="B7634" t="s">
        <v>189</v>
      </c>
      <c r="C7634">
        <v>1004688</v>
      </c>
      <c r="D7634" t="s">
        <v>104</v>
      </c>
      <c r="E7634">
        <v>9004688</v>
      </c>
      <c r="F7634" t="s">
        <v>188</v>
      </c>
      <c r="G7634">
        <v>10985161</v>
      </c>
      <c r="H7634">
        <v>280</v>
      </c>
      <c r="I7634">
        <v>5274</v>
      </c>
      <c r="J7634" t="s">
        <v>72</v>
      </c>
      <c r="K7634">
        <f>L7634*IFERROR(INDEX('Información SKU'!$H$1:$H$54,MATCH(I7634,'Información SKU'!$A$1:$A$54,0),1),15)</f>
        <v>224</v>
      </c>
      <c r="L7634">
        <v>28</v>
      </c>
      <c r="M7634" s="13">
        <f>L7634/IFERROR(INDEX('Información SKU'!$K$1:$K$54,MATCH(I7634,'Información SKU'!$A$1:$A$54,0),1),40)</f>
        <v>0.4</v>
      </c>
      <c r="N7634" s="3">
        <v>43523</v>
      </c>
      <c r="O7634" s="3" t="s">
        <v>365</v>
      </c>
      <c r="P7634" s="2">
        <v>3</v>
      </c>
      <c r="R7634" s="3"/>
    </row>
    <row r="7635" spans="2:18" x14ac:dyDescent="0.25">
      <c r="B7635" t="s">
        <v>189</v>
      </c>
      <c r="C7635">
        <v>1004688</v>
      </c>
      <c r="D7635" t="s">
        <v>104</v>
      </c>
      <c r="E7635">
        <v>9004688</v>
      </c>
      <c r="F7635" t="s">
        <v>188</v>
      </c>
      <c r="G7635">
        <v>10985161</v>
      </c>
      <c r="H7635">
        <v>290</v>
      </c>
      <c r="I7635">
        <v>5275</v>
      </c>
      <c r="J7635" t="s">
        <v>75</v>
      </c>
      <c r="K7635">
        <f>L7635*IFERROR(INDEX('Información SKU'!$H$1:$H$54,MATCH(I7635,'Información SKU'!$A$1:$A$54,0),1),15)</f>
        <v>126</v>
      </c>
      <c r="L7635">
        <v>21</v>
      </c>
      <c r="M7635" s="13">
        <f>L7635/IFERROR(INDEX('Información SKU'!$K$1:$K$54,MATCH(I7635,'Información SKU'!$A$1:$A$54,0),1),40)</f>
        <v>0.3</v>
      </c>
      <c r="N7635" s="3">
        <v>43523</v>
      </c>
      <c r="O7635" s="3" t="s">
        <v>364</v>
      </c>
      <c r="P7635" s="2">
        <v>3</v>
      </c>
      <c r="R7635" s="3"/>
    </row>
    <row r="7636" spans="2:18" x14ac:dyDescent="0.25">
      <c r="B7636" t="s">
        <v>189</v>
      </c>
      <c r="C7636">
        <v>1004688</v>
      </c>
      <c r="D7636" t="s">
        <v>104</v>
      </c>
      <c r="E7636">
        <v>9004688</v>
      </c>
      <c r="F7636" t="s">
        <v>188</v>
      </c>
      <c r="G7636">
        <v>10985161</v>
      </c>
      <c r="H7636">
        <v>90</v>
      </c>
      <c r="I7636">
        <v>509</v>
      </c>
      <c r="J7636" t="s">
        <v>0</v>
      </c>
      <c r="K7636">
        <f>L7636*IFERROR(INDEX('Información SKU'!$H$1:$H$54,MATCH(I7636,'Información SKU'!$A$1:$A$54,0),1),15)</f>
        <v>150</v>
      </c>
      <c r="L7636">
        <v>25</v>
      </c>
      <c r="M7636" s="13">
        <f>L7636/IFERROR(INDEX('Información SKU'!$K$1:$K$54,MATCH(I7636,'Información SKU'!$A$1:$A$54,0),1),40)</f>
        <v>0.3125</v>
      </c>
      <c r="N7636" s="3">
        <v>43523</v>
      </c>
      <c r="O7636" s="3" t="s">
        <v>364</v>
      </c>
      <c r="P7636" s="2">
        <v>3</v>
      </c>
      <c r="R7636" s="3"/>
    </row>
    <row r="7637" spans="2:18" x14ac:dyDescent="0.25">
      <c r="B7637" t="s">
        <v>189</v>
      </c>
      <c r="C7637">
        <v>1004688</v>
      </c>
      <c r="D7637" t="s">
        <v>104</v>
      </c>
      <c r="E7637">
        <v>9004688</v>
      </c>
      <c r="F7637" t="s">
        <v>188</v>
      </c>
      <c r="G7637">
        <v>10985161</v>
      </c>
      <c r="H7637">
        <v>80</v>
      </c>
      <c r="I7637">
        <v>416</v>
      </c>
      <c r="J7637" t="s">
        <v>81</v>
      </c>
      <c r="K7637">
        <f>L7637*IFERROR(INDEX('Información SKU'!$H$1:$H$54,MATCH(I7637,'Información SKU'!$A$1:$A$54,0),1),15)</f>
        <v>15</v>
      </c>
      <c r="L7637">
        <v>1</v>
      </c>
      <c r="M7637" s="13">
        <f>L7637/IFERROR(INDEX('Información SKU'!$K$1:$K$54,MATCH(I7637,'Información SKU'!$A$1:$A$54,0),1),40)</f>
        <v>1.4285714285714285E-2</v>
      </c>
      <c r="N7637" s="3">
        <v>43523</v>
      </c>
      <c r="O7637" s="3" t="s">
        <v>365</v>
      </c>
      <c r="P7637" s="2">
        <v>3</v>
      </c>
      <c r="R7637" s="3"/>
    </row>
    <row r="7638" spans="2:18" x14ac:dyDescent="0.25">
      <c r="B7638" t="s">
        <v>189</v>
      </c>
      <c r="C7638">
        <v>1004688</v>
      </c>
      <c r="D7638" t="s">
        <v>104</v>
      </c>
      <c r="E7638">
        <v>9004688</v>
      </c>
      <c r="F7638" t="s">
        <v>188</v>
      </c>
      <c r="G7638">
        <v>10985161</v>
      </c>
      <c r="H7638">
        <v>30</v>
      </c>
      <c r="I7638">
        <v>63</v>
      </c>
      <c r="J7638" t="s">
        <v>1</v>
      </c>
      <c r="K7638">
        <f>L7638*IFERROR(INDEX('Información SKU'!$H$1:$H$54,MATCH(I7638,'Información SKU'!$A$1:$A$54,0),1),15)</f>
        <v>600</v>
      </c>
      <c r="L7638">
        <v>40</v>
      </c>
      <c r="M7638" s="13">
        <f>L7638/IFERROR(INDEX('Información SKU'!$K$1:$K$54,MATCH(I7638,'Información SKU'!$A$1:$A$54,0),1),40)</f>
        <v>0.95238095238095233</v>
      </c>
      <c r="N7638" s="3">
        <v>43523</v>
      </c>
      <c r="O7638" s="3" t="s">
        <v>362</v>
      </c>
      <c r="P7638" s="2">
        <v>2</v>
      </c>
      <c r="R7638" s="3"/>
    </row>
    <row r="7639" spans="2:18" x14ac:dyDescent="0.25">
      <c r="B7639" t="s">
        <v>189</v>
      </c>
      <c r="C7639">
        <v>1004688</v>
      </c>
      <c r="D7639" t="s">
        <v>104</v>
      </c>
      <c r="E7639">
        <v>9004688</v>
      </c>
      <c r="F7639" t="s">
        <v>188</v>
      </c>
      <c r="G7639">
        <v>10985161</v>
      </c>
      <c r="H7639">
        <v>20</v>
      </c>
      <c r="I7639">
        <v>62</v>
      </c>
      <c r="J7639" t="s">
        <v>25</v>
      </c>
      <c r="K7639">
        <f>L7639*IFERROR(INDEX('Información SKU'!$H$1:$H$54,MATCH(I7639,'Información SKU'!$A$1:$A$54,0),1),15)</f>
        <v>112</v>
      </c>
      <c r="L7639">
        <v>14</v>
      </c>
      <c r="M7639" s="13">
        <f>L7639/IFERROR(INDEX('Información SKU'!$K$1:$K$54,MATCH(I7639,'Información SKU'!$A$1:$A$54,0),1),40)</f>
        <v>0.28000000000000003</v>
      </c>
      <c r="N7639" s="3">
        <v>43523</v>
      </c>
      <c r="O7639" s="3" t="s">
        <v>361</v>
      </c>
      <c r="P7639" s="2">
        <v>1</v>
      </c>
      <c r="R7639" s="3"/>
    </row>
    <row r="7640" spans="2:18" x14ac:dyDescent="0.25">
      <c r="B7640" t="s">
        <v>189</v>
      </c>
      <c r="C7640">
        <v>1004688</v>
      </c>
      <c r="D7640" t="s">
        <v>104</v>
      </c>
      <c r="E7640">
        <v>9004688</v>
      </c>
      <c r="F7640" t="s">
        <v>188</v>
      </c>
      <c r="G7640">
        <v>10985161</v>
      </c>
      <c r="H7640">
        <v>10</v>
      </c>
      <c r="I7640">
        <v>61</v>
      </c>
      <c r="J7640" t="s">
        <v>20</v>
      </c>
      <c r="K7640">
        <f>L7640*IFERROR(INDEX('Información SKU'!$H$1:$H$54,MATCH(I7640,'Información SKU'!$A$1:$A$54,0),1),15)</f>
        <v>45</v>
      </c>
      <c r="L7640">
        <v>3</v>
      </c>
      <c r="M7640" s="13">
        <f>L7640/IFERROR(INDEX('Información SKU'!$K$1:$K$54,MATCH(I7640,'Información SKU'!$A$1:$A$54,0),1),40)</f>
        <v>0.05</v>
      </c>
      <c r="N7640" s="3">
        <v>43523</v>
      </c>
      <c r="O7640" s="3" t="s">
        <v>360</v>
      </c>
      <c r="P7640" s="2">
        <v>1</v>
      </c>
      <c r="R7640" s="3"/>
    </row>
    <row r="7641" spans="2:18" x14ac:dyDescent="0.25">
      <c r="B7641" t="s">
        <v>189</v>
      </c>
      <c r="C7641">
        <v>1004689</v>
      </c>
      <c r="D7641" t="s">
        <v>104</v>
      </c>
      <c r="E7641">
        <v>9004689</v>
      </c>
      <c r="F7641" t="s">
        <v>188</v>
      </c>
      <c r="G7641">
        <v>10985162</v>
      </c>
      <c r="H7641">
        <v>70</v>
      </c>
      <c r="I7641">
        <v>509</v>
      </c>
      <c r="J7641" t="s">
        <v>0</v>
      </c>
      <c r="K7641">
        <f>L7641*IFERROR(INDEX('Información SKU'!$H$1:$H$54,MATCH(I7641,'Información SKU'!$A$1:$A$54,0),1),15)</f>
        <v>12</v>
      </c>
      <c r="L7641">
        <v>2</v>
      </c>
      <c r="M7641" s="13">
        <f>L7641/IFERROR(INDEX('Información SKU'!$K$1:$K$54,MATCH(I7641,'Información SKU'!$A$1:$A$54,0),1),40)</f>
        <v>2.5000000000000001E-2</v>
      </c>
      <c r="N7641" s="3">
        <v>43523</v>
      </c>
      <c r="O7641" s="3" t="s">
        <v>364</v>
      </c>
      <c r="P7641" s="2">
        <v>3</v>
      </c>
      <c r="R7641" s="3"/>
    </row>
    <row r="7642" spans="2:18" x14ac:dyDescent="0.25">
      <c r="B7642" t="s">
        <v>189</v>
      </c>
      <c r="C7642">
        <v>1004689</v>
      </c>
      <c r="D7642" t="s">
        <v>104</v>
      </c>
      <c r="E7642">
        <v>9004689</v>
      </c>
      <c r="F7642" t="s">
        <v>188</v>
      </c>
      <c r="G7642">
        <v>10985162</v>
      </c>
      <c r="H7642">
        <v>30</v>
      </c>
      <c r="I7642">
        <v>63</v>
      </c>
      <c r="J7642" t="s">
        <v>1</v>
      </c>
      <c r="K7642">
        <f>L7642*IFERROR(INDEX('Información SKU'!$H$1:$H$54,MATCH(I7642,'Información SKU'!$A$1:$A$54,0),1),15)</f>
        <v>60</v>
      </c>
      <c r="L7642">
        <v>4</v>
      </c>
      <c r="M7642" s="13">
        <f>L7642/IFERROR(INDEX('Información SKU'!$K$1:$K$54,MATCH(I7642,'Información SKU'!$A$1:$A$54,0),1),40)</f>
        <v>9.5238095238095233E-2</v>
      </c>
      <c r="N7642" s="3">
        <v>43523</v>
      </c>
      <c r="O7642" s="3" t="s">
        <v>362</v>
      </c>
      <c r="P7642" s="2">
        <v>2</v>
      </c>
      <c r="R7642" s="3"/>
    </row>
    <row r="7643" spans="2:18" x14ac:dyDescent="0.25">
      <c r="B7643" t="s">
        <v>189</v>
      </c>
      <c r="C7643">
        <v>1004689</v>
      </c>
      <c r="D7643" t="s">
        <v>104</v>
      </c>
      <c r="E7643">
        <v>9004689</v>
      </c>
      <c r="F7643" t="s">
        <v>188</v>
      </c>
      <c r="G7643">
        <v>10985162</v>
      </c>
      <c r="H7643">
        <v>20</v>
      </c>
      <c r="I7643">
        <v>62</v>
      </c>
      <c r="J7643" t="s">
        <v>25</v>
      </c>
      <c r="K7643">
        <f>L7643*IFERROR(INDEX('Información SKU'!$H$1:$H$54,MATCH(I7643,'Información SKU'!$A$1:$A$54,0),1),15)</f>
        <v>136</v>
      </c>
      <c r="L7643">
        <v>17</v>
      </c>
      <c r="M7643" s="13">
        <f>L7643/IFERROR(INDEX('Información SKU'!$K$1:$K$54,MATCH(I7643,'Información SKU'!$A$1:$A$54,0),1),40)</f>
        <v>0.34</v>
      </c>
      <c r="N7643" s="3">
        <v>43523</v>
      </c>
      <c r="O7643" s="3" t="s">
        <v>365</v>
      </c>
      <c r="P7643" s="2">
        <v>3</v>
      </c>
      <c r="R7643" s="3"/>
    </row>
    <row r="7644" spans="2:18" x14ac:dyDescent="0.25">
      <c r="B7644" t="s">
        <v>189</v>
      </c>
      <c r="C7644">
        <v>1004689</v>
      </c>
      <c r="D7644" t="s">
        <v>104</v>
      </c>
      <c r="E7644">
        <v>9004689</v>
      </c>
      <c r="F7644" t="s">
        <v>188</v>
      </c>
      <c r="G7644">
        <v>10985162</v>
      </c>
      <c r="H7644">
        <v>10</v>
      </c>
      <c r="I7644">
        <v>61</v>
      </c>
      <c r="J7644" t="s">
        <v>20</v>
      </c>
      <c r="K7644">
        <f>L7644*IFERROR(INDEX('Información SKU'!$H$1:$H$54,MATCH(I7644,'Información SKU'!$A$1:$A$54,0),1),15)</f>
        <v>165</v>
      </c>
      <c r="L7644">
        <v>11</v>
      </c>
      <c r="M7644" s="13">
        <f>L7644/IFERROR(INDEX('Información SKU'!$K$1:$K$54,MATCH(I7644,'Información SKU'!$A$1:$A$54,0),1),40)</f>
        <v>0.18333333333333332</v>
      </c>
      <c r="N7644" s="3">
        <v>43523</v>
      </c>
      <c r="O7644" s="3" t="s">
        <v>365</v>
      </c>
      <c r="P7644" s="2">
        <v>3</v>
      </c>
      <c r="R7644" s="3"/>
    </row>
    <row r="7645" spans="2:18" x14ac:dyDescent="0.25">
      <c r="B7645" t="s">
        <v>222</v>
      </c>
      <c r="C7645">
        <v>1008556</v>
      </c>
      <c r="D7645" t="s">
        <v>118</v>
      </c>
      <c r="E7645">
        <v>9008556</v>
      </c>
      <c r="F7645" t="s">
        <v>221</v>
      </c>
      <c r="G7645">
        <v>10985167</v>
      </c>
      <c r="H7645">
        <v>230</v>
      </c>
      <c r="I7645">
        <v>5245</v>
      </c>
      <c r="J7645" t="s">
        <v>85</v>
      </c>
      <c r="K7645">
        <f>L7645*IFERROR(INDEX('Información SKU'!$H$1:$H$54,MATCH(I7645,'Información SKU'!$A$1:$A$54,0),1),15)</f>
        <v>750</v>
      </c>
      <c r="L7645">
        <v>50</v>
      </c>
      <c r="M7645" s="13">
        <f>L7645/IFERROR(INDEX('Información SKU'!$K$1:$K$54,MATCH(I7645,'Información SKU'!$A$1:$A$54,0),1),40)</f>
        <v>0.52083333333333337</v>
      </c>
      <c r="N7645" s="3">
        <v>43523</v>
      </c>
      <c r="O7645" s="3" t="s">
        <v>364</v>
      </c>
      <c r="P7645" s="2">
        <v>3</v>
      </c>
      <c r="R7645" s="3"/>
    </row>
    <row r="7646" spans="2:18" x14ac:dyDescent="0.25">
      <c r="B7646" t="s">
        <v>222</v>
      </c>
      <c r="C7646">
        <v>1008556</v>
      </c>
      <c r="D7646" t="s">
        <v>118</v>
      </c>
      <c r="E7646">
        <v>9008556</v>
      </c>
      <c r="F7646" t="s">
        <v>221</v>
      </c>
      <c r="G7646">
        <v>10985167</v>
      </c>
      <c r="H7646">
        <v>220</v>
      </c>
      <c r="I7646">
        <v>5242</v>
      </c>
      <c r="J7646" t="s">
        <v>87</v>
      </c>
      <c r="K7646">
        <f>L7646*IFERROR(INDEX('Información SKU'!$H$1:$H$54,MATCH(I7646,'Información SKU'!$A$1:$A$54,0),1),15)</f>
        <v>750</v>
      </c>
      <c r="L7646">
        <v>50</v>
      </c>
      <c r="M7646" s="13">
        <f>L7646/IFERROR(INDEX('Información SKU'!$K$1:$K$54,MATCH(I7646,'Información SKU'!$A$1:$A$54,0),1),40)</f>
        <v>0.52083333333333337</v>
      </c>
      <c r="N7646" s="3">
        <v>43523</v>
      </c>
      <c r="O7646" s="3" t="s">
        <v>361</v>
      </c>
      <c r="P7646" s="2">
        <v>1</v>
      </c>
      <c r="R7646" s="3"/>
    </row>
    <row r="7647" spans="2:18" x14ac:dyDescent="0.25">
      <c r="B7647" t="s">
        <v>222</v>
      </c>
      <c r="C7647">
        <v>1008556</v>
      </c>
      <c r="D7647" t="s">
        <v>118</v>
      </c>
      <c r="E7647">
        <v>9008556</v>
      </c>
      <c r="F7647" t="s">
        <v>221</v>
      </c>
      <c r="G7647">
        <v>10985167</v>
      </c>
      <c r="H7647">
        <v>90</v>
      </c>
      <c r="I7647">
        <v>2390</v>
      </c>
      <c r="J7647" t="s">
        <v>69</v>
      </c>
      <c r="K7647">
        <f>L7647*IFERROR(INDEX('Información SKU'!$H$1:$H$54,MATCH(I7647,'Información SKU'!$A$1:$A$54,0),1),15)</f>
        <v>600</v>
      </c>
      <c r="L7647">
        <v>50</v>
      </c>
      <c r="M7647" s="13">
        <f>L7647/IFERROR(INDEX('Información SKU'!$K$1:$K$54,MATCH(I7647,'Información SKU'!$A$1:$A$54,0),1),40)</f>
        <v>0.2857142857142857</v>
      </c>
      <c r="N7647" s="3">
        <v>43523</v>
      </c>
      <c r="O7647" s="3" t="s">
        <v>360</v>
      </c>
      <c r="P7647" s="2">
        <v>1</v>
      </c>
      <c r="R7647" s="3"/>
    </row>
    <row r="7648" spans="2:18" x14ac:dyDescent="0.25">
      <c r="B7648" t="s">
        <v>222</v>
      </c>
      <c r="C7648">
        <v>1008556</v>
      </c>
      <c r="D7648" t="s">
        <v>118</v>
      </c>
      <c r="E7648">
        <v>9008556</v>
      </c>
      <c r="F7648" t="s">
        <v>221</v>
      </c>
      <c r="G7648">
        <v>10985167</v>
      </c>
      <c r="H7648">
        <v>80</v>
      </c>
      <c r="I7648">
        <v>2381</v>
      </c>
      <c r="J7648" t="s">
        <v>93</v>
      </c>
      <c r="K7648">
        <f>L7648*IFERROR(INDEX('Información SKU'!$H$1:$H$54,MATCH(I7648,'Información SKU'!$A$1:$A$54,0),1),15)</f>
        <v>400</v>
      </c>
      <c r="L7648">
        <v>50</v>
      </c>
      <c r="M7648" s="13">
        <f>L7648/IFERROR(INDEX('Información SKU'!$K$1:$K$54,MATCH(I7648,'Información SKU'!$A$1:$A$54,0),1),40)</f>
        <v>0.2857142857142857</v>
      </c>
      <c r="N7648" s="3">
        <v>43523</v>
      </c>
      <c r="O7648" s="3" t="s">
        <v>362</v>
      </c>
      <c r="P7648" s="2">
        <v>2</v>
      </c>
      <c r="R7648" s="3"/>
    </row>
    <row r="7649" spans="2:18" x14ac:dyDescent="0.25">
      <c r="B7649" t="s">
        <v>222</v>
      </c>
      <c r="C7649">
        <v>1008556</v>
      </c>
      <c r="D7649" t="s">
        <v>118</v>
      </c>
      <c r="E7649">
        <v>9008556</v>
      </c>
      <c r="F7649" t="s">
        <v>221</v>
      </c>
      <c r="G7649">
        <v>10985167</v>
      </c>
      <c r="H7649">
        <v>70</v>
      </c>
      <c r="I7649">
        <v>2383</v>
      </c>
      <c r="J7649" t="s">
        <v>92</v>
      </c>
      <c r="K7649">
        <f>L7649*IFERROR(INDEX('Información SKU'!$H$1:$H$54,MATCH(I7649,'Información SKU'!$A$1:$A$54,0),1),15)</f>
        <v>300</v>
      </c>
      <c r="L7649">
        <v>50</v>
      </c>
      <c r="M7649" s="13">
        <f>L7649/IFERROR(INDEX('Información SKU'!$K$1:$K$54,MATCH(I7649,'Información SKU'!$A$1:$A$54,0),1),40)</f>
        <v>0.2857142857142857</v>
      </c>
      <c r="N7649" s="3">
        <v>43523</v>
      </c>
      <c r="O7649" s="3" t="s">
        <v>361</v>
      </c>
      <c r="P7649" s="2">
        <v>1</v>
      </c>
      <c r="R7649" s="3"/>
    </row>
    <row r="7650" spans="2:18" x14ac:dyDescent="0.25">
      <c r="B7650" t="s">
        <v>222</v>
      </c>
      <c r="C7650">
        <v>1008556</v>
      </c>
      <c r="D7650" t="s">
        <v>118</v>
      </c>
      <c r="E7650">
        <v>9008556</v>
      </c>
      <c r="F7650" t="s">
        <v>221</v>
      </c>
      <c r="G7650">
        <v>10985167</v>
      </c>
      <c r="H7650">
        <v>60</v>
      </c>
      <c r="I7650">
        <v>61</v>
      </c>
      <c r="J7650" t="s">
        <v>20</v>
      </c>
      <c r="K7650">
        <f>L7650*IFERROR(INDEX('Información SKU'!$H$1:$H$54,MATCH(I7650,'Información SKU'!$A$1:$A$54,0),1),15)</f>
        <v>1500</v>
      </c>
      <c r="L7650">
        <v>100</v>
      </c>
      <c r="M7650" s="13">
        <f>L7650/IFERROR(INDEX('Información SKU'!$K$1:$K$54,MATCH(I7650,'Información SKU'!$A$1:$A$54,0),1),40)</f>
        <v>1.6666666666666667</v>
      </c>
      <c r="N7650" s="3">
        <v>43523</v>
      </c>
      <c r="O7650" s="3" t="s">
        <v>365</v>
      </c>
      <c r="P7650" s="2">
        <v>3</v>
      </c>
      <c r="R7650" s="3"/>
    </row>
    <row r="7651" spans="2:18" x14ac:dyDescent="0.25">
      <c r="B7651" t="s">
        <v>222</v>
      </c>
      <c r="C7651">
        <v>1008556</v>
      </c>
      <c r="D7651" t="s">
        <v>118</v>
      </c>
      <c r="E7651">
        <v>9008556</v>
      </c>
      <c r="F7651" t="s">
        <v>221</v>
      </c>
      <c r="G7651">
        <v>10985167</v>
      </c>
      <c r="H7651">
        <v>30</v>
      </c>
      <c r="I7651">
        <v>5273</v>
      </c>
      <c r="J7651" t="s">
        <v>82</v>
      </c>
      <c r="K7651">
        <f>L7651*IFERROR(INDEX('Información SKU'!$H$1:$H$54,MATCH(I7651,'Información SKU'!$A$1:$A$54,0),1),15)</f>
        <v>300</v>
      </c>
      <c r="L7651">
        <v>50</v>
      </c>
      <c r="M7651" s="13">
        <f>L7651/IFERROR(INDEX('Información SKU'!$K$1:$K$54,MATCH(I7651,'Información SKU'!$A$1:$A$54,0),1),40)</f>
        <v>0.7142857142857143</v>
      </c>
      <c r="N7651" s="3">
        <v>43523</v>
      </c>
      <c r="O7651" s="3" t="s">
        <v>362</v>
      </c>
      <c r="P7651" s="2">
        <v>2</v>
      </c>
      <c r="R7651" s="3"/>
    </row>
    <row r="7652" spans="2:18" x14ac:dyDescent="0.25">
      <c r="B7652" t="s">
        <v>186</v>
      </c>
      <c r="C7652">
        <v>1005231</v>
      </c>
      <c r="D7652" t="s">
        <v>150</v>
      </c>
      <c r="E7652">
        <v>9005231</v>
      </c>
      <c r="F7652" t="s">
        <v>263</v>
      </c>
      <c r="G7652">
        <v>10985245</v>
      </c>
      <c r="H7652">
        <v>100</v>
      </c>
      <c r="I7652">
        <v>2387</v>
      </c>
      <c r="J7652" t="s">
        <v>33</v>
      </c>
      <c r="K7652">
        <f>L7652*IFERROR(INDEX('Información SKU'!$H$1:$H$54,MATCH(I7652,'Información SKU'!$A$1:$A$54,0),1),15)</f>
        <v>120</v>
      </c>
      <c r="L7652">
        <v>10</v>
      </c>
      <c r="M7652" s="13">
        <f>L7652/IFERROR(INDEX('Información SKU'!$K$1:$K$54,MATCH(I7652,'Información SKU'!$A$1:$A$54,0),1),40)</f>
        <v>0.10416666666666667</v>
      </c>
      <c r="N7652" s="3">
        <v>43523</v>
      </c>
      <c r="O7652" s="3" t="s">
        <v>364</v>
      </c>
      <c r="P7652" s="2">
        <v>3</v>
      </c>
      <c r="R7652" s="3"/>
    </row>
    <row r="7653" spans="2:18" x14ac:dyDescent="0.25">
      <c r="B7653" t="s">
        <v>186</v>
      </c>
      <c r="C7653">
        <v>1005231</v>
      </c>
      <c r="D7653" t="s">
        <v>150</v>
      </c>
      <c r="E7653">
        <v>9005231</v>
      </c>
      <c r="F7653" t="s">
        <v>263</v>
      </c>
      <c r="G7653">
        <v>10985245</v>
      </c>
      <c r="H7653">
        <v>80</v>
      </c>
      <c r="I7653">
        <v>5274</v>
      </c>
      <c r="J7653" t="s">
        <v>72</v>
      </c>
      <c r="K7653">
        <f>L7653*IFERROR(INDEX('Información SKU'!$H$1:$H$54,MATCH(I7653,'Información SKU'!$A$1:$A$54,0),1),15)</f>
        <v>400</v>
      </c>
      <c r="L7653">
        <v>50</v>
      </c>
      <c r="M7653" s="13">
        <f>L7653/IFERROR(INDEX('Información SKU'!$K$1:$K$54,MATCH(I7653,'Información SKU'!$A$1:$A$54,0),1),40)</f>
        <v>0.7142857142857143</v>
      </c>
      <c r="N7653" s="3">
        <v>43523</v>
      </c>
      <c r="O7653" s="3" t="s">
        <v>365</v>
      </c>
      <c r="P7653" s="2">
        <v>3</v>
      </c>
      <c r="R7653" s="3"/>
    </row>
    <row r="7654" spans="2:18" x14ac:dyDescent="0.25">
      <c r="B7654" t="s">
        <v>186</v>
      </c>
      <c r="C7654">
        <v>1005231</v>
      </c>
      <c r="D7654" t="s">
        <v>150</v>
      </c>
      <c r="E7654">
        <v>9005231</v>
      </c>
      <c r="F7654" t="s">
        <v>263</v>
      </c>
      <c r="G7654">
        <v>10985245</v>
      </c>
      <c r="H7654">
        <v>70</v>
      </c>
      <c r="I7654">
        <v>5245</v>
      </c>
      <c r="J7654" t="s">
        <v>85</v>
      </c>
      <c r="K7654">
        <f>L7654*IFERROR(INDEX('Información SKU'!$H$1:$H$54,MATCH(I7654,'Información SKU'!$A$1:$A$54,0),1),15)</f>
        <v>45</v>
      </c>
      <c r="L7654">
        <v>3</v>
      </c>
      <c r="M7654" s="13">
        <f>L7654/IFERROR(INDEX('Información SKU'!$K$1:$K$54,MATCH(I7654,'Información SKU'!$A$1:$A$54,0),1),40)</f>
        <v>3.125E-2</v>
      </c>
      <c r="N7654" s="3">
        <v>43523</v>
      </c>
      <c r="O7654" s="3" t="s">
        <v>361</v>
      </c>
      <c r="P7654" s="2">
        <v>1</v>
      </c>
      <c r="R7654" s="3"/>
    </row>
    <row r="7655" spans="2:18" x14ac:dyDescent="0.25">
      <c r="B7655" t="s">
        <v>186</v>
      </c>
      <c r="C7655">
        <v>1005231</v>
      </c>
      <c r="D7655" t="s">
        <v>150</v>
      </c>
      <c r="E7655">
        <v>9005231</v>
      </c>
      <c r="F7655" t="s">
        <v>263</v>
      </c>
      <c r="G7655">
        <v>10985245</v>
      </c>
      <c r="H7655">
        <v>60</v>
      </c>
      <c r="I7655">
        <v>5242</v>
      </c>
      <c r="J7655" t="s">
        <v>87</v>
      </c>
      <c r="K7655">
        <f>L7655*IFERROR(INDEX('Información SKU'!$H$1:$H$54,MATCH(I7655,'Información SKU'!$A$1:$A$54,0),1),15)</f>
        <v>90</v>
      </c>
      <c r="L7655">
        <v>6</v>
      </c>
      <c r="M7655" s="13">
        <f>L7655/IFERROR(INDEX('Información SKU'!$K$1:$K$54,MATCH(I7655,'Información SKU'!$A$1:$A$54,0),1),40)</f>
        <v>6.25E-2</v>
      </c>
      <c r="N7655" s="3">
        <v>43523</v>
      </c>
      <c r="O7655" s="3" t="s">
        <v>364</v>
      </c>
      <c r="P7655" s="2">
        <v>3</v>
      </c>
      <c r="R7655" s="3"/>
    </row>
    <row r="7656" spans="2:18" x14ac:dyDescent="0.25">
      <c r="B7656" t="s">
        <v>186</v>
      </c>
      <c r="C7656">
        <v>1005231</v>
      </c>
      <c r="D7656" t="s">
        <v>150</v>
      </c>
      <c r="E7656">
        <v>9005231</v>
      </c>
      <c r="F7656" t="s">
        <v>263</v>
      </c>
      <c r="G7656">
        <v>10985245</v>
      </c>
      <c r="H7656">
        <v>50</v>
      </c>
      <c r="I7656">
        <v>5266</v>
      </c>
      <c r="J7656" t="s">
        <v>84</v>
      </c>
      <c r="K7656">
        <f>L7656*IFERROR(INDEX('Información SKU'!$H$1:$H$54,MATCH(I7656,'Información SKU'!$A$1:$A$54,0),1),15)</f>
        <v>96</v>
      </c>
      <c r="L7656">
        <v>12</v>
      </c>
      <c r="M7656" s="13">
        <f>L7656/IFERROR(INDEX('Información SKU'!$K$1:$K$54,MATCH(I7656,'Información SKU'!$A$1:$A$54,0),1),40)</f>
        <v>0.17142857142857143</v>
      </c>
      <c r="N7656" s="3">
        <v>43523</v>
      </c>
      <c r="O7656" s="3" t="s">
        <v>364</v>
      </c>
      <c r="P7656" s="2">
        <v>3</v>
      </c>
      <c r="R7656" s="3"/>
    </row>
    <row r="7657" spans="2:18" x14ac:dyDescent="0.25">
      <c r="B7657" t="s">
        <v>186</v>
      </c>
      <c r="C7657">
        <v>1005231</v>
      </c>
      <c r="D7657" t="s">
        <v>150</v>
      </c>
      <c r="E7657">
        <v>9005231</v>
      </c>
      <c r="F7657" t="s">
        <v>263</v>
      </c>
      <c r="G7657">
        <v>10985245</v>
      </c>
      <c r="H7657">
        <v>40</v>
      </c>
      <c r="I7657">
        <v>41</v>
      </c>
      <c r="J7657" t="s">
        <v>71</v>
      </c>
      <c r="K7657">
        <f>L7657*IFERROR(INDEX('Información SKU'!$H$1:$H$54,MATCH(I7657,'Información SKU'!$A$1:$A$54,0),1),15)</f>
        <v>32</v>
      </c>
      <c r="L7657">
        <v>4</v>
      </c>
      <c r="M7657" s="13">
        <f>L7657/IFERROR(INDEX('Información SKU'!$K$1:$K$54,MATCH(I7657,'Información SKU'!$A$1:$A$54,0),1),40)</f>
        <v>6.6666666666666666E-2</v>
      </c>
      <c r="N7657" s="3">
        <v>43523</v>
      </c>
      <c r="O7657" s="3" t="s">
        <v>362</v>
      </c>
      <c r="P7657" s="2">
        <v>2</v>
      </c>
      <c r="R7657" s="3"/>
    </row>
    <row r="7658" spans="2:18" x14ac:dyDescent="0.25">
      <c r="B7658" t="s">
        <v>222</v>
      </c>
      <c r="C7658">
        <v>1003341</v>
      </c>
      <c r="D7658" t="s">
        <v>102</v>
      </c>
      <c r="E7658">
        <v>9003341</v>
      </c>
      <c r="F7658" t="s">
        <v>292</v>
      </c>
      <c r="G7658">
        <v>10985250</v>
      </c>
      <c r="H7658">
        <v>20</v>
      </c>
      <c r="I7658">
        <v>5273</v>
      </c>
      <c r="J7658" t="s">
        <v>82</v>
      </c>
      <c r="K7658">
        <f>L7658*IFERROR(INDEX('Información SKU'!$H$1:$H$54,MATCH(I7658,'Información SKU'!$A$1:$A$54,0),1),15)</f>
        <v>444</v>
      </c>
      <c r="L7658">
        <v>74</v>
      </c>
      <c r="M7658" s="13">
        <f>L7658/IFERROR(INDEX('Información SKU'!$K$1:$K$54,MATCH(I7658,'Información SKU'!$A$1:$A$54,0),1),40)</f>
        <v>1.0571428571428572</v>
      </c>
      <c r="N7658" s="3">
        <v>43523</v>
      </c>
      <c r="O7658" s="3" t="s">
        <v>361</v>
      </c>
      <c r="P7658" s="2">
        <v>1</v>
      </c>
      <c r="R7658" s="3"/>
    </row>
    <row r="7659" spans="2:18" x14ac:dyDescent="0.25">
      <c r="B7659" t="s">
        <v>186</v>
      </c>
      <c r="C7659">
        <v>1001056</v>
      </c>
      <c r="D7659" t="s">
        <v>141</v>
      </c>
      <c r="E7659">
        <v>9001056</v>
      </c>
      <c r="F7659" t="s">
        <v>236</v>
      </c>
      <c r="G7659">
        <v>10985251</v>
      </c>
      <c r="H7659">
        <v>350</v>
      </c>
      <c r="I7659">
        <v>2383</v>
      </c>
      <c r="J7659" t="s">
        <v>92</v>
      </c>
      <c r="K7659">
        <f>L7659*IFERROR(INDEX('Información SKU'!$H$1:$H$54,MATCH(I7659,'Información SKU'!$A$1:$A$54,0),1),15)</f>
        <v>60</v>
      </c>
      <c r="L7659">
        <v>10</v>
      </c>
      <c r="M7659" s="13">
        <f>L7659/IFERROR(INDEX('Información SKU'!$K$1:$K$54,MATCH(I7659,'Información SKU'!$A$1:$A$54,0),1),40)</f>
        <v>5.7142857142857141E-2</v>
      </c>
      <c r="N7659" s="3">
        <v>43523</v>
      </c>
      <c r="O7659" s="3" t="s">
        <v>361</v>
      </c>
      <c r="P7659" s="2">
        <v>1</v>
      </c>
      <c r="R7659" s="3"/>
    </row>
    <row r="7660" spans="2:18" x14ac:dyDescent="0.25">
      <c r="B7660" t="s">
        <v>186</v>
      </c>
      <c r="C7660">
        <v>1001056</v>
      </c>
      <c r="D7660" t="s">
        <v>141</v>
      </c>
      <c r="E7660">
        <v>9001056</v>
      </c>
      <c r="F7660" t="s">
        <v>236</v>
      </c>
      <c r="G7660">
        <v>10985251</v>
      </c>
      <c r="H7660">
        <v>360</v>
      </c>
      <c r="I7660">
        <v>2381</v>
      </c>
      <c r="J7660" t="s">
        <v>93</v>
      </c>
      <c r="K7660">
        <f>L7660*IFERROR(INDEX('Información SKU'!$H$1:$H$54,MATCH(I7660,'Información SKU'!$A$1:$A$54,0),1),15)</f>
        <v>80</v>
      </c>
      <c r="L7660">
        <v>10</v>
      </c>
      <c r="M7660" s="13">
        <f>L7660/IFERROR(INDEX('Información SKU'!$K$1:$K$54,MATCH(I7660,'Información SKU'!$A$1:$A$54,0),1),40)</f>
        <v>5.7142857142857141E-2</v>
      </c>
      <c r="N7660" s="3">
        <v>43523</v>
      </c>
      <c r="O7660" s="3" t="s">
        <v>360</v>
      </c>
      <c r="P7660" s="2">
        <v>1</v>
      </c>
      <c r="R7660" s="3"/>
    </row>
    <row r="7661" spans="2:18" x14ac:dyDescent="0.25">
      <c r="B7661" t="s">
        <v>186</v>
      </c>
      <c r="C7661">
        <v>1001056</v>
      </c>
      <c r="D7661" t="s">
        <v>141</v>
      </c>
      <c r="E7661">
        <v>9001056</v>
      </c>
      <c r="F7661" t="s">
        <v>236</v>
      </c>
      <c r="G7661">
        <v>10985251</v>
      </c>
      <c r="H7661">
        <v>370</v>
      </c>
      <c r="I7661">
        <v>2384</v>
      </c>
      <c r="J7661" t="s">
        <v>10</v>
      </c>
      <c r="K7661">
        <f>L7661*IFERROR(INDEX('Información SKU'!$H$1:$H$54,MATCH(I7661,'Información SKU'!$A$1:$A$54,0),1),15)</f>
        <v>60</v>
      </c>
      <c r="L7661">
        <v>10</v>
      </c>
      <c r="M7661" s="13">
        <f>L7661/IFERROR(INDEX('Información SKU'!$K$1:$K$54,MATCH(I7661,'Información SKU'!$A$1:$A$54,0),1),40)</f>
        <v>0.10416666666666667</v>
      </c>
      <c r="N7661" s="3">
        <v>43523</v>
      </c>
      <c r="O7661" s="3" t="s">
        <v>364</v>
      </c>
      <c r="P7661" s="2">
        <v>3</v>
      </c>
      <c r="R7661" s="3"/>
    </row>
    <row r="7662" spans="2:18" x14ac:dyDescent="0.25">
      <c r="B7662" t="s">
        <v>186</v>
      </c>
      <c r="C7662">
        <v>1001056</v>
      </c>
      <c r="D7662" t="s">
        <v>141</v>
      </c>
      <c r="E7662">
        <v>9001056</v>
      </c>
      <c r="F7662" t="s">
        <v>236</v>
      </c>
      <c r="G7662">
        <v>10985251</v>
      </c>
      <c r="H7662">
        <v>380</v>
      </c>
      <c r="I7662">
        <v>2382</v>
      </c>
      <c r="J7662" t="s">
        <v>34</v>
      </c>
      <c r="K7662">
        <f>L7662*IFERROR(INDEX('Información SKU'!$H$1:$H$54,MATCH(I7662,'Información SKU'!$A$1:$A$54,0),1),15)</f>
        <v>60</v>
      </c>
      <c r="L7662">
        <v>10</v>
      </c>
      <c r="M7662" s="13">
        <f>L7662/IFERROR(INDEX('Información SKU'!$K$1:$K$54,MATCH(I7662,'Información SKU'!$A$1:$A$54,0),1),40)</f>
        <v>0.10416666666666667</v>
      </c>
      <c r="N7662" s="3">
        <v>43523</v>
      </c>
      <c r="O7662" s="3" t="s">
        <v>365</v>
      </c>
      <c r="P7662" s="2">
        <v>3</v>
      </c>
      <c r="R7662" s="3"/>
    </row>
    <row r="7663" spans="2:18" x14ac:dyDescent="0.25">
      <c r="B7663" t="s">
        <v>186</v>
      </c>
      <c r="C7663">
        <v>1001056</v>
      </c>
      <c r="D7663" t="s">
        <v>141</v>
      </c>
      <c r="E7663">
        <v>9001056</v>
      </c>
      <c r="F7663" t="s">
        <v>236</v>
      </c>
      <c r="G7663">
        <v>10985251</v>
      </c>
      <c r="H7663">
        <v>20</v>
      </c>
      <c r="I7663">
        <v>63</v>
      </c>
      <c r="J7663" t="s">
        <v>1</v>
      </c>
      <c r="K7663">
        <f>L7663*IFERROR(INDEX('Información SKU'!$H$1:$H$54,MATCH(I7663,'Información SKU'!$A$1:$A$54,0),1),15)</f>
        <v>150</v>
      </c>
      <c r="L7663">
        <v>10</v>
      </c>
      <c r="M7663" s="13">
        <f>L7663/IFERROR(INDEX('Información SKU'!$K$1:$K$54,MATCH(I7663,'Información SKU'!$A$1:$A$54,0),1),40)</f>
        <v>0.23809523809523808</v>
      </c>
      <c r="N7663" s="3">
        <v>43523</v>
      </c>
      <c r="O7663" s="3" t="s">
        <v>361</v>
      </c>
      <c r="P7663" s="2">
        <v>1</v>
      </c>
      <c r="R7663" s="3"/>
    </row>
    <row r="7664" spans="2:18" x14ac:dyDescent="0.25">
      <c r="B7664" t="s">
        <v>186</v>
      </c>
      <c r="C7664">
        <v>1001056</v>
      </c>
      <c r="D7664" t="s">
        <v>141</v>
      </c>
      <c r="E7664">
        <v>9001056</v>
      </c>
      <c r="F7664" t="s">
        <v>236</v>
      </c>
      <c r="G7664">
        <v>10985251</v>
      </c>
      <c r="H7664">
        <v>80</v>
      </c>
      <c r="I7664">
        <v>1199</v>
      </c>
      <c r="J7664" t="s">
        <v>26</v>
      </c>
      <c r="K7664">
        <f>L7664*IFERROR(INDEX('Información SKU'!$H$1:$H$54,MATCH(I7664,'Información SKU'!$A$1:$A$54,0),1),15)</f>
        <v>60</v>
      </c>
      <c r="L7664">
        <v>5</v>
      </c>
      <c r="M7664" s="13">
        <f>L7664/IFERROR(INDEX('Información SKU'!$K$1:$K$54,MATCH(I7664,'Información SKU'!$A$1:$A$54,0),1),40)</f>
        <v>8.3333333333333329E-2</v>
      </c>
      <c r="N7664" s="3">
        <v>43523</v>
      </c>
      <c r="O7664" s="3" t="s">
        <v>365</v>
      </c>
      <c r="P7664" s="2">
        <v>3</v>
      </c>
      <c r="R7664" s="3"/>
    </row>
    <row r="7665" spans="2:18" x14ac:dyDescent="0.25">
      <c r="B7665" t="s">
        <v>186</v>
      </c>
      <c r="C7665">
        <v>1001056</v>
      </c>
      <c r="D7665" t="s">
        <v>141</v>
      </c>
      <c r="E7665">
        <v>9001056</v>
      </c>
      <c r="F7665" t="s">
        <v>236</v>
      </c>
      <c r="G7665">
        <v>10985251</v>
      </c>
      <c r="H7665">
        <v>90</v>
      </c>
      <c r="I7665">
        <v>509</v>
      </c>
      <c r="J7665" t="s">
        <v>0</v>
      </c>
      <c r="K7665">
        <f>L7665*IFERROR(INDEX('Información SKU'!$H$1:$H$54,MATCH(I7665,'Información SKU'!$A$1:$A$54,0),1),15)</f>
        <v>30</v>
      </c>
      <c r="L7665">
        <v>5</v>
      </c>
      <c r="M7665" s="13">
        <f>L7665/IFERROR(INDEX('Información SKU'!$K$1:$K$54,MATCH(I7665,'Información SKU'!$A$1:$A$54,0),1),40)</f>
        <v>6.25E-2</v>
      </c>
      <c r="N7665" s="3">
        <v>43523</v>
      </c>
      <c r="O7665" s="3" t="s">
        <v>360</v>
      </c>
      <c r="P7665" s="2">
        <v>1</v>
      </c>
      <c r="R7665" s="3"/>
    </row>
    <row r="7666" spans="2:18" x14ac:dyDescent="0.25">
      <c r="B7666" t="s">
        <v>186</v>
      </c>
      <c r="C7666">
        <v>1001056</v>
      </c>
      <c r="D7666" t="s">
        <v>141</v>
      </c>
      <c r="E7666">
        <v>9001056</v>
      </c>
      <c r="F7666" t="s">
        <v>236</v>
      </c>
      <c r="G7666">
        <v>10985251</v>
      </c>
      <c r="H7666">
        <v>100</v>
      </c>
      <c r="I7666">
        <v>5273</v>
      </c>
      <c r="J7666" t="s">
        <v>82</v>
      </c>
      <c r="K7666">
        <f>L7666*IFERROR(INDEX('Información SKU'!$H$1:$H$54,MATCH(I7666,'Información SKU'!$A$1:$A$54,0),1),15)</f>
        <v>60</v>
      </c>
      <c r="L7666">
        <v>10</v>
      </c>
      <c r="M7666" s="13">
        <f>L7666/IFERROR(INDEX('Información SKU'!$K$1:$K$54,MATCH(I7666,'Información SKU'!$A$1:$A$54,0),1),40)</f>
        <v>0.14285714285714285</v>
      </c>
      <c r="N7666" s="3">
        <v>43523</v>
      </c>
      <c r="O7666" s="3" t="s">
        <v>360</v>
      </c>
      <c r="P7666" s="2">
        <v>1</v>
      </c>
      <c r="R7666" s="3"/>
    </row>
    <row r="7667" spans="2:18" x14ac:dyDescent="0.25">
      <c r="B7667" t="s">
        <v>186</v>
      </c>
      <c r="C7667">
        <v>1001056</v>
      </c>
      <c r="D7667" t="s">
        <v>141</v>
      </c>
      <c r="E7667">
        <v>9001056</v>
      </c>
      <c r="F7667" t="s">
        <v>236</v>
      </c>
      <c r="G7667">
        <v>10985251</v>
      </c>
      <c r="H7667">
        <v>130</v>
      </c>
      <c r="I7667">
        <v>5274</v>
      </c>
      <c r="J7667" t="s">
        <v>72</v>
      </c>
      <c r="K7667">
        <f>L7667*IFERROR(INDEX('Información SKU'!$H$1:$H$54,MATCH(I7667,'Información SKU'!$A$1:$A$54,0),1),15)</f>
        <v>40</v>
      </c>
      <c r="L7667">
        <v>5</v>
      </c>
      <c r="M7667" s="13">
        <f>L7667/IFERROR(INDEX('Información SKU'!$K$1:$K$54,MATCH(I7667,'Información SKU'!$A$1:$A$54,0),1),40)</f>
        <v>7.1428571428571425E-2</v>
      </c>
      <c r="N7667" s="3">
        <v>43523</v>
      </c>
      <c r="O7667" s="3" t="s">
        <v>361</v>
      </c>
      <c r="P7667" s="2">
        <v>1</v>
      </c>
      <c r="R7667" s="3"/>
    </row>
    <row r="7668" spans="2:18" x14ac:dyDescent="0.25">
      <c r="B7668" t="s">
        <v>186</v>
      </c>
      <c r="C7668">
        <v>1001056</v>
      </c>
      <c r="D7668" t="s">
        <v>141</v>
      </c>
      <c r="E7668">
        <v>9001056</v>
      </c>
      <c r="F7668" t="s">
        <v>236</v>
      </c>
      <c r="G7668">
        <v>10985251</v>
      </c>
      <c r="H7668">
        <v>140</v>
      </c>
      <c r="I7668">
        <v>478</v>
      </c>
      <c r="J7668" t="s">
        <v>76</v>
      </c>
      <c r="K7668">
        <f>L7668*IFERROR(INDEX('Información SKU'!$H$1:$H$54,MATCH(I7668,'Información SKU'!$A$1:$A$54,0),1),15)</f>
        <v>75</v>
      </c>
      <c r="L7668">
        <v>5</v>
      </c>
      <c r="M7668" s="13">
        <f>L7668/IFERROR(INDEX('Información SKU'!$K$1:$K$54,MATCH(I7668,'Información SKU'!$A$1:$A$54,0),1),40)</f>
        <v>7.1428571428571425E-2</v>
      </c>
      <c r="N7668" s="3">
        <v>43523</v>
      </c>
      <c r="O7668" s="3" t="s">
        <v>362</v>
      </c>
      <c r="P7668" s="2">
        <v>2</v>
      </c>
      <c r="R7668" s="3"/>
    </row>
    <row r="7669" spans="2:18" x14ac:dyDescent="0.25">
      <c r="B7669" t="s">
        <v>186</v>
      </c>
      <c r="C7669">
        <v>1001056</v>
      </c>
      <c r="D7669" t="s">
        <v>141</v>
      </c>
      <c r="E7669">
        <v>9001056</v>
      </c>
      <c r="F7669" t="s">
        <v>236</v>
      </c>
      <c r="G7669">
        <v>10985251</v>
      </c>
      <c r="H7669">
        <v>160</v>
      </c>
      <c r="I7669">
        <v>416</v>
      </c>
      <c r="J7669" t="s">
        <v>81</v>
      </c>
      <c r="K7669">
        <f>L7669*IFERROR(INDEX('Información SKU'!$H$1:$H$54,MATCH(I7669,'Información SKU'!$A$1:$A$54,0),1),15)</f>
        <v>75</v>
      </c>
      <c r="L7669">
        <v>5</v>
      </c>
      <c r="M7669" s="13">
        <f>L7669/IFERROR(INDEX('Información SKU'!$K$1:$K$54,MATCH(I7669,'Información SKU'!$A$1:$A$54,0),1),40)</f>
        <v>7.1428571428571425E-2</v>
      </c>
      <c r="N7669" s="3">
        <v>43523</v>
      </c>
      <c r="O7669" s="3" t="s">
        <v>360</v>
      </c>
      <c r="P7669" s="2">
        <v>1</v>
      </c>
      <c r="R7669" s="3"/>
    </row>
    <row r="7670" spans="2:18" x14ac:dyDescent="0.25">
      <c r="B7670" t="s">
        <v>189</v>
      </c>
      <c r="C7670">
        <v>1003933</v>
      </c>
      <c r="D7670" t="s">
        <v>115</v>
      </c>
      <c r="E7670">
        <v>9003933</v>
      </c>
      <c r="F7670" t="s">
        <v>212</v>
      </c>
      <c r="G7670">
        <v>10985257</v>
      </c>
      <c r="H7670">
        <v>10</v>
      </c>
      <c r="I7670">
        <v>61</v>
      </c>
      <c r="J7670" t="s">
        <v>20</v>
      </c>
      <c r="K7670">
        <f>L7670*IFERROR(INDEX('Información SKU'!$H$1:$H$54,MATCH(I7670,'Información SKU'!$A$1:$A$54,0),1),15)</f>
        <v>3600</v>
      </c>
      <c r="L7670">
        <v>240</v>
      </c>
      <c r="M7670" s="13">
        <f>L7670/IFERROR(INDEX('Información SKU'!$K$1:$K$54,MATCH(I7670,'Información SKU'!$A$1:$A$54,0),1),40)</f>
        <v>4</v>
      </c>
      <c r="N7670" s="3">
        <v>43523</v>
      </c>
      <c r="O7670" s="3" t="s">
        <v>361</v>
      </c>
      <c r="P7670" s="2">
        <v>1</v>
      </c>
      <c r="R7670" s="3"/>
    </row>
    <row r="7671" spans="2:18" x14ac:dyDescent="0.25">
      <c r="B7671" t="s">
        <v>189</v>
      </c>
      <c r="C7671">
        <v>1003933</v>
      </c>
      <c r="D7671" t="s">
        <v>115</v>
      </c>
      <c r="E7671">
        <v>9003933</v>
      </c>
      <c r="F7671" t="s">
        <v>212</v>
      </c>
      <c r="G7671">
        <v>10985257</v>
      </c>
      <c r="H7671">
        <v>20</v>
      </c>
      <c r="I7671">
        <v>62</v>
      </c>
      <c r="J7671" t="s">
        <v>25</v>
      </c>
      <c r="K7671">
        <f>L7671*IFERROR(INDEX('Información SKU'!$H$1:$H$54,MATCH(I7671,'Información SKU'!$A$1:$A$54,0),1),15)</f>
        <v>4400</v>
      </c>
      <c r="L7671">
        <v>550</v>
      </c>
      <c r="M7671" s="13">
        <f>L7671/IFERROR(INDEX('Información SKU'!$K$1:$K$54,MATCH(I7671,'Información SKU'!$A$1:$A$54,0),1),40)</f>
        <v>11</v>
      </c>
      <c r="N7671" s="3">
        <v>43523</v>
      </c>
      <c r="O7671" s="3" t="s">
        <v>365</v>
      </c>
      <c r="P7671" s="2">
        <v>3</v>
      </c>
      <c r="R7671" s="3"/>
    </row>
    <row r="7672" spans="2:18" x14ac:dyDescent="0.25">
      <c r="B7672" t="s">
        <v>189</v>
      </c>
      <c r="C7672">
        <v>1003933</v>
      </c>
      <c r="D7672" t="s">
        <v>115</v>
      </c>
      <c r="E7672">
        <v>9003933</v>
      </c>
      <c r="F7672" t="s">
        <v>212</v>
      </c>
      <c r="G7672">
        <v>10985257</v>
      </c>
      <c r="H7672">
        <v>30</v>
      </c>
      <c r="I7672">
        <v>63</v>
      </c>
      <c r="J7672" t="s">
        <v>1</v>
      </c>
      <c r="K7672">
        <f>L7672*IFERROR(INDEX('Información SKU'!$H$1:$H$54,MATCH(I7672,'Información SKU'!$A$1:$A$54,0),1),15)</f>
        <v>1890</v>
      </c>
      <c r="L7672">
        <v>126</v>
      </c>
      <c r="M7672" s="13">
        <f>L7672/IFERROR(INDEX('Información SKU'!$K$1:$K$54,MATCH(I7672,'Información SKU'!$A$1:$A$54,0),1),40)</f>
        <v>3</v>
      </c>
      <c r="N7672" s="3">
        <v>43523</v>
      </c>
      <c r="O7672" s="3" t="s">
        <v>364</v>
      </c>
      <c r="P7672" s="2">
        <v>3</v>
      </c>
      <c r="R7672" s="3"/>
    </row>
    <row r="7673" spans="2:18" x14ac:dyDescent="0.25">
      <c r="B7673" t="s">
        <v>189</v>
      </c>
      <c r="C7673">
        <v>1003933</v>
      </c>
      <c r="D7673" t="s">
        <v>115</v>
      </c>
      <c r="E7673">
        <v>9003933</v>
      </c>
      <c r="F7673" t="s">
        <v>212</v>
      </c>
      <c r="G7673">
        <v>10985257</v>
      </c>
      <c r="H7673">
        <v>60</v>
      </c>
      <c r="I7673">
        <v>223</v>
      </c>
      <c r="J7673" t="s">
        <v>74</v>
      </c>
      <c r="K7673">
        <f>L7673*IFERROR(INDEX('Información SKU'!$H$1:$H$54,MATCH(I7673,'Información SKU'!$A$1:$A$54,0),1),15)</f>
        <v>252</v>
      </c>
      <c r="L7673">
        <v>42</v>
      </c>
      <c r="M7673" s="13">
        <f>L7673/IFERROR(INDEX('Información SKU'!$K$1:$K$54,MATCH(I7673,'Información SKU'!$A$1:$A$54,0),1),40)</f>
        <v>1</v>
      </c>
      <c r="N7673" s="3">
        <v>43523</v>
      </c>
      <c r="O7673" s="3" t="s">
        <v>360</v>
      </c>
      <c r="P7673" s="2">
        <v>1</v>
      </c>
      <c r="R7673" s="3"/>
    </row>
    <row r="7674" spans="2:18" x14ac:dyDescent="0.25">
      <c r="B7674" t="s">
        <v>189</v>
      </c>
      <c r="C7674">
        <v>1003933</v>
      </c>
      <c r="D7674" t="s">
        <v>115</v>
      </c>
      <c r="E7674">
        <v>9003933</v>
      </c>
      <c r="F7674" t="s">
        <v>212</v>
      </c>
      <c r="G7674">
        <v>10985257</v>
      </c>
      <c r="H7674">
        <v>70</v>
      </c>
      <c r="I7674">
        <v>244</v>
      </c>
      <c r="J7674" t="s">
        <v>94</v>
      </c>
      <c r="K7674">
        <f>L7674*IFERROR(INDEX('Información SKU'!$H$1:$H$54,MATCH(I7674,'Información SKU'!$A$1:$A$54,0),1),15)</f>
        <v>8064</v>
      </c>
      <c r="L7674">
        <v>672</v>
      </c>
      <c r="M7674" s="13">
        <f>L7674/IFERROR(INDEX('Información SKU'!$K$1:$K$54,MATCH(I7674,'Información SKU'!$A$1:$A$54,0),1),40)</f>
        <v>7</v>
      </c>
      <c r="N7674" s="3">
        <v>43523</v>
      </c>
      <c r="O7674" s="3" t="s">
        <v>365</v>
      </c>
      <c r="P7674" s="2">
        <v>3</v>
      </c>
      <c r="R7674" s="3"/>
    </row>
    <row r="7675" spans="2:18" x14ac:dyDescent="0.25">
      <c r="B7675" t="s">
        <v>189</v>
      </c>
      <c r="C7675">
        <v>1003933</v>
      </c>
      <c r="D7675" t="s">
        <v>115</v>
      </c>
      <c r="E7675">
        <v>9003933</v>
      </c>
      <c r="F7675" t="s">
        <v>212</v>
      </c>
      <c r="G7675">
        <v>10985258</v>
      </c>
      <c r="H7675">
        <v>80</v>
      </c>
      <c r="I7675">
        <v>244</v>
      </c>
      <c r="J7675" t="s">
        <v>94</v>
      </c>
      <c r="K7675">
        <f>L7675*IFERROR(INDEX('Información SKU'!$H$1:$H$54,MATCH(I7675,'Información SKU'!$A$1:$A$54,0),1),15)</f>
        <v>3456</v>
      </c>
      <c r="L7675">
        <v>288</v>
      </c>
      <c r="M7675" s="13">
        <f>L7675/IFERROR(INDEX('Información SKU'!$K$1:$K$54,MATCH(I7675,'Información SKU'!$A$1:$A$54,0),1),40)</f>
        <v>3</v>
      </c>
      <c r="N7675" s="3">
        <v>43523</v>
      </c>
      <c r="O7675" s="3" t="s">
        <v>361</v>
      </c>
      <c r="P7675" s="2">
        <v>1</v>
      </c>
      <c r="R7675" s="3"/>
    </row>
    <row r="7676" spans="2:18" x14ac:dyDescent="0.25">
      <c r="B7676" t="s">
        <v>189</v>
      </c>
      <c r="C7676">
        <v>1003933</v>
      </c>
      <c r="D7676" t="s">
        <v>115</v>
      </c>
      <c r="E7676">
        <v>9003933</v>
      </c>
      <c r="F7676" t="s">
        <v>212</v>
      </c>
      <c r="G7676">
        <v>10985258</v>
      </c>
      <c r="H7676">
        <v>40</v>
      </c>
      <c r="I7676">
        <v>320</v>
      </c>
      <c r="J7676" t="s">
        <v>31</v>
      </c>
      <c r="K7676">
        <f>L7676*IFERROR(INDEX('Información SKU'!$H$1:$H$54,MATCH(I7676,'Información SKU'!$A$1:$A$54,0),1),15)</f>
        <v>1170</v>
      </c>
      <c r="L7676">
        <v>78</v>
      </c>
      <c r="M7676" s="13">
        <f>L7676/IFERROR(INDEX('Información SKU'!$K$1:$K$54,MATCH(I7676,'Información SKU'!$A$1:$A$54,0),1),40)</f>
        <v>1</v>
      </c>
      <c r="N7676" s="3">
        <v>43523</v>
      </c>
      <c r="O7676" s="3" t="s">
        <v>364</v>
      </c>
      <c r="P7676" s="2">
        <v>3</v>
      </c>
      <c r="R7676" s="3"/>
    </row>
    <row r="7677" spans="2:18" x14ac:dyDescent="0.25">
      <c r="B7677" t="s">
        <v>189</v>
      </c>
      <c r="C7677">
        <v>1003933</v>
      </c>
      <c r="D7677" t="s">
        <v>115</v>
      </c>
      <c r="E7677">
        <v>9003933</v>
      </c>
      <c r="F7677" t="s">
        <v>212</v>
      </c>
      <c r="G7677">
        <v>10985258</v>
      </c>
      <c r="H7677">
        <v>30</v>
      </c>
      <c r="I7677">
        <v>416</v>
      </c>
      <c r="J7677" t="s">
        <v>81</v>
      </c>
      <c r="K7677">
        <f>L7677*IFERROR(INDEX('Información SKU'!$H$1:$H$54,MATCH(I7677,'Información SKU'!$A$1:$A$54,0),1),15)</f>
        <v>3150</v>
      </c>
      <c r="L7677">
        <v>210</v>
      </c>
      <c r="M7677" s="13">
        <f>L7677/IFERROR(INDEX('Información SKU'!$K$1:$K$54,MATCH(I7677,'Información SKU'!$A$1:$A$54,0),1),40)</f>
        <v>3</v>
      </c>
      <c r="N7677" s="3">
        <v>43523</v>
      </c>
      <c r="O7677" s="3" t="s">
        <v>365</v>
      </c>
      <c r="P7677" s="2">
        <v>3</v>
      </c>
      <c r="R7677" s="3"/>
    </row>
    <row r="7678" spans="2:18" x14ac:dyDescent="0.25">
      <c r="B7678" t="s">
        <v>189</v>
      </c>
      <c r="C7678">
        <v>1003933</v>
      </c>
      <c r="D7678" t="s">
        <v>115</v>
      </c>
      <c r="E7678">
        <v>9003933</v>
      </c>
      <c r="F7678" t="s">
        <v>212</v>
      </c>
      <c r="G7678">
        <v>10985258</v>
      </c>
      <c r="H7678">
        <v>10</v>
      </c>
      <c r="I7678">
        <v>478</v>
      </c>
      <c r="J7678" t="s">
        <v>76</v>
      </c>
      <c r="K7678">
        <f>L7678*IFERROR(INDEX('Información SKU'!$H$1:$H$54,MATCH(I7678,'Información SKU'!$A$1:$A$54,0),1),15)</f>
        <v>2100</v>
      </c>
      <c r="L7678">
        <v>140</v>
      </c>
      <c r="M7678" s="13">
        <f>L7678/IFERROR(INDEX('Información SKU'!$K$1:$K$54,MATCH(I7678,'Información SKU'!$A$1:$A$54,0),1),40)</f>
        <v>2</v>
      </c>
      <c r="N7678" s="3">
        <v>43523</v>
      </c>
      <c r="O7678" s="3" t="s">
        <v>362</v>
      </c>
      <c r="P7678" s="2">
        <v>2</v>
      </c>
      <c r="R7678" s="3"/>
    </row>
    <row r="7679" spans="2:18" x14ac:dyDescent="0.25">
      <c r="B7679" t="s">
        <v>189</v>
      </c>
      <c r="C7679">
        <v>1003933</v>
      </c>
      <c r="D7679" t="s">
        <v>115</v>
      </c>
      <c r="E7679">
        <v>9003933</v>
      </c>
      <c r="F7679" t="s">
        <v>212</v>
      </c>
      <c r="G7679">
        <v>10985259</v>
      </c>
      <c r="H7679">
        <v>160</v>
      </c>
      <c r="I7679">
        <v>511</v>
      </c>
      <c r="J7679" t="s">
        <v>29</v>
      </c>
      <c r="K7679">
        <f>L7679*IFERROR(INDEX('Información SKU'!$H$1:$H$54,MATCH(I7679,'Información SKU'!$A$1:$A$54,0),1),15)</f>
        <v>480</v>
      </c>
      <c r="L7679">
        <v>60</v>
      </c>
      <c r="M7679" s="13">
        <f>L7679/IFERROR(INDEX('Información SKU'!$K$1:$K$54,MATCH(I7679,'Información SKU'!$A$1:$A$54,0),1),40)</f>
        <v>1</v>
      </c>
      <c r="N7679" s="3">
        <v>43523</v>
      </c>
      <c r="O7679" s="3" t="s">
        <v>360</v>
      </c>
      <c r="P7679" s="2">
        <v>1</v>
      </c>
      <c r="R7679" s="3"/>
    </row>
    <row r="7680" spans="2:18" x14ac:dyDescent="0.25">
      <c r="B7680" t="s">
        <v>189</v>
      </c>
      <c r="C7680">
        <v>1003933</v>
      </c>
      <c r="D7680" t="s">
        <v>115</v>
      </c>
      <c r="E7680">
        <v>9003933</v>
      </c>
      <c r="F7680" t="s">
        <v>212</v>
      </c>
      <c r="G7680">
        <v>10985259</v>
      </c>
      <c r="H7680">
        <v>100</v>
      </c>
      <c r="I7680">
        <v>2382</v>
      </c>
      <c r="J7680" t="s">
        <v>34</v>
      </c>
      <c r="K7680">
        <f>L7680*IFERROR(INDEX('Información SKU'!$H$1:$H$54,MATCH(I7680,'Información SKU'!$A$1:$A$54,0),1),15)</f>
        <v>576</v>
      </c>
      <c r="L7680">
        <v>96</v>
      </c>
      <c r="M7680" s="13">
        <f>L7680/IFERROR(INDEX('Información SKU'!$K$1:$K$54,MATCH(I7680,'Información SKU'!$A$1:$A$54,0),1),40)</f>
        <v>1</v>
      </c>
      <c r="N7680" s="3">
        <v>43523</v>
      </c>
      <c r="O7680" s="3" t="s">
        <v>362</v>
      </c>
      <c r="P7680" s="2">
        <v>2</v>
      </c>
      <c r="R7680" s="3"/>
    </row>
    <row r="7681" spans="2:18" x14ac:dyDescent="0.25">
      <c r="B7681" t="s">
        <v>189</v>
      </c>
      <c r="C7681">
        <v>1003933</v>
      </c>
      <c r="D7681" t="s">
        <v>115</v>
      </c>
      <c r="E7681">
        <v>9003933</v>
      </c>
      <c r="F7681" t="s">
        <v>212</v>
      </c>
      <c r="G7681">
        <v>10985259</v>
      </c>
      <c r="H7681">
        <v>90</v>
      </c>
      <c r="I7681">
        <v>2384</v>
      </c>
      <c r="J7681" t="s">
        <v>10</v>
      </c>
      <c r="K7681">
        <f>L7681*IFERROR(INDEX('Información SKU'!$H$1:$H$54,MATCH(I7681,'Información SKU'!$A$1:$A$54,0),1),15)</f>
        <v>576</v>
      </c>
      <c r="L7681">
        <v>96</v>
      </c>
      <c r="M7681" s="13">
        <f>L7681/IFERROR(INDEX('Información SKU'!$K$1:$K$54,MATCH(I7681,'Información SKU'!$A$1:$A$54,0),1),40)</f>
        <v>1</v>
      </c>
      <c r="N7681" s="3">
        <v>43523</v>
      </c>
      <c r="O7681" s="3" t="s">
        <v>361</v>
      </c>
      <c r="P7681" s="2">
        <v>1</v>
      </c>
      <c r="R7681" s="3"/>
    </row>
    <row r="7682" spans="2:18" x14ac:dyDescent="0.25">
      <c r="B7682" t="s">
        <v>189</v>
      </c>
      <c r="C7682">
        <v>1003933</v>
      </c>
      <c r="D7682" t="s">
        <v>115</v>
      </c>
      <c r="E7682">
        <v>9003933</v>
      </c>
      <c r="F7682" t="s">
        <v>212</v>
      </c>
      <c r="G7682">
        <v>10985259</v>
      </c>
      <c r="H7682">
        <v>80</v>
      </c>
      <c r="I7682">
        <v>2387</v>
      </c>
      <c r="J7682" t="s">
        <v>33</v>
      </c>
      <c r="K7682">
        <f>L7682*IFERROR(INDEX('Información SKU'!$H$1:$H$54,MATCH(I7682,'Información SKU'!$A$1:$A$54,0),1),15)</f>
        <v>1152</v>
      </c>
      <c r="L7682">
        <v>96</v>
      </c>
      <c r="M7682" s="13">
        <f>L7682/IFERROR(INDEX('Información SKU'!$K$1:$K$54,MATCH(I7682,'Información SKU'!$A$1:$A$54,0),1),40)</f>
        <v>1</v>
      </c>
      <c r="N7682" s="3">
        <v>43523</v>
      </c>
      <c r="O7682" s="3" t="s">
        <v>360</v>
      </c>
      <c r="P7682" s="2">
        <v>1</v>
      </c>
      <c r="R7682" s="3"/>
    </row>
    <row r="7683" spans="2:18" x14ac:dyDescent="0.25">
      <c r="B7683" t="s">
        <v>189</v>
      </c>
      <c r="C7683">
        <v>1003933</v>
      </c>
      <c r="D7683" t="s">
        <v>115</v>
      </c>
      <c r="E7683">
        <v>9003933</v>
      </c>
      <c r="F7683" t="s">
        <v>212</v>
      </c>
      <c r="G7683">
        <v>10985259</v>
      </c>
      <c r="H7683">
        <v>70</v>
      </c>
      <c r="I7683">
        <v>1200</v>
      </c>
      <c r="J7683" t="s">
        <v>17</v>
      </c>
      <c r="K7683">
        <f>L7683*IFERROR(INDEX('Información SKU'!$H$1:$H$54,MATCH(I7683,'Información SKU'!$A$1:$A$54,0),1),15)</f>
        <v>252</v>
      </c>
      <c r="L7683">
        <v>42</v>
      </c>
      <c r="M7683" s="13">
        <f>L7683/IFERROR(INDEX('Información SKU'!$K$1:$K$54,MATCH(I7683,'Información SKU'!$A$1:$A$54,0),1),40)</f>
        <v>1</v>
      </c>
      <c r="N7683" s="3">
        <v>43523</v>
      </c>
      <c r="O7683" s="3" t="s">
        <v>363</v>
      </c>
      <c r="P7683" s="2">
        <v>2</v>
      </c>
      <c r="R7683" s="3"/>
    </row>
    <row r="7684" spans="2:18" x14ac:dyDescent="0.25">
      <c r="B7684" t="s">
        <v>189</v>
      </c>
      <c r="C7684">
        <v>1003933</v>
      </c>
      <c r="D7684" t="s">
        <v>115</v>
      </c>
      <c r="E7684">
        <v>9003933</v>
      </c>
      <c r="F7684" t="s">
        <v>212</v>
      </c>
      <c r="G7684">
        <v>10985259</v>
      </c>
      <c r="H7684">
        <v>30</v>
      </c>
      <c r="I7684">
        <v>5273</v>
      </c>
      <c r="J7684" t="s">
        <v>82</v>
      </c>
      <c r="K7684">
        <f>L7684*IFERROR(INDEX('Información SKU'!$H$1:$H$54,MATCH(I7684,'Información SKU'!$A$1:$A$54,0),1),15)</f>
        <v>1680</v>
      </c>
      <c r="L7684">
        <v>280</v>
      </c>
      <c r="M7684" s="13">
        <f>L7684/IFERROR(INDEX('Información SKU'!$K$1:$K$54,MATCH(I7684,'Información SKU'!$A$1:$A$54,0),1),40)</f>
        <v>4</v>
      </c>
      <c r="N7684" s="3">
        <v>43523</v>
      </c>
      <c r="O7684" s="3" t="s">
        <v>362</v>
      </c>
      <c r="P7684" s="2">
        <v>2</v>
      </c>
      <c r="R7684" s="3"/>
    </row>
    <row r="7685" spans="2:18" x14ac:dyDescent="0.25">
      <c r="B7685" t="s">
        <v>189</v>
      </c>
      <c r="C7685">
        <v>1003933</v>
      </c>
      <c r="D7685" t="s">
        <v>115</v>
      </c>
      <c r="E7685">
        <v>9003933</v>
      </c>
      <c r="F7685" t="s">
        <v>212</v>
      </c>
      <c r="G7685">
        <v>10985259</v>
      </c>
      <c r="H7685">
        <v>20</v>
      </c>
      <c r="I7685">
        <v>5268</v>
      </c>
      <c r="J7685" t="s">
        <v>83</v>
      </c>
      <c r="K7685">
        <f>L7685*IFERROR(INDEX('Información SKU'!$H$1:$H$54,MATCH(I7685,'Información SKU'!$A$1:$A$54,0),1),15)</f>
        <v>6300</v>
      </c>
      <c r="L7685">
        <v>420</v>
      </c>
      <c r="M7685" s="13">
        <f>L7685/IFERROR(INDEX('Información SKU'!$K$1:$K$54,MATCH(I7685,'Información SKU'!$A$1:$A$54,0),1),40)</f>
        <v>6</v>
      </c>
      <c r="N7685" s="3">
        <v>43523</v>
      </c>
      <c r="O7685" s="3" t="s">
        <v>365</v>
      </c>
      <c r="P7685" s="2">
        <v>3</v>
      </c>
      <c r="R7685" s="3"/>
    </row>
    <row r="7686" spans="2:18" x14ac:dyDescent="0.25">
      <c r="B7686" t="s">
        <v>189</v>
      </c>
      <c r="C7686">
        <v>1003933</v>
      </c>
      <c r="D7686" t="s">
        <v>115</v>
      </c>
      <c r="E7686">
        <v>9003933</v>
      </c>
      <c r="F7686" t="s">
        <v>212</v>
      </c>
      <c r="G7686">
        <v>10985259</v>
      </c>
      <c r="H7686">
        <v>10</v>
      </c>
      <c r="I7686">
        <v>5266</v>
      </c>
      <c r="J7686" t="s">
        <v>84</v>
      </c>
      <c r="K7686">
        <f>L7686*IFERROR(INDEX('Información SKU'!$H$1:$H$54,MATCH(I7686,'Información SKU'!$A$1:$A$54,0),1),15)</f>
        <v>560</v>
      </c>
      <c r="L7686">
        <v>70</v>
      </c>
      <c r="M7686" s="13">
        <f>L7686/IFERROR(INDEX('Información SKU'!$K$1:$K$54,MATCH(I7686,'Información SKU'!$A$1:$A$54,0),1),40)</f>
        <v>1</v>
      </c>
      <c r="N7686" s="3">
        <v>43523</v>
      </c>
      <c r="O7686" s="3" t="s">
        <v>365</v>
      </c>
      <c r="P7686" s="2">
        <v>3</v>
      </c>
      <c r="R7686" s="3"/>
    </row>
    <row r="7687" spans="2:18" x14ac:dyDescent="0.25">
      <c r="B7687" t="s">
        <v>189</v>
      </c>
      <c r="C7687">
        <v>1003933</v>
      </c>
      <c r="D7687" t="s">
        <v>115</v>
      </c>
      <c r="E7687">
        <v>9003933</v>
      </c>
      <c r="F7687" t="s">
        <v>212</v>
      </c>
      <c r="G7687">
        <v>10985260</v>
      </c>
      <c r="H7687">
        <v>10</v>
      </c>
      <c r="I7687">
        <v>5266</v>
      </c>
      <c r="J7687" t="s">
        <v>84</v>
      </c>
      <c r="K7687">
        <f>L7687*IFERROR(INDEX('Información SKU'!$H$1:$H$54,MATCH(I7687,'Información SKU'!$A$1:$A$54,0),1),15)</f>
        <v>1120</v>
      </c>
      <c r="L7687">
        <v>140</v>
      </c>
      <c r="M7687" s="13">
        <f>L7687/IFERROR(INDEX('Información SKU'!$K$1:$K$54,MATCH(I7687,'Información SKU'!$A$1:$A$54,0),1),40)</f>
        <v>2</v>
      </c>
      <c r="N7687" s="3">
        <v>43523</v>
      </c>
      <c r="O7687" s="3" t="s">
        <v>365</v>
      </c>
      <c r="P7687" s="2">
        <v>3</v>
      </c>
      <c r="R7687" s="3"/>
    </row>
    <row r="7688" spans="2:18" x14ac:dyDescent="0.25">
      <c r="B7688" t="s">
        <v>189</v>
      </c>
      <c r="C7688">
        <v>1003933</v>
      </c>
      <c r="D7688" t="s">
        <v>115</v>
      </c>
      <c r="E7688">
        <v>9003933</v>
      </c>
      <c r="F7688" t="s">
        <v>212</v>
      </c>
      <c r="G7688">
        <v>10985262</v>
      </c>
      <c r="H7688">
        <v>590</v>
      </c>
      <c r="I7688">
        <v>2381</v>
      </c>
      <c r="J7688" t="s">
        <v>93</v>
      </c>
      <c r="K7688">
        <f>L7688*IFERROR(INDEX('Información SKU'!$H$1:$H$54,MATCH(I7688,'Información SKU'!$A$1:$A$54,0),1),15)</f>
        <v>232</v>
      </c>
      <c r="L7688">
        <v>29</v>
      </c>
      <c r="M7688" s="13">
        <f>L7688/IFERROR(INDEX('Información SKU'!$K$1:$K$54,MATCH(I7688,'Información SKU'!$A$1:$A$54,0),1),40)</f>
        <v>0.1657142857142857</v>
      </c>
      <c r="N7688" s="3">
        <v>43523</v>
      </c>
      <c r="O7688" s="3" t="s">
        <v>364</v>
      </c>
      <c r="P7688" s="2">
        <v>3</v>
      </c>
      <c r="R7688" s="3"/>
    </row>
    <row r="7689" spans="2:18" x14ac:dyDescent="0.25">
      <c r="B7689" t="s">
        <v>189</v>
      </c>
      <c r="C7689">
        <v>1003933</v>
      </c>
      <c r="D7689" t="s">
        <v>115</v>
      </c>
      <c r="E7689">
        <v>9003933</v>
      </c>
      <c r="F7689" t="s">
        <v>212</v>
      </c>
      <c r="G7689">
        <v>10985262</v>
      </c>
      <c r="H7689">
        <v>580</v>
      </c>
      <c r="I7689">
        <v>2382</v>
      </c>
      <c r="J7689" t="s">
        <v>34</v>
      </c>
      <c r="K7689">
        <f>L7689*IFERROR(INDEX('Información SKU'!$H$1:$H$54,MATCH(I7689,'Información SKU'!$A$1:$A$54,0),1),15)</f>
        <v>486</v>
      </c>
      <c r="L7689">
        <v>81</v>
      </c>
      <c r="M7689" s="13">
        <f>L7689/IFERROR(INDEX('Información SKU'!$K$1:$K$54,MATCH(I7689,'Información SKU'!$A$1:$A$54,0),1),40)</f>
        <v>0.84375</v>
      </c>
      <c r="N7689" s="3">
        <v>43523</v>
      </c>
      <c r="O7689" s="3" t="s">
        <v>364</v>
      </c>
      <c r="P7689" s="2">
        <v>3</v>
      </c>
      <c r="R7689" s="3"/>
    </row>
    <row r="7690" spans="2:18" x14ac:dyDescent="0.25">
      <c r="B7690" t="s">
        <v>189</v>
      </c>
      <c r="C7690">
        <v>1003933</v>
      </c>
      <c r="D7690" t="s">
        <v>115</v>
      </c>
      <c r="E7690">
        <v>9003933</v>
      </c>
      <c r="F7690" t="s">
        <v>212</v>
      </c>
      <c r="G7690">
        <v>10985262</v>
      </c>
      <c r="H7690">
        <v>570</v>
      </c>
      <c r="I7690">
        <v>2383</v>
      </c>
      <c r="J7690" t="s">
        <v>92</v>
      </c>
      <c r="K7690">
        <f>L7690*IFERROR(INDEX('Información SKU'!$H$1:$H$54,MATCH(I7690,'Información SKU'!$A$1:$A$54,0),1),15)</f>
        <v>186</v>
      </c>
      <c r="L7690">
        <v>31</v>
      </c>
      <c r="M7690" s="13">
        <f>L7690/IFERROR(INDEX('Información SKU'!$K$1:$K$54,MATCH(I7690,'Información SKU'!$A$1:$A$54,0),1),40)</f>
        <v>0.17714285714285713</v>
      </c>
      <c r="N7690" s="3">
        <v>43523</v>
      </c>
      <c r="O7690" s="3" t="s">
        <v>364</v>
      </c>
      <c r="P7690" s="2">
        <v>3</v>
      </c>
      <c r="R7690" s="3"/>
    </row>
    <row r="7691" spans="2:18" x14ac:dyDescent="0.25">
      <c r="B7691" t="s">
        <v>189</v>
      </c>
      <c r="C7691">
        <v>1003933</v>
      </c>
      <c r="D7691" t="s">
        <v>115</v>
      </c>
      <c r="E7691">
        <v>9003933</v>
      </c>
      <c r="F7691" t="s">
        <v>212</v>
      </c>
      <c r="G7691">
        <v>10985262</v>
      </c>
      <c r="H7691">
        <v>560</v>
      </c>
      <c r="I7691">
        <v>2384</v>
      </c>
      <c r="J7691" t="s">
        <v>10</v>
      </c>
      <c r="K7691">
        <f>L7691*IFERROR(INDEX('Información SKU'!$H$1:$H$54,MATCH(I7691,'Información SKU'!$A$1:$A$54,0),1),15)</f>
        <v>480</v>
      </c>
      <c r="L7691">
        <v>80</v>
      </c>
      <c r="M7691" s="13">
        <f>L7691/IFERROR(INDEX('Información SKU'!$K$1:$K$54,MATCH(I7691,'Información SKU'!$A$1:$A$54,0),1),40)</f>
        <v>0.83333333333333337</v>
      </c>
      <c r="N7691" s="3">
        <v>43523</v>
      </c>
      <c r="O7691" s="3" t="s">
        <v>362</v>
      </c>
      <c r="P7691" s="2">
        <v>2</v>
      </c>
      <c r="R7691" s="3"/>
    </row>
    <row r="7692" spans="2:18" x14ac:dyDescent="0.25">
      <c r="B7692" t="s">
        <v>189</v>
      </c>
      <c r="C7692">
        <v>1003933</v>
      </c>
      <c r="D7692" t="s">
        <v>115</v>
      </c>
      <c r="E7692">
        <v>9003933</v>
      </c>
      <c r="F7692" t="s">
        <v>212</v>
      </c>
      <c r="G7692">
        <v>10985262</v>
      </c>
      <c r="H7692">
        <v>540</v>
      </c>
      <c r="I7692">
        <v>2387</v>
      </c>
      <c r="J7692" t="s">
        <v>33</v>
      </c>
      <c r="K7692">
        <f>L7692*IFERROR(INDEX('Información SKU'!$H$1:$H$54,MATCH(I7692,'Información SKU'!$A$1:$A$54,0),1),15)</f>
        <v>192</v>
      </c>
      <c r="L7692">
        <v>16</v>
      </c>
      <c r="M7692" s="13">
        <f>L7692/IFERROR(INDEX('Información SKU'!$K$1:$K$54,MATCH(I7692,'Información SKU'!$A$1:$A$54,0),1),40)</f>
        <v>0.16666666666666666</v>
      </c>
      <c r="N7692" s="3">
        <v>43523</v>
      </c>
      <c r="O7692" s="3" t="s">
        <v>365</v>
      </c>
      <c r="P7692" s="2">
        <v>3</v>
      </c>
      <c r="R7692" s="3"/>
    </row>
    <row r="7693" spans="2:18" x14ac:dyDescent="0.25">
      <c r="B7693" t="s">
        <v>189</v>
      </c>
      <c r="C7693">
        <v>1003933</v>
      </c>
      <c r="D7693" t="s">
        <v>115</v>
      </c>
      <c r="E7693">
        <v>9003933</v>
      </c>
      <c r="F7693" t="s">
        <v>212</v>
      </c>
      <c r="G7693">
        <v>10985262</v>
      </c>
      <c r="H7693">
        <v>530</v>
      </c>
      <c r="I7693">
        <v>2389</v>
      </c>
      <c r="J7693" t="s">
        <v>70</v>
      </c>
      <c r="K7693">
        <f>L7693*IFERROR(INDEX('Información SKU'!$H$1:$H$54,MATCH(I7693,'Información SKU'!$A$1:$A$54,0),1),15)</f>
        <v>564</v>
      </c>
      <c r="L7693">
        <v>94</v>
      </c>
      <c r="M7693" s="13">
        <f>L7693/IFERROR(INDEX('Información SKU'!$K$1:$K$54,MATCH(I7693,'Información SKU'!$A$1:$A$54,0),1),40)</f>
        <v>0.97916666666666663</v>
      </c>
      <c r="N7693" s="3">
        <v>43523</v>
      </c>
      <c r="O7693" s="3" t="s">
        <v>365</v>
      </c>
      <c r="P7693" s="2">
        <v>3</v>
      </c>
      <c r="R7693" s="3"/>
    </row>
    <row r="7694" spans="2:18" x14ac:dyDescent="0.25">
      <c r="B7694" t="s">
        <v>189</v>
      </c>
      <c r="C7694">
        <v>1003933</v>
      </c>
      <c r="D7694" t="s">
        <v>115</v>
      </c>
      <c r="E7694">
        <v>9003933</v>
      </c>
      <c r="F7694" t="s">
        <v>212</v>
      </c>
      <c r="G7694">
        <v>10985262</v>
      </c>
      <c r="H7694">
        <v>520</v>
      </c>
      <c r="I7694">
        <v>2390</v>
      </c>
      <c r="J7694" t="s">
        <v>69</v>
      </c>
      <c r="K7694">
        <f>L7694*IFERROR(INDEX('Información SKU'!$H$1:$H$54,MATCH(I7694,'Información SKU'!$A$1:$A$54,0),1),15)</f>
        <v>480</v>
      </c>
      <c r="L7694">
        <v>40</v>
      </c>
      <c r="M7694" s="13">
        <f>L7694/IFERROR(INDEX('Información SKU'!$K$1:$K$54,MATCH(I7694,'Información SKU'!$A$1:$A$54,0),1),40)</f>
        <v>0.22857142857142856</v>
      </c>
      <c r="N7694" s="3">
        <v>43523</v>
      </c>
      <c r="O7694" s="3" t="s">
        <v>362</v>
      </c>
      <c r="P7694" s="2">
        <v>2</v>
      </c>
      <c r="R7694" s="3"/>
    </row>
    <row r="7695" spans="2:18" x14ac:dyDescent="0.25">
      <c r="B7695" t="s">
        <v>189</v>
      </c>
      <c r="C7695">
        <v>1003933</v>
      </c>
      <c r="D7695" t="s">
        <v>115</v>
      </c>
      <c r="E7695">
        <v>9003933</v>
      </c>
      <c r="F7695" t="s">
        <v>212</v>
      </c>
      <c r="G7695">
        <v>10985262</v>
      </c>
      <c r="H7695">
        <v>510</v>
      </c>
      <c r="I7695">
        <v>2396</v>
      </c>
      <c r="J7695" t="s">
        <v>68</v>
      </c>
      <c r="K7695">
        <f>L7695*IFERROR(INDEX('Información SKU'!$H$1:$H$54,MATCH(I7695,'Información SKU'!$A$1:$A$54,0),1),15)</f>
        <v>120</v>
      </c>
      <c r="L7695">
        <v>8</v>
      </c>
      <c r="M7695" s="13">
        <f>L7695/IFERROR(INDEX('Información SKU'!$K$1:$K$54,MATCH(I7695,'Información SKU'!$A$1:$A$54,0),1),40)</f>
        <v>0.16</v>
      </c>
      <c r="N7695" s="3">
        <v>43523</v>
      </c>
      <c r="O7695" s="3" t="s">
        <v>364</v>
      </c>
      <c r="P7695" s="2">
        <v>3</v>
      </c>
      <c r="R7695" s="3"/>
    </row>
    <row r="7696" spans="2:18" x14ac:dyDescent="0.25">
      <c r="B7696" t="s">
        <v>189</v>
      </c>
      <c r="C7696">
        <v>1003933</v>
      </c>
      <c r="D7696" t="s">
        <v>115</v>
      </c>
      <c r="E7696">
        <v>9003933</v>
      </c>
      <c r="F7696" t="s">
        <v>212</v>
      </c>
      <c r="G7696">
        <v>10985262</v>
      </c>
      <c r="H7696">
        <v>500</v>
      </c>
      <c r="I7696">
        <v>2397</v>
      </c>
      <c r="J7696" t="s">
        <v>67</v>
      </c>
      <c r="K7696">
        <f>L7696*IFERROR(INDEX('Información SKU'!$H$1:$H$54,MATCH(I7696,'Información SKU'!$A$1:$A$54,0),1),15)</f>
        <v>108</v>
      </c>
      <c r="L7696">
        <v>9</v>
      </c>
      <c r="M7696" s="13">
        <f>L7696/IFERROR(INDEX('Información SKU'!$K$1:$K$54,MATCH(I7696,'Información SKU'!$A$1:$A$54,0),1),40)</f>
        <v>0.18</v>
      </c>
      <c r="N7696" s="3">
        <v>43523</v>
      </c>
      <c r="O7696" s="3" t="s">
        <v>360</v>
      </c>
      <c r="P7696" s="2">
        <v>1</v>
      </c>
      <c r="R7696" s="3"/>
    </row>
    <row r="7697" spans="2:18" x14ac:dyDescent="0.25">
      <c r="B7697" t="s">
        <v>189</v>
      </c>
      <c r="C7697">
        <v>1003933</v>
      </c>
      <c r="D7697" t="s">
        <v>115</v>
      </c>
      <c r="E7697">
        <v>9003933</v>
      </c>
      <c r="F7697" t="s">
        <v>212</v>
      </c>
      <c r="G7697">
        <v>10985262</v>
      </c>
      <c r="H7697">
        <v>420</v>
      </c>
      <c r="I7697">
        <v>1200</v>
      </c>
      <c r="J7697" t="s">
        <v>17</v>
      </c>
      <c r="K7697">
        <f>L7697*IFERROR(INDEX('Información SKU'!$H$1:$H$54,MATCH(I7697,'Información SKU'!$A$1:$A$54,0),1),15)</f>
        <v>72</v>
      </c>
      <c r="L7697">
        <v>12</v>
      </c>
      <c r="M7697" s="13">
        <f>L7697/IFERROR(INDEX('Información SKU'!$K$1:$K$54,MATCH(I7697,'Información SKU'!$A$1:$A$54,0),1),40)</f>
        <v>0.2857142857142857</v>
      </c>
      <c r="N7697" s="3">
        <v>43523</v>
      </c>
      <c r="O7697" s="3" t="s">
        <v>362</v>
      </c>
      <c r="P7697" s="2">
        <v>2</v>
      </c>
      <c r="R7697" s="3"/>
    </row>
    <row r="7698" spans="2:18" x14ac:dyDescent="0.25">
      <c r="B7698" t="s">
        <v>189</v>
      </c>
      <c r="C7698">
        <v>1003933</v>
      </c>
      <c r="D7698" t="s">
        <v>115</v>
      </c>
      <c r="E7698">
        <v>9003933</v>
      </c>
      <c r="F7698" t="s">
        <v>212</v>
      </c>
      <c r="G7698">
        <v>10985262</v>
      </c>
      <c r="H7698">
        <v>630</v>
      </c>
      <c r="I7698">
        <v>5273</v>
      </c>
      <c r="J7698" t="s">
        <v>82</v>
      </c>
      <c r="K7698">
        <f>L7698*IFERROR(INDEX('Información SKU'!$H$1:$H$54,MATCH(I7698,'Información SKU'!$A$1:$A$54,0),1),15)</f>
        <v>132</v>
      </c>
      <c r="L7698">
        <v>22</v>
      </c>
      <c r="M7698" s="13">
        <f>L7698/IFERROR(INDEX('Información SKU'!$K$1:$K$54,MATCH(I7698,'Información SKU'!$A$1:$A$54,0),1),40)</f>
        <v>0.31428571428571428</v>
      </c>
      <c r="N7698" s="3">
        <v>43523</v>
      </c>
      <c r="O7698" s="3" t="s">
        <v>360</v>
      </c>
      <c r="P7698" s="2">
        <v>1</v>
      </c>
      <c r="R7698" s="3"/>
    </row>
    <row r="7699" spans="2:18" x14ac:dyDescent="0.25">
      <c r="B7699" t="s">
        <v>189</v>
      </c>
      <c r="C7699">
        <v>1003933</v>
      </c>
      <c r="D7699" t="s">
        <v>115</v>
      </c>
      <c r="E7699">
        <v>9003933</v>
      </c>
      <c r="F7699" t="s">
        <v>212</v>
      </c>
      <c r="G7699">
        <v>10985262</v>
      </c>
      <c r="H7699">
        <v>640</v>
      </c>
      <c r="I7699">
        <v>5268</v>
      </c>
      <c r="J7699" t="s">
        <v>83</v>
      </c>
      <c r="K7699">
        <f>L7699*IFERROR(INDEX('Información SKU'!$H$1:$H$54,MATCH(I7699,'Información SKU'!$A$1:$A$54,0),1),15)</f>
        <v>405</v>
      </c>
      <c r="L7699">
        <v>27</v>
      </c>
      <c r="M7699" s="13">
        <f>L7699/IFERROR(INDEX('Información SKU'!$K$1:$K$54,MATCH(I7699,'Información SKU'!$A$1:$A$54,0),1),40)</f>
        <v>0.38571428571428573</v>
      </c>
      <c r="N7699" s="3">
        <v>43523</v>
      </c>
      <c r="O7699" s="3" t="s">
        <v>365</v>
      </c>
      <c r="P7699" s="2">
        <v>3</v>
      </c>
      <c r="R7699" s="3"/>
    </row>
    <row r="7700" spans="2:18" x14ac:dyDescent="0.25">
      <c r="B7700" t="s">
        <v>189</v>
      </c>
      <c r="C7700">
        <v>1003933</v>
      </c>
      <c r="D7700" t="s">
        <v>115</v>
      </c>
      <c r="E7700">
        <v>9003933</v>
      </c>
      <c r="F7700" t="s">
        <v>212</v>
      </c>
      <c r="G7700">
        <v>10985262</v>
      </c>
      <c r="H7700">
        <v>650</v>
      </c>
      <c r="I7700">
        <v>5266</v>
      </c>
      <c r="J7700" t="s">
        <v>84</v>
      </c>
      <c r="K7700">
        <f>L7700*IFERROR(INDEX('Información SKU'!$H$1:$H$54,MATCH(I7700,'Información SKU'!$A$1:$A$54,0),1),15)</f>
        <v>472</v>
      </c>
      <c r="L7700">
        <v>59</v>
      </c>
      <c r="M7700" s="13">
        <f>L7700/IFERROR(INDEX('Información SKU'!$K$1:$K$54,MATCH(I7700,'Información SKU'!$A$1:$A$54,0),1),40)</f>
        <v>0.84285714285714286</v>
      </c>
      <c r="N7700" s="3">
        <v>43523</v>
      </c>
      <c r="O7700" s="3" t="s">
        <v>361</v>
      </c>
      <c r="P7700" s="2">
        <v>1</v>
      </c>
      <c r="R7700" s="3"/>
    </row>
    <row r="7701" spans="2:18" x14ac:dyDescent="0.25">
      <c r="B7701" t="s">
        <v>189</v>
      </c>
      <c r="C7701">
        <v>1003933</v>
      </c>
      <c r="D7701" t="s">
        <v>115</v>
      </c>
      <c r="E7701">
        <v>9003933</v>
      </c>
      <c r="F7701" t="s">
        <v>212</v>
      </c>
      <c r="G7701">
        <v>10985262</v>
      </c>
      <c r="H7701">
        <v>660</v>
      </c>
      <c r="I7701">
        <v>5246</v>
      </c>
      <c r="J7701" t="s">
        <v>73</v>
      </c>
      <c r="K7701">
        <f>L7701*IFERROR(INDEX('Información SKU'!$H$1:$H$54,MATCH(I7701,'Información SKU'!$A$1:$A$54,0),1),15)</f>
        <v>42</v>
      </c>
      <c r="L7701">
        <v>7</v>
      </c>
      <c r="M7701" s="13">
        <f>L7701/IFERROR(INDEX('Información SKU'!$K$1:$K$54,MATCH(I7701,'Información SKU'!$A$1:$A$54,0),1),40)</f>
        <v>9.3333333333333338E-2</v>
      </c>
      <c r="N7701" s="3">
        <v>43523</v>
      </c>
      <c r="O7701" s="3" t="s">
        <v>360</v>
      </c>
      <c r="P7701" s="2">
        <v>1</v>
      </c>
      <c r="R7701" s="3"/>
    </row>
    <row r="7702" spans="2:18" x14ac:dyDescent="0.25">
      <c r="B7702" t="s">
        <v>189</v>
      </c>
      <c r="C7702">
        <v>1003933</v>
      </c>
      <c r="D7702" t="s">
        <v>115</v>
      </c>
      <c r="E7702">
        <v>9003933</v>
      </c>
      <c r="F7702" t="s">
        <v>212</v>
      </c>
      <c r="G7702">
        <v>10985262</v>
      </c>
      <c r="H7702">
        <v>670</v>
      </c>
      <c r="I7702">
        <v>5245</v>
      </c>
      <c r="J7702" t="s">
        <v>85</v>
      </c>
      <c r="K7702">
        <f>L7702*IFERROR(INDEX('Información SKU'!$H$1:$H$54,MATCH(I7702,'Información SKU'!$A$1:$A$54,0),1),15)</f>
        <v>210</v>
      </c>
      <c r="L7702">
        <v>14</v>
      </c>
      <c r="M7702" s="13">
        <f>L7702/IFERROR(INDEX('Información SKU'!$K$1:$K$54,MATCH(I7702,'Información SKU'!$A$1:$A$54,0),1),40)</f>
        <v>0.14583333333333334</v>
      </c>
      <c r="N7702" s="3">
        <v>43523</v>
      </c>
      <c r="O7702" s="3" t="s">
        <v>363</v>
      </c>
      <c r="P7702" s="2">
        <v>2</v>
      </c>
      <c r="R7702" s="3"/>
    </row>
    <row r="7703" spans="2:18" x14ac:dyDescent="0.25">
      <c r="B7703" t="s">
        <v>189</v>
      </c>
      <c r="C7703">
        <v>1003933</v>
      </c>
      <c r="D7703" t="s">
        <v>115</v>
      </c>
      <c r="E7703">
        <v>9003933</v>
      </c>
      <c r="F7703" t="s">
        <v>212</v>
      </c>
      <c r="G7703">
        <v>10985262</v>
      </c>
      <c r="H7703">
        <v>680</v>
      </c>
      <c r="I7703">
        <v>5243</v>
      </c>
      <c r="J7703" t="s">
        <v>86</v>
      </c>
      <c r="K7703">
        <f>L7703*IFERROR(INDEX('Información SKU'!$H$1:$H$54,MATCH(I7703,'Información SKU'!$A$1:$A$54,0),1),15)</f>
        <v>132</v>
      </c>
      <c r="L7703">
        <v>11</v>
      </c>
      <c r="M7703" s="13">
        <f>L7703/IFERROR(INDEX('Información SKU'!$K$1:$K$54,MATCH(I7703,'Información SKU'!$A$1:$A$54,0),1),40)</f>
        <v>0.14666666666666667</v>
      </c>
      <c r="N7703" s="3">
        <v>43523</v>
      </c>
      <c r="O7703" s="3" t="s">
        <v>362</v>
      </c>
      <c r="P7703" s="2">
        <v>2</v>
      </c>
      <c r="R7703" s="3"/>
    </row>
    <row r="7704" spans="2:18" x14ac:dyDescent="0.25">
      <c r="B7704" t="s">
        <v>189</v>
      </c>
      <c r="C7704">
        <v>1003933</v>
      </c>
      <c r="D7704" t="s">
        <v>115</v>
      </c>
      <c r="E7704">
        <v>9003933</v>
      </c>
      <c r="F7704" t="s">
        <v>212</v>
      </c>
      <c r="G7704">
        <v>10985262</v>
      </c>
      <c r="H7704">
        <v>690</v>
      </c>
      <c r="I7704">
        <v>5242</v>
      </c>
      <c r="J7704" t="s">
        <v>87</v>
      </c>
      <c r="K7704">
        <f>L7704*IFERROR(INDEX('Información SKU'!$H$1:$H$54,MATCH(I7704,'Información SKU'!$A$1:$A$54,0),1),15)</f>
        <v>225</v>
      </c>
      <c r="L7704">
        <v>15</v>
      </c>
      <c r="M7704" s="13">
        <f>L7704/IFERROR(INDEX('Información SKU'!$K$1:$K$54,MATCH(I7704,'Información SKU'!$A$1:$A$54,0),1),40)</f>
        <v>0.15625</v>
      </c>
      <c r="N7704" s="3">
        <v>43523</v>
      </c>
      <c r="O7704" s="3" t="s">
        <v>364</v>
      </c>
      <c r="P7704" s="2">
        <v>3</v>
      </c>
      <c r="R7704" s="3"/>
    </row>
    <row r="7705" spans="2:18" x14ac:dyDescent="0.25">
      <c r="B7705" t="s">
        <v>189</v>
      </c>
      <c r="C7705">
        <v>1003933</v>
      </c>
      <c r="D7705" t="s">
        <v>115</v>
      </c>
      <c r="E7705">
        <v>9003933</v>
      </c>
      <c r="F7705" t="s">
        <v>212</v>
      </c>
      <c r="G7705">
        <v>10985262</v>
      </c>
      <c r="H7705">
        <v>700</v>
      </c>
      <c r="I7705">
        <v>5238</v>
      </c>
      <c r="J7705" t="s">
        <v>88</v>
      </c>
      <c r="K7705">
        <f>L7705*IFERROR(INDEX('Información SKU'!$H$1:$H$54,MATCH(I7705,'Información SKU'!$A$1:$A$54,0),1),15)</f>
        <v>300</v>
      </c>
      <c r="L7705">
        <v>20</v>
      </c>
      <c r="M7705" s="13">
        <f>L7705/IFERROR(INDEX('Información SKU'!$K$1:$K$54,MATCH(I7705,'Información SKU'!$A$1:$A$54,0),1),40)</f>
        <v>0.36363636363636365</v>
      </c>
      <c r="N7705" s="3">
        <v>43523</v>
      </c>
      <c r="O7705" s="3" t="s">
        <v>363</v>
      </c>
      <c r="P7705" s="2">
        <v>2</v>
      </c>
      <c r="R7705" s="3"/>
    </row>
    <row r="7706" spans="2:18" x14ac:dyDescent="0.25">
      <c r="B7706" t="s">
        <v>189</v>
      </c>
      <c r="C7706">
        <v>1003933</v>
      </c>
      <c r="D7706" t="s">
        <v>115</v>
      </c>
      <c r="E7706">
        <v>9003933</v>
      </c>
      <c r="F7706" t="s">
        <v>212</v>
      </c>
      <c r="G7706">
        <v>10985262</v>
      </c>
      <c r="H7706">
        <v>100</v>
      </c>
      <c r="I7706">
        <v>5233</v>
      </c>
      <c r="J7706" t="s">
        <v>91</v>
      </c>
      <c r="K7706">
        <f>L7706*IFERROR(INDEX('Información SKU'!$H$1:$H$54,MATCH(I7706,'Información SKU'!$A$1:$A$54,0),1),15)</f>
        <v>168</v>
      </c>
      <c r="L7706">
        <v>14</v>
      </c>
      <c r="M7706" s="13">
        <f>L7706/IFERROR(INDEX('Información SKU'!$K$1:$K$54,MATCH(I7706,'Información SKU'!$A$1:$A$54,0),1),40)</f>
        <v>0.25925925925925924</v>
      </c>
      <c r="N7706" s="3">
        <v>43523</v>
      </c>
      <c r="O7706" s="3" t="s">
        <v>360</v>
      </c>
      <c r="P7706" s="2">
        <v>1</v>
      </c>
      <c r="R7706" s="3"/>
    </row>
    <row r="7707" spans="2:18" x14ac:dyDescent="0.25">
      <c r="B7707" t="s">
        <v>189</v>
      </c>
      <c r="C7707">
        <v>1003933</v>
      </c>
      <c r="D7707" t="s">
        <v>115</v>
      </c>
      <c r="E7707">
        <v>9003933</v>
      </c>
      <c r="F7707" t="s">
        <v>212</v>
      </c>
      <c r="G7707">
        <v>10985262</v>
      </c>
      <c r="H7707">
        <v>110</v>
      </c>
      <c r="I7707">
        <v>5235</v>
      </c>
      <c r="J7707" t="s">
        <v>90</v>
      </c>
      <c r="K7707">
        <f>L7707*IFERROR(INDEX('Información SKU'!$H$1:$H$54,MATCH(I7707,'Información SKU'!$A$1:$A$54,0),1),15)</f>
        <v>108</v>
      </c>
      <c r="L7707">
        <v>9</v>
      </c>
      <c r="M7707" s="13">
        <f>L7707/IFERROR(INDEX('Información SKU'!$K$1:$K$54,MATCH(I7707,'Información SKU'!$A$1:$A$54,0),1),40)</f>
        <v>0.16666666666666666</v>
      </c>
      <c r="N7707" s="3">
        <v>43523</v>
      </c>
      <c r="O7707" s="3" t="s">
        <v>363</v>
      </c>
      <c r="P7707" s="2">
        <v>2</v>
      </c>
      <c r="R7707" s="3"/>
    </row>
    <row r="7708" spans="2:18" x14ac:dyDescent="0.25">
      <c r="B7708" t="s">
        <v>189</v>
      </c>
      <c r="C7708">
        <v>1003933</v>
      </c>
      <c r="D7708" t="s">
        <v>115</v>
      </c>
      <c r="E7708">
        <v>9003933</v>
      </c>
      <c r="F7708" t="s">
        <v>212</v>
      </c>
      <c r="G7708">
        <v>10985262</v>
      </c>
      <c r="H7708">
        <v>120</v>
      </c>
      <c r="I7708">
        <v>5236</v>
      </c>
      <c r="J7708" t="s">
        <v>89</v>
      </c>
      <c r="K7708">
        <f>L7708*IFERROR(INDEX('Información SKU'!$H$1:$H$54,MATCH(I7708,'Información SKU'!$A$1:$A$54,0),1),15)</f>
        <v>528</v>
      </c>
      <c r="L7708">
        <v>44</v>
      </c>
      <c r="M7708" s="13">
        <f>L7708/IFERROR(INDEX('Información SKU'!$K$1:$K$54,MATCH(I7708,'Información SKU'!$A$1:$A$54,0),1),40)</f>
        <v>0.8</v>
      </c>
      <c r="N7708" s="3">
        <v>43523</v>
      </c>
      <c r="O7708" s="3" t="s">
        <v>360</v>
      </c>
      <c r="P7708" s="2">
        <v>1</v>
      </c>
      <c r="R7708" s="3"/>
    </row>
    <row r="7709" spans="2:18" x14ac:dyDescent="0.25">
      <c r="B7709" t="s">
        <v>189</v>
      </c>
      <c r="C7709">
        <v>1003933</v>
      </c>
      <c r="D7709" t="s">
        <v>115</v>
      </c>
      <c r="E7709">
        <v>9003933</v>
      </c>
      <c r="F7709" t="s">
        <v>212</v>
      </c>
      <c r="G7709">
        <v>10985262</v>
      </c>
      <c r="H7709">
        <v>170</v>
      </c>
      <c r="I7709">
        <v>5402</v>
      </c>
      <c r="J7709" t="s">
        <v>32</v>
      </c>
      <c r="K7709">
        <f>L7709*IFERROR(INDEX('Información SKU'!$H$1:$H$54,MATCH(I7709,'Información SKU'!$A$1:$A$54,0),1),15)</f>
        <v>90</v>
      </c>
      <c r="L7709">
        <v>15</v>
      </c>
      <c r="M7709" s="13">
        <f>L7709/IFERROR(INDEX('Información SKU'!$K$1:$K$54,MATCH(I7709,'Información SKU'!$A$1:$A$54,0),1),40)</f>
        <v>0.25</v>
      </c>
      <c r="N7709" s="3">
        <v>43523</v>
      </c>
      <c r="O7709" s="3" t="s">
        <v>363</v>
      </c>
      <c r="P7709" s="2">
        <v>2</v>
      </c>
      <c r="R7709" s="3"/>
    </row>
    <row r="7710" spans="2:18" x14ac:dyDescent="0.25">
      <c r="B7710" t="s">
        <v>189</v>
      </c>
      <c r="C7710">
        <v>1003933</v>
      </c>
      <c r="D7710" t="s">
        <v>115</v>
      </c>
      <c r="E7710">
        <v>9003933</v>
      </c>
      <c r="F7710" t="s">
        <v>212</v>
      </c>
      <c r="G7710">
        <v>10985262</v>
      </c>
      <c r="H7710">
        <v>190</v>
      </c>
      <c r="I7710">
        <v>5275</v>
      </c>
      <c r="J7710" t="s">
        <v>75</v>
      </c>
      <c r="K7710">
        <f>L7710*IFERROR(INDEX('Información SKU'!$H$1:$H$54,MATCH(I7710,'Información SKU'!$A$1:$A$54,0),1),15)</f>
        <v>114</v>
      </c>
      <c r="L7710">
        <v>19</v>
      </c>
      <c r="M7710" s="13">
        <f>L7710/IFERROR(INDEX('Información SKU'!$K$1:$K$54,MATCH(I7710,'Información SKU'!$A$1:$A$54,0),1),40)</f>
        <v>0.27142857142857141</v>
      </c>
      <c r="N7710" s="3">
        <v>43523</v>
      </c>
      <c r="O7710" s="3" t="s">
        <v>363</v>
      </c>
      <c r="P7710" s="2">
        <v>2</v>
      </c>
      <c r="R7710" s="3"/>
    </row>
    <row r="7711" spans="2:18" x14ac:dyDescent="0.25">
      <c r="B7711" t="s">
        <v>189</v>
      </c>
      <c r="C7711">
        <v>1003933</v>
      </c>
      <c r="D7711" t="s">
        <v>115</v>
      </c>
      <c r="E7711">
        <v>9003933</v>
      </c>
      <c r="F7711" t="s">
        <v>212</v>
      </c>
      <c r="G7711">
        <v>10985262</v>
      </c>
      <c r="H7711">
        <v>200</v>
      </c>
      <c r="I7711">
        <v>5274</v>
      </c>
      <c r="J7711" t="s">
        <v>72</v>
      </c>
      <c r="K7711">
        <f>L7711*IFERROR(INDEX('Información SKU'!$H$1:$H$54,MATCH(I7711,'Información SKU'!$A$1:$A$54,0),1),15)</f>
        <v>264</v>
      </c>
      <c r="L7711">
        <v>33</v>
      </c>
      <c r="M7711" s="13">
        <f>L7711/IFERROR(INDEX('Información SKU'!$K$1:$K$54,MATCH(I7711,'Información SKU'!$A$1:$A$54,0),1),40)</f>
        <v>0.47142857142857142</v>
      </c>
      <c r="N7711" s="3">
        <v>43523</v>
      </c>
      <c r="O7711" s="3" t="s">
        <v>363</v>
      </c>
      <c r="P7711" s="2">
        <v>2</v>
      </c>
      <c r="R7711" s="3"/>
    </row>
    <row r="7712" spans="2:18" x14ac:dyDescent="0.25">
      <c r="B7712" t="s">
        <v>189</v>
      </c>
      <c r="C7712">
        <v>1003933</v>
      </c>
      <c r="D7712" t="s">
        <v>115</v>
      </c>
      <c r="E7712">
        <v>9003933</v>
      </c>
      <c r="F7712" t="s">
        <v>212</v>
      </c>
      <c r="G7712">
        <v>10985262</v>
      </c>
      <c r="H7712">
        <v>410</v>
      </c>
      <c r="I7712">
        <v>223</v>
      </c>
      <c r="J7712" t="s">
        <v>74</v>
      </c>
      <c r="K7712">
        <f>L7712*IFERROR(INDEX('Información SKU'!$H$1:$H$54,MATCH(I7712,'Información SKU'!$A$1:$A$54,0),1),15)</f>
        <v>54</v>
      </c>
      <c r="L7712">
        <v>9</v>
      </c>
      <c r="M7712" s="13">
        <f>L7712/IFERROR(INDEX('Información SKU'!$K$1:$K$54,MATCH(I7712,'Información SKU'!$A$1:$A$54,0),1),40)</f>
        <v>0.21428571428571427</v>
      </c>
      <c r="N7712" s="3">
        <v>43523</v>
      </c>
      <c r="O7712" s="3" t="s">
        <v>365</v>
      </c>
      <c r="P7712" s="2">
        <v>3</v>
      </c>
      <c r="R7712" s="3"/>
    </row>
    <row r="7713" spans="2:18" x14ac:dyDescent="0.25">
      <c r="B7713" t="s">
        <v>189</v>
      </c>
      <c r="C7713">
        <v>1003933</v>
      </c>
      <c r="D7713" t="s">
        <v>115</v>
      </c>
      <c r="E7713">
        <v>9003933</v>
      </c>
      <c r="F7713" t="s">
        <v>212</v>
      </c>
      <c r="G7713">
        <v>10985262</v>
      </c>
      <c r="H7713">
        <v>400</v>
      </c>
      <c r="I7713">
        <v>224</v>
      </c>
      <c r="J7713" t="s">
        <v>37</v>
      </c>
      <c r="K7713">
        <f>L7713*IFERROR(INDEX('Información SKU'!$H$1:$H$54,MATCH(I7713,'Información SKU'!$A$1:$A$54,0),1),15)</f>
        <v>240</v>
      </c>
      <c r="L7713">
        <v>30</v>
      </c>
      <c r="M7713" s="13">
        <f>L7713/IFERROR(INDEX('Información SKU'!$K$1:$K$54,MATCH(I7713,'Información SKU'!$A$1:$A$54,0),1),40)</f>
        <v>0.7142857142857143</v>
      </c>
      <c r="N7713" s="3">
        <v>43523</v>
      </c>
      <c r="O7713" s="3" t="s">
        <v>364</v>
      </c>
      <c r="P7713" s="2">
        <v>3</v>
      </c>
      <c r="R7713" s="3"/>
    </row>
    <row r="7714" spans="2:18" x14ac:dyDescent="0.25">
      <c r="B7714" t="s">
        <v>189</v>
      </c>
      <c r="C7714">
        <v>1003933</v>
      </c>
      <c r="D7714" t="s">
        <v>115</v>
      </c>
      <c r="E7714">
        <v>9003933</v>
      </c>
      <c r="F7714" t="s">
        <v>212</v>
      </c>
      <c r="G7714">
        <v>10985262</v>
      </c>
      <c r="H7714">
        <v>290</v>
      </c>
      <c r="I7714">
        <v>320</v>
      </c>
      <c r="J7714" t="s">
        <v>31</v>
      </c>
      <c r="K7714">
        <f>L7714*IFERROR(INDEX('Información SKU'!$H$1:$H$54,MATCH(I7714,'Información SKU'!$A$1:$A$54,0),1),15)</f>
        <v>315</v>
      </c>
      <c r="L7714">
        <v>21</v>
      </c>
      <c r="M7714" s="13">
        <f>L7714/IFERROR(INDEX('Información SKU'!$K$1:$K$54,MATCH(I7714,'Información SKU'!$A$1:$A$54,0),1),40)</f>
        <v>0.26923076923076922</v>
      </c>
      <c r="N7714" s="3">
        <v>43523</v>
      </c>
      <c r="O7714" s="3" t="s">
        <v>362</v>
      </c>
      <c r="P7714" s="2">
        <v>2</v>
      </c>
      <c r="R7714" s="3"/>
    </row>
    <row r="7715" spans="2:18" x14ac:dyDescent="0.25">
      <c r="B7715" t="s">
        <v>189</v>
      </c>
      <c r="C7715">
        <v>1003933</v>
      </c>
      <c r="D7715" t="s">
        <v>115</v>
      </c>
      <c r="E7715">
        <v>9003933</v>
      </c>
      <c r="F7715" t="s">
        <v>212</v>
      </c>
      <c r="G7715">
        <v>10985262</v>
      </c>
      <c r="H7715">
        <v>270</v>
      </c>
      <c r="I7715">
        <v>1199</v>
      </c>
      <c r="J7715" t="s">
        <v>26</v>
      </c>
      <c r="K7715">
        <f>L7715*IFERROR(INDEX('Información SKU'!$H$1:$H$54,MATCH(I7715,'Información SKU'!$A$1:$A$54,0),1),15)</f>
        <v>372</v>
      </c>
      <c r="L7715">
        <v>31</v>
      </c>
      <c r="M7715" s="13">
        <f>L7715/IFERROR(INDEX('Información SKU'!$K$1:$K$54,MATCH(I7715,'Información SKU'!$A$1:$A$54,0),1),40)</f>
        <v>0.51666666666666672</v>
      </c>
      <c r="N7715" s="3">
        <v>43523</v>
      </c>
      <c r="O7715" s="3" t="s">
        <v>365</v>
      </c>
      <c r="P7715" s="2">
        <v>3</v>
      </c>
      <c r="R7715" s="3"/>
    </row>
    <row r="7716" spans="2:18" x14ac:dyDescent="0.25">
      <c r="B7716" t="s">
        <v>189</v>
      </c>
      <c r="C7716">
        <v>1003933</v>
      </c>
      <c r="D7716" t="s">
        <v>115</v>
      </c>
      <c r="E7716">
        <v>9003933</v>
      </c>
      <c r="F7716" t="s">
        <v>212</v>
      </c>
      <c r="G7716">
        <v>10985264</v>
      </c>
      <c r="H7716">
        <v>270</v>
      </c>
      <c r="I7716">
        <v>205</v>
      </c>
      <c r="J7716" t="s">
        <v>35</v>
      </c>
      <c r="K7716">
        <f>L7716*IFERROR(INDEX('Información SKU'!$H$1:$H$54,MATCH(I7716,'Información SKU'!$A$1:$A$54,0),1),15)</f>
        <v>296</v>
      </c>
      <c r="L7716">
        <v>37</v>
      </c>
      <c r="M7716" s="13">
        <f>L7716/IFERROR(INDEX('Información SKU'!$K$1:$K$54,MATCH(I7716,'Información SKU'!$A$1:$A$54,0),1),40)</f>
        <v>0.88095238095238093</v>
      </c>
      <c r="N7716" s="3">
        <v>43523</v>
      </c>
      <c r="O7716" s="3" t="s">
        <v>364</v>
      </c>
      <c r="P7716" s="2">
        <v>3</v>
      </c>
      <c r="R7716" s="3"/>
    </row>
    <row r="7717" spans="2:18" x14ac:dyDescent="0.25">
      <c r="B7717" t="s">
        <v>189</v>
      </c>
      <c r="C7717">
        <v>1003933</v>
      </c>
      <c r="D7717" t="s">
        <v>115</v>
      </c>
      <c r="E7717">
        <v>9003933</v>
      </c>
      <c r="F7717" t="s">
        <v>212</v>
      </c>
      <c r="G7717">
        <v>10985264</v>
      </c>
      <c r="H7717">
        <v>330</v>
      </c>
      <c r="I7717">
        <v>43</v>
      </c>
      <c r="J7717" t="s">
        <v>12</v>
      </c>
      <c r="K7717">
        <f>L7717*IFERROR(INDEX('Información SKU'!$H$1:$H$54,MATCH(I7717,'Información SKU'!$A$1:$A$54,0),1),15)</f>
        <v>64</v>
      </c>
      <c r="L7717">
        <v>8</v>
      </c>
      <c r="M7717" s="13">
        <f>L7717/IFERROR(INDEX('Información SKU'!$K$1:$K$54,MATCH(I7717,'Información SKU'!$A$1:$A$54,0),1),40)</f>
        <v>0.19047619047619047</v>
      </c>
      <c r="N7717" s="3">
        <v>43523</v>
      </c>
      <c r="O7717" s="3" t="s">
        <v>362</v>
      </c>
      <c r="P7717" s="2">
        <v>2</v>
      </c>
      <c r="R7717" s="3"/>
    </row>
    <row r="7718" spans="2:18" x14ac:dyDescent="0.25">
      <c r="B7718" t="s">
        <v>189</v>
      </c>
      <c r="C7718">
        <v>1003933</v>
      </c>
      <c r="D7718" t="s">
        <v>115</v>
      </c>
      <c r="E7718">
        <v>9003933</v>
      </c>
      <c r="F7718" t="s">
        <v>212</v>
      </c>
      <c r="G7718">
        <v>10985264</v>
      </c>
      <c r="H7718">
        <v>340</v>
      </c>
      <c r="I7718">
        <v>42</v>
      </c>
      <c r="J7718" t="s">
        <v>15</v>
      </c>
      <c r="K7718">
        <f>L7718*IFERROR(INDEX('Información SKU'!$H$1:$H$54,MATCH(I7718,'Información SKU'!$A$1:$A$54,0),1),15)</f>
        <v>228</v>
      </c>
      <c r="L7718">
        <v>19</v>
      </c>
      <c r="M7718" s="13">
        <f>L7718/IFERROR(INDEX('Información SKU'!$K$1:$K$54,MATCH(I7718,'Información SKU'!$A$1:$A$54,0),1),40)</f>
        <v>0.38</v>
      </c>
      <c r="N7718" s="3">
        <v>43523</v>
      </c>
      <c r="O7718" s="3" t="s">
        <v>362</v>
      </c>
      <c r="P7718" s="2">
        <v>2</v>
      </c>
      <c r="R7718" s="3"/>
    </row>
    <row r="7719" spans="2:18" x14ac:dyDescent="0.25">
      <c r="B7719" t="s">
        <v>189</v>
      </c>
      <c r="C7719">
        <v>1003933</v>
      </c>
      <c r="D7719" t="s">
        <v>115</v>
      </c>
      <c r="E7719">
        <v>9003933</v>
      </c>
      <c r="F7719" t="s">
        <v>212</v>
      </c>
      <c r="G7719">
        <v>10985264</v>
      </c>
      <c r="H7719">
        <v>350</v>
      </c>
      <c r="I7719">
        <v>41</v>
      </c>
      <c r="J7719" t="s">
        <v>71</v>
      </c>
      <c r="K7719">
        <f>L7719*IFERROR(INDEX('Información SKU'!$H$1:$H$54,MATCH(I7719,'Información SKU'!$A$1:$A$54,0),1),15)</f>
        <v>104</v>
      </c>
      <c r="L7719">
        <v>13</v>
      </c>
      <c r="M7719" s="13">
        <f>L7719/IFERROR(INDEX('Información SKU'!$K$1:$K$54,MATCH(I7719,'Información SKU'!$A$1:$A$54,0),1),40)</f>
        <v>0.21666666666666667</v>
      </c>
      <c r="N7719" s="3">
        <v>43523</v>
      </c>
      <c r="O7719" s="3" t="s">
        <v>361</v>
      </c>
      <c r="P7719" s="2">
        <v>1</v>
      </c>
      <c r="R7719" s="3"/>
    </row>
    <row r="7720" spans="2:18" x14ac:dyDescent="0.25">
      <c r="B7720" t="s">
        <v>189</v>
      </c>
      <c r="C7720">
        <v>1003933</v>
      </c>
      <c r="D7720" t="s">
        <v>115</v>
      </c>
      <c r="E7720">
        <v>9003933</v>
      </c>
      <c r="F7720" t="s">
        <v>212</v>
      </c>
      <c r="G7720">
        <v>10985264</v>
      </c>
      <c r="H7720">
        <v>420</v>
      </c>
      <c r="I7720">
        <v>63</v>
      </c>
      <c r="J7720" t="s">
        <v>1</v>
      </c>
      <c r="K7720">
        <f>L7720*IFERROR(INDEX('Información SKU'!$H$1:$H$54,MATCH(I7720,'Información SKU'!$A$1:$A$54,0),1),15)</f>
        <v>165</v>
      </c>
      <c r="L7720">
        <v>11</v>
      </c>
      <c r="M7720" s="13">
        <f>L7720/IFERROR(INDEX('Información SKU'!$K$1:$K$54,MATCH(I7720,'Información SKU'!$A$1:$A$54,0),1),40)</f>
        <v>0.26190476190476192</v>
      </c>
      <c r="N7720" s="3">
        <v>43523</v>
      </c>
      <c r="O7720" s="3" t="s">
        <v>361</v>
      </c>
      <c r="P7720" s="2">
        <v>1</v>
      </c>
      <c r="R7720" s="3"/>
    </row>
    <row r="7721" spans="2:18" x14ac:dyDescent="0.25">
      <c r="B7721" t="s">
        <v>189</v>
      </c>
      <c r="C7721">
        <v>1003933</v>
      </c>
      <c r="D7721" t="s">
        <v>115</v>
      </c>
      <c r="E7721">
        <v>9003933</v>
      </c>
      <c r="F7721" t="s">
        <v>212</v>
      </c>
      <c r="G7721">
        <v>10985264</v>
      </c>
      <c r="H7721">
        <v>430</v>
      </c>
      <c r="I7721">
        <v>62</v>
      </c>
      <c r="J7721" t="s">
        <v>25</v>
      </c>
      <c r="K7721">
        <f>L7721*IFERROR(INDEX('Información SKU'!$H$1:$H$54,MATCH(I7721,'Información SKU'!$A$1:$A$54,0),1),15)</f>
        <v>216</v>
      </c>
      <c r="L7721">
        <v>27</v>
      </c>
      <c r="M7721" s="13">
        <f>L7721/IFERROR(INDEX('Información SKU'!$K$1:$K$54,MATCH(I7721,'Información SKU'!$A$1:$A$54,0),1),40)</f>
        <v>0.54</v>
      </c>
      <c r="N7721" s="3">
        <v>43523</v>
      </c>
      <c r="O7721" s="3" t="s">
        <v>363</v>
      </c>
      <c r="P7721" s="2">
        <v>2</v>
      </c>
      <c r="R7721" s="3"/>
    </row>
    <row r="7722" spans="2:18" x14ac:dyDescent="0.25">
      <c r="B7722" t="s">
        <v>189</v>
      </c>
      <c r="C7722">
        <v>1003933</v>
      </c>
      <c r="D7722" t="s">
        <v>115</v>
      </c>
      <c r="E7722">
        <v>9003933</v>
      </c>
      <c r="F7722" t="s">
        <v>212</v>
      </c>
      <c r="G7722">
        <v>10985264</v>
      </c>
      <c r="H7722">
        <v>440</v>
      </c>
      <c r="I7722">
        <v>61</v>
      </c>
      <c r="J7722" t="s">
        <v>20</v>
      </c>
      <c r="K7722">
        <f>L7722*IFERROR(INDEX('Información SKU'!$H$1:$H$54,MATCH(I7722,'Información SKU'!$A$1:$A$54,0),1),15)</f>
        <v>165</v>
      </c>
      <c r="L7722">
        <v>11</v>
      </c>
      <c r="M7722" s="13">
        <f>L7722/IFERROR(INDEX('Información SKU'!$K$1:$K$54,MATCH(I7722,'Información SKU'!$A$1:$A$54,0),1),40)</f>
        <v>0.18333333333333332</v>
      </c>
      <c r="N7722" s="3">
        <v>43523</v>
      </c>
      <c r="O7722" s="3" t="s">
        <v>364</v>
      </c>
      <c r="P7722" s="2">
        <v>3</v>
      </c>
      <c r="R7722" s="3"/>
    </row>
    <row r="7723" spans="2:18" x14ac:dyDescent="0.25">
      <c r="B7723" t="s">
        <v>189</v>
      </c>
      <c r="C7723">
        <v>1003933</v>
      </c>
      <c r="D7723" t="s">
        <v>115</v>
      </c>
      <c r="E7723">
        <v>9003933</v>
      </c>
      <c r="F7723" t="s">
        <v>212</v>
      </c>
      <c r="G7723">
        <v>10985264</v>
      </c>
      <c r="H7723">
        <v>40</v>
      </c>
      <c r="I7723">
        <v>460</v>
      </c>
      <c r="J7723" t="s">
        <v>38</v>
      </c>
      <c r="K7723">
        <f>L7723*IFERROR(INDEX('Información SKU'!$H$1:$H$54,MATCH(I7723,'Información SKU'!$A$1:$A$54,0),1),15)</f>
        <v>780</v>
      </c>
      <c r="L7723">
        <v>52</v>
      </c>
      <c r="M7723" s="13">
        <f>L7723/IFERROR(INDEX('Información SKU'!$K$1:$K$54,MATCH(I7723,'Información SKU'!$A$1:$A$54,0),1),40)</f>
        <v>0.66666666666666663</v>
      </c>
      <c r="N7723" s="3">
        <v>43523</v>
      </c>
      <c r="O7723" s="3" t="s">
        <v>364</v>
      </c>
      <c r="P7723" s="2">
        <v>3</v>
      </c>
      <c r="R7723" s="3"/>
    </row>
    <row r="7724" spans="2:18" x14ac:dyDescent="0.25">
      <c r="B7724" t="s">
        <v>189</v>
      </c>
      <c r="C7724">
        <v>1003933</v>
      </c>
      <c r="D7724" t="s">
        <v>115</v>
      </c>
      <c r="E7724">
        <v>9003933</v>
      </c>
      <c r="F7724" t="s">
        <v>212</v>
      </c>
      <c r="G7724">
        <v>10985264</v>
      </c>
      <c r="H7724">
        <v>50</v>
      </c>
      <c r="I7724">
        <v>478</v>
      </c>
      <c r="J7724" t="s">
        <v>76</v>
      </c>
      <c r="K7724">
        <f>L7724*IFERROR(INDEX('Información SKU'!$H$1:$H$54,MATCH(I7724,'Información SKU'!$A$1:$A$54,0),1),15)</f>
        <v>465</v>
      </c>
      <c r="L7724">
        <v>31</v>
      </c>
      <c r="M7724" s="13">
        <f>L7724/IFERROR(INDEX('Información SKU'!$K$1:$K$54,MATCH(I7724,'Información SKU'!$A$1:$A$54,0),1),40)</f>
        <v>0.44285714285714284</v>
      </c>
      <c r="N7724" s="3">
        <v>43523</v>
      </c>
      <c r="O7724" s="3" t="s">
        <v>360</v>
      </c>
      <c r="P7724" s="2">
        <v>1</v>
      </c>
      <c r="R7724" s="3"/>
    </row>
    <row r="7725" spans="2:18" x14ac:dyDescent="0.25">
      <c r="B7725" t="s">
        <v>189</v>
      </c>
      <c r="C7725">
        <v>1003933</v>
      </c>
      <c r="D7725" t="s">
        <v>115</v>
      </c>
      <c r="E7725">
        <v>9003933</v>
      </c>
      <c r="F7725" t="s">
        <v>212</v>
      </c>
      <c r="G7725">
        <v>10985264</v>
      </c>
      <c r="H7725">
        <v>60</v>
      </c>
      <c r="I7725">
        <v>480</v>
      </c>
      <c r="J7725" t="s">
        <v>77</v>
      </c>
      <c r="K7725">
        <f>L7725*IFERROR(INDEX('Información SKU'!$H$1:$H$54,MATCH(I7725,'Información SKU'!$A$1:$A$54,0),1),15)</f>
        <v>144</v>
      </c>
      <c r="L7725">
        <v>18</v>
      </c>
      <c r="M7725" s="13">
        <f>L7725/IFERROR(INDEX('Información SKU'!$K$1:$K$54,MATCH(I7725,'Información SKU'!$A$1:$A$54,0),1),40)</f>
        <v>0.23076923076923078</v>
      </c>
      <c r="N7725" s="3">
        <v>43523</v>
      </c>
      <c r="O7725" s="3" t="s">
        <v>361</v>
      </c>
      <c r="P7725" s="2">
        <v>1</v>
      </c>
      <c r="R7725" s="3"/>
    </row>
    <row r="7726" spans="2:18" x14ac:dyDescent="0.25">
      <c r="B7726" t="s">
        <v>189</v>
      </c>
      <c r="C7726">
        <v>1003933</v>
      </c>
      <c r="D7726" t="s">
        <v>115</v>
      </c>
      <c r="E7726">
        <v>9003933</v>
      </c>
      <c r="F7726" t="s">
        <v>212</v>
      </c>
      <c r="G7726">
        <v>10985264</v>
      </c>
      <c r="H7726">
        <v>70</v>
      </c>
      <c r="I7726">
        <v>509</v>
      </c>
      <c r="J7726" t="s">
        <v>0</v>
      </c>
      <c r="K7726">
        <f>L7726*IFERROR(INDEX('Información SKU'!$H$1:$H$54,MATCH(I7726,'Información SKU'!$A$1:$A$54,0),1),15)</f>
        <v>396</v>
      </c>
      <c r="L7726">
        <v>66</v>
      </c>
      <c r="M7726" s="13">
        <f>L7726/IFERROR(INDEX('Información SKU'!$K$1:$K$54,MATCH(I7726,'Información SKU'!$A$1:$A$54,0),1),40)</f>
        <v>0.82499999999999996</v>
      </c>
      <c r="N7726" s="3">
        <v>43523</v>
      </c>
      <c r="O7726" s="3" t="s">
        <v>361</v>
      </c>
      <c r="P7726" s="2">
        <v>1</v>
      </c>
      <c r="R7726" s="3"/>
    </row>
    <row r="7727" spans="2:18" x14ac:dyDescent="0.25">
      <c r="B7727" t="s">
        <v>189</v>
      </c>
      <c r="C7727">
        <v>1003933</v>
      </c>
      <c r="D7727" t="s">
        <v>115</v>
      </c>
      <c r="E7727">
        <v>9003933</v>
      </c>
      <c r="F7727" t="s">
        <v>212</v>
      </c>
      <c r="G7727">
        <v>10985264</v>
      </c>
      <c r="H7727">
        <v>80</v>
      </c>
      <c r="I7727">
        <v>510</v>
      </c>
      <c r="J7727" t="s">
        <v>30</v>
      </c>
      <c r="K7727">
        <f>L7727*IFERROR(INDEX('Información SKU'!$H$1:$H$54,MATCH(I7727,'Información SKU'!$A$1:$A$54,0),1),15)</f>
        <v>18</v>
      </c>
      <c r="L7727">
        <v>3</v>
      </c>
      <c r="M7727" s="13">
        <f>L7727/IFERROR(INDEX('Información SKU'!$K$1:$K$54,MATCH(I7727,'Información SKU'!$A$1:$A$54,0),1),40)</f>
        <v>0.06</v>
      </c>
      <c r="N7727" s="3">
        <v>43523</v>
      </c>
      <c r="O7727" s="3" t="s">
        <v>364</v>
      </c>
      <c r="P7727" s="2">
        <v>3</v>
      </c>
      <c r="R7727" s="3"/>
    </row>
    <row r="7728" spans="2:18" x14ac:dyDescent="0.25">
      <c r="B7728" t="s">
        <v>189</v>
      </c>
      <c r="C7728">
        <v>1003933</v>
      </c>
      <c r="D7728" t="s">
        <v>115</v>
      </c>
      <c r="E7728">
        <v>9003933</v>
      </c>
      <c r="F7728" t="s">
        <v>212</v>
      </c>
      <c r="G7728">
        <v>10985264</v>
      </c>
      <c r="H7728">
        <v>90</v>
      </c>
      <c r="I7728">
        <v>511</v>
      </c>
      <c r="J7728" t="s">
        <v>29</v>
      </c>
      <c r="K7728">
        <f>L7728*IFERROR(INDEX('Información SKU'!$H$1:$H$54,MATCH(I7728,'Información SKU'!$A$1:$A$54,0),1),15)</f>
        <v>192</v>
      </c>
      <c r="L7728">
        <v>24</v>
      </c>
      <c r="M7728" s="13">
        <f>L7728/IFERROR(INDEX('Información SKU'!$K$1:$K$54,MATCH(I7728,'Información SKU'!$A$1:$A$54,0),1),40)</f>
        <v>0.4</v>
      </c>
      <c r="N7728" s="3">
        <v>43523</v>
      </c>
      <c r="O7728" s="3" t="s">
        <v>362</v>
      </c>
      <c r="P7728" s="2">
        <v>2</v>
      </c>
      <c r="R7728" s="3"/>
    </row>
    <row r="7729" spans="2:18" x14ac:dyDescent="0.25">
      <c r="B7729" t="s">
        <v>189</v>
      </c>
      <c r="C7729">
        <v>1003933</v>
      </c>
      <c r="D7729" t="s">
        <v>115</v>
      </c>
      <c r="E7729">
        <v>9003933</v>
      </c>
      <c r="F7729" t="s">
        <v>212</v>
      </c>
      <c r="G7729">
        <v>10985264</v>
      </c>
      <c r="H7729">
        <v>100</v>
      </c>
      <c r="I7729">
        <v>521</v>
      </c>
      <c r="J7729" t="s">
        <v>28</v>
      </c>
      <c r="K7729">
        <f>L7729*IFERROR(INDEX('Información SKU'!$H$1:$H$54,MATCH(I7729,'Información SKU'!$A$1:$A$54,0),1),15)</f>
        <v>256</v>
      </c>
      <c r="L7729">
        <v>32</v>
      </c>
      <c r="M7729" s="13">
        <f>L7729/IFERROR(INDEX('Información SKU'!$K$1:$K$54,MATCH(I7729,'Información SKU'!$A$1:$A$54,0),1),40)</f>
        <v>0.53333333333333333</v>
      </c>
      <c r="N7729" s="3">
        <v>43523</v>
      </c>
      <c r="O7729" s="3" t="s">
        <v>365</v>
      </c>
      <c r="P7729" s="2">
        <v>3</v>
      </c>
      <c r="R7729" s="3"/>
    </row>
    <row r="7730" spans="2:18" x14ac:dyDescent="0.25">
      <c r="B7730" t="s">
        <v>189</v>
      </c>
      <c r="C7730">
        <v>1003933</v>
      </c>
      <c r="D7730" t="s">
        <v>115</v>
      </c>
      <c r="E7730">
        <v>9003933</v>
      </c>
      <c r="F7730" t="s">
        <v>212</v>
      </c>
      <c r="G7730">
        <v>10985264</v>
      </c>
      <c r="H7730">
        <v>110</v>
      </c>
      <c r="I7730">
        <v>522</v>
      </c>
      <c r="J7730" t="s">
        <v>6</v>
      </c>
      <c r="K7730">
        <f>L7730*IFERROR(INDEX('Información SKU'!$H$1:$H$54,MATCH(I7730,'Información SKU'!$A$1:$A$54,0),1),15)</f>
        <v>75</v>
      </c>
      <c r="L7730">
        <v>5</v>
      </c>
      <c r="M7730" s="13">
        <f>L7730/IFERROR(INDEX('Información SKU'!$K$1:$K$54,MATCH(I7730,'Información SKU'!$A$1:$A$54,0),1),40)</f>
        <v>8.3333333333333329E-2</v>
      </c>
      <c r="N7730" s="3">
        <v>43523</v>
      </c>
      <c r="O7730" s="3" t="s">
        <v>365</v>
      </c>
      <c r="P7730" s="2">
        <v>3</v>
      </c>
      <c r="R7730" s="3"/>
    </row>
    <row r="7731" spans="2:18" x14ac:dyDescent="0.25">
      <c r="B7731" t="s">
        <v>189</v>
      </c>
      <c r="C7731">
        <v>1003933</v>
      </c>
      <c r="D7731" t="s">
        <v>115</v>
      </c>
      <c r="E7731">
        <v>9003933</v>
      </c>
      <c r="F7731" t="s">
        <v>212</v>
      </c>
      <c r="G7731">
        <v>10985264</v>
      </c>
      <c r="H7731">
        <v>120</v>
      </c>
      <c r="I7731">
        <v>527</v>
      </c>
      <c r="J7731" t="s">
        <v>80</v>
      </c>
      <c r="K7731">
        <f>L7731*IFERROR(INDEX('Información SKU'!$H$1:$H$54,MATCH(I7731,'Información SKU'!$A$1:$A$54,0),1),15)</f>
        <v>165</v>
      </c>
      <c r="L7731">
        <v>11</v>
      </c>
      <c r="M7731" s="13">
        <f>L7731/IFERROR(INDEX('Información SKU'!$K$1:$K$54,MATCH(I7731,'Información SKU'!$A$1:$A$54,0),1),40)</f>
        <v>0.18333333333333332</v>
      </c>
      <c r="N7731" s="3">
        <v>43523</v>
      </c>
      <c r="O7731" s="3" t="s">
        <v>362</v>
      </c>
      <c r="P7731" s="2">
        <v>2</v>
      </c>
      <c r="R7731" s="3"/>
    </row>
    <row r="7732" spans="2:18" x14ac:dyDescent="0.25">
      <c r="B7732" t="s">
        <v>189</v>
      </c>
      <c r="C7732">
        <v>1003933</v>
      </c>
      <c r="D7732" t="s">
        <v>115</v>
      </c>
      <c r="E7732">
        <v>9003933</v>
      </c>
      <c r="F7732" t="s">
        <v>212</v>
      </c>
      <c r="G7732">
        <v>10985264</v>
      </c>
      <c r="H7732">
        <v>220</v>
      </c>
      <c r="I7732">
        <v>416</v>
      </c>
      <c r="J7732" t="s">
        <v>81</v>
      </c>
      <c r="K7732">
        <f>L7732*IFERROR(INDEX('Información SKU'!$H$1:$H$54,MATCH(I7732,'Información SKU'!$A$1:$A$54,0),1),15)</f>
        <v>1020</v>
      </c>
      <c r="L7732">
        <v>68</v>
      </c>
      <c r="M7732" s="13">
        <f>L7732/IFERROR(INDEX('Información SKU'!$K$1:$K$54,MATCH(I7732,'Información SKU'!$A$1:$A$54,0),1),40)</f>
        <v>0.97142857142857142</v>
      </c>
      <c r="N7732" s="3">
        <v>43523</v>
      </c>
      <c r="O7732" s="3" t="s">
        <v>365</v>
      </c>
      <c r="P7732" s="2">
        <v>3</v>
      </c>
      <c r="R7732" s="3"/>
    </row>
    <row r="7733" spans="2:18" x14ac:dyDescent="0.25">
      <c r="B7733" t="s">
        <v>189</v>
      </c>
      <c r="C7733">
        <v>1003933</v>
      </c>
      <c r="D7733" t="s">
        <v>115</v>
      </c>
      <c r="E7733">
        <v>9003933</v>
      </c>
      <c r="F7733" t="s">
        <v>212</v>
      </c>
      <c r="G7733">
        <v>10985264</v>
      </c>
      <c r="H7733">
        <v>240</v>
      </c>
      <c r="I7733">
        <v>420</v>
      </c>
      <c r="J7733" t="s">
        <v>11</v>
      </c>
      <c r="K7733">
        <f>L7733*IFERROR(INDEX('Información SKU'!$H$1:$H$54,MATCH(I7733,'Información SKU'!$A$1:$A$54,0),1),15)</f>
        <v>270</v>
      </c>
      <c r="L7733">
        <v>18</v>
      </c>
      <c r="M7733" s="13">
        <f>L7733/IFERROR(INDEX('Información SKU'!$K$1:$K$54,MATCH(I7733,'Información SKU'!$A$1:$A$54,0),1),40)</f>
        <v>0.23076923076923078</v>
      </c>
      <c r="N7733" s="3">
        <v>43523</v>
      </c>
      <c r="O7733" s="3" t="s">
        <v>364</v>
      </c>
      <c r="P7733" s="2">
        <v>3</v>
      </c>
      <c r="R7733" s="3"/>
    </row>
    <row r="7734" spans="2:18" x14ac:dyDescent="0.25">
      <c r="B7734" t="s">
        <v>189</v>
      </c>
      <c r="C7734">
        <v>1003933</v>
      </c>
      <c r="D7734" t="s">
        <v>115</v>
      </c>
      <c r="E7734">
        <v>9003933</v>
      </c>
      <c r="F7734" t="s">
        <v>212</v>
      </c>
      <c r="G7734">
        <v>10985264</v>
      </c>
      <c r="H7734">
        <v>250</v>
      </c>
      <c r="I7734">
        <v>439</v>
      </c>
      <c r="J7734" t="s">
        <v>78</v>
      </c>
      <c r="K7734">
        <f>L7734*IFERROR(INDEX('Información SKU'!$H$1:$H$54,MATCH(I7734,'Información SKU'!$A$1:$A$54,0),1),15)</f>
        <v>570</v>
      </c>
      <c r="L7734">
        <v>95</v>
      </c>
      <c r="M7734" s="13">
        <f>L7734/IFERROR(INDEX('Información SKU'!$K$1:$K$54,MATCH(I7734,'Información SKU'!$A$1:$A$54,0),1),40)</f>
        <v>0.75396825396825395</v>
      </c>
      <c r="N7734" s="3">
        <v>43523</v>
      </c>
      <c r="O7734" s="3" t="s">
        <v>365</v>
      </c>
      <c r="P7734" s="2">
        <v>3</v>
      </c>
      <c r="R7734" s="3"/>
    </row>
    <row r="7735" spans="2:18" x14ac:dyDescent="0.25">
      <c r="B7735" t="s">
        <v>186</v>
      </c>
      <c r="C7735">
        <v>1000403</v>
      </c>
      <c r="D7735" t="s">
        <v>145</v>
      </c>
      <c r="E7735">
        <v>9000403</v>
      </c>
      <c r="F7735" t="s">
        <v>258</v>
      </c>
      <c r="G7735">
        <v>10985307</v>
      </c>
      <c r="H7735">
        <v>300</v>
      </c>
      <c r="I7735">
        <v>478</v>
      </c>
      <c r="J7735" t="s">
        <v>76</v>
      </c>
      <c r="K7735">
        <f>L7735*IFERROR(INDEX('Información SKU'!$H$1:$H$54,MATCH(I7735,'Información SKU'!$A$1:$A$54,0),1),15)</f>
        <v>150</v>
      </c>
      <c r="L7735">
        <v>10</v>
      </c>
      <c r="M7735" s="13">
        <f>L7735/IFERROR(INDEX('Información SKU'!$K$1:$K$54,MATCH(I7735,'Información SKU'!$A$1:$A$54,0),1),40)</f>
        <v>0.14285714285714285</v>
      </c>
      <c r="N7735" s="3">
        <v>43523</v>
      </c>
      <c r="O7735" s="3" t="s">
        <v>361</v>
      </c>
      <c r="P7735" s="2">
        <v>1</v>
      </c>
      <c r="R7735" s="3"/>
    </row>
    <row r="7736" spans="2:18" x14ac:dyDescent="0.25">
      <c r="B7736" t="s">
        <v>186</v>
      </c>
      <c r="C7736">
        <v>1000403</v>
      </c>
      <c r="D7736" t="s">
        <v>145</v>
      </c>
      <c r="E7736">
        <v>9000403</v>
      </c>
      <c r="F7736" t="s">
        <v>258</v>
      </c>
      <c r="G7736">
        <v>10985307</v>
      </c>
      <c r="H7736">
        <v>290</v>
      </c>
      <c r="I7736">
        <v>416</v>
      </c>
      <c r="J7736" t="s">
        <v>81</v>
      </c>
      <c r="K7736">
        <f>L7736*IFERROR(INDEX('Información SKU'!$H$1:$H$54,MATCH(I7736,'Información SKU'!$A$1:$A$54,0),1),15)</f>
        <v>150</v>
      </c>
      <c r="L7736">
        <v>10</v>
      </c>
      <c r="M7736" s="13">
        <f>L7736/IFERROR(INDEX('Información SKU'!$K$1:$K$54,MATCH(I7736,'Información SKU'!$A$1:$A$54,0),1),40)</f>
        <v>0.14285714285714285</v>
      </c>
      <c r="N7736" s="3">
        <v>43523</v>
      </c>
      <c r="O7736" s="3" t="s">
        <v>363</v>
      </c>
      <c r="P7736" s="2">
        <v>2</v>
      </c>
      <c r="R7736" s="3"/>
    </row>
    <row r="7737" spans="2:18" x14ac:dyDescent="0.25">
      <c r="B7737" t="s">
        <v>186</v>
      </c>
      <c r="C7737">
        <v>1000403</v>
      </c>
      <c r="D7737" t="s">
        <v>145</v>
      </c>
      <c r="E7737">
        <v>9000403</v>
      </c>
      <c r="F7737" t="s">
        <v>258</v>
      </c>
      <c r="G7737">
        <v>10985307</v>
      </c>
      <c r="H7737">
        <v>30</v>
      </c>
      <c r="I7737">
        <v>62</v>
      </c>
      <c r="J7737" t="s">
        <v>25</v>
      </c>
      <c r="K7737">
        <f>L7737*IFERROR(INDEX('Información SKU'!$H$1:$H$54,MATCH(I7737,'Información SKU'!$A$1:$A$54,0),1),15)</f>
        <v>400</v>
      </c>
      <c r="L7737">
        <v>50</v>
      </c>
      <c r="M7737" s="13">
        <f>L7737/IFERROR(INDEX('Información SKU'!$K$1:$K$54,MATCH(I7737,'Información SKU'!$A$1:$A$54,0),1),40)</f>
        <v>1</v>
      </c>
      <c r="N7737" s="3">
        <v>43523</v>
      </c>
      <c r="O7737" s="3" t="s">
        <v>362</v>
      </c>
      <c r="P7737" s="2">
        <v>2</v>
      </c>
      <c r="R7737" s="3"/>
    </row>
    <row r="7738" spans="2:18" x14ac:dyDescent="0.25">
      <c r="B7738" t="s">
        <v>189</v>
      </c>
      <c r="C7738">
        <v>1004140</v>
      </c>
      <c r="D7738" t="s">
        <v>131</v>
      </c>
      <c r="E7738">
        <v>9004140</v>
      </c>
      <c r="F7738" t="s">
        <v>240</v>
      </c>
      <c r="G7738">
        <v>10985317</v>
      </c>
      <c r="H7738">
        <v>40</v>
      </c>
      <c r="I7738">
        <v>5243</v>
      </c>
      <c r="J7738" t="s">
        <v>86</v>
      </c>
      <c r="K7738">
        <f>L7738*IFERROR(INDEX('Información SKU'!$H$1:$H$54,MATCH(I7738,'Información SKU'!$A$1:$A$54,0),1),15)</f>
        <v>96</v>
      </c>
      <c r="L7738">
        <v>8</v>
      </c>
      <c r="M7738" s="13">
        <f>L7738/IFERROR(INDEX('Información SKU'!$K$1:$K$54,MATCH(I7738,'Información SKU'!$A$1:$A$54,0),1),40)</f>
        <v>0.10666666666666667</v>
      </c>
      <c r="N7738" s="3">
        <v>43523</v>
      </c>
      <c r="O7738" s="3" t="s">
        <v>362</v>
      </c>
      <c r="P7738" s="2">
        <v>2</v>
      </c>
      <c r="R7738" s="3"/>
    </row>
    <row r="7739" spans="2:18" x14ac:dyDescent="0.25">
      <c r="B7739" t="s">
        <v>186</v>
      </c>
      <c r="C7739">
        <v>1003339</v>
      </c>
      <c r="D7739" t="s">
        <v>102</v>
      </c>
      <c r="E7739">
        <v>9003339</v>
      </c>
      <c r="F7739" t="s">
        <v>185</v>
      </c>
      <c r="G7739">
        <v>10985380</v>
      </c>
      <c r="H7739">
        <v>20</v>
      </c>
      <c r="I7739">
        <v>62</v>
      </c>
      <c r="J7739" t="s">
        <v>25</v>
      </c>
      <c r="K7739">
        <f>L7739*IFERROR(INDEX('Información SKU'!$H$1:$H$54,MATCH(I7739,'Información SKU'!$A$1:$A$54,0),1),15)</f>
        <v>800</v>
      </c>
      <c r="L7739">
        <v>100</v>
      </c>
      <c r="M7739" s="13">
        <f>L7739/IFERROR(INDEX('Información SKU'!$K$1:$K$54,MATCH(I7739,'Información SKU'!$A$1:$A$54,0),1),40)</f>
        <v>2</v>
      </c>
      <c r="N7739" s="3">
        <v>43523</v>
      </c>
      <c r="O7739" s="3" t="s">
        <v>360</v>
      </c>
      <c r="P7739" s="2">
        <v>1</v>
      </c>
      <c r="R7739" s="3"/>
    </row>
    <row r="7740" spans="2:18" x14ac:dyDescent="0.25">
      <c r="B7740" t="s">
        <v>186</v>
      </c>
      <c r="C7740">
        <v>1003339</v>
      </c>
      <c r="D7740" t="s">
        <v>102</v>
      </c>
      <c r="E7740">
        <v>9003339</v>
      </c>
      <c r="F7740" t="s">
        <v>185</v>
      </c>
      <c r="G7740">
        <v>10985380</v>
      </c>
      <c r="H7740">
        <v>30</v>
      </c>
      <c r="I7740">
        <v>63</v>
      </c>
      <c r="J7740" t="s">
        <v>1</v>
      </c>
      <c r="K7740">
        <f>L7740*IFERROR(INDEX('Información SKU'!$H$1:$H$54,MATCH(I7740,'Información SKU'!$A$1:$A$54,0),1),15)</f>
        <v>750</v>
      </c>
      <c r="L7740">
        <v>50</v>
      </c>
      <c r="M7740" s="13">
        <f>L7740/IFERROR(INDEX('Información SKU'!$K$1:$K$54,MATCH(I7740,'Información SKU'!$A$1:$A$54,0),1),40)</f>
        <v>1.1904761904761905</v>
      </c>
      <c r="N7740" s="3">
        <v>43523</v>
      </c>
      <c r="O7740" s="3" t="s">
        <v>363</v>
      </c>
      <c r="P7740" s="2">
        <v>2</v>
      </c>
      <c r="R7740" s="3"/>
    </row>
    <row r="7741" spans="2:18" x14ac:dyDescent="0.25">
      <c r="B7741" t="s">
        <v>189</v>
      </c>
      <c r="C7741">
        <v>1005665</v>
      </c>
      <c r="D7741" t="s">
        <v>108</v>
      </c>
      <c r="E7741">
        <v>9005665</v>
      </c>
      <c r="F7741" t="s">
        <v>196</v>
      </c>
      <c r="G7741">
        <v>10985450</v>
      </c>
      <c r="H7741">
        <v>40</v>
      </c>
      <c r="I7741">
        <v>5402</v>
      </c>
      <c r="J7741" t="s">
        <v>32</v>
      </c>
      <c r="K7741">
        <f>L7741*IFERROR(INDEX('Información SKU'!$H$1:$H$54,MATCH(I7741,'Información SKU'!$A$1:$A$54,0),1),15)</f>
        <v>102</v>
      </c>
      <c r="L7741">
        <v>17</v>
      </c>
      <c r="M7741" s="13">
        <f>L7741/IFERROR(INDEX('Información SKU'!$K$1:$K$54,MATCH(I7741,'Información SKU'!$A$1:$A$54,0),1),40)</f>
        <v>0.28333333333333333</v>
      </c>
      <c r="N7741" s="3">
        <v>43523</v>
      </c>
      <c r="O7741" s="3" t="s">
        <v>361</v>
      </c>
      <c r="P7741" s="2">
        <v>1</v>
      </c>
      <c r="R7741" s="3"/>
    </row>
    <row r="7742" spans="2:18" x14ac:dyDescent="0.25">
      <c r="B7742" t="s">
        <v>189</v>
      </c>
      <c r="C7742">
        <v>1005665</v>
      </c>
      <c r="D7742" t="s">
        <v>108</v>
      </c>
      <c r="E7742">
        <v>9005665</v>
      </c>
      <c r="F7742" t="s">
        <v>196</v>
      </c>
      <c r="G7742">
        <v>10985456</v>
      </c>
      <c r="H7742">
        <v>30</v>
      </c>
      <c r="I7742">
        <v>2387</v>
      </c>
      <c r="J7742" t="s">
        <v>33</v>
      </c>
      <c r="K7742">
        <f>L7742*IFERROR(INDEX('Información SKU'!$H$1:$H$54,MATCH(I7742,'Información SKU'!$A$1:$A$54,0),1),15)</f>
        <v>288</v>
      </c>
      <c r="L7742">
        <v>24</v>
      </c>
      <c r="M7742" s="13">
        <f>L7742/IFERROR(INDEX('Información SKU'!$K$1:$K$54,MATCH(I7742,'Información SKU'!$A$1:$A$54,0),1),40)</f>
        <v>0.25</v>
      </c>
      <c r="N7742" s="3">
        <v>43523</v>
      </c>
      <c r="O7742" s="3" t="s">
        <v>365</v>
      </c>
      <c r="P7742" s="2">
        <v>3</v>
      </c>
      <c r="R7742" s="3"/>
    </row>
    <row r="7743" spans="2:18" x14ac:dyDescent="0.25">
      <c r="B7743" t="s">
        <v>189</v>
      </c>
      <c r="C7743">
        <v>1003256</v>
      </c>
      <c r="D7743" t="s">
        <v>105</v>
      </c>
      <c r="E7743">
        <v>9003256</v>
      </c>
      <c r="F7743" t="s">
        <v>191</v>
      </c>
      <c r="G7743">
        <v>10985478</v>
      </c>
      <c r="H7743">
        <v>20</v>
      </c>
      <c r="I7743">
        <v>5273</v>
      </c>
      <c r="J7743" t="s">
        <v>82</v>
      </c>
      <c r="K7743">
        <f>L7743*IFERROR(INDEX('Información SKU'!$H$1:$H$54,MATCH(I7743,'Información SKU'!$A$1:$A$54,0),1),15)</f>
        <v>2940</v>
      </c>
      <c r="L7743">
        <v>490</v>
      </c>
      <c r="M7743" s="13">
        <f>L7743/IFERROR(INDEX('Información SKU'!$K$1:$K$54,MATCH(I7743,'Información SKU'!$A$1:$A$54,0),1),40)</f>
        <v>7</v>
      </c>
      <c r="N7743" s="3">
        <v>43523</v>
      </c>
      <c r="O7743" s="3" t="s">
        <v>365</v>
      </c>
      <c r="P7743" s="2">
        <v>3</v>
      </c>
      <c r="R7743" s="3"/>
    </row>
    <row r="7744" spans="2:18" x14ac:dyDescent="0.25">
      <c r="B7744" t="s">
        <v>189</v>
      </c>
      <c r="C7744">
        <v>1003256</v>
      </c>
      <c r="D7744" t="s">
        <v>105</v>
      </c>
      <c r="E7744">
        <v>9003256</v>
      </c>
      <c r="F7744" t="s">
        <v>191</v>
      </c>
      <c r="G7744">
        <v>10985478</v>
      </c>
      <c r="H7744">
        <v>30</v>
      </c>
      <c r="I7744">
        <v>5274</v>
      </c>
      <c r="J7744" t="s">
        <v>72</v>
      </c>
      <c r="K7744">
        <f>L7744*IFERROR(INDEX('Información SKU'!$H$1:$H$54,MATCH(I7744,'Información SKU'!$A$1:$A$54,0),1),15)</f>
        <v>2800</v>
      </c>
      <c r="L7744">
        <v>350</v>
      </c>
      <c r="M7744" s="13">
        <f>L7744/IFERROR(INDEX('Información SKU'!$K$1:$K$54,MATCH(I7744,'Información SKU'!$A$1:$A$54,0),1),40)</f>
        <v>5</v>
      </c>
      <c r="N7744" s="3">
        <v>43523</v>
      </c>
      <c r="O7744" s="3" t="s">
        <v>360</v>
      </c>
      <c r="P7744" s="2">
        <v>1</v>
      </c>
      <c r="R7744" s="3"/>
    </row>
    <row r="7745" spans="2:18" x14ac:dyDescent="0.25">
      <c r="B7745" t="s">
        <v>189</v>
      </c>
      <c r="C7745">
        <v>1003256</v>
      </c>
      <c r="D7745" t="s">
        <v>105</v>
      </c>
      <c r="E7745">
        <v>9003256</v>
      </c>
      <c r="F7745" t="s">
        <v>191</v>
      </c>
      <c r="G7745">
        <v>10985479</v>
      </c>
      <c r="H7745">
        <v>10</v>
      </c>
      <c r="I7745">
        <v>5274</v>
      </c>
      <c r="J7745" t="s">
        <v>72</v>
      </c>
      <c r="K7745">
        <f>L7745*IFERROR(INDEX('Información SKU'!$H$1:$H$54,MATCH(I7745,'Información SKU'!$A$1:$A$54,0),1),15)</f>
        <v>1120</v>
      </c>
      <c r="L7745">
        <v>140</v>
      </c>
      <c r="M7745" s="13">
        <f>L7745/IFERROR(INDEX('Información SKU'!$K$1:$K$54,MATCH(I7745,'Información SKU'!$A$1:$A$54,0),1),40)</f>
        <v>2</v>
      </c>
      <c r="N7745" s="3">
        <v>43523</v>
      </c>
      <c r="O7745" s="3" t="s">
        <v>365</v>
      </c>
      <c r="P7745" s="2">
        <v>3</v>
      </c>
      <c r="R7745" s="3"/>
    </row>
    <row r="7746" spans="2:18" x14ac:dyDescent="0.25">
      <c r="B7746" t="s">
        <v>189</v>
      </c>
      <c r="C7746">
        <v>1003256</v>
      </c>
      <c r="D7746" t="s">
        <v>105</v>
      </c>
      <c r="E7746">
        <v>9003256</v>
      </c>
      <c r="F7746" t="s">
        <v>191</v>
      </c>
      <c r="G7746">
        <v>10985480</v>
      </c>
      <c r="H7746">
        <v>250</v>
      </c>
      <c r="I7746">
        <v>5274</v>
      </c>
      <c r="J7746" t="s">
        <v>72</v>
      </c>
      <c r="K7746">
        <f>L7746*IFERROR(INDEX('Información SKU'!$H$1:$H$54,MATCH(I7746,'Información SKU'!$A$1:$A$54,0),1),15)</f>
        <v>80</v>
      </c>
      <c r="L7746">
        <v>10</v>
      </c>
      <c r="M7746" s="13">
        <f>L7746/IFERROR(INDEX('Información SKU'!$K$1:$K$54,MATCH(I7746,'Información SKU'!$A$1:$A$54,0),1),40)</f>
        <v>0.14285714285714285</v>
      </c>
      <c r="N7746" s="3">
        <v>43523</v>
      </c>
      <c r="O7746" s="3" t="s">
        <v>365</v>
      </c>
      <c r="P7746" s="2">
        <v>3</v>
      </c>
      <c r="R7746" s="3"/>
    </row>
    <row r="7747" spans="2:18" x14ac:dyDescent="0.25">
      <c r="B7747" t="s">
        <v>189</v>
      </c>
      <c r="C7747">
        <v>1003256</v>
      </c>
      <c r="D7747" t="s">
        <v>105</v>
      </c>
      <c r="E7747">
        <v>9003256</v>
      </c>
      <c r="F7747" t="s">
        <v>191</v>
      </c>
      <c r="G7747">
        <v>10985480</v>
      </c>
      <c r="H7747">
        <v>240</v>
      </c>
      <c r="I7747">
        <v>5273</v>
      </c>
      <c r="J7747" t="s">
        <v>82</v>
      </c>
      <c r="K7747">
        <f>L7747*IFERROR(INDEX('Información SKU'!$H$1:$H$54,MATCH(I7747,'Información SKU'!$A$1:$A$54,0),1),15)</f>
        <v>60</v>
      </c>
      <c r="L7747">
        <v>10</v>
      </c>
      <c r="M7747" s="13">
        <f>L7747/IFERROR(INDEX('Información SKU'!$K$1:$K$54,MATCH(I7747,'Información SKU'!$A$1:$A$54,0),1),40)</f>
        <v>0.14285714285714285</v>
      </c>
      <c r="N7747" s="3">
        <v>43523</v>
      </c>
      <c r="O7747" s="3" t="s">
        <v>365</v>
      </c>
      <c r="P7747" s="2">
        <v>3</v>
      </c>
      <c r="R7747" s="3"/>
    </row>
    <row r="7748" spans="2:18" x14ac:dyDescent="0.25">
      <c r="B7748" t="s">
        <v>186</v>
      </c>
      <c r="C7748">
        <v>1008259</v>
      </c>
      <c r="D7748" t="s">
        <v>139</v>
      </c>
      <c r="E7748">
        <v>9008259</v>
      </c>
      <c r="F7748" t="s">
        <v>252</v>
      </c>
      <c r="G7748">
        <v>10985523</v>
      </c>
      <c r="H7748">
        <v>470</v>
      </c>
      <c r="I7748">
        <v>224</v>
      </c>
      <c r="J7748" t="s">
        <v>37</v>
      </c>
      <c r="K7748">
        <f>L7748*IFERROR(INDEX('Información SKU'!$H$1:$H$54,MATCH(I7748,'Información SKU'!$A$1:$A$54,0),1),15)</f>
        <v>120</v>
      </c>
      <c r="L7748">
        <v>15</v>
      </c>
      <c r="M7748" s="13">
        <f>L7748/IFERROR(INDEX('Información SKU'!$K$1:$K$54,MATCH(I7748,'Información SKU'!$A$1:$A$54,0),1),40)</f>
        <v>0.35714285714285715</v>
      </c>
      <c r="N7748" s="3">
        <v>43523</v>
      </c>
      <c r="O7748" s="3" t="s">
        <v>364</v>
      </c>
      <c r="P7748" s="2">
        <v>3</v>
      </c>
      <c r="R7748" s="3"/>
    </row>
    <row r="7749" spans="2:18" x14ac:dyDescent="0.25">
      <c r="B7749" t="s">
        <v>186</v>
      </c>
      <c r="C7749">
        <v>1008259</v>
      </c>
      <c r="D7749" t="s">
        <v>139</v>
      </c>
      <c r="E7749">
        <v>9008259</v>
      </c>
      <c r="F7749" t="s">
        <v>252</v>
      </c>
      <c r="G7749">
        <v>10985523</v>
      </c>
      <c r="H7749">
        <v>460</v>
      </c>
      <c r="I7749">
        <v>205</v>
      </c>
      <c r="J7749" t="s">
        <v>35</v>
      </c>
      <c r="K7749">
        <f>L7749*IFERROR(INDEX('Información SKU'!$H$1:$H$54,MATCH(I7749,'Información SKU'!$A$1:$A$54,0),1),15)</f>
        <v>120</v>
      </c>
      <c r="L7749">
        <v>15</v>
      </c>
      <c r="M7749" s="13">
        <f>L7749/IFERROR(INDEX('Información SKU'!$K$1:$K$54,MATCH(I7749,'Información SKU'!$A$1:$A$54,0),1),40)</f>
        <v>0.35714285714285715</v>
      </c>
      <c r="N7749" s="3">
        <v>43523</v>
      </c>
      <c r="O7749" s="3" t="s">
        <v>362</v>
      </c>
      <c r="P7749" s="2">
        <v>2</v>
      </c>
      <c r="R7749" s="3"/>
    </row>
    <row r="7750" spans="2:18" x14ac:dyDescent="0.25">
      <c r="B7750" t="s">
        <v>186</v>
      </c>
      <c r="C7750">
        <v>1008259</v>
      </c>
      <c r="D7750" t="s">
        <v>139</v>
      </c>
      <c r="E7750">
        <v>9008259</v>
      </c>
      <c r="F7750" t="s">
        <v>252</v>
      </c>
      <c r="G7750">
        <v>10985523</v>
      </c>
      <c r="H7750">
        <v>350</v>
      </c>
      <c r="I7750">
        <v>1199</v>
      </c>
      <c r="J7750" t="s">
        <v>26</v>
      </c>
      <c r="K7750">
        <f>L7750*IFERROR(INDEX('Información SKU'!$H$1:$H$54,MATCH(I7750,'Información SKU'!$A$1:$A$54,0),1),15)</f>
        <v>24</v>
      </c>
      <c r="L7750">
        <v>2</v>
      </c>
      <c r="M7750" s="13">
        <f>L7750/IFERROR(INDEX('Información SKU'!$K$1:$K$54,MATCH(I7750,'Información SKU'!$A$1:$A$54,0),1),40)</f>
        <v>3.3333333333333333E-2</v>
      </c>
      <c r="N7750" s="3">
        <v>43523</v>
      </c>
      <c r="O7750" s="3" t="s">
        <v>363</v>
      </c>
      <c r="P7750" s="2">
        <v>2</v>
      </c>
      <c r="R7750" s="3"/>
    </row>
    <row r="7751" spans="2:18" x14ac:dyDescent="0.25">
      <c r="B7751" t="s">
        <v>186</v>
      </c>
      <c r="C7751">
        <v>1008259</v>
      </c>
      <c r="D7751" t="s">
        <v>139</v>
      </c>
      <c r="E7751">
        <v>9008259</v>
      </c>
      <c r="F7751" t="s">
        <v>252</v>
      </c>
      <c r="G7751">
        <v>10985523</v>
      </c>
      <c r="H7751">
        <v>330</v>
      </c>
      <c r="I7751">
        <v>63</v>
      </c>
      <c r="J7751" t="s">
        <v>1</v>
      </c>
      <c r="K7751">
        <f>L7751*IFERROR(INDEX('Información SKU'!$H$1:$H$54,MATCH(I7751,'Información SKU'!$A$1:$A$54,0),1),15)</f>
        <v>300</v>
      </c>
      <c r="L7751">
        <v>20</v>
      </c>
      <c r="M7751" s="13">
        <f>L7751/IFERROR(INDEX('Información SKU'!$K$1:$K$54,MATCH(I7751,'Información SKU'!$A$1:$A$54,0),1),40)</f>
        <v>0.47619047619047616</v>
      </c>
      <c r="N7751" s="3">
        <v>43523</v>
      </c>
      <c r="O7751" s="3" t="s">
        <v>360</v>
      </c>
      <c r="P7751" s="2">
        <v>1</v>
      </c>
      <c r="R7751" s="3"/>
    </row>
    <row r="7752" spans="2:18" x14ac:dyDescent="0.25">
      <c r="B7752" t="s">
        <v>186</v>
      </c>
      <c r="C7752">
        <v>1008259</v>
      </c>
      <c r="D7752" t="s">
        <v>139</v>
      </c>
      <c r="E7752">
        <v>9008259</v>
      </c>
      <c r="F7752" t="s">
        <v>252</v>
      </c>
      <c r="G7752">
        <v>10985523</v>
      </c>
      <c r="H7752">
        <v>590</v>
      </c>
      <c r="I7752">
        <v>2381</v>
      </c>
      <c r="J7752" t="s">
        <v>93</v>
      </c>
      <c r="K7752">
        <f>L7752*IFERROR(INDEX('Información SKU'!$H$1:$H$54,MATCH(I7752,'Información SKU'!$A$1:$A$54,0),1),15)</f>
        <v>40</v>
      </c>
      <c r="L7752">
        <v>5</v>
      </c>
      <c r="M7752" s="13">
        <f>L7752/IFERROR(INDEX('Información SKU'!$K$1:$K$54,MATCH(I7752,'Información SKU'!$A$1:$A$54,0),1),40)</f>
        <v>2.8571428571428571E-2</v>
      </c>
      <c r="N7752" s="3">
        <v>43523</v>
      </c>
      <c r="O7752" s="3" t="s">
        <v>365</v>
      </c>
      <c r="P7752" s="2">
        <v>3</v>
      </c>
      <c r="R7752" s="3"/>
    </row>
    <row r="7753" spans="2:18" x14ac:dyDescent="0.25">
      <c r="B7753" t="s">
        <v>186</v>
      </c>
      <c r="C7753">
        <v>1008259</v>
      </c>
      <c r="D7753" t="s">
        <v>139</v>
      </c>
      <c r="E7753">
        <v>9008259</v>
      </c>
      <c r="F7753" t="s">
        <v>252</v>
      </c>
      <c r="G7753">
        <v>10985523</v>
      </c>
      <c r="H7753">
        <v>600</v>
      </c>
      <c r="I7753">
        <v>2383</v>
      </c>
      <c r="J7753" t="s">
        <v>92</v>
      </c>
      <c r="K7753">
        <f>L7753*IFERROR(INDEX('Información SKU'!$H$1:$H$54,MATCH(I7753,'Información SKU'!$A$1:$A$54,0),1),15)</f>
        <v>30</v>
      </c>
      <c r="L7753">
        <v>5</v>
      </c>
      <c r="M7753" s="13">
        <f>L7753/IFERROR(INDEX('Información SKU'!$K$1:$K$54,MATCH(I7753,'Información SKU'!$A$1:$A$54,0),1),40)</f>
        <v>2.8571428571428571E-2</v>
      </c>
      <c r="N7753" s="3">
        <v>43523</v>
      </c>
      <c r="O7753" s="3" t="s">
        <v>362</v>
      </c>
      <c r="P7753" s="2">
        <v>2</v>
      </c>
      <c r="R7753" s="3"/>
    </row>
    <row r="7754" spans="2:18" x14ac:dyDescent="0.25">
      <c r="B7754" t="s">
        <v>186</v>
      </c>
      <c r="C7754">
        <v>1008259</v>
      </c>
      <c r="D7754" t="s">
        <v>139</v>
      </c>
      <c r="E7754">
        <v>9008259</v>
      </c>
      <c r="F7754" t="s">
        <v>252</v>
      </c>
      <c r="G7754">
        <v>10985523</v>
      </c>
      <c r="H7754">
        <v>610</v>
      </c>
      <c r="I7754">
        <v>2384</v>
      </c>
      <c r="J7754" t="s">
        <v>10</v>
      </c>
      <c r="K7754">
        <f>L7754*IFERROR(INDEX('Información SKU'!$H$1:$H$54,MATCH(I7754,'Información SKU'!$A$1:$A$54,0),1),15)</f>
        <v>180</v>
      </c>
      <c r="L7754">
        <v>30</v>
      </c>
      <c r="M7754" s="13">
        <f>L7754/IFERROR(INDEX('Información SKU'!$K$1:$K$54,MATCH(I7754,'Información SKU'!$A$1:$A$54,0),1),40)</f>
        <v>0.3125</v>
      </c>
      <c r="N7754" s="3">
        <v>43523</v>
      </c>
      <c r="O7754" s="3" t="s">
        <v>363</v>
      </c>
      <c r="P7754" s="2">
        <v>2</v>
      </c>
      <c r="R7754" s="3"/>
    </row>
    <row r="7755" spans="2:18" x14ac:dyDescent="0.25">
      <c r="B7755" t="s">
        <v>186</v>
      </c>
      <c r="C7755">
        <v>1008259</v>
      </c>
      <c r="D7755" t="s">
        <v>139</v>
      </c>
      <c r="E7755">
        <v>9008259</v>
      </c>
      <c r="F7755" t="s">
        <v>252</v>
      </c>
      <c r="G7755">
        <v>10985523</v>
      </c>
      <c r="H7755">
        <v>620</v>
      </c>
      <c r="I7755">
        <v>521</v>
      </c>
      <c r="J7755" t="s">
        <v>28</v>
      </c>
      <c r="K7755">
        <f>L7755*IFERROR(INDEX('Información SKU'!$H$1:$H$54,MATCH(I7755,'Información SKU'!$A$1:$A$54,0),1),15)</f>
        <v>40</v>
      </c>
      <c r="L7755">
        <v>5</v>
      </c>
      <c r="M7755" s="13">
        <f>L7755/IFERROR(INDEX('Información SKU'!$K$1:$K$54,MATCH(I7755,'Información SKU'!$A$1:$A$54,0),1),40)</f>
        <v>8.3333333333333329E-2</v>
      </c>
      <c r="N7755" s="3">
        <v>43523</v>
      </c>
      <c r="O7755" s="3" t="s">
        <v>360</v>
      </c>
      <c r="P7755" s="2">
        <v>1</v>
      </c>
      <c r="R7755" s="3"/>
    </row>
    <row r="7756" spans="2:18" x14ac:dyDescent="0.25">
      <c r="B7756" t="s">
        <v>186</v>
      </c>
      <c r="C7756">
        <v>1008259</v>
      </c>
      <c r="D7756" t="s">
        <v>139</v>
      </c>
      <c r="E7756">
        <v>9008259</v>
      </c>
      <c r="F7756" t="s">
        <v>252</v>
      </c>
      <c r="G7756">
        <v>10985523</v>
      </c>
      <c r="H7756">
        <v>40</v>
      </c>
      <c r="I7756">
        <v>416</v>
      </c>
      <c r="J7756" t="s">
        <v>81</v>
      </c>
      <c r="K7756">
        <f>L7756*IFERROR(INDEX('Información SKU'!$H$1:$H$54,MATCH(I7756,'Información SKU'!$A$1:$A$54,0),1),15)</f>
        <v>15</v>
      </c>
      <c r="L7756">
        <v>1</v>
      </c>
      <c r="M7756" s="13">
        <f>L7756/IFERROR(INDEX('Información SKU'!$K$1:$K$54,MATCH(I7756,'Información SKU'!$A$1:$A$54,0),1),40)</f>
        <v>1.4285714285714285E-2</v>
      </c>
      <c r="N7756" s="3">
        <v>43523</v>
      </c>
      <c r="O7756" s="3" t="s">
        <v>361</v>
      </c>
      <c r="P7756" s="2">
        <v>1</v>
      </c>
      <c r="R7756" s="3"/>
    </row>
    <row r="7757" spans="2:18" x14ac:dyDescent="0.25">
      <c r="B7757" t="s">
        <v>186</v>
      </c>
      <c r="C7757">
        <v>1008259</v>
      </c>
      <c r="D7757" t="s">
        <v>139</v>
      </c>
      <c r="E7757">
        <v>9008259</v>
      </c>
      <c r="F7757" t="s">
        <v>252</v>
      </c>
      <c r="G7757">
        <v>10985523</v>
      </c>
      <c r="H7757">
        <v>50</v>
      </c>
      <c r="I7757">
        <v>460</v>
      </c>
      <c r="J7757" t="s">
        <v>38</v>
      </c>
      <c r="K7757">
        <f>L7757*IFERROR(INDEX('Información SKU'!$H$1:$H$54,MATCH(I7757,'Información SKU'!$A$1:$A$54,0),1),15)</f>
        <v>75</v>
      </c>
      <c r="L7757">
        <v>5</v>
      </c>
      <c r="M7757" s="13">
        <f>L7757/IFERROR(INDEX('Información SKU'!$K$1:$K$54,MATCH(I7757,'Información SKU'!$A$1:$A$54,0),1),40)</f>
        <v>6.4102564102564097E-2</v>
      </c>
      <c r="N7757" s="3">
        <v>43523</v>
      </c>
      <c r="O7757" s="3" t="s">
        <v>363</v>
      </c>
      <c r="P7757" s="2">
        <v>2</v>
      </c>
      <c r="R7757" s="3"/>
    </row>
    <row r="7758" spans="2:18" x14ac:dyDescent="0.25">
      <c r="B7758" t="s">
        <v>186</v>
      </c>
      <c r="C7758">
        <v>1008259</v>
      </c>
      <c r="D7758" t="s">
        <v>139</v>
      </c>
      <c r="E7758">
        <v>9008259</v>
      </c>
      <c r="F7758" t="s">
        <v>252</v>
      </c>
      <c r="G7758">
        <v>10985523</v>
      </c>
      <c r="H7758">
        <v>60</v>
      </c>
      <c r="I7758">
        <v>480</v>
      </c>
      <c r="J7758" t="s">
        <v>77</v>
      </c>
      <c r="K7758">
        <f>L7758*IFERROR(INDEX('Información SKU'!$H$1:$H$54,MATCH(I7758,'Información SKU'!$A$1:$A$54,0),1),15)</f>
        <v>8</v>
      </c>
      <c r="L7758">
        <v>1</v>
      </c>
      <c r="M7758" s="13">
        <f>L7758/IFERROR(INDEX('Información SKU'!$K$1:$K$54,MATCH(I7758,'Información SKU'!$A$1:$A$54,0),1),40)</f>
        <v>1.282051282051282E-2</v>
      </c>
      <c r="N7758" s="3">
        <v>43523</v>
      </c>
      <c r="O7758" s="3" t="s">
        <v>365</v>
      </c>
      <c r="P7758" s="2">
        <v>3</v>
      </c>
      <c r="R7758" s="3"/>
    </row>
    <row r="7759" spans="2:18" x14ac:dyDescent="0.25">
      <c r="B7759" t="s">
        <v>186</v>
      </c>
      <c r="C7759">
        <v>1008259</v>
      </c>
      <c r="D7759" t="s">
        <v>139</v>
      </c>
      <c r="E7759">
        <v>9008259</v>
      </c>
      <c r="F7759" t="s">
        <v>252</v>
      </c>
      <c r="G7759">
        <v>10985523</v>
      </c>
      <c r="H7759">
        <v>70</v>
      </c>
      <c r="I7759">
        <v>509</v>
      </c>
      <c r="J7759" t="s">
        <v>0</v>
      </c>
      <c r="K7759">
        <f>L7759*IFERROR(INDEX('Información SKU'!$H$1:$H$54,MATCH(I7759,'Información SKU'!$A$1:$A$54,0),1),15)</f>
        <v>30</v>
      </c>
      <c r="L7759">
        <v>5</v>
      </c>
      <c r="M7759" s="13">
        <f>L7759/IFERROR(INDEX('Información SKU'!$K$1:$K$54,MATCH(I7759,'Información SKU'!$A$1:$A$54,0),1),40)</f>
        <v>6.25E-2</v>
      </c>
      <c r="N7759" s="3">
        <v>43523</v>
      </c>
      <c r="O7759" s="3" t="s">
        <v>362</v>
      </c>
      <c r="P7759" s="2">
        <v>2</v>
      </c>
      <c r="R7759" s="3"/>
    </row>
    <row r="7760" spans="2:18" x14ac:dyDescent="0.25">
      <c r="B7760" t="s">
        <v>189</v>
      </c>
      <c r="C7760">
        <v>1001666</v>
      </c>
      <c r="D7760" t="s">
        <v>114</v>
      </c>
      <c r="E7760">
        <v>9001666</v>
      </c>
      <c r="F7760" t="s">
        <v>209</v>
      </c>
      <c r="G7760">
        <v>10985587</v>
      </c>
      <c r="H7760">
        <v>10</v>
      </c>
      <c r="I7760">
        <v>5268</v>
      </c>
      <c r="J7760" t="s">
        <v>83</v>
      </c>
      <c r="K7760">
        <f>L7760*IFERROR(INDEX('Información SKU'!$H$1:$H$54,MATCH(I7760,'Información SKU'!$A$1:$A$54,0),1),15)</f>
        <v>1050</v>
      </c>
      <c r="L7760">
        <v>70</v>
      </c>
      <c r="M7760" s="13">
        <f>L7760/IFERROR(INDEX('Información SKU'!$K$1:$K$54,MATCH(I7760,'Información SKU'!$A$1:$A$54,0),1),40)</f>
        <v>1</v>
      </c>
      <c r="N7760" s="3">
        <v>43524</v>
      </c>
      <c r="O7760" s="3" t="s">
        <v>360</v>
      </c>
      <c r="P7760" s="2">
        <v>1</v>
      </c>
      <c r="R7760" s="3"/>
    </row>
    <row r="7761" spans="2:18" x14ac:dyDescent="0.25">
      <c r="B7761" t="s">
        <v>189</v>
      </c>
      <c r="C7761">
        <v>1001666</v>
      </c>
      <c r="D7761" t="s">
        <v>114</v>
      </c>
      <c r="E7761">
        <v>9001666</v>
      </c>
      <c r="F7761" t="s">
        <v>209</v>
      </c>
      <c r="G7761">
        <v>10985587</v>
      </c>
      <c r="H7761">
        <v>50</v>
      </c>
      <c r="I7761">
        <v>61</v>
      </c>
      <c r="J7761" t="s">
        <v>20</v>
      </c>
      <c r="K7761">
        <f>L7761*IFERROR(INDEX('Información SKU'!$H$1:$H$54,MATCH(I7761,'Información SKU'!$A$1:$A$54,0),1),15)</f>
        <v>900</v>
      </c>
      <c r="L7761">
        <v>60</v>
      </c>
      <c r="M7761" s="13">
        <f>L7761/IFERROR(INDEX('Información SKU'!$K$1:$K$54,MATCH(I7761,'Información SKU'!$A$1:$A$54,0),1),40)</f>
        <v>1</v>
      </c>
      <c r="N7761" s="3">
        <v>43524</v>
      </c>
      <c r="O7761" s="3" t="s">
        <v>365</v>
      </c>
      <c r="P7761" s="2">
        <v>3</v>
      </c>
      <c r="R7761" s="3"/>
    </row>
    <row r="7762" spans="2:18" x14ac:dyDescent="0.25">
      <c r="B7762" t="s">
        <v>189</v>
      </c>
      <c r="C7762">
        <v>1001666</v>
      </c>
      <c r="D7762" t="s">
        <v>114</v>
      </c>
      <c r="E7762">
        <v>9001666</v>
      </c>
      <c r="F7762" t="s">
        <v>209</v>
      </c>
      <c r="G7762">
        <v>10985587</v>
      </c>
      <c r="H7762">
        <v>60</v>
      </c>
      <c r="I7762">
        <v>62</v>
      </c>
      <c r="J7762" t="s">
        <v>25</v>
      </c>
      <c r="K7762">
        <f>L7762*IFERROR(INDEX('Información SKU'!$H$1:$H$54,MATCH(I7762,'Información SKU'!$A$1:$A$54,0),1),15)</f>
        <v>800</v>
      </c>
      <c r="L7762">
        <v>100</v>
      </c>
      <c r="M7762" s="13">
        <f>L7762/IFERROR(INDEX('Información SKU'!$K$1:$K$54,MATCH(I7762,'Información SKU'!$A$1:$A$54,0),1),40)</f>
        <v>2</v>
      </c>
      <c r="N7762" s="3">
        <v>43524</v>
      </c>
      <c r="O7762" s="3" t="s">
        <v>360</v>
      </c>
      <c r="P7762" s="2">
        <v>1</v>
      </c>
      <c r="R7762" s="3"/>
    </row>
    <row r="7763" spans="2:18" x14ac:dyDescent="0.25">
      <c r="B7763" t="s">
        <v>189</v>
      </c>
      <c r="C7763">
        <v>1001666</v>
      </c>
      <c r="D7763" t="s">
        <v>114</v>
      </c>
      <c r="E7763">
        <v>9001666</v>
      </c>
      <c r="F7763" t="s">
        <v>209</v>
      </c>
      <c r="G7763">
        <v>10985587</v>
      </c>
      <c r="H7763">
        <v>70</v>
      </c>
      <c r="I7763">
        <v>63</v>
      </c>
      <c r="J7763" t="s">
        <v>1</v>
      </c>
      <c r="K7763">
        <f>L7763*IFERROR(INDEX('Información SKU'!$H$1:$H$54,MATCH(I7763,'Información SKU'!$A$1:$A$54,0),1),15)</f>
        <v>1260</v>
      </c>
      <c r="L7763">
        <v>84</v>
      </c>
      <c r="M7763" s="13">
        <f>L7763/IFERROR(INDEX('Información SKU'!$K$1:$K$54,MATCH(I7763,'Información SKU'!$A$1:$A$54,0),1),40)</f>
        <v>2</v>
      </c>
      <c r="N7763" s="3">
        <v>43524</v>
      </c>
      <c r="O7763" s="3" t="s">
        <v>364</v>
      </c>
      <c r="P7763" s="2">
        <v>3</v>
      </c>
      <c r="R7763" s="3"/>
    </row>
    <row r="7764" spans="2:18" x14ac:dyDescent="0.25">
      <c r="B7764" t="s">
        <v>189</v>
      </c>
      <c r="C7764">
        <v>1001666</v>
      </c>
      <c r="D7764" t="s">
        <v>114</v>
      </c>
      <c r="E7764">
        <v>9001666</v>
      </c>
      <c r="F7764" t="s">
        <v>209</v>
      </c>
      <c r="G7764">
        <v>10985587</v>
      </c>
      <c r="H7764">
        <v>80</v>
      </c>
      <c r="I7764">
        <v>43</v>
      </c>
      <c r="J7764" t="s">
        <v>12</v>
      </c>
      <c r="K7764">
        <f>L7764*IFERROR(INDEX('Información SKU'!$H$1:$H$54,MATCH(I7764,'Información SKU'!$A$1:$A$54,0),1),15)</f>
        <v>672</v>
      </c>
      <c r="L7764">
        <v>84</v>
      </c>
      <c r="M7764" s="13">
        <f>L7764/IFERROR(INDEX('Información SKU'!$K$1:$K$54,MATCH(I7764,'Información SKU'!$A$1:$A$54,0),1),40)</f>
        <v>2</v>
      </c>
      <c r="N7764" s="3">
        <v>43524</v>
      </c>
      <c r="O7764" s="3" t="s">
        <v>361</v>
      </c>
      <c r="P7764" s="2">
        <v>1</v>
      </c>
      <c r="R7764" s="3"/>
    </row>
    <row r="7765" spans="2:18" x14ac:dyDescent="0.25">
      <c r="B7765" t="s">
        <v>189</v>
      </c>
      <c r="C7765">
        <v>1001666</v>
      </c>
      <c r="D7765" t="s">
        <v>114</v>
      </c>
      <c r="E7765">
        <v>9001666</v>
      </c>
      <c r="F7765" t="s">
        <v>209</v>
      </c>
      <c r="G7765">
        <v>10985587</v>
      </c>
      <c r="H7765">
        <v>90</v>
      </c>
      <c r="I7765">
        <v>205</v>
      </c>
      <c r="J7765" t="s">
        <v>35</v>
      </c>
      <c r="K7765">
        <f>L7765*IFERROR(INDEX('Información SKU'!$H$1:$H$54,MATCH(I7765,'Información SKU'!$A$1:$A$54,0),1),15)</f>
        <v>672</v>
      </c>
      <c r="L7765">
        <v>84</v>
      </c>
      <c r="M7765" s="13">
        <f>L7765/IFERROR(INDEX('Información SKU'!$K$1:$K$54,MATCH(I7765,'Información SKU'!$A$1:$A$54,0),1),40)</f>
        <v>2</v>
      </c>
      <c r="N7765" s="3">
        <v>43524</v>
      </c>
      <c r="O7765" s="3" t="s">
        <v>365</v>
      </c>
      <c r="P7765" s="2">
        <v>3</v>
      </c>
      <c r="R7765" s="3"/>
    </row>
    <row r="7766" spans="2:18" x14ac:dyDescent="0.25">
      <c r="B7766" t="s">
        <v>189</v>
      </c>
      <c r="C7766">
        <v>1001665</v>
      </c>
      <c r="D7766" t="s">
        <v>114</v>
      </c>
      <c r="E7766">
        <v>9001665</v>
      </c>
      <c r="F7766" t="s">
        <v>211</v>
      </c>
      <c r="G7766">
        <v>10985588</v>
      </c>
      <c r="H7766">
        <v>110</v>
      </c>
      <c r="I7766">
        <v>61</v>
      </c>
      <c r="J7766" t="s">
        <v>20</v>
      </c>
      <c r="K7766">
        <f>L7766*IFERROR(INDEX('Información SKU'!$H$1:$H$54,MATCH(I7766,'Información SKU'!$A$1:$A$54,0),1),15)</f>
        <v>2700</v>
      </c>
      <c r="L7766">
        <v>180</v>
      </c>
      <c r="M7766" s="13">
        <f>L7766/IFERROR(INDEX('Información SKU'!$K$1:$K$54,MATCH(I7766,'Información SKU'!$A$1:$A$54,0),1),40)</f>
        <v>3</v>
      </c>
      <c r="N7766" s="3">
        <v>43524</v>
      </c>
      <c r="O7766" s="3" t="s">
        <v>364</v>
      </c>
      <c r="P7766" s="2">
        <v>3</v>
      </c>
      <c r="R7766" s="3"/>
    </row>
    <row r="7767" spans="2:18" x14ac:dyDescent="0.25">
      <c r="B7767" t="s">
        <v>189</v>
      </c>
      <c r="C7767">
        <v>1001665</v>
      </c>
      <c r="D7767" t="s">
        <v>114</v>
      </c>
      <c r="E7767">
        <v>9001665</v>
      </c>
      <c r="F7767" t="s">
        <v>211</v>
      </c>
      <c r="G7767">
        <v>10985588</v>
      </c>
      <c r="H7767">
        <v>100</v>
      </c>
      <c r="I7767">
        <v>62</v>
      </c>
      <c r="J7767" t="s">
        <v>25</v>
      </c>
      <c r="K7767">
        <f>L7767*IFERROR(INDEX('Información SKU'!$H$1:$H$54,MATCH(I7767,'Información SKU'!$A$1:$A$54,0),1),15)</f>
        <v>800</v>
      </c>
      <c r="L7767">
        <v>100</v>
      </c>
      <c r="M7767" s="13">
        <f>L7767/IFERROR(INDEX('Información SKU'!$K$1:$K$54,MATCH(I7767,'Información SKU'!$A$1:$A$54,0),1),40)</f>
        <v>2</v>
      </c>
      <c r="N7767" s="3">
        <v>43524</v>
      </c>
      <c r="O7767" s="3" t="s">
        <v>363</v>
      </c>
      <c r="P7767" s="2">
        <v>2</v>
      </c>
      <c r="R7767" s="3"/>
    </row>
    <row r="7768" spans="2:18" x14ac:dyDescent="0.25">
      <c r="B7768" t="s">
        <v>189</v>
      </c>
      <c r="C7768">
        <v>1001665</v>
      </c>
      <c r="D7768" t="s">
        <v>114</v>
      </c>
      <c r="E7768">
        <v>9001665</v>
      </c>
      <c r="F7768" t="s">
        <v>211</v>
      </c>
      <c r="G7768">
        <v>10985588</v>
      </c>
      <c r="H7768">
        <v>90</v>
      </c>
      <c r="I7768">
        <v>63</v>
      </c>
      <c r="J7768" t="s">
        <v>1</v>
      </c>
      <c r="K7768">
        <f>L7768*IFERROR(INDEX('Información SKU'!$H$1:$H$54,MATCH(I7768,'Información SKU'!$A$1:$A$54,0),1),15)</f>
        <v>630</v>
      </c>
      <c r="L7768">
        <v>42</v>
      </c>
      <c r="M7768" s="13">
        <f>L7768/IFERROR(INDEX('Información SKU'!$K$1:$K$54,MATCH(I7768,'Información SKU'!$A$1:$A$54,0),1),40)</f>
        <v>1</v>
      </c>
      <c r="N7768" s="3">
        <v>43524</v>
      </c>
      <c r="O7768" s="3" t="s">
        <v>365</v>
      </c>
      <c r="P7768" s="2">
        <v>3</v>
      </c>
      <c r="R7768" s="3"/>
    </row>
    <row r="7769" spans="2:18" x14ac:dyDescent="0.25">
      <c r="B7769" t="s">
        <v>189</v>
      </c>
      <c r="C7769">
        <v>1001665</v>
      </c>
      <c r="D7769" t="s">
        <v>114</v>
      </c>
      <c r="E7769">
        <v>9001665</v>
      </c>
      <c r="F7769" t="s">
        <v>211</v>
      </c>
      <c r="G7769">
        <v>10985588</v>
      </c>
      <c r="H7769">
        <v>80</v>
      </c>
      <c r="I7769">
        <v>205</v>
      </c>
      <c r="J7769" t="s">
        <v>35</v>
      </c>
      <c r="K7769">
        <f>L7769*IFERROR(INDEX('Información SKU'!$H$1:$H$54,MATCH(I7769,'Información SKU'!$A$1:$A$54,0),1),15)</f>
        <v>1680</v>
      </c>
      <c r="L7769">
        <v>210</v>
      </c>
      <c r="M7769" s="13">
        <f>L7769/IFERROR(INDEX('Información SKU'!$K$1:$K$54,MATCH(I7769,'Información SKU'!$A$1:$A$54,0),1),40)</f>
        <v>5</v>
      </c>
      <c r="N7769" s="3">
        <v>43524</v>
      </c>
      <c r="O7769" s="3" t="s">
        <v>361</v>
      </c>
      <c r="P7769" s="2">
        <v>1</v>
      </c>
      <c r="R7769" s="3"/>
    </row>
    <row r="7770" spans="2:18" x14ac:dyDescent="0.25">
      <c r="B7770" t="s">
        <v>189</v>
      </c>
      <c r="C7770">
        <v>1001666</v>
      </c>
      <c r="D7770" t="s">
        <v>114</v>
      </c>
      <c r="E7770">
        <v>9001666</v>
      </c>
      <c r="F7770" t="s">
        <v>209</v>
      </c>
      <c r="G7770">
        <v>10985606</v>
      </c>
      <c r="H7770">
        <v>350</v>
      </c>
      <c r="I7770">
        <v>521</v>
      </c>
      <c r="J7770" t="s">
        <v>28</v>
      </c>
      <c r="K7770">
        <f>L7770*IFERROR(INDEX('Información SKU'!$H$1:$H$54,MATCH(I7770,'Información SKU'!$A$1:$A$54,0),1),15)</f>
        <v>16</v>
      </c>
      <c r="L7770">
        <v>2</v>
      </c>
      <c r="M7770" s="13">
        <f>L7770/IFERROR(INDEX('Información SKU'!$K$1:$K$54,MATCH(I7770,'Información SKU'!$A$1:$A$54,0),1),40)</f>
        <v>3.3333333333333333E-2</v>
      </c>
      <c r="N7770" s="3">
        <v>43524</v>
      </c>
      <c r="O7770" s="3" t="s">
        <v>363</v>
      </c>
      <c r="P7770" s="2">
        <v>2</v>
      </c>
      <c r="R7770" s="3"/>
    </row>
    <row r="7771" spans="2:18" x14ac:dyDescent="0.25">
      <c r="B7771" t="s">
        <v>189</v>
      </c>
      <c r="C7771">
        <v>1001666</v>
      </c>
      <c r="D7771" t="s">
        <v>114</v>
      </c>
      <c r="E7771">
        <v>9001666</v>
      </c>
      <c r="F7771" t="s">
        <v>209</v>
      </c>
      <c r="G7771">
        <v>10985606</v>
      </c>
      <c r="H7771">
        <v>340</v>
      </c>
      <c r="I7771">
        <v>522</v>
      </c>
      <c r="J7771" t="s">
        <v>6</v>
      </c>
      <c r="K7771">
        <f>L7771*IFERROR(INDEX('Información SKU'!$H$1:$H$54,MATCH(I7771,'Información SKU'!$A$1:$A$54,0),1),15)</f>
        <v>15</v>
      </c>
      <c r="L7771">
        <v>1</v>
      </c>
      <c r="M7771" s="13">
        <f>L7771/IFERROR(INDEX('Información SKU'!$K$1:$K$54,MATCH(I7771,'Información SKU'!$A$1:$A$54,0),1),40)</f>
        <v>1.6666666666666666E-2</v>
      </c>
      <c r="N7771" s="3">
        <v>43524</v>
      </c>
      <c r="O7771" s="3" t="s">
        <v>365</v>
      </c>
      <c r="P7771" s="2">
        <v>3</v>
      </c>
      <c r="R7771" s="3"/>
    </row>
    <row r="7772" spans="2:18" x14ac:dyDescent="0.25">
      <c r="B7772" t="s">
        <v>189</v>
      </c>
      <c r="C7772">
        <v>1001666</v>
      </c>
      <c r="D7772" t="s">
        <v>114</v>
      </c>
      <c r="E7772">
        <v>9001666</v>
      </c>
      <c r="F7772" t="s">
        <v>209</v>
      </c>
      <c r="G7772">
        <v>10985606</v>
      </c>
      <c r="H7772">
        <v>310</v>
      </c>
      <c r="I7772">
        <v>1200</v>
      </c>
      <c r="J7772" t="s">
        <v>17</v>
      </c>
      <c r="K7772">
        <f>L7772*IFERROR(INDEX('Información SKU'!$H$1:$H$54,MATCH(I7772,'Información SKU'!$A$1:$A$54,0),1),15)</f>
        <v>120</v>
      </c>
      <c r="L7772">
        <v>20</v>
      </c>
      <c r="M7772" s="13">
        <f>L7772/IFERROR(INDEX('Información SKU'!$K$1:$K$54,MATCH(I7772,'Información SKU'!$A$1:$A$54,0),1),40)</f>
        <v>0.47619047619047616</v>
      </c>
      <c r="N7772" s="3">
        <v>43524</v>
      </c>
      <c r="O7772" s="3" t="s">
        <v>361</v>
      </c>
      <c r="P7772" s="2">
        <v>1</v>
      </c>
      <c r="R7772" s="3"/>
    </row>
    <row r="7773" spans="2:18" x14ac:dyDescent="0.25">
      <c r="B7773" t="s">
        <v>189</v>
      </c>
      <c r="C7773">
        <v>1001666</v>
      </c>
      <c r="D7773" t="s">
        <v>114</v>
      </c>
      <c r="E7773">
        <v>9001666</v>
      </c>
      <c r="F7773" t="s">
        <v>209</v>
      </c>
      <c r="G7773">
        <v>10985606</v>
      </c>
      <c r="H7773">
        <v>300</v>
      </c>
      <c r="I7773">
        <v>1199</v>
      </c>
      <c r="J7773" t="s">
        <v>26</v>
      </c>
      <c r="K7773">
        <f>L7773*IFERROR(INDEX('Información SKU'!$H$1:$H$54,MATCH(I7773,'Información SKU'!$A$1:$A$54,0),1),15)</f>
        <v>60</v>
      </c>
      <c r="L7773">
        <v>5</v>
      </c>
      <c r="M7773" s="13">
        <f>L7773/IFERROR(INDEX('Información SKU'!$K$1:$K$54,MATCH(I7773,'Información SKU'!$A$1:$A$54,0),1),40)</f>
        <v>8.3333333333333329E-2</v>
      </c>
      <c r="N7773" s="3">
        <v>43524</v>
      </c>
      <c r="O7773" s="3" t="s">
        <v>360</v>
      </c>
      <c r="P7773" s="2">
        <v>1</v>
      </c>
      <c r="R7773" s="3"/>
    </row>
    <row r="7774" spans="2:18" x14ac:dyDescent="0.25">
      <c r="B7774" t="s">
        <v>189</v>
      </c>
      <c r="C7774">
        <v>1001666</v>
      </c>
      <c r="D7774" t="s">
        <v>114</v>
      </c>
      <c r="E7774">
        <v>9001666</v>
      </c>
      <c r="F7774" t="s">
        <v>209</v>
      </c>
      <c r="G7774">
        <v>10985606</v>
      </c>
      <c r="H7774">
        <v>440</v>
      </c>
      <c r="I7774">
        <v>2382</v>
      </c>
      <c r="J7774" t="s">
        <v>34</v>
      </c>
      <c r="K7774">
        <f>L7774*IFERROR(INDEX('Información SKU'!$H$1:$H$54,MATCH(I7774,'Información SKU'!$A$1:$A$54,0),1),15)</f>
        <v>186</v>
      </c>
      <c r="L7774">
        <v>31</v>
      </c>
      <c r="M7774" s="13">
        <f>L7774/IFERROR(INDEX('Información SKU'!$K$1:$K$54,MATCH(I7774,'Información SKU'!$A$1:$A$54,0),1),40)</f>
        <v>0.32291666666666669</v>
      </c>
      <c r="N7774" s="3">
        <v>43524</v>
      </c>
      <c r="O7774" s="3" t="s">
        <v>365</v>
      </c>
      <c r="P7774" s="2">
        <v>3</v>
      </c>
      <c r="R7774" s="3"/>
    </row>
    <row r="7775" spans="2:18" x14ac:dyDescent="0.25">
      <c r="B7775" t="s">
        <v>189</v>
      </c>
      <c r="C7775">
        <v>1001666</v>
      </c>
      <c r="D7775" t="s">
        <v>114</v>
      </c>
      <c r="E7775">
        <v>9001666</v>
      </c>
      <c r="F7775" t="s">
        <v>209</v>
      </c>
      <c r="G7775">
        <v>10985606</v>
      </c>
      <c r="H7775">
        <v>450</v>
      </c>
      <c r="I7775">
        <v>2384</v>
      </c>
      <c r="J7775" t="s">
        <v>10</v>
      </c>
      <c r="K7775">
        <f>L7775*IFERROR(INDEX('Información SKU'!$H$1:$H$54,MATCH(I7775,'Información SKU'!$A$1:$A$54,0),1),15)</f>
        <v>408</v>
      </c>
      <c r="L7775">
        <v>68</v>
      </c>
      <c r="M7775" s="13">
        <f>L7775/IFERROR(INDEX('Información SKU'!$K$1:$K$54,MATCH(I7775,'Información SKU'!$A$1:$A$54,0),1),40)</f>
        <v>0.70833333333333337</v>
      </c>
      <c r="N7775" s="3">
        <v>43524</v>
      </c>
      <c r="O7775" s="3" t="s">
        <v>365</v>
      </c>
      <c r="P7775" s="2">
        <v>3</v>
      </c>
      <c r="R7775" s="3"/>
    </row>
    <row r="7776" spans="2:18" x14ac:dyDescent="0.25">
      <c r="B7776" t="s">
        <v>189</v>
      </c>
      <c r="C7776">
        <v>1001666</v>
      </c>
      <c r="D7776" t="s">
        <v>114</v>
      </c>
      <c r="E7776">
        <v>9001666</v>
      </c>
      <c r="F7776" t="s">
        <v>209</v>
      </c>
      <c r="G7776">
        <v>10985606</v>
      </c>
      <c r="H7776">
        <v>460</v>
      </c>
      <c r="I7776">
        <v>2387</v>
      </c>
      <c r="J7776" t="s">
        <v>33</v>
      </c>
      <c r="K7776">
        <f>L7776*IFERROR(INDEX('Información SKU'!$H$1:$H$54,MATCH(I7776,'Información SKU'!$A$1:$A$54,0),1),15)</f>
        <v>180</v>
      </c>
      <c r="L7776">
        <v>15</v>
      </c>
      <c r="M7776" s="13">
        <f>L7776/IFERROR(INDEX('Información SKU'!$K$1:$K$54,MATCH(I7776,'Información SKU'!$A$1:$A$54,0),1),40)</f>
        <v>0.15625</v>
      </c>
      <c r="N7776" s="3">
        <v>43524</v>
      </c>
      <c r="O7776" s="3" t="s">
        <v>363</v>
      </c>
      <c r="P7776" s="2">
        <v>2</v>
      </c>
      <c r="R7776" s="3"/>
    </row>
    <row r="7777" spans="2:18" x14ac:dyDescent="0.25">
      <c r="B7777" t="s">
        <v>189</v>
      </c>
      <c r="C7777">
        <v>1001666</v>
      </c>
      <c r="D7777" t="s">
        <v>114</v>
      </c>
      <c r="E7777">
        <v>9001666</v>
      </c>
      <c r="F7777" t="s">
        <v>209</v>
      </c>
      <c r="G7777">
        <v>10985606</v>
      </c>
      <c r="H7777">
        <v>510</v>
      </c>
      <c r="I7777">
        <v>5268</v>
      </c>
      <c r="J7777" t="s">
        <v>83</v>
      </c>
      <c r="K7777">
        <f>L7777*IFERROR(INDEX('Información SKU'!$H$1:$H$54,MATCH(I7777,'Información SKU'!$A$1:$A$54,0),1),15)</f>
        <v>75</v>
      </c>
      <c r="L7777">
        <v>5</v>
      </c>
      <c r="M7777" s="13">
        <f>L7777/IFERROR(INDEX('Información SKU'!$K$1:$K$54,MATCH(I7777,'Información SKU'!$A$1:$A$54,0),1),40)</f>
        <v>7.1428571428571425E-2</v>
      </c>
      <c r="N7777" s="3">
        <v>43524</v>
      </c>
      <c r="O7777" s="3" t="s">
        <v>360</v>
      </c>
      <c r="P7777" s="2">
        <v>1</v>
      </c>
      <c r="R7777" s="3"/>
    </row>
    <row r="7778" spans="2:18" x14ac:dyDescent="0.25">
      <c r="B7778" t="s">
        <v>189</v>
      </c>
      <c r="C7778">
        <v>1001666</v>
      </c>
      <c r="D7778" t="s">
        <v>114</v>
      </c>
      <c r="E7778">
        <v>9001666</v>
      </c>
      <c r="F7778" t="s">
        <v>209</v>
      </c>
      <c r="G7778">
        <v>10985606</v>
      </c>
      <c r="H7778">
        <v>520</v>
      </c>
      <c r="I7778">
        <v>5402</v>
      </c>
      <c r="J7778" t="s">
        <v>32</v>
      </c>
      <c r="K7778">
        <f>L7778*IFERROR(INDEX('Información SKU'!$H$1:$H$54,MATCH(I7778,'Información SKU'!$A$1:$A$54,0),1),15)</f>
        <v>18</v>
      </c>
      <c r="L7778">
        <v>3</v>
      </c>
      <c r="M7778" s="13">
        <f>L7778/IFERROR(INDEX('Información SKU'!$K$1:$K$54,MATCH(I7778,'Información SKU'!$A$1:$A$54,0),1),40)</f>
        <v>0.05</v>
      </c>
      <c r="N7778" s="3">
        <v>43524</v>
      </c>
      <c r="O7778" s="3" t="s">
        <v>365</v>
      </c>
      <c r="P7778" s="2">
        <v>3</v>
      </c>
      <c r="R7778" s="3"/>
    </row>
    <row r="7779" spans="2:18" x14ac:dyDescent="0.25">
      <c r="B7779" t="s">
        <v>189</v>
      </c>
      <c r="C7779">
        <v>1001666</v>
      </c>
      <c r="D7779" t="s">
        <v>114</v>
      </c>
      <c r="E7779">
        <v>9001666</v>
      </c>
      <c r="F7779" t="s">
        <v>209</v>
      </c>
      <c r="G7779">
        <v>10985606</v>
      </c>
      <c r="H7779">
        <v>20</v>
      </c>
      <c r="I7779">
        <v>62</v>
      </c>
      <c r="J7779" t="s">
        <v>25</v>
      </c>
      <c r="K7779">
        <f>L7779*IFERROR(INDEX('Información SKU'!$H$1:$H$54,MATCH(I7779,'Información SKU'!$A$1:$A$54,0),1),15)</f>
        <v>16</v>
      </c>
      <c r="L7779">
        <v>2</v>
      </c>
      <c r="M7779" s="13">
        <f>L7779/IFERROR(INDEX('Información SKU'!$K$1:$K$54,MATCH(I7779,'Información SKU'!$A$1:$A$54,0),1),40)</f>
        <v>0.04</v>
      </c>
      <c r="N7779" s="3">
        <v>43524</v>
      </c>
      <c r="O7779" s="3" t="s">
        <v>365</v>
      </c>
      <c r="P7779" s="2">
        <v>3</v>
      </c>
      <c r="R7779" s="3"/>
    </row>
    <row r="7780" spans="2:18" x14ac:dyDescent="0.25">
      <c r="B7780" t="s">
        <v>189</v>
      </c>
      <c r="C7780">
        <v>1001666</v>
      </c>
      <c r="D7780" t="s">
        <v>114</v>
      </c>
      <c r="E7780">
        <v>9001666</v>
      </c>
      <c r="F7780" t="s">
        <v>209</v>
      </c>
      <c r="G7780">
        <v>10985606</v>
      </c>
      <c r="H7780">
        <v>30</v>
      </c>
      <c r="I7780">
        <v>63</v>
      </c>
      <c r="J7780" t="s">
        <v>1</v>
      </c>
      <c r="K7780">
        <f>L7780*IFERROR(INDEX('Información SKU'!$H$1:$H$54,MATCH(I7780,'Información SKU'!$A$1:$A$54,0),1),15)</f>
        <v>105</v>
      </c>
      <c r="L7780">
        <v>7</v>
      </c>
      <c r="M7780" s="13">
        <f>L7780/IFERROR(INDEX('Información SKU'!$K$1:$K$54,MATCH(I7780,'Información SKU'!$A$1:$A$54,0),1),40)</f>
        <v>0.16666666666666666</v>
      </c>
      <c r="N7780" s="3">
        <v>43524</v>
      </c>
      <c r="O7780" s="3" t="s">
        <v>361</v>
      </c>
      <c r="P7780" s="2">
        <v>1</v>
      </c>
      <c r="R7780" s="3"/>
    </row>
    <row r="7781" spans="2:18" x14ac:dyDescent="0.25">
      <c r="B7781" t="s">
        <v>189</v>
      </c>
      <c r="C7781">
        <v>1001666</v>
      </c>
      <c r="D7781" t="s">
        <v>114</v>
      </c>
      <c r="E7781">
        <v>9001666</v>
      </c>
      <c r="F7781" t="s">
        <v>209</v>
      </c>
      <c r="G7781">
        <v>10985606</v>
      </c>
      <c r="H7781">
        <v>50</v>
      </c>
      <c r="I7781">
        <v>43</v>
      </c>
      <c r="J7781" t="s">
        <v>12</v>
      </c>
      <c r="K7781">
        <f>L7781*IFERROR(INDEX('Información SKU'!$H$1:$H$54,MATCH(I7781,'Información SKU'!$A$1:$A$54,0),1),15)</f>
        <v>96</v>
      </c>
      <c r="L7781">
        <v>12</v>
      </c>
      <c r="M7781" s="13">
        <f>L7781/IFERROR(INDEX('Información SKU'!$K$1:$K$54,MATCH(I7781,'Información SKU'!$A$1:$A$54,0),1),40)</f>
        <v>0.2857142857142857</v>
      </c>
      <c r="N7781" s="3">
        <v>43524</v>
      </c>
      <c r="O7781" s="3" t="s">
        <v>360</v>
      </c>
      <c r="P7781" s="2">
        <v>1</v>
      </c>
      <c r="R7781" s="3"/>
    </row>
    <row r="7782" spans="2:18" x14ac:dyDescent="0.25">
      <c r="B7782" t="s">
        <v>189</v>
      </c>
      <c r="C7782">
        <v>1001666</v>
      </c>
      <c r="D7782" t="s">
        <v>114</v>
      </c>
      <c r="E7782">
        <v>9001666</v>
      </c>
      <c r="F7782" t="s">
        <v>209</v>
      </c>
      <c r="G7782">
        <v>10985606</v>
      </c>
      <c r="H7782">
        <v>70</v>
      </c>
      <c r="I7782">
        <v>205</v>
      </c>
      <c r="J7782" t="s">
        <v>35</v>
      </c>
      <c r="K7782">
        <f>L7782*IFERROR(INDEX('Información SKU'!$H$1:$H$54,MATCH(I7782,'Información SKU'!$A$1:$A$54,0),1),15)</f>
        <v>32</v>
      </c>
      <c r="L7782">
        <v>4</v>
      </c>
      <c r="M7782" s="13">
        <f>L7782/IFERROR(INDEX('Información SKU'!$K$1:$K$54,MATCH(I7782,'Información SKU'!$A$1:$A$54,0),1),40)</f>
        <v>9.5238095238095233E-2</v>
      </c>
      <c r="N7782" s="3">
        <v>43524</v>
      </c>
      <c r="O7782" s="3" t="s">
        <v>361</v>
      </c>
      <c r="P7782" s="2">
        <v>1</v>
      </c>
      <c r="R7782" s="3"/>
    </row>
    <row r="7783" spans="2:18" x14ac:dyDescent="0.25">
      <c r="B7783" t="s">
        <v>189</v>
      </c>
      <c r="C7783">
        <v>1001666</v>
      </c>
      <c r="D7783" t="s">
        <v>114</v>
      </c>
      <c r="E7783">
        <v>9001666</v>
      </c>
      <c r="F7783" t="s">
        <v>209</v>
      </c>
      <c r="G7783">
        <v>10985606</v>
      </c>
      <c r="H7783">
        <v>120</v>
      </c>
      <c r="I7783">
        <v>224</v>
      </c>
      <c r="J7783" t="s">
        <v>37</v>
      </c>
      <c r="K7783">
        <f>L7783*IFERROR(INDEX('Información SKU'!$H$1:$H$54,MATCH(I7783,'Información SKU'!$A$1:$A$54,0),1),15)</f>
        <v>304</v>
      </c>
      <c r="L7783">
        <v>38</v>
      </c>
      <c r="M7783" s="13">
        <f>L7783/IFERROR(INDEX('Información SKU'!$K$1:$K$54,MATCH(I7783,'Información SKU'!$A$1:$A$54,0),1),40)</f>
        <v>0.90476190476190477</v>
      </c>
      <c r="N7783" s="3">
        <v>43524</v>
      </c>
      <c r="O7783" s="3" t="s">
        <v>361</v>
      </c>
      <c r="P7783" s="2">
        <v>1</v>
      </c>
      <c r="R7783" s="3"/>
    </row>
    <row r="7784" spans="2:18" x14ac:dyDescent="0.25">
      <c r="B7784" t="s">
        <v>189</v>
      </c>
      <c r="C7784">
        <v>1001666</v>
      </c>
      <c r="D7784" t="s">
        <v>114</v>
      </c>
      <c r="E7784">
        <v>9001666</v>
      </c>
      <c r="F7784" t="s">
        <v>209</v>
      </c>
      <c r="G7784">
        <v>10985606</v>
      </c>
      <c r="H7784">
        <v>160</v>
      </c>
      <c r="I7784">
        <v>320</v>
      </c>
      <c r="J7784" t="s">
        <v>31</v>
      </c>
      <c r="K7784">
        <f>L7784*IFERROR(INDEX('Información SKU'!$H$1:$H$54,MATCH(I7784,'Información SKU'!$A$1:$A$54,0),1),15)</f>
        <v>465</v>
      </c>
      <c r="L7784">
        <v>31</v>
      </c>
      <c r="M7784" s="13">
        <f>L7784/IFERROR(INDEX('Información SKU'!$K$1:$K$54,MATCH(I7784,'Información SKU'!$A$1:$A$54,0),1),40)</f>
        <v>0.39743589743589741</v>
      </c>
      <c r="N7784" s="3">
        <v>43524</v>
      </c>
      <c r="O7784" s="3" t="s">
        <v>362</v>
      </c>
      <c r="P7784" s="2">
        <v>2</v>
      </c>
      <c r="R7784" s="3"/>
    </row>
    <row r="7785" spans="2:18" x14ac:dyDescent="0.25">
      <c r="B7785" t="s">
        <v>189</v>
      </c>
      <c r="C7785">
        <v>1001666</v>
      </c>
      <c r="D7785" t="s">
        <v>114</v>
      </c>
      <c r="E7785">
        <v>9001666</v>
      </c>
      <c r="F7785" t="s">
        <v>209</v>
      </c>
      <c r="G7785">
        <v>10985606</v>
      </c>
      <c r="H7785">
        <v>250</v>
      </c>
      <c r="I7785">
        <v>460</v>
      </c>
      <c r="J7785" t="s">
        <v>38</v>
      </c>
      <c r="K7785">
        <f>L7785*IFERROR(INDEX('Información SKU'!$H$1:$H$54,MATCH(I7785,'Información SKU'!$A$1:$A$54,0),1),15)</f>
        <v>330</v>
      </c>
      <c r="L7785">
        <v>22</v>
      </c>
      <c r="M7785" s="13">
        <f>L7785/IFERROR(INDEX('Información SKU'!$K$1:$K$54,MATCH(I7785,'Información SKU'!$A$1:$A$54,0),1),40)</f>
        <v>0.28205128205128205</v>
      </c>
      <c r="N7785" s="3">
        <v>43524</v>
      </c>
      <c r="O7785" s="3" t="s">
        <v>361</v>
      </c>
      <c r="P7785" s="2">
        <v>1</v>
      </c>
      <c r="R7785" s="3"/>
    </row>
    <row r="7786" spans="2:18" x14ac:dyDescent="0.25">
      <c r="B7786" t="s">
        <v>189</v>
      </c>
      <c r="C7786">
        <v>1001666</v>
      </c>
      <c r="D7786" t="s">
        <v>114</v>
      </c>
      <c r="E7786">
        <v>9001666</v>
      </c>
      <c r="F7786" t="s">
        <v>209</v>
      </c>
      <c r="G7786">
        <v>10985606</v>
      </c>
      <c r="H7786">
        <v>260</v>
      </c>
      <c r="I7786">
        <v>509</v>
      </c>
      <c r="J7786" t="s">
        <v>0</v>
      </c>
      <c r="K7786">
        <f>L7786*IFERROR(INDEX('Información SKU'!$H$1:$H$54,MATCH(I7786,'Información SKU'!$A$1:$A$54,0),1),15)</f>
        <v>174</v>
      </c>
      <c r="L7786">
        <v>29</v>
      </c>
      <c r="M7786" s="13">
        <f>L7786/IFERROR(INDEX('Información SKU'!$K$1:$K$54,MATCH(I7786,'Información SKU'!$A$1:$A$54,0),1),40)</f>
        <v>0.36249999999999999</v>
      </c>
      <c r="N7786" s="3">
        <v>43524</v>
      </c>
      <c r="O7786" s="3" t="s">
        <v>361</v>
      </c>
      <c r="P7786" s="2">
        <v>1</v>
      </c>
      <c r="R7786" s="3"/>
    </row>
    <row r="7787" spans="2:18" x14ac:dyDescent="0.25">
      <c r="B7787" t="s">
        <v>189</v>
      </c>
      <c r="C7787">
        <v>1001666</v>
      </c>
      <c r="D7787" t="s">
        <v>114</v>
      </c>
      <c r="E7787">
        <v>9001666</v>
      </c>
      <c r="F7787" t="s">
        <v>209</v>
      </c>
      <c r="G7787">
        <v>10985606</v>
      </c>
      <c r="H7787">
        <v>270</v>
      </c>
      <c r="I7787">
        <v>510</v>
      </c>
      <c r="J7787" t="s">
        <v>30</v>
      </c>
      <c r="K7787">
        <f>L7787*IFERROR(INDEX('Información SKU'!$H$1:$H$54,MATCH(I7787,'Información SKU'!$A$1:$A$54,0),1),15)</f>
        <v>6</v>
      </c>
      <c r="L7787">
        <v>1</v>
      </c>
      <c r="M7787" s="13">
        <f>L7787/IFERROR(INDEX('Información SKU'!$K$1:$K$54,MATCH(I7787,'Información SKU'!$A$1:$A$54,0),1),40)</f>
        <v>0.02</v>
      </c>
      <c r="N7787" s="3">
        <v>43524</v>
      </c>
      <c r="O7787" s="3" t="s">
        <v>363</v>
      </c>
      <c r="P7787" s="2">
        <v>2</v>
      </c>
      <c r="R7787" s="3"/>
    </row>
    <row r="7788" spans="2:18" x14ac:dyDescent="0.25">
      <c r="B7788" t="s">
        <v>189</v>
      </c>
      <c r="C7788">
        <v>1001666</v>
      </c>
      <c r="D7788" t="s">
        <v>114</v>
      </c>
      <c r="E7788">
        <v>9001666</v>
      </c>
      <c r="F7788" t="s">
        <v>209</v>
      </c>
      <c r="G7788">
        <v>10985606</v>
      </c>
      <c r="H7788">
        <v>280</v>
      </c>
      <c r="I7788">
        <v>511</v>
      </c>
      <c r="J7788" t="s">
        <v>29</v>
      </c>
      <c r="K7788">
        <f>L7788*IFERROR(INDEX('Información SKU'!$H$1:$H$54,MATCH(I7788,'Información SKU'!$A$1:$A$54,0),1),15)</f>
        <v>8</v>
      </c>
      <c r="L7788">
        <v>1</v>
      </c>
      <c r="M7788" s="13">
        <f>L7788/IFERROR(INDEX('Información SKU'!$K$1:$K$54,MATCH(I7788,'Información SKU'!$A$1:$A$54,0),1),40)</f>
        <v>1.6666666666666666E-2</v>
      </c>
      <c r="N7788" s="3">
        <v>43524</v>
      </c>
      <c r="O7788" s="3" t="s">
        <v>360</v>
      </c>
      <c r="P7788" s="2">
        <v>1</v>
      </c>
      <c r="R7788" s="3"/>
    </row>
    <row r="7789" spans="2:18" x14ac:dyDescent="0.25">
      <c r="B7789" t="s">
        <v>189</v>
      </c>
      <c r="C7789">
        <v>1006465</v>
      </c>
      <c r="D7789" t="s">
        <v>114</v>
      </c>
      <c r="E7789">
        <v>9006465</v>
      </c>
      <c r="F7789" t="s">
        <v>210</v>
      </c>
      <c r="G7789">
        <v>10985607</v>
      </c>
      <c r="H7789">
        <v>50</v>
      </c>
      <c r="I7789">
        <v>511</v>
      </c>
      <c r="J7789" t="s">
        <v>29</v>
      </c>
      <c r="K7789">
        <f>L7789*IFERROR(INDEX('Información SKU'!$H$1:$H$54,MATCH(I7789,'Información SKU'!$A$1:$A$54,0),1),15)</f>
        <v>8</v>
      </c>
      <c r="L7789">
        <v>1</v>
      </c>
      <c r="M7789" s="13">
        <f>L7789/IFERROR(INDEX('Información SKU'!$K$1:$K$54,MATCH(I7789,'Información SKU'!$A$1:$A$54,0),1),40)</f>
        <v>1.6666666666666666E-2</v>
      </c>
      <c r="N7789" s="3">
        <v>43524</v>
      </c>
      <c r="O7789" s="3" t="s">
        <v>362</v>
      </c>
      <c r="P7789" s="2">
        <v>2</v>
      </c>
      <c r="R7789" s="3"/>
    </row>
    <row r="7790" spans="2:18" x14ac:dyDescent="0.25">
      <c r="B7790" t="s">
        <v>189</v>
      </c>
      <c r="C7790">
        <v>1006465</v>
      </c>
      <c r="D7790" t="s">
        <v>114</v>
      </c>
      <c r="E7790">
        <v>9006465</v>
      </c>
      <c r="F7790" t="s">
        <v>210</v>
      </c>
      <c r="G7790">
        <v>10985607</v>
      </c>
      <c r="H7790">
        <v>40</v>
      </c>
      <c r="I7790">
        <v>460</v>
      </c>
      <c r="J7790" t="s">
        <v>38</v>
      </c>
      <c r="K7790">
        <f>L7790*IFERROR(INDEX('Información SKU'!$H$1:$H$54,MATCH(I7790,'Información SKU'!$A$1:$A$54,0),1),15)</f>
        <v>15</v>
      </c>
      <c r="L7790">
        <v>1</v>
      </c>
      <c r="M7790" s="13">
        <f>L7790/IFERROR(INDEX('Información SKU'!$K$1:$K$54,MATCH(I7790,'Información SKU'!$A$1:$A$54,0),1),40)</f>
        <v>1.282051282051282E-2</v>
      </c>
      <c r="N7790" s="3">
        <v>43524</v>
      </c>
      <c r="O7790" s="3" t="s">
        <v>364</v>
      </c>
      <c r="P7790" s="2">
        <v>3</v>
      </c>
      <c r="R7790" s="3"/>
    </row>
    <row r="7791" spans="2:18" x14ac:dyDescent="0.25">
      <c r="B7791" t="s">
        <v>189</v>
      </c>
      <c r="C7791">
        <v>1006465</v>
      </c>
      <c r="D7791" t="s">
        <v>114</v>
      </c>
      <c r="E7791">
        <v>9006465</v>
      </c>
      <c r="F7791" t="s">
        <v>210</v>
      </c>
      <c r="G7791">
        <v>10985607</v>
      </c>
      <c r="H7791">
        <v>20</v>
      </c>
      <c r="I7791">
        <v>43</v>
      </c>
      <c r="J7791" t="s">
        <v>12</v>
      </c>
      <c r="K7791">
        <f>L7791*IFERROR(INDEX('Información SKU'!$H$1:$H$54,MATCH(I7791,'Información SKU'!$A$1:$A$54,0),1),15)</f>
        <v>8</v>
      </c>
      <c r="L7791">
        <v>1</v>
      </c>
      <c r="M7791" s="13">
        <f>L7791/IFERROR(INDEX('Información SKU'!$K$1:$K$54,MATCH(I7791,'Información SKU'!$A$1:$A$54,0),1),40)</f>
        <v>2.3809523809523808E-2</v>
      </c>
      <c r="N7791" s="3">
        <v>43524</v>
      </c>
      <c r="O7791" s="3" t="s">
        <v>364</v>
      </c>
      <c r="P7791" s="2">
        <v>3</v>
      </c>
      <c r="R7791" s="3"/>
    </row>
    <row r="7792" spans="2:18" x14ac:dyDescent="0.25">
      <c r="B7792" t="s">
        <v>189</v>
      </c>
      <c r="C7792">
        <v>1006465</v>
      </c>
      <c r="D7792" t="s">
        <v>114</v>
      </c>
      <c r="E7792">
        <v>9006465</v>
      </c>
      <c r="F7792" t="s">
        <v>210</v>
      </c>
      <c r="G7792">
        <v>10985607</v>
      </c>
      <c r="H7792">
        <v>10</v>
      </c>
      <c r="I7792">
        <v>63</v>
      </c>
      <c r="J7792" t="s">
        <v>1</v>
      </c>
      <c r="K7792">
        <f>L7792*IFERROR(INDEX('Información SKU'!$H$1:$H$54,MATCH(I7792,'Información SKU'!$A$1:$A$54,0),1),15)</f>
        <v>15</v>
      </c>
      <c r="L7792">
        <v>1</v>
      </c>
      <c r="M7792" s="13">
        <f>L7792/IFERROR(INDEX('Información SKU'!$K$1:$K$54,MATCH(I7792,'Información SKU'!$A$1:$A$54,0),1),40)</f>
        <v>2.3809523809523808E-2</v>
      </c>
      <c r="N7792" s="3">
        <v>43524</v>
      </c>
      <c r="O7792" s="3" t="s">
        <v>363</v>
      </c>
      <c r="P7792" s="2">
        <v>2</v>
      </c>
      <c r="R7792" s="3"/>
    </row>
    <row r="7793" spans="2:18" x14ac:dyDescent="0.25">
      <c r="B7793" t="s">
        <v>189</v>
      </c>
      <c r="C7793">
        <v>1001665</v>
      </c>
      <c r="D7793" t="s">
        <v>114</v>
      </c>
      <c r="E7793">
        <v>9001665</v>
      </c>
      <c r="F7793" t="s">
        <v>211</v>
      </c>
      <c r="G7793">
        <v>10985608</v>
      </c>
      <c r="H7793">
        <v>300</v>
      </c>
      <c r="I7793">
        <v>1199</v>
      </c>
      <c r="J7793" t="s">
        <v>26</v>
      </c>
      <c r="K7793">
        <f>L7793*IFERROR(INDEX('Información SKU'!$H$1:$H$54,MATCH(I7793,'Información SKU'!$A$1:$A$54,0),1),15)</f>
        <v>96</v>
      </c>
      <c r="L7793">
        <v>8</v>
      </c>
      <c r="M7793" s="13">
        <f>L7793/IFERROR(INDEX('Información SKU'!$K$1:$K$54,MATCH(I7793,'Información SKU'!$A$1:$A$54,0),1),40)</f>
        <v>0.13333333333333333</v>
      </c>
      <c r="N7793" s="3">
        <v>43524</v>
      </c>
      <c r="O7793" s="3" t="s">
        <v>362</v>
      </c>
      <c r="P7793" s="2">
        <v>2</v>
      </c>
      <c r="R7793" s="3"/>
    </row>
    <row r="7794" spans="2:18" x14ac:dyDescent="0.25">
      <c r="B7794" t="s">
        <v>189</v>
      </c>
      <c r="C7794">
        <v>1001665</v>
      </c>
      <c r="D7794" t="s">
        <v>114</v>
      </c>
      <c r="E7794">
        <v>9001665</v>
      </c>
      <c r="F7794" t="s">
        <v>211</v>
      </c>
      <c r="G7794">
        <v>10985608</v>
      </c>
      <c r="H7794">
        <v>380</v>
      </c>
      <c r="I7794">
        <v>2382</v>
      </c>
      <c r="J7794" t="s">
        <v>34</v>
      </c>
      <c r="K7794">
        <f>L7794*IFERROR(INDEX('Información SKU'!$H$1:$H$54,MATCH(I7794,'Información SKU'!$A$1:$A$54,0),1),15)</f>
        <v>354</v>
      </c>
      <c r="L7794">
        <v>59</v>
      </c>
      <c r="M7794" s="13">
        <f>L7794/IFERROR(INDEX('Información SKU'!$K$1:$K$54,MATCH(I7794,'Información SKU'!$A$1:$A$54,0),1),40)</f>
        <v>0.61458333333333337</v>
      </c>
      <c r="N7794" s="3">
        <v>43524</v>
      </c>
      <c r="O7794" s="3" t="s">
        <v>362</v>
      </c>
      <c r="P7794" s="2">
        <v>2</v>
      </c>
      <c r="R7794" s="3"/>
    </row>
    <row r="7795" spans="2:18" x14ac:dyDescent="0.25">
      <c r="B7795" t="s">
        <v>189</v>
      </c>
      <c r="C7795">
        <v>1001665</v>
      </c>
      <c r="D7795" t="s">
        <v>114</v>
      </c>
      <c r="E7795">
        <v>9001665</v>
      </c>
      <c r="F7795" t="s">
        <v>211</v>
      </c>
      <c r="G7795">
        <v>10985608</v>
      </c>
      <c r="H7795">
        <v>390</v>
      </c>
      <c r="I7795">
        <v>2384</v>
      </c>
      <c r="J7795" t="s">
        <v>10</v>
      </c>
      <c r="K7795">
        <f>L7795*IFERROR(INDEX('Información SKU'!$H$1:$H$54,MATCH(I7795,'Información SKU'!$A$1:$A$54,0),1),15)</f>
        <v>468</v>
      </c>
      <c r="L7795">
        <v>78</v>
      </c>
      <c r="M7795" s="13">
        <f>L7795/IFERROR(INDEX('Información SKU'!$K$1:$K$54,MATCH(I7795,'Información SKU'!$A$1:$A$54,0),1),40)</f>
        <v>0.8125</v>
      </c>
      <c r="N7795" s="3">
        <v>43524</v>
      </c>
      <c r="O7795" s="3" t="s">
        <v>365</v>
      </c>
      <c r="P7795" s="2">
        <v>3</v>
      </c>
      <c r="R7795" s="3"/>
    </row>
    <row r="7796" spans="2:18" x14ac:dyDescent="0.25">
      <c r="B7796" t="s">
        <v>189</v>
      </c>
      <c r="C7796">
        <v>1001665</v>
      </c>
      <c r="D7796" t="s">
        <v>114</v>
      </c>
      <c r="E7796">
        <v>9001665</v>
      </c>
      <c r="F7796" t="s">
        <v>211</v>
      </c>
      <c r="G7796">
        <v>10985608</v>
      </c>
      <c r="H7796">
        <v>400</v>
      </c>
      <c r="I7796">
        <v>2387</v>
      </c>
      <c r="J7796" t="s">
        <v>33</v>
      </c>
      <c r="K7796">
        <f>L7796*IFERROR(INDEX('Información SKU'!$H$1:$H$54,MATCH(I7796,'Información SKU'!$A$1:$A$54,0),1),15)</f>
        <v>768</v>
      </c>
      <c r="L7796">
        <v>64</v>
      </c>
      <c r="M7796" s="13">
        <f>L7796/IFERROR(INDEX('Información SKU'!$K$1:$K$54,MATCH(I7796,'Información SKU'!$A$1:$A$54,0),1),40)</f>
        <v>0.66666666666666663</v>
      </c>
      <c r="N7796" s="3">
        <v>43524</v>
      </c>
      <c r="O7796" s="3" t="s">
        <v>364</v>
      </c>
      <c r="P7796" s="2">
        <v>3</v>
      </c>
      <c r="R7796" s="3"/>
    </row>
    <row r="7797" spans="2:18" x14ac:dyDescent="0.25">
      <c r="B7797" t="s">
        <v>189</v>
      </c>
      <c r="C7797">
        <v>1001665</v>
      </c>
      <c r="D7797" t="s">
        <v>114</v>
      </c>
      <c r="E7797">
        <v>9001665</v>
      </c>
      <c r="F7797" t="s">
        <v>211</v>
      </c>
      <c r="G7797">
        <v>10985608</v>
      </c>
      <c r="H7797">
        <v>510</v>
      </c>
      <c r="I7797">
        <v>5268</v>
      </c>
      <c r="J7797" t="s">
        <v>83</v>
      </c>
      <c r="K7797">
        <f>L7797*IFERROR(INDEX('Información SKU'!$H$1:$H$54,MATCH(I7797,'Información SKU'!$A$1:$A$54,0),1),15)</f>
        <v>345</v>
      </c>
      <c r="L7797">
        <v>23</v>
      </c>
      <c r="M7797" s="13">
        <f>L7797/IFERROR(INDEX('Información SKU'!$K$1:$K$54,MATCH(I7797,'Información SKU'!$A$1:$A$54,0),1),40)</f>
        <v>0.32857142857142857</v>
      </c>
      <c r="N7797" s="3">
        <v>43524</v>
      </c>
      <c r="O7797" s="3" t="s">
        <v>362</v>
      </c>
      <c r="P7797" s="2">
        <v>2</v>
      </c>
      <c r="R7797" s="3"/>
    </row>
    <row r="7798" spans="2:18" x14ac:dyDescent="0.25">
      <c r="B7798" t="s">
        <v>189</v>
      </c>
      <c r="C7798">
        <v>1001665</v>
      </c>
      <c r="D7798" t="s">
        <v>114</v>
      </c>
      <c r="E7798">
        <v>9001665</v>
      </c>
      <c r="F7798" t="s">
        <v>211</v>
      </c>
      <c r="G7798">
        <v>10985608</v>
      </c>
      <c r="H7798">
        <v>520</v>
      </c>
      <c r="I7798">
        <v>5402</v>
      </c>
      <c r="J7798" t="s">
        <v>32</v>
      </c>
      <c r="K7798">
        <f>L7798*IFERROR(INDEX('Información SKU'!$H$1:$H$54,MATCH(I7798,'Información SKU'!$A$1:$A$54,0),1),15)</f>
        <v>18</v>
      </c>
      <c r="L7798">
        <v>3</v>
      </c>
      <c r="M7798" s="13">
        <f>L7798/IFERROR(INDEX('Información SKU'!$K$1:$K$54,MATCH(I7798,'Información SKU'!$A$1:$A$54,0),1),40)</f>
        <v>0.05</v>
      </c>
      <c r="N7798" s="3">
        <v>43524</v>
      </c>
      <c r="O7798" s="3" t="s">
        <v>365</v>
      </c>
      <c r="P7798" s="2">
        <v>3</v>
      </c>
      <c r="R7798" s="3"/>
    </row>
    <row r="7799" spans="2:18" x14ac:dyDescent="0.25">
      <c r="B7799" t="s">
        <v>189</v>
      </c>
      <c r="C7799">
        <v>1001665</v>
      </c>
      <c r="D7799" t="s">
        <v>114</v>
      </c>
      <c r="E7799">
        <v>9001665</v>
      </c>
      <c r="F7799" t="s">
        <v>211</v>
      </c>
      <c r="G7799">
        <v>10985608</v>
      </c>
      <c r="H7799">
        <v>10</v>
      </c>
      <c r="I7799">
        <v>61</v>
      </c>
      <c r="J7799" t="s">
        <v>20</v>
      </c>
      <c r="K7799">
        <f>L7799*IFERROR(INDEX('Información SKU'!$H$1:$H$54,MATCH(I7799,'Información SKU'!$A$1:$A$54,0),1),15)</f>
        <v>195</v>
      </c>
      <c r="L7799">
        <v>13</v>
      </c>
      <c r="M7799" s="13">
        <f>L7799/IFERROR(INDEX('Información SKU'!$K$1:$K$54,MATCH(I7799,'Información SKU'!$A$1:$A$54,0),1),40)</f>
        <v>0.21666666666666667</v>
      </c>
      <c r="N7799" s="3">
        <v>43524</v>
      </c>
      <c r="O7799" s="3" t="s">
        <v>362</v>
      </c>
      <c r="P7799" s="2">
        <v>2</v>
      </c>
      <c r="R7799" s="3"/>
    </row>
    <row r="7800" spans="2:18" x14ac:dyDescent="0.25">
      <c r="B7800" t="s">
        <v>189</v>
      </c>
      <c r="C7800">
        <v>1001665</v>
      </c>
      <c r="D7800" t="s">
        <v>114</v>
      </c>
      <c r="E7800">
        <v>9001665</v>
      </c>
      <c r="F7800" t="s">
        <v>211</v>
      </c>
      <c r="G7800">
        <v>10985608</v>
      </c>
      <c r="H7800">
        <v>20</v>
      </c>
      <c r="I7800">
        <v>62</v>
      </c>
      <c r="J7800" t="s">
        <v>25</v>
      </c>
      <c r="K7800">
        <f>L7800*IFERROR(INDEX('Información SKU'!$H$1:$H$54,MATCH(I7800,'Información SKU'!$A$1:$A$54,0),1),15)</f>
        <v>240</v>
      </c>
      <c r="L7800">
        <v>30</v>
      </c>
      <c r="M7800" s="13">
        <f>L7800/IFERROR(INDEX('Información SKU'!$K$1:$K$54,MATCH(I7800,'Información SKU'!$A$1:$A$54,0),1),40)</f>
        <v>0.6</v>
      </c>
      <c r="N7800" s="3">
        <v>43524</v>
      </c>
      <c r="O7800" s="3" t="s">
        <v>361</v>
      </c>
      <c r="P7800" s="2">
        <v>1</v>
      </c>
      <c r="R7800" s="3"/>
    </row>
    <row r="7801" spans="2:18" x14ac:dyDescent="0.25">
      <c r="B7801" t="s">
        <v>189</v>
      </c>
      <c r="C7801">
        <v>1001665</v>
      </c>
      <c r="D7801" t="s">
        <v>114</v>
      </c>
      <c r="E7801">
        <v>9001665</v>
      </c>
      <c r="F7801" t="s">
        <v>211</v>
      </c>
      <c r="G7801">
        <v>10985608</v>
      </c>
      <c r="H7801">
        <v>30</v>
      </c>
      <c r="I7801">
        <v>63</v>
      </c>
      <c r="J7801" t="s">
        <v>1</v>
      </c>
      <c r="K7801">
        <f>L7801*IFERROR(INDEX('Información SKU'!$H$1:$H$54,MATCH(I7801,'Información SKU'!$A$1:$A$54,0),1),15)</f>
        <v>360</v>
      </c>
      <c r="L7801">
        <v>24</v>
      </c>
      <c r="M7801" s="13">
        <f>L7801/IFERROR(INDEX('Información SKU'!$K$1:$K$54,MATCH(I7801,'Información SKU'!$A$1:$A$54,0),1),40)</f>
        <v>0.5714285714285714</v>
      </c>
      <c r="N7801" s="3">
        <v>43524</v>
      </c>
      <c r="O7801" s="3" t="s">
        <v>363</v>
      </c>
      <c r="P7801" s="2">
        <v>2</v>
      </c>
      <c r="R7801" s="3"/>
    </row>
    <row r="7802" spans="2:18" x14ac:dyDescent="0.25">
      <c r="B7802" t="s">
        <v>189</v>
      </c>
      <c r="C7802">
        <v>1001665</v>
      </c>
      <c r="D7802" t="s">
        <v>114</v>
      </c>
      <c r="E7802">
        <v>9001665</v>
      </c>
      <c r="F7802" t="s">
        <v>211</v>
      </c>
      <c r="G7802">
        <v>10985608</v>
      </c>
      <c r="H7802">
        <v>60</v>
      </c>
      <c r="I7802">
        <v>41</v>
      </c>
      <c r="J7802" t="s">
        <v>71</v>
      </c>
      <c r="K7802">
        <f>L7802*IFERROR(INDEX('Información SKU'!$H$1:$H$54,MATCH(I7802,'Información SKU'!$A$1:$A$54,0),1),15)</f>
        <v>296</v>
      </c>
      <c r="L7802">
        <v>37</v>
      </c>
      <c r="M7802" s="13">
        <f>L7802/IFERROR(INDEX('Información SKU'!$K$1:$K$54,MATCH(I7802,'Información SKU'!$A$1:$A$54,0),1),40)</f>
        <v>0.6166666666666667</v>
      </c>
      <c r="N7802" s="3">
        <v>43524</v>
      </c>
      <c r="O7802" s="3" t="s">
        <v>363</v>
      </c>
      <c r="P7802" s="2">
        <v>2</v>
      </c>
      <c r="R7802" s="3"/>
    </row>
    <row r="7803" spans="2:18" x14ac:dyDescent="0.25">
      <c r="B7803" t="s">
        <v>189</v>
      </c>
      <c r="C7803">
        <v>1001665</v>
      </c>
      <c r="D7803" t="s">
        <v>114</v>
      </c>
      <c r="E7803">
        <v>9001665</v>
      </c>
      <c r="F7803" t="s">
        <v>211</v>
      </c>
      <c r="G7803">
        <v>10985608</v>
      </c>
      <c r="H7803">
        <v>90</v>
      </c>
      <c r="I7803">
        <v>205</v>
      </c>
      <c r="J7803" t="s">
        <v>35</v>
      </c>
      <c r="K7803">
        <f>L7803*IFERROR(INDEX('Información SKU'!$H$1:$H$54,MATCH(I7803,'Información SKU'!$A$1:$A$54,0),1),15)</f>
        <v>144</v>
      </c>
      <c r="L7803">
        <v>18</v>
      </c>
      <c r="M7803" s="13">
        <f>L7803/IFERROR(INDEX('Información SKU'!$K$1:$K$54,MATCH(I7803,'Información SKU'!$A$1:$A$54,0),1),40)</f>
        <v>0.42857142857142855</v>
      </c>
      <c r="N7803" s="3">
        <v>43524</v>
      </c>
      <c r="O7803" s="3" t="s">
        <v>360</v>
      </c>
      <c r="P7803" s="2">
        <v>1</v>
      </c>
      <c r="R7803" s="3"/>
    </row>
    <row r="7804" spans="2:18" x14ac:dyDescent="0.25">
      <c r="B7804" t="s">
        <v>189</v>
      </c>
      <c r="C7804">
        <v>1001665</v>
      </c>
      <c r="D7804" t="s">
        <v>114</v>
      </c>
      <c r="E7804">
        <v>9001665</v>
      </c>
      <c r="F7804" t="s">
        <v>211</v>
      </c>
      <c r="G7804">
        <v>10985608</v>
      </c>
      <c r="H7804">
        <v>140</v>
      </c>
      <c r="I7804">
        <v>320</v>
      </c>
      <c r="J7804" t="s">
        <v>31</v>
      </c>
      <c r="K7804">
        <f>L7804*IFERROR(INDEX('Información SKU'!$H$1:$H$54,MATCH(I7804,'Información SKU'!$A$1:$A$54,0),1),15)</f>
        <v>510</v>
      </c>
      <c r="L7804">
        <v>34</v>
      </c>
      <c r="M7804" s="13">
        <f>L7804/IFERROR(INDEX('Información SKU'!$K$1:$K$54,MATCH(I7804,'Información SKU'!$A$1:$A$54,0),1),40)</f>
        <v>0.4358974358974359</v>
      </c>
      <c r="N7804" s="3">
        <v>43524</v>
      </c>
      <c r="O7804" s="3" t="s">
        <v>364</v>
      </c>
      <c r="P7804" s="2">
        <v>3</v>
      </c>
      <c r="R7804" s="3"/>
    </row>
    <row r="7805" spans="2:18" x14ac:dyDescent="0.25">
      <c r="B7805" t="s">
        <v>189</v>
      </c>
      <c r="C7805">
        <v>1001665</v>
      </c>
      <c r="D7805" t="s">
        <v>114</v>
      </c>
      <c r="E7805">
        <v>9001665</v>
      </c>
      <c r="F7805" t="s">
        <v>211</v>
      </c>
      <c r="G7805">
        <v>10985608</v>
      </c>
      <c r="H7805">
        <v>220</v>
      </c>
      <c r="I7805">
        <v>460</v>
      </c>
      <c r="J7805" t="s">
        <v>38</v>
      </c>
      <c r="K7805">
        <f>L7805*IFERROR(INDEX('Información SKU'!$H$1:$H$54,MATCH(I7805,'Información SKU'!$A$1:$A$54,0),1),15)</f>
        <v>675</v>
      </c>
      <c r="L7805">
        <v>45</v>
      </c>
      <c r="M7805" s="13">
        <f>L7805/IFERROR(INDEX('Información SKU'!$K$1:$K$54,MATCH(I7805,'Información SKU'!$A$1:$A$54,0),1),40)</f>
        <v>0.57692307692307687</v>
      </c>
      <c r="N7805" s="3">
        <v>43524</v>
      </c>
      <c r="O7805" s="3" t="s">
        <v>362</v>
      </c>
      <c r="P7805" s="2">
        <v>2</v>
      </c>
      <c r="R7805" s="3"/>
    </row>
    <row r="7806" spans="2:18" x14ac:dyDescent="0.25">
      <c r="B7806" t="s">
        <v>189</v>
      </c>
      <c r="C7806">
        <v>1001665</v>
      </c>
      <c r="D7806" t="s">
        <v>114</v>
      </c>
      <c r="E7806">
        <v>9001665</v>
      </c>
      <c r="F7806" t="s">
        <v>211</v>
      </c>
      <c r="G7806">
        <v>10985608</v>
      </c>
      <c r="H7806">
        <v>230</v>
      </c>
      <c r="I7806">
        <v>509</v>
      </c>
      <c r="J7806" t="s">
        <v>0</v>
      </c>
      <c r="K7806">
        <f>L7806*IFERROR(INDEX('Información SKU'!$H$1:$H$54,MATCH(I7806,'Información SKU'!$A$1:$A$54,0),1),15)</f>
        <v>258</v>
      </c>
      <c r="L7806">
        <v>43</v>
      </c>
      <c r="M7806" s="13">
        <f>L7806/IFERROR(INDEX('Información SKU'!$K$1:$K$54,MATCH(I7806,'Información SKU'!$A$1:$A$54,0),1),40)</f>
        <v>0.53749999999999998</v>
      </c>
      <c r="N7806" s="3">
        <v>43524</v>
      </c>
      <c r="O7806" s="3" t="s">
        <v>361</v>
      </c>
      <c r="P7806" s="2">
        <v>1</v>
      </c>
      <c r="R7806" s="3"/>
    </row>
    <row r="7807" spans="2:18" x14ac:dyDescent="0.25">
      <c r="B7807" t="s">
        <v>189</v>
      </c>
      <c r="C7807">
        <v>1001665</v>
      </c>
      <c r="D7807" t="s">
        <v>114</v>
      </c>
      <c r="E7807">
        <v>9001665</v>
      </c>
      <c r="F7807" t="s">
        <v>211</v>
      </c>
      <c r="G7807">
        <v>10985608</v>
      </c>
      <c r="H7807">
        <v>240</v>
      </c>
      <c r="I7807">
        <v>510</v>
      </c>
      <c r="J7807" t="s">
        <v>30</v>
      </c>
      <c r="K7807">
        <f>L7807*IFERROR(INDEX('Información SKU'!$H$1:$H$54,MATCH(I7807,'Información SKU'!$A$1:$A$54,0),1),15)</f>
        <v>108</v>
      </c>
      <c r="L7807">
        <v>18</v>
      </c>
      <c r="M7807" s="13">
        <f>L7807/IFERROR(INDEX('Información SKU'!$K$1:$K$54,MATCH(I7807,'Información SKU'!$A$1:$A$54,0),1),40)</f>
        <v>0.36</v>
      </c>
      <c r="N7807" s="3">
        <v>43524</v>
      </c>
      <c r="O7807" s="3" t="s">
        <v>362</v>
      </c>
      <c r="P7807" s="2">
        <v>2</v>
      </c>
      <c r="R7807" s="3"/>
    </row>
    <row r="7808" spans="2:18" x14ac:dyDescent="0.25">
      <c r="B7808" t="s">
        <v>189</v>
      </c>
      <c r="C7808">
        <v>1001665</v>
      </c>
      <c r="D7808" t="s">
        <v>114</v>
      </c>
      <c r="E7808">
        <v>9001665</v>
      </c>
      <c r="F7808" t="s">
        <v>211</v>
      </c>
      <c r="G7808">
        <v>10985608</v>
      </c>
      <c r="H7808">
        <v>250</v>
      </c>
      <c r="I7808">
        <v>511</v>
      </c>
      <c r="J7808" t="s">
        <v>29</v>
      </c>
      <c r="K7808">
        <f>L7808*IFERROR(INDEX('Información SKU'!$H$1:$H$54,MATCH(I7808,'Información SKU'!$A$1:$A$54,0),1),15)</f>
        <v>264</v>
      </c>
      <c r="L7808">
        <v>33</v>
      </c>
      <c r="M7808" s="13">
        <f>L7808/IFERROR(INDEX('Información SKU'!$K$1:$K$54,MATCH(I7808,'Información SKU'!$A$1:$A$54,0),1),40)</f>
        <v>0.55000000000000004</v>
      </c>
      <c r="N7808" s="3">
        <v>43524</v>
      </c>
      <c r="O7808" s="3" t="s">
        <v>360</v>
      </c>
      <c r="P7808" s="2">
        <v>1</v>
      </c>
      <c r="R7808" s="3"/>
    </row>
    <row r="7809" spans="2:18" x14ac:dyDescent="0.25">
      <c r="B7809" t="s">
        <v>189</v>
      </c>
      <c r="C7809">
        <v>1001665</v>
      </c>
      <c r="D7809" t="s">
        <v>114</v>
      </c>
      <c r="E7809">
        <v>9001665</v>
      </c>
      <c r="F7809" t="s">
        <v>211</v>
      </c>
      <c r="G7809">
        <v>10985608</v>
      </c>
      <c r="H7809">
        <v>260</v>
      </c>
      <c r="I7809">
        <v>522</v>
      </c>
      <c r="J7809" t="s">
        <v>6</v>
      </c>
      <c r="K7809">
        <f>L7809*IFERROR(INDEX('Información SKU'!$H$1:$H$54,MATCH(I7809,'Información SKU'!$A$1:$A$54,0),1),15)</f>
        <v>90</v>
      </c>
      <c r="L7809">
        <v>6</v>
      </c>
      <c r="M7809" s="13">
        <f>L7809/IFERROR(INDEX('Información SKU'!$K$1:$K$54,MATCH(I7809,'Información SKU'!$A$1:$A$54,0),1),40)</f>
        <v>0.1</v>
      </c>
      <c r="N7809" s="3">
        <v>43524</v>
      </c>
      <c r="O7809" s="3" t="s">
        <v>360</v>
      </c>
      <c r="P7809" s="2">
        <v>1</v>
      </c>
      <c r="R7809" s="3"/>
    </row>
    <row r="7810" spans="2:18" x14ac:dyDescent="0.25">
      <c r="B7810" t="s">
        <v>189</v>
      </c>
      <c r="C7810">
        <v>1004650</v>
      </c>
      <c r="D7810" t="s">
        <v>104</v>
      </c>
      <c r="E7810">
        <v>9004650</v>
      </c>
      <c r="F7810" t="s">
        <v>190</v>
      </c>
      <c r="G7810">
        <v>10985656</v>
      </c>
      <c r="H7810">
        <v>80</v>
      </c>
      <c r="I7810">
        <v>2382</v>
      </c>
      <c r="J7810" t="s">
        <v>34</v>
      </c>
      <c r="K7810">
        <f>L7810*IFERROR(INDEX('Información SKU'!$H$1:$H$54,MATCH(I7810,'Información SKU'!$A$1:$A$54,0),1),15)</f>
        <v>42</v>
      </c>
      <c r="L7810">
        <v>7</v>
      </c>
      <c r="M7810" s="13">
        <f>L7810/IFERROR(INDEX('Información SKU'!$K$1:$K$54,MATCH(I7810,'Información SKU'!$A$1:$A$54,0),1),40)</f>
        <v>7.2916666666666671E-2</v>
      </c>
      <c r="N7810" s="3">
        <v>43524</v>
      </c>
      <c r="O7810" s="3" t="s">
        <v>361</v>
      </c>
      <c r="P7810" s="2">
        <v>1</v>
      </c>
      <c r="R7810" s="3"/>
    </row>
    <row r="7811" spans="2:18" x14ac:dyDescent="0.25">
      <c r="B7811" t="s">
        <v>189</v>
      </c>
      <c r="C7811">
        <v>1004650</v>
      </c>
      <c r="D7811" t="s">
        <v>104</v>
      </c>
      <c r="E7811">
        <v>9004650</v>
      </c>
      <c r="F7811" t="s">
        <v>190</v>
      </c>
      <c r="G7811">
        <v>10985656</v>
      </c>
      <c r="H7811">
        <v>20</v>
      </c>
      <c r="I7811">
        <v>509</v>
      </c>
      <c r="J7811" t="s">
        <v>0</v>
      </c>
      <c r="K7811">
        <f>L7811*IFERROR(INDEX('Información SKU'!$H$1:$H$54,MATCH(I7811,'Información SKU'!$A$1:$A$54,0),1),15)</f>
        <v>108</v>
      </c>
      <c r="L7811">
        <v>18</v>
      </c>
      <c r="M7811" s="13">
        <f>L7811/IFERROR(INDEX('Información SKU'!$K$1:$K$54,MATCH(I7811,'Información SKU'!$A$1:$A$54,0),1),40)</f>
        <v>0.22500000000000001</v>
      </c>
      <c r="N7811" s="3">
        <v>43524</v>
      </c>
      <c r="O7811" s="3" t="s">
        <v>365</v>
      </c>
      <c r="P7811" s="2">
        <v>3</v>
      </c>
      <c r="R7811" s="3"/>
    </row>
    <row r="7812" spans="2:18" x14ac:dyDescent="0.25">
      <c r="B7812" t="s">
        <v>189</v>
      </c>
      <c r="C7812">
        <v>1003207</v>
      </c>
      <c r="D7812" t="s">
        <v>117</v>
      </c>
      <c r="E7812">
        <v>9003207</v>
      </c>
      <c r="F7812" t="s">
        <v>219</v>
      </c>
      <c r="G7812">
        <v>10985740</v>
      </c>
      <c r="H7812">
        <v>110</v>
      </c>
      <c r="I7812">
        <v>5246</v>
      </c>
      <c r="J7812" t="s">
        <v>73</v>
      </c>
      <c r="K7812">
        <f>L7812*IFERROR(INDEX('Información SKU'!$H$1:$H$54,MATCH(I7812,'Información SKU'!$A$1:$A$54,0),1),15)</f>
        <v>450</v>
      </c>
      <c r="L7812">
        <v>75</v>
      </c>
      <c r="M7812" s="13">
        <f>L7812/IFERROR(INDEX('Información SKU'!$K$1:$K$54,MATCH(I7812,'Información SKU'!$A$1:$A$54,0),1),40)</f>
        <v>1</v>
      </c>
      <c r="N7812" s="3">
        <v>43524</v>
      </c>
      <c r="O7812" s="3" t="s">
        <v>360</v>
      </c>
      <c r="P7812" s="2">
        <v>1</v>
      </c>
      <c r="R7812" s="3"/>
    </row>
    <row r="7813" spans="2:18" x14ac:dyDescent="0.25">
      <c r="B7813" t="s">
        <v>189</v>
      </c>
      <c r="C7813">
        <v>1003207</v>
      </c>
      <c r="D7813" t="s">
        <v>117</v>
      </c>
      <c r="E7813">
        <v>9003207</v>
      </c>
      <c r="F7813" t="s">
        <v>219</v>
      </c>
      <c r="G7813">
        <v>10985740</v>
      </c>
      <c r="H7813">
        <v>100</v>
      </c>
      <c r="I7813">
        <v>5245</v>
      </c>
      <c r="J7813" t="s">
        <v>85</v>
      </c>
      <c r="K7813">
        <f>L7813*IFERROR(INDEX('Información SKU'!$H$1:$H$54,MATCH(I7813,'Información SKU'!$A$1:$A$54,0),1),15)</f>
        <v>1440</v>
      </c>
      <c r="L7813">
        <v>96</v>
      </c>
      <c r="M7813" s="13">
        <f>L7813/IFERROR(INDEX('Información SKU'!$K$1:$K$54,MATCH(I7813,'Información SKU'!$A$1:$A$54,0),1),40)</f>
        <v>1</v>
      </c>
      <c r="N7813" s="3">
        <v>43524</v>
      </c>
      <c r="O7813" s="3" t="s">
        <v>362</v>
      </c>
      <c r="P7813" s="2">
        <v>2</v>
      </c>
      <c r="R7813" s="3"/>
    </row>
    <row r="7814" spans="2:18" x14ac:dyDescent="0.25">
      <c r="B7814" t="s">
        <v>189</v>
      </c>
      <c r="C7814">
        <v>1003207</v>
      </c>
      <c r="D7814" t="s">
        <v>117</v>
      </c>
      <c r="E7814">
        <v>9003207</v>
      </c>
      <c r="F7814" t="s">
        <v>219</v>
      </c>
      <c r="G7814">
        <v>10985740</v>
      </c>
      <c r="H7814">
        <v>90</v>
      </c>
      <c r="I7814">
        <v>5243</v>
      </c>
      <c r="J7814" t="s">
        <v>86</v>
      </c>
      <c r="K7814">
        <f>L7814*IFERROR(INDEX('Información SKU'!$H$1:$H$54,MATCH(I7814,'Información SKU'!$A$1:$A$54,0),1),15)</f>
        <v>1800</v>
      </c>
      <c r="L7814">
        <v>150</v>
      </c>
      <c r="M7814" s="13">
        <f>L7814/IFERROR(INDEX('Información SKU'!$K$1:$K$54,MATCH(I7814,'Información SKU'!$A$1:$A$54,0),1),40)</f>
        <v>2</v>
      </c>
      <c r="N7814" s="3">
        <v>43524</v>
      </c>
      <c r="O7814" s="3" t="s">
        <v>365</v>
      </c>
      <c r="P7814" s="2">
        <v>3</v>
      </c>
      <c r="R7814" s="3"/>
    </row>
    <row r="7815" spans="2:18" x14ac:dyDescent="0.25">
      <c r="B7815" t="s">
        <v>189</v>
      </c>
      <c r="C7815">
        <v>1003207</v>
      </c>
      <c r="D7815" t="s">
        <v>117</v>
      </c>
      <c r="E7815">
        <v>9003207</v>
      </c>
      <c r="F7815" t="s">
        <v>219</v>
      </c>
      <c r="G7815">
        <v>10985740</v>
      </c>
      <c r="H7815">
        <v>70</v>
      </c>
      <c r="I7815">
        <v>2397</v>
      </c>
      <c r="J7815" t="s">
        <v>67</v>
      </c>
      <c r="K7815">
        <f>L7815*IFERROR(INDEX('Información SKU'!$H$1:$H$54,MATCH(I7815,'Información SKU'!$A$1:$A$54,0),1),15)</f>
        <v>600</v>
      </c>
      <c r="L7815">
        <v>50</v>
      </c>
      <c r="M7815" s="13">
        <f>L7815/IFERROR(INDEX('Información SKU'!$K$1:$K$54,MATCH(I7815,'Información SKU'!$A$1:$A$54,0),1),40)</f>
        <v>1</v>
      </c>
      <c r="N7815" s="3">
        <v>43524</v>
      </c>
      <c r="O7815" s="3" t="s">
        <v>361</v>
      </c>
      <c r="P7815" s="2">
        <v>1</v>
      </c>
      <c r="R7815" s="3"/>
    </row>
    <row r="7816" spans="2:18" x14ac:dyDescent="0.25">
      <c r="B7816" t="s">
        <v>189</v>
      </c>
      <c r="C7816">
        <v>1003207</v>
      </c>
      <c r="D7816" t="s">
        <v>117</v>
      </c>
      <c r="E7816">
        <v>9003207</v>
      </c>
      <c r="F7816" t="s">
        <v>219</v>
      </c>
      <c r="G7816">
        <v>10985740</v>
      </c>
      <c r="H7816">
        <v>50</v>
      </c>
      <c r="I7816">
        <v>522</v>
      </c>
      <c r="J7816" t="s">
        <v>6</v>
      </c>
      <c r="K7816">
        <f>L7816*IFERROR(INDEX('Información SKU'!$H$1:$H$54,MATCH(I7816,'Información SKU'!$A$1:$A$54,0),1),15)</f>
        <v>900</v>
      </c>
      <c r="L7816">
        <v>60</v>
      </c>
      <c r="M7816" s="13">
        <f>L7816/IFERROR(INDEX('Información SKU'!$K$1:$K$54,MATCH(I7816,'Información SKU'!$A$1:$A$54,0),1),40)</f>
        <v>1</v>
      </c>
      <c r="N7816" s="3">
        <v>43524</v>
      </c>
      <c r="O7816" s="3" t="s">
        <v>362</v>
      </c>
      <c r="P7816" s="2">
        <v>2</v>
      </c>
      <c r="R7816" s="3"/>
    </row>
    <row r="7817" spans="2:18" x14ac:dyDescent="0.25">
      <c r="B7817" t="s">
        <v>189</v>
      </c>
      <c r="C7817">
        <v>1003207</v>
      </c>
      <c r="D7817" t="s">
        <v>117</v>
      </c>
      <c r="E7817">
        <v>9003207</v>
      </c>
      <c r="F7817" t="s">
        <v>219</v>
      </c>
      <c r="G7817">
        <v>10985740</v>
      </c>
      <c r="H7817">
        <v>10</v>
      </c>
      <c r="I7817">
        <v>223</v>
      </c>
      <c r="J7817" t="s">
        <v>74</v>
      </c>
      <c r="K7817">
        <f>L7817*IFERROR(INDEX('Información SKU'!$H$1:$H$54,MATCH(I7817,'Información SKU'!$A$1:$A$54,0),1),15)</f>
        <v>504</v>
      </c>
      <c r="L7817">
        <v>84</v>
      </c>
      <c r="M7817" s="13">
        <f>L7817/IFERROR(INDEX('Información SKU'!$K$1:$K$54,MATCH(I7817,'Información SKU'!$A$1:$A$54,0),1),40)</f>
        <v>2</v>
      </c>
      <c r="N7817" s="3">
        <v>43524</v>
      </c>
      <c r="O7817" s="3" t="s">
        <v>365</v>
      </c>
      <c r="P7817" s="2">
        <v>3</v>
      </c>
      <c r="R7817" s="3"/>
    </row>
    <row r="7818" spans="2:18" x14ac:dyDescent="0.25">
      <c r="B7818" t="s">
        <v>189</v>
      </c>
      <c r="C7818">
        <v>1003207</v>
      </c>
      <c r="D7818" t="s">
        <v>117</v>
      </c>
      <c r="E7818">
        <v>9003207</v>
      </c>
      <c r="F7818" t="s">
        <v>219</v>
      </c>
      <c r="G7818">
        <v>10985741</v>
      </c>
      <c r="H7818">
        <v>10</v>
      </c>
      <c r="I7818">
        <v>5274</v>
      </c>
      <c r="J7818" t="s">
        <v>72</v>
      </c>
      <c r="K7818">
        <f>L7818*IFERROR(INDEX('Información SKU'!$H$1:$H$54,MATCH(I7818,'Información SKU'!$A$1:$A$54,0),1),15)</f>
        <v>15200</v>
      </c>
      <c r="L7818">
        <v>1900</v>
      </c>
      <c r="M7818" s="13">
        <f>L7818/IFERROR(INDEX('Información SKU'!$K$1:$K$54,MATCH(I7818,'Información SKU'!$A$1:$A$54,0),1),40)</f>
        <v>27.142857142857142</v>
      </c>
      <c r="N7818" s="3">
        <v>43524</v>
      </c>
      <c r="O7818" s="3" t="s">
        <v>363</v>
      </c>
      <c r="P7818" s="2">
        <v>2</v>
      </c>
      <c r="R7818" s="3"/>
    </row>
    <row r="7819" spans="2:18" x14ac:dyDescent="0.25">
      <c r="B7819" t="s">
        <v>189</v>
      </c>
      <c r="C7819">
        <v>1003207</v>
      </c>
      <c r="D7819" t="s">
        <v>117</v>
      </c>
      <c r="E7819">
        <v>9003207</v>
      </c>
      <c r="F7819" t="s">
        <v>219</v>
      </c>
      <c r="G7819">
        <v>10985742</v>
      </c>
      <c r="H7819">
        <v>50</v>
      </c>
      <c r="I7819">
        <v>5274</v>
      </c>
      <c r="J7819" t="s">
        <v>72</v>
      </c>
      <c r="K7819">
        <f>L7819*IFERROR(INDEX('Información SKU'!$H$1:$H$54,MATCH(I7819,'Información SKU'!$A$1:$A$54,0),1),15)</f>
        <v>7840</v>
      </c>
      <c r="L7819">
        <v>980</v>
      </c>
      <c r="M7819" s="13">
        <f>L7819/IFERROR(INDEX('Información SKU'!$K$1:$K$54,MATCH(I7819,'Información SKU'!$A$1:$A$54,0),1),40)</f>
        <v>14</v>
      </c>
      <c r="N7819" s="3">
        <v>43524</v>
      </c>
      <c r="O7819" s="3" t="s">
        <v>363</v>
      </c>
      <c r="P7819" s="2">
        <v>2</v>
      </c>
      <c r="R7819" s="3"/>
    </row>
    <row r="7820" spans="2:18" x14ac:dyDescent="0.25">
      <c r="B7820" t="s">
        <v>189</v>
      </c>
      <c r="C7820">
        <v>1003207</v>
      </c>
      <c r="D7820" t="s">
        <v>117</v>
      </c>
      <c r="E7820">
        <v>9003207</v>
      </c>
      <c r="F7820" t="s">
        <v>219</v>
      </c>
      <c r="G7820">
        <v>10985743</v>
      </c>
      <c r="H7820">
        <v>50</v>
      </c>
      <c r="I7820">
        <v>2381</v>
      </c>
      <c r="J7820" t="s">
        <v>93</v>
      </c>
      <c r="K7820">
        <f>L7820*IFERROR(INDEX('Información SKU'!$H$1:$H$54,MATCH(I7820,'Información SKU'!$A$1:$A$54,0),1),15)</f>
        <v>4200</v>
      </c>
      <c r="L7820">
        <v>525</v>
      </c>
      <c r="M7820" s="13">
        <f>L7820/IFERROR(INDEX('Información SKU'!$K$1:$K$54,MATCH(I7820,'Información SKU'!$A$1:$A$54,0),1),40)</f>
        <v>3</v>
      </c>
      <c r="N7820" s="3">
        <v>43524</v>
      </c>
      <c r="O7820" s="3" t="s">
        <v>364</v>
      </c>
      <c r="P7820" s="2">
        <v>3</v>
      </c>
      <c r="R7820" s="3"/>
    </row>
    <row r="7821" spans="2:18" x14ac:dyDescent="0.25">
      <c r="B7821" t="s">
        <v>189</v>
      </c>
      <c r="C7821">
        <v>1003207</v>
      </c>
      <c r="D7821" t="s">
        <v>117</v>
      </c>
      <c r="E7821">
        <v>9003207</v>
      </c>
      <c r="F7821" t="s">
        <v>219</v>
      </c>
      <c r="G7821">
        <v>10985743</v>
      </c>
      <c r="H7821">
        <v>40</v>
      </c>
      <c r="I7821">
        <v>2384</v>
      </c>
      <c r="J7821" t="s">
        <v>10</v>
      </c>
      <c r="K7821">
        <f>L7821*IFERROR(INDEX('Información SKU'!$H$1:$H$54,MATCH(I7821,'Información SKU'!$A$1:$A$54,0),1),15)</f>
        <v>2304</v>
      </c>
      <c r="L7821">
        <v>384</v>
      </c>
      <c r="M7821" s="13">
        <f>L7821/IFERROR(INDEX('Información SKU'!$K$1:$K$54,MATCH(I7821,'Información SKU'!$A$1:$A$54,0),1),40)</f>
        <v>4</v>
      </c>
      <c r="N7821" s="3">
        <v>43524</v>
      </c>
      <c r="O7821" s="3" t="s">
        <v>365</v>
      </c>
      <c r="P7821" s="2">
        <v>3</v>
      </c>
      <c r="R7821" s="3"/>
    </row>
    <row r="7822" spans="2:18" x14ac:dyDescent="0.25">
      <c r="B7822" t="s">
        <v>189</v>
      </c>
      <c r="C7822">
        <v>1003207</v>
      </c>
      <c r="D7822" t="s">
        <v>117</v>
      </c>
      <c r="E7822">
        <v>9003207</v>
      </c>
      <c r="F7822" t="s">
        <v>219</v>
      </c>
      <c r="G7822">
        <v>10985743</v>
      </c>
      <c r="H7822">
        <v>20</v>
      </c>
      <c r="I7822">
        <v>5233</v>
      </c>
      <c r="J7822" t="s">
        <v>91</v>
      </c>
      <c r="K7822">
        <f>L7822*IFERROR(INDEX('Información SKU'!$H$1:$H$54,MATCH(I7822,'Información SKU'!$A$1:$A$54,0),1),15)</f>
        <v>1296</v>
      </c>
      <c r="L7822">
        <v>108</v>
      </c>
      <c r="M7822" s="13">
        <f>L7822/IFERROR(INDEX('Información SKU'!$K$1:$K$54,MATCH(I7822,'Información SKU'!$A$1:$A$54,0),1),40)</f>
        <v>2</v>
      </c>
      <c r="N7822" s="3">
        <v>43524</v>
      </c>
      <c r="O7822" s="3" t="s">
        <v>361</v>
      </c>
      <c r="P7822" s="2">
        <v>1</v>
      </c>
      <c r="R7822" s="3"/>
    </row>
    <row r="7823" spans="2:18" x14ac:dyDescent="0.25">
      <c r="B7823" t="s">
        <v>189</v>
      </c>
      <c r="C7823">
        <v>1003207</v>
      </c>
      <c r="D7823" t="s">
        <v>117</v>
      </c>
      <c r="E7823">
        <v>9003207</v>
      </c>
      <c r="F7823" t="s">
        <v>219</v>
      </c>
      <c r="G7823">
        <v>10985743</v>
      </c>
      <c r="H7823">
        <v>10</v>
      </c>
      <c r="I7823">
        <v>5235</v>
      </c>
      <c r="J7823" t="s">
        <v>90</v>
      </c>
      <c r="K7823">
        <f>L7823*IFERROR(INDEX('Información SKU'!$H$1:$H$54,MATCH(I7823,'Información SKU'!$A$1:$A$54,0),1),15)</f>
        <v>648</v>
      </c>
      <c r="L7823">
        <v>54</v>
      </c>
      <c r="M7823" s="13">
        <f>L7823/IFERROR(INDEX('Información SKU'!$K$1:$K$54,MATCH(I7823,'Información SKU'!$A$1:$A$54,0),1),40)</f>
        <v>1</v>
      </c>
      <c r="N7823" s="3">
        <v>43524</v>
      </c>
      <c r="O7823" s="3" t="s">
        <v>360</v>
      </c>
      <c r="P7823" s="2">
        <v>1</v>
      </c>
      <c r="R7823" s="3"/>
    </row>
    <row r="7824" spans="2:18" x14ac:dyDescent="0.25">
      <c r="B7824" t="s">
        <v>189</v>
      </c>
      <c r="C7824">
        <v>1003207</v>
      </c>
      <c r="D7824" t="s">
        <v>117</v>
      </c>
      <c r="E7824">
        <v>9003207</v>
      </c>
      <c r="F7824" t="s">
        <v>219</v>
      </c>
      <c r="G7824">
        <v>10985744</v>
      </c>
      <c r="H7824">
        <v>10</v>
      </c>
      <c r="I7824">
        <v>63</v>
      </c>
      <c r="J7824" t="s">
        <v>1</v>
      </c>
      <c r="K7824">
        <f>L7824*IFERROR(INDEX('Información SKU'!$H$1:$H$54,MATCH(I7824,'Información SKU'!$A$1:$A$54,0),1),15)</f>
        <v>1890</v>
      </c>
      <c r="L7824">
        <v>126</v>
      </c>
      <c r="M7824" s="13">
        <f>L7824/IFERROR(INDEX('Información SKU'!$K$1:$K$54,MATCH(I7824,'Información SKU'!$A$1:$A$54,0),1),40)</f>
        <v>3</v>
      </c>
      <c r="N7824" s="3">
        <v>43524</v>
      </c>
      <c r="O7824" s="3" t="s">
        <v>364</v>
      </c>
      <c r="P7824" s="2">
        <v>3</v>
      </c>
      <c r="R7824" s="3"/>
    </row>
    <row r="7825" spans="2:18" x14ac:dyDescent="0.25">
      <c r="B7825" t="s">
        <v>189</v>
      </c>
      <c r="C7825">
        <v>1003207</v>
      </c>
      <c r="D7825" t="s">
        <v>117</v>
      </c>
      <c r="E7825">
        <v>9003207</v>
      </c>
      <c r="F7825" t="s">
        <v>219</v>
      </c>
      <c r="G7825">
        <v>10985744</v>
      </c>
      <c r="H7825">
        <v>20</v>
      </c>
      <c r="I7825">
        <v>205</v>
      </c>
      <c r="J7825" t="s">
        <v>35</v>
      </c>
      <c r="K7825">
        <f>L7825*IFERROR(INDEX('Información SKU'!$H$1:$H$54,MATCH(I7825,'Información SKU'!$A$1:$A$54,0),1),15)</f>
        <v>672</v>
      </c>
      <c r="L7825">
        <v>84</v>
      </c>
      <c r="M7825" s="13">
        <f>L7825/IFERROR(INDEX('Información SKU'!$K$1:$K$54,MATCH(I7825,'Información SKU'!$A$1:$A$54,0),1),40)</f>
        <v>2</v>
      </c>
      <c r="N7825" s="3">
        <v>43524</v>
      </c>
      <c r="O7825" s="3" t="s">
        <v>364</v>
      </c>
      <c r="P7825" s="2">
        <v>3</v>
      </c>
      <c r="R7825" s="3"/>
    </row>
    <row r="7826" spans="2:18" x14ac:dyDescent="0.25">
      <c r="B7826" t="s">
        <v>189</v>
      </c>
      <c r="C7826">
        <v>1003207</v>
      </c>
      <c r="D7826" t="s">
        <v>117</v>
      </c>
      <c r="E7826">
        <v>9003207</v>
      </c>
      <c r="F7826" t="s">
        <v>219</v>
      </c>
      <c r="G7826">
        <v>10985744</v>
      </c>
      <c r="H7826">
        <v>30</v>
      </c>
      <c r="I7826">
        <v>224</v>
      </c>
      <c r="J7826" t="s">
        <v>37</v>
      </c>
      <c r="K7826">
        <f>L7826*IFERROR(INDEX('Información SKU'!$H$1:$H$54,MATCH(I7826,'Información SKU'!$A$1:$A$54,0),1),15)</f>
        <v>672</v>
      </c>
      <c r="L7826">
        <v>84</v>
      </c>
      <c r="M7826" s="13">
        <f>L7826/IFERROR(INDEX('Información SKU'!$K$1:$K$54,MATCH(I7826,'Información SKU'!$A$1:$A$54,0),1),40)</f>
        <v>2</v>
      </c>
      <c r="N7826" s="3">
        <v>43524</v>
      </c>
      <c r="O7826" s="3" t="s">
        <v>361</v>
      </c>
      <c r="P7826" s="2">
        <v>1</v>
      </c>
      <c r="R7826" s="3"/>
    </row>
    <row r="7827" spans="2:18" x14ac:dyDescent="0.25">
      <c r="B7827" t="s">
        <v>189</v>
      </c>
      <c r="C7827">
        <v>1003207</v>
      </c>
      <c r="D7827" t="s">
        <v>117</v>
      </c>
      <c r="E7827">
        <v>9003207</v>
      </c>
      <c r="F7827" t="s">
        <v>219</v>
      </c>
      <c r="G7827">
        <v>10985744</v>
      </c>
      <c r="H7827">
        <v>40</v>
      </c>
      <c r="I7827">
        <v>509</v>
      </c>
      <c r="J7827" t="s">
        <v>0</v>
      </c>
      <c r="K7827">
        <f>L7827*IFERROR(INDEX('Información SKU'!$H$1:$H$54,MATCH(I7827,'Información SKU'!$A$1:$A$54,0),1),15)</f>
        <v>1920</v>
      </c>
      <c r="L7827">
        <v>320</v>
      </c>
      <c r="M7827" s="13">
        <f>L7827/IFERROR(INDEX('Información SKU'!$K$1:$K$54,MATCH(I7827,'Información SKU'!$A$1:$A$54,0),1),40)</f>
        <v>4</v>
      </c>
      <c r="N7827" s="3">
        <v>43524</v>
      </c>
      <c r="O7827" s="3" t="s">
        <v>365</v>
      </c>
      <c r="P7827" s="2">
        <v>3</v>
      </c>
      <c r="R7827" s="3"/>
    </row>
    <row r="7828" spans="2:18" x14ac:dyDescent="0.25">
      <c r="B7828" t="s">
        <v>189</v>
      </c>
      <c r="C7828">
        <v>1003207</v>
      </c>
      <c r="D7828" t="s">
        <v>117</v>
      </c>
      <c r="E7828">
        <v>9003207</v>
      </c>
      <c r="F7828" t="s">
        <v>219</v>
      </c>
      <c r="G7828">
        <v>10985744</v>
      </c>
      <c r="H7828">
        <v>50</v>
      </c>
      <c r="I7828">
        <v>527</v>
      </c>
      <c r="J7828" t="s">
        <v>80</v>
      </c>
      <c r="K7828">
        <f>L7828*IFERROR(INDEX('Información SKU'!$H$1:$H$54,MATCH(I7828,'Información SKU'!$A$1:$A$54,0),1),15)</f>
        <v>1500</v>
      </c>
      <c r="L7828">
        <v>100</v>
      </c>
      <c r="M7828" s="13">
        <f>L7828/IFERROR(INDEX('Información SKU'!$K$1:$K$54,MATCH(I7828,'Información SKU'!$A$1:$A$54,0),1),40)</f>
        <v>1.6666666666666667</v>
      </c>
      <c r="N7828" s="3">
        <v>43524</v>
      </c>
      <c r="O7828" s="3" t="s">
        <v>362</v>
      </c>
      <c r="P7828" s="2">
        <v>2</v>
      </c>
      <c r="R7828" s="3"/>
    </row>
    <row r="7829" spans="2:18" x14ac:dyDescent="0.25">
      <c r="B7829" t="s">
        <v>189</v>
      </c>
      <c r="C7829">
        <v>1003207</v>
      </c>
      <c r="D7829" t="s">
        <v>117</v>
      </c>
      <c r="E7829">
        <v>9003207</v>
      </c>
      <c r="F7829" t="s">
        <v>219</v>
      </c>
      <c r="G7829">
        <v>10985744</v>
      </c>
      <c r="H7829">
        <v>70</v>
      </c>
      <c r="I7829">
        <v>1199</v>
      </c>
      <c r="J7829" t="s">
        <v>26</v>
      </c>
      <c r="K7829">
        <f>L7829*IFERROR(INDEX('Información SKU'!$H$1:$H$54,MATCH(I7829,'Información SKU'!$A$1:$A$54,0),1),15)</f>
        <v>1440</v>
      </c>
      <c r="L7829">
        <v>120</v>
      </c>
      <c r="M7829" s="13">
        <f>L7829/IFERROR(INDEX('Información SKU'!$K$1:$K$54,MATCH(I7829,'Información SKU'!$A$1:$A$54,0),1),40)</f>
        <v>2</v>
      </c>
      <c r="N7829" s="3">
        <v>43524</v>
      </c>
      <c r="O7829" s="3" t="s">
        <v>364</v>
      </c>
      <c r="P7829" s="2">
        <v>3</v>
      </c>
      <c r="R7829" s="3"/>
    </row>
    <row r="7830" spans="2:18" x14ac:dyDescent="0.25">
      <c r="B7830" t="s">
        <v>189</v>
      </c>
      <c r="C7830">
        <v>1003207</v>
      </c>
      <c r="D7830" t="s">
        <v>117</v>
      </c>
      <c r="E7830">
        <v>9003207</v>
      </c>
      <c r="F7830" t="s">
        <v>219</v>
      </c>
      <c r="G7830">
        <v>10985745</v>
      </c>
      <c r="H7830">
        <v>30</v>
      </c>
      <c r="I7830">
        <v>63</v>
      </c>
      <c r="J7830" t="s">
        <v>1</v>
      </c>
      <c r="K7830">
        <f>L7830*IFERROR(INDEX('Información SKU'!$H$1:$H$54,MATCH(I7830,'Información SKU'!$A$1:$A$54,0),1),15)</f>
        <v>3780</v>
      </c>
      <c r="L7830">
        <v>252</v>
      </c>
      <c r="M7830" s="13">
        <f>L7830/IFERROR(INDEX('Información SKU'!$K$1:$K$54,MATCH(I7830,'Información SKU'!$A$1:$A$54,0),1),40)</f>
        <v>6</v>
      </c>
      <c r="N7830" s="3">
        <v>43524</v>
      </c>
      <c r="O7830" s="3" t="s">
        <v>364</v>
      </c>
      <c r="P7830" s="2">
        <v>3</v>
      </c>
      <c r="R7830" s="3"/>
    </row>
    <row r="7831" spans="2:18" x14ac:dyDescent="0.25">
      <c r="B7831" t="s">
        <v>189</v>
      </c>
      <c r="C7831">
        <v>1003207</v>
      </c>
      <c r="D7831" t="s">
        <v>117</v>
      </c>
      <c r="E7831">
        <v>9003207</v>
      </c>
      <c r="F7831" t="s">
        <v>219</v>
      </c>
      <c r="G7831">
        <v>10985751</v>
      </c>
      <c r="H7831">
        <v>10</v>
      </c>
      <c r="I7831">
        <v>61</v>
      </c>
      <c r="J7831" t="s">
        <v>20</v>
      </c>
      <c r="K7831">
        <f>L7831*IFERROR(INDEX('Información SKU'!$H$1:$H$54,MATCH(I7831,'Información SKU'!$A$1:$A$54,0),1),15)</f>
        <v>4500</v>
      </c>
      <c r="L7831">
        <v>300</v>
      </c>
      <c r="M7831" s="13">
        <f>L7831/IFERROR(INDEX('Información SKU'!$K$1:$K$54,MATCH(I7831,'Información SKU'!$A$1:$A$54,0),1),40)</f>
        <v>5</v>
      </c>
      <c r="N7831" s="3">
        <v>43524</v>
      </c>
      <c r="O7831" s="3" t="s">
        <v>362</v>
      </c>
      <c r="P7831" s="2">
        <v>2</v>
      </c>
      <c r="R7831" s="3"/>
    </row>
    <row r="7832" spans="2:18" x14ac:dyDescent="0.25">
      <c r="B7832" t="s">
        <v>189</v>
      </c>
      <c r="C7832">
        <v>1003207</v>
      </c>
      <c r="D7832" t="s">
        <v>117</v>
      </c>
      <c r="E7832">
        <v>9003207</v>
      </c>
      <c r="F7832" t="s">
        <v>219</v>
      </c>
      <c r="G7832">
        <v>10985751</v>
      </c>
      <c r="H7832">
        <v>20</v>
      </c>
      <c r="I7832">
        <v>62</v>
      </c>
      <c r="J7832" t="s">
        <v>25</v>
      </c>
      <c r="K7832">
        <f>L7832*IFERROR(INDEX('Información SKU'!$H$1:$H$54,MATCH(I7832,'Información SKU'!$A$1:$A$54,0),1),15)</f>
        <v>7200</v>
      </c>
      <c r="L7832">
        <v>900</v>
      </c>
      <c r="M7832" s="13">
        <f>L7832/IFERROR(INDEX('Información SKU'!$K$1:$K$54,MATCH(I7832,'Información SKU'!$A$1:$A$54,0),1),40)</f>
        <v>18</v>
      </c>
      <c r="N7832" s="3">
        <v>43524</v>
      </c>
      <c r="O7832" s="3" t="s">
        <v>360</v>
      </c>
      <c r="P7832" s="2">
        <v>1</v>
      </c>
      <c r="R7832" s="3"/>
    </row>
    <row r="7833" spans="2:18" x14ac:dyDescent="0.25">
      <c r="B7833" t="s">
        <v>189</v>
      </c>
      <c r="C7833">
        <v>1003207</v>
      </c>
      <c r="D7833" t="s">
        <v>117</v>
      </c>
      <c r="E7833">
        <v>9003207</v>
      </c>
      <c r="F7833" t="s">
        <v>219</v>
      </c>
      <c r="G7833">
        <v>10985752</v>
      </c>
      <c r="H7833">
        <v>110</v>
      </c>
      <c r="I7833">
        <v>521</v>
      </c>
      <c r="J7833" t="s">
        <v>28</v>
      </c>
      <c r="K7833">
        <f>L7833*IFERROR(INDEX('Información SKU'!$H$1:$H$54,MATCH(I7833,'Información SKU'!$A$1:$A$54,0),1),15)</f>
        <v>1280</v>
      </c>
      <c r="L7833">
        <v>160</v>
      </c>
      <c r="M7833" s="13">
        <f>L7833/IFERROR(INDEX('Información SKU'!$K$1:$K$54,MATCH(I7833,'Información SKU'!$A$1:$A$54,0),1),40)</f>
        <v>2.6666666666666665</v>
      </c>
      <c r="N7833" s="3">
        <v>43524</v>
      </c>
      <c r="O7833" s="3" t="s">
        <v>362</v>
      </c>
      <c r="P7833" s="2">
        <v>2</v>
      </c>
      <c r="R7833" s="3"/>
    </row>
    <row r="7834" spans="2:18" x14ac:dyDescent="0.25">
      <c r="B7834" t="s">
        <v>189</v>
      </c>
      <c r="C7834">
        <v>1003207</v>
      </c>
      <c r="D7834" t="s">
        <v>117</v>
      </c>
      <c r="E7834">
        <v>9003207</v>
      </c>
      <c r="F7834" t="s">
        <v>219</v>
      </c>
      <c r="G7834">
        <v>10985752</v>
      </c>
      <c r="H7834">
        <v>100</v>
      </c>
      <c r="I7834">
        <v>1200</v>
      </c>
      <c r="J7834" t="s">
        <v>17</v>
      </c>
      <c r="K7834">
        <f>L7834*IFERROR(INDEX('Información SKU'!$H$1:$H$54,MATCH(I7834,'Información SKU'!$A$1:$A$54,0),1),15)</f>
        <v>252</v>
      </c>
      <c r="L7834">
        <v>42</v>
      </c>
      <c r="M7834" s="13">
        <f>L7834/IFERROR(INDEX('Información SKU'!$K$1:$K$54,MATCH(I7834,'Información SKU'!$A$1:$A$54,0),1),40)</f>
        <v>1</v>
      </c>
      <c r="N7834" s="3">
        <v>43524</v>
      </c>
      <c r="O7834" s="3" t="s">
        <v>362</v>
      </c>
      <c r="P7834" s="2">
        <v>2</v>
      </c>
      <c r="R7834" s="3"/>
    </row>
    <row r="7835" spans="2:18" x14ac:dyDescent="0.25">
      <c r="B7835" t="s">
        <v>189</v>
      </c>
      <c r="C7835">
        <v>1003207</v>
      </c>
      <c r="D7835" t="s">
        <v>117</v>
      </c>
      <c r="E7835">
        <v>9003207</v>
      </c>
      <c r="F7835" t="s">
        <v>219</v>
      </c>
      <c r="G7835">
        <v>10985752</v>
      </c>
      <c r="H7835">
        <v>70</v>
      </c>
      <c r="I7835">
        <v>2382</v>
      </c>
      <c r="J7835" t="s">
        <v>34</v>
      </c>
      <c r="K7835">
        <f>L7835*IFERROR(INDEX('Información SKU'!$H$1:$H$54,MATCH(I7835,'Información SKU'!$A$1:$A$54,0),1),15)</f>
        <v>1728</v>
      </c>
      <c r="L7835">
        <v>288</v>
      </c>
      <c r="M7835" s="13">
        <f>L7835/IFERROR(INDEX('Información SKU'!$K$1:$K$54,MATCH(I7835,'Información SKU'!$A$1:$A$54,0),1),40)</f>
        <v>3</v>
      </c>
      <c r="N7835" s="3">
        <v>43524</v>
      </c>
      <c r="O7835" s="3" t="s">
        <v>361</v>
      </c>
      <c r="P7835" s="2">
        <v>1</v>
      </c>
      <c r="R7835" s="3"/>
    </row>
    <row r="7836" spans="2:18" x14ac:dyDescent="0.25">
      <c r="B7836" t="s">
        <v>189</v>
      </c>
      <c r="C7836">
        <v>1003207</v>
      </c>
      <c r="D7836" t="s">
        <v>117</v>
      </c>
      <c r="E7836">
        <v>9003207</v>
      </c>
      <c r="F7836" t="s">
        <v>219</v>
      </c>
      <c r="G7836">
        <v>10985752</v>
      </c>
      <c r="H7836">
        <v>60</v>
      </c>
      <c r="I7836">
        <v>2383</v>
      </c>
      <c r="J7836" t="s">
        <v>92</v>
      </c>
      <c r="K7836">
        <f>L7836*IFERROR(INDEX('Información SKU'!$H$1:$H$54,MATCH(I7836,'Información SKU'!$A$1:$A$54,0),1),15)</f>
        <v>2100</v>
      </c>
      <c r="L7836">
        <v>350</v>
      </c>
      <c r="M7836" s="13">
        <f>L7836/IFERROR(INDEX('Información SKU'!$K$1:$K$54,MATCH(I7836,'Información SKU'!$A$1:$A$54,0),1),40)</f>
        <v>2</v>
      </c>
      <c r="N7836" s="3">
        <v>43524</v>
      </c>
      <c r="O7836" s="3" t="s">
        <v>364</v>
      </c>
      <c r="P7836" s="2">
        <v>3</v>
      </c>
      <c r="R7836" s="3"/>
    </row>
    <row r="7837" spans="2:18" x14ac:dyDescent="0.25">
      <c r="B7837" t="s">
        <v>189</v>
      </c>
      <c r="C7837">
        <v>1003207</v>
      </c>
      <c r="D7837" t="s">
        <v>117</v>
      </c>
      <c r="E7837">
        <v>9003207</v>
      </c>
      <c r="F7837" t="s">
        <v>219</v>
      </c>
      <c r="G7837">
        <v>10985752</v>
      </c>
      <c r="H7837">
        <v>50</v>
      </c>
      <c r="I7837">
        <v>2387</v>
      </c>
      <c r="J7837" t="s">
        <v>33</v>
      </c>
      <c r="K7837">
        <f>L7837*IFERROR(INDEX('Información SKU'!$H$1:$H$54,MATCH(I7837,'Información SKU'!$A$1:$A$54,0),1),15)</f>
        <v>2304</v>
      </c>
      <c r="L7837">
        <v>192</v>
      </c>
      <c r="M7837" s="13">
        <f>L7837/IFERROR(INDEX('Información SKU'!$K$1:$K$54,MATCH(I7837,'Información SKU'!$A$1:$A$54,0),1),40)</f>
        <v>2</v>
      </c>
      <c r="N7837" s="3">
        <v>43524</v>
      </c>
      <c r="O7837" s="3" t="s">
        <v>361</v>
      </c>
      <c r="P7837" s="2">
        <v>1</v>
      </c>
      <c r="R7837" s="3"/>
    </row>
    <row r="7838" spans="2:18" x14ac:dyDescent="0.25">
      <c r="B7838" t="s">
        <v>189</v>
      </c>
      <c r="C7838">
        <v>1003207</v>
      </c>
      <c r="D7838" t="s">
        <v>117</v>
      </c>
      <c r="E7838">
        <v>9003207</v>
      </c>
      <c r="F7838" t="s">
        <v>219</v>
      </c>
      <c r="G7838">
        <v>10985753</v>
      </c>
      <c r="H7838">
        <v>10</v>
      </c>
      <c r="I7838">
        <v>61</v>
      </c>
      <c r="J7838" t="s">
        <v>20</v>
      </c>
      <c r="K7838">
        <f>L7838*IFERROR(INDEX('Información SKU'!$H$1:$H$54,MATCH(I7838,'Información SKU'!$A$1:$A$54,0),1),15)</f>
        <v>18900</v>
      </c>
      <c r="L7838">
        <v>1260</v>
      </c>
      <c r="M7838" s="13">
        <f>L7838/IFERROR(INDEX('Información SKU'!$K$1:$K$54,MATCH(I7838,'Información SKU'!$A$1:$A$54,0),1),40)</f>
        <v>21</v>
      </c>
      <c r="N7838" s="3">
        <v>43524</v>
      </c>
      <c r="O7838" s="3" t="s">
        <v>360</v>
      </c>
      <c r="P7838" s="2">
        <v>1</v>
      </c>
      <c r="R7838" s="3"/>
    </row>
    <row r="7839" spans="2:18" x14ac:dyDescent="0.25">
      <c r="B7839" t="s">
        <v>194</v>
      </c>
      <c r="C7839">
        <v>1005885</v>
      </c>
      <c r="D7839" t="s">
        <v>124</v>
      </c>
      <c r="E7839">
        <v>9005885</v>
      </c>
      <c r="F7839" t="s">
        <v>229</v>
      </c>
      <c r="G7839">
        <v>10985758</v>
      </c>
      <c r="H7839">
        <v>20</v>
      </c>
      <c r="I7839">
        <v>5273</v>
      </c>
      <c r="J7839" t="s">
        <v>82</v>
      </c>
      <c r="K7839">
        <f>L7839*IFERROR(INDEX('Información SKU'!$H$1:$H$54,MATCH(I7839,'Información SKU'!$A$1:$A$54,0),1),15)</f>
        <v>1260</v>
      </c>
      <c r="L7839">
        <v>210</v>
      </c>
      <c r="M7839" s="13">
        <f>L7839/IFERROR(INDEX('Información SKU'!$K$1:$K$54,MATCH(I7839,'Información SKU'!$A$1:$A$54,0),1),40)</f>
        <v>3</v>
      </c>
      <c r="N7839" s="3">
        <v>43524</v>
      </c>
      <c r="O7839" s="3" t="s">
        <v>360</v>
      </c>
      <c r="P7839" s="2">
        <v>1</v>
      </c>
      <c r="R7839" s="3"/>
    </row>
    <row r="7840" spans="2:18" x14ac:dyDescent="0.25">
      <c r="B7840" t="s">
        <v>194</v>
      </c>
      <c r="C7840">
        <v>1005885</v>
      </c>
      <c r="D7840" t="s">
        <v>124</v>
      </c>
      <c r="E7840">
        <v>9005885</v>
      </c>
      <c r="F7840" t="s">
        <v>229</v>
      </c>
      <c r="G7840">
        <v>10985758</v>
      </c>
      <c r="H7840">
        <v>40</v>
      </c>
      <c r="I7840">
        <v>2384</v>
      </c>
      <c r="J7840" t="s">
        <v>10</v>
      </c>
      <c r="K7840">
        <f>L7840*IFERROR(INDEX('Información SKU'!$H$1:$H$54,MATCH(I7840,'Información SKU'!$A$1:$A$54,0),1),15)</f>
        <v>2880</v>
      </c>
      <c r="L7840">
        <v>480</v>
      </c>
      <c r="M7840" s="13">
        <f>L7840/IFERROR(INDEX('Información SKU'!$K$1:$K$54,MATCH(I7840,'Información SKU'!$A$1:$A$54,0),1),40)</f>
        <v>5</v>
      </c>
      <c r="N7840" s="3">
        <v>43524</v>
      </c>
      <c r="O7840" s="3" t="s">
        <v>363</v>
      </c>
      <c r="P7840" s="2">
        <v>2</v>
      </c>
      <c r="R7840" s="3"/>
    </row>
    <row r="7841" spans="2:18" x14ac:dyDescent="0.25">
      <c r="B7841" t="s">
        <v>194</v>
      </c>
      <c r="C7841">
        <v>1005885</v>
      </c>
      <c r="D7841" t="s">
        <v>124</v>
      </c>
      <c r="E7841">
        <v>9005885</v>
      </c>
      <c r="F7841" t="s">
        <v>229</v>
      </c>
      <c r="G7841">
        <v>10985758</v>
      </c>
      <c r="H7841">
        <v>50</v>
      </c>
      <c r="I7841">
        <v>2382</v>
      </c>
      <c r="J7841" t="s">
        <v>34</v>
      </c>
      <c r="K7841">
        <f>L7841*IFERROR(INDEX('Información SKU'!$H$1:$H$54,MATCH(I7841,'Información SKU'!$A$1:$A$54,0),1),15)</f>
        <v>2880</v>
      </c>
      <c r="L7841">
        <v>480</v>
      </c>
      <c r="M7841" s="13">
        <f>L7841/IFERROR(INDEX('Información SKU'!$K$1:$K$54,MATCH(I7841,'Información SKU'!$A$1:$A$54,0),1),40)</f>
        <v>5</v>
      </c>
      <c r="N7841" s="3">
        <v>43524</v>
      </c>
      <c r="O7841" s="3" t="s">
        <v>364</v>
      </c>
      <c r="P7841" s="2">
        <v>3</v>
      </c>
      <c r="R7841" s="3"/>
    </row>
    <row r="7842" spans="2:18" x14ac:dyDescent="0.25">
      <c r="B7842" t="s">
        <v>194</v>
      </c>
      <c r="C7842">
        <v>1005885</v>
      </c>
      <c r="D7842" t="s">
        <v>124</v>
      </c>
      <c r="E7842">
        <v>9005885</v>
      </c>
      <c r="F7842" t="s">
        <v>229</v>
      </c>
      <c r="G7842">
        <v>10985762</v>
      </c>
      <c r="H7842">
        <v>20</v>
      </c>
      <c r="I7842">
        <v>5246</v>
      </c>
      <c r="J7842" t="s">
        <v>73</v>
      </c>
      <c r="K7842">
        <f>L7842*IFERROR(INDEX('Información SKU'!$H$1:$H$54,MATCH(I7842,'Información SKU'!$A$1:$A$54,0),1),15)</f>
        <v>1350</v>
      </c>
      <c r="L7842">
        <v>225</v>
      </c>
      <c r="M7842" s="13">
        <f>L7842/IFERROR(INDEX('Información SKU'!$K$1:$K$54,MATCH(I7842,'Información SKU'!$A$1:$A$54,0),1),40)</f>
        <v>3</v>
      </c>
      <c r="N7842" s="3">
        <v>43524</v>
      </c>
      <c r="O7842" s="3" t="s">
        <v>361</v>
      </c>
      <c r="P7842" s="2">
        <v>1</v>
      </c>
      <c r="R7842" s="3"/>
    </row>
    <row r="7843" spans="2:18" x14ac:dyDescent="0.25">
      <c r="B7843" t="s">
        <v>194</v>
      </c>
      <c r="C7843">
        <v>1005885</v>
      </c>
      <c r="D7843" t="s">
        <v>124</v>
      </c>
      <c r="E7843">
        <v>9005885</v>
      </c>
      <c r="F7843" t="s">
        <v>229</v>
      </c>
      <c r="G7843">
        <v>10985762</v>
      </c>
      <c r="H7843">
        <v>30</v>
      </c>
      <c r="I7843">
        <v>320</v>
      </c>
      <c r="J7843" t="s">
        <v>31</v>
      </c>
      <c r="K7843">
        <f>L7843*IFERROR(INDEX('Información SKU'!$H$1:$H$54,MATCH(I7843,'Información SKU'!$A$1:$A$54,0),1),15)</f>
        <v>5040</v>
      </c>
      <c r="L7843">
        <v>336</v>
      </c>
      <c r="M7843" s="13">
        <f>L7843/IFERROR(INDEX('Información SKU'!$K$1:$K$54,MATCH(I7843,'Información SKU'!$A$1:$A$54,0),1),40)</f>
        <v>4.3076923076923075</v>
      </c>
      <c r="N7843" s="3">
        <v>43524</v>
      </c>
      <c r="O7843" s="3" t="s">
        <v>363</v>
      </c>
      <c r="P7843" s="2">
        <v>2</v>
      </c>
      <c r="R7843" s="3"/>
    </row>
    <row r="7844" spans="2:18" x14ac:dyDescent="0.25">
      <c r="B7844" t="s">
        <v>194</v>
      </c>
      <c r="C7844">
        <v>1005885</v>
      </c>
      <c r="D7844" t="s">
        <v>124</v>
      </c>
      <c r="E7844">
        <v>9005885</v>
      </c>
      <c r="F7844" t="s">
        <v>229</v>
      </c>
      <c r="G7844">
        <v>10985762</v>
      </c>
      <c r="H7844">
        <v>40</v>
      </c>
      <c r="I7844">
        <v>205</v>
      </c>
      <c r="J7844" t="s">
        <v>35</v>
      </c>
      <c r="K7844">
        <f>L7844*IFERROR(INDEX('Información SKU'!$H$1:$H$54,MATCH(I7844,'Información SKU'!$A$1:$A$54,0),1),15)</f>
        <v>2016</v>
      </c>
      <c r="L7844">
        <v>252</v>
      </c>
      <c r="M7844" s="13">
        <f>L7844/IFERROR(INDEX('Información SKU'!$K$1:$K$54,MATCH(I7844,'Información SKU'!$A$1:$A$54,0),1),40)</f>
        <v>6</v>
      </c>
      <c r="N7844" s="3">
        <v>43524</v>
      </c>
      <c r="O7844" s="3" t="s">
        <v>361</v>
      </c>
      <c r="P7844" s="2">
        <v>1</v>
      </c>
      <c r="R7844" s="3"/>
    </row>
    <row r="7845" spans="2:18" x14ac:dyDescent="0.25">
      <c r="B7845" t="s">
        <v>194</v>
      </c>
      <c r="C7845">
        <v>1005885</v>
      </c>
      <c r="D7845" t="s">
        <v>124</v>
      </c>
      <c r="E7845">
        <v>9005885</v>
      </c>
      <c r="F7845" t="s">
        <v>229</v>
      </c>
      <c r="G7845">
        <v>10985762</v>
      </c>
      <c r="H7845">
        <v>50</v>
      </c>
      <c r="I7845">
        <v>61</v>
      </c>
      <c r="J7845" t="s">
        <v>20</v>
      </c>
      <c r="K7845">
        <f>L7845*IFERROR(INDEX('Información SKU'!$H$1:$H$54,MATCH(I7845,'Información SKU'!$A$1:$A$54,0),1),15)</f>
        <v>900</v>
      </c>
      <c r="L7845">
        <v>60</v>
      </c>
      <c r="M7845" s="13">
        <f>L7845/IFERROR(INDEX('Información SKU'!$K$1:$K$54,MATCH(I7845,'Información SKU'!$A$1:$A$54,0),1),40)</f>
        <v>1</v>
      </c>
      <c r="N7845" s="3">
        <v>43524</v>
      </c>
      <c r="O7845" s="3" t="s">
        <v>364</v>
      </c>
      <c r="P7845" s="2">
        <v>3</v>
      </c>
      <c r="R7845" s="3"/>
    </row>
    <row r="7846" spans="2:18" x14ac:dyDescent="0.25">
      <c r="B7846" t="s">
        <v>194</v>
      </c>
      <c r="C7846">
        <v>1005885</v>
      </c>
      <c r="D7846" t="s">
        <v>124</v>
      </c>
      <c r="E7846">
        <v>9005885</v>
      </c>
      <c r="F7846" t="s">
        <v>229</v>
      </c>
      <c r="G7846">
        <v>10985763</v>
      </c>
      <c r="H7846">
        <v>10</v>
      </c>
      <c r="I7846">
        <v>61</v>
      </c>
      <c r="J7846" t="s">
        <v>20</v>
      </c>
      <c r="K7846">
        <f>L7846*IFERROR(INDEX('Información SKU'!$H$1:$H$54,MATCH(I7846,'Información SKU'!$A$1:$A$54,0),1),15)</f>
        <v>21600</v>
      </c>
      <c r="L7846">
        <v>1440</v>
      </c>
      <c r="M7846" s="13">
        <f>L7846/IFERROR(INDEX('Información SKU'!$K$1:$K$54,MATCH(I7846,'Información SKU'!$A$1:$A$54,0),1),40)</f>
        <v>24</v>
      </c>
      <c r="N7846" s="3">
        <v>43524</v>
      </c>
      <c r="O7846" s="3" t="s">
        <v>363</v>
      </c>
      <c r="P7846" s="2">
        <v>2</v>
      </c>
      <c r="R7846" s="3"/>
    </row>
    <row r="7847" spans="2:18" x14ac:dyDescent="0.25">
      <c r="B7847" t="s">
        <v>189</v>
      </c>
      <c r="C7847">
        <v>1003550</v>
      </c>
      <c r="D7847" t="s">
        <v>170</v>
      </c>
      <c r="E7847">
        <v>9003550</v>
      </c>
      <c r="F7847" t="s">
        <v>307</v>
      </c>
      <c r="G7847">
        <v>10985765</v>
      </c>
      <c r="H7847">
        <v>490</v>
      </c>
      <c r="I7847">
        <v>320</v>
      </c>
      <c r="J7847" t="s">
        <v>31</v>
      </c>
      <c r="K7847">
        <f>L7847*IFERROR(INDEX('Información SKU'!$H$1:$H$54,MATCH(I7847,'Información SKU'!$A$1:$A$54,0),1),15)</f>
        <v>60</v>
      </c>
      <c r="L7847">
        <v>4</v>
      </c>
      <c r="M7847" s="13">
        <f>L7847/IFERROR(INDEX('Información SKU'!$K$1:$K$54,MATCH(I7847,'Información SKU'!$A$1:$A$54,0),1),40)</f>
        <v>5.128205128205128E-2</v>
      </c>
      <c r="N7847" s="3">
        <v>43524</v>
      </c>
      <c r="O7847" s="3" t="s">
        <v>365</v>
      </c>
      <c r="P7847" s="2">
        <v>3</v>
      </c>
      <c r="R7847" s="3"/>
    </row>
    <row r="7848" spans="2:18" x14ac:dyDescent="0.25">
      <c r="B7848" t="s">
        <v>189</v>
      </c>
      <c r="C7848">
        <v>1003550</v>
      </c>
      <c r="D7848" t="s">
        <v>170</v>
      </c>
      <c r="E7848">
        <v>9003550</v>
      </c>
      <c r="F7848" t="s">
        <v>307</v>
      </c>
      <c r="G7848">
        <v>10985765</v>
      </c>
      <c r="H7848">
        <v>480</v>
      </c>
      <c r="I7848">
        <v>460</v>
      </c>
      <c r="J7848" t="s">
        <v>38</v>
      </c>
      <c r="K7848">
        <f>L7848*IFERROR(INDEX('Información SKU'!$H$1:$H$54,MATCH(I7848,'Información SKU'!$A$1:$A$54,0),1),15)</f>
        <v>30</v>
      </c>
      <c r="L7848">
        <v>2</v>
      </c>
      <c r="M7848" s="13">
        <f>L7848/IFERROR(INDEX('Información SKU'!$K$1:$K$54,MATCH(I7848,'Información SKU'!$A$1:$A$54,0),1),40)</f>
        <v>2.564102564102564E-2</v>
      </c>
      <c r="N7848" s="3">
        <v>43524</v>
      </c>
      <c r="O7848" s="3" t="s">
        <v>364</v>
      </c>
      <c r="P7848" s="2">
        <v>3</v>
      </c>
      <c r="R7848" s="3"/>
    </row>
    <row r="7849" spans="2:18" x14ac:dyDescent="0.25">
      <c r="B7849" t="s">
        <v>189</v>
      </c>
      <c r="C7849">
        <v>1003550</v>
      </c>
      <c r="D7849" t="s">
        <v>170</v>
      </c>
      <c r="E7849">
        <v>9003550</v>
      </c>
      <c r="F7849" t="s">
        <v>307</v>
      </c>
      <c r="G7849">
        <v>10985765</v>
      </c>
      <c r="H7849">
        <v>470</v>
      </c>
      <c r="I7849">
        <v>480</v>
      </c>
      <c r="J7849" t="s">
        <v>77</v>
      </c>
      <c r="K7849">
        <f>L7849*IFERROR(INDEX('Información SKU'!$H$1:$H$54,MATCH(I7849,'Información SKU'!$A$1:$A$54,0),1),15)</f>
        <v>8</v>
      </c>
      <c r="L7849">
        <v>1</v>
      </c>
      <c r="M7849" s="13">
        <f>L7849/IFERROR(INDEX('Información SKU'!$K$1:$K$54,MATCH(I7849,'Información SKU'!$A$1:$A$54,0),1),40)</f>
        <v>1.282051282051282E-2</v>
      </c>
      <c r="N7849" s="3">
        <v>43524</v>
      </c>
      <c r="O7849" s="3" t="s">
        <v>360</v>
      </c>
      <c r="P7849" s="2">
        <v>1</v>
      </c>
      <c r="R7849" s="3"/>
    </row>
    <row r="7850" spans="2:18" x14ac:dyDescent="0.25">
      <c r="B7850" t="s">
        <v>189</v>
      </c>
      <c r="C7850">
        <v>1003550</v>
      </c>
      <c r="D7850" t="s">
        <v>170</v>
      </c>
      <c r="E7850">
        <v>9003550</v>
      </c>
      <c r="F7850" t="s">
        <v>307</v>
      </c>
      <c r="G7850">
        <v>10985765</v>
      </c>
      <c r="H7850">
        <v>570</v>
      </c>
      <c r="I7850">
        <v>5246</v>
      </c>
      <c r="J7850" t="s">
        <v>73</v>
      </c>
      <c r="K7850">
        <f>L7850*IFERROR(INDEX('Información SKU'!$H$1:$H$54,MATCH(I7850,'Información SKU'!$A$1:$A$54,0),1),15)</f>
        <v>12</v>
      </c>
      <c r="L7850">
        <v>2</v>
      </c>
      <c r="M7850" s="13">
        <f>L7850/IFERROR(INDEX('Información SKU'!$K$1:$K$54,MATCH(I7850,'Información SKU'!$A$1:$A$54,0),1),40)</f>
        <v>2.6666666666666668E-2</v>
      </c>
      <c r="N7850" s="3">
        <v>43524</v>
      </c>
      <c r="O7850" s="3" t="s">
        <v>365</v>
      </c>
      <c r="P7850" s="2">
        <v>3</v>
      </c>
      <c r="R7850" s="3"/>
    </row>
    <row r="7851" spans="2:18" x14ac:dyDescent="0.25">
      <c r="B7851" t="s">
        <v>189</v>
      </c>
      <c r="C7851">
        <v>1003550</v>
      </c>
      <c r="D7851" t="s">
        <v>170</v>
      </c>
      <c r="E7851">
        <v>9003550</v>
      </c>
      <c r="F7851" t="s">
        <v>307</v>
      </c>
      <c r="G7851">
        <v>10985765</v>
      </c>
      <c r="H7851">
        <v>620</v>
      </c>
      <c r="I7851">
        <v>5233</v>
      </c>
      <c r="J7851" t="s">
        <v>91</v>
      </c>
      <c r="K7851">
        <f>L7851*IFERROR(INDEX('Información SKU'!$H$1:$H$54,MATCH(I7851,'Información SKU'!$A$1:$A$54,0),1),15)</f>
        <v>24</v>
      </c>
      <c r="L7851">
        <v>2</v>
      </c>
      <c r="M7851" s="13">
        <f>L7851/IFERROR(INDEX('Información SKU'!$K$1:$K$54,MATCH(I7851,'Información SKU'!$A$1:$A$54,0),1),40)</f>
        <v>3.7037037037037035E-2</v>
      </c>
      <c r="N7851" s="3">
        <v>43524</v>
      </c>
      <c r="O7851" s="3" t="s">
        <v>361</v>
      </c>
      <c r="P7851" s="2">
        <v>1</v>
      </c>
      <c r="R7851" s="3"/>
    </row>
    <row r="7852" spans="2:18" x14ac:dyDescent="0.25">
      <c r="B7852" t="s">
        <v>189</v>
      </c>
      <c r="C7852">
        <v>1003550</v>
      </c>
      <c r="D7852" t="s">
        <v>170</v>
      </c>
      <c r="E7852">
        <v>9003550</v>
      </c>
      <c r="F7852" t="s">
        <v>307</v>
      </c>
      <c r="G7852">
        <v>10985765</v>
      </c>
      <c r="H7852">
        <v>630</v>
      </c>
      <c r="I7852">
        <v>420</v>
      </c>
      <c r="J7852" t="s">
        <v>11</v>
      </c>
      <c r="K7852">
        <f>L7852*IFERROR(INDEX('Información SKU'!$H$1:$H$54,MATCH(I7852,'Información SKU'!$A$1:$A$54,0),1),15)</f>
        <v>30</v>
      </c>
      <c r="L7852">
        <v>2</v>
      </c>
      <c r="M7852" s="13">
        <f>L7852/IFERROR(INDEX('Información SKU'!$K$1:$K$54,MATCH(I7852,'Información SKU'!$A$1:$A$54,0),1),40)</f>
        <v>2.564102564102564E-2</v>
      </c>
      <c r="N7852" s="3">
        <v>43524</v>
      </c>
      <c r="O7852" s="3" t="s">
        <v>364</v>
      </c>
      <c r="P7852" s="2">
        <v>3</v>
      </c>
      <c r="R7852" s="3"/>
    </row>
    <row r="7853" spans="2:18" x14ac:dyDescent="0.25">
      <c r="B7853" t="s">
        <v>189</v>
      </c>
      <c r="C7853">
        <v>1003550</v>
      </c>
      <c r="D7853" t="s">
        <v>170</v>
      </c>
      <c r="E7853">
        <v>9003550</v>
      </c>
      <c r="F7853" t="s">
        <v>307</v>
      </c>
      <c r="G7853">
        <v>10985765</v>
      </c>
      <c r="H7853">
        <v>20</v>
      </c>
      <c r="I7853">
        <v>223</v>
      </c>
      <c r="J7853" t="s">
        <v>74</v>
      </c>
      <c r="K7853">
        <f>L7853*IFERROR(INDEX('Información SKU'!$H$1:$H$54,MATCH(I7853,'Información SKU'!$A$1:$A$54,0),1),15)</f>
        <v>24</v>
      </c>
      <c r="L7853">
        <v>4</v>
      </c>
      <c r="M7853" s="13">
        <f>L7853/IFERROR(INDEX('Información SKU'!$K$1:$K$54,MATCH(I7853,'Información SKU'!$A$1:$A$54,0),1),40)</f>
        <v>9.5238095238095233E-2</v>
      </c>
      <c r="N7853" s="3">
        <v>43524</v>
      </c>
      <c r="O7853" s="3" t="s">
        <v>361</v>
      </c>
      <c r="P7853" s="2">
        <v>1</v>
      </c>
      <c r="R7853" s="3"/>
    </row>
    <row r="7854" spans="2:18" x14ac:dyDescent="0.25">
      <c r="B7854" t="s">
        <v>189</v>
      </c>
      <c r="C7854">
        <v>1003550</v>
      </c>
      <c r="D7854" t="s">
        <v>170</v>
      </c>
      <c r="E7854">
        <v>9003550</v>
      </c>
      <c r="F7854" t="s">
        <v>307</v>
      </c>
      <c r="G7854">
        <v>10985765</v>
      </c>
      <c r="H7854">
        <v>30</v>
      </c>
      <c r="I7854">
        <v>224</v>
      </c>
      <c r="J7854" t="s">
        <v>37</v>
      </c>
      <c r="K7854">
        <f>L7854*IFERROR(INDEX('Información SKU'!$H$1:$H$54,MATCH(I7854,'Información SKU'!$A$1:$A$54,0),1),15)</f>
        <v>16</v>
      </c>
      <c r="L7854">
        <v>2</v>
      </c>
      <c r="M7854" s="13">
        <f>L7854/IFERROR(INDEX('Información SKU'!$K$1:$K$54,MATCH(I7854,'Información SKU'!$A$1:$A$54,0),1),40)</f>
        <v>4.7619047619047616E-2</v>
      </c>
      <c r="N7854" s="3">
        <v>43524</v>
      </c>
      <c r="O7854" s="3" t="s">
        <v>363</v>
      </c>
      <c r="P7854" s="2">
        <v>2</v>
      </c>
      <c r="R7854" s="3"/>
    </row>
    <row r="7855" spans="2:18" x14ac:dyDescent="0.25">
      <c r="B7855" t="s">
        <v>189</v>
      </c>
      <c r="C7855">
        <v>1003550</v>
      </c>
      <c r="D7855" t="s">
        <v>170</v>
      </c>
      <c r="E7855">
        <v>9003550</v>
      </c>
      <c r="F7855" t="s">
        <v>307</v>
      </c>
      <c r="G7855">
        <v>10985765</v>
      </c>
      <c r="H7855">
        <v>40</v>
      </c>
      <c r="I7855">
        <v>62</v>
      </c>
      <c r="J7855" t="s">
        <v>25</v>
      </c>
      <c r="K7855">
        <f>L7855*IFERROR(INDEX('Información SKU'!$H$1:$H$54,MATCH(I7855,'Información SKU'!$A$1:$A$54,0),1),15)</f>
        <v>200</v>
      </c>
      <c r="L7855">
        <v>25</v>
      </c>
      <c r="M7855" s="13">
        <f>L7855/IFERROR(INDEX('Información SKU'!$K$1:$K$54,MATCH(I7855,'Información SKU'!$A$1:$A$54,0),1),40)</f>
        <v>0.5</v>
      </c>
      <c r="N7855" s="3">
        <v>43524</v>
      </c>
      <c r="O7855" s="3" t="s">
        <v>361</v>
      </c>
      <c r="P7855" s="2">
        <v>1</v>
      </c>
      <c r="R7855" s="3"/>
    </row>
    <row r="7856" spans="2:18" x14ac:dyDescent="0.25">
      <c r="B7856" t="s">
        <v>189</v>
      </c>
      <c r="C7856">
        <v>1003550</v>
      </c>
      <c r="D7856" t="s">
        <v>170</v>
      </c>
      <c r="E7856">
        <v>9003550</v>
      </c>
      <c r="F7856" t="s">
        <v>307</v>
      </c>
      <c r="G7856">
        <v>10985765</v>
      </c>
      <c r="H7856">
        <v>50</v>
      </c>
      <c r="I7856">
        <v>63</v>
      </c>
      <c r="J7856" t="s">
        <v>1</v>
      </c>
      <c r="K7856">
        <f>L7856*IFERROR(INDEX('Información SKU'!$H$1:$H$54,MATCH(I7856,'Información SKU'!$A$1:$A$54,0),1),15)</f>
        <v>120</v>
      </c>
      <c r="L7856">
        <v>8</v>
      </c>
      <c r="M7856" s="13">
        <f>L7856/IFERROR(INDEX('Información SKU'!$K$1:$K$54,MATCH(I7856,'Información SKU'!$A$1:$A$54,0),1),40)</f>
        <v>0.19047619047619047</v>
      </c>
      <c r="N7856" s="3">
        <v>43524</v>
      </c>
      <c r="O7856" s="3" t="s">
        <v>365</v>
      </c>
      <c r="P7856" s="2">
        <v>3</v>
      </c>
      <c r="R7856" s="3"/>
    </row>
    <row r="7857" spans="2:18" x14ac:dyDescent="0.25">
      <c r="B7857" t="s">
        <v>189</v>
      </c>
      <c r="C7857">
        <v>1003550</v>
      </c>
      <c r="D7857" t="s">
        <v>170</v>
      </c>
      <c r="E7857">
        <v>9003550</v>
      </c>
      <c r="F7857" t="s">
        <v>307</v>
      </c>
      <c r="G7857">
        <v>10985765</v>
      </c>
      <c r="H7857">
        <v>60</v>
      </c>
      <c r="I7857">
        <v>244</v>
      </c>
      <c r="J7857" t="s">
        <v>94</v>
      </c>
      <c r="K7857">
        <f>L7857*IFERROR(INDEX('Información SKU'!$H$1:$H$54,MATCH(I7857,'Información SKU'!$A$1:$A$54,0),1),15)</f>
        <v>216</v>
      </c>
      <c r="L7857">
        <v>18</v>
      </c>
      <c r="M7857" s="13">
        <f>L7857/IFERROR(INDEX('Información SKU'!$K$1:$K$54,MATCH(I7857,'Información SKU'!$A$1:$A$54,0),1),40)</f>
        <v>0.1875</v>
      </c>
      <c r="N7857" s="3">
        <v>43524</v>
      </c>
      <c r="O7857" s="3" t="s">
        <v>364</v>
      </c>
      <c r="P7857" s="2">
        <v>3</v>
      </c>
      <c r="R7857" s="3"/>
    </row>
    <row r="7858" spans="2:18" x14ac:dyDescent="0.25">
      <c r="B7858" t="s">
        <v>189</v>
      </c>
      <c r="C7858">
        <v>1003550</v>
      </c>
      <c r="D7858" t="s">
        <v>170</v>
      </c>
      <c r="E7858">
        <v>9003550</v>
      </c>
      <c r="F7858" t="s">
        <v>307</v>
      </c>
      <c r="G7858">
        <v>10985765</v>
      </c>
      <c r="H7858">
        <v>160</v>
      </c>
      <c r="I7858">
        <v>509</v>
      </c>
      <c r="J7858" t="s">
        <v>0</v>
      </c>
      <c r="K7858">
        <f>L7858*IFERROR(INDEX('Información SKU'!$H$1:$H$54,MATCH(I7858,'Información SKU'!$A$1:$A$54,0),1),15)</f>
        <v>12</v>
      </c>
      <c r="L7858">
        <v>2</v>
      </c>
      <c r="M7858" s="13">
        <f>L7858/IFERROR(INDEX('Información SKU'!$K$1:$K$54,MATCH(I7858,'Información SKU'!$A$1:$A$54,0),1),40)</f>
        <v>2.5000000000000001E-2</v>
      </c>
      <c r="N7858" s="3">
        <v>43524</v>
      </c>
      <c r="O7858" s="3" t="s">
        <v>361</v>
      </c>
      <c r="P7858" s="2">
        <v>1</v>
      </c>
      <c r="R7858" s="3"/>
    </row>
    <row r="7859" spans="2:18" x14ac:dyDescent="0.25">
      <c r="B7859" t="s">
        <v>189</v>
      </c>
      <c r="C7859">
        <v>1003550</v>
      </c>
      <c r="D7859" t="s">
        <v>170</v>
      </c>
      <c r="E7859">
        <v>9003550</v>
      </c>
      <c r="F7859" t="s">
        <v>307</v>
      </c>
      <c r="G7859">
        <v>10985765</v>
      </c>
      <c r="H7859">
        <v>170</v>
      </c>
      <c r="I7859">
        <v>1200</v>
      </c>
      <c r="J7859" t="s">
        <v>17</v>
      </c>
      <c r="K7859">
        <f>L7859*IFERROR(INDEX('Información SKU'!$H$1:$H$54,MATCH(I7859,'Información SKU'!$A$1:$A$54,0),1),15)</f>
        <v>36</v>
      </c>
      <c r="L7859">
        <v>6</v>
      </c>
      <c r="M7859" s="13">
        <f>L7859/IFERROR(INDEX('Información SKU'!$K$1:$K$54,MATCH(I7859,'Información SKU'!$A$1:$A$54,0),1),40)</f>
        <v>0.14285714285714285</v>
      </c>
      <c r="N7859" s="3">
        <v>43524</v>
      </c>
      <c r="O7859" s="3" t="s">
        <v>364</v>
      </c>
      <c r="P7859" s="2">
        <v>3</v>
      </c>
      <c r="R7859" s="3"/>
    </row>
    <row r="7860" spans="2:18" x14ac:dyDescent="0.25">
      <c r="B7860" t="s">
        <v>189</v>
      </c>
      <c r="C7860">
        <v>1003550</v>
      </c>
      <c r="D7860" t="s">
        <v>170</v>
      </c>
      <c r="E7860">
        <v>9003550</v>
      </c>
      <c r="F7860" t="s">
        <v>307</v>
      </c>
      <c r="G7860">
        <v>10985765</v>
      </c>
      <c r="H7860">
        <v>180</v>
      </c>
      <c r="I7860">
        <v>1199</v>
      </c>
      <c r="J7860" t="s">
        <v>26</v>
      </c>
      <c r="K7860">
        <f>L7860*IFERROR(INDEX('Información SKU'!$H$1:$H$54,MATCH(I7860,'Información SKU'!$A$1:$A$54,0),1),15)</f>
        <v>24</v>
      </c>
      <c r="L7860">
        <v>2</v>
      </c>
      <c r="M7860" s="13">
        <f>L7860/IFERROR(INDEX('Información SKU'!$K$1:$K$54,MATCH(I7860,'Información SKU'!$A$1:$A$54,0),1),40)</f>
        <v>3.3333333333333333E-2</v>
      </c>
      <c r="N7860" s="3">
        <v>43524</v>
      </c>
      <c r="O7860" s="3" t="s">
        <v>363</v>
      </c>
      <c r="P7860" s="2">
        <v>2</v>
      </c>
      <c r="R7860" s="3"/>
    </row>
    <row r="7861" spans="2:18" x14ac:dyDescent="0.25">
      <c r="B7861" t="s">
        <v>189</v>
      </c>
      <c r="C7861">
        <v>1003550</v>
      </c>
      <c r="D7861" t="s">
        <v>170</v>
      </c>
      <c r="E7861">
        <v>9003550</v>
      </c>
      <c r="F7861" t="s">
        <v>307</v>
      </c>
      <c r="G7861">
        <v>10985765</v>
      </c>
      <c r="H7861">
        <v>200</v>
      </c>
      <c r="I7861">
        <v>5402</v>
      </c>
      <c r="J7861" t="s">
        <v>32</v>
      </c>
      <c r="K7861">
        <f>L7861*IFERROR(INDEX('Información SKU'!$H$1:$H$54,MATCH(I7861,'Información SKU'!$A$1:$A$54,0),1),15)</f>
        <v>24</v>
      </c>
      <c r="L7861">
        <v>4</v>
      </c>
      <c r="M7861" s="13">
        <f>L7861/IFERROR(INDEX('Información SKU'!$K$1:$K$54,MATCH(I7861,'Información SKU'!$A$1:$A$54,0),1),40)</f>
        <v>6.6666666666666666E-2</v>
      </c>
      <c r="N7861" s="3">
        <v>43524</v>
      </c>
      <c r="O7861" s="3" t="s">
        <v>365</v>
      </c>
      <c r="P7861" s="2">
        <v>3</v>
      </c>
      <c r="R7861" s="3"/>
    </row>
    <row r="7862" spans="2:18" x14ac:dyDescent="0.25">
      <c r="B7862" t="s">
        <v>189</v>
      </c>
      <c r="C7862">
        <v>1003550</v>
      </c>
      <c r="D7862" t="s">
        <v>170</v>
      </c>
      <c r="E7862">
        <v>9003550</v>
      </c>
      <c r="F7862" t="s">
        <v>307</v>
      </c>
      <c r="G7862">
        <v>10985765</v>
      </c>
      <c r="H7862">
        <v>210</v>
      </c>
      <c r="I7862">
        <v>521</v>
      </c>
      <c r="J7862" t="s">
        <v>28</v>
      </c>
      <c r="K7862">
        <f>L7862*IFERROR(INDEX('Información SKU'!$H$1:$H$54,MATCH(I7862,'Información SKU'!$A$1:$A$54,0),1),15)</f>
        <v>48</v>
      </c>
      <c r="L7862">
        <v>6</v>
      </c>
      <c r="M7862" s="13">
        <f>L7862/IFERROR(INDEX('Información SKU'!$K$1:$K$54,MATCH(I7862,'Información SKU'!$A$1:$A$54,0),1),40)</f>
        <v>0.1</v>
      </c>
      <c r="N7862" s="3">
        <v>43524</v>
      </c>
      <c r="O7862" s="3" t="s">
        <v>361</v>
      </c>
      <c r="P7862" s="2">
        <v>1</v>
      </c>
      <c r="R7862" s="3"/>
    </row>
    <row r="7863" spans="2:18" x14ac:dyDescent="0.25">
      <c r="B7863" t="s">
        <v>189</v>
      </c>
      <c r="C7863">
        <v>1003550</v>
      </c>
      <c r="D7863" t="s">
        <v>170</v>
      </c>
      <c r="E7863">
        <v>9003550</v>
      </c>
      <c r="F7863" t="s">
        <v>307</v>
      </c>
      <c r="G7863">
        <v>10985765</v>
      </c>
      <c r="H7863">
        <v>230</v>
      </c>
      <c r="I7863">
        <v>5236</v>
      </c>
      <c r="J7863" t="s">
        <v>89</v>
      </c>
      <c r="K7863">
        <f>L7863*IFERROR(INDEX('Información SKU'!$H$1:$H$54,MATCH(I7863,'Información SKU'!$A$1:$A$54,0),1),15)</f>
        <v>12</v>
      </c>
      <c r="L7863">
        <v>1</v>
      </c>
      <c r="M7863" s="13">
        <f>L7863/IFERROR(INDEX('Información SKU'!$K$1:$K$54,MATCH(I7863,'Información SKU'!$A$1:$A$54,0),1),40)</f>
        <v>1.8181818181818181E-2</v>
      </c>
      <c r="N7863" s="3">
        <v>43524</v>
      </c>
      <c r="O7863" s="3" t="s">
        <v>364</v>
      </c>
      <c r="P7863" s="2">
        <v>3</v>
      </c>
      <c r="R7863" s="3"/>
    </row>
    <row r="7864" spans="2:18" x14ac:dyDescent="0.25">
      <c r="B7864" t="s">
        <v>189</v>
      </c>
      <c r="C7864">
        <v>1003550</v>
      </c>
      <c r="D7864" t="s">
        <v>170</v>
      </c>
      <c r="E7864">
        <v>9003550</v>
      </c>
      <c r="F7864" t="s">
        <v>307</v>
      </c>
      <c r="G7864">
        <v>10985765</v>
      </c>
      <c r="H7864">
        <v>240</v>
      </c>
      <c r="I7864">
        <v>5238</v>
      </c>
      <c r="J7864" t="s">
        <v>88</v>
      </c>
      <c r="K7864">
        <f>L7864*IFERROR(INDEX('Información SKU'!$H$1:$H$54,MATCH(I7864,'Información SKU'!$A$1:$A$54,0),1),15)</f>
        <v>45</v>
      </c>
      <c r="L7864">
        <v>3</v>
      </c>
      <c r="M7864" s="13">
        <f>L7864/IFERROR(INDEX('Información SKU'!$K$1:$K$54,MATCH(I7864,'Información SKU'!$A$1:$A$54,0),1),40)</f>
        <v>5.4545454545454543E-2</v>
      </c>
      <c r="N7864" s="3">
        <v>43524</v>
      </c>
      <c r="O7864" s="3" t="s">
        <v>361</v>
      </c>
      <c r="P7864" s="2">
        <v>1</v>
      </c>
      <c r="R7864" s="3"/>
    </row>
    <row r="7865" spans="2:18" x14ac:dyDescent="0.25">
      <c r="B7865" t="s">
        <v>189</v>
      </c>
      <c r="C7865">
        <v>1003550</v>
      </c>
      <c r="D7865" t="s">
        <v>170</v>
      </c>
      <c r="E7865">
        <v>9003550</v>
      </c>
      <c r="F7865" t="s">
        <v>307</v>
      </c>
      <c r="G7865">
        <v>10985765</v>
      </c>
      <c r="H7865">
        <v>250</v>
      </c>
      <c r="I7865">
        <v>5266</v>
      </c>
      <c r="J7865" t="s">
        <v>84</v>
      </c>
      <c r="K7865">
        <f>L7865*IFERROR(INDEX('Información SKU'!$H$1:$H$54,MATCH(I7865,'Información SKU'!$A$1:$A$54,0),1),15)</f>
        <v>8</v>
      </c>
      <c r="L7865">
        <v>1</v>
      </c>
      <c r="M7865" s="13">
        <f>L7865/IFERROR(INDEX('Información SKU'!$K$1:$K$54,MATCH(I7865,'Información SKU'!$A$1:$A$54,0),1),40)</f>
        <v>1.4285714285714285E-2</v>
      </c>
      <c r="N7865" s="3">
        <v>43524</v>
      </c>
      <c r="O7865" s="3" t="s">
        <v>365</v>
      </c>
      <c r="P7865" s="2">
        <v>3</v>
      </c>
      <c r="R7865" s="3"/>
    </row>
    <row r="7866" spans="2:18" x14ac:dyDescent="0.25">
      <c r="B7866" t="s">
        <v>189</v>
      </c>
      <c r="C7866">
        <v>1003550</v>
      </c>
      <c r="D7866" t="s">
        <v>170</v>
      </c>
      <c r="E7866">
        <v>9003550</v>
      </c>
      <c r="F7866" t="s">
        <v>307</v>
      </c>
      <c r="G7866">
        <v>10985765</v>
      </c>
      <c r="H7866">
        <v>260</v>
      </c>
      <c r="I7866">
        <v>5243</v>
      </c>
      <c r="J7866" t="s">
        <v>86</v>
      </c>
      <c r="K7866">
        <f>L7866*IFERROR(INDEX('Información SKU'!$H$1:$H$54,MATCH(I7866,'Información SKU'!$A$1:$A$54,0),1),15)</f>
        <v>24</v>
      </c>
      <c r="L7866">
        <v>2</v>
      </c>
      <c r="M7866" s="13">
        <f>L7866/IFERROR(INDEX('Información SKU'!$K$1:$K$54,MATCH(I7866,'Información SKU'!$A$1:$A$54,0),1),40)</f>
        <v>2.6666666666666668E-2</v>
      </c>
      <c r="N7866" s="3">
        <v>43524</v>
      </c>
      <c r="O7866" s="3" t="s">
        <v>363</v>
      </c>
      <c r="P7866" s="2">
        <v>2</v>
      </c>
      <c r="R7866" s="3"/>
    </row>
    <row r="7867" spans="2:18" x14ac:dyDescent="0.25">
      <c r="B7867" t="s">
        <v>189</v>
      </c>
      <c r="C7867">
        <v>1003550</v>
      </c>
      <c r="D7867" t="s">
        <v>170</v>
      </c>
      <c r="E7867">
        <v>9003550</v>
      </c>
      <c r="F7867" t="s">
        <v>307</v>
      </c>
      <c r="G7867">
        <v>10985765</v>
      </c>
      <c r="H7867">
        <v>270</v>
      </c>
      <c r="I7867">
        <v>478</v>
      </c>
      <c r="J7867" t="s">
        <v>76</v>
      </c>
      <c r="K7867">
        <f>L7867*IFERROR(INDEX('Información SKU'!$H$1:$H$54,MATCH(I7867,'Información SKU'!$A$1:$A$54,0),1),15)</f>
        <v>45</v>
      </c>
      <c r="L7867">
        <v>3</v>
      </c>
      <c r="M7867" s="13">
        <f>L7867/IFERROR(INDEX('Información SKU'!$K$1:$K$54,MATCH(I7867,'Información SKU'!$A$1:$A$54,0),1),40)</f>
        <v>4.2857142857142858E-2</v>
      </c>
      <c r="N7867" s="3">
        <v>43524</v>
      </c>
      <c r="O7867" s="3" t="s">
        <v>362</v>
      </c>
      <c r="P7867" s="2">
        <v>2</v>
      </c>
      <c r="R7867" s="3"/>
    </row>
    <row r="7868" spans="2:18" x14ac:dyDescent="0.25">
      <c r="B7868" t="s">
        <v>189</v>
      </c>
      <c r="C7868">
        <v>1003550</v>
      </c>
      <c r="D7868" t="s">
        <v>170</v>
      </c>
      <c r="E7868">
        <v>9003550</v>
      </c>
      <c r="F7868" t="s">
        <v>307</v>
      </c>
      <c r="G7868">
        <v>10985765</v>
      </c>
      <c r="H7868">
        <v>280</v>
      </c>
      <c r="I7868">
        <v>5273</v>
      </c>
      <c r="J7868" t="s">
        <v>82</v>
      </c>
      <c r="K7868">
        <f>L7868*IFERROR(INDEX('Información SKU'!$H$1:$H$54,MATCH(I7868,'Información SKU'!$A$1:$A$54,0),1),15)</f>
        <v>54</v>
      </c>
      <c r="L7868">
        <v>9</v>
      </c>
      <c r="M7868" s="13">
        <f>L7868/IFERROR(INDEX('Información SKU'!$K$1:$K$54,MATCH(I7868,'Información SKU'!$A$1:$A$54,0),1),40)</f>
        <v>0.12857142857142856</v>
      </c>
      <c r="N7868" s="3">
        <v>43524</v>
      </c>
      <c r="O7868" s="3" t="s">
        <v>360</v>
      </c>
      <c r="P7868" s="2">
        <v>1</v>
      </c>
      <c r="R7868" s="3"/>
    </row>
    <row r="7869" spans="2:18" x14ac:dyDescent="0.25">
      <c r="B7869" t="s">
        <v>189</v>
      </c>
      <c r="C7869">
        <v>1003550</v>
      </c>
      <c r="D7869" t="s">
        <v>170</v>
      </c>
      <c r="E7869">
        <v>9003550</v>
      </c>
      <c r="F7869" t="s">
        <v>307</v>
      </c>
      <c r="G7869">
        <v>10985765</v>
      </c>
      <c r="H7869">
        <v>290</v>
      </c>
      <c r="I7869">
        <v>416</v>
      </c>
      <c r="J7869" t="s">
        <v>81</v>
      </c>
      <c r="K7869">
        <f>L7869*IFERROR(INDEX('Información SKU'!$H$1:$H$54,MATCH(I7869,'Información SKU'!$A$1:$A$54,0),1),15)</f>
        <v>90</v>
      </c>
      <c r="L7869">
        <v>6</v>
      </c>
      <c r="M7869" s="13">
        <f>L7869/IFERROR(INDEX('Información SKU'!$K$1:$K$54,MATCH(I7869,'Información SKU'!$A$1:$A$54,0),1),40)</f>
        <v>8.5714285714285715E-2</v>
      </c>
      <c r="N7869" s="3">
        <v>43524</v>
      </c>
      <c r="O7869" s="3" t="s">
        <v>360</v>
      </c>
      <c r="P7869" s="2">
        <v>1</v>
      </c>
      <c r="R7869" s="3"/>
    </row>
    <row r="7870" spans="2:18" x14ac:dyDescent="0.25">
      <c r="B7870" t="s">
        <v>189</v>
      </c>
      <c r="C7870">
        <v>1003550</v>
      </c>
      <c r="D7870" t="s">
        <v>170</v>
      </c>
      <c r="E7870">
        <v>9003550</v>
      </c>
      <c r="F7870" t="s">
        <v>307</v>
      </c>
      <c r="G7870">
        <v>10985765</v>
      </c>
      <c r="H7870">
        <v>300</v>
      </c>
      <c r="I7870">
        <v>2384</v>
      </c>
      <c r="J7870" t="s">
        <v>10</v>
      </c>
      <c r="K7870">
        <f>L7870*IFERROR(INDEX('Información SKU'!$H$1:$H$54,MATCH(I7870,'Información SKU'!$A$1:$A$54,0),1),15)</f>
        <v>30</v>
      </c>
      <c r="L7870">
        <v>5</v>
      </c>
      <c r="M7870" s="13">
        <f>L7870/IFERROR(INDEX('Información SKU'!$K$1:$K$54,MATCH(I7870,'Información SKU'!$A$1:$A$54,0),1),40)</f>
        <v>5.2083333333333336E-2</v>
      </c>
      <c r="N7870" s="3">
        <v>43524</v>
      </c>
      <c r="O7870" s="3" t="s">
        <v>360</v>
      </c>
      <c r="P7870" s="2">
        <v>1</v>
      </c>
      <c r="R7870" s="3"/>
    </row>
    <row r="7871" spans="2:18" x14ac:dyDescent="0.25">
      <c r="B7871" t="s">
        <v>189</v>
      </c>
      <c r="C7871">
        <v>1003550</v>
      </c>
      <c r="D7871" t="s">
        <v>170</v>
      </c>
      <c r="E7871">
        <v>9003550</v>
      </c>
      <c r="F7871" t="s">
        <v>307</v>
      </c>
      <c r="G7871">
        <v>10985765</v>
      </c>
      <c r="H7871">
        <v>310</v>
      </c>
      <c r="I7871">
        <v>2383</v>
      </c>
      <c r="J7871" t="s">
        <v>92</v>
      </c>
      <c r="K7871">
        <f>L7871*IFERROR(INDEX('Información SKU'!$H$1:$H$54,MATCH(I7871,'Información SKU'!$A$1:$A$54,0),1),15)</f>
        <v>18</v>
      </c>
      <c r="L7871">
        <v>3</v>
      </c>
      <c r="M7871" s="13">
        <f>L7871/IFERROR(INDEX('Información SKU'!$K$1:$K$54,MATCH(I7871,'Información SKU'!$A$1:$A$54,0),1),40)</f>
        <v>1.7142857142857144E-2</v>
      </c>
      <c r="N7871" s="3">
        <v>43524</v>
      </c>
      <c r="O7871" s="3" t="s">
        <v>360</v>
      </c>
      <c r="P7871" s="2">
        <v>1</v>
      </c>
      <c r="R7871" s="3"/>
    </row>
    <row r="7872" spans="2:18" x14ac:dyDescent="0.25">
      <c r="B7872" t="s">
        <v>194</v>
      </c>
      <c r="C7872">
        <v>1005885</v>
      </c>
      <c r="D7872" t="s">
        <v>124</v>
      </c>
      <c r="E7872">
        <v>9005885</v>
      </c>
      <c r="F7872" t="s">
        <v>229</v>
      </c>
      <c r="G7872">
        <v>10985766</v>
      </c>
      <c r="H7872">
        <v>30</v>
      </c>
      <c r="I7872">
        <v>63</v>
      </c>
      <c r="J7872" t="s">
        <v>1</v>
      </c>
      <c r="K7872">
        <f>L7872*IFERROR(INDEX('Información SKU'!$H$1:$H$54,MATCH(I7872,'Información SKU'!$A$1:$A$54,0),1),15)</f>
        <v>1890</v>
      </c>
      <c r="L7872">
        <v>126</v>
      </c>
      <c r="M7872" s="13">
        <f>L7872/IFERROR(INDEX('Información SKU'!$K$1:$K$54,MATCH(I7872,'Información SKU'!$A$1:$A$54,0),1),40)</f>
        <v>3</v>
      </c>
      <c r="N7872" s="3">
        <v>43524</v>
      </c>
      <c r="O7872" s="3" t="s">
        <v>361</v>
      </c>
      <c r="P7872" s="2">
        <v>1</v>
      </c>
      <c r="R7872" s="3"/>
    </row>
    <row r="7873" spans="2:18" x14ac:dyDescent="0.25">
      <c r="B7873" t="s">
        <v>194</v>
      </c>
      <c r="C7873">
        <v>1005885</v>
      </c>
      <c r="D7873" t="s">
        <v>124</v>
      </c>
      <c r="E7873">
        <v>9005885</v>
      </c>
      <c r="F7873" t="s">
        <v>229</v>
      </c>
      <c r="G7873">
        <v>10985766</v>
      </c>
      <c r="H7873">
        <v>20</v>
      </c>
      <c r="I7873">
        <v>41</v>
      </c>
      <c r="J7873" t="s">
        <v>71</v>
      </c>
      <c r="K7873">
        <f>L7873*IFERROR(INDEX('Información SKU'!$H$1:$H$54,MATCH(I7873,'Información SKU'!$A$1:$A$54,0),1),15)</f>
        <v>1440</v>
      </c>
      <c r="L7873">
        <v>180</v>
      </c>
      <c r="M7873" s="13">
        <f>L7873/IFERROR(INDEX('Información SKU'!$K$1:$K$54,MATCH(I7873,'Información SKU'!$A$1:$A$54,0),1),40)</f>
        <v>3</v>
      </c>
      <c r="N7873" s="3">
        <v>43524</v>
      </c>
      <c r="O7873" s="3" t="s">
        <v>362</v>
      </c>
      <c r="P7873" s="2">
        <v>2</v>
      </c>
      <c r="R7873" s="3"/>
    </row>
    <row r="7874" spans="2:18" x14ac:dyDescent="0.25">
      <c r="B7874" t="s">
        <v>194</v>
      </c>
      <c r="C7874">
        <v>1005885</v>
      </c>
      <c r="D7874" t="s">
        <v>124</v>
      </c>
      <c r="E7874">
        <v>9005885</v>
      </c>
      <c r="F7874" t="s">
        <v>229</v>
      </c>
      <c r="G7874">
        <v>10985766</v>
      </c>
      <c r="H7874">
        <v>10</v>
      </c>
      <c r="I7874">
        <v>61</v>
      </c>
      <c r="J7874" t="s">
        <v>20</v>
      </c>
      <c r="K7874">
        <f>L7874*IFERROR(INDEX('Información SKU'!$H$1:$H$54,MATCH(I7874,'Información SKU'!$A$1:$A$54,0),1),15)</f>
        <v>17100</v>
      </c>
      <c r="L7874">
        <v>1140</v>
      </c>
      <c r="M7874" s="13">
        <f>L7874/IFERROR(INDEX('Información SKU'!$K$1:$K$54,MATCH(I7874,'Información SKU'!$A$1:$A$54,0),1),40)</f>
        <v>19</v>
      </c>
      <c r="N7874" s="3">
        <v>43524</v>
      </c>
      <c r="O7874" s="3" t="s">
        <v>362</v>
      </c>
      <c r="P7874" s="2">
        <v>2</v>
      </c>
      <c r="R7874" s="3"/>
    </row>
    <row r="7875" spans="2:18" x14ac:dyDescent="0.25">
      <c r="B7875" t="s">
        <v>194</v>
      </c>
      <c r="C7875">
        <v>1005885</v>
      </c>
      <c r="D7875" t="s">
        <v>124</v>
      </c>
      <c r="E7875">
        <v>9005885</v>
      </c>
      <c r="F7875" t="s">
        <v>229</v>
      </c>
      <c r="G7875">
        <v>10985768</v>
      </c>
      <c r="H7875">
        <v>50</v>
      </c>
      <c r="I7875">
        <v>509</v>
      </c>
      <c r="J7875" t="s">
        <v>0</v>
      </c>
      <c r="K7875">
        <f>L7875*IFERROR(INDEX('Información SKU'!$H$1:$H$54,MATCH(I7875,'Información SKU'!$A$1:$A$54,0),1),15)</f>
        <v>2880</v>
      </c>
      <c r="L7875">
        <v>480</v>
      </c>
      <c r="M7875" s="13">
        <f>L7875/IFERROR(INDEX('Información SKU'!$K$1:$K$54,MATCH(I7875,'Información SKU'!$A$1:$A$54,0),1),40)</f>
        <v>6</v>
      </c>
      <c r="N7875" s="3">
        <v>43524</v>
      </c>
      <c r="O7875" s="3" t="s">
        <v>364</v>
      </c>
      <c r="P7875" s="2">
        <v>3</v>
      </c>
      <c r="R7875" s="3"/>
    </row>
    <row r="7876" spans="2:18" x14ac:dyDescent="0.25">
      <c r="B7876" t="s">
        <v>194</v>
      </c>
      <c r="C7876">
        <v>1005885</v>
      </c>
      <c r="D7876" t="s">
        <v>124</v>
      </c>
      <c r="E7876">
        <v>9005885</v>
      </c>
      <c r="F7876" t="s">
        <v>229</v>
      </c>
      <c r="G7876">
        <v>10985768</v>
      </c>
      <c r="H7876">
        <v>40</v>
      </c>
      <c r="I7876">
        <v>1199</v>
      </c>
      <c r="J7876" t="s">
        <v>26</v>
      </c>
      <c r="K7876">
        <f>L7876*IFERROR(INDEX('Información SKU'!$H$1:$H$54,MATCH(I7876,'Información SKU'!$A$1:$A$54,0),1),15)</f>
        <v>720</v>
      </c>
      <c r="L7876">
        <v>60</v>
      </c>
      <c r="M7876" s="13">
        <f>L7876/IFERROR(INDEX('Información SKU'!$K$1:$K$54,MATCH(I7876,'Información SKU'!$A$1:$A$54,0),1),40)</f>
        <v>1</v>
      </c>
      <c r="N7876" s="3">
        <v>43524</v>
      </c>
      <c r="O7876" s="3" t="s">
        <v>364</v>
      </c>
      <c r="P7876" s="2">
        <v>3</v>
      </c>
      <c r="R7876" s="3"/>
    </row>
    <row r="7877" spans="2:18" x14ac:dyDescent="0.25">
      <c r="B7877" t="s">
        <v>194</v>
      </c>
      <c r="C7877">
        <v>1005885</v>
      </c>
      <c r="D7877" t="s">
        <v>124</v>
      </c>
      <c r="E7877">
        <v>9005885</v>
      </c>
      <c r="F7877" t="s">
        <v>229</v>
      </c>
      <c r="G7877">
        <v>10985768</v>
      </c>
      <c r="H7877">
        <v>10</v>
      </c>
      <c r="I7877">
        <v>63</v>
      </c>
      <c r="J7877" t="s">
        <v>1</v>
      </c>
      <c r="K7877">
        <f>L7877*IFERROR(INDEX('Información SKU'!$H$1:$H$54,MATCH(I7877,'Información SKU'!$A$1:$A$54,0),1),15)</f>
        <v>630</v>
      </c>
      <c r="L7877">
        <v>42</v>
      </c>
      <c r="M7877" s="13">
        <f>L7877/IFERROR(INDEX('Información SKU'!$K$1:$K$54,MATCH(I7877,'Información SKU'!$A$1:$A$54,0),1),40)</f>
        <v>1</v>
      </c>
      <c r="N7877" s="3">
        <v>43524</v>
      </c>
      <c r="O7877" s="3" t="s">
        <v>363</v>
      </c>
      <c r="P7877" s="2">
        <v>2</v>
      </c>
      <c r="R7877" s="3"/>
    </row>
    <row r="7878" spans="2:18" x14ac:dyDescent="0.25">
      <c r="B7878" t="s">
        <v>189</v>
      </c>
      <c r="C7878">
        <v>1007487</v>
      </c>
      <c r="D7878" t="s">
        <v>117</v>
      </c>
      <c r="E7878">
        <v>9007487</v>
      </c>
      <c r="F7878" t="s">
        <v>227</v>
      </c>
      <c r="G7878">
        <v>10985784</v>
      </c>
      <c r="H7878">
        <v>110</v>
      </c>
      <c r="I7878">
        <v>63</v>
      </c>
      <c r="J7878" t="s">
        <v>1</v>
      </c>
      <c r="K7878">
        <f>L7878*IFERROR(INDEX('Información SKU'!$H$1:$H$54,MATCH(I7878,'Información SKU'!$A$1:$A$54,0),1),15)</f>
        <v>3150</v>
      </c>
      <c r="L7878">
        <v>210</v>
      </c>
      <c r="M7878" s="13">
        <f>L7878/IFERROR(INDEX('Información SKU'!$K$1:$K$54,MATCH(I7878,'Información SKU'!$A$1:$A$54,0),1),40)</f>
        <v>5</v>
      </c>
      <c r="N7878" s="3">
        <v>43524</v>
      </c>
      <c r="O7878" s="3" t="s">
        <v>365</v>
      </c>
      <c r="P7878" s="2">
        <v>3</v>
      </c>
      <c r="R7878" s="3"/>
    </row>
    <row r="7879" spans="2:18" x14ac:dyDescent="0.25">
      <c r="B7879" t="s">
        <v>189</v>
      </c>
      <c r="C7879">
        <v>1007487</v>
      </c>
      <c r="D7879" t="s">
        <v>117</v>
      </c>
      <c r="E7879">
        <v>9007487</v>
      </c>
      <c r="F7879" t="s">
        <v>227</v>
      </c>
      <c r="G7879">
        <v>10985784</v>
      </c>
      <c r="H7879">
        <v>80</v>
      </c>
      <c r="I7879">
        <v>205</v>
      </c>
      <c r="J7879" t="s">
        <v>35</v>
      </c>
      <c r="K7879">
        <f>L7879*IFERROR(INDEX('Información SKU'!$H$1:$H$54,MATCH(I7879,'Información SKU'!$A$1:$A$54,0),1),15)</f>
        <v>336</v>
      </c>
      <c r="L7879">
        <v>42</v>
      </c>
      <c r="M7879" s="13">
        <f>L7879/IFERROR(INDEX('Información SKU'!$K$1:$K$54,MATCH(I7879,'Información SKU'!$A$1:$A$54,0),1),40)</f>
        <v>1</v>
      </c>
      <c r="N7879" s="3">
        <v>43524</v>
      </c>
      <c r="O7879" s="3" t="s">
        <v>362</v>
      </c>
      <c r="P7879" s="2">
        <v>2</v>
      </c>
      <c r="R7879" s="3"/>
    </row>
    <row r="7880" spans="2:18" x14ac:dyDescent="0.25">
      <c r="B7880" t="s">
        <v>189</v>
      </c>
      <c r="C7880">
        <v>1007487</v>
      </c>
      <c r="D7880" t="s">
        <v>117</v>
      </c>
      <c r="E7880">
        <v>9007487</v>
      </c>
      <c r="F7880" t="s">
        <v>227</v>
      </c>
      <c r="G7880">
        <v>10985784</v>
      </c>
      <c r="H7880">
        <v>70</v>
      </c>
      <c r="I7880">
        <v>223</v>
      </c>
      <c r="J7880" t="s">
        <v>74</v>
      </c>
      <c r="K7880">
        <f>L7880*IFERROR(INDEX('Información SKU'!$H$1:$H$54,MATCH(I7880,'Información SKU'!$A$1:$A$54,0),1),15)</f>
        <v>504</v>
      </c>
      <c r="L7880">
        <v>84</v>
      </c>
      <c r="M7880" s="13">
        <f>L7880/IFERROR(INDEX('Información SKU'!$K$1:$K$54,MATCH(I7880,'Información SKU'!$A$1:$A$54,0),1),40)</f>
        <v>2</v>
      </c>
      <c r="N7880" s="3">
        <v>43524</v>
      </c>
      <c r="O7880" s="3" t="s">
        <v>363</v>
      </c>
      <c r="P7880" s="2">
        <v>2</v>
      </c>
      <c r="R7880" s="3"/>
    </row>
    <row r="7881" spans="2:18" x14ac:dyDescent="0.25">
      <c r="B7881" t="s">
        <v>189</v>
      </c>
      <c r="C7881">
        <v>1007487</v>
      </c>
      <c r="D7881" t="s">
        <v>117</v>
      </c>
      <c r="E7881">
        <v>9007487</v>
      </c>
      <c r="F7881" t="s">
        <v>227</v>
      </c>
      <c r="G7881">
        <v>10985784</v>
      </c>
      <c r="H7881">
        <v>60</v>
      </c>
      <c r="I7881">
        <v>224</v>
      </c>
      <c r="J7881" t="s">
        <v>37</v>
      </c>
      <c r="K7881">
        <f>L7881*IFERROR(INDEX('Información SKU'!$H$1:$H$54,MATCH(I7881,'Información SKU'!$A$1:$A$54,0),1),15)</f>
        <v>672</v>
      </c>
      <c r="L7881">
        <v>84</v>
      </c>
      <c r="M7881" s="13">
        <f>L7881/IFERROR(INDEX('Información SKU'!$K$1:$K$54,MATCH(I7881,'Información SKU'!$A$1:$A$54,0),1),40)</f>
        <v>2</v>
      </c>
      <c r="N7881" s="3">
        <v>43524</v>
      </c>
      <c r="O7881" s="3" t="s">
        <v>364</v>
      </c>
      <c r="P7881" s="2">
        <v>3</v>
      </c>
      <c r="R7881" s="3"/>
    </row>
    <row r="7882" spans="2:18" x14ac:dyDescent="0.25">
      <c r="B7882" t="s">
        <v>189</v>
      </c>
      <c r="C7882">
        <v>1007487</v>
      </c>
      <c r="D7882" t="s">
        <v>117</v>
      </c>
      <c r="E7882">
        <v>9007487</v>
      </c>
      <c r="F7882" t="s">
        <v>227</v>
      </c>
      <c r="G7882">
        <v>10985784</v>
      </c>
      <c r="H7882">
        <v>40</v>
      </c>
      <c r="I7882">
        <v>1200</v>
      </c>
      <c r="J7882" t="s">
        <v>17</v>
      </c>
      <c r="K7882">
        <f>L7882*IFERROR(INDEX('Información SKU'!$H$1:$H$54,MATCH(I7882,'Información SKU'!$A$1:$A$54,0),1),15)</f>
        <v>252</v>
      </c>
      <c r="L7882">
        <v>42</v>
      </c>
      <c r="M7882" s="13">
        <f>L7882/IFERROR(INDEX('Información SKU'!$K$1:$K$54,MATCH(I7882,'Información SKU'!$A$1:$A$54,0),1),40)</f>
        <v>1</v>
      </c>
      <c r="N7882" s="3">
        <v>43524</v>
      </c>
      <c r="O7882" s="3" t="s">
        <v>364</v>
      </c>
      <c r="P7882" s="2">
        <v>3</v>
      </c>
      <c r="R7882" s="3"/>
    </row>
    <row r="7883" spans="2:18" x14ac:dyDescent="0.25">
      <c r="B7883" t="s">
        <v>189</v>
      </c>
      <c r="C7883">
        <v>1007487</v>
      </c>
      <c r="D7883" t="s">
        <v>117</v>
      </c>
      <c r="E7883">
        <v>9007487</v>
      </c>
      <c r="F7883" t="s">
        <v>227</v>
      </c>
      <c r="G7883">
        <v>10985785</v>
      </c>
      <c r="H7883">
        <v>10</v>
      </c>
      <c r="I7883">
        <v>61</v>
      </c>
      <c r="J7883" t="s">
        <v>20</v>
      </c>
      <c r="K7883">
        <f>L7883*IFERROR(INDEX('Información SKU'!$H$1:$H$54,MATCH(I7883,'Información SKU'!$A$1:$A$54,0),1),15)</f>
        <v>9000</v>
      </c>
      <c r="L7883">
        <v>600</v>
      </c>
      <c r="M7883" s="13">
        <f>L7883/IFERROR(INDEX('Información SKU'!$K$1:$K$54,MATCH(I7883,'Información SKU'!$A$1:$A$54,0),1),40)</f>
        <v>10</v>
      </c>
      <c r="N7883" s="3">
        <v>43524</v>
      </c>
      <c r="O7883" s="3" t="s">
        <v>362</v>
      </c>
      <c r="P7883" s="2">
        <v>2</v>
      </c>
      <c r="R7883" s="3"/>
    </row>
    <row r="7884" spans="2:18" x14ac:dyDescent="0.25">
      <c r="B7884" t="s">
        <v>189</v>
      </c>
      <c r="C7884">
        <v>1007487</v>
      </c>
      <c r="D7884" t="s">
        <v>117</v>
      </c>
      <c r="E7884">
        <v>9007487</v>
      </c>
      <c r="F7884" t="s">
        <v>227</v>
      </c>
      <c r="G7884">
        <v>10985785</v>
      </c>
      <c r="H7884">
        <v>20</v>
      </c>
      <c r="I7884">
        <v>62</v>
      </c>
      <c r="J7884" t="s">
        <v>25</v>
      </c>
      <c r="K7884">
        <f>L7884*IFERROR(INDEX('Información SKU'!$H$1:$H$54,MATCH(I7884,'Información SKU'!$A$1:$A$54,0),1),15)</f>
        <v>7200</v>
      </c>
      <c r="L7884">
        <v>900</v>
      </c>
      <c r="M7884" s="13">
        <f>L7884/IFERROR(INDEX('Información SKU'!$K$1:$K$54,MATCH(I7884,'Información SKU'!$A$1:$A$54,0),1),40)</f>
        <v>18</v>
      </c>
      <c r="N7884" s="3">
        <v>43524</v>
      </c>
      <c r="O7884" s="3" t="s">
        <v>363</v>
      </c>
      <c r="P7884" s="2">
        <v>2</v>
      </c>
      <c r="R7884" s="3"/>
    </row>
    <row r="7885" spans="2:18" x14ac:dyDescent="0.25">
      <c r="B7885" t="s">
        <v>189</v>
      </c>
      <c r="C7885">
        <v>1007487</v>
      </c>
      <c r="D7885" t="s">
        <v>117</v>
      </c>
      <c r="E7885">
        <v>9007487</v>
      </c>
      <c r="F7885" t="s">
        <v>227</v>
      </c>
      <c r="G7885">
        <v>10985785</v>
      </c>
      <c r="H7885">
        <v>30</v>
      </c>
      <c r="I7885">
        <v>5274</v>
      </c>
      <c r="J7885" t="s">
        <v>72</v>
      </c>
      <c r="K7885">
        <f>L7885*IFERROR(INDEX('Información SKU'!$H$1:$H$54,MATCH(I7885,'Información SKU'!$A$1:$A$54,0),1),15)</f>
        <v>10080</v>
      </c>
      <c r="L7885">
        <v>1260</v>
      </c>
      <c r="M7885" s="13">
        <f>L7885/IFERROR(INDEX('Información SKU'!$K$1:$K$54,MATCH(I7885,'Información SKU'!$A$1:$A$54,0),1),40)</f>
        <v>18</v>
      </c>
      <c r="N7885" s="3">
        <v>43524</v>
      </c>
      <c r="O7885" s="3" t="s">
        <v>365</v>
      </c>
      <c r="P7885" s="2">
        <v>3</v>
      </c>
      <c r="R7885" s="3"/>
    </row>
    <row r="7886" spans="2:18" x14ac:dyDescent="0.25">
      <c r="B7886" t="s">
        <v>189</v>
      </c>
      <c r="C7886">
        <v>1007487</v>
      </c>
      <c r="D7886" t="s">
        <v>117</v>
      </c>
      <c r="E7886">
        <v>9007487</v>
      </c>
      <c r="F7886" t="s">
        <v>227</v>
      </c>
      <c r="G7886">
        <v>10985786</v>
      </c>
      <c r="H7886">
        <v>90</v>
      </c>
      <c r="I7886">
        <v>2382</v>
      </c>
      <c r="J7886" t="s">
        <v>34</v>
      </c>
      <c r="K7886">
        <f>L7886*IFERROR(INDEX('Información SKU'!$H$1:$H$54,MATCH(I7886,'Información SKU'!$A$1:$A$54,0),1),15)</f>
        <v>1152</v>
      </c>
      <c r="L7886">
        <v>192</v>
      </c>
      <c r="M7886" s="13">
        <f>L7886/IFERROR(INDEX('Información SKU'!$K$1:$K$54,MATCH(I7886,'Información SKU'!$A$1:$A$54,0),1),40)</f>
        <v>2</v>
      </c>
      <c r="N7886" s="3">
        <v>43524</v>
      </c>
      <c r="O7886" s="3" t="s">
        <v>365</v>
      </c>
      <c r="P7886" s="2">
        <v>3</v>
      </c>
      <c r="R7886" s="3"/>
    </row>
    <row r="7887" spans="2:18" x14ac:dyDescent="0.25">
      <c r="B7887" t="s">
        <v>189</v>
      </c>
      <c r="C7887">
        <v>1007487</v>
      </c>
      <c r="D7887" t="s">
        <v>117</v>
      </c>
      <c r="E7887">
        <v>9007487</v>
      </c>
      <c r="F7887" t="s">
        <v>227</v>
      </c>
      <c r="G7887">
        <v>10985786</v>
      </c>
      <c r="H7887">
        <v>80</v>
      </c>
      <c r="I7887">
        <v>2384</v>
      </c>
      <c r="J7887" t="s">
        <v>10</v>
      </c>
      <c r="K7887">
        <f>L7887*IFERROR(INDEX('Información SKU'!$H$1:$H$54,MATCH(I7887,'Información SKU'!$A$1:$A$54,0),1),15)</f>
        <v>1728</v>
      </c>
      <c r="L7887">
        <v>288</v>
      </c>
      <c r="M7887" s="13">
        <f>L7887/IFERROR(INDEX('Información SKU'!$K$1:$K$54,MATCH(I7887,'Información SKU'!$A$1:$A$54,0),1),40)</f>
        <v>3</v>
      </c>
      <c r="N7887" s="3">
        <v>43524</v>
      </c>
      <c r="O7887" s="3" t="s">
        <v>363</v>
      </c>
      <c r="P7887" s="2">
        <v>2</v>
      </c>
      <c r="R7887" s="3"/>
    </row>
    <row r="7888" spans="2:18" x14ac:dyDescent="0.25">
      <c r="B7888" t="s">
        <v>189</v>
      </c>
      <c r="C7888">
        <v>1007487</v>
      </c>
      <c r="D7888" t="s">
        <v>117</v>
      </c>
      <c r="E7888">
        <v>9007487</v>
      </c>
      <c r="F7888" t="s">
        <v>227</v>
      </c>
      <c r="G7888">
        <v>10985786</v>
      </c>
      <c r="H7888">
        <v>70</v>
      </c>
      <c r="I7888">
        <v>2387</v>
      </c>
      <c r="J7888" t="s">
        <v>33</v>
      </c>
      <c r="K7888">
        <f>L7888*IFERROR(INDEX('Información SKU'!$H$1:$H$54,MATCH(I7888,'Información SKU'!$A$1:$A$54,0),1),15)</f>
        <v>1152</v>
      </c>
      <c r="L7888">
        <v>96</v>
      </c>
      <c r="M7888" s="13">
        <f>L7888/IFERROR(INDEX('Información SKU'!$K$1:$K$54,MATCH(I7888,'Información SKU'!$A$1:$A$54,0),1),40)</f>
        <v>1</v>
      </c>
      <c r="N7888" s="3">
        <v>43524</v>
      </c>
      <c r="O7888" s="3" t="s">
        <v>362</v>
      </c>
      <c r="P7888" s="2">
        <v>2</v>
      </c>
      <c r="R7888" s="3"/>
    </row>
    <row r="7889" spans="2:18" x14ac:dyDescent="0.25">
      <c r="B7889" t="s">
        <v>189</v>
      </c>
      <c r="C7889">
        <v>1007487</v>
      </c>
      <c r="D7889" t="s">
        <v>117</v>
      </c>
      <c r="E7889">
        <v>9007487</v>
      </c>
      <c r="F7889" t="s">
        <v>227</v>
      </c>
      <c r="G7889">
        <v>10985786</v>
      </c>
      <c r="H7889">
        <v>10</v>
      </c>
      <c r="I7889">
        <v>5246</v>
      </c>
      <c r="J7889" t="s">
        <v>73</v>
      </c>
      <c r="K7889">
        <f>L7889*IFERROR(INDEX('Información SKU'!$H$1:$H$54,MATCH(I7889,'Información SKU'!$A$1:$A$54,0),1),15)</f>
        <v>450</v>
      </c>
      <c r="L7889">
        <v>75</v>
      </c>
      <c r="M7889" s="13">
        <f>L7889/IFERROR(INDEX('Información SKU'!$K$1:$K$54,MATCH(I7889,'Información SKU'!$A$1:$A$54,0),1),40)</f>
        <v>1</v>
      </c>
      <c r="N7889" s="3">
        <v>43524</v>
      </c>
      <c r="O7889" s="3" t="s">
        <v>360</v>
      </c>
      <c r="P7889" s="2">
        <v>1</v>
      </c>
      <c r="R7889" s="3"/>
    </row>
    <row r="7890" spans="2:18" x14ac:dyDescent="0.25">
      <c r="B7890" t="s">
        <v>189</v>
      </c>
      <c r="C7890">
        <v>1007487</v>
      </c>
      <c r="D7890" t="s">
        <v>117</v>
      </c>
      <c r="E7890">
        <v>9007487</v>
      </c>
      <c r="F7890" t="s">
        <v>227</v>
      </c>
      <c r="G7890">
        <v>10985787</v>
      </c>
      <c r="H7890">
        <v>50</v>
      </c>
      <c r="I7890">
        <v>5273</v>
      </c>
      <c r="J7890" t="s">
        <v>82</v>
      </c>
      <c r="K7890">
        <f>L7890*IFERROR(INDEX('Información SKU'!$H$1:$H$54,MATCH(I7890,'Información SKU'!$A$1:$A$54,0),1),15)</f>
        <v>8400</v>
      </c>
      <c r="L7890">
        <v>1400</v>
      </c>
      <c r="M7890" s="13">
        <f>L7890/IFERROR(INDEX('Información SKU'!$K$1:$K$54,MATCH(I7890,'Información SKU'!$A$1:$A$54,0),1),40)</f>
        <v>20</v>
      </c>
      <c r="N7890" s="3">
        <v>43524</v>
      </c>
      <c r="O7890" s="3" t="s">
        <v>361</v>
      </c>
      <c r="P7890" s="2">
        <v>1</v>
      </c>
      <c r="R7890" s="3"/>
    </row>
    <row r="7891" spans="2:18" x14ac:dyDescent="0.25">
      <c r="B7891" t="s">
        <v>189</v>
      </c>
      <c r="C7891">
        <v>1007487</v>
      </c>
      <c r="D7891" t="s">
        <v>117</v>
      </c>
      <c r="E7891">
        <v>9007487</v>
      </c>
      <c r="F7891" t="s">
        <v>227</v>
      </c>
      <c r="G7891">
        <v>10985787</v>
      </c>
      <c r="H7891">
        <v>30</v>
      </c>
      <c r="I7891">
        <v>521</v>
      </c>
      <c r="J7891" t="s">
        <v>28</v>
      </c>
      <c r="K7891">
        <f>L7891*IFERROR(INDEX('Información SKU'!$H$1:$H$54,MATCH(I7891,'Información SKU'!$A$1:$A$54,0),1),15)</f>
        <v>1184</v>
      </c>
      <c r="L7891">
        <v>148</v>
      </c>
      <c r="M7891" s="13">
        <f>L7891/IFERROR(INDEX('Información SKU'!$K$1:$K$54,MATCH(I7891,'Información SKU'!$A$1:$A$54,0),1),40)</f>
        <v>2.4666666666666668</v>
      </c>
      <c r="N7891" s="3">
        <v>43524</v>
      </c>
      <c r="O7891" s="3" t="s">
        <v>361</v>
      </c>
      <c r="P7891" s="2">
        <v>1</v>
      </c>
      <c r="R7891" s="3"/>
    </row>
    <row r="7892" spans="2:18" x14ac:dyDescent="0.25">
      <c r="B7892" t="s">
        <v>194</v>
      </c>
      <c r="C7892">
        <v>1005885</v>
      </c>
      <c r="D7892" t="s">
        <v>124</v>
      </c>
      <c r="E7892">
        <v>9005885</v>
      </c>
      <c r="F7892" t="s">
        <v>229</v>
      </c>
      <c r="G7892">
        <v>10985798</v>
      </c>
      <c r="H7892">
        <v>30</v>
      </c>
      <c r="I7892">
        <v>62</v>
      </c>
      <c r="J7892" t="s">
        <v>25</v>
      </c>
      <c r="K7892">
        <f>L7892*IFERROR(INDEX('Información SKU'!$H$1:$H$54,MATCH(I7892,'Información SKU'!$A$1:$A$54,0),1),15)</f>
        <v>4400</v>
      </c>
      <c r="L7892">
        <v>550</v>
      </c>
      <c r="M7892" s="13">
        <f>L7892/IFERROR(INDEX('Información SKU'!$K$1:$K$54,MATCH(I7892,'Información SKU'!$A$1:$A$54,0),1),40)</f>
        <v>11</v>
      </c>
      <c r="N7892" s="3">
        <v>43524</v>
      </c>
      <c r="O7892" s="3" t="s">
        <v>362</v>
      </c>
      <c r="P7892" s="2">
        <v>2</v>
      </c>
      <c r="R7892" s="3"/>
    </row>
    <row r="7893" spans="2:18" x14ac:dyDescent="0.25">
      <c r="B7893" t="s">
        <v>194</v>
      </c>
      <c r="C7893">
        <v>1005885</v>
      </c>
      <c r="D7893" t="s">
        <v>124</v>
      </c>
      <c r="E7893">
        <v>9005885</v>
      </c>
      <c r="F7893" t="s">
        <v>229</v>
      </c>
      <c r="G7893">
        <v>10985799</v>
      </c>
      <c r="H7893">
        <v>10</v>
      </c>
      <c r="I7893">
        <v>62</v>
      </c>
      <c r="J7893" t="s">
        <v>25</v>
      </c>
      <c r="K7893">
        <f>L7893*IFERROR(INDEX('Información SKU'!$H$1:$H$54,MATCH(I7893,'Información SKU'!$A$1:$A$54,0),1),15)</f>
        <v>11600</v>
      </c>
      <c r="L7893">
        <v>1450</v>
      </c>
      <c r="M7893" s="13">
        <f>L7893/IFERROR(INDEX('Información SKU'!$K$1:$K$54,MATCH(I7893,'Información SKU'!$A$1:$A$54,0),1),40)</f>
        <v>29</v>
      </c>
      <c r="N7893" s="3">
        <v>43524</v>
      </c>
      <c r="O7893" s="3" t="s">
        <v>361</v>
      </c>
      <c r="P7893" s="2">
        <v>1</v>
      </c>
      <c r="R7893" s="3"/>
    </row>
    <row r="7894" spans="2:18" x14ac:dyDescent="0.25">
      <c r="B7894" t="s">
        <v>194</v>
      </c>
      <c r="C7894">
        <v>1005885</v>
      </c>
      <c r="D7894" t="s">
        <v>124</v>
      </c>
      <c r="E7894">
        <v>9005885</v>
      </c>
      <c r="F7894" t="s">
        <v>229</v>
      </c>
      <c r="G7894">
        <v>10985810</v>
      </c>
      <c r="H7894">
        <v>220</v>
      </c>
      <c r="I7894">
        <v>509</v>
      </c>
      <c r="J7894" t="s">
        <v>0</v>
      </c>
      <c r="K7894">
        <f>L7894*IFERROR(INDEX('Información SKU'!$H$1:$H$54,MATCH(I7894,'Información SKU'!$A$1:$A$54,0),1),15)</f>
        <v>318</v>
      </c>
      <c r="L7894">
        <v>53</v>
      </c>
      <c r="M7894" s="13">
        <f>L7894/IFERROR(INDEX('Información SKU'!$K$1:$K$54,MATCH(I7894,'Información SKU'!$A$1:$A$54,0),1),40)</f>
        <v>0.66249999999999998</v>
      </c>
      <c r="N7894" s="3">
        <v>43524</v>
      </c>
      <c r="O7894" s="3" t="s">
        <v>362</v>
      </c>
      <c r="P7894" s="2">
        <v>2</v>
      </c>
      <c r="R7894" s="3"/>
    </row>
    <row r="7895" spans="2:18" x14ac:dyDescent="0.25">
      <c r="B7895" t="s">
        <v>194</v>
      </c>
      <c r="C7895">
        <v>1005885</v>
      </c>
      <c r="D7895" t="s">
        <v>124</v>
      </c>
      <c r="E7895">
        <v>9005885</v>
      </c>
      <c r="F7895" t="s">
        <v>229</v>
      </c>
      <c r="G7895">
        <v>10985810</v>
      </c>
      <c r="H7895">
        <v>390</v>
      </c>
      <c r="I7895">
        <v>62</v>
      </c>
      <c r="J7895" t="s">
        <v>25</v>
      </c>
      <c r="K7895">
        <f>L7895*IFERROR(INDEX('Información SKU'!$H$1:$H$54,MATCH(I7895,'Información SKU'!$A$1:$A$54,0),1),15)</f>
        <v>976</v>
      </c>
      <c r="L7895">
        <v>122</v>
      </c>
      <c r="M7895" s="13">
        <f>L7895/IFERROR(INDEX('Información SKU'!$K$1:$K$54,MATCH(I7895,'Información SKU'!$A$1:$A$54,0),1),40)</f>
        <v>2.44</v>
      </c>
      <c r="N7895" s="3">
        <v>43524</v>
      </c>
      <c r="O7895" s="3" t="s">
        <v>365</v>
      </c>
      <c r="P7895" s="2">
        <v>3</v>
      </c>
      <c r="R7895" s="3"/>
    </row>
    <row r="7896" spans="2:18" x14ac:dyDescent="0.25">
      <c r="B7896" t="s">
        <v>194</v>
      </c>
      <c r="C7896">
        <v>1005885</v>
      </c>
      <c r="D7896" t="s">
        <v>124</v>
      </c>
      <c r="E7896">
        <v>9005885</v>
      </c>
      <c r="F7896" t="s">
        <v>229</v>
      </c>
      <c r="G7896">
        <v>10985810</v>
      </c>
      <c r="H7896">
        <v>20</v>
      </c>
      <c r="I7896">
        <v>5273</v>
      </c>
      <c r="J7896" t="s">
        <v>82</v>
      </c>
      <c r="K7896">
        <f>L7896*IFERROR(INDEX('Información SKU'!$H$1:$H$54,MATCH(I7896,'Información SKU'!$A$1:$A$54,0),1),15)</f>
        <v>12</v>
      </c>
      <c r="L7896">
        <v>2</v>
      </c>
      <c r="M7896" s="13">
        <f>L7896/IFERROR(INDEX('Información SKU'!$K$1:$K$54,MATCH(I7896,'Información SKU'!$A$1:$A$54,0),1),40)</f>
        <v>2.8571428571428571E-2</v>
      </c>
      <c r="N7896" s="3">
        <v>43524</v>
      </c>
      <c r="O7896" s="3" t="s">
        <v>365</v>
      </c>
      <c r="P7896" s="2">
        <v>3</v>
      </c>
      <c r="R7896" s="3"/>
    </row>
    <row r="7897" spans="2:18" x14ac:dyDescent="0.25">
      <c r="B7897" t="s">
        <v>194</v>
      </c>
      <c r="C7897">
        <v>1005885</v>
      </c>
      <c r="D7897" t="s">
        <v>124</v>
      </c>
      <c r="E7897">
        <v>9005885</v>
      </c>
      <c r="F7897" t="s">
        <v>229</v>
      </c>
      <c r="G7897">
        <v>10985810</v>
      </c>
      <c r="H7897">
        <v>60</v>
      </c>
      <c r="I7897">
        <v>2383</v>
      </c>
      <c r="J7897" t="s">
        <v>92</v>
      </c>
      <c r="K7897">
        <f>L7897*IFERROR(INDEX('Información SKU'!$H$1:$H$54,MATCH(I7897,'Información SKU'!$A$1:$A$54,0),1),15)</f>
        <v>702</v>
      </c>
      <c r="L7897">
        <v>117</v>
      </c>
      <c r="M7897" s="13">
        <f>L7897/IFERROR(INDEX('Información SKU'!$K$1:$K$54,MATCH(I7897,'Información SKU'!$A$1:$A$54,0),1),40)</f>
        <v>0.66857142857142859</v>
      </c>
      <c r="N7897" s="3">
        <v>43524</v>
      </c>
      <c r="O7897" s="3" t="s">
        <v>362</v>
      </c>
      <c r="P7897" s="2">
        <v>2</v>
      </c>
      <c r="R7897" s="3"/>
    </row>
    <row r="7898" spans="2:18" x14ac:dyDescent="0.25">
      <c r="B7898" t="s">
        <v>194</v>
      </c>
      <c r="C7898">
        <v>1005885</v>
      </c>
      <c r="D7898" t="s">
        <v>124</v>
      </c>
      <c r="E7898">
        <v>9005885</v>
      </c>
      <c r="F7898" t="s">
        <v>229</v>
      </c>
      <c r="G7898">
        <v>10985810</v>
      </c>
      <c r="H7898">
        <v>70</v>
      </c>
      <c r="I7898">
        <v>2384</v>
      </c>
      <c r="J7898" t="s">
        <v>10</v>
      </c>
      <c r="K7898">
        <f>L7898*IFERROR(INDEX('Información SKU'!$H$1:$H$54,MATCH(I7898,'Información SKU'!$A$1:$A$54,0),1),15)</f>
        <v>240</v>
      </c>
      <c r="L7898">
        <v>40</v>
      </c>
      <c r="M7898" s="13">
        <f>L7898/IFERROR(INDEX('Información SKU'!$K$1:$K$54,MATCH(I7898,'Información SKU'!$A$1:$A$54,0),1),40)</f>
        <v>0.41666666666666669</v>
      </c>
      <c r="N7898" s="3">
        <v>43524</v>
      </c>
      <c r="O7898" s="3" t="s">
        <v>363</v>
      </c>
      <c r="P7898" s="2">
        <v>2</v>
      </c>
      <c r="R7898" s="3"/>
    </row>
    <row r="7899" spans="2:18" x14ac:dyDescent="0.25">
      <c r="B7899" t="s">
        <v>194</v>
      </c>
      <c r="C7899">
        <v>1005885</v>
      </c>
      <c r="D7899" t="s">
        <v>124</v>
      </c>
      <c r="E7899">
        <v>9005885</v>
      </c>
      <c r="F7899" t="s">
        <v>229</v>
      </c>
      <c r="G7899">
        <v>10985810</v>
      </c>
      <c r="H7899">
        <v>80</v>
      </c>
      <c r="I7899">
        <v>2382</v>
      </c>
      <c r="J7899" t="s">
        <v>34</v>
      </c>
      <c r="K7899">
        <f>L7899*IFERROR(INDEX('Información SKU'!$H$1:$H$54,MATCH(I7899,'Información SKU'!$A$1:$A$54,0),1),15)</f>
        <v>246</v>
      </c>
      <c r="L7899">
        <v>41</v>
      </c>
      <c r="M7899" s="13">
        <f>L7899/IFERROR(INDEX('Información SKU'!$K$1:$K$54,MATCH(I7899,'Información SKU'!$A$1:$A$54,0),1),40)</f>
        <v>0.42708333333333331</v>
      </c>
      <c r="N7899" s="3">
        <v>43524</v>
      </c>
      <c r="O7899" s="3" t="s">
        <v>362</v>
      </c>
      <c r="P7899" s="2">
        <v>2</v>
      </c>
      <c r="R7899" s="3"/>
    </row>
    <row r="7900" spans="2:18" x14ac:dyDescent="0.25">
      <c r="B7900" t="s">
        <v>194</v>
      </c>
      <c r="C7900">
        <v>1005885</v>
      </c>
      <c r="D7900" t="s">
        <v>124</v>
      </c>
      <c r="E7900">
        <v>9005885</v>
      </c>
      <c r="F7900" t="s">
        <v>229</v>
      </c>
      <c r="G7900">
        <v>10985810</v>
      </c>
      <c r="H7900">
        <v>120</v>
      </c>
      <c r="I7900">
        <v>5246</v>
      </c>
      <c r="J7900" t="s">
        <v>73</v>
      </c>
      <c r="K7900">
        <f>L7900*IFERROR(INDEX('Información SKU'!$H$1:$H$54,MATCH(I7900,'Información SKU'!$A$1:$A$54,0),1),15)</f>
        <v>90</v>
      </c>
      <c r="L7900">
        <v>15</v>
      </c>
      <c r="M7900" s="13">
        <f>L7900/IFERROR(INDEX('Información SKU'!$K$1:$K$54,MATCH(I7900,'Información SKU'!$A$1:$A$54,0),1),40)</f>
        <v>0.2</v>
      </c>
      <c r="N7900" s="3">
        <v>43524</v>
      </c>
      <c r="O7900" s="3" t="s">
        <v>362</v>
      </c>
      <c r="P7900" s="2">
        <v>2</v>
      </c>
      <c r="R7900" s="3"/>
    </row>
    <row r="7901" spans="2:18" x14ac:dyDescent="0.25">
      <c r="B7901" t="s">
        <v>194</v>
      </c>
      <c r="C7901">
        <v>1005885</v>
      </c>
      <c r="D7901" t="s">
        <v>124</v>
      </c>
      <c r="E7901">
        <v>9005885</v>
      </c>
      <c r="F7901" t="s">
        <v>229</v>
      </c>
      <c r="G7901">
        <v>10985810</v>
      </c>
      <c r="H7901">
        <v>130</v>
      </c>
      <c r="I7901">
        <v>320</v>
      </c>
      <c r="J7901" t="s">
        <v>31</v>
      </c>
      <c r="K7901">
        <f>L7901*IFERROR(INDEX('Información SKU'!$H$1:$H$54,MATCH(I7901,'Información SKU'!$A$1:$A$54,0),1),15)</f>
        <v>480</v>
      </c>
      <c r="L7901">
        <v>32</v>
      </c>
      <c r="M7901" s="13">
        <f>L7901/IFERROR(INDEX('Información SKU'!$K$1:$K$54,MATCH(I7901,'Información SKU'!$A$1:$A$54,0),1),40)</f>
        <v>0.41025641025641024</v>
      </c>
      <c r="N7901" s="3">
        <v>43524</v>
      </c>
      <c r="O7901" s="3" t="s">
        <v>362</v>
      </c>
      <c r="P7901" s="2">
        <v>2</v>
      </c>
      <c r="R7901" s="3"/>
    </row>
    <row r="7902" spans="2:18" x14ac:dyDescent="0.25">
      <c r="B7902" t="s">
        <v>194</v>
      </c>
      <c r="C7902">
        <v>1005885</v>
      </c>
      <c r="D7902" t="s">
        <v>124</v>
      </c>
      <c r="E7902">
        <v>9005885</v>
      </c>
      <c r="F7902" t="s">
        <v>229</v>
      </c>
      <c r="G7902">
        <v>10985810</v>
      </c>
      <c r="H7902">
        <v>140</v>
      </c>
      <c r="I7902">
        <v>205</v>
      </c>
      <c r="J7902" t="s">
        <v>35</v>
      </c>
      <c r="K7902">
        <f>L7902*IFERROR(INDEX('Información SKU'!$H$1:$H$54,MATCH(I7902,'Información SKU'!$A$1:$A$54,0),1),15)</f>
        <v>216</v>
      </c>
      <c r="L7902">
        <v>27</v>
      </c>
      <c r="M7902" s="13">
        <f>L7902/IFERROR(INDEX('Información SKU'!$K$1:$K$54,MATCH(I7902,'Información SKU'!$A$1:$A$54,0),1),40)</f>
        <v>0.6428571428571429</v>
      </c>
      <c r="N7902" s="3">
        <v>43524</v>
      </c>
      <c r="O7902" s="3" t="s">
        <v>365</v>
      </c>
      <c r="P7902" s="2">
        <v>3</v>
      </c>
      <c r="R7902" s="3"/>
    </row>
    <row r="7903" spans="2:18" x14ac:dyDescent="0.25">
      <c r="B7903" t="s">
        <v>194</v>
      </c>
      <c r="C7903">
        <v>1005885</v>
      </c>
      <c r="D7903" t="s">
        <v>124</v>
      </c>
      <c r="E7903">
        <v>9005885</v>
      </c>
      <c r="F7903" t="s">
        <v>229</v>
      </c>
      <c r="G7903">
        <v>10985810</v>
      </c>
      <c r="H7903">
        <v>150</v>
      </c>
      <c r="I7903">
        <v>511</v>
      </c>
      <c r="J7903" t="s">
        <v>29</v>
      </c>
      <c r="K7903">
        <f>L7903*IFERROR(INDEX('Información SKU'!$H$1:$H$54,MATCH(I7903,'Información SKU'!$A$1:$A$54,0),1),15)</f>
        <v>328</v>
      </c>
      <c r="L7903">
        <v>41</v>
      </c>
      <c r="M7903" s="13">
        <f>L7903/IFERROR(INDEX('Información SKU'!$K$1:$K$54,MATCH(I7903,'Información SKU'!$A$1:$A$54,0),1),40)</f>
        <v>0.68333333333333335</v>
      </c>
      <c r="N7903" s="3">
        <v>43524</v>
      </c>
      <c r="O7903" s="3" t="s">
        <v>360</v>
      </c>
      <c r="P7903" s="2">
        <v>1</v>
      </c>
      <c r="R7903" s="3"/>
    </row>
    <row r="7904" spans="2:18" x14ac:dyDescent="0.25">
      <c r="B7904" t="s">
        <v>194</v>
      </c>
      <c r="C7904">
        <v>1005885</v>
      </c>
      <c r="D7904" t="s">
        <v>124</v>
      </c>
      <c r="E7904">
        <v>9005885</v>
      </c>
      <c r="F7904" t="s">
        <v>229</v>
      </c>
      <c r="G7904">
        <v>10985810</v>
      </c>
      <c r="H7904">
        <v>160</v>
      </c>
      <c r="I7904">
        <v>61</v>
      </c>
      <c r="J7904" t="s">
        <v>20</v>
      </c>
      <c r="K7904">
        <f>L7904*IFERROR(INDEX('Información SKU'!$H$1:$H$54,MATCH(I7904,'Información SKU'!$A$1:$A$54,0),1),15)</f>
        <v>870</v>
      </c>
      <c r="L7904">
        <v>58</v>
      </c>
      <c r="M7904" s="13">
        <f>L7904/IFERROR(INDEX('Información SKU'!$K$1:$K$54,MATCH(I7904,'Información SKU'!$A$1:$A$54,0),1),40)</f>
        <v>0.96666666666666667</v>
      </c>
      <c r="N7904" s="3">
        <v>43524</v>
      </c>
      <c r="O7904" s="3" t="s">
        <v>361</v>
      </c>
      <c r="P7904" s="2">
        <v>1</v>
      </c>
      <c r="R7904" s="3"/>
    </row>
    <row r="7905" spans="2:18" x14ac:dyDescent="0.25">
      <c r="B7905" t="s">
        <v>194</v>
      </c>
      <c r="C7905">
        <v>1005885</v>
      </c>
      <c r="D7905" t="s">
        <v>124</v>
      </c>
      <c r="E7905">
        <v>9005885</v>
      </c>
      <c r="F7905" t="s">
        <v>229</v>
      </c>
      <c r="G7905">
        <v>10985810</v>
      </c>
      <c r="H7905">
        <v>170</v>
      </c>
      <c r="I7905">
        <v>41</v>
      </c>
      <c r="J7905" t="s">
        <v>71</v>
      </c>
      <c r="K7905">
        <f>L7905*IFERROR(INDEX('Información SKU'!$H$1:$H$54,MATCH(I7905,'Información SKU'!$A$1:$A$54,0),1),15)</f>
        <v>64</v>
      </c>
      <c r="L7905">
        <v>8</v>
      </c>
      <c r="M7905" s="13">
        <f>L7905/IFERROR(INDEX('Información SKU'!$K$1:$K$54,MATCH(I7905,'Información SKU'!$A$1:$A$54,0),1),40)</f>
        <v>0.13333333333333333</v>
      </c>
      <c r="N7905" s="3">
        <v>43524</v>
      </c>
      <c r="O7905" s="3" t="s">
        <v>363</v>
      </c>
      <c r="P7905" s="2">
        <v>2</v>
      </c>
      <c r="R7905" s="3"/>
    </row>
    <row r="7906" spans="2:18" x14ac:dyDescent="0.25">
      <c r="B7906" t="s">
        <v>194</v>
      </c>
      <c r="C7906">
        <v>1005885</v>
      </c>
      <c r="D7906" t="s">
        <v>124</v>
      </c>
      <c r="E7906">
        <v>9005885</v>
      </c>
      <c r="F7906" t="s">
        <v>229</v>
      </c>
      <c r="G7906">
        <v>10985810</v>
      </c>
      <c r="H7906">
        <v>180</v>
      </c>
      <c r="I7906">
        <v>63</v>
      </c>
      <c r="J7906" t="s">
        <v>1</v>
      </c>
      <c r="K7906">
        <f>L7906*IFERROR(INDEX('Información SKU'!$H$1:$H$54,MATCH(I7906,'Información SKU'!$A$1:$A$54,0),1),15)</f>
        <v>510</v>
      </c>
      <c r="L7906">
        <v>34</v>
      </c>
      <c r="M7906" s="13">
        <f>L7906/IFERROR(INDEX('Información SKU'!$K$1:$K$54,MATCH(I7906,'Información SKU'!$A$1:$A$54,0),1),40)</f>
        <v>0.80952380952380953</v>
      </c>
      <c r="N7906" s="3">
        <v>43524</v>
      </c>
      <c r="O7906" s="3" t="s">
        <v>362</v>
      </c>
      <c r="P7906" s="2">
        <v>2</v>
      </c>
      <c r="R7906" s="3"/>
    </row>
    <row r="7907" spans="2:18" x14ac:dyDescent="0.25">
      <c r="B7907" t="s">
        <v>194</v>
      </c>
      <c r="C7907">
        <v>1005885</v>
      </c>
      <c r="D7907" t="s">
        <v>124</v>
      </c>
      <c r="E7907">
        <v>9005885</v>
      </c>
      <c r="F7907" t="s">
        <v>229</v>
      </c>
      <c r="G7907">
        <v>10985810</v>
      </c>
      <c r="H7907">
        <v>210</v>
      </c>
      <c r="I7907">
        <v>1199</v>
      </c>
      <c r="J7907" t="s">
        <v>26</v>
      </c>
      <c r="K7907">
        <f>L7907*IFERROR(INDEX('Información SKU'!$H$1:$H$54,MATCH(I7907,'Información SKU'!$A$1:$A$54,0),1),15)</f>
        <v>624</v>
      </c>
      <c r="L7907">
        <v>52</v>
      </c>
      <c r="M7907" s="13">
        <f>L7907/IFERROR(INDEX('Información SKU'!$K$1:$K$54,MATCH(I7907,'Información SKU'!$A$1:$A$54,0),1),40)</f>
        <v>0.8666666666666667</v>
      </c>
      <c r="N7907" s="3">
        <v>43524</v>
      </c>
      <c r="O7907" s="3" t="s">
        <v>365</v>
      </c>
      <c r="P7907" s="2">
        <v>3</v>
      </c>
      <c r="R7907" s="3"/>
    </row>
    <row r="7908" spans="2:18" x14ac:dyDescent="0.25">
      <c r="B7908" t="s">
        <v>189</v>
      </c>
      <c r="C7908">
        <v>1001211</v>
      </c>
      <c r="D7908" t="s">
        <v>147</v>
      </c>
      <c r="E7908">
        <v>9001211</v>
      </c>
      <c r="F7908" t="s">
        <v>306</v>
      </c>
      <c r="G7908">
        <v>10985910</v>
      </c>
      <c r="H7908">
        <v>30</v>
      </c>
      <c r="I7908">
        <v>205</v>
      </c>
      <c r="J7908" t="s">
        <v>35</v>
      </c>
      <c r="K7908">
        <f>L7908*IFERROR(INDEX('Información SKU'!$H$1:$H$54,MATCH(I7908,'Información SKU'!$A$1:$A$54,0),1),15)</f>
        <v>336</v>
      </c>
      <c r="L7908">
        <v>42</v>
      </c>
      <c r="M7908" s="13">
        <f>L7908/IFERROR(INDEX('Información SKU'!$K$1:$K$54,MATCH(I7908,'Información SKU'!$A$1:$A$54,0),1),40)</f>
        <v>1</v>
      </c>
      <c r="N7908" s="3">
        <v>43524</v>
      </c>
      <c r="O7908" s="3" t="s">
        <v>360</v>
      </c>
      <c r="P7908" s="2">
        <v>1</v>
      </c>
      <c r="R7908" s="3"/>
    </row>
    <row r="7909" spans="2:18" x14ac:dyDescent="0.25">
      <c r="B7909" t="s">
        <v>189</v>
      </c>
      <c r="C7909">
        <v>1001211</v>
      </c>
      <c r="D7909" t="s">
        <v>147</v>
      </c>
      <c r="E7909">
        <v>9001211</v>
      </c>
      <c r="F7909" t="s">
        <v>306</v>
      </c>
      <c r="G7909">
        <v>10985910</v>
      </c>
      <c r="H7909">
        <v>40</v>
      </c>
      <c r="I7909">
        <v>63</v>
      </c>
      <c r="J7909" t="s">
        <v>1</v>
      </c>
      <c r="K7909">
        <f>L7909*IFERROR(INDEX('Información SKU'!$H$1:$H$54,MATCH(I7909,'Información SKU'!$A$1:$A$54,0),1),15)</f>
        <v>630</v>
      </c>
      <c r="L7909">
        <v>42</v>
      </c>
      <c r="M7909" s="13">
        <f>L7909/IFERROR(INDEX('Información SKU'!$K$1:$K$54,MATCH(I7909,'Información SKU'!$A$1:$A$54,0),1),40)</f>
        <v>1</v>
      </c>
      <c r="N7909" s="3">
        <v>43524</v>
      </c>
      <c r="O7909" s="3" t="s">
        <v>363</v>
      </c>
      <c r="P7909" s="2">
        <v>2</v>
      </c>
      <c r="R7909" s="3"/>
    </row>
    <row r="7910" spans="2:18" x14ac:dyDescent="0.25">
      <c r="B7910" t="s">
        <v>189</v>
      </c>
      <c r="C7910">
        <v>1001674</v>
      </c>
      <c r="D7910" t="s">
        <v>114</v>
      </c>
      <c r="E7910">
        <v>9001674</v>
      </c>
      <c r="F7910" t="s">
        <v>208</v>
      </c>
      <c r="G7910">
        <v>10985969</v>
      </c>
      <c r="H7910">
        <v>10</v>
      </c>
      <c r="I7910">
        <v>62</v>
      </c>
      <c r="J7910" t="s">
        <v>25</v>
      </c>
      <c r="K7910">
        <f>L7910*IFERROR(INDEX('Información SKU'!$H$1:$H$54,MATCH(I7910,'Información SKU'!$A$1:$A$54,0),1),15)</f>
        <v>2000</v>
      </c>
      <c r="L7910">
        <v>250</v>
      </c>
      <c r="M7910" s="13">
        <f>L7910/IFERROR(INDEX('Información SKU'!$K$1:$K$54,MATCH(I7910,'Información SKU'!$A$1:$A$54,0),1),40)</f>
        <v>5</v>
      </c>
      <c r="N7910" s="3">
        <v>43468</v>
      </c>
      <c r="O7910" s="3" t="s">
        <v>364</v>
      </c>
      <c r="P7910" s="2">
        <v>3</v>
      </c>
      <c r="R7910" s="3"/>
    </row>
    <row r="7911" spans="2:18" x14ac:dyDescent="0.25">
      <c r="B7911" t="s">
        <v>189</v>
      </c>
      <c r="C7911">
        <v>1001674</v>
      </c>
      <c r="D7911" t="s">
        <v>114</v>
      </c>
      <c r="E7911">
        <v>9001674</v>
      </c>
      <c r="F7911" t="s">
        <v>208</v>
      </c>
      <c r="G7911">
        <v>10985969</v>
      </c>
      <c r="H7911">
        <v>20</v>
      </c>
      <c r="I7911">
        <v>581</v>
      </c>
      <c r="J7911" t="s">
        <v>40</v>
      </c>
      <c r="K7911">
        <f>L7911*IFERROR(INDEX('Información SKU'!$H$1:$H$54,MATCH(I7911,'Información SKU'!$A$1:$A$54,0),1),15)</f>
        <v>1200</v>
      </c>
      <c r="L7911">
        <v>200</v>
      </c>
      <c r="M7911" s="13">
        <f>L7911/IFERROR(INDEX('Información SKU'!$K$1:$K$54,MATCH(I7911,'Información SKU'!$A$1:$A$54,0),1),40)</f>
        <v>4</v>
      </c>
      <c r="N7911" s="3">
        <v>43468</v>
      </c>
      <c r="O7911" s="3" t="s">
        <v>363</v>
      </c>
      <c r="P7911" s="2">
        <v>2</v>
      </c>
      <c r="R7911" s="3"/>
    </row>
    <row r="7912" spans="2:18" x14ac:dyDescent="0.25">
      <c r="B7912" t="s">
        <v>189</v>
      </c>
      <c r="C7912">
        <v>1001674</v>
      </c>
      <c r="D7912" t="s">
        <v>114</v>
      </c>
      <c r="E7912">
        <v>9001674</v>
      </c>
      <c r="F7912" t="s">
        <v>208</v>
      </c>
      <c r="G7912">
        <v>10985977</v>
      </c>
      <c r="H7912">
        <v>20</v>
      </c>
      <c r="I7912">
        <v>511</v>
      </c>
      <c r="J7912" t="s">
        <v>29</v>
      </c>
      <c r="K7912">
        <f>L7912*IFERROR(INDEX('Información SKU'!$H$1:$H$54,MATCH(I7912,'Información SKU'!$A$1:$A$54,0),1),15)</f>
        <v>480</v>
      </c>
      <c r="L7912">
        <v>60</v>
      </c>
      <c r="M7912" s="13">
        <f>L7912/IFERROR(INDEX('Información SKU'!$K$1:$K$54,MATCH(I7912,'Información SKU'!$A$1:$A$54,0),1),40)</f>
        <v>1</v>
      </c>
      <c r="N7912" s="3">
        <v>43468</v>
      </c>
      <c r="O7912" s="3" t="s">
        <v>362</v>
      </c>
      <c r="P7912" s="2">
        <v>2</v>
      </c>
      <c r="R7912" s="3"/>
    </row>
    <row r="7913" spans="2:18" x14ac:dyDescent="0.25">
      <c r="B7913" t="s">
        <v>189</v>
      </c>
      <c r="C7913">
        <v>1001674</v>
      </c>
      <c r="D7913" t="s">
        <v>114</v>
      </c>
      <c r="E7913">
        <v>9001674</v>
      </c>
      <c r="F7913" t="s">
        <v>208</v>
      </c>
      <c r="G7913">
        <v>10986001</v>
      </c>
      <c r="H7913">
        <v>20</v>
      </c>
      <c r="I7913">
        <v>581</v>
      </c>
      <c r="J7913" t="s">
        <v>40</v>
      </c>
      <c r="K7913">
        <f>L7913*IFERROR(INDEX('Información SKU'!$H$1:$H$54,MATCH(I7913,'Información SKU'!$A$1:$A$54,0),1),15)</f>
        <v>264</v>
      </c>
      <c r="L7913">
        <v>44</v>
      </c>
      <c r="M7913" s="13">
        <f>L7913/IFERROR(INDEX('Información SKU'!$K$1:$K$54,MATCH(I7913,'Información SKU'!$A$1:$A$54,0),1),40)</f>
        <v>0.88</v>
      </c>
      <c r="N7913" s="3">
        <v>43468</v>
      </c>
      <c r="O7913" s="3" t="s">
        <v>360</v>
      </c>
      <c r="P7913" s="2">
        <v>1</v>
      </c>
      <c r="R7913" s="3"/>
    </row>
    <row r="7914" spans="2:18" x14ac:dyDescent="0.25">
      <c r="B7914" t="s">
        <v>189</v>
      </c>
      <c r="C7914">
        <v>1001674</v>
      </c>
      <c r="D7914" t="s">
        <v>114</v>
      </c>
      <c r="E7914">
        <v>9001674</v>
      </c>
      <c r="F7914" t="s">
        <v>208</v>
      </c>
      <c r="G7914">
        <v>10986001</v>
      </c>
      <c r="H7914">
        <v>10</v>
      </c>
      <c r="I7914">
        <v>62</v>
      </c>
      <c r="J7914" t="s">
        <v>25</v>
      </c>
      <c r="K7914">
        <f>L7914*IFERROR(INDEX('Información SKU'!$H$1:$H$54,MATCH(I7914,'Información SKU'!$A$1:$A$54,0),1),15)</f>
        <v>72</v>
      </c>
      <c r="L7914">
        <v>9</v>
      </c>
      <c r="M7914" s="13">
        <f>L7914/IFERROR(INDEX('Información SKU'!$K$1:$K$54,MATCH(I7914,'Información SKU'!$A$1:$A$54,0),1),40)</f>
        <v>0.18</v>
      </c>
      <c r="N7914" s="3">
        <v>43468</v>
      </c>
      <c r="O7914" s="3" t="s">
        <v>362</v>
      </c>
      <c r="P7914" s="2">
        <v>2</v>
      </c>
      <c r="R7914" s="3"/>
    </row>
    <row r="7915" spans="2:18" x14ac:dyDescent="0.25">
      <c r="B7915" t="s">
        <v>189</v>
      </c>
      <c r="C7915">
        <v>1001674</v>
      </c>
      <c r="D7915" t="s">
        <v>114</v>
      </c>
      <c r="E7915">
        <v>9001674</v>
      </c>
      <c r="F7915" t="s">
        <v>208</v>
      </c>
      <c r="G7915">
        <v>10986005</v>
      </c>
      <c r="H7915">
        <v>30</v>
      </c>
      <c r="I7915">
        <v>511</v>
      </c>
      <c r="J7915" t="s">
        <v>29</v>
      </c>
      <c r="K7915">
        <f>L7915*IFERROR(INDEX('Información SKU'!$H$1:$H$54,MATCH(I7915,'Información SKU'!$A$1:$A$54,0),1),15)</f>
        <v>144</v>
      </c>
      <c r="L7915">
        <v>18</v>
      </c>
      <c r="M7915" s="13">
        <f>L7915/IFERROR(INDEX('Información SKU'!$K$1:$K$54,MATCH(I7915,'Información SKU'!$A$1:$A$54,0),1),40)</f>
        <v>0.3</v>
      </c>
      <c r="N7915" s="3">
        <v>43468</v>
      </c>
      <c r="O7915" s="3" t="s">
        <v>363</v>
      </c>
      <c r="P7915" s="2">
        <v>2</v>
      </c>
      <c r="R7915" s="3"/>
    </row>
    <row r="7916" spans="2:18" x14ac:dyDescent="0.25">
      <c r="B7916" t="s">
        <v>189</v>
      </c>
      <c r="C7916">
        <v>1004688</v>
      </c>
      <c r="D7916" t="s">
        <v>104</v>
      </c>
      <c r="E7916">
        <v>9004688</v>
      </c>
      <c r="F7916" t="s">
        <v>188</v>
      </c>
      <c r="G7916">
        <v>10986015</v>
      </c>
      <c r="H7916">
        <v>20</v>
      </c>
      <c r="I7916">
        <v>63</v>
      </c>
      <c r="J7916" t="s">
        <v>1</v>
      </c>
      <c r="K7916">
        <f>L7916*IFERROR(INDEX('Información SKU'!$H$1:$H$54,MATCH(I7916,'Información SKU'!$A$1:$A$54,0),1),15)</f>
        <v>1890</v>
      </c>
      <c r="L7916">
        <v>126</v>
      </c>
      <c r="M7916" s="13">
        <f>L7916/IFERROR(INDEX('Información SKU'!$K$1:$K$54,MATCH(I7916,'Información SKU'!$A$1:$A$54,0),1),40)</f>
        <v>3</v>
      </c>
      <c r="N7916" s="3">
        <v>43468</v>
      </c>
      <c r="O7916" s="3" t="s">
        <v>360</v>
      </c>
      <c r="P7916" s="2">
        <v>1</v>
      </c>
      <c r="R7916" s="3"/>
    </row>
    <row r="7917" spans="2:18" x14ac:dyDescent="0.25">
      <c r="B7917" t="s">
        <v>189</v>
      </c>
      <c r="C7917">
        <v>1004688</v>
      </c>
      <c r="D7917" t="s">
        <v>104</v>
      </c>
      <c r="E7917">
        <v>9004688</v>
      </c>
      <c r="F7917" t="s">
        <v>188</v>
      </c>
      <c r="G7917">
        <v>10986015</v>
      </c>
      <c r="H7917">
        <v>10</v>
      </c>
      <c r="I7917">
        <v>62</v>
      </c>
      <c r="J7917" t="s">
        <v>25</v>
      </c>
      <c r="K7917">
        <f>L7917*IFERROR(INDEX('Información SKU'!$H$1:$H$54,MATCH(I7917,'Información SKU'!$A$1:$A$54,0),1),15)</f>
        <v>4400</v>
      </c>
      <c r="L7917">
        <v>550</v>
      </c>
      <c r="M7917" s="13">
        <f>L7917/IFERROR(INDEX('Información SKU'!$K$1:$K$54,MATCH(I7917,'Información SKU'!$A$1:$A$54,0),1),40)</f>
        <v>11</v>
      </c>
      <c r="N7917" s="3">
        <v>43468</v>
      </c>
      <c r="O7917" s="3" t="s">
        <v>362</v>
      </c>
      <c r="P7917" s="2">
        <v>2</v>
      </c>
      <c r="R7917" s="3"/>
    </row>
    <row r="7918" spans="2:18" x14ac:dyDescent="0.25">
      <c r="B7918" t="s">
        <v>189</v>
      </c>
      <c r="C7918">
        <v>1004688</v>
      </c>
      <c r="D7918" t="s">
        <v>104</v>
      </c>
      <c r="E7918">
        <v>9004688</v>
      </c>
      <c r="F7918" t="s">
        <v>188</v>
      </c>
      <c r="G7918">
        <v>10986016</v>
      </c>
      <c r="H7918">
        <v>10</v>
      </c>
      <c r="I7918">
        <v>62</v>
      </c>
      <c r="J7918" t="s">
        <v>25</v>
      </c>
      <c r="K7918">
        <f>L7918*IFERROR(INDEX('Información SKU'!$H$1:$H$54,MATCH(I7918,'Información SKU'!$A$1:$A$54,0),1),15)</f>
        <v>400</v>
      </c>
      <c r="L7918">
        <v>50</v>
      </c>
      <c r="M7918" s="13">
        <f>L7918/IFERROR(INDEX('Información SKU'!$K$1:$K$54,MATCH(I7918,'Información SKU'!$A$1:$A$54,0),1),40)</f>
        <v>1</v>
      </c>
      <c r="N7918" s="3">
        <v>43468</v>
      </c>
      <c r="O7918" s="3" t="s">
        <v>362</v>
      </c>
      <c r="P7918" s="2">
        <v>2</v>
      </c>
      <c r="R7918" s="3"/>
    </row>
    <row r="7919" spans="2:18" x14ac:dyDescent="0.25">
      <c r="B7919" t="s">
        <v>189</v>
      </c>
      <c r="C7919">
        <v>1004688</v>
      </c>
      <c r="D7919" t="s">
        <v>104</v>
      </c>
      <c r="E7919">
        <v>9004688</v>
      </c>
      <c r="F7919" t="s">
        <v>188</v>
      </c>
      <c r="G7919">
        <v>10986016</v>
      </c>
      <c r="H7919">
        <v>20</v>
      </c>
      <c r="I7919">
        <v>61</v>
      </c>
      <c r="J7919" t="s">
        <v>20</v>
      </c>
      <c r="K7919">
        <f>L7919*IFERROR(INDEX('Información SKU'!$H$1:$H$54,MATCH(I7919,'Información SKU'!$A$1:$A$54,0),1),15)</f>
        <v>5400</v>
      </c>
      <c r="L7919">
        <v>360</v>
      </c>
      <c r="M7919" s="13">
        <f>L7919/IFERROR(INDEX('Información SKU'!$K$1:$K$54,MATCH(I7919,'Información SKU'!$A$1:$A$54,0),1),40)</f>
        <v>6</v>
      </c>
      <c r="N7919" s="3">
        <v>43468</v>
      </c>
      <c r="O7919" s="3" t="s">
        <v>363</v>
      </c>
      <c r="P7919" s="2">
        <v>2</v>
      </c>
      <c r="R7919" s="3"/>
    </row>
    <row r="7920" spans="2:18" x14ac:dyDescent="0.25">
      <c r="B7920" t="s">
        <v>189</v>
      </c>
      <c r="C7920">
        <v>1004688</v>
      </c>
      <c r="D7920" t="s">
        <v>104</v>
      </c>
      <c r="E7920">
        <v>9004688</v>
      </c>
      <c r="F7920" t="s">
        <v>188</v>
      </c>
      <c r="G7920">
        <v>10986018</v>
      </c>
      <c r="H7920">
        <v>10</v>
      </c>
      <c r="I7920">
        <v>2384</v>
      </c>
      <c r="J7920" t="s">
        <v>10</v>
      </c>
      <c r="K7920">
        <f>L7920*IFERROR(INDEX('Información SKU'!$H$1:$H$54,MATCH(I7920,'Información SKU'!$A$1:$A$54,0),1),15)</f>
        <v>576</v>
      </c>
      <c r="L7920">
        <v>96</v>
      </c>
      <c r="M7920" s="13">
        <f>L7920/IFERROR(INDEX('Información SKU'!$K$1:$K$54,MATCH(I7920,'Información SKU'!$A$1:$A$54,0),1),40)</f>
        <v>1</v>
      </c>
      <c r="N7920" s="3">
        <v>43468</v>
      </c>
      <c r="O7920" s="3" t="s">
        <v>364</v>
      </c>
      <c r="P7920" s="2">
        <v>3</v>
      </c>
      <c r="R7920" s="3"/>
    </row>
    <row r="7921" spans="2:18" x14ac:dyDescent="0.25">
      <c r="B7921" t="s">
        <v>189</v>
      </c>
      <c r="C7921">
        <v>1004688</v>
      </c>
      <c r="D7921" t="s">
        <v>104</v>
      </c>
      <c r="E7921">
        <v>9004688</v>
      </c>
      <c r="F7921" t="s">
        <v>188</v>
      </c>
      <c r="G7921">
        <v>10986018</v>
      </c>
      <c r="H7921">
        <v>20</v>
      </c>
      <c r="I7921">
        <v>5275</v>
      </c>
      <c r="J7921" t="s">
        <v>75</v>
      </c>
      <c r="K7921">
        <f>L7921*IFERROR(INDEX('Información SKU'!$H$1:$H$54,MATCH(I7921,'Información SKU'!$A$1:$A$54,0),1),15)</f>
        <v>1680</v>
      </c>
      <c r="L7921">
        <v>280</v>
      </c>
      <c r="M7921" s="13">
        <f>L7921/IFERROR(INDEX('Información SKU'!$K$1:$K$54,MATCH(I7921,'Información SKU'!$A$1:$A$54,0),1),40)</f>
        <v>4</v>
      </c>
      <c r="N7921" s="3">
        <v>43468</v>
      </c>
      <c r="O7921" s="3" t="s">
        <v>361</v>
      </c>
      <c r="P7921" s="2">
        <v>1</v>
      </c>
      <c r="R7921" s="3"/>
    </row>
    <row r="7922" spans="2:18" x14ac:dyDescent="0.25">
      <c r="B7922" t="s">
        <v>189</v>
      </c>
      <c r="C7922">
        <v>1004689</v>
      </c>
      <c r="D7922" t="s">
        <v>104</v>
      </c>
      <c r="E7922">
        <v>9004689</v>
      </c>
      <c r="F7922" t="s">
        <v>188</v>
      </c>
      <c r="G7922">
        <v>10986025</v>
      </c>
      <c r="H7922">
        <v>20</v>
      </c>
      <c r="I7922">
        <v>2389</v>
      </c>
      <c r="J7922" t="s">
        <v>70</v>
      </c>
      <c r="K7922">
        <f>L7922*IFERROR(INDEX('Información SKU'!$H$1:$H$54,MATCH(I7922,'Información SKU'!$A$1:$A$54,0),1),15)</f>
        <v>24</v>
      </c>
      <c r="L7922">
        <v>4</v>
      </c>
      <c r="M7922" s="13">
        <f>L7922/IFERROR(INDEX('Información SKU'!$K$1:$K$54,MATCH(I7922,'Información SKU'!$A$1:$A$54,0),1),40)</f>
        <v>4.1666666666666664E-2</v>
      </c>
      <c r="N7922" s="3">
        <v>43468</v>
      </c>
      <c r="O7922" s="3" t="s">
        <v>363</v>
      </c>
      <c r="P7922" s="2">
        <v>2</v>
      </c>
      <c r="R7922" s="3"/>
    </row>
    <row r="7923" spans="2:18" x14ac:dyDescent="0.25">
      <c r="B7923" t="s">
        <v>189</v>
      </c>
      <c r="C7923">
        <v>1004689</v>
      </c>
      <c r="D7923" t="s">
        <v>104</v>
      </c>
      <c r="E7923">
        <v>9004689</v>
      </c>
      <c r="F7923" t="s">
        <v>188</v>
      </c>
      <c r="G7923">
        <v>10986025</v>
      </c>
      <c r="H7923">
        <v>40</v>
      </c>
      <c r="I7923">
        <v>5274</v>
      </c>
      <c r="J7923" t="s">
        <v>72</v>
      </c>
      <c r="K7923">
        <f>L7923*IFERROR(INDEX('Información SKU'!$H$1:$H$54,MATCH(I7923,'Información SKU'!$A$1:$A$54,0),1),15)</f>
        <v>16</v>
      </c>
      <c r="L7923">
        <v>2</v>
      </c>
      <c r="M7923" s="13">
        <f>L7923/IFERROR(INDEX('Información SKU'!$K$1:$K$54,MATCH(I7923,'Información SKU'!$A$1:$A$54,0),1),40)</f>
        <v>2.8571428571428571E-2</v>
      </c>
      <c r="N7923" s="3">
        <v>43468</v>
      </c>
      <c r="O7923" s="3" t="s">
        <v>362</v>
      </c>
      <c r="P7923" s="2">
        <v>2</v>
      </c>
      <c r="R7923" s="3"/>
    </row>
    <row r="7924" spans="2:18" x14ac:dyDescent="0.25">
      <c r="B7924" t="s">
        <v>189</v>
      </c>
      <c r="C7924">
        <v>1004688</v>
      </c>
      <c r="D7924" t="s">
        <v>104</v>
      </c>
      <c r="E7924">
        <v>9004688</v>
      </c>
      <c r="F7924" t="s">
        <v>188</v>
      </c>
      <c r="G7924">
        <v>10986026</v>
      </c>
      <c r="H7924">
        <v>60</v>
      </c>
      <c r="I7924">
        <v>5275</v>
      </c>
      <c r="J7924" t="s">
        <v>75</v>
      </c>
      <c r="K7924">
        <f>L7924*IFERROR(INDEX('Información SKU'!$H$1:$H$54,MATCH(I7924,'Información SKU'!$A$1:$A$54,0),1),15)</f>
        <v>90</v>
      </c>
      <c r="L7924">
        <v>15</v>
      </c>
      <c r="M7924" s="13">
        <f>L7924/IFERROR(INDEX('Información SKU'!$K$1:$K$54,MATCH(I7924,'Información SKU'!$A$1:$A$54,0),1),40)</f>
        <v>0.21428571428571427</v>
      </c>
      <c r="N7924" s="3">
        <v>43468</v>
      </c>
      <c r="O7924" s="3" t="s">
        <v>364</v>
      </c>
      <c r="P7924" s="2">
        <v>3</v>
      </c>
      <c r="R7924" s="3"/>
    </row>
    <row r="7925" spans="2:18" x14ac:dyDescent="0.25">
      <c r="B7925" t="s">
        <v>189</v>
      </c>
      <c r="C7925">
        <v>1004688</v>
      </c>
      <c r="D7925" t="s">
        <v>104</v>
      </c>
      <c r="E7925">
        <v>9004688</v>
      </c>
      <c r="F7925" t="s">
        <v>188</v>
      </c>
      <c r="G7925">
        <v>10986026</v>
      </c>
      <c r="H7925">
        <v>50</v>
      </c>
      <c r="I7925">
        <v>5274</v>
      </c>
      <c r="J7925" t="s">
        <v>72</v>
      </c>
      <c r="K7925">
        <f>L7925*IFERROR(INDEX('Información SKU'!$H$1:$H$54,MATCH(I7925,'Información SKU'!$A$1:$A$54,0),1),15)</f>
        <v>72</v>
      </c>
      <c r="L7925">
        <v>9</v>
      </c>
      <c r="M7925" s="13">
        <f>L7925/IFERROR(INDEX('Información SKU'!$K$1:$K$54,MATCH(I7925,'Información SKU'!$A$1:$A$54,0),1),40)</f>
        <v>0.12857142857142856</v>
      </c>
      <c r="N7925" s="3">
        <v>43468</v>
      </c>
      <c r="O7925" s="3" t="s">
        <v>360</v>
      </c>
      <c r="P7925" s="2">
        <v>1</v>
      </c>
      <c r="R7925" s="3"/>
    </row>
    <row r="7926" spans="2:18" x14ac:dyDescent="0.25">
      <c r="B7926" t="s">
        <v>189</v>
      </c>
      <c r="C7926">
        <v>1004688</v>
      </c>
      <c r="D7926" t="s">
        <v>104</v>
      </c>
      <c r="E7926">
        <v>9004688</v>
      </c>
      <c r="F7926" t="s">
        <v>188</v>
      </c>
      <c r="G7926">
        <v>10986026</v>
      </c>
      <c r="H7926">
        <v>30</v>
      </c>
      <c r="I7926">
        <v>2389</v>
      </c>
      <c r="J7926" t="s">
        <v>70</v>
      </c>
      <c r="K7926">
        <f>L7926*IFERROR(INDEX('Información SKU'!$H$1:$H$54,MATCH(I7926,'Información SKU'!$A$1:$A$54,0),1),15)</f>
        <v>36</v>
      </c>
      <c r="L7926">
        <v>6</v>
      </c>
      <c r="M7926" s="13">
        <f>L7926/IFERROR(INDEX('Información SKU'!$K$1:$K$54,MATCH(I7926,'Información SKU'!$A$1:$A$54,0),1),40)</f>
        <v>6.25E-2</v>
      </c>
      <c r="N7926" s="3">
        <v>43468</v>
      </c>
      <c r="O7926" s="3" t="s">
        <v>363</v>
      </c>
      <c r="P7926" s="2">
        <v>2</v>
      </c>
      <c r="R7926" s="3"/>
    </row>
    <row r="7927" spans="2:18" x14ac:dyDescent="0.25">
      <c r="B7927" t="s">
        <v>189</v>
      </c>
      <c r="C7927">
        <v>1004688</v>
      </c>
      <c r="D7927" t="s">
        <v>104</v>
      </c>
      <c r="E7927">
        <v>9004688</v>
      </c>
      <c r="F7927" t="s">
        <v>188</v>
      </c>
      <c r="G7927">
        <v>10986026</v>
      </c>
      <c r="H7927">
        <v>20</v>
      </c>
      <c r="I7927">
        <v>2387</v>
      </c>
      <c r="J7927" t="s">
        <v>33</v>
      </c>
      <c r="K7927">
        <f>L7927*IFERROR(INDEX('Información SKU'!$H$1:$H$54,MATCH(I7927,'Información SKU'!$A$1:$A$54,0),1),15)</f>
        <v>84</v>
      </c>
      <c r="L7927">
        <v>7</v>
      </c>
      <c r="M7927" s="13">
        <f>L7927/IFERROR(INDEX('Información SKU'!$K$1:$K$54,MATCH(I7927,'Información SKU'!$A$1:$A$54,0),1),40)</f>
        <v>7.2916666666666671E-2</v>
      </c>
      <c r="N7927" s="3">
        <v>43468</v>
      </c>
      <c r="O7927" s="3" t="s">
        <v>365</v>
      </c>
      <c r="P7927" s="2">
        <v>3</v>
      </c>
      <c r="R7927" s="3"/>
    </row>
    <row r="7928" spans="2:18" x14ac:dyDescent="0.25">
      <c r="B7928" t="s">
        <v>189</v>
      </c>
      <c r="C7928">
        <v>1004688</v>
      </c>
      <c r="D7928" t="s">
        <v>104</v>
      </c>
      <c r="E7928">
        <v>9004688</v>
      </c>
      <c r="F7928" t="s">
        <v>188</v>
      </c>
      <c r="G7928">
        <v>10986027</v>
      </c>
      <c r="H7928">
        <v>150</v>
      </c>
      <c r="I7928">
        <v>61</v>
      </c>
      <c r="J7928" t="s">
        <v>20</v>
      </c>
      <c r="K7928">
        <f>L7928*IFERROR(INDEX('Información SKU'!$H$1:$H$54,MATCH(I7928,'Información SKU'!$A$1:$A$54,0),1),15)</f>
        <v>30</v>
      </c>
      <c r="L7928">
        <v>2</v>
      </c>
      <c r="M7928" s="13">
        <f>L7928/IFERROR(INDEX('Información SKU'!$K$1:$K$54,MATCH(I7928,'Información SKU'!$A$1:$A$54,0),1),40)</f>
        <v>3.3333333333333333E-2</v>
      </c>
      <c r="N7928" s="3">
        <v>43468</v>
      </c>
      <c r="O7928" s="3" t="s">
        <v>361</v>
      </c>
      <c r="P7928" s="2">
        <v>1</v>
      </c>
      <c r="R7928" s="3"/>
    </row>
    <row r="7929" spans="2:18" x14ac:dyDescent="0.25">
      <c r="B7929" t="s">
        <v>189</v>
      </c>
      <c r="C7929">
        <v>1004688</v>
      </c>
      <c r="D7929" t="s">
        <v>104</v>
      </c>
      <c r="E7929">
        <v>9004688</v>
      </c>
      <c r="F7929" t="s">
        <v>188</v>
      </c>
      <c r="G7929">
        <v>10986027</v>
      </c>
      <c r="H7929">
        <v>140</v>
      </c>
      <c r="I7929">
        <v>62</v>
      </c>
      <c r="J7929" t="s">
        <v>25</v>
      </c>
      <c r="K7929">
        <f>L7929*IFERROR(INDEX('Información SKU'!$H$1:$H$54,MATCH(I7929,'Información SKU'!$A$1:$A$54,0),1),15)</f>
        <v>248</v>
      </c>
      <c r="L7929">
        <v>31</v>
      </c>
      <c r="M7929" s="13">
        <f>L7929/IFERROR(INDEX('Información SKU'!$K$1:$K$54,MATCH(I7929,'Información SKU'!$A$1:$A$54,0),1),40)</f>
        <v>0.62</v>
      </c>
      <c r="N7929" s="3">
        <v>43468</v>
      </c>
      <c r="O7929" s="3" t="s">
        <v>361</v>
      </c>
      <c r="P7929" s="2">
        <v>1</v>
      </c>
      <c r="R7929" s="3"/>
    </row>
    <row r="7930" spans="2:18" x14ac:dyDescent="0.25">
      <c r="B7930" t="s">
        <v>189</v>
      </c>
      <c r="C7930">
        <v>1004688</v>
      </c>
      <c r="D7930" t="s">
        <v>104</v>
      </c>
      <c r="E7930">
        <v>9004688</v>
      </c>
      <c r="F7930" t="s">
        <v>188</v>
      </c>
      <c r="G7930">
        <v>10986027</v>
      </c>
      <c r="H7930">
        <v>130</v>
      </c>
      <c r="I7930">
        <v>63</v>
      </c>
      <c r="J7930" t="s">
        <v>1</v>
      </c>
      <c r="K7930">
        <f>L7930*IFERROR(INDEX('Información SKU'!$H$1:$H$54,MATCH(I7930,'Información SKU'!$A$1:$A$54,0),1),15)</f>
        <v>255</v>
      </c>
      <c r="L7930">
        <v>17</v>
      </c>
      <c r="M7930" s="13">
        <f>L7930/IFERROR(INDEX('Información SKU'!$K$1:$K$54,MATCH(I7930,'Información SKU'!$A$1:$A$54,0),1),40)</f>
        <v>0.40476190476190477</v>
      </c>
      <c r="N7930" s="3">
        <v>43468</v>
      </c>
      <c r="O7930" s="3" t="s">
        <v>364</v>
      </c>
      <c r="P7930" s="2">
        <v>3</v>
      </c>
      <c r="R7930" s="3"/>
    </row>
    <row r="7931" spans="2:18" x14ac:dyDescent="0.25">
      <c r="B7931" t="s">
        <v>189</v>
      </c>
      <c r="C7931">
        <v>1004688</v>
      </c>
      <c r="D7931" t="s">
        <v>104</v>
      </c>
      <c r="E7931">
        <v>9004688</v>
      </c>
      <c r="F7931" t="s">
        <v>188</v>
      </c>
      <c r="G7931">
        <v>10986027</v>
      </c>
      <c r="H7931">
        <v>120</v>
      </c>
      <c r="I7931">
        <v>205</v>
      </c>
      <c r="J7931" t="s">
        <v>35</v>
      </c>
      <c r="K7931">
        <f>L7931*IFERROR(INDEX('Información SKU'!$H$1:$H$54,MATCH(I7931,'Información SKU'!$A$1:$A$54,0),1),15)</f>
        <v>216</v>
      </c>
      <c r="L7931">
        <v>27</v>
      </c>
      <c r="M7931" s="13">
        <f>L7931/IFERROR(INDEX('Información SKU'!$K$1:$K$54,MATCH(I7931,'Información SKU'!$A$1:$A$54,0),1),40)</f>
        <v>0.6428571428571429</v>
      </c>
      <c r="N7931" s="3">
        <v>43468</v>
      </c>
      <c r="O7931" s="3" t="s">
        <v>365</v>
      </c>
      <c r="P7931" s="2">
        <v>3</v>
      </c>
      <c r="R7931" s="3"/>
    </row>
    <row r="7932" spans="2:18" x14ac:dyDescent="0.25">
      <c r="B7932" t="s">
        <v>189</v>
      </c>
      <c r="C7932">
        <v>1004688</v>
      </c>
      <c r="D7932" t="s">
        <v>104</v>
      </c>
      <c r="E7932">
        <v>9004688</v>
      </c>
      <c r="F7932" t="s">
        <v>188</v>
      </c>
      <c r="G7932">
        <v>10986027</v>
      </c>
      <c r="H7932">
        <v>90</v>
      </c>
      <c r="I7932">
        <v>416</v>
      </c>
      <c r="J7932" t="s">
        <v>81</v>
      </c>
      <c r="K7932">
        <f>L7932*IFERROR(INDEX('Información SKU'!$H$1:$H$54,MATCH(I7932,'Información SKU'!$A$1:$A$54,0),1),15)</f>
        <v>375</v>
      </c>
      <c r="L7932">
        <v>25</v>
      </c>
      <c r="M7932" s="13">
        <f>L7932/IFERROR(INDEX('Información SKU'!$K$1:$K$54,MATCH(I7932,'Información SKU'!$A$1:$A$54,0),1),40)</f>
        <v>0.35714285714285715</v>
      </c>
      <c r="N7932" s="3">
        <v>43468</v>
      </c>
      <c r="O7932" s="3" t="s">
        <v>365</v>
      </c>
      <c r="P7932" s="2">
        <v>3</v>
      </c>
      <c r="R7932" s="3"/>
    </row>
    <row r="7933" spans="2:18" x14ac:dyDescent="0.25">
      <c r="B7933" t="s">
        <v>189</v>
      </c>
      <c r="C7933">
        <v>1004688</v>
      </c>
      <c r="D7933" t="s">
        <v>104</v>
      </c>
      <c r="E7933">
        <v>9004688</v>
      </c>
      <c r="F7933" t="s">
        <v>188</v>
      </c>
      <c r="G7933">
        <v>10986027</v>
      </c>
      <c r="H7933">
        <v>80</v>
      </c>
      <c r="I7933">
        <v>509</v>
      </c>
      <c r="J7933" t="s">
        <v>0</v>
      </c>
      <c r="K7933">
        <f>L7933*IFERROR(INDEX('Información SKU'!$H$1:$H$54,MATCH(I7933,'Información SKU'!$A$1:$A$54,0),1),15)</f>
        <v>264</v>
      </c>
      <c r="L7933">
        <v>44</v>
      </c>
      <c r="M7933" s="13">
        <f>L7933/IFERROR(INDEX('Información SKU'!$K$1:$K$54,MATCH(I7933,'Información SKU'!$A$1:$A$54,0),1),40)</f>
        <v>0.55000000000000004</v>
      </c>
      <c r="N7933" s="3">
        <v>43468</v>
      </c>
      <c r="O7933" s="3" t="s">
        <v>365</v>
      </c>
      <c r="P7933" s="2">
        <v>3</v>
      </c>
      <c r="R7933" s="3"/>
    </row>
    <row r="7934" spans="2:18" x14ac:dyDescent="0.25">
      <c r="B7934" t="s">
        <v>189</v>
      </c>
      <c r="C7934">
        <v>1004688</v>
      </c>
      <c r="D7934" t="s">
        <v>104</v>
      </c>
      <c r="E7934">
        <v>9004688</v>
      </c>
      <c r="F7934" t="s">
        <v>188</v>
      </c>
      <c r="G7934">
        <v>10986032</v>
      </c>
      <c r="H7934">
        <v>30</v>
      </c>
      <c r="I7934">
        <v>2382</v>
      </c>
      <c r="J7934" t="s">
        <v>34</v>
      </c>
      <c r="K7934">
        <f>L7934*IFERROR(INDEX('Información SKU'!$H$1:$H$54,MATCH(I7934,'Información SKU'!$A$1:$A$54,0),1),15)</f>
        <v>522</v>
      </c>
      <c r="L7934">
        <v>87</v>
      </c>
      <c r="M7934" s="13">
        <f>L7934/IFERROR(INDEX('Información SKU'!$K$1:$K$54,MATCH(I7934,'Información SKU'!$A$1:$A$54,0),1),40)</f>
        <v>0.90625</v>
      </c>
      <c r="N7934" s="3">
        <v>43468</v>
      </c>
      <c r="O7934" s="3" t="s">
        <v>360</v>
      </c>
      <c r="P7934" s="2">
        <v>1</v>
      </c>
      <c r="R7934" s="3"/>
    </row>
    <row r="7935" spans="2:18" x14ac:dyDescent="0.25">
      <c r="B7935" t="s">
        <v>189</v>
      </c>
      <c r="C7935">
        <v>1004688</v>
      </c>
      <c r="D7935" t="s">
        <v>104</v>
      </c>
      <c r="E7935">
        <v>9004688</v>
      </c>
      <c r="F7935" t="s">
        <v>188</v>
      </c>
      <c r="G7935">
        <v>10986032</v>
      </c>
      <c r="H7935">
        <v>40</v>
      </c>
      <c r="I7935">
        <v>2384</v>
      </c>
      <c r="J7935" t="s">
        <v>10</v>
      </c>
      <c r="K7935">
        <f>L7935*IFERROR(INDEX('Información SKU'!$H$1:$H$54,MATCH(I7935,'Información SKU'!$A$1:$A$54,0),1),15)</f>
        <v>306</v>
      </c>
      <c r="L7935">
        <v>51</v>
      </c>
      <c r="M7935" s="13">
        <f>L7935/IFERROR(INDEX('Información SKU'!$K$1:$K$54,MATCH(I7935,'Información SKU'!$A$1:$A$54,0),1),40)</f>
        <v>0.53125</v>
      </c>
      <c r="N7935" s="3">
        <v>43468</v>
      </c>
      <c r="O7935" s="3" t="s">
        <v>363</v>
      </c>
      <c r="P7935" s="2">
        <v>2</v>
      </c>
      <c r="R7935" s="3"/>
    </row>
    <row r="7936" spans="2:18" x14ac:dyDescent="0.25">
      <c r="B7936" t="s">
        <v>189</v>
      </c>
      <c r="C7936">
        <v>1004688</v>
      </c>
      <c r="D7936" t="s">
        <v>104</v>
      </c>
      <c r="E7936">
        <v>9004688</v>
      </c>
      <c r="F7936" t="s">
        <v>188</v>
      </c>
      <c r="G7936">
        <v>10986032</v>
      </c>
      <c r="H7936">
        <v>50</v>
      </c>
      <c r="I7936">
        <v>2387</v>
      </c>
      <c r="J7936" t="s">
        <v>33</v>
      </c>
      <c r="K7936">
        <f>L7936*IFERROR(INDEX('Información SKU'!$H$1:$H$54,MATCH(I7936,'Información SKU'!$A$1:$A$54,0),1),15)</f>
        <v>588</v>
      </c>
      <c r="L7936">
        <v>49</v>
      </c>
      <c r="M7936" s="13">
        <f>L7936/IFERROR(INDEX('Información SKU'!$K$1:$K$54,MATCH(I7936,'Información SKU'!$A$1:$A$54,0),1),40)</f>
        <v>0.51041666666666663</v>
      </c>
      <c r="N7936" s="3">
        <v>43468</v>
      </c>
      <c r="O7936" s="3" t="s">
        <v>364</v>
      </c>
      <c r="P7936" s="2">
        <v>3</v>
      </c>
      <c r="R7936" s="3"/>
    </row>
    <row r="7937" spans="2:18" x14ac:dyDescent="0.25">
      <c r="B7937" t="s">
        <v>189</v>
      </c>
      <c r="C7937">
        <v>1004688</v>
      </c>
      <c r="D7937" t="s">
        <v>104</v>
      </c>
      <c r="E7937">
        <v>9004688</v>
      </c>
      <c r="F7937" t="s">
        <v>188</v>
      </c>
      <c r="G7937">
        <v>10986032</v>
      </c>
      <c r="H7937">
        <v>60</v>
      </c>
      <c r="I7937">
        <v>2389</v>
      </c>
      <c r="J7937" t="s">
        <v>70</v>
      </c>
      <c r="K7937">
        <f>L7937*IFERROR(INDEX('Información SKU'!$H$1:$H$54,MATCH(I7937,'Información SKU'!$A$1:$A$54,0),1),15)</f>
        <v>420</v>
      </c>
      <c r="L7937">
        <v>70</v>
      </c>
      <c r="M7937" s="13">
        <f>L7937/IFERROR(INDEX('Información SKU'!$K$1:$K$54,MATCH(I7937,'Información SKU'!$A$1:$A$54,0),1),40)</f>
        <v>0.72916666666666663</v>
      </c>
      <c r="N7937" s="3">
        <v>43468</v>
      </c>
      <c r="O7937" s="3" t="s">
        <v>364</v>
      </c>
      <c r="P7937" s="2">
        <v>3</v>
      </c>
      <c r="R7937" s="3"/>
    </row>
    <row r="7938" spans="2:18" x14ac:dyDescent="0.25">
      <c r="B7938" t="s">
        <v>189</v>
      </c>
      <c r="C7938">
        <v>1004688</v>
      </c>
      <c r="D7938" t="s">
        <v>104</v>
      </c>
      <c r="E7938">
        <v>9004688</v>
      </c>
      <c r="F7938" t="s">
        <v>188</v>
      </c>
      <c r="G7938">
        <v>10986032</v>
      </c>
      <c r="H7938">
        <v>120</v>
      </c>
      <c r="I7938">
        <v>5273</v>
      </c>
      <c r="J7938" t="s">
        <v>82</v>
      </c>
      <c r="K7938">
        <f>L7938*IFERROR(INDEX('Información SKU'!$H$1:$H$54,MATCH(I7938,'Información SKU'!$A$1:$A$54,0),1),15)</f>
        <v>246</v>
      </c>
      <c r="L7938">
        <v>41</v>
      </c>
      <c r="M7938" s="13">
        <f>L7938/IFERROR(INDEX('Información SKU'!$K$1:$K$54,MATCH(I7938,'Información SKU'!$A$1:$A$54,0),1),40)</f>
        <v>0.58571428571428574</v>
      </c>
      <c r="N7938" s="3">
        <v>43468</v>
      </c>
      <c r="O7938" s="3" t="s">
        <v>363</v>
      </c>
      <c r="P7938" s="2">
        <v>2</v>
      </c>
      <c r="R7938" s="3"/>
    </row>
    <row r="7939" spans="2:18" x14ac:dyDescent="0.25">
      <c r="B7939" t="s">
        <v>189</v>
      </c>
      <c r="C7939">
        <v>1004688</v>
      </c>
      <c r="D7939" t="s">
        <v>104</v>
      </c>
      <c r="E7939">
        <v>9004688</v>
      </c>
      <c r="F7939" t="s">
        <v>188</v>
      </c>
      <c r="G7939">
        <v>10986032</v>
      </c>
      <c r="H7939">
        <v>130</v>
      </c>
      <c r="I7939">
        <v>5274</v>
      </c>
      <c r="J7939" t="s">
        <v>72</v>
      </c>
      <c r="K7939">
        <f>L7939*IFERROR(INDEX('Información SKU'!$H$1:$H$54,MATCH(I7939,'Información SKU'!$A$1:$A$54,0),1),15)</f>
        <v>16</v>
      </c>
      <c r="L7939">
        <v>2</v>
      </c>
      <c r="M7939" s="13">
        <f>L7939/IFERROR(INDEX('Información SKU'!$K$1:$K$54,MATCH(I7939,'Información SKU'!$A$1:$A$54,0),1),40)</f>
        <v>2.8571428571428571E-2</v>
      </c>
      <c r="N7939" s="3">
        <v>43468</v>
      </c>
      <c r="O7939" s="3" t="s">
        <v>361</v>
      </c>
      <c r="P7939" s="2">
        <v>1</v>
      </c>
      <c r="R7939" s="3"/>
    </row>
    <row r="7940" spans="2:18" x14ac:dyDescent="0.25">
      <c r="B7940" t="s">
        <v>189</v>
      </c>
      <c r="C7940">
        <v>1004688</v>
      </c>
      <c r="D7940" t="s">
        <v>104</v>
      </c>
      <c r="E7940">
        <v>9004688</v>
      </c>
      <c r="F7940" t="s">
        <v>188</v>
      </c>
      <c r="G7940">
        <v>10986032</v>
      </c>
      <c r="H7940">
        <v>140</v>
      </c>
      <c r="I7940">
        <v>5275</v>
      </c>
      <c r="J7940" t="s">
        <v>75</v>
      </c>
      <c r="K7940">
        <f>L7940*IFERROR(INDEX('Información SKU'!$H$1:$H$54,MATCH(I7940,'Información SKU'!$A$1:$A$54,0),1),15)</f>
        <v>30</v>
      </c>
      <c r="L7940">
        <v>5</v>
      </c>
      <c r="M7940" s="13">
        <f>L7940/IFERROR(INDEX('Información SKU'!$K$1:$K$54,MATCH(I7940,'Información SKU'!$A$1:$A$54,0),1),40)</f>
        <v>7.1428571428571425E-2</v>
      </c>
      <c r="N7940" s="3">
        <v>43468</v>
      </c>
      <c r="O7940" s="3" t="s">
        <v>361</v>
      </c>
      <c r="P7940" s="2">
        <v>1</v>
      </c>
      <c r="R7940" s="3"/>
    </row>
    <row r="7941" spans="2:18" x14ac:dyDescent="0.25">
      <c r="B7941" t="s">
        <v>189</v>
      </c>
      <c r="C7941">
        <v>1004689</v>
      </c>
      <c r="D7941" t="s">
        <v>104</v>
      </c>
      <c r="E7941">
        <v>9004689</v>
      </c>
      <c r="F7941" t="s">
        <v>188</v>
      </c>
      <c r="G7941">
        <v>10986034</v>
      </c>
      <c r="H7941">
        <v>260</v>
      </c>
      <c r="I7941">
        <v>2382</v>
      </c>
      <c r="J7941" t="s">
        <v>34</v>
      </c>
      <c r="K7941">
        <f>L7941*IFERROR(INDEX('Información SKU'!$H$1:$H$54,MATCH(I7941,'Información SKU'!$A$1:$A$54,0),1),15)</f>
        <v>54</v>
      </c>
      <c r="L7941">
        <v>9</v>
      </c>
      <c r="M7941" s="13">
        <f>L7941/IFERROR(INDEX('Información SKU'!$K$1:$K$54,MATCH(I7941,'Información SKU'!$A$1:$A$54,0),1),40)</f>
        <v>9.375E-2</v>
      </c>
      <c r="N7941" s="3">
        <v>43468</v>
      </c>
      <c r="O7941" s="3" t="s">
        <v>362</v>
      </c>
      <c r="P7941" s="2">
        <v>2</v>
      </c>
      <c r="R7941" s="3"/>
    </row>
    <row r="7942" spans="2:18" x14ac:dyDescent="0.25">
      <c r="B7942" t="s">
        <v>189</v>
      </c>
      <c r="C7942">
        <v>1004689</v>
      </c>
      <c r="D7942" t="s">
        <v>104</v>
      </c>
      <c r="E7942">
        <v>9004689</v>
      </c>
      <c r="F7942" t="s">
        <v>188</v>
      </c>
      <c r="G7942">
        <v>10986034</v>
      </c>
      <c r="H7942">
        <v>250</v>
      </c>
      <c r="I7942">
        <v>2384</v>
      </c>
      <c r="J7942" t="s">
        <v>10</v>
      </c>
      <c r="K7942">
        <f>L7942*IFERROR(INDEX('Información SKU'!$H$1:$H$54,MATCH(I7942,'Información SKU'!$A$1:$A$54,0),1),15)</f>
        <v>90</v>
      </c>
      <c r="L7942">
        <v>15</v>
      </c>
      <c r="M7942" s="13">
        <f>L7942/IFERROR(INDEX('Información SKU'!$K$1:$K$54,MATCH(I7942,'Información SKU'!$A$1:$A$54,0),1),40)</f>
        <v>0.15625</v>
      </c>
      <c r="N7942" s="3">
        <v>43468</v>
      </c>
      <c r="O7942" s="3" t="s">
        <v>360</v>
      </c>
      <c r="P7942" s="2">
        <v>1</v>
      </c>
      <c r="R7942" s="3"/>
    </row>
    <row r="7943" spans="2:18" x14ac:dyDescent="0.25">
      <c r="B7943" t="s">
        <v>189</v>
      </c>
      <c r="C7943">
        <v>1004689</v>
      </c>
      <c r="D7943" t="s">
        <v>104</v>
      </c>
      <c r="E7943">
        <v>9004689</v>
      </c>
      <c r="F7943" t="s">
        <v>188</v>
      </c>
      <c r="G7943">
        <v>10986034</v>
      </c>
      <c r="H7943">
        <v>240</v>
      </c>
      <c r="I7943">
        <v>2389</v>
      </c>
      <c r="J7943" t="s">
        <v>70</v>
      </c>
      <c r="K7943">
        <f>L7943*IFERROR(INDEX('Información SKU'!$H$1:$H$54,MATCH(I7943,'Información SKU'!$A$1:$A$54,0),1),15)</f>
        <v>54</v>
      </c>
      <c r="L7943">
        <v>9</v>
      </c>
      <c r="M7943" s="13">
        <f>L7943/IFERROR(INDEX('Información SKU'!$K$1:$K$54,MATCH(I7943,'Información SKU'!$A$1:$A$54,0),1),40)</f>
        <v>9.375E-2</v>
      </c>
      <c r="N7943" s="3">
        <v>43468</v>
      </c>
      <c r="O7943" s="3" t="s">
        <v>360</v>
      </c>
      <c r="P7943" s="2">
        <v>1</v>
      </c>
      <c r="R7943" s="3"/>
    </row>
    <row r="7944" spans="2:18" x14ac:dyDescent="0.25">
      <c r="B7944" t="s">
        <v>189</v>
      </c>
      <c r="C7944">
        <v>1004689</v>
      </c>
      <c r="D7944" t="s">
        <v>104</v>
      </c>
      <c r="E7944">
        <v>9004689</v>
      </c>
      <c r="F7944" t="s">
        <v>188</v>
      </c>
      <c r="G7944">
        <v>10986034</v>
      </c>
      <c r="H7944">
        <v>160</v>
      </c>
      <c r="I7944">
        <v>5273</v>
      </c>
      <c r="J7944" t="s">
        <v>82</v>
      </c>
      <c r="K7944">
        <f>L7944*IFERROR(INDEX('Información SKU'!$H$1:$H$54,MATCH(I7944,'Información SKU'!$A$1:$A$54,0),1),15)</f>
        <v>198</v>
      </c>
      <c r="L7944">
        <v>33</v>
      </c>
      <c r="M7944" s="13">
        <f>L7944/IFERROR(INDEX('Información SKU'!$K$1:$K$54,MATCH(I7944,'Información SKU'!$A$1:$A$54,0),1),40)</f>
        <v>0.47142857142857142</v>
      </c>
      <c r="N7944" s="3">
        <v>43468</v>
      </c>
      <c r="O7944" s="3" t="s">
        <v>364</v>
      </c>
      <c r="P7944" s="2">
        <v>3</v>
      </c>
      <c r="R7944" s="3"/>
    </row>
    <row r="7945" spans="2:18" x14ac:dyDescent="0.25">
      <c r="B7945" t="s">
        <v>189</v>
      </c>
      <c r="C7945">
        <v>1004689</v>
      </c>
      <c r="D7945" t="s">
        <v>104</v>
      </c>
      <c r="E7945">
        <v>9004689</v>
      </c>
      <c r="F7945" t="s">
        <v>188</v>
      </c>
      <c r="G7945">
        <v>10986034</v>
      </c>
      <c r="H7945">
        <v>150</v>
      </c>
      <c r="I7945">
        <v>5274</v>
      </c>
      <c r="J7945" t="s">
        <v>72</v>
      </c>
      <c r="K7945">
        <f>L7945*IFERROR(INDEX('Información SKU'!$H$1:$H$54,MATCH(I7945,'Información SKU'!$A$1:$A$54,0),1),15)</f>
        <v>296</v>
      </c>
      <c r="L7945">
        <v>37</v>
      </c>
      <c r="M7945" s="13">
        <f>L7945/IFERROR(INDEX('Información SKU'!$K$1:$K$54,MATCH(I7945,'Información SKU'!$A$1:$A$54,0),1),40)</f>
        <v>0.52857142857142858</v>
      </c>
      <c r="N7945" s="3">
        <v>43468</v>
      </c>
      <c r="O7945" s="3" t="s">
        <v>360</v>
      </c>
      <c r="P7945" s="2">
        <v>1</v>
      </c>
      <c r="R7945" s="3"/>
    </row>
    <row r="7946" spans="2:18" x14ac:dyDescent="0.25">
      <c r="B7946" t="s">
        <v>189</v>
      </c>
      <c r="C7946">
        <v>1004689</v>
      </c>
      <c r="D7946" t="s">
        <v>104</v>
      </c>
      <c r="E7946">
        <v>9004689</v>
      </c>
      <c r="F7946" t="s">
        <v>188</v>
      </c>
      <c r="G7946">
        <v>10986034</v>
      </c>
      <c r="H7946">
        <v>130</v>
      </c>
      <c r="I7946">
        <v>61</v>
      </c>
      <c r="J7946" t="s">
        <v>20</v>
      </c>
      <c r="K7946">
        <f>L7946*IFERROR(INDEX('Información SKU'!$H$1:$H$54,MATCH(I7946,'Información SKU'!$A$1:$A$54,0),1),15)</f>
        <v>465</v>
      </c>
      <c r="L7946">
        <v>31</v>
      </c>
      <c r="M7946" s="13">
        <f>L7946/IFERROR(INDEX('Información SKU'!$K$1:$K$54,MATCH(I7946,'Información SKU'!$A$1:$A$54,0),1),40)</f>
        <v>0.51666666666666672</v>
      </c>
      <c r="N7946" s="3">
        <v>43468</v>
      </c>
      <c r="O7946" s="3" t="s">
        <v>361</v>
      </c>
      <c r="P7946" s="2">
        <v>1</v>
      </c>
      <c r="R7946" s="3"/>
    </row>
    <row r="7947" spans="2:18" x14ac:dyDescent="0.25">
      <c r="B7947" t="s">
        <v>189</v>
      </c>
      <c r="C7947">
        <v>1004689</v>
      </c>
      <c r="D7947" t="s">
        <v>104</v>
      </c>
      <c r="E7947">
        <v>9004689</v>
      </c>
      <c r="F7947" t="s">
        <v>188</v>
      </c>
      <c r="G7947">
        <v>10986034</v>
      </c>
      <c r="H7947">
        <v>120</v>
      </c>
      <c r="I7947">
        <v>62</v>
      </c>
      <c r="J7947" t="s">
        <v>25</v>
      </c>
      <c r="K7947">
        <f>L7947*IFERROR(INDEX('Información SKU'!$H$1:$H$54,MATCH(I7947,'Información SKU'!$A$1:$A$54,0),1),15)</f>
        <v>40</v>
      </c>
      <c r="L7947">
        <v>5</v>
      </c>
      <c r="M7947" s="13">
        <f>L7947/IFERROR(INDEX('Información SKU'!$K$1:$K$54,MATCH(I7947,'Información SKU'!$A$1:$A$54,0),1),40)</f>
        <v>0.1</v>
      </c>
      <c r="N7947" s="3">
        <v>43468</v>
      </c>
      <c r="O7947" s="3" t="s">
        <v>361</v>
      </c>
      <c r="P7947" s="2">
        <v>1</v>
      </c>
      <c r="R7947" s="3"/>
    </row>
    <row r="7948" spans="2:18" x14ac:dyDescent="0.25">
      <c r="B7948" t="s">
        <v>189</v>
      </c>
      <c r="C7948">
        <v>1004689</v>
      </c>
      <c r="D7948" t="s">
        <v>104</v>
      </c>
      <c r="E7948">
        <v>9004689</v>
      </c>
      <c r="F7948" t="s">
        <v>188</v>
      </c>
      <c r="G7948">
        <v>10986034</v>
      </c>
      <c r="H7948">
        <v>110</v>
      </c>
      <c r="I7948">
        <v>63</v>
      </c>
      <c r="J7948" t="s">
        <v>1</v>
      </c>
      <c r="K7948">
        <f>L7948*IFERROR(INDEX('Información SKU'!$H$1:$H$54,MATCH(I7948,'Información SKU'!$A$1:$A$54,0),1),15)</f>
        <v>90</v>
      </c>
      <c r="L7948">
        <v>6</v>
      </c>
      <c r="M7948" s="13">
        <f>L7948/IFERROR(INDEX('Información SKU'!$K$1:$K$54,MATCH(I7948,'Información SKU'!$A$1:$A$54,0),1),40)</f>
        <v>0.14285714285714285</v>
      </c>
      <c r="N7948" s="3">
        <v>43468</v>
      </c>
      <c r="O7948" s="3" t="s">
        <v>365</v>
      </c>
      <c r="P7948" s="2">
        <v>3</v>
      </c>
      <c r="R7948" s="3"/>
    </row>
    <row r="7949" spans="2:18" x14ac:dyDescent="0.25">
      <c r="B7949" t="s">
        <v>189</v>
      </c>
      <c r="C7949">
        <v>1004689</v>
      </c>
      <c r="D7949" t="s">
        <v>104</v>
      </c>
      <c r="E7949">
        <v>9004689</v>
      </c>
      <c r="F7949" t="s">
        <v>188</v>
      </c>
      <c r="G7949">
        <v>10986034</v>
      </c>
      <c r="H7949">
        <v>90</v>
      </c>
      <c r="I7949">
        <v>205</v>
      </c>
      <c r="J7949" t="s">
        <v>35</v>
      </c>
      <c r="K7949">
        <f>L7949*IFERROR(INDEX('Información SKU'!$H$1:$H$54,MATCH(I7949,'Información SKU'!$A$1:$A$54,0),1),15)</f>
        <v>152</v>
      </c>
      <c r="L7949">
        <v>19</v>
      </c>
      <c r="M7949" s="13">
        <f>L7949/IFERROR(INDEX('Información SKU'!$K$1:$K$54,MATCH(I7949,'Información SKU'!$A$1:$A$54,0),1),40)</f>
        <v>0.45238095238095238</v>
      </c>
      <c r="N7949" s="3">
        <v>43468</v>
      </c>
      <c r="O7949" s="3" t="s">
        <v>362</v>
      </c>
      <c r="P7949" s="2">
        <v>2</v>
      </c>
      <c r="R7949" s="3"/>
    </row>
    <row r="7950" spans="2:18" x14ac:dyDescent="0.25">
      <c r="B7950" t="s">
        <v>189</v>
      </c>
      <c r="C7950">
        <v>1004689</v>
      </c>
      <c r="D7950" t="s">
        <v>104</v>
      </c>
      <c r="E7950">
        <v>9004689</v>
      </c>
      <c r="F7950" t="s">
        <v>188</v>
      </c>
      <c r="G7950">
        <v>10986034</v>
      </c>
      <c r="H7950">
        <v>60</v>
      </c>
      <c r="I7950">
        <v>509</v>
      </c>
      <c r="J7950" t="s">
        <v>0</v>
      </c>
      <c r="K7950">
        <f>L7950*IFERROR(INDEX('Información SKU'!$H$1:$H$54,MATCH(I7950,'Información SKU'!$A$1:$A$54,0),1),15)</f>
        <v>36</v>
      </c>
      <c r="L7950">
        <v>6</v>
      </c>
      <c r="M7950" s="13">
        <f>L7950/IFERROR(INDEX('Información SKU'!$K$1:$K$54,MATCH(I7950,'Información SKU'!$A$1:$A$54,0),1),40)</f>
        <v>7.4999999999999997E-2</v>
      </c>
      <c r="N7950" s="3">
        <v>43468</v>
      </c>
      <c r="O7950" s="3" t="s">
        <v>362</v>
      </c>
      <c r="P7950" s="2">
        <v>2</v>
      </c>
      <c r="R7950" s="3"/>
    </row>
    <row r="7951" spans="2:18" x14ac:dyDescent="0.25">
      <c r="B7951" t="s">
        <v>189</v>
      </c>
      <c r="C7951">
        <v>1004650</v>
      </c>
      <c r="D7951" t="s">
        <v>104</v>
      </c>
      <c r="E7951">
        <v>9004650</v>
      </c>
      <c r="F7951" t="s">
        <v>190</v>
      </c>
      <c r="G7951">
        <v>10986035</v>
      </c>
      <c r="H7951">
        <v>60</v>
      </c>
      <c r="I7951">
        <v>5236</v>
      </c>
      <c r="J7951" t="s">
        <v>89</v>
      </c>
      <c r="K7951">
        <f>L7951*IFERROR(INDEX('Información SKU'!$H$1:$H$54,MATCH(I7951,'Información SKU'!$A$1:$A$54,0),1),15)</f>
        <v>228</v>
      </c>
      <c r="L7951">
        <v>19</v>
      </c>
      <c r="M7951" s="13">
        <f>L7951/IFERROR(INDEX('Información SKU'!$K$1:$K$54,MATCH(I7951,'Información SKU'!$A$1:$A$54,0),1),40)</f>
        <v>0.34545454545454546</v>
      </c>
      <c r="N7951" s="3">
        <v>43468</v>
      </c>
      <c r="O7951" s="3" t="s">
        <v>364</v>
      </c>
      <c r="P7951" s="2">
        <v>3</v>
      </c>
      <c r="R7951" s="3"/>
    </row>
    <row r="7952" spans="2:18" x14ac:dyDescent="0.25">
      <c r="B7952" t="s">
        <v>189</v>
      </c>
      <c r="C7952">
        <v>1003149</v>
      </c>
      <c r="D7952" t="s">
        <v>119</v>
      </c>
      <c r="E7952">
        <v>9003149</v>
      </c>
      <c r="F7952" t="s">
        <v>223</v>
      </c>
      <c r="G7952">
        <v>10986304</v>
      </c>
      <c r="H7952">
        <v>300</v>
      </c>
      <c r="I7952">
        <v>509</v>
      </c>
      <c r="J7952" t="s">
        <v>0</v>
      </c>
      <c r="K7952">
        <f>L7952*IFERROR(INDEX('Información SKU'!$H$1:$H$54,MATCH(I7952,'Información SKU'!$A$1:$A$54,0),1),15)</f>
        <v>120</v>
      </c>
      <c r="L7952">
        <v>20</v>
      </c>
      <c r="M7952" s="13">
        <f>L7952/IFERROR(INDEX('Información SKU'!$K$1:$K$54,MATCH(I7952,'Información SKU'!$A$1:$A$54,0),1),40)</f>
        <v>0.25</v>
      </c>
      <c r="N7952" s="3">
        <v>43468</v>
      </c>
      <c r="O7952" s="3" t="s">
        <v>363</v>
      </c>
      <c r="P7952" s="2">
        <v>2</v>
      </c>
      <c r="R7952" s="3"/>
    </row>
    <row r="7953" spans="2:18" x14ac:dyDescent="0.25">
      <c r="B7953" t="s">
        <v>189</v>
      </c>
      <c r="C7953">
        <v>1003149</v>
      </c>
      <c r="D7953" t="s">
        <v>119</v>
      </c>
      <c r="E7953">
        <v>9003149</v>
      </c>
      <c r="F7953" t="s">
        <v>223</v>
      </c>
      <c r="G7953">
        <v>10986304</v>
      </c>
      <c r="H7953">
        <v>290</v>
      </c>
      <c r="I7953">
        <v>63</v>
      </c>
      <c r="J7953" t="s">
        <v>1</v>
      </c>
      <c r="K7953">
        <f>L7953*IFERROR(INDEX('Información SKU'!$H$1:$H$54,MATCH(I7953,'Información SKU'!$A$1:$A$54,0),1),15)</f>
        <v>750</v>
      </c>
      <c r="L7953">
        <v>50</v>
      </c>
      <c r="M7953" s="13">
        <f>L7953/IFERROR(INDEX('Información SKU'!$K$1:$K$54,MATCH(I7953,'Información SKU'!$A$1:$A$54,0),1),40)</f>
        <v>1.1904761904761905</v>
      </c>
      <c r="N7953" s="3">
        <v>43468</v>
      </c>
      <c r="O7953" s="3" t="s">
        <v>361</v>
      </c>
      <c r="P7953" s="2">
        <v>1</v>
      </c>
      <c r="R7953" s="3"/>
    </row>
    <row r="7954" spans="2:18" x14ac:dyDescent="0.25">
      <c r="B7954" t="s">
        <v>189</v>
      </c>
      <c r="C7954">
        <v>1003149</v>
      </c>
      <c r="D7954" t="s">
        <v>119</v>
      </c>
      <c r="E7954">
        <v>9003149</v>
      </c>
      <c r="F7954" t="s">
        <v>223</v>
      </c>
      <c r="G7954">
        <v>10986304</v>
      </c>
      <c r="H7954">
        <v>280</v>
      </c>
      <c r="I7954">
        <v>62</v>
      </c>
      <c r="J7954" t="s">
        <v>25</v>
      </c>
      <c r="K7954">
        <f>L7954*IFERROR(INDEX('Información SKU'!$H$1:$H$54,MATCH(I7954,'Información SKU'!$A$1:$A$54,0),1),15)</f>
        <v>400</v>
      </c>
      <c r="L7954">
        <v>50</v>
      </c>
      <c r="M7954" s="13">
        <f>L7954/IFERROR(INDEX('Información SKU'!$K$1:$K$54,MATCH(I7954,'Información SKU'!$A$1:$A$54,0),1),40)</f>
        <v>1</v>
      </c>
      <c r="N7954" s="3">
        <v>43468</v>
      </c>
      <c r="O7954" s="3" t="s">
        <v>363</v>
      </c>
      <c r="P7954" s="2">
        <v>2</v>
      </c>
      <c r="R7954" s="3"/>
    </row>
    <row r="7955" spans="2:18" x14ac:dyDescent="0.25">
      <c r="B7955" t="s">
        <v>189</v>
      </c>
      <c r="C7955">
        <v>1003149</v>
      </c>
      <c r="D7955" t="s">
        <v>119</v>
      </c>
      <c r="E7955">
        <v>9003149</v>
      </c>
      <c r="F7955" t="s">
        <v>223</v>
      </c>
      <c r="G7955">
        <v>10986304</v>
      </c>
      <c r="H7955">
        <v>270</v>
      </c>
      <c r="I7955">
        <v>42</v>
      </c>
      <c r="J7955" t="s">
        <v>15</v>
      </c>
      <c r="K7955">
        <f>L7955*IFERROR(INDEX('Información SKU'!$H$1:$H$54,MATCH(I7955,'Información SKU'!$A$1:$A$54,0),1),15)</f>
        <v>180</v>
      </c>
      <c r="L7955">
        <v>15</v>
      </c>
      <c r="M7955" s="13">
        <f>L7955/IFERROR(INDEX('Información SKU'!$K$1:$K$54,MATCH(I7955,'Información SKU'!$A$1:$A$54,0),1),40)</f>
        <v>0.3</v>
      </c>
      <c r="N7955" s="3">
        <v>43468</v>
      </c>
      <c r="O7955" s="3" t="s">
        <v>364</v>
      </c>
      <c r="P7955" s="2">
        <v>3</v>
      </c>
      <c r="R7955" s="3"/>
    </row>
    <row r="7956" spans="2:18" x14ac:dyDescent="0.25">
      <c r="B7956" t="s">
        <v>189</v>
      </c>
      <c r="C7956">
        <v>1003149</v>
      </c>
      <c r="D7956" t="s">
        <v>119</v>
      </c>
      <c r="E7956">
        <v>9003149</v>
      </c>
      <c r="F7956" t="s">
        <v>223</v>
      </c>
      <c r="G7956">
        <v>10986304</v>
      </c>
      <c r="H7956">
        <v>260</v>
      </c>
      <c r="I7956">
        <v>41</v>
      </c>
      <c r="J7956" t="s">
        <v>71</v>
      </c>
      <c r="K7956">
        <f>L7956*IFERROR(INDEX('Información SKU'!$H$1:$H$54,MATCH(I7956,'Información SKU'!$A$1:$A$54,0),1),15)</f>
        <v>160</v>
      </c>
      <c r="L7956">
        <v>20</v>
      </c>
      <c r="M7956" s="13">
        <f>L7956/IFERROR(INDEX('Información SKU'!$K$1:$K$54,MATCH(I7956,'Información SKU'!$A$1:$A$54,0),1),40)</f>
        <v>0.33333333333333331</v>
      </c>
      <c r="N7956" s="3">
        <v>43468</v>
      </c>
      <c r="O7956" s="3" t="s">
        <v>364</v>
      </c>
      <c r="P7956" s="2">
        <v>3</v>
      </c>
      <c r="R7956" s="3"/>
    </row>
    <row r="7957" spans="2:18" x14ac:dyDescent="0.25">
      <c r="B7957" t="s">
        <v>189</v>
      </c>
      <c r="C7957">
        <v>1003149</v>
      </c>
      <c r="D7957" t="s">
        <v>119</v>
      </c>
      <c r="E7957">
        <v>9003149</v>
      </c>
      <c r="F7957" t="s">
        <v>223</v>
      </c>
      <c r="G7957">
        <v>10986304</v>
      </c>
      <c r="H7957">
        <v>250</v>
      </c>
      <c r="I7957">
        <v>205</v>
      </c>
      <c r="J7957" t="s">
        <v>35</v>
      </c>
      <c r="K7957">
        <f>L7957*IFERROR(INDEX('Información SKU'!$H$1:$H$54,MATCH(I7957,'Información SKU'!$A$1:$A$54,0),1),15)</f>
        <v>800</v>
      </c>
      <c r="L7957">
        <v>100</v>
      </c>
      <c r="M7957" s="13">
        <f>L7957/IFERROR(INDEX('Información SKU'!$K$1:$K$54,MATCH(I7957,'Información SKU'!$A$1:$A$54,0),1),40)</f>
        <v>2.3809523809523809</v>
      </c>
      <c r="N7957" s="3">
        <v>43468</v>
      </c>
      <c r="O7957" s="3" t="s">
        <v>363</v>
      </c>
      <c r="P7957" s="2">
        <v>2</v>
      </c>
      <c r="R7957" s="3"/>
    </row>
    <row r="7958" spans="2:18" x14ac:dyDescent="0.25">
      <c r="B7958" t="s">
        <v>189</v>
      </c>
      <c r="C7958">
        <v>1003149</v>
      </c>
      <c r="D7958" t="s">
        <v>119</v>
      </c>
      <c r="E7958">
        <v>9003149</v>
      </c>
      <c r="F7958" t="s">
        <v>223</v>
      </c>
      <c r="G7958">
        <v>10986304</v>
      </c>
      <c r="H7958">
        <v>150</v>
      </c>
      <c r="I7958">
        <v>1199</v>
      </c>
      <c r="J7958" t="s">
        <v>26</v>
      </c>
      <c r="K7958">
        <f>L7958*IFERROR(INDEX('Información SKU'!$H$1:$H$54,MATCH(I7958,'Información SKU'!$A$1:$A$54,0),1),15)</f>
        <v>600</v>
      </c>
      <c r="L7958">
        <v>50</v>
      </c>
      <c r="M7958" s="13">
        <f>L7958/IFERROR(INDEX('Información SKU'!$K$1:$K$54,MATCH(I7958,'Información SKU'!$A$1:$A$54,0),1),40)</f>
        <v>0.83333333333333337</v>
      </c>
      <c r="N7958" s="3">
        <v>43468</v>
      </c>
      <c r="O7958" s="3" t="s">
        <v>361</v>
      </c>
      <c r="P7958" s="2">
        <v>1</v>
      </c>
      <c r="R7958" s="3"/>
    </row>
    <row r="7959" spans="2:18" x14ac:dyDescent="0.25">
      <c r="B7959" t="s">
        <v>189</v>
      </c>
      <c r="C7959">
        <v>1003149</v>
      </c>
      <c r="D7959" t="s">
        <v>119</v>
      </c>
      <c r="E7959">
        <v>9003149</v>
      </c>
      <c r="F7959" t="s">
        <v>223</v>
      </c>
      <c r="G7959">
        <v>10986304</v>
      </c>
      <c r="H7959">
        <v>120</v>
      </c>
      <c r="I7959">
        <v>1200</v>
      </c>
      <c r="J7959" t="s">
        <v>17</v>
      </c>
      <c r="K7959">
        <f>L7959*IFERROR(INDEX('Información SKU'!$H$1:$H$54,MATCH(I7959,'Información SKU'!$A$1:$A$54,0),1),15)</f>
        <v>60</v>
      </c>
      <c r="L7959">
        <v>10</v>
      </c>
      <c r="M7959" s="13">
        <f>L7959/IFERROR(INDEX('Información SKU'!$K$1:$K$54,MATCH(I7959,'Información SKU'!$A$1:$A$54,0),1),40)</f>
        <v>0.23809523809523808</v>
      </c>
      <c r="N7959" s="3">
        <v>43468</v>
      </c>
      <c r="O7959" s="3" t="s">
        <v>363</v>
      </c>
      <c r="P7959" s="2">
        <v>2</v>
      </c>
      <c r="R7959" s="3"/>
    </row>
    <row r="7960" spans="2:18" x14ac:dyDescent="0.25">
      <c r="B7960" t="s">
        <v>189</v>
      </c>
      <c r="C7960">
        <v>1003149</v>
      </c>
      <c r="D7960" t="s">
        <v>119</v>
      </c>
      <c r="E7960">
        <v>9003149</v>
      </c>
      <c r="F7960" t="s">
        <v>223</v>
      </c>
      <c r="G7960">
        <v>10986304</v>
      </c>
      <c r="H7960">
        <v>80</v>
      </c>
      <c r="I7960">
        <v>5235</v>
      </c>
      <c r="J7960" t="s">
        <v>90</v>
      </c>
      <c r="K7960">
        <f>L7960*IFERROR(INDEX('Información SKU'!$H$1:$H$54,MATCH(I7960,'Información SKU'!$A$1:$A$54,0),1),15)</f>
        <v>420</v>
      </c>
      <c r="L7960">
        <v>35</v>
      </c>
      <c r="M7960" s="13">
        <f>L7960/IFERROR(INDEX('Información SKU'!$K$1:$K$54,MATCH(I7960,'Información SKU'!$A$1:$A$54,0),1),40)</f>
        <v>0.64814814814814814</v>
      </c>
      <c r="N7960" s="3">
        <v>43468</v>
      </c>
      <c r="O7960" s="3" t="s">
        <v>360</v>
      </c>
      <c r="P7960" s="2">
        <v>1</v>
      </c>
      <c r="R7960" s="3"/>
    </row>
    <row r="7961" spans="2:18" x14ac:dyDescent="0.25">
      <c r="B7961" t="s">
        <v>189</v>
      </c>
      <c r="C7961">
        <v>1003149</v>
      </c>
      <c r="D7961" t="s">
        <v>119</v>
      </c>
      <c r="E7961">
        <v>9003149</v>
      </c>
      <c r="F7961" t="s">
        <v>223</v>
      </c>
      <c r="G7961">
        <v>10986304</v>
      </c>
      <c r="H7961">
        <v>70</v>
      </c>
      <c r="I7961">
        <v>5233</v>
      </c>
      <c r="J7961" t="s">
        <v>91</v>
      </c>
      <c r="K7961">
        <f>L7961*IFERROR(INDEX('Información SKU'!$H$1:$H$54,MATCH(I7961,'Información SKU'!$A$1:$A$54,0),1),15)</f>
        <v>1320</v>
      </c>
      <c r="L7961">
        <v>110</v>
      </c>
      <c r="M7961" s="13">
        <f>L7961/IFERROR(INDEX('Información SKU'!$K$1:$K$54,MATCH(I7961,'Información SKU'!$A$1:$A$54,0),1),40)</f>
        <v>2.0370370370370372</v>
      </c>
      <c r="N7961" s="3">
        <v>43468</v>
      </c>
      <c r="O7961" s="3" t="s">
        <v>363</v>
      </c>
      <c r="P7961" s="2">
        <v>2</v>
      </c>
      <c r="R7961" s="3"/>
    </row>
    <row r="7962" spans="2:18" x14ac:dyDescent="0.25">
      <c r="B7962" t="s">
        <v>189</v>
      </c>
      <c r="C7962">
        <v>1003149</v>
      </c>
      <c r="D7962" t="s">
        <v>119</v>
      </c>
      <c r="E7962">
        <v>9003149</v>
      </c>
      <c r="F7962" t="s">
        <v>223</v>
      </c>
      <c r="G7962">
        <v>10986304</v>
      </c>
      <c r="H7962">
        <v>60</v>
      </c>
      <c r="I7962">
        <v>460</v>
      </c>
      <c r="J7962" t="s">
        <v>38</v>
      </c>
      <c r="K7962">
        <f>L7962*IFERROR(INDEX('Información SKU'!$H$1:$H$54,MATCH(I7962,'Información SKU'!$A$1:$A$54,0),1),15)</f>
        <v>450</v>
      </c>
      <c r="L7962">
        <v>30</v>
      </c>
      <c r="M7962" s="13">
        <f>L7962/IFERROR(INDEX('Información SKU'!$K$1:$K$54,MATCH(I7962,'Información SKU'!$A$1:$A$54,0),1),40)</f>
        <v>0.38461538461538464</v>
      </c>
      <c r="N7962" s="3">
        <v>43468</v>
      </c>
      <c r="O7962" s="3" t="s">
        <v>363</v>
      </c>
      <c r="P7962" s="2">
        <v>2</v>
      </c>
      <c r="R7962" s="3"/>
    </row>
    <row r="7963" spans="2:18" x14ac:dyDescent="0.25">
      <c r="B7963" t="s">
        <v>189</v>
      </c>
      <c r="C7963">
        <v>1003149</v>
      </c>
      <c r="D7963" t="s">
        <v>119</v>
      </c>
      <c r="E7963">
        <v>9003149</v>
      </c>
      <c r="F7963" t="s">
        <v>223</v>
      </c>
      <c r="G7963">
        <v>10986304</v>
      </c>
      <c r="H7963">
        <v>30</v>
      </c>
      <c r="I7963">
        <v>320</v>
      </c>
      <c r="J7963" t="s">
        <v>31</v>
      </c>
      <c r="K7963">
        <f>L7963*IFERROR(INDEX('Información SKU'!$H$1:$H$54,MATCH(I7963,'Información SKU'!$A$1:$A$54,0),1),15)</f>
        <v>375</v>
      </c>
      <c r="L7963">
        <v>25</v>
      </c>
      <c r="M7963" s="13">
        <f>L7963/IFERROR(INDEX('Información SKU'!$K$1:$K$54,MATCH(I7963,'Información SKU'!$A$1:$A$54,0),1),40)</f>
        <v>0.32051282051282054</v>
      </c>
      <c r="N7963" s="3">
        <v>43468</v>
      </c>
      <c r="O7963" s="3" t="s">
        <v>361</v>
      </c>
      <c r="P7963" s="2">
        <v>1</v>
      </c>
      <c r="R7963" s="3"/>
    </row>
    <row r="7964" spans="2:18" x14ac:dyDescent="0.25">
      <c r="B7964" t="s">
        <v>189</v>
      </c>
      <c r="C7964">
        <v>1003149</v>
      </c>
      <c r="D7964" t="s">
        <v>119</v>
      </c>
      <c r="E7964">
        <v>9003149</v>
      </c>
      <c r="F7964" t="s">
        <v>223</v>
      </c>
      <c r="G7964">
        <v>10986304</v>
      </c>
      <c r="H7964">
        <v>10</v>
      </c>
      <c r="I7964">
        <v>5273</v>
      </c>
      <c r="J7964" t="s">
        <v>82</v>
      </c>
      <c r="K7964">
        <f>L7964*IFERROR(INDEX('Información SKU'!$H$1:$H$54,MATCH(I7964,'Información SKU'!$A$1:$A$54,0),1),15)</f>
        <v>210</v>
      </c>
      <c r="L7964">
        <v>35</v>
      </c>
      <c r="M7964" s="13">
        <f>L7964/IFERROR(INDEX('Información SKU'!$K$1:$K$54,MATCH(I7964,'Información SKU'!$A$1:$A$54,0),1),40)</f>
        <v>0.5</v>
      </c>
      <c r="N7964" s="3">
        <v>43468</v>
      </c>
      <c r="O7964" s="3" t="s">
        <v>360</v>
      </c>
      <c r="P7964" s="2">
        <v>1</v>
      </c>
      <c r="R7964" s="3"/>
    </row>
    <row r="7965" spans="2:18" x14ac:dyDescent="0.25">
      <c r="B7965" t="s">
        <v>189</v>
      </c>
      <c r="C7965">
        <v>1003149</v>
      </c>
      <c r="D7965" t="s">
        <v>119</v>
      </c>
      <c r="E7965">
        <v>9003149</v>
      </c>
      <c r="F7965" t="s">
        <v>223</v>
      </c>
      <c r="G7965">
        <v>10986307</v>
      </c>
      <c r="H7965">
        <v>10</v>
      </c>
      <c r="I7965">
        <v>61</v>
      </c>
      <c r="J7965" t="s">
        <v>20</v>
      </c>
      <c r="K7965">
        <f>L7965*IFERROR(INDEX('Información SKU'!$H$1:$H$54,MATCH(I7965,'Información SKU'!$A$1:$A$54,0),1),15)</f>
        <v>19500</v>
      </c>
      <c r="L7965">
        <v>1300</v>
      </c>
      <c r="M7965" s="13">
        <f>L7965/IFERROR(INDEX('Información SKU'!$K$1:$K$54,MATCH(I7965,'Información SKU'!$A$1:$A$54,0),1),40)</f>
        <v>21.666666666666668</v>
      </c>
      <c r="N7965" s="3">
        <v>43468</v>
      </c>
      <c r="O7965" s="3" t="s">
        <v>364</v>
      </c>
      <c r="P7965" s="2">
        <v>3</v>
      </c>
      <c r="R7965" s="3"/>
    </row>
    <row r="7966" spans="2:18" x14ac:dyDescent="0.25">
      <c r="B7966" t="s">
        <v>189</v>
      </c>
      <c r="C7966">
        <v>1003149</v>
      </c>
      <c r="D7966" t="s">
        <v>119</v>
      </c>
      <c r="E7966">
        <v>9003149</v>
      </c>
      <c r="F7966" t="s">
        <v>223</v>
      </c>
      <c r="G7966">
        <v>10986312</v>
      </c>
      <c r="H7966">
        <v>290</v>
      </c>
      <c r="I7966">
        <v>509</v>
      </c>
      <c r="J7966" t="s">
        <v>0</v>
      </c>
      <c r="K7966">
        <f>L7966*IFERROR(INDEX('Información SKU'!$H$1:$H$54,MATCH(I7966,'Información SKU'!$A$1:$A$54,0),1),15)</f>
        <v>120</v>
      </c>
      <c r="L7966">
        <v>20</v>
      </c>
      <c r="M7966" s="13">
        <f>L7966/IFERROR(INDEX('Información SKU'!$K$1:$K$54,MATCH(I7966,'Información SKU'!$A$1:$A$54,0),1),40)</f>
        <v>0.25</v>
      </c>
      <c r="N7966" s="3">
        <v>43468</v>
      </c>
      <c r="O7966" s="3" t="s">
        <v>364</v>
      </c>
      <c r="P7966" s="2">
        <v>3</v>
      </c>
      <c r="R7966" s="3"/>
    </row>
    <row r="7967" spans="2:18" x14ac:dyDescent="0.25">
      <c r="B7967" t="s">
        <v>189</v>
      </c>
      <c r="C7967">
        <v>1003149</v>
      </c>
      <c r="D7967" t="s">
        <v>119</v>
      </c>
      <c r="E7967">
        <v>9003149</v>
      </c>
      <c r="F7967" t="s">
        <v>223</v>
      </c>
      <c r="G7967">
        <v>10986312</v>
      </c>
      <c r="H7967">
        <v>280</v>
      </c>
      <c r="I7967">
        <v>511</v>
      </c>
      <c r="J7967" t="s">
        <v>29</v>
      </c>
      <c r="K7967">
        <f>L7967*IFERROR(INDEX('Información SKU'!$H$1:$H$54,MATCH(I7967,'Información SKU'!$A$1:$A$54,0),1),15)</f>
        <v>320</v>
      </c>
      <c r="L7967">
        <v>40</v>
      </c>
      <c r="M7967" s="13">
        <f>L7967/IFERROR(INDEX('Información SKU'!$K$1:$K$54,MATCH(I7967,'Información SKU'!$A$1:$A$54,0),1),40)</f>
        <v>0.66666666666666663</v>
      </c>
      <c r="N7967" s="3">
        <v>43468</v>
      </c>
      <c r="O7967" s="3" t="s">
        <v>365</v>
      </c>
      <c r="P7967" s="2">
        <v>3</v>
      </c>
      <c r="R7967" s="3"/>
    </row>
    <row r="7968" spans="2:18" x14ac:dyDescent="0.25">
      <c r="B7968" t="s">
        <v>189</v>
      </c>
      <c r="C7968">
        <v>1003149</v>
      </c>
      <c r="D7968" t="s">
        <v>119</v>
      </c>
      <c r="E7968">
        <v>9003149</v>
      </c>
      <c r="F7968" t="s">
        <v>223</v>
      </c>
      <c r="G7968">
        <v>10986312</v>
      </c>
      <c r="H7968">
        <v>270</v>
      </c>
      <c r="I7968">
        <v>42</v>
      </c>
      <c r="J7968" t="s">
        <v>15</v>
      </c>
      <c r="K7968">
        <f>L7968*IFERROR(INDEX('Información SKU'!$H$1:$H$54,MATCH(I7968,'Información SKU'!$A$1:$A$54,0),1),15)</f>
        <v>240</v>
      </c>
      <c r="L7968">
        <v>20</v>
      </c>
      <c r="M7968" s="13">
        <f>L7968/IFERROR(INDEX('Información SKU'!$K$1:$K$54,MATCH(I7968,'Información SKU'!$A$1:$A$54,0),1),40)</f>
        <v>0.4</v>
      </c>
      <c r="N7968" s="3">
        <v>43468</v>
      </c>
      <c r="O7968" s="3" t="s">
        <v>365</v>
      </c>
      <c r="P7968" s="2">
        <v>3</v>
      </c>
      <c r="R7968" s="3"/>
    </row>
    <row r="7969" spans="2:18" x14ac:dyDescent="0.25">
      <c r="B7969" t="s">
        <v>189</v>
      </c>
      <c r="C7969">
        <v>1003149</v>
      </c>
      <c r="D7969" t="s">
        <v>119</v>
      </c>
      <c r="E7969">
        <v>9003149</v>
      </c>
      <c r="F7969" t="s">
        <v>223</v>
      </c>
      <c r="G7969">
        <v>10986312</v>
      </c>
      <c r="H7969">
        <v>260</v>
      </c>
      <c r="I7969">
        <v>41</v>
      </c>
      <c r="J7969" t="s">
        <v>71</v>
      </c>
      <c r="K7969">
        <f>L7969*IFERROR(INDEX('Información SKU'!$H$1:$H$54,MATCH(I7969,'Información SKU'!$A$1:$A$54,0),1),15)</f>
        <v>200</v>
      </c>
      <c r="L7969">
        <v>25</v>
      </c>
      <c r="M7969" s="13">
        <f>L7969/IFERROR(INDEX('Información SKU'!$K$1:$K$54,MATCH(I7969,'Información SKU'!$A$1:$A$54,0),1),40)</f>
        <v>0.41666666666666669</v>
      </c>
      <c r="N7969" s="3">
        <v>43468</v>
      </c>
      <c r="O7969" s="3" t="s">
        <v>361</v>
      </c>
      <c r="P7969" s="2">
        <v>1</v>
      </c>
      <c r="R7969" s="3"/>
    </row>
    <row r="7970" spans="2:18" x14ac:dyDescent="0.25">
      <c r="B7970" t="s">
        <v>189</v>
      </c>
      <c r="C7970">
        <v>1003149</v>
      </c>
      <c r="D7970" t="s">
        <v>119</v>
      </c>
      <c r="E7970">
        <v>9003149</v>
      </c>
      <c r="F7970" t="s">
        <v>223</v>
      </c>
      <c r="G7970">
        <v>10986312</v>
      </c>
      <c r="H7970">
        <v>250</v>
      </c>
      <c r="I7970">
        <v>205</v>
      </c>
      <c r="J7970" t="s">
        <v>35</v>
      </c>
      <c r="K7970">
        <f>L7970*IFERROR(INDEX('Información SKU'!$H$1:$H$54,MATCH(I7970,'Información SKU'!$A$1:$A$54,0),1),15)</f>
        <v>520</v>
      </c>
      <c r="L7970">
        <v>65</v>
      </c>
      <c r="M7970" s="13">
        <f>L7970/IFERROR(INDEX('Información SKU'!$K$1:$K$54,MATCH(I7970,'Información SKU'!$A$1:$A$54,0),1),40)</f>
        <v>1.5476190476190477</v>
      </c>
      <c r="N7970" s="3">
        <v>43468</v>
      </c>
      <c r="O7970" s="3" t="s">
        <v>361</v>
      </c>
      <c r="P7970" s="2">
        <v>1</v>
      </c>
      <c r="R7970" s="3"/>
    </row>
    <row r="7971" spans="2:18" x14ac:dyDescent="0.25">
      <c r="B7971" t="s">
        <v>189</v>
      </c>
      <c r="C7971">
        <v>1003149</v>
      </c>
      <c r="D7971" t="s">
        <v>119</v>
      </c>
      <c r="E7971">
        <v>9003149</v>
      </c>
      <c r="F7971" t="s">
        <v>223</v>
      </c>
      <c r="G7971">
        <v>10986312</v>
      </c>
      <c r="H7971">
        <v>170</v>
      </c>
      <c r="I7971">
        <v>1199</v>
      </c>
      <c r="J7971" t="s">
        <v>26</v>
      </c>
      <c r="K7971">
        <f>L7971*IFERROR(INDEX('Información SKU'!$H$1:$H$54,MATCH(I7971,'Información SKU'!$A$1:$A$54,0),1),15)</f>
        <v>960</v>
      </c>
      <c r="L7971">
        <v>80</v>
      </c>
      <c r="M7971" s="13">
        <f>L7971/IFERROR(INDEX('Información SKU'!$K$1:$K$54,MATCH(I7971,'Información SKU'!$A$1:$A$54,0),1),40)</f>
        <v>1.3333333333333333</v>
      </c>
      <c r="N7971" s="3">
        <v>43468</v>
      </c>
      <c r="O7971" s="3" t="s">
        <v>361</v>
      </c>
      <c r="P7971" s="2">
        <v>1</v>
      </c>
      <c r="R7971" s="3"/>
    </row>
    <row r="7972" spans="2:18" x14ac:dyDescent="0.25">
      <c r="B7972" t="s">
        <v>189</v>
      </c>
      <c r="C7972">
        <v>1003149</v>
      </c>
      <c r="D7972" t="s">
        <v>119</v>
      </c>
      <c r="E7972">
        <v>9003149</v>
      </c>
      <c r="F7972" t="s">
        <v>223</v>
      </c>
      <c r="G7972">
        <v>10986312</v>
      </c>
      <c r="H7972">
        <v>140</v>
      </c>
      <c r="I7972">
        <v>1200</v>
      </c>
      <c r="J7972" t="s">
        <v>17</v>
      </c>
      <c r="K7972">
        <f>L7972*IFERROR(INDEX('Información SKU'!$H$1:$H$54,MATCH(I7972,'Información SKU'!$A$1:$A$54,0),1),15)</f>
        <v>300</v>
      </c>
      <c r="L7972">
        <v>50</v>
      </c>
      <c r="M7972" s="13">
        <f>L7972/IFERROR(INDEX('Información SKU'!$K$1:$K$54,MATCH(I7972,'Información SKU'!$A$1:$A$54,0),1),40)</f>
        <v>1.1904761904761905</v>
      </c>
      <c r="N7972" s="3">
        <v>43468</v>
      </c>
      <c r="O7972" s="3" t="s">
        <v>363</v>
      </c>
      <c r="P7972" s="2">
        <v>2</v>
      </c>
      <c r="R7972" s="3"/>
    </row>
    <row r="7973" spans="2:18" x14ac:dyDescent="0.25">
      <c r="B7973" t="s">
        <v>189</v>
      </c>
      <c r="C7973">
        <v>1003149</v>
      </c>
      <c r="D7973" t="s">
        <v>119</v>
      </c>
      <c r="E7973">
        <v>9003149</v>
      </c>
      <c r="F7973" t="s">
        <v>223</v>
      </c>
      <c r="G7973">
        <v>10986312</v>
      </c>
      <c r="H7973">
        <v>90</v>
      </c>
      <c r="I7973">
        <v>5235</v>
      </c>
      <c r="J7973" t="s">
        <v>90</v>
      </c>
      <c r="K7973">
        <f>L7973*IFERROR(INDEX('Información SKU'!$H$1:$H$54,MATCH(I7973,'Información SKU'!$A$1:$A$54,0),1),15)</f>
        <v>840</v>
      </c>
      <c r="L7973">
        <v>70</v>
      </c>
      <c r="M7973" s="13">
        <f>L7973/IFERROR(INDEX('Información SKU'!$K$1:$K$54,MATCH(I7973,'Información SKU'!$A$1:$A$54,0),1),40)</f>
        <v>1.2962962962962963</v>
      </c>
      <c r="N7973" s="3">
        <v>43468</v>
      </c>
      <c r="O7973" s="3" t="s">
        <v>360</v>
      </c>
      <c r="P7973" s="2">
        <v>1</v>
      </c>
      <c r="R7973" s="3"/>
    </row>
    <row r="7974" spans="2:18" x14ac:dyDescent="0.25">
      <c r="B7974" t="s">
        <v>189</v>
      </c>
      <c r="C7974">
        <v>1003149</v>
      </c>
      <c r="D7974" t="s">
        <v>119</v>
      </c>
      <c r="E7974">
        <v>9003149</v>
      </c>
      <c r="F7974" t="s">
        <v>223</v>
      </c>
      <c r="G7974">
        <v>10986312</v>
      </c>
      <c r="H7974">
        <v>80</v>
      </c>
      <c r="I7974">
        <v>5233</v>
      </c>
      <c r="J7974" t="s">
        <v>91</v>
      </c>
      <c r="K7974">
        <f>L7974*IFERROR(INDEX('Información SKU'!$H$1:$H$54,MATCH(I7974,'Información SKU'!$A$1:$A$54,0),1),15)</f>
        <v>840</v>
      </c>
      <c r="L7974">
        <v>70</v>
      </c>
      <c r="M7974" s="13">
        <f>L7974/IFERROR(INDEX('Información SKU'!$K$1:$K$54,MATCH(I7974,'Información SKU'!$A$1:$A$54,0),1),40)</f>
        <v>1.2962962962962963</v>
      </c>
      <c r="N7974" s="3">
        <v>43468</v>
      </c>
      <c r="O7974" s="3" t="s">
        <v>361</v>
      </c>
      <c r="P7974" s="2">
        <v>1</v>
      </c>
      <c r="R7974" s="3"/>
    </row>
    <row r="7975" spans="2:18" x14ac:dyDescent="0.25">
      <c r="B7975" t="s">
        <v>189</v>
      </c>
      <c r="C7975">
        <v>1003149</v>
      </c>
      <c r="D7975" t="s">
        <v>119</v>
      </c>
      <c r="E7975">
        <v>9003149</v>
      </c>
      <c r="F7975" t="s">
        <v>223</v>
      </c>
      <c r="G7975">
        <v>10986312</v>
      </c>
      <c r="H7975">
        <v>70</v>
      </c>
      <c r="I7975">
        <v>460</v>
      </c>
      <c r="J7975" t="s">
        <v>38</v>
      </c>
      <c r="K7975">
        <f>L7975*IFERROR(INDEX('Información SKU'!$H$1:$H$54,MATCH(I7975,'Información SKU'!$A$1:$A$54,0),1),15)</f>
        <v>900</v>
      </c>
      <c r="L7975">
        <v>60</v>
      </c>
      <c r="M7975" s="13">
        <f>L7975/IFERROR(INDEX('Información SKU'!$K$1:$K$54,MATCH(I7975,'Información SKU'!$A$1:$A$54,0),1),40)</f>
        <v>0.76923076923076927</v>
      </c>
      <c r="N7975" s="3">
        <v>43468</v>
      </c>
      <c r="O7975" s="3" t="s">
        <v>360</v>
      </c>
      <c r="P7975" s="2">
        <v>1</v>
      </c>
      <c r="R7975" s="3"/>
    </row>
    <row r="7976" spans="2:18" x14ac:dyDescent="0.25">
      <c r="B7976" t="s">
        <v>189</v>
      </c>
      <c r="C7976">
        <v>1003149</v>
      </c>
      <c r="D7976" t="s">
        <v>119</v>
      </c>
      <c r="E7976">
        <v>9003149</v>
      </c>
      <c r="F7976" t="s">
        <v>223</v>
      </c>
      <c r="G7976">
        <v>10986312</v>
      </c>
      <c r="H7976">
        <v>40</v>
      </c>
      <c r="I7976">
        <v>420</v>
      </c>
      <c r="J7976" t="s">
        <v>11</v>
      </c>
      <c r="K7976">
        <f>L7976*IFERROR(INDEX('Información SKU'!$H$1:$H$54,MATCH(I7976,'Información SKU'!$A$1:$A$54,0),1),15)</f>
        <v>225</v>
      </c>
      <c r="L7976">
        <v>15</v>
      </c>
      <c r="M7976" s="13">
        <f>L7976/IFERROR(INDEX('Información SKU'!$K$1:$K$54,MATCH(I7976,'Información SKU'!$A$1:$A$54,0),1),40)</f>
        <v>0.19230769230769232</v>
      </c>
      <c r="N7976" s="3">
        <v>43468</v>
      </c>
      <c r="O7976" s="3" t="s">
        <v>361</v>
      </c>
      <c r="P7976" s="2">
        <v>1</v>
      </c>
      <c r="R7976" s="3"/>
    </row>
    <row r="7977" spans="2:18" x14ac:dyDescent="0.25">
      <c r="B7977" t="s">
        <v>189</v>
      </c>
      <c r="C7977">
        <v>1003149</v>
      </c>
      <c r="D7977" t="s">
        <v>119</v>
      </c>
      <c r="E7977">
        <v>9003149</v>
      </c>
      <c r="F7977" t="s">
        <v>223</v>
      </c>
      <c r="G7977">
        <v>10986312</v>
      </c>
      <c r="H7977">
        <v>30</v>
      </c>
      <c r="I7977">
        <v>320</v>
      </c>
      <c r="J7977" t="s">
        <v>31</v>
      </c>
      <c r="K7977">
        <f>L7977*IFERROR(INDEX('Información SKU'!$H$1:$H$54,MATCH(I7977,'Información SKU'!$A$1:$A$54,0),1),15)</f>
        <v>900</v>
      </c>
      <c r="L7977">
        <v>60</v>
      </c>
      <c r="M7977" s="13">
        <f>L7977/IFERROR(INDEX('Información SKU'!$K$1:$K$54,MATCH(I7977,'Información SKU'!$A$1:$A$54,0),1),40)</f>
        <v>0.76923076923076927</v>
      </c>
      <c r="N7977" s="3">
        <v>43468</v>
      </c>
      <c r="O7977" s="3" t="s">
        <v>360</v>
      </c>
      <c r="P7977" s="2">
        <v>1</v>
      </c>
      <c r="R7977" s="3"/>
    </row>
    <row r="7978" spans="2:18" x14ac:dyDescent="0.25">
      <c r="B7978" t="s">
        <v>189</v>
      </c>
      <c r="C7978">
        <v>1003149</v>
      </c>
      <c r="D7978" t="s">
        <v>119</v>
      </c>
      <c r="E7978">
        <v>9003149</v>
      </c>
      <c r="F7978" t="s">
        <v>223</v>
      </c>
      <c r="G7978">
        <v>10986312</v>
      </c>
      <c r="H7978">
        <v>10</v>
      </c>
      <c r="I7978">
        <v>5273</v>
      </c>
      <c r="J7978" t="s">
        <v>82</v>
      </c>
      <c r="K7978">
        <f>L7978*IFERROR(INDEX('Información SKU'!$H$1:$H$54,MATCH(I7978,'Información SKU'!$A$1:$A$54,0),1),15)</f>
        <v>390</v>
      </c>
      <c r="L7978">
        <v>65</v>
      </c>
      <c r="M7978" s="13">
        <f>L7978/IFERROR(INDEX('Información SKU'!$K$1:$K$54,MATCH(I7978,'Información SKU'!$A$1:$A$54,0),1),40)</f>
        <v>0.9285714285714286</v>
      </c>
      <c r="N7978" s="3">
        <v>43468</v>
      </c>
      <c r="O7978" s="3" t="s">
        <v>365</v>
      </c>
      <c r="P7978" s="2">
        <v>3</v>
      </c>
      <c r="R7978" s="3"/>
    </row>
    <row r="7979" spans="2:18" x14ac:dyDescent="0.25">
      <c r="B7979" t="s">
        <v>189</v>
      </c>
      <c r="C7979">
        <v>1003149</v>
      </c>
      <c r="D7979" t="s">
        <v>119</v>
      </c>
      <c r="E7979">
        <v>9003149</v>
      </c>
      <c r="F7979" t="s">
        <v>223</v>
      </c>
      <c r="G7979">
        <v>10986313</v>
      </c>
      <c r="H7979">
        <v>60</v>
      </c>
      <c r="I7979">
        <v>509</v>
      </c>
      <c r="J7979" t="s">
        <v>0</v>
      </c>
      <c r="K7979">
        <f>L7979*IFERROR(INDEX('Información SKU'!$H$1:$H$54,MATCH(I7979,'Información SKU'!$A$1:$A$54,0),1),15)</f>
        <v>1080</v>
      </c>
      <c r="L7979">
        <v>180</v>
      </c>
      <c r="M7979" s="13">
        <f>L7979/IFERROR(INDEX('Información SKU'!$K$1:$K$54,MATCH(I7979,'Información SKU'!$A$1:$A$54,0),1),40)</f>
        <v>2.25</v>
      </c>
      <c r="N7979" s="3">
        <v>43468</v>
      </c>
      <c r="O7979" s="3" t="s">
        <v>361</v>
      </c>
      <c r="P7979" s="2">
        <v>1</v>
      </c>
      <c r="R7979" s="3"/>
    </row>
    <row r="7980" spans="2:18" x14ac:dyDescent="0.25">
      <c r="B7980" t="s">
        <v>189</v>
      </c>
      <c r="C7980">
        <v>1003149</v>
      </c>
      <c r="D7980" t="s">
        <v>119</v>
      </c>
      <c r="E7980">
        <v>9003149</v>
      </c>
      <c r="F7980" t="s">
        <v>223</v>
      </c>
      <c r="G7980">
        <v>10986313</v>
      </c>
      <c r="H7980">
        <v>50</v>
      </c>
      <c r="I7980">
        <v>63</v>
      </c>
      <c r="J7980" t="s">
        <v>1</v>
      </c>
      <c r="K7980">
        <f>L7980*IFERROR(INDEX('Información SKU'!$H$1:$H$54,MATCH(I7980,'Información SKU'!$A$1:$A$54,0),1),15)</f>
        <v>1800</v>
      </c>
      <c r="L7980">
        <v>120</v>
      </c>
      <c r="M7980" s="13">
        <f>L7980/IFERROR(INDEX('Información SKU'!$K$1:$K$54,MATCH(I7980,'Información SKU'!$A$1:$A$54,0),1),40)</f>
        <v>2.8571428571428572</v>
      </c>
      <c r="N7980" s="3">
        <v>43468</v>
      </c>
      <c r="O7980" s="3" t="s">
        <v>361</v>
      </c>
      <c r="P7980" s="2">
        <v>1</v>
      </c>
      <c r="R7980" s="3"/>
    </row>
    <row r="7981" spans="2:18" x14ac:dyDescent="0.25">
      <c r="B7981" t="s">
        <v>189</v>
      </c>
      <c r="C7981">
        <v>1003149</v>
      </c>
      <c r="D7981" t="s">
        <v>119</v>
      </c>
      <c r="E7981">
        <v>9003149</v>
      </c>
      <c r="F7981" t="s">
        <v>223</v>
      </c>
      <c r="G7981">
        <v>10986313</v>
      </c>
      <c r="H7981">
        <v>40</v>
      </c>
      <c r="I7981">
        <v>62</v>
      </c>
      <c r="J7981" t="s">
        <v>25</v>
      </c>
      <c r="K7981">
        <f>L7981*IFERROR(INDEX('Información SKU'!$H$1:$H$54,MATCH(I7981,'Información SKU'!$A$1:$A$54,0),1),15)</f>
        <v>1200</v>
      </c>
      <c r="L7981">
        <v>150</v>
      </c>
      <c r="M7981" s="13">
        <f>L7981/IFERROR(INDEX('Información SKU'!$K$1:$K$54,MATCH(I7981,'Información SKU'!$A$1:$A$54,0),1),40)</f>
        <v>3</v>
      </c>
      <c r="N7981" s="3">
        <v>43468</v>
      </c>
      <c r="O7981" s="3" t="s">
        <v>363</v>
      </c>
      <c r="P7981" s="2">
        <v>2</v>
      </c>
      <c r="R7981" s="3"/>
    </row>
    <row r="7982" spans="2:18" x14ac:dyDescent="0.25">
      <c r="B7982" t="s">
        <v>189</v>
      </c>
      <c r="C7982">
        <v>1003149</v>
      </c>
      <c r="D7982" t="s">
        <v>119</v>
      </c>
      <c r="E7982">
        <v>9003149</v>
      </c>
      <c r="F7982" t="s">
        <v>223</v>
      </c>
      <c r="G7982">
        <v>10986313</v>
      </c>
      <c r="H7982">
        <v>30</v>
      </c>
      <c r="I7982">
        <v>61</v>
      </c>
      <c r="J7982" t="s">
        <v>20</v>
      </c>
      <c r="K7982">
        <f>L7982*IFERROR(INDEX('Información SKU'!$H$1:$H$54,MATCH(I7982,'Información SKU'!$A$1:$A$54,0),1),15)</f>
        <v>10500</v>
      </c>
      <c r="L7982">
        <v>700</v>
      </c>
      <c r="M7982" s="13">
        <f>L7982/IFERROR(INDEX('Información SKU'!$K$1:$K$54,MATCH(I7982,'Información SKU'!$A$1:$A$54,0),1),40)</f>
        <v>11.666666666666666</v>
      </c>
      <c r="N7982" s="3">
        <v>43468</v>
      </c>
      <c r="O7982" s="3" t="s">
        <v>361</v>
      </c>
      <c r="P7982" s="2">
        <v>1</v>
      </c>
      <c r="R7982" s="3"/>
    </row>
    <row r="7983" spans="2:18" x14ac:dyDescent="0.25">
      <c r="B7983" t="s">
        <v>189</v>
      </c>
      <c r="C7983">
        <v>1003149</v>
      </c>
      <c r="D7983" t="s">
        <v>119</v>
      </c>
      <c r="E7983">
        <v>9003149</v>
      </c>
      <c r="F7983" t="s">
        <v>223</v>
      </c>
      <c r="G7983">
        <v>10986314</v>
      </c>
      <c r="H7983">
        <v>170</v>
      </c>
      <c r="I7983">
        <v>1199</v>
      </c>
      <c r="J7983" t="s">
        <v>26</v>
      </c>
      <c r="K7983">
        <f>L7983*IFERROR(INDEX('Información SKU'!$H$1:$H$54,MATCH(I7983,'Información SKU'!$A$1:$A$54,0),1),15)</f>
        <v>720</v>
      </c>
      <c r="L7983">
        <v>60</v>
      </c>
      <c r="M7983" s="13">
        <f>L7983/IFERROR(INDEX('Información SKU'!$K$1:$K$54,MATCH(I7983,'Información SKU'!$A$1:$A$54,0),1),40)</f>
        <v>1</v>
      </c>
      <c r="N7983" s="3">
        <v>43468</v>
      </c>
      <c r="O7983" s="3" t="s">
        <v>361</v>
      </c>
      <c r="P7983" s="2">
        <v>1</v>
      </c>
      <c r="R7983" s="3"/>
    </row>
    <row r="7984" spans="2:18" x14ac:dyDescent="0.25">
      <c r="B7984" t="s">
        <v>189</v>
      </c>
      <c r="C7984">
        <v>1003149</v>
      </c>
      <c r="D7984" t="s">
        <v>119</v>
      </c>
      <c r="E7984">
        <v>9003149</v>
      </c>
      <c r="F7984" t="s">
        <v>223</v>
      </c>
      <c r="G7984">
        <v>10986314</v>
      </c>
      <c r="H7984">
        <v>260</v>
      </c>
      <c r="I7984">
        <v>205</v>
      </c>
      <c r="J7984" t="s">
        <v>35</v>
      </c>
      <c r="K7984">
        <f>L7984*IFERROR(INDEX('Información SKU'!$H$1:$H$54,MATCH(I7984,'Información SKU'!$A$1:$A$54,0),1),15)</f>
        <v>520</v>
      </c>
      <c r="L7984">
        <v>65</v>
      </c>
      <c r="M7984" s="13">
        <f>L7984/IFERROR(INDEX('Información SKU'!$K$1:$K$54,MATCH(I7984,'Información SKU'!$A$1:$A$54,0),1),40)</f>
        <v>1.5476190476190477</v>
      </c>
      <c r="N7984" s="3">
        <v>43468</v>
      </c>
      <c r="O7984" s="3" t="s">
        <v>362</v>
      </c>
      <c r="P7984" s="2">
        <v>2</v>
      </c>
      <c r="R7984" s="3"/>
    </row>
    <row r="7985" spans="2:18" x14ac:dyDescent="0.25">
      <c r="B7985" t="s">
        <v>189</v>
      </c>
      <c r="C7985">
        <v>1003149</v>
      </c>
      <c r="D7985" t="s">
        <v>119</v>
      </c>
      <c r="E7985">
        <v>9003149</v>
      </c>
      <c r="F7985" t="s">
        <v>223</v>
      </c>
      <c r="G7985">
        <v>10986314</v>
      </c>
      <c r="H7985">
        <v>270</v>
      </c>
      <c r="I7985">
        <v>41</v>
      </c>
      <c r="J7985" t="s">
        <v>71</v>
      </c>
      <c r="K7985">
        <f>L7985*IFERROR(INDEX('Información SKU'!$H$1:$H$54,MATCH(I7985,'Información SKU'!$A$1:$A$54,0),1),15)</f>
        <v>160</v>
      </c>
      <c r="L7985">
        <v>20</v>
      </c>
      <c r="M7985" s="13">
        <f>L7985/IFERROR(INDEX('Información SKU'!$K$1:$K$54,MATCH(I7985,'Información SKU'!$A$1:$A$54,0),1),40)</f>
        <v>0.33333333333333331</v>
      </c>
      <c r="N7985" s="3">
        <v>43468</v>
      </c>
      <c r="O7985" s="3" t="s">
        <v>364</v>
      </c>
      <c r="P7985" s="2">
        <v>3</v>
      </c>
      <c r="R7985" s="3"/>
    </row>
    <row r="7986" spans="2:18" x14ac:dyDescent="0.25">
      <c r="B7986" t="s">
        <v>189</v>
      </c>
      <c r="C7986">
        <v>1003149</v>
      </c>
      <c r="D7986" t="s">
        <v>119</v>
      </c>
      <c r="E7986">
        <v>9003149</v>
      </c>
      <c r="F7986" t="s">
        <v>223</v>
      </c>
      <c r="G7986">
        <v>10986314</v>
      </c>
      <c r="H7986">
        <v>280</v>
      </c>
      <c r="I7986">
        <v>42</v>
      </c>
      <c r="J7986" t="s">
        <v>15</v>
      </c>
      <c r="K7986">
        <f>L7986*IFERROR(INDEX('Información SKU'!$H$1:$H$54,MATCH(I7986,'Información SKU'!$A$1:$A$54,0),1),15)</f>
        <v>360</v>
      </c>
      <c r="L7986">
        <v>30</v>
      </c>
      <c r="M7986" s="13">
        <f>L7986/IFERROR(INDEX('Información SKU'!$K$1:$K$54,MATCH(I7986,'Información SKU'!$A$1:$A$54,0),1),40)</f>
        <v>0.6</v>
      </c>
      <c r="N7986" s="3">
        <v>43468</v>
      </c>
      <c r="O7986" s="3" t="s">
        <v>362</v>
      </c>
      <c r="P7986" s="2">
        <v>2</v>
      </c>
      <c r="R7986" s="3"/>
    </row>
    <row r="7987" spans="2:18" x14ac:dyDescent="0.25">
      <c r="B7987" t="s">
        <v>189</v>
      </c>
      <c r="C7987">
        <v>1003149</v>
      </c>
      <c r="D7987" t="s">
        <v>119</v>
      </c>
      <c r="E7987">
        <v>9003149</v>
      </c>
      <c r="F7987" t="s">
        <v>223</v>
      </c>
      <c r="G7987">
        <v>10986314</v>
      </c>
      <c r="H7987">
        <v>290</v>
      </c>
      <c r="I7987">
        <v>63</v>
      </c>
      <c r="J7987" t="s">
        <v>1</v>
      </c>
      <c r="K7987">
        <f>L7987*IFERROR(INDEX('Información SKU'!$H$1:$H$54,MATCH(I7987,'Información SKU'!$A$1:$A$54,0),1),15)</f>
        <v>2700</v>
      </c>
      <c r="L7987">
        <v>180</v>
      </c>
      <c r="M7987" s="13">
        <f>L7987/IFERROR(INDEX('Información SKU'!$K$1:$K$54,MATCH(I7987,'Información SKU'!$A$1:$A$54,0),1),40)</f>
        <v>4.2857142857142856</v>
      </c>
      <c r="N7987" s="3">
        <v>43468</v>
      </c>
      <c r="O7987" s="3" t="s">
        <v>361</v>
      </c>
      <c r="P7987" s="2">
        <v>1</v>
      </c>
      <c r="R7987" s="3"/>
    </row>
    <row r="7988" spans="2:18" x14ac:dyDescent="0.25">
      <c r="B7988" t="s">
        <v>189</v>
      </c>
      <c r="C7988">
        <v>1003149</v>
      </c>
      <c r="D7988" t="s">
        <v>119</v>
      </c>
      <c r="E7988">
        <v>9003149</v>
      </c>
      <c r="F7988" t="s">
        <v>223</v>
      </c>
      <c r="G7988">
        <v>10986314</v>
      </c>
      <c r="H7988">
        <v>300</v>
      </c>
      <c r="I7988">
        <v>511</v>
      </c>
      <c r="J7988" t="s">
        <v>29</v>
      </c>
      <c r="K7988">
        <f>L7988*IFERROR(INDEX('Información SKU'!$H$1:$H$54,MATCH(I7988,'Información SKU'!$A$1:$A$54,0),1),15)</f>
        <v>240</v>
      </c>
      <c r="L7988">
        <v>30</v>
      </c>
      <c r="M7988" s="13">
        <f>L7988/IFERROR(INDEX('Información SKU'!$K$1:$K$54,MATCH(I7988,'Información SKU'!$A$1:$A$54,0),1),40)</f>
        <v>0.5</v>
      </c>
      <c r="N7988" s="3">
        <v>43468</v>
      </c>
      <c r="O7988" s="3" t="s">
        <v>361</v>
      </c>
      <c r="P7988" s="2">
        <v>1</v>
      </c>
      <c r="R7988" s="3"/>
    </row>
    <row r="7989" spans="2:18" x14ac:dyDescent="0.25">
      <c r="B7989" t="s">
        <v>189</v>
      </c>
      <c r="C7989">
        <v>1003149</v>
      </c>
      <c r="D7989" t="s">
        <v>119</v>
      </c>
      <c r="E7989">
        <v>9003149</v>
      </c>
      <c r="F7989" t="s">
        <v>223</v>
      </c>
      <c r="G7989">
        <v>10986314</v>
      </c>
      <c r="H7989">
        <v>140</v>
      </c>
      <c r="I7989">
        <v>1200</v>
      </c>
      <c r="J7989" t="s">
        <v>17</v>
      </c>
      <c r="K7989">
        <f>L7989*IFERROR(INDEX('Información SKU'!$H$1:$H$54,MATCH(I7989,'Información SKU'!$A$1:$A$54,0),1),15)</f>
        <v>150</v>
      </c>
      <c r="L7989">
        <v>25</v>
      </c>
      <c r="M7989" s="13">
        <f>L7989/IFERROR(INDEX('Información SKU'!$K$1:$K$54,MATCH(I7989,'Información SKU'!$A$1:$A$54,0),1),40)</f>
        <v>0.59523809523809523</v>
      </c>
      <c r="N7989" s="3">
        <v>43468</v>
      </c>
      <c r="O7989" s="3" t="s">
        <v>364</v>
      </c>
      <c r="P7989" s="2">
        <v>3</v>
      </c>
      <c r="R7989" s="3"/>
    </row>
    <row r="7990" spans="2:18" x14ac:dyDescent="0.25">
      <c r="B7990" t="s">
        <v>189</v>
      </c>
      <c r="C7990">
        <v>1003149</v>
      </c>
      <c r="D7990" t="s">
        <v>119</v>
      </c>
      <c r="E7990">
        <v>9003149</v>
      </c>
      <c r="F7990" t="s">
        <v>223</v>
      </c>
      <c r="G7990">
        <v>10986314</v>
      </c>
      <c r="H7990">
        <v>100</v>
      </c>
      <c r="I7990">
        <v>5235</v>
      </c>
      <c r="J7990" t="s">
        <v>90</v>
      </c>
      <c r="K7990">
        <f>L7990*IFERROR(INDEX('Información SKU'!$H$1:$H$54,MATCH(I7990,'Información SKU'!$A$1:$A$54,0),1),15)</f>
        <v>540</v>
      </c>
      <c r="L7990">
        <v>45</v>
      </c>
      <c r="M7990" s="13">
        <f>L7990/IFERROR(INDEX('Información SKU'!$K$1:$K$54,MATCH(I7990,'Información SKU'!$A$1:$A$54,0),1),40)</f>
        <v>0.83333333333333337</v>
      </c>
      <c r="N7990" s="3">
        <v>43468</v>
      </c>
      <c r="O7990" s="3" t="s">
        <v>362</v>
      </c>
      <c r="P7990" s="2">
        <v>2</v>
      </c>
      <c r="R7990" s="3"/>
    </row>
    <row r="7991" spans="2:18" x14ac:dyDescent="0.25">
      <c r="B7991" t="s">
        <v>189</v>
      </c>
      <c r="C7991">
        <v>1003149</v>
      </c>
      <c r="D7991" t="s">
        <v>119</v>
      </c>
      <c r="E7991">
        <v>9003149</v>
      </c>
      <c r="F7991" t="s">
        <v>223</v>
      </c>
      <c r="G7991">
        <v>10986314</v>
      </c>
      <c r="H7991">
        <v>90</v>
      </c>
      <c r="I7991">
        <v>5233</v>
      </c>
      <c r="J7991" t="s">
        <v>91</v>
      </c>
      <c r="K7991">
        <f>L7991*IFERROR(INDEX('Información SKU'!$H$1:$H$54,MATCH(I7991,'Información SKU'!$A$1:$A$54,0),1),15)</f>
        <v>780</v>
      </c>
      <c r="L7991">
        <v>65</v>
      </c>
      <c r="M7991" s="13">
        <f>L7991/IFERROR(INDEX('Información SKU'!$K$1:$K$54,MATCH(I7991,'Información SKU'!$A$1:$A$54,0),1),40)</f>
        <v>1.2037037037037037</v>
      </c>
      <c r="N7991" s="3">
        <v>43468</v>
      </c>
      <c r="O7991" s="3" t="s">
        <v>362</v>
      </c>
      <c r="P7991" s="2">
        <v>2</v>
      </c>
      <c r="R7991" s="3"/>
    </row>
    <row r="7992" spans="2:18" x14ac:dyDescent="0.25">
      <c r="B7992" t="s">
        <v>189</v>
      </c>
      <c r="C7992">
        <v>1003149</v>
      </c>
      <c r="D7992" t="s">
        <v>119</v>
      </c>
      <c r="E7992">
        <v>9003149</v>
      </c>
      <c r="F7992" t="s">
        <v>223</v>
      </c>
      <c r="G7992">
        <v>10986314</v>
      </c>
      <c r="H7992">
        <v>80</v>
      </c>
      <c r="I7992">
        <v>480</v>
      </c>
      <c r="J7992" t="s">
        <v>77</v>
      </c>
      <c r="K7992">
        <f>L7992*IFERROR(INDEX('Información SKU'!$H$1:$H$54,MATCH(I7992,'Información SKU'!$A$1:$A$54,0),1),15)</f>
        <v>120</v>
      </c>
      <c r="L7992">
        <v>15</v>
      </c>
      <c r="M7992" s="13">
        <f>L7992/IFERROR(INDEX('Información SKU'!$K$1:$K$54,MATCH(I7992,'Información SKU'!$A$1:$A$54,0),1),40)</f>
        <v>0.19230769230769232</v>
      </c>
      <c r="N7992" s="3">
        <v>43468</v>
      </c>
      <c r="O7992" s="3" t="s">
        <v>364</v>
      </c>
      <c r="P7992" s="2">
        <v>3</v>
      </c>
      <c r="R7992" s="3"/>
    </row>
    <row r="7993" spans="2:18" x14ac:dyDescent="0.25">
      <c r="B7993" t="s">
        <v>189</v>
      </c>
      <c r="C7993">
        <v>1003149</v>
      </c>
      <c r="D7993" t="s">
        <v>119</v>
      </c>
      <c r="E7993">
        <v>9003149</v>
      </c>
      <c r="F7993" t="s">
        <v>223</v>
      </c>
      <c r="G7993">
        <v>10986314</v>
      </c>
      <c r="H7993">
        <v>70</v>
      </c>
      <c r="I7993">
        <v>460</v>
      </c>
      <c r="J7993" t="s">
        <v>38</v>
      </c>
      <c r="K7993">
        <f>L7993*IFERROR(INDEX('Información SKU'!$H$1:$H$54,MATCH(I7993,'Información SKU'!$A$1:$A$54,0),1),15)</f>
        <v>600</v>
      </c>
      <c r="L7993">
        <v>40</v>
      </c>
      <c r="M7993" s="13">
        <f>L7993/IFERROR(INDEX('Información SKU'!$K$1:$K$54,MATCH(I7993,'Información SKU'!$A$1:$A$54,0),1),40)</f>
        <v>0.51282051282051277</v>
      </c>
      <c r="N7993" s="3">
        <v>43468</v>
      </c>
      <c r="O7993" s="3" t="s">
        <v>362</v>
      </c>
      <c r="P7993" s="2">
        <v>2</v>
      </c>
      <c r="R7993" s="3"/>
    </row>
    <row r="7994" spans="2:18" x14ac:dyDescent="0.25">
      <c r="B7994" t="s">
        <v>189</v>
      </c>
      <c r="C7994">
        <v>1003149</v>
      </c>
      <c r="D7994" t="s">
        <v>119</v>
      </c>
      <c r="E7994">
        <v>9003149</v>
      </c>
      <c r="F7994" t="s">
        <v>223</v>
      </c>
      <c r="G7994">
        <v>10986314</v>
      </c>
      <c r="H7994">
        <v>40</v>
      </c>
      <c r="I7994">
        <v>420</v>
      </c>
      <c r="J7994" t="s">
        <v>11</v>
      </c>
      <c r="K7994">
        <f>L7994*IFERROR(INDEX('Información SKU'!$H$1:$H$54,MATCH(I7994,'Información SKU'!$A$1:$A$54,0),1),15)</f>
        <v>300</v>
      </c>
      <c r="L7994">
        <v>20</v>
      </c>
      <c r="M7994" s="13">
        <f>L7994/IFERROR(INDEX('Información SKU'!$K$1:$K$54,MATCH(I7994,'Información SKU'!$A$1:$A$54,0),1),40)</f>
        <v>0.25641025641025639</v>
      </c>
      <c r="N7994" s="3">
        <v>43468</v>
      </c>
      <c r="O7994" s="3" t="s">
        <v>363</v>
      </c>
      <c r="P7994" s="2">
        <v>2</v>
      </c>
      <c r="R7994" s="3"/>
    </row>
    <row r="7995" spans="2:18" x14ac:dyDescent="0.25">
      <c r="B7995" t="s">
        <v>189</v>
      </c>
      <c r="C7995">
        <v>1003149</v>
      </c>
      <c r="D7995" t="s">
        <v>119</v>
      </c>
      <c r="E7995">
        <v>9003149</v>
      </c>
      <c r="F7995" t="s">
        <v>223</v>
      </c>
      <c r="G7995">
        <v>10986314</v>
      </c>
      <c r="H7995">
        <v>30</v>
      </c>
      <c r="I7995">
        <v>320</v>
      </c>
      <c r="J7995" t="s">
        <v>31</v>
      </c>
      <c r="K7995">
        <f>L7995*IFERROR(INDEX('Información SKU'!$H$1:$H$54,MATCH(I7995,'Información SKU'!$A$1:$A$54,0),1),15)</f>
        <v>600</v>
      </c>
      <c r="L7995">
        <v>40</v>
      </c>
      <c r="M7995" s="13">
        <f>L7995/IFERROR(INDEX('Información SKU'!$K$1:$K$54,MATCH(I7995,'Información SKU'!$A$1:$A$54,0),1),40)</f>
        <v>0.51282051282051277</v>
      </c>
      <c r="N7995" s="3">
        <v>43468</v>
      </c>
      <c r="O7995" s="3" t="s">
        <v>363</v>
      </c>
      <c r="P7995" s="2">
        <v>2</v>
      </c>
      <c r="R7995" s="3"/>
    </row>
    <row r="7996" spans="2:18" x14ac:dyDescent="0.25">
      <c r="B7996" t="s">
        <v>189</v>
      </c>
      <c r="C7996">
        <v>1003149</v>
      </c>
      <c r="D7996" t="s">
        <v>119</v>
      </c>
      <c r="E7996">
        <v>9003149</v>
      </c>
      <c r="F7996" t="s">
        <v>223</v>
      </c>
      <c r="G7996">
        <v>10986314</v>
      </c>
      <c r="H7996">
        <v>10</v>
      </c>
      <c r="I7996">
        <v>5273</v>
      </c>
      <c r="J7996" t="s">
        <v>82</v>
      </c>
      <c r="K7996">
        <f>L7996*IFERROR(INDEX('Información SKU'!$H$1:$H$54,MATCH(I7996,'Información SKU'!$A$1:$A$54,0),1),15)</f>
        <v>270</v>
      </c>
      <c r="L7996">
        <v>45</v>
      </c>
      <c r="M7996" s="13">
        <f>L7996/IFERROR(INDEX('Información SKU'!$K$1:$K$54,MATCH(I7996,'Información SKU'!$A$1:$A$54,0),1),40)</f>
        <v>0.6428571428571429</v>
      </c>
      <c r="N7996" s="3">
        <v>43468</v>
      </c>
      <c r="O7996" s="3" t="s">
        <v>360</v>
      </c>
      <c r="P7996" s="2">
        <v>1</v>
      </c>
      <c r="R7996" s="3"/>
    </row>
    <row r="7997" spans="2:18" x14ac:dyDescent="0.25">
      <c r="B7997" t="s">
        <v>189</v>
      </c>
      <c r="C7997">
        <v>1003149</v>
      </c>
      <c r="D7997" t="s">
        <v>119</v>
      </c>
      <c r="E7997">
        <v>9003149</v>
      </c>
      <c r="F7997" t="s">
        <v>223</v>
      </c>
      <c r="G7997">
        <v>10986315</v>
      </c>
      <c r="H7997">
        <v>50</v>
      </c>
      <c r="I7997">
        <v>509</v>
      </c>
      <c r="J7997" t="s">
        <v>0</v>
      </c>
      <c r="K7997">
        <f>L7997*IFERROR(INDEX('Información SKU'!$H$1:$H$54,MATCH(I7997,'Información SKU'!$A$1:$A$54,0),1),15)</f>
        <v>2100</v>
      </c>
      <c r="L7997">
        <v>350</v>
      </c>
      <c r="M7997" s="13">
        <f>L7997/IFERROR(INDEX('Información SKU'!$K$1:$K$54,MATCH(I7997,'Información SKU'!$A$1:$A$54,0),1),40)</f>
        <v>4.375</v>
      </c>
      <c r="N7997" s="3">
        <v>43468</v>
      </c>
      <c r="O7997" s="3" t="s">
        <v>361</v>
      </c>
      <c r="P7997" s="2">
        <v>1</v>
      </c>
      <c r="R7997" s="3"/>
    </row>
    <row r="7998" spans="2:18" x14ac:dyDescent="0.25">
      <c r="B7998" t="s">
        <v>189</v>
      </c>
      <c r="C7998">
        <v>1003149</v>
      </c>
      <c r="D7998" t="s">
        <v>119</v>
      </c>
      <c r="E7998">
        <v>9003149</v>
      </c>
      <c r="F7998" t="s">
        <v>223</v>
      </c>
      <c r="G7998">
        <v>10986315</v>
      </c>
      <c r="H7998">
        <v>40</v>
      </c>
      <c r="I7998">
        <v>62</v>
      </c>
      <c r="J7998" t="s">
        <v>25</v>
      </c>
      <c r="K7998">
        <f>L7998*IFERROR(INDEX('Información SKU'!$H$1:$H$54,MATCH(I7998,'Información SKU'!$A$1:$A$54,0),1),15)</f>
        <v>2640</v>
      </c>
      <c r="L7998">
        <v>330</v>
      </c>
      <c r="M7998" s="13">
        <f>L7998/IFERROR(INDEX('Información SKU'!$K$1:$K$54,MATCH(I7998,'Información SKU'!$A$1:$A$54,0),1),40)</f>
        <v>6.6</v>
      </c>
      <c r="N7998" s="3">
        <v>43468</v>
      </c>
      <c r="O7998" s="3" t="s">
        <v>362</v>
      </c>
      <c r="P7998" s="2">
        <v>2</v>
      </c>
      <c r="R7998" s="3"/>
    </row>
    <row r="7999" spans="2:18" x14ac:dyDescent="0.25">
      <c r="B7999" t="s">
        <v>189</v>
      </c>
      <c r="C7999">
        <v>1003149</v>
      </c>
      <c r="D7999" t="s">
        <v>119</v>
      </c>
      <c r="E7999">
        <v>9003149</v>
      </c>
      <c r="F7999" t="s">
        <v>223</v>
      </c>
      <c r="G7999">
        <v>10986317</v>
      </c>
      <c r="H7999">
        <v>30</v>
      </c>
      <c r="I7999">
        <v>61</v>
      </c>
      <c r="J7999" t="s">
        <v>20</v>
      </c>
      <c r="K7999">
        <f>L7999*IFERROR(INDEX('Información SKU'!$H$1:$H$54,MATCH(I7999,'Información SKU'!$A$1:$A$54,0),1),15)</f>
        <v>5250</v>
      </c>
      <c r="L7999">
        <v>350</v>
      </c>
      <c r="M7999" s="13">
        <f>L7999/IFERROR(INDEX('Información SKU'!$K$1:$K$54,MATCH(I7999,'Información SKU'!$A$1:$A$54,0),1),40)</f>
        <v>5.833333333333333</v>
      </c>
      <c r="N7999" s="3">
        <v>43468</v>
      </c>
      <c r="O7999" s="3" t="s">
        <v>362</v>
      </c>
      <c r="P7999" s="2">
        <v>2</v>
      </c>
      <c r="R7999" s="3"/>
    </row>
    <row r="8000" spans="2:18" x14ac:dyDescent="0.25">
      <c r="B8000" t="s">
        <v>189</v>
      </c>
      <c r="C8000">
        <v>1003149</v>
      </c>
      <c r="D8000" t="s">
        <v>119</v>
      </c>
      <c r="E8000">
        <v>9003149</v>
      </c>
      <c r="F8000" t="s">
        <v>223</v>
      </c>
      <c r="G8000">
        <v>10986318</v>
      </c>
      <c r="H8000">
        <v>10</v>
      </c>
      <c r="I8000">
        <v>61</v>
      </c>
      <c r="J8000" t="s">
        <v>20</v>
      </c>
      <c r="K8000">
        <f>L8000*IFERROR(INDEX('Información SKU'!$H$1:$H$54,MATCH(I8000,'Información SKU'!$A$1:$A$54,0),1),15)</f>
        <v>9000</v>
      </c>
      <c r="L8000">
        <v>600</v>
      </c>
      <c r="M8000" s="13">
        <f>L8000/IFERROR(INDEX('Información SKU'!$K$1:$K$54,MATCH(I8000,'Información SKU'!$A$1:$A$54,0),1),40)</f>
        <v>10</v>
      </c>
      <c r="N8000" s="3">
        <v>43468</v>
      </c>
      <c r="O8000" s="3" t="s">
        <v>364</v>
      </c>
      <c r="P8000" s="2">
        <v>3</v>
      </c>
      <c r="R8000" s="3"/>
    </row>
    <row r="8001" spans="2:18" x14ac:dyDescent="0.25">
      <c r="B8001" t="s">
        <v>189</v>
      </c>
      <c r="C8001">
        <v>1003149</v>
      </c>
      <c r="D8001" t="s">
        <v>119</v>
      </c>
      <c r="E8001">
        <v>9003149</v>
      </c>
      <c r="F8001" t="s">
        <v>223</v>
      </c>
      <c r="G8001">
        <v>10986321</v>
      </c>
      <c r="H8001">
        <v>40</v>
      </c>
      <c r="I8001">
        <v>61</v>
      </c>
      <c r="J8001" t="s">
        <v>20</v>
      </c>
      <c r="K8001">
        <f>L8001*IFERROR(INDEX('Información SKU'!$H$1:$H$54,MATCH(I8001,'Información SKU'!$A$1:$A$54,0),1),15)</f>
        <v>3000</v>
      </c>
      <c r="L8001">
        <v>200</v>
      </c>
      <c r="M8001" s="13">
        <f>L8001/IFERROR(INDEX('Información SKU'!$K$1:$K$54,MATCH(I8001,'Información SKU'!$A$1:$A$54,0),1),40)</f>
        <v>3.3333333333333335</v>
      </c>
      <c r="N8001" s="3">
        <v>43468</v>
      </c>
      <c r="O8001" s="3" t="s">
        <v>364</v>
      </c>
      <c r="P8001" s="2">
        <v>3</v>
      </c>
      <c r="R8001" s="3"/>
    </row>
    <row r="8002" spans="2:18" x14ac:dyDescent="0.25">
      <c r="B8002" t="s">
        <v>189</v>
      </c>
      <c r="C8002">
        <v>1003149</v>
      </c>
      <c r="D8002" t="s">
        <v>119</v>
      </c>
      <c r="E8002">
        <v>9003149</v>
      </c>
      <c r="F8002" t="s">
        <v>223</v>
      </c>
      <c r="G8002">
        <v>10986335</v>
      </c>
      <c r="H8002">
        <v>260</v>
      </c>
      <c r="I8002">
        <v>42</v>
      </c>
      <c r="J8002" t="s">
        <v>15</v>
      </c>
      <c r="K8002">
        <f>L8002*IFERROR(INDEX('Información SKU'!$H$1:$H$54,MATCH(I8002,'Información SKU'!$A$1:$A$54,0),1),15)</f>
        <v>420</v>
      </c>
      <c r="L8002">
        <v>35</v>
      </c>
      <c r="M8002" s="13">
        <f>L8002/IFERROR(INDEX('Información SKU'!$K$1:$K$54,MATCH(I8002,'Información SKU'!$A$1:$A$54,0),1),40)</f>
        <v>0.7</v>
      </c>
      <c r="N8002" s="3">
        <v>43468</v>
      </c>
      <c r="O8002" s="3" t="s">
        <v>361</v>
      </c>
      <c r="P8002" s="2">
        <v>1</v>
      </c>
      <c r="R8002" s="3"/>
    </row>
    <row r="8003" spans="2:18" x14ac:dyDescent="0.25">
      <c r="B8003" t="s">
        <v>189</v>
      </c>
      <c r="C8003">
        <v>1003149</v>
      </c>
      <c r="D8003" t="s">
        <v>119</v>
      </c>
      <c r="E8003">
        <v>9003149</v>
      </c>
      <c r="F8003" t="s">
        <v>223</v>
      </c>
      <c r="G8003">
        <v>10986335</v>
      </c>
      <c r="H8003">
        <v>250</v>
      </c>
      <c r="I8003">
        <v>41</v>
      </c>
      <c r="J8003" t="s">
        <v>71</v>
      </c>
      <c r="K8003">
        <f>L8003*IFERROR(INDEX('Información SKU'!$H$1:$H$54,MATCH(I8003,'Información SKU'!$A$1:$A$54,0),1),15)</f>
        <v>160</v>
      </c>
      <c r="L8003">
        <v>20</v>
      </c>
      <c r="M8003" s="13">
        <f>L8003/IFERROR(INDEX('Información SKU'!$K$1:$K$54,MATCH(I8003,'Información SKU'!$A$1:$A$54,0),1),40)</f>
        <v>0.33333333333333331</v>
      </c>
      <c r="N8003" s="3">
        <v>43468</v>
      </c>
      <c r="O8003" s="3" t="s">
        <v>365</v>
      </c>
      <c r="P8003" s="2">
        <v>3</v>
      </c>
      <c r="R8003" s="3"/>
    </row>
    <row r="8004" spans="2:18" x14ac:dyDescent="0.25">
      <c r="B8004" t="s">
        <v>189</v>
      </c>
      <c r="C8004">
        <v>1003149</v>
      </c>
      <c r="D8004" t="s">
        <v>119</v>
      </c>
      <c r="E8004">
        <v>9003149</v>
      </c>
      <c r="F8004" t="s">
        <v>223</v>
      </c>
      <c r="G8004">
        <v>10986335</v>
      </c>
      <c r="H8004">
        <v>170</v>
      </c>
      <c r="I8004">
        <v>1199</v>
      </c>
      <c r="J8004" t="s">
        <v>26</v>
      </c>
      <c r="K8004">
        <f>L8004*IFERROR(INDEX('Información SKU'!$H$1:$H$54,MATCH(I8004,'Información SKU'!$A$1:$A$54,0),1),15)</f>
        <v>1020</v>
      </c>
      <c r="L8004">
        <v>85</v>
      </c>
      <c r="M8004" s="13">
        <f>L8004/IFERROR(INDEX('Información SKU'!$K$1:$K$54,MATCH(I8004,'Información SKU'!$A$1:$A$54,0),1),40)</f>
        <v>1.4166666666666667</v>
      </c>
      <c r="N8004" s="3">
        <v>43468</v>
      </c>
      <c r="O8004" s="3" t="s">
        <v>365</v>
      </c>
      <c r="P8004" s="2">
        <v>3</v>
      </c>
      <c r="R8004" s="3"/>
    </row>
    <row r="8005" spans="2:18" x14ac:dyDescent="0.25">
      <c r="B8005" t="s">
        <v>189</v>
      </c>
      <c r="C8005">
        <v>1003149</v>
      </c>
      <c r="D8005" t="s">
        <v>119</v>
      </c>
      <c r="E8005">
        <v>9003149</v>
      </c>
      <c r="F8005" t="s">
        <v>223</v>
      </c>
      <c r="G8005">
        <v>10986335</v>
      </c>
      <c r="H8005">
        <v>140</v>
      </c>
      <c r="I8005">
        <v>1200</v>
      </c>
      <c r="J8005" t="s">
        <v>17</v>
      </c>
      <c r="K8005">
        <f>L8005*IFERROR(INDEX('Información SKU'!$H$1:$H$54,MATCH(I8005,'Información SKU'!$A$1:$A$54,0),1),15)</f>
        <v>240</v>
      </c>
      <c r="L8005">
        <v>40</v>
      </c>
      <c r="M8005" s="13">
        <f>L8005/IFERROR(INDEX('Información SKU'!$K$1:$K$54,MATCH(I8005,'Información SKU'!$A$1:$A$54,0),1),40)</f>
        <v>0.95238095238095233</v>
      </c>
      <c r="N8005" s="3">
        <v>43468</v>
      </c>
      <c r="O8005" s="3" t="s">
        <v>362</v>
      </c>
      <c r="P8005" s="2">
        <v>2</v>
      </c>
      <c r="R8005" s="3"/>
    </row>
    <row r="8006" spans="2:18" x14ac:dyDescent="0.25">
      <c r="B8006" t="s">
        <v>189</v>
      </c>
      <c r="C8006">
        <v>1003149</v>
      </c>
      <c r="D8006" t="s">
        <v>119</v>
      </c>
      <c r="E8006">
        <v>9003149</v>
      </c>
      <c r="F8006" t="s">
        <v>223</v>
      </c>
      <c r="G8006">
        <v>10986335</v>
      </c>
      <c r="H8006">
        <v>100</v>
      </c>
      <c r="I8006">
        <v>5235</v>
      </c>
      <c r="J8006" t="s">
        <v>90</v>
      </c>
      <c r="K8006">
        <f>L8006*IFERROR(INDEX('Información SKU'!$H$1:$H$54,MATCH(I8006,'Información SKU'!$A$1:$A$54,0),1),15)</f>
        <v>780</v>
      </c>
      <c r="L8006">
        <v>65</v>
      </c>
      <c r="M8006" s="13">
        <f>L8006/IFERROR(INDEX('Información SKU'!$K$1:$K$54,MATCH(I8006,'Información SKU'!$A$1:$A$54,0),1),40)</f>
        <v>1.2037037037037037</v>
      </c>
      <c r="N8006" s="3">
        <v>43468</v>
      </c>
      <c r="O8006" s="3" t="s">
        <v>362</v>
      </c>
      <c r="P8006" s="2">
        <v>2</v>
      </c>
      <c r="R8006" s="3"/>
    </row>
    <row r="8007" spans="2:18" x14ac:dyDescent="0.25">
      <c r="B8007" t="s">
        <v>189</v>
      </c>
      <c r="C8007">
        <v>1003149</v>
      </c>
      <c r="D8007" t="s">
        <v>119</v>
      </c>
      <c r="E8007">
        <v>9003149</v>
      </c>
      <c r="F8007" t="s">
        <v>223</v>
      </c>
      <c r="G8007">
        <v>10986335</v>
      </c>
      <c r="H8007">
        <v>90</v>
      </c>
      <c r="I8007">
        <v>5233</v>
      </c>
      <c r="J8007" t="s">
        <v>91</v>
      </c>
      <c r="K8007">
        <f>L8007*IFERROR(INDEX('Información SKU'!$H$1:$H$54,MATCH(I8007,'Información SKU'!$A$1:$A$54,0),1),15)</f>
        <v>1200</v>
      </c>
      <c r="L8007">
        <v>100</v>
      </c>
      <c r="M8007" s="13">
        <f>L8007/IFERROR(INDEX('Información SKU'!$K$1:$K$54,MATCH(I8007,'Información SKU'!$A$1:$A$54,0),1),40)</f>
        <v>1.8518518518518519</v>
      </c>
      <c r="N8007" s="3">
        <v>43468</v>
      </c>
      <c r="O8007" s="3" t="s">
        <v>361</v>
      </c>
      <c r="P8007" s="2">
        <v>1</v>
      </c>
      <c r="R8007" s="3"/>
    </row>
    <row r="8008" spans="2:18" x14ac:dyDescent="0.25">
      <c r="B8008" t="s">
        <v>189</v>
      </c>
      <c r="C8008">
        <v>1003149</v>
      </c>
      <c r="D8008" t="s">
        <v>119</v>
      </c>
      <c r="E8008">
        <v>9003149</v>
      </c>
      <c r="F8008" t="s">
        <v>223</v>
      </c>
      <c r="G8008">
        <v>10986335</v>
      </c>
      <c r="H8008">
        <v>80</v>
      </c>
      <c r="I8008">
        <v>480</v>
      </c>
      <c r="J8008" t="s">
        <v>77</v>
      </c>
      <c r="K8008">
        <f>L8008*IFERROR(INDEX('Información SKU'!$H$1:$H$54,MATCH(I8008,'Información SKU'!$A$1:$A$54,0),1),15)</f>
        <v>280</v>
      </c>
      <c r="L8008">
        <v>35</v>
      </c>
      <c r="M8008" s="13">
        <f>L8008/IFERROR(INDEX('Información SKU'!$K$1:$K$54,MATCH(I8008,'Información SKU'!$A$1:$A$54,0),1),40)</f>
        <v>0.44871794871794873</v>
      </c>
      <c r="N8008" s="3">
        <v>43468</v>
      </c>
      <c r="O8008" s="3" t="s">
        <v>365</v>
      </c>
      <c r="P8008" s="2">
        <v>3</v>
      </c>
      <c r="R8008" s="3"/>
    </row>
    <row r="8009" spans="2:18" x14ac:dyDescent="0.25">
      <c r="B8009" t="s">
        <v>189</v>
      </c>
      <c r="C8009">
        <v>1003149</v>
      </c>
      <c r="D8009" t="s">
        <v>119</v>
      </c>
      <c r="E8009">
        <v>9003149</v>
      </c>
      <c r="F8009" t="s">
        <v>223</v>
      </c>
      <c r="G8009">
        <v>10986335</v>
      </c>
      <c r="H8009">
        <v>70</v>
      </c>
      <c r="I8009">
        <v>460</v>
      </c>
      <c r="J8009" t="s">
        <v>38</v>
      </c>
      <c r="K8009">
        <f>L8009*IFERROR(INDEX('Información SKU'!$H$1:$H$54,MATCH(I8009,'Información SKU'!$A$1:$A$54,0),1),15)</f>
        <v>900</v>
      </c>
      <c r="L8009">
        <v>60</v>
      </c>
      <c r="M8009" s="13">
        <f>L8009/IFERROR(INDEX('Información SKU'!$K$1:$K$54,MATCH(I8009,'Información SKU'!$A$1:$A$54,0),1),40)</f>
        <v>0.76923076923076927</v>
      </c>
      <c r="N8009" s="3">
        <v>43468</v>
      </c>
      <c r="O8009" s="3" t="s">
        <v>363</v>
      </c>
      <c r="P8009" s="2">
        <v>2</v>
      </c>
      <c r="R8009" s="3"/>
    </row>
    <row r="8010" spans="2:18" x14ac:dyDescent="0.25">
      <c r="B8010" t="s">
        <v>189</v>
      </c>
      <c r="C8010">
        <v>1003149</v>
      </c>
      <c r="D8010" t="s">
        <v>119</v>
      </c>
      <c r="E8010">
        <v>9003149</v>
      </c>
      <c r="F8010" t="s">
        <v>223</v>
      </c>
      <c r="G8010">
        <v>10986335</v>
      </c>
      <c r="H8010">
        <v>40</v>
      </c>
      <c r="I8010">
        <v>420</v>
      </c>
      <c r="J8010" t="s">
        <v>11</v>
      </c>
      <c r="K8010">
        <f>L8010*IFERROR(INDEX('Información SKU'!$H$1:$H$54,MATCH(I8010,'Información SKU'!$A$1:$A$54,0),1),15)</f>
        <v>225</v>
      </c>
      <c r="L8010">
        <v>15</v>
      </c>
      <c r="M8010" s="13">
        <f>L8010/IFERROR(INDEX('Información SKU'!$K$1:$K$54,MATCH(I8010,'Información SKU'!$A$1:$A$54,0),1),40)</f>
        <v>0.19230769230769232</v>
      </c>
      <c r="N8010" s="3">
        <v>43468</v>
      </c>
      <c r="O8010" s="3" t="s">
        <v>362</v>
      </c>
      <c r="P8010" s="2">
        <v>2</v>
      </c>
      <c r="R8010" s="3"/>
    </row>
    <row r="8011" spans="2:18" x14ac:dyDescent="0.25">
      <c r="B8011" t="s">
        <v>189</v>
      </c>
      <c r="C8011">
        <v>1003149</v>
      </c>
      <c r="D8011" t="s">
        <v>119</v>
      </c>
      <c r="E8011">
        <v>9003149</v>
      </c>
      <c r="F8011" t="s">
        <v>223</v>
      </c>
      <c r="G8011">
        <v>10986335</v>
      </c>
      <c r="H8011">
        <v>30</v>
      </c>
      <c r="I8011">
        <v>320</v>
      </c>
      <c r="J8011" t="s">
        <v>31</v>
      </c>
      <c r="K8011">
        <f>L8011*IFERROR(INDEX('Información SKU'!$H$1:$H$54,MATCH(I8011,'Información SKU'!$A$1:$A$54,0),1),15)</f>
        <v>975</v>
      </c>
      <c r="L8011">
        <v>65</v>
      </c>
      <c r="M8011" s="13">
        <f>L8011/IFERROR(INDEX('Información SKU'!$K$1:$K$54,MATCH(I8011,'Información SKU'!$A$1:$A$54,0),1),40)</f>
        <v>0.83333333333333337</v>
      </c>
      <c r="N8011" s="3">
        <v>43468</v>
      </c>
      <c r="O8011" s="3" t="s">
        <v>360</v>
      </c>
      <c r="P8011" s="2">
        <v>1</v>
      </c>
      <c r="R8011" s="3"/>
    </row>
    <row r="8012" spans="2:18" x14ac:dyDescent="0.25">
      <c r="B8012" t="s">
        <v>189</v>
      </c>
      <c r="C8012">
        <v>1003149</v>
      </c>
      <c r="D8012" t="s">
        <v>119</v>
      </c>
      <c r="E8012">
        <v>9003149</v>
      </c>
      <c r="F8012" t="s">
        <v>223</v>
      </c>
      <c r="G8012">
        <v>10986335</v>
      </c>
      <c r="H8012">
        <v>10</v>
      </c>
      <c r="I8012">
        <v>5273</v>
      </c>
      <c r="J8012" t="s">
        <v>82</v>
      </c>
      <c r="K8012">
        <f>L8012*IFERROR(INDEX('Información SKU'!$H$1:$H$54,MATCH(I8012,'Información SKU'!$A$1:$A$54,0),1),15)</f>
        <v>390</v>
      </c>
      <c r="L8012">
        <v>65</v>
      </c>
      <c r="M8012" s="13">
        <f>L8012/IFERROR(INDEX('Información SKU'!$K$1:$K$54,MATCH(I8012,'Información SKU'!$A$1:$A$54,0),1),40)</f>
        <v>0.9285714285714286</v>
      </c>
      <c r="N8012" s="3">
        <v>43468</v>
      </c>
      <c r="O8012" s="3" t="s">
        <v>361</v>
      </c>
      <c r="P8012" s="2">
        <v>1</v>
      </c>
      <c r="R8012" s="3"/>
    </row>
    <row r="8013" spans="2:18" x14ac:dyDescent="0.25">
      <c r="B8013" t="s">
        <v>189</v>
      </c>
      <c r="C8013">
        <v>1003149</v>
      </c>
      <c r="D8013" t="s">
        <v>119</v>
      </c>
      <c r="E8013">
        <v>9003149</v>
      </c>
      <c r="F8013" t="s">
        <v>223</v>
      </c>
      <c r="G8013">
        <v>10986337</v>
      </c>
      <c r="H8013">
        <v>60</v>
      </c>
      <c r="I8013">
        <v>509</v>
      </c>
      <c r="J8013" t="s">
        <v>0</v>
      </c>
      <c r="K8013">
        <f>L8013*IFERROR(INDEX('Información SKU'!$H$1:$H$54,MATCH(I8013,'Información SKU'!$A$1:$A$54,0),1),15)</f>
        <v>1140</v>
      </c>
      <c r="L8013">
        <v>190</v>
      </c>
      <c r="M8013" s="13">
        <f>L8013/IFERROR(INDEX('Información SKU'!$K$1:$K$54,MATCH(I8013,'Información SKU'!$A$1:$A$54,0),1),40)</f>
        <v>2.375</v>
      </c>
      <c r="N8013" s="3">
        <v>43468</v>
      </c>
      <c r="O8013" s="3" t="s">
        <v>362</v>
      </c>
      <c r="P8013" s="2">
        <v>2</v>
      </c>
      <c r="R8013" s="3"/>
    </row>
    <row r="8014" spans="2:18" x14ac:dyDescent="0.25">
      <c r="B8014" t="s">
        <v>189</v>
      </c>
      <c r="C8014">
        <v>1003149</v>
      </c>
      <c r="D8014" t="s">
        <v>119</v>
      </c>
      <c r="E8014">
        <v>9003149</v>
      </c>
      <c r="F8014" t="s">
        <v>223</v>
      </c>
      <c r="G8014">
        <v>10986337</v>
      </c>
      <c r="H8014">
        <v>50</v>
      </c>
      <c r="I8014">
        <v>511</v>
      </c>
      <c r="J8014" t="s">
        <v>29</v>
      </c>
      <c r="K8014">
        <f>L8014*IFERROR(INDEX('Información SKU'!$H$1:$H$54,MATCH(I8014,'Información SKU'!$A$1:$A$54,0),1),15)</f>
        <v>800</v>
      </c>
      <c r="L8014">
        <v>100</v>
      </c>
      <c r="M8014" s="13">
        <f>L8014/IFERROR(INDEX('Información SKU'!$K$1:$K$54,MATCH(I8014,'Información SKU'!$A$1:$A$54,0),1),40)</f>
        <v>1.6666666666666667</v>
      </c>
      <c r="N8014" s="3">
        <v>43468</v>
      </c>
      <c r="O8014" s="3" t="s">
        <v>365</v>
      </c>
      <c r="P8014" s="2">
        <v>3</v>
      </c>
      <c r="R8014" s="3"/>
    </row>
    <row r="8015" spans="2:18" x14ac:dyDescent="0.25">
      <c r="B8015" t="s">
        <v>189</v>
      </c>
      <c r="C8015">
        <v>1003149</v>
      </c>
      <c r="D8015" t="s">
        <v>119</v>
      </c>
      <c r="E8015">
        <v>9003149</v>
      </c>
      <c r="F8015" t="s">
        <v>223</v>
      </c>
      <c r="G8015">
        <v>10986337</v>
      </c>
      <c r="H8015">
        <v>40</v>
      </c>
      <c r="I8015">
        <v>63</v>
      </c>
      <c r="J8015" t="s">
        <v>1</v>
      </c>
      <c r="K8015">
        <f>L8015*IFERROR(INDEX('Información SKU'!$H$1:$H$54,MATCH(I8015,'Información SKU'!$A$1:$A$54,0),1),15)</f>
        <v>1050</v>
      </c>
      <c r="L8015">
        <v>70</v>
      </c>
      <c r="M8015" s="13">
        <f>L8015/IFERROR(INDEX('Información SKU'!$K$1:$K$54,MATCH(I8015,'Información SKU'!$A$1:$A$54,0),1),40)</f>
        <v>1.6666666666666667</v>
      </c>
      <c r="N8015" s="3">
        <v>43468</v>
      </c>
      <c r="O8015" s="3" t="s">
        <v>363</v>
      </c>
      <c r="P8015" s="2">
        <v>2</v>
      </c>
      <c r="R8015" s="3"/>
    </row>
    <row r="8016" spans="2:18" x14ac:dyDescent="0.25">
      <c r="B8016" t="s">
        <v>189</v>
      </c>
      <c r="C8016">
        <v>1003149</v>
      </c>
      <c r="D8016" t="s">
        <v>119</v>
      </c>
      <c r="E8016">
        <v>9003149</v>
      </c>
      <c r="F8016" t="s">
        <v>223</v>
      </c>
      <c r="G8016">
        <v>10986337</v>
      </c>
      <c r="H8016">
        <v>30</v>
      </c>
      <c r="I8016">
        <v>62</v>
      </c>
      <c r="J8016" t="s">
        <v>25</v>
      </c>
      <c r="K8016">
        <f>L8016*IFERROR(INDEX('Información SKU'!$H$1:$H$54,MATCH(I8016,'Información SKU'!$A$1:$A$54,0),1),15)</f>
        <v>1400</v>
      </c>
      <c r="L8016">
        <v>175</v>
      </c>
      <c r="M8016" s="13">
        <f>L8016/IFERROR(INDEX('Información SKU'!$K$1:$K$54,MATCH(I8016,'Información SKU'!$A$1:$A$54,0),1),40)</f>
        <v>3.5</v>
      </c>
      <c r="N8016" s="3">
        <v>43468</v>
      </c>
      <c r="O8016" s="3" t="s">
        <v>362</v>
      </c>
      <c r="P8016" s="2">
        <v>2</v>
      </c>
      <c r="R8016" s="3"/>
    </row>
    <row r="8017" spans="2:18" x14ac:dyDescent="0.25">
      <c r="B8017" t="s">
        <v>189</v>
      </c>
      <c r="C8017">
        <v>1003149</v>
      </c>
      <c r="D8017" t="s">
        <v>119</v>
      </c>
      <c r="E8017">
        <v>9003149</v>
      </c>
      <c r="F8017" t="s">
        <v>223</v>
      </c>
      <c r="G8017">
        <v>10986337</v>
      </c>
      <c r="H8017">
        <v>20</v>
      </c>
      <c r="I8017">
        <v>205</v>
      </c>
      <c r="J8017" t="s">
        <v>35</v>
      </c>
      <c r="K8017">
        <f>L8017*IFERROR(INDEX('Información SKU'!$H$1:$H$54,MATCH(I8017,'Información SKU'!$A$1:$A$54,0),1),15)</f>
        <v>1320</v>
      </c>
      <c r="L8017">
        <v>165</v>
      </c>
      <c r="M8017" s="13">
        <f>L8017/IFERROR(INDEX('Información SKU'!$K$1:$K$54,MATCH(I8017,'Información SKU'!$A$1:$A$54,0),1),40)</f>
        <v>3.9285714285714284</v>
      </c>
      <c r="N8017" s="3">
        <v>43468</v>
      </c>
      <c r="O8017" s="3" t="s">
        <v>362</v>
      </c>
      <c r="P8017" s="2">
        <v>2</v>
      </c>
      <c r="R8017" s="3"/>
    </row>
    <row r="8018" spans="2:18" x14ac:dyDescent="0.25">
      <c r="B8018" t="s">
        <v>189</v>
      </c>
      <c r="C8018">
        <v>1003149</v>
      </c>
      <c r="D8018" t="s">
        <v>119</v>
      </c>
      <c r="E8018">
        <v>9003149</v>
      </c>
      <c r="F8018" t="s">
        <v>223</v>
      </c>
      <c r="G8018">
        <v>10986339</v>
      </c>
      <c r="H8018">
        <v>10</v>
      </c>
      <c r="I8018">
        <v>61</v>
      </c>
      <c r="J8018" t="s">
        <v>20</v>
      </c>
      <c r="K8018">
        <f>L8018*IFERROR(INDEX('Información SKU'!$H$1:$H$54,MATCH(I8018,'Información SKU'!$A$1:$A$54,0),1),15)</f>
        <v>13500</v>
      </c>
      <c r="L8018">
        <v>900</v>
      </c>
      <c r="M8018" s="13">
        <f>L8018/IFERROR(INDEX('Información SKU'!$K$1:$K$54,MATCH(I8018,'Información SKU'!$A$1:$A$54,0),1),40)</f>
        <v>15</v>
      </c>
      <c r="N8018" s="3">
        <v>43468</v>
      </c>
      <c r="O8018" s="3" t="s">
        <v>363</v>
      </c>
      <c r="P8018" s="2">
        <v>2</v>
      </c>
      <c r="R8018" s="3"/>
    </row>
    <row r="8019" spans="2:18" x14ac:dyDescent="0.25">
      <c r="B8019" t="s">
        <v>189</v>
      </c>
      <c r="C8019">
        <v>1003199</v>
      </c>
      <c r="D8019" t="s">
        <v>120</v>
      </c>
      <c r="E8019">
        <v>9003199</v>
      </c>
      <c r="F8019" t="s">
        <v>224</v>
      </c>
      <c r="G8019">
        <v>10986354</v>
      </c>
      <c r="H8019">
        <v>10</v>
      </c>
      <c r="I8019">
        <v>61</v>
      </c>
      <c r="J8019" t="s">
        <v>20</v>
      </c>
      <c r="K8019">
        <f>L8019*IFERROR(INDEX('Información SKU'!$H$1:$H$54,MATCH(I8019,'Información SKU'!$A$1:$A$54,0),1),15)</f>
        <v>19500</v>
      </c>
      <c r="L8019">
        <v>1300</v>
      </c>
      <c r="M8019" s="13">
        <f>L8019/IFERROR(INDEX('Información SKU'!$K$1:$K$54,MATCH(I8019,'Información SKU'!$A$1:$A$54,0),1),40)</f>
        <v>21.666666666666668</v>
      </c>
      <c r="N8019" s="3">
        <v>43468</v>
      </c>
      <c r="O8019" s="3" t="s">
        <v>362</v>
      </c>
      <c r="P8019" s="2">
        <v>2</v>
      </c>
      <c r="R8019" s="3"/>
    </row>
    <row r="8020" spans="2:18" x14ac:dyDescent="0.25">
      <c r="B8020" t="s">
        <v>189</v>
      </c>
      <c r="C8020">
        <v>1003199</v>
      </c>
      <c r="D8020" t="s">
        <v>120</v>
      </c>
      <c r="E8020">
        <v>9003199</v>
      </c>
      <c r="F8020" t="s">
        <v>224</v>
      </c>
      <c r="G8020">
        <v>10986360</v>
      </c>
      <c r="H8020">
        <v>320</v>
      </c>
      <c r="I8020">
        <v>509</v>
      </c>
      <c r="J8020" t="s">
        <v>0</v>
      </c>
      <c r="K8020">
        <f>L8020*IFERROR(INDEX('Información SKU'!$H$1:$H$54,MATCH(I8020,'Información SKU'!$A$1:$A$54,0),1),15)</f>
        <v>300</v>
      </c>
      <c r="L8020">
        <v>50</v>
      </c>
      <c r="M8020" s="13">
        <f>L8020/IFERROR(INDEX('Información SKU'!$K$1:$K$54,MATCH(I8020,'Información SKU'!$A$1:$A$54,0),1),40)</f>
        <v>0.625</v>
      </c>
      <c r="N8020" s="3">
        <v>43468</v>
      </c>
      <c r="O8020" s="3" t="s">
        <v>361</v>
      </c>
      <c r="P8020" s="2">
        <v>1</v>
      </c>
      <c r="R8020" s="3"/>
    </row>
    <row r="8021" spans="2:18" x14ac:dyDescent="0.25">
      <c r="B8021" t="s">
        <v>189</v>
      </c>
      <c r="C8021">
        <v>1003199</v>
      </c>
      <c r="D8021" t="s">
        <v>120</v>
      </c>
      <c r="E8021">
        <v>9003199</v>
      </c>
      <c r="F8021" t="s">
        <v>224</v>
      </c>
      <c r="G8021">
        <v>10986360</v>
      </c>
      <c r="H8021">
        <v>310</v>
      </c>
      <c r="I8021">
        <v>223</v>
      </c>
      <c r="J8021" t="s">
        <v>74</v>
      </c>
      <c r="K8021">
        <f>L8021*IFERROR(INDEX('Información SKU'!$H$1:$H$54,MATCH(I8021,'Información SKU'!$A$1:$A$54,0),1),15)</f>
        <v>180</v>
      </c>
      <c r="L8021">
        <v>30</v>
      </c>
      <c r="M8021" s="13">
        <f>L8021/IFERROR(INDEX('Información SKU'!$K$1:$K$54,MATCH(I8021,'Información SKU'!$A$1:$A$54,0),1),40)</f>
        <v>0.7142857142857143</v>
      </c>
      <c r="N8021" s="3">
        <v>43468</v>
      </c>
      <c r="O8021" s="3" t="s">
        <v>360</v>
      </c>
      <c r="P8021" s="2">
        <v>1</v>
      </c>
      <c r="R8021" s="3"/>
    </row>
    <row r="8022" spans="2:18" x14ac:dyDescent="0.25">
      <c r="B8022" t="s">
        <v>189</v>
      </c>
      <c r="C8022">
        <v>1003199</v>
      </c>
      <c r="D8022" t="s">
        <v>120</v>
      </c>
      <c r="E8022">
        <v>9003199</v>
      </c>
      <c r="F8022" t="s">
        <v>224</v>
      </c>
      <c r="G8022">
        <v>10986360</v>
      </c>
      <c r="H8022">
        <v>300</v>
      </c>
      <c r="I8022">
        <v>511</v>
      </c>
      <c r="J8022" t="s">
        <v>29</v>
      </c>
      <c r="K8022">
        <f>L8022*IFERROR(INDEX('Información SKU'!$H$1:$H$54,MATCH(I8022,'Información SKU'!$A$1:$A$54,0),1),15)</f>
        <v>520</v>
      </c>
      <c r="L8022">
        <v>65</v>
      </c>
      <c r="M8022" s="13">
        <f>L8022/IFERROR(INDEX('Información SKU'!$K$1:$K$54,MATCH(I8022,'Información SKU'!$A$1:$A$54,0),1),40)</f>
        <v>1.0833333333333333</v>
      </c>
      <c r="N8022" s="3">
        <v>43468</v>
      </c>
      <c r="O8022" s="3" t="s">
        <v>363</v>
      </c>
      <c r="P8022" s="2">
        <v>2</v>
      </c>
      <c r="R8022" s="3"/>
    </row>
    <row r="8023" spans="2:18" x14ac:dyDescent="0.25">
      <c r="B8023" t="s">
        <v>189</v>
      </c>
      <c r="C8023">
        <v>1003199</v>
      </c>
      <c r="D8023" t="s">
        <v>120</v>
      </c>
      <c r="E8023">
        <v>9003199</v>
      </c>
      <c r="F8023" t="s">
        <v>224</v>
      </c>
      <c r="G8023">
        <v>10986360</v>
      </c>
      <c r="H8023">
        <v>290</v>
      </c>
      <c r="I8023">
        <v>63</v>
      </c>
      <c r="J8023" t="s">
        <v>1</v>
      </c>
      <c r="K8023">
        <f>L8023*IFERROR(INDEX('Información SKU'!$H$1:$H$54,MATCH(I8023,'Información SKU'!$A$1:$A$54,0),1),15)</f>
        <v>300</v>
      </c>
      <c r="L8023">
        <v>20</v>
      </c>
      <c r="M8023" s="13">
        <f>L8023/IFERROR(INDEX('Información SKU'!$K$1:$K$54,MATCH(I8023,'Información SKU'!$A$1:$A$54,0),1),40)</f>
        <v>0.47619047619047616</v>
      </c>
      <c r="N8023" s="3">
        <v>43468</v>
      </c>
      <c r="O8023" s="3" t="s">
        <v>363</v>
      </c>
      <c r="P8023" s="2">
        <v>2</v>
      </c>
      <c r="R8023" s="3"/>
    </row>
    <row r="8024" spans="2:18" x14ac:dyDescent="0.25">
      <c r="B8024" t="s">
        <v>189</v>
      </c>
      <c r="C8024">
        <v>1003199</v>
      </c>
      <c r="D8024" t="s">
        <v>120</v>
      </c>
      <c r="E8024">
        <v>9003199</v>
      </c>
      <c r="F8024" t="s">
        <v>224</v>
      </c>
      <c r="G8024">
        <v>10986360</v>
      </c>
      <c r="H8024">
        <v>280</v>
      </c>
      <c r="I8024">
        <v>62</v>
      </c>
      <c r="J8024" t="s">
        <v>25</v>
      </c>
      <c r="K8024">
        <f>L8024*IFERROR(INDEX('Información SKU'!$H$1:$H$54,MATCH(I8024,'Información SKU'!$A$1:$A$54,0),1),15)</f>
        <v>2000</v>
      </c>
      <c r="L8024">
        <v>250</v>
      </c>
      <c r="M8024" s="13">
        <f>L8024/IFERROR(INDEX('Información SKU'!$K$1:$K$54,MATCH(I8024,'Información SKU'!$A$1:$A$54,0),1),40)</f>
        <v>5</v>
      </c>
      <c r="N8024" s="3">
        <v>43468</v>
      </c>
      <c r="O8024" s="3" t="s">
        <v>364</v>
      </c>
      <c r="P8024" s="2">
        <v>3</v>
      </c>
      <c r="R8024" s="3"/>
    </row>
    <row r="8025" spans="2:18" x14ac:dyDescent="0.25">
      <c r="B8025" t="s">
        <v>189</v>
      </c>
      <c r="C8025">
        <v>1003199</v>
      </c>
      <c r="D8025" t="s">
        <v>120</v>
      </c>
      <c r="E8025">
        <v>9003199</v>
      </c>
      <c r="F8025" t="s">
        <v>224</v>
      </c>
      <c r="G8025">
        <v>10986360</v>
      </c>
      <c r="H8025">
        <v>190</v>
      </c>
      <c r="I8025">
        <v>1199</v>
      </c>
      <c r="J8025" t="s">
        <v>26</v>
      </c>
      <c r="K8025">
        <f>L8025*IFERROR(INDEX('Información SKU'!$H$1:$H$54,MATCH(I8025,'Información SKU'!$A$1:$A$54,0),1),15)</f>
        <v>780</v>
      </c>
      <c r="L8025">
        <v>65</v>
      </c>
      <c r="M8025" s="13">
        <f>L8025/IFERROR(INDEX('Información SKU'!$K$1:$K$54,MATCH(I8025,'Información SKU'!$A$1:$A$54,0),1),40)</f>
        <v>1.0833333333333333</v>
      </c>
      <c r="N8025" s="3">
        <v>43468</v>
      </c>
      <c r="O8025" s="3" t="s">
        <v>365</v>
      </c>
      <c r="P8025" s="2">
        <v>3</v>
      </c>
      <c r="R8025" s="3"/>
    </row>
    <row r="8026" spans="2:18" x14ac:dyDescent="0.25">
      <c r="B8026" t="s">
        <v>189</v>
      </c>
      <c r="C8026">
        <v>1003199</v>
      </c>
      <c r="D8026" t="s">
        <v>120</v>
      </c>
      <c r="E8026">
        <v>9003199</v>
      </c>
      <c r="F8026" t="s">
        <v>224</v>
      </c>
      <c r="G8026">
        <v>10986360</v>
      </c>
      <c r="H8026">
        <v>10</v>
      </c>
      <c r="I8026">
        <v>5273</v>
      </c>
      <c r="J8026" t="s">
        <v>82</v>
      </c>
      <c r="K8026">
        <f>L8026*IFERROR(INDEX('Información SKU'!$H$1:$H$54,MATCH(I8026,'Información SKU'!$A$1:$A$54,0),1),15)</f>
        <v>150</v>
      </c>
      <c r="L8026">
        <v>25</v>
      </c>
      <c r="M8026" s="13">
        <f>L8026/IFERROR(INDEX('Información SKU'!$K$1:$K$54,MATCH(I8026,'Información SKU'!$A$1:$A$54,0),1),40)</f>
        <v>0.35714285714285715</v>
      </c>
      <c r="N8026" s="3">
        <v>43468</v>
      </c>
      <c r="O8026" s="3" t="s">
        <v>365</v>
      </c>
      <c r="P8026" s="2">
        <v>3</v>
      </c>
      <c r="R8026" s="3"/>
    </row>
    <row r="8027" spans="2:18" x14ac:dyDescent="0.25">
      <c r="B8027" t="s">
        <v>189</v>
      </c>
      <c r="C8027">
        <v>1003199</v>
      </c>
      <c r="D8027" t="s">
        <v>120</v>
      </c>
      <c r="E8027">
        <v>9003199</v>
      </c>
      <c r="F8027" t="s">
        <v>224</v>
      </c>
      <c r="G8027">
        <v>10986360</v>
      </c>
      <c r="H8027">
        <v>40</v>
      </c>
      <c r="I8027">
        <v>320</v>
      </c>
      <c r="J8027" t="s">
        <v>31</v>
      </c>
      <c r="K8027">
        <f>L8027*IFERROR(INDEX('Información SKU'!$H$1:$H$54,MATCH(I8027,'Información SKU'!$A$1:$A$54,0),1),15)</f>
        <v>600</v>
      </c>
      <c r="L8027">
        <v>40</v>
      </c>
      <c r="M8027" s="13">
        <f>L8027/IFERROR(INDEX('Información SKU'!$K$1:$K$54,MATCH(I8027,'Información SKU'!$A$1:$A$54,0),1),40)</f>
        <v>0.51282051282051277</v>
      </c>
      <c r="N8027" s="3">
        <v>43468</v>
      </c>
      <c r="O8027" s="3" t="s">
        <v>360</v>
      </c>
      <c r="P8027" s="2">
        <v>1</v>
      </c>
      <c r="R8027" s="3"/>
    </row>
    <row r="8028" spans="2:18" x14ac:dyDescent="0.25">
      <c r="B8028" t="s">
        <v>189</v>
      </c>
      <c r="C8028">
        <v>1003199</v>
      </c>
      <c r="D8028" t="s">
        <v>120</v>
      </c>
      <c r="E8028">
        <v>9003199</v>
      </c>
      <c r="F8028" t="s">
        <v>224</v>
      </c>
      <c r="G8028">
        <v>10986360</v>
      </c>
      <c r="H8028">
        <v>50</v>
      </c>
      <c r="I8028">
        <v>420</v>
      </c>
      <c r="J8028" t="s">
        <v>11</v>
      </c>
      <c r="K8028">
        <f>L8028*IFERROR(INDEX('Información SKU'!$H$1:$H$54,MATCH(I8028,'Información SKU'!$A$1:$A$54,0),1),15)</f>
        <v>150</v>
      </c>
      <c r="L8028">
        <v>10</v>
      </c>
      <c r="M8028" s="13">
        <f>L8028/IFERROR(INDEX('Información SKU'!$K$1:$K$54,MATCH(I8028,'Información SKU'!$A$1:$A$54,0),1),40)</f>
        <v>0.12820512820512819</v>
      </c>
      <c r="N8028" s="3">
        <v>43468</v>
      </c>
      <c r="O8028" s="3" t="s">
        <v>360</v>
      </c>
      <c r="P8028" s="2">
        <v>1</v>
      </c>
      <c r="R8028" s="3"/>
    </row>
    <row r="8029" spans="2:18" x14ac:dyDescent="0.25">
      <c r="B8029" t="s">
        <v>189</v>
      </c>
      <c r="C8029">
        <v>1003199</v>
      </c>
      <c r="D8029" t="s">
        <v>120</v>
      </c>
      <c r="E8029">
        <v>9003199</v>
      </c>
      <c r="F8029" t="s">
        <v>224</v>
      </c>
      <c r="G8029">
        <v>10986360</v>
      </c>
      <c r="H8029">
        <v>80</v>
      </c>
      <c r="I8029">
        <v>460</v>
      </c>
      <c r="J8029" t="s">
        <v>38</v>
      </c>
      <c r="K8029">
        <f>L8029*IFERROR(INDEX('Información SKU'!$H$1:$H$54,MATCH(I8029,'Información SKU'!$A$1:$A$54,0),1),15)</f>
        <v>450</v>
      </c>
      <c r="L8029">
        <v>30</v>
      </c>
      <c r="M8029" s="13">
        <f>L8029/IFERROR(INDEX('Información SKU'!$K$1:$K$54,MATCH(I8029,'Información SKU'!$A$1:$A$54,0),1),40)</f>
        <v>0.38461538461538464</v>
      </c>
      <c r="N8029" s="3">
        <v>43468</v>
      </c>
      <c r="O8029" s="3" t="s">
        <v>361</v>
      </c>
      <c r="P8029" s="2">
        <v>1</v>
      </c>
      <c r="R8029" s="3"/>
    </row>
    <row r="8030" spans="2:18" x14ac:dyDescent="0.25">
      <c r="B8030" t="s">
        <v>189</v>
      </c>
      <c r="C8030">
        <v>1003199</v>
      </c>
      <c r="D8030" t="s">
        <v>120</v>
      </c>
      <c r="E8030">
        <v>9003199</v>
      </c>
      <c r="F8030" t="s">
        <v>224</v>
      </c>
      <c r="G8030">
        <v>10986360</v>
      </c>
      <c r="H8030">
        <v>90</v>
      </c>
      <c r="I8030">
        <v>480</v>
      </c>
      <c r="J8030" t="s">
        <v>77</v>
      </c>
      <c r="K8030">
        <f>L8030*IFERROR(INDEX('Información SKU'!$H$1:$H$54,MATCH(I8030,'Información SKU'!$A$1:$A$54,0),1),15)</f>
        <v>160</v>
      </c>
      <c r="L8030">
        <v>20</v>
      </c>
      <c r="M8030" s="13">
        <f>L8030/IFERROR(INDEX('Información SKU'!$K$1:$K$54,MATCH(I8030,'Información SKU'!$A$1:$A$54,0),1),40)</f>
        <v>0.25641025641025639</v>
      </c>
      <c r="N8030" s="3">
        <v>43468</v>
      </c>
      <c r="O8030" s="3" t="s">
        <v>364</v>
      </c>
      <c r="P8030" s="2">
        <v>3</v>
      </c>
      <c r="R8030" s="3"/>
    </row>
    <row r="8031" spans="2:18" x14ac:dyDescent="0.25">
      <c r="B8031" t="s">
        <v>189</v>
      </c>
      <c r="C8031">
        <v>1003199</v>
      </c>
      <c r="D8031" t="s">
        <v>120</v>
      </c>
      <c r="E8031">
        <v>9003199</v>
      </c>
      <c r="F8031" t="s">
        <v>224</v>
      </c>
      <c r="G8031">
        <v>10986360</v>
      </c>
      <c r="H8031">
        <v>100</v>
      </c>
      <c r="I8031">
        <v>5233</v>
      </c>
      <c r="J8031" t="s">
        <v>91</v>
      </c>
      <c r="K8031">
        <f>L8031*IFERROR(INDEX('Información SKU'!$H$1:$H$54,MATCH(I8031,'Información SKU'!$A$1:$A$54,0),1),15)</f>
        <v>480</v>
      </c>
      <c r="L8031">
        <v>40</v>
      </c>
      <c r="M8031" s="13">
        <f>L8031/IFERROR(INDEX('Información SKU'!$K$1:$K$54,MATCH(I8031,'Información SKU'!$A$1:$A$54,0),1),40)</f>
        <v>0.7407407407407407</v>
      </c>
      <c r="N8031" s="3">
        <v>43468</v>
      </c>
      <c r="O8031" s="3" t="s">
        <v>362</v>
      </c>
      <c r="P8031" s="2">
        <v>2</v>
      </c>
      <c r="R8031" s="3"/>
    </row>
    <row r="8032" spans="2:18" x14ac:dyDescent="0.25">
      <c r="B8032" t="s">
        <v>189</v>
      </c>
      <c r="C8032">
        <v>1003199</v>
      </c>
      <c r="D8032" t="s">
        <v>120</v>
      </c>
      <c r="E8032">
        <v>9003199</v>
      </c>
      <c r="F8032" t="s">
        <v>224</v>
      </c>
      <c r="G8032">
        <v>10986360</v>
      </c>
      <c r="H8032">
        <v>160</v>
      </c>
      <c r="I8032">
        <v>1200</v>
      </c>
      <c r="J8032" t="s">
        <v>17</v>
      </c>
      <c r="K8032">
        <f>L8032*IFERROR(INDEX('Información SKU'!$H$1:$H$54,MATCH(I8032,'Información SKU'!$A$1:$A$54,0),1),15)</f>
        <v>180</v>
      </c>
      <c r="L8032">
        <v>30</v>
      </c>
      <c r="M8032" s="13">
        <f>L8032/IFERROR(INDEX('Información SKU'!$K$1:$K$54,MATCH(I8032,'Información SKU'!$A$1:$A$54,0),1),40)</f>
        <v>0.7142857142857143</v>
      </c>
      <c r="N8032" s="3">
        <v>43468</v>
      </c>
      <c r="O8032" s="3" t="s">
        <v>362</v>
      </c>
      <c r="P8032" s="2">
        <v>2</v>
      </c>
      <c r="R8032" s="3"/>
    </row>
    <row r="8033" spans="2:18" x14ac:dyDescent="0.25">
      <c r="B8033" t="s">
        <v>189</v>
      </c>
      <c r="C8033">
        <v>1003199</v>
      </c>
      <c r="D8033" t="s">
        <v>120</v>
      </c>
      <c r="E8033">
        <v>9003199</v>
      </c>
      <c r="F8033" t="s">
        <v>224</v>
      </c>
      <c r="G8033">
        <v>10986362</v>
      </c>
      <c r="H8033">
        <v>210</v>
      </c>
      <c r="I8033">
        <v>1199</v>
      </c>
      <c r="J8033" t="s">
        <v>26</v>
      </c>
      <c r="K8033">
        <f>L8033*IFERROR(INDEX('Información SKU'!$H$1:$H$54,MATCH(I8033,'Información SKU'!$A$1:$A$54,0),1),15)</f>
        <v>180</v>
      </c>
      <c r="L8033">
        <v>15</v>
      </c>
      <c r="M8033" s="13">
        <f>L8033/IFERROR(INDEX('Información SKU'!$K$1:$K$54,MATCH(I8033,'Información SKU'!$A$1:$A$54,0),1),40)</f>
        <v>0.25</v>
      </c>
      <c r="N8033" s="3">
        <v>43468</v>
      </c>
      <c r="O8033" s="3" t="s">
        <v>365</v>
      </c>
      <c r="P8033" s="2">
        <v>3</v>
      </c>
      <c r="R8033" s="3"/>
    </row>
    <row r="8034" spans="2:18" x14ac:dyDescent="0.25">
      <c r="B8034" t="s">
        <v>189</v>
      </c>
      <c r="C8034">
        <v>1003199</v>
      </c>
      <c r="D8034" t="s">
        <v>120</v>
      </c>
      <c r="E8034">
        <v>9003199</v>
      </c>
      <c r="F8034" t="s">
        <v>224</v>
      </c>
      <c r="G8034">
        <v>10986362</v>
      </c>
      <c r="H8034">
        <v>290</v>
      </c>
      <c r="I8034">
        <v>205</v>
      </c>
      <c r="J8034" t="s">
        <v>35</v>
      </c>
      <c r="K8034">
        <f>L8034*IFERROR(INDEX('Información SKU'!$H$1:$H$54,MATCH(I8034,'Información SKU'!$A$1:$A$54,0),1),15)</f>
        <v>560</v>
      </c>
      <c r="L8034">
        <v>70</v>
      </c>
      <c r="M8034" s="13">
        <f>L8034/IFERROR(INDEX('Información SKU'!$K$1:$K$54,MATCH(I8034,'Información SKU'!$A$1:$A$54,0),1),40)</f>
        <v>1.6666666666666667</v>
      </c>
      <c r="N8034" s="3">
        <v>43468</v>
      </c>
      <c r="O8034" s="3" t="s">
        <v>363</v>
      </c>
      <c r="P8034" s="2">
        <v>2</v>
      </c>
      <c r="R8034" s="3"/>
    </row>
    <row r="8035" spans="2:18" x14ac:dyDescent="0.25">
      <c r="B8035" t="s">
        <v>189</v>
      </c>
      <c r="C8035">
        <v>1003199</v>
      </c>
      <c r="D8035" t="s">
        <v>120</v>
      </c>
      <c r="E8035">
        <v>9003199</v>
      </c>
      <c r="F8035" t="s">
        <v>224</v>
      </c>
      <c r="G8035">
        <v>10986362</v>
      </c>
      <c r="H8035">
        <v>300</v>
      </c>
      <c r="I8035">
        <v>42</v>
      </c>
      <c r="J8035" t="s">
        <v>15</v>
      </c>
      <c r="K8035">
        <f>L8035*IFERROR(INDEX('Información SKU'!$H$1:$H$54,MATCH(I8035,'Información SKU'!$A$1:$A$54,0),1),15)</f>
        <v>180</v>
      </c>
      <c r="L8035">
        <v>15</v>
      </c>
      <c r="M8035" s="13">
        <f>L8035/IFERROR(INDEX('Información SKU'!$K$1:$K$54,MATCH(I8035,'Información SKU'!$A$1:$A$54,0),1),40)</f>
        <v>0.3</v>
      </c>
      <c r="N8035" s="3">
        <v>43468</v>
      </c>
      <c r="O8035" s="3" t="s">
        <v>360</v>
      </c>
      <c r="P8035" s="2">
        <v>1</v>
      </c>
      <c r="R8035" s="3"/>
    </row>
    <row r="8036" spans="2:18" x14ac:dyDescent="0.25">
      <c r="B8036" t="s">
        <v>189</v>
      </c>
      <c r="C8036">
        <v>1003199</v>
      </c>
      <c r="D8036" t="s">
        <v>120</v>
      </c>
      <c r="E8036">
        <v>9003199</v>
      </c>
      <c r="F8036" t="s">
        <v>224</v>
      </c>
      <c r="G8036">
        <v>10986362</v>
      </c>
      <c r="H8036">
        <v>310</v>
      </c>
      <c r="I8036">
        <v>61</v>
      </c>
      <c r="J8036" t="s">
        <v>20</v>
      </c>
      <c r="K8036">
        <f>L8036*IFERROR(INDEX('Información SKU'!$H$1:$H$54,MATCH(I8036,'Información SKU'!$A$1:$A$54,0),1),15)</f>
        <v>2850</v>
      </c>
      <c r="L8036">
        <v>190</v>
      </c>
      <c r="M8036" s="13">
        <f>L8036/IFERROR(INDEX('Información SKU'!$K$1:$K$54,MATCH(I8036,'Información SKU'!$A$1:$A$54,0),1),40)</f>
        <v>3.1666666666666665</v>
      </c>
      <c r="N8036" s="3">
        <v>43468</v>
      </c>
      <c r="O8036" s="3" t="s">
        <v>361</v>
      </c>
      <c r="P8036" s="2">
        <v>1</v>
      </c>
      <c r="R8036" s="3"/>
    </row>
    <row r="8037" spans="2:18" x14ac:dyDescent="0.25">
      <c r="B8037" t="s">
        <v>189</v>
      </c>
      <c r="C8037">
        <v>1003199</v>
      </c>
      <c r="D8037" t="s">
        <v>120</v>
      </c>
      <c r="E8037">
        <v>9003199</v>
      </c>
      <c r="F8037" t="s">
        <v>224</v>
      </c>
      <c r="G8037">
        <v>10986362</v>
      </c>
      <c r="H8037">
        <v>320</v>
      </c>
      <c r="I8037">
        <v>62</v>
      </c>
      <c r="J8037" t="s">
        <v>25</v>
      </c>
      <c r="K8037">
        <f>L8037*IFERROR(INDEX('Información SKU'!$H$1:$H$54,MATCH(I8037,'Información SKU'!$A$1:$A$54,0),1),15)</f>
        <v>520</v>
      </c>
      <c r="L8037">
        <v>65</v>
      </c>
      <c r="M8037" s="13">
        <f>L8037/IFERROR(INDEX('Información SKU'!$K$1:$K$54,MATCH(I8037,'Información SKU'!$A$1:$A$54,0),1),40)</f>
        <v>1.3</v>
      </c>
      <c r="N8037" s="3">
        <v>43468</v>
      </c>
      <c r="O8037" s="3" t="s">
        <v>364</v>
      </c>
      <c r="P8037" s="2">
        <v>3</v>
      </c>
      <c r="R8037" s="3"/>
    </row>
    <row r="8038" spans="2:18" x14ac:dyDescent="0.25">
      <c r="B8038" t="s">
        <v>189</v>
      </c>
      <c r="C8038">
        <v>1003199</v>
      </c>
      <c r="D8038" t="s">
        <v>120</v>
      </c>
      <c r="E8038">
        <v>9003199</v>
      </c>
      <c r="F8038" t="s">
        <v>224</v>
      </c>
      <c r="G8038">
        <v>10986362</v>
      </c>
      <c r="H8038">
        <v>330</v>
      </c>
      <c r="I8038">
        <v>511</v>
      </c>
      <c r="J8038" t="s">
        <v>29</v>
      </c>
      <c r="K8038">
        <f>L8038*IFERROR(INDEX('Información SKU'!$H$1:$H$54,MATCH(I8038,'Información SKU'!$A$1:$A$54,0),1),15)</f>
        <v>240</v>
      </c>
      <c r="L8038">
        <v>30</v>
      </c>
      <c r="M8038" s="13">
        <f>L8038/IFERROR(INDEX('Información SKU'!$K$1:$K$54,MATCH(I8038,'Información SKU'!$A$1:$A$54,0),1),40)</f>
        <v>0.5</v>
      </c>
      <c r="N8038" s="3">
        <v>43468</v>
      </c>
      <c r="O8038" s="3" t="s">
        <v>363</v>
      </c>
      <c r="P8038" s="2">
        <v>2</v>
      </c>
      <c r="R8038" s="3"/>
    </row>
    <row r="8039" spans="2:18" x14ac:dyDescent="0.25">
      <c r="B8039" t="s">
        <v>189</v>
      </c>
      <c r="C8039">
        <v>1003199</v>
      </c>
      <c r="D8039" t="s">
        <v>120</v>
      </c>
      <c r="E8039">
        <v>9003199</v>
      </c>
      <c r="F8039" t="s">
        <v>224</v>
      </c>
      <c r="G8039">
        <v>10986362</v>
      </c>
      <c r="H8039">
        <v>340</v>
      </c>
      <c r="I8039">
        <v>223</v>
      </c>
      <c r="J8039" t="s">
        <v>74</v>
      </c>
      <c r="K8039">
        <f>L8039*IFERROR(INDEX('Información SKU'!$H$1:$H$54,MATCH(I8039,'Información SKU'!$A$1:$A$54,0),1),15)</f>
        <v>360</v>
      </c>
      <c r="L8039">
        <v>60</v>
      </c>
      <c r="M8039" s="13">
        <f>L8039/IFERROR(INDEX('Información SKU'!$K$1:$K$54,MATCH(I8039,'Información SKU'!$A$1:$A$54,0),1),40)</f>
        <v>1.4285714285714286</v>
      </c>
      <c r="N8039" s="3">
        <v>43468</v>
      </c>
      <c r="O8039" s="3" t="s">
        <v>365</v>
      </c>
      <c r="P8039" s="2">
        <v>3</v>
      </c>
      <c r="R8039" s="3"/>
    </row>
    <row r="8040" spans="2:18" x14ac:dyDescent="0.25">
      <c r="B8040" t="s">
        <v>189</v>
      </c>
      <c r="C8040">
        <v>1003199</v>
      </c>
      <c r="D8040" t="s">
        <v>120</v>
      </c>
      <c r="E8040">
        <v>9003199</v>
      </c>
      <c r="F8040" t="s">
        <v>224</v>
      </c>
      <c r="G8040">
        <v>10986362</v>
      </c>
      <c r="H8040">
        <v>350</v>
      </c>
      <c r="I8040">
        <v>41</v>
      </c>
      <c r="J8040" t="s">
        <v>71</v>
      </c>
      <c r="K8040">
        <f>L8040*IFERROR(INDEX('Información SKU'!$H$1:$H$54,MATCH(I8040,'Información SKU'!$A$1:$A$54,0),1),15)</f>
        <v>80</v>
      </c>
      <c r="L8040">
        <v>10</v>
      </c>
      <c r="M8040" s="13">
        <f>L8040/IFERROR(INDEX('Información SKU'!$K$1:$K$54,MATCH(I8040,'Información SKU'!$A$1:$A$54,0),1),40)</f>
        <v>0.16666666666666666</v>
      </c>
      <c r="N8040" s="3">
        <v>43468</v>
      </c>
      <c r="O8040" s="3" t="s">
        <v>363</v>
      </c>
      <c r="P8040" s="2">
        <v>2</v>
      </c>
      <c r="R8040" s="3"/>
    </row>
    <row r="8041" spans="2:18" x14ac:dyDescent="0.25">
      <c r="B8041" t="s">
        <v>189</v>
      </c>
      <c r="C8041">
        <v>1003199</v>
      </c>
      <c r="D8041" t="s">
        <v>120</v>
      </c>
      <c r="E8041">
        <v>9003199</v>
      </c>
      <c r="F8041" t="s">
        <v>224</v>
      </c>
      <c r="G8041">
        <v>10986362</v>
      </c>
      <c r="H8041">
        <v>360</v>
      </c>
      <c r="I8041">
        <v>509</v>
      </c>
      <c r="J8041" t="s">
        <v>0</v>
      </c>
      <c r="K8041">
        <f>L8041*IFERROR(INDEX('Información SKU'!$H$1:$H$54,MATCH(I8041,'Información SKU'!$A$1:$A$54,0),1),15)</f>
        <v>570</v>
      </c>
      <c r="L8041">
        <v>95</v>
      </c>
      <c r="M8041" s="13">
        <f>L8041/IFERROR(INDEX('Información SKU'!$K$1:$K$54,MATCH(I8041,'Información SKU'!$A$1:$A$54,0),1),40)</f>
        <v>1.1875</v>
      </c>
      <c r="N8041" s="3">
        <v>43468</v>
      </c>
      <c r="O8041" s="3" t="s">
        <v>360</v>
      </c>
      <c r="P8041" s="2">
        <v>1</v>
      </c>
      <c r="R8041" s="3"/>
    </row>
    <row r="8042" spans="2:18" x14ac:dyDescent="0.25">
      <c r="B8042" t="s">
        <v>189</v>
      </c>
      <c r="C8042">
        <v>1003199</v>
      </c>
      <c r="D8042" t="s">
        <v>120</v>
      </c>
      <c r="E8042">
        <v>9003199</v>
      </c>
      <c r="F8042" t="s">
        <v>224</v>
      </c>
      <c r="G8042">
        <v>10986362</v>
      </c>
      <c r="H8042">
        <v>10</v>
      </c>
      <c r="I8042">
        <v>5273</v>
      </c>
      <c r="J8042" t="s">
        <v>82</v>
      </c>
      <c r="K8042">
        <f>L8042*IFERROR(INDEX('Información SKU'!$H$1:$H$54,MATCH(I8042,'Información SKU'!$A$1:$A$54,0),1),15)</f>
        <v>420</v>
      </c>
      <c r="L8042">
        <v>70</v>
      </c>
      <c r="M8042" s="13">
        <f>L8042/IFERROR(INDEX('Información SKU'!$K$1:$K$54,MATCH(I8042,'Información SKU'!$A$1:$A$54,0),1),40)</f>
        <v>1</v>
      </c>
      <c r="N8042" s="3">
        <v>43468</v>
      </c>
      <c r="O8042" s="3" t="s">
        <v>363</v>
      </c>
      <c r="P8042" s="2">
        <v>2</v>
      </c>
      <c r="R8042" s="3"/>
    </row>
    <row r="8043" spans="2:18" x14ac:dyDescent="0.25">
      <c r="B8043" t="s">
        <v>189</v>
      </c>
      <c r="C8043">
        <v>1003199</v>
      </c>
      <c r="D8043" t="s">
        <v>120</v>
      </c>
      <c r="E8043">
        <v>9003199</v>
      </c>
      <c r="F8043" t="s">
        <v>224</v>
      </c>
      <c r="G8043">
        <v>10986362</v>
      </c>
      <c r="H8043">
        <v>40</v>
      </c>
      <c r="I8043">
        <v>320</v>
      </c>
      <c r="J8043" t="s">
        <v>31</v>
      </c>
      <c r="K8043">
        <f>L8043*IFERROR(INDEX('Información SKU'!$H$1:$H$54,MATCH(I8043,'Información SKU'!$A$1:$A$54,0),1),15)</f>
        <v>525</v>
      </c>
      <c r="L8043">
        <v>35</v>
      </c>
      <c r="M8043" s="13">
        <f>L8043/IFERROR(INDEX('Información SKU'!$K$1:$K$54,MATCH(I8043,'Información SKU'!$A$1:$A$54,0),1),40)</f>
        <v>0.44871794871794873</v>
      </c>
      <c r="N8043" s="3">
        <v>43468</v>
      </c>
      <c r="O8043" s="3" t="s">
        <v>362</v>
      </c>
      <c r="P8043" s="2">
        <v>2</v>
      </c>
      <c r="R8043" s="3"/>
    </row>
    <row r="8044" spans="2:18" x14ac:dyDescent="0.25">
      <c r="B8044" t="s">
        <v>189</v>
      </c>
      <c r="C8044">
        <v>1003199</v>
      </c>
      <c r="D8044" t="s">
        <v>120</v>
      </c>
      <c r="E8044">
        <v>9003199</v>
      </c>
      <c r="F8044" t="s">
        <v>224</v>
      </c>
      <c r="G8044">
        <v>10986362</v>
      </c>
      <c r="H8044">
        <v>50</v>
      </c>
      <c r="I8044">
        <v>420</v>
      </c>
      <c r="J8044" t="s">
        <v>11</v>
      </c>
      <c r="K8044">
        <f>L8044*IFERROR(INDEX('Información SKU'!$H$1:$H$54,MATCH(I8044,'Información SKU'!$A$1:$A$54,0),1),15)</f>
        <v>150</v>
      </c>
      <c r="L8044">
        <v>10</v>
      </c>
      <c r="M8044" s="13">
        <f>L8044/IFERROR(INDEX('Información SKU'!$K$1:$K$54,MATCH(I8044,'Información SKU'!$A$1:$A$54,0),1),40)</f>
        <v>0.12820512820512819</v>
      </c>
      <c r="N8044" s="3">
        <v>43468</v>
      </c>
      <c r="O8044" s="3" t="s">
        <v>363</v>
      </c>
      <c r="P8044" s="2">
        <v>2</v>
      </c>
      <c r="R8044" s="3"/>
    </row>
    <row r="8045" spans="2:18" x14ac:dyDescent="0.25">
      <c r="B8045" t="s">
        <v>189</v>
      </c>
      <c r="C8045">
        <v>1003199</v>
      </c>
      <c r="D8045" t="s">
        <v>120</v>
      </c>
      <c r="E8045">
        <v>9003199</v>
      </c>
      <c r="F8045" t="s">
        <v>224</v>
      </c>
      <c r="G8045">
        <v>10986362</v>
      </c>
      <c r="H8045">
        <v>80</v>
      </c>
      <c r="I8045">
        <v>460</v>
      </c>
      <c r="J8045" t="s">
        <v>38</v>
      </c>
      <c r="K8045">
        <f>L8045*IFERROR(INDEX('Información SKU'!$H$1:$H$54,MATCH(I8045,'Información SKU'!$A$1:$A$54,0),1),15)</f>
        <v>525</v>
      </c>
      <c r="L8045">
        <v>35</v>
      </c>
      <c r="M8045" s="13">
        <f>L8045/IFERROR(INDEX('Información SKU'!$K$1:$K$54,MATCH(I8045,'Información SKU'!$A$1:$A$54,0),1),40)</f>
        <v>0.44871794871794873</v>
      </c>
      <c r="N8045" s="3">
        <v>43468</v>
      </c>
      <c r="O8045" s="3" t="s">
        <v>364</v>
      </c>
      <c r="P8045" s="2">
        <v>3</v>
      </c>
      <c r="R8045" s="3"/>
    </row>
    <row r="8046" spans="2:18" x14ac:dyDescent="0.25">
      <c r="B8046" t="s">
        <v>189</v>
      </c>
      <c r="C8046">
        <v>1003199</v>
      </c>
      <c r="D8046" t="s">
        <v>120</v>
      </c>
      <c r="E8046">
        <v>9003199</v>
      </c>
      <c r="F8046" t="s">
        <v>224</v>
      </c>
      <c r="G8046">
        <v>10986362</v>
      </c>
      <c r="H8046">
        <v>90</v>
      </c>
      <c r="I8046">
        <v>480</v>
      </c>
      <c r="J8046" t="s">
        <v>77</v>
      </c>
      <c r="K8046">
        <f>L8046*IFERROR(INDEX('Información SKU'!$H$1:$H$54,MATCH(I8046,'Información SKU'!$A$1:$A$54,0),1),15)</f>
        <v>120</v>
      </c>
      <c r="L8046">
        <v>15</v>
      </c>
      <c r="M8046" s="13">
        <f>L8046/IFERROR(INDEX('Información SKU'!$K$1:$K$54,MATCH(I8046,'Información SKU'!$A$1:$A$54,0),1),40)</f>
        <v>0.19230769230769232</v>
      </c>
      <c r="N8046" s="3">
        <v>43468</v>
      </c>
      <c r="O8046" s="3" t="s">
        <v>363</v>
      </c>
      <c r="P8046" s="2">
        <v>2</v>
      </c>
      <c r="R8046" s="3"/>
    </row>
    <row r="8047" spans="2:18" x14ac:dyDescent="0.25">
      <c r="B8047" t="s">
        <v>189</v>
      </c>
      <c r="C8047">
        <v>1003199</v>
      </c>
      <c r="D8047" t="s">
        <v>120</v>
      </c>
      <c r="E8047">
        <v>9003199</v>
      </c>
      <c r="F8047" t="s">
        <v>224</v>
      </c>
      <c r="G8047">
        <v>10986362</v>
      </c>
      <c r="H8047">
        <v>100</v>
      </c>
      <c r="I8047">
        <v>5233</v>
      </c>
      <c r="J8047" t="s">
        <v>91</v>
      </c>
      <c r="K8047">
        <f>L8047*IFERROR(INDEX('Información SKU'!$H$1:$H$54,MATCH(I8047,'Información SKU'!$A$1:$A$54,0),1),15)</f>
        <v>840</v>
      </c>
      <c r="L8047">
        <v>70</v>
      </c>
      <c r="M8047" s="13">
        <f>L8047/IFERROR(INDEX('Información SKU'!$K$1:$K$54,MATCH(I8047,'Información SKU'!$A$1:$A$54,0),1),40)</f>
        <v>1.2962962962962963</v>
      </c>
      <c r="N8047" s="3">
        <v>43468</v>
      </c>
      <c r="O8047" s="3" t="s">
        <v>364</v>
      </c>
      <c r="P8047" s="2">
        <v>3</v>
      </c>
      <c r="R8047" s="3"/>
    </row>
    <row r="8048" spans="2:18" x14ac:dyDescent="0.25">
      <c r="B8048" t="s">
        <v>189</v>
      </c>
      <c r="C8048">
        <v>1003199</v>
      </c>
      <c r="D8048" t="s">
        <v>120</v>
      </c>
      <c r="E8048">
        <v>9003199</v>
      </c>
      <c r="F8048" t="s">
        <v>224</v>
      </c>
      <c r="G8048">
        <v>10986362</v>
      </c>
      <c r="H8048">
        <v>110</v>
      </c>
      <c r="I8048">
        <v>5235</v>
      </c>
      <c r="J8048" t="s">
        <v>90</v>
      </c>
      <c r="K8048">
        <f>L8048*IFERROR(INDEX('Información SKU'!$H$1:$H$54,MATCH(I8048,'Información SKU'!$A$1:$A$54,0),1),15)</f>
        <v>1020</v>
      </c>
      <c r="L8048">
        <v>85</v>
      </c>
      <c r="M8048" s="13">
        <f>L8048/IFERROR(INDEX('Información SKU'!$K$1:$K$54,MATCH(I8048,'Información SKU'!$A$1:$A$54,0),1),40)</f>
        <v>1.5740740740740742</v>
      </c>
      <c r="N8048" s="3">
        <v>43468</v>
      </c>
      <c r="O8048" s="3" t="s">
        <v>364</v>
      </c>
      <c r="P8048" s="2">
        <v>3</v>
      </c>
      <c r="R8048" s="3"/>
    </row>
    <row r="8049" spans="2:18" x14ac:dyDescent="0.25">
      <c r="B8049" t="s">
        <v>189</v>
      </c>
      <c r="C8049">
        <v>1003199</v>
      </c>
      <c r="D8049" t="s">
        <v>120</v>
      </c>
      <c r="E8049">
        <v>9003199</v>
      </c>
      <c r="F8049" t="s">
        <v>224</v>
      </c>
      <c r="G8049">
        <v>10986362</v>
      </c>
      <c r="H8049">
        <v>180</v>
      </c>
      <c r="I8049">
        <v>1200</v>
      </c>
      <c r="J8049" t="s">
        <v>17</v>
      </c>
      <c r="K8049">
        <f>L8049*IFERROR(INDEX('Información SKU'!$H$1:$H$54,MATCH(I8049,'Información SKU'!$A$1:$A$54,0),1),15)</f>
        <v>30</v>
      </c>
      <c r="L8049">
        <v>5</v>
      </c>
      <c r="M8049" s="13">
        <f>L8049/IFERROR(INDEX('Información SKU'!$K$1:$K$54,MATCH(I8049,'Información SKU'!$A$1:$A$54,0),1),40)</f>
        <v>0.11904761904761904</v>
      </c>
      <c r="N8049" s="3">
        <v>43468</v>
      </c>
      <c r="O8049" s="3" t="s">
        <v>365</v>
      </c>
      <c r="P8049" s="2">
        <v>3</v>
      </c>
      <c r="R8049" s="3"/>
    </row>
    <row r="8050" spans="2:18" x14ac:dyDescent="0.25">
      <c r="B8050" t="s">
        <v>189</v>
      </c>
      <c r="C8050">
        <v>1003199</v>
      </c>
      <c r="D8050" t="s">
        <v>120</v>
      </c>
      <c r="E8050">
        <v>9003199</v>
      </c>
      <c r="F8050" t="s">
        <v>224</v>
      </c>
      <c r="G8050">
        <v>10986392</v>
      </c>
      <c r="H8050">
        <v>190</v>
      </c>
      <c r="I8050">
        <v>1199</v>
      </c>
      <c r="J8050" t="s">
        <v>26</v>
      </c>
      <c r="K8050">
        <f>L8050*IFERROR(INDEX('Información SKU'!$H$1:$H$54,MATCH(I8050,'Información SKU'!$A$1:$A$54,0),1),15)</f>
        <v>360</v>
      </c>
      <c r="L8050">
        <v>30</v>
      </c>
      <c r="M8050" s="13">
        <f>L8050/IFERROR(INDEX('Información SKU'!$K$1:$K$54,MATCH(I8050,'Información SKU'!$A$1:$A$54,0),1),40)</f>
        <v>0.5</v>
      </c>
      <c r="N8050" s="3">
        <v>43468</v>
      </c>
      <c r="O8050" s="3" t="s">
        <v>361</v>
      </c>
      <c r="P8050" s="2">
        <v>1</v>
      </c>
      <c r="R8050" s="3"/>
    </row>
    <row r="8051" spans="2:18" x14ac:dyDescent="0.25">
      <c r="B8051" t="s">
        <v>189</v>
      </c>
      <c r="C8051">
        <v>1003199</v>
      </c>
      <c r="D8051" t="s">
        <v>120</v>
      </c>
      <c r="E8051">
        <v>9003199</v>
      </c>
      <c r="F8051" t="s">
        <v>224</v>
      </c>
      <c r="G8051">
        <v>10986392</v>
      </c>
      <c r="H8051">
        <v>280</v>
      </c>
      <c r="I8051">
        <v>61</v>
      </c>
      <c r="J8051" t="s">
        <v>20</v>
      </c>
      <c r="K8051">
        <f>L8051*IFERROR(INDEX('Información SKU'!$H$1:$H$54,MATCH(I8051,'Información SKU'!$A$1:$A$54,0),1),15)</f>
        <v>4500</v>
      </c>
      <c r="L8051">
        <v>300</v>
      </c>
      <c r="M8051" s="13">
        <f>L8051/IFERROR(INDEX('Información SKU'!$K$1:$K$54,MATCH(I8051,'Información SKU'!$A$1:$A$54,0),1),40)</f>
        <v>5</v>
      </c>
      <c r="N8051" s="3">
        <v>43468</v>
      </c>
      <c r="O8051" s="3" t="s">
        <v>362</v>
      </c>
      <c r="P8051" s="2">
        <v>2</v>
      </c>
      <c r="R8051" s="3"/>
    </row>
    <row r="8052" spans="2:18" x14ac:dyDescent="0.25">
      <c r="B8052" t="s">
        <v>189</v>
      </c>
      <c r="C8052">
        <v>1003199</v>
      </c>
      <c r="D8052" t="s">
        <v>120</v>
      </c>
      <c r="E8052">
        <v>9003199</v>
      </c>
      <c r="F8052" t="s">
        <v>224</v>
      </c>
      <c r="G8052">
        <v>10986392</v>
      </c>
      <c r="H8052">
        <v>290</v>
      </c>
      <c r="I8052">
        <v>62</v>
      </c>
      <c r="J8052" t="s">
        <v>25</v>
      </c>
      <c r="K8052">
        <f>L8052*IFERROR(INDEX('Información SKU'!$H$1:$H$54,MATCH(I8052,'Información SKU'!$A$1:$A$54,0),1),15)</f>
        <v>1760</v>
      </c>
      <c r="L8052">
        <v>220</v>
      </c>
      <c r="M8052" s="13">
        <f>L8052/IFERROR(INDEX('Información SKU'!$K$1:$K$54,MATCH(I8052,'Información SKU'!$A$1:$A$54,0),1),40)</f>
        <v>4.4000000000000004</v>
      </c>
      <c r="N8052" s="3">
        <v>43468</v>
      </c>
      <c r="O8052" s="3" t="s">
        <v>362</v>
      </c>
      <c r="P8052" s="2">
        <v>2</v>
      </c>
      <c r="R8052" s="3"/>
    </row>
    <row r="8053" spans="2:18" x14ac:dyDescent="0.25">
      <c r="B8053" t="s">
        <v>189</v>
      </c>
      <c r="C8053">
        <v>1003199</v>
      </c>
      <c r="D8053" t="s">
        <v>120</v>
      </c>
      <c r="E8053">
        <v>9003199</v>
      </c>
      <c r="F8053" t="s">
        <v>224</v>
      </c>
      <c r="G8053">
        <v>10986392</v>
      </c>
      <c r="H8053">
        <v>300</v>
      </c>
      <c r="I8053">
        <v>63</v>
      </c>
      <c r="J8053" t="s">
        <v>1</v>
      </c>
      <c r="K8053">
        <f>L8053*IFERROR(INDEX('Información SKU'!$H$1:$H$54,MATCH(I8053,'Información SKU'!$A$1:$A$54,0),1),15)</f>
        <v>1050</v>
      </c>
      <c r="L8053">
        <v>70</v>
      </c>
      <c r="M8053" s="13">
        <f>L8053/IFERROR(INDEX('Información SKU'!$K$1:$K$54,MATCH(I8053,'Información SKU'!$A$1:$A$54,0),1),40)</f>
        <v>1.6666666666666667</v>
      </c>
      <c r="N8053" s="3">
        <v>43468</v>
      </c>
      <c r="O8053" s="3" t="s">
        <v>365</v>
      </c>
      <c r="P8053" s="2">
        <v>3</v>
      </c>
      <c r="R8053" s="3"/>
    </row>
    <row r="8054" spans="2:18" x14ac:dyDescent="0.25">
      <c r="B8054" t="s">
        <v>189</v>
      </c>
      <c r="C8054">
        <v>1003199</v>
      </c>
      <c r="D8054" t="s">
        <v>120</v>
      </c>
      <c r="E8054">
        <v>9003199</v>
      </c>
      <c r="F8054" t="s">
        <v>224</v>
      </c>
      <c r="G8054">
        <v>10986392</v>
      </c>
      <c r="H8054">
        <v>310</v>
      </c>
      <c r="I8054">
        <v>511</v>
      </c>
      <c r="J8054" t="s">
        <v>29</v>
      </c>
      <c r="K8054">
        <f>L8054*IFERROR(INDEX('Información SKU'!$H$1:$H$54,MATCH(I8054,'Información SKU'!$A$1:$A$54,0),1),15)</f>
        <v>400</v>
      </c>
      <c r="L8054">
        <v>50</v>
      </c>
      <c r="M8054" s="13">
        <f>L8054/IFERROR(INDEX('Información SKU'!$K$1:$K$54,MATCH(I8054,'Información SKU'!$A$1:$A$54,0),1),40)</f>
        <v>0.83333333333333337</v>
      </c>
      <c r="N8054" s="3">
        <v>43468</v>
      </c>
      <c r="O8054" s="3" t="s">
        <v>363</v>
      </c>
      <c r="P8054" s="2">
        <v>2</v>
      </c>
      <c r="R8054" s="3"/>
    </row>
    <row r="8055" spans="2:18" x14ac:dyDescent="0.25">
      <c r="B8055" t="s">
        <v>189</v>
      </c>
      <c r="C8055">
        <v>1003199</v>
      </c>
      <c r="D8055" t="s">
        <v>120</v>
      </c>
      <c r="E8055">
        <v>9003199</v>
      </c>
      <c r="F8055" t="s">
        <v>224</v>
      </c>
      <c r="G8055">
        <v>10986392</v>
      </c>
      <c r="H8055">
        <v>320</v>
      </c>
      <c r="I8055">
        <v>223</v>
      </c>
      <c r="J8055" t="s">
        <v>74</v>
      </c>
      <c r="K8055">
        <f>L8055*IFERROR(INDEX('Información SKU'!$H$1:$H$54,MATCH(I8055,'Información SKU'!$A$1:$A$54,0),1),15)</f>
        <v>510</v>
      </c>
      <c r="L8055">
        <v>85</v>
      </c>
      <c r="M8055" s="13">
        <f>L8055/IFERROR(INDEX('Información SKU'!$K$1:$K$54,MATCH(I8055,'Información SKU'!$A$1:$A$54,0),1),40)</f>
        <v>2.0238095238095237</v>
      </c>
      <c r="N8055" s="3">
        <v>43468</v>
      </c>
      <c r="O8055" s="3" t="s">
        <v>365</v>
      </c>
      <c r="P8055" s="2">
        <v>3</v>
      </c>
      <c r="R8055" s="3"/>
    </row>
    <row r="8056" spans="2:18" x14ac:dyDescent="0.25">
      <c r="B8056" t="s">
        <v>189</v>
      </c>
      <c r="C8056">
        <v>1003199</v>
      </c>
      <c r="D8056" t="s">
        <v>120</v>
      </c>
      <c r="E8056">
        <v>9003199</v>
      </c>
      <c r="F8056" t="s">
        <v>224</v>
      </c>
      <c r="G8056">
        <v>10986392</v>
      </c>
      <c r="H8056">
        <v>330</v>
      </c>
      <c r="I8056">
        <v>509</v>
      </c>
      <c r="J8056" t="s">
        <v>0</v>
      </c>
      <c r="K8056">
        <f>L8056*IFERROR(INDEX('Información SKU'!$H$1:$H$54,MATCH(I8056,'Información SKU'!$A$1:$A$54,0),1),15)</f>
        <v>600</v>
      </c>
      <c r="L8056">
        <v>100</v>
      </c>
      <c r="M8056" s="13">
        <f>L8056/IFERROR(INDEX('Información SKU'!$K$1:$K$54,MATCH(I8056,'Información SKU'!$A$1:$A$54,0),1),40)</f>
        <v>1.25</v>
      </c>
      <c r="N8056" s="3">
        <v>43468</v>
      </c>
      <c r="O8056" s="3" t="s">
        <v>363</v>
      </c>
      <c r="P8056" s="2">
        <v>2</v>
      </c>
      <c r="R8056" s="3"/>
    </row>
    <row r="8057" spans="2:18" x14ac:dyDescent="0.25">
      <c r="B8057" t="s">
        <v>189</v>
      </c>
      <c r="C8057">
        <v>1003199</v>
      </c>
      <c r="D8057" t="s">
        <v>120</v>
      </c>
      <c r="E8057">
        <v>9003199</v>
      </c>
      <c r="F8057" t="s">
        <v>224</v>
      </c>
      <c r="G8057">
        <v>10986392</v>
      </c>
      <c r="H8057">
        <v>160</v>
      </c>
      <c r="I8057">
        <v>1200</v>
      </c>
      <c r="J8057" t="s">
        <v>17</v>
      </c>
      <c r="K8057">
        <f>L8057*IFERROR(INDEX('Información SKU'!$H$1:$H$54,MATCH(I8057,'Información SKU'!$A$1:$A$54,0),1),15)</f>
        <v>60</v>
      </c>
      <c r="L8057">
        <v>10</v>
      </c>
      <c r="M8057" s="13">
        <f>L8057/IFERROR(INDEX('Información SKU'!$K$1:$K$54,MATCH(I8057,'Información SKU'!$A$1:$A$54,0),1),40)</f>
        <v>0.23809523809523808</v>
      </c>
      <c r="N8057" s="3">
        <v>43468</v>
      </c>
      <c r="O8057" s="3" t="s">
        <v>363</v>
      </c>
      <c r="P8057" s="2">
        <v>2</v>
      </c>
      <c r="R8057" s="3"/>
    </row>
    <row r="8058" spans="2:18" x14ac:dyDescent="0.25">
      <c r="B8058" t="s">
        <v>189</v>
      </c>
      <c r="C8058">
        <v>1003199</v>
      </c>
      <c r="D8058" t="s">
        <v>120</v>
      </c>
      <c r="E8058">
        <v>9003199</v>
      </c>
      <c r="F8058" t="s">
        <v>224</v>
      </c>
      <c r="G8058">
        <v>10986392</v>
      </c>
      <c r="H8058">
        <v>100</v>
      </c>
      <c r="I8058">
        <v>5235</v>
      </c>
      <c r="J8058" t="s">
        <v>90</v>
      </c>
      <c r="K8058">
        <f>L8058*IFERROR(INDEX('Información SKU'!$H$1:$H$54,MATCH(I8058,'Información SKU'!$A$1:$A$54,0),1),15)</f>
        <v>420</v>
      </c>
      <c r="L8058">
        <v>35</v>
      </c>
      <c r="M8058" s="13">
        <f>L8058/IFERROR(INDEX('Información SKU'!$K$1:$K$54,MATCH(I8058,'Información SKU'!$A$1:$A$54,0),1),40)</f>
        <v>0.64814814814814814</v>
      </c>
      <c r="N8058" s="3">
        <v>43468</v>
      </c>
      <c r="O8058" s="3" t="s">
        <v>364</v>
      </c>
      <c r="P8058" s="2">
        <v>3</v>
      </c>
      <c r="R8058" s="3"/>
    </row>
    <row r="8059" spans="2:18" x14ac:dyDescent="0.25">
      <c r="B8059" t="s">
        <v>189</v>
      </c>
      <c r="C8059">
        <v>1003199</v>
      </c>
      <c r="D8059" t="s">
        <v>120</v>
      </c>
      <c r="E8059">
        <v>9003199</v>
      </c>
      <c r="F8059" t="s">
        <v>224</v>
      </c>
      <c r="G8059">
        <v>10986392</v>
      </c>
      <c r="H8059">
        <v>90</v>
      </c>
      <c r="I8059">
        <v>5233</v>
      </c>
      <c r="J8059" t="s">
        <v>91</v>
      </c>
      <c r="K8059">
        <f>L8059*IFERROR(INDEX('Información SKU'!$H$1:$H$54,MATCH(I8059,'Información SKU'!$A$1:$A$54,0),1),15)</f>
        <v>420</v>
      </c>
      <c r="L8059">
        <v>35</v>
      </c>
      <c r="M8059" s="13">
        <f>L8059/IFERROR(INDEX('Información SKU'!$K$1:$K$54,MATCH(I8059,'Información SKU'!$A$1:$A$54,0),1),40)</f>
        <v>0.64814814814814814</v>
      </c>
      <c r="N8059" s="3">
        <v>43468</v>
      </c>
      <c r="O8059" s="3" t="s">
        <v>365</v>
      </c>
      <c r="P8059" s="2">
        <v>3</v>
      </c>
      <c r="R8059" s="3"/>
    </row>
    <row r="8060" spans="2:18" x14ac:dyDescent="0.25">
      <c r="B8060" t="s">
        <v>189</v>
      </c>
      <c r="C8060">
        <v>1003199</v>
      </c>
      <c r="D8060" t="s">
        <v>120</v>
      </c>
      <c r="E8060">
        <v>9003199</v>
      </c>
      <c r="F8060" t="s">
        <v>224</v>
      </c>
      <c r="G8060">
        <v>10986392</v>
      </c>
      <c r="H8060">
        <v>80</v>
      </c>
      <c r="I8060">
        <v>480</v>
      </c>
      <c r="J8060" t="s">
        <v>77</v>
      </c>
      <c r="K8060">
        <f>L8060*IFERROR(INDEX('Información SKU'!$H$1:$H$54,MATCH(I8060,'Información SKU'!$A$1:$A$54,0),1),15)</f>
        <v>160</v>
      </c>
      <c r="L8060">
        <v>20</v>
      </c>
      <c r="M8060" s="13">
        <f>L8060/IFERROR(INDEX('Información SKU'!$K$1:$K$54,MATCH(I8060,'Información SKU'!$A$1:$A$54,0),1),40)</f>
        <v>0.25641025641025639</v>
      </c>
      <c r="N8060" s="3">
        <v>43468</v>
      </c>
      <c r="O8060" s="3" t="s">
        <v>363</v>
      </c>
      <c r="P8060" s="2">
        <v>2</v>
      </c>
      <c r="R8060" s="3"/>
    </row>
    <row r="8061" spans="2:18" x14ac:dyDescent="0.25">
      <c r="B8061" t="s">
        <v>189</v>
      </c>
      <c r="C8061">
        <v>1003199</v>
      </c>
      <c r="D8061" t="s">
        <v>120</v>
      </c>
      <c r="E8061">
        <v>9003199</v>
      </c>
      <c r="F8061" t="s">
        <v>224</v>
      </c>
      <c r="G8061">
        <v>10986392</v>
      </c>
      <c r="H8061">
        <v>70</v>
      </c>
      <c r="I8061">
        <v>460</v>
      </c>
      <c r="J8061" t="s">
        <v>38</v>
      </c>
      <c r="K8061">
        <f>L8061*IFERROR(INDEX('Información SKU'!$H$1:$H$54,MATCH(I8061,'Información SKU'!$A$1:$A$54,0),1),15)</f>
        <v>450</v>
      </c>
      <c r="L8061">
        <v>30</v>
      </c>
      <c r="M8061" s="13">
        <f>L8061/IFERROR(INDEX('Información SKU'!$K$1:$K$54,MATCH(I8061,'Información SKU'!$A$1:$A$54,0),1),40)</f>
        <v>0.38461538461538464</v>
      </c>
      <c r="N8061" s="3">
        <v>43468</v>
      </c>
      <c r="O8061" s="3" t="s">
        <v>364</v>
      </c>
      <c r="P8061" s="2">
        <v>3</v>
      </c>
      <c r="R8061" s="3"/>
    </row>
    <row r="8062" spans="2:18" x14ac:dyDescent="0.25">
      <c r="B8062" t="s">
        <v>189</v>
      </c>
      <c r="C8062">
        <v>1003199</v>
      </c>
      <c r="D8062" t="s">
        <v>120</v>
      </c>
      <c r="E8062">
        <v>9003199</v>
      </c>
      <c r="F8062" t="s">
        <v>224</v>
      </c>
      <c r="G8062">
        <v>10986392</v>
      </c>
      <c r="H8062">
        <v>40</v>
      </c>
      <c r="I8062">
        <v>420</v>
      </c>
      <c r="J8062" t="s">
        <v>11</v>
      </c>
      <c r="K8062">
        <f>L8062*IFERROR(INDEX('Información SKU'!$H$1:$H$54,MATCH(I8062,'Información SKU'!$A$1:$A$54,0),1),15)</f>
        <v>300</v>
      </c>
      <c r="L8062">
        <v>20</v>
      </c>
      <c r="M8062" s="13">
        <f>L8062/IFERROR(INDEX('Información SKU'!$K$1:$K$54,MATCH(I8062,'Información SKU'!$A$1:$A$54,0),1),40)</f>
        <v>0.25641025641025639</v>
      </c>
      <c r="N8062" s="3">
        <v>43468</v>
      </c>
      <c r="O8062" s="3" t="s">
        <v>365</v>
      </c>
      <c r="P8062" s="2">
        <v>3</v>
      </c>
      <c r="R8062" s="3"/>
    </row>
    <row r="8063" spans="2:18" x14ac:dyDescent="0.25">
      <c r="B8063" t="s">
        <v>189</v>
      </c>
      <c r="C8063">
        <v>1003199</v>
      </c>
      <c r="D8063" t="s">
        <v>120</v>
      </c>
      <c r="E8063">
        <v>9003199</v>
      </c>
      <c r="F8063" t="s">
        <v>224</v>
      </c>
      <c r="G8063">
        <v>10986392</v>
      </c>
      <c r="H8063">
        <v>30</v>
      </c>
      <c r="I8063">
        <v>320</v>
      </c>
      <c r="J8063" t="s">
        <v>31</v>
      </c>
      <c r="K8063">
        <f>L8063*IFERROR(INDEX('Información SKU'!$H$1:$H$54,MATCH(I8063,'Información SKU'!$A$1:$A$54,0),1),15)</f>
        <v>450</v>
      </c>
      <c r="L8063">
        <v>30</v>
      </c>
      <c r="M8063" s="13">
        <f>L8063/IFERROR(INDEX('Información SKU'!$K$1:$K$54,MATCH(I8063,'Información SKU'!$A$1:$A$54,0),1),40)</f>
        <v>0.38461538461538464</v>
      </c>
      <c r="N8063" s="3">
        <v>43468</v>
      </c>
      <c r="O8063" s="3" t="s">
        <v>362</v>
      </c>
      <c r="P8063" s="2">
        <v>2</v>
      </c>
      <c r="R8063" s="3"/>
    </row>
    <row r="8064" spans="2:18" x14ac:dyDescent="0.25">
      <c r="B8064" t="s">
        <v>189</v>
      </c>
      <c r="C8064">
        <v>1003199</v>
      </c>
      <c r="D8064" t="s">
        <v>120</v>
      </c>
      <c r="E8064">
        <v>9003199</v>
      </c>
      <c r="F8064" t="s">
        <v>224</v>
      </c>
      <c r="G8064">
        <v>10986394</v>
      </c>
      <c r="H8064">
        <v>30</v>
      </c>
      <c r="I8064">
        <v>61</v>
      </c>
      <c r="J8064" t="s">
        <v>20</v>
      </c>
      <c r="K8064">
        <f>L8064*IFERROR(INDEX('Información SKU'!$H$1:$H$54,MATCH(I8064,'Información SKU'!$A$1:$A$54,0),1),15)</f>
        <v>6000</v>
      </c>
      <c r="L8064">
        <v>400</v>
      </c>
      <c r="M8064" s="13">
        <f>L8064/IFERROR(INDEX('Información SKU'!$K$1:$K$54,MATCH(I8064,'Información SKU'!$A$1:$A$54,0),1),40)</f>
        <v>6.666666666666667</v>
      </c>
      <c r="N8064" s="3">
        <v>43468</v>
      </c>
      <c r="O8064" s="3" t="s">
        <v>362</v>
      </c>
      <c r="P8064" s="2">
        <v>2</v>
      </c>
      <c r="R8064" s="3"/>
    </row>
    <row r="8065" spans="2:18" x14ac:dyDescent="0.25">
      <c r="B8065" t="s">
        <v>189</v>
      </c>
      <c r="C8065">
        <v>1003199</v>
      </c>
      <c r="D8065" t="s">
        <v>120</v>
      </c>
      <c r="E8065">
        <v>9003199</v>
      </c>
      <c r="F8065" t="s">
        <v>224</v>
      </c>
      <c r="G8065">
        <v>10986407</v>
      </c>
      <c r="H8065">
        <v>210</v>
      </c>
      <c r="I8065">
        <v>1199</v>
      </c>
      <c r="J8065" t="s">
        <v>26</v>
      </c>
      <c r="K8065">
        <f>L8065*IFERROR(INDEX('Información SKU'!$H$1:$H$54,MATCH(I8065,'Información SKU'!$A$1:$A$54,0),1),15)</f>
        <v>660</v>
      </c>
      <c r="L8065">
        <v>55</v>
      </c>
      <c r="M8065" s="13">
        <f>L8065/IFERROR(INDEX('Información SKU'!$K$1:$K$54,MATCH(I8065,'Información SKU'!$A$1:$A$54,0),1),40)</f>
        <v>0.91666666666666663</v>
      </c>
      <c r="N8065" s="3">
        <v>43468</v>
      </c>
      <c r="O8065" s="3" t="s">
        <v>364</v>
      </c>
      <c r="P8065" s="2">
        <v>3</v>
      </c>
      <c r="R8065" s="3"/>
    </row>
    <row r="8066" spans="2:18" x14ac:dyDescent="0.25">
      <c r="B8066" t="s">
        <v>189</v>
      </c>
      <c r="C8066">
        <v>1003199</v>
      </c>
      <c r="D8066" t="s">
        <v>120</v>
      </c>
      <c r="E8066">
        <v>9003199</v>
      </c>
      <c r="F8066" t="s">
        <v>224</v>
      </c>
      <c r="G8066">
        <v>10986407</v>
      </c>
      <c r="H8066">
        <v>300</v>
      </c>
      <c r="I8066">
        <v>205</v>
      </c>
      <c r="J8066" t="s">
        <v>35</v>
      </c>
      <c r="K8066">
        <f>L8066*IFERROR(INDEX('Información SKU'!$H$1:$H$54,MATCH(I8066,'Información SKU'!$A$1:$A$54,0),1),15)</f>
        <v>880</v>
      </c>
      <c r="L8066">
        <v>110</v>
      </c>
      <c r="M8066" s="13">
        <f>L8066/IFERROR(INDEX('Información SKU'!$K$1:$K$54,MATCH(I8066,'Información SKU'!$A$1:$A$54,0),1),40)</f>
        <v>2.6190476190476191</v>
      </c>
      <c r="N8066" s="3">
        <v>43468</v>
      </c>
      <c r="O8066" s="3" t="s">
        <v>365</v>
      </c>
      <c r="P8066" s="2">
        <v>3</v>
      </c>
      <c r="R8066" s="3"/>
    </row>
    <row r="8067" spans="2:18" x14ac:dyDescent="0.25">
      <c r="B8067" t="s">
        <v>189</v>
      </c>
      <c r="C8067">
        <v>1003199</v>
      </c>
      <c r="D8067" t="s">
        <v>120</v>
      </c>
      <c r="E8067">
        <v>9003199</v>
      </c>
      <c r="F8067" t="s">
        <v>224</v>
      </c>
      <c r="G8067">
        <v>10986407</v>
      </c>
      <c r="H8067">
        <v>310</v>
      </c>
      <c r="I8067">
        <v>42</v>
      </c>
      <c r="J8067" t="s">
        <v>15</v>
      </c>
      <c r="K8067">
        <f>L8067*IFERROR(INDEX('Información SKU'!$H$1:$H$54,MATCH(I8067,'Información SKU'!$A$1:$A$54,0),1),15)</f>
        <v>240</v>
      </c>
      <c r="L8067">
        <v>20</v>
      </c>
      <c r="M8067" s="13">
        <f>L8067/IFERROR(INDEX('Información SKU'!$K$1:$K$54,MATCH(I8067,'Información SKU'!$A$1:$A$54,0),1),40)</f>
        <v>0.4</v>
      </c>
      <c r="N8067" s="3">
        <v>43468</v>
      </c>
      <c r="O8067" s="3" t="s">
        <v>364</v>
      </c>
      <c r="P8067" s="2">
        <v>3</v>
      </c>
      <c r="R8067" s="3"/>
    </row>
    <row r="8068" spans="2:18" x14ac:dyDescent="0.25">
      <c r="B8068" t="s">
        <v>189</v>
      </c>
      <c r="C8068">
        <v>1003199</v>
      </c>
      <c r="D8068" t="s">
        <v>120</v>
      </c>
      <c r="E8068">
        <v>9003199</v>
      </c>
      <c r="F8068" t="s">
        <v>224</v>
      </c>
      <c r="G8068">
        <v>10986407</v>
      </c>
      <c r="H8068">
        <v>320</v>
      </c>
      <c r="I8068">
        <v>511</v>
      </c>
      <c r="J8068" t="s">
        <v>29</v>
      </c>
      <c r="K8068">
        <f>L8068*IFERROR(INDEX('Información SKU'!$H$1:$H$54,MATCH(I8068,'Información SKU'!$A$1:$A$54,0),1),15)</f>
        <v>760</v>
      </c>
      <c r="L8068">
        <v>95</v>
      </c>
      <c r="M8068" s="13">
        <f>L8068/IFERROR(INDEX('Información SKU'!$K$1:$K$54,MATCH(I8068,'Información SKU'!$A$1:$A$54,0),1),40)</f>
        <v>1.5833333333333333</v>
      </c>
      <c r="N8068" s="3">
        <v>43468</v>
      </c>
      <c r="O8068" s="3" t="s">
        <v>363</v>
      </c>
      <c r="P8068" s="2">
        <v>2</v>
      </c>
      <c r="R8068" s="3"/>
    </row>
    <row r="8069" spans="2:18" x14ac:dyDescent="0.25">
      <c r="B8069" t="s">
        <v>189</v>
      </c>
      <c r="C8069">
        <v>1003199</v>
      </c>
      <c r="D8069" t="s">
        <v>120</v>
      </c>
      <c r="E8069">
        <v>9003199</v>
      </c>
      <c r="F8069" t="s">
        <v>224</v>
      </c>
      <c r="G8069">
        <v>10986407</v>
      </c>
      <c r="H8069">
        <v>330</v>
      </c>
      <c r="I8069">
        <v>223</v>
      </c>
      <c r="J8069" t="s">
        <v>74</v>
      </c>
      <c r="K8069">
        <f>L8069*IFERROR(INDEX('Información SKU'!$H$1:$H$54,MATCH(I8069,'Información SKU'!$A$1:$A$54,0),1),15)</f>
        <v>240</v>
      </c>
      <c r="L8069">
        <v>40</v>
      </c>
      <c r="M8069" s="13">
        <f>L8069/IFERROR(INDEX('Información SKU'!$K$1:$K$54,MATCH(I8069,'Información SKU'!$A$1:$A$54,0),1),40)</f>
        <v>0.95238095238095233</v>
      </c>
      <c r="N8069" s="3">
        <v>43468</v>
      </c>
      <c r="O8069" s="3" t="s">
        <v>360</v>
      </c>
      <c r="P8069" s="2">
        <v>1</v>
      </c>
      <c r="R8069" s="3"/>
    </row>
    <row r="8070" spans="2:18" x14ac:dyDescent="0.25">
      <c r="B8070" t="s">
        <v>189</v>
      </c>
      <c r="C8070">
        <v>1003199</v>
      </c>
      <c r="D8070" t="s">
        <v>120</v>
      </c>
      <c r="E8070">
        <v>9003199</v>
      </c>
      <c r="F8070" t="s">
        <v>224</v>
      </c>
      <c r="G8070">
        <v>10986407</v>
      </c>
      <c r="H8070">
        <v>340</v>
      </c>
      <c r="I8070">
        <v>41</v>
      </c>
      <c r="J8070" t="s">
        <v>71</v>
      </c>
      <c r="K8070">
        <f>L8070*IFERROR(INDEX('Información SKU'!$H$1:$H$54,MATCH(I8070,'Información SKU'!$A$1:$A$54,0),1),15)</f>
        <v>160</v>
      </c>
      <c r="L8070">
        <v>20</v>
      </c>
      <c r="M8070" s="13">
        <f>L8070/IFERROR(INDEX('Información SKU'!$K$1:$K$54,MATCH(I8070,'Información SKU'!$A$1:$A$54,0),1),40)</f>
        <v>0.33333333333333331</v>
      </c>
      <c r="N8070" s="3">
        <v>43468</v>
      </c>
      <c r="O8070" s="3" t="s">
        <v>365</v>
      </c>
      <c r="P8070" s="2">
        <v>3</v>
      </c>
      <c r="R8070" s="3"/>
    </row>
    <row r="8071" spans="2:18" x14ac:dyDescent="0.25">
      <c r="B8071" t="s">
        <v>189</v>
      </c>
      <c r="C8071">
        <v>1003199</v>
      </c>
      <c r="D8071" t="s">
        <v>120</v>
      </c>
      <c r="E8071">
        <v>9003199</v>
      </c>
      <c r="F8071" t="s">
        <v>224</v>
      </c>
      <c r="G8071">
        <v>10986407</v>
      </c>
      <c r="H8071">
        <v>350</v>
      </c>
      <c r="I8071">
        <v>509</v>
      </c>
      <c r="J8071" t="s">
        <v>0</v>
      </c>
      <c r="K8071">
        <f>L8071*IFERROR(INDEX('Información SKU'!$H$1:$H$54,MATCH(I8071,'Información SKU'!$A$1:$A$54,0),1),15)</f>
        <v>840</v>
      </c>
      <c r="L8071">
        <v>140</v>
      </c>
      <c r="M8071" s="13">
        <f>L8071/IFERROR(INDEX('Información SKU'!$K$1:$K$54,MATCH(I8071,'Información SKU'!$A$1:$A$54,0),1),40)</f>
        <v>1.75</v>
      </c>
      <c r="N8071" s="3">
        <v>43468</v>
      </c>
      <c r="O8071" s="3" t="s">
        <v>363</v>
      </c>
      <c r="P8071" s="2">
        <v>2</v>
      </c>
      <c r="R8071" s="3"/>
    </row>
    <row r="8072" spans="2:18" x14ac:dyDescent="0.25">
      <c r="B8072" t="s">
        <v>189</v>
      </c>
      <c r="C8072">
        <v>1003199</v>
      </c>
      <c r="D8072" t="s">
        <v>120</v>
      </c>
      <c r="E8072">
        <v>9003199</v>
      </c>
      <c r="F8072" t="s">
        <v>224</v>
      </c>
      <c r="G8072">
        <v>10986407</v>
      </c>
      <c r="H8072">
        <v>180</v>
      </c>
      <c r="I8072">
        <v>1200</v>
      </c>
      <c r="J8072" t="s">
        <v>17</v>
      </c>
      <c r="K8072">
        <f>L8072*IFERROR(INDEX('Información SKU'!$H$1:$H$54,MATCH(I8072,'Información SKU'!$A$1:$A$54,0),1),15)</f>
        <v>150</v>
      </c>
      <c r="L8072">
        <v>25</v>
      </c>
      <c r="M8072" s="13">
        <f>L8072/IFERROR(INDEX('Información SKU'!$K$1:$K$54,MATCH(I8072,'Información SKU'!$A$1:$A$54,0),1),40)</f>
        <v>0.59523809523809523</v>
      </c>
      <c r="N8072" s="3">
        <v>43468</v>
      </c>
      <c r="O8072" s="3" t="s">
        <v>362</v>
      </c>
      <c r="P8072" s="2">
        <v>2</v>
      </c>
      <c r="R8072" s="3"/>
    </row>
    <row r="8073" spans="2:18" x14ac:dyDescent="0.25">
      <c r="B8073" t="s">
        <v>189</v>
      </c>
      <c r="C8073">
        <v>1003199</v>
      </c>
      <c r="D8073" t="s">
        <v>120</v>
      </c>
      <c r="E8073">
        <v>9003199</v>
      </c>
      <c r="F8073" t="s">
        <v>224</v>
      </c>
      <c r="G8073">
        <v>10986407</v>
      </c>
      <c r="H8073">
        <v>10</v>
      </c>
      <c r="I8073">
        <v>5273</v>
      </c>
      <c r="J8073" t="s">
        <v>82</v>
      </c>
      <c r="K8073">
        <f>L8073*IFERROR(INDEX('Información SKU'!$H$1:$H$54,MATCH(I8073,'Información SKU'!$A$1:$A$54,0),1),15)</f>
        <v>900</v>
      </c>
      <c r="L8073">
        <v>150</v>
      </c>
      <c r="M8073" s="13">
        <f>L8073/IFERROR(INDEX('Información SKU'!$K$1:$K$54,MATCH(I8073,'Información SKU'!$A$1:$A$54,0),1),40)</f>
        <v>2.1428571428571428</v>
      </c>
      <c r="N8073" s="3">
        <v>43468</v>
      </c>
      <c r="O8073" s="3" t="s">
        <v>363</v>
      </c>
      <c r="P8073" s="2">
        <v>2</v>
      </c>
      <c r="R8073" s="3"/>
    </row>
    <row r="8074" spans="2:18" x14ac:dyDescent="0.25">
      <c r="B8074" t="s">
        <v>189</v>
      </c>
      <c r="C8074">
        <v>1003199</v>
      </c>
      <c r="D8074" t="s">
        <v>120</v>
      </c>
      <c r="E8074">
        <v>9003199</v>
      </c>
      <c r="F8074" t="s">
        <v>224</v>
      </c>
      <c r="G8074">
        <v>10986407</v>
      </c>
      <c r="H8074">
        <v>40</v>
      </c>
      <c r="I8074">
        <v>320</v>
      </c>
      <c r="J8074" t="s">
        <v>31</v>
      </c>
      <c r="K8074">
        <f>L8074*IFERROR(INDEX('Información SKU'!$H$1:$H$54,MATCH(I8074,'Información SKU'!$A$1:$A$54,0),1),15)</f>
        <v>675</v>
      </c>
      <c r="L8074">
        <v>45</v>
      </c>
      <c r="M8074" s="13">
        <f>L8074/IFERROR(INDEX('Información SKU'!$K$1:$K$54,MATCH(I8074,'Información SKU'!$A$1:$A$54,0),1),40)</f>
        <v>0.57692307692307687</v>
      </c>
      <c r="N8074" s="3">
        <v>43468</v>
      </c>
      <c r="O8074" s="3" t="s">
        <v>365</v>
      </c>
      <c r="P8074" s="2">
        <v>3</v>
      </c>
      <c r="R8074" s="3"/>
    </row>
    <row r="8075" spans="2:18" x14ac:dyDescent="0.25">
      <c r="B8075" t="s">
        <v>189</v>
      </c>
      <c r="C8075">
        <v>1003199</v>
      </c>
      <c r="D8075" t="s">
        <v>120</v>
      </c>
      <c r="E8075">
        <v>9003199</v>
      </c>
      <c r="F8075" t="s">
        <v>224</v>
      </c>
      <c r="G8075">
        <v>10986407</v>
      </c>
      <c r="H8075">
        <v>50</v>
      </c>
      <c r="I8075">
        <v>420</v>
      </c>
      <c r="J8075" t="s">
        <v>11</v>
      </c>
      <c r="K8075">
        <f>L8075*IFERROR(INDEX('Información SKU'!$H$1:$H$54,MATCH(I8075,'Información SKU'!$A$1:$A$54,0),1),15)</f>
        <v>300</v>
      </c>
      <c r="L8075">
        <v>20</v>
      </c>
      <c r="M8075" s="13">
        <f>L8075/IFERROR(INDEX('Información SKU'!$K$1:$K$54,MATCH(I8075,'Información SKU'!$A$1:$A$54,0),1),40)</f>
        <v>0.25641025641025639</v>
      </c>
      <c r="N8075" s="3">
        <v>43468</v>
      </c>
      <c r="O8075" s="3" t="s">
        <v>364</v>
      </c>
      <c r="P8075" s="2">
        <v>3</v>
      </c>
      <c r="R8075" s="3"/>
    </row>
    <row r="8076" spans="2:18" x14ac:dyDescent="0.25">
      <c r="B8076" t="s">
        <v>189</v>
      </c>
      <c r="C8076">
        <v>1003199</v>
      </c>
      <c r="D8076" t="s">
        <v>120</v>
      </c>
      <c r="E8076">
        <v>9003199</v>
      </c>
      <c r="F8076" t="s">
        <v>224</v>
      </c>
      <c r="G8076">
        <v>10986407</v>
      </c>
      <c r="H8076">
        <v>80</v>
      </c>
      <c r="I8076">
        <v>460</v>
      </c>
      <c r="J8076" t="s">
        <v>38</v>
      </c>
      <c r="K8076">
        <f>L8076*IFERROR(INDEX('Información SKU'!$H$1:$H$54,MATCH(I8076,'Información SKU'!$A$1:$A$54,0),1),15)</f>
        <v>300</v>
      </c>
      <c r="L8076">
        <v>20</v>
      </c>
      <c r="M8076" s="13">
        <f>L8076/IFERROR(INDEX('Información SKU'!$K$1:$K$54,MATCH(I8076,'Información SKU'!$A$1:$A$54,0),1),40)</f>
        <v>0.25641025641025639</v>
      </c>
      <c r="N8076" s="3">
        <v>43468</v>
      </c>
      <c r="O8076" s="3" t="s">
        <v>364</v>
      </c>
      <c r="P8076" s="2">
        <v>3</v>
      </c>
      <c r="R8076" s="3"/>
    </row>
    <row r="8077" spans="2:18" x14ac:dyDescent="0.25">
      <c r="B8077" t="s">
        <v>189</v>
      </c>
      <c r="C8077">
        <v>1003199</v>
      </c>
      <c r="D8077" t="s">
        <v>120</v>
      </c>
      <c r="E8077">
        <v>9003199</v>
      </c>
      <c r="F8077" t="s">
        <v>224</v>
      </c>
      <c r="G8077">
        <v>10986407</v>
      </c>
      <c r="H8077">
        <v>90</v>
      </c>
      <c r="I8077">
        <v>480</v>
      </c>
      <c r="J8077" t="s">
        <v>77</v>
      </c>
      <c r="K8077">
        <f>L8077*IFERROR(INDEX('Información SKU'!$H$1:$H$54,MATCH(I8077,'Información SKU'!$A$1:$A$54,0),1),15)</f>
        <v>240</v>
      </c>
      <c r="L8077">
        <v>30</v>
      </c>
      <c r="M8077" s="13">
        <f>L8077/IFERROR(INDEX('Información SKU'!$K$1:$K$54,MATCH(I8077,'Información SKU'!$A$1:$A$54,0),1),40)</f>
        <v>0.38461538461538464</v>
      </c>
      <c r="N8077" s="3">
        <v>43468</v>
      </c>
      <c r="O8077" s="3" t="s">
        <v>363</v>
      </c>
      <c r="P8077" s="2">
        <v>2</v>
      </c>
      <c r="R8077" s="3"/>
    </row>
    <row r="8078" spans="2:18" x14ac:dyDescent="0.25">
      <c r="B8078" t="s">
        <v>189</v>
      </c>
      <c r="C8078">
        <v>1003199</v>
      </c>
      <c r="D8078" t="s">
        <v>120</v>
      </c>
      <c r="E8078">
        <v>9003199</v>
      </c>
      <c r="F8078" t="s">
        <v>224</v>
      </c>
      <c r="G8078">
        <v>10986407</v>
      </c>
      <c r="H8078">
        <v>100</v>
      </c>
      <c r="I8078">
        <v>5233</v>
      </c>
      <c r="J8078" t="s">
        <v>91</v>
      </c>
      <c r="K8078">
        <f>L8078*IFERROR(INDEX('Información SKU'!$H$1:$H$54,MATCH(I8078,'Información SKU'!$A$1:$A$54,0),1),15)</f>
        <v>780</v>
      </c>
      <c r="L8078">
        <v>65</v>
      </c>
      <c r="M8078" s="13">
        <f>L8078/IFERROR(INDEX('Información SKU'!$K$1:$K$54,MATCH(I8078,'Información SKU'!$A$1:$A$54,0),1),40)</f>
        <v>1.2037037037037037</v>
      </c>
      <c r="N8078" s="3">
        <v>43468</v>
      </c>
      <c r="O8078" s="3" t="s">
        <v>363</v>
      </c>
      <c r="P8078" s="2">
        <v>2</v>
      </c>
      <c r="R8078" s="3"/>
    </row>
    <row r="8079" spans="2:18" x14ac:dyDescent="0.25">
      <c r="B8079" t="s">
        <v>189</v>
      </c>
      <c r="C8079">
        <v>1003199</v>
      </c>
      <c r="D8079" t="s">
        <v>120</v>
      </c>
      <c r="E8079">
        <v>9003199</v>
      </c>
      <c r="F8079" t="s">
        <v>224</v>
      </c>
      <c r="G8079">
        <v>10986407</v>
      </c>
      <c r="H8079">
        <v>110</v>
      </c>
      <c r="I8079">
        <v>5235</v>
      </c>
      <c r="J8079" t="s">
        <v>90</v>
      </c>
      <c r="K8079">
        <f>L8079*IFERROR(INDEX('Información SKU'!$H$1:$H$54,MATCH(I8079,'Información SKU'!$A$1:$A$54,0),1),15)</f>
        <v>120</v>
      </c>
      <c r="L8079">
        <v>10</v>
      </c>
      <c r="M8079" s="13">
        <f>L8079/IFERROR(INDEX('Información SKU'!$K$1:$K$54,MATCH(I8079,'Información SKU'!$A$1:$A$54,0),1),40)</f>
        <v>0.18518518518518517</v>
      </c>
      <c r="N8079" s="3">
        <v>43468</v>
      </c>
      <c r="O8079" s="3" t="s">
        <v>364</v>
      </c>
      <c r="P8079" s="2">
        <v>3</v>
      </c>
      <c r="R8079" s="3"/>
    </row>
    <row r="8080" spans="2:18" x14ac:dyDescent="0.25">
      <c r="B8080" t="s">
        <v>189</v>
      </c>
      <c r="C8080">
        <v>1003199</v>
      </c>
      <c r="D8080" t="s">
        <v>120</v>
      </c>
      <c r="E8080">
        <v>9003199</v>
      </c>
      <c r="F8080" t="s">
        <v>224</v>
      </c>
      <c r="G8080">
        <v>10986408</v>
      </c>
      <c r="H8080">
        <v>50</v>
      </c>
      <c r="I8080">
        <v>63</v>
      </c>
      <c r="J8080" t="s">
        <v>1</v>
      </c>
      <c r="K8080">
        <f>L8080*IFERROR(INDEX('Información SKU'!$H$1:$H$54,MATCH(I8080,'Información SKU'!$A$1:$A$54,0),1),15)</f>
        <v>2400</v>
      </c>
      <c r="L8080">
        <v>160</v>
      </c>
      <c r="M8080" s="13">
        <f>L8080/IFERROR(INDEX('Información SKU'!$K$1:$K$54,MATCH(I8080,'Información SKU'!$A$1:$A$54,0),1),40)</f>
        <v>3.8095238095238093</v>
      </c>
      <c r="N8080" s="3">
        <v>43468</v>
      </c>
      <c r="O8080" s="3" t="s">
        <v>362</v>
      </c>
      <c r="P8080" s="2">
        <v>2</v>
      </c>
      <c r="R8080" s="3"/>
    </row>
    <row r="8081" spans="2:18" x14ac:dyDescent="0.25">
      <c r="B8081" t="s">
        <v>189</v>
      </c>
      <c r="C8081">
        <v>1003199</v>
      </c>
      <c r="D8081" t="s">
        <v>120</v>
      </c>
      <c r="E8081">
        <v>9003199</v>
      </c>
      <c r="F8081" t="s">
        <v>224</v>
      </c>
      <c r="G8081">
        <v>10986408</v>
      </c>
      <c r="H8081">
        <v>40</v>
      </c>
      <c r="I8081">
        <v>62</v>
      </c>
      <c r="J8081" t="s">
        <v>25</v>
      </c>
      <c r="K8081">
        <f>L8081*IFERROR(INDEX('Información SKU'!$H$1:$H$54,MATCH(I8081,'Información SKU'!$A$1:$A$54,0),1),15)</f>
        <v>1600</v>
      </c>
      <c r="L8081">
        <v>200</v>
      </c>
      <c r="M8081" s="13">
        <f>L8081/IFERROR(INDEX('Información SKU'!$K$1:$K$54,MATCH(I8081,'Información SKU'!$A$1:$A$54,0),1),40)</f>
        <v>4</v>
      </c>
      <c r="N8081" s="3">
        <v>43468</v>
      </c>
      <c r="O8081" s="3" t="s">
        <v>363</v>
      </c>
      <c r="P8081" s="2">
        <v>2</v>
      </c>
      <c r="R8081" s="3"/>
    </row>
    <row r="8082" spans="2:18" x14ac:dyDescent="0.25">
      <c r="B8082" t="s">
        <v>189</v>
      </c>
      <c r="C8082">
        <v>1003199</v>
      </c>
      <c r="D8082" t="s">
        <v>120</v>
      </c>
      <c r="E8082">
        <v>9003199</v>
      </c>
      <c r="F8082" t="s">
        <v>224</v>
      </c>
      <c r="G8082">
        <v>10986408</v>
      </c>
      <c r="H8082">
        <v>30</v>
      </c>
      <c r="I8082">
        <v>61</v>
      </c>
      <c r="J8082" t="s">
        <v>20</v>
      </c>
      <c r="K8082">
        <f>L8082*IFERROR(INDEX('Información SKU'!$H$1:$H$54,MATCH(I8082,'Información SKU'!$A$1:$A$54,0),1),15)</f>
        <v>5250</v>
      </c>
      <c r="L8082">
        <v>350</v>
      </c>
      <c r="M8082" s="13">
        <f>L8082/IFERROR(INDEX('Información SKU'!$K$1:$K$54,MATCH(I8082,'Información SKU'!$A$1:$A$54,0),1),40)</f>
        <v>5.833333333333333</v>
      </c>
      <c r="N8082" s="3">
        <v>43468</v>
      </c>
      <c r="O8082" s="3" t="s">
        <v>362</v>
      </c>
      <c r="P8082" s="2">
        <v>2</v>
      </c>
      <c r="R8082" s="3"/>
    </row>
    <row r="8083" spans="2:18" x14ac:dyDescent="0.25">
      <c r="B8083" t="s">
        <v>189</v>
      </c>
      <c r="C8083">
        <v>1003255</v>
      </c>
      <c r="D8083" t="s">
        <v>121</v>
      </c>
      <c r="E8083">
        <v>9003255</v>
      </c>
      <c r="F8083" t="s">
        <v>225</v>
      </c>
      <c r="G8083">
        <v>10986418</v>
      </c>
      <c r="H8083">
        <v>260</v>
      </c>
      <c r="I8083">
        <v>509</v>
      </c>
      <c r="J8083" t="s">
        <v>0</v>
      </c>
      <c r="K8083">
        <f>L8083*IFERROR(INDEX('Información SKU'!$H$1:$H$54,MATCH(I8083,'Información SKU'!$A$1:$A$54,0),1),15)</f>
        <v>150</v>
      </c>
      <c r="L8083">
        <v>25</v>
      </c>
      <c r="M8083" s="13">
        <f>L8083/IFERROR(INDEX('Información SKU'!$K$1:$K$54,MATCH(I8083,'Información SKU'!$A$1:$A$54,0),1),40)</f>
        <v>0.3125</v>
      </c>
      <c r="N8083" s="3">
        <v>43468</v>
      </c>
      <c r="O8083" s="3" t="s">
        <v>363</v>
      </c>
      <c r="P8083" s="2">
        <v>2</v>
      </c>
      <c r="R8083" s="3"/>
    </row>
    <row r="8084" spans="2:18" x14ac:dyDescent="0.25">
      <c r="B8084" t="s">
        <v>189</v>
      </c>
      <c r="C8084">
        <v>1003255</v>
      </c>
      <c r="D8084" t="s">
        <v>121</v>
      </c>
      <c r="E8084">
        <v>9003255</v>
      </c>
      <c r="F8084" t="s">
        <v>225</v>
      </c>
      <c r="G8084">
        <v>10986418</v>
      </c>
      <c r="H8084">
        <v>250</v>
      </c>
      <c r="I8084">
        <v>63</v>
      </c>
      <c r="J8084" t="s">
        <v>1</v>
      </c>
      <c r="K8084">
        <f>L8084*IFERROR(INDEX('Información SKU'!$H$1:$H$54,MATCH(I8084,'Información SKU'!$A$1:$A$54,0),1),15)</f>
        <v>300</v>
      </c>
      <c r="L8084">
        <v>20</v>
      </c>
      <c r="M8084" s="13">
        <f>L8084/IFERROR(INDEX('Información SKU'!$K$1:$K$54,MATCH(I8084,'Información SKU'!$A$1:$A$54,0),1),40)</f>
        <v>0.47619047619047616</v>
      </c>
      <c r="N8084" s="3">
        <v>43468</v>
      </c>
      <c r="O8084" s="3" t="s">
        <v>363</v>
      </c>
      <c r="P8084" s="2">
        <v>2</v>
      </c>
      <c r="R8084" s="3"/>
    </row>
    <row r="8085" spans="2:18" x14ac:dyDescent="0.25">
      <c r="B8085" t="s">
        <v>189</v>
      </c>
      <c r="C8085">
        <v>1003255</v>
      </c>
      <c r="D8085" t="s">
        <v>121</v>
      </c>
      <c r="E8085">
        <v>9003255</v>
      </c>
      <c r="F8085" t="s">
        <v>225</v>
      </c>
      <c r="G8085">
        <v>10986418</v>
      </c>
      <c r="H8085">
        <v>240</v>
      </c>
      <c r="I8085">
        <v>62</v>
      </c>
      <c r="J8085" t="s">
        <v>25</v>
      </c>
      <c r="K8085">
        <f>L8085*IFERROR(INDEX('Información SKU'!$H$1:$H$54,MATCH(I8085,'Información SKU'!$A$1:$A$54,0),1),15)</f>
        <v>400</v>
      </c>
      <c r="L8085">
        <v>50</v>
      </c>
      <c r="M8085" s="13">
        <f>L8085/IFERROR(INDEX('Información SKU'!$K$1:$K$54,MATCH(I8085,'Información SKU'!$A$1:$A$54,0),1),40)</f>
        <v>1</v>
      </c>
      <c r="N8085" s="3">
        <v>43468</v>
      </c>
      <c r="O8085" s="3" t="s">
        <v>360</v>
      </c>
      <c r="P8085" s="2">
        <v>1</v>
      </c>
      <c r="R8085" s="3"/>
    </row>
    <row r="8086" spans="2:18" x14ac:dyDescent="0.25">
      <c r="B8086" t="s">
        <v>189</v>
      </c>
      <c r="C8086">
        <v>1003255</v>
      </c>
      <c r="D8086" t="s">
        <v>121</v>
      </c>
      <c r="E8086">
        <v>9003255</v>
      </c>
      <c r="F8086" t="s">
        <v>225</v>
      </c>
      <c r="G8086">
        <v>10986418</v>
      </c>
      <c r="H8086">
        <v>230</v>
      </c>
      <c r="I8086">
        <v>205</v>
      </c>
      <c r="J8086" t="s">
        <v>35</v>
      </c>
      <c r="K8086">
        <f>L8086*IFERROR(INDEX('Información SKU'!$H$1:$H$54,MATCH(I8086,'Información SKU'!$A$1:$A$54,0),1),15)</f>
        <v>80</v>
      </c>
      <c r="L8086">
        <v>10</v>
      </c>
      <c r="M8086" s="13">
        <f>L8086/IFERROR(INDEX('Información SKU'!$K$1:$K$54,MATCH(I8086,'Información SKU'!$A$1:$A$54,0),1),40)</f>
        <v>0.23809523809523808</v>
      </c>
      <c r="N8086" s="3">
        <v>43468</v>
      </c>
      <c r="O8086" s="3" t="s">
        <v>361</v>
      </c>
      <c r="P8086" s="2">
        <v>1</v>
      </c>
      <c r="R8086" s="3"/>
    </row>
    <row r="8087" spans="2:18" x14ac:dyDescent="0.25">
      <c r="B8087" t="s">
        <v>189</v>
      </c>
      <c r="C8087">
        <v>1003255</v>
      </c>
      <c r="D8087" t="s">
        <v>121</v>
      </c>
      <c r="E8087">
        <v>9003255</v>
      </c>
      <c r="F8087" t="s">
        <v>225</v>
      </c>
      <c r="G8087">
        <v>10986418</v>
      </c>
      <c r="H8087">
        <v>160</v>
      </c>
      <c r="I8087">
        <v>1199</v>
      </c>
      <c r="J8087" t="s">
        <v>26</v>
      </c>
      <c r="K8087">
        <f>L8087*IFERROR(INDEX('Información SKU'!$H$1:$H$54,MATCH(I8087,'Información SKU'!$A$1:$A$54,0),1),15)</f>
        <v>180</v>
      </c>
      <c r="L8087">
        <v>15</v>
      </c>
      <c r="M8087" s="13">
        <f>L8087/IFERROR(INDEX('Información SKU'!$K$1:$K$54,MATCH(I8087,'Información SKU'!$A$1:$A$54,0),1),40)</f>
        <v>0.25</v>
      </c>
      <c r="N8087" s="3">
        <v>43468</v>
      </c>
      <c r="O8087" s="3" t="s">
        <v>365</v>
      </c>
      <c r="P8087" s="2">
        <v>3</v>
      </c>
      <c r="R8087" s="3"/>
    </row>
    <row r="8088" spans="2:18" x14ac:dyDescent="0.25">
      <c r="B8088" t="s">
        <v>189</v>
      </c>
      <c r="C8088">
        <v>1003255</v>
      </c>
      <c r="D8088" t="s">
        <v>121</v>
      </c>
      <c r="E8088">
        <v>9003255</v>
      </c>
      <c r="F8088" t="s">
        <v>225</v>
      </c>
      <c r="G8088">
        <v>10986418</v>
      </c>
      <c r="H8088">
        <v>130</v>
      </c>
      <c r="I8088">
        <v>1200</v>
      </c>
      <c r="J8088" t="s">
        <v>17</v>
      </c>
      <c r="K8088">
        <f>L8088*IFERROR(INDEX('Información SKU'!$H$1:$H$54,MATCH(I8088,'Información SKU'!$A$1:$A$54,0),1),15)</f>
        <v>30</v>
      </c>
      <c r="L8088">
        <v>5</v>
      </c>
      <c r="M8088" s="13">
        <f>L8088/IFERROR(INDEX('Información SKU'!$K$1:$K$54,MATCH(I8088,'Información SKU'!$A$1:$A$54,0),1),40)</f>
        <v>0.11904761904761904</v>
      </c>
      <c r="N8088" s="3">
        <v>43468</v>
      </c>
      <c r="O8088" s="3" t="s">
        <v>362</v>
      </c>
      <c r="P8088" s="2">
        <v>2</v>
      </c>
      <c r="R8088" s="3"/>
    </row>
    <row r="8089" spans="2:18" x14ac:dyDescent="0.25">
      <c r="B8089" t="s">
        <v>189</v>
      </c>
      <c r="C8089">
        <v>1003255</v>
      </c>
      <c r="D8089" t="s">
        <v>121</v>
      </c>
      <c r="E8089">
        <v>9003255</v>
      </c>
      <c r="F8089" t="s">
        <v>225</v>
      </c>
      <c r="G8089">
        <v>10986418</v>
      </c>
      <c r="H8089">
        <v>60</v>
      </c>
      <c r="I8089">
        <v>5235</v>
      </c>
      <c r="J8089" t="s">
        <v>90</v>
      </c>
      <c r="K8089">
        <f>L8089*IFERROR(INDEX('Información SKU'!$H$1:$H$54,MATCH(I8089,'Información SKU'!$A$1:$A$54,0),1),15)</f>
        <v>120</v>
      </c>
      <c r="L8089">
        <v>10</v>
      </c>
      <c r="M8089" s="13">
        <f>L8089/IFERROR(INDEX('Información SKU'!$K$1:$K$54,MATCH(I8089,'Información SKU'!$A$1:$A$54,0),1),40)</f>
        <v>0.18518518518518517</v>
      </c>
      <c r="N8089" s="3">
        <v>43468</v>
      </c>
      <c r="O8089" s="3" t="s">
        <v>365</v>
      </c>
      <c r="P8089" s="2">
        <v>3</v>
      </c>
      <c r="R8089" s="3"/>
    </row>
    <row r="8090" spans="2:18" x14ac:dyDescent="0.25">
      <c r="B8090" t="s">
        <v>189</v>
      </c>
      <c r="C8090">
        <v>1003255</v>
      </c>
      <c r="D8090" t="s">
        <v>121</v>
      </c>
      <c r="E8090">
        <v>9003255</v>
      </c>
      <c r="F8090" t="s">
        <v>225</v>
      </c>
      <c r="G8090">
        <v>10986418</v>
      </c>
      <c r="H8090">
        <v>50</v>
      </c>
      <c r="I8090">
        <v>5233</v>
      </c>
      <c r="J8090" t="s">
        <v>91</v>
      </c>
      <c r="K8090">
        <f>L8090*IFERROR(INDEX('Información SKU'!$H$1:$H$54,MATCH(I8090,'Información SKU'!$A$1:$A$54,0),1),15)</f>
        <v>120</v>
      </c>
      <c r="L8090">
        <v>10</v>
      </c>
      <c r="M8090" s="13">
        <f>L8090/IFERROR(INDEX('Información SKU'!$K$1:$K$54,MATCH(I8090,'Información SKU'!$A$1:$A$54,0),1),40)</f>
        <v>0.18518518518518517</v>
      </c>
      <c r="N8090" s="3">
        <v>43468</v>
      </c>
      <c r="O8090" s="3" t="s">
        <v>365</v>
      </c>
      <c r="P8090" s="2">
        <v>3</v>
      </c>
      <c r="R8090" s="3"/>
    </row>
    <row r="8091" spans="2:18" x14ac:dyDescent="0.25">
      <c r="B8091" t="s">
        <v>189</v>
      </c>
      <c r="C8091">
        <v>1003255</v>
      </c>
      <c r="D8091" t="s">
        <v>121</v>
      </c>
      <c r="E8091">
        <v>9003255</v>
      </c>
      <c r="F8091" t="s">
        <v>225</v>
      </c>
      <c r="G8091">
        <v>10986418</v>
      </c>
      <c r="H8091">
        <v>30</v>
      </c>
      <c r="I8091">
        <v>320</v>
      </c>
      <c r="J8091" t="s">
        <v>31</v>
      </c>
      <c r="K8091">
        <f>L8091*IFERROR(INDEX('Información SKU'!$H$1:$H$54,MATCH(I8091,'Información SKU'!$A$1:$A$54,0),1),15)</f>
        <v>75</v>
      </c>
      <c r="L8091">
        <v>5</v>
      </c>
      <c r="M8091" s="13">
        <f>L8091/IFERROR(INDEX('Información SKU'!$K$1:$K$54,MATCH(I8091,'Información SKU'!$A$1:$A$54,0),1),40)</f>
        <v>6.4102564102564097E-2</v>
      </c>
      <c r="N8091" s="3">
        <v>43468</v>
      </c>
      <c r="O8091" s="3" t="s">
        <v>365</v>
      </c>
      <c r="P8091" s="2">
        <v>3</v>
      </c>
      <c r="R8091" s="3"/>
    </row>
    <row r="8092" spans="2:18" x14ac:dyDescent="0.25">
      <c r="B8092" t="s">
        <v>189</v>
      </c>
      <c r="C8092">
        <v>1003255</v>
      </c>
      <c r="D8092" t="s">
        <v>121</v>
      </c>
      <c r="E8092">
        <v>9003255</v>
      </c>
      <c r="F8092" t="s">
        <v>225</v>
      </c>
      <c r="G8092">
        <v>10986418</v>
      </c>
      <c r="H8092">
        <v>20</v>
      </c>
      <c r="I8092">
        <v>5273</v>
      </c>
      <c r="J8092" t="s">
        <v>82</v>
      </c>
      <c r="K8092">
        <f>L8092*IFERROR(INDEX('Información SKU'!$H$1:$H$54,MATCH(I8092,'Información SKU'!$A$1:$A$54,0),1),15)</f>
        <v>210</v>
      </c>
      <c r="L8092">
        <v>35</v>
      </c>
      <c r="M8092" s="13">
        <f>L8092/IFERROR(INDEX('Información SKU'!$K$1:$K$54,MATCH(I8092,'Información SKU'!$A$1:$A$54,0),1),40)</f>
        <v>0.5</v>
      </c>
      <c r="N8092" s="3">
        <v>43468</v>
      </c>
      <c r="O8092" s="3" t="s">
        <v>362</v>
      </c>
      <c r="P8092" s="2">
        <v>2</v>
      </c>
      <c r="R8092" s="3"/>
    </row>
    <row r="8093" spans="2:18" x14ac:dyDescent="0.25">
      <c r="B8093" t="s">
        <v>189</v>
      </c>
      <c r="C8093">
        <v>1003255</v>
      </c>
      <c r="D8093" t="s">
        <v>121</v>
      </c>
      <c r="E8093">
        <v>9003255</v>
      </c>
      <c r="F8093" t="s">
        <v>225</v>
      </c>
      <c r="G8093">
        <v>10986419</v>
      </c>
      <c r="H8093">
        <v>160</v>
      </c>
      <c r="I8093">
        <v>509</v>
      </c>
      <c r="J8093" t="s">
        <v>0</v>
      </c>
      <c r="K8093">
        <f>L8093*IFERROR(INDEX('Información SKU'!$H$1:$H$54,MATCH(I8093,'Información SKU'!$A$1:$A$54,0),1),15)</f>
        <v>150</v>
      </c>
      <c r="L8093">
        <v>25</v>
      </c>
      <c r="M8093" s="13">
        <f>L8093/IFERROR(INDEX('Información SKU'!$K$1:$K$54,MATCH(I8093,'Información SKU'!$A$1:$A$54,0),1),40)</f>
        <v>0.3125</v>
      </c>
      <c r="N8093" s="3">
        <v>43468</v>
      </c>
      <c r="O8093" s="3" t="s">
        <v>363</v>
      </c>
      <c r="P8093" s="2">
        <v>2</v>
      </c>
      <c r="R8093" s="3"/>
    </row>
    <row r="8094" spans="2:18" x14ac:dyDescent="0.25">
      <c r="B8094" t="s">
        <v>189</v>
      </c>
      <c r="C8094">
        <v>1003255</v>
      </c>
      <c r="D8094" t="s">
        <v>121</v>
      </c>
      <c r="E8094">
        <v>9003255</v>
      </c>
      <c r="F8094" t="s">
        <v>225</v>
      </c>
      <c r="G8094">
        <v>10986419</v>
      </c>
      <c r="H8094">
        <v>150</v>
      </c>
      <c r="I8094">
        <v>63</v>
      </c>
      <c r="J8094" t="s">
        <v>1</v>
      </c>
      <c r="K8094">
        <f>L8094*IFERROR(INDEX('Información SKU'!$H$1:$H$54,MATCH(I8094,'Información SKU'!$A$1:$A$54,0),1),15)</f>
        <v>225</v>
      </c>
      <c r="L8094">
        <v>15</v>
      </c>
      <c r="M8094" s="13">
        <f>L8094/IFERROR(INDEX('Información SKU'!$K$1:$K$54,MATCH(I8094,'Información SKU'!$A$1:$A$54,0),1),40)</f>
        <v>0.35714285714285715</v>
      </c>
      <c r="N8094" s="3">
        <v>43468</v>
      </c>
      <c r="O8094" s="3" t="s">
        <v>362</v>
      </c>
      <c r="P8094" s="2">
        <v>2</v>
      </c>
      <c r="R8094" s="3"/>
    </row>
    <row r="8095" spans="2:18" x14ac:dyDescent="0.25">
      <c r="B8095" t="s">
        <v>189</v>
      </c>
      <c r="C8095">
        <v>1003255</v>
      </c>
      <c r="D8095" t="s">
        <v>121</v>
      </c>
      <c r="E8095">
        <v>9003255</v>
      </c>
      <c r="F8095" t="s">
        <v>225</v>
      </c>
      <c r="G8095">
        <v>10986419</v>
      </c>
      <c r="H8095">
        <v>140</v>
      </c>
      <c r="I8095">
        <v>62</v>
      </c>
      <c r="J8095" t="s">
        <v>25</v>
      </c>
      <c r="K8095">
        <f>L8095*IFERROR(INDEX('Información SKU'!$H$1:$H$54,MATCH(I8095,'Información SKU'!$A$1:$A$54,0),1),15)</f>
        <v>560</v>
      </c>
      <c r="L8095">
        <v>70</v>
      </c>
      <c r="M8095" s="13">
        <f>L8095/IFERROR(INDEX('Información SKU'!$K$1:$K$54,MATCH(I8095,'Información SKU'!$A$1:$A$54,0),1),40)</f>
        <v>1.4</v>
      </c>
      <c r="N8095" s="3">
        <v>43468</v>
      </c>
      <c r="O8095" s="3" t="s">
        <v>360</v>
      </c>
      <c r="P8095" s="2">
        <v>1</v>
      </c>
      <c r="R8095" s="3"/>
    </row>
    <row r="8096" spans="2:18" x14ac:dyDescent="0.25">
      <c r="B8096" t="s">
        <v>189</v>
      </c>
      <c r="C8096">
        <v>1003255</v>
      </c>
      <c r="D8096" t="s">
        <v>121</v>
      </c>
      <c r="E8096">
        <v>9003255</v>
      </c>
      <c r="F8096" t="s">
        <v>225</v>
      </c>
      <c r="G8096">
        <v>10986419</v>
      </c>
      <c r="H8096">
        <v>130</v>
      </c>
      <c r="I8096">
        <v>61</v>
      </c>
      <c r="J8096" t="s">
        <v>20</v>
      </c>
      <c r="K8096">
        <f>L8096*IFERROR(INDEX('Información SKU'!$H$1:$H$54,MATCH(I8096,'Información SKU'!$A$1:$A$54,0),1),15)</f>
        <v>2250</v>
      </c>
      <c r="L8096">
        <v>150</v>
      </c>
      <c r="M8096" s="13">
        <f>L8096/IFERROR(INDEX('Información SKU'!$K$1:$K$54,MATCH(I8096,'Información SKU'!$A$1:$A$54,0),1),40)</f>
        <v>2.5</v>
      </c>
      <c r="N8096" s="3">
        <v>43468</v>
      </c>
      <c r="O8096" s="3" t="s">
        <v>360</v>
      </c>
      <c r="P8096" s="2">
        <v>1</v>
      </c>
      <c r="R8096" s="3"/>
    </row>
    <row r="8097" spans="2:18" x14ac:dyDescent="0.25">
      <c r="B8097" t="s">
        <v>189</v>
      </c>
      <c r="C8097">
        <v>1003255</v>
      </c>
      <c r="D8097" t="s">
        <v>121</v>
      </c>
      <c r="E8097">
        <v>9003255</v>
      </c>
      <c r="F8097" t="s">
        <v>225</v>
      </c>
      <c r="G8097">
        <v>10986419</v>
      </c>
      <c r="H8097">
        <v>20</v>
      </c>
      <c r="I8097">
        <v>5275</v>
      </c>
      <c r="J8097" t="s">
        <v>75</v>
      </c>
      <c r="K8097">
        <f>L8097*IFERROR(INDEX('Información SKU'!$H$1:$H$54,MATCH(I8097,'Información SKU'!$A$1:$A$54,0),1),15)</f>
        <v>1200</v>
      </c>
      <c r="L8097">
        <v>200</v>
      </c>
      <c r="M8097" s="13">
        <f>L8097/IFERROR(INDEX('Información SKU'!$K$1:$K$54,MATCH(I8097,'Información SKU'!$A$1:$A$54,0),1),40)</f>
        <v>2.8571428571428572</v>
      </c>
      <c r="N8097" s="3">
        <v>43468</v>
      </c>
      <c r="O8097" s="3" t="s">
        <v>365</v>
      </c>
      <c r="P8097" s="2">
        <v>3</v>
      </c>
      <c r="R8097" s="3"/>
    </row>
    <row r="8098" spans="2:18" x14ac:dyDescent="0.25">
      <c r="B8098" t="s">
        <v>189</v>
      </c>
      <c r="C8098">
        <v>1003255</v>
      </c>
      <c r="D8098" t="s">
        <v>121</v>
      </c>
      <c r="E8098">
        <v>9003255</v>
      </c>
      <c r="F8098" t="s">
        <v>225</v>
      </c>
      <c r="G8098">
        <v>10986419</v>
      </c>
      <c r="H8098">
        <v>30</v>
      </c>
      <c r="I8098">
        <v>5273</v>
      </c>
      <c r="J8098" t="s">
        <v>82</v>
      </c>
      <c r="K8098">
        <f>L8098*IFERROR(INDEX('Información SKU'!$H$1:$H$54,MATCH(I8098,'Información SKU'!$A$1:$A$54,0),1),15)</f>
        <v>90</v>
      </c>
      <c r="L8098">
        <v>15</v>
      </c>
      <c r="M8098" s="13">
        <f>L8098/IFERROR(INDEX('Información SKU'!$K$1:$K$54,MATCH(I8098,'Información SKU'!$A$1:$A$54,0),1),40)</f>
        <v>0.21428571428571427</v>
      </c>
      <c r="N8098" s="3">
        <v>43468</v>
      </c>
      <c r="O8098" s="3" t="s">
        <v>363</v>
      </c>
      <c r="P8098" s="2">
        <v>2</v>
      </c>
      <c r="R8098" s="3"/>
    </row>
    <row r="8099" spans="2:18" x14ac:dyDescent="0.25">
      <c r="B8099" t="s">
        <v>189</v>
      </c>
      <c r="C8099">
        <v>1003255</v>
      </c>
      <c r="D8099" t="s">
        <v>121</v>
      </c>
      <c r="E8099">
        <v>9003255</v>
      </c>
      <c r="F8099" t="s">
        <v>225</v>
      </c>
      <c r="G8099">
        <v>10986421</v>
      </c>
      <c r="H8099">
        <v>290</v>
      </c>
      <c r="I8099">
        <v>205</v>
      </c>
      <c r="J8099" t="s">
        <v>35</v>
      </c>
      <c r="K8099">
        <f>L8099*IFERROR(INDEX('Información SKU'!$H$1:$H$54,MATCH(I8099,'Información SKU'!$A$1:$A$54,0),1),15)</f>
        <v>240</v>
      </c>
      <c r="L8099">
        <v>30</v>
      </c>
      <c r="M8099" s="13">
        <f>L8099/IFERROR(INDEX('Información SKU'!$K$1:$K$54,MATCH(I8099,'Información SKU'!$A$1:$A$54,0),1),40)</f>
        <v>0.7142857142857143</v>
      </c>
      <c r="N8099" s="3">
        <v>43468</v>
      </c>
      <c r="O8099" s="3" t="s">
        <v>365</v>
      </c>
      <c r="P8099" s="2">
        <v>3</v>
      </c>
      <c r="R8099" s="3"/>
    </row>
    <row r="8100" spans="2:18" x14ac:dyDescent="0.25">
      <c r="B8100" t="s">
        <v>189</v>
      </c>
      <c r="C8100">
        <v>1003255</v>
      </c>
      <c r="D8100" t="s">
        <v>121</v>
      </c>
      <c r="E8100">
        <v>9003255</v>
      </c>
      <c r="F8100" t="s">
        <v>225</v>
      </c>
      <c r="G8100">
        <v>10986421</v>
      </c>
      <c r="H8100">
        <v>300</v>
      </c>
      <c r="I8100">
        <v>42</v>
      </c>
      <c r="J8100" t="s">
        <v>15</v>
      </c>
      <c r="K8100">
        <f>L8100*IFERROR(INDEX('Información SKU'!$H$1:$H$54,MATCH(I8100,'Información SKU'!$A$1:$A$54,0),1),15)</f>
        <v>60</v>
      </c>
      <c r="L8100">
        <v>5</v>
      </c>
      <c r="M8100" s="13">
        <f>L8100/IFERROR(INDEX('Información SKU'!$K$1:$K$54,MATCH(I8100,'Información SKU'!$A$1:$A$54,0),1),40)</f>
        <v>0.1</v>
      </c>
      <c r="N8100" s="3">
        <v>43468</v>
      </c>
      <c r="O8100" s="3" t="s">
        <v>365</v>
      </c>
      <c r="P8100" s="2">
        <v>3</v>
      </c>
      <c r="R8100" s="3"/>
    </row>
    <row r="8101" spans="2:18" x14ac:dyDescent="0.25">
      <c r="B8101" t="s">
        <v>189</v>
      </c>
      <c r="C8101">
        <v>1003255</v>
      </c>
      <c r="D8101" t="s">
        <v>121</v>
      </c>
      <c r="E8101">
        <v>9003255</v>
      </c>
      <c r="F8101" t="s">
        <v>225</v>
      </c>
      <c r="G8101">
        <v>10986421</v>
      </c>
      <c r="H8101">
        <v>310</v>
      </c>
      <c r="I8101">
        <v>61</v>
      </c>
      <c r="J8101" t="s">
        <v>20</v>
      </c>
      <c r="K8101">
        <f>L8101*IFERROR(INDEX('Información SKU'!$H$1:$H$54,MATCH(I8101,'Información SKU'!$A$1:$A$54,0),1),15)</f>
        <v>3000</v>
      </c>
      <c r="L8101">
        <v>200</v>
      </c>
      <c r="M8101" s="13">
        <f>L8101/IFERROR(INDEX('Información SKU'!$K$1:$K$54,MATCH(I8101,'Información SKU'!$A$1:$A$54,0),1),40)</f>
        <v>3.3333333333333335</v>
      </c>
      <c r="N8101" s="3">
        <v>43468</v>
      </c>
      <c r="O8101" s="3" t="s">
        <v>365</v>
      </c>
      <c r="P8101" s="2">
        <v>3</v>
      </c>
      <c r="R8101" s="3"/>
    </row>
    <row r="8102" spans="2:18" x14ac:dyDescent="0.25">
      <c r="B8102" t="s">
        <v>189</v>
      </c>
      <c r="C8102">
        <v>1003255</v>
      </c>
      <c r="D8102" t="s">
        <v>121</v>
      </c>
      <c r="E8102">
        <v>9003255</v>
      </c>
      <c r="F8102" t="s">
        <v>225</v>
      </c>
      <c r="G8102">
        <v>10986421</v>
      </c>
      <c r="H8102">
        <v>320</v>
      </c>
      <c r="I8102">
        <v>62</v>
      </c>
      <c r="J8102" t="s">
        <v>25</v>
      </c>
      <c r="K8102">
        <f>L8102*IFERROR(INDEX('Información SKU'!$H$1:$H$54,MATCH(I8102,'Información SKU'!$A$1:$A$54,0),1),15)</f>
        <v>560</v>
      </c>
      <c r="L8102">
        <v>70</v>
      </c>
      <c r="M8102" s="13">
        <f>L8102/IFERROR(INDEX('Información SKU'!$K$1:$K$54,MATCH(I8102,'Información SKU'!$A$1:$A$54,0),1),40)</f>
        <v>1.4</v>
      </c>
      <c r="N8102" s="3">
        <v>43468</v>
      </c>
      <c r="O8102" s="3" t="s">
        <v>364</v>
      </c>
      <c r="P8102" s="2">
        <v>3</v>
      </c>
      <c r="R8102" s="3"/>
    </row>
    <row r="8103" spans="2:18" x14ac:dyDescent="0.25">
      <c r="B8103" t="s">
        <v>189</v>
      </c>
      <c r="C8103">
        <v>1003255</v>
      </c>
      <c r="D8103" t="s">
        <v>121</v>
      </c>
      <c r="E8103">
        <v>9003255</v>
      </c>
      <c r="F8103" t="s">
        <v>225</v>
      </c>
      <c r="G8103">
        <v>10986421</v>
      </c>
      <c r="H8103">
        <v>330</v>
      </c>
      <c r="I8103">
        <v>63</v>
      </c>
      <c r="J8103" t="s">
        <v>1</v>
      </c>
      <c r="K8103">
        <f>L8103*IFERROR(INDEX('Información SKU'!$H$1:$H$54,MATCH(I8103,'Información SKU'!$A$1:$A$54,0),1),15)</f>
        <v>525</v>
      </c>
      <c r="L8103">
        <v>35</v>
      </c>
      <c r="M8103" s="13">
        <f>L8103/IFERROR(INDEX('Información SKU'!$K$1:$K$54,MATCH(I8103,'Información SKU'!$A$1:$A$54,0),1),40)</f>
        <v>0.83333333333333337</v>
      </c>
      <c r="N8103" s="3">
        <v>43468</v>
      </c>
      <c r="O8103" s="3" t="s">
        <v>362</v>
      </c>
      <c r="P8103" s="2">
        <v>2</v>
      </c>
      <c r="R8103" s="3"/>
    </row>
    <row r="8104" spans="2:18" x14ac:dyDescent="0.25">
      <c r="B8104" t="s">
        <v>189</v>
      </c>
      <c r="C8104">
        <v>1003255</v>
      </c>
      <c r="D8104" t="s">
        <v>121</v>
      </c>
      <c r="E8104">
        <v>9003255</v>
      </c>
      <c r="F8104" t="s">
        <v>225</v>
      </c>
      <c r="G8104">
        <v>10986421</v>
      </c>
      <c r="H8104">
        <v>340</v>
      </c>
      <c r="I8104">
        <v>509</v>
      </c>
      <c r="J8104" t="s">
        <v>0</v>
      </c>
      <c r="K8104">
        <f>L8104*IFERROR(INDEX('Información SKU'!$H$1:$H$54,MATCH(I8104,'Información SKU'!$A$1:$A$54,0),1),15)</f>
        <v>240</v>
      </c>
      <c r="L8104">
        <v>40</v>
      </c>
      <c r="M8104" s="13">
        <f>L8104/IFERROR(INDEX('Información SKU'!$K$1:$K$54,MATCH(I8104,'Información SKU'!$A$1:$A$54,0),1),40)</f>
        <v>0.5</v>
      </c>
      <c r="N8104" s="3">
        <v>43468</v>
      </c>
      <c r="O8104" s="3" t="s">
        <v>360</v>
      </c>
      <c r="P8104" s="2">
        <v>1</v>
      </c>
      <c r="R8104" s="3"/>
    </row>
    <row r="8105" spans="2:18" x14ac:dyDescent="0.25">
      <c r="B8105" t="s">
        <v>189</v>
      </c>
      <c r="C8105">
        <v>1003255</v>
      </c>
      <c r="D8105" t="s">
        <v>121</v>
      </c>
      <c r="E8105">
        <v>9003255</v>
      </c>
      <c r="F8105" t="s">
        <v>225</v>
      </c>
      <c r="G8105">
        <v>10986421</v>
      </c>
      <c r="H8105">
        <v>180</v>
      </c>
      <c r="I8105">
        <v>1199</v>
      </c>
      <c r="J8105" t="s">
        <v>26</v>
      </c>
      <c r="K8105">
        <f>L8105*IFERROR(INDEX('Información SKU'!$H$1:$H$54,MATCH(I8105,'Información SKU'!$A$1:$A$54,0),1),15)</f>
        <v>180</v>
      </c>
      <c r="L8105">
        <v>15</v>
      </c>
      <c r="M8105" s="13">
        <f>L8105/IFERROR(INDEX('Información SKU'!$K$1:$K$54,MATCH(I8105,'Información SKU'!$A$1:$A$54,0),1),40)</f>
        <v>0.25</v>
      </c>
      <c r="N8105" s="3">
        <v>43468</v>
      </c>
      <c r="O8105" s="3" t="s">
        <v>363</v>
      </c>
      <c r="P8105" s="2">
        <v>2</v>
      </c>
      <c r="R8105" s="3"/>
    </row>
    <row r="8106" spans="2:18" x14ac:dyDescent="0.25">
      <c r="B8106" t="s">
        <v>189</v>
      </c>
      <c r="C8106">
        <v>1003255</v>
      </c>
      <c r="D8106" t="s">
        <v>121</v>
      </c>
      <c r="E8106">
        <v>9003255</v>
      </c>
      <c r="F8106" t="s">
        <v>225</v>
      </c>
      <c r="G8106">
        <v>10986421</v>
      </c>
      <c r="H8106">
        <v>20</v>
      </c>
      <c r="I8106">
        <v>320</v>
      </c>
      <c r="J8106" t="s">
        <v>31</v>
      </c>
      <c r="K8106">
        <f>L8106*IFERROR(INDEX('Información SKU'!$H$1:$H$54,MATCH(I8106,'Información SKU'!$A$1:$A$54,0),1),15)</f>
        <v>150</v>
      </c>
      <c r="L8106">
        <v>10</v>
      </c>
      <c r="M8106" s="13">
        <f>L8106/IFERROR(INDEX('Información SKU'!$K$1:$K$54,MATCH(I8106,'Información SKU'!$A$1:$A$54,0),1),40)</f>
        <v>0.12820512820512819</v>
      </c>
      <c r="N8106" s="3">
        <v>43468</v>
      </c>
      <c r="O8106" s="3" t="s">
        <v>361</v>
      </c>
      <c r="P8106" s="2">
        <v>1</v>
      </c>
      <c r="R8106" s="3"/>
    </row>
    <row r="8107" spans="2:18" x14ac:dyDescent="0.25">
      <c r="B8107" t="s">
        <v>189</v>
      </c>
      <c r="C8107">
        <v>1003255</v>
      </c>
      <c r="D8107" t="s">
        <v>121</v>
      </c>
      <c r="E8107">
        <v>9003255</v>
      </c>
      <c r="F8107" t="s">
        <v>225</v>
      </c>
      <c r="G8107">
        <v>10986421</v>
      </c>
      <c r="H8107">
        <v>30</v>
      </c>
      <c r="I8107">
        <v>420</v>
      </c>
      <c r="J8107" t="s">
        <v>11</v>
      </c>
      <c r="K8107">
        <f>L8107*IFERROR(INDEX('Información SKU'!$H$1:$H$54,MATCH(I8107,'Información SKU'!$A$1:$A$54,0),1),15)</f>
        <v>75</v>
      </c>
      <c r="L8107">
        <v>5</v>
      </c>
      <c r="M8107" s="13">
        <f>L8107/IFERROR(INDEX('Información SKU'!$K$1:$K$54,MATCH(I8107,'Información SKU'!$A$1:$A$54,0),1),40)</f>
        <v>6.4102564102564097E-2</v>
      </c>
      <c r="N8107" s="3">
        <v>43468</v>
      </c>
      <c r="O8107" s="3" t="s">
        <v>360</v>
      </c>
      <c r="P8107" s="2">
        <v>1</v>
      </c>
      <c r="R8107" s="3"/>
    </row>
    <row r="8108" spans="2:18" x14ac:dyDescent="0.25">
      <c r="B8108" t="s">
        <v>189</v>
      </c>
      <c r="C8108">
        <v>1003255</v>
      </c>
      <c r="D8108" t="s">
        <v>121</v>
      </c>
      <c r="E8108">
        <v>9003255</v>
      </c>
      <c r="F8108" t="s">
        <v>225</v>
      </c>
      <c r="G8108">
        <v>10986421</v>
      </c>
      <c r="H8108">
        <v>50</v>
      </c>
      <c r="I8108">
        <v>480</v>
      </c>
      <c r="J8108" t="s">
        <v>77</v>
      </c>
      <c r="K8108">
        <f>L8108*IFERROR(INDEX('Información SKU'!$H$1:$H$54,MATCH(I8108,'Información SKU'!$A$1:$A$54,0),1),15)</f>
        <v>40</v>
      </c>
      <c r="L8108">
        <v>5</v>
      </c>
      <c r="M8108" s="13">
        <f>L8108/IFERROR(INDEX('Información SKU'!$K$1:$K$54,MATCH(I8108,'Información SKU'!$A$1:$A$54,0),1),40)</f>
        <v>6.4102564102564097E-2</v>
      </c>
      <c r="N8108" s="3">
        <v>43468</v>
      </c>
      <c r="O8108" s="3" t="s">
        <v>362</v>
      </c>
      <c r="P8108" s="2">
        <v>2</v>
      </c>
      <c r="R8108" s="3"/>
    </row>
    <row r="8109" spans="2:18" x14ac:dyDescent="0.25">
      <c r="B8109" t="s">
        <v>189</v>
      </c>
      <c r="C8109">
        <v>1003255</v>
      </c>
      <c r="D8109" t="s">
        <v>121</v>
      </c>
      <c r="E8109">
        <v>9003255</v>
      </c>
      <c r="F8109" t="s">
        <v>225</v>
      </c>
      <c r="G8109">
        <v>10986421</v>
      </c>
      <c r="H8109">
        <v>60</v>
      </c>
      <c r="I8109">
        <v>5233</v>
      </c>
      <c r="J8109" t="s">
        <v>91</v>
      </c>
      <c r="K8109">
        <f>L8109*IFERROR(INDEX('Información SKU'!$H$1:$H$54,MATCH(I8109,'Información SKU'!$A$1:$A$54,0),1),15)</f>
        <v>180</v>
      </c>
      <c r="L8109">
        <v>15</v>
      </c>
      <c r="M8109" s="13">
        <f>L8109/IFERROR(INDEX('Información SKU'!$K$1:$K$54,MATCH(I8109,'Información SKU'!$A$1:$A$54,0),1),40)</f>
        <v>0.27777777777777779</v>
      </c>
      <c r="N8109" s="3">
        <v>43468</v>
      </c>
      <c r="O8109" s="3" t="s">
        <v>362</v>
      </c>
      <c r="P8109" s="2">
        <v>2</v>
      </c>
      <c r="R8109" s="3"/>
    </row>
    <row r="8110" spans="2:18" x14ac:dyDescent="0.25">
      <c r="B8110" t="s">
        <v>189</v>
      </c>
      <c r="C8110">
        <v>1003255</v>
      </c>
      <c r="D8110" t="s">
        <v>121</v>
      </c>
      <c r="E8110">
        <v>9003255</v>
      </c>
      <c r="F8110" t="s">
        <v>225</v>
      </c>
      <c r="G8110">
        <v>10986421</v>
      </c>
      <c r="H8110">
        <v>70</v>
      </c>
      <c r="I8110">
        <v>5235</v>
      </c>
      <c r="J8110" t="s">
        <v>90</v>
      </c>
      <c r="K8110">
        <f>L8110*IFERROR(INDEX('Información SKU'!$H$1:$H$54,MATCH(I8110,'Información SKU'!$A$1:$A$54,0),1),15)</f>
        <v>120</v>
      </c>
      <c r="L8110">
        <v>10</v>
      </c>
      <c r="M8110" s="13">
        <f>L8110/IFERROR(INDEX('Información SKU'!$K$1:$K$54,MATCH(I8110,'Información SKU'!$A$1:$A$54,0),1),40)</f>
        <v>0.18518518518518517</v>
      </c>
      <c r="N8110" s="3">
        <v>43468</v>
      </c>
      <c r="O8110" s="3" t="s">
        <v>365</v>
      </c>
      <c r="P8110" s="2">
        <v>3</v>
      </c>
      <c r="R8110" s="3"/>
    </row>
    <row r="8111" spans="2:18" x14ac:dyDescent="0.25">
      <c r="B8111" t="s">
        <v>189</v>
      </c>
      <c r="C8111">
        <v>1003255</v>
      </c>
      <c r="D8111" t="s">
        <v>121</v>
      </c>
      <c r="E8111">
        <v>9003255</v>
      </c>
      <c r="F8111" t="s">
        <v>225</v>
      </c>
      <c r="G8111">
        <v>10986421</v>
      </c>
      <c r="H8111">
        <v>150</v>
      </c>
      <c r="I8111">
        <v>1200</v>
      </c>
      <c r="J8111" t="s">
        <v>17</v>
      </c>
      <c r="K8111">
        <f>L8111*IFERROR(INDEX('Información SKU'!$H$1:$H$54,MATCH(I8111,'Información SKU'!$A$1:$A$54,0),1),15)</f>
        <v>30</v>
      </c>
      <c r="L8111">
        <v>5</v>
      </c>
      <c r="M8111" s="13">
        <f>L8111/IFERROR(INDEX('Información SKU'!$K$1:$K$54,MATCH(I8111,'Información SKU'!$A$1:$A$54,0),1),40)</f>
        <v>0.11904761904761904</v>
      </c>
      <c r="N8111" s="3">
        <v>43468</v>
      </c>
      <c r="O8111" s="3" t="s">
        <v>360</v>
      </c>
      <c r="P8111" s="2">
        <v>1</v>
      </c>
      <c r="R8111" s="3"/>
    </row>
    <row r="8112" spans="2:18" x14ac:dyDescent="0.25">
      <c r="B8112" t="s">
        <v>186</v>
      </c>
      <c r="C8112">
        <v>1000461</v>
      </c>
      <c r="D8112" t="s">
        <v>142</v>
      </c>
      <c r="E8112">
        <v>9000461</v>
      </c>
      <c r="F8112" t="s">
        <v>255</v>
      </c>
      <c r="G8112">
        <v>10986434</v>
      </c>
      <c r="H8112">
        <v>30</v>
      </c>
      <c r="I8112">
        <v>2382</v>
      </c>
      <c r="J8112" t="s">
        <v>34</v>
      </c>
      <c r="K8112">
        <f>L8112*IFERROR(INDEX('Información SKU'!$H$1:$H$54,MATCH(I8112,'Información SKU'!$A$1:$A$54,0),1),15)</f>
        <v>576</v>
      </c>
      <c r="L8112">
        <v>96</v>
      </c>
      <c r="M8112" s="13">
        <f>L8112/IFERROR(INDEX('Información SKU'!$K$1:$K$54,MATCH(I8112,'Información SKU'!$A$1:$A$54,0),1),40)</f>
        <v>1</v>
      </c>
      <c r="N8112" s="3">
        <v>43468</v>
      </c>
      <c r="O8112" s="3" t="s">
        <v>363</v>
      </c>
      <c r="P8112" s="2">
        <v>2</v>
      </c>
      <c r="R8112" s="3"/>
    </row>
    <row r="8113" spans="2:18" x14ac:dyDescent="0.25">
      <c r="B8113" t="s">
        <v>186</v>
      </c>
      <c r="C8113">
        <v>1000461</v>
      </c>
      <c r="D8113" t="s">
        <v>142</v>
      </c>
      <c r="E8113">
        <v>9000461</v>
      </c>
      <c r="F8113" t="s">
        <v>255</v>
      </c>
      <c r="G8113">
        <v>10986442</v>
      </c>
      <c r="H8113">
        <v>40</v>
      </c>
      <c r="I8113">
        <v>2384</v>
      </c>
      <c r="J8113" t="s">
        <v>10</v>
      </c>
      <c r="K8113">
        <f>L8113*IFERROR(INDEX('Información SKU'!$H$1:$H$54,MATCH(I8113,'Información SKU'!$A$1:$A$54,0),1),15)</f>
        <v>384</v>
      </c>
      <c r="L8113">
        <v>64</v>
      </c>
      <c r="M8113" s="13">
        <f>L8113/IFERROR(INDEX('Información SKU'!$K$1:$K$54,MATCH(I8113,'Información SKU'!$A$1:$A$54,0),1),40)</f>
        <v>0.66666666666666663</v>
      </c>
      <c r="N8113" s="3">
        <v>43468</v>
      </c>
      <c r="O8113" s="3" t="s">
        <v>365</v>
      </c>
      <c r="P8113" s="2">
        <v>3</v>
      </c>
      <c r="R8113" s="3"/>
    </row>
    <row r="8114" spans="2:18" x14ac:dyDescent="0.25">
      <c r="B8114" t="s">
        <v>189</v>
      </c>
      <c r="C8114">
        <v>1004650</v>
      </c>
      <c r="D8114" t="s">
        <v>104</v>
      </c>
      <c r="E8114">
        <v>9004650</v>
      </c>
      <c r="F8114" t="s">
        <v>190</v>
      </c>
      <c r="G8114">
        <v>10986561</v>
      </c>
      <c r="H8114">
        <v>70</v>
      </c>
      <c r="I8114">
        <v>2384</v>
      </c>
      <c r="J8114" t="s">
        <v>10</v>
      </c>
      <c r="K8114">
        <f>L8114*IFERROR(INDEX('Información SKU'!$H$1:$H$54,MATCH(I8114,'Información SKU'!$A$1:$A$54,0),1),15)</f>
        <v>576</v>
      </c>
      <c r="L8114">
        <v>96</v>
      </c>
      <c r="M8114" s="13">
        <f>L8114/IFERROR(INDEX('Información SKU'!$K$1:$K$54,MATCH(I8114,'Información SKU'!$A$1:$A$54,0),1),40)</f>
        <v>1</v>
      </c>
      <c r="N8114" s="3">
        <v>43499</v>
      </c>
      <c r="O8114" s="3" t="s">
        <v>360</v>
      </c>
      <c r="P8114" s="2">
        <v>1</v>
      </c>
      <c r="R8114" s="3"/>
    </row>
    <row r="8115" spans="2:18" x14ac:dyDescent="0.25">
      <c r="B8115" t="s">
        <v>189</v>
      </c>
      <c r="C8115">
        <v>1004650</v>
      </c>
      <c r="D8115" t="s">
        <v>104</v>
      </c>
      <c r="E8115">
        <v>9004650</v>
      </c>
      <c r="F8115" t="s">
        <v>190</v>
      </c>
      <c r="G8115">
        <v>10986561</v>
      </c>
      <c r="H8115">
        <v>30</v>
      </c>
      <c r="I8115">
        <v>63</v>
      </c>
      <c r="J8115" t="s">
        <v>1</v>
      </c>
      <c r="K8115">
        <f>L8115*IFERROR(INDEX('Información SKU'!$H$1:$H$54,MATCH(I8115,'Información SKU'!$A$1:$A$54,0),1),15)</f>
        <v>1260</v>
      </c>
      <c r="L8115">
        <v>84</v>
      </c>
      <c r="M8115" s="13">
        <f>L8115/IFERROR(INDEX('Información SKU'!$K$1:$K$54,MATCH(I8115,'Información SKU'!$A$1:$A$54,0),1),40)</f>
        <v>2</v>
      </c>
      <c r="N8115" s="3">
        <v>43499</v>
      </c>
      <c r="O8115" s="3" t="s">
        <v>360</v>
      </c>
      <c r="P8115" s="2">
        <v>1</v>
      </c>
      <c r="R8115" s="3"/>
    </row>
    <row r="8116" spans="2:18" x14ac:dyDescent="0.25">
      <c r="B8116" t="s">
        <v>189</v>
      </c>
      <c r="C8116">
        <v>1004650</v>
      </c>
      <c r="D8116" t="s">
        <v>104</v>
      </c>
      <c r="E8116">
        <v>9004650</v>
      </c>
      <c r="F8116" t="s">
        <v>190</v>
      </c>
      <c r="G8116">
        <v>10986561</v>
      </c>
      <c r="H8116">
        <v>20</v>
      </c>
      <c r="I8116">
        <v>62</v>
      </c>
      <c r="J8116" t="s">
        <v>25</v>
      </c>
      <c r="K8116">
        <f>L8116*IFERROR(INDEX('Información SKU'!$H$1:$H$54,MATCH(I8116,'Información SKU'!$A$1:$A$54,0),1),15)</f>
        <v>800</v>
      </c>
      <c r="L8116">
        <v>100</v>
      </c>
      <c r="M8116" s="13">
        <f>L8116/IFERROR(INDEX('Información SKU'!$K$1:$K$54,MATCH(I8116,'Información SKU'!$A$1:$A$54,0),1),40)</f>
        <v>2</v>
      </c>
      <c r="N8116" s="3">
        <v>43499</v>
      </c>
      <c r="O8116" s="3" t="s">
        <v>363</v>
      </c>
      <c r="P8116" s="2">
        <v>2</v>
      </c>
      <c r="R8116" s="3"/>
    </row>
    <row r="8117" spans="2:18" x14ac:dyDescent="0.25">
      <c r="B8117" t="s">
        <v>189</v>
      </c>
      <c r="C8117">
        <v>1004650</v>
      </c>
      <c r="D8117" t="s">
        <v>104</v>
      </c>
      <c r="E8117">
        <v>9004650</v>
      </c>
      <c r="F8117" t="s">
        <v>190</v>
      </c>
      <c r="G8117">
        <v>10986561</v>
      </c>
      <c r="H8117">
        <v>10</v>
      </c>
      <c r="I8117">
        <v>61</v>
      </c>
      <c r="J8117" t="s">
        <v>20</v>
      </c>
      <c r="K8117">
        <f>L8117*IFERROR(INDEX('Información SKU'!$H$1:$H$54,MATCH(I8117,'Información SKU'!$A$1:$A$54,0),1),15)</f>
        <v>1800</v>
      </c>
      <c r="L8117">
        <v>120</v>
      </c>
      <c r="M8117" s="13">
        <f>L8117/IFERROR(INDEX('Información SKU'!$K$1:$K$54,MATCH(I8117,'Información SKU'!$A$1:$A$54,0),1),40)</f>
        <v>2</v>
      </c>
      <c r="N8117" s="3">
        <v>43499</v>
      </c>
      <c r="O8117" s="3" t="s">
        <v>362</v>
      </c>
      <c r="P8117" s="2">
        <v>2</v>
      </c>
      <c r="R8117" s="3"/>
    </row>
    <row r="8118" spans="2:18" x14ac:dyDescent="0.25">
      <c r="B8118" t="s">
        <v>189</v>
      </c>
      <c r="C8118">
        <v>1004650</v>
      </c>
      <c r="D8118" t="s">
        <v>104</v>
      </c>
      <c r="E8118">
        <v>9004650</v>
      </c>
      <c r="F8118" t="s">
        <v>190</v>
      </c>
      <c r="G8118">
        <v>10986588</v>
      </c>
      <c r="H8118">
        <v>90</v>
      </c>
      <c r="I8118">
        <v>2382</v>
      </c>
      <c r="J8118" t="s">
        <v>34</v>
      </c>
      <c r="K8118">
        <f>L8118*IFERROR(INDEX('Información SKU'!$H$1:$H$54,MATCH(I8118,'Información SKU'!$A$1:$A$54,0),1),15)</f>
        <v>132</v>
      </c>
      <c r="L8118">
        <v>22</v>
      </c>
      <c r="M8118" s="13">
        <f>L8118/IFERROR(INDEX('Información SKU'!$K$1:$K$54,MATCH(I8118,'Información SKU'!$A$1:$A$54,0),1),40)</f>
        <v>0.22916666666666666</v>
      </c>
      <c r="N8118" s="3">
        <v>43499</v>
      </c>
      <c r="O8118" s="3" t="s">
        <v>365</v>
      </c>
      <c r="P8118" s="2">
        <v>3</v>
      </c>
      <c r="R8118" s="3"/>
    </row>
    <row r="8119" spans="2:18" x14ac:dyDescent="0.25">
      <c r="B8119" t="s">
        <v>189</v>
      </c>
      <c r="C8119">
        <v>1004650</v>
      </c>
      <c r="D8119" t="s">
        <v>104</v>
      </c>
      <c r="E8119">
        <v>9004650</v>
      </c>
      <c r="F8119" t="s">
        <v>190</v>
      </c>
      <c r="G8119">
        <v>10986588</v>
      </c>
      <c r="H8119">
        <v>30</v>
      </c>
      <c r="I8119">
        <v>63</v>
      </c>
      <c r="J8119" t="s">
        <v>1</v>
      </c>
      <c r="K8119">
        <f>L8119*IFERROR(INDEX('Información SKU'!$H$1:$H$54,MATCH(I8119,'Información SKU'!$A$1:$A$54,0),1),15)</f>
        <v>270</v>
      </c>
      <c r="L8119">
        <v>18</v>
      </c>
      <c r="M8119" s="13">
        <f>L8119/IFERROR(INDEX('Información SKU'!$K$1:$K$54,MATCH(I8119,'Información SKU'!$A$1:$A$54,0),1),40)</f>
        <v>0.42857142857142855</v>
      </c>
      <c r="N8119" s="3">
        <v>43499</v>
      </c>
      <c r="O8119" s="3" t="s">
        <v>363</v>
      </c>
      <c r="P8119" s="2">
        <v>2</v>
      </c>
      <c r="R8119" s="3"/>
    </row>
    <row r="8120" spans="2:18" x14ac:dyDescent="0.25">
      <c r="B8120" t="s">
        <v>189</v>
      </c>
      <c r="C8120">
        <v>1004650</v>
      </c>
      <c r="D8120" t="s">
        <v>104</v>
      </c>
      <c r="E8120">
        <v>9004650</v>
      </c>
      <c r="F8120" t="s">
        <v>190</v>
      </c>
      <c r="G8120">
        <v>10986588</v>
      </c>
      <c r="H8120">
        <v>20</v>
      </c>
      <c r="I8120">
        <v>62</v>
      </c>
      <c r="J8120" t="s">
        <v>25</v>
      </c>
      <c r="K8120">
        <f>L8120*IFERROR(INDEX('Información SKU'!$H$1:$H$54,MATCH(I8120,'Información SKU'!$A$1:$A$54,0),1),15)</f>
        <v>392</v>
      </c>
      <c r="L8120">
        <v>49</v>
      </c>
      <c r="M8120" s="13">
        <f>L8120/IFERROR(INDEX('Información SKU'!$K$1:$K$54,MATCH(I8120,'Información SKU'!$A$1:$A$54,0),1),40)</f>
        <v>0.98</v>
      </c>
      <c r="N8120" s="3">
        <v>43499</v>
      </c>
      <c r="O8120" s="3" t="s">
        <v>360</v>
      </c>
      <c r="P8120" s="2">
        <v>1</v>
      </c>
      <c r="R8120" s="3"/>
    </row>
    <row r="8121" spans="2:18" x14ac:dyDescent="0.25">
      <c r="B8121" t="s">
        <v>189</v>
      </c>
      <c r="C8121">
        <v>1004650</v>
      </c>
      <c r="D8121" t="s">
        <v>104</v>
      </c>
      <c r="E8121">
        <v>9004650</v>
      </c>
      <c r="F8121" t="s">
        <v>190</v>
      </c>
      <c r="G8121">
        <v>10986588</v>
      </c>
      <c r="H8121">
        <v>10</v>
      </c>
      <c r="I8121">
        <v>61</v>
      </c>
      <c r="J8121" t="s">
        <v>20</v>
      </c>
      <c r="K8121">
        <f>L8121*IFERROR(INDEX('Información SKU'!$H$1:$H$54,MATCH(I8121,'Información SKU'!$A$1:$A$54,0),1),15)</f>
        <v>300</v>
      </c>
      <c r="L8121">
        <v>20</v>
      </c>
      <c r="M8121" s="13">
        <f>L8121/IFERROR(INDEX('Información SKU'!$K$1:$K$54,MATCH(I8121,'Información SKU'!$A$1:$A$54,0),1),40)</f>
        <v>0.33333333333333331</v>
      </c>
      <c r="N8121" s="3">
        <v>43499</v>
      </c>
      <c r="O8121" s="3" t="s">
        <v>360</v>
      </c>
      <c r="P8121" s="2">
        <v>1</v>
      </c>
      <c r="R8121" s="3"/>
    </row>
    <row r="8122" spans="2:18" x14ac:dyDescent="0.25">
      <c r="B8122" t="s">
        <v>189</v>
      </c>
      <c r="C8122">
        <v>1001665</v>
      </c>
      <c r="D8122" t="s">
        <v>114</v>
      </c>
      <c r="E8122">
        <v>9001665</v>
      </c>
      <c r="F8122" t="s">
        <v>211</v>
      </c>
      <c r="G8122">
        <v>10986678</v>
      </c>
      <c r="H8122">
        <v>10</v>
      </c>
      <c r="I8122">
        <v>205</v>
      </c>
      <c r="J8122" t="s">
        <v>35</v>
      </c>
      <c r="K8122">
        <f>L8122*IFERROR(INDEX('Información SKU'!$H$1:$H$54,MATCH(I8122,'Información SKU'!$A$1:$A$54,0),1),15)</f>
        <v>5040</v>
      </c>
      <c r="L8122">
        <v>630</v>
      </c>
      <c r="M8122" s="13">
        <f>L8122/IFERROR(INDEX('Información SKU'!$K$1:$K$54,MATCH(I8122,'Información SKU'!$A$1:$A$54,0),1),40)</f>
        <v>15</v>
      </c>
      <c r="N8122" s="3">
        <v>43499</v>
      </c>
      <c r="O8122" s="3" t="s">
        <v>363</v>
      </c>
      <c r="P8122" s="2">
        <v>2</v>
      </c>
      <c r="R8122" s="3"/>
    </row>
    <row r="8123" spans="2:18" x14ac:dyDescent="0.25">
      <c r="B8123" t="s">
        <v>189</v>
      </c>
      <c r="C8123">
        <v>1001665</v>
      </c>
      <c r="D8123" t="s">
        <v>114</v>
      </c>
      <c r="E8123">
        <v>9001665</v>
      </c>
      <c r="F8123" t="s">
        <v>211</v>
      </c>
      <c r="G8123">
        <v>10986679</v>
      </c>
      <c r="H8123">
        <v>60</v>
      </c>
      <c r="I8123">
        <v>62</v>
      </c>
      <c r="J8123" t="s">
        <v>25</v>
      </c>
      <c r="K8123">
        <f>L8123*IFERROR(INDEX('Información SKU'!$H$1:$H$54,MATCH(I8123,'Información SKU'!$A$1:$A$54,0),1),15)</f>
        <v>5600</v>
      </c>
      <c r="L8123">
        <v>700</v>
      </c>
      <c r="M8123" s="13">
        <f>L8123/IFERROR(INDEX('Información SKU'!$K$1:$K$54,MATCH(I8123,'Información SKU'!$A$1:$A$54,0),1),40)</f>
        <v>14</v>
      </c>
      <c r="N8123" s="3">
        <v>43499</v>
      </c>
      <c r="O8123" s="3" t="s">
        <v>363</v>
      </c>
      <c r="P8123" s="2">
        <v>2</v>
      </c>
      <c r="R8123" s="3"/>
    </row>
    <row r="8124" spans="2:18" x14ac:dyDescent="0.25">
      <c r="B8124" t="s">
        <v>189</v>
      </c>
      <c r="C8124">
        <v>1001665</v>
      </c>
      <c r="D8124" t="s">
        <v>114</v>
      </c>
      <c r="E8124">
        <v>9001665</v>
      </c>
      <c r="F8124" t="s">
        <v>211</v>
      </c>
      <c r="G8124">
        <v>10986679</v>
      </c>
      <c r="H8124">
        <v>50</v>
      </c>
      <c r="I8124">
        <v>63</v>
      </c>
      <c r="J8124" t="s">
        <v>1</v>
      </c>
      <c r="K8124">
        <f>L8124*IFERROR(INDEX('Información SKU'!$H$1:$H$54,MATCH(I8124,'Información SKU'!$A$1:$A$54,0),1),15)</f>
        <v>1260</v>
      </c>
      <c r="L8124">
        <v>84</v>
      </c>
      <c r="M8124" s="13">
        <f>L8124/IFERROR(INDEX('Información SKU'!$K$1:$K$54,MATCH(I8124,'Información SKU'!$A$1:$A$54,0),1),40)</f>
        <v>2</v>
      </c>
      <c r="N8124" s="3">
        <v>43499</v>
      </c>
      <c r="O8124" s="3" t="s">
        <v>361</v>
      </c>
      <c r="P8124" s="2">
        <v>1</v>
      </c>
      <c r="R8124" s="3"/>
    </row>
    <row r="8125" spans="2:18" x14ac:dyDescent="0.25">
      <c r="B8125" t="s">
        <v>189</v>
      </c>
      <c r="C8125">
        <v>1001665</v>
      </c>
      <c r="D8125" t="s">
        <v>114</v>
      </c>
      <c r="E8125">
        <v>9001665</v>
      </c>
      <c r="F8125" t="s">
        <v>211</v>
      </c>
      <c r="G8125">
        <v>10986679</v>
      </c>
      <c r="H8125">
        <v>30</v>
      </c>
      <c r="I8125">
        <v>41</v>
      </c>
      <c r="J8125" t="s">
        <v>71</v>
      </c>
      <c r="K8125">
        <f>L8125*IFERROR(INDEX('Información SKU'!$H$1:$H$54,MATCH(I8125,'Información SKU'!$A$1:$A$54,0),1),15)</f>
        <v>480</v>
      </c>
      <c r="L8125">
        <v>60</v>
      </c>
      <c r="M8125" s="13">
        <f>L8125/IFERROR(INDEX('Información SKU'!$K$1:$K$54,MATCH(I8125,'Información SKU'!$A$1:$A$54,0),1),40)</f>
        <v>1</v>
      </c>
      <c r="N8125" s="3">
        <v>43499</v>
      </c>
      <c r="O8125" s="3" t="s">
        <v>363</v>
      </c>
      <c r="P8125" s="2">
        <v>2</v>
      </c>
      <c r="R8125" s="3"/>
    </row>
    <row r="8126" spans="2:18" x14ac:dyDescent="0.25">
      <c r="B8126" t="s">
        <v>189</v>
      </c>
      <c r="C8126">
        <v>1001665</v>
      </c>
      <c r="D8126" t="s">
        <v>114</v>
      </c>
      <c r="E8126">
        <v>9001665</v>
      </c>
      <c r="F8126" t="s">
        <v>211</v>
      </c>
      <c r="G8126">
        <v>10986680</v>
      </c>
      <c r="H8126">
        <v>30</v>
      </c>
      <c r="I8126">
        <v>460</v>
      </c>
      <c r="J8126" t="s">
        <v>38</v>
      </c>
      <c r="K8126">
        <f>L8126*IFERROR(INDEX('Información SKU'!$H$1:$H$54,MATCH(I8126,'Información SKU'!$A$1:$A$54,0),1),15)</f>
        <v>1170</v>
      </c>
      <c r="L8126">
        <v>78</v>
      </c>
      <c r="M8126" s="13">
        <f>L8126/IFERROR(INDEX('Información SKU'!$K$1:$K$54,MATCH(I8126,'Información SKU'!$A$1:$A$54,0),1),40)</f>
        <v>1</v>
      </c>
      <c r="N8126" s="3">
        <v>43499</v>
      </c>
      <c r="O8126" s="3" t="s">
        <v>364</v>
      </c>
      <c r="P8126" s="2">
        <v>3</v>
      </c>
      <c r="R8126" s="3"/>
    </row>
    <row r="8127" spans="2:18" x14ac:dyDescent="0.25">
      <c r="B8127" t="s">
        <v>189</v>
      </c>
      <c r="C8127">
        <v>1001665</v>
      </c>
      <c r="D8127" t="s">
        <v>114</v>
      </c>
      <c r="E8127">
        <v>9001665</v>
      </c>
      <c r="F8127" t="s">
        <v>211</v>
      </c>
      <c r="G8127">
        <v>10986680</v>
      </c>
      <c r="H8127">
        <v>40</v>
      </c>
      <c r="I8127">
        <v>61</v>
      </c>
      <c r="J8127" t="s">
        <v>20</v>
      </c>
      <c r="K8127">
        <f>L8127*IFERROR(INDEX('Información SKU'!$H$1:$H$54,MATCH(I8127,'Información SKU'!$A$1:$A$54,0),1),15)</f>
        <v>3600</v>
      </c>
      <c r="L8127">
        <v>240</v>
      </c>
      <c r="M8127" s="13">
        <f>L8127/IFERROR(INDEX('Información SKU'!$K$1:$K$54,MATCH(I8127,'Información SKU'!$A$1:$A$54,0),1),40)</f>
        <v>4</v>
      </c>
      <c r="N8127" s="3">
        <v>43499</v>
      </c>
      <c r="O8127" s="3" t="s">
        <v>362</v>
      </c>
      <c r="P8127" s="2">
        <v>2</v>
      </c>
      <c r="R8127" s="3"/>
    </row>
    <row r="8128" spans="2:18" x14ac:dyDescent="0.25">
      <c r="B8128" t="s">
        <v>189</v>
      </c>
      <c r="C8128">
        <v>1001665</v>
      </c>
      <c r="D8128" t="s">
        <v>114</v>
      </c>
      <c r="E8128">
        <v>9001665</v>
      </c>
      <c r="F8128" t="s">
        <v>211</v>
      </c>
      <c r="G8128">
        <v>10986680</v>
      </c>
      <c r="H8128">
        <v>50</v>
      </c>
      <c r="I8128">
        <v>62</v>
      </c>
      <c r="J8128" t="s">
        <v>25</v>
      </c>
      <c r="K8128">
        <f>L8128*IFERROR(INDEX('Información SKU'!$H$1:$H$54,MATCH(I8128,'Información SKU'!$A$1:$A$54,0),1),15)</f>
        <v>5200</v>
      </c>
      <c r="L8128">
        <v>650</v>
      </c>
      <c r="M8128" s="13">
        <f>L8128/IFERROR(INDEX('Información SKU'!$K$1:$K$54,MATCH(I8128,'Información SKU'!$A$1:$A$54,0),1),40)</f>
        <v>13</v>
      </c>
      <c r="N8128" s="3">
        <v>43499</v>
      </c>
      <c r="O8128" s="3" t="s">
        <v>361</v>
      </c>
      <c r="P8128" s="2">
        <v>1</v>
      </c>
      <c r="R8128" s="3"/>
    </row>
    <row r="8129" spans="2:18" x14ac:dyDescent="0.25">
      <c r="B8129" t="s">
        <v>189</v>
      </c>
      <c r="C8129">
        <v>1001665</v>
      </c>
      <c r="D8129" t="s">
        <v>114</v>
      </c>
      <c r="E8129">
        <v>9001665</v>
      </c>
      <c r="F8129" t="s">
        <v>211</v>
      </c>
      <c r="G8129">
        <v>10986681</v>
      </c>
      <c r="H8129">
        <v>100</v>
      </c>
      <c r="I8129">
        <v>5268</v>
      </c>
      <c r="J8129" t="s">
        <v>83</v>
      </c>
      <c r="K8129">
        <f>L8129*IFERROR(INDEX('Información SKU'!$H$1:$H$54,MATCH(I8129,'Información SKU'!$A$1:$A$54,0),1),15)</f>
        <v>1050</v>
      </c>
      <c r="L8129">
        <v>70</v>
      </c>
      <c r="M8129" s="13">
        <f>L8129/IFERROR(INDEX('Información SKU'!$K$1:$K$54,MATCH(I8129,'Información SKU'!$A$1:$A$54,0),1),40)</f>
        <v>1</v>
      </c>
      <c r="N8129" s="3">
        <v>43499</v>
      </c>
      <c r="O8129" s="3" t="s">
        <v>360</v>
      </c>
      <c r="P8129" s="2">
        <v>1</v>
      </c>
      <c r="R8129" s="3"/>
    </row>
    <row r="8130" spans="2:18" x14ac:dyDescent="0.25">
      <c r="B8130" t="s">
        <v>189</v>
      </c>
      <c r="C8130">
        <v>1001666</v>
      </c>
      <c r="D8130" t="s">
        <v>114</v>
      </c>
      <c r="E8130">
        <v>9001666</v>
      </c>
      <c r="F8130" t="s">
        <v>209</v>
      </c>
      <c r="G8130">
        <v>10986683</v>
      </c>
      <c r="H8130">
        <v>80</v>
      </c>
      <c r="I8130">
        <v>62</v>
      </c>
      <c r="J8130" t="s">
        <v>25</v>
      </c>
      <c r="K8130">
        <f>L8130*IFERROR(INDEX('Información SKU'!$H$1:$H$54,MATCH(I8130,'Información SKU'!$A$1:$A$54,0),1),15)</f>
        <v>3200</v>
      </c>
      <c r="L8130">
        <v>400</v>
      </c>
      <c r="M8130" s="13">
        <f>L8130/IFERROR(INDEX('Información SKU'!$K$1:$K$54,MATCH(I8130,'Información SKU'!$A$1:$A$54,0),1),40)</f>
        <v>8</v>
      </c>
      <c r="N8130" s="3">
        <v>43499</v>
      </c>
      <c r="O8130" s="3" t="s">
        <v>362</v>
      </c>
      <c r="P8130" s="2">
        <v>2</v>
      </c>
      <c r="R8130" s="3"/>
    </row>
    <row r="8131" spans="2:18" x14ac:dyDescent="0.25">
      <c r="B8131" t="s">
        <v>189</v>
      </c>
      <c r="C8131">
        <v>1001666</v>
      </c>
      <c r="D8131" t="s">
        <v>114</v>
      </c>
      <c r="E8131">
        <v>9001666</v>
      </c>
      <c r="F8131" t="s">
        <v>209</v>
      </c>
      <c r="G8131">
        <v>10986683</v>
      </c>
      <c r="H8131">
        <v>70</v>
      </c>
      <c r="I8131">
        <v>63</v>
      </c>
      <c r="J8131" t="s">
        <v>1</v>
      </c>
      <c r="K8131">
        <f>L8131*IFERROR(INDEX('Información SKU'!$H$1:$H$54,MATCH(I8131,'Información SKU'!$A$1:$A$54,0),1),15)</f>
        <v>2520</v>
      </c>
      <c r="L8131">
        <v>168</v>
      </c>
      <c r="M8131" s="13">
        <f>L8131/IFERROR(INDEX('Información SKU'!$K$1:$K$54,MATCH(I8131,'Información SKU'!$A$1:$A$54,0),1),40)</f>
        <v>4</v>
      </c>
      <c r="N8131" s="3">
        <v>43499</v>
      </c>
      <c r="O8131" s="3" t="s">
        <v>360</v>
      </c>
      <c r="P8131" s="2">
        <v>1</v>
      </c>
      <c r="R8131" s="3"/>
    </row>
    <row r="8132" spans="2:18" x14ac:dyDescent="0.25">
      <c r="B8132" t="s">
        <v>189</v>
      </c>
      <c r="C8132">
        <v>1001666</v>
      </c>
      <c r="D8132" t="s">
        <v>114</v>
      </c>
      <c r="E8132">
        <v>9001666</v>
      </c>
      <c r="F8132" t="s">
        <v>209</v>
      </c>
      <c r="G8132">
        <v>10986683</v>
      </c>
      <c r="H8132">
        <v>60</v>
      </c>
      <c r="I8132">
        <v>43</v>
      </c>
      <c r="J8132" t="s">
        <v>12</v>
      </c>
      <c r="K8132">
        <f>L8132*IFERROR(INDEX('Información SKU'!$H$1:$H$54,MATCH(I8132,'Información SKU'!$A$1:$A$54,0),1),15)</f>
        <v>336</v>
      </c>
      <c r="L8132">
        <v>42</v>
      </c>
      <c r="M8132" s="13">
        <f>L8132/IFERROR(INDEX('Información SKU'!$K$1:$K$54,MATCH(I8132,'Información SKU'!$A$1:$A$54,0),1),40)</f>
        <v>1</v>
      </c>
      <c r="N8132" s="3">
        <v>43499</v>
      </c>
      <c r="O8132" s="3" t="s">
        <v>365</v>
      </c>
      <c r="P8132" s="2">
        <v>3</v>
      </c>
      <c r="R8132" s="3"/>
    </row>
    <row r="8133" spans="2:18" x14ac:dyDescent="0.25">
      <c r="B8133" t="s">
        <v>189</v>
      </c>
      <c r="C8133">
        <v>1001666</v>
      </c>
      <c r="D8133" t="s">
        <v>114</v>
      </c>
      <c r="E8133">
        <v>9001666</v>
      </c>
      <c r="F8133" t="s">
        <v>209</v>
      </c>
      <c r="G8133">
        <v>10986683</v>
      </c>
      <c r="H8133">
        <v>50</v>
      </c>
      <c r="I8133">
        <v>205</v>
      </c>
      <c r="J8133" t="s">
        <v>35</v>
      </c>
      <c r="K8133">
        <f>L8133*IFERROR(INDEX('Información SKU'!$H$1:$H$54,MATCH(I8133,'Información SKU'!$A$1:$A$54,0),1),15)</f>
        <v>1344</v>
      </c>
      <c r="L8133">
        <v>168</v>
      </c>
      <c r="M8133" s="13">
        <f>L8133/IFERROR(INDEX('Información SKU'!$K$1:$K$54,MATCH(I8133,'Información SKU'!$A$1:$A$54,0),1),40)</f>
        <v>4</v>
      </c>
      <c r="N8133" s="3">
        <v>43499</v>
      </c>
      <c r="O8133" s="3" t="s">
        <v>360</v>
      </c>
      <c r="P8133" s="2">
        <v>1</v>
      </c>
      <c r="R8133" s="3"/>
    </row>
    <row r="8134" spans="2:18" x14ac:dyDescent="0.25">
      <c r="B8134" t="s">
        <v>189</v>
      </c>
      <c r="C8134">
        <v>1001666</v>
      </c>
      <c r="D8134" t="s">
        <v>114</v>
      </c>
      <c r="E8134">
        <v>9001666</v>
      </c>
      <c r="F8134" t="s">
        <v>209</v>
      </c>
      <c r="G8134">
        <v>10986683</v>
      </c>
      <c r="H8134">
        <v>40</v>
      </c>
      <c r="I8134">
        <v>224</v>
      </c>
      <c r="J8134" t="s">
        <v>37</v>
      </c>
      <c r="K8134">
        <f>L8134*IFERROR(INDEX('Información SKU'!$H$1:$H$54,MATCH(I8134,'Información SKU'!$A$1:$A$54,0),1),15)</f>
        <v>672</v>
      </c>
      <c r="L8134">
        <v>84</v>
      </c>
      <c r="M8134" s="13">
        <f>L8134/IFERROR(INDEX('Información SKU'!$K$1:$K$54,MATCH(I8134,'Información SKU'!$A$1:$A$54,0),1),40)</f>
        <v>2</v>
      </c>
      <c r="N8134" s="3">
        <v>43499</v>
      </c>
      <c r="O8134" s="3" t="s">
        <v>362</v>
      </c>
      <c r="P8134" s="2">
        <v>2</v>
      </c>
      <c r="R8134" s="3"/>
    </row>
    <row r="8135" spans="2:18" x14ac:dyDescent="0.25">
      <c r="B8135" t="s">
        <v>189</v>
      </c>
      <c r="C8135">
        <v>1001666</v>
      </c>
      <c r="D8135" t="s">
        <v>114</v>
      </c>
      <c r="E8135">
        <v>9001666</v>
      </c>
      <c r="F8135" t="s">
        <v>209</v>
      </c>
      <c r="G8135">
        <v>10986684</v>
      </c>
      <c r="H8135">
        <v>120</v>
      </c>
      <c r="I8135">
        <v>62</v>
      </c>
      <c r="J8135" t="s">
        <v>25</v>
      </c>
      <c r="K8135">
        <f>L8135*IFERROR(INDEX('Información SKU'!$H$1:$H$54,MATCH(I8135,'Información SKU'!$A$1:$A$54,0),1),15)</f>
        <v>1200</v>
      </c>
      <c r="L8135">
        <v>150</v>
      </c>
      <c r="M8135" s="13">
        <f>L8135/IFERROR(INDEX('Información SKU'!$K$1:$K$54,MATCH(I8135,'Información SKU'!$A$1:$A$54,0),1),40)</f>
        <v>3</v>
      </c>
      <c r="N8135" s="3">
        <v>43499</v>
      </c>
      <c r="O8135" s="3" t="s">
        <v>361</v>
      </c>
      <c r="P8135" s="2">
        <v>1</v>
      </c>
      <c r="R8135" s="3"/>
    </row>
    <row r="8136" spans="2:18" x14ac:dyDescent="0.25">
      <c r="B8136" t="s">
        <v>189</v>
      </c>
      <c r="C8136">
        <v>1001666</v>
      </c>
      <c r="D8136" t="s">
        <v>114</v>
      </c>
      <c r="E8136">
        <v>9001666</v>
      </c>
      <c r="F8136" t="s">
        <v>209</v>
      </c>
      <c r="G8136">
        <v>10986684</v>
      </c>
      <c r="H8136">
        <v>110</v>
      </c>
      <c r="I8136">
        <v>61</v>
      </c>
      <c r="J8136" t="s">
        <v>20</v>
      </c>
      <c r="K8136">
        <f>L8136*IFERROR(INDEX('Información SKU'!$H$1:$H$54,MATCH(I8136,'Información SKU'!$A$1:$A$54,0),1),15)</f>
        <v>900</v>
      </c>
      <c r="L8136">
        <v>60</v>
      </c>
      <c r="M8136" s="13">
        <f>L8136/IFERROR(INDEX('Información SKU'!$K$1:$K$54,MATCH(I8136,'Información SKU'!$A$1:$A$54,0),1),40)</f>
        <v>1</v>
      </c>
      <c r="N8136" s="3">
        <v>43499</v>
      </c>
      <c r="O8136" s="3" t="s">
        <v>362</v>
      </c>
      <c r="P8136" s="2">
        <v>2</v>
      </c>
      <c r="R8136" s="3"/>
    </row>
    <row r="8137" spans="2:18" x14ac:dyDescent="0.25">
      <c r="B8137" t="s">
        <v>189</v>
      </c>
      <c r="C8137">
        <v>1001666</v>
      </c>
      <c r="D8137" t="s">
        <v>114</v>
      </c>
      <c r="E8137">
        <v>9001666</v>
      </c>
      <c r="F8137" t="s">
        <v>209</v>
      </c>
      <c r="G8137">
        <v>10986684</v>
      </c>
      <c r="H8137">
        <v>90</v>
      </c>
      <c r="I8137">
        <v>2384</v>
      </c>
      <c r="J8137" t="s">
        <v>10</v>
      </c>
      <c r="K8137">
        <f>L8137*IFERROR(INDEX('Información SKU'!$H$1:$H$54,MATCH(I8137,'Información SKU'!$A$1:$A$54,0),1),15)</f>
        <v>576</v>
      </c>
      <c r="L8137">
        <v>96</v>
      </c>
      <c r="M8137" s="13">
        <f>L8137/IFERROR(INDEX('Información SKU'!$K$1:$K$54,MATCH(I8137,'Información SKU'!$A$1:$A$54,0),1),40)</f>
        <v>1</v>
      </c>
      <c r="N8137" s="3">
        <v>43499</v>
      </c>
      <c r="O8137" s="3" t="s">
        <v>362</v>
      </c>
      <c r="P8137" s="2">
        <v>2</v>
      </c>
      <c r="R8137" s="3"/>
    </row>
    <row r="8138" spans="2:18" x14ac:dyDescent="0.25">
      <c r="B8138" t="s">
        <v>189</v>
      </c>
      <c r="C8138">
        <v>1001666</v>
      </c>
      <c r="D8138" t="s">
        <v>114</v>
      </c>
      <c r="E8138">
        <v>9001666</v>
      </c>
      <c r="F8138" t="s">
        <v>209</v>
      </c>
      <c r="G8138">
        <v>10986684</v>
      </c>
      <c r="H8138">
        <v>20</v>
      </c>
      <c r="I8138">
        <v>5268</v>
      </c>
      <c r="J8138" t="s">
        <v>83</v>
      </c>
      <c r="K8138">
        <f>L8138*IFERROR(INDEX('Información SKU'!$H$1:$H$54,MATCH(I8138,'Información SKU'!$A$1:$A$54,0),1),15)</f>
        <v>1050</v>
      </c>
      <c r="L8138">
        <v>70</v>
      </c>
      <c r="M8138" s="13">
        <f>L8138/IFERROR(INDEX('Información SKU'!$K$1:$K$54,MATCH(I8138,'Información SKU'!$A$1:$A$54,0),1),40)</f>
        <v>1</v>
      </c>
      <c r="N8138" s="3">
        <v>43499</v>
      </c>
      <c r="O8138" s="3" t="s">
        <v>360</v>
      </c>
      <c r="P8138" s="2">
        <v>1</v>
      </c>
      <c r="R8138" s="3"/>
    </row>
    <row r="8139" spans="2:18" x14ac:dyDescent="0.25">
      <c r="B8139" t="s">
        <v>189</v>
      </c>
      <c r="C8139">
        <v>1006465</v>
      </c>
      <c r="D8139" t="s">
        <v>114</v>
      </c>
      <c r="E8139">
        <v>9006465</v>
      </c>
      <c r="F8139" t="s">
        <v>210</v>
      </c>
      <c r="G8139">
        <v>10986685</v>
      </c>
      <c r="H8139">
        <v>150</v>
      </c>
      <c r="I8139">
        <v>522</v>
      </c>
      <c r="J8139" t="s">
        <v>6</v>
      </c>
      <c r="K8139">
        <f>L8139*IFERROR(INDEX('Información SKU'!$H$1:$H$54,MATCH(I8139,'Información SKU'!$A$1:$A$54,0),1),15)</f>
        <v>15</v>
      </c>
      <c r="L8139">
        <v>1</v>
      </c>
      <c r="M8139" s="13">
        <f>L8139/IFERROR(INDEX('Información SKU'!$K$1:$K$54,MATCH(I8139,'Información SKU'!$A$1:$A$54,0),1),40)</f>
        <v>1.6666666666666666E-2</v>
      </c>
      <c r="N8139" s="3">
        <v>43499</v>
      </c>
      <c r="O8139" s="3" t="s">
        <v>360</v>
      </c>
      <c r="P8139" s="2">
        <v>1</v>
      </c>
      <c r="R8139" s="3"/>
    </row>
    <row r="8140" spans="2:18" x14ac:dyDescent="0.25">
      <c r="B8140" t="s">
        <v>189</v>
      </c>
      <c r="C8140">
        <v>1006465</v>
      </c>
      <c r="D8140" t="s">
        <v>114</v>
      </c>
      <c r="E8140">
        <v>9006465</v>
      </c>
      <c r="F8140" t="s">
        <v>210</v>
      </c>
      <c r="G8140">
        <v>10986685</v>
      </c>
      <c r="H8140">
        <v>140</v>
      </c>
      <c r="I8140">
        <v>511</v>
      </c>
      <c r="J8140" t="s">
        <v>29</v>
      </c>
      <c r="K8140">
        <f>L8140*IFERROR(INDEX('Información SKU'!$H$1:$H$54,MATCH(I8140,'Información SKU'!$A$1:$A$54,0),1),15)</f>
        <v>8</v>
      </c>
      <c r="L8140">
        <v>1</v>
      </c>
      <c r="M8140" s="13">
        <f>L8140/IFERROR(INDEX('Información SKU'!$K$1:$K$54,MATCH(I8140,'Información SKU'!$A$1:$A$54,0),1),40)</f>
        <v>1.6666666666666666E-2</v>
      </c>
      <c r="N8140" s="3">
        <v>43499</v>
      </c>
      <c r="O8140" s="3" t="s">
        <v>365</v>
      </c>
      <c r="P8140" s="2">
        <v>3</v>
      </c>
      <c r="R8140" s="3"/>
    </row>
    <row r="8141" spans="2:18" x14ac:dyDescent="0.25">
      <c r="B8141" t="s">
        <v>189</v>
      </c>
      <c r="C8141">
        <v>1006465</v>
      </c>
      <c r="D8141" t="s">
        <v>114</v>
      </c>
      <c r="E8141">
        <v>9006465</v>
      </c>
      <c r="F8141" t="s">
        <v>210</v>
      </c>
      <c r="G8141">
        <v>10986685</v>
      </c>
      <c r="H8141">
        <v>130</v>
      </c>
      <c r="I8141">
        <v>509</v>
      </c>
      <c r="J8141" t="s">
        <v>0</v>
      </c>
      <c r="K8141">
        <f>L8141*IFERROR(INDEX('Información SKU'!$H$1:$H$54,MATCH(I8141,'Información SKU'!$A$1:$A$54,0),1),15)</f>
        <v>6</v>
      </c>
      <c r="L8141">
        <v>1</v>
      </c>
      <c r="M8141" s="13">
        <f>L8141/IFERROR(INDEX('Información SKU'!$K$1:$K$54,MATCH(I8141,'Información SKU'!$A$1:$A$54,0),1),40)</f>
        <v>1.2500000000000001E-2</v>
      </c>
      <c r="N8141" s="3">
        <v>43499</v>
      </c>
      <c r="O8141" s="3" t="s">
        <v>363</v>
      </c>
      <c r="P8141" s="2">
        <v>2</v>
      </c>
      <c r="R8141" s="3"/>
    </row>
    <row r="8142" spans="2:18" x14ac:dyDescent="0.25">
      <c r="B8142" t="s">
        <v>189</v>
      </c>
      <c r="C8142">
        <v>1006465</v>
      </c>
      <c r="D8142" t="s">
        <v>114</v>
      </c>
      <c r="E8142">
        <v>9006465</v>
      </c>
      <c r="F8142" t="s">
        <v>210</v>
      </c>
      <c r="G8142">
        <v>10986685</v>
      </c>
      <c r="H8142">
        <v>120</v>
      </c>
      <c r="I8142">
        <v>1200</v>
      </c>
      <c r="J8142" t="s">
        <v>17</v>
      </c>
      <c r="K8142">
        <f>L8142*IFERROR(INDEX('Información SKU'!$H$1:$H$54,MATCH(I8142,'Información SKU'!$A$1:$A$54,0),1),15)</f>
        <v>6</v>
      </c>
      <c r="L8142">
        <v>1</v>
      </c>
      <c r="M8142" s="13">
        <f>L8142/IFERROR(INDEX('Información SKU'!$K$1:$K$54,MATCH(I8142,'Información SKU'!$A$1:$A$54,0),1),40)</f>
        <v>2.3809523809523808E-2</v>
      </c>
      <c r="N8142" s="3">
        <v>43499</v>
      </c>
      <c r="O8142" s="3" t="s">
        <v>363</v>
      </c>
      <c r="P8142" s="2">
        <v>2</v>
      </c>
      <c r="R8142" s="3"/>
    </row>
    <row r="8143" spans="2:18" x14ac:dyDescent="0.25">
      <c r="B8143" t="s">
        <v>189</v>
      </c>
      <c r="C8143">
        <v>1006465</v>
      </c>
      <c r="D8143" t="s">
        <v>114</v>
      </c>
      <c r="E8143">
        <v>9006465</v>
      </c>
      <c r="F8143" t="s">
        <v>210</v>
      </c>
      <c r="G8143">
        <v>10986685</v>
      </c>
      <c r="H8143">
        <v>70</v>
      </c>
      <c r="I8143">
        <v>61</v>
      </c>
      <c r="J8143" t="s">
        <v>20</v>
      </c>
      <c r="K8143">
        <f>L8143*IFERROR(INDEX('Información SKU'!$H$1:$H$54,MATCH(I8143,'Información SKU'!$A$1:$A$54,0),1),15)</f>
        <v>15</v>
      </c>
      <c r="L8143">
        <v>1</v>
      </c>
      <c r="M8143" s="13">
        <f>L8143/IFERROR(INDEX('Información SKU'!$K$1:$K$54,MATCH(I8143,'Información SKU'!$A$1:$A$54,0),1),40)</f>
        <v>1.6666666666666666E-2</v>
      </c>
      <c r="N8143" s="3">
        <v>43499</v>
      </c>
      <c r="O8143" s="3" t="s">
        <v>360</v>
      </c>
      <c r="P8143" s="2">
        <v>1</v>
      </c>
      <c r="R8143" s="3"/>
    </row>
    <row r="8144" spans="2:18" x14ac:dyDescent="0.25">
      <c r="B8144" t="s">
        <v>189</v>
      </c>
      <c r="C8144">
        <v>1006465</v>
      </c>
      <c r="D8144" t="s">
        <v>114</v>
      </c>
      <c r="E8144">
        <v>9006465</v>
      </c>
      <c r="F8144" t="s">
        <v>210</v>
      </c>
      <c r="G8144">
        <v>10986685</v>
      </c>
      <c r="H8144">
        <v>60</v>
      </c>
      <c r="I8144">
        <v>63</v>
      </c>
      <c r="J8144" t="s">
        <v>1</v>
      </c>
      <c r="K8144">
        <f>L8144*IFERROR(INDEX('Información SKU'!$H$1:$H$54,MATCH(I8144,'Información SKU'!$A$1:$A$54,0),1),15)</f>
        <v>30</v>
      </c>
      <c r="L8144">
        <v>2</v>
      </c>
      <c r="M8144" s="13">
        <f>L8144/IFERROR(INDEX('Información SKU'!$K$1:$K$54,MATCH(I8144,'Información SKU'!$A$1:$A$54,0),1),40)</f>
        <v>4.7619047619047616E-2</v>
      </c>
      <c r="N8144" s="3">
        <v>43499</v>
      </c>
      <c r="O8144" s="3" t="s">
        <v>365</v>
      </c>
      <c r="P8144" s="2">
        <v>3</v>
      </c>
      <c r="R8144" s="3"/>
    </row>
    <row r="8145" spans="2:18" x14ac:dyDescent="0.25">
      <c r="B8145" t="s">
        <v>189</v>
      </c>
      <c r="C8145">
        <v>1006465</v>
      </c>
      <c r="D8145" t="s">
        <v>114</v>
      </c>
      <c r="E8145">
        <v>9006465</v>
      </c>
      <c r="F8145" t="s">
        <v>210</v>
      </c>
      <c r="G8145">
        <v>10986685</v>
      </c>
      <c r="H8145">
        <v>50</v>
      </c>
      <c r="I8145">
        <v>42</v>
      </c>
      <c r="J8145" t="s">
        <v>15</v>
      </c>
      <c r="K8145">
        <f>L8145*IFERROR(INDEX('Información SKU'!$H$1:$H$54,MATCH(I8145,'Información SKU'!$A$1:$A$54,0),1),15)</f>
        <v>12</v>
      </c>
      <c r="L8145">
        <v>1</v>
      </c>
      <c r="M8145" s="13">
        <f>L8145/IFERROR(INDEX('Información SKU'!$K$1:$K$54,MATCH(I8145,'Información SKU'!$A$1:$A$54,0),1),40)</f>
        <v>0.02</v>
      </c>
      <c r="N8145" s="3">
        <v>43499</v>
      </c>
      <c r="O8145" s="3" t="s">
        <v>364</v>
      </c>
      <c r="P8145" s="2">
        <v>3</v>
      </c>
      <c r="R8145" s="3"/>
    </row>
    <row r="8146" spans="2:18" x14ac:dyDescent="0.25">
      <c r="B8146" t="s">
        <v>189</v>
      </c>
      <c r="C8146">
        <v>1001665</v>
      </c>
      <c r="D8146" t="s">
        <v>114</v>
      </c>
      <c r="E8146">
        <v>9001665</v>
      </c>
      <c r="F8146" t="s">
        <v>211</v>
      </c>
      <c r="G8146">
        <v>10986686</v>
      </c>
      <c r="H8146">
        <v>420</v>
      </c>
      <c r="I8146">
        <v>1199</v>
      </c>
      <c r="J8146" t="s">
        <v>26</v>
      </c>
      <c r="K8146">
        <f>L8146*IFERROR(INDEX('Información SKU'!$H$1:$H$54,MATCH(I8146,'Información SKU'!$A$1:$A$54,0),1),15)</f>
        <v>576</v>
      </c>
      <c r="L8146">
        <v>48</v>
      </c>
      <c r="M8146" s="13">
        <f>L8146/IFERROR(INDEX('Información SKU'!$K$1:$K$54,MATCH(I8146,'Información SKU'!$A$1:$A$54,0),1),40)</f>
        <v>0.8</v>
      </c>
      <c r="N8146" s="3">
        <v>43499</v>
      </c>
      <c r="O8146" s="3" t="s">
        <v>362</v>
      </c>
      <c r="P8146" s="2">
        <v>2</v>
      </c>
      <c r="R8146" s="3"/>
    </row>
    <row r="8147" spans="2:18" x14ac:dyDescent="0.25">
      <c r="B8147" t="s">
        <v>189</v>
      </c>
      <c r="C8147">
        <v>1001665</v>
      </c>
      <c r="D8147" t="s">
        <v>114</v>
      </c>
      <c r="E8147">
        <v>9001665</v>
      </c>
      <c r="F8147" t="s">
        <v>211</v>
      </c>
      <c r="G8147">
        <v>10986686</v>
      </c>
      <c r="H8147">
        <v>340</v>
      </c>
      <c r="I8147">
        <v>2387</v>
      </c>
      <c r="J8147" t="s">
        <v>33</v>
      </c>
      <c r="K8147">
        <f>L8147*IFERROR(INDEX('Información SKU'!$H$1:$H$54,MATCH(I8147,'Información SKU'!$A$1:$A$54,0),1),15)</f>
        <v>624</v>
      </c>
      <c r="L8147">
        <v>52</v>
      </c>
      <c r="M8147" s="13">
        <f>L8147/IFERROR(INDEX('Información SKU'!$K$1:$K$54,MATCH(I8147,'Información SKU'!$A$1:$A$54,0),1),40)</f>
        <v>0.54166666666666663</v>
      </c>
      <c r="N8147" s="3">
        <v>43499</v>
      </c>
      <c r="O8147" s="3" t="s">
        <v>362</v>
      </c>
      <c r="P8147" s="2">
        <v>2</v>
      </c>
      <c r="R8147" s="3"/>
    </row>
    <row r="8148" spans="2:18" x14ac:dyDescent="0.25">
      <c r="B8148" t="s">
        <v>189</v>
      </c>
      <c r="C8148">
        <v>1001665</v>
      </c>
      <c r="D8148" t="s">
        <v>114</v>
      </c>
      <c r="E8148">
        <v>9001665</v>
      </c>
      <c r="F8148" t="s">
        <v>211</v>
      </c>
      <c r="G8148">
        <v>10986686</v>
      </c>
      <c r="H8148">
        <v>330</v>
      </c>
      <c r="I8148">
        <v>2384</v>
      </c>
      <c r="J8148" t="s">
        <v>10</v>
      </c>
      <c r="K8148">
        <f>L8148*IFERROR(INDEX('Información SKU'!$H$1:$H$54,MATCH(I8148,'Información SKU'!$A$1:$A$54,0),1),15)</f>
        <v>228</v>
      </c>
      <c r="L8148">
        <v>38</v>
      </c>
      <c r="M8148" s="13">
        <f>L8148/IFERROR(INDEX('Información SKU'!$K$1:$K$54,MATCH(I8148,'Información SKU'!$A$1:$A$54,0),1),40)</f>
        <v>0.39583333333333331</v>
      </c>
      <c r="N8148" s="3">
        <v>43499</v>
      </c>
      <c r="O8148" s="3" t="s">
        <v>365</v>
      </c>
      <c r="P8148" s="2">
        <v>3</v>
      </c>
      <c r="R8148" s="3"/>
    </row>
    <row r="8149" spans="2:18" x14ac:dyDescent="0.25">
      <c r="B8149" t="s">
        <v>189</v>
      </c>
      <c r="C8149">
        <v>1001665</v>
      </c>
      <c r="D8149" t="s">
        <v>114</v>
      </c>
      <c r="E8149">
        <v>9001665</v>
      </c>
      <c r="F8149" t="s">
        <v>211</v>
      </c>
      <c r="G8149">
        <v>10986686</v>
      </c>
      <c r="H8149">
        <v>300</v>
      </c>
      <c r="I8149">
        <v>2382</v>
      </c>
      <c r="J8149" t="s">
        <v>34</v>
      </c>
      <c r="K8149">
        <f>L8149*IFERROR(INDEX('Información SKU'!$H$1:$H$54,MATCH(I8149,'Información SKU'!$A$1:$A$54,0),1),15)</f>
        <v>216</v>
      </c>
      <c r="L8149">
        <v>36</v>
      </c>
      <c r="M8149" s="13">
        <f>L8149/IFERROR(INDEX('Información SKU'!$K$1:$K$54,MATCH(I8149,'Información SKU'!$A$1:$A$54,0),1),40)</f>
        <v>0.375</v>
      </c>
      <c r="N8149" s="3">
        <v>43499</v>
      </c>
      <c r="O8149" s="3" t="s">
        <v>363</v>
      </c>
      <c r="P8149" s="2">
        <v>2</v>
      </c>
      <c r="R8149" s="3"/>
    </row>
    <row r="8150" spans="2:18" x14ac:dyDescent="0.25">
      <c r="B8150" t="s">
        <v>189</v>
      </c>
      <c r="C8150">
        <v>1001665</v>
      </c>
      <c r="D8150" t="s">
        <v>114</v>
      </c>
      <c r="E8150">
        <v>9001665</v>
      </c>
      <c r="F8150" t="s">
        <v>211</v>
      </c>
      <c r="G8150">
        <v>10986686</v>
      </c>
      <c r="H8150">
        <v>520</v>
      </c>
      <c r="I8150">
        <v>5268</v>
      </c>
      <c r="J8150" t="s">
        <v>83</v>
      </c>
      <c r="K8150">
        <f>L8150*IFERROR(INDEX('Información SKU'!$H$1:$H$54,MATCH(I8150,'Información SKU'!$A$1:$A$54,0),1),15)</f>
        <v>570</v>
      </c>
      <c r="L8150">
        <v>38</v>
      </c>
      <c r="M8150" s="13">
        <f>L8150/IFERROR(INDEX('Información SKU'!$K$1:$K$54,MATCH(I8150,'Información SKU'!$A$1:$A$54,0),1),40)</f>
        <v>0.54285714285714282</v>
      </c>
      <c r="N8150" s="3">
        <v>43499</v>
      </c>
      <c r="O8150" s="3" t="s">
        <v>360</v>
      </c>
      <c r="P8150" s="2">
        <v>1</v>
      </c>
      <c r="R8150" s="3"/>
    </row>
    <row r="8151" spans="2:18" x14ac:dyDescent="0.25">
      <c r="B8151" t="s">
        <v>189</v>
      </c>
      <c r="C8151">
        <v>1001665</v>
      </c>
      <c r="D8151" t="s">
        <v>114</v>
      </c>
      <c r="E8151">
        <v>9001665</v>
      </c>
      <c r="F8151" t="s">
        <v>211</v>
      </c>
      <c r="G8151">
        <v>10986686</v>
      </c>
      <c r="H8151">
        <v>530</v>
      </c>
      <c r="I8151">
        <v>5402</v>
      </c>
      <c r="J8151" t="s">
        <v>32</v>
      </c>
      <c r="K8151">
        <f>L8151*IFERROR(INDEX('Información SKU'!$H$1:$H$54,MATCH(I8151,'Información SKU'!$A$1:$A$54,0),1),15)</f>
        <v>36</v>
      </c>
      <c r="L8151">
        <v>6</v>
      </c>
      <c r="M8151" s="13">
        <f>L8151/IFERROR(INDEX('Información SKU'!$K$1:$K$54,MATCH(I8151,'Información SKU'!$A$1:$A$54,0),1),40)</f>
        <v>0.1</v>
      </c>
      <c r="N8151" s="3">
        <v>43499</v>
      </c>
      <c r="O8151" s="3" t="s">
        <v>363</v>
      </c>
      <c r="P8151" s="2">
        <v>2</v>
      </c>
      <c r="R8151" s="3"/>
    </row>
    <row r="8152" spans="2:18" x14ac:dyDescent="0.25">
      <c r="B8152" t="s">
        <v>189</v>
      </c>
      <c r="C8152">
        <v>1001665</v>
      </c>
      <c r="D8152" t="s">
        <v>114</v>
      </c>
      <c r="E8152">
        <v>9001665</v>
      </c>
      <c r="F8152" t="s">
        <v>211</v>
      </c>
      <c r="G8152">
        <v>10986686</v>
      </c>
      <c r="H8152">
        <v>20</v>
      </c>
      <c r="I8152">
        <v>205</v>
      </c>
      <c r="J8152" t="s">
        <v>35</v>
      </c>
      <c r="K8152">
        <f>L8152*IFERROR(INDEX('Información SKU'!$H$1:$H$54,MATCH(I8152,'Información SKU'!$A$1:$A$54,0),1),15)</f>
        <v>176</v>
      </c>
      <c r="L8152">
        <v>22</v>
      </c>
      <c r="M8152" s="13">
        <f>L8152/IFERROR(INDEX('Información SKU'!$K$1:$K$54,MATCH(I8152,'Información SKU'!$A$1:$A$54,0),1),40)</f>
        <v>0.52380952380952384</v>
      </c>
      <c r="N8152" s="3">
        <v>43499</v>
      </c>
      <c r="O8152" s="3" t="s">
        <v>360</v>
      </c>
      <c r="P8152" s="2">
        <v>1</v>
      </c>
      <c r="R8152" s="3"/>
    </row>
    <row r="8153" spans="2:18" x14ac:dyDescent="0.25">
      <c r="B8153" t="s">
        <v>189</v>
      </c>
      <c r="C8153">
        <v>1001665</v>
      </c>
      <c r="D8153" t="s">
        <v>114</v>
      </c>
      <c r="E8153">
        <v>9001665</v>
      </c>
      <c r="F8153" t="s">
        <v>211</v>
      </c>
      <c r="G8153">
        <v>10986686</v>
      </c>
      <c r="H8153">
        <v>90</v>
      </c>
      <c r="I8153">
        <v>41</v>
      </c>
      <c r="J8153" t="s">
        <v>71</v>
      </c>
      <c r="K8153">
        <f>L8153*IFERROR(INDEX('Información SKU'!$H$1:$H$54,MATCH(I8153,'Información SKU'!$A$1:$A$54,0),1),15)</f>
        <v>88</v>
      </c>
      <c r="L8153">
        <v>11</v>
      </c>
      <c r="M8153" s="13">
        <f>L8153/IFERROR(INDEX('Información SKU'!$K$1:$K$54,MATCH(I8153,'Información SKU'!$A$1:$A$54,0),1),40)</f>
        <v>0.18333333333333332</v>
      </c>
      <c r="N8153" s="3">
        <v>43499</v>
      </c>
      <c r="O8153" s="3" t="s">
        <v>365</v>
      </c>
      <c r="P8153" s="2">
        <v>3</v>
      </c>
      <c r="R8153" s="3"/>
    </row>
    <row r="8154" spans="2:18" x14ac:dyDescent="0.25">
      <c r="B8154" t="s">
        <v>189</v>
      </c>
      <c r="C8154">
        <v>1001665</v>
      </c>
      <c r="D8154" t="s">
        <v>114</v>
      </c>
      <c r="E8154">
        <v>9001665</v>
      </c>
      <c r="F8154" t="s">
        <v>211</v>
      </c>
      <c r="G8154">
        <v>10986686</v>
      </c>
      <c r="H8154">
        <v>120</v>
      </c>
      <c r="I8154">
        <v>63</v>
      </c>
      <c r="J8154" t="s">
        <v>1</v>
      </c>
      <c r="K8154">
        <f>L8154*IFERROR(INDEX('Información SKU'!$H$1:$H$54,MATCH(I8154,'Información SKU'!$A$1:$A$54,0),1),15)</f>
        <v>555</v>
      </c>
      <c r="L8154">
        <v>37</v>
      </c>
      <c r="M8154" s="13">
        <f>L8154/IFERROR(INDEX('Información SKU'!$K$1:$K$54,MATCH(I8154,'Información SKU'!$A$1:$A$54,0),1),40)</f>
        <v>0.88095238095238093</v>
      </c>
      <c r="N8154" s="3">
        <v>43499</v>
      </c>
      <c r="O8154" s="3" t="s">
        <v>362</v>
      </c>
      <c r="P8154" s="2">
        <v>2</v>
      </c>
      <c r="R8154" s="3"/>
    </row>
    <row r="8155" spans="2:18" x14ac:dyDescent="0.25">
      <c r="B8155" t="s">
        <v>189</v>
      </c>
      <c r="C8155">
        <v>1001665</v>
      </c>
      <c r="D8155" t="s">
        <v>114</v>
      </c>
      <c r="E8155">
        <v>9001665</v>
      </c>
      <c r="F8155" t="s">
        <v>211</v>
      </c>
      <c r="G8155">
        <v>10986686</v>
      </c>
      <c r="H8155">
        <v>130</v>
      </c>
      <c r="I8155">
        <v>62</v>
      </c>
      <c r="J8155" t="s">
        <v>25</v>
      </c>
      <c r="K8155">
        <f>L8155*IFERROR(INDEX('Información SKU'!$H$1:$H$54,MATCH(I8155,'Información SKU'!$A$1:$A$54,0),1),15)</f>
        <v>160</v>
      </c>
      <c r="L8155">
        <v>20</v>
      </c>
      <c r="M8155" s="13">
        <f>L8155/IFERROR(INDEX('Información SKU'!$K$1:$K$54,MATCH(I8155,'Información SKU'!$A$1:$A$54,0),1),40)</f>
        <v>0.4</v>
      </c>
      <c r="N8155" s="3">
        <v>43499</v>
      </c>
      <c r="O8155" s="3" t="s">
        <v>362</v>
      </c>
      <c r="P8155" s="2">
        <v>2</v>
      </c>
      <c r="R8155" s="3"/>
    </row>
    <row r="8156" spans="2:18" x14ac:dyDescent="0.25">
      <c r="B8156" t="s">
        <v>189</v>
      </c>
      <c r="C8156">
        <v>1001665</v>
      </c>
      <c r="D8156" t="s">
        <v>114</v>
      </c>
      <c r="E8156">
        <v>9001665</v>
      </c>
      <c r="F8156" t="s">
        <v>211</v>
      </c>
      <c r="G8156">
        <v>10986686</v>
      </c>
      <c r="H8156">
        <v>140</v>
      </c>
      <c r="I8156">
        <v>61</v>
      </c>
      <c r="J8156" t="s">
        <v>20</v>
      </c>
      <c r="K8156">
        <f>L8156*IFERROR(INDEX('Información SKU'!$H$1:$H$54,MATCH(I8156,'Información SKU'!$A$1:$A$54,0),1),15)</f>
        <v>765</v>
      </c>
      <c r="L8156">
        <v>51</v>
      </c>
      <c r="M8156" s="13">
        <f>L8156/IFERROR(INDEX('Información SKU'!$K$1:$K$54,MATCH(I8156,'Información SKU'!$A$1:$A$54,0),1),40)</f>
        <v>0.85</v>
      </c>
      <c r="N8156" s="3">
        <v>43499</v>
      </c>
      <c r="O8156" s="3" t="s">
        <v>364</v>
      </c>
      <c r="P8156" s="2">
        <v>3</v>
      </c>
      <c r="R8156" s="3"/>
    </row>
    <row r="8157" spans="2:18" x14ac:dyDescent="0.25">
      <c r="B8157" t="s">
        <v>189</v>
      </c>
      <c r="C8157">
        <v>1001665</v>
      </c>
      <c r="D8157" t="s">
        <v>114</v>
      </c>
      <c r="E8157">
        <v>9001665</v>
      </c>
      <c r="F8157" t="s">
        <v>211</v>
      </c>
      <c r="G8157">
        <v>10986686</v>
      </c>
      <c r="H8157">
        <v>150</v>
      </c>
      <c r="I8157">
        <v>320</v>
      </c>
      <c r="J8157" t="s">
        <v>31</v>
      </c>
      <c r="K8157">
        <f>L8157*IFERROR(INDEX('Información SKU'!$H$1:$H$54,MATCH(I8157,'Información SKU'!$A$1:$A$54,0),1),15)</f>
        <v>960</v>
      </c>
      <c r="L8157">
        <v>64</v>
      </c>
      <c r="M8157" s="13">
        <f>L8157/IFERROR(INDEX('Información SKU'!$K$1:$K$54,MATCH(I8157,'Información SKU'!$A$1:$A$54,0),1),40)</f>
        <v>0.82051282051282048</v>
      </c>
      <c r="N8157" s="3">
        <v>43499</v>
      </c>
      <c r="O8157" s="3" t="s">
        <v>363</v>
      </c>
      <c r="P8157" s="2">
        <v>2</v>
      </c>
      <c r="R8157" s="3"/>
    </row>
    <row r="8158" spans="2:18" x14ac:dyDescent="0.25">
      <c r="B8158" t="s">
        <v>189</v>
      </c>
      <c r="C8158">
        <v>1001665</v>
      </c>
      <c r="D8158" t="s">
        <v>114</v>
      </c>
      <c r="E8158">
        <v>9001665</v>
      </c>
      <c r="F8158" t="s">
        <v>211</v>
      </c>
      <c r="G8158">
        <v>10986686</v>
      </c>
      <c r="H8158">
        <v>270</v>
      </c>
      <c r="I8158">
        <v>522</v>
      </c>
      <c r="J8158" t="s">
        <v>6</v>
      </c>
      <c r="K8158">
        <f>L8158*IFERROR(INDEX('Información SKU'!$H$1:$H$54,MATCH(I8158,'Información SKU'!$A$1:$A$54,0),1),15)</f>
        <v>225</v>
      </c>
      <c r="L8158">
        <v>15</v>
      </c>
      <c r="M8158" s="13">
        <f>L8158/IFERROR(INDEX('Información SKU'!$K$1:$K$54,MATCH(I8158,'Información SKU'!$A$1:$A$54,0),1),40)</f>
        <v>0.25</v>
      </c>
      <c r="N8158" s="3">
        <v>43499</v>
      </c>
      <c r="O8158" s="3" t="s">
        <v>363</v>
      </c>
      <c r="P8158" s="2">
        <v>2</v>
      </c>
      <c r="R8158" s="3"/>
    </row>
    <row r="8159" spans="2:18" x14ac:dyDescent="0.25">
      <c r="B8159" t="s">
        <v>189</v>
      </c>
      <c r="C8159">
        <v>1001665</v>
      </c>
      <c r="D8159" t="s">
        <v>114</v>
      </c>
      <c r="E8159">
        <v>9001665</v>
      </c>
      <c r="F8159" t="s">
        <v>211</v>
      </c>
      <c r="G8159">
        <v>10986686</v>
      </c>
      <c r="H8159">
        <v>260</v>
      </c>
      <c r="I8159">
        <v>521</v>
      </c>
      <c r="J8159" t="s">
        <v>28</v>
      </c>
      <c r="K8159">
        <f>L8159*IFERROR(INDEX('Información SKU'!$H$1:$H$54,MATCH(I8159,'Información SKU'!$A$1:$A$54,0),1),15)</f>
        <v>264</v>
      </c>
      <c r="L8159">
        <v>33</v>
      </c>
      <c r="M8159" s="13">
        <f>L8159/IFERROR(INDEX('Información SKU'!$K$1:$K$54,MATCH(I8159,'Información SKU'!$A$1:$A$54,0),1),40)</f>
        <v>0.55000000000000004</v>
      </c>
      <c r="N8159" s="3">
        <v>43499</v>
      </c>
      <c r="O8159" s="3" t="s">
        <v>363</v>
      </c>
      <c r="P8159" s="2">
        <v>2</v>
      </c>
      <c r="R8159" s="3"/>
    </row>
    <row r="8160" spans="2:18" x14ac:dyDescent="0.25">
      <c r="B8160" t="s">
        <v>189</v>
      </c>
      <c r="C8160">
        <v>1001665</v>
      </c>
      <c r="D8160" t="s">
        <v>114</v>
      </c>
      <c r="E8160">
        <v>9001665</v>
      </c>
      <c r="F8160" t="s">
        <v>211</v>
      </c>
      <c r="G8160">
        <v>10986686</v>
      </c>
      <c r="H8160">
        <v>250</v>
      </c>
      <c r="I8160">
        <v>511</v>
      </c>
      <c r="J8160" t="s">
        <v>29</v>
      </c>
      <c r="K8160">
        <f>L8160*IFERROR(INDEX('Información SKU'!$H$1:$H$54,MATCH(I8160,'Información SKU'!$A$1:$A$54,0),1),15)</f>
        <v>296</v>
      </c>
      <c r="L8160">
        <v>37</v>
      </c>
      <c r="M8160" s="13">
        <f>L8160/IFERROR(INDEX('Información SKU'!$K$1:$K$54,MATCH(I8160,'Información SKU'!$A$1:$A$54,0),1),40)</f>
        <v>0.6166666666666667</v>
      </c>
      <c r="N8160" s="3">
        <v>43499</v>
      </c>
      <c r="O8160" s="3" t="s">
        <v>364</v>
      </c>
      <c r="P8160" s="2">
        <v>3</v>
      </c>
      <c r="R8160" s="3"/>
    </row>
    <row r="8161" spans="2:18" x14ac:dyDescent="0.25">
      <c r="B8161" t="s">
        <v>189</v>
      </c>
      <c r="C8161">
        <v>1001665</v>
      </c>
      <c r="D8161" t="s">
        <v>114</v>
      </c>
      <c r="E8161">
        <v>9001665</v>
      </c>
      <c r="F8161" t="s">
        <v>211</v>
      </c>
      <c r="G8161">
        <v>10986686</v>
      </c>
      <c r="H8161">
        <v>240</v>
      </c>
      <c r="I8161">
        <v>510</v>
      </c>
      <c r="J8161" t="s">
        <v>30</v>
      </c>
      <c r="K8161">
        <f>L8161*IFERROR(INDEX('Información SKU'!$H$1:$H$54,MATCH(I8161,'Información SKU'!$A$1:$A$54,0),1),15)</f>
        <v>240</v>
      </c>
      <c r="L8161">
        <v>40</v>
      </c>
      <c r="M8161" s="13">
        <f>L8161/IFERROR(INDEX('Información SKU'!$K$1:$K$54,MATCH(I8161,'Información SKU'!$A$1:$A$54,0),1),40)</f>
        <v>0.8</v>
      </c>
      <c r="N8161" s="3">
        <v>43499</v>
      </c>
      <c r="O8161" s="3" t="s">
        <v>364</v>
      </c>
      <c r="P8161" s="2">
        <v>3</v>
      </c>
      <c r="R8161" s="3"/>
    </row>
    <row r="8162" spans="2:18" x14ac:dyDescent="0.25">
      <c r="B8162" t="s">
        <v>189</v>
      </c>
      <c r="C8162">
        <v>1001665</v>
      </c>
      <c r="D8162" t="s">
        <v>114</v>
      </c>
      <c r="E8162">
        <v>9001665</v>
      </c>
      <c r="F8162" t="s">
        <v>211</v>
      </c>
      <c r="G8162">
        <v>10986686</v>
      </c>
      <c r="H8162">
        <v>230</v>
      </c>
      <c r="I8162">
        <v>509</v>
      </c>
      <c r="J8162" t="s">
        <v>0</v>
      </c>
      <c r="K8162">
        <f>L8162*IFERROR(INDEX('Información SKU'!$H$1:$H$54,MATCH(I8162,'Información SKU'!$A$1:$A$54,0),1),15)</f>
        <v>462</v>
      </c>
      <c r="L8162">
        <v>77</v>
      </c>
      <c r="M8162" s="13">
        <f>L8162/IFERROR(INDEX('Información SKU'!$K$1:$K$54,MATCH(I8162,'Información SKU'!$A$1:$A$54,0),1),40)</f>
        <v>0.96250000000000002</v>
      </c>
      <c r="N8162" s="3">
        <v>43499</v>
      </c>
      <c r="O8162" s="3" t="s">
        <v>360</v>
      </c>
      <c r="P8162" s="2">
        <v>1</v>
      </c>
      <c r="R8162" s="3"/>
    </row>
    <row r="8163" spans="2:18" x14ac:dyDescent="0.25">
      <c r="B8163" t="s">
        <v>189</v>
      </c>
      <c r="C8163">
        <v>1001665</v>
      </c>
      <c r="D8163" t="s">
        <v>114</v>
      </c>
      <c r="E8163">
        <v>9001665</v>
      </c>
      <c r="F8163" t="s">
        <v>211</v>
      </c>
      <c r="G8163">
        <v>10986686</v>
      </c>
      <c r="H8163">
        <v>220</v>
      </c>
      <c r="I8163">
        <v>460</v>
      </c>
      <c r="J8163" t="s">
        <v>38</v>
      </c>
      <c r="K8163">
        <f>L8163*IFERROR(INDEX('Información SKU'!$H$1:$H$54,MATCH(I8163,'Información SKU'!$A$1:$A$54,0),1),15)</f>
        <v>120</v>
      </c>
      <c r="L8163">
        <v>8</v>
      </c>
      <c r="M8163" s="13">
        <f>L8163/IFERROR(INDEX('Información SKU'!$K$1:$K$54,MATCH(I8163,'Información SKU'!$A$1:$A$54,0),1),40)</f>
        <v>0.10256410256410256</v>
      </c>
      <c r="N8163" s="3">
        <v>43499</v>
      </c>
      <c r="O8163" s="3" t="s">
        <v>364</v>
      </c>
      <c r="P8163" s="2">
        <v>3</v>
      </c>
      <c r="R8163" s="3"/>
    </row>
    <row r="8164" spans="2:18" x14ac:dyDescent="0.25">
      <c r="B8164" t="s">
        <v>189</v>
      </c>
      <c r="C8164">
        <v>1001666</v>
      </c>
      <c r="D8164" t="s">
        <v>114</v>
      </c>
      <c r="E8164">
        <v>9001666</v>
      </c>
      <c r="F8164" t="s">
        <v>209</v>
      </c>
      <c r="G8164">
        <v>10986687</v>
      </c>
      <c r="H8164">
        <v>500</v>
      </c>
      <c r="I8164">
        <v>2387</v>
      </c>
      <c r="J8164" t="s">
        <v>33</v>
      </c>
      <c r="K8164">
        <f>L8164*IFERROR(INDEX('Información SKU'!$H$1:$H$54,MATCH(I8164,'Información SKU'!$A$1:$A$54,0),1),15)</f>
        <v>444</v>
      </c>
      <c r="L8164">
        <v>37</v>
      </c>
      <c r="M8164" s="13">
        <f>L8164/IFERROR(INDEX('Información SKU'!$K$1:$K$54,MATCH(I8164,'Información SKU'!$A$1:$A$54,0),1),40)</f>
        <v>0.38541666666666669</v>
      </c>
      <c r="N8164" s="3">
        <v>43499</v>
      </c>
      <c r="O8164" s="3" t="s">
        <v>360</v>
      </c>
      <c r="P8164" s="2">
        <v>1</v>
      </c>
      <c r="R8164" s="3"/>
    </row>
    <row r="8165" spans="2:18" x14ac:dyDescent="0.25">
      <c r="B8165" t="s">
        <v>189</v>
      </c>
      <c r="C8165">
        <v>1001666</v>
      </c>
      <c r="D8165" t="s">
        <v>114</v>
      </c>
      <c r="E8165">
        <v>9001666</v>
      </c>
      <c r="F8165" t="s">
        <v>209</v>
      </c>
      <c r="G8165">
        <v>10986687</v>
      </c>
      <c r="H8165">
        <v>490</v>
      </c>
      <c r="I8165">
        <v>2384</v>
      </c>
      <c r="J8165" t="s">
        <v>10</v>
      </c>
      <c r="K8165">
        <f>L8165*IFERROR(INDEX('Información SKU'!$H$1:$H$54,MATCH(I8165,'Información SKU'!$A$1:$A$54,0),1),15)</f>
        <v>24</v>
      </c>
      <c r="L8165">
        <v>4</v>
      </c>
      <c r="M8165" s="13">
        <f>L8165/IFERROR(INDEX('Información SKU'!$K$1:$K$54,MATCH(I8165,'Información SKU'!$A$1:$A$54,0),1),40)</f>
        <v>4.1666666666666664E-2</v>
      </c>
      <c r="N8165" s="3">
        <v>43499</v>
      </c>
      <c r="O8165" s="3" t="s">
        <v>362</v>
      </c>
      <c r="P8165" s="2">
        <v>2</v>
      </c>
      <c r="R8165" s="3"/>
    </row>
    <row r="8166" spans="2:18" x14ac:dyDescent="0.25">
      <c r="B8166" t="s">
        <v>189</v>
      </c>
      <c r="C8166">
        <v>1001666</v>
      </c>
      <c r="D8166" t="s">
        <v>114</v>
      </c>
      <c r="E8166">
        <v>9001666</v>
      </c>
      <c r="F8166" t="s">
        <v>209</v>
      </c>
      <c r="G8166">
        <v>10986687</v>
      </c>
      <c r="H8166">
        <v>480</v>
      </c>
      <c r="I8166">
        <v>2382</v>
      </c>
      <c r="J8166" t="s">
        <v>34</v>
      </c>
      <c r="K8166">
        <f>L8166*IFERROR(INDEX('Información SKU'!$H$1:$H$54,MATCH(I8166,'Información SKU'!$A$1:$A$54,0),1),15)</f>
        <v>90</v>
      </c>
      <c r="L8166">
        <v>15</v>
      </c>
      <c r="M8166" s="13">
        <f>L8166/IFERROR(INDEX('Información SKU'!$K$1:$K$54,MATCH(I8166,'Información SKU'!$A$1:$A$54,0),1),40)</f>
        <v>0.15625</v>
      </c>
      <c r="N8166" s="3">
        <v>43499</v>
      </c>
      <c r="O8166" s="3" t="s">
        <v>362</v>
      </c>
      <c r="P8166" s="2">
        <v>2</v>
      </c>
      <c r="R8166" s="3"/>
    </row>
    <row r="8167" spans="2:18" x14ac:dyDescent="0.25">
      <c r="B8167" t="s">
        <v>189</v>
      </c>
      <c r="C8167">
        <v>1001666</v>
      </c>
      <c r="D8167" t="s">
        <v>114</v>
      </c>
      <c r="E8167">
        <v>9001666</v>
      </c>
      <c r="F8167" t="s">
        <v>209</v>
      </c>
      <c r="G8167">
        <v>10986687</v>
      </c>
      <c r="H8167">
        <v>390</v>
      </c>
      <c r="I8167">
        <v>1200</v>
      </c>
      <c r="J8167" t="s">
        <v>17</v>
      </c>
      <c r="K8167">
        <f>L8167*IFERROR(INDEX('Información SKU'!$H$1:$H$54,MATCH(I8167,'Información SKU'!$A$1:$A$54,0),1),15)</f>
        <v>150</v>
      </c>
      <c r="L8167">
        <v>25</v>
      </c>
      <c r="M8167" s="13">
        <f>L8167/IFERROR(INDEX('Información SKU'!$K$1:$K$54,MATCH(I8167,'Información SKU'!$A$1:$A$54,0),1),40)</f>
        <v>0.59523809523809523</v>
      </c>
      <c r="N8167" s="3">
        <v>43499</v>
      </c>
      <c r="O8167" s="3" t="s">
        <v>362</v>
      </c>
      <c r="P8167" s="2">
        <v>2</v>
      </c>
      <c r="R8167" s="3"/>
    </row>
    <row r="8168" spans="2:18" x14ac:dyDescent="0.25">
      <c r="B8168" t="s">
        <v>189</v>
      </c>
      <c r="C8168">
        <v>1001666</v>
      </c>
      <c r="D8168" t="s">
        <v>114</v>
      </c>
      <c r="E8168">
        <v>9001666</v>
      </c>
      <c r="F8168" t="s">
        <v>209</v>
      </c>
      <c r="G8168">
        <v>10986687</v>
      </c>
      <c r="H8168">
        <v>380</v>
      </c>
      <c r="I8168">
        <v>1199</v>
      </c>
      <c r="J8168" t="s">
        <v>26</v>
      </c>
      <c r="K8168">
        <f>L8168*IFERROR(INDEX('Información SKU'!$H$1:$H$54,MATCH(I8168,'Información SKU'!$A$1:$A$54,0),1),15)</f>
        <v>432</v>
      </c>
      <c r="L8168">
        <v>36</v>
      </c>
      <c r="M8168" s="13">
        <f>L8168/IFERROR(INDEX('Información SKU'!$K$1:$K$54,MATCH(I8168,'Información SKU'!$A$1:$A$54,0),1),40)</f>
        <v>0.6</v>
      </c>
      <c r="N8168" s="3">
        <v>43499</v>
      </c>
      <c r="O8168" s="3" t="s">
        <v>364</v>
      </c>
      <c r="P8168" s="2">
        <v>3</v>
      </c>
      <c r="R8168" s="3"/>
    </row>
    <row r="8169" spans="2:18" x14ac:dyDescent="0.25">
      <c r="B8169" t="s">
        <v>189</v>
      </c>
      <c r="C8169">
        <v>1001666</v>
      </c>
      <c r="D8169" t="s">
        <v>114</v>
      </c>
      <c r="E8169">
        <v>9001666</v>
      </c>
      <c r="F8169" t="s">
        <v>209</v>
      </c>
      <c r="G8169">
        <v>10986687</v>
      </c>
      <c r="H8169">
        <v>590</v>
      </c>
      <c r="I8169">
        <v>5268</v>
      </c>
      <c r="J8169" t="s">
        <v>83</v>
      </c>
      <c r="K8169">
        <f>L8169*IFERROR(INDEX('Información SKU'!$H$1:$H$54,MATCH(I8169,'Información SKU'!$A$1:$A$54,0),1),15)</f>
        <v>570</v>
      </c>
      <c r="L8169">
        <v>38</v>
      </c>
      <c r="M8169" s="13">
        <f>L8169/IFERROR(INDEX('Información SKU'!$K$1:$K$54,MATCH(I8169,'Información SKU'!$A$1:$A$54,0),1),40)</f>
        <v>0.54285714285714282</v>
      </c>
      <c r="N8169" s="3">
        <v>43499</v>
      </c>
      <c r="O8169" s="3" t="s">
        <v>363</v>
      </c>
      <c r="P8169" s="2">
        <v>2</v>
      </c>
      <c r="R8169" s="3"/>
    </row>
    <row r="8170" spans="2:18" x14ac:dyDescent="0.25">
      <c r="B8170" t="s">
        <v>189</v>
      </c>
      <c r="C8170">
        <v>1001666</v>
      </c>
      <c r="D8170" t="s">
        <v>114</v>
      </c>
      <c r="E8170">
        <v>9001666</v>
      </c>
      <c r="F8170" t="s">
        <v>209</v>
      </c>
      <c r="G8170">
        <v>10986687</v>
      </c>
      <c r="H8170">
        <v>610</v>
      </c>
      <c r="I8170">
        <v>5402</v>
      </c>
      <c r="J8170" t="s">
        <v>32</v>
      </c>
      <c r="K8170">
        <f>L8170*IFERROR(INDEX('Información SKU'!$H$1:$H$54,MATCH(I8170,'Información SKU'!$A$1:$A$54,0),1),15)</f>
        <v>48</v>
      </c>
      <c r="L8170">
        <v>8</v>
      </c>
      <c r="M8170" s="13">
        <f>L8170/IFERROR(INDEX('Información SKU'!$K$1:$K$54,MATCH(I8170,'Información SKU'!$A$1:$A$54,0),1),40)</f>
        <v>0.13333333333333333</v>
      </c>
      <c r="N8170" s="3">
        <v>43499</v>
      </c>
      <c r="O8170" s="3" t="s">
        <v>362</v>
      </c>
      <c r="P8170" s="2">
        <v>2</v>
      </c>
      <c r="R8170" s="3"/>
    </row>
    <row r="8171" spans="2:18" x14ac:dyDescent="0.25">
      <c r="B8171" t="s">
        <v>189</v>
      </c>
      <c r="C8171">
        <v>1001666</v>
      </c>
      <c r="D8171" t="s">
        <v>114</v>
      </c>
      <c r="E8171">
        <v>9001666</v>
      </c>
      <c r="F8171" t="s">
        <v>209</v>
      </c>
      <c r="G8171">
        <v>10986687</v>
      </c>
      <c r="H8171">
        <v>10</v>
      </c>
      <c r="I8171">
        <v>61</v>
      </c>
      <c r="J8171" t="s">
        <v>20</v>
      </c>
      <c r="K8171">
        <f>L8171*IFERROR(INDEX('Información SKU'!$H$1:$H$54,MATCH(I8171,'Información SKU'!$A$1:$A$54,0),1),15)</f>
        <v>645</v>
      </c>
      <c r="L8171">
        <v>43</v>
      </c>
      <c r="M8171" s="13">
        <f>L8171/IFERROR(INDEX('Información SKU'!$K$1:$K$54,MATCH(I8171,'Información SKU'!$A$1:$A$54,0),1),40)</f>
        <v>0.71666666666666667</v>
      </c>
      <c r="N8171" s="3">
        <v>43499</v>
      </c>
      <c r="O8171" s="3" t="s">
        <v>362</v>
      </c>
      <c r="P8171" s="2">
        <v>2</v>
      </c>
      <c r="R8171" s="3"/>
    </row>
    <row r="8172" spans="2:18" x14ac:dyDescent="0.25">
      <c r="B8172" t="s">
        <v>189</v>
      </c>
      <c r="C8172">
        <v>1001666</v>
      </c>
      <c r="D8172" t="s">
        <v>114</v>
      </c>
      <c r="E8172">
        <v>9001666</v>
      </c>
      <c r="F8172" t="s">
        <v>209</v>
      </c>
      <c r="G8172">
        <v>10986687</v>
      </c>
      <c r="H8172">
        <v>20</v>
      </c>
      <c r="I8172">
        <v>62</v>
      </c>
      <c r="J8172" t="s">
        <v>25</v>
      </c>
      <c r="K8172">
        <f>L8172*IFERROR(INDEX('Información SKU'!$H$1:$H$54,MATCH(I8172,'Información SKU'!$A$1:$A$54,0),1),15)</f>
        <v>368</v>
      </c>
      <c r="L8172">
        <v>46</v>
      </c>
      <c r="M8172" s="13">
        <f>L8172/IFERROR(INDEX('Información SKU'!$K$1:$K$54,MATCH(I8172,'Información SKU'!$A$1:$A$54,0),1),40)</f>
        <v>0.92</v>
      </c>
      <c r="N8172" s="3">
        <v>43499</v>
      </c>
      <c r="O8172" s="3" t="s">
        <v>363</v>
      </c>
      <c r="P8172" s="2">
        <v>2</v>
      </c>
      <c r="R8172" s="3"/>
    </row>
    <row r="8173" spans="2:18" x14ac:dyDescent="0.25">
      <c r="B8173" t="s">
        <v>189</v>
      </c>
      <c r="C8173">
        <v>1001666</v>
      </c>
      <c r="D8173" t="s">
        <v>114</v>
      </c>
      <c r="E8173">
        <v>9001666</v>
      </c>
      <c r="F8173" t="s">
        <v>209</v>
      </c>
      <c r="G8173">
        <v>10986687</v>
      </c>
      <c r="H8173">
        <v>30</v>
      </c>
      <c r="I8173">
        <v>63</v>
      </c>
      <c r="J8173" t="s">
        <v>1</v>
      </c>
      <c r="K8173">
        <f>L8173*IFERROR(INDEX('Información SKU'!$H$1:$H$54,MATCH(I8173,'Información SKU'!$A$1:$A$54,0),1),15)</f>
        <v>75</v>
      </c>
      <c r="L8173">
        <v>5</v>
      </c>
      <c r="M8173" s="13">
        <f>L8173/IFERROR(INDEX('Información SKU'!$K$1:$K$54,MATCH(I8173,'Información SKU'!$A$1:$A$54,0),1),40)</f>
        <v>0.11904761904761904</v>
      </c>
      <c r="N8173" s="3">
        <v>43499</v>
      </c>
      <c r="O8173" s="3" t="s">
        <v>365</v>
      </c>
      <c r="P8173" s="2">
        <v>3</v>
      </c>
      <c r="R8173" s="3"/>
    </row>
    <row r="8174" spans="2:18" x14ac:dyDescent="0.25">
      <c r="B8174" t="s">
        <v>189</v>
      </c>
      <c r="C8174">
        <v>1001666</v>
      </c>
      <c r="D8174" t="s">
        <v>114</v>
      </c>
      <c r="E8174">
        <v>9001666</v>
      </c>
      <c r="F8174" t="s">
        <v>209</v>
      </c>
      <c r="G8174">
        <v>10986687</v>
      </c>
      <c r="H8174">
        <v>50</v>
      </c>
      <c r="I8174">
        <v>42</v>
      </c>
      <c r="J8174" t="s">
        <v>15</v>
      </c>
      <c r="K8174">
        <f>L8174*IFERROR(INDEX('Información SKU'!$H$1:$H$54,MATCH(I8174,'Información SKU'!$A$1:$A$54,0),1),15)</f>
        <v>300</v>
      </c>
      <c r="L8174">
        <v>25</v>
      </c>
      <c r="M8174" s="13">
        <f>L8174/IFERROR(INDEX('Información SKU'!$K$1:$K$54,MATCH(I8174,'Información SKU'!$A$1:$A$54,0),1),40)</f>
        <v>0.5</v>
      </c>
      <c r="N8174" s="3">
        <v>43499</v>
      </c>
      <c r="O8174" s="3" t="s">
        <v>364</v>
      </c>
      <c r="P8174" s="2">
        <v>3</v>
      </c>
      <c r="R8174" s="3"/>
    </row>
    <row r="8175" spans="2:18" x14ac:dyDescent="0.25">
      <c r="B8175" t="s">
        <v>189</v>
      </c>
      <c r="C8175">
        <v>1001666</v>
      </c>
      <c r="D8175" t="s">
        <v>114</v>
      </c>
      <c r="E8175">
        <v>9001666</v>
      </c>
      <c r="F8175" t="s">
        <v>209</v>
      </c>
      <c r="G8175">
        <v>10986687</v>
      </c>
      <c r="H8175">
        <v>60</v>
      </c>
      <c r="I8175">
        <v>43</v>
      </c>
      <c r="J8175" t="s">
        <v>12</v>
      </c>
      <c r="K8175">
        <f>L8175*IFERROR(INDEX('Información SKU'!$H$1:$H$54,MATCH(I8175,'Información SKU'!$A$1:$A$54,0),1),15)</f>
        <v>128</v>
      </c>
      <c r="L8175">
        <v>16</v>
      </c>
      <c r="M8175" s="13">
        <f>L8175/IFERROR(INDEX('Información SKU'!$K$1:$K$54,MATCH(I8175,'Información SKU'!$A$1:$A$54,0),1),40)</f>
        <v>0.38095238095238093</v>
      </c>
      <c r="N8175" s="3">
        <v>43499</v>
      </c>
      <c r="O8175" s="3" t="s">
        <v>362</v>
      </c>
      <c r="P8175" s="2">
        <v>2</v>
      </c>
      <c r="R8175" s="3"/>
    </row>
    <row r="8176" spans="2:18" x14ac:dyDescent="0.25">
      <c r="B8176" t="s">
        <v>189</v>
      </c>
      <c r="C8176">
        <v>1001666</v>
      </c>
      <c r="D8176" t="s">
        <v>114</v>
      </c>
      <c r="E8176">
        <v>9001666</v>
      </c>
      <c r="F8176" t="s">
        <v>209</v>
      </c>
      <c r="G8176">
        <v>10986687</v>
      </c>
      <c r="H8176">
        <v>90</v>
      </c>
      <c r="I8176">
        <v>205</v>
      </c>
      <c r="J8176" t="s">
        <v>35</v>
      </c>
      <c r="K8176">
        <f>L8176*IFERROR(INDEX('Información SKU'!$H$1:$H$54,MATCH(I8176,'Información SKU'!$A$1:$A$54,0),1),15)</f>
        <v>24</v>
      </c>
      <c r="L8176">
        <v>3</v>
      </c>
      <c r="M8176" s="13">
        <f>L8176/IFERROR(INDEX('Información SKU'!$K$1:$K$54,MATCH(I8176,'Información SKU'!$A$1:$A$54,0),1),40)</f>
        <v>7.1428571428571425E-2</v>
      </c>
      <c r="N8176" s="3">
        <v>43499</v>
      </c>
      <c r="O8176" s="3" t="s">
        <v>361</v>
      </c>
      <c r="P8176" s="2">
        <v>1</v>
      </c>
      <c r="R8176" s="3"/>
    </row>
    <row r="8177" spans="2:18" x14ac:dyDescent="0.25">
      <c r="B8177" t="s">
        <v>189</v>
      </c>
      <c r="C8177">
        <v>1001666</v>
      </c>
      <c r="D8177" t="s">
        <v>114</v>
      </c>
      <c r="E8177">
        <v>9001666</v>
      </c>
      <c r="F8177" t="s">
        <v>209</v>
      </c>
      <c r="G8177">
        <v>10986687</v>
      </c>
      <c r="H8177">
        <v>100</v>
      </c>
      <c r="I8177">
        <v>224</v>
      </c>
      <c r="J8177" t="s">
        <v>37</v>
      </c>
      <c r="K8177">
        <f>L8177*IFERROR(INDEX('Información SKU'!$H$1:$H$54,MATCH(I8177,'Información SKU'!$A$1:$A$54,0),1),15)</f>
        <v>8</v>
      </c>
      <c r="L8177">
        <v>1</v>
      </c>
      <c r="M8177" s="13">
        <f>L8177/IFERROR(INDEX('Información SKU'!$K$1:$K$54,MATCH(I8177,'Información SKU'!$A$1:$A$54,0),1),40)</f>
        <v>2.3809523809523808E-2</v>
      </c>
      <c r="N8177" s="3">
        <v>43499</v>
      </c>
      <c r="O8177" s="3" t="s">
        <v>361</v>
      </c>
      <c r="P8177" s="2">
        <v>1</v>
      </c>
      <c r="R8177" s="3"/>
    </row>
    <row r="8178" spans="2:18" x14ac:dyDescent="0.25">
      <c r="B8178" t="s">
        <v>189</v>
      </c>
      <c r="C8178">
        <v>1001666</v>
      </c>
      <c r="D8178" t="s">
        <v>114</v>
      </c>
      <c r="E8178">
        <v>9001666</v>
      </c>
      <c r="F8178" t="s">
        <v>209</v>
      </c>
      <c r="G8178">
        <v>10986687</v>
      </c>
      <c r="H8178">
        <v>340</v>
      </c>
      <c r="I8178">
        <v>522</v>
      </c>
      <c r="J8178" t="s">
        <v>6</v>
      </c>
      <c r="K8178">
        <f>L8178*IFERROR(INDEX('Información SKU'!$H$1:$H$54,MATCH(I8178,'Información SKU'!$A$1:$A$54,0),1),15)</f>
        <v>225</v>
      </c>
      <c r="L8178">
        <v>15</v>
      </c>
      <c r="M8178" s="13">
        <f>L8178/IFERROR(INDEX('Información SKU'!$K$1:$K$54,MATCH(I8178,'Información SKU'!$A$1:$A$54,0),1),40)</f>
        <v>0.25</v>
      </c>
      <c r="N8178" s="3">
        <v>43499</v>
      </c>
      <c r="O8178" s="3" t="s">
        <v>362</v>
      </c>
      <c r="P8178" s="2">
        <v>2</v>
      </c>
      <c r="R8178" s="3"/>
    </row>
    <row r="8179" spans="2:18" x14ac:dyDescent="0.25">
      <c r="B8179" t="s">
        <v>189</v>
      </c>
      <c r="C8179">
        <v>1001666</v>
      </c>
      <c r="D8179" t="s">
        <v>114</v>
      </c>
      <c r="E8179">
        <v>9001666</v>
      </c>
      <c r="F8179" t="s">
        <v>209</v>
      </c>
      <c r="G8179">
        <v>10986687</v>
      </c>
      <c r="H8179">
        <v>330</v>
      </c>
      <c r="I8179">
        <v>521</v>
      </c>
      <c r="J8179" t="s">
        <v>28</v>
      </c>
      <c r="K8179">
        <f>L8179*IFERROR(INDEX('Información SKU'!$H$1:$H$54,MATCH(I8179,'Información SKU'!$A$1:$A$54,0),1),15)</f>
        <v>288</v>
      </c>
      <c r="L8179">
        <v>36</v>
      </c>
      <c r="M8179" s="13">
        <f>L8179/IFERROR(INDEX('Información SKU'!$K$1:$K$54,MATCH(I8179,'Información SKU'!$A$1:$A$54,0),1),40)</f>
        <v>0.6</v>
      </c>
      <c r="N8179" s="3">
        <v>43499</v>
      </c>
      <c r="O8179" s="3" t="s">
        <v>365</v>
      </c>
      <c r="P8179" s="2">
        <v>3</v>
      </c>
      <c r="R8179" s="3"/>
    </row>
    <row r="8180" spans="2:18" x14ac:dyDescent="0.25">
      <c r="B8180" t="s">
        <v>189</v>
      </c>
      <c r="C8180">
        <v>1001666</v>
      </c>
      <c r="D8180" t="s">
        <v>114</v>
      </c>
      <c r="E8180">
        <v>9001666</v>
      </c>
      <c r="F8180" t="s">
        <v>209</v>
      </c>
      <c r="G8180">
        <v>10986687</v>
      </c>
      <c r="H8180">
        <v>320</v>
      </c>
      <c r="I8180">
        <v>511</v>
      </c>
      <c r="J8180" t="s">
        <v>29</v>
      </c>
      <c r="K8180">
        <f>L8180*IFERROR(INDEX('Información SKU'!$H$1:$H$54,MATCH(I8180,'Información SKU'!$A$1:$A$54,0),1),15)</f>
        <v>280</v>
      </c>
      <c r="L8180">
        <v>35</v>
      </c>
      <c r="M8180" s="13">
        <f>L8180/IFERROR(INDEX('Información SKU'!$K$1:$K$54,MATCH(I8180,'Información SKU'!$A$1:$A$54,0),1),40)</f>
        <v>0.58333333333333337</v>
      </c>
      <c r="N8180" s="3">
        <v>43499</v>
      </c>
      <c r="O8180" s="3" t="s">
        <v>360</v>
      </c>
      <c r="P8180" s="2">
        <v>1</v>
      </c>
      <c r="R8180" s="3"/>
    </row>
    <row r="8181" spans="2:18" x14ac:dyDescent="0.25">
      <c r="B8181" t="s">
        <v>189</v>
      </c>
      <c r="C8181">
        <v>1001666</v>
      </c>
      <c r="D8181" t="s">
        <v>114</v>
      </c>
      <c r="E8181">
        <v>9001666</v>
      </c>
      <c r="F8181" t="s">
        <v>209</v>
      </c>
      <c r="G8181">
        <v>10986687</v>
      </c>
      <c r="H8181">
        <v>310</v>
      </c>
      <c r="I8181">
        <v>510</v>
      </c>
      <c r="J8181" t="s">
        <v>30</v>
      </c>
      <c r="K8181">
        <f>L8181*IFERROR(INDEX('Información SKU'!$H$1:$H$54,MATCH(I8181,'Información SKU'!$A$1:$A$54,0),1),15)</f>
        <v>18</v>
      </c>
      <c r="L8181">
        <v>3</v>
      </c>
      <c r="M8181" s="13">
        <f>L8181/IFERROR(INDEX('Información SKU'!$K$1:$K$54,MATCH(I8181,'Información SKU'!$A$1:$A$54,0),1),40)</f>
        <v>0.06</v>
      </c>
      <c r="N8181" s="3">
        <v>43499</v>
      </c>
      <c r="O8181" s="3" t="s">
        <v>361</v>
      </c>
      <c r="P8181" s="2">
        <v>1</v>
      </c>
      <c r="R8181" s="3"/>
    </row>
    <row r="8182" spans="2:18" x14ac:dyDescent="0.25">
      <c r="B8182" t="s">
        <v>189</v>
      </c>
      <c r="C8182">
        <v>1001666</v>
      </c>
      <c r="D8182" t="s">
        <v>114</v>
      </c>
      <c r="E8182">
        <v>9001666</v>
      </c>
      <c r="F8182" t="s">
        <v>209</v>
      </c>
      <c r="G8182">
        <v>10986687</v>
      </c>
      <c r="H8182">
        <v>300</v>
      </c>
      <c r="I8182">
        <v>509</v>
      </c>
      <c r="J8182" t="s">
        <v>0</v>
      </c>
      <c r="K8182">
        <f>L8182*IFERROR(INDEX('Información SKU'!$H$1:$H$54,MATCH(I8182,'Información SKU'!$A$1:$A$54,0),1),15)</f>
        <v>246</v>
      </c>
      <c r="L8182">
        <v>41</v>
      </c>
      <c r="M8182" s="13">
        <f>L8182/IFERROR(INDEX('Información SKU'!$K$1:$K$54,MATCH(I8182,'Información SKU'!$A$1:$A$54,0),1),40)</f>
        <v>0.51249999999999996</v>
      </c>
      <c r="N8182" s="3">
        <v>43499</v>
      </c>
      <c r="O8182" s="3" t="s">
        <v>363</v>
      </c>
      <c r="P8182" s="2">
        <v>2</v>
      </c>
      <c r="R8182" s="3"/>
    </row>
    <row r="8183" spans="2:18" x14ac:dyDescent="0.25">
      <c r="B8183" t="s">
        <v>189</v>
      </c>
      <c r="C8183">
        <v>1001666</v>
      </c>
      <c r="D8183" t="s">
        <v>114</v>
      </c>
      <c r="E8183">
        <v>9001666</v>
      </c>
      <c r="F8183" t="s">
        <v>209</v>
      </c>
      <c r="G8183">
        <v>10986687</v>
      </c>
      <c r="H8183">
        <v>290</v>
      </c>
      <c r="I8183">
        <v>460</v>
      </c>
      <c r="J8183" t="s">
        <v>38</v>
      </c>
      <c r="K8183">
        <f>L8183*IFERROR(INDEX('Información SKU'!$H$1:$H$54,MATCH(I8183,'Información SKU'!$A$1:$A$54,0),1),15)</f>
        <v>525</v>
      </c>
      <c r="L8183">
        <v>35</v>
      </c>
      <c r="M8183" s="13">
        <f>L8183/IFERROR(INDEX('Información SKU'!$K$1:$K$54,MATCH(I8183,'Información SKU'!$A$1:$A$54,0),1),40)</f>
        <v>0.44871794871794873</v>
      </c>
      <c r="N8183" s="3">
        <v>43499</v>
      </c>
      <c r="O8183" s="3" t="s">
        <v>364</v>
      </c>
      <c r="P8183" s="2">
        <v>3</v>
      </c>
      <c r="R8183" s="3"/>
    </row>
    <row r="8184" spans="2:18" x14ac:dyDescent="0.25">
      <c r="B8184" t="s">
        <v>189</v>
      </c>
      <c r="C8184">
        <v>1001666</v>
      </c>
      <c r="D8184" t="s">
        <v>114</v>
      </c>
      <c r="E8184">
        <v>9001666</v>
      </c>
      <c r="F8184" t="s">
        <v>209</v>
      </c>
      <c r="G8184">
        <v>10986687</v>
      </c>
      <c r="H8184">
        <v>280</v>
      </c>
      <c r="I8184">
        <v>420</v>
      </c>
      <c r="J8184" t="s">
        <v>11</v>
      </c>
      <c r="K8184">
        <f>L8184*IFERROR(INDEX('Información SKU'!$H$1:$H$54,MATCH(I8184,'Información SKU'!$A$1:$A$54,0),1),15)</f>
        <v>375</v>
      </c>
      <c r="L8184">
        <v>25</v>
      </c>
      <c r="M8184" s="13">
        <f>L8184/IFERROR(INDEX('Información SKU'!$K$1:$K$54,MATCH(I8184,'Información SKU'!$A$1:$A$54,0),1),40)</f>
        <v>0.32051282051282054</v>
      </c>
      <c r="N8184" s="3">
        <v>43499</v>
      </c>
      <c r="O8184" s="3" t="s">
        <v>362</v>
      </c>
      <c r="P8184" s="2">
        <v>2</v>
      </c>
      <c r="R8184" s="3"/>
    </row>
    <row r="8185" spans="2:18" x14ac:dyDescent="0.25">
      <c r="B8185" t="s">
        <v>189</v>
      </c>
      <c r="C8185">
        <v>1001666</v>
      </c>
      <c r="D8185" t="s">
        <v>114</v>
      </c>
      <c r="E8185">
        <v>9001666</v>
      </c>
      <c r="F8185" t="s">
        <v>209</v>
      </c>
      <c r="G8185">
        <v>10986687</v>
      </c>
      <c r="H8185">
        <v>190</v>
      </c>
      <c r="I8185">
        <v>320</v>
      </c>
      <c r="J8185" t="s">
        <v>31</v>
      </c>
      <c r="K8185">
        <f>L8185*IFERROR(INDEX('Información SKU'!$H$1:$H$54,MATCH(I8185,'Información SKU'!$A$1:$A$54,0),1),15)</f>
        <v>735</v>
      </c>
      <c r="L8185">
        <v>49</v>
      </c>
      <c r="M8185" s="13">
        <f>L8185/IFERROR(INDEX('Información SKU'!$K$1:$K$54,MATCH(I8185,'Información SKU'!$A$1:$A$54,0),1),40)</f>
        <v>0.62820512820512819</v>
      </c>
      <c r="N8185" s="3">
        <v>43499</v>
      </c>
      <c r="O8185" s="3" t="s">
        <v>361</v>
      </c>
      <c r="P8185" s="2">
        <v>1</v>
      </c>
      <c r="R8185" s="3"/>
    </row>
    <row r="8186" spans="2:18" x14ac:dyDescent="0.25">
      <c r="B8186" t="s">
        <v>186</v>
      </c>
      <c r="C8186">
        <v>1000954</v>
      </c>
      <c r="D8186" t="s">
        <v>125</v>
      </c>
      <c r="E8186">
        <v>9000954</v>
      </c>
      <c r="F8186" t="s">
        <v>305</v>
      </c>
      <c r="G8186">
        <v>10986699</v>
      </c>
      <c r="H8186">
        <v>80</v>
      </c>
      <c r="I8186">
        <v>2384</v>
      </c>
      <c r="J8186" t="s">
        <v>10</v>
      </c>
      <c r="K8186">
        <f>L8186*IFERROR(INDEX('Información SKU'!$H$1:$H$54,MATCH(I8186,'Información SKU'!$A$1:$A$54,0),1),15)</f>
        <v>102</v>
      </c>
      <c r="L8186">
        <v>17</v>
      </c>
      <c r="M8186" s="13">
        <f>L8186/IFERROR(INDEX('Información SKU'!$K$1:$K$54,MATCH(I8186,'Información SKU'!$A$1:$A$54,0),1),40)</f>
        <v>0.17708333333333334</v>
      </c>
      <c r="N8186" s="3">
        <v>43499</v>
      </c>
      <c r="O8186" s="3" t="s">
        <v>365</v>
      </c>
      <c r="P8186" s="2">
        <v>3</v>
      </c>
      <c r="R8186" s="3"/>
    </row>
    <row r="8187" spans="2:18" x14ac:dyDescent="0.25">
      <c r="B8187" t="s">
        <v>186</v>
      </c>
      <c r="C8187">
        <v>1000954</v>
      </c>
      <c r="D8187" t="s">
        <v>125</v>
      </c>
      <c r="E8187">
        <v>9000954</v>
      </c>
      <c r="F8187" t="s">
        <v>305</v>
      </c>
      <c r="G8187">
        <v>10986700</v>
      </c>
      <c r="H8187">
        <v>10</v>
      </c>
      <c r="I8187">
        <v>62</v>
      </c>
      <c r="J8187" t="s">
        <v>25</v>
      </c>
      <c r="K8187">
        <f>L8187*IFERROR(INDEX('Información SKU'!$H$1:$H$54,MATCH(I8187,'Información SKU'!$A$1:$A$54,0),1),15)</f>
        <v>976</v>
      </c>
      <c r="L8187">
        <v>122</v>
      </c>
      <c r="M8187" s="13">
        <f>L8187/IFERROR(INDEX('Información SKU'!$K$1:$K$54,MATCH(I8187,'Información SKU'!$A$1:$A$54,0),1),40)</f>
        <v>2.44</v>
      </c>
      <c r="N8187" s="3">
        <v>43499</v>
      </c>
      <c r="O8187" s="3" t="s">
        <v>361</v>
      </c>
      <c r="P8187" s="2">
        <v>1</v>
      </c>
      <c r="R8187" s="3"/>
    </row>
    <row r="8188" spans="2:18" x14ac:dyDescent="0.25">
      <c r="B8188" t="s">
        <v>189</v>
      </c>
      <c r="C8188">
        <v>1003933</v>
      </c>
      <c r="D8188" t="s">
        <v>115</v>
      </c>
      <c r="E8188">
        <v>9003933</v>
      </c>
      <c r="F8188" t="s">
        <v>212</v>
      </c>
      <c r="G8188">
        <v>10986702</v>
      </c>
      <c r="H8188">
        <v>10</v>
      </c>
      <c r="I8188">
        <v>61</v>
      </c>
      <c r="J8188" t="s">
        <v>20</v>
      </c>
      <c r="K8188">
        <f>L8188*IFERROR(INDEX('Información SKU'!$H$1:$H$54,MATCH(I8188,'Información SKU'!$A$1:$A$54,0),1),15)</f>
        <v>3600</v>
      </c>
      <c r="L8188">
        <v>240</v>
      </c>
      <c r="M8188" s="13">
        <f>L8188/IFERROR(INDEX('Información SKU'!$K$1:$K$54,MATCH(I8188,'Información SKU'!$A$1:$A$54,0),1),40)</f>
        <v>4</v>
      </c>
      <c r="N8188" s="3">
        <v>43527</v>
      </c>
      <c r="O8188" s="3" t="s">
        <v>365</v>
      </c>
      <c r="P8188" s="2">
        <v>3</v>
      </c>
      <c r="R8188" s="3"/>
    </row>
    <row r="8189" spans="2:18" x14ac:dyDescent="0.25">
      <c r="B8189" t="s">
        <v>189</v>
      </c>
      <c r="C8189">
        <v>1003933</v>
      </c>
      <c r="D8189" t="s">
        <v>115</v>
      </c>
      <c r="E8189">
        <v>9003933</v>
      </c>
      <c r="F8189" t="s">
        <v>212</v>
      </c>
      <c r="G8189">
        <v>10986702</v>
      </c>
      <c r="H8189">
        <v>20</v>
      </c>
      <c r="I8189">
        <v>62</v>
      </c>
      <c r="J8189" t="s">
        <v>25</v>
      </c>
      <c r="K8189">
        <f>L8189*IFERROR(INDEX('Información SKU'!$H$1:$H$54,MATCH(I8189,'Información SKU'!$A$1:$A$54,0),1),15)</f>
        <v>2000</v>
      </c>
      <c r="L8189">
        <v>250</v>
      </c>
      <c r="M8189" s="13">
        <f>L8189/IFERROR(INDEX('Información SKU'!$K$1:$K$54,MATCH(I8189,'Información SKU'!$A$1:$A$54,0),1),40)</f>
        <v>5</v>
      </c>
      <c r="N8189" s="3">
        <v>43527</v>
      </c>
      <c r="O8189" s="3" t="s">
        <v>364</v>
      </c>
      <c r="P8189" s="2">
        <v>3</v>
      </c>
      <c r="R8189" s="3"/>
    </row>
    <row r="8190" spans="2:18" x14ac:dyDescent="0.25">
      <c r="B8190" t="s">
        <v>189</v>
      </c>
      <c r="C8190">
        <v>1003933</v>
      </c>
      <c r="D8190" t="s">
        <v>115</v>
      </c>
      <c r="E8190">
        <v>9003933</v>
      </c>
      <c r="F8190" t="s">
        <v>212</v>
      </c>
      <c r="G8190">
        <v>10986702</v>
      </c>
      <c r="H8190">
        <v>30</v>
      </c>
      <c r="I8190">
        <v>63</v>
      </c>
      <c r="J8190" t="s">
        <v>1</v>
      </c>
      <c r="K8190">
        <f>L8190*IFERROR(INDEX('Información SKU'!$H$1:$H$54,MATCH(I8190,'Información SKU'!$A$1:$A$54,0),1),15)</f>
        <v>630</v>
      </c>
      <c r="L8190">
        <v>42</v>
      </c>
      <c r="M8190" s="13">
        <f>L8190/IFERROR(INDEX('Información SKU'!$K$1:$K$54,MATCH(I8190,'Información SKU'!$A$1:$A$54,0),1),40)</f>
        <v>1</v>
      </c>
      <c r="N8190" s="3">
        <v>43527</v>
      </c>
      <c r="O8190" s="3" t="s">
        <v>360</v>
      </c>
      <c r="P8190" s="2">
        <v>1</v>
      </c>
      <c r="R8190" s="3"/>
    </row>
    <row r="8191" spans="2:18" x14ac:dyDescent="0.25">
      <c r="B8191" t="s">
        <v>189</v>
      </c>
      <c r="C8191">
        <v>1003933</v>
      </c>
      <c r="D8191" t="s">
        <v>115</v>
      </c>
      <c r="E8191">
        <v>9003933</v>
      </c>
      <c r="F8191" t="s">
        <v>212</v>
      </c>
      <c r="G8191">
        <v>10986702</v>
      </c>
      <c r="H8191">
        <v>40</v>
      </c>
      <c r="I8191">
        <v>205</v>
      </c>
      <c r="J8191" t="s">
        <v>35</v>
      </c>
      <c r="K8191">
        <f>L8191*IFERROR(INDEX('Información SKU'!$H$1:$H$54,MATCH(I8191,'Información SKU'!$A$1:$A$54,0),1),15)</f>
        <v>672</v>
      </c>
      <c r="L8191">
        <v>84</v>
      </c>
      <c r="M8191" s="13">
        <f>L8191/IFERROR(INDEX('Información SKU'!$K$1:$K$54,MATCH(I8191,'Información SKU'!$A$1:$A$54,0),1),40)</f>
        <v>2</v>
      </c>
      <c r="N8191" s="3">
        <v>43527</v>
      </c>
      <c r="O8191" s="3" t="s">
        <v>362</v>
      </c>
      <c r="P8191" s="2">
        <v>2</v>
      </c>
      <c r="R8191" s="3"/>
    </row>
    <row r="8192" spans="2:18" x14ac:dyDescent="0.25">
      <c r="B8192" t="s">
        <v>189</v>
      </c>
      <c r="C8192">
        <v>1003933</v>
      </c>
      <c r="D8192" t="s">
        <v>115</v>
      </c>
      <c r="E8192">
        <v>9003933</v>
      </c>
      <c r="F8192" t="s">
        <v>212</v>
      </c>
      <c r="G8192">
        <v>10986702</v>
      </c>
      <c r="H8192">
        <v>50</v>
      </c>
      <c r="I8192">
        <v>223</v>
      </c>
      <c r="J8192" t="s">
        <v>74</v>
      </c>
      <c r="K8192">
        <f>L8192*IFERROR(INDEX('Información SKU'!$H$1:$H$54,MATCH(I8192,'Información SKU'!$A$1:$A$54,0),1),15)</f>
        <v>756</v>
      </c>
      <c r="L8192">
        <v>126</v>
      </c>
      <c r="M8192" s="13">
        <f>L8192/IFERROR(INDEX('Información SKU'!$K$1:$K$54,MATCH(I8192,'Información SKU'!$A$1:$A$54,0),1),40)</f>
        <v>3</v>
      </c>
      <c r="N8192" s="3">
        <v>43527</v>
      </c>
      <c r="O8192" s="3" t="s">
        <v>361</v>
      </c>
      <c r="P8192" s="2">
        <v>1</v>
      </c>
      <c r="R8192" s="3"/>
    </row>
    <row r="8193" spans="2:18" x14ac:dyDescent="0.25">
      <c r="B8193" t="s">
        <v>189</v>
      </c>
      <c r="C8193">
        <v>1003933</v>
      </c>
      <c r="D8193" t="s">
        <v>115</v>
      </c>
      <c r="E8193">
        <v>9003933</v>
      </c>
      <c r="F8193" t="s">
        <v>212</v>
      </c>
      <c r="G8193">
        <v>10986702</v>
      </c>
      <c r="H8193">
        <v>60</v>
      </c>
      <c r="I8193">
        <v>224</v>
      </c>
      <c r="J8193" t="s">
        <v>37</v>
      </c>
      <c r="K8193">
        <f>L8193*IFERROR(INDEX('Información SKU'!$H$1:$H$54,MATCH(I8193,'Información SKU'!$A$1:$A$54,0),1),15)</f>
        <v>336</v>
      </c>
      <c r="L8193">
        <v>42</v>
      </c>
      <c r="M8193" s="13">
        <f>L8193/IFERROR(INDEX('Información SKU'!$K$1:$K$54,MATCH(I8193,'Información SKU'!$A$1:$A$54,0),1),40)</f>
        <v>1</v>
      </c>
      <c r="N8193" s="3">
        <v>43527</v>
      </c>
      <c r="O8193" s="3" t="s">
        <v>362</v>
      </c>
      <c r="P8193" s="2">
        <v>2</v>
      </c>
      <c r="R8193" s="3"/>
    </row>
    <row r="8194" spans="2:18" x14ac:dyDescent="0.25">
      <c r="B8194" t="s">
        <v>189</v>
      </c>
      <c r="C8194">
        <v>1003933</v>
      </c>
      <c r="D8194" t="s">
        <v>115</v>
      </c>
      <c r="E8194">
        <v>9003933</v>
      </c>
      <c r="F8194" t="s">
        <v>212</v>
      </c>
      <c r="G8194">
        <v>10986702</v>
      </c>
      <c r="H8194">
        <v>70</v>
      </c>
      <c r="I8194">
        <v>244</v>
      </c>
      <c r="J8194" t="s">
        <v>94</v>
      </c>
      <c r="K8194">
        <f>L8194*IFERROR(INDEX('Información SKU'!$H$1:$H$54,MATCH(I8194,'Información SKU'!$A$1:$A$54,0),1),15)</f>
        <v>3456</v>
      </c>
      <c r="L8194">
        <v>288</v>
      </c>
      <c r="M8194" s="13">
        <f>L8194/IFERROR(INDEX('Información SKU'!$K$1:$K$54,MATCH(I8194,'Información SKU'!$A$1:$A$54,0),1),40)</f>
        <v>3</v>
      </c>
      <c r="N8194" s="3">
        <v>43527</v>
      </c>
      <c r="O8194" s="3" t="s">
        <v>361</v>
      </c>
      <c r="P8194" s="2">
        <v>1</v>
      </c>
      <c r="R8194" s="3"/>
    </row>
    <row r="8195" spans="2:18" x14ac:dyDescent="0.25">
      <c r="B8195" t="s">
        <v>189</v>
      </c>
      <c r="C8195">
        <v>1003933</v>
      </c>
      <c r="D8195" t="s">
        <v>115</v>
      </c>
      <c r="E8195">
        <v>9003933</v>
      </c>
      <c r="F8195" t="s">
        <v>212</v>
      </c>
      <c r="G8195">
        <v>10986703</v>
      </c>
      <c r="H8195">
        <v>110</v>
      </c>
      <c r="I8195">
        <v>320</v>
      </c>
      <c r="J8195" t="s">
        <v>31</v>
      </c>
      <c r="K8195">
        <f>L8195*IFERROR(INDEX('Información SKU'!$H$1:$H$54,MATCH(I8195,'Información SKU'!$A$1:$A$54,0),1),15)</f>
        <v>1170</v>
      </c>
      <c r="L8195">
        <v>78</v>
      </c>
      <c r="M8195" s="13">
        <f>L8195/IFERROR(INDEX('Información SKU'!$K$1:$K$54,MATCH(I8195,'Información SKU'!$A$1:$A$54,0),1),40)</f>
        <v>1</v>
      </c>
      <c r="N8195" s="3">
        <v>43527</v>
      </c>
      <c r="O8195" s="3" t="s">
        <v>363</v>
      </c>
      <c r="P8195" s="2">
        <v>2</v>
      </c>
      <c r="R8195" s="3"/>
    </row>
    <row r="8196" spans="2:18" x14ac:dyDescent="0.25">
      <c r="B8196" t="s">
        <v>189</v>
      </c>
      <c r="C8196">
        <v>1003933</v>
      </c>
      <c r="D8196" t="s">
        <v>115</v>
      </c>
      <c r="E8196">
        <v>9003933</v>
      </c>
      <c r="F8196" t="s">
        <v>212</v>
      </c>
      <c r="G8196">
        <v>10986703</v>
      </c>
      <c r="H8196">
        <v>100</v>
      </c>
      <c r="I8196">
        <v>416</v>
      </c>
      <c r="J8196" t="s">
        <v>81</v>
      </c>
      <c r="K8196">
        <f>L8196*IFERROR(INDEX('Información SKU'!$H$1:$H$54,MATCH(I8196,'Información SKU'!$A$1:$A$54,0),1),15)</f>
        <v>2100</v>
      </c>
      <c r="L8196">
        <v>140</v>
      </c>
      <c r="M8196" s="13">
        <f>L8196/IFERROR(INDEX('Información SKU'!$K$1:$K$54,MATCH(I8196,'Información SKU'!$A$1:$A$54,0),1),40)</f>
        <v>2</v>
      </c>
      <c r="N8196" s="3">
        <v>43527</v>
      </c>
      <c r="O8196" s="3" t="s">
        <v>365</v>
      </c>
      <c r="P8196" s="2">
        <v>3</v>
      </c>
      <c r="R8196" s="3"/>
    </row>
    <row r="8197" spans="2:18" x14ac:dyDescent="0.25">
      <c r="B8197" t="s">
        <v>189</v>
      </c>
      <c r="C8197">
        <v>1003933</v>
      </c>
      <c r="D8197" t="s">
        <v>115</v>
      </c>
      <c r="E8197">
        <v>9003933</v>
      </c>
      <c r="F8197" t="s">
        <v>212</v>
      </c>
      <c r="G8197">
        <v>10986703</v>
      </c>
      <c r="H8197">
        <v>90</v>
      </c>
      <c r="I8197">
        <v>478</v>
      </c>
      <c r="J8197" t="s">
        <v>76</v>
      </c>
      <c r="K8197">
        <f>L8197*IFERROR(INDEX('Información SKU'!$H$1:$H$54,MATCH(I8197,'Información SKU'!$A$1:$A$54,0),1),15)</f>
        <v>1050</v>
      </c>
      <c r="L8197">
        <v>70</v>
      </c>
      <c r="M8197" s="13">
        <f>L8197/IFERROR(INDEX('Información SKU'!$K$1:$K$54,MATCH(I8197,'Información SKU'!$A$1:$A$54,0),1),40)</f>
        <v>1</v>
      </c>
      <c r="N8197" s="3">
        <v>43527</v>
      </c>
      <c r="O8197" s="3" t="s">
        <v>365</v>
      </c>
      <c r="P8197" s="2">
        <v>3</v>
      </c>
      <c r="R8197" s="3"/>
    </row>
    <row r="8198" spans="2:18" x14ac:dyDescent="0.25">
      <c r="B8198" t="s">
        <v>189</v>
      </c>
      <c r="C8198">
        <v>1003933</v>
      </c>
      <c r="D8198" t="s">
        <v>115</v>
      </c>
      <c r="E8198">
        <v>9003933</v>
      </c>
      <c r="F8198" t="s">
        <v>212</v>
      </c>
      <c r="G8198">
        <v>10986703</v>
      </c>
      <c r="H8198">
        <v>30</v>
      </c>
      <c r="I8198">
        <v>5266</v>
      </c>
      <c r="J8198" t="s">
        <v>84</v>
      </c>
      <c r="K8198">
        <f>L8198*IFERROR(INDEX('Información SKU'!$H$1:$H$54,MATCH(I8198,'Información SKU'!$A$1:$A$54,0),1),15)</f>
        <v>560</v>
      </c>
      <c r="L8198">
        <v>70</v>
      </c>
      <c r="M8198" s="13">
        <f>L8198/IFERROR(INDEX('Información SKU'!$K$1:$K$54,MATCH(I8198,'Información SKU'!$A$1:$A$54,0),1),40)</f>
        <v>1</v>
      </c>
      <c r="N8198" s="3">
        <v>43527</v>
      </c>
      <c r="O8198" s="3" t="s">
        <v>364</v>
      </c>
      <c r="P8198" s="2">
        <v>3</v>
      </c>
      <c r="R8198" s="3"/>
    </row>
    <row r="8199" spans="2:18" x14ac:dyDescent="0.25">
      <c r="B8199" t="s">
        <v>189</v>
      </c>
      <c r="C8199">
        <v>1003933</v>
      </c>
      <c r="D8199" t="s">
        <v>115</v>
      </c>
      <c r="E8199">
        <v>9003933</v>
      </c>
      <c r="F8199" t="s">
        <v>212</v>
      </c>
      <c r="G8199">
        <v>10986703</v>
      </c>
      <c r="H8199">
        <v>20</v>
      </c>
      <c r="I8199">
        <v>5268</v>
      </c>
      <c r="J8199" t="s">
        <v>83</v>
      </c>
      <c r="K8199">
        <f>L8199*IFERROR(INDEX('Información SKU'!$H$1:$H$54,MATCH(I8199,'Información SKU'!$A$1:$A$54,0),1),15)</f>
        <v>2100</v>
      </c>
      <c r="L8199">
        <v>140</v>
      </c>
      <c r="M8199" s="13">
        <f>L8199/IFERROR(INDEX('Información SKU'!$K$1:$K$54,MATCH(I8199,'Información SKU'!$A$1:$A$54,0),1),40)</f>
        <v>2</v>
      </c>
      <c r="N8199" s="3">
        <v>43527</v>
      </c>
      <c r="O8199" s="3" t="s">
        <v>365</v>
      </c>
      <c r="P8199" s="2">
        <v>3</v>
      </c>
      <c r="R8199" s="3"/>
    </row>
    <row r="8200" spans="2:18" x14ac:dyDescent="0.25">
      <c r="B8200" t="s">
        <v>189</v>
      </c>
      <c r="C8200">
        <v>1003933</v>
      </c>
      <c r="D8200" t="s">
        <v>115</v>
      </c>
      <c r="E8200">
        <v>9003933</v>
      </c>
      <c r="F8200" t="s">
        <v>212</v>
      </c>
      <c r="G8200">
        <v>10986703</v>
      </c>
      <c r="H8200">
        <v>10</v>
      </c>
      <c r="I8200">
        <v>5273</v>
      </c>
      <c r="J8200" t="s">
        <v>82</v>
      </c>
      <c r="K8200">
        <f>L8200*IFERROR(INDEX('Información SKU'!$H$1:$H$54,MATCH(I8200,'Información SKU'!$A$1:$A$54,0),1),15)</f>
        <v>840</v>
      </c>
      <c r="L8200">
        <v>140</v>
      </c>
      <c r="M8200" s="13">
        <f>L8200/IFERROR(INDEX('Información SKU'!$K$1:$K$54,MATCH(I8200,'Información SKU'!$A$1:$A$54,0),1),40)</f>
        <v>2</v>
      </c>
      <c r="N8200" s="3">
        <v>43527</v>
      </c>
      <c r="O8200" s="3" t="s">
        <v>364</v>
      </c>
      <c r="P8200" s="2">
        <v>3</v>
      </c>
      <c r="R8200" s="3"/>
    </row>
    <row r="8201" spans="2:18" x14ac:dyDescent="0.25">
      <c r="B8201" t="s">
        <v>189</v>
      </c>
      <c r="C8201">
        <v>1003933</v>
      </c>
      <c r="D8201" t="s">
        <v>115</v>
      </c>
      <c r="E8201">
        <v>9003933</v>
      </c>
      <c r="F8201" t="s">
        <v>212</v>
      </c>
      <c r="G8201">
        <v>10986704</v>
      </c>
      <c r="H8201">
        <v>680</v>
      </c>
      <c r="I8201">
        <v>2397</v>
      </c>
      <c r="J8201" t="s">
        <v>67</v>
      </c>
      <c r="K8201">
        <f>L8201*IFERROR(INDEX('Información SKU'!$H$1:$H$54,MATCH(I8201,'Información SKU'!$A$1:$A$54,0),1),15)</f>
        <v>24</v>
      </c>
      <c r="L8201">
        <v>2</v>
      </c>
      <c r="M8201" s="13">
        <f>L8201/IFERROR(INDEX('Información SKU'!$K$1:$K$54,MATCH(I8201,'Información SKU'!$A$1:$A$54,0),1),40)</f>
        <v>0.04</v>
      </c>
      <c r="N8201" s="3">
        <v>43527</v>
      </c>
      <c r="O8201" s="3" t="s">
        <v>360</v>
      </c>
      <c r="P8201" s="2">
        <v>1</v>
      </c>
      <c r="R8201" s="3"/>
    </row>
    <row r="8202" spans="2:18" x14ac:dyDescent="0.25">
      <c r="B8202" t="s">
        <v>189</v>
      </c>
      <c r="C8202">
        <v>1003933</v>
      </c>
      <c r="D8202" t="s">
        <v>115</v>
      </c>
      <c r="E8202">
        <v>9003933</v>
      </c>
      <c r="F8202" t="s">
        <v>212</v>
      </c>
      <c r="G8202">
        <v>10986704</v>
      </c>
      <c r="H8202">
        <v>670</v>
      </c>
      <c r="I8202">
        <v>2396</v>
      </c>
      <c r="J8202" t="s">
        <v>68</v>
      </c>
      <c r="K8202">
        <f>L8202*IFERROR(INDEX('Información SKU'!$H$1:$H$54,MATCH(I8202,'Información SKU'!$A$1:$A$54,0),1),15)</f>
        <v>75</v>
      </c>
      <c r="L8202">
        <v>5</v>
      </c>
      <c r="M8202" s="13">
        <f>L8202/IFERROR(INDEX('Información SKU'!$K$1:$K$54,MATCH(I8202,'Información SKU'!$A$1:$A$54,0),1),40)</f>
        <v>0.1</v>
      </c>
      <c r="N8202" s="3">
        <v>43527</v>
      </c>
      <c r="O8202" s="3" t="s">
        <v>363</v>
      </c>
      <c r="P8202" s="2">
        <v>2</v>
      </c>
      <c r="R8202" s="3"/>
    </row>
    <row r="8203" spans="2:18" x14ac:dyDescent="0.25">
      <c r="B8203" t="s">
        <v>189</v>
      </c>
      <c r="C8203">
        <v>1003933</v>
      </c>
      <c r="D8203" t="s">
        <v>115</v>
      </c>
      <c r="E8203">
        <v>9003933</v>
      </c>
      <c r="F8203" t="s">
        <v>212</v>
      </c>
      <c r="G8203">
        <v>10986704</v>
      </c>
      <c r="H8203">
        <v>660</v>
      </c>
      <c r="I8203">
        <v>2390</v>
      </c>
      <c r="J8203" t="s">
        <v>69</v>
      </c>
      <c r="K8203">
        <f>L8203*IFERROR(INDEX('Información SKU'!$H$1:$H$54,MATCH(I8203,'Información SKU'!$A$1:$A$54,0),1),15)</f>
        <v>396</v>
      </c>
      <c r="L8203">
        <v>33</v>
      </c>
      <c r="M8203" s="13">
        <f>L8203/IFERROR(INDEX('Información SKU'!$K$1:$K$54,MATCH(I8203,'Información SKU'!$A$1:$A$54,0),1),40)</f>
        <v>0.18857142857142858</v>
      </c>
      <c r="N8203" s="3">
        <v>43527</v>
      </c>
      <c r="O8203" s="3" t="s">
        <v>363</v>
      </c>
      <c r="P8203" s="2">
        <v>2</v>
      </c>
      <c r="R8203" s="3"/>
    </row>
    <row r="8204" spans="2:18" x14ac:dyDescent="0.25">
      <c r="B8204" t="s">
        <v>189</v>
      </c>
      <c r="C8204">
        <v>1003933</v>
      </c>
      <c r="D8204" t="s">
        <v>115</v>
      </c>
      <c r="E8204">
        <v>9003933</v>
      </c>
      <c r="F8204" t="s">
        <v>212</v>
      </c>
      <c r="G8204">
        <v>10986704</v>
      </c>
      <c r="H8204">
        <v>650</v>
      </c>
      <c r="I8204">
        <v>2389</v>
      </c>
      <c r="J8204" t="s">
        <v>70</v>
      </c>
      <c r="K8204">
        <f>L8204*IFERROR(INDEX('Información SKU'!$H$1:$H$54,MATCH(I8204,'Información SKU'!$A$1:$A$54,0),1),15)</f>
        <v>120</v>
      </c>
      <c r="L8204">
        <v>20</v>
      </c>
      <c r="M8204" s="13">
        <f>L8204/IFERROR(INDEX('Información SKU'!$K$1:$K$54,MATCH(I8204,'Información SKU'!$A$1:$A$54,0),1),40)</f>
        <v>0.20833333333333334</v>
      </c>
      <c r="N8204" s="3">
        <v>43527</v>
      </c>
      <c r="O8204" s="3" t="s">
        <v>362</v>
      </c>
      <c r="P8204" s="2">
        <v>2</v>
      </c>
      <c r="R8204" s="3"/>
    </row>
    <row r="8205" spans="2:18" x14ac:dyDescent="0.25">
      <c r="B8205" t="s">
        <v>189</v>
      </c>
      <c r="C8205">
        <v>1003933</v>
      </c>
      <c r="D8205" t="s">
        <v>115</v>
      </c>
      <c r="E8205">
        <v>9003933</v>
      </c>
      <c r="F8205" t="s">
        <v>212</v>
      </c>
      <c r="G8205">
        <v>10986704</v>
      </c>
      <c r="H8205">
        <v>640</v>
      </c>
      <c r="I8205">
        <v>2387</v>
      </c>
      <c r="J8205" t="s">
        <v>33</v>
      </c>
      <c r="K8205">
        <f>L8205*IFERROR(INDEX('Información SKU'!$H$1:$H$54,MATCH(I8205,'Información SKU'!$A$1:$A$54,0),1),15)</f>
        <v>300</v>
      </c>
      <c r="L8205">
        <v>25</v>
      </c>
      <c r="M8205" s="13">
        <f>L8205/IFERROR(INDEX('Información SKU'!$K$1:$K$54,MATCH(I8205,'Información SKU'!$A$1:$A$54,0),1),40)</f>
        <v>0.26041666666666669</v>
      </c>
      <c r="N8205" s="3">
        <v>43527</v>
      </c>
      <c r="O8205" s="3" t="s">
        <v>365</v>
      </c>
      <c r="P8205" s="2">
        <v>3</v>
      </c>
      <c r="R8205" s="3"/>
    </row>
    <row r="8206" spans="2:18" x14ac:dyDescent="0.25">
      <c r="B8206" t="s">
        <v>189</v>
      </c>
      <c r="C8206">
        <v>1003933</v>
      </c>
      <c r="D8206" t="s">
        <v>115</v>
      </c>
      <c r="E8206">
        <v>9003933</v>
      </c>
      <c r="F8206" t="s">
        <v>212</v>
      </c>
      <c r="G8206">
        <v>10986704</v>
      </c>
      <c r="H8206">
        <v>620</v>
      </c>
      <c r="I8206">
        <v>2384</v>
      </c>
      <c r="J8206" t="s">
        <v>10</v>
      </c>
      <c r="K8206">
        <f>L8206*IFERROR(INDEX('Información SKU'!$H$1:$H$54,MATCH(I8206,'Información SKU'!$A$1:$A$54,0),1),15)</f>
        <v>324</v>
      </c>
      <c r="L8206">
        <v>54</v>
      </c>
      <c r="M8206" s="13">
        <f>L8206/IFERROR(INDEX('Información SKU'!$K$1:$K$54,MATCH(I8206,'Información SKU'!$A$1:$A$54,0),1),40)</f>
        <v>0.5625</v>
      </c>
      <c r="N8206" s="3">
        <v>43527</v>
      </c>
      <c r="O8206" s="3" t="s">
        <v>361</v>
      </c>
      <c r="P8206" s="2">
        <v>1</v>
      </c>
      <c r="R8206" s="3"/>
    </row>
    <row r="8207" spans="2:18" x14ac:dyDescent="0.25">
      <c r="B8207" t="s">
        <v>189</v>
      </c>
      <c r="C8207">
        <v>1003933</v>
      </c>
      <c r="D8207" t="s">
        <v>115</v>
      </c>
      <c r="E8207">
        <v>9003933</v>
      </c>
      <c r="F8207" t="s">
        <v>212</v>
      </c>
      <c r="G8207">
        <v>10986704</v>
      </c>
      <c r="H8207">
        <v>610</v>
      </c>
      <c r="I8207">
        <v>2383</v>
      </c>
      <c r="J8207" t="s">
        <v>92</v>
      </c>
      <c r="K8207">
        <f>L8207*IFERROR(INDEX('Información SKU'!$H$1:$H$54,MATCH(I8207,'Información SKU'!$A$1:$A$54,0),1),15)</f>
        <v>138</v>
      </c>
      <c r="L8207">
        <v>23</v>
      </c>
      <c r="M8207" s="13">
        <f>L8207/IFERROR(INDEX('Información SKU'!$K$1:$K$54,MATCH(I8207,'Información SKU'!$A$1:$A$54,0),1),40)</f>
        <v>0.13142857142857142</v>
      </c>
      <c r="N8207" s="3">
        <v>43527</v>
      </c>
      <c r="O8207" s="3" t="s">
        <v>364</v>
      </c>
      <c r="P8207" s="2">
        <v>3</v>
      </c>
      <c r="R8207" s="3"/>
    </row>
    <row r="8208" spans="2:18" x14ac:dyDescent="0.25">
      <c r="B8208" t="s">
        <v>189</v>
      </c>
      <c r="C8208">
        <v>1003933</v>
      </c>
      <c r="D8208" t="s">
        <v>115</v>
      </c>
      <c r="E8208">
        <v>9003933</v>
      </c>
      <c r="F8208" t="s">
        <v>212</v>
      </c>
      <c r="G8208">
        <v>10986704</v>
      </c>
      <c r="H8208">
        <v>600</v>
      </c>
      <c r="I8208">
        <v>2382</v>
      </c>
      <c r="J8208" t="s">
        <v>34</v>
      </c>
      <c r="K8208">
        <f>L8208*IFERROR(INDEX('Información SKU'!$H$1:$H$54,MATCH(I8208,'Información SKU'!$A$1:$A$54,0),1),15)</f>
        <v>246</v>
      </c>
      <c r="L8208">
        <v>41</v>
      </c>
      <c r="M8208" s="13">
        <f>L8208/IFERROR(INDEX('Información SKU'!$K$1:$K$54,MATCH(I8208,'Información SKU'!$A$1:$A$54,0),1),40)</f>
        <v>0.42708333333333331</v>
      </c>
      <c r="N8208" s="3">
        <v>43527</v>
      </c>
      <c r="O8208" s="3" t="s">
        <v>360</v>
      </c>
      <c r="P8208" s="2">
        <v>1</v>
      </c>
      <c r="R8208" s="3"/>
    </row>
    <row r="8209" spans="2:18" x14ac:dyDescent="0.25">
      <c r="B8209" t="s">
        <v>189</v>
      </c>
      <c r="C8209">
        <v>1003933</v>
      </c>
      <c r="D8209" t="s">
        <v>115</v>
      </c>
      <c r="E8209">
        <v>9003933</v>
      </c>
      <c r="F8209" t="s">
        <v>212</v>
      </c>
      <c r="G8209">
        <v>10986704</v>
      </c>
      <c r="H8209">
        <v>590</v>
      </c>
      <c r="I8209">
        <v>2381</v>
      </c>
      <c r="J8209" t="s">
        <v>93</v>
      </c>
      <c r="K8209">
        <f>L8209*IFERROR(INDEX('Información SKU'!$H$1:$H$54,MATCH(I8209,'Información SKU'!$A$1:$A$54,0),1),15)</f>
        <v>128</v>
      </c>
      <c r="L8209">
        <v>16</v>
      </c>
      <c r="M8209" s="13">
        <f>L8209/IFERROR(INDEX('Información SKU'!$K$1:$K$54,MATCH(I8209,'Información SKU'!$A$1:$A$54,0),1),40)</f>
        <v>9.1428571428571428E-2</v>
      </c>
      <c r="N8209" s="3">
        <v>43527</v>
      </c>
      <c r="O8209" s="3" t="s">
        <v>364</v>
      </c>
      <c r="P8209" s="2">
        <v>3</v>
      </c>
      <c r="R8209" s="3"/>
    </row>
    <row r="8210" spans="2:18" x14ac:dyDescent="0.25">
      <c r="B8210" t="s">
        <v>189</v>
      </c>
      <c r="C8210">
        <v>1003933</v>
      </c>
      <c r="D8210" t="s">
        <v>115</v>
      </c>
      <c r="E8210">
        <v>9003933</v>
      </c>
      <c r="F8210" t="s">
        <v>212</v>
      </c>
      <c r="G8210">
        <v>10986704</v>
      </c>
      <c r="H8210">
        <v>870</v>
      </c>
      <c r="I8210">
        <v>5402</v>
      </c>
      <c r="J8210" t="s">
        <v>32</v>
      </c>
      <c r="K8210">
        <f>L8210*IFERROR(INDEX('Información SKU'!$H$1:$H$54,MATCH(I8210,'Información SKU'!$A$1:$A$54,0),1),15)</f>
        <v>18</v>
      </c>
      <c r="L8210">
        <v>3</v>
      </c>
      <c r="M8210" s="13">
        <f>L8210/IFERROR(INDEX('Información SKU'!$K$1:$K$54,MATCH(I8210,'Información SKU'!$A$1:$A$54,0),1),40)</f>
        <v>0.05</v>
      </c>
      <c r="N8210" s="3">
        <v>43527</v>
      </c>
      <c r="O8210" s="3" t="s">
        <v>361</v>
      </c>
      <c r="P8210" s="2">
        <v>1</v>
      </c>
      <c r="R8210" s="3"/>
    </row>
    <row r="8211" spans="2:18" x14ac:dyDescent="0.25">
      <c r="B8211" t="s">
        <v>189</v>
      </c>
      <c r="C8211">
        <v>1003933</v>
      </c>
      <c r="D8211" t="s">
        <v>115</v>
      </c>
      <c r="E8211">
        <v>9003933</v>
      </c>
      <c r="F8211" t="s">
        <v>212</v>
      </c>
      <c r="G8211">
        <v>10986704</v>
      </c>
      <c r="H8211">
        <v>850</v>
      </c>
      <c r="I8211">
        <v>5275</v>
      </c>
      <c r="J8211" t="s">
        <v>75</v>
      </c>
      <c r="K8211">
        <f>L8211*IFERROR(INDEX('Información SKU'!$H$1:$H$54,MATCH(I8211,'Información SKU'!$A$1:$A$54,0),1),15)</f>
        <v>102</v>
      </c>
      <c r="L8211">
        <v>17</v>
      </c>
      <c r="M8211" s="13">
        <f>L8211/IFERROR(INDEX('Información SKU'!$K$1:$K$54,MATCH(I8211,'Información SKU'!$A$1:$A$54,0),1),40)</f>
        <v>0.24285714285714285</v>
      </c>
      <c r="N8211" s="3">
        <v>43527</v>
      </c>
      <c r="O8211" s="3" t="s">
        <v>364</v>
      </c>
      <c r="P8211" s="2">
        <v>3</v>
      </c>
      <c r="R8211" s="3"/>
    </row>
    <row r="8212" spans="2:18" x14ac:dyDescent="0.25">
      <c r="B8212" t="s">
        <v>189</v>
      </c>
      <c r="C8212">
        <v>1003933</v>
      </c>
      <c r="D8212" t="s">
        <v>115</v>
      </c>
      <c r="E8212">
        <v>9003933</v>
      </c>
      <c r="F8212" t="s">
        <v>212</v>
      </c>
      <c r="G8212">
        <v>10986704</v>
      </c>
      <c r="H8212">
        <v>840</v>
      </c>
      <c r="I8212">
        <v>5274</v>
      </c>
      <c r="J8212" t="s">
        <v>72</v>
      </c>
      <c r="K8212">
        <f>L8212*IFERROR(INDEX('Información SKU'!$H$1:$H$54,MATCH(I8212,'Información SKU'!$A$1:$A$54,0),1),15)</f>
        <v>144</v>
      </c>
      <c r="L8212">
        <v>18</v>
      </c>
      <c r="M8212" s="13">
        <f>L8212/IFERROR(INDEX('Información SKU'!$K$1:$K$54,MATCH(I8212,'Información SKU'!$A$1:$A$54,0),1),40)</f>
        <v>0.25714285714285712</v>
      </c>
      <c r="N8212" s="3">
        <v>43527</v>
      </c>
      <c r="O8212" s="3" t="s">
        <v>363</v>
      </c>
      <c r="P8212" s="2">
        <v>2</v>
      </c>
      <c r="R8212" s="3"/>
    </row>
    <row r="8213" spans="2:18" x14ac:dyDescent="0.25">
      <c r="B8213" t="s">
        <v>189</v>
      </c>
      <c r="C8213">
        <v>1003933</v>
      </c>
      <c r="D8213" t="s">
        <v>115</v>
      </c>
      <c r="E8213">
        <v>9003933</v>
      </c>
      <c r="F8213" t="s">
        <v>212</v>
      </c>
      <c r="G8213">
        <v>10986704</v>
      </c>
      <c r="H8213">
        <v>830</v>
      </c>
      <c r="I8213">
        <v>5273</v>
      </c>
      <c r="J8213" t="s">
        <v>82</v>
      </c>
      <c r="K8213">
        <f>L8213*IFERROR(INDEX('Información SKU'!$H$1:$H$54,MATCH(I8213,'Información SKU'!$A$1:$A$54,0),1),15)</f>
        <v>216</v>
      </c>
      <c r="L8213">
        <v>36</v>
      </c>
      <c r="M8213" s="13">
        <f>L8213/IFERROR(INDEX('Información SKU'!$K$1:$K$54,MATCH(I8213,'Información SKU'!$A$1:$A$54,0),1),40)</f>
        <v>0.51428571428571423</v>
      </c>
      <c r="N8213" s="3">
        <v>43527</v>
      </c>
      <c r="O8213" s="3" t="s">
        <v>362</v>
      </c>
      <c r="P8213" s="2">
        <v>2</v>
      </c>
      <c r="R8213" s="3"/>
    </row>
    <row r="8214" spans="2:18" x14ac:dyDescent="0.25">
      <c r="B8214" t="s">
        <v>189</v>
      </c>
      <c r="C8214">
        <v>1003933</v>
      </c>
      <c r="D8214" t="s">
        <v>115</v>
      </c>
      <c r="E8214">
        <v>9003933</v>
      </c>
      <c r="F8214" t="s">
        <v>212</v>
      </c>
      <c r="G8214">
        <v>10986704</v>
      </c>
      <c r="H8214">
        <v>810</v>
      </c>
      <c r="I8214">
        <v>5266</v>
      </c>
      <c r="J8214" t="s">
        <v>84</v>
      </c>
      <c r="K8214">
        <f>L8214*IFERROR(INDEX('Información SKU'!$H$1:$H$54,MATCH(I8214,'Información SKU'!$A$1:$A$54,0),1),15)</f>
        <v>384</v>
      </c>
      <c r="L8214">
        <v>48</v>
      </c>
      <c r="M8214" s="13">
        <f>L8214/IFERROR(INDEX('Información SKU'!$K$1:$K$54,MATCH(I8214,'Información SKU'!$A$1:$A$54,0),1),40)</f>
        <v>0.68571428571428572</v>
      </c>
      <c r="N8214" s="3">
        <v>43527</v>
      </c>
      <c r="O8214" s="3" t="s">
        <v>361</v>
      </c>
      <c r="P8214" s="2">
        <v>1</v>
      </c>
      <c r="R8214" s="3"/>
    </row>
    <row r="8215" spans="2:18" x14ac:dyDescent="0.25">
      <c r="B8215" t="s">
        <v>189</v>
      </c>
      <c r="C8215">
        <v>1003933</v>
      </c>
      <c r="D8215" t="s">
        <v>115</v>
      </c>
      <c r="E8215">
        <v>9003933</v>
      </c>
      <c r="F8215" t="s">
        <v>212</v>
      </c>
      <c r="G8215">
        <v>10986704</v>
      </c>
      <c r="H8215">
        <v>800</v>
      </c>
      <c r="I8215">
        <v>5246</v>
      </c>
      <c r="J8215" t="s">
        <v>73</v>
      </c>
      <c r="K8215">
        <f>L8215*IFERROR(INDEX('Información SKU'!$H$1:$H$54,MATCH(I8215,'Información SKU'!$A$1:$A$54,0),1),15)</f>
        <v>12</v>
      </c>
      <c r="L8215">
        <v>2</v>
      </c>
      <c r="M8215" s="13">
        <f>L8215/IFERROR(INDEX('Información SKU'!$K$1:$K$54,MATCH(I8215,'Información SKU'!$A$1:$A$54,0),1),40)</f>
        <v>2.6666666666666668E-2</v>
      </c>
      <c r="N8215" s="3">
        <v>43527</v>
      </c>
      <c r="O8215" s="3" t="s">
        <v>364</v>
      </c>
      <c r="P8215" s="2">
        <v>3</v>
      </c>
      <c r="R8215" s="3"/>
    </row>
    <row r="8216" spans="2:18" x14ac:dyDescent="0.25">
      <c r="B8216" t="s">
        <v>189</v>
      </c>
      <c r="C8216">
        <v>1003933</v>
      </c>
      <c r="D8216" t="s">
        <v>115</v>
      </c>
      <c r="E8216">
        <v>9003933</v>
      </c>
      <c r="F8216" t="s">
        <v>212</v>
      </c>
      <c r="G8216">
        <v>10986704</v>
      </c>
      <c r="H8216">
        <v>790</v>
      </c>
      <c r="I8216">
        <v>5245</v>
      </c>
      <c r="J8216" t="s">
        <v>85</v>
      </c>
      <c r="K8216">
        <f>L8216*IFERROR(INDEX('Información SKU'!$H$1:$H$54,MATCH(I8216,'Información SKU'!$A$1:$A$54,0),1),15)</f>
        <v>90</v>
      </c>
      <c r="L8216">
        <v>6</v>
      </c>
      <c r="M8216" s="13">
        <f>L8216/IFERROR(INDEX('Información SKU'!$K$1:$K$54,MATCH(I8216,'Información SKU'!$A$1:$A$54,0),1),40)</f>
        <v>6.25E-2</v>
      </c>
      <c r="N8216" s="3">
        <v>43527</v>
      </c>
      <c r="O8216" s="3" t="s">
        <v>365</v>
      </c>
      <c r="P8216" s="2">
        <v>3</v>
      </c>
      <c r="R8216" s="3"/>
    </row>
    <row r="8217" spans="2:18" x14ac:dyDescent="0.25">
      <c r="B8217" t="s">
        <v>189</v>
      </c>
      <c r="C8217">
        <v>1003933</v>
      </c>
      <c r="D8217" t="s">
        <v>115</v>
      </c>
      <c r="E8217">
        <v>9003933</v>
      </c>
      <c r="F8217" t="s">
        <v>212</v>
      </c>
      <c r="G8217">
        <v>10986704</v>
      </c>
      <c r="H8217">
        <v>780</v>
      </c>
      <c r="I8217">
        <v>5243</v>
      </c>
      <c r="J8217" t="s">
        <v>86</v>
      </c>
      <c r="K8217">
        <f>L8217*IFERROR(INDEX('Información SKU'!$H$1:$H$54,MATCH(I8217,'Información SKU'!$A$1:$A$54,0),1),15)</f>
        <v>60</v>
      </c>
      <c r="L8217">
        <v>5</v>
      </c>
      <c r="M8217" s="13">
        <f>L8217/IFERROR(INDEX('Información SKU'!$K$1:$K$54,MATCH(I8217,'Información SKU'!$A$1:$A$54,0),1),40)</f>
        <v>6.6666666666666666E-2</v>
      </c>
      <c r="N8217" s="3">
        <v>43527</v>
      </c>
      <c r="O8217" s="3" t="s">
        <v>364</v>
      </c>
      <c r="P8217" s="2">
        <v>3</v>
      </c>
      <c r="R8217" s="3"/>
    </row>
    <row r="8218" spans="2:18" x14ac:dyDescent="0.25">
      <c r="B8218" t="s">
        <v>189</v>
      </c>
      <c r="C8218">
        <v>1003933</v>
      </c>
      <c r="D8218" t="s">
        <v>115</v>
      </c>
      <c r="E8218">
        <v>9003933</v>
      </c>
      <c r="F8218" t="s">
        <v>212</v>
      </c>
      <c r="G8218">
        <v>10986704</v>
      </c>
      <c r="H8218">
        <v>770</v>
      </c>
      <c r="I8218">
        <v>5242</v>
      </c>
      <c r="J8218" t="s">
        <v>87</v>
      </c>
      <c r="K8218">
        <f>L8218*IFERROR(INDEX('Información SKU'!$H$1:$H$54,MATCH(I8218,'Información SKU'!$A$1:$A$54,0),1),15)</f>
        <v>105</v>
      </c>
      <c r="L8218">
        <v>7</v>
      </c>
      <c r="M8218" s="13">
        <f>L8218/IFERROR(INDEX('Información SKU'!$K$1:$K$54,MATCH(I8218,'Información SKU'!$A$1:$A$54,0),1),40)</f>
        <v>7.2916666666666671E-2</v>
      </c>
      <c r="N8218" s="3">
        <v>43527</v>
      </c>
      <c r="O8218" s="3" t="s">
        <v>362</v>
      </c>
      <c r="P8218" s="2">
        <v>2</v>
      </c>
      <c r="R8218" s="3"/>
    </row>
    <row r="8219" spans="2:18" x14ac:dyDescent="0.25">
      <c r="B8219" t="s">
        <v>189</v>
      </c>
      <c r="C8219">
        <v>1003933</v>
      </c>
      <c r="D8219" t="s">
        <v>115</v>
      </c>
      <c r="E8219">
        <v>9003933</v>
      </c>
      <c r="F8219" t="s">
        <v>212</v>
      </c>
      <c r="G8219">
        <v>10986704</v>
      </c>
      <c r="H8219">
        <v>760</v>
      </c>
      <c r="I8219">
        <v>5238</v>
      </c>
      <c r="J8219" t="s">
        <v>88</v>
      </c>
      <c r="K8219">
        <f>L8219*IFERROR(INDEX('Información SKU'!$H$1:$H$54,MATCH(I8219,'Información SKU'!$A$1:$A$54,0),1),15)</f>
        <v>285</v>
      </c>
      <c r="L8219">
        <v>19</v>
      </c>
      <c r="M8219" s="13">
        <f>L8219/IFERROR(INDEX('Información SKU'!$K$1:$K$54,MATCH(I8219,'Información SKU'!$A$1:$A$54,0),1),40)</f>
        <v>0.34545454545454546</v>
      </c>
      <c r="N8219" s="3">
        <v>43527</v>
      </c>
      <c r="O8219" s="3" t="s">
        <v>362</v>
      </c>
      <c r="P8219" s="2">
        <v>2</v>
      </c>
      <c r="R8219" s="3"/>
    </row>
    <row r="8220" spans="2:18" x14ac:dyDescent="0.25">
      <c r="B8220" t="s">
        <v>189</v>
      </c>
      <c r="C8220">
        <v>1003933</v>
      </c>
      <c r="D8220" t="s">
        <v>115</v>
      </c>
      <c r="E8220">
        <v>9003933</v>
      </c>
      <c r="F8220" t="s">
        <v>212</v>
      </c>
      <c r="G8220">
        <v>10986704</v>
      </c>
      <c r="H8220">
        <v>250</v>
      </c>
      <c r="I8220">
        <v>5236</v>
      </c>
      <c r="J8220" t="s">
        <v>89</v>
      </c>
      <c r="K8220">
        <f>L8220*IFERROR(INDEX('Información SKU'!$H$1:$H$54,MATCH(I8220,'Información SKU'!$A$1:$A$54,0),1),15)</f>
        <v>288</v>
      </c>
      <c r="L8220">
        <v>24</v>
      </c>
      <c r="M8220" s="13">
        <f>L8220/IFERROR(INDEX('Información SKU'!$K$1:$K$54,MATCH(I8220,'Información SKU'!$A$1:$A$54,0),1),40)</f>
        <v>0.43636363636363634</v>
      </c>
      <c r="N8220" s="3">
        <v>43527</v>
      </c>
      <c r="O8220" s="3" t="s">
        <v>361</v>
      </c>
      <c r="P8220" s="2">
        <v>1</v>
      </c>
      <c r="R8220" s="3"/>
    </row>
    <row r="8221" spans="2:18" x14ac:dyDescent="0.25">
      <c r="B8221" t="s">
        <v>189</v>
      </c>
      <c r="C8221">
        <v>1003933</v>
      </c>
      <c r="D8221" t="s">
        <v>115</v>
      </c>
      <c r="E8221">
        <v>9003933</v>
      </c>
      <c r="F8221" t="s">
        <v>212</v>
      </c>
      <c r="G8221">
        <v>10986704</v>
      </c>
      <c r="H8221">
        <v>240</v>
      </c>
      <c r="I8221">
        <v>5235</v>
      </c>
      <c r="J8221" t="s">
        <v>90</v>
      </c>
      <c r="K8221">
        <f>L8221*IFERROR(INDEX('Información SKU'!$H$1:$H$54,MATCH(I8221,'Información SKU'!$A$1:$A$54,0),1),15)</f>
        <v>48</v>
      </c>
      <c r="L8221">
        <v>4</v>
      </c>
      <c r="M8221" s="13">
        <f>L8221/IFERROR(INDEX('Información SKU'!$K$1:$K$54,MATCH(I8221,'Información SKU'!$A$1:$A$54,0),1),40)</f>
        <v>7.407407407407407E-2</v>
      </c>
      <c r="N8221" s="3">
        <v>43527</v>
      </c>
      <c r="O8221" s="3" t="s">
        <v>363</v>
      </c>
      <c r="P8221" s="2">
        <v>2</v>
      </c>
      <c r="R8221" s="3"/>
    </row>
    <row r="8222" spans="2:18" x14ac:dyDescent="0.25">
      <c r="B8222" t="s">
        <v>189</v>
      </c>
      <c r="C8222">
        <v>1003933</v>
      </c>
      <c r="D8222" t="s">
        <v>115</v>
      </c>
      <c r="E8222">
        <v>9003933</v>
      </c>
      <c r="F8222" t="s">
        <v>212</v>
      </c>
      <c r="G8222">
        <v>10986704</v>
      </c>
      <c r="H8222">
        <v>230</v>
      </c>
      <c r="I8222">
        <v>5233</v>
      </c>
      <c r="J8222" t="s">
        <v>91</v>
      </c>
      <c r="K8222">
        <f>L8222*IFERROR(INDEX('Información SKU'!$H$1:$H$54,MATCH(I8222,'Información SKU'!$A$1:$A$54,0),1),15)</f>
        <v>84</v>
      </c>
      <c r="L8222">
        <v>7</v>
      </c>
      <c r="M8222" s="13">
        <f>L8222/IFERROR(INDEX('Información SKU'!$K$1:$K$54,MATCH(I8222,'Información SKU'!$A$1:$A$54,0),1),40)</f>
        <v>0.12962962962962962</v>
      </c>
      <c r="N8222" s="3">
        <v>43527</v>
      </c>
      <c r="O8222" s="3" t="s">
        <v>361</v>
      </c>
      <c r="P8222" s="2">
        <v>1</v>
      </c>
      <c r="R8222" s="3"/>
    </row>
    <row r="8223" spans="2:18" x14ac:dyDescent="0.25">
      <c r="B8223" t="s">
        <v>189</v>
      </c>
      <c r="C8223">
        <v>1003933</v>
      </c>
      <c r="D8223" t="s">
        <v>115</v>
      </c>
      <c r="E8223">
        <v>9003933</v>
      </c>
      <c r="F8223" t="s">
        <v>212</v>
      </c>
      <c r="G8223">
        <v>10986704</v>
      </c>
      <c r="H8223">
        <v>70</v>
      </c>
      <c r="I8223">
        <v>320</v>
      </c>
      <c r="J8223" t="s">
        <v>31</v>
      </c>
      <c r="K8223">
        <f>L8223*IFERROR(INDEX('Información SKU'!$H$1:$H$54,MATCH(I8223,'Información SKU'!$A$1:$A$54,0),1),15)</f>
        <v>750</v>
      </c>
      <c r="L8223">
        <v>50</v>
      </c>
      <c r="M8223" s="13">
        <f>L8223/IFERROR(INDEX('Información SKU'!$K$1:$K$54,MATCH(I8223,'Información SKU'!$A$1:$A$54,0),1),40)</f>
        <v>0.64102564102564108</v>
      </c>
      <c r="N8223" s="3">
        <v>43527</v>
      </c>
      <c r="O8223" s="3" t="s">
        <v>365</v>
      </c>
      <c r="P8223" s="2">
        <v>3</v>
      </c>
      <c r="R8223" s="3"/>
    </row>
    <row r="8224" spans="2:18" x14ac:dyDescent="0.25">
      <c r="B8224" t="s">
        <v>189</v>
      </c>
      <c r="C8224">
        <v>1003933</v>
      </c>
      <c r="D8224" t="s">
        <v>115</v>
      </c>
      <c r="E8224">
        <v>9003933</v>
      </c>
      <c r="F8224" t="s">
        <v>212</v>
      </c>
      <c r="G8224">
        <v>10986704</v>
      </c>
      <c r="H8224">
        <v>460</v>
      </c>
      <c r="I8224">
        <v>224</v>
      </c>
      <c r="J8224" t="s">
        <v>37</v>
      </c>
      <c r="K8224">
        <f>L8224*IFERROR(INDEX('Información SKU'!$H$1:$H$54,MATCH(I8224,'Información SKU'!$A$1:$A$54,0),1),15)</f>
        <v>128</v>
      </c>
      <c r="L8224">
        <v>16</v>
      </c>
      <c r="M8224" s="13">
        <f>L8224/IFERROR(INDEX('Información SKU'!$K$1:$K$54,MATCH(I8224,'Información SKU'!$A$1:$A$54,0),1),40)</f>
        <v>0.38095238095238093</v>
      </c>
      <c r="N8224" s="3">
        <v>43527</v>
      </c>
      <c r="O8224" s="3" t="s">
        <v>361</v>
      </c>
      <c r="P8224" s="2">
        <v>1</v>
      </c>
      <c r="R8224" s="3"/>
    </row>
    <row r="8225" spans="2:18" x14ac:dyDescent="0.25">
      <c r="B8225" t="s">
        <v>189</v>
      </c>
      <c r="C8225">
        <v>1003933</v>
      </c>
      <c r="D8225" t="s">
        <v>115</v>
      </c>
      <c r="E8225">
        <v>9003933</v>
      </c>
      <c r="F8225" t="s">
        <v>212</v>
      </c>
      <c r="G8225">
        <v>10986704</v>
      </c>
      <c r="H8225">
        <v>450</v>
      </c>
      <c r="I8225">
        <v>223</v>
      </c>
      <c r="J8225" t="s">
        <v>74</v>
      </c>
      <c r="K8225">
        <f>L8225*IFERROR(INDEX('Información SKU'!$H$1:$H$54,MATCH(I8225,'Información SKU'!$A$1:$A$54,0),1),15)</f>
        <v>162</v>
      </c>
      <c r="L8225">
        <v>27</v>
      </c>
      <c r="M8225" s="13">
        <f>L8225/IFERROR(INDEX('Información SKU'!$K$1:$K$54,MATCH(I8225,'Información SKU'!$A$1:$A$54,0),1),40)</f>
        <v>0.6428571428571429</v>
      </c>
      <c r="N8225" s="3">
        <v>43527</v>
      </c>
      <c r="O8225" s="3" t="s">
        <v>363</v>
      </c>
      <c r="P8225" s="2">
        <v>2</v>
      </c>
      <c r="R8225" s="3"/>
    </row>
    <row r="8226" spans="2:18" x14ac:dyDescent="0.25">
      <c r="B8226" t="s">
        <v>189</v>
      </c>
      <c r="C8226">
        <v>1003933</v>
      </c>
      <c r="D8226" t="s">
        <v>115</v>
      </c>
      <c r="E8226">
        <v>9003933</v>
      </c>
      <c r="F8226" t="s">
        <v>212</v>
      </c>
      <c r="G8226">
        <v>10986704</v>
      </c>
      <c r="H8226">
        <v>440</v>
      </c>
      <c r="I8226">
        <v>205</v>
      </c>
      <c r="J8226" t="s">
        <v>35</v>
      </c>
      <c r="K8226">
        <f>L8226*IFERROR(INDEX('Información SKU'!$H$1:$H$54,MATCH(I8226,'Información SKU'!$A$1:$A$54,0),1),15)</f>
        <v>96</v>
      </c>
      <c r="L8226">
        <v>12</v>
      </c>
      <c r="M8226" s="13">
        <f>L8226/IFERROR(INDEX('Información SKU'!$K$1:$K$54,MATCH(I8226,'Información SKU'!$A$1:$A$54,0),1),40)</f>
        <v>0.2857142857142857</v>
      </c>
      <c r="N8226" s="3">
        <v>43527</v>
      </c>
      <c r="O8226" s="3" t="s">
        <v>362</v>
      </c>
      <c r="P8226" s="2">
        <v>2</v>
      </c>
      <c r="R8226" s="3"/>
    </row>
    <row r="8227" spans="2:18" x14ac:dyDescent="0.25">
      <c r="B8227" t="s">
        <v>189</v>
      </c>
      <c r="C8227">
        <v>1003933</v>
      </c>
      <c r="D8227" t="s">
        <v>115</v>
      </c>
      <c r="E8227">
        <v>9003933</v>
      </c>
      <c r="F8227" t="s">
        <v>212</v>
      </c>
      <c r="G8227">
        <v>10986704</v>
      </c>
      <c r="H8227">
        <v>380</v>
      </c>
      <c r="I8227">
        <v>43</v>
      </c>
      <c r="J8227" t="s">
        <v>12</v>
      </c>
      <c r="K8227">
        <f>L8227*IFERROR(INDEX('Información SKU'!$H$1:$H$54,MATCH(I8227,'Información SKU'!$A$1:$A$54,0),1),15)</f>
        <v>80</v>
      </c>
      <c r="L8227">
        <v>10</v>
      </c>
      <c r="M8227" s="13">
        <f>L8227/IFERROR(INDEX('Información SKU'!$K$1:$K$54,MATCH(I8227,'Información SKU'!$A$1:$A$54,0),1),40)</f>
        <v>0.23809523809523808</v>
      </c>
      <c r="N8227" s="3">
        <v>43527</v>
      </c>
      <c r="O8227" s="3" t="s">
        <v>362</v>
      </c>
      <c r="P8227" s="2">
        <v>2</v>
      </c>
      <c r="R8227" s="3"/>
    </row>
    <row r="8228" spans="2:18" x14ac:dyDescent="0.25">
      <c r="B8228" t="s">
        <v>189</v>
      </c>
      <c r="C8228">
        <v>1003933</v>
      </c>
      <c r="D8228" t="s">
        <v>115</v>
      </c>
      <c r="E8228">
        <v>9003933</v>
      </c>
      <c r="F8228" t="s">
        <v>212</v>
      </c>
      <c r="G8228">
        <v>10986704</v>
      </c>
      <c r="H8228">
        <v>370</v>
      </c>
      <c r="I8228">
        <v>42</v>
      </c>
      <c r="J8228" t="s">
        <v>15</v>
      </c>
      <c r="K8228">
        <f>L8228*IFERROR(INDEX('Información SKU'!$H$1:$H$54,MATCH(I8228,'Información SKU'!$A$1:$A$54,0),1),15)</f>
        <v>420</v>
      </c>
      <c r="L8228">
        <v>35</v>
      </c>
      <c r="M8228" s="13">
        <f>L8228/IFERROR(INDEX('Información SKU'!$K$1:$K$54,MATCH(I8228,'Información SKU'!$A$1:$A$54,0),1),40)</f>
        <v>0.7</v>
      </c>
      <c r="N8228" s="3">
        <v>43527</v>
      </c>
      <c r="O8228" s="3" t="s">
        <v>361</v>
      </c>
      <c r="P8228" s="2">
        <v>1</v>
      </c>
      <c r="R8228" s="3"/>
    </row>
    <row r="8229" spans="2:18" x14ac:dyDescent="0.25">
      <c r="B8229" t="s">
        <v>189</v>
      </c>
      <c r="C8229">
        <v>1003933</v>
      </c>
      <c r="D8229" t="s">
        <v>115</v>
      </c>
      <c r="E8229">
        <v>9003933</v>
      </c>
      <c r="F8229" t="s">
        <v>212</v>
      </c>
      <c r="G8229">
        <v>10986704</v>
      </c>
      <c r="H8229">
        <v>360</v>
      </c>
      <c r="I8229">
        <v>41</v>
      </c>
      <c r="J8229" t="s">
        <v>71</v>
      </c>
      <c r="K8229">
        <f>L8229*IFERROR(INDEX('Información SKU'!$H$1:$H$54,MATCH(I8229,'Información SKU'!$A$1:$A$54,0),1),15)</f>
        <v>72</v>
      </c>
      <c r="L8229">
        <v>9</v>
      </c>
      <c r="M8229" s="13">
        <f>L8229/IFERROR(INDEX('Información SKU'!$K$1:$K$54,MATCH(I8229,'Información SKU'!$A$1:$A$54,0),1),40)</f>
        <v>0.15</v>
      </c>
      <c r="N8229" s="3">
        <v>43527</v>
      </c>
      <c r="O8229" s="3" t="s">
        <v>360</v>
      </c>
      <c r="P8229" s="2">
        <v>1</v>
      </c>
      <c r="R8229" s="3"/>
    </row>
    <row r="8230" spans="2:18" x14ac:dyDescent="0.25">
      <c r="B8230" t="s">
        <v>189</v>
      </c>
      <c r="C8230">
        <v>1003933</v>
      </c>
      <c r="D8230" t="s">
        <v>115</v>
      </c>
      <c r="E8230">
        <v>9003933</v>
      </c>
      <c r="F8230" t="s">
        <v>212</v>
      </c>
      <c r="G8230">
        <v>10986704</v>
      </c>
      <c r="H8230">
        <v>290</v>
      </c>
      <c r="I8230">
        <v>63</v>
      </c>
      <c r="J8230" t="s">
        <v>1</v>
      </c>
      <c r="K8230">
        <f>L8230*IFERROR(INDEX('Información SKU'!$H$1:$H$54,MATCH(I8230,'Información SKU'!$A$1:$A$54,0),1),15)</f>
        <v>390</v>
      </c>
      <c r="L8230">
        <v>26</v>
      </c>
      <c r="M8230" s="13">
        <f>L8230/IFERROR(INDEX('Información SKU'!$K$1:$K$54,MATCH(I8230,'Información SKU'!$A$1:$A$54,0),1),40)</f>
        <v>0.61904761904761907</v>
      </c>
      <c r="N8230" s="3">
        <v>43527</v>
      </c>
      <c r="O8230" s="3" t="s">
        <v>363</v>
      </c>
      <c r="P8230" s="2">
        <v>2</v>
      </c>
      <c r="R8230" s="3"/>
    </row>
    <row r="8231" spans="2:18" x14ac:dyDescent="0.25">
      <c r="B8231" t="s">
        <v>189</v>
      </c>
      <c r="C8231">
        <v>1003933</v>
      </c>
      <c r="D8231" t="s">
        <v>115</v>
      </c>
      <c r="E8231">
        <v>9003933</v>
      </c>
      <c r="F8231" t="s">
        <v>212</v>
      </c>
      <c r="G8231">
        <v>10986704</v>
      </c>
      <c r="H8231">
        <v>280</v>
      </c>
      <c r="I8231">
        <v>62</v>
      </c>
      <c r="J8231" t="s">
        <v>25</v>
      </c>
      <c r="K8231">
        <f>L8231*IFERROR(INDEX('Información SKU'!$H$1:$H$54,MATCH(I8231,'Información SKU'!$A$1:$A$54,0),1),15)</f>
        <v>248</v>
      </c>
      <c r="L8231">
        <v>31</v>
      </c>
      <c r="M8231" s="13">
        <f>L8231/IFERROR(INDEX('Información SKU'!$K$1:$K$54,MATCH(I8231,'Información SKU'!$A$1:$A$54,0),1),40)</f>
        <v>0.62</v>
      </c>
      <c r="N8231" s="3">
        <v>43527</v>
      </c>
      <c r="O8231" s="3" t="s">
        <v>363</v>
      </c>
      <c r="P8231" s="2">
        <v>2</v>
      </c>
      <c r="R8231" s="3"/>
    </row>
    <row r="8232" spans="2:18" x14ac:dyDescent="0.25">
      <c r="B8232" t="s">
        <v>189</v>
      </c>
      <c r="C8232">
        <v>1003933</v>
      </c>
      <c r="D8232" t="s">
        <v>115</v>
      </c>
      <c r="E8232">
        <v>9003933</v>
      </c>
      <c r="F8232" t="s">
        <v>212</v>
      </c>
      <c r="G8232">
        <v>10986704</v>
      </c>
      <c r="H8232">
        <v>270</v>
      </c>
      <c r="I8232">
        <v>61</v>
      </c>
      <c r="J8232" t="s">
        <v>20</v>
      </c>
      <c r="K8232">
        <f>L8232*IFERROR(INDEX('Información SKU'!$H$1:$H$54,MATCH(I8232,'Información SKU'!$A$1:$A$54,0),1),15)</f>
        <v>480</v>
      </c>
      <c r="L8232">
        <v>32</v>
      </c>
      <c r="M8232" s="13">
        <f>L8232/IFERROR(INDEX('Información SKU'!$K$1:$K$54,MATCH(I8232,'Información SKU'!$A$1:$A$54,0),1),40)</f>
        <v>0.53333333333333333</v>
      </c>
      <c r="N8232" s="3">
        <v>43527</v>
      </c>
      <c r="O8232" s="3" t="s">
        <v>361</v>
      </c>
      <c r="P8232" s="2">
        <v>1</v>
      </c>
      <c r="R8232" s="3"/>
    </row>
    <row r="8233" spans="2:18" x14ac:dyDescent="0.25">
      <c r="B8233" t="s">
        <v>189</v>
      </c>
      <c r="C8233">
        <v>1003933</v>
      </c>
      <c r="D8233" t="s">
        <v>115</v>
      </c>
      <c r="E8233">
        <v>9003933</v>
      </c>
      <c r="F8233" t="s">
        <v>212</v>
      </c>
      <c r="G8233">
        <v>10986705</v>
      </c>
      <c r="H8233">
        <v>170</v>
      </c>
      <c r="I8233">
        <v>478</v>
      </c>
      <c r="J8233" t="s">
        <v>76</v>
      </c>
      <c r="K8233">
        <f>L8233*IFERROR(INDEX('Información SKU'!$H$1:$H$54,MATCH(I8233,'Información SKU'!$A$1:$A$54,0),1),15)</f>
        <v>510</v>
      </c>
      <c r="L8233">
        <v>34</v>
      </c>
      <c r="M8233" s="13">
        <f>L8233/IFERROR(INDEX('Información SKU'!$K$1:$K$54,MATCH(I8233,'Información SKU'!$A$1:$A$54,0),1),40)</f>
        <v>0.48571428571428571</v>
      </c>
      <c r="N8233" s="3">
        <v>43527</v>
      </c>
      <c r="O8233" s="3" t="s">
        <v>365</v>
      </c>
      <c r="P8233" s="2">
        <v>3</v>
      </c>
      <c r="R8233" s="3"/>
    </row>
    <row r="8234" spans="2:18" x14ac:dyDescent="0.25">
      <c r="B8234" t="s">
        <v>189</v>
      </c>
      <c r="C8234">
        <v>1003933</v>
      </c>
      <c r="D8234" t="s">
        <v>115</v>
      </c>
      <c r="E8234">
        <v>9003933</v>
      </c>
      <c r="F8234" t="s">
        <v>212</v>
      </c>
      <c r="G8234">
        <v>10986705</v>
      </c>
      <c r="H8234">
        <v>180</v>
      </c>
      <c r="I8234">
        <v>480</v>
      </c>
      <c r="J8234" t="s">
        <v>77</v>
      </c>
      <c r="K8234">
        <f>L8234*IFERROR(INDEX('Información SKU'!$H$1:$H$54,MATCH(I8234,'Información SKU'!$A$1:$A$54,0),1),15)</f>
        <v>192</v>
      </c>
      <c r="L8234">
        <v>24</v>
      </c>
      <c r="M8234" s="13">
        <f>L8234/IFERROR(INDEX('Información SKU'!$K$1:$K$54,MATCH(I8234,'Información SKU'!$A$1:$A$54,0),1),40)</f>
        <v>0.30769230769230771</v>
      </c>
      <c r="N8234" s="3">
        <v>43527</v>
      </c>
      <c r="O8234" s="3" t="s">
        <v>362</v>
      </c>
      <c r="P8234" s="2">
        <v>2</v>
      </c>
      <c r="R8234" s="3"/>
    </row>
    <row r="8235" spans="2:18" x14ac:dyDescent="0.25">
      <c r="B8235" t="s">
        <v>189</v>
      </c>
      <c r="C8235">
        <v>1003933</v>
      </c>
      <c r="D8235" t="s">
        <v>115</v>
      </c>
      <c r="E8235">
        <v>9003933</v>
      </c>
      <c r="F8235" t="s">
        <v>212</v>
      </c>
      <c r="G8235">
        <v>10986705</v>
      </c>
      <c r="H8235">
        <v>190</v>
      </c>
      <c r="I8235">
        <v>509</v>
      </c>
      <c r="J8235" t="s">
        <v>0</v>
      </c>
      <c r="K8235">
        <f>L8235*IFERROR(INDEX('Información SKU'!$H$1:$H$54,MATCH(I8235,'Información SKU'!$A$1:$A$54,0),1),15)</f>
        <v>144</v>
      </c>
      <c r="L8235">
        <v>24</v>
      </c>
      <c r="M8235" s="13">
        <f>L8235/IFERROR(INDEX('Información SKU'!$K$1:$K$54,MATCH(I8235,'Información SKU'!$A$1:$A$54,0),1),40)</f>
        <v>0.3</v>
      </c>
      <c r="N8235" s="3">
        <v>43527</v>
      </c>
      <c r="O8235" s="3" t="s">
        <v>361</v>
      </c>
      <c r="P8235" s="2">
        <v>1</v>
      </c>
      <c r="R8235" s="3"/>
    </row>
    <row r="8236" spans="2:18" x14ac:dyDescent="0.25">
      <c r="B8236" t="s">
        <v>189</v>
      </c>
      <c r="C8236">
        <v>1003933</v>
      </c>
      <c r="D8236" t="s">
        <v>115</v>
      </c>
      <c r="E8236">
        <v>9003933</v>
      </c>
      <c r="F8236" t="s">
        <v>212</v>
      </c>
      <c r="G8236">
        <v>10986705</v>
      </c>
      <c r="H8236">
        <v>200</v>
      </c>
      <c r="I8236">
        <v>510</v>
      </c>
      <c r="J8236" t="s">
        <v>30</v>
      </c>
      <c r="K8236">
        <f>L8236*IFERROR(INDEX('Información SKU'!$H$1:$H$54,MATCH(I8236,'Información SKU'!$A$1:$A$54,0),1),15)</f>
        <v>24</v>
      </c>
      <c r="L8236">
        <v>4</v>
      </c>
      <c r="M8236" s="13">
        <f>L8236/IFERROR(INDEX('Información SKU'!$K$1:$K$54,MATCH(I8236,'Información SKU'!$A$1:$A$54,0),1),40)</f>
        <v>0.08</v>
      </c>
      <c r="N8236" s="3">
        <v>43527</v>
      </c>
      <c r="O8236" s="3" t="s">
        <v>365</v>
      </c>
      <c r="P8236" s="2">
        <v>3</v>
      </c>
      <c r="R8236" s="3"/>
    </row>
    <row r="8237" spans="2:18" x14ac:dyDescent="0.25">
      <c r="B8237" t="s">
        <v>189</v>
      </c>
      <c r="C8237">
        <v>1003933</v>
      </c>
      <c r="D8237" t="s">
        <v>115</v>
      </c>
      <c r="E8237">
        <v>9003933</v>
      </c>
      <c r="F8237" t="s">
        <v>212</v>
      </c>
      <c r="G8237">
        <v>10986705</v>
      </c>
      <c r="H8237">
        <v>210</v>
      </c>
      <c r="I8237">
        <v>521</v>
      </c>
      <c r="J8237" t="s">
        <v>28</v>
      </c>
      <c r="K8237">
        <f>L8237*IFERROR(INDEX('Información SKU'!$H$1:$H$54,MATCH(I8237,'Información SKU'!$A$1:$A$54,0),1),15)</f>
        <v>104</v>
      </c>
      <c r="L8237">
        <v>13</v>
      </c>
      <c r="M8237" s="13">
        <f>L8237/IFERROR(INDEX('Información SKU'!$K$1:$K$54,MATCH(I8237,'Información SKU'!$A$1:$A$54,0),1),40)</f>
        <v>0.21666666666666667</v>
      </c>
      <c r="N8237" s="3">
        <v>43527</v>
      </c>
      <c r="O8237" s="3" t="s">
        <v>363</v>
      </c>
      <c r="P8237" s="2">
        <v>2</v>
      </c>
      <c r="R8237" s="3"/>
    </row>
    <row r="8238" spans="2:18" x14ac:dyDescent="0.25">
      <c r="B8238" t="s">
        <v>189</v>
      </c>
      <c r="C8238">
        <v>1003933</v>
      </c>
      <c r="D8238" t="s">
        <v>115</v>
      </c>
      <c r="E8238">
        <v>9003933</v>
      </c>
      <c r="F8238" t="s">
        <v>212</v>
      </c>
      <c r="G8238">
        <v>10986705</v>
      </c>
      <c r="H8238">
        <v>220</v>
      </c>
      <c r="I8238">
        <v>522</v>
      </c>
      <c r="J8238" t="s">
        <v>6</v>
      </c>
      <c r="K8238">
        <f>L8238*IFERROR(INDEX('Información SKU'!$H$1:$H$54,MATCH(I8238,'Información SKU'!$A$1:$A$54,0),1),15)</f>
        <v>45</v>
      </c>
      <c r="L8238">
        <v>3</v>
      </c>
      <c r="M8238" s="13">
        <f>L8238/IFERROR(INDEX('Información SKU'!$K$1:$K$54,MATCH(I8238,'Información SKU'!$A$1:$A$54,0),1),40)</f>
        <v>0.05</v>
      </c>
      <c r="N8238" s="3">
        <v>43527</v>
      </c>
      <c r="O8238" s="3" t="s">
        <v>363</v>
      </c>
      <c r="P8238" s="2">
        <v>2</v>
      </c>
      <c r="R8238" s="3"/>
    </row>
    <row r="8239" spans="2:18" x14ac:dyDescent="0.25">
      <c r="B8239" t="s">
        <v>189</v>
      </c>
      <c r="C8239">
        <v>1003933</v>
      </c>
      <c r="D8239" t="s">
        <v>115</v>
      </c>
      <c r="E8239">
        <v>9003933</v>
      </c>
      <c r="F8239" t="s">
        <v>212</v>
      </c>
      <c r="G8239">
        <v>10986705</v>
      </c>
      <c r="H8239">
        <v>230</v>
      </c>
      <c r="I8239">
        <v>527</v>
      </c>
      <c r="J8239" t="s">
        <v>80</v>
      </c>
      <c r="K8239">
        <f>L8239*IFERROR(INDEX('Información SKU'!$H$1:$H$54,MATCH(I8239,'Información SKU'!$A$1:$A$54,0),1),15)</f>
        <v>75</v>
      </c>
      <c r="L8239">
        <v>5</v>
      </c>
      <c r="M8239" s="13">
        <f>L8239/IFERROR(INDEX('Información SKU'!$K$1:$K$54,MATCH(I8239,'Información SKU'!$A$1:$A$54,0),1),40)</f>
        <v>8.3333333333333329E-2</v>
      </c>
      <c r="N8239" s="3">
        <v>43527</v>
      </c>
      <c r="O8239" s="3" t="s">
        <v>365</v>
      </c>
      <c r="P8239" s="2">
        <v>3</v>
      </c>
      <c r="R8239" s="3"/>
    </row>
    <row r="8240" spans="2:18" x14ac:dyDescent="0.25">
      <c r="B8240" t="s">
        <v>189</v>
      </c>
      <c r="C8240">
        <v>1003933</v>
      </c>
      <c r="D8240" t="s">
        <v>115</v>
      </c>
      <c r="E8240">
        <v>9003933</v>
      </c>
      <c r="F8240" t="s">
        <v>212</v>
      </c>
      <c r="G8240">
        <v>10986705</v>
      </c>
      <c r="H8240">
        <v>310</v>
      </c>
      <c r="I8240">
        <v>1199</v>
      </c>
      <c r="J8240" t="s">
        <v>26</v>
      </c>
      <c r="K8240">
        <f>L8240*IFERROR(INDEX('Información SKU'!$H$1:$H$54,MATCH(I8240,'Información SKU'!$A$1:$A$54,0),1),15)</f>
        <v>168</v>
      </c>
      <c r="L8240">
        <v>14</v>
      </c>
      <c r="M8240" s="13">
        <f>L8240/IFERROR(INDEX('Información SKU'!$K$1:$K$54,MATCH(I8240,'Información SKU'!$A$1:$A$54,0),1),40)</f>
        <v>0.23333333333333334</v>
      </c>
      <c r="N8240" s="3">
        <v>43527</v>
      </c>
      <c r="O8240" s="3" t="s">
        <v>360</v>
      </c>
      <c r="P8240" s="2">
        <v>1</v>
      </c>
      <c r="R8240" s="3"/>
    </row>
    <row r="8241" spans="2:18" x14ac:dyDescent="0.25">
      <c r="B8241" t="s">
        <v>189</v>
      </c>
      <c r="C8241">
        <v>1003933</v>
      </c>
      <c r="D8241" t="s">
        <v>115</v>
      </c>
      <c r="E8241">
        <v>9003933</v>
      </c>
      <c r="F8241" t="s">
        <v>212</v>
      </c>
      <c r="G8241">
        <v>10986705</v>
      </c>
      <c r="H8241">
        <v>320</v>
      </c>
      <c r="I8241">
        <v>1200</v>
      </c>
      <c r="J8241" t="s">
        <v>17</v>
      </c>
      <c r="K8241">
        <f>L8241*IFERROR(INDEX('Información SKU'!$H$1:$H$54,MATCH(I8241,'Información SKU'!$A$1:$A$54,0),1),15)</f>
        <v>222</v>
      </c>
      <c r="L8241">
        <v>37</v>
      </c>
      <c r="M8241" s="13">
        <f>L8241/IFERROR(INDEX('Información SKU'!$K$1:$K$54,MATCH(I8241,'Información SKU'!$A$1:$A$54,0),1),40)</f>
        <v>0.88095238095238093</v>
      </c>
      <c r="N8241" s="3">
        <v>43527</v>
      </c>
      <c r="O8241" s="3" t="s">
        <v>361</v>
      </c>
      <c r="P8241" s="2">
        <v>1</v>
      </c>
      <c r="R8241" s="3"/>
    </row>
    <row r="8242" spans="2:18" x14ac:dyDescent="0.25">
      <c r="B8242" t="s">
        <v>189</v>
      </c>
      <c r="C8242">
        <v>1003933</v>
      </c>
      <c r="D8242" t="s">
        <v>115</v>
      </c>
      <c r="E8242">
        <v>9003933</v>
      </c>
      <c r="F8242" t="s">
        <v>212</v>
      </c>
      <c r="G8242">
        <v>10986705</v>
      </c>
      <c r="H8242">
        <v>10</v>
      </c>
      <c r="I8242">
        <v>460</v>
      </c>
      <c r="J8242" t="s">
        <v>38</v>
      </c>
      <c r="K8242">
        <f>L8242*IFERROR(INDEX('Información SKU'!$H$1:$H$54,MATCH(I8242,'Información SKU'!$A$1:$A$54,0),1),15)</f>
        <v>900</v>
      </c>
      <c r="L8242">
        <v>60</v>
      </c>
      <c r="M8242" s="13">
        <f>L8242/IFERROR(INDEX('Información SKU'!$K$1:$K$54,MATCH(I8242,'Información SKU'!$A$1:$A$54,0),1),40)</f>
        <v>0.76923076923076927</v>
      </c>
      <c r="N8242" s="3">
        <v>43527</v>
      </c>
      <c r="O8242" s="3" t="s">
        <v>362</v>
      </c>
      <c r="P8242" s="2">
        <v>2</v>
      </c>
      <c r="R8242" s="3"/>
    </row>
    <row r="8243" spans="2:18" x14ac:dyDescent="0.25">
      <c r="B8243" t="s">
        <v>189</v>
      </c>
      <c r="C8243">
        <v>1003933</v>
      </c>
      <c r="D8243" t="s">
        <v>115</v>
      </c>
      <c r="E8243">
        <v>9003933</v>
      </c>
      <c r="F8243" t="s">
        <v>212</v>
      </c>
      <c r="G8243">
        <v>10986705</v>
      </c>
      <c r="H8243">
        <v>20</v>
      </c>
      <c r="I8243">
        <v>439</v>
      </c>
      <c r="J8243" t="s">
        <v>78</v>
      </c>
      <c r="K8243">
        <f>L8243*IFERROR(INDEX('Información SKU'!$H$1:$H$54,MATCH(I8243,'Información SKU'!$A$1:$A$54,0),1),15)</f>
        <v>198</v>
      </c>
      <c r="L8243">
        <v>33</v>
      </c>
      <c r="M8243" s="13">
        <f>L8243/IFERROR(INDEX('Información SKU'!$K$1:$K$54,MATCH(I8243,'Información SKU'!$A$1:$A$54,0),1),40)</f>
        <v>0.26190476190476192</v>
      </c>
      <c r="N8243" s="3">
        <v>43527</v>
      </c>
      <c r="O8243" s="3" t="s">
        <v>362</v>
      </c>
      <c r="P8243" s="2">
        <v>2</v>
      </c>
      <c r="R8243" s="3"/>
    </row>
    <row r="8244" spans="2:18" x14ac:dyDescent="0.25">
      <c r="B8244" t="s">
        <v>189</v>
      </c>
      <c r="C8244">
        <v>1003933</v>
      </c>
      <c r="D8244" t="s">
        <v>115</v>
      </c>
      <c r="E8244">
        <v>9003933</v>
      </c>
      <c r="F8244" t="s">
        <v>212</v>
      </c>
      <c r="G8244">
        <v>10986705</v>
      </c>
      <c r="H8244">
        <v>30</v>
      </c>
      <c r="I8244">
        <v>420</v>
      </c>
      <c r="J8244" t="s">
        <v>11</v>
      </c>
      <c r="K8244">
        <f>L8244*IFERROR(INDEX('Información SKU'!$H$1:$H$54,MATCH(I8244,'Información SKU'!$A$1:$A$54,0),1),15)</f>
        <v>180</v>
      </c>
      <c r="L8244">
        <v>12</v>
      </c>
      <c r="M8244" s="13">
        <f>L8244/IFERROR(INDEX('Información SKU'!$K$1:$K$54,MATCH(I8244,'Información SKU'!$A$1:$A$54,0),1),40)</f>
        <v>0.15384615384615385</v>
      </c>
      <c r="N8244" s="3">
        <v>43527</v>
      </c>
      <c r="O8244" s="3" t="s">
        <v>364</v>
      </c>
      <c r="P8244" s="2">
        <v>3</v>
      </c>
      <c r="R8244" s="3"/>
    </row>
    <row r="8245" spans="2:18" x14ac:dyDescent="0.25">
      <c r="B8245" t="s">
        <v>189</v>
      </c>
      <c r="C8245">
        <v>1003933</v>
      </c>
      <c r="D8245" t="s">
        <v>115</v>
      </c>
      <c r="E8245">
        <v>9003933</v>
      </c>
      <c r="F8245" t="s">
        <v>212</v>
      </c>
      <c r="G8245">
        <v>10986705</v>
      </c>
      <c r="H8245">
        <v>50</v>
      </c>
      <c r="I8245">
        <v>416</v>
      </c>
      <c r="J8245" t="s">
        <v>81</v>
      </c>
      <c r="K8245">
        <f>L8245*IFERROR(INDEX('Información SKU'!$H$1:$H$54,MATCH(I8245,'Información SKU'!$A$1:$A$54,0),1),15)</f>
        <v>90</v>
      </c>
      <c r="L8245">
        <v>6</v>
      </c>
      <c r="M8245" s="13">
        <f>L8245/IFERROR(INDEX('Información SKU'!$K$1:$K$54,MATCH(I8245,'Información SKU'!$A$1:$A$54,0),1),40)</f>
        <v>8.5714285714285715E-2</v>
      </c>
      <c r="N8245" s="3">
        <v>43527</v>
      </c>
      <c r="O8245" s="3" t="s">
        <v>364</v>
      </c>
      <c r="P8245" s="2">
        <v>3</v>
      </c>
      <c r="R8245" s="3"/>
    </row>
    <row r="8246" spans="2:18" x14ac:dyDescent="0.25">
      <c r="B8246" t="s">
        <v>189</v>
      </c>
      <c r="C8246">
        <v>1001674</v>
      </c>
      <c r="D8246" t="s">
        <v>114</v>
      </c>
      <c r="E8246">
        <v>9001674</v>
      </c>
      <c r="F8246" t="s">
        <v>208</v>
      </c>
      <c r="G8246">
        <v>10986881</v>
      </c>
      <c r="H8246">
        <v>40</v>
      </c>
      <c r="I8246">
        <v>581</v>
      </c>
      <c r="J8246" t="s">
        <v>40</v>
      </c>
      <c r="K8246">
        <f>L8246*IFERROR(INDEX('Información SKU'!$H$1:$H$54,MATCH(I8246,'Información SKU'!$A$1:$A$54,0),1),15)</f>
        <v>1200</v>
      </c>
      <c r="L8246">
        <v>200</v>
      </c>
      <c r="M8246" s="13">
        <f>L8246/IFERROR(INDEX('Información SKU'!$K$1:$K$54,MATCH(I8246,'Información SKU'!$A$1:$A$54,0),1),40)</f>
        <v>4</v>
      </c>
      <c r="N8246" s="3">
        <v>43558</v>
      </c>
      <c r="O8246" s="3" t="s">
        <v>362</v>
      </c>
      <c r="P8246" s="2">
        <v>2</v>
      </c>
      <c r="R8246" s="3"/>
    </row>
    <row r="8247" spans="2:18" x14ac:dyDescent="0.25">
      <c r="B8247" t="s">
        <v>189</v>
      </c>
      <c r="C8247">
        <v>1001674</v>
      </c>
      <c r="D8247" t="s">
        <v>114</v>
      </c>
      <c r="E8247">
        <v>9001674</v>
      </c>
      <c r="F8247" t="s">
        <v>208</v>
      </c>
      <c r="G8247">
        <v>10986910</v>
      </c>
      <c r="H8247">
        <v>50</v>
      </c>
      <c r="I8247">
        <v>581</v>
      </c>
      <c r="J8247" t="s">
        <v>40</v>
      </c>
      <c r="K8247">
        <f>L8247*IFERROR(INDEX('Información SKU'!$H$1:$H$54,MATCH(I8247,'Información SKU'!$A$1:$A$54,0),1),15)</f>
        <v>96</v>
      </c>
      <c r="L8247">
        <v>16</v>
      </c>
      <c r="M8247" s="13">
        <f>L8247/IFERROR(INDEX('Información SKU'!$K$1:$K$54,MATCH(I8247,'Información SKU'!$A$1:$A$54,0),1),40)</f>
        <v>0.32</v>
      </c>
      <c r="N8247" s="3">
        <v>43558</v>
      </c>
      <c r="O8247" s="3" t="s">
        <v>361</v>
      </c>
      <c r="P8247" s="2">
        <v>1</v>
      </c>
      <c r="R8247" s="3"/>
    </row>
    <row r="8248" spans="2:18" x14ac:dyDescent="0.25">
      <c r="B8248" t="s">
        <v>189</v>
      </c>
      <c r="C8248">
        <v>1001674</v>
      </c>
      <c r="D8248" t="s">
        <v>114</v>
      </c>
      <c r="E8248">
        <v>9001674</v>
      </c>
      <c r="F8248" t="s">
        <v>208</v>
      </c>
      <c r="G8248">
        <v>10986914</v>
      </c>
      <c r="H8248">
        <v>30</v>
      </c>
      <c r="I8248">
        <v>511</v>
      </c>
      <c r="J8248" t="s">
        <v>29</v>
      </c>
      <c r="K8248">
        <f>L8248*IFERROR(INDEX('Información SKU'!$H$1:$H$54,MATCH(I8248,'Información SKU'!$A$1:$A$54,0),1),15)</f>
        <v>472</v>
      </c>
      <c r="L8248">
        <v>59</v>
      </c>
      <c r="M8248" s="13">
        <f>L8248/IFERROR(INDEX('Información SKU'!$K$1:$K$54,MATCH(I8248,'Información SKU'!$A$1:$A$54,0),1),40)</f>
        <v>0.98333333333333328</v>
      </c>
      <c r="N8248" s="3">
        <v>43558</v>
      </c>
      <c r="O8248" s="3" t="s">
        <v>364</v>
      </c>
      <c r="P8248" s="2">
        <v>3</v>
      </c>
      <c r="R8248" s="3"/>
    </row>
    <row r="8249" spans="2:18" x14ac:dyDescent="0.25">
      <c r="B8249" t="s">
        <v>189</v>
      </c>
      <c r="C8249">
        <v>1004688</v>
      </c>
      <c r="D8249" t="s">
        <v>104</v>
      </c>
      <c r="E8249">
        <v>9004688</v>
      </c>
      <c r="F8249" t="s">
        <v>188</v>
      </c>
      <c r="G8249">
        <v>10986947</v>
      </c>
      <c r="H8249">
        <v>10</v>
      </c>
      <c r="I8249">
        <v>5238</v>
      </c>
      <c r="J8249" t="s">
        <v>88</v>
      </c>
      <c r="K8249">
        <f>L8249*IFERROR(INDEX('Información SKU'!$H$1:$H$54,MATCH(I8249,'Información SKU'!$A$1:$A$54,0),1),15)</f>
        <v>825</v>
      </c>
      <c r="L8249">
        <v>55</v>
      </c>
      <c r="M8249" s="13">
        <f>L8249/IFERROR(INDEX('Información SKU'!$K$1:$K$54,MATCH(I8249,'Información SKU'!$A$1:$A$54,0),1),40)</f>
        <v>1</v>
      </c>
      <c r="N8249" s="3">
        <v>43558</v>
      </c>
      <c r="O8249" s="3" t="s">
        <v>363</v>
      </c>
      <c r="P8249" s="2">
        <v>2</v>
      </c>
      <c r="R8249" s="3"/>
    </row>
    <row r="8250" spans="2:18" x14ac:dyDescent="0.25">
      <c r="B8250" t="s">
        <v>189</v>
      </c>
      <c r="C8250">
        <v>1004688</v>
      </c>
      <c r="D8250" t="s">
        <v>104</v>
      </c>
      <c r="E8250">
        <v>9004688</v>
      </c>
      <c r="F8250" t="s">
        <v>188</v>
      </c>
      <c r="G8250">
        <v>10986947</v>
      </c>
      <c r="H8250">
        <v>20</v>
      </c>
      <c r="I8250">
        <v>510</v>
      </c>
      <c r="J8250" t="s">
        <v>30</v>
      </c>
      <c r="K8250">
        <f>L8250*IFERROR(INDEX('Información SKU'!$H$1:$H$54,MATCH(I8250,'Información SKU'!$A$1:$A$54,0),1),15)</f>
        <v>900</v>
      </c>
      <c r="L8250">
        <v>150</v>
      </c>
      <c r="M8250" s="13">
        <f>L8250/IFERROR(INDEX('Información SKU'!$K$1:$K$54,MATCH(I8250,'Información SKU'!$A$1:$A$54,0),1),40)</f>
        <v>3</v>
      </c>
      <c r="N8250" s="3">
        <v>43558</v>
      </c>
      <c r="O8250" s="3" t="s">
        <v>363</v>
      </c>
      <c r="P8250" s="2">
        <v>2</v>
      </c>
      <c r="R8250" s="3"/>
    </row>
    <row r="8251" spans="2:18" x14ac:dyDescent="0.25">
      <c r="B8251" t="s">
        <v>189</v>
      </c>
      <c r="C8251">
        <v>1004688</v>
      </c>
      <c r="D8251" t="s">
        <v>104</v>
      </c>
      <c r="E8251">
        <v>9004688</v>
      </c>
      <c r="F8251" t="s">
        <v>188</v>
      </c>
      <c r="G8251">
        <v>10986948</v>
      </c>
      <c r="H8251">
        <v>10</v>
      </c>
      <c r="I8251">
        <v>61</v>
      </c>
      <c r="J8251" t="s">
        <v>20</v>
      </c>
      <c r="K8251">
        <f>L8251*IFERROR(INDEX('Información SKU'!$H$1:$H$54,MATCH(I8251,'Información SKU'!$A$1:$A$54,0),1),15)</f>
        <v>4500</v>
      </c>
      <c r="L8251">
        <v>300</v>
      </c>
      <c r="M8251" s="13">
        <f>L8251/IFERROR(INDEX('Información SKU'!$K$1:$K$54,MATCH(I8251,'Información SKU'!$A$1:$A$54,0),1),40)</f>
        <v>5</v>
      </c>
      <c r="N8251" s="3">
        <v>43558</v>
      </c>
      <c r="O8251" s="3" t="s">
        <v>364</v>
      </c>
      <c r="P8251" s="2">
        <v>3</v>
      </c>
      <c r="R8251" s="3"/>
    </row>
    <row r="8252" spans="2:18" x14ac:dyDescent="0.25">
      <c r="B8252" t="s">
        <v>189</v>
      </c>
      <c r="C8252">
        <v>1004688</v>
      </c>
      <c r="D8252" t="s">
        <v>104</v>
      </c>
      <c r="E8252">
        <v>9004688</v>
      </c>
      <c r="F8252" t="s">
        <v>188</v>
      </c>
      <c r="G8252">
        <v>10986948</v>
      </c>
      <c r="H8252">
        <v>20</v>
      </c>
      <c r="I8252">
        <v>62</v>
      </c>
      <c r="J8252" t="s">
        <v>25</v>
      </c>
      <c r="K8252">
        <f>L8252*IFERROR(INDEX('Información SKU'!$H$1:$H$54,MATCH(I8252,'Información SKU'!$A$1:$A$54,0),1),15)</f>
        <v>4000</v>
      </c>
      <c r="L8252">
        <v>500</v>
      </c>
      <c r="M8252" s="13">
        <f>L8252/IFERROR(INDEX('Información SKU'!$K$1:$K$54,MATCH(I8252,'Información SKU'!$A$1:$A$54,0),1),40)</f>
        <v>10</v>
      </c>
      <c r="N8252" s="3">
        <v>43558</v>
      </c>
      <c r="O8252" s="3" t="s">
        <v>363</v>
      </c>
      <c r="P8252" s="2">
        <v>2</v>
      </c>
      <c r="R8252" s="3"/>
    </row>
    <row r="8253" spans="2:18" x14ac:dyDescent="0.25">
      <c r="B8253" t="s">
        <v>189</v>
      </c>
      <c r="C8253">
        <v>1004688</v>
      </c>
      <c r="D8253" t="s">
        <v>104</v>
      </c>
      <c r="E8253">
        <v>9004688</v>
      </c>
      <c r="F8253" t="s">
        <v>188</v>
      </c>
      <c r="G8253">
        <v>10986948</v>
      </c>
      <c r="H8253">
        <v>30</v>
      </c>
      <c r="I8253">
        <v>63</v>
      </c>
      <c r="J8253" t="s">
        <v>1</v>
      </c>
      <c r="K8253">
        <f>L8253*IFERROR(INDEX('Información SKU'!$H$1:$H$54,MATCH(I8253,'Información SKU'!$A$1:$A$54,0),1),15)</f>
        <v>2520</v>
      </c>
      <c r="L8253">
        <v>168</v>
      </c>
      <c r="M8253" s="13">
        <f>L8253/IFERROR(INDEX('Información SKU'!$K$1:$K$54,MATCH(I8253,'Información SKU'!$A$1:$A$54,0),1),40)</f>
        <v>4</v>
      </c>
      <c r="N8253" s="3">
        <v>43558</v>
      </c>
      <c r="O8253" s="3" t="s">
        <v>363</v>
      </c>
      <c r="P8253" s="2">
        <v>2</v>
      </c>
      <c r="R8253" s="3"/>
    </row>
    <row r="8254" spans="2:18" x14ac:dyDescent="0.25">
      <c r="B8254" t="s">
        <v>189</v>
      </c>
      <c r="C8254">
        <v>1004688</v>
      </c>
      <c r="D8254" t="s">
        <v>104</v>
      </c>
      <c r="E8254">
        <v>9004688</v>
      </c>
      <c r="F8254" t="s">
        <v>188</v>
      </c>
      <c r="G8254">
        <v>10986948</v>
      </c>
      <c r="H8254">
        <v>70</v>
      </c>
      <c r="I8254">
        <v>223</v>
      </c>
      <c r="J8254" t="s">
        <v>74</v>
      </c>
      <c r="K8254">
        <f>L8254*IFERROR(INDEX('Información SKU'!$H$1:$H$54,MATCH(I8254,'Información SKU'!$A$1:$A$54,0),1),15)</f>
        <v>1260</v>
      </c>
      <c r="L8254">
        <v>210</v>
      </c>
      <c r="M8254" s="13">
        <f>L8254/IFERROR(INDEX('Información SKU'!$K$1:$K$54,MATCH(I8254,'Información SKU'!$A$1:$A$54,0),1),40)</f>
        <v>5</v>
      </c>
      <c r="N8254" s="3">
        <v>43558</v>
      </c>
      <c r="O8254" s="3" t="s">
        <v>363</v>
      </c>
      <c r="P8254" s="2">
        <v>2</v>
      </c>
      <c r="R8254" s="3"/>
    </row>
    <row r="8255" spans="2:18" x14ac:dyDescent="0.25">
      <c r="B8255" t="s">
        <v>189</v>
      </c>
      <c r="C8255">
        <v>1004688</v>
      </c>
      <c r="D8255" t="s">
        <v>104</v>
      </c>
      <c r="E8255">
        <v>9004688</v>
      </c>
      <c r="F8255" t="s">
        <v>188</v>
      </c>
      <c r="G8255">
        <v>10986949</v>
      </c>
      <c r="H8255">
        <v>80</v>
      </c>
      <c r="I8255">
        <v>224</v>
      </c>
      <c r="J8255" t="s">
        <v>37</v>
      </c>
      <c r="K8255">
        <f>L8255*IFERROR(INDEX('Información SKU'!$H$1:$H$54,MATCH(I8255,'Información SKU'!$A$1:$A$54,0),1),15)</f>
        <v>2352</v>
      </c>
      <c r="L8255">
        <v>294</v>
      </c>
      <c r="M8255" s="13">
        <f>L8255/IFERROR(INDEX('Información SKU'!$K$1:$K$54,MATCH(I8255,'Información SKU'!$A$1:$A$54,0),1),40)</f>
        <v>7</v>
      </c>
      <c r="N8255" s="3">
        <v>43558</v>
      </c>
      <c r="O8255" s="3" t="s">
        <v>365</v>
      </c>
      <c r="P8255" s="2">
        <v>3</v>
      </c>
      <c r="R8255" s="3"/>
    </row>
    <row r="8256" spans="2:18" x14ac:dyDescent="0.25">
      <c r="B8256" t="s">
        <v>189</v>
      </c>
      <c r="C8256">
        <v>1004688</v>
      </c>
      <c r="D8256" t="s">
        <v>104</v>
      </c>
      <c r="E8256">
        <v>9004688</v>
      </c>
      <c r="F8256" t="s">
        <v>188</v>
      </c>
      <c r="G8256">
        <v>10986949</v>
      </c>
      <c r="H8256">
        <v>20</v>
      </c>
      <c r="I8256">
        <v>320</v>
      </c>
      <c r="J8256" t="s">
        <v>31</v>
      </c>
      <c r="K8256">
        <f>L8256*IFERROR(INDEX('Información SKU'!$H$1:$H$54,MATCH(I8256,'Información SKU'!$A$1:$A$54,0),1),15)</f>
        <v>1170</v>
      </c>
      <c r="L8256">
        <v>78</v>
      </c>
      <c r="M8256" s="13">
        <f>L8256/IFERROR(INDEX('Información SKU'!$K$1:$K$54,MATCH(I8256,'Información SKU'!$A$1:$A$54,0),1),40)</f>
        <v>1</v>
      </c>
      <c r="N8256" s="3">
        <v>43558</v>
      </c>
      <c r="O8256" s="3" t="s">
        <v>365</v>
      </c>
      <c r="P8256" s="2">
        <v>3</v>
      </c>
      <c r="R8256" s="3"/>
    </row>
    <row r="8257" spans="2:18" x14ac:dyDescent="0.25">
      <c r="B8257" t="s">
        <v>189</v>
      </c>
      <c r="C8257">
        <v>1004688</v>
      </c>
      <c r="D8257" t="s">
        <v>104</v>
      </c>
      <c r="E8257">
        <v>9004688</v>
      </c>
      <c r="F8257" t="s">
        <v>188</v>
      </c>
      <c r="G8257">
        <v>10986950</v>
      </c>
      <c r="H8257">
        <v>150</v>
      </c>
      <c r="I8257">
        <v>460</v>
      </c>
      <c r="J8257" t="s">
        <v>38</v>
      </c>
      <c r="K8257">
        <f>L8257*IFERROR(INDEX('Información SKU'!$H$1:$H$54,MATCH(I8257,'Información SKU'!$A$1:$A$54,0),1),15)</f>
        <v>1170</v>
      </c>
      <c r="L8257">
        <v>78</v>
      </c>
      <c r="M8257" s="13">
        <f>L8257/IFERROR(INDEX('Información SKU'!$K$1:$K$54,MATCH(I8257,'Información SKU'!$A$1:$A$54,0),1),40)</f>
        <v>1</v>
      </c>
      <c r="N8257" s="3">
        <v>43558</v>
      </c>
      <c r="O8257" s="3" t="s">
        <v>364</v>
      </c>
      <c r="P8257" s="2">
        <v>3</v>
      </c>
      <c r="R8257" s="3"/>
    </row>
    <row r="8258" spans="2:18" x14ac:dyDescent="0.25">
      <c r="B8258" t="s">
        <v>189</v>
      </c>
      <c r="C8258">
        <v>1004688</v>
      </c>
      <c r="D8258" t="s">
        <v>104</v>
      </c>
      <c r="E8258">
        <v>9004688</v>
      </c>
      <c r="F8258" t="s">
        <v>188</v>
      </c>
      <c r="G8258">
        <v>10986950</v>
      </c>
      <c r="H8258">
        <v>140</v>
      </c>
      <c r="I8258">
        <v>521</v>
      </c>
      <c r="J8258" t="s">
        <v>28</v>
      </c>
      <c r="K8258">
        <f>L8258*IFERROR(INDEX('Información SKU'!$H$1:$H$54,MATCH(I8258,'Información SKU'!$A$1:$A$54,0),1),15)</f>
        <v>480</v>
      </c>
      <c r="L8258">
        <v>60</v>
      </c>
      <c r="M8258" s="13">
        <f>L8258/IFERROR(INDEX('Información SKU'!$K$1:$K$54,MATCH(I8258,'Información SKU'!$A$1:$A$54,0),1),40)</f>
        <v>1</v>
      </c>
      <c r="N8258" s="3">
        <v>43558</v>
      </c>
      <c r="O8258" s="3" t="s">
        <v>365</v>
      </c>
      <c r="P8258" s="2">
        <v>3</v>
      </c>
      <c r="R8258" s="3"/>
    </row>
    <row r="8259" spans="2:18" x14ac:dyDescent="0.25">
      <c r="B8259" t="s">
        <v>189</v>
      </c>
      <c r="C8259">
        <v>1004688</v>
      </c>
      <c r="D8259" t="s">
        <v>104</v>
      </c>
      <c r="E8259">
        <v>9004688</v>
      </c>
      <c r="F8259" t="s">
        <v>188</v>
      </c>
      <c r="G8259">
        <v>10986950</v>
      </c>
      <c r="H8259">
        <v>120</v>
      </c>
      <c r="I8259">
        <v>1200</v>
      </c>
      <c r="J8259" t="s">
        <v>17</v>
      </c>
      <c r="K8259">
        <f>L8259*IFERROR(INDEX('Información SKU'!$H$1:$H$54,MATCH(I8259,'Información SKU'!$A$1:$A$54,0),1),15)</f>
        <v>504</v>
      </c>
      <c r="L8259">
        <v>84</v>
      </c>
      <c r="M8259" s="13">
        <f>L8259/IFERROR(INDEX('Información SKU'!$K$1:$K$54,MATCH(I8259,'Información SKU'!$A$1:$A$54,0),1),40)</f>
        <v>2</v>
      </c>
      <c r="N8259" s="3">
        <v>43558</v>
      </c>
      <c r="O8259" s="3" t="s">
        <v>364</v>
      </c>
      <c r="P8259" s="2">
        <v>3</v>
      </c>
      <c r="R8259" s="3"/>
    </row>
    <row r="8260" spans="2:18" x14ac:dyDescent="0.25">
      <c r="B8260" t="s">
        <v>189</v>
      </c>
      <c r="C8260">
        <v>1004688</v>
      </c>
      <c r="D8260" t="s">
        <v>104</v>
      </c>
      <c r="E8260">
        <v>9004688</v>
      </c>
      <c r="F8260" t="s">
        <v>188</v>
      </c>
      <c r="G8260">
        <v>10986951</v>
      </c>
      <c r="H8260">
        <v>40</v>
      </c>
      <c r="I8260">
        <v>5236</v>
      </c>
      <c r="J8260" t="s">
        <v>89</v>
      </c>
      <c r="K8260">
        <f>L8260*IFERROR(INDEX('Información SKU'!$H$1:$H$54,MATCH(I8260,'Información SKU'!$A$1:$A$54,0),1),15)</f>
        <v>1320</v>
      </c>
      <c r="L8260">
        <v>110</v>
      </c>
      <c r="M8260" s="13">
        <f>L8260/IFERROR(INDEX('Información SKU'!$K$1:$K$54,MATCH(I8260,'Información SKU'!$A$1:$A$54,0),1),40)</f>
        <v>2</v>
      </c>
      <c r="N8260" s="3">
        <v>43558</v>
      </c>
      <c r="O8260" s="3" t="s">
        <v>364</v>
      </c>
      <c r="P8260" s="2">
        <v>3</v>
      </c>
      <c r="R8260" s="3"/>
    </row>
    <row r="8261" spans="2:18" x14ac:dyDescent="0.25">
      <c r="B8261" t="s">
        <v>189</v>
      </c>
      <c r="C8261">
        <v>1004688</v>
      </c>
      <c r="D8261" t="s">
        <v>104</v>
      </c>
      <c r="E8261">
        <v>9004688</v>
      </c>
      <c r="F8261" t="s">
        <v>188</v>
      </c>
      <c r="G8261">
        <v>10986951</v>
      </c>
      <c r="H8261">
        <v>30</v>
      </c>
      <c r="I8261">
        <v>5275</v>
      </c>
      <c r="J8261" t="s">
        <v>75</v>
      </c>
      <c r="K8261">
        <f>L8261*IFERROR(INDEX('Información SKU'!$H$1:$H$54,MATCH(I8261,'Información SKU'!$A$1:$A$54,0),1),15)</f>
        <v>840</v>
      </c>
      <c r="L8261">
        <v>140</v>
      </c>
      <c r="M8261" s="13">
        <f>L8261/IFERROR(INDEX('Información SKU'!$K$1:$K$54,MATCH(I8261,'Información SKU'!$A$1:$A$54,0),1),40)</f>
        <v>2</v>
      </c>
      <c r="N8261" s="3">
        <v>43558</v>
      </c>
      <c r="O8261" s="3" t="s">
        <v>362</v>
      </c>
      <c r="P8261" s="2">
        <v>2</v>
      </c>
      <c r="R8261" s="3"/>
    </row>
    <row r="8262" spans="2:18" x14ac:dyDescent="0.25">
      <c r="B8262" t="s">
        <v>189</v>
      </c>
      <c r="C8262">
        <v>1004688</v>
      </c>
      <c r="D8262" t="s">
        <v>104</v>
      </c>
      <c r="E8262">
        <v>9004688</v>
      </c>
      <c r="F8262" t="s">
        <v>188</v>
      </c>
      <c r="G8262">
        <v>10986956</v>
      </c>
      <c r="H8262">
        <v>10</v>
      </c>
      <c r="I8262">
        <v>511</v>
      </c>
      <c r="J8262" t="s">
        <v>29</v>
      </c>
      <c r="K8262">
        <f>L8262*IFERROR(INDEX('Información SKU'!$H$1:$H$54,MATCH(I8262,'Información SKU'!$A$1:$A$54,0),1),15)</f>
        <v>960</v>
      </c>
      <c r="L8262">
        <v>120</v>
      </c>
      <c r="M8262" s="13">
        <f>L8262/IFERROR(INDEX('Información SKU'!$K$1:$K$54,MATCH(I8262,'Información SKU'!$A$1:$A$54,0),1),40)</f>
        <v>2</v>
      </c>
      <c r="N8262" s="3">
        <v>43558</v>
      </c>
      <c r="O8262" s="3" t="s">
        <v>365</v>
      </c>
      <c r="P8262" s="2">
        <v>3</v>
      </c>
      <c r="R8262" s="3"/>
    </row>
    <row r="8263" spans="2:18" x14ac:dyDescent="0.25">
      <c r="B8263" t="s">
        <v>189</v>
      </c>
      <c r="C8263">
        <v>1004650</v>
      </c>
      <c r="D8263" t="s">
        <v>104</v>
      </c>
      <c r="E8263">
        <v>9004650</v>
      </c>
      <c r="F8263" t="s">
        <v>190</v>
      </c>
      <c r="G8263">
        <v>10986960</v>
      </c>
      <c r="H8263">
        <v>140</v>
      </c>
      <c r="I8263">
        <v>5236</v>
      </c>
      <c r="J8263" t="s">
        <v>89</v>
      </c>
      <c r="K8263">
        <f>L8263*IFERROR(INDEX('Información SKU'!$H$1:$H$54,MATCH(I8263,'Información SKU'!$A$1:$A$54,0),1),15)</f>
        <v>276</v>
      </c>
      <c r="L8263">
        <v>23</v>
      </c>
      <c r="M8263" s="13">
        <f>L8263/IFERROR(INDEX('Información SKU'!$K$1:$K$54,MATCH(I8263,'Información SKU'!$A$1:$A$54,0),1),40)</f>
        <v>0.41818181818181815</v>
      </c>
      <c r="N8263" s="3">
        <v>43558</v>
      </c>
      <c r="O8263" s="3" t="s">
        <v>365</v>
      </c>
      <c r="P8263" s="2">
        <v>3</v>
      </c>
      <c r="R8263" s="3"/>
    </row>
    <row r="8264" spans="2:18" x14ac:dyDescent="0.25">
      <c r="B8264" t="s">
        <v>189</v>
      </c>
      <c r="C8264">
        <v>1004650</v>
      </c>
      <c r="D8264" t="s">
        <v>104</v>
      </c>
      <c r="E8264">
        <v>9004650</v>
      </c>
      <c r="F8264" t="s">
        <v>190</v>
      </c>
      <c r="G8264">
        <v>10986960</v>
      </c>
      <c r="H8264">
        <v>90</v>
      </c>
      <c r="I8264">
        <v>416</v>
      </c>
      <c r="J8264" t="s">
        <v>81</v>
      </c>
      <c r="K8264">
        <f>L8264*IFERROR(INDEX('Información SKU'!$H$1:$H$54,MATCH(I8264,'Información SKU'!$A$1:$A$54,0),1),15)</f>
        <v>240</v>
      </c>
      <c r="L8264">
        <v>16</v>
      </c>
      <c r="M8264" s="13">
        <f>L8264/IFERROR(INDEX('Información SKU'!$K$1:$K$54,MATCH(I8264,'Información SKU'!$A$1:$A$54,0),1),40)</f>
        <v>0.22857142857142856</v>
      </c>
      <c r="N8264" s="3">
        <v>43558</v>
      </c>
      <c r="O8264" s="3" t="s">
        <v>361</v>
      </c>
      <c r="P8264" s="2">
        <v>1</v>
      </c>
      <c r="R8264" s="3"/>
    </row>
    <row r="8265" spans="2:18" x14ac:dyDescent="0.25">
      <c r="B8265" t="s">
        <v>189</v>
      </c>
      <c r="C8265">
        <v>1004650</v>
      </c>
      <c r="D8265" t="s">
        <v>104</v>
      </c>
      <c r="E8265">
        <v>9004650</v>
      </c>
      <c r="F8265" t="s">
        <v>190</v>
      </c>
      <c r="G8265">
        <v>10986960</v>
      </c>
      <c r="H8265">
        <v>60</v>
      </c>
      <c r="I8265">
        <v>320</v>
      </c>
      <c r="J8265" t="s">
        <v>31</v>
      </c>
      <c r="K8265">
        <f>L8265*IFERROR(INDEX('Información SKU'!$H$1:$H$54,MATCH(I8265,'Información SKU'!$A$1:$A$54,0),1),15)</f>
        <v>510</v>
      </c>
      <c r="L8265">
        <v>34</v>
      </c>
      <c r="M8265" s="13">
        <f>L8265/IFERROR(INDEX('Información SKU'!$K$1:$K$54,MATCH(I8265,'Información SKU'!$A$1:$A$54,0),1),40)</f>
        <v>0.4358974358974359</v>
      </c>
      <c r="N8265" s="3">
        <v>43558</v>
      </c>
      <c r="O8265" s="3" t="s">
        <v>364</v>
      </c>
      <c r="P8265" s="2">
        <v>3</v>
      </c>
      <c r="R8265" s="3"/>
    </row>
    <row r="8266" spans="2:18" x14ac:dyDescent="0.25">
      <c r="B8266" t="s">
        <v>189</v>
      </c>
      <c r="C8266">
        <v>1004650</v>
      </c>
      <c r="D8266" t="s">
        <v>104</v>
      </c>
      <c r="E8266">
        <v>9004650</v>
      </c>
      <c r="F8266" t="s">
        <v>190</v>
      </c>
      <c r="G8266">
        <v>10986960</v>
      </c>
      <c r="H8266">
        <v>10</v>
      </c>
      <c r="I8266">
        <v>62</v>
      </c>
      <c r="J8266" t="s">
        <v>25</v>
      </c>
      <c r="K8266">
        <f>L8266*IFERROR(INDEX('Información SKU'!$H$1:$H$54,MATCH(I8266,'Información SKU'!$A$1:$A$54,0),1),15)</f>
        <v>344</v>
      </c>
      <c r="L8266">
        <v>43</v>
      </c>
      <c r="M8266" s="13">
        <f>L8266/IFERROR(INDEX('Información SKU'!$K$1:$K$54,MATCH(I8266,'Información SKU'!$A$1:$A$54,0),1),40)</f>
        <v>0.86</v>
      </c>
      <c r="N8266" s="3">
        <v>43558</v>
      </c>
      <c r="O8266" s="3" t="s">
        <v>364</v>
      </c>
      <c r="P8266" s="2">
        <v>3</v>
      </c>
      <c r="R8266" s="3"/>
    </row>
    <row r="8267" spans="2:18" x14ac:dyDescent="0.25">
      <c r="B8267" t="s">
        <v>189</v>
      </c>
      <c r="C8267">
        <v>1004689</v>
      </c>
      <c r="D8267" t="s">
        <v>104</v>
      </c>
      <c r="E8267">
        <v>9004689</v>
      </c>
      <c r="F8267" t="s">
        <v>188</v>
      </c>
      <c r="G8267">
        <v>10986968</v>
      </c>
      <c r="H8267">
        <v>240</v>
      </c>
      <c r="I8267">
        <v>5402</v>
      </c>
      <c r="J8267" t="s">
        <v>32</v>
      </c>
      <c r="K8267">
        <f>L8267*IFERROR(INDEX('Información SKU'!$H$1:$H$54,MATCH(I8267,'Información SKU'!$A$1:$A$54,0),1),15)</f>
        <v>18</v>
      </c>
      <c r="L8267">
        <v>3</v>
      </c>
      <c r="M8267" s="13">
        <f>L8267/IFERROR(INDEX('Información SKU'!$K$1:$K$54,MATCH(I8267,'Información SKU'!$A$1:$A$54,0),1),40)</f>
        <v>0.05</v>
      </c>
      <c r="N8267" s="3">
        <v>43558</v>
      </c>
      <c r="O8267" s="3" t="s">
        <v>362</v>
      </c>
      <c r="P8267" s="2">
        <v>2</v>
      </c>
      <c r="R8267" s="3"/>
    </row>
    <row r="8268" spans="2:18" x14ac:dyDescent="0.25">
      <c r="B8268" t="s">
        <v>189</v>
      </c>
      <c r="C8268">
        <v>1004689</v>
      </c>
      <c r="D8268" t="s">
        <v>104</v>
      </c>
      <c r="E8268">
        <v>9004689</v>
      </c>
      <c r="F8268" t="s">
        <v>188</v>
      </c>
      <c r="G8268">
        <v>10986968</v>
      </c>
      <c r="H8268">
        <v>230</v>
      </c>
      <c r="I8268">
        <v>5274</v>
      </c>
      <c r="J8268" t="s">
        <v>72</v>
      </c>
      <c r="K8268">
        <f>L8268*IFERROR(INDEX('Información SKU'!$H$1:$H$54,MATCH(I8268,'Información SKU'!$A$1:$A$54,0),1),15)</f>
        <v>80</v>
      </c>
      <c r="L8268">
        <v>10</v>
      </c>
      <c r="M8268" s="13">
        <f>L8268/IFERROR(INDEX('Información SKU'!$K$1:$K$54,MATCH(I8268,'Información SKU'!$A$1:$A$54,0),1),40)</f>
        <v>0.14285714285714285</v>
      </c>
      <c r="N8268" s="3">
        <v>43558</v>
      </c>
      <c r="O8268" s="3" t="s">
        <v>361</v>
      </c>
      <c r="P8268" s="2">
        <v>1</v>
      </c>
      <c r="R8268" s="3"/>
    </row>
    <row r="8269" spans="2:18" x14ac:dyDescent="0.25">
      <c r="B8269" t="s">
        <v>189</v>
      </c>
      <c r="C8269">
        <v>1004689</v>
      </c>
      <c r="D8269" t="s">
        <v>104</v>
      </c>
      <c r="E8269">
        <v>9004689</v>
      </c>
      <c r="F8269" t="s">
        <v>188</v>
      </c>
      <c r="G8269">
        <v>10986968</v>
      </c>
      <c r="H8269">
        <v>220</v>
      </c>
      <c r="I8269">
        <v>5273</v>
      </c>
      <c r="J8269" t="s">
        <v>82</v>
      </c>
      <c r="K8269">
        <f>L8269*IFERROR(INDEX('Información SKU'!$H$1:$H$54,MATCH(I8269,'Información SKU'!$A$1:$A$54,0),1),15)</f>
        <v>6</v>
      </c>
      <c r="L8269">
        <v>1</v>
      </c>
      <c r="M8269" s="13">
        <f>L8269/IFERROR(INDEX('Información SKU'!$K$1:$K$54,MATCH(I8269,'Información SKU'!$A$1:$A$54,0),1),40)</f>
        <v>1.4285714285714285E-2</v>
      </c>
      <c r="N8269" s="3">
        <v>43558</v>
      </c>
      <c r="O8269" s="3" t="s">
        <v>360</v>
      </c>
      <c r="P8269" s="2">
        <v>1</v>
      </c>
      <c r="R8269" s="3"/>
    </row>
    <row r="8270" spans="2:18" x14ac:dyDescent="0.25">
      <c r="B8270" t="s">
        <v>189</v>
      </c>
      <c r="C8270">
        <v>1004689</v>
      </c>
      <c r="D8270" t="s">
        <v>104</v>
      </c>
      <c r="E8270">
        <v>9004689</v>
      </c>
      <c r="F8270" t="s">
        <v>188</v>
      </c>
      <c r="G8270">
        <v>10986968</v>
      </c>
      <c r="H8270">
        <v>210</v>
      </c>
      <c r="I8270">
        <v>5243</v>
      </c>
      <c r="J8270" t="s">
        <v>86</v>
      </c>
      <c r="K8270">
        <f>L8270*IFERROR(INDEX('Información SKU'!$H$1:$H$54,MATCH(I8270,'Información SKU'!$A$1:$A$54,0),1),15)</f>
        <v>84</v>
      </c>
      <c r="L8270">
        <v>7</v>
      </c>
      <c r="M8270" s="13">
        <f>L8270/IFERROR(INDEX('Información SKU'!$K$1:$K$54,MATCH(I8270,'Información SKU'!$A$1:$A$54,0),1),40)</f>
        <v>9.3333333333333338E-2</v>
      </c>
      <c r="N8270" s="3">
        <v>43558</v>
      </c>
      <c r="O8270" s="3" t="s">
        <v>364</v>
      </c>
      <c r="P8270" s="2">
        <v>3</v>
      </c>
      <c r="R8270" s="3"/>
    </row>
    <row r="8271" spans="2:18" x14ac:dyDescent="0.25">
      <c r="B8271" t="s">
        <v>189</v>
      </c>
      <c r="C8271">
        <v>1004689</v>
      </c>
      <c r="D8271" t="s">
        <v>104</v>
      </c>
      <c r="E8271">
        <v>9004689</v>
      </c>
      <c r="F8271" t="s">
        <v>188</v>
      </c>
      <c r="G8271">
        <v>10986968</v>
      </c>
      <c r="H8271">
        <v>10</v>
      </c>
      <c r="I8271">
        <v>2384</v>
      </c>
      <c r="J8271" t="s">
        <v>10</v>
      </c>
      <c r="K8271">
        <f>L8271*IFERROR(INDEX('Información SKU'!$H$1:$H$54,MATCH(I8271,'Información SKU'!$A$1:$A$54,0),1),15)</f>
        <v>36</v>
      </c>
      <c r="L8271">
        <v>6</v>
      </c>
      <c r="M8271" s="13">
        <f>L8271/IFERROR(INDEX('Información SKU'!$K$1:$K$54,MATCH(I8271,'Información SKU'!$A$1:$A$54,0),1),40)</f>
        <v>6.25E-2</v>
      </c>
      <c r="N8271" s="3">
        <v>43558</v>
      </c>
      <c r="O8271" s="3" t="s">
        <v>360</v>
      </c>
      <c r="P8271" s="2">
        <v>1</v>
      </c>
      <c r="R8271" s="3"/>
    </row>
    <row r="8272" spans="2:18" x14ac:dyDescent="0.25">
      <c r="B8272" t="s">
        <v>189</v>
      </c>
      <c r="C8272">
        <v>1004689</v>
      </c>
      <c r="D8272" t="s">
        <v>104</v>
      </c>
      <c r="E8272">
        <v>9004689</v>
      </c>
      <c r="F8272" t="s">
        <v>188</v>
      </c>
      <c r="G8272">
        <v>10986968</v>
      </c>
      <c r="H8272">
        <v>20</v>
      </c>
      <c r="I8272">
        <v>2382</v>
      </c>
      <c r="J8272" t="s">
        <v>34</v>
      </c>
      <c r="K8272">
        <f>L8272*IFERROR(INDEX('Información SKU'!$H$1:$H$54,MATCH(I8272,'Información SKU'!$A$1:$A$54,0),1),15)</f>
        <v>48</v>
      </c>
      <c r="L8272">
        <v>8</v>
      </c>
      <c r="M8272" s="13">
        <f>L8272/IFERROR(INDEX('Información SKU'!$K$1:$K$54,MATCH(I8272,'Información SKU'!$A$1:$A$54,0),1),40)</f>
        <v>8.3333333333333329E-2</v>
      </c>
      <c r="N8272" s="3">
        <v>43558</v>
      </c>
      <c r="O8272" s="3" t="s">
        <v>365</v>
      </c>
      <c r="P8272" s="2">
        <v>3</v>
      </c>
      <c r="R8272" s="3"/>
    </row>
    <row r="8273" spans="2:18" x14ac:dyDescent="0.25">
      <c r="B8273" t="s">
        <v>189</v>
      </c>
      <c r="C8273">
        <v>1004689</v>
      </c>
      <c r="D8273" t="s">
        <v>104</v>
      </c>
      <c r="E8273">
        <v>9004689</v>
      </c>
      <c r="F8273" t="s">
        <v>188</v>
      </c>
      <c r="G8273">
        <v>10986968</v>
      </c>
      <c r="H8273">
        <v>40</v>
      </c>
      <c r="I8273">
        <v>2389</v>
      </c>
      <c r="J8273" t="s">
        <v>70</v>
      </c>
      <c r="K8273">
        <f>L8273*IFERROR(INDEX('Información SKU'!$H$1:$H$54,MATCH(I8273,'Información SKU'!$A$1:$A$54,0),1),15)</f>
        <v>24</v>
      </c>
      <c r="L8273">
        <v>4</v>
      </c>
      <c r="M8273" s="13">
        <f>L8273/IFERROR(INDEX('Información SKU'!$K$1:$K$54,MATCH(I8273,'Información SKU'!$A$1:$A$54,0),1),40)</f>
        <v>4.1666666666666664E-2</v>
      </c>
      <c r="N8273" s="3">
        <v>43558</v>
      </c>
      <c r="O8273" s="3" t="s">
        <v>365</v>
      </c>
      <c r="P8273" s="2">
        <v>3</v>
      </c>
      <c r="R8273" s="3"/>
    </row>
    <row r="8274" spans="2:18" x14ac:dyDescent="0.25">
      <c r="B8274" t="s">
        <v>189</v>
      </c>
      <c r="C8274">
        <v>1004689</v>
      </c>
      <c r="D8274" t="s">
        <v>104</v>
      </c>
      <c r="E8274">
        <v>9004689</v>
      </c>
      <c r="F8274" t="s">
        <v>188</v>
      </c>
      <c r="G8274">
        <v>10986968</v>
      </c>
      <c r="H8274">
        <v>50</v>
      </c>
      <c r="I8274">
        <v>2396</v>
      </c>
      <c r="J8274" t="s">
        <v>68</v>
      </c>
      <c r="K8274">
        <f>L8274*IFERROR(INDEX('Información SKU'!$H$1:$H$54,MATCH(I8274,'Información SKU'!$A$1:$A$54,0),1),15)</f>
        <v>180</v>
      </c>
      <c r="L8274">
        <v>12</v>
      </c>
      <c r="M8274" s="13">
        <f>L8274/IFERROR(INDEX('Información SKU'!$K$1:$K$54,MATCH(I8274,'Información SKU'!$A$1:$A$54,0),1),40)</f>
        <v>0.24</v>
      </c>
      <c r="N8274" s="3">
        <v>43558</v>
      </c>
      <c r="O8274" s="3" t="s">
        <v>361</v>
      </c>
      <c r="P8274" s="2">
        <v>1</v>
      </c>
      <c r="R8274" s="3"/>
    </row>
    <row r="8275" spans="2:18" x14ac:dyDescent="0.25">
      <c r="B8275" t="s">
        <v>189</v>
      </c>
      <c r="C8275">
        <v>1004689</v>
      </c>
      <c r="D8275" t="s">
        <v>104</v>
      </c>
      <c r="E8275">
        <v>9004689</v>
      </c>
      <c r="F8275" t="s">
        <v>188</v>
      </c>
      <c r="G8275">
        <v>10986968</v>
      </c>
      <c r="H8275">
        <v>70</v>
      </c>
      <c r="I8275">
        <v>527</v>
      </c>
      <c r="J8275" t="s">
        <v>80</v>
      </c>
      <c r="K8275">
        <f>L8275*IFERROR(INDEX('Información SKU'!$H$1:$H$54,MATCH(I8275,'Información SKU'!$A$1:$A$54,0),1),15)</f>
        <v>45</v>
      </c>
      <c r="L8275">
        <v>3</v>
      </c>
      <c r="M8275" s="13">
        <f>L8275/IFERROR(INDEX('Información SKU'!$K$1:$K$54,MATCH(I8275,'Información SKU'!$A$1:$A$54,0),1),40)</f>
        <v>0.05</v>
      </c>
      <c r="N8275" s="3">
        <v>43558</v>
      </c>
      <c r="O8275" s="3" t="s">
        <v>362</v>
      </c>
      <c r="P8275" s="2">
        <v>2</v>
      </c>
      <c r="R8275" s="3"/>
    </row>
    <row r="8276" spans="2:18" x14ac:dyDescent="0.25">
      <c r="B8276" t="s">
        <v>189</v>
      </c>
      <c r="C8276">
        <v>1004688</v>
      </c>
      <c r="D8276" t="s">
        <v>104</v>
      </c>
      <c r="E8276">
        <v>9004688</v>
      </c>
      <c r="F8276" t="s">
        <v>188</v>
      </c>
      <c r="G8276">
        <v>10986969</v>
      </c>
      <c r="H8276">
        <v>250</v>
      </c>
      <c r="I8276">
        <v>2387</v>
      </c>
      <c r="J8276" t="s">
        <v>33</v>
      </c>
      <c r="K8276">
        <f>L8276*IFERROR(INDEX('Información SKU'!$H$1:$H$54,MATCH(I8276,'Información SKU'!$A$1:$A$54,0),1),15)</f>
        <v>36</v>
      </c>
      <c r="L8276">
        <v>3</v>
      </c>
      <c r="M8276" s="13">
        <f>L8276/IFERROR(INDEX('Información SKU'!$K$1:$K$54,MATCH(I8276,'Información SKU'!$A$1:$A$54,0),1),40)</f>
        <v>3.125E-2</v>
      </c>
      <c r="N8276" s="3">
        <v>43558</v>
      </c>
      <c r="O8276" s="3" t="s">
        <v>362</v>
      </c>
      <c r="P8276" s="2">
        <v>2</v>
      </c>
      <c r="R8276" s="3"/>
    </row>
    <row r="8277" spans="2:18" x14ac:dyDescent="0.25">
      <c r="B8277" t="s">
        <v>189</v>
      </c>
      <c r="C8277">
        <v>1004688</v>
      </c>
      <c r="D8277" t="s">
        <v>104</v>
      </c>
      <c r="E8277">
        <v>9004688</v>
      </c>
      <c r="F8277" t="s">
        <v>188</v>
      </c>
      <c r="G8277">
        <v>10986969</v>
      </c>
      <c r="H8277">
        <v>260</v>
      </c>
      <c r="I8277">
        <v>2389</v>
      </c>
      <c r="J8277" t="s">
        <v>70</v>
      </c>
      <c r="K8277">
        <f>L8277*IFERROR(INDEX('Información SKU'!$H$1:$H$54,MATCH(I8277,'Información SKU'!$A$1:$A$54,0),1),15)</f>
        <v>18</v>
      </c>
      <c r="L8277">
        <v>3</v>
      </c>
      <c r="M8277" s="13">
        <f>L8277/IFERROR(INDEX('Información SKU'!$K$1:$K$54,MATCH(I8277,'Información SKU'!$A$1:$A$54,0),1),40)</f>
        <v>3.125E-2</v>
      </c>
      <c r="N8277" s="3">
        <v>43558</v>
      </c>
      <c r="O8277" s="3" t="s">
        <v>363</v>
      </c>
      <c r="P8277" s="2">
        <v>2</v>
      </c>
      <c r="R8277" s="3"/>
    </row>
    <row r="8278" spans="2:18" x14ac:dyDescent="0.25">
      <c r="B8278" t="s">
        <v>189</v>
      </c>
      <c r="C8278">
        <v>1004688</v>
      </c>
      <c r="D8278" t="s">
        <v>104</v>
      </c>
      <c r="E8278">
        <v>9004688</v>
      </c>
      <c r="F8278" t="s">
        <v>188</v>
      </c>
      <c r="G8278">
        <v>10986969</v>
      </c>
      <c r="H8278">
        <v>280</v>
      </c>
      <c r="I8278">
        <v>2396</v>
      </c>
      <c r="J8278" t="s">
        <v>68</v>
      </c>
      <c r="K8278">
        <f>L8278*IFERROR(INDEX('Información SKU'!$H$1:$H$54,MATCH(I8278,'Información SKU'!$A$1:$A$54,0),1),15)</f>
        <v>60</v>
      </c>
      <c r="L8278">
        <v>4</v>
      </c>
      <c r="M8278" s="13">
        <f>L8278/IFERROR(INDEX('Información SKU'!$K$1:$K$54,MATCH(I8278,'Información SKU'!$A$1:$A$54,0),1),40)</f>
        <v>0.08</v>
      </c>
      <c r="N8278" s="3">
        <v>43558</v>
      </c>
      <c r="O8278" s="3" t="s">
        <v>361</v>
      </c>
      <c r="P8278" s="2">
        <v>1</v>
      </c>
      <c r="R8278" s="3"/>
    </row>
    <row r="8279" spans="2:18" x14ac:dyDescent="0.25">
      <c r="B8279" t="s">
        <v>189</v>
      </c>
      <c r="C8279">
        <v>1004688</v>
      </c>
      <c r="D8279" t="s">
        <v>104</v>
      </c>
      <c r="E8279">
        <v>9004688</v>
      </c>
      <c r="F8279" t="s">
        <v>188</v>
      </c>
      <c r="G8279">
        <v>10986969</v>
      </c>
      <c r="H8279">
        <v>380</v>
      </c>
      <c r="I8279">
        <v>5243</v>
      </c>
      <c r="J8279" t="s">
        <v>86</v>
      </c>
      <c r="K8279">
        <f>L8279*IFERROR(INDEX('Información SKU'!$H$1:$H$54,MATCH(I8279,'Información SKU'!$A$1:$A$54,0),1),15)</f>
        <v>24</v>
      </c>
      <c r="L8279">
        <v>2</v>
      </c>
      <c r="M8279" s="13">
        <f>L8279/IFERROR(INDEX('Información SKU'!$K$1:$K$54,MATCH(I8279,'Información SKU'!$A$1:$A$54,0),1),40)</f>
        <v>2.6666666666666668E-2</v>
      </c>
      <c r="N8279" s="3">
        <v>43558</v>
      </c>
      <c r="O8279" s="3" t="s">
        <v>363</v>
      </c>
      <c r="P8279" s="2">
        <v>2</v>
      </c>
      <c r="R8279" s="3"/>
    </row>
    <row r="8280" spans="2:18" x14ac:dyDescent="0.25">
      <c r="B8280" t="s">
        <v>189</v>
      </c>
      <c r="C8280">
        <v>1004688</v>
      </c>
      <c r="D8280" t="s">
        <v>104</v>
      </c>
      <c r="E8280">
        <v>9004688</v>
      </c>
      <c r="F8280" t="s">
        <v>188</v>
      </c>
      <c r="G8280">
        <v>10986969</v>
      </c>
      <c r="H8280">
        <v>390</v>
      </c>
      <c r="I8280">
        <v>5246</v>
      </c>
      <c r="J8280" t="s">
        <v>73</v>
      </c>
      <c r="K8280">
        <f>L8280*IFERROR(INDEX('Información SKU'!$H$1:$H$54,MATCH(I8280,'Información SKU'!$A$1:$A$54,0),1),15)</f>
        <v>6</v>
      </c>
      <c r="L8280">
        <v>1</v>
      </c>
      <c r="M8280" s="13">
        <f>L8280/IFERROR(INDEX('Información SKU'!$K$1:$K$54,MATCH(I8280,'Información SKU'!$A$1:$A$54,0),1),40)</f>
        <v>1.3333333333333334E-2</v>
      </c>
      <c r="N8280" s="3">
        <v>43558</v>
      </c>
      <c r="O8280" s="3" t="s">
        <v>362</v>
      </c>
      <c r="P8280" s="2">
        <v>2</v>
      </c>
      <c r="R8280" s="3"/>
    </row>
    <row r="8281" spans="2:18" x14ac:dyDescent="0.25">
      <c r="B8281" t="s">
        <v>189</v>
      </c>
      <c r="C8281">
        <v>1004688</v>
      </c>
      <c r="D8281" t="s">
        <v>104</v>
      </c>
      <c r="E8281">
        <v>9004688</v>
      </c>
      <c r="F8281" t="s">
        <v>188</v>
      </c>
      <c r="G8281">
        <v>10986969</v>
      </c>
      <c r="H8281">
        <v>400</v>
      </c>
      <c r="I8281">
        <v>5274</v>
      </c>
      <c r="J8281" t="s">
        <v>72</v>
      </c>
      <c r="K8281">
        <f>L8281*IFERROR(INDEX('Información SKU'!$H$1:$H$54,MATCH(I8281,'Información SKU'!$A$1:$A$54,0),1),15)</f>
        <v>80</v>
      </c>
      <c r="L8281">
        <v>10</v>
      </c>
      <c r="M8281" s="13">
        <f>L8281/IFERROR(INDEX('Información SKU'!$K$1:$K$54,MATCH(I8281,'Información SKU'!$A$1:$A$54,0),1),40)</f>
        <v>0.14285714285714285</v>
      </c>
      <c r="N8281" s="3">
        <v>43558</v>
      </c>
      <c r="O8281" s="3" t="s">
        <v>365</v>
      </c>
      <c r="P8281" s="2">
        <v>3</v>
      </c>
      <c r="R8281" s="3"/>
    </row>
    <row r="8282" spans="2:18" x14ac:dyDescent="0.25">
      <c r="B8282" t="s">
        <v>189</v>
      </c>
      <c r="C8282">
        <v>1004688</v>
      </c>
      <c r="D8282" t="s">
        <v>104</v>
      </c>
      <c r="E8282">
        <v>9004688</v>
      </c>
      <c r="F8282" t="s">
        <v>188</v>
      </c>
      <c r="G8282">
        <v>10986969</v>
      </c>
      <c r="H8282">
        <v>410</v>
      </c>
      <c r="I8282">
        <v>5275</v>
      </c>
      <c r="J8282" t="s">
        <v>75</v>
      </c>
      <c r="K8282">
        <f>L8282*IFERROR(INDEX('Información SKU'!$H$1:$H$54,MATCH(I8282,'Información SKU'!$A$1:$A$54,0),1),15)</f>
        <v>18</v>
      </c>
      <c r="L8282">
        <v>3</v>
      </c>
      <c r="M8282" s="13">
        <f>L8282/IFERROR(INDEX('Información SKU'!$K$1:$K$54,MATCH(I8282,'Información SKU'!$A$1:$A$54,0),1),40)</f>
        <v>4.2857142857142858E-2</v>
      </c>
      <c r="N8282" s="3">
        <v>43558</v>
      </c>
      <c r="O8282" s="3" t="s">
        <v>363</v>
      </c>
      <c r="P8282" s="2">
        <v>2</v>
      </c>
      <c r="R8282" s="3"/>
    </row>
    <row r="8283" spans="2:18" x14ac:dyDescent="0.25">
      <c r="B8283" t="s">
        <v>189</v>
      </c>
      <c r="C8283">
        <v>1004688</v>
      </c>
      <c r="D8283" t="s">
        <v>104</v>
      </c>
      <c r="E8283">
        <v>9004688</v>
      </c>
      <c r="F8283" t="s">
        <v>188</v>
      </c>
      <c r="G8283">
        <v>10986969</v>
      </c>
      <c r="H8283">
        <v>430</v>
      </c>
      <c r="I8283">
        <v>5402</v>
      </c>
      <c r="J8283" t="s">
        <v>32</v>
      </c>
      <c r="K8283">
        <f>L8283*IFERROR(INDEX('Información SKU'!$H$1:$H$54,MATCH(I8283,'Información SKU'!$A$1:$A$54,0),1),15)</f>
        <v>18</v>
      </c>
      <c r="L8283">
        <v>3</v>
      </c>
      <c r="M8283" s="13">
        <f>L8283/IFERROR(INDEX('Información SKU'!$K$1:$K$54,MATCH(I8283,'Información SKU'!$A$1:$A$54,0),1),40)</f>
        <v>0.05</v>
      </c>
      <c r="N8283" s="3">
        <v>43558</v>
      </c>
      <c r="O8283" s="3" t="s">
        <v>365</v>
      </c>
      <c r="P8283" s="2">
        <v>3</v>
      </c>
      <c r="R8283" s="3"/>
    </row>
    <row r="8284" spans="2:18" x14ac:dyDescent="0.25">
      <c r="B8284" t="s">
        <v>189</v>
      </c>
      <c r="C8284">
        <v>1004688</v>
      </c>
      <c r="D8284" t="s">
        <v>104</v>
      </c>
      <c r="E8284">
        <v>9004688</v>
      </c>
      <c r="F8284" t="s">
        <v>188</v>
      </c>
      <c r="G8284">
        <v>10986969</v>
      </c>
      <c r="H8284">
        <v>30</v>
      </c>
      <c r="I8284">
        <v>41</v>
      </c>
      <c r="J8284" t="s">
        <v>71</v>
      </c>
      <c r="K8284">
        <f>L8284*IFERROR(INDEX('Información SKU'!$H$1:$H$54,MATCH(I8284,'Información SKU'!$A$1:$A$54,0),1),15)</f>
        <v>16</v>
      </c>
      <c r="L8284">
        <v>2</v>
      </c>
      <c r="M8284" s="13">
        <f>L8284/IFERROR(INDEX('Información SKU'!$K$1:$K$54,MATCH(I8284,'Información SKU'!$A$1:$A$54,0),1),40)</f>
        <v>3.3333333333333333E-2</v>
      </c>
      <c r="N8284" s="3">
        <v>43558</v>
      </c>
      <c r="O8284" s="3" t="s">
        <v>365</v>
      </c>
      <c r="P8284" s="2">
        <v>3</v>
      </c>
      <c r="R8284" s="3"/>
    </row>
    <row r="8285" spans="2:18" x14ac:dyDescent="0.25">
      <c r="B8285" t="s">
        <v>189</v>
      </c>
      <c r="C8285">
        <v>1004688</v>
      </c>
      <c r="D8285" t="s">
        <v>104</v>
      </c>
      <c r="E8285">
        <v>9004688</v>
      </c>
      <c r="F8285" t="s">
        <v>188</v>
      </c>
      <c r="G8285">
        <v>10986969</v>
      </c>
      <c r="H8285">
        <v>40</v>
      </c>
      <c r="I8285">
        <v>42</v>
      </c>
      <c r="J8285" t="s">
        <v>15</v>
      </c>
      <c r="K8285">
        <f>L8285*IFERROR(INDEX('Información SKU'!$H$1:$H$54,MATCH(I8285,'Información SKU'!$A$1:$A$54,0),1),15)</f>
        <v>24</v>
      </c>
      <c r="L8285">
        <v>2</v>
      </c>
      <c r="M8285" s="13">
        <f>L8285/IFERROR(INDEX('Información SKU'!$K$1:$K$54,MATCH(I8285,'Información SKU'!$A$1:$A$54,0),1),40)</f>
        <v>0.04</v>
      </c>
      <c r="N8285" s="3">
        <v>43558</v>
      </c>
      <c r="O8285" s="3" t="s">
        <v>360</v>
      </c>
      <c r="P8285" s="2">
        <v>1</v>
      </c>
      <c r="R8285" s="3"/>
    </row>
    <row r="8286" spans="2:18" x14ac:dyDescent="0.25">
      <c r="B8286" t="s">
        <v>189</v>
      </c>
      <c r="C8286">
        <v>1004688</v>
      </c>
      <c r="D8286" t="s">
        <v>104</v>
      </c>
      <c r="E8286">
        <v>9004688</v>
      </c>
      <c r="F8286" t="s">
        <v>188</v>
      </c>
      <c r="G8286">
        <v>10986969</v>
      </c>
      <c r="H8286">
        <v>50</v>
      </c>
      <c r="I8286">
        <v>43</v>
      </c>
      <c r="J8286" t="s">
        <v>12</v>
      </c>
      <c r="K8286">
        <f>L8286*IFERROR(INDEX('Información SKU'!$H$1:$H$54,MATCH(I8286,'Información SKU'!$A$1:$A$54,0),1),15)</f>
        <v>40</v>
      </c>
      <c r="L8286">
        <v>5</v>
      </c>
      <c r="M8286" s="13">
        <f>L8286/IFERROR(INDEX('Información SKU'!$K$1:$K$54,MATCH(I8286,'Información SKU'!$A$1:$A$54,0),1),40)</f>
        <v>0.11904761904761904</v>
      </c>
      <c r="N8286" s="3">
        <v>43558</v>
      </c>
      <c r="O8286" s="3" t="s">
        <v>363</v>
      </c>
      <c r="P8286" s="2">
        <v>2</v>
      </c>
      <c r="R8286" s="3"/>
    </row>
    <row r="8287" spans="2:18" x14ac:dyDescent="0.25">
      <c r="B8287" t="s">
        <v>189</v>
      </c>
      <c r="C8287">
        <v>1004688</v>
      </c>
      <c r="D8287" t="s">
        <v>104</v>
      </c>
      <c r="E8287">
        <v>9004688</v>
      </c>
      <c r="F8287" t="s">
        <v>188</v>
      </c>
      <c r="G8287">
        <v>10986969</v>
      </c>
      <c r="H8287">
        <v>70</v>
      </c>
      <c r="I8287">
        <v>224</v>
      </c>
      <c r="J8287" t="s">
        <v>37</v>
      </c>
      <c r="K8287">
        <f>L8287*IFERROR(INDEX('Información SKU'!$H$1:$H$54,MATCH(I8287,'Información SKU'!$A$1:$A$54,0),1),15)</f>
        <v>40</v>
      </c>
      <c r="L8287">
        <v>5</v>
      </c>
      <c r="M8287" s="13">
        <f>L8287/IFERROR(INDEX('Información SKU'!$K$1:$K$54,MATCH(I8287,'Información SKU'!$A$1:$A$54,0),1),40)</f>
        <v>0.11904761904761904</v>
      </c>
      <c r="N8287" s="3">
        <v>43558</v>
      </c>
      <c r="O8287" s="3" t="s">
        <v>365</v>
      </c>
      <c r="P8287" s="2">
        <v>3</v>
      </c>
      <c r="R8287" s="3"/>
    </row>
    <row r="8288" spans="2:18" x14ac:dyDescent="0.25">
      <c r="B8288" t="s">
        <v>189</v>
      </c>
      <c r="C8288">
        <v>1004688</v>
      </c>
      <c r="D8288" t="s">
        <v>104</v>
      </c>
      <c r="E8288">
        <v>9004688</v>
      </c>
      <c r="F8288" t="s">
        <v>188</v>
      </c>
      <c r="G8288">
        <v>10986969</v>
      </c>
      <c r="H8288">
        <v>210</v>
      </c>
      <c r="I8288">
        <v>1200</v>
      </c>
      <c r="J8288" t="s">
        <v>17</v>
      </c>
      <c r="K8288">
        <f>L8288*IFERROR(INDEX('Información SKU'!$H$1:$H$54,MATCH(I8288,'Información SKU'!$A$1:$A$54,0),1),15)</f>
        <v>18</v>
      </c>
      <c r="L8288">
        <v>3</v>
      </c>
      <c r="M8288" s="13">
        <f>L8288/IFERROR(INDEX('Información SKU'!$K$1:$K$54,MATCH(I8288,'Información SKU'!$A$1:$A$54,0),1),40)</f>
        <v>7.1428571428571425E-2</v>
      </c>
      <c r="N8288" s="3">
        <v>43558</v>
      </c>
      <c r="O8288" s="3" t="s">
        <v>365</v>
      </c>
      <c r="P8288" s="2">
        <v>3</v>
      </c>
      <c r="R8288" s="3"/>
    </row>
    <row r="8289" spans="2:18" x14ac:dyDescent="0.25">
      <c r="B8289" t="s">
        <v>189</v>
      </c>
      <c r="C8289">
        <v>1004688</v>
      </c>
      <c r="D8289" t="s">
        <v>104</v>
      </c>
      <c r="E8289">
        <v>9004688</v>
      </c>
      <c r="F8289" t="s">
        <v>188</v>
      </c>
      <c r="G8289">
        <v>10986969</v>
      </c>
      <c r="H8289">
        <v>200</v>
      </c>
      <c r="I8289">
        <v>527</v>
      </c>
      <c r="J8289" t="s">
        <v>80</v>
      </c>
      <c r="K8289">
        <f>L8289*IFERROR(INDEX('Información SKU'!$H$1:$H$54,MATCH(I8289,'Información SKU'!$A$1:$A$54,0),1),15)</f>
        <v>45</v>
      </c>
      <c r="L8289">
        <v>3</v>
      </c>
      <c r="M8289" s="13">
        <f>L8289/IFERROR(INDEX('Información SKU'!$K$1:$K$54,MATCH(I8289,'Información SKU'!$A$1:$A$54,0),1),40)</f>
        <v>0.05</v>
      </c>
      <c r="N8289" s="3">
        <v>43558</v>
      </c>
      <c r="O8289" s="3" t="s">
        <v>365</v>
      </c>
      <c r="P8289" s="2">
        <v>3</v>
      </c>
      <c r="R8289" s="3"/>
    </row>
    <row r="8290" spans="2:18" x14ac:dyDescent="0.25">
      <c r="B8290" t="s">
        <v>189</v>
      </c>
      <c r="C8290">
        <v>1004688</v>
      </c>
      <c r="D8290" t="s">
        <v>104</v>
      </c>
      <c r="E8290">
        <v>9004688</v>
      </c>
      <c r="F8290" t="s">
        <v>188</v>
      </c>
      <c r="G8290">
        <v>10986969</v>
      </c>
      <c r="H8290">
        <v>190</v>
      </c>
      <c r="I8290">
        <v>522</v>
      </c>
      <c r="J8290" t="s">
        <v>6</v>
      </c>
      <c r="K8290">
        <f>L8290*IFERROR(INDEX('Información SKU'!$H$1:$H$54,MATCH(I8290,'Información SKU'!$A$1:$A$54,0),1),15)</f>
        <v>45</v>
      </c>
      <c r="L8290">
        <v>3</v>
      </c>
      <c r="M8290" s="13">
        <f>L8290/IFERROR(INDEX('Información SKU'!$K$1:$K$54,MATCH(I8290,'Información SKU'!$A$1:$A$54,0),1),40)</f>
        <v>0.05</v>
      </c>
      <c r="N8290" s="3">
        <v>43558</v>
      </c>
      <c r="O8290" s="3" t="s">
        <v>365</v>
      </c>
      <c r="P8290" s="2">
        <v>3</v>
      </c>
      <c r="R8290" s="3"/>
    </row>
    <row r="8291" spans="2:18" x14ac:dyDescent="0.25">
      <c r="B8291" t="s">
        <v>189</v>
      </c>
      <c r="C8291">
        <v>1004688</v>
      </c>
      <c r="D8291" t="s">
        <v>104</v>
      </c>
      <c r="E8291">
        <v>9004688</v>
      </c>
      <c r="F8291" t="s">
        <v>188</v>
      </c>
      <c r="G8291">
        <v>10986969</v>
      </c>
      <c r="H8291">
        <v>180</v>
      </c>
      <c r="I8291">
        <v>521</v>
      </c>
      <c r="J8291" t="s">
        <v>28</v>
      </c>
      <c r="K8291">
        <f>L8291*IFERROR(INDEX('Información SKU'!$H$1:$H$54,MATCH(I8291,'Información SKU'!$A$1:$A$54,0),1),15)</f>
        <v>136</v>
      </c>
      <c r="L8291">
        <v>17</v>
      </c>
      <c r="M8291" s="13">
        <f>L8291/IFERROR(INDEX('Información SKU'!$K$1:$K$54,MATCH(I8291,'Información SKU'!$A$1:$A$54,0),1),40)</f>
        <v>0.28333333333333333</v>
      </c>
      <c r="N8291" s="3">
        <v>43558</v>
      </c>
      <c r="O8291" s="3" t="s">
        <v>362</v>
      </c>
      <c r="P8291" s="2">
        <v>2</v>
      </c>
      <c r="R8291" s="3"/>
    </row>
    <row r="8292" spans="2:18" x14ac:dyDescent="0.25">
      <c r="B8292" t="s">
        <v>189</v>
      </c>
      <c r="C8292">
        <v>1004688</v>
      </c>
      <c r="D8292" t="s">
        <v>104</v>
      </c>
      <c r="E8292">
        <v>9004688</v>
      </c>
      <c r="F8292" t="s">
        <v>188</v>
      </c>
      <c r="G8292">
        <v>10986969</v>
      </c>
      <c r="H8292">
        <v>170</v>
      </c>
      <c r="I8292">
        <v>460</v>
      </c>
      <c r="J8292" t="s">
        <v>38</v>
      </c>
      <c r="K8292">
        <f>L8292*IFERROR(INDEX('Información SKU'!$H$1:$H$54,MATCH(I8292,'Información SKU'!$A$1:$A$54,0),1),15)</f>
        <v>270</v>
      </c>
      <c r="L8292">
        <v>18</v>
      </c>
      <c r="M8292" s="13">
        <f>L8292/IFERROR(INDEX('Información SKU'!$K$1:$K$54,MATCH(I8292,'Información SKU'!$A$1:$A$54,0),1),40)</f>
        <v>0.23076923076923078</v>
      </c>
      <c r="N8292" s="3">
        <v>43558</v>
      </c>
      <c r="O8292" s="3" t="s">
        <v>362</v>
      </c>
      <c r="P8292" s="2">
        <v>2</v>
      </c>
      <c r="R8292" s="3"/>
    </row>
    <row r="8293" spans="2:18" x14ac:dyDescent="0.25">
      <c r="B8293" t="s">
        <v>189</v>
      </c>
      <c r="C8293">
        <v>1004688</v>
      </c>
      <c r="D8293" t="s">
        <v>104</v>
      </c>
      <c r="E8293">
        <v>9004688</v>
      </c>
      <c r="F8293" t="s">
        <v>188</v>
      </c>
      <c r="G8293">
        <v>10986977</v>
      </c>
      <c r="H8293">
        <v>50</v>
      </c>
      <c r="I8293">
        <v>5238</v>
      </c>
      <c r="J8293" t="s">
        <v>88</v>
      </c>
      <c r="K8293">
        <f>L8293*IFERROR(INDEX('Información SKU'!$H$1:$H$54,MATCH(I8293,'Información SKU'!$A$1:$A$54,0),1),15)</f>
        <v>255</v>
      </c>
      <c r="L8293">
        <v>17</v>
      </c>
      <c r="M8293" s="13">
        <f>L8293/IFERROR(INDEX('Información SKU'!$K$1:$K$54,MATCH(I8293,'Información SKU'!$A$1:$A$54,0),1),40)</f>
        <v>0.30909090909090908</v>
      </c>
      <c r="N8293" s="3">
        <v>43558</v>
      </c>
      <c r="O8293" s="3" t="s">
        <v>363</v>
      </c>
      <c r="P8293" s="2">
        <v>2</v>
      </c>
      <c r="R8293" s="3"/>
    </row>
    <row r="8294" spans="2:18" x14ac:dyDescent="0.25">
      <c r="B8294" t="s">
        <v>189</v>
      </c>
      <c r="C8294">
        <v>1004688</v>
      </c>
      <c r="D8294" t="s">
        <v>104</v>
      </c>
      <c r="E8294">
        <v>9004688</v>
      </c>
      <c r="F8294" t="s">
        <v>188</v>
      </c>
      <c r="G8294">
        <v>10986977</v>
      </c>
      <c r="H8294">
        <v>30</v>
      </c>
      <c r="I8294">
        <v>510</v>
      </c>
      <c r="J8294" t="s">
        <v>30</v>
      </c>
      <c r="K8294">
        <f>L8294*IFERROR(INDEX('Información SKU'!$H$1:$H$54,MATCH(I8294,'Información SKU'!$A$1:$A$54,0),1),15)</f>
        <v>54</v>
      </c>
      <c r="L8294">
        <v>9</v>
      </c>
      <c r="M8294" s="13">
        <f>L8294/IFERROR(INDEX('Información SKU'!$K$1:$K$54,MATCH(I8294,'Información SKU'!$A$1:$A$54,0),1),40)</f>
        <v>0.18</v>
      </c>
      <c r="N8294" s="3">
        <v>43558</v>
      </c>
      <c r="O8294" s="3" t="s">
        <v>363</v>
      </c>
      <c r="P8294" s="2">
        <v>2</v>
      </c>
      <c r="R8294" s="3"/>
    </row>
    <row r="8295" spans="2:18" x14ac:dyDescent="0.25">
      <c r="B8295" t="s">
        <v>189</v>
      </c>
      <c r="C8295">
        <v>1004688</v>
      </c>
      <c r="D8295" t="s">
        <v>104</v>
      </c>
      <c r="E8295">
        <v>9004688</v>
      </c>
      <c r="F8295" t="s">
        <v>188</v>
      </c>
      <c r="G8295">
        <v>10986977</v>
      </c>
      <c r="H8295">
        <v>20</v>
      </c>
      <c r="I8295">
        <v>478</v>
      </c>
      <c r="J8295" t="s">
        <v>76</v>
      </c>
      <c r="K8295">
        <f>L8295*IFERROR(INDEX('Información SKU'!$H$1:$H$54,MATCH(I8295,'Información SKU'!$A$1:$A$54,0),1),15)</f>
        <v>870</v>
      </c>
      <c r="L8295">
        <v>58</v>
      </c>
      <c r="M8295" s="13">
        <f>L8295/IFERROR(INDEX('Información SKU'!$K$1:$K$54,MATCH(I8295,'Información SKU'!$A$1:$A$54,0),1),40)</f>
        <v>0.82857142857142863</v>
      </c>
      <c r="N8295" s="3">
        <v>43558</v>
      </c>
      <c r="O8295" s="3" t="s">
        <v>365</v>
      </c>
      <c r="P8295" s="2">
        <v>3</v>
      </c>
      <c r="R8295" s="3"/>
    </row>
    <row r="8296" spans="2:18" x14ac:dyDescent="0.25">
      <c r="B8296" t="s">
        <v>189</v>
      </c>
      <c r="C8296">
        <v>1004689</v>
      </c>
      <c r="D8296" t="s">
        <v>104</v>
      </c>
      <c r="E8296">
        <v>9004689</v>
      </c>
      <c r="F8296" t="s">
        <v>188</v>
      </c>
      <c r="G8296">
        <v>10986978</v>
      </c>
      <c r="H8296">
        <v>20</v>
      </c>
      <c r="I8296">
        <v>511</v>
      </c>
      <c r="J8296" t="s">
        <v>29</v>
      </c>
      <c r="K8296">
        <f>L8296*IFERROR(INDEX('Información SKU'!$H$1:$H$54,MATCH(I8296,'Información SKU'!$A$1:$A$54,0),1),15)</f>
        <v>168</v>
      </c>
      <c r="L8296">
        <v>21</v>
      </c>
      <c r="M8296" s="13">
        <f>L8296/IFERROR(INDEX('Información SKU'!$K$1:$K$54,MATCH(I8296,'Información SKU'!$A$1:$A$54,0),1),40)</f>
        <v>0.35</v>
      </c>
      <c r="N8296" s="3">
        <v>43558</v>
      </c>
      <c r="O8296" s="3" t="s">
        <v>365</v>
      </c>
      <c r="P8296" s="2">
        <v>3</v>
      </c>
      <c r="R8296" s="3"/>
    </row>
    <row r="8297" spans="2:18" x14ac:dyDescent="0.25">
      <c r="B8297" t="s">
        <v>189</v>
      </c>
      <c r="C8297">
        <v>1004688</v>
      </c>
      <c r="D8297" t="s">
        <v>104</v>
      </c>
      <c r="E8297">
        <v>9004688</v>
      </c>
      <c r="F8297" t="s">
        <v>188</v>
      </c>
      <c r="G8297">
        <v>10986979</v>
      </c>
      <c r="H8297">
        <v>10</v>
      </c>
      <c r="I8297">
        <v>5238</v>
      </c>
      <c r="J8297" t="s">
        <v>88</v>
      </c>
      <c r="K8297">
        <f>L8297*IFERROR(INDEX('Información SKU'!$H$1:$H$54,MATCH(I8297,'Información SKU'!$A$1:$A$54,0),1),15)</f>
        <v>150</v>
      </c>
      <c r="L8297">
        <v>10</v>
      </c>
      <c r="M8297" s="13">
        <f>L8297/IFERROR(INDEX('Información SKU'!$K$1:$K$54,MATCH(I8297,'Información SKU'!$A$1:$A$54,0),1),40)</f>
        <v>0.18181818181818182</v>
      </c>
      <c r="N8297" s="3">
        <v>43558</v>
      </c>
      <c r="O8297" s="3" t="s">
        <v>363</v>
      </c>
      <c r="P8297" s="2">
        <v>2</v>
      </c>
      <c r="R8297" s="3"/>
    </row>
    <row r="8298" spans="2:18" x14ac:dyDescent="0.25">
      <c r="B8298" t="s">
        <v>189</v>
      </c>
      <c r="C8298">
        <v>1004688</v>
      </c>
      <c r="D8298" t="s">
        <v>104</v>
      </c>
      <c r="E8298">
        <v>9004688</v>
      </c>
      <c r="F8298" t="s">
        <v>188</v>
      </c>
      <c r="G8298">
        <v>10986979</v>
      </c>
      <c r="H8298">
        <v>20</v>
      </c>
      <c r="I8298">
        <v>510</v>
      </c>
      <c r="J8298" t="s">
        <v>30</v>
      </c>
      <c r="K8298">
        <f>L8298*IFERROR(INDEX('Información SKU'!$H$1:$H$54,MATCH(I8298,'Información SKU'!$A$1:$A$54,0),1),15)</f>
        <v>60</v>
      </c>
      <c r="L8298">
        <v>10</v>
      </c>
      <c r="M8298" s="13">
        <f>L8298/IFERROR(INDEX('Información SKU'!$K$1:$K$54,MATCH(I8298,'Información SKU'!$A$1:$A$54,0),1),40)</f>
        <v>0.2</v>
      </c>
      <c r="N8298" s="3">
        <v>43558</v>
      </c>
      <c r="O8298" s="3" t="s">
        <v>362</v>
      </c>
      <c r="P8298" s="2">
        <v>2</v>
      </c>
      <c r="R8298" s="3"/>
    </row>
    <row r="8299" spans="2:18" x14ac:dyDescent="0.25">
      <c r="B8299" t="s">
        <v>189</v>
      </c>
      <c r="C8299">
        <v>1004689</v>
      </c>
      <c r="D8299" t="s">
        <v>104</v>
      </c>
      <c r="E8299">
        <v>9004689</v>
      </c>
      <c r="F8299" t="s">
        <v>188</v>
      </c>
      <c r="G8299">
        <v>10986980</v>
      </c>
      <c r="H8299">
        <v>110</v>
      </c>
      <c r="I8299">
        <v>5402</v>
      </c>
      <c r="J8299" t="s">
        <v>32</v>
      </c>
      <c r="K8299">
        <f>L8299*IFERROR(INDEX('Información SKU'!$H$1:$H$54,MATCH(I8299,'Información SKU'!$A$1:$A$54,0),1),15)</f>
        <v>6</v>
      </c>
      <c r="L8299">
        <v>1</v>
      </c>
      <c r="M8299" s="13">
        <f>L8299/IFERROR(INDEX('Información SKU'!$K$1:$K$54,MATCH(I8299,'Información SKU'!$A$1:$A$54,0),1),40)</f>
        <v>1.6666666666666666E-2</v>
      </c>
      <c r="N8299" s="3">
        <v>43558</v>
      </c>
      <c r="O8299" s="3" t="s">
        <v>361</v>
      </c>
      <c r="P8299" s="2">
        <v>1</v>
      </c>
      <c r="R8299" s="3"/>
    </row>
    <row r="8300" spans="2:18" x14ac:dyDescent="0.25">
      <c r="B8300" t="s">
        <v>189</v>
      </c>
      <c r="C8300">
        <v>1004689</v>
      </c>
      <c r="D8300" t="s">
        <v>104</v>
      </c>
      <c r="E8300">
        <v>9004689</v>
      </c>
      <c r="F8300" t="s">
        <v>188</v>
      </c>
      <c r="G8300">
        <v>10986980</v>
      </c>
      <c r="H8300">
        <v>100</v>
      </c>
      <c r="I8300">
        <v>5274</v>
      </c>
      <c r="J8300" t="s">
        <v>72</v>
      </c>
      <c r="K8300">
        <f>L8300*IFERROR(INDEX('Información SKU'!$H$1:$H$54,MATCH(I8300,'Información SKU'!$A$1:$A$54,0),1),15)</f>
        <v>8</v>
      </c>
      <c r="L8300">
        <v>1</v>
      </c>
      <c r="M8300" s="13">
        <f>L8300/IFERROR(INDEX('Información SKU'!$K$1:$K$54,MATCH(I8300,'Información SKU'!$A$1:$A$54,0),1),40)</f>
        <v>1.4285714285714285E-2</v>
      </c>
      <c r="N8300" s="3">
        <v>43558</v>
      </c>
      <c r="O8300" s="3" t="s">
        <v>361</v>
      </c>
      <c r="P8300" s="2">
        <v>1</v>
      </c>
      <c r="R8300" s="3"/>
    </row>
    <row r="8301" spans="2:18" x14ac:dyDescent="0.25">
      <c r="B8301" t="s">
        <v>189</v>
      </c>
      <c r="C8301">
        <v>1004689</v>
      </c>
      <c r="D8301" t="s">
        <v>104</v>
      </c>
      <c r="E8301">
        <v>9004689</v>
      </c>
      <c r="F8301" t="s">
        <v>188</v>
      </c>
      <c r="G8301">
        <v>10986980</v>
      </c>
      <c r="H8301">
        <v>90</v>
      </c>
      <c r="I8301">
        <v>5243</v>
      </c>
      <c r="J8301" t="s">
        <v>86</v>
      </c>
      <c r="K8301">
        <f>L8301*IFERROR(INDEX('Información SKU'!$H$1:$H$54,MATCH(I8301,'Información SKU'!$A$1:$A$54,0),1),15)</f>
        <v>24</v>
      </c>
      <c r="L8301">
        <v>2</v>
      </c>
      <c r="M8301" s="13">
        <f>L8301/IFERROR(INDEX('Información SKU'!$K$1:$K$54,MATCH(I8301,'Información SKU'!$A$1:$A$54,0),1),40)</f>
        <v>2.6666666666666668E-2</v>
      </c>
      <c r="N8301" s="3">
        <v>43558</v>
      </c>
      <c r="O8301" s="3" t="s">
        <v>365</v>
      </c>
      <c r="P8301" s="2">
        <v>3</v>
      </c>
      <c r="R8301" s="3"/>
    </row>
    <row r="8302" spans="2:18" x14ac:dyDescent="0.25">
      <c r="B8302" t="s">
        <v>189</v>
      </c>
      <c r="C8302">
        <v>1004689</v>
      </c>
      <c r="D8302" t="s">
        <v>104</v>
      </c>
      <c r="E8302">
        <v>9004689</v>
      </c>
      <c r="F8302" t="s">
        <v>188</v>
      </c>
      <c r="G8302">
        <v>10986980</v>
      </c>
      <c r="H8302">
        <v>50</v>
      </c>
      <c r="I8302">
        <v>2389</v>
      </c>
      <c r="J8302" t="s">
        <v>70</v>
      </c>
      <c r="K8302">
        <f>L8302*IFERROR(INDEX('Información SKU'!$H$1:$H$54,MATCH(I8302,'Información SKU'!$A$1:$A$54,0),1),15)</f>
        <v>18</v>
      </c>
      <c r="L8302">
        <v>3</v>
      </c>
      <c r="M8302" s="13">
        <f>L8302/IFERROR(INDEX('Información SKU'!$K$1:$K$54,MATCH(I8302,'Información SKU'!$A$1:$A$54,0),1),40)</f>
        <v>3.125E-2</v>
      </c>
      <c r="N8302" s="3">
        <v>43558</v>
      </c>
      <c r="O8302" s="3" t="s">
        <v>362</v>
      </c>
      <c r="P8302" s="2">
        <v>2</v>
      </c>
      <c r="R8302" s="3"/>
    </row>
    <row r="8303" spans="2:18" x14ac:dyDescent="0.25">
      <c r="B8303" t="s">
        <v>189</v>
      </c>
      <c r="C8303">
        <v>1004689</v>
      </c>
      <c r="D8303" t="s">
        <v>104</v>
      </c>
      <c r="E8303">
        <v>9004689</v>
      </c>
      <c r="F8303" t="s">
        <v>188</v>
      </c>
      <c r="G8303">
        <v>10986980</v>
      </c>
      <c r="H8303">
        <v>20</v>
      </c>
      <c r="I8303">
        <v>460</v>
      </c>
      <c r="J8303" t="s">
        <v>38</v>
      </c>
      <c r="K8303">
        <f>L8303*IFERROR(INDEX('Información SKU'!$H$1:$H$54,MATCH(I8303,'Información SKU'!$A$1:$A$54,0),1),15)</f>
        <v>30</v>
      </c>
      <c r="L8303">
        <v>2</v>
      </c>
      <c r="M8303" s="13">
        <f>L8303/IFERROR(INDEX('Información SKU'!$K$1:$K$54,MATCH(I8303,'Información SKU'!$A$1:$A$54,0),1),40)</f>
        <v>2.564102564102564E-2</v>
      </c>
      <c r="N8303" s="3">
        <v>43558</v>
      </c>
      <c r="O8303" s="3" t="s">
        <v>362</v>
      </c>
      <c r="P8303" s="2">
        <v>2</v>
      </c>
      <c r="R8303" s="3"/>
    </row>
    <row r="8304" spans="2:18" x14ac:dyDescent="0.25">
      <c r="B8304" t="s">
        <v>189</v>
      </c>
      <c r="C8304">
        <v>1004688</v>
      </c>
      <c r="D8304" t="s">
        <v>104</v>
      </c>
      <c r="E8304">
        <v>9004688</v>
      </c>
      <c r="F8304" t="s">
        <v>188</v>
      </c>
      <c r="G8304">
        <v>10986981</v>
      </c>
      <c r="H8304">
        <v>370</v>
      </c>
      <c r="I8304">
        <v>2397</v>
      </c>
      <c r="J8304" t="s">
        <v>67</v>
      </c>
      <c r="K8304">
        <f>L8304*IFERROR(INDEX('Información SKU'!$H$1:$H$54,MATCH(I8304,'Información SKU'!$A$1:$A$54,0),1),15)</f>
        <v>12</v>
      </c>
      <c r="L8304">
        <v>1</v>
      </c>
      <c r="M8304" s="13">
        <f>L8304/IFERROR(INDEX('Información SKU'!$K$1:$K$54,MATCH(I8304,'Información SKU'!$A$1:$A$54,0),1),40)</f>
        <v>0.02</v>
      </c>
      <c r="N8304" s="3">
        <v>43558</v>
      </c>
      <c r="O8304" s="3" t="s">
        <v>363</v>
      </c>
      <c r="P8304" s="2">
        <v>2</v>
      </c>
      <c r="R8304" s="3"/>
    </row>
    <row r="8305" spans="2:18" x14ac:dyDescent="0.25">
      <c r="B8305" t="s">
        <v>189</v>
      </c>
      <c r="C8305">
        <v>1004688</v>
      </c>
      <c r="D8305" t="s">
        <v>104</v>
      </c>
      <c r="E8305">
        <v>9004688</v>
      </c>
      <c r="F8305" t="s">
        <v>188</v>
      </c>
      <c r="G8305">
        <v>10986981</v>
      </c>
      <c r="H8305">
        <v>380</v>
      </c>
      <c r="I8305">
        <v>2396</v>
      </c>
      <c r="J8305" t="s">
        <v>68</v>
      </c>
      <c r="K8305">
        <f>L8305*IFERROR(INDEX('Información SKU'!$H$1:$H$54,MATCH(I8305,'Información SKU'!$A$1:$A$54,0),1),15)</f>
        <v>15</v>
      </c>
      <c r="L8305">
        <v>1</v>
      </c>
      <c r="M8305" s="13">
        <f>L8305/IFERROR(INDEX('Información SKU'!$K$1:$K$54,MATCH(I8305,'Información SKU'!$A$1:$A$54,0),1),40)</f>
        <v>0.02</v>
      </c>
      <c r="N8305" s="3">
        <v>43558</v>
      </c>
      <c r="O8305" s="3" t="s">
        <v>361</v>
      </c>
      <c r="P8305" s="2">
        <v>1</v>
      </c>
      <c r="R8305" s="3"/>
    </row>
    <row r="8306" spans="2:18" x14ac:dyDescent="0.25">
      <c r="B8306" t="s">
        <v>189</v>
      </c>
      <c r="C8306">
        <v>1004688</v>
      </c>
      <c r="D8306" t="s">
        <v>104</v>
      </c>
      <c r="E8306">
        <v>9004688</v>
      </c>
      <c r="F8306" t="s">
        <v>188</v>
      </c>
      <c r="G8306">
        <v>10986981</v>
      </c>
      <c r="H8306">
        <v>410</v>
      </c>
      <c r="I8306">
        <v>2389</v>
      </c>
      <c r="J8306" t="s">
        <v>70</v>
      </c>
      <c r="K8306">
        <f>L8306*IFERROR(INDEX('Información SKU'!$H$1:$H$54,MATCH(I8306,'Información SKU'!$A$1:$A$54,0),1),15)</f>
        <v>306</v>
      </c>
      <c r="L8306">
        <v>51</v>
      </c>
      <c r="M8306" s="13">
        <f>L8306/IFERROR(INDEX('Información SKU'!$K$1:$K$54,MATCH(I8306,'Información SKU'!$A$1:$A$54,0),1),40)</f>
        <v>0.53125</v>
      </c>
      <c r="N8306" s="3">
        <v>43558</v>
      </c>
      <c r="O8306" s="3" t="s">
        <v>362</v>
      </c>
      <c r="P8306" s="2">
        <v>2</v>
      </c>
      <c r="R8306" s="3"/>
    </row>
    <row r="8307" spans="2:18" x14ac:dyDescent="0.25">
      <c r="B8307" t="s">
        <v>189</v>
      </c>
      <c r="C8307">
        <v>1004688</v>
      </c>
      <c r="D8307" t="s">
        <v>104</v>
      </c>
      <c r="E8307">
        <v>9004688</v>
      </c>
      <c r="F8307" t="s">
        <v>188</v>
      </c>
      <c r="G8307">
        <v>10986981</v>
      </c>
      <c r="H8307">
        <v>420</v>
      </c>
      <c r="I8307">
        <v>2387</v>
      </c>
      <c r="J8307" t="s">
        <v>33</v>
      </c>
      <c r="K8307">
        <f>L8307*IFERROR(INDEX('Información SKU'!$H$1:$H$54,MATCH(I8307,'Información SKU'!$A$1:$A$54,0),1),15)</f>
        <v>468</v>
      </c>
      <c r="L8307">
        <v>39</v>
      </c>
      <c r="M8307" s="13">
        <f>L8307/IFERROR(INDEX('Información SKU'!$K$1:$K$54,MATCH(I8307,'Información SKU'!$A$1:$A$54,0),1),40)</f>
        <v>0.40625</v>
      </c>
      <c r="N8307" s="3">
        <v>43558</v>
      </c>
      <c r="O8307" s="3" t="s">
        <v>365</v>
      </c>
      <c r="P8307" s="2">
        <v>3</v>
      </c>
      <c r="R8307" s="3"/>
    </row>
    <row r="8308" spans="2:18" x14ac:dyDescent="0.25">
      <c r="B8308" t="s">
        <v>189</v>
      </c>
      <c r="C8308">
        <v>1004688</v>
      </c>
      <c r="D8308" t="s">
        <v>104</v>
      </c>
      <c r="E8308">
        <v>9004688</v>
      </c>
      <c r="F8308" t="s">
        <v>188</v>
      </c>
      <c r="G8308">
        <v>10986981</v>
      </c>
      <c r="H8308">
        <v>430</v>
      </c>
      <c r="I8308">
        <v>2384</v>
      </c>
      <c r="J8308" t="s">
        <v>10</v>
      </c>
      <c r="K8308">
        <f>L8308*IFERROR(INDEX('Información SKU'!$H$1:$H$54,MATCH(I8308,'Información SKU'!$A$1:$A$54,0),1),15)</f>
        <v>504</v>
      </c>
      <c r="L8308">
        <v>84</v>
      </c>
      <c r="M8308" s="13">
        <f>L8308/IFERROR(INDEX('Información SKU'!$K$1:$K$54,MATCH(I8308,'Información SKU'!$A$1:$A$54,0),1),40)</f>
        <v>0.875</v>
      </c>
      <c r="N8308" s="3">
        <v>43558</v>
      </c>
      <c r="O8308" s="3" t="s">
        <v>360</v>
      </c>
      <c r="P8308" s="2">
        <v>1</v>
      </c>
      <c r="R8308" s="3"/>
    </row>
    <row r="8309" spans="2:18" x14ac:dyDescent="0.25">
      <c r="B8309" t="s">
        <v>189</v>
      </c>
      <c r="C8309">
        <v>1004688</v>
      </c>
      <c r="D8309" t="s">
        <v>104</v>
      </c>
      <c r="E8309">
        <v>9004688</v>
      </c>
      <c r="F8309" t="s">
        <v>188</v>
      </c>
      <c r="G8309">
        <v>10986981</v>
      </c>
      <c r="H8309">
        <v>440</v>
      </c>
      <c r="I8309">
        <v>2382</v>
      </c>
      <c r="J8309" t="s">
        <v>34</v>
      </c>
      <c r="K8309">
        <f>L8309*IFERROR(INDEX('Información SKU'!$H$1:$H$54,MATCH(I8309,'Información SKU'!$A$1:$A$54,0),1),15)</f>
        <v>366</v>
      </c>
      <c r="L8309">
        <v>61</v>
      </c>
      <c r="M8309" s="13">
        <f>L8309/IFERROR(INDEX('Información SKU'!$K$1:$K$54,MATCH(I8309,'Información SKU'!$A$1:$A$54,0),1),40)</f>
        <v>0.63541666666666663</v>
      </c>
      <c r="N8309" s="3">
        <v>43558</v>
      </c>
      <c r="O8309" s="3" t="s">
        <v>365</v>
      </c>
      <c r="P8309" s="2">
        <v>3</v>
      </c>
      <c r="R8309" s="3"/>
    </row>
    <row r="8310" spans="2:18" x14ac:dyDescent="0.25">
      <c r="B8310" t="s">
        <v>189</v>
      </c>
      <c r="C8310">
        <v>1004688</v>
      </c>
      <c r="D8310" t="s">
        <v>104</v>
      </c>
      <c r="E8310">
        <v>9004688</v>
      </c>
      <c r="F8310" t="s">
        <v>188</v>
      </c>
      <c r="G8310">
        <v>10986981</v>
      </c>
      <c r="H8310">
        <v>510</v>
      </c>
      <c r="I8310">
        <v>5243</v>
      </c>
      <c r="J8310" t="s">
        <v>86</v>
      </c>
      <c r="K8310">
        <f>L8310*IFERROR(INDEX('Información SKU'!$H$1:$H$54,MATCH(I8310,'Información SKU'!$A$1:$A$54,0),1),15)</f>
        <v>648</v>
      </c>
      <c r="L8310">
        <v>54</v>
      </c>
      <c r="M8310" s="13">
        <f>L8310/IFERROR(INDEX('Información SKU'!$K$1:$K$54,MATCH(I8310,'Información SKU'!$A$1:$A$54,0),1),40)</f>
        <v>0.72</v>
      </c>
      <c r="N8310" s="3">
        <v>43558</v>
      </c>
      <c r="O8310" s="3" t="s">
        <v>361</v>
      </c>
      <c r="P8310" s="2">
        <v>1</v>
      </c>
      <c r="R8310" s="3"/>
    </row>
    <row r="8311" spans="2:18" x14ac:dyDescent="0.25">
      <c r="B8311" t="s">
        <v>189</v>
      </c>
      <c r="C8311">
        <v>1004688</v>
      </c>
      <c r="D8311" t="s">
        <v>104</v>
      </c>
      <c r="E8311">
        <v>9004688</v>
      </c>
      <c r="F8311" t="s">
        <v>188</v>
      </c>
      <c r="G8311">
        <v>10986981</v>
      </c>
      <c r="H8311">
        <v>520</v>
      </c>
      <c r="I8311">
        <v>5246</v>
      </c>
      <c r="J8311" t="s">
        <v>73</v>
      </c>
      <c r="K8311">
        <f>L8311*IFERROR(INDEX('Información SKU'!$H$1:$H$54,MATCH(I8311,'Información SKU'!$A$1:$A$54,0),1),15)</f>
        <v>228</v>
      </c>
      <c r="L8311">
        <v>38</v>
      </c>
      <c r="M8311" s="13">
        <f>L8311/IFERROR(INDEX('Información SKU'!$K$1:$K$54,MATCH(I8311,'Información SKU'!$A$1:$A$54,0),1),40)</f>
        <v>0.50666666666666671</v>
      </c>
      <c r="N8311" s="3">
        <v>43558</v>
      </c>
      <c r="O8311" s="3" t="s">
        <v>361</v>
      </c>
      <c r="P8311" s="2">
        <v>1</v>
      </c>
      <c r="R8311" s="3"/>
    </row>
    <row r="8312" spans="2:18" x14ac:dyDescent="0.25">
      <c r="B8312" t="s">
        <v>189</v>
      </c>
      <c r="C8312">
        <v>1004688</v>
      </c>
      <c r="D8312" t="s">
        <v>104</v>
      </c>
      <c r="E8312">
        <v>9004688</v>
      </c>
      <c r="F8312" t="s">
        <v>188</v>
      </c>
      <c r="G8312">
        <v>10986981</v>
      </c>
      <c r="H8312">
        <v>530</v>
      </c>
      <c r="I8312">
        <v>5273</v>
      </c>
      <c r="J8312" t="s">
        <v>82</v>
      </c>
      <c r="K8312">
        <f>L8312*IFERROR(INDEX('Información SKU'!$H$1:$H$54,MATCH(I8312,'Información SKU'!$A$1:$A$54,0),1),15)</f>
        <v>174</v>
      </c>
      <c r="L8312">
        <v>29</v>
      </c>
      <c r="M8312" s="13">
        <f>L8312/IFERROR(INDEX('Información SKU'!$K$1:$K$54,MATCH(I8312,'Información SKU'!$A$1:$A$54,0),1),40)</f>
        <v>0.41428571428571431</v>
      </c>
      <c r="N8312" s="3">
        <v>43558</v>
      </c>
      <c r="O8312" s="3" t="s">
        <v>363</v>
      </c>
      <c r="P8312" s="2">
        <v>2</v>
      </c>
      <c r="R8312" s="3"/>
    </row>
    <row r="8313" spans="2:18" x14ac:dyDescent="0.25">
      <c r="B8313" t="s">
        <v>189</v>
      </c>
      <c r="C8313">
        <v>1004688</v>
      </c>
      <c r="D8313" t="s">
        <v>104</v>
      </c>
      <c r="E8313">
        <v>9004688</v>
      </c>
      <c r="F8313" t="s">
        <v>188</v>
      </c>
      <c r="G8313">
        <v>10986981</v>
      </c>
      <c r="H8313">
        <v>540</v>
      </c>
      <c r="I8313">
        <v>5274</v>
      </c>
      <c r="J8313" t="s">
        <v>72</v>
      </c>
      <c r="K8313">
        <f>L8313*IFERROR(INDEX('Información SKU'!$H$1:$H$54,MATCH(I8313,'Información SKU'!$A$1:$A$54,0),1),15)</f>
        <v>136</v>
      </c>
      <c r="L8313">
        <v>17</v>
      </c>
      <c r="M8313" s="13">
        <f>L8313/IFERROR(INDEX('Información SKU'!$K$1:$K$54,MATCH(I8313,'Información SKU'!$A$1:$A$54,0),1),40)</f>
        <v>0.24285714285714285</v>
      </c>
      <c r="N8313" s="3">
        <v>43558</v>
      </c>
      <c r="O8313" s="3" t="s">
        <v>362</v>
      </c>
      <c r="P8313" s="2">
        <v>2</v>
      </c>
      <c r="R8313" s="3"/>
    </row>
    <row r="8314" spans="2:18" x14ac:dyDescent="0.25">
      <c r="B8314" t="s">
        <v>189</v>
      </c>
      <c r="C8314">
        <v>1004688</v>
      </c>
      <c r="D8314" t="s">
        <v>104</v>
      </c>
      <c r="E8314">
        <v>9004688</v>
      </c>
      <c r="F8314" t="s">
        <v>188</v>
      </c>
      <c r="G8314">
        <v>10986981</v>
      </c>
      <c r="H8314">
        <v>550</v>
      </c>
      <c r="I8314">
        <v>5275</v>
      </c>
      <c r="J8314" t="s">
        <v>75</v>
      </c>
      <c r="K8314">
        <f>L8314*IFERROR(INDEX('Información SKU'!$H$1:$H$54,MATCH(I8314,'Información SKU'!$A$1:$A$54,0),1),15)</f>
        <v>204</v>
      </c>
      <c r="L8314">
        <v>34</v>
      </c>
      <c r="M8314" s="13">
        <f>L8314/IFERROR(INDEX('Información SKU'!$K$1:$K$54,MATCH(I8314,'Información SKU'!$A$1:$A$54,0),1),40)</f>
        <v>0.48571428571428571</v>
      </c>
      <c r="N8314" s="3">
        <v>43558</v>
      </c>
      <c r="O8314" s="3" t="s">
        <v>361</v>
      </c>
      <c r="P8314" s="2">
        <v>1</v>
      </c>
      <c r="R8314" s="3"/>
    </row>
    <row r="8315" spans="2:18" x14ac:dyDescent="0.25">
      <c r="B8315" t="s">
        <v>189</v>
      </c>
      <c r="C8315">
        <v>1004688</v>
      </c>
      <c r="D8315" t="s">
        <v>104</v>
      </c>
      <c r="E8315">
        <v>9004688</v>
      </c>
      <c r="F8315" t="s">
        <v>188</v>
      </c>
      <c r="G8315">
        <v>10986981</v>
      </c>
      <c r="H8315">
        <v>570</v>
      </c>
      <c r="I8315">
        <v>5402</v>
      </c>
      <c r="J8315" t="s">
        <v>32</v>
      </c>
      <c r="K8315">
        <f>L8315*IFERROR(INDEX('Información SKU'!$H$1:$H$54,MATCH(I8315,'Información SKU'!$A$1:$A$54,0),1),15)</f>
        <v>282</v>
      </c>
      <c r="L8315">
        <v>47</v>
      </c>
      <c r="M8315" s="13">
        <f>L8315/IFERROR(INDEX('Información SKU'!$K$1:$K$54,MATCH(I8315,'Información SKU'!$A$1:$A$54,0),1),40)</f>
        <v>0.78333333333333333</v>
      </c>
      <c r="N8315" s="3">
        <v>43558</v>
      </c>
      <c r="O8315" s="3" t="s">
        <v>365</v>
      </c>
      <c r="P8315" s="2">
        <v>3</v>
      </c>
      <c r="R8315" s="3"/>
    </row>
    <row r="8316" spans="2:18" x14ac:dyDescent="0.25">
      <c r="B8316" t="s">
        <v>189</v>
      </c>
      <c r="C8316">
        <v>1004688</v>
      </c>
      <c r="D8316" t="s">
        <v>104</v>
      </c>
      <c r="E8316">
        <v>9004688</v>
      </c>
      <c r="F8316" t="s">
        <v>188</v>
      </c>
      <c r="G8316">
        <v>10986981</v>
      </c>
      <c r="H8316">
        <v>620</v>
      </c>
      <c r="I8316">
        <v>1200</v>
      </c>
      <c r="J8316" t="s">
        <v>17</v>
      </c>
      <c r="K8316">
        <f>L8316*IFERROR(INDEX('Información SKU'!$H$1:$H$54,MATCH(I8316,'Información SKU'!$A$1:$A$54,0),1),15)</f>
        <v>48</v>
      </c>
      <c r="L8316">
        <v>8</v>
      </c>
      <c r="M8316" s="13">
        <f>L8316/IFERROR(INDEX('Información SKU'!$K$1:$K$54,MATCH(I8316,'Información SKU'!$A$1:$A$54,0),1),40)</f>
        <v>0.19047619047619047</v>
      </c>
      <c r="N8316" s="3">
        <v>43558</v>
      </c>
      <c r="O8316" s="3" t="s">
        <v>365</v>
      </c>
      <c r="P8316" s="2">
        <v>3</v>
      </c>
      <c r="R8316" s="3"/>
    </row>
    <row r="8317" spans="2:18" x14ac:dyDescent="0.25">
      <c r="B8317" t="s">
        <v>189</v>
      </c>
      <c r="C8317">
        <v>1004688</v>
      </c>
      <c r="D8317" t="s">
        <v>104</v>
      </c>
      <c r="E8317">
        <v>9004688</v>
      </c>
      <c r="F8317" t="s">
        <v>188</v>
      </c>
      <c r="G8317">
        <v>10986981</v>
      </c>
      <c r="H8317">
        <v>10</v>
      </c>
      <c r="I8317">
        <v>5236</v>
      </c>
      <c r="J8317" t="s">
        <v>89</v>
      </c>
      <c r="K8317">
        <f>L8317*IFERROR(INDEX('Información SKU'!$H$1:$H$54,MATCH(I8317,'Información SKU'!$A$1:$A$54,0),1),15)</f>
        <v>36</v>
      </c>
      <c r="L8317">
        <v>3</v>
      </c>
      <c r="M8317" s="13">
        <f>L8317/IFERROR(INDEX('Información SKU'!$K$1:$K$54,MATCH(I8317,'Información SKU'!$A$1:$A$54,0),1),40)</f>
        <v>5.4545454545454543E-2</v>
      </c>
      <c r="N8317" s="3">
        <v>43558</v>
      </c>
      <c r="O8317" s="3" t="s">
        <v>365</v>
      </c>
      <c r="P8317" s="2">
        <v>3</v>
      </c>
      <c r="R8317" s="3"/>
    </row>
    <row r="8318" spans="2:18" x14ac:dyDescent="0.25">
      <c r="B8318" t="s">
        <v>189</v>
      </c>
      <c r="C8318">
        <v>1004688</v>
      </c>
      <c r="D8318" t="s">
        <v>104</v>
      </c>
      <c r="E8318">
        <v>9004688</v>
      </c>
      <c r="F8318" t="s">
        <v>188</v>
      </c>
      <c r="G8318">
        <v>10986981</v>
      </c>
      <c r="H8318">
        <v>130</v>
      </c>
      <c r="I8318">
        <v>1199</v>
      </c>
      <c r="J8318" t="s">
        <v>26</v>
      </c>
      <c r="K8318">
        <f>L8318*IFERROR(INDEX('Información SKU'!$H$1:$H$54,MATCH(I8318,'Información SKU'!$A$1:$A$54,0),1),15)</f>
        <v>696</v>
      </c>
      <c r="L8318">
        <v>58</v>
      </c>
      <c r="M8318" s="13">
        <f>L8318/IFERROR(INDEX('Información SKU'!$K$1:$K$54,MATCH(I8318,'Información SKU'!$A$1:$A$54,0),1),40)</f>
        <v>0.96666666666666667</v>
      </c>
      <c r="N8318" s="3">
        <v>43558</v>
      </c>
      <c r="O8318" s="3" t="s">
        <v>365</v>
      </c>
      <c r="P8318" s="2">
        <v>3</v>
      </c>
      <c r="R8318" s="3"/>
    </row>
    <row r="8319" spans="2:18" x14ac:dyDescent="0.25">
      <c r="B8319" t="s">
        <v>189</v>
      </c>
      <c r="C8319">
        <v>1004688</v>
      </c>
      <c r="D8319" t="s">
        <v>104</v>
      </c>
      <c r="E8319">
        <v>9004688</v>
      </c>
      <c r="F8319" t="s">
        <v>188</v>
      </c>
      <c r="G8319">
        <v>10986981</v>
      </c>
      <c r="H8319">
        <v>270</v>
      </c>
      <c r="I8319">
        <v>41</v>
      </c>
      <c r="J8319" t="s">
        <v>71</v>
      </c>
      <c r="K8319">
        <f>L8319*IFERROR(INDEX('Información SKU'!$H$1:$H$54,MATCH(I8319,'Información SKU'!$A$1:$A$54,0),1),15)</f>
        <v>168</v>
      </c>
      <c r="L8319">
        <v>21</v>
      </c>
      <c r="M8319" s="13">
        <f>L8319/IFERROR(INDEX('Información SKU'!$K$1:$K$54,MATCH(I8319,'Información SKU'!$A$1:$A$54,0),1),40)</f>
        <v>0.35</v>
      </c>
      <c r="N8319" s="3">
        <v>43558</v>
      </c>
      <c r="O8319" s="3" t="s">
        <v>361</v>
      </c>
      <c r="P8319" s="2">
        <v>1</v>
      </c>
      <c r="R8319" s="3"/>
    </row>
    <row r="8320" spans="2:18" x14ac:dyDescent="0.25">
      <c r="B8320" t="s">
        <v>189</v>
      </c>
      <c r="C8320">
        <v>1004688</v>
      </c>
      <c r="D8320" t="s">
        <v>104</v>
      </c>
      <c r="E8320">
        <v>9004688</v>
      </c>
      <c r="F8320" t="s">
        <v>188</v>
      </c>
      <c r="G8320">
        <v>10986981</v>
      </c>
      <c r="H8320">
        <v>260</v>
      </c>
      <c r="I8320">
        <v>42</v>
      </c>
      <c r="J8320" t="s">
        <v>15</v>
      </c>
      <c r="K8320">
        <f>L8320*IFERROR(INDEX('Información SKU'!$H$1:$H$54,MATCH(I8320,'Información SKU'!$A$1:$A$54,0),1),15)</f>
        <v>516</v>
      </c>
      <c r="L8320">
        <v>43</v>
      </c>
      <c r="M8320" s="13">
        <f>L8320/IFERROR(INDEX('Información SKU'!$K$1:$K$54,MATCH(I8320,'Información SKU'!$A$1:$A$54,0),1),40)</f>
        <v>0.86</v>
      </c>
      <c r="N8320" s="3">
        <v>43558</v>
      </c>
      <c r="O8320" s="3" t="s">
        <v>360</v>
      </c>
      <c r="P8320" s="2">
        <v>1</v>
      </c>
      <c r="R8320" s="3"/>
    </row>
    <row r="8321" spans="2:18" x14ac:dyDescent="0.25">
      <c r="B8321" t="s">
        <v>189</v>
      </c>
      <c r="C8321">
        <v>1004688</v>
      </c>
      <c r="D8321" t="s">
        <v>104</v>
      </c>
      <c r="E8321">
        <v>9004688</v>
      </c>
      <c r="F8321" t="s">
        <v>188</v>
      </c>
      <c r="G8321">
        <v>10986981</v>
      </c>
      <c r="H8321">
        <v>250</v>
      </c>
      <c r="I8321">
        <v>43</v>
      </c>
      <c r="J8321" t="s">
        <v>12</v>
      </c>
      <c r="K8321">
        <f>L8321*IFERROR(INDEX('Información SKU'!$H$1:$H$54,MATCH(I8321,'Información SKU'!$A$1:$A$54,0),1),15)</f>
        <v>96</v>
      </c>
      <c r="L8321">
        <v>12</v>
      </c>
      <c r="M8321" s="13">
        <f>L8321/IFERROR(INDEX('Información SKU'!$K$1:$K$54,MATCH(I8321,'Información SKU'!$A$1:$A$54,0),1),40)</f>
        <v>0.2857142857142857</v>
      </c>
      <c r="N8321" s="3">
        <v>43558</v>
      </c>
      <c r="O8321" s="3" t="s">
        <v>365</v>
      </c>
      <c r="P8321" s="2">
        <v>3</v>
      </c>
      <c r="R8321" s="3"/>
    </row>
    <row r="8322" spans="2:18" x14ac:dyDescent="0.25">
      <c r="B8322" t="s">
        <v>189</v>
      </c>
      <c r="C8322">
        <v>1004688</v>
      </c>
      <c r="D8322" t="s">
        <v>104</v>
      </c>
      <c r="E8322">
        <v>9004688</v>
      </c>
      <c r="F8322" t="s">
        <v>188</v>
      </c>
      <c r="G8322">
        <v>10986981</v>
      </c>
      <c r="H8322">
        <v>220</v>
      </c>
      <c r="I8322">
        <v>205</v>
      </c>
      <c r="J8322" t="s">
        <v>35</v>
      </c>
      <c r="K8322">
        <f>L8322*IFERROR(INDEX('Información SKU'!$H$1:$H$54,MATCH(I8322,'Información SKU'!$A$1:$A$54,0),1),15)</f>
        <v>272</v>
      </c>
      <c r="L8322">
        <v>34</v>
      </c>
      <c r="M8322" s="13">
        <f>L8322/IFERROR(INDEX('Información SKU'!$K$1:$K$54,MATCH(I8322,'Información SKU'!$A$1:$A$54,0),1),40)</f>
        <v>0.80952380952380953</v>
      </c>
      <c r="N8322" s="3">
        <v>43558</v>
      </c>
      <c r="O8322" s="3" t="s">
        <v>360</v>
      </c>
      <c r="P8322" s="2">
        <v>1</v>
      </c>
      <c r="R8322" s="3"/>
    </row>
    <row r="8323" spans="2:18" x14ac:dyDescent="0.25">
      <c r="B8323" t="s">
        <v>189</v>
      </c>
      <c r="C8323">
        <v>1004688</v>
      </c>
      <c r="D8323" t="s">
        <v>104</v>
      </c>
      <c r="E8323">
        <v>9004688</v>
      </c>
      <c r="F8323" t="s">
        <v>188</v>
      </c>
      <c r="G8323">
        <v>10986981</v>
      </c>
      <c r="H8323">
        <v>210</v>
      </c>
      <c r="I8323">
        <v>223</v>
      </c>
      <c r="J8323" t="s">
        <v>74</v>
      </c>
      <c r="K8323">
        <f>L8323*IFERROR(INDEX('Información SKU'!$H$1:$H$54,MATCH(I8323,'Información SKU'!$A$1:$A$54,0),1),15)</f>
        <v>42</v>
      </c>
      <c r="L8323">
        <v>7</v>
      </c>
      <c r="M8323" s="13">
        <f>L8323/IFERROR(INDEX('Información SKU'!$K$1:$K$54,MATCH(I8323,'Información SKU'!$A$1:$A$54,0),1),40)</f>
        <v>0.16666666666666666</v>
      </c>
      <c r="N8323" s="3">
        <v>43558</v>
      </c>
      <c r="O8323" s="3" t="s">
        <v>365</v>
      </c>
      <c r="P8323" s="2">
        <v>3</v>
      </c>
      <c r="R8323" s="3"/>
    </row>
    <row r="8324" spans="2:18" x14ac:dyDescent="0.25">
      <c r="B8324" t="s">
        <v>189</v>
      </c>
      <c r="C8324">
        <v>1004688</v>
      </c>
      <c r="D8324" t="s">
        <v>104</v>
      </c>
      <c r="E8324">
        <v>9004688</v>
      </c>
      <c r="F8324" t="s">
        <v>188</v>
      </c>
      <c r="G8324">
        <v>10986981</v>
      </c>
      <c r="H8324">
        <v>200</v>
      </c>
      <c r="I8324">
        <v>224</v>
      </c>
      <c r="J8324" t="s">
        <v>37</v>
      </c>
      <c r="K8324">
        <f>L8324*IFERROR(INDEX('Información SKU'!$H$1:$H$54,MATCH(I8324,'Información SKU'!$A$1:$A$54,0),1),15)</f>
        <v>96</v>
      </c>
      <c r="L8324">
        <v>12</v>
      </c>
      <c r="M8324" s="13">
        <f>L8324/IFERROR(INDEX('Información SKU'!$K$1:$K$54,MATCH(I8324,'Información SKU'!$A$1:$A$54,0),1),40)</f>
        <v>0.2857142857142857</v>
      </c>
      <c r="N8324" s="3">
        <v>43558</v>
      </c>
      <c r="O8324" s="3" t="s">
        <v>360</v>
      </c>
      <c r="P8324" s="2">
        <v>1</v>
      </c>
      <c r="R8324" s="3"/>
    </row>
    <row r="8325" spans="2:18" x14ac:dyDescent="0.25">
      <c r="B8325" t="s">
        <v>189</v>
      </c>
      <c r="C8325">
        <v>1004688</v>
      </c>
      <c r="D8325" t="s">
        <v>104</v>
      </c>
      <c r="E8325">
        <v>9004688</v>
      </c>
      <c r="F8325" t="s">
        <v>188</v>
      </c>
      <c r="G8325">
        <v>10986982</v>
      </c>
      <c r="H8325">
        <v>250</v>
      </c>
      <c r="I8325">
        <v>62</v>
      </c>
      <c r="J8325" t="s">
        <v>25</v>
      </c>
      <c r="K8325">
        <f>L8325*IFERROR(INDEX('Información SKU'!$H$1:$H$54,MATCH(I8325,'Información SKU'!$A$1:$A$54,0),1),15)</f>
        <v>392</v>
      </c>
      <c r="L8325">
        <v>49</v>
      </c>
      <c r="M8325" s="13">
        <f>L8325/IFERROR(INDEX('Información SKU'!$K$1:$K$54,MATCH(I8325,'Información SKU'!$A$1:$A$54,0),1),40)</f>
        <v>0.98</v>
      </c>
      <c r="N8325" s="3">
        <v>43558</v>
      </c>
      <c r="O8325" s="3" t="s">
        <v>363</v>
      </c>
      <c r="P8325" s="2">
        <v>2</v>
      </c>
      <c r="R8325" s="3"/>
    </row>
    <row r="8326" spans="2:18" x14ac:dyDescent="0.25">
      <c r="B8326" t="s">
        <v>189</v>
      </c>
      <c r="C8326">
        <v>1004688</v>
      </c>
      <c r="D8326" t="s">
        <v>104</v>
      </c>
      <c r="E8326">
        <v>9004688</v>
      </c>
      <c r="F8326" t="s">
        <v>188</v>
      </c>
      <c r="G8326">
        <v>10986982</v>
      </c>
      <c r="H8326">
        <v>240</v>
      </c>
      <c r="I8326">
        <v>61</v>
      </c>
      <c r="J8326" t="s">
        <v>20</v>
      </c>
      <c r="K8326">
        <f>L8326*IFERROR(INDEX('Información SKU'!$H$1:$H$54,MATCH(I8326,'Información SKU'!$A$1:$A$54,0),1),15)</f>
        <v>405</v>
      </c>
      <c r="L8326">
        <v>27</v>
      </c>
      <c r="M8326" s="13">
        <f>L8326/IFERROR(INDEX('Información SKU'!$K$1:$K$54,MATCH(I8326,'Información SKU'!$A$1:$A$54,0),1),40)</f>
        <v>0.45</v>
      </c>
      <c r="N8326" s="3">
        <v>43558</v>
      </c>
      <c r="O8326" s="3" t="s">
        <v>365</v>
      </c>
      <c r="P8326" s="2">
        <v>3</v>
      </c>
      <c r="R8326" s="3"/>
    </row>
    <row r="8327" spans="2:18" x14ac:dyDescent="0.25">
      <c r="B8327" t="s">
        <v>189</v>
      </c>
      <c r="C8327">
        <v>1004688</v>
      </c>
      <c r="D8327" t="s">
        <v>104</v>
      </c>
      <c r="E8327">
        <v>9004688</v>
      </c>
      <c r="F8327" t="s">
        <v>188</v>
      </c>
      <c r="G8327">
        <v>10986982</v>
      </c>
      <c r="H8327">
        <v>170</v>
      </c>
      <c r="I8327">
        <v>527</v>
      </c>
      <c r="J8327" t="s">
        <v>80</v>
      </c>
      <c r="K8327">
        <f>L8327*IFERROR(INDEX('Información SKU'!$H$1:$H$54,MATCH(I8327,'Información SKU'!$A$1:$A$54,0),1),15)</f>
        <v>675</v>
      </c>
      <c r="L8327">
        <v>45</v>
      </c>
      <c r="M8327" s="13">
        <f>L8327/IFERROR(INDEX('Información SKU'!$K$1:$K$54,MATCH(I8327,'Información SKU'!$A$1:$A$54,0),1),40)</f>
        <v>0.75</v>
      </c>
      <c r="N8327" s="3">
        <v>43558</v>
      </c>
      <c r="O8327" s="3" t="s">
        <v>365</v>
      </c>
      <c r="P8327" s="2">
        <v>3</v>
      </c>
      <c r="R8327" s="3"/>
    </row>
    <row r="8328" spans="2:18" x14ac:dyDescent="0.25">
      <c r="B8328" t="s">
        <v>189</v>
      </c>
      <c r="C8328">
        <v>1004688</v>
      </c>
      <c r="D8328" t="s">
        <v>104</v>
      </c>
      <c r="E8328">
        <v>9004688</v>
      </c>
      <c r="F8328" t="s">
        <v>188</v>
      </c>
      <c r="G8328">
        <v>10986982</v>
      </c>
      <c r="H8328">
        <v>160</v>
      </c>
      <c r="I8328">
        <v>522</v>
      </c>
      <c r="J8328" t="s">
        <v>6</v>
      </c>
      <c r="K8328">
        <f>L8328*IFERROR(INDEX('Información SKU'!$H$1:$H$54,MATCH(I8328,'Información SKU'!$A$1:$A$54,0),1),15)</f>
        <v>435</v>
      </c>
      <c r="L8328">
        <v>29</v>
      </c>
      <c r="M8328" s="13">
        <f>L8328/IFERROR(INDEX('Información SKU'!$K$1:$K$54,MATCH(I8328,'Información SKU'!$A$1:$A$54,0),1),40)</f>
        <v>0.48333333333333334</v>
      </c>
      <c r="N8328" s="3">
        <v>43558</v>
      </c>
      <c r="O8328" s="3" t="s">
        <v>365</v>
      </c>
      <c r="P8328" s="2">
        <v>3</v>
      </c>
      <c r="R8328" s="3"/>
    </row>
    <row r="8329" spans="2:18" x14ac:dyDescent="0.25">
      <c r="B8329" t="s">
        <v>189</v>
      </c>
      <c r="C8329">
        <v>1004688</v>
      </c>
      <c r="D8329" t="s">
        <v>104</v>
      </c>
      <c r="E8329">
        <v>9004688</v>
      </c>
      <c r="F8329" t="s">
        <v>188</v>
      </c>
      <c r="G8329">
        <v>10986982</v>
      </c>
      <c r="H8329">
        <v>150</v>
      </c>
      <c r="I8329">
        <v>521</v>
      </c>
      <c r="J8329" t="s">
        <v>28</v>
      </c>
      <c r="K8329">
        <f>L8329*IFERROR(INDEX('Información SKU'!$H$1:$H$54,MATCH(I8329,'Información SKU'!$A$1:$A$54,0),1),15)</f>
        <v>416</v>
      </c>
      <c r="L8329">
        <v>52</v>
      </c>
      <c r="M8329" s="13">
        <f>L8329/IFERROR(INDEX('Información SKU'!$K$1:$K$54,MATCH(I8329,'Información SKU'!$A$1:$A$54,0),1),40)</f>
        <v>0.8666666666666667</v>
      </c>
      <c r="N8329" s="3">
        <v>43558</v>
      </c>
      <c r="O8329" s="3" t="s">
        <v>364</v>
      </c>
      <c r="P8329" s="2">
        <v>3</v>
      </c>
      <c r="R8329" s="3"/>
    </row>
    <row r="8330" spans="2:18" x14ac:dyDescent="0.25">
      <c r="B8330" t="s">
        <v>189</v>
      </c>
      <c r="C8330">
        <v>1004688</v>
      </c>
      <c r="D8330" t="s">
        <v>104</v>
      </c>
      <c r="E8330">
        <v>9004688</v>
      </c>
      <c r="F8330" t="s">
        <v>188</v>
      </c>
      <c r="G8330">
        <v>10986982</v>
      </c>
      <c r="H8330">
        <v>140</v>
      </c>
      <c r="I8330">
        <v>509</v>
      </c>
      <c r="J8330" t="s">
        <v>0</v>
      </c>
      <c r="K8330">
        <f>L8330*IFERROR(INDEX('Información SKU'!$H$1:$H$54,MATCH(I8330,'Información SKU'!$A$1:$A$54,0),1),15)</f>
        <v>240</v>
      </c>
      <c r="L8330">
        <v>40</v>
      </c>
      <c r="M8330" s="13">
        <f>L8330/IFERROR(INDEX('Información SKU'!$K$1:$K$54,MATCH(I8330,'Información SKU'!$A$1:$A$54,0),1),40)</f>
        <v>0.5</v>
      </c>
      <c r="N8330" s="3">
        <v>43558</v>
      </c>
      <c r="O8330" s="3" t="s">
        <v>361</v>
      </c>
      <c r="P8330" s="2">
        <v>1</v>
      </c>
      <c r="R8330" s="3"/>
    </row>
    <row r="8331" spans="2:18" x14ac:dyDescent="0.25">
      <c r="B8331" t="s">
        <v>189</v>
      </c>
      <c r="C8331">
        <v>1004688</v>
      </c>
      <c r="D8331" t="s">
        <v>104</v>
      </c>
      <c r="E8331">
        <v>9004688</v>
      </c>
      <c r="F8331" t="s">
        <v>188</v>
      </c>
      <c r="G8331">
        <v>10986982</v>
      </c>
      <c r="H8331">
        <v>130</v>
      </c>
      <c r="I8331">
        <v>460</v>
      </c>
      <c r="J8331" t="s">
        <v>38</v>
      </c>
      <c r="K8331">
        <f>L8331*IFERROR(INDEX('Información SKU'!$H$1:$H$54,MATCH(I8331,'Información SKU'!$A$1:$A$54,0),1),15)</f>
        <v>645</v>
      </c>
      <c r="L8331">
        <v>43</v>
      </c>
      <c r="M8331" s="13">
        <f>L8331/IFERROR(INDEX('Información SKU'!$K$1:$K$54,MATCH(I8331,'Información SKU'!$A$1:$A$54,0),1),40)</f>
        <v>0.55128205128205132</v>
      </c>
      <c r="N8331" s="3">
        <v>43558</v>
      </c>
      <c r="O8331" s="3" t="s">
        <v>361</v>
      </c>
      <c r="P8331" s="2">
        <v>1</v>
      </c>
      <c r="R8331" s="3"/>
    </row>
    <row r="8332" spans="2:18" x14ac:dyDescent="0.25">
      <c r="B8332" t="s">
        <v>189</v>
      </c>
      <c r="C8332">
        <v>1004688</v>
      </c>
      <c r="D8332" t="s">
        <v>104</v>
      </c>
      <c r="E8332">
        <v>9004688</v>
      </c>
      <c r="F8332" t="s">
        <v>188</v>
      </c>
      <c r="G8332">
        <v>10986982</v>
      </c>
      <c r="H8332">
        <v>10</v>
      </c>
      <c r="I8332">
        <v>320</v>
      </c>
      <c r="J8332" t="s">
        <v>31</v>
      </c>
      <c r="K8332">
        <f>L8332*IFERROR(INDEX('Información SKU'!$H$1:$H$54,MATCH(I8332,'Información SKU'!$A$1:$A$54,0),1),15)</f>
        <v>570</v>
      </c>
      <c r="L8332">
        <v>38</v>
      </c>
      <c r="M8332" s="13">
        <f>L8332/IFERROR(INDEX('Información SKU'!$K$1:$K$54,MATCH(I8332,'Información SKU'!$A$1:$A$54,0),1),40)</f>
        <v>0.48717948717948717</v>
      </c>
      <c r="N8332" s="3">
        <v>43558</v>
      </c>
      <c r="O8332" s="3" t="s">
        <v>361</v>
      </c>
      <c r="P8332" s="2">
        <v>1</v>
      </c>
      <c r="R8332" s="3"/>
    </row>
    <row r="8333" spans="2:18" x14ac:dyDescent="0.25">
      <c r="B8333" t="s">
        <v>189</v>
      </c>
      <c r="C8333">
        <v>1004689</v>
      </c>
      <c r="D8333" t="s">
        <v>104</v>
      </c>
      <c r="E8333">
        <v>9004689</v>
      </c>
      <c r="F8333" t="s">
        <v>188</v>
      </c>
      <c r="G8333">
        <v>10986983</v>
      </c>
      <c r="H8333">
        <v>220</v>
      </c>
      <c r="I8333">
        <v>1199</v>
      </c>
      <c r="J8333" t="s">
        <v>26</v>
      </c>
      <c r="K8333">
        <f>L8333*IFERROR(INDEX('Información SKU'!$H$1:$H$54,MATCH(I8333,'Información SKU'!$A$1:$A$54,0),1),15)</f>
        <v>48</v>
      </c>
      <c r="L8333">
        <v>4</v>
      </c>
      <c r="M8333" s="13">
        <f>L8333/IFERROR(INDEX('Información SKU'!$K$1:$K$54,MATCH(I8333,'Información SKU'!$A$1:$A$54,0),1),40)</f>
        <v>6.6666666666666666E-2</v>
      </c>
      <c r="N8333" s="3">
        <v>43558</v>
      </c>
      <c r="O8333" s="3" t="s">
        <v>362</v>
      </c>
      <c r="P8333" s="2">
        <v>2</v>
      </c>
      <c r="R8333" s="3"/>
    </row>
    <row r="8334" spans="2:18" x14ac:dyDescent="0.25">
      <c r="B8334" t="s">
        <v>189</v>
      </c>
      <c r="C8334">
        <v>1004689</v>
      </c>
      <c r="D8334" t="s">
        <v>104</v>
      </c>
      <c r="E8334">
        <v>9004689</v>
      </c>
      <c r="F8334" t="s">
        <v>188</v>
      </c>
      <c r="G8334">
        <v>10986983</v>
      </c>
      <c r="H8334">
        <v>230</v>
      </c>
      <c r="I8334">
        <v>1200</v>
      </c>
      <c r="J8334" t="s">
        <v>17</v>
      </c>
      <c r="K8334">
        <f>L8334*IFERROR(INDEX('Información SKU'!$H$1:$H$54,MATCH(I8334,'Información SKU'!$A$1:$A$54,0),1),15)</f>
        <v>24</v>
      </c>
      <c r="L8334">
        <v>4</v>
      </c>
      <c r="M8334" s="13">
        <f>L8334/IFERROR(INDEX('Información SKU'!$K$1:$K$54,MATCH(I8334,'Información SKU'!$A$1:$A$54,0),1),40)</f>
        <v>9.5238095238095233E-2</v>
      </c>
      <c r="N8334" s="3">
        <v>43558</v>
      </c>
      <c r="O8334" s="3" t="s">
        <v>365</v>
      </c>
      <c r="P8334" s="2">
        <v>3</v>
      </c>
      <c r="R8334" s="3"/>
    </row>
    <row r="8335" spans="2:18" x14ac:dyDescent="0.25">
      <c r="B8335" t="s">
        <v>189</v>
      </c>
      <c r="C8335">
        <v>1004689</v>
      </c>
      <c r="D8335" t="s">
        <v>104</v>
      </c>
      <c r="E8335">
        <v>9004689</v>
      </c>
      <c r="F8335" t="s">
        <v>188</v>
      </c>
      <c r="G8335">
        <v>10986983</v>
      </c>
      <c r="H8335">
        <v>160</v>
      </c>
      <c r="I8335">
        <v>521</v>
      </c>
      <c r="J8335" t="s">
        <v>28</v>
      </c>
      <c r="K8335">
        <f>L8335*IFERROR(INDEX('Información SKU'!$H$1:$H$54,MATCH(I8335,'Información SKU'!$A$1:$A$54,0),1),15)</f>
        <v>56</v>
      </c>
      <c r="L8335">
        <v>7</v>
      </c>
      <c r="M8335" s="13">
        <f>L8335/IFERROR(INDEX('Información SKU'!$K$1:$K$54,MATCH(I8335,'Información SKU'!$A$1:$A$54,0),1),40)</f>
        <v>0.11666666666666667</v>
      </c>
      <c r="N8335" s="3">
        <v>43558</v>
      </c>
      <c r="O8335" s="3" t="s">
        <v>361</v>
      </c>
      <c r="P8335" s="2">
        <v>1</v>
      </c>
      <c r="R8335" s="3"/>
    </row>
    <row r="8336" spans="2:18" x14ac:dyDescent="0.25">
      <c r="B8336" t="s">
        <v>189</v>
      </c>
      <c r="C8336">
        <v>1004689</v>
      </c>
      <c r="D8336" t="s">
        <v>104</v>
      </c>
      <c r="E8336">
        <v>9004689</v>
      </c>
      <c r="F8336" t="s">
        <v>188</v>
      </c>
      <c r="G8336">
        <v>10986983</v>
      </c>
      <c r="H8336">
        <v>150</v>
      </c>
      <c r="I8336">
        <v>509</v>
      </c>
      <c r="J8336" t="s">
        <v>0</v>
      </c>
      <c r="K8336">
        <f>L8336*IFERROR(INDEX('Información SKU'!$H$1:$H$54,MATCH(I8336,'Información SKU'!$A$1:$A$54,0),1),15)</f>
        <v>42</v>
      </c>
      <c r="L8336">
        <v>7</v>
      </c>
      <c r="M8336" s="13">
        <f>L8336/IFERROR(INDEX('Información SKU'!$K$1:$K$54,MATCH(I8336,'Información SKU'!$A$1:$A$54,0),1),40)</f>
        <v>8.7499999999999994E-2</v>
      </c>
      <c r="N8336" s="3">
        <v>43558</v>
      </c>
      <c r="O8336" s="3" t="s">
        <v>363</v>
      </c>
      <c r="P8336" s="2">
        <v>2</v>
      </c>
      <c r="R8336" s="3"/>
    </row>
    <row r="8337" spans="2:18" x14ac:dyDescent="0.25">
      <c r="B8337" t="s">
        <v>189</v>
      </c>
      <c r="C8337">
        <v>1004689</v>
      </c>
      <c r="D8337" t="s">
        <v>104</v>
      </c>
      <c r="E8337">
        <v>9004689</v>
      </c>
      <c r="F8337" t="s">
        <v>188</v>
      </c>
      <c r="G8337">
        <v>10986983</v>
      </c>
      <c r="H8337">
        <v>140</v>
      </c>
      <c r="I8337">
        <v>320</v>
      </c>
      <c r="J8337" t="s">
        <v>31</v>
      </c>
      <c r="K8337">
        <f>L8337*IFERROR(INDEX('Información SKU'!$H$1:$H$54,MATCH(I8337,'Información SKU'!$A$1:$A$54,0),1),15)</f>
        <v>180</v>
      </c>
      <c r="L8337">
        <v>12</v>
      </c>
      <c r="M8337" s="13">
        <f>L8337/IFERROR(INDEX('Información SKU'!$K$1:$K$54,MATCH(I8337,'Información SKU'!$A$1:$A$54,0),1),40)</f>
        <v>0.15384615384615385</v>
      </c>
      <c r="N8337" s="3">
        <v>43558</v>
      </c>
      <c r="O8337" s="3" t="s">
        <v>364</v>
      </c>
      <c r="P8337" s="2">
        <v>3</v>
      </c>
      <c r="R8337" s="3"/>
    </row>
    <row r="8338" spans="2:18" x14ac:dyDescent="0.25">
      <c r="B8338" t="s">
        <v>189</v>
      </c>
      <c r="C8338">
        <v>1004689</v>
      </c>
      <c r="D8338" t="s">
        <v>104</v>
      </c>
      <c r="E8338">
        <v>9004689</v>
      </c>
      <c r="F8338" t="s">
        <v>188</v>
      </c>
      <c r="G8338">
        <v>10986983</v>
      </c>
      <c r="H8338">
        <v>90</v>
      </c>
      <c r="I8338">
        <v>224</v>
      </c>
      <c r="J8338" t="s">
        <v>37</v>
      </c>
      <c r="K8338">
        <f>L8338*IFERROR(INDEX('Información SKU'!$H$1:$H$54,MATCH(I8338,'Información SKU'!$A$1:$A$54,0),1),15)</f>
        <v>16</v>
      </c>
      <c r="L8338">
        <v>2</v>
      </c>
      <c r="M8338" s="13">
        <f>L8338/IFERROR(INDEX('Información SKU'!$K$1:$K$54,MATCH(I8338,'Información SKU'!$A$1:$A$54,0),1),40)</f>
        <v>4.7619047619047616E-2</v>
      </c>
      <c r="N8338" s="3">
        <v>43558</v>
      </c>
      <c r="O8338" s="3" t="s">
        <v>362</v>
      </c>
      <c r="P8338" s="2">
        <v>2</v>
      </c>
      <c r="R8338" s="3"/>
    </row>
    <row r="8339" spans="2:18" x14ac:dyDescent="0.25">
      <c r="B8339" t="s">
        <v>189</v>
      </c>
      <c r="C8339">
        <v>1004689</v>
      </c>
      <c r="D8339" t="s">
        <v>104</v>
      </c>
      <c r="E8339">
        <v>9004689</v>
      </c>
      <c r="F8339" t="s">
        <v>188</v>
      </c>
      <c r="G8339">
        <v>10986983</v>
      </c>
      <c r="H8339">
        <v>30</v>
      </c>
      <c r="I8339">
        <v>63</v>
      </c>
      <c r="J8339" t="s">
        <v>1</v>
      </c>
      <c r="K8339">
        <f>L8339*IFERROR(INDEX('Información SKU'!$H$1:$H$54,MATCH(I8339,'Información SKU'!$A$1:$A$54,0),1),15)</f>
        <v>180</v>
      </c>
      <c r="L8339">
        <v>12</v>
      </c>
      <c r="M8339" s="13">
        <f>L8339/IFERROR(INDEX('Información SKU'!$K$1:$K$54,MATCH(I8339,'Información SKU'!$A$1:$A$54,0),1),40)</f>
        <v>0.2857142857142857</v>
      </c>
      <c r="N8339" s="3">
        <v>43558</v>
      </c>
      <c r="O8339" s="3" t="s">
        <v>361</v>
      </c>
      <c r="P8339" s="2">
        <v>1</v>
      </c>
      <c r="R8339" s="3"/>
    </row>
    <row r="8340" spans="2:18" x14ac:dyDescent="0.25">
      <c r="B8340" t="s">
        <v>189</v>
      </c>
      <c r="C8340">
        <v>1004689</v>
      </c>
      <c r="D8340" t="s">
        <v>104</v>
      </c>
      <c r="E8340">
        <v>9004689</v>
      </c>
      <c r="F8340" t="s">
        <v>188</v>
      </c>
      <c r="G8340">
        <v>10986983</v>
      </c>
      <c r="H8340">
        <v>20</v>
      </c>
      <c r="I8340">
        <v>62</v>
      </c>
      <c r="J8340" t="s">
        <v>25</v>
      </c>
      <c r="K8340">
        <f>L8340*IFERROR(INDEX('Información SKU'!$H$1:$H$54,MATCH(I8340,'Información SKU'!$A$1:$A$54,0),1),15)</f>
        <v>16</v>
      </c>
      <c r="L8340">
        <v>2</v>
      </c>
      <c r="M8340" s="13">
        <f>L8340/IFERROR(INDEX('Información SKU'!$K$1:$K$54,MATCH(I8340,'Información SKU'!$A$1:$A$54,0),1),40)</f>
        <v>0.04</v>
      </c>
      <c r="N8340" s="3">
        <v>43558</v>
      </c>
      <c r="O8340" s="3" t="s">
        <v>360</v>
      </c>
      <c r="P8340" s="2">
        <v>1</v>
      </c>
      <c r="R8340" s="3"/>
    </row>
    <row r="8341" spans="2:18" x14ac:dyDescent="0.25">
      <c r="B8341" t="s">
        <v>189</v>
      </c>
      <c r="C8341">
        <v>1004689</v>
      </c>
      <c r="D8341" t="s">
        <v>104</v>
      </c>
      <c r="E8341">
        <v>9004689</v>
      </c>
      <c r="F8341" t="s">
        <v>188</v>
      </c>
      <c r="G8341">
        <v>10986983</v>
      </c>
      <c r="H8341">
        <v>10</v>
      </c>
      <c r="I8341">
        <v>61</v>
      </c>
      <c r="J8341" t="s">
        <v>20</v>
      </c>
      <c r="K8341">
        <f>L8341*IFERROR(INDEX('Información SKU'!$H$1:$H$54,MATCH(I8341,'Información SKU'!$A$1:$A$54,0),1),15)</f>
        <v>825</v>
      </c>
      <c r="L8341">
        <v>55</v>
      </c>
      <c r="M8341" s="13">
        <f>L8341/IFERROR(INDEX('Información SKU'!$K$1:$K$54,MATCH(I8341,'Información SKU'!$A$1:$A$54,0),1),40)</f>
        <v>0.91666666666666663</v>
      </c>
      <c r="N8341" s="3">
        <v>43558</v>
      </c>
      <c r="O8341" s="3" t="s">
        <v>360</v>
      </c>
      <c r="P8341" s="2">
        <v>1</v>
      </c>
      <c r="R8341" s="3"/>
    </row>
    <row r="8342" spans="2:18" x14ac:dyDescent="0.25">
      <c r="B8342" t="s">
        <v>189</v>
      </c>
      <c r="C8342">
        <v>1004688</v>
      </c>
      <c r="D8342" t="s">
        <v>104</v>
      </c>
      <c r="E8342">
        <v>9004688</v>
      </c>
      <c r="F8342" t="s">
        <v>188</v>
      </c>
      <c r="G8342">
        <v>10986985</v>
      </c>
      <c r="H8342">
        <v>10</v>
      </c>
      <c r="I8342">
        <v>511</v>
      </c>
      <c r="J8342" t="s">
        <v>29</v>
      </c>
      <c r="K8342">
        <f>L8342*IFERROR(INDEX('Información SKU'!$H$1:$H$54,MATCH(I8342,'Información SKU'!$A$1:$A$54,0),1),15)</f>
        <v>16</v>
      </c>
      <c r="L8342">
        <v>2</v>
      </c>
      <c r="M8342" s="13">
        <f>L8342/IFERROR(INDEX('Información SKU'!$K$1:$K$54,MATCH(I8342,'Información SKU'!$A$1:$A$54,0),1),40)</f>
        <v>3.3333333333333333E-2</v>
      </c>
      <c r="N8342" s="3">
        <v>43558</v>
      </c>
      <c r="O8342" s="3" t="s">
        <v>362</v>
      </c>
      <c r="P8342" s="2">
        <v>2</v>
      </c>
      <c r="R8342" s="3"/>
    </row>
    <row r="8343" spans="2:18" x14ac:dyDescent="0.25">
      <c r="B8343" t="s">
        <v>189</v>
      </c>
      <c r="C8343">
        <v>1004689</v>
      </c>
      <c r="D8343" t="s">
        <v>104</v>
      </c>
      <c r="E8343">
        <v>9004689</v>
      </c>
      <c r="F8343" t="s">
        <v>188</v>
      </c>
      <c r="G8343">
        <v>10987000</v>
      </c>
      <c r="H8343">
        <v>10</v>
      </c>
      <c r="I8343">
        <v>511</v>
      </c>
      <c r="J8343" t="s">
        <v>29</v>
      </c>
      <c r="K8343">
        <f>L8343*IFERROR(INDEX('Información SKU'!$H$1:$H$54,MATCH(I8343,'Información SKU'!$A$1:$A$54,0),1),15)</f>
        <v>8</v>
      </c>
      <c r="L8343">
        <v>1</v>
      </c>
      <c r="M8343" s="13">
        <f>L8343/IFERROR(INDEX('Información SKU'!$K$1:$K$54,MATCH(I8343,'Información SKU'!$A$1:$A$54,0),1),40)</f>
        <v>1.6666666666666666E-2</v>
      </c>
      <c r="N8343" s="3">
        <v>43558</v>
      </c>
      <c r="O8343" s="3" t="s">
        <v>365</v>
      </c>
      <c r="P8343" s="2">
        <v>3</v>
      </c>
      <c r="R8343" s="3"/>
    </row>
    <row r="8344" spans="2:18" x14ac:dyDescent="0.25">
      <c r="B8344" t="s">
        <v>189</v>
      </c>
      <c r="C8344">
        <v>1004688</v>
      </c>
      <c r="D8344" t="s">
        <v>104</v>
      </c>
      <c r="E8344">
        <v>9004688</v>
      </c>
      <c r="F8344" t="s">
        <v>188</v>
      </c>
      <c r="G8344">
        <v>10987001</v>
      </c>
      <c r="H8344">
        <v>10</v>
      </c>
      <c r="I8344">
        <v>511</v>
      </c>
      <c r="J8344" t="s">
        <v>29</v>
      </c>
      <c r="K8344">
        <f>L8344*IFERROR(INDEX('Información SKU'!$H$1:$H$54,MATCH(I8344,'Información SKU'!$A$1:$A$54,0),1),15)</f>
        <v>184</v>
      </c>
      <c r="L8344">
        <v>23</v>
      </c>
      <c r="M8344" s="13">
        <f>L8344/IFERROR(INDEX('Información SKU'!$K$1:$K$54,MATCH(I8344,'Información SKU'!$A$1:$A$54,0),1),40)</f>
        <v>0.38333333333333336</v>
      </c>
      <c r="N8344" s="3">
        <v>43558</v>
      </c>
      <c r="O8344" s="3" t="s">
        <v>362</v>
      </c>
      <c r="P8344" s="2">
        <v>2</v>
      </c>
      <c r="R8344" s="3"/>
    </row>
    <row r="8345" spans="2:18" x14ac:dyDescent="0.25">
      <c r="B8345" t="s">
        <v>194</v>
      </c>
      <c r="C8345">
        <v>1001367</v>
      </c>
      <c r="D8345" t="s">
        <v>169</v>
      </c>
      <c r="E8345">
        <v>9001367</v>
      </c>
      <c r="F8345" t="s">
        <v>304</v>
      </c>
      <c r="G8345">
        <v>10987004</v>
      </c>
      <c r="H8345">
        <v>40</v>
      </c>
      <c r="I8345">
        <v>1200</v>
      </c>
      <c r="J8345" t="s">
        <v>17</v>
      </c>
      <c r="K8345">
        <f>L8345*IFERROR(INDEX('Información SKU'!$H$1:$H$54,MATCH(I8345,'Información SKU'!$A$1:$A$54,0),1),15)</f>
        <v>12</v>
      </c>
      <c r="L8345">
        <v>2</v>
      </c>
      <c r="M8345" s="13">
        <f>L8345/IFERROR(INDEX('Información SKU'!$K$1:$K$54,MATCH(I8345,'Información SKU'!$A$1:$A$54,0),1),40)</f>
        <v>4.7619047619047616E-2</v>
      </c>
      <c r="N8345" s="3">
        <v>43558</v>
      </c>
      <c r="O8345" s="3" t="s">
        <v>360</v>
      </c>
      <c r="P8345" s="2">
        <v>1</v>
      </c>
      <c r="R8345" s="3"/>
    </row>
    <row r="8346" spans="2:18" x14ac:dyDescent="0.25">
      <c r="B8346" t="s">
        <v>194</v>
      </c>
      <c r="C8346">
        <v>1001367</v>
      </c>
      <c r="D8346" t="s">
        <v>169</v>
      </c>
      <c r="E8346">
        <v>9001367</v>
      </c>
      <c r="F8346" t="s">
        <v>304</v>
      </c>
      <c r="G8346">
        <v>10987004</v>
      </c>
      <c r="H8346">
        <v>50</v>
      </c>
      <c r="I8346">
        <v>2383</v>
      </c>
      <c r="J8346" t="s">
        <v>92</v>
      </c>
      <c r="K8346">
        <f>L8346*IFERROR(INDEX('Información SKU'!$H$1:$H$54,MATCH(I8346,'Información SKU'!$A$1:$A$54,0),1),15)</f>
        <v>18</v>
      </c>
      <c r="L8346">
        <v>3</v>
      </c>
      <c r="M8346" s="13">
        <f>L8346/IFERROR(INDEX('Información SKU'!$K$1:$K$54,MATCH(I8346,'Información SKU'!$A$1:$A$54,0),1),40)</f>
        <v>1.7142857142857144E-2</v>
      </c>
      <c r="N8346" s="3">
        <v>43558</v>
      </c>
      <c r="O8346" s="3" t="s">
        <v>362</v>
      </c>
      <c r="P8346" s="2">
        <v>2</v>
      </c>
      <c r="R8346" s="3"/>
    </row>
    <row r="8347" spans="2:18" x14ac:dyDescent="0.25">
      <c r="B8347" t="s">
        <v>194</v>
      </c>
      <c r="C8347">
        <v>1001367</v>
      </c>
      <c r="D8347" t="s">
        <v>169</v>
      </c>
      <c r="E8347">
        <v>9001367</v>
      </c>
      <c r="F8347" t="s">
        <v>304</v>
      </c>
      <c r="G8347">
        <v>10987004</v>
      </c>
      <c r="H8347">
        <v>110</v>
      </c>
      <c r="I8347">
        <v>1200</v>
      </c>
      <c r="J8347" t="s">
        <v>17</v>
      </c>
      <c r="K8347">
        <f>L8347*IFERROR(INDEX('Información SKU'!$H$1:$H$54,MATCH(I8347,'Información SKU'!$A$1:$A$54,0),1),15)</f>
        <v>12</v>
      </c>
      <c r="L8347">
        <v>2</v>
      </c>
      <c r="M8347" s="13">
        <f>L8347/IFERROR(INDEX('Información SKU'!$K$1:$K$54,MATCH(I8347,'Información SKU'!$A$1:$A$54,0),1),40)</f>
        <v>4.7619047619047616E-2</v>
      </c>
      <c r="N8347" s="3">
        <v>43558</v>
      </c>
      <c r="O8347" s="3" t="s">
        <v>365</v>
      </c>
      <c r="P8347" s="2">
        <v>3</v>
      </c>
      <c r="R8347" s="3"/>
    </row>
    <row r="8348" spans="2:18" x14ac:dyDescent="0.25">
      <c r="B8348" t="s">
        <v>194</v>
      </c>
      <c r="C8348">
        <v>1001367</v>
      </c>
      <c r="D8348" t="s">
        <v>169</v>
      </c>
      <c r="E8348">
        <v>9001367</v>
      </c>
      <c r="F8348" t="s">
        <v>304</v>
      </c>
      <c r="G8348">
        <v>10987004</v>
      </c>
      <c r="H8348">
        <v>120</v>
      </c>
      <c r="I8348">
        <v>2383</v>
      </c>
      <c r="J8348" t="s">
        <v>92</v>
      </c>
      <c r="K8348">
        <f>L8348*IFERROR(INDEX('Información SKU'!$H$1:$H$54,MATCH(I8348,'Información SKU'!$A$1:$A$54,0),1),15)</f>
        <v>18</v>
      </c>
      <c r="L8348">
        <v>3</v>
      </c>
      <c r="M8348" s="13">
        <f>L8348/IFERROR(INDEX('Información SKU'!$K$1:$K$54,MATCH(I8348,'Información SKU'!$A$1:$A$54,0),1),40)</f>
        <v>1.7142857142857144E-2</v>
      </c>
      <c r="N8348" s="3">
        <v>43558</v>
      </c>
      <c r="O8348" s="3" t="s">
        <v>364</v>
      </c>
      <c r="P8348" s="2">
        <v>3</v>
      </c>
      <c r="R8348" s="3"/>
    </row>
    <row r="8349" spans="2:18" x14ac:dyDescent="0.25">
      <c r="B8349" t="s">
        <v>194</v>
      </c>
      <c r="C8349">
        <v>1001366</v>
      </c>
      <c r="D8349" t="s">
        <v>169</v>
      </c>
      <c r="E8349">
        <v>9001366</v>
      </c>
      <c r="F8349" t="s">
        <v>303</v>
      </c>
      <c r="G8349">
        <v>10987016</v>
      </c>
      <c r="H8349">
        <v>60</v>
      </c>
      <c r="I8349">
        <v>1200</v>
      </c>
      <c r="J8349" t="s">
        <v>17</v>
      </c>
      <c r="K8349">
        <f>L8349*IFERROR(INDEX('Información SKU'!$H$1:$H$54,MATCH(I8349,'Información SKU'!$A$1:$A$54,0),1),15)</f>
        <v>6</v>
      </c>
      <c r="L8349">
        <v>1</v>
      </c>
      <c r="M8349" s="13">
        <f>L8349/IFERROR(INDEX('Información SKU'!$K$1:$K$54,MATCH(I8349,'Información SKU'!$A$1:$A$54,0),1),40)</f>
        <v>2.3809523809523808E-2</v>
      </c>
      <c r="N8349" s="3">
        <v>43558</v>
      </c>
      <c r="O8349" s="3" t="s">
        <v>363</v>
      </c>
      <c r="P8349" s="2">
        <v>2</v>
      </c>
      <c r="R8349" s="3"/>
    </row>
    <row r="8350" spans="2:18" x14ac:dyDescent="0.25">
      <c r="B8350" t="s">
        <v>194</v>
      </c>
      <c r="C8350">
        <v>1001366</v>
      </c>
      <c r="D8350" t="s">
        <v>169</v>
      </c>
      <c r="E8350">
        <v>9001366</v>
      </c>
      <c r="F8350" t="s">
        <v>303</v>
      </c>
      <c r="G8350">
        <v>10987016</v>
      </c>
      <c r="H8350">
        <v>40</v>
      </c>
      <c r="I8350">
        <v>43</v>
      </c>
      <c r="J8350" t="s">
        <v>12</v>
      </c>
      <c r="K8350">
        <f>L8350*IFERROR(INDEX('Información SKU'!$H$1:$H$54,MATCH(I8350,'Información SKU'!$A$1:$A$54,0),1),15)</f>
        <v>32</v>
      </c>
      <c r="L8350">
        <v>4</v>
      </c>
      <c r="M8350" s="13">
        <f>L8350/IFERROR(INDEX('Información SKU'!$K$1:$K$54,MATCH(I8350,'Información SKU'!$A$1:$A$54,0),1),40)</f>
        <v>9.5238095238095233E-2</v>
      </c>
      <c r="N8350" s="3">
        <v>43558</v>
      </c>
      <c r="O8350" s="3" t="s">
        <v>362</v>
      </c>
      <c r="P8350" s="2">
        <v>2</v>
      </c>
      <c r="R8350" s="3"/>
    </row>
    <row r="8351" spans="2:18" x14ac:dyDescent="0.25">
      <c r="B8351" t="s">
        <v>194</v>
      </c>
      <c r="C8351">
        <v>1007971</v>
      </c>
      <c r="D8351" t="s">
        <v>169</v>
      </c>
      <c r="E8351">
        <v>9007971</v>
      </c>
      <c r="F8351" t="s">
        <v>302</v>
      </c>
      <c r="G8351">
        <v>10987017</v>
      </c>
      <c r="H8351">
        <v>80</v>
      </c>
      <c r="I8351">
        <v>5236</v>
      </c>
      <c r="J8351" t="s">
        <v>89</v>
      </c>
      <c r="K8351">
        <f>L8351*IFERROR(INDEX('Información SKU'!$H$1:$H$54,MATCH(I8351,'Información SKU'!$A$1:$A$54,0),1),15)</f>
        <v>324</v>
      </c>
      <c r="L8351">
        <v>27</v>
      </c>
      <c r="M8351" s="13">
        <f>L8351/IFERROR(INDEX('Información SKU'!$K$1:$K$54,MATCH(I8351,'Información SKU'!$A$1:$A$54,0),1),40)</f>
        <v>0.49090909090909091</v>
      </c>
      <c r="N8351" s="3">
        <v>43558</v>
      </c>
      <c r="O8351" s="3" t="s">
        <v>361</v>
      </c>
      <c r="P8351" s="2">
        <v>1</v>
      </c>
      <c r="R8351" s="3"/>
    </row>
    <row r="8352" spans="2:18" x14ac:dyDescent="0.25">
      <c r="B8352" t="s">
        <v>194</v>
      </c>
      <c r="C8352">
        <v>1007971</v>
      </c>
      <c r="D8352" t="s">
        <v>169</v>
      </c>
      <c r="E8352">
        <v>9007971</v>
      </c>
      <c r="F8352" t="s">
        <v>302</v>
      </c>
      <c r="G8352">
        <v>10987017</v>
      </c>
      <c r="H8352">
        <v>50</v>
      </c>
      <c r="I8352">
        <v>439</v>
      </c>
      <c r="J8352" t="s">
        <v>78</v>
      </c>
      <c r="K8352">
        <f>L8352*IFERROR(INDEX('Información SKU'!$H$1:$H$54,MATCH(I8352,'Información SKU'!$A$1:$A$54,0),1),15)</f>
        <v>24</v>
      </c>
      <c r="L8352">
        <v>4</v>
      </c>
      <c r="M8352" s="13">
        <f>L8352/IFERROR(INDEX('Información SKU'!$K$1:$K$54,MATCH(I8352,'Información SKU'!$A$1:$A$54,0),1),40)</f>
        <v>3.1746031746031744E-2</v>
      </c>
      <c r="N8352" s="3">
        <v>43558</v>
      </c>
      <c r="O8352" s="3" t="s">
        <v>360</v>
      </c>
      <c r="P8352" s="2">
        <v>1</v>
      </c>
      <c r="R8352" s="3"/>
    </row>
    <row r="8353" spans="2:18" x14ac:dyDescent="0.25">
      <c r="B8353" t="s">
        <v>194</v>
      </c>
      <c r="C8353">
        <v>1007971</v>
      </c>
      <c r="D8353" t="s">
        <v>169</v>
      </c>
      <c r="E8353">
        <v>9007971</v>
      </c>
      <c r="F8353" t="s">
        <v>302</v>
      </c>
      <c r="G8353">
        <v>10987017</v>
      </c>
      <c r="H8353">
        <v>40</v>
      </c>
      <c r="I8353">
        <v>1200</v>
      </c>
      <c r="J8353" t="s">
        <v>17</v>
      </c>
      <c r="K8353">
        <f>L8353*IFERROR(INDEX('Información SKU'!$H$1:$H$54,MATCH(I8353,'Información SKU'!$A$1:$A$54,0),1),15)</f>
        <v>6</v>
      </c>
      <c r="L8353">
        <v>1</v>
      </c>
      <c r="M8353" s="13">
        <f>L8353/IFERROR(INDEX('Información SKU'!$K$1:$K$54,MATCH(I8353,'Información SKU'!$A$1:$A$54,0),1),40)</f>
        <v>2.3809523809523808E-2</v>
      </c>
      <c r="N8353" s="3">
        <v>43558</v>
      </c>
      <c r="O8353" s="3" t="s">
        <v>360</v>
      </c>
      <c r="P8353" s="2">
        <v>1</v>
      </c>
      <c r="R8353" s="3"/>
    </row>
    <row r="8354" spans="2:18" x14ac:dyDescent="0.25">
      <c r="B8354" t="s">
        <v>194</v>
      </c>
      <c r="C8354">
        <v>1005728</v>
      </c>
      <c r="D8354" t="s">
        <v>169</v>
      </c>
      <c r="E8354">
        <v>9005728</v>
      </c>
      <c r="F8354" t="s">
        <v>301</v>
      </c>
      <c r="G8354">
        <v>10987019</v>
      </c>
      <c r="H8354">
        <v>20</v>
      </c>
      <c r="I8354">
        <v>439</v>
      </c>
      <c r="J8354" t="s">
        <v>78</v>
      </c>
      <c r="K8354">
        <f>L8354*IFERROR(INDEX('Información SKU'!$H$1:$H$54,MATCH(I8354,'Información SKU'!$A$1:$A$54,0),1),15)</f>
        <v>234</v>
      </c>
      <c r="L8354">
        <v>39</v>
      </c>
      <c r="M8354" s="13">
        <f>L8354/IFERROR(INDEX('Información SKU'!$K$1:$K$54,MATCH(I8354,'Información SKU'!$A$1:$A$54,0),1),40)</f>
        <v>0.30952380952380953</v>
      </c>
      <c r="N8354" s="3">
        <v>43558</v>
      </c>
      <c r="O8354" s="3" t="s">
        <v>361</v>
      </c>
      <c r="P8354" s="2">
        <v>1</v>
      </c>
      <c r="R8354" s="3"/>
    </row>
    <row r="8355" spans="2:18" x14ac:dyDescent="0.25">
      <c r="B8355" t="s">
        <v>194</v>
      </c>
      <c r="C8355">
        <v>1005728</v>
      </c>
      <c r="D8355" t="s">
        <v>169</v>
      </c>
      <c r="E8355">
        <v>9005728</v>
      </c>
      <c r="F8355" t="s">
        <v>301</v>
      </c>
      <c r="G8355">
        <v>10987019</v>
      </c>
      <c r="H8355">
        <v>40</v>
      </c>
      <c r="I8355">
        <v>521</v>
      </c>
      <c r="J8355" t="s">
        <v>28</v>
      </c>
      <c r="K8355">
        <f>L8355*IFERROR(INDEX('Información SKU'!$H$1:$H$54,MATCH(I8355,'Información SKU'!$A$1:$A$54,0),1),15)</f>
        <v>24</v>
      </c>
      <c r="L8355">
        <v>3</v>
      </c>
      <c r="M8355" s="13">
        <f>L8355/IFERROR(INDEX('Información SKU'!$K$1:$K$54,MATCH(I8355,'Información SKU'!$A$1:$A$54,0),1),40)</f>
        <v>0.05</v>
      </c>
      <c r="N8355" s="3">
        <v>43558</v>
      </c>
      <c r="O8355" s="3" t="s">
        <v>365</v>
      </c>
      <c r="P8355" s="2">
        <v>3</v>
      </c>
      <c r="R8355" s="3"/>
    </row>
    <row r="8356" spans="2:18" x14ac:dyDescent="0.25">
      <c r="B8356" t="s">
        <v>194</v>
      </c>
      <c r="C8356">
        <v>1001365</v>
      </c>
      <c r="D8356" t="s">
        <v>169</v>
      </c>
      <c r="E8356">
        <v>9001365</v>
      </c>
      <c r="F8356" t="s">
        <v>300</v>
      </c>
      <c r="G8356">
        <v>10987021</v>
      </c>
      <c r="H8356">
        <v>40</v>
      </c>
      <c r="I8356">
        <v>1200</v>
      </c>
      <c r="J8356" t="s">
        <v>17</v>
      </c>
      <c r="K8356">
        <f>L8356*IFERROR(INDEX('Información SKU'!$H$1:$H$54,MATCH(I8356,'Información SKU'!$A$1:$A$54,0),1),15)</f>
        <v>6</v>
      </c>
      <c r="L8356">
        <v>1</v>
      </c>
      <c r="M8356" s="13">
        <f>L8356/IFERROR(INDEX('Información SKU'!$K$1:$K$54,MATCH(I8356,'Información SKU'!$A$1:$A$54,0),1),40)</f>
        <v>2.3809523809523808E-2</v>
      </c>
      <c r="N8356" s="3">
        <v>43558</v>
      </c>
      <c r="O8356" s="3" t="s">
        <v>364</v>
      </c>
      <c r="P8356" s="2">
        <v>3</v>
      </c>
      <c r="R8356" s="3"/>
    </row>
    <row r="8357" spans="2:18" x14ac:dyDescent="0.25">
      <c r="B8357" t="s">
        <v>194</v>
      </c>
      <c r="C8357">
        <v>1006104</v>
      </c>
      <c r="D8357" t="s">
        <v>169</v>
      </c>
      <c r="E8357">
        <v>9006104</v>
      </c>
      <c r="F8357" t="s">
        <v>299</v>
      </c>
      <c r="G8357">
        <v>10987023</v>
      </c>
      <c r="H8357">
        <v>30</v>
      </c>
      <c r="I8357">
        <v>1200</v>
      </c>
      <c r="J8357" t="s">
        <v>17</v>
      </c>
      <c r="K8357">
        <f>L8357*IFERROR(INDEX('Información SKU'!$H$1:$H$54,MATCH(I8357,'Información SKU'!$A$1:$A$54,0),1),15)</f>
        <v>12</v>
      </c>
      <c r="L8357">
        <v>2</v>
      </c>
      <c r="M8357" s="13">
        <f>L8357/IFERROR(INDEX('Información SKU'!$K$1:$K$54,MATCH(I8357,'Información SKU'!$A$1:$A$54,0),1),40)</f>
        <v>4.7619047619047616E-2</v>
      </c>
      <c r="N8357" s="3">
        <v>43558</v>
      </c>
      <c r="O8357" s="3" t="s">
        <v>363</v>
      </c>
      <c r="P8357" s="2">
        <v>2</v>
      </c>
      <c r="R8357" s="3"/>
    </row>
    <row r="8358" spans="2:18" x14ac:dyDescent="0.25">
      <c r="B8358" t="s">
        <v>194</v>
      </c>
      <c r="C8358">
        <v>1006104</v>
      </c>
      <c r="D8358" t="s">
        <v>169</v>
      </c>
      <c r="E8358">
        <v>9006104</v>
      </c>
      <c r="F8358" t="s">
        <v>299</v>
      </c>
      <c r="G8358">
        <v>10987023</v>
      </c>
      <c r="H8358">
        <v>40</v>
      </c>
      <c r="I8358">
        <v>439</v>
      </c>
      <c r="J8358" t="s">
        <v>78</v>
      </c>
      <c r="K8358">
        <f>L8358*IFERROR(INDEX('Información SKU'!$H$1:$H$54,MATCH(I8358,'Información SKU'!$A$1:$A$54,0),1),15)</f>
        <v>12</v>
      </c>
      <c r="L8358">
        <v>2</v>
      </c>
      <c r="M8358" s="13">
        <f>L8358/IFERROR(INDEX('Información SKU'!$K$1:$K$54,MATCH(I8358,'Información SKU'!$A$1:$A$54,0),1),40)</f>
        <v>1.5873015873015872E-2</v>
      </c>
      <c r="N8358" s="3">
        <v>43558</v>
      </c>
      <c r="O8358" s="3" t="s">
        <v>365</v>
      </c>
      <c r="P8358" s="2">
        <v>3</v>
      </c>
      <c r="R8358" s="3"/>
    </row>
    <row r="8359" spans="2:18" x14ac:dyDescent="0.25">
      <c r="B8359" t="s">
        <v>194</v>
      </c>
      <c r="C8359">
        <v>1005729</v>
      </c>
      <c r="D8359" t="s">
        <v>169</v>
      </c>
      <c r="E8359">
        <v>9005729</v>
      </c>
      <c r="F8359" t="s">
        <v>298</v>
      </c>
      <c r="G8359">
        <v>10987026</v>
      </c>
      <c r="H8359">
        <v>60</v>
      </c>
      <c r="I8359">
        <v>439</v>
      </c>
      <c r="J8359" t="s">
        <v>78</v>
      </c>
      <c r="K8359">
        <f>L8359*IFERROR(INDEX('Información SKU'!$H$1:$H$54,MATCH(I8359,'Información SKU'!$A$1:$A$54,0),1),15)</f>
        <v>30</v>
      </c>
      <c r="L8359">
        <v>5</v>
      </c>
      <c r="M8359" s="13">
        <f>L8359/IFERROR(INDEX('Información SKU'!$K$1:$K$54,MATCH(I8359,'Información SKU'!$A$1:$A$54,0),1),40)</f>
        <v>3.968253968253968E-2</v>
      </c>
      <c r="N8359" s="3">
        <v>43558</v>
      </c>
      <c r="O8359" s="3" t="s">
        <v>360</v>
      </c>
      <c r="P8359" s="2">
        <v>1</v>
      </c>
      <c r="R8359" s="3"/>
    </row>
    <row r="8360" spans="2:18" x14ac:dyDescent="0.25">
      <c r="B8360" t="s">
        <v>194</v>
      </c>
      <c r="C8360">
        <v>1005729</v>
      </c>
      <c r="D8360" t="s">
        <v>169</v>
      </c>
      <c r="E8360">
        <v>9005729</v>
      </c>
      <c r="F8360" t="s">
        <v>298</v>
      </c>
      <c r="G8360">
        <v>10987026</v>
      </c>
      <c r="H8360">
        <v>50</v>
      </c>
      <c r="I8360">
        <v>1200</v>
      </c>
      <c r="J8360" t="s">
        <v>17</v>
      </c>
      <c r="K8360">
        <f>L8360*IFERROR(INDEX('Información SKU'!$H$1:$H$54,MATCH(I8360,'Información SKU'!$A$1:$A$54,0),1),15)</f>
        <v>12</v>
      </c>
      <c r="L8360">
        <v>2</v>
      </c>
      <c r="M8360" s="13">
        <f>L8360/IFERROR(INDEX('Información SKU'!$K$1:$K$54,MATCH(I8360,'Información SKU'!$A$1:$A$54,0),1),40)</f>
        <v>4.7619047619047616E-2</v>
      </c>
      <c r="N8360" s="3">
        <v>43558</v>
      </c>
      <c r="O8360" s="3" t="s">
        <v>363</v>
      </c>
      <c r="P8360" s="2">
        <v>2</v>
      </c>
      <c r="R8360" s="3"/>
    </row>
    <row r="8361" spans="2:18" x14ac:dyDescent="0.25">
      <c r="B8361" t="s">
        <v>194</v>
      </c>
      <c r="C8361">
        <v>1008216</v>
      </c>
      <c r="D8361" t="s">
        <v>169</v>
      </c>
      <c r="E8361">
        <v>9008216</v>
      </c>
      <c r="F8361" t="s">
        <v>297</v>
      </c>
      <c r="G8361">
        <v>10987027</v>
      </c>
      <c r="H8361">
        <v>10</v>
      </c>
      <c r="I8361">
        <v>5236</v>
      </c>
      <c r="J8361" t="s">
        <v>89</v>
      </c>
      <c r="K8361">
        <f>L8361*IFERROR(INDEX('Información SKU'!$H$1:$H$54,MATCH(I8361,'Información SKU'!$A$1:$A$54,0),1),15)</f>
        <v>60</v>
      </c>
      <c r="L8361">
        <v>5</v>
      </c>
      <c r="M8361" s="13">
        <f>L8361/IFERROR(INDEX('Información SKU'!$K$1:$K$54,MATCH(I8361,'Información SKU'!$A$1:$A$54,0),1),40)</f>
        <v>9.0909090909090912E-2</v>
      </c>
      <c r="N8361" s="3">
        <v>43558</v>
      </c>
      <c r="O8361" s="3" t="s">
        <v>362</v>
      </c>
      <c r="P8361" s="2">
        <v>2</v>
      </c>
      <c r="R8361" s="3"/>
    </row>
    <row r="8362" spans="2:18" x14ac:dyDescent="0.25">
      <c r="B8362" t="s">
        <v>194</v>
      </c>
      <c r="C8362">
        <v>1006103</v>
      </c>
      <c r="D8362" t="s">
        <v>169</v>
      </c>
      <c r="E8362">
        <v>9006103</v>
      </c>
      <c r="F8362" t="s">
        <v>296</v>
      </c>
      <c r="G8362">
        <v>10987031</v>
      </c>
      <c r="H8362">
        <v>40</v>
      </c>
      <c r="I8362">
        <v>1200</v>
      </c>
      <c r="J8362" t="s">
        <v>17</v>
      </c>
      <c r="K8362">
        <f>L8362*IFERROR(INDEX('Información SKU'!$H$1:$H$54,MATCH(I8362,'Información SKU'!$A$1:$A$54,0),1),15)</f>
        <v>30</v>
      </c>
      <c r="L8362">
        <v>5</v>
      </c>
      <c r="M8362" s="13">
        <f>L8362/IFERROR(INDEX('Información SKU'!$K$1:$K$54,MATCH(I8362,'Información SKU'!$A$1:$A$54,0),1),40)</f>
        <v>0.11904761904761904</v>
      </c>
      <c r="N8362" s="3">
        <v>43558</v>
      </c>
      <c r="O8362" s="3" t="s">
        <v>360</v>
      </c>
      <c r="P8362" s="2">
        <v>1</v>
      </c>
      <c r="R8362" s="3"/>
    </row>
    <row r="8363" spans="2:18" x14ac:dyDescent="0.25">
      <c r="B8363" t="s">
        <v>194</v>
      </c>
      <c r="C8363">
        <v>1006103</v>
      </c>
      <c r="D8363" t="s">
        <v>169</v>
      </c>
      <c r="E8363">
        <v>9006103</v>
      </c>
      <c r="F8363" t="s">
        <v>296</v>
      </c>
      <c r="G8363">
        <v>10987031</v>
      </c>
      <c r="H8363">
        <v>60</v>
      </c>
      <c r="I8363">
        <v>2383</v>
      </c>
      <c r="J8363" t="s">
        <v>92</v>
      </c>
      <c r="K8363">
        <f>L8363*IFERROR(INDEX('Información SKU'!$H$1:$H$54,MATCH(I8363,'Información SKU'!$A$1:$A$54,0),1),15)</f>
        <v>12</v>
      </c>
      <c r="L8363">
        <v>2</v>
      </c>
      <c r="M8363" s="13">
        <f>L8363/IFERROR(INDEX('Información SKU'!$K$1:$K$54,MATCH(I8363,'Información SKU'!$A$1:$A$54,0),1),40)</f>
        <v>1.1428571428571429E-2</v>
      </c>
      <c r="N8363" s="3">
        <v>43558</v>
      </c>
      <c r="O8363" s="3" t="s">
        <v>365</v>
      </c>
      <c r="P8363" s="2">
        <v>3</v>
      </c>
      <c r="R8363" s="3"/>
    </row>
    <row r="8364" spans="2:18" x14ac:dyDescent="0.25">
      <c r="B8364" t="s">
        <v>194</v>
      </c>
      <c r="C8364">
        <v>1006103</v>
      </c>
      <c r="D8364" t="s">
        <v>169</v>
      </c>
      <c r="E8364">
        <v>9006103</v>
      </c>
      <c r="F8364" t="s">
        <v>296</v>
      </c>
      <c r="G8364">
        <v>10987031</v>
      </c>
      <c r="H8364">
        <v>70</v>
      </c>
      <c r="I8364">
        <v>2381</v>
      </c>
      <c r="J8364" t="s">
        <v>93</v>
      </c>
      <c r="K8364">
        <f>L8364*IFERROR(INDEX('Información SKU'!$H$1:$H$54,MATCH(I8364,'Información SKU'!$A$1:$A$54,0),1),15)</f>
        <v>24</v>
      </c>
      <c r="L8364">
        <v>3</v>
      </c>
      <c r="M8364" s="13">
        <f>L8364/IFERROR(INDEX('Información SKU'!$K$1:$K$54,MATCH(I8364,'Información SKU'!$A$1:$A$54,0),1),40)</f>
        <v>1.7142857142857144E-2</v>
      </c>
      <c r="N8364" s="3">
        <v>43558</v>
      </c>
      <c r="O8364" s="3" t="s">
        <v>362</v>
      </c>
      <c r="P8364" s="2">
        <v>2</v>
      </c>
      <c r="R8364" s="3"/>
    </row>
    <row r="8365" spans="2:18" x14ac:dyDescent="0.25">
      <c r="B8365" t="s">
        <v>194</v>
      </c>
      <c r="C8365">
        <v>1006515</v>
      </c>
      <c r="D8365" t="s">
        <v>169</v>
      </c>
      <c r="E8365">
        <v>9006515</v>
      </c>
      <c r="F8365" t="s">
        <v>295</v>
      </c>
      <c r="G8365">
        <v>10987032</v>
      </c>
      <c r="H8365">
        <v>90</v>
      </c>
      <c r="I8365">
        <v>63</v>
      </c>
      <c r="J8365" t="s">
        <v>1</v>
      </c>
      <c r="K8365">
        <f>L8365*IFERROR(INDEX('Información SKU'!$H$1:$H$54,MATCH(I8365,'Información SKU'!$A$1:$A$54,0),1),15)</f>
        <v>30</v>
      </c>
      <c r="L8365">
        <v>2</v>
      </c>
      <c r="M8365" s="13">
        <f>L8365/IFERROR(INDEX('Información SKU'!$K$1:$K$54,MATCH(I8365,'Información SKU'!$A$1:$A$54,0),1),40)</f>
        <v>4.7619047619047616E-2</v>
      </c>
      <c r="N8365" s="3">
        <v>43558</v>
      </c>
      <c r="O8365" s="3" t="s">
        <v>360</v>
      </c>
      <c r="P8365" s="2">
        <v>1</v>
      </c>
      <c r="R8365" s="3"/>
    </row>
    <row r="8366" spans="2:18" x14ac:dyDescent="0.25">
      <c r="B8366" t="s">
        <v>194</v>
      </c>
      <c r="C8366">
        <v>1006515</v>
      </c>
      <c r="D8366" t="s">
        <v>169</v>
      </c>
      <c r="E8366">
        <v>9006515</v>
      </c>
      <c r="F8366" t="s">
        <v>295</v>
      </c>
      <c r="G8366">
        <v>10987032</v>
      </c>
      <c r="H8366">
        <v>30</v>
      </c>
      <c r="I8366">
        <v>1200</v>
      </c>
      <c r="J8366" t="s">
        <v>17</v>
      </c>
      <c r="K8366">
        <f>L8366*IFERROR(INDEX('Información SKU'!$H$1:$H$54,MATCH(I8366,'Información SKU'!$A$1:$A$54,0),1),15)</f>
        <v>12</v>
      </c>
      <c r="L8366">
        <v>2</v>
      </c>
      <c r="M8366" s="13">
        <f>L8366/IFERROR(INDEX('Información SKU'!$K$1:$K$54,MATCH(I8366,'Información SKU'!$A$1:$A$54,0),1),40)</f>
        <v>4.7619047619047616E-2</v>
      </c>
      <c r="N8366" s="3">
        <v>43558</v>
      </c>
      <c r="O8366" s="3" t="s">
        <v>360</v>
      </c>
      <c r="P8366" s="2">
        <v>1</v>
      </c>
      <c r="R8366" s="3"/>
    </row>
    <row r="8367" spans="2:18" x14ac:dyDescent="0.25">
      <c r="B8367" t="s">
        <v>194</v>
      </c>
      <c r="C8367">
        <v>1008040</v>
      </c>
      <c r="D8367" t="s">
        <v>169</v>
      </c>
      <c r="E8367">
        <v>9008040</v>
      </c>
      <c r="F8367" t="s">
        <v>294</v>
      </c>
      <c r="G8367">
        <v>10987034</v>
      </c>
      <c r="H8367">
        <v>60</v>
      </c>
      <c r="I8367">
        <v>5236</v>
      </c>
      <c r="J8367" t="s">
        <v>89</v>
      </c>
      <c r="K8367">
        <f>L8367*IFERROR(INDEX('Información SKU'!$H$1:$H$54,MATCH(I8367,'Información SKU'!$A$1:$A$54,0),1),15)</f>
        <v>36</v>
      </c>
      <c r="L8367">
        <v>3</v>
      </c>
      <c r="M8367" s="13">
        <f>L8367/IFERROR(INDEX('Información SKU'!$K$1:$K$54,MATCH(I8367,'Información SKU'!$A$1:$A$54,0),1),40)</f>
        <v>5.4545454545454543E-2</v>
      </c>
      <c r="N8367" s="3">
        <v>43558</v>
      </c>
      <c r="O8367" s="3" t="s">
        <v>363</v>
      </c>
      <c r="P8367" s="2">
        <v>2</v>
      </c>
      <c r="R8367" s="3"/>
    </row>
    <row r="8368" spans="2:18" x14ac:dyDescent="0.25">
      <c r="B8368" t="s">
        <v>194</v>
      </c>
      <c r="C8368">
        <v>1008040</v>
      </c>
      <c r="D8368" t="s">
        <v>169</v>
      </c>
      <c r="E8368">
        <v>9008040</v>
      </c>
      <c r="F8368" t="s">
        <v>294</v>
      </c>
      <c r="G8368">
        <v>10987034</v>
      </c>
      <c r="H8368">
        <v>70</v>
      </c>
      <c r="I8368">
        <v>63</v>
      </c>
      <c r="J8368" t="s">
        <v>1</v>
      </c>
      <c r="K8368">
        <f>L8368*IFERROR(INDEX('Información SKU'!$H$1:$H$54,MATCH(I8368,'Información SKU'!$A$1:$A$54,0),1),15)</f>
        <v>15</v>
      </c>
      <c r="L8368">
        <v>1</v>
      </c>
      <c r="M8368" s="13">
        <f>L8368/IFERROR(INDEX('Información SKU'!$K$1:$K$54,MATCH(I8368,'Información SKU'!$A$1:$A$54,0),1),40)</f>
        <v>2.3809523809523808E-2</v>
      </c>
      <c r="N8368" s="3">
        <v>43558</v>
      </c>
      <c r="O8368" s="3" t="s">
        <v>363</v>
      </c>
      <c r="P8368" s="2">
        <v>2</v>
      </c>
      <c r="R8368" s="3"/>
    </row>
    <row r="8369" spans="2:18" x14ac:dyDescent="0.25">
      <c r="B8369" t="s">
        <v>194</v>
      </c>
      <c r="C8369">
        <v>1008217</v>
      </c>
      <c r="D8369" t="s">
        <v>169</v>
      </c>
      <c r="E8369">
        <v>9008217</v>
      </c>
      <c r="F8369" t="s">
        <v>293</v>
      </c>
      <c r="G8369">
        <v>10987036</v>
      </c>
      <c r="H8369">
        <v>10</v>
      </c>
      <c r="I8369">
        <v>5236</v>
      </c>
      <c r="J8369" t="s">
        <v>89</v>
      </c>
      <c r="K8369">
        <f>L8369*IFERROR(INDEX('Información SKU'!$H$1:$H$54,MATCH(I8369,'Información SKU'!$A$1:$A$54,0),1),15)</f>
        <v>48</v>
      </c>
      <c r="L8369">
        <v>4</v>
      </c>
      <c r="M8369" s="13">
        <f>L8369/IFERROR(INDEX('Información SKU'!$K$1:$K$54,MATCH(I8369,'Información SKU'!$A$1:$A$54,0),1),40)</f>
        <v>7.2727272727272724E-2</v>
      </c>
      <c r="N8369" s="3">
        <v>43558</v>
      </c>
      <c r="O8369" s="3" t="s">
        <v>364</v>
      </c>
      <c r="P8369" s="2">
        <v>3</v>
      </c>
      <c r="R8369" s="3"/>
    </row>
    <row r="8370" spans="2:18" x14ac:dyDescent="0.25">
      <c r="B8370" t="s">
        <v>194</v>
      </c>
      <c r="C8370">
        <v>1008217</v>
      </c>
      <c r="D8370" t="s">
        <v>169</v>
      </c>
      <c r="E8370">
        <v>9008217</v>
      </c>
      <c r="F8370" t="s">
        <v>293</v>
      </c>
      <c r="G8370">
        <v>10987036</v>
      </c>
      <c r="H8370">
        <v>20</v>
      </c>
      <c r="I8370">
        <v>63</v>
      </c>
      <c r="J8370" t="s">
        <v>1</v>
      </c>
      <c r="K8370">
        <f>L8370*IFERROR(INDEX('Información SKU'!$H$1:$H$54,MATCH(I8370,'Información SKU'!$A$1:$A$54,0),1),15)</f>
        <v>255</v>
      </c>
      <c r="L8370">
        <v>17</v>
      </c>
      <c r="M8370" s="13">
        <f>L8370/IFERROR(INDEX('Información SKU'!$K$1:$K$54,MATCH(I8370,'Información SKU'!$A$1:$A$54,0),1),40)</f>
        <v>0.40476190476190477</v>
      </c>
      <c r="N8370" s="3">
        <v>43558</v>
      </c>
      <c r="O8370" s="3" t="s">
        <v>360</v>
      </c>
      <c r="P8370" s="2">
        <v>1</v>
      </c>
      <c r="R8370" s="3"/>
    </row>
    <row r="8371" spans="2:18" x14ac:dyDescent="0.25">
      <c r="B8371" t="s">
        <v>222</v>
      </c>
      <c r="C8371">
        <v>1003341</v>
      </c>
      <c r="D8371" t="s">
        <v>102</v>
      </c>
      <c r="E8371">
        <v>9003341</v>
      </c>
      <c r="F8371" t="s">
        <v>292</v>
      </c>
      <c r="G8371">
        <v>10987097</v>
      </c>
      <c r="H8371">
        <v>60</v>
      </c>
      <c r="I8371">
        <v>2383</v>
      </c>
      <c r="J8371" t="s">
        <v>92</v>
      </c>
      <c r="K8371">
        <f>L8371*IFERROR(INDEX('Información SKU'!$H$1:$H$54,MATCH(I8371,'Información SKU'!$A$1:$A$54,0),1),15)</f>
        <v>240</v>
      </c>
      <c r="L8371">
        <v>40</v>
      </c>
      <c r="M8371" s="13">
        <f>L8371/IFERROR(INDEX('Información SKU'!$K$1:$K$54,MATCH(I8371,'Información SKU'!$A$1:$A$54,0),1),40)</f>
        <v>0.22857142857142856</v>
      </c>
      <c r="N8371" s="3">
        <v>43558</v>
      </c>
      <c r="O8371" s="3" t="s">
        <v>362</v>
      </c>
      <c r="P8371" s="2">
        <v>2</v>
      </c>
      <c r="R8371" s="3"/>
    </row>
    <row r="8372" spans="2:18" x14ac:dyDescent="0.25">
      <c r="B8372" t="s">
        <v>222</v>
      </c>
      <c r="C8372">
        <v>1003341</v>
      </c>
      <c r="D8372" t="s">
        <v>102</v>
      </c>
      <c r="E8372">
        <v>9003341</v>
      </c>
      <c r="F8372" t="s">
        <v>292</v>
      </c>
      <c r="G8372">
        <v>10987097</v>
      </c>
      <c r="H8372">
        <v>50</v>
      </c>
      <c r="I8372">
        <v>2390</v>
      </c>
      <c r="J8372" t="s">
        <v>69</v>
      </c>
      <c r="K8372">
        <f>L8372*IFERROR(INDEX('Información SKU'!$H$1:$H$54,MATCH(I8372,'Información SKU'!$A$1:$A$54,0),1),15)</f>
        <v>300</v>
      </c>
      <c r="L8372">
        <v>25</v>
      </c>
      <c r="M8372" s="13">
        <f>L8372/IFERROR(INDEX('Información SKU'!$K$1:$K$54,MATCH(I8372,'Información SKU'!$A$1:$A$54,0),1),40)</f>
        <v>0.14285714285714285</v>
      </c>
      <c r="N8372" s="3">
        <v>43558</v>
      </c>
      <c r="O8372" s="3" t="s">
        <v>361</v>
      </c>
      <c r="P8372" s="2">
        <v>1</v>
      </c>
      <c r="R8372" s="3"/>
    </row>
    <row r="8373" spans="2:18" x14ac:dyDescent="0.25">
      <c r="B8373" t="s">
        <v>222</v>
      </c>
      <c r="C8373">
        <v>1003341</v>
      </c>
      <c r="D8373" t="s">
        <v>102</v>
      </c>
      <c r="E8373">
        <v>9003341</v>
      </c>
      <c r="F8373" t="s">
        <v>292</v>
      </c>
      <c r="G8373">
        <v>10987097</v>
      </c>
      <c r="H8373">
        <v>40</v>
      </c>
      <c r="I8373">
        <v>5274</v>
      </c>
      <c r="J8373" t="s">
        <v>72</v>
      </c>
      <c r="K8373">
        <f>L8373*IFERROR(INDEX('Información SKU'!$H$1:$H$54,MATCH(I8373,'Información SKU'!$A$1:$A$54,0),1),15)</f>
        <v>1120</v>
      </c>
      <c r="L8373">
        <v>140</v>
      </c>
      <c r="M8373" s="13">
        <f>L8373/IFERROR(INDEX('Información SKU'!$K$1:$K$54,MATCH(I8373,'Información SKU'!$A$1:$A$54,0),1),40)</f>
        <v>2</v>
      </c>
      <c r="N8373" s="3">
        <v>43558</v>
      </c>
      <c r="O8373" s="3" t="s">
        <v>364</v>
      </c>
      <c r="P8373" s="2">
        <v>3</v>
      </c>
      <c r="R8373" s="3"/>
    </row>
    <row r="8374" spans="2:18" x14ac:dyDescent="0.25">
      <c r="B8374" t="s">
        <v>222</v>
      </c>
      <c r="C8374">
        <v>1003341</v>
      </c>
      <c r="D8374" t="s">
        <v>102</v>
      </c>
      <c r="E8374">
        <v>9003341</v>
      </c>
      <c r="F8374" t="s">
        <v>292</v>
      </c>
      <c r="G8374">
        <v>10987097</v>
      </c>
      <c r="H8374">
        <v>20</v>
      </c>
      <c r="I8374">
        <v>5273</v>
      </c>
      <c r="J8374" t="s">
        <v>82</v>
      </c>
      <c r="K8374">
        <f>L8374*IFERROR(INDEX('Información SKU'!$H$1:$H$54,MATCH(I8374,'Información SKU'!$A$1:$A$54,0),1),15)</f>
        <v>1680</v>
      </c>
      <c r="L8374">
        <v>280</v>
      </c>
      <c r="M8374" s="13">
        <f>L8374/IFERROR(INDEX('Información SKU'!$K$1:$K$54,MATCH(I8374,'Información SKU'!$A$1:$A$54,0),1),40)</f>
        <v>4</v>
      </c>
      <c r="N8374" s="3">
        <v>43558</v>
      </c>
      <c r="O8374" s="3" t="s">
        <v>361</v>
      </c>
      <c r="P8374" s="2">
        <v>1</v>
      </c>
      <c r="R8374" s="3"/>
    </row>
    <row r="8375" spans="2:18" x14ac:dyDescent="0.25">
      <c r="B8375" t="s">
        <v>186</v>
      </c>
      <c r="C8375">
        <v>1001055</v>
      </c>
      <c r="D8375" t="s">
        <v>128</v>
      </c>
      <c r="E8375">
        <v>9001055</v>
      </c>
      <c r="F8375" t="s">
        <v>236</v>
      </c>
      <c r="G8375">
        <v>10987109</v>
      </c>
      <c r="H8375">
        <v>300</v>
      </c>
      <c r="I8375">
        <v>2383</v>
      </c>
      <c r="J8375" t="s">
        <v>92</v>
      </c>
      <c r="K8375">
        <f>L8375*IFERROR(INDEX('Información SKU'!$H$1:$H$54,MATCH(I8375,'Información SKU'!$A$1:$A$54,0),1),15)</f>
        <v>120</v>
      </c>
      <c r="L8375">
        <v>20</v>
      </c>
      <c r="M8375" s="13">
        <f>L8375/IFERROR(INDEX('Información SKU'!$K$1:$K$54,MATCH(I8375,'Información SKU'!$A$1:$A$54,0),1),40)</f>
        <v>0.11428571428571428</v>
      </c>
      <c r="N8375" s="3">
        <v>43558</v>
      </c>
      <c r="O8375" s="3" t="s">
        <v>360</v>
      </c>
      <c r="P8375" s="2">
        <v>1</v>
      </c>
      <c r="R8375" s="3"/>
    </row>
    <row r="8376" spans="2:18" x14ac:dyDescent="0.25">
      <c r="B8376" t="s">
        <v>186</v>
      </c>
      <c r="C8376">
        <v>1001055</v>
      </c>
      <c r="D8376" t="s">
        <v>128</v>
      </c>
      <c r="E8376">
        <v>9001055</v>
      </c>
      <c r="F8376" t="s">
        <v>236</v>
      </c>
      <c r="G8376">
        <v>10987109</v>
      </c>
      <c r="H8376">
        <v>310</v>
      </c>
      <c r="I8376">
        <v>2381</v>
      </c>
      <c r="J8376" t="s">
        <v>93</v>
      </c>
      <c r="K8376">
        <f>L8376*IFERROR(INDEX('Información SKU'!$H$1:$H$54,MATCH(I8376,'Información SKU'!$A$1:$A$54,0),1),15)</f>
        <v>160</v>
      </c>
      <c r="L8376">
        <v>20</v>
      </c>
      <c r="M8376" s="13">
        <f>L8376/IFERROR(INDEX('Información SKU'!$K$1:$K$54,MATCH(I8376,'Información SKU'!$A$1:$A$54,0),1),40)</f>
        <v>0.11428571428571428</v>
      </c>
      <c r="N8376" s="3">
        <v>43558</v>
      </c>
      <c r="O8376" s="3" t="s">
        <v>360</v>
      </c>
      <c r="P8376" s="2">
        <v>1</v>
      </c>
      <c r="R8376" s="3"/>
    </row>
    <row r="8377" spans="2:18" x14ac:dyDescent="0.25">
      <c r="B8377" t="s">
        <v>186</v>
      </c>
      <c r="C8377">
        <v>1001055</v>
      </c>
      <c r="D8377" t="s">
        <v>128</v>
      </c>
      <c r="E8377">
        <v>9001055</v>
      </c>
      <c r="F8377" t="s">
        <v>236</v>
      </c>
      <c r="G8377">
        <v>10987109</v>
      </c>
      <c r="H8377">
        <v>320</v>
      </c>
      <c r="I8377">
        <v>2382</v>
      </c>
      <c r="J8377" t="s">
        <v>34</v>
      </c>
      <c r="K8377">
        <f>L8377*IFERROR(INDEX('Información SKU'!$H$1:$H$54,MATCH(I8377,'Información SKU'!$A$1:$A$54,0),1),15)</f>
        <v>30</v>
      </c>
      <c r="L8377">
        <v>5</v>
      </c>
      <c r="M8377" s="13">
        <f>L8377/IFERROR(INDEX('Información SKU'!$K$1:$K$54,MATCH(I8377,'Información SKU'!$A$1:$A$54,0),1),40)</f>
        <v>5.2083333333333336E-2</v>
      </c>
      <c r="N8377" s="3">
        <v>43558</v>
      </c>
      <c r="O8377" s="3" t="s">
        <v>361</v>
      </c>
      <c r="P8377" s="2">
        <v>1</v>
      </c>
      <c r="R8377" s="3"/>
    </row>
    <row r="8378" spans="2:18" x14ac:dyDescent="0.25">
      <c r="B8378" t="s">
        <v>186</v>
      </c>
      <c r="C8378">
        <v>1001055</v>
      </c>
      <c r="D8378" t="s">
        <v>128</v>
      </c>
      <c r="E8378">
        <v>9001055</v>
      </c>
      <c r="F8378" t="s">
        <v>236</v>
      </c>
      <c r="G8378">
        <v>10987109</v>
      </c>
      <c r="H8378">
        <v>110</v>
      </c>
      <c r="I8378">
        <v>5274</v>
      </c>
      <c r="J8378" t="s">
        <v>72</v>
      </c>
      <c r="K8378">
        <f>L8378*IFERROR(INDEX('Información SKU'!$H$1:$H$54,MATCH(I8378,'Información SKU'!$A$1:$A$54,0),1),15)</f>
        <v>40</v>
      </c>
      <c r="L8378">
        <v>5</v>
      </c>
      <c r="M8378" s="13">
        <f>L8378/IFERROR(INDEX('Información SKU'!$K$1:$K$54,MATCH(I8378,'Información SKU'!$A$1:$A$54,0),1),40)</f>
        <v>7.1428571428571425E-2</v>
      </c>
      <c r="N8378" s="3">
        <v>43558</v>
      </c>
      <c r="O8378" s="3" t="s">
        <v>361</v>
      </c>
      <c r="P8378" s="2">
        <v>1</v>
      </c>
      <c r="R8378" s="3"/>
    </row>
    <row r="8379" spans="2:18" x14ac:dyDescent="0.25">
      <c r="B8379" t="s">
        <v>186</v>
      </c>
      <c r="C8379">
        <v>1001055</v>
      </c>
      <c r="D8379" t="s">
        <v>128</v>
      </c>
      <c r="E8379">
        <v>9001055</v>
      </c>
      <c r="F8379" t="s">
        <v>236</v>
      </c>
      <c r="G8379">
        <v>10987109</v>
      </c>
      <c r="H8379">
        <v>100</v>
      </c>
      <c r="I8379">
        <v>1199</v>
      </c>
      <c r="J8379" t="s">
        <v>26</v>
      </c>
      <c r="K8379">
        <f>L8379*IFERROR(INDEX('Información SKU'!$H$1:$H$54,MATCH(I8379,'Información SKU'!$A$1:$A$54,0),1),15)</f>
        <v>60</v>
      </c>
      <c r="L8379">
        <v>5</v>
      </c>
      <c r="M8379" s="13">
        <f>L8379/IFERROR(INDEX('Información SKU'!$K$1:$K$54,MATCH(I8379,'Información SKU'!$A$1:$A$54,0),1),40)</f>
        <v>8.3333333333333329E-2</v>
      </c>
      <c r="N8379" s="3">
        <v>43558</v>
      </c>
      <c r="O8379" s="3" t="s">
        <v>360</v>
      </c>
      <c r="P8379" s="2">
        <v>1</v>
      </c>
      <c r="R8379" s="3"/>
    </row>
    <row r="8380" spans="2:18" x14ac:dyDescent="0.25">
      <c r="B8380" t="s">
        <v>186</v>
      </c>
      <c r="C8380">
        <v>1001055</v>
      </c>
      <c r="D8380" t="s">
        <v>128</v>
      </c>
      <c r="E8380">
        <v>9001055</v>
      </c>
      <c r="F8380" t="s">
        <v>236</v>
      </c>
      <c r="G8380">
        <v>10987109</v>
      </c>
      <c r="H8380">
        <v>90</v>
      </c>
      <c r="I8380">
        <v>1200</v>
      </c>
      <c r="J8380" t="s">
        <v>17</v>
      </c>
      <c r="K8380">
        <f>L8380*IFERROR(INDEX('Información SKU'!$H$1:$H$54,MATCH(I8380,'Información SKU'!$A$1:$A$54,0),1),15)</f>
        <v>6</v>
      </c>
      <c r="L8380">
        <v>1</v>
      </c>
      <c r="M8380" s="13">
        <f>L8380/IFERROR(INDEX('Información SKU'!$K$1:$K$54,MATCH(I8380,'Información SKU'!$A$1:$A$54,0),1),40)</f>
        <v>2.3809523809523808E-2</v>
      </c>
      <c r="N8380" s="3">
        <v>43558</v>
      </c>
      <c r="O8380" s="3" t="s">
        <v>362</v>
      </c>
      <c r="P8380" s="2">
        <v>2</v>
      </c>
      <c r="R8380" s="3"/>
    </row>
    <row r="8381" spans="2:18" x14ac:dyDescent="0.25">
      <c r="B8381" t="s">
        <v>186</v>
      </c>
      <c r="C8381">
        <v>1001055</v>
      </c>
      <c r="D8381" t="s">
        <v>128</v>
      </c>
      <c r="E8381">
        <v>9001055</v>
      </c>
      <c r="F8381" t="s">
        <v>236</v>
      </c>
      <c r="G8381">
        <v>10987109</v>
      </c>
      <c r="H8381">
        <v>70</v>
      </c>
      <c r="I8381">
        <v>521</v>
      </c>
      <c r="J8381" t="s">
        <v>28</v>
      </c>
      <c r="K8381">
        <f>L8381*IFERROR(INDEX('Información SKU'!$H$1:$H$54,MATCH(I8381,'Información SKU'!$A$1:$A$54,0),1),15)</f>
        <v>16</v>
      </c>
      <c r="L8381">
        <v>2</v>
      </c>
      <c r="M8381" s="13">
        <f>L8381/IFERROR(INDEX('Información SKU'!$K$1:$K$54,MATCH(I8381,'Información SKU'!$A$1:$A$54,0),1),40)</f>
        <v>3.3333333333333333E-2</v>
      </c>
      <c r="N8381" s="3">
        <v>43558</v>
      </c>
      <c r="O8381" s="3" t="s">
        <v>361</v>
      </c>
      <c r="P8381" s="2">
        <v>1</v>
      </c>
      <c r="R8381" s="3"/>
    </row>
    <row r="8382" spans="2:18" x14ac:dyDescent="0.25">
      <c r="B8382" t="s">
        <v>186</v>
      </c>
      <c r="C8382">
        <v>1001055</v>
      </c>
      <c r="D8382" t="s">
        <v>128</v>
      </c>
      <c r="E8382">
        <v>9001055</v>
      </c>
      <c r="F8382" t="s">
        <v>236</v>
      </c>
      <c r="G8382">
        <v>10987109</v>
      </c>
      <c r="H8382">
        <v>40</v>
      </c>
      <c r="I8382">
        <v>63</v>
      </c>
      <c r="J8382" t="s">
        <v>1</v>
      </c>
      <c r="K8382">
        <f>L8382*IFERROR(INDEX('Información SKU'!$H$1:$H$54,MATCH(I8382,'Información SKU'!$A$1:$A$54,0),1),15)</f>
        <v>210</v>
      </c>
      <c r="L8382">
        <v>14</v>
      </c>
      <c r="M8382" s="13">
        <f>L8382/IFERROR(INDEX('Información SKU'!$K$1:$K$54,MATCH(I8382,'Información SKU'!$A$1:$A$54,0),1),40)</f>
        <v>0.33333333333333331</v>
      </c>
      <c r="N8382" s="3">
        <v>43558</v>
      </c>
      <c r="O8382" s="3" t="s">
        <v>361</v>
      </c>
      <c r="P8382" s="2">
        <v>1</v>
      </c>
      <c r="R8382" s="3"/>
    </row>
    <row r="8383" spans="2:18" x14ac:dyDescent="0.25">
      <c r="B8383" t="s">
        <v>186</v>
      </c>
      <c r="C8383">
        <v>1001055</v>
      </c>
      <c r="D8383" t="s">
        <v>128</v>
      </c>
      <c r="E8383">
        <v>9001055</v>
      </c>
      <c r="F8383" t="s">
        <v>236</v>
      </c>
      <c r="G8383">
        <v>10987109</v>
      </c>
      <c r="H8383">
        <v>30</v>
      </c>
      <c r="I8383">
        <v>62</v>
      </c>
      <c r="J8383" t="s">
        <v>25</v>
      </c>
      <c r="K8383">
        <f>L8383*IFERROR(INDEX('Información SKU'!$H$1:$H$54,MATCH(I8383,'Información SKU'!$A$1:$A$54,0),1),15)</f>
        <v>80</v>
      </c>
      <c r="L8383">
        <v>10</v>
      </c>
      <c r="M8383" s="13">
        <f>L8383/IFERROR(INDEX('Información SKU'!$K$1:$K$54,MATCH(I8383,'Información SKU'!$A$1:$A$54,0),1),40)</f>
        <v>0.2</v>
      </c>
      <c r="N8383" s="3">
        <v>43558</v>
      </c>
      <c r="O8383" s="3" t="s">
        <v>361</v>
      </c>
      <c r="P8383" s="2">
        <v>1</v>
      </c>
      <c r="R8383" s="3"/>
    </row>
    <row r="8384" spans="2:18" x14ac:dyDescent="0.25">
      <c r="B8384" t="s">
        <v>186</v>
      </c>
      <c r="C8384">
        <v>1001055</v>
      </c>
      <c r="D8384" t="s">
        <v>128</v>
      </c>
      <c r="E8384">
        <v>9001055</v>
      </c>
      <c r="F8384" t="s">
        <v>236</v>
      </c>
      <c r="G8384">
        <v>10987109</v>
      </c>
      <c r="H8384">
        <v>20</v>
      </c>
      <c r="I8384">
        <v>224</v>
      </c>
      <c r="J8384" t="s">
        <v>37</v>
      </c>
      <c r="K8384">
        <f>L8384*IFERROR(INDEX('Información SKU'!$H$1:$H$54,MATCH(I8384,'Información SKU'!$A$1:$A$54,0),1),15)</f>
        <v>16</v>
      </c>
      <c r="L8384">
        <v>2</v>
      </c>
      <c r="M8384" s="13">
        <f>L8384/IFERROR(INDEX('Información SKU'!$K$1:$K$54,MATCH(I8384,'Información SKU'!$A$1:$A$54,0),1),40)</f>
        <v>4.7619047619047616E-2</v>
      </c>
      <c r="N8384" s="3">
        <v>43558</v>
      </c>
      <c r="O8384" s="3" t="s">
        <v>365</v>
      </c>
      <c r="P8384" s="2">
        <v>3</v>
      </c>
      <c r="R8384" s="3"/>
    </row>
    <row r="8385" spans="2:18" x14ac:dyDescent="0.25">
      <c r="B8385" t="s">
        <v>186</v>
      </c>
      <c r="C8385">
        <v>1001055</v>
      </c>
      <c r="D8385" t="s">
        <v>128</v>
      </c>
      <c r="E8385">
        <v>9001055</v>
      </c>
      <c r="F8385" t="s">
        <v>236</v>
      </c>
      <c r="G8385">
        <v>10987109</v>
      </c>
      <c r="H8385">
        <v>10</v>
      </c>
      <c r="I8385">
        <v>223</v>
      </c>
      <c r="J8385" t="s">
        <v>74</v>
      </c>
      <c r="K8385">
        <f>L8385*IFERROR(INDEX('Información SKU'!$H$1:$H$54,MATCH(I8385,'Información SKU'!$A$1:$A$54,0),1),15)</f>
        <v>12</v>
      </c>
      <c r="L8385">
        <v>2</v>
      </c>
      <c r="M8385" s="13">
        <f>L8385/IFERROR(INDEX('Información SKU'!$K$1:$K$54,MATCH(I8385,'Información SKU'!$A$1:$A$54,0),1),40)</f>
        <v>4.7619047619047616E-2</v>
      </c>
      <c r="N8385" s="3">
        <v>43558</v>
      </c>
      <c r="O8385" s="3" t="s">
        <v>361</v>
      </c>
      <c r="P8385" s="2">
        <v>1</v>
      </c>
      <c r="R8385" s="3"/>
    </row>
    <row r="8386" spans="2:18" x14ac:dyDescent="0.25">
      <c r="B8386" t="s">
        <v>186</v>
      </c>
      <c r="C8386">
        <v>1003267</v>
      </c>
      <c r="D8386" t="s">
        <v>127</v>
      </c>
      <c r="E8386">
        <v>9003267</v>
      </c>
      <c r="F8386" t="s">
        <v>235</v>
      </c>
      <c r="G8386">
        <v>10987239</v>
      </c>
      <c r="H8386">
        <v>10</v>
      </c>
      <c r="I8386">
        <v>205</v>
      </c>
      <c r="J8386" t="s">
        <v>35</v>
      </c>
      <c r="K8386">
        <f>L8386*IFERROR(INDEX('Información SKU'!$H$1:$H$54,MATCH(I8386,'Información SKU'!$A$1:$A$54,0),1),15)</f>
        <v>672</v>
      </c>
      <c r="L8386">
        <v>84</v>
      </c>
      <c r="M8386" s="13">
        <f>L8386/IFERROR(INDEX('Información SKU'!$K$1:$K$54,MATCH(I8386,'Información SKU'!$A$1:$A$54,0),1),40)</f>
        <v>2</v>
      </c>
      <c r="N8386" s="3">
        <v>43558</v>
      </c>
      <c r="O8386" s="3" t="s">
        <v>362</v>
      </c>
      <c r="P8386" s="2">
        <v>2</v>
      </c>
      <c r="R8386" s="3"/>
    </row>
    <row r="8387" spans="2:18" x14ac:dyDescent="0.25">
      <c r="B8387" t="s">
        <v>186</v>
      </c>
      <c r="C8387">
        <v>1003271</v>
      </c>
      <c r="D8387" t="s">
        <v>127</v>
      </c>
      <c r="E8387">
        <v>9003271</v>
      </c>
      <c r="F8387" t="s">
        <v>266</v>
      </c>
      <c r="G8387">
        <v>10987248</v>
      </c>
      <c r="H8387">
        <v>10</v>
      </c>
      <c r="I8387">
        <v>63</v>
      </c>
      <c r="J8387" t="s">
        <v>1</v>
      </c>
      <c r="K8387">
        <f>L8387*IFERROR(INDEX('Información SKU'!$H$1:$H$54,MATCH(I8387,'Información SKU'!$A$1:$A$54,0),1),15)</f>
        <v>4410</v>
      </c>
      <c r="L8387">
        <v>294</v>
      </c>
      <c r="M8387" s="13">
        <f>L8387/IFERROR(INDEX('Información SKU'!$K$1:$K$54,MATCH(I8387,'Información SKU'!$A$1:$A$54,0),1),40)</f>
        <v>7</v>
      </c>
      <c r="N8387" s="3">
        <v>43558</v>
      </c>
      <c r="O8387" s="3" t="s">
        <v>363</v>
      </c>
      <c r="P8387" s="2">
        <v>2</v>
      </c>
      <c r="R8387" s="3"/>
    </row>
    <row r="8388" spans="2:18" x14ac:dyDescent="0.25">
      <c r="B8388" t="s">
        <v>189</v>
      </c>
      <c r="C8388">
        <v>1003207</v>
      </c>
      <c r="D8388" t="s">
        <v>117</v>
      </c>
      <c r="E8388">
        <v>9003207</v>
      </c>
      <c r="F8388" t="s">
        <v>219</v>
      </c>
      <c r="G8388">
        <v>10987251</v>
      </c>
      <c r="H8388">
        <v>20</v>
      </c>
      <c r="I8388">
        <v>5273</v>
      </c>
      <c r="J8388" t="s">
        <v>82</v>
      </c>
      <c r="K8388">
        <f>L8388*IFERROR(INDEX('Información SKU'!$H$1:$H$54,MATCH(I8388,'Información SKU'!$A$1:$A$54,0),1),15)</f>
        <v>1260</v>
      </c>
      <c r="L8388">
        <v>210</v>
      </c>
      <c r="M8388" s="13">
        <f>L8388/IFERROR(INDEX('Información SKU'!$K$1:$K$54,MATCH(I8388,'Información SKU'!$A$1:$A$54,0),1),40)</f>
        <v>3</v>
      </c>
      <c r="N8388" s="3">
        <v>43558</v>
      </c>
      <c r="O8388" s="3" t="s">
        <v>364</v>
      </c>
      <c r="P8388" s="2">
        <v>3</v>
      </c>
      <c r="R8388" s="3"/>
    </row>
    <row r="8389" spans="2:18" x14ac:dyDescent="0.25">
      <c r="B8389" t="s">
        <v>189</v>
      </c>
      <c r="C8389">
        <v>1003207</v>
      </c>
      <c r="D8389" t="s">
        <v>117</v>
      </c>
      <c r="E8389">
        <v>9003207</v>
      </c>
      <c r="F8389" t="s">
        <v>219</v>
      </c>
      <c r="G8389">
        <v>10987251</v>
      </c>
      <c r="H8389">
        <v>30</v>
      </c>
      <c r="I8389">
        <v>5274</v>
      </c>
      <c r="J8389" t="s">
        <v>72</v>
      </c>
      <c r="K8389">
        <f>L8389*IFERROR(INDEX('Información SKU'!$H$1:$H$54,MATCH(I8389,'Información SKU'!$A$1:$A$54,0),1),15)</f>
        <v>560</v>
      </c>
      <c r="L8389">
        <v>70</v>
      </c>
      <c r="M8389" s="13">
        <f>L8389/IFERROR(INDEX('Información SKU'!$K$1:$K$54,MATCH(I8389,'Información SKU'!$A$1:$A$54,0),1),40)</f>
        <v>1</v>
      </c>
      <c r="N8389" s="3">
        <v>43558</v>
      </c>
      <c r="O8389" s="3" t="s">
        <v>365</v>
      </c>
      <c r="P8389" s="2">
        <v>3</v>
      </c>
      <c r="R8389" s="3"/>
    </row>
    <row r="8390" spans="2:18" x14ac:dyDescent="0.25">
      <c r="B8390" t="s">
        <v>186</v>
      </c>
      <c r="C8390">
        <v>1003267</v>
      </c>
      <c r="D8390" t="s">
        <v>127</v>
      </c>
      <c r="E8390">
        <v>9003267</v>
      </c>
      <c r="F8390" t="s">
        <v>235</v>
      </c>
      <c r="G8390">
        <v>10987260</v>
      </c>
      <c r="H8390">
        <v>60</v>
      </c>
      <c r="I8390">
        <v>205</v>
      </c>
      <c r="J8390" t="s">
        <v>35</v>
      </c>
      <c r="K8390">
        <f>L8390*IFERROR(INDEX('Información SKU'!$H$1:$H$54,MATCH(I8390,'Información SKU'!$A$1:$A$54,0),1),15)</f>
        <v>128</v>
      </c>
      <c r="L8390">
        <v>16</v>
      </c>
      <c r="M8390" s="13">
        <f>L8390/IFERROR(INDEX('Información SKU'!$K$1:$K$54,MATCH(I8390,'Información SKU'!$A$1:$A$54,0),1),40)</f>
        <v>0.38095238095238093</v>
      </c>
      <c r="N8390" s="3">
        <v>43558</v>
      </c>
      <c r="O8390" s="3" t="s">
        <v>362</v>
      </c>
      <c r="P8390" s="2">
        <v>2</v>
      </c>
      <c r="R8390" s="3"/>
    </row>
    <row r="8391" spans="2:18" x14ac:dyDescent="0.25">
      <c r="B8391" t="s">
        <v>186</v>
      </c>
      <c r="C8391">
        <v>1003267</v>
      </c>
      <c r="D8391" t="s">
        <v>127</v>
      </c>
      <c r="E8391">
        <v>9003267</v>
      </c>
      <c r="F8391" t="s">
        <v>235</v>
      </c>
      <c r="G8391">
        <v>10987260</v>
      </c>
      <c r="H8391">
        <v>50</v>
      </c>
      <c r="I8391">
        <v>223</v>
      </c>
      <c r="J8391" t="s">
        <v>74</v>
      </c>
      <c r="K8391">
        <f>L8391*IFERROR(INDEX('Información SKU'!$H$1:$H$54,MATCH(I8391,'Información SKU'!$A$1:$A$54,0),1),15)</f>
        <v>30</v>
      </c>
      <c r="L8391">
        <v>5</v>
      </c>
      <c r="M8391" s="13">
        <f>L8391/IFERROR(INDEX('Información SKU'!$K$1:$K$54,MATCH(I8391,'Información SKU'!$A$1:$A$54,0),1),40)</f>
        <v>0.11904761904761904</v>
      </c>
      <c r="N8391" s="3">
        <v>43558</v>
      </c>
      <c r="O8391" s="3" t="s">
        <v>360</v>
      </c>
      <c r="P8391" s="2">
        <v>1</v>
      </c>
      <c r="R8391" s="3"/>
    </row>
    <row r="8392" spans="2:18" x14ac:dyDescent="0.25">
      <c r="B8392" t="s">
        <v>186</v>
      </c>
      <c r="C8392">
        <v>1003267</v>
      </c>
      <c r="D8392" t="s">
        <v>127</v>
      </c>
      <c r="E8392">
        <v>9003267</v>
      </c>
      <c r="F8392" t="s">
        <v>235</v>
      </c>
      <c r="G8392">
        <v>10987260</v>
      </c>
      <c r="H8392">
        <v>40</v>
      </c>
      <c r="I8392">
        <v>224</v>
      </c>
      <c r="J8392" t="s">
        <v>37</v>
      </c>
      <c r="K8392">
        <f>L8392*IFERROR(INDEX('Información SKU'!$H$1:$H$54,MATCH(I8392,'Información SKU'!$A$1:$A$54,0),1),15)</f>
        <v>40</v>
      </c>
      <c r="L8392">
        <v>5</v>
      </c>
      <c r="M8392" s="13">
        <f>L8392/IFERROR(INDEX('Información SKU'!$K$1:$K$54,MATCH(I8392,'Información SKU'!$A$1:$A$54,0),1),40)</f>
        <v>0.11904761904761904</v>
      </c>
      <c r="N8392" s="3">
        <v>43558</v>
      </c>
      <c r="O8392" s="3" t="s">
        <v>365</v>
      </c>
      <c r="P8392" s="2">
        <v>3</v>
      </c>
      <c r="R8392" s="3"/>
    </row>
    <row r="8393" spans="2:18" x14ac:dyDescent="0.25">
      <c r="B8393" t="s">
        <v>186</v>
      </c>
      <c r="C8393">
        <v>1003267</v>
      </c>
      <c r="D8393" t="s">
        <v>127</v>
      </c>
      <c r="E8393">
        <v>9003267</v>
      </c>
      <c r="F8393" t="s">
        <v>235</v>
      </c>
      <c r="G8393">
        <v>10987260</v>
      </c>
      <c r="H8393">
        <v>30</v>
      </c>
      <c r="I8393">
        <v>320</v>
      </c>
      <c r="J8393" t="s">
        <v>31</v>
      </c>
      <c r="K8393">
        <f>L8393*IFERROR(INDEX('Información SKU'!$H$1:$H$54,MATCH(I8393,'Información SKU'!$A$1:$A$54,0),1),15)</f>
        <v>225</v>
      </c>
      <c r="L8393">
        <v>15</v>
      </c>
      <c r="M8393" s="13">
        <f>L8393/IFERROR(INDEX('Información SKU'!$K$1:$K$54,MATCH(I8393,'Información SKU'!$A$1:$A$54,0),1),40)</f>
        <v>0.19230769230769232</v>
      </c>
      <c r="N8393" s="3">
        <v>43558</v>
      </c>
      <c r="O8393" s="3" t="s">
        <v>361</v>
      </c>
      <c r="P8393" s="2">
        <v>1</v>
      </c>
      <c r="R8393" s="3"/>
    </row>
    <row r="8394" spans="2:18" x14ac:dyDescent="0.25">
      <c r="B8394" t="s">
        <v>186</v>
      </c>
      <c r="C8394">
        <v>1003267</v>
      </c>
      <c r="D8394" t="s">
        <v>127</v>
      </c>
      <c r="E8394">
        <v>9003267</v>
      </c>
      <c r="F8394" t="s">
        <v>235</v>
      </c>
      <c r="G8394">
        <v>10987260</v>
      </c>
      <c r="H8394">
        <v>20</v>
      </c>
      <c r="I8394">
        <v>460</v>
      </c>
      <c r="J8394" t="s">
        <v>38</v>
      </c>
      <c r="K8394">
        <f>L8394*IFERROR(INDEX('Información SKU'!$H$1:$H$54,MATCH(I8394,'Información SKU'!$A$1:$A$54,0),1),15)</f>
        <v>375</v>
      </c>
      <c r="L8394">
        <v>25</v>
      </c>
      <c r="M8394" s="13">
        <f>L8394/IFERROR(INDEX('Información SKU'!$K$1:$K$54,MATCH(I8394,'Información SKU'!$A$1:$A$54,0),1),40)</f>
        <v>0.32051282051282054</v>
      </c>
      <c r="N8394" s="3">
        <v>43558</v>
      </c>
      <c r="O8394" s="3" t="s">
        <v>365</v>
      </c>
      <c r="P8394" s="2">
        <v>3</v>
      </c>
      <c r="R8394" s="3"/>
    </row>
    <row r="8395" spans="2:18" x14ac:dyDescent="0.25">
      <c r="B8395" t="s">
        <v>186</v>
      </c>
      <c r="C8395">
        <v>1003267</v>
      </c>
      <c r="D8395" t="s">
        <v>127</v>
      </c>
      <c r="E8395">
        <v>9003267</v>
      </c>
      <c r="F8395" t="s">
        <v>235</v>
      </c>
      <c r="G8395">
        <v>10987260</v>
      </c>
      <c r="H8395">
        <v>10</v>
      </c>
      <c r="I8395">
        <v>5274</v>
      </c>
      <c r="J8395" t="s">
        <v>72</v>
      </c>
      <c r="K8395">
        <f>L8395*IFERROR(INDEX('Información SKU'!$H$1:$H$54,MATCH(I8395,'Información SKU'!$A$1:$A$54,0),1),15)</f>
        <v>80</v>
      </c>
      <c r="L8395">
        <v>10</v>
      </c>
      <c r="M8395" s="13">
        <f>L8395/IFERROR(INDEX('Información SKU'!$K$1:$K$54,MATCH(I8395,'Información SKU'!$A$1:$A$54,0),1),40)</f>
        <v>0.14285714285714285</v>
      </c>
      <c r="N8395" s="3">
        <v>43558</v>
      </c>
      <c r="O8395" s="3" t="s">
        <v>360</v>
      </c>
      <c r="P8395" s="2">
        <v>1</v>
      </c>
      <c r="R8395" s="3"/>
    </row>
    <row r="8396" spans="2:18" x14ac:dyDescent="0.25">
      <c r="B8396" t="s">
        <v>186</v>
      </c>
      <c r="C8396">
        <v>1003268</v>
      </c>
      <c r="D8396" t="s">
        <v>127</v>
      </c>
      <c r="E8396">
        <v>9003268</v>
      </c>
      <c r="F8396" t="s">
        <v>237</v>
      </c>
      <c r="G8396">
        <v>10987265</v>
      </c>
      <c r="H8396">
        <v>160</v>
      </c>
      <c r="I8396">
        <v>5274</v>
      </c>
      <c r="J8396" t="s">
        <v>72</v>
      </c>
      <c r="K8396">
        <f>L8396*IFERROR(INDEX('Información SKU'!$H$1:$H$54,MATCH(I8396,'Información SKU'!$A$1:$A$54,0),1),15)</f>
        <v>80</v>
      </c>
      <c r="L8396">
        <v>10</v>
      </c>
      <c r="M8396" s="13">
        <f>L8396/IFERROR(INDEX('Información SKU'!$K$1:$K$54,MATCH(I8396,'Información SKU'!$A$1:$A$54,0),1),40)</f>
        <v>0.14285714285714285</v>
      </c>
      <c r="N8396" s="3">
        <v>43558</v>
      </c>
      <c r="O8396" s="3" t="s">
        <v>361</v>
      </c>
      <c r="P8396" s="2">
        <v>1</v>
      </c>
      <c r="R8396" s="3"/>
    </row>
    <row r="8397" spans="2:18" x14ac:dyDescent="0.25">
      <c r="B8397" t="s">
        <v>186</v>
      </c>
      <c r="C8397">
        <v>1003268</v>
      </c>
      <c r="D8397" t="s">
        <v>127</v>
      </c>
      <c r="E8397">
        <v>9003268</v>
      </c>
      <c r="F8397" t="s">
        <v>237</v>
      </c>
      <c r="G8397">
        <v>10987265</v>
      </c>
      <c r="H8397">
        <v>150</v>
      </c>
      <c r="I8397">
        <v>5273</v>
      </c>
      <c r="J8397" t="s">
        <v>82</v>
      </c>
      <c r="K8397">
        <f>L8397*IFERROR(INDEX('Información SKU'!$H$1:$H$54,MATCH(I8397,'Información SKU'!$A$1:$A$54,0),1),15)</f>
        <v>30</v>
      </c>
      <c r="L8397">
        <v>5</v>
      </c>
      <c r="M8397" s="13">
        <f>L8397/IFERROR(INDEX('Información SKU'!$K$1:$K$54,MATCH(I8397,'Información SKU'!$A$1:$A$54,0),1),40)</f>
        <v>7.1428571428571425E-2</v>
      </c>
      <c r="N8397" s="3">
        <v>43558</v>
      </c>
      <c r="O8397" s="3" t="s">
        <v>363</v>
      </c>
      <c r="P8397" s="2">
        <v>2</v>
      </c>
      <c r="R8397" s="3"/>
    </row>
    <row r="8398" spans="2:18" x14ac:dyDescent="0.25">
      <c r="B8398" t="s">
        <v>186</v>
      </c>
      <c r="C8398">
        <v>1003268</v>
      </c>
      <c r="D8398" t="s">
        <v>127</v>
      </c>
      <c r="E8398">
        <v>9003268</v>
      </c>
      <c r="F8398" t="s">
        <v>237</v>
      </c>
      <c r="G8398">
        <v>10987265</v>
      </c>
      <c r="H8398">
        <v>140</v>
      </c>
      <c r="I8398">
        <v>5233</v>
      </c>
      <c r="J8398" t="s">
        <v>91</v>
      </c>
      <c r="K8398">
        <f>L8398*IFERROR(INDEX('Información SKU'!$H$1:$H$54,MATCH(I8398,'Información SKU'!$A$1:$A$54,0),1),15)</f>
        <v>24</v>
      </c>
      <c r="L8398">
        <v>2</v>
      </c>
      <c r="M8398" s="13">
        <f>L8398/IFERROR(INDEX('Información SKU'!$K$1:$K$54,MATCH(I8398,'Información SKU'!$A$1:$A$54,0),1),40)</f>
        <v>3.7037037037037035E-2</v>
      </c>
      <c r="N8398" s="3">
        <v>43558</v>
      </c>
      <c r="O8398" s="3" t="s">
        <v>364</v>
      </c>
      <c r="P8398" s="2">
        <v>3</v>
      </c>
      <c r="R8398" s="3"/>
    </row>
    <row r="8399" spans="2:18" x14ac:dyDescent="0.25">
      <c r="B8399" t="s">
        <v>186</v>
      </c>
      <c r="C8399">
        <v>1003268</v>
      </c>
      <c r="D8399" t="s">
        <v>127</v>
      </c>
      <c r="E8399">
        <v>9003268</v>
      </c>
      <c r="F8399" t="s">
        <v>237</v>
      </c>
      <c r="G8399">
        <v>10987265</v>
      </c>
      <c r="H8399">
        <v>110</v>
      </c>
      <c r="I8399">
        <v>2384</v>
      </c>
      <c r="J8399" t="s">
        <v>10</v>
      </c>
      <c r="K8399">
        <f>L8399*IFERROR(INDEX('Información SKU'!$H$1:$H$54,MATCH(I8399,'Información SKU'!$A$1:$A$54,0),1),15)</f>
        <v>12</v>
      </c>
      <c r="L8399">
        <v>2</v>
      </c>
      <c r="M8399" s="13">
        <f>L8399/IFERROR(INDEX('Información SKU'!$K$1:$K$54,MATCH(I8399,'Información SKU'!$A$1:$A$54,0),1),40)</f>
        <v>2.0833333333333332E-2</v>
      </c>
      <c r="N8399" s="3">
        <v>43558</v>
      </c>
      <c r="O8399" s="3" t="s">
        <v>360</v>
      </c>
      <c r="P8399" s="2">
        <v>1</v>
      </c>
      <c r="R8399" s="3"/>
    </row>
    <row r="8400" spans="2:18" x14ac:dyDescent="0.25">
      <c r="B8400" t="s">
        <v>186</v>
      </c>
      <c r="C8400">
        <v>1003268</v>
      </c>
      <c r="D8400" t="s">
        <v>127</v>
      </c>
      <c r="E8400">
        <v>9003268</v>
      </c>
      <c r="F8400" t="s">
        <v>237</v>
      </c>
      <c r="G8400">
        <v>10987265</v>
      </c>
      <c r="H8400">
        <v>100</v>
      </c>
      <c r="I8400">
        <v>2383</v>
      </c>
      <c r="J8400" t="s">
        <v>92</v>
      </c>
      <c r="K8400">
        <f>L8400*IFERROR(INDEX('Información SKU'!$H$1:$H$54,MATCH(I8400,'Información SKU'!$A$1:$A$54,0),1),15)</f>
        <v>30</v>
      </c>
      <c r="L8400">
        <v>5</v>
      </c>
      <c r="M8400" s="13">
        <f>L8400/IFERROR(INDEX('Información SKU'!$K$1:$K$54,MATCH(I8400,'Información SKU'!$A$1:$A$54,0),1),40)</f>
        <v>2.8571428571428571E-2</v>
      </c>
      <c r="N8400" s="3">
        <v>43558</v>
      </c>
      <c r="O8400" s="3" t="s">
        <v>364</v>
      </c>
      <c r="P8400" s="2">
        <v>3</v>
      </c>
      <c r="R8400" s="3"/>
    </row>
    <row r="8401" spans="2:18" x14ac:dyDescent="0.25">
      <c r="B8401" t="s">
        <v>186</v>
      </c>
      <c r="C8401">
        <v>1003268</v>
      </c>
      <c r="D8401" t="s">
        <v>127</v>
      </c>
      <c r="E8401">
        <v>9003268</v>
      </c>
      <c r="F8401" t="s">
        <v>237</v>
      </c>
      <c r="G8401">
        <v>10987265</v>
      </c>
      <c r="H8401">
        <v>30</v>
      </c>
      <c r="I8401">
        <v>62</v>
      </c>
      <c r="J8401" t="s">
        <v>25</v>
      </c>
      <c r="K8401">
        <f>L8401*IFERROR(INDEX('Información SKU'!$H$1:$H$54,MATCH(I8401,'Información SKU'!$A$1:$A$54,0),1),15)</f>
        <v>40</v>
      </c>
      <c r="L8401">
        <v>5</v>
      </c>
      <c r="M8401" s="13">
        <f>L8401/IFERROR(INDEX('Información SKU'!$K$1:$K$54,MATCH(I8401,'Información SKU'!$A$1:$A$54,0),1),40)</f>
        <v>0.1</v>
      </c>
      <c r="N8401" s="3">
        <v>43558</v>
      </c>
      <c r="O8401" s="3" t="s">
        <v>360</v>
      </c>
      <c r="P8401" s="2">
        <v>1</v>
      </c>
      <c r="R8401" s="3"/>
    </row>
    <row r="8402" spans="2:18" x14ac:dyDescent="0.25">
      <c r="B8402" t="s">
        <v>186</v>
      </c>
      <c r="C8402">
        <v>1003268</v>
      </c>
      <c r="D8402" t="s">
        <v>127</v>
      </c>
      <c r="E8402">
        <v>9003268</v>
      </c>
      <c r="F8402" t="s">
        <v>237</v>
      </c>
      <c r="G8402">
        <v>10987265</v>
      </c>
      <c r="H8402">
        <v>20</v>
      </c>
      <c r="I8402">
        <v>224</v>
      </c>
      <c r="J8402" t="s">
        <v>37</v>
      </c>
      <c r="K8402">
        <f>L8402*IFERROR(INDEX('Información SKU'!$H$1:$H$54,MATCH(I8402,'Información SKU'!$A$1:$A$54,0),1),15)</f>
        <v>8</v>
      </c>
      <c r="L8402">
        <v>1</v>
      </c>
      <c r="M8402" s="13">
        <f>L8402/IFERROR(INDEX('Información SKU'!$K$1:$K$54,MATCH(I8402,'Información SKU'!$A$1:$A$54,0),1),40)</f>
        <v>2.3809523809523808E-2</v>
      </c>
      <c r="N8402" s="3">
        <v>43558</v>
      </c>
      <c r="O8402" s="3" t="s">
        <v>361</v>
      </c>
      <c r="P8402" s="2">
        <v>1</v>
      </c>
      <c r="R8402" s="3"/>
    </row>
    <row r="8403" spans="2:18" x14ac:dyDescent="0.25">
      <c r="B8403" t="s">
        <v>186</v>
      </c>
      <c r="C8403">
        <v>1003268</v>
      </c>
      <c r="D8403" t="s">
        <v>127</v>
      </c>
      <c r="E8403">
        <v>9003268</v>
      </c>
      <c r="F8403" t="s">
        <v>237</v>
      </c>
      <c r="G8403">
        <v>10987265</v>
      </c>
      <c r="H8403">
        <v>10</v>
      </c>
      <c r="I8403">
        <v>205</v>
      </c>
      <c r="J8403" t="s">
        <v>35</v>
      </c>
      <c r="K8403">
        <f>L8403*IFERROR(INDEX('Información SKU'!$H$1:$H$54,MATCH(I8403,'Información SKU'!$A$1:$A$54,0),1),15)</f>
        <v>120</v>
      </c>
      <c r="L8403">
        <v>15</v>
      </c>
      <c r="M8403" s="13">
        <f>L8403/IFERROR(INDEX('Información SKU'!$K$1:$K$54,MATCH(I8403,'Información SKU'!$A$1:$A$54,0),1),40)</f>
        <v>0.35714285714285715</v>
      </c>
      <c r="N8403" s="3">
        <v>43558</v>
      </c>
      <c r="O8403" s="3" t="s">
        <v>362</v>
      </c>
      <c r="P8403" s="2">
        <v>2</v>
      </c>
      <c r="R8403" s="3"/>
    </row>
    <row r="8404" spans="2:18" x14ac:dyDescent="0.25">
      <c r="B8404" t="s">
        <v>186</v>
      </c>
      <c r="C8404">
        <v>1003271</v>
      </c>
      <c r="D8404" t="s">
        <v>127</v>
      </c>
      <c r="E8404">
        <v>9003271</v>
      </c>
      <c r="F8404" t="s">
        <v>266</v>
      </c>
      <c r="G8404">
        <v>10987269</v>
      </c>
      <c r="H8404">
        <v>160</v>
      </c>
      <c r="I8404">
        <v>2387</v>
      </c>
      <c r="J8404" t="s">
        <v>33</v>
      </c>
      <c r="K8404">
        <f>L8404*IFERROR(INDEX('Información SKU'!$H$1:$H$54,MATCH(I8404,'Información SKU'!$A$1:$A$54,0),1),15)</f>
        <v>60</v>
      </c>
      <c r="L8404">
        <v>5</v>
      </c>
      <c r="M8404" s="13">
        <f>L8404/IFERROR(INDEX('Información SKU'!$K$1:$K$54,MATCH(I8404,'Información SKU'!$A$1:$A$54,0),1),40)</f>
        <v>5.2083333333333336E-2</v>
      </c>
      <c r="N8404" s="3">
        <v>43558</v>
      </c>
      <c r="O8404" s="3" t="s">
        <v>361</v>
      </c>
      <c r="P8404" s="2">
        <v>1</v>
      </c>
      <c r="R8404" s="3"/>
    </row>
    <row r="8405" spans="2:18" x14ac:dyDescent="0.25">
      <c r="B8405" t="s">
        <v>186</v>
      </c>
      <c r="C8405">
        <v>1003271</v>
      </c>
      <c r="D8405" t="s">
        <v>127</v>
      </c>
      <c r="E8405">
        <v>9003271</v>
      </c>
      <c r="F8405" t="s">
        <v>266</v>
      </c>
      <c r="G8405">
        <v>10987269</v>
      </c>
      <c r="H8405">
        <v>170</v>
      </c>
      <c r="I8405">
        <v>2390</v>
      </c>
      <c r="J8405" t="s">
        <v>69</v>
      </c>
      <c r="K8405">
        <f>L8405*IFERROR(INDEX('Información SKU'!$H$1:$H$54,MATCH(I8405,'Información SKU'!$A$1:$A$54,0),1),15)</f>
        <v>240</v>
      </c>
      <c r="L8405">
        <v>20</v>
      </c>
      <c r="M8405" s="13">
        <f>L8405/IFERROR(INDEX('Información SKU'!$K$1:$K$54,MATCH(I8405,'Información SKU'!$A$1:$A$54,0),1),40)</f>
        <v>0.11428571428571428</v>
      </c>
      <c r="N8405" s="3">
        <v>43558</v>
      </c>
      <c r="O8405" s="3" t="s">
        <v>360</v>
      </c>
      <c r="P8405" s="2">
        <v>1</v>
      </c>
      <c r="R8405" s="3"/>
    </row>
    <row r="8406" spans="2:18" x14ac:dyDescent="0.25">
      <c r="B8406" t="s">
        <v>186</v>
      </c>
      <c r="C8406">
        <v>1003271</v>
      </c>
      <c r="D8406" t="s">
        <v>127</v>
      </c>
      <c r="E8406">
        <v>9003271</v>
      </c>
      <c r="F8406" t="s">
        <v>266</v>
      </c>
      <c r="G8406">
        <v>10987269</v>
      </c>
      <c r="H8406">
        <v>210</v>
      </c>
      <c r="I8406">
        <v>509</v>
      </c>
      <c r="J8406" t="s">
        <v>0</v>
      </c>
      <c r="K8406">
        <f>L8406*IFERROR(INDEX('Información SKU'!$H$1:$H$54,MATCH(I8406,'Información SKU'!$A$1:$A$54,0),1),15)</f>
        <v>120</v>
      </c>
      <c r="L8406">
        <v>20</v>
      </c>
      <c r="M8406" s="13">
        <f>L8406/IFERROR(INDEX('Información SKU'!$K$1:$K$54,MATCH(I8406,'Información SKU'!$A$1:$A$54,0),1),40)</f>
        <v>0.25</v>
      </c>
      <c r="N8406" s="3">
        <v>43558</v>
      </c>
      <c r="O8406" s="3" t="s">
        <v>364</v>
      </c>
      <c r="P8406" s="2">
        <v>3</v>
      </c>
      <c r="R8406" s="3"/>
    </row>
    <row r="8407" spans="2:18" x14ac:dyDescent="0.25">
      <c r="B8407" t="s">
        <v>186</v>
      </c>
      <c r="C8407">
        <v>1003271</v>
      </c>
      <c r="D8407" t="s">
        <v>127</v>
      </c>
      <c r="E8407">
        <v>9003271</v>
      </c>
      <c r="F8407" t="s">
        <v>266</v>
      </c>
      <c r="G8407">
        <v>10987269</v>
      </c>
      <c r="H8407">
        <v>130</v>
      </c>
      <c r="I8407">
        <v>63</v>
      </c>
      <c r="J8407" t="s">
        <v>1</v>
      </c>
      <c r="K8407">
        <f>L8407*IFERROR(INDEX('Información SKU'!$H$1:$H$54,MATCH(I8407,'Información SKU'!$A$1:$A$54,0),1),15)</f>
        <v>75</v>
      </c>
      <c r="L8407">
        <v>5</v>
      </c>
      <c r="M8407" s="13">
        <f>L8407/IFERROR(INDEX('Información SKU'!$K$1:$K$54,MATCH(I8407,'Información SKU'!$A$1:$A$54,0),1),40)</f>
        <v>0.11904761904761904</v>
      </c>
      <c r="N8407" s="3">
        <v>43558</v>
      </c>
      <c r="O8407" s="3" t="s">
        <v>363</v>
      </c>
      <c r="P8407" s="2">
        <v>2</v>
      </c>
      <c r="R8407" s="3"/>
    </row>
    <row r="8408" spans="2:18" x14ac:dyDescent="0.25">
      <c r="B8408" t="s">
        <v>186</v>
      </c>
      <c r="C8408">
        <v>1003271</v>
      </c>
      <c r="D8408" t="s">
        <v>127</v>
      </c>
      <c r="E8408">
        <v>9003271</v>
      </c>
      <c r="F8408" t="s">
        <v>266</v>
      </c>
      <c r="G8408">
        <v>10987269</v>
      </c>
      <c r="H8408">
        <v>60</v>
      </c>
      <c r="I8408">
        <v>480</v>
      </c>
      <c r="J8408" t="s">
        <v>77</v>
      </c>
      <c r="K8408">
        <f>L8408*IFERROR(INDEX('Información SKU'!$H$1:$H$54,MATCH(I8408,'Información SKU'!$A$1:$A$54,0),1),15)</f>
        <v>80</v>
      </c>
      <c r="L8408">
        <v>10</v>
      </c>
      <c r="M8408" s="13">
        <f>L8408/IFERROR(INDEX('Información SKU'!$K$1:$K$54,MATCH(I8408,'Información SKU'!$A$1:$A$54,0),1),40)</f>
        <v>0.12820512820512819</v>
      </c>
      <c r="N8408" s="3">
        <v>43558</v>
      </c>
      <c r="O8408" s="3" t="s">
        <v>363</v>
      </c>
      <c r="P8408" s="2">
        <v>2</v>
      </c>
      <c r="R8408" s="3"/>
    </row>
    <row r="8409" spans="2:18" x14ac:dyDescent="0.25">
      <c r="B8409" t="s">
        <v>186</v>
      </c>
      <c r="C8409">
        <v>1003271</v>
      </c>
      <c r="D8409" t="s">
        <v>127</v>
      </c>
      <c r="E8409">
        <v>9003271</v>
      </c>
      <c r="F8409" t="s">
        <v>266</v>
      </c>
      <c r="G8409">
        <v>10987269</v>
      </c>
      <c r="H8409">
        <v>50</v>
      </c>
      <c r="I8409">
        <v>521</v>
      </c>
      <c r="J8409" t="s">
        <v>28</v>
      </c>
      <c r="K8409">
        <f>L8409*IFERROR(INDEX('Información SKU'!$H$1:$H$54,MATCH(I8409,'Información SKU'!$A$1:$A$54,0),1),15)</f>
        <v>80</v>
      </c>
      <c r="L8409">
        <v>10</v>
      </c>
      <c r="M8409" s="13">
        <f>L8409/IFERROR(INDEX('Información SKU'!$K$1:$K$54,MATCH(I8409,'Información SKU'!$A$1:$A$54,0),1),40)</f>
        <v>0.16666666666666666</v>
      </c>
      <c r="N8409" s="3">
        <v>43558</v>
      </c>
      <c r="O8409" s="3" t="s">
        <v>360</v>
      </c>
      <c r="P8409" s="2">
        <v>1</v>
      </c>
      <c r="R8409" s="3"/>
    </row>
    <row r="8410" spans="2:18" x14ac:dyDescent="0.25">
      <c r="B8410" t="s">
        <v>186</v>
      </c>
      <c r="C8410">
        <v>1003271</v>
      </c>
      <c r="D8410" t="s">
        <v>127</v>
      </c>
      <c r="E8410">
        <v>9003271</v>
      </c>
      <c r="F8410" t="s">
        <v>266</v>
      </c>
      <c r="G8410">
        <v>10987269</v>
      </c>
      <c r="H8410">
        <v>20</v>
      </c>
      <c r="I8410">
        <v>2381</v>
      </c>
      <c r="J8410" t="s">
        <v>93</v>
      </c>
      <c r="K8410">
        <f>L8410*IFERROR(INDEX('Información SKU'!$H$1:$H$54,MATCH(I8410,'Información SKU'!$A$1:$A$54,0),1),15)</f>
        <v>80</v>
      </c>
      <c r="L8410">
        <v>10</v>
      </c>
      <c r="M8410" s="13">
        <f>L8410/IFERROR(INDEX('Información SKU'!$K$1:$K$54,MATCH(I8410,'Información SKU'!$A$1:$A$54,0),1),40)</f>
        <v>5.7142857142857141E-2</v>
      </c>
      <c r="N8410" s="3">
        <v>43558</v>
      </c>
      <c r="O8410" s="3" t="s">
        <v>363</v>
      </c>
      <c r="P8410" s="2">
        <v>2</v>
      </c>
      <c r="R8410" s="3"/>
    </row>
    <row r="8411" spans="2:18" x14ac:dyDescent="0.25">
      <c r="B8411" t="s">
        <v>186</v>
      </c>
      <c r="C8411">
        <v>1003271</v>
      </c>
      <c r="D8411" t="s">
        <v>127</v>
      </c>
      <c r="E8411">
        <v>9003271</v>
      </c>
      <c r="F8411" t="s">
        <v>266</v>
      </c>
      <c r="G8411">
        <v>10987269</v>
      </c>
      <c r="H8411">
        <v>10</v>
      </c>
      <c r="I8411">
        <v>2384</v>
      </c>
      <c r="J8411" t="s">
        <v>10</v>
      </c>
      <c r="K8411">
        <f>L8411*IFERROR(INDEX('Información SKU'!$H$1:$H$54,MATCH(I8411,'Información SKU'!$A$1:$A$54,0),1),15)</f>
        <v>120</v>
      </c>
      <c r="L8411">
        <v>20</v>
      </c>
      <c r="M8411" s="13">
        <f>L8411/IFERROR(INDEX('Información SKU'!$K$1:$K$54,MATCH(I8411,'Información SKU'!$A$1:$A$54,0),1),40)</f>
        <v>0.20833333333333334</v>
      </c>
      <c r="N8411" s="3">
        <v>43558</v>
      </c>
      <c r="O8411" s="3" t="s">
        <v>363</v>
      </c>
      <c r="P8411" s="2">
        <v>2</v>
      </c>
      <c r="R8411" s="3"/>
    </row>
    <row r="8412" spans="2:18" x14ac:dyDescent="0.25">
      <c r="B8412" t="s">
        <v>186</v>
      </c>
      <c r="C8412">
        <v>1003267</v>
      </c>
      <c r="D8412" t="s">
        <v>127</v>
      </c>
      <c r="E8412">
        <v>9003267</v>
      </c>
      <c r="F8412" t="s">
        <v>235</v>
      </c>
      <c r="G8412">
        <v>10987272</v>
      </c>
      <c r="H8412">
        <v>30</v>
      </c>
      <c r="I8412">
        <v>224</v>
      </c>
      <c r="J8412" t="s">
        <v>37</v>
      </c>
      <c r="K8412">
        <f>L8412*IFERROR(INDEX('Información SKU'!$H$1:$H$54,MATCH(I8412,'Información SKU'!$A$1:$A$54,0),1),15)</f>
        <v>80</v>
      </c>
      <c r="L8412">
        <v>10</v>
      </c>
      <c r="M8412" s="13">
        <f>L8412/IFERROR(INDEX('Información SKU'!$K$1:$K$54,MATCH(I8412,'Información SKU'!$A$1:$A$54,0),1),40)</f>
        <v>0.23809523809523808</v>
      </c>
      <c r="N8412" s="3">
        <v>43558</v>
      </c>
      <c r="O8412" s="3" t="s">
        <v>365</v>
      </c>
      <c r="P8412" s="2">
        <v>3</v>
      </c>
      <c r="R8412" s="3"/>
    </row>
    <row r="8413" spans="2:18" x14ac:dyDescent="0.25">
      <c r="B8413" t="s">
        <v>186</v>
      </c>
      <c r="C8413">
        <v>1003267</v>
      </c>
      <c r="D8413" t="s">
        <v>127</v>
      </c>
      <c r="E8413">
        <v>9003267</v>
      </c>
      <c r="F8413" t="s">
        <v>235</v>
      </c>
      <c r="G8413">
        <v>10987272</v>
      </c>
      <c r="H8413">
        <v>20</v>
      </c>
      <c r="I8413">
        <v>223</v>
      </c>
      <c r="J8413" t="s">
        <v>74</v>
      </c>
      <c r="K8413">
        <f>L8413*IFERROR(INDEX('Información SKU'!$H$1:$H$54,MATCH(I8413,'Información SKU'!$A$1:$A$54,0),1),15)</f>
        <v>60</v>
      </c>
      <c r="L8413">
        <v>10</v>
      </c>
      <c r="M8413" s="13">
        <f>L8413/IFERROR(INDEX('Información SKU'!$K$1:$K$54,MATCH(I8413,'Información SKU'!$A$1:$A$54,0),1),40)</f>
        <v>0.23809523809523808</v>
      </c>
      <c r="N8413" s="3">
        <v>43558</v>
      </c>
      <c r="O8413" s="3" t="s">
        <v>364</v>
      </c>
      <c r="P8413" s="2">
        <v>3</v>
      </c>
      <c r="R8413" s="3"/>
    </row>
    <row r="8414" spans="2:18" x14ac:dyDescent="0.25">
      <c r="B8414" t="s">
        <v>186</v>
      </c>
      <c r="C8414">
        <v>1003267</v>
      </c>
      <c r="D8414" t="s">
        <v>127</v>
      </c>
      <c r="E8414">
        <v>9003267</v>
      </c>
      <c r="F8414" t="s">
        <v>235</v>
      </c>
      <c r="G8414">
        <v>10987272</v>
      </c>
      <c r="H8414">
        <v>10</v>
      </c>
      <c r="I8414">
        <v>63</v>
      </c>
      <c r="J8414" t="s">
        <v>1</v>
      </c>
      <c r="K8414">
        <f>L8414*IFERROR(INDEX('Información SKU'!$H$1:$H$54,MATCH(I8414,'Información SKU'!$A$1:$A$54,0),1),15)</f>
        <v>375</v>
      </c>
      <c r="L8414">
        <v>25</v>
      </c>
      <c r="M8414" s="13">
        <f>L8414/IFERROR(INDEX('Información SKU'!$K$1:$K$54,MATCH(I8414,'Información SKU'!$A$1:$A$54,0),1),40)</f>
        <v>0.59523809523809523</v>
      </c>
      <c r="N8414" s="3">
        <v>43558</v>
      </c>
      <c r="O8414" s="3" t="s">
        <v>365</v>
      </c>
      <c r="P8414" s="2">
        <v>3</v>
      </c>
      <c r="R8414" s="3"/>
    </row>
    <row r="8415" spans="2:18" x14ac:dyDescent="0.25">
      <c r="B8415" t="s">
        <v>186</v>
      </c>
      <c r="C8415">
        <v>1003267</v>
      </c>
      <c r="D8415" t="s">
        <v>127</v>
      </c>
      <c r="E8415">
        <v>9003267</v>
      </c>
      <c r="F8415" t="s">
        <v>235</v>
      </c>
      <c r="G8415">
        <v>10987273</v>
      </c>
      <c r="H8415">
        <v>160</v>
      </c>
      <c r="I8415">
        <v>5274</v>
      </c>
      <c r="J8415" t="s">
        <v>72</v>
      </c>
      <c r="K8415">
        <f>L8415*IFERROR(INDEX('Información SKU'!$H$1:$H$54,MATCH(I8415,'Información SKU'!$A$1:$A$54,0),1),15)</f>
        <v>40</v>
      </c>
      <c r="L8415">
        <v>5</v>
      </c>
      <c r="M8415" s="13">
        <f>L8415/IFERROR(INDEX('Información SKU'!$K$1:$K$54,MATCH(I8415,'Información SKU'!$A$1:$A$54,0),1),40)</f>
        <v>7.1428571428571425E-2</v>
      </c>
      <c r="N8415" s="3">
        <v>43558</v>
      </c>
      <c r="O8415" s="3" t="s">
        <v>360</v>
      </c>
      <c r="P8415" s="2">
        <v>1</v>
      </c>
      <c r="R8415" s="3"/>
    </row>
    <row r="8416" spans="2:18" x14ac:dyDescent="0.25">
      <c r="B8416" t="s">
        <v>186</v>
      </c>
      <c r="C8416">
        <v>1003267</v>
      </c>
      <c r="D8416" t="s">
        <v>127</v>
      </c>
      <c r="E8416">
        <v>9003267</v>
      </c>
      <c r="F8416" t="s">
        <v>235</v>
      </c>
      <c r="G8416">
        <v>10987273</v>
      </c>
      <c r="H8416">
        <v>150</v>
      </c>
      <c r="I8416">
        <v>5233</v>
      </c>
      <c r="J8416" t="s">
        <v>91</v>
      </c>
      <c r="K8416">
        <f>L8416*IFERROR(INDEX('Información SKU'!$H$1:$H$54,MATCH(I8416,'Información SKU'!$A$1:$A$54,0),1),15)</f>
        <v>120</v>
      </c>
      <c r="L8416">
        <v>10</v>
      </c>
      <c r="M8416" s="13">
        <f>L8416/IFERROR(INDEX('Información SKU'!$K$1:$K$54,MATCH(I8416,'Información SKU'!$A$1:$A$54,0),1),40)</f>
        <v>0.18518518518518517</v>
      </c>
      <c r="N8416" s="3">
        <v>43558</v>
      </c>
      <c r="O8416" s="3" t="s">
        <v>363</v>
      </c>
      <c r="P8416" s="2">
        <v>2</v>
      </c>
      <c r="R8416" s="3"/>
    </row>
    <row r="8417" spans="2:18" x14ac:dyDescent="0.25">
      <c r="B8417" t="s">
        <v>186</v>
      </c>
      <c r="C8417">
        <v>1003267</v>
      </c>
      <c r="D8417" t="s">
        <v>127</v>
      </c>
      <c r="E8417">
        <v>9003267</v>
      </c>
      <c r="F8417" t="s">
        <v>235</v>
      </c>
      <c r="G8417">
        <v>10987273</v>
      </c>
      <c r="H8417">
        <v>120</v>
      </c>
      <c r="I8417">
        <v>2381</v>
      </c>
      <c r="J8417" t="s">
        <v>93</v>
      </c>
      <c r="K8417">
        <f>L8417*IFERROR(INDEX('Información SKU'!$H$1:$H$54,MATCH(I8417,'Información SKU'!$A$1:$A$54,0),1),15)</f>
        <v>200</v>
      </c>
      <c r="L8417">
        <v>25</v>
      </c>
      <c r="M8417" s="13">
        <f>L8417/IFERROR(INDEX('Información SKU'!$K$1:$K$54,MATCH(I8417,'Información SKU'!$A$1:$A$54,0),1),40)</f>
        <v>0.14285714285714285</v>
      </c>
      <c r="N8417" s="3">
        <v>43558</v>
      </c>
      <c r="O8417" s="3" t="s">
        <v>365</v>
      </c>
      <c r="P8417" s="2">
        <v>3</v>
      </c>
      <c r="R8417" s="3"/>
    </row>
    <row r="8418" spans="2:18" x14ac:dyDescent="0.25">
      <c r="B8418" t="s">
        <v>186</v>
      </c>
      <c r="C8418">
        <v>1003267</v>
      </c>
      <c r="D8418" t="s">
        <v>127</v>
      </c>
      <c r="E8418">
        <v>9003267</v>
      </c>
      <c r="F8418" t="s">
        <v>235</v>
      </c>
      <c r="G8418">
        <v>10987273</v>
      </c>
      <c r="H8418">
        <v>100</v>
      </c>
      <c r="I8418">
        <v>480</v>
      </c>
      <c r="J8418" t="s">
        <v>77</v>
      </c>
      <c r="K8418">
        <f>L8418*IFERROR(INDEX('Información SKU'!$H$1:$H$54,MATCH(I8418,'Información SKU'!$A$1:$A$54,0),1),15)</f>
        <v>80</v>
      </c>
      <c r="L8418">
        <v>10</v>
      </c>
      <c r="M8418" s="13">
        <f>L8418/IFERROR(INDEX('Información SKU'!$K$1:$K$54,MATCH(I8418,'Información SKU'!$A$1:$A$54,0),1),40)</f>
        <v>0.12820512820512819</v>
      </c>
      <c r="N8418" s="3">
        <v>43558</v>
      </c>
      <c r="O8418" s="3" t="s">
        <v>362</v>
      </c>
      <c r="P8418" s="2">
        <v>2</v>
      </c>
      <c r="R8418" s="3"/>
    </row>
    <row r="8419" spans="2:18" x14ac:dyDescent="0.25">
      <c r="B8419" t="s">
        <v>186</v>
      </c>
      <c r="C8419">
        <v>1003267</v>
      </c>
      <c r="D8419" t="s">
        <v>127</v>
      </c>
      <c r="E8419">
        <v>9003267</v>
      </c>
      <c r="F8419" t="s">
        <v>235</v>
      </c>
      <c r="G8419">
        <v>10987273</v>
      </c>
      <c r="H8419">
        <v>70</v>
      </c>
      <c r="I8419">
        <v>320</v>
      </c>
      <c r="J8419" t="s">
        <v>31</v>
      </c>
      <c r="K8419">
        <f>L8419*IFERROR(INDEX('Información SKU'!$H$1:$H$54,MATCH(I8419,'Información SKU'!$A$1:$A$54,0),1),15)</f>
        <v>75</v>
      </c>
      <c r="L8419">
        <v>5</v>
      </c>
      <c r="M8419" s="13">
        <f>L8419/IFERROR(INDEX('Información SKU'!$K$1:$K$54,MATCH(I8419,'Información SKU'!$A$1:$A$54,0),1),40)</f>
        <v>6.4102564102564097E-2</v>
      </c>
      <c r="N8419" s="3">
        <v>43558</v>
      </c>
      <c r="O8419" s="3" t="s">
        <v>360</v>
      </c>
      <c r="P8419" s="2">
        <v>1</v>
      </c>
      <c r="R8419" s="3"/>
    </row>
    <row r="8420" spans="2:18" x14ac:dyDescent="0.25">
      <c r="B8420" t="s">
        <v>186</v>
      </c>
      <c r="C8420">
        <v>1003267</v>
      </c>
      <c r="D8420" t="s">
        <v>127</v>
      </c>
      <c r="E8420">
        <v>9003267</v>
      </c>
      <c r="F8420" t="s">
        <v>235</v>
      </c>
      <c r="G8420">
        <v>10987273</v>
      </c>
      <c r="H8420">
        <v>20</v>
      </c>
      <c r="I8420">
        <v>478</v>
      </c>
      <c r="J8420" t="s">
        <v>76</v>
      </c>
      <c r="K8420">
        <f>L8420*IFERROR(INDEX('Información SKU'!$H$1:$H$54,MATCH(I8420,'Información SKU'!$A$1:$A$54,0),1),15)</f>
        <v>225</v>
      </c>
      <c r="L8420">
        <v>15</v>
      </c>
      <c r="M8420" s="13">
        <f>L8420/IFERROR(INDEX('Información SKU'!$K$1:$K$54,MATCH(I8420,'Información SKU'!$A$1:$A$54,0),1),40)</f>
        <v>0.21428571428571427</v>
      </c>
      <c r="N8420" s="3">
        <v>43558</v>
      </c>
      <c r="O8420" s="3" t="s">
        <v>365</v>
      </c>
      <c r="P8420" s="2">
        <v>3</v>
      </c>
      <c r="R8420" s="3"/>
    </row>
    <row r="8421" spans="2:18" x14ac:dyDescent="0.25">
      <c r="B8421" t="s">
        <v>189</v>
      </c>
      <c r="C8421">
        <v>1007487</v>
      </c>
      <c r="D8421" t="s">
        <v>117</v>
      </c>
      <c r="E8421">
        <v>9007487</v>
      </c>
      <c r="F8421" t="s">
        <v>227</v>
      </c>
      <c r="G8421">
        <v>10987292</v>
      </c>
      <c r="H8421">
        <v>120</v>
      </c>
      <c r="I8421">
        <v>42</v>
      </c>
      <c r="J8421" t="s">
        <v>15</v>
      </c>
      <c r="K8421">
        <f>L8421*IFERROR(INDEX('Información SKU'!$H$1:$H$54,MATCH(I8421,'Información SKU'!$A$1:$A$54,0),1),15)</f>
        <v>600</v>
      </c>
      <c r="L8421">
        <v>50</v>
      </c>
      <c r="M8421" s="13">
        <f>L8421/IFERROR(INDEX('Información SKU'!$K$1:$K$54,MATCH(I8421,'Información SKU'!$A$1:$A$54,0),1),40)</f>
        <v>1</v>
      </c>
      <c r="N8421" s="3">
        <v>43558</v>
      </c>
      <c r="O8421" s="3" t="s">
        <v>363</v>
      </c>
      <c r="P8421" s="2">
        <v>2</v>
      </c>
      <c r="R8421" s="3"/>
    </row>
    <row r="8422" spans="2:18" x14ac:dyDescent="0.25">
      <c r="B8422" t="s">
        <v>189</v>
      </c>
      <c r="C8422">
        <v>1007487</v>
      </c>
      <c r="D8422" t="s">
        <v>117</v>
      </c>
      <c r="E8422">
        <v>9007487</v>
      </c>
      <c r="F8422" t="s">
        <v>227</v>
      </c>
      <c r="G8422">
        <v>10987292</v>
      </c>
      <c r="H8422">
        <v>110</v>
      </c>
      <c r="I8422">
        <v>43</v>
      </c>
      <c r="J8422" t="s">
        <v>12</v>
      </c>
      <c r="K8422">
        <f>L8422*IFERROR(INDEX('Información SKU'!$H$1:$H$54,MATCH(I8422,'Información SKU'!$A$1:$A$54,0),1),15)</f>
        <v>336</v>
      </c>
      <c r="L8422">
        <v>42</v>
      </c>
      <c r="M8422" s="13">
        <f>L8422/IFERROR(INDEX('Información SKU'!$K$1:$K$54,MATCH(I8422,'Información SKU'!$A$1:$A$54,0),1),40)</f>
        <v>1</v>
      </c>
      <c r="N8422" s="3">
        <v>43558</v>
      </c>
      <c r="O8422" s="3" t="s">
        <v>364</v>
      </c>
      <c r="P8422" s="2">
        <v>3</v>
      </c>
      <c r="R8422" s="3"/>
    </row>
    <row r="8423" spans="2:18" x14ac:dyDescent="0.25">
      <c r="B8423" t="s">
        <v>189</v>
      </c>
      <c r="C8423">
        <v>1007487</v>
      </c>
      <c r="D8423" t="s">
        <v>117</v>
      </c>
      <c r="E8423">
        <v>9007487</v>
      </c>
      <c r="F8423" t="s">
        <v>227</v>
      </c>
      <c r="G8423">
        <v>10987292</v>
      </c>
      <c r="H8423">
        <v>80</v>
      </c>
      <c r="I8423">
        <v>527</v>
      </c>
      <c r="J8423" t="s">
        <v>80</v>
      </c>
      <c r="K8423">
        <f>L8423*IFERROR(INDEX('Información SKU'!$H$1:$H$54,MATCH(I8423,'Información SKU'!$A$1:$A$54,0),1),15)</f>
        <v>1485</v>
      </c>
      <c r="L8423">
        <v>99</v>
      </c>
      <c r="M8423" s="13">
        <f>L8423/IFERROR(INDEX('Información SKU'!$K$1:$K$54,MATCH(I8423,'Información SKU'!$A$1:$A$54,0),1),40)</f>
        <v>1.65</v>
      </c>
      <c r="N8423" s="3">
        <v>43558</v>
      </c>
      <c r="O8423" s="3" t="s">
        <v>360</v>
      </c>
      <c r="P8423" s="2">
        <v>1</v>
      </c>
      <c r="R8423" s="3"/>
    </row>
    <row r="8424" spans="2:18" x14ac:dyDescent="0.25">
      <c r="B8424" t="s">
        <v>189</v>
      </c>
      <c r="C8424">
        <v>1007487</v>
      </c>
      <c r="D8424" t="s">
        <v>117</v>
      </c>
      <c r="E8424">
        <v>9007487</v>
      </c>
      <c r="F8424" t="s">
        <v>227</v>
      </c>
      <c r="G8424">
        <v>10987292</v>
      </c>
      <c r="H8424">
        <v>50</v>
      </c>
      <c r="I8424">
        <v>2381</v>
      </c>
      <c r="J8424" t="s">
        <v>93</v>
      </c>
      <c r="K8424">
        <f>L8424*IFERROR(INDEX('Información SKU'!$H$1:$H$54,MATCH(I8424,'Información SKU'!$A$1:$A$54,0),1),15)</f>
        <v>2800</v>
      </c>
      <c r="L8424">
        <v>350</v>
      </c>
      <c r="M8424" s="13">
        <f>L8424/IFERROR(INDEX('Información SKU'!$K$1:$K$54,MATCH(I8424,'Información SKU'!$A$1:$A$54,0),1),40)</f>
        <v>2</v>
      </c>
      <c r="N8424" s="3">
        <v>43558</v>
      </c>
      <c r="O8424" s="3" t="s">
        <v>361</v>
      </c>
      <c r="P8424" s="2">
        <v>1</v>
      </c>
      <c r="R8424" s="3"/>
    </row>
    <row r="8425" spans="2:18" x14ac:dyDescent="0.25">
      <c r="B8425" t="s">
        <v>189</v>
      </c>
      <c r="C8425">
        <v>1007487</v>
      </c>
      <c r="D8425" t="s">
        <v>117</v>
      </c>
      <c r="E8425">
        <v>9007487</v>
      </c>
      <c r="F8425" t="s">
        <v>227</v>
      </c>
      <c r="G8425">
        <v>10987292</v>
      </c>
      <c r="H8425">
        <v>20</v>
      </c>
      <c r="I8425">
        <v>5242</v>
      </c>
      <c r="J8425" t="s">
        <v>87</v>
      </c>
      <c r="K8425">
        <f>L8425*IFERROR(INDEX('Información SKU'!$H$1:$H$54,MATCH(I8425,'Información SKU'!$A$1:$A$54,0),1),15)</f>
        <v>1440</v>
      </c>
      <c r="L8425">
        <v>96</v>
      </c>
      <c r="M8425" s="13">
        <f>L8425/IFERROR(INDEX('Información SKU'!$K$1:$K$54,MATCH(I8425,'Información SKU'!$A$1:$A$54,0),1),40)</f>
        <v>1</v>
      </c>
      <c r="N8425" s="3">
        <v>43558</v>
      </c>
      <c r="O8425" s="3" t="s">
        <v>361</v>
      </c>
      <c r="P8425" s="2">
        <v>1</v>
      </c>
      <c r="R8425" s="3"/>
    </row>
    <row r="8426" spans="2:18" x14ac:dyDescent="0.25">
      <c r="B8426" t="s">
        <v>189</v>
      </c>
      <c r="C8426">
        <v>1007487</v>
      </c>
      <c r="D8426" t="s">
        <v>117</v>
      </c>
      <c r="E8426">
        <v>9007487</v>
      </c>
      <c r="F8426" t="s">
        <v>227</v>
      </c>
      <c r="G8426">
        <v>10987292</v>
      </c>
      <c r="H8426">
        <v>10</v>
      </c>
      <c r="I8426">
        <v>5243</v>
      </c>
      <c r="J8426" t="s">
        <v>86</v>
      </c>
      <c r="K8426">
        <f>L8426*IFERROR(INDEX('Información SKU'!$H$1:$H$54,MATCH(I8426,'Información SKU'!$A$1:$A$54,0),1),15)</f>
        <v>900</v>
      </c>
      <c r="L8426">
        <v>75</v>
      </c>
      <c r="M8426" s="13">
        <f>L8426/IFERROR(INDEX('Información SKU'!$K$1:$K$54,MATCH(I8426,'Información SKU'!$A$1:$A$54,0),1),40)</f>
        <v>1</v>
      </c>
      <c r="N8426" s="3">
        <v>43558</v>
      </c>
      <c r="O8426" s="3" t="s">
        <v>365</v>
      </c>
      <c r="P8426" s="2">
        <v>3</v>
      </c>
      <c r="R8426" s="3"/>
    </row>
    <row r="8427" spans="2:18" x14ac:dyDescent="0.25">
      <c r="B8427" t="s">
        <v>189</v>
      </c>
      <c r="C8427">
        <v>1007487</v>
      </c>
      <c r="D8427" t="s">
        <v>117</v>
      </c>
      <c r="E8427">
        <v>9007487</v>
      </c>
      <c r="F8427" t="s">
        <v>227</v>
      </c>
      <c r="G8427">
        <v>10987293</v>
      </c>
      <c r="H8427">
        <v>10</v>
      </c>
      <c r="I8427">
        <v>62</v>
      </c>
      <c r="J8427" t="s">
        <v>25</v>
      </c>
      <c r="K8427">
        <f>L8427*IFERROR(INDEX('Información SKU'!$H$1:$H$54,MATCH(I8427,'Información SKU'!$A$1:$A$54,0),1),15)</f>
        <v>800</v>
      </c>
      <c r="L8427">
        <v>100</v>
      </c>
      <c r="M8427" s="13">
        <f>L8427/IFERROR(INDEX('Información SKU'!$K$1:$K$54,MATCH(I8427,'Información SKU'!$A$1:$A$54,0),1),40)</f>
        <v>2</v>
      </c>
      <c r="N8427" s="3">
        <v>43558</v>
      </c>
      <c r="O8427" s="3" t="s">
        <v>364</v>
      </c>
      <c r="P8427" s="2">
        <v>3</v>
      </c>
      <c r="R8427" s="3"/>
    </row>
    <row r="8428" spans="2:18" x14ac:dyDescent="0.25">
      <c r="B8428" t="s">
        <v>189</v>
      </c>
      <c r="C8428">
        <v>1003536</v>
      </c>
      <c r="D8428" t="s">
        <v>106</v>
      </c>
      <c r="E8428">
        <v>9003536</v>
      </c>
      <c r="F8428" t="s">
        <v>192</v>
      </c>
      <c r="G8428">
        <v>10987303</v>
      </c>
      <c r="H8428">
        <v>30</v>
      </c>
      <c r="I8428">
        <v>2383</v>
      </c>
      <c r="J8428" t="s">
        <v>92</v>
      </c>
      <c r="K8428">
        <f>L8428*IFERROR(INDEX('Información SKU'!$H$1:$H$54,MATCH(I8428,'Información SKU'!$A$1:$A$54,0),1),15)</f>
        <v>900</v>
      </c>
      <c r="L8428">
        <v>150</v>
      </c>
      <c r="M8428" s="13">
        <f>L8428/IFERROR(INDEX('Información SKU'!$K$1:$K$54,MATCH(I8428,'Información SKU'!$A$1:$A$54,0),1),40)</f>
        <v>0.8571428571428571</v>
      </c>
      <c r="N8428" s="3">
        <v>43558</v>
      </c>
      <c r="O8428" s="3" t="s">
        <v>361</v>
      </c>
      <c r="P8428" s="2">
        <v>1</v>
      </c>
      <c r="R8428" s="3"/>
    </row>
    <row r="8429" spans="2:18" x14ac:dyDescent="0.25">
      <c r="B8429" t="s">
        <v>189</v>
      </c>
      <c r="C8429">
        <v>1003536</v>
      </c>
      <c r="D8429" t="s">
        <v>106</v>
      </c>
      <c r="E8429">
        <v>9003536</v>
      </c>
      <c r="F8429" t="s">
        <v>192</v>
      </c>
      <c r="G8429">
        <v>10987304</v>
      </c>
      <c r="H8429">
        <v>120</v>
      </c>
      <c r="I8429">
        <v>5233</v>
      </c>
      <c r="J8429" t="s">
        <v>91</v>
      </c>
      <c r="K8429">
        <f>L8429*IFERROR(INDEX('Información SKU'!$H$1:$H$54,MATCH(I8429,'Información SKU'!$A$1:$A$54,0),1),15)</f>
        <v>780</v>
      </c>
      <c r="L8429">
        <v>65</v>
      </c>
      <c r="M8429" s="13">
        <f>L8429/IFERROR(INDEX('Información SKU'!$K$1:$K$54,MATCH(I8429,'Información SKU'!$A$1:$A$54,0),1),40)</f>
        <v>1.2037037037037037</v>
      </c>
      <c r="N8429" s="3">
        <v>43558</v>
      </c>
      <c r="O8429" s="3" t="s">
        <v>363</v>
      </c>
      <c r="P8429" s="2">
        <v>2</v>
      </c>
      <c r="R8429" s="3"/>
    </row>
    <row r="8430" spans="2:18" x14ac:dyDescent="0.25">
      <c r="B8430" t="s">
        <v>189</v>
      </c>
      <c r="C8430">
        <v>1003536</v>
      </c>
      <c r="D8430" t="s">
        <v>106</v>
      </c>
      <c r="E8430">
        <v>9003536</v>
      </c>
      <c r="F8430" t="s">
        <v>192</v>
      </c>
      <c r="G8430">
        <v>10987304</v>
      </c>
      <c r="H8430">
        <v>70</v>
      </c>
      <c r="I8430">
        <v>2381</v>
      </c>
      <c r="J8430" t="s">
        <v>93</v>
      </c>
      <c r="K8430">
        <f>L8430*IFERROR(INDEX('Información SKU'!$H$1:$H$54,MATCH(I8430,'Información SKU'!$A$1:$A$54,0),1),15)</f>
        <v>800</v>
      </c>
      <c r="L8430">
        <v>100</v>
      </c>
      <c r="M8430" s="13">
        <f>L8430/IFERROR(INDEX('Información SKU'!$K$1:$K$54,MATCH(I8430,'Información SKU'!$A$1:$A$54,0),1),40)</f>
        <v>0.5714285714285714</v>
      </c>
      <c r="N8430" s="3">
        <v>43558</v>
      </c>
      <c r="O8430" s="3" t="s">
        <v>364</v>
      </c>
      <c r="P8430" s="2">
        <v>3</v>
      </c>
      <c r="R8430" s="3"/>
    </row>
    <row r="8431" spans="2:18" x14ac:dyDescent="0.25">
      <c r="B8431" t="s">
        <v>189</v>
      </c>
      <c r="C8431">
        <v>1003536</v>
      </c>
      <c r="D8431" t="s">
        <v>106</v>
      </c>
      <c r="E8431">
        <v>9003536</v>
      </c>
      <c r="F8431" t="s">
        <v>192</v>
      </c>
      <c r="G8431">
        <v>10987304</v>
      </c>
      <c r="H8431">
        <v>50</v>
      </c>
      <c r="I8431">
        <v>2384</v>
      </c>
      <c r="J8431" t="s">
        <v>10</v>
      </c>
      <c r="K8431">
        <f>L8431*IFERROR(INDEX('Información SKU'!$H$1:$H$54,MATCH(I8431,'Información SKU'!$A$1:$A$54,0),1),15)</f>
        <v>540</v>
      </c>
      <c r="L8431">
        <v>90</v>
      </c>
      <c r="M8431" s="13">
        <f>L8431/IFERROR(INDEX('Información SKU'!$K$1:$K$54,MATCH(I8431,'Información SKU'!$A$1:$A$54,0),1),40)</f>
        <v>0.9375</v>
      </c>
      <c r="N8431" s="3">
        <v>43558</v>
      </c>
      <c r="O8431" s="3" t="s">
        <v>365</v>
      </c>
      <c r="P8431" s="2">
        <v>3</v>
      </c>
      <c r="R8431" s="3"/>
    </row>
    <row r="8432" spans="2:18" x14ac:dyDescent="0.25">
      <c r="B8432" t="s">
        <v>189</v>
      </c>
      <c r="C8432">
        <v>1003536</v>
      </c>
      <c r="D8432" t="s">
        <v>106</v>
      </c>
      <c r="E8432">
        <v>9003536</v>
      </c>
      <c r="F8432" t="s">
        <v>192</v>
      </c>
      <c r="G8432">
        <v>10987304</v>
      </c>
      <c r="H8432">
        <v>20</v>
      </c>
      <c r="I8432">
        <v>509</v>
      </c>
      <c r="J8432" t="s">
        <v>0</v>
      </c>
      <c r="K8432">
        <f>L8432*IFERROR(INDEX('Información SKU'!$H$1:$H$54,MATCH(I8432,'Información SKU'!$A$1:$A$54,0),1),15)</f>
        <v>420</v>
      </c>
      <c r="L8432">
        <v>70</v>
      </c>
      <c r="M8432" s="13">
        <f>L8432/IFERROR(INDEX('Información SKU'!$K$1:$K$54,MATCH(I8432,'Información SKU'!$A$1:$A$54,0),1),40)</f>
        <v>0.875</v>
      </c>
      <c r="N8432" s="3">
        <v>43558</v>
      </c>
      <c r="O8432" s="3" t="s">
        <v>363</v>
      </c>
      <c r="P8432" s="2">
        <v>2</v>
      </c>
      <c r="R8432" s="3"/>
    </row>
    <row r="8433" spans="2:18" x14ac:dyDescent="0.25">
      <c r="B8433" t="s">
        <v>189</v>
      </c>
      <c r="C8433">
        <v>1003536</v>
      </c>
      <c r="D8433" t="s">
        <v>106</v>
      </c>
      <c r="E8433">
        <v>9003536</v>
      </c>
      <c r="F8433" t="s">
        <v>192</v>
      </c>
      <c r="G8433">
        <v>10987304</v>
      </c>
      <c r="H8433">
        <v>10</v>
      </c>
      <c r="I8433">
        <v>63</v>
      </c>
      <c r="J8433" t="s">
        <v>1</v>
      </c>
      <c r="K8433">
        <f>L8433*IFERROR(INDEX('Información SKU'!$H$1:$H$54,MATCH(I8433,'Información SKU'!$A$1:$A$54,0),1),15)</f>
        <v>1470</v>
      </c>
      <c r="L8433">
        <v>98</v>
      </c>
      <c r="M8433" s="13">
        <f>L8433/IFERROR(INDEX('Información SKU'!$K$1:$K$54,MATCH(I8433,'Información SKU'!$A$1:$A$54,0),1),40)</f>
        <v>2.3333333333333335</v>
      </c>
      <c r="N8433" s="3">
        <v>43558</v>
      </c>
      <c r="O8433" s="3" t="s">
        <v>363</v>
      </c>
      <c r="P8433" s="2">
        <v>2</v>
      </c>
      <c r="R8433" s="3"/>
    </row>
    <row r="8434" spans="2:18" x14ac:dyDescent="0.25">
      <c r="B8434" t="s">
        <v>189</v>
      </c>
      <c r="C8434">
        <v>1003536</v>
      </c>
      <c r="D8434" t="s">
        <v>106</v>
      </c>
      <c r="E8434">
        <v>9003536</v>
      </c>
      <c r="F8434" t="s">
        <v>192</v>
      </c>
      <c r="G8434">
        <v>10987305</v>
      </c>
      <c r="H8434">
        <v>30</v>
      </c>
      <c r="I8434">
        <v>205</v>
      </c>
      <c r="J8434" t="s">
        <v>35</v>
      </c>
      <c r="K8434">
        <f>L8434*IFERROR(INDEX('Información SKU'!$H$1:$H$54,MATCH(I8434,'Información SKU'!$A$1:$A$54,0),1),15)</f>
        <v>3976</v>
      </c>
      <c r="L8434">
        <v>497</v>
      </c>
      <c r="M8434" s="13">
        <f>L8434/IFERROR(INDEX('Información SKU'!$K$1:$K$54,MATCH(I8434,'Información SKU'!$A$1:$A$54,0),1),40)</f>
        <v>11.833333333333334</v>
      </c>
      <c r="N8434" s="3">
        <v>43558</v>
      </c>
      <c r="O8434" s="3" t="s">
        <v>360</v>
      </c>
      <c r="P8434" s="2">
        <v>1</v>
      </c>
      <c r="R8434" s="3"/>
    </row>
    <row r="8435" spans="2:18" x14ac:dyDescent="0.25">
      <c r="B8435" t="s">
        <v>189</v>
      </c>
      <c r="C8435">
        <v>1003536</v>
      </c>
      <c r="D8435" t="s">
        <v>106</v>
      </c>
      <c r="E8435">
        <v>9003536</v>
      </c>
      <c r="F8435" t="s">
        <v>192</v>
      </c>
      <c r="G8435">
        <v>10987305</v>
      </c>
      <c r="H8435">
        <v>20</v>
      </c>
      <c r="I8435">
        <v>531</v>
      </c>
      <c r="J8435" t="s">
        <v>40</v>
      </c>
      <c r="K8435">
        <f>L8435*IFERROR(INDEX('Información SKU'!$H$1:$H$54,MATCH(I8435,'Información SKU'!$A$1:$A$54,0),1),15)</f>
        <v>1500</v>
      </c>
      <c r="L8435">
        <v>250</v>
      </c>
      <c r="M8435" s="13">
        <f>L8435/IFERROR(INDEX('Información SKU'!$K$1:$K$54,MATCH(I8435,'Información SKU'!$A$1:$A$54,0),1),40)</f>
        <v>5</v>
      </c>
      <c r="N8435" s="3">
        <v>43558</v>
      </c>
      <c r="O8435" s="3" t="s">
        <v>364</v>
      </c>
      <c r="P8435" s="2">
        <v>3</v>
      </c>
      <c r="R8435" s="3"/>
    </row>
    <row r="8436" spans="2:18" x14ac:dyDescent="0.25">
      <c r="B8436" t="s">
        <v>189</v>
      </c>
      <c r="C8436">
        <v>1003536</v>
      </c>
      <c r="D8436" t="s">
        <v>106</v>
      </c>
      <c r="E8436">
        <v>9003536</v>
      </c>
      <c r="F8436" t="s">
        <v>192</v>
      </c>
      <c r="G8436">
        <v>10987305</v>
      </c>
      <c r="H8436">
        <v>10</v>
      </c>
      <c r="I8436">
        <v>61</v>
      </c>
      <c r="J8436" t="s">
        <v>20</v>
      </c>
      <c r="K8436">
        <f>L8436*IFERROR(INDEX('Información SKU'!$H$1:$H$54,MATCH(I8436,'Información SKU'!$A$1:$A$54,0),1),15)</f>
        <v>3750</v>
      </c>
      <c r="L8436">
        <v>250</v>
      </c>
      <c r="M8436" s="13">
        <f>L8436/IFERROR(INDEX('Información SKU'!$K$1:$K$54,MATCH(I8436,'Información SKU'!$A$1:$A$54,0),1),40)</f>
        <v>4.166666666666667</v>
      </c>
      <c r="N8436" s="3">
        <v>43558</v>
      </c>
      <c r="O8436" s="3" t="s">
        <v>363</v>
      </c>
      <c r="P8436" s="2">
        <v>2</v>
      </c>
      <c r="R8436" s="3"/>
    </row>
    <row r="8437" spans="2:18" x14ac:dyDescent="0.25">
      <c r="B8437" t="s">
        <v>189</v>
      </c>
      <c r="C8437">
        <v>1003536</v>
      </c>
      <c r="D8437" t="s">
        <v>106</v>
      </c>
      <c r="E8437">
        <v>9003536</v>
      </c>
      <c r="F8437" t="s">
        <v>192</v>
      </c>
      <c r="G8437">
        <v>10987308</v>
      </c>
      <c r="H8437">
        <v>570</v>
      </c>
      <c r="I8437">
        <v>5245</v>
      </c>
      <c r="J8437" t="s">
        <v>85</v>
      </c>
      <c r="K8437">
        <f>L8437*IFERROR(INDEX('Información SKU'!$H$1:$H$54,MATCH(I8437,'Información SKU'!$A$1:$A$54,0),1),15)</f>
        <v>315</v>
      </c>
      <c r="L8437">
        <v>21</v>
      </c>
      <c r="M8437" s="13">
        <f>L8437/IFERROR(INDEX('Información SKU'!$K$1:$K$54,MATCH(I8437,'Información SKU'!$A$1:$A$54,0),1),40)</f>
        <v>0.21875</v>
      </c>
      <c r="N8437" s="3">
        <v>43558</v>
      </c>
      <c r="O8437" s="3" t="s">
        <v>364</v>
      </c>
      <c r="P8437" s="2">
        <v>3</v>
      </c>
      <c r="R8437" s="3"/>
    </row>
    <row r="8438" spans="2:18" x14ac:dyDescent="0.25">
      <c r="B8438" t="s">
        <v>189</v>
      </c>
      <c r="C8438">
        <v>1003536</v>
      </c>
      <c r="D8438" t="s">
        <v>106</v>
      </c>
      <c r="E8438">
        <v>9003536</v>
      </c>
      <c r="F8438" t="s">
        <v>192</v>
      </c>
      <c r="G8438">
        <v>10987308</v>
      </c>
      <c r="H8438">
        <v>560</v>
      </c>
      <c r="I8438">
        <v>5246</v>
      </c>
      <c r="J8438" t="s">
        <v>73</v>
      </c>
      <c r="K8438">
        <f>L8438*IFERROR(INDEX('Información SKU'!$H$1:$H$54,MATCH(I8438,'Información SKU'!$A$1:$A$54,0),1),15)</f>
        <v>120</v>
      </c>
      <c r="L8438">
        <v>20</v>
      </c>
      <c r="M8438" s="13">
        <f>L8438/IFERROR(INDEX('Información SKU'!$K$1:$K$54,MATCH(I8438,'Información SKU'!$A$1:$A$54,0),1),40)</f>
        <v>0.26666666666666666</v>
      </c>
      <c r="N8438" s="3">
        <v>43558</v>
      </c>
      <c r="O8438" s="3" t="s">
        <v>361</v>
      </c>
      <c r="P8438" s="2">
        <v>1</v>
      </c>
      <c r="R8438" s="3"/>
    </row>
    <row r="8439" spans="2:18" x14ac:dyDescent="0.25">
      <c r="B8439" t="s">
        <v>189</v>
      </c>
      <c r="C8439">
        <v>1003536</v>
      </c>
      <c r="D8439" t="s">
        <v>106</v>
      </c>
      <c r="E8439">
        <v>9003536</v>
      </c>
      <c r="F8439" t="s">
        <v>192</v>
      </c>
      <c r="G8439">
        <v>10987308</v>
      </c>
      <c r="H8439">
        <v>550</v>
      </c>
      <c r="I8439">
        <v>5235</v>
      </c>
      <c r="J8439" t="s">
        <v>90</v>
      </c>
      <c r="K8439">
        <f>L8439*IFERROR(INDEX('Información SKU'!$H$1:$H$54,MATCH(I8439,'Información SKU'!$A$1:$A$54,0),1),15)</f>
        <v>180</v>
      </c>
      <c r="L8439">
        <v>15</v>
      </c>
      <c r="M8439" s="13">
        <f>L8439/IFERROR(INDEX('Información SKU'!$K$1:$K$54,MATCH(I8439,'Información SKU'!$A$1:$A$54,0),1),40)</f>
        <v>0.27777777777777779</v>
      </c>
      <c r="N8439" s="3">
        <v>43558</v>
      </c>
      <c r="O8439" s="3" t="s">
        <v>362</v>
      </c>
      <c r="P8439" s="2">
        <v>2</v>
      </c>
      <c r="R8439" s="3"/>
    </row>
    <row r="8440" spans="2:18" x14ac:dyDescent="0.25">
      <c r="B8440" t="s">
        <v>189</v>
      </c>
      <c r="C8440">
        <v>1003536</v>
      </c>
      <c r="D8440" t="s">
        <v>106</v>
      </c>
      <c r="E8440">
        <v>9003536</v>
      </c>
      <c r="F8440" t="s">
        <v>192</v>
      </c>
      <c r="G8440">
        <v>10987308</v>
      </c>
      <c r="H8440">
        <v>540</v>
      </c>
      <c r="I8440">
        <v>5236</v>
      </c>
      <c r="J8440" t="s">
        <v>89</v>
      </c>
      <c r="K8440">
        <f>L8440*IFERROR(INDEX('Información SKU'!$H$1:$H$54,MATCH(I8440,'Información SKU'!$A$1:$A$54,0),1),15)</f>
        <v>720</v>
      </c>
      <c r="L8440">
        <v>60</v>
      </c>
      <c r="M8440" s="13">
        <f>L8440/IFERROR(INDEX('Información SKU'!$K$1:$K$54,MATCH(I8440,'Información SKU'!$A$1:$A$54,0),1),40)</f>
        <v>1.0909090909090908</v>
      </c>
      <c r="N8440" s="3">
        <v>43558</v>
      </c>
      <c r="O8440" s="3" t="s">
        <v>364</v>
      </c>
      <c r="P8440" s="2">
        <v>3</v>
      </c>
      <c r="R8440" s="3"/>
    </row>
    <row r="8441" spans="2:18" x14ac:dyDescent="0.25">
      <c r="B8441" t="s">
        <v>189</v>
      </c>
      <c r="C8441">
        <v>1003536</v>
      </c>
      <c r="D8441" t="s">
        <v>106</v>
      </c>
      <c r="E8441">
        <v>9003536</v>
      </c>
      <c r="F8441" t="s">
        <v>192</v>
      </c>
      <c r="G8441">
        <v>10987308</v>
      </c>
      <c r="H8441">
        <v>530</v>
      </c>
      <c r="I8441">
        <v>5242</v>
      </c>
      <c r="J8441" t="s">
        <v>87</v>
      </c>
      <c r="K8441">
        <f>L8441*IFERROR(INDEX('Información SKU'!$H$1:$H$54,MATCH(I8441,'Información SKU'!$A$1:$A$54,0),1),15)</f>
        <v>750</v>
      </c>
      <c r="L8441">
        <v>50</v>
      </c>
      <c r="M8441" s="13">
        <f>L8441/IFERROR(INDEX('Información SKU'!$K$1:$K$54,MATCH(I8441,'Información SKU'!$A$1:$A$54,0),1),40)</f>
        <v>0.52083333333333337</v>
      </c>
      <c r="N8441" s="3">
        <v>43558</v>
      </c>
      <c r="O8441" s="3" t="s">
        <v>363</v>
      </c>
      <c r="P8441" s="2">
        <v>2</v>
      </c>
      <c r="R8441" s="3"/>
    </row>
    <row r="8442" spans="2:18" x14ac:dyDescent="0.25">
      <c r="B8442" t="s">
        <v>189</v>
      </c>
      <c r="C8442">
        <v>1003536</v>
      </c>
      <c r="D8442" t="s">
        <v>106</v>
      </c>
      <c r="E8442">
        <v>9003536</v>
      </c>
      <c r="F8442" t="s">
        <v>192</v>
      </c>
      <c r="G8442">
        <v>10987308</v>
      </c>
      <c r="H8442">
        <v>520</v>
      </c>
      <c r="I8442">
        <v>5243</v>
      </c>
      <c r="J8442" t="s">
        <v>86</v>
      </c>
      <c r="K8442">
        <f>L8442*IFERROR(INDEX('Información SKU'!$H$1:$H$54,MATCH(I8442,'Información SKU'!$A$1:$A$54,0),1),15)</f>
        <v>300</v>
      </c>
      <c r="L8442">
        <v>25</v>
      </c>
      <c r="M8442" s="13">
        <f>L8442/IFERROR(INDEX('Información SKU'!$K$1:$K$54,MATCH(I8442,'Información SKU'!$A$1:$A$54,0),1),40)</f>
        <v>0.33333333333333331</v>
      </c>
      <c r="N8442" s="3">
        <v>43558</v>
      </c>
      <c r="O8442" s="3" t="s">
        <v>364</v>
      </c>
      <c r="P8442" s="2">
        <v>3</v>
      </c>
      <c r="R8442" s="3"/>
    </row>
    <row r="8443" spans="2:18" x14ac:dyDescent="0.25">
      <c r="B8443" t="s">
        <v>189</v>
      </c>
      <c r="C8443">
        <v>1003536</v>
      </c>
      <c r="D8443" t="s">
        <v>106</v>
      </c>
      <c r="E8443">
        <v>9003536</v>
      </c>
      <c r="F8443" t="s">
        <v>192</v>
      </c>
      <c r="G8443">
        <v>10987308</v>
      </c>
      <c r="H8443">
        <v>510</v>
      </c>
      <c r="I8443">
        <v>478</v>
      </c>
      <c r="J8443" t="s">
        <v>76</v>
      </c>
      <c r="K8443">
        <f>L8443*IFERROR(INDEX('Información SKU'!$H$1:$H$54,MATCH(I8443,'Información SKU'!$A$1:$A$54,0),1),15)</f>
        <v>300</v>
      </c>
      <c r="L8443">
        <v>20</v>
      </c>
      <c r="M8443" s="13">
        <f>L8443/IFERROR(INDEX('Información SKU'!$K$1:$K$54,MATCH(I8443,'Información SKU'!$A$1:$A$54,0),1),40)</f>
        <v>0.2857142857142857</v>
      </c>
      <c r="N8443" s="3">
        <v>43558</v>
      </c>
      <c r="O8443" s="3" t="s">
        <v>365</v>
      </c>
      <c r="P8443" s="2">
        <v>3</v>
      </c>
      <c r="R8443" s="3"/>
    </row>
    <row r="8444" spans="2:18" x14ac:dyDescent="0.25">
      <c r="B8444" t="s">
        <v>189</v>
      </c>
      <c r="C8444">
        <v>1003536</v>
      </c>
      <c r="D8444" t="s">
        <v>106</v>
      </c>
      <c r="E8444">
        <v>9003536</v>
      </c>
      <c r="F8444" t="s">
        <v>192</v>
      </c>
      <c r="G8444">
        <v>10987308</v>
      </c>
      <c r="H8444">
        <v>500</v>
      </c>
      <c r="I8444">
        <v>416</v>
      </c>
      <c r="J8444" t="s">
        <v>81</v>
      </c>
      <c r="K8444">
        <f>L8444*IFERROR(INDEX('Información SKU'!$H$1:$H$54,MATCH(I8444,'Información SKU'!$A$1:$A$54,0),1),15)</f>
        <v>450</v>
      </c>
      <c r="L8444">
        <v>30</v>
      </c>
      <c r="M8444" s="13">
        <f>L8444/IFERROR(INDEX('Información SKU'!$K$1:$K$54,MATCH(I8444,'Información SKU'!$A$1:$A$54,0),1),40)</f>
        <v>0.42857142857142855</v>
      </c>
      <c r="N8444" s="3">
        <v>43558</v>
      </c>
      <c r="O8444" s="3" t="s">
        <v>363</v>
      </c>
      <c r="P8444" s="2">
        <v>2</v>
      </c>
      <c r="R8444" s="3"/>
    </row>
    <row r="8445" spans="2:18" x14ac:dyDescent="0.25">
      <c r="B8445" t="s">
        <v>189</v>
      </c>
      <c r="C8445">
        <v>1003536</v>
      </c>
      <c r="D8445" t="s">
        <v>106</v>
      </c>
      <c r="E8445">
        <v>9003536</v>
      </c>
      <c r="F8445" t="s">
        <v>192</v>
      </c>
      <c r="G8445">
        <v>10987308</v>
      </c>
      <c r="H8445">
        <v>590</v>
      </c>
      <c r="I8445">
        <v>320</v>
      </c>
      <c r="J8445" t="s">
        <v>31</v>
      </c>
      <c r="K8445">
        <f>L8445*IFERROR(INDEX('Información SKU'!$H$1:$H$54,MATCH(I8445,'Información SKU'!$A$1:$A$54,0),1),15)</f>
        <v>630</v>
      </c>
      <c r="L8445">
        <v>42</v>
      </c>
      <c r="M8445" s="13">
        <f>L8445/IFERROR(INDEX('Información SKU'!$K$1:$K$54,MATCH(I8445,'Información SKU'!$A$1:$A$54,0),1),40)</f>
        <v>0.53846153846153844</v>
      </c>
      <c r="N8445" s="3">
        <v>43558</v>
      </c>
      <c r="O8445" s="3" t="s">
        <v>361</v>
      </c>
      <c r="P8445" s="2">
        <v>1</v>
      </c>
      <c r="R8445" s="3"/>
    </row>
    <row r="8446" spans="2:18" x14ac:dyDescent="0.25">
      <c r="B8446" t="s">
        <v>189</v>
      </c>
      <c r="C8446">
        <v>1003536</v>
      </c>
      <c r="D8446" t="s">
        <v>106</v>
      </c>
      <c r="E8446">
        <v>9003536</v>
      </c>
      <c r="F8446" t="s">
        <v>192</v>
      </c>
      <c r="G8446">
        <v>10987308</v>
      </c>
      <c r="H8446">
        <v>600</v>
      </c>
      <c r="I8446">
        <v>480</v>
      </c>
      <c r="J8446" t="s">
        <v>77</v>
      </c>
      <c r="K8446">
        <f>L8446*IFERROR(INDEX('Información SKU'!$H$1:$H$54,MATCH(I8446,'Información SKU'!$A$1:$A$54,0),1),15)</f>
        <v>112</v>
      </c>
      <c r="L8446">
        <v>14</v>
      </c>
      <c r="M8446" s="13">
        <f>L8446/IFERROR(INDEX('Información SKU'!$K$1:$K$54,MATCH(I8446,'Información SKU'!$A$1:$A$54,0),1),40)</f>
        <v>0.17948717948717949</v>
      </c>
      <c r="N8446" s="3">
        <v>43558</v>
      </c>
      <c r="O8446" s="3" t="s">
        <v>363</v>
      </c>
      <c r="P8446" s="2">
        <v>2</v>
      </c>
      <c r="R8446" s="3"/>
    </row>
    <row r="8447" spans="2:18" x14ac:dyDescent="0.25">
      <c r="B8447" t="s">
        <v>189</v>
      </c>
      <c r="C8447">
        <v>1003536</v>
      </c>
      <c r="D8447" t="s">
        <v>106</v>
      </c>
      <c r="E8447">
        <v>9003536</v>
      </c>
      <c r="F8447" t="s">
        <v>192</v>
      </c>
      <c r="G8447">
        <v>10987308</v>
      </c>
      <c r="H8447">
        <v>610</v>
      </c>
      <c r="I8447">
        <v>460</v>
      </c>
      <c r="J8447" t="s">
        <v>38</v>
      </c>
      <c r="K8447">
        <f>L8447*IFERROR(INDEX('Información SKU'!$H$1:$H$54,MATCH(I8447,'Información SKU'!$A$1:$A$54,0),1),15)</f>
        <v>210</v>
      </c>
      <c r="L8447">
        <v>14</v>
      </c>
      <c r="M8447" s="13">
        <f>L8447/IFERROR(INDEX('Información SKU'!$K$1:$K$54,MATCH(I8447,'Información SKU'!$A$1:$A$54,0),1),40)</f>
        <v>0.17948717948717949</v>
      </c>
      <c r="N8447" s="3">
        <v>43558</v>
      </c>
      <c r="O8447" s="3" t="s">
        <v>360</v>
      </c>
      <c r="P8447" s="2">
        <v>1</v>
      </c>
      <c r="R8447" s="3"/>
    </row>
    <row r="8448" spans="2:18" x14ac:dyDescent="0.25">
      <c r="B8448" t="s">
        <v>189</v>
      </c>
      <c r="C8448">
        <v>1003536</v>
      </c>
      <c r="D8448" t="s">
        <v>106</v>
      </c>
      <c r="E8448">
        <v>9003536</v>
      </c>
      <c r="F8448" t="s">
        <v>192</v>
      </c>
      <c r="G8448">
        <v>10987308</v>
      </c>
      <c r="H8448">
        <v>90</v>
      </c>
      <c r="I8448">
        <v>527</v>
      </c>
      <c r="J8448" t="s">
        <v>80</v>
      </c>
      <c r="K8448">
        <f>L8448*IFERROR(INDEX('Información SKU'!$H$1:$H$54,MATCH(I8448,'Información SKU'!$A$1:$A$54,0),1),15)</f>
        <v>150</v>
      </c>
      <c r="L8448">
        <v>10</v>
      </c>
      <c r="M8448" s="13">
        <f>L8448/IFERROR(INDEX('Información SKU'!$K$1:$K$54,MATCH(I8448,'Información SKU'!$A$1:$A$54,0),1),40)</f>
        <v>0.16666666666666666</v>
      </c>
      <c r="N8448" s="3">
        <v>43558</v>
      </c>
      <c r="O8448" s="3" t="s">
        <v>363</v>
      </c>
      <c r="P8448" s="2">
        <v>2</v>
      </c>
      <c r="R8448" s="3"/>
    </row>
    <row r="8449" spans="2:18" x14ac:dyDescent="0.25">
      <c r="B8449" t="s">
        <v>189</v>
      </c>
      <c r="C8449">
        <v>1003536</v>
      </c>
      <c r="D8449" t="s">
        <v>106</v>
      </c>
      <c r="E8449">
        <v>9003536</v>
      </c>
      <c r="F8449" t="s">
        <v>192</v>
      </c>
      <c r="G8449">
        <v>10987308</v>
      </c>
      <c r="H8449">
        <v>110</v>
      </c>
      <c r="I8449">
        <v>5402</v>
      </c>
      <c r="J8449" t="s">
        <v>32</v>
      </c>
      <c r="K8449">
        <f>L8449*IFERROR(INDEX('Información SKU'!$H$1:$H$54,MATCH(I8449,'Información SKU'!$A$1:$A$54,0),1),15)</f>
        <v>102</v>
      </c>
      <c r="L8449">
        <v>17</v>
      </c>
      <c r="M8449" s="13">
        <f>L8449/IFERROR(INDEX('Información SKU'!$K$1:$K$54,MATCH(I8449,'Información SKU'!$A$1:$A$54,0),1),40)</f>
        <v>0.28333333333333333</v>
      </c>
      <c r="N8449" s="3">
        <v>43558</v>
      </c>
      <c r="O8449" s="3" t="s">
        <v>363</v>
      </c>
      <c r="P8449" s="2">
        <v>2</v>
      </c>
      <c r="R8449" s="3"/>
    </row>
    <row r="8450" spans="2:18" x14ac:dyDescent="0.25">
      <c r="B8450" t="s">
        <v>189</v>
      </c>
      <c r="C8450">
        <v>1003536</v>
      </c>
      <c r="D8450" t="s">
        <v>106</v>
      </c>
      <c r="E8450">
        <v>9003536</v>
      </c>
      <c r="F8450" t="s">
        <v>192</v>
      </c>
      <c r="G8450">
        <v>10987308</v>
      </c>
      <c r="H8450">
        <v>120</v>
      </c>
      <c r="I8450">
        <v>1200</v>
      </c>
      <c r="J8450" t="s">
        <v>17</v>
      </c>
      <c r="K8450">
        <f>L8450*IFERROR(INDEX('Información SKU'!$H$1:$H$54,MATCH(I8450,'Información SKU'!$A$1:$A$54,0),1),15)</f>
        <v>42</v>
      </c>
      <c r="L8450">
        <v>7</v>
      </c>
      <c r="M8450" s="13">
        <f>L8450/IFERROR(INDEX('Información SKU'!$K$1:$K$54,MATCH(I8450,'Información SKU'!$A$1:$A$54,0),1),40)</f>
        <v>0.16666666666666666</v>
      </c>
      <c r="N8450" s="3">
        <v>43558</v>
      </c>
      <c r="O8450" s="3" t="s">
        <v>363</v>
      </c>
      <c r="P8450" s="2">
        <v>2</v>
      </c>
      <c r="R8450" s="3"/>
    </row>
    <row r="8451" spans="2:18" x14ac:dyDescent="0.25">
      <c r="B8451" t="s">
        <v>189</v>
      </c>
      <c r="C8451">
        <v>1003536</v>
      </c>
      <c r="D8451" t="s">
        <v>106</v>
      </c>
      <c r="E8451">
        <v>9003536</v>
      </c>
      <c r="F8451" t="s">
        <v>192</v>
      </c>
      <c r="G8451">
        <v>10987308</v>
      </c>
      <c r="H8451">
        <v>130</v>
      </c>
      <c r="I8451">
        <v>1199</v>
      </c>
      <c r="J8451" t="s">
        <v>26</v>
      </c>
      <c r="K8451">
        <f>L8451*IFERROR(INDEX('Información SKU'!$H$1:$H$54,MATCH(I8451,'Información SKU'!$A$1:$A$54,0),1),15)</f>
        <v>192</v>
      </c>
      <c r="L8451">
        <v>16</v>
      </c>
      <c r="M8451" s="13">
        <f>L8451/IFERROR(INDEX('Información SKU'!$K$1:$K$54,MATCH(I8451,'Información SKU'!$A$1:$A$54,0),1),40)</f>
        <v>0.26666666666666666</v>
      </c>
      <c r="N8451" s="3">
        <v>43558</v>
      </c>
      <c r="O8451" s="3" t="s">
        <v>360</v>
      </c>
      <c r="P8451" s="2">
        <v>1</v>
      </c>
      <c r="R8451" s="3"/>
    </row>
    <row r="8452" spans="2:18" x14ac:dyDescent="0.25">
      <c r="B8452" t="s">
        <v>189</v>
      </c>
      <c r="C8452">
        <v>1003536</v>
      </c>
      <c r="D8452" t="s">
        <v>106</v>
      </c>
      <c r="E8452">
        <v>9003536</v>
      </c>
      <c r="F8452" t="s">
        <v>192</v>
      </c>
      <c r="G8452">
        <v>10987308</v>
      </c>
      <c r="H8452">
        <v>140</v>
      </c>
      <c r="I8452">
        <v>521</v>
      </c>
      <c r="J8452" t="s">
        <v>28</v>
      </c>
      <c r="K8452">
        <f>L8452*IFERROR(INDEX('Información SKU'!$H$1:$H$54,MATCH(I8452,'Información SKU'!$A$1:$A$54,0),1),15)</f>
        <v>160</v>
      </c>
      <c r="L8452">
        <v>20</v>
      </c>
      <c r="M8452" s="13">
        <f>L8452/IFERROR(INDEX('Información SKU'!$K$1:$K$54,MATCH(I8452,'Información SKU'!$A$1:$A$54,0),1),40)</f>
        <v>0.33333333333333331</v>
      </c>
      <c r="N8452" s="3">
        <v>43558</v>
      </c>
      <c r="O8452" s="3" t="s">
        <v>361</v>
      </c>
      <c r="P8452" s="2">
        <v>1</v>
      </c>
      <c r="R8452" s="3"/>
    </row>
    <row r="8453" spans="2:18" x14ac:dyDescent="0.25">
      <c r="B8453" t="s">
        <v>189</v>
      </c>
      <c r="C8453">
        <v>1003536</v>
      </c>
      <c r="D8453" t="s">
        <v>106</v>
      </c>
      <c r="E8453">
        <v>9003536</v>
      </c>
      <c r="F8453" t="s">
        <v>192</v>
      </c>
      <c r="G8453">
        <v>10987308</v>
      </c>
      <c r="H8453">
        <v>190</v>
      </c>
      <c r="I8453">
        <v>43</v>
      </c>
      <c r="J8453" t="s">
        <v>12</v>
      </c>
      <c r="K8453">
        <f>L8453*IFERROR(INDEX('Información SKU'!$H$1:$H$54,MATCH(I8453,'Información SKU'!$A$1:$A$54,0),1),15)</f>
        <v>8</v>
      </c>
      <c r="L8453">
        <v>1</v>
      </c>
      <c r="M8453" s="13">
        <f>L8453/IFERROR(INDEX('Información SKU'!$K$1:$K$54,MATCH(I8453,'Información SKU'!$A$1:$A$54,0),1),40)</f>
        <v>2.3809523809523808E-2</v>
      </c>
      <c r="N8453" s="3">
        <v>43558</v>
      </c>
      <c r="O8453" s="3" t="s">
        <v>363</v>
      </c>
      <c r="P8453" s="2">
        <v>2</v>
      </c>
      <c r="R8453" s="3"/>
    </row>
    <row r="8454" spans="2:18" x14ac:dyDescent="0.25">
      <c r="B8454" t="s">
        <v>189</v>
      </c>
      <c r="C8454">
        <v>1003536</v>
      </c>
      <c r="D8454" t="s">
        <v>106</v>
      </c>
      <c r="E8454">
        <v>9003536</v>
      </c>
      <c r="F8454" t="s">
        <v>192</v>
      </c>
      <c r="G8454">
        <v>10987308</v>
      </c>
      <c r="H8454">
        <v>200</v>
      </c>
      <c r="I8454">
        <v>42</v>
      </c>
      <c r="J8454" t="s">
        <v>15</v>
      </c>
      <c r="K8454">
        <f>L8454*IFERROR(INDEX('Información SKU'!$H$1:$H$54,MATCH(I8454,'Información SKU'!$A$1:$A$54,0),1),15)</f>
        <v>84</v>
      </c>
      <c r="L8454">
        <v>7</v>
      </c>
      <c r="M8454" s="13">
        <f>L8454/IFERROR(INDEX('Información SKU'!$K$1:$K$54,MATCH(I8454,'Información SKU'!$A$1:$A$54,0),1),40)</f>
        <v>0.14000000000000001</v>
      </c>
      <c r="N8454" s="3">
        <v>43558</v>
      </c>
      <c r="O8454" s="3" t="s">
        <v>363</v>
      </c>
      <c r="P8454" s="2">
        <v>2</v>
      </c>
      <c r="R8454" s="3"/>
    </row>
    <row r="8455" spans="2:18" x14ac:dyDescent="0.25">
      <c r="B8455" t="s">
        <v>189</v>
      </c>
      <c r="C8455">
        <v>1003536</v>
      </c>
      <c r="D8455" t="s">
        <v>106</v>
      </c>
      <c r="E8455">
        <v>9003536</v>
      </c>
      <c r="F8455" t="s">
        <v>192</v>
      </c>
      <c r="G8455">
        <v>10987308</v>
      </c>
      <c r="H8455">
        <v>350</v>
      </c>
      <c r="I8455">
        <v>2382</v>
      </c>
      <c r="J8455" t="s">
        <v>34</v>
      </c>
      <c r="K8455">
        <f>L8455*IFERROR(INDEX('Información SKU'!$H$1:$H$54,MATCH(I8455,'Información SKU'!$A$1:$A$54,0),1),15)</f>
        <v>300</v>
      </c>
      <c r="L8455">
        <v>50</v>
      </c>
      <c r="M8455" s="13">
        <f>L8455/IFERROR(INDEX('Información SKU'!$K$1:$K$54,MATCH(I8455,'Información SKU'!$A$1:$A$54,0),1),40)</f>
        <v>0.52083333333333337</v>
      </c>
      <c r="N8455" s="3">
        <v>43558</v>
      </c>
      <c r="O8455" s="3" t="s">
        <v>363</v>
      </c>
      <c r="P8455" s="2">
        <v>2</v>
      </c>
      <c r="R8455" s="3"/>
    </row>
    <row r="8456" spans="2:18" x14ac:dyDescent="0.25">
      <c r="B8456" t="s">
        <v>189</v>
      </c>
      <c r="C8456">
        <v>1003536</v>
      </c>
      <c r="D8456" t="s">
        <v>106</v>
      </c>
      <c r="E8456">
        <v>9003536</v>
      </c>
      <c r="F8456" t="s">
        <v>192</v>
      </c>
      <c r="G8456">
        <v>10987308</v>
      </c>
      <c r="H8456">
        <v>340</v>
      </c>
      <c r="I8456">
        <v>2397</v>
      </c>
      <c r="J8456" t="s">
        <v>67</v>
      </c>
      <c r="K8456">
        <f>L8456*IFERROR(INDEX('Información SKU'!$H$1:$H$54,MATCH(I8456,'Información SKU'!$A$1:$A$54,0),1),15)</f>
        <v>600</v>
      </c>
      <c r="L8456">
        <v>50</v>
      </c>
      <c r="M8456" s="13">
        <f>L8456/IFERROR(INDEX('Información SKU'!$K$1:$K$54,MATCH(I8456,'Información SKU'!$A$1:$A$54,0),1),40)</f>
        <v>1</v>
      </c>
      <c r="N8456" s="3">
        <v>43558</v>
      </c>
      <c r="O8456" s="3" t="s">
        <v>365</v>
      </c>
      <c r="P8456" s="2">
        <v>3</v>
      </c>
      <c r="R8456" s="3"/>
    </row>
    <row r="8457" spans="2:18" x14ac:dyDescent="0.25">
      <c r="B8457" t="s">
        <v>189</v>
      </c>
      <c r="C8457">
        <v>1003536</v>
      </c>
      <c r="D8457" t="s">
        <v>106</v>
      </c>
      <c r="E8457">
        <v>9003536</v>
      </c>
      <c r="F8457" t="s">
        <v>192</v>
      </c>
      <c r="G8457">
        <v>10987308</v>
      </c>
      <c r="H8457">
        <v>330</v>
      </c>
      <c r="I8457">
        <v>2396</v>
      </c>
      <c r="J8457" t="s">
        <v>68</v>
      </c>
      <c r="K8457">
        <f>L8457*IFERROR(INDEX('Información SKU'!$H$1:$H$54,MATCH(I8457,'Información SKU'!$A$1:$A$54,0),1),15)</f>
        <v>600</v>
      </c>
      <c r="L8457">
        <v>40</v>
      </c>
      <c r="M8457" s="13">
        <f>L8457/IFERROR(INDEX('Información SKU'!$K$1:$K$54,MATCH(I8457,'Información SKU'!$A$1:$A$54,0),1),40)</f>
        <v>0.8</v>
      </c>
      <c r="N8457" s="3">
        <v>43558</v>
      </c>
      <c r="O8457" s="3" t="s">
        <v>365</v>
      </c>
      <c r="P8457" s="2">
        <v>3</v>
      </c>
      <c r="R8457" s="3"/>
    </row>
    <row r="8458" spans="2:18" x14ac:dyDescent="0.25">
      <c r="B8458" t="s">
        <v>189</v>
      </c>
      <c r="C8458">
        <v>1003536</v>
      </c>
      <c r="D8458" t="s">
        <v>106</v>
      </c>
      <c r="E8458">
        <v>9003536</v>
      </c>
      <c r="F8458" t="s">
        <v>192</v>
      </c>
      <c r="G8458">
        <v>10987308</v>
      </c>
      <c r="H8458">
        <v>320</v>
      </c>
      <c r="I8458">
        <v>2387</v>
      </c>
      <c r="J8458" t="s">
        <v>33</v>
      </c>
      <c r="K8458">
        <f>L8458*IFERROR(INDEX('Información SKU'!$H$1:$H$54,MATCH(I8458,'Información SKU'!$A$1:$A$54,0),1),15)</f>
        <v>480</v>
      </c>
      <c r="L8458">
        <v>40</v>
      </c>
      <c r="M8458" s="13">
        <f>L8458/IFERROR(INDEX('Información SKU'!$K$1:$K$54,MATCH(I8458,'Información SKU'!$A$1:$A$54,0),1),40)</f>
        <v>0.41666666666666669</v>
      </c>
      <c r="N8458" s="3">
        <v>43558</v>
      </c>
      <c r="O8458" s="3" t="s">
        <v>360</v>
      </c>
      <c r="P8458" s="2">
        <v>1</v>
      </c>
      <c r="R8458" s="3"/>
    </row>
    <row r="8459" spans="2:18" x14ac:dyDescent="0.25">
      <c r="B8459" t="s">
        <v>189</v>
      </c>
      <c r="C8459">
        <v>1003536</v>
      </c>
      <c r="D8459" t="s">
        <v>106</v>
      </c>
      <c r="E8459">
        <v>9003536</v>
      </c>
      <c r="F8459" t="s">
        <v>192</v>
      </c>
      <c r="G8459">
        <v>10987308</v>
      </c>
      <c r="H8459">
        <v>310</v>
      </c>
      <c r="I8459">
        <v>2389</v>
      </c>
      <c r="J8459" t="s">
        <v>70</v>
      </c>
      <c r="K8459">
        <f>L8459*IFERROR(INDEX('Información SKU'!$H$1:$H$54,MATCH(I8459,'Información SKU'!$A$1:$A$54,0),1),15)</f>
        <v>300</v>
      </c>
      <c r="L8459">
        <v>50</v>
      </c>
      <c r="M8459" s="13">
        <f>L8459/IFERROR(INDEX('Información SKU'!$K$1:$K$54,MATCH(I8459,'Información SKU'!$A$1:$A$54,0),1),40)</f>
        <v>0.52083333333333337</v>
      </c>
      <c r="N8459" s="3">
        <v>43558</v>
      </c>
      <c r="O8459" s="3" t="s">
        <v>363</v>
      </c>
      <c r="P8459" s="2">
        <v>2</v>
      </c>
      <c r="R8459" s="3"/>
    </row>
    <row r="8460" spans="2:18" x14ac:dyDescent="0.25">
      <c r="B8460" t="s">
        <v>189</v>
      </c>
      <c r="C8460">
        <v>1003536</v>
      </c>
      <c r="D8460" t="s">
        <v>106</v>
      </c>
      <c r="E8460">
        <v>9003536</v>
      </c>
      <c r="F8460" t="s">
        <v>192</v>
      </c>
      <c r="G8460">
        <v>10987308</v>
      </c>
      <c r="H8460">
        <v>210</v>
      </c>
      <c r="I8460">
        <v>41</v>
      </c>
      <c r="J8460" t="s">
        <v>71</v>
      </c>
      <c r="K8460">
        <f>L8460*IFERROR(INDEX('Información SKU'!$H$1:$H$54,MATCH(I8460,'Información SKU'!$A$1:$A$54,0),1),15)</f>
        <v>80</v>
      </c>
      <c r="L8460">
        <v>10</v>
      </c>
      <c r="M8460" s="13">
        <f>L8460/IFERROR(INDEX('Información SKU'!$K$1:$K$54,MATCH(I8460,'Información SKU'!$A$1:$A$54,0),1),40)</f>
        <v>0.16666666666666666</v>
      </c>
      <c r="N8460" s="3">
        <v>43558</v>
      </c>
      <c r="O8460" s="3" t="s">
        <v>365</v>
      </c>
      <c r="P8460" s="2">
        <v>3</v>
      </c>
      <c r="R8460" s="3"/>
    </row>
    <row r="8461" spans="2:18" x14ac:dyDescent="0.25">
      <c r="B8461" t="s">
        <v>189</v>
      </c>
      <c r="C8461">
        <v>1003536</v>
      </c>
      <c r="D8461" t="s">
        <v>106</v>
      </c>
      <c r="E8461">
        <v>9003536</v>
      </c>
      <c r="F8461" t="s">
        <v>192</v>
      </c>
      <c r="G8461">
        <v>10987308</v>
      </c>
      <c r="H8461">
        <v>220</v>
      </c>
      <c r="I8461">
        <v>223</v>
      </c>
      <c r="J8461" t="s">
        <v>74</v>
      </c>
      <c r="K8461">
        <f>L8461*IFERROR(INDEX('Información SKU'!$H$1:$H$54,MATCH(I8461,'Información SKU'!$A$1:$A$54,0),1),15)</f>
        <v>126</v>
      </c>
      <c r="L8461">
        <v>21</v>
      </c>
      <c r="M8461" s="13">
        <f>L8461/IFERROR(INDEX('Información SKU'!$K$1:$K$54,MATCH(I8461,'Información SKU'!$A$1:$A$54,0),1),40)</f>
        <v>0.5</v>
      </c>
      <c r="N8461" s="3">
        <v>43558</v>
      </c>
      <c r="O8461" s="3" t="s">
        <v>365</v>
      </c>
      <c r="P8461" s="2">
        <v>3</v>
      </c>
      <c r="R8461" s="3"/>
    </row>
    <row r="8462" spans="2:18" x14ac:dyDescent="0.25">
      <c r="B8462" t="s">
        <v>189</v>
      </c>
      <c r="C8462">
        <v>1003536</v>
      </c>
      <c r="D8462" t="s">
        <v>106</v>
      </c>
      <c r="E8462">
        <v>9003536</v>
      </c>
      <c r="F8462" t="s">
        <v>192</v>
      </c>
      <c r="G8462">
        <v>10987308</v>
      </c>
      <c r="H8462">
        <v>230</v>
      </c>
      <c r="I8462">
        <v>224</v>
      </c>
      <c r="J8462" t="s">
        <v>37</v>
      </c>
      <c r="K8462">
        <f>L8462*IFERROR(INDEX('Información SKU'!$H$1:$H$54,MATCH(I8462,'Información SKU'!$A$1:$A$54,0),1),15)</f>
        <v>280</v>
      </c>
      <c r="L8462">
        <v>35</v>
      </c>
      <c r="M8462" s="13">
        <f>L8462/IFERROR(INDEX('Información SKU'!$K$1:$K$54,MATCH(I8462,'Información SKU'!$A$1:$A$54,0),1),40)</f>
        <v>0.83333333333333337</v>
      </c>
      <c r="N8462" s="3">
        <v>43558</v>
      </c>
      <c r="O8462" s="3" t="s">
        <v>363</v>
      </c>
      <c r="P8462" s="2">
        <v>2</v>
      </c>
      <c r="R8462" s="3"/>
    </row>
    <row r="8463" spans="2:18" x14ac:dyDescent="0.25">
      <c r="B8463" t="s">
        <v>189</v>
      </c>
      <c r="C8463">
        <v>1005665</v>
      </c>
      <c r="D8463" t="s">
        <v>108</v>
      </c>
      <c r="E8463">
        <v>9005665</v>
      </c>
      <c r="F8463" t="s">
        <v>196</v>
      </c>
      <c r="G8463">
        <v>10987350</v>
      </c>
      <c r="H8463">
        <v>170</v>
      </c>
      <c r="I8463">
        <v>2382</v>
      </c>
      <c r="J8463" t="s">
        <v>34</v>
      </c>
      <c r="K8463">
        <f>L8463*IFERROR(INDEX('Información SKU'!$H$1:$H$54,MATCH(I8463,'Información SKU'!$A$1:$A$54,0),1),15)</f>
        <v>342</v>
      </c>
      <c r="L8463">
        <v>57</v>
      </c>
      <c r="M8463" s="13">
        <f>L8463/IFERROR(INDEX('Información SKU'!$K$1:$K$54,MATCH(I8463,'Información SKU'!$A$1:$A$54,0),1),40)</f>
        <v>0.59375</v>
      </c>
      <c r="N8463" s="3">
        <v>43558</v>
      </c>
      <c r="O8463" s="3" t="s">
        <v>364</v>
      </c>
      <c r="P8463" s="2">
        <v>3</v>
      </c>
      <c r="R8463" s="3"/>
    </row>
    <row r="8464" spans="2:18" x14ac:dyDescent="0.25">
      <c r="B8464" t="s">
        <v>189</v>
      </c>
      <c r="C8464">
        <v>1005665</v>
      </c>
      <c r="D8464" t="s">
        <v>108</v>
      </c>
      <c r="E8464">
        <v>9005665</v>
      </c>
      <c r="F8464" t="s">
        <v>196</v>
      </c>
      <c r="G8464">
        <v>10987350</v>
      </c>
      <c r="H8464">
        <v>180</v>
      </c>
      <c r="I8464">
        <v>2384</v>
      </c>
      <c r="J8464" t="s">
        <v>10</v>
      </c>
      <c r="K8464">
        <f>L8464*IFERROR(INDEX('Información SKU'!$H$1:$H$54,MATCH(I8464,'Información SKU'!$A$1:$A$54,0),1),15)</f>
        <v>228</v>
      </c>
      <c r="L8464">
        <v>38</v>
      </c>
      <c r="M8464" s="13">
        <f>L8464/IFERROR(INDEX('Información SKU'!$K$1:$K$54,MATCH(I8464,'Información SKU'!$A$1:$A$54,0),1),40)</f>
        <v>0.39583333333333331</v>
      </c>
      <c r="N8464" s="3">
        <v>43558</v>
      </c>
      <c r="O8464" s="3" t="s">
        <v>360</v>
      </c>
      <c r="P8464" s="2">
        <v>1</v>
      </c>
      <c r="R8464" s="3"/>
    </row>
    <row r="8465" spans="2:18" x14ac:dyDescent="0.25">
      <c r="B8465" t="s">
        <v>189</v>
      </c>
      <c r="C8465">
        <v>1005665</v>
      </c>
      <c r="D8465" t="s">
        <v>108</v>
      </c>
      <c r="E8465">
        <v>9005665</v>
      </c>
      <c r="F8465" t="s">
        <v>196</v>
      </c>
      <c r="G8465">
        <v>10987350</v>
      </c>
      <c r="H8465">
        <v>220</v>
      </c>
      <c r="I8465">
        <v>5273</v>
      </c>
      <c r="J8465" t="s">
        <v>82</v>
      </c>
      <c r="K8465">
        <f>L8465*IFERROR(INDEX('Información SKU'!$H$1:$H$54,MATCH(I8465,'Información SKU'!$A$1:$A$54,0),1),15)</f>
        <v>18</v>
      </c>
      <c r="L8465">
        <v>3</v>
      </c>
      <c r="M8465" s="13">
        <f>L8465/IFERROR(INDEX('Información SKU'!$K$1:$K$54,MATCH(I8465,'Información SKU'!$A$1:$A$54,0),1),40)</f>
        <v>4.2857142857142858E-2</v>
      </c>
      <c r="N8465" s="3">
        <v>43558</v>
      </c>
      <c r="O8465" s="3" t="s">
        <v>362</v>
      </c>
      <c r="P8465" s="2">
        <v>2</v>
      </c>
      <c r="R8465" s="3"/>
    </row>
    <row r="8466" spans="2:18" x14ac:dyDescent="0.25">
      <c r="B8466" t="s">
        <v>189</v>
      </c>
      <c r="C8466">
        <v>1005665</v>
      </c>
      <c r="D8466" t="s">
        <v>108</v>
      </c>
      <c r="E8466">
        <v>9005665</v>
      </c>
      <c r="F8466" t="s">
        <v>196</v>
      </c>
      <c r="G8466">
        <v>10987350</v>
      </c>
      <c r="H8466">
        <v>120</v>
      </c>
      <c r="I8466">
        <v>61</v>
      </c>
      <c r="J8466" t="s">
        <v>20</v>
      </c>
      <c r="K8466">
        <f>L8466*IFERROR(INDEX('Información SKU'!$H$1:$H$54,MATCH(I8466,'Información SKU'!$A$1:$A$54,0),1),15)</f>
        <v>660</v>
      </c>
      <c r="L8466">
        <v>44</v>
      </c>
      <c r="M8466" s="13">
        <f>L8466/IFERROR(INDEX('Información SKU'!$K$1:$K$54,MATCH(I8466,'Información SKU'!$A$1:$A$54,0),1),40)</f>
        <v>0.73333333333333328</v>
      </c>
      <c r="N8466" s="3">
        <v>43558</v>
      </c>
      <c r="O8466" s="3" t="s">
        <v>362</v>
      </c>
      <c r="P8466" s="2">
        <v>2</v>
      </c>
      <c r="R8466" s="3"/>
    </row>
    <row r="8467" spans="2:18" x14ac:dyDescent="0.25">
      <c r="B8467" t="s">
        <v>189</v>
      </c>
      <c r="C8467">
        <v>1005665</v>
      </c>
      <c r="D8467" t="s">
        <v>108</v>
      </c>
      <c r="E8467">
        <v>9005665</v>
      </c>
      <c r="F8467" t="s">
        <v>196</v>
      </c>
      <c r="G8467">
        <v>10987350</v>
      </c>
      <c r="H8467">
        <v>110</v>
      </c>
      <c r="I8467">
        <v>63</v>
      </c>
      <c r="J8467" t="s">
        <v>1</v>
      </c>
      <c r="K8467">
        <f>L8467*IFERROR(INDEX('Información SKU'!$H$1:$H$54,MATCH(I8467,'Información SKU'!$A$1:$A$54,0),1),15)</f>
        <v>240</v>
      </c>
      <c r="L8467">
        <v>16</v>
      </c>
      <c r="M8467" s="13">
        <f>L8467/IFERROR(INDEX('Información SKU'!$K$1:$K$54,MATCH(I8467,'Información SKU'!$A$1:$A$54,0),1),40)</f>
        <v>0.38095238095238093</v>
      </c>
      <c r="N8467" s="3">
        <v>43558</v>
      </c>
      <c r="O8467" s="3" t="s">
        <v>365</v>
      </c>
      <c r="P8467" s="2">
        <v>3</v>
      </c>
      <c r="R8467" s="3"/>
    </row>
    <row r="8468" spans="2:18" x14ac:dyDescent="0.25">
      <c r="B8468" t="s">
        <v>189</v>
      </c>
      <c r="C8468">
        <v>1005665</v>
      </c>
      <c r="D8468" t="s">
        <v>108</v>
      </c>
      <c r="E8468">
        <v>9005665</v>
      </c>
      <c r="F8468" t="s">
        <v>196</v>
      </c>
      <c r="G8468">
        <v>10987350</v>
      </c>
      <c r="H8468">
        <v>100</v>
      </c>
      <c r="I8468">
        <v>205</v>
      </c>
      <c r="J8468" t="s">
        <v>35</v>
      </c>
      <c r="K8468">
        <f>L8468*IFERROR(INDEX('Información SKU'!$H$1:$H$54,MATCH(I8468,'Información SKU'!$A$1:$A$54,0),1),15)</f>
        <v>144</v>
      </c>
      <c r="L8468">
        <v>18</v>
      </c>
      <c r="M8468" s="13">
        <f>L8468/IFERROR(INDEX('Información SKU'!$K$1:$K$54,MATCH(I8468,'Información SKU'!$A$1:$A$54,0),1),40)</f>
        <v>0.42857142857142855</v>
      </c>
      <c r="N8468" s="3">
        <v>43558</v>
      </c>
      <c r="O8468" s="3" t="s">
        <v>361</v>
      </c>
      <c r="P8468" s="2">
        <v>1</v>
      </c>
      <c r="R8468" s="3"/>
    </row>
    <row r="8469" spans="2:18" x14ac:dyDescent="0.25">
      <c r="B8469" t="s">
        <v>189</v>
      </c>
      <c r="C8469">
        <v>1005665</v>
      </c>
      <c r="D8469" t="s">
        <v>108</v>
      </c>
      <c r="E8469">
        <v>9005665</v>
      </c>
      <c r="F8469" t="s">
        <v>196</v>
      </c>
      <c r="G8469">
        <v>10987350</v>
      </c>
      <c r="H8469">
        <v>80</v>
      </c>
      <c r="I8469">
        <v>320</v>
      </c>
      <c r="J8469" t="s">
        <v>31</v>
      </c>
      <c r="K8469">
        <f>L8469*IFERROR(INDEX('Información SKU'!$H$1:$H$54,MATCH(I8469,'Información SKU'!$A$1:$A$54,0),1),15)</f>
        <v>30</v>
      </c>
      <c r="L8469">
        <v>2</v>
      </c>
      <c r="M8469" s="13">
        <f>L8469/IFERROR(INDEX('Información SKU'!$K$1:$K$54,MATCH(I8469,'Información SKU'!$A$1:$A$54,0),1),40)</f>
        <v>2.564102564102564E-2</v>
      </c>
      <c r="N8469" s="3">
        <v>43558</v>
      </c>
      <c r="O8469" s="3" t="s">
        <v>364</v>
      </c>
      <c r="P8469" s="2">
        <v>3</v>
      </c>
      <c r="R8469" s="3"/>
    </row>
    <row r="8470" spans="2:18" x14ac:dyDescent="0.25">
      <c r="B8470" t="s">
        <v>189</v>
      </c>
      <c r="C8470">
        <v>1005665</v>
      </c>
      <c r="D8470" t="s">
        <v>108</v>
      </c>
      <c r="E8470">
        <v>9005665</v>
      </c>
      <c r="F8470" t="s">
        <v>196</v>
      </c>
      <c r="G8470">
        <v>10987350</v>
      </c>
      <c r="H8470">
        <v>70</v>
      </c>
      <c r="I8470">
        <v>509</v>
      </c>
      <c r="J8470" t="s">
        <v>0</v>
      </c>
      <c r="K8470">
        <f>L8470*IFERROR(INDEX('Información SKU'!$H$1:$H$54,MATCH(I8470,'Información SKU'!$A$1:$A$54,0),1),15)</f>
        <v>6</v>
      </c>
      <c r="L8470">
        <v>1</v>
      </c>
      <c r="M8470" s="13">
        <f>L8470/IFERROR(INDEX('Información SKU'!$K$1:$K$54,MATCH(I8470,'Información SKU'!$A$1:$A$54,0),1),40)</f>
        <v>1.2500000000000001E-2</v>
      </c>
      <c r="N8470" s="3">
        <v>43558</v>
      </c>
      <c r="O8470" s="3" t="s">
        <v>364</v>
      </c>
      <c r="P8470" s="2">
        <v>3</v>
      </c>
      <c r="R8470" s="3"/>
    </row>
    <row r="8471" spans="2:18" x14ac:dyDescent="0.25">
      <c r="B8471" t="s">
        <v>189</v>
      </c>
      <c r="C8471">
        <v>1004689</v>
      </c>
      <c r="D8471" t="s">
        <v>104</v>
      </c>
      <c r="E8471">
        <v>9004689</v>
      </c>
      <c r="F8471" t="s">
        <v>188</v>
      </c>
      <c r="G8471">
        <v>10992410</v>
      </c>
      <c r="H8471">
        <v>10</v>
      </c>
      <c r="I8471">
        <v>4146</v>
      </c>
      <c r="J8471" t="s">
        <v>47</v>
      </c>
      <c r="K8471">
        <f>L8471*IFERROR(INDEX('Información SKU'!$H$1:$H$54,MATCH(I8471,'Información SKU'!$A$1:$A$54,0),1),15)</f>
        <v>3360</v>
      </c>
      <c r="L8471">
        <v>560</v>
      </c>
      <c r="M8471" s="13">
        <f>L8471/IFERROR(INDEX('Información SKU'!$K$1:$K$54,MATCH(I8471,'Información SKU'!$A$1:$A$54,0),1),40)</f>
        <v>8</v>
      </c>
      <c r="N8471" s="3">
        <v>43540</v>
      </c>
      <c r="O8471" s="3" t="s">
        <v>365</v>
      </c>
      <c r="P8471" s="2">
        <v>3</v>
      </c>
      <c r="R8471" s="3"/>
    </row>
    <row r="8472" spans="2:18" x14ac:dyDescent="0.25">
      <c r="B8472" t="s">
        <v>189</v>
      </c>
      <c r="C8472">
        <v>1004689</v>
      </c>
      <c r="D8472" t="s">
        <v>104</v>
      </c>
      <c r="E8472">
        <v>9004689</v>
      </c>
      <c r="F8472" t="s">
        <v>188</v>
      </c>
      <c r="G8472">
        <v>10992460</v>
      </c>
      <c r="H8472">
        <v>10</v>
      </c>
      <c r="I8472">
        <v>4146</v>
      </c>
      <c r="J8472" t="s">
        <v>47</v>
      </c>
      <c r="K8472">
        <f>L8472*IFERROR(INDEX('Información SKU'!$H$1:$H$54,MATCH(I8472,'Información SKU'!$A$1:$A$54,0),1),15)</f>
        <v>414</v>
      </c>
      <c r="L8472">
        <v>69</v>
      </c>
      <c r="M8472" s="13">
        <f>L8472/IFERROR(INDEX('Información SKU'!$K$1:$K$54,MATCH(I8472,'Información SKU'!$A$1:$A$54,0),1),40)</f>
        <v>0.98571428571428577</v>
      </c>
      <c r="N8472" s="3">
        <v>43540</v>
      </c>
      <c r="O8472" s="3" t="s">
        <v>360</v>
      </c>
      <c r="P8472" s="2">
        <v>1</v>
      </c>
      <c r="R8472" s="3"/>
    </row>
    <row r="8473" spans="2:18" x14ac:dyDescent="0.25">
      <c r="B8473" t="s">
        <v>189</v>
      </c>
      <c r="C8473">
        <v>1001665</v>
      </c>
      <c r="D8473" t="s">
        <v>114</v>
      </c>
      <c r="E8473">
        <v>9001665</v>
      </c>
      <c r="F8473" t="s">
        <v>211</v>
      </c>
      <c r="G8473">
        <v>10992478</v>
      </c>
      <c r="H8473">
        <v>10</v>
      </c>
      <c r="I8473">
        <v>61</v>
      </c>
      <c r="J8473" t="s">
        <v>20</v>
      </c>
      <c r="K8473">
        <f>L8473*IFERROR(INDEX('Información SKU'!$H$1:$H$54,MATCH(I8473,'Información SKU'!$A$1:$A$54,0),1),15)</f>
        <v>4500</v>
      </c>
      <c r="L8473">
        <v>300</v>
      </c>
      <c r="M8473" s="13">
        <f>L8473/IFERROR(INDEX('Información SKU'!$K$1:$K$54,MATCH(I8473,'Información SKU'!$A$1:$A$54,0),1),40)</f>
        <v>5</v>
      </c>
      <c r="N8473" s="3">
        <v>43540</v>
      </c>
      <c r="O8473" s="3" t="s">
        <v>360</v>
      </c>
      <c r="P8473" s="2">
        <v>1</v>
      </c>
      <c r="R8473" s="3"/>
    </row>
    <row r="8474" spans="2:18" x14ac:dyDescent="0.25">
      <c r="B8474" t="s">
        <v>189</v>
      </c>
      <c r="C8474">
        <v>1001665</v>
      </c>
      <c r="D8474" t="s">
        <v>114</v>
      </c>
      <c r="E8474">
        <v>9001665</v>
      </c>
      <c r="F8474" t="s">
        <v>211</v>
      </c>
      <c r="G8474">
        <v>10992478</v>
      </c>
      <c r="H8474">
        <v>20</v>
      </c>
      <c r="I8474">
        <v>62</v>
      </c>
      <c r="J8474" t="s">
        <v>25</v>
      </c>
      <c r="K8474">
        <f>L8474*IFERROR(INDEX('Información SKU'!$H$1:$H$54,MATCH(I8474,'Información SKU'!$A$1:$A$54,0),1),15)</f>
        <v>9200</v>
      </c>
      <c r="L8474">
        <v>1150</v>
      </c>
      <c r="M8474" s="13">
        <f>L8474/IFERROR(INDEX('Información SKU'!$K$1:$K$54,MATCH(I8474,'Información SKU'!$A$1:$A$54,0),1),40)</f>
        <v>23</v>
      </c>
      <c r="N8474" s="3">
        <v>43540</v>
      </c>
      <c r="O8474" s="3" t="s">
        <v>365</v>
      </c>
      <c r="P8474" s="2">
        <v>3</v>
      </c>
      <c r="R8474" s="3"/>
    </row>
    <row r="8475" spans="2:18" x14ac:dyDescent="0.25">
      <c r="B8475" t="s">
        <v>189</v>
      </c>
      <c r="C8475">
        <v>1001665</v>
      </c>
      <c r="D8475" t="s">
        <v>114</v>
      </c>
      <c r="E8475">
        <v>9001665</v>
      </c>
      <c r="F8475" t="s">
        <v>211</v>
      </c>
      <c r="G8475">
        <v>10992479</v>
      </c>
      <c r="H8475">
        <v>10</v>
      </c>
      <c r="I8475">
        <v>62</v>
      </c>
      <c r="J8475" t="s">
        <v>25</v>
      </c>
      <c r="K8475">
        <f>L8475*IFERROR(INDEX('Información SKU'!$H$1:$H$54,MATCH(I8475,'Información SKU'!$A$1:$A$54,0),1),15)</f>
        <v>2400</v>
      </c>
      <c r="L8475">
        <v>300</v>
      </c>
      <c r="M8475" s="13">
        <f>L8475/IFERROR(INDEX('Información SKU'!$K$1:$K$54,MATCH(I8475,'Información SKU'!$A$1:$A$54,0),1),40)</f>
        <v>6</v>
      </c>
      <c r="N8475" s="3">
        <v>43540</v>
      </c>
      <c r="O8475" s="3" t="s">
        <v>361</v>
      </c>
      <c r="P8475" s="2">
        <v>1</v>
      </c>
      <c r="R8475" s="3"/>
    </row>
    <row r="8476" spans="2:18" x14ac:dyDescent="0.25">
      <c r="B8476" t="s">
        <v>189</v>
      </c>
      <c r="C8476">
        <v>1001665</v>
      </c>
      <c r="D8476" t="s">
        <v>114</v>
      </c>
      <c r="E8476">
        <v>9001665</v>
      </c>
      <c r="F8476" t="s">
        <v>211</v>
      </c>
      <c r="G8476">
        <v>10992479</v>
      </c>
      <c r="H8476">
        <v>20</v>
      </c>
      <c r="I8476">
        <v>63</v>
      </c>
      <c r="J8476" t="s">
        <v>1</v>
      </c>
      <c r="K8476">
        <f>L8476*IFERROR(INDEX('Información SKU'!$H$1:$H$54,MATCH(I8476,'Información SKU'!$A$1:$A$54,0),1),15)</f>
        <v>1890</v>
      </c>
      <c r="L8476">
        <v>126</v>
      </c>
      <c r="M8476" s="13">
        <f>L8476/IFERROR(INDEX('Información SKU'!$K$1:$K$54,MATCH(I8476,'Información SKU'!$A$1:$A$54,0),1),40)</f>
        <v>3</v>
      </c>
      <c r="N8476" s="3">
        <v>43540</v>
      </c>
      <c r="O8476" s="3" t="s">
        <v>360</v>
      </c>
      <c r="P8476" s="2">
        <v>1</v>
      </c>
      <c r="R8476" s="3"/>
    </row>
    <row r="8477" spans="2:18" x14ac:dyDescent="0.25">
      <c r="B8477" t="s">
        <v>189</v>
      </c>
      <c r="C8477">
        <v>1001665</v>
      </c>
      <c r="D8477" t="s">
        <v>114</v>
      </c>
      <c r="E8477">
        <v>9001665</v>
      </c>
      <c r="F8477" t="s">
        <v>211</v>
      </c>
      <c r="G8477">
        <v>10992479</v>
      </c>
      <c r="H8477">
        <v>40</v>
      </c>
      <c r="I8477">
        <v>205</v>
      </c>
      <c r="J8477" t="s">
        <v>35</v>
      </c>
      <c r="K8477">
        <f>L8477*IFERROR(INDEX('Información SKU'!$H$1:$H$54,MATCH(I8477,'Información SKU'!$A$1:$A$54,0),1),15)</f>
        <v>5040</v>
      </c>
      <c r="L8477">
        <v>630</v>
      </c>
      <c r="M8477" s="13">
        <f>L8477/IFERROR(INDEX('Información SKU'!$K$1:$K$54,MATCH(I8477,'Información SKU'!$A$1:$A$54,0),1),40)</f>
        <v>15</v>
      </c>
      <c r="N8477" s="3">
        <v>43540</v>
      </c>
      <c r="O8477" s="3" t="s">
        <v>362</v>
      </c>
      <c r="P8477" s="2">
        <v>2</v>
      </c>
      <c r="R8477" s="3"/>
    </row>
    <row r="8478" spans="2:18" x14ac:dyDescent="0.25">
      <c r="B8478" t="s">
        <v>189</v>
      </c>
      <c r="C8478">
        <v>1001665</v>
      </c>
      <c r="D8478" t="s">
        <v>114</v>
      </c>
      <c r="E8478">
        <v>9001665</v>
      </c>
      <c r="F8478" t="s">
        <v>211</v>
      </c>
      <c r="G8478">
        <v>10992480</v>
      </c>
      <c r="H8478">
        <v>60</v>
      </c>
      <c r="I8478">
        <v>510</v>
      </c>
      <c r="J8478" t="s">
        <v>30</v>
      </c>
      <c r="K8478">
        <f>L8478*IFERROR(INDEX('Información SKU'!$H$1:$H$54,MATCH(I8478,'Información SKU'!$A$1:$A$54,0),1),15)</f>
        <v>300</v>
      </c>
      <c r="L8478">
        <v>50</v>
      </c>
      <c r="M8478" s="13">
        <f>L8478/IFERROR(INDEX('Información SKU'!$K$1:$K$54,MATCH(I8478,'Información SKU'!$A$1:$A$54,0),1),40)</f>
        <v>1</v>
      </c>
      <c r="N8478" s="3">
        <v>43540</v>
      </c>
      <c r="O8478" s="3" t="s">
        <v>360</v>
      </c>
      <c r="P8478" s="2">
        <v>1</v>
      </c>
      <c r="R8478" s="3"/>
    </row>
    <row r="8479" spans="2:18" x14ac:dyDescent="0.25">
      <c r="B8479" t="s">
        <v>189</v>
      </c>
      <c r="C8479">
        <v>1001665</v>
      </c>
      <c r="D8479" t="s">
        <v>114</v>
      </c>
      <c r="E8479">
        <v>9001665</v>
      </c>
      <c r="F8479" t="s">
        <v>211</v>
      </c>
      <c r="G8479">
        <v>10992480</v>
      </c>
      <c r="H8479">
        <v>50</v>
      </c>
      <c r="I8479">
        <v>509</v>
      </c>
      <c r="J8479" t="s">
        <v>0</v>
      </c>
      <c r="K8479">
        <f>L8479*IFERROR(INDEX('Información SKU'!$H$1:$H$54,MATCH(I8479,'Información SKU'!$A$1:$A$54,0),1),15)</f>
        <v>480</v>
      </c>
      <c r="L8479">
        <v>80</v>
      </c>
      <c r="M8479" s="13">
        <f>L8479/IFERROR(INDEX('Información SKU'!$K$1:$K$54,MATCH(I8479,'Información SKU'!$A$1:$A$54,0),1),40)</f>
        <v>1</v>
      </c>
      <c r="N8479" s="3">
        <v>43540</v>
      </c>
      <c r="O8479" s="3" t="s">
        <v>360</v>
      </c>
      <c r="P8479" s="2">
        <v>1</v>
      </c>
      <c r="R8479" s="3"/>
    </row>
    <row r="8480" spans="2:18" x14ac:dyDescent="0.25">
      <c r="B8480" t="s">
        <v>189</v>
      </c>
      <c r="C8480">
        <v>1001665</v>
      </c>
      <c r="D8480" t="s">
        <v>114</v>
      </c>
      <c r="E8480">
        <v>9001665</v>
      </c>
      <c r="F8480" t="s">
        <v>211</v>
      </c>
      <c r="G8480">
        <v>10992480</v>
      </c>
      <c r="H8480">
        <v>10</v>
      </c>
      <c r="I8480">
        <v>205</v>
      </c>
      <c r="J8480" t="s">
        <v>35</v>
      </c>
      <c r="K8480">
        <f>L8480*IFERROR(INDEX('Información SKU'!$H$1:$H$54,MATCH(I8480,'Información SKU'!$A$1:$A$54,0),1),15)</f>
        <v>672</v>
      </c>
      <c r="L8480">
        <v>84</v>
      </c>
      <c r="M8480" s="13">
        <f>L8480/IFERROR(INDEX('Información SKU'!$K$1:$K$54,MATCH(I8480,'Información SKU'!$A$1:$A$54,0),1),40)</f>
        <v>2</v>
      </c>
      <c r="N8480" s="3">
        <v>43540</v>
      </c>
      <c r="O8480" s="3" t="s">
        <v>362</v>
      </c>
      <c r="P8480" s="2">
        <v>2</v>
      </c>
      <c r="R8480" s="3"/>
    </row>
    <row r="8481" spans="2:18" x14ac:dyDescent="0.25">
      <c r="B8481" t="s">
        <v>189</v>
      </c>
      <c r="C8481">
        <v>1001665</v>
      </c>
      <c r="D8481" t="s">
        <v>114</v>
      </c>
      <c r="E8481">
        <v>9001665</v>
      </c>
      <c r="F8481" t="s">
        <v>211</v>
      </c>
      <c r="G8481">
        <v>10992481</v>
      </c>
      <c r="H8481">
        <v>60</v>
      </c>
      <c r="I8481">
        <v>2387</v>
      </c>
      <c r="J8481" t="s">
        <v>33</v>
      </c>
      <c r="K8481">
        <f>L8481*IFERROR(INDEX('Información SKU'!$H$1:$H$54,MATCH(I8481,'Información SKU'!$A$1:$A$54,0),1),15)</f>
        <v>1152</v>
      </c>
      <c r="L8481">
        <v>96</v>
      </c>
      <c r="M8481" s="13">
        <f>L8481/IFERROR(INDEX('Información SKU'!$K$1:$K$54,MATCH(I8481,'Información SKU'!$A$1:$A$54,0),1),40)</f>
        <v>1</v>
      </c>
      <c r="N8481" s="3">
        <v>43540</v>
      </c>
      <c r="O8481" s="3" t="s">
        <v>362</v>
      </c>
      <c r="P8481" s="2">
        <v>2</v>
      </c>
      <c r="R8481" s="3"/>
    </row>
    <row r="8482" spans="2:18" x14ac:dyDescent="0.25">
      <c r="B8482" t="s">
        <v>189</v>
      </c>
      <c r="C8482">
        <v>1001665</v>
      </c>
      <c r="D8482" t="s">
        <v>114</v>
      </c>
      <c r="E8482">
        <v>9001665</v>
      </c>
      <c r="F8482" t="s">
        <v>211</v>
      </c>
      <c r="G8482">
        <v>10992481</v>
      </c>
      <c r="H8482">
        <v>70</v>
      </c>
      <c r="I8482">
        <v>2384</v>
      </c>
      <c r="J8482" t="s">
        <v>10</v>
      </c>
      <c r="K8482">
        <f>L8482*IFERROR(INDEX('Información SKU'!$H$1:$H$54,MATCH(I8482,'Información SKU'!$A$1:$A$54,0),1),15)</f>
        <v>1152</v>
      </c>
      <c r="L8482">
        <v>192</v>
      </c>
      <c r="M8482" s="13">
        <f>L8482/IFERROR(INDEX('Información SKU'!$K$1:$K$54,MATCH(I8482,'Información SKU'!$A$1:$A$54,0),1),40)</f>
        <v>2</v>
      </c>
      <c r="N8482" s="3">
        <v>43540</v>
      </c>
      <c r="O8482" s="3" t="s">
        <v>364</v>
      </c>
      <c r="P8482" s="2">
        <v>3</v>
      </c>
      <c r="R8482" s="3"/>
    </row>
    <row r="8483" spans="2:18" x14ac:dyDescent="0.25">
      <c r="B8483" t="s">
        <v>189</v>
      </c>
      <c r="C8483">
        <v>1001665</v>
      </c>
      <c r="D8483" t="s">
        <v>114</v>
      </c>
      <c r="E8483">
        <v>9001665</v>
      </c>
      <c r="F8483" t="s">
        <v>211</v>
      </c>
      <c r="G8483">
        <v>10992481</v>
      </c>
      <c r="H8483">
        <v>80</v>
      </c>
      <c r="I8483">
        <v>2382</v>
      </c>
      <c r="J8483" t="s">
        <v>34</v>
      </c>
      <c r="K8483">
        <f>L8483*IFERROR(INDEX('Información SKU'!$H$1:$H$54,MATCH(I8483,'Información SKU'!$A$1:$A$54,0),1),15)</f>
        <v>576</v>
      </c>
      <c r="L8483">
        <v>96</v>
      </c>
      <c r="M8483" s="13">
        <f>L8483/IFERROR(INDEX('Información SKU'!$K$1:$K$54,MATCH(I8483,'Información SKU'!$A$1:$A$54,0),1),40)</f>
        <v>1</v>
      </c>
      <c r="N8483" s="3">
        <v>43540</v>
      </c>
      <c r="O8483" s="3" t="s">
        <v>361</v>
      </c>
      <c r="P8483" s="2">
        <v>1</v>
      </c>
      <c r="R8483" s="3"/>
    </row>
    <row r="8484" spans="2:18" x14ac:dyDescent="0.25">
      <c r="B8484" t="s">
        <v>189</v>
      </c>
      <c r="C8484">
        <v>1001666</v>
      </c>
      <c r="D8484" t="s">
        <v>114</v>
      </c>
      <c r="E8484">
        <v>9001666</v>
      </c>
      <c r="F8484" t="s">
        <v>209</v>
      </c>
      <c r="G8484">
        <v>10992484</v>
      </c>
      <c r="H8484">
        <v>30</v>
      </c>
      <c r="I8484">
        <v>205</v>
      </c>
      <c r="J8484" t="s">
        <v>35</v>
      </c>
      <c r="K8484">
        <f>L8484*IFERROR(INDEX('Información SKU'!$H$1:$H$54,MATCH(I8484,'Información SKU'!$A$1:$A$54,0),1),15)</f>
        <v>1344</v>
      </c>
      <c r="L8484">
        <v>168</v>
      </c>
      <c r="M8484" s="13">
        <f>L8484/IFERROR(INDEX('Información SKU'!$K$1:$K$54,MATCH(I8484,'Información SKU'!$A$1:$A$54,0),1),40)</f>
        <v>4</v>
      </c>
      <c r="N8484" s="3">
        <v>43540</v>
      </c>
      <c r="O8484" s="3" t="s">
        <v>365</v>
      </c>
      <c r="P8484" s="2">
        <v>3</v>
      </c>
      <c r="R8484" s="3"/>
    </row>
    <row r="8485" spans="2:18" x14ac:dyDescent="0.25">
      <c r="B8485" t="s">
        <v>189</v>
      </c>
      <c r="C8485">
        <v>1001666</v>
      </c>
      <c r="D8485" t="s">
        <v>114</v>
      </c>
      <c r="E8485">
        <v>9001666</v>
      </c>
      <c r="F8485" t="s">
        <v>209</v>
      </c>
      <c r="G8485">
        <v>10992484</v>
      </c>
      <c r="H8485">
        <v>40</v>
      </c>
      <c r="I8485">
        <v>63</v>
      </c>
      <c r="J8485" t="s">
        <v>1</v>
      </c>
      <c r="K8485">
        <f>L8485*IFERROR(INDEX('Información SKU'!$H$1:$H$54,MATCH(I8485,'Información SKU'!$A$1:$A$54,0),1),15)</f>
        <v>1890</v>
      </c>
      <c r="L8485">
        <v>126</v>
      </c>
      <c r="M8485" s="13">
        <f>L8485/IFERROR(INDEX('Información SKU'!$K$1:$K$54,MATCH(I8485,'Información SKU'!$A$1:$A$54,0),1),40)</f>
        <v>3</v>
      </c>
      <c r="N8485" s="3">
        <v>43540</v>
      </c>
      <c r="O8485" s="3" t="s">
        <v>364</v>
      </c>
      <c r="P8485" s="2">
        <v>3</v>
      </c>
      <c r="R8485" s="3"/>
    </row>
    <row r="8486" spans="2:18" x14ac:dyDescent="0.25">
      <c r="B8486" t="s">
        <v>189</v>
      </c>
      <c r="C8486">
        <v>1001666</v>
      </c>
      <c r="D8486" t="s">
        <v>114</v>
      </c>
      <c r="E8486">
        <v>9001666</v>
      </c>
      <c r="F8486" t="s">
        <v>209</v>
      </c>
      <c r="G8486">
        <v>10992484</v>
      </c>
      <c r="H8486">
        <v>50</v>
      </c>
      <c r="I8486">
        <v>62</v>
      </c>
      <c r="J8486" t="s">
        <v>25</v>
      </c>
      <c r="K8486">
        <f>L8486*IFERROR(INDEX('Información SKU'!$H$1:$H$54,MATCH(I8486,'Información SKU'!$A$1:$A$54,0),1),15)</f>
        <v>4000</v>
      </c>
      <c r="L8486">
        <v>500</v>
      </c>
      <c r="M8486" s="13">
        <f>L8486/IFERROR(INDEX('Información SKU'!$K$1:$K$54,MATCH(I8486,'Información SKU'!$A$1:$A$54,0),1),40)</f>
        <v>10</v>
      </c>
      <c r="N8486" s="3">
        <v>43540</v>
      </c>
      <c r="O8486" s="3" t="s">
        <v>365</v>
      </c>
      <c r="P8486" s="2">
        <v>3</v>
      </c>
      <c r="R8486" s="3"/>
    </row>
    <row r="8487" spans="2:18" x14ac:dyDescent="0.25">
      <c r="B8487" t="s">
        <v>189</v>
      </c>
      <c r="C8487">
        <v>1001666</v>
      </c>
      <c r="D8487" t="s">
        <v>114</v>
      </c>
      <c r="E8487">
        <v>9001666</v>
      </c>
      <c r="F8487" t="s">
        <v>209</v>
      </c>
      <c r="G8487">
        <v>10992484</v>
      </c>
      <c r="H8487">
        <v>60</v>
      </c>
      <c r="I8487">
        <v>61</v>
      </c>
      <c r="J8487" t="s">
        <v>20</v>
      </c>
      <c r="K8487">
        <f>L8487*IFERROR(INDEX('Información SKU'!$H$1:$H$54,MATCH(I8487,'Información SKU'!$A$1:$A$54,0),1),15)</f>
        <v>2700</v>
      </c>
      <c r="L8487">
        <v>180</v>
      </c>
      <c r="M8487" s="13">
        <f>L8487/IFERROR(INDEX('Información SKU'!$K$1:$K$54,MATCH(I8487,'Información SKU'!$A$1:$A$54,0),1),40)</f>
        <v>3</v>
      </c>
      <c r="N8487" s="3">
        <v>43540</v>
      </c>
      <c r="O8487" s="3" t="s">
        <v>363</v>
      </c>
      <c r="P8487" s="2">
        <v>2</v>
      </c>
      <c r="R8487" s="3"/>
    </row>
    <row r="8488" spans="2:18" x14ac:dyDescent="0.25">
      <c r="B8488" t="s">
        <v>189</v>
      </c>
      <c r="C8488">
        <v>1001666</v>
      </c>
      <c r="D8488" t="s">
        <v>114</v>
      </c>
      <c r="E8488">
        <v>9001666</v>
      </c>
      <c r="F8488" t="s">
        <v>209</v>
      </c>
      <c r="G8488">
        <v>10992485</v>
      </c>
      <c r="H8488">
        <v>60</v>
      </c>
      <c r="I8488">
        <v>2384</v>
      </c>
      <c r="J8488" t="s">
        <v>10</v>
      </c>
      <c r="K8488">
        <f>L8488*IFERROR(INDEX('Información SKU'!$H$1:$H$54,MATCH(I8488,'Información SKU'!$A$1:$A$54,0),1),15)</f>
        <v>576</v>
      </c>
      <c r="L8488">
        <v>96</v>
      </c>
      <c r="M8488" s="13">
        <f>L8488/IFERROR(INDEX('Información SKU'!$K$1:$K$54,MATCH(I8488,'Información SKU'!$A$1:$A$54,0),1),40)</f>
        <v>1</v>
      </c>
      <c r="N8488" s="3">
        <v>43540</v>
      </c>
      <c r="O8488" s="3" t="s">
        <v>362</v>
      </c>
      <c r="P8488" s="2">
        <v>2</v>
      </c>
      <c r="R8488" s="3"/>
    </row>
    <row r="8489" spans="2:18" x14ac:dyDescent="0.25">
      <c r="B8489" t="s">
        <v>189</v>
      </c>
      <c r="C8489">
        <v>1006465</v>
      </c>
      <c r="D8489" t="s">
        <v>114</v>
      </c>
      <c r="E8489">
        <v>9006465</v>
      </c>
      <c r="F8489" t="s">
        <v>210</v>
      </c>
      <c r="G8489">
        <v>10992486</v>
      </c>
      <c r="H8489">
        <v>10</v>
      </c>
      <c r="I8489">
        <v>61</v>
      </c>
      <c r="J8489" t="s">
        <v>20</v>
      </c>
      <c r="K8489">
        <f>L8489*IFERROR(INDEX('Información SKU'!$H$1:$H$54,MATCH(I8489,'Información SKU'!$A$1:$A$54,0),1),15)</f>
        <v>15</v>
      </c>
      <c r="L8489">
        <v>1</v>
      </c>
      <c r="M8489" s="13">
        <f>L8489/IFERROR(INDEX('Información SKU'!$K$1:$K$54,MATCH(I8489,'Información SKU'!$A$1:$A$54,0),1),40)</f>
        <v>1.6666666666666666E-2</v>
      </c>
      <c r="N8489" s="3">
        <v>43540</v>
      </c>
      <c r="O8489" s="3" t="s">
        <v>365</v>
      </c>
      <c r="P8489" s="2">
        <v>3</v>
      </c>
      <c r="R8489" s="3"/>
    </row>
    <row r="8490" spans="2:18" x14ac:dyDescent="0.25">
      <c r="B8490" t="s">
        <v>189</v>
      </c>
      <c r="C8490">
        <v>1006465</v>
      </c>
      <c r="D8490" t="s">
        <v>114</v>
      </c>
      <c r="E8490">
        <v>9006465</v>
      </c>
      <c r="F8490" t="s">
        <v>210</v>
      </c>
      <c r="G8490">
        <v>10992486</v>
      </c>
      <c r="H8490">
        <v>20</v>
      </c>
      <c r="I8490">
        <v>62</v>
      </c>
      <c r="J8490" t="s">
        <v>25</v>
      </c>
      <c r="K8490">
        <f>L8490*IFERROR(INDEX('Información SKU'!$H$1:$H$54,MATCH(I8490,'Información SKU'!$A$1:$A$54,0),1),15)</f>
        <v>8</v>
      </c>
      <c r="L8490">
        <v>1</v>
      </c>
      <c r="M8490" s="13">
        <f>L8490/IFERROR(INDEX('Información SKU'!$K$1:$K$54,MATCH(I8490,'Información SKU'!$A$1:$A$54,0),1),40)</f>
        <v>0.02</v>
      </c>
      <c r="N8490" s="3">
        <v>43540</v>
      </c>
      <c r="O8490" s="3" t="s">
        <v>361</v>
      </c>
      <c r="P8490" s="2">
        <v>1</v>
      </c>
      <c r="R8490" s="3"/>
    </row>
    <row r="8491" spans="2:18" x14ac:dyDescent="0.25">
      <c r="B8491" t="s">
        <v>189</v>
      </c>
      <c r="C8491">
        <v>1006465</v>
      </c>
      <c r="D8491" t="s">
        <v>114</v>
      </c>
      <c r="E8491">
        <v>9006465</v>
      </c>
      <c r="F8491" t="s">
        <v>210</v>
      </c>
      <c r="G8491">
        <v>10992486</v>
      </c>
      <c r="H8491">
        <v>50</v>
      </c>
      <c r="I8491">
        <v>320</v>
      </c>
      <c r="J8491" t="s">
        <v>31</v>
      </c>
      <c r="K8491">
        <f>L8491*IFERROR(INDEX('Información SKU'!$H$1:$H$54,MATCH(I8491,'Información SKU'!$A$1:$A$54,0),1),15)</f>
        <v>15</v>
      </c>
      <c r="L8491">
        <v>1</v>
      </c>
      <c r="M8491" s="13">
        <f>L8491/IFERROR(INDEX('Información SKU'!$K$1:$K$54,MATCH(I8491,'Información SKU'!$A$1:$A$54,0),1),40)</f>
        <v>1.282051282051282E-2</v>
      </c>
      <c r="N8491" s="3">
        <v>43540</v>
      </c>
      <c r="O8491" s="3" t="s">
        <v>364</v>
      </c>
      <c r="P8491" s="2">
        <v>3</v>
      </c>
      <c r="R8491" s="3"/>
    </row>
    <row r="8492" spans="2:18" x14ac:dyDescent="0.25">
      <c r="B8492" t="s">
        <v>189</v>
      </c>
      <c r="C8492">
        <v>1006465</v>
      </c>
      <c r="D8492" t="s">
        <v>114</v>
      </c>
      <c r="E8492">
        <v>9006465</v>
      </c>
      <c r="F8492" t="s">
        <v>210</v>
      </c>
      <c r="G8492">
        <v>10992486</v>
      </c>
      <c r="H8492">
        <v>60</v>
      </c>
      <c r="I8492">
        <v>460</v>
      </c>
      <c r="J8492" t="s">
        <v>38</v>
      </c>
      <c r="K8492">
        <f>L8492*IFERROR(INDEX('Información SKU'!$H$1:$H$54,MATCH(I8492,'Información SKU'!$A$1:$A$54,0),1),15)</f>
        <v>30</v>
      </c>
      <c r="L8492">
        <v>2</v>
      </c>
      <c r="M8492" s="13">
        <f>L8492/IFERROR(INDEX('Información SKU'!$K$1:$K$54,MATCH(I8492,'Información SKU'!$A$1:$A$54,0),1),40)</f>
        <v>2.564102564102564E-2</v>
      </c>
      <c r="N8492" s="3">
        <v>43540</v>
      </c>
      <c r="O8492" s="3" t="s">
        <v>363</v>
      </c>
      <c r="P8492" s="2">
        <v>2</v>
      </c>
      <c r="R8492" s="3"/>
    </row>
    <row r="8493" spans="2:18" x14ac:dyDescent="0.25">
      <c r="B8493" t="s">
        <v>189</v>
      </c>
      <c r="C8493">
        <v>1006465</v>
      </c>
      <c r="D8493" t="s">
        <v>114</v>
      </c>
      <c r="E8493">
        <v>9006465</v>
      </c>
      <c r="F8493" t="s">
        <v>210</v>
      </c>
      <c r="G8493">
        <v>10992486</v>
      </c>
      <c r="H8493">
        <v>70</v>
      </c>
      <c r="I8493">
        <v>1200</v>
      </c>
      <c r="J8493" t="s">
        <v>17</v>
      </c>
      <c r="K8493">
        <f>L8493*IFERROR(INDEX('Información SKU'!$H$1:$H$54,MATCH(I8493,'Información SKU'!$A$1:$A$54,0),1),15)</f>
        <v>6</v>
      </c>
      <c r="L8493">
        <v>1</v>
      </c>
      <c r="M8493" s="13">
        <f>L8493/IFERROR(INDEX('Información SKU'!$K$1:$K$54,MATCH(I8493,'Información SKU'!$A$1:$A$54,0),1),40)</f>
        <v>2.3809523809523808E-2</v>
      </c>
      <c r="N8493" s="3">
        <v>43540</v>
      </c>
      <c r="O8493" s="3" t="s">
        <v>362</v>
      </c>
      <c r="P8493" s="2">
        <v>2</v>
      </c>
      <c r="R8493" s="3"/>
    </row>
    <row r="8494" spans="2:18" x14ac:dyDescent="0.25">
      <c r="B8494" t="s">
        <v>189</v>
      </c>
      <c r="C8494">
        <v>1001665</v>
      </c>
      <c r="D8494" t="s">
        <v>114</v>
      </c>
      <c r="E8494">
        <v>9001665</v>
      </c>
      <c r="F8494" t="s">
        <v>211</v>
      </c>
      <c r="G8494">
        <v>10992487</v>
      </c>
      <c r="H8494">
        <v>360</v>
      </c>
      <c r="I8494">
        <v>2387</v>
      </c>
      <c r="J8494" t="s">
        <v>33</v>
      </c>
      <c r="K8494">
        <f>L8494*IFERROR(INDEX('Información SKU'!$H$1:$H$54,MATCH(I8494,'Información SKU'!$A$1:$A$54,0),1),15)</f>
        <v>936</v>
      </c>
      <c r="L8494">
        <v>78</v>
      </c>
      <c r="M8494" s="13">
        <f>L8494/IFERROR(INDEX('Información SKU'!$K$1:$K$54,MATCH(I8494,'Información SKU'!$A$1:$A$54,0),1),40)</f>
        <v>0.8125</v>
      </c>
      <c r="N8494" s="3">
        <v>43540</v>
      </c>
      <c r="O8494" s="3" t="s">
        <v>361</v>
      </c>
      <c r="P8494" s="2">
        <v>1</v>
      </c>
      <c r="R8494" s="3"/>
    </row>
    <row r="8495" spans="2:18" x14ac:dyDescent="0.25">
      <c r="B8495" t="s">
        <v>189</v>
      </c>
      <c r="C8495">
        <v>1001665</v>
      </c>
      <c r="D8495" t="s">
        <v>114</v>
      </c>
      <c r="E8495">
        <v>9001665</v>
      </c>
      <c r="F8495" t="s">
        <v>211</v>
      </c>
      <c r="G8495">
        <v>10992487</v>
      </c>
      <c r="H8495">
        <v>350</v>
      </c>
      <c r="I8495">
        <v>2384</v>
      </c>
      <c r="J8495" t="s">
        <v>10</v>
      </c>
      <c r="K8495">
        <f>L8495*IFERROR(INDEX('Información SKU'!$H$1:$H$54,MATCH(I8495,'Información SKU'!$A$1:$A$54,0),1),15)</f>
        <v>366</v>
      </c>
      <c r="L8495">
        <v>61</v>
      </c>
      <c r="M8495" s="13">
        <f>L8495/IFERROR(INDEX('Información SKU'!$K$1:$K$54,MATCH(I8495,'Información SKU'!$A$1:$A$54,0),1),40)</f>
        <v>0.63541666666666663</v>
      </c>
      <c r="N8495" s="3">
        <v>43540</v>
      </c>
      <c r="O8495" s="3" t="s">
        <v>362</v>
      </c>
      <c r="P8495" s="2">
        <v>2</v>
      </c>
      <c r="R8495" s="3"/>
    </row>
    <row r="8496" spans="2:18" x14ac:dyDescent="0.25">
      <c r="B8496" t="s">
        <v>189</v>
      </c>
      <c r="C8496">
        <v>1001665</v>
      </c>
      <c r="D8496" t="s">
        <v>114</v>
      </c>
      <c r="E8496">
        <v>9001665</v>
      </c>
      <c r="F8496" t="s">
        <v>211</v>
      </c>
      <c r="G8496">
        <v>10992487</v>
      </c>
      <c r="H8496">
        <v>340</v>
      </c>
      <c r="I8496">
        <v>2382</v>
      </c>
      <c r="J8496" t="s">
        <v>34</v>
      </c>
      <c r="K8496">
        <f>L8496*IFERROR(INDEX('Información SKU'!$H$1:$H$54,MATCH(I8496,'Información SKU'!$A$1:$A$54,0),1),15)</f>
        <v>360</v>
      </c>
      <c r="L8496">
        <v>60</v>
      </c>
      <c r="M8496" s="13">
        <f>L8496/IFERROR(INDEX('Información SKU'!$K$1:$K$54,MATCH(I8496,'Información SKU'!$A$1:$A$54,0),1),40)</f>
        <v>0.625</v>
      </c>
      <c r="N8496" s="3">
        <v>43540</v>
      </c>
      <c r="O8496" s="3" t="s">
        <v>365</v>
      </c>
      <c r="P8496" s="2">
        <v>3</v>
      </c>
      <c r="R8496" s="3"/>
    </row>
    <row r="8497" spans="2:18" x14ac:dyDescent="0.25">
      <c r="B8497" t="s">
        <v>189</v>
      </c>
      <c r="C8497">
        <v>1001665</v>
      </c>
      <c r="D8497" t="s">
        <v>114</v>
      </c>
      <c r="E8497">
        <v>9001665</v>
      </c>
      <c r="F8497" t="s">
        <v>211</v>
      </c>
      <c r="G8497">
        <v>10992487</v>
      </c>
      <c r="H8497">
        <v>480</v>
      </c>
      <c r="I8497">
        <v>5402</v>
      </c>
      <c r="J8497" t="s">
        <v>32</v>
      </c>
      <c r="K8497">
        <f>L8497*IFERROR(INDEX('Información SKU'!$H$1:$H$54,MATCH(I8497,'Información SKU'!$A$1:$A$54,0),1),15)</f>
        <v>24</v>
      </c>
      <c r="L8497">
        <v>4</v>
      </c>
      <c r="M8497" s="13">
        <f>L8497/IFERROR(INDEX('Información SKU'!$K$1:$K$54,MATCH(I8497,'Información SKU'!$A$1:$A$54,0),1),40)</f>
        <v>6.6666666666666666E-2</v>
      </c>
      <c r="N8497" s="3">
        <v>43540</v>
      </c>
      <c r="O8497" s="3" t="s">
        <v>365</v>
      </c>
      <c r="P8497" s="2">
        <v>3</v>
      </c>
      <c r="R8497" s="3"/>
    </row>
    <row r="8498" spans="2:18" x14ac:dyDescent="0.25">
      <c r="B8498" t="s">
        <v>189</v>
      </c>
      <c r="C8498">
        <v>1001665</v>
      </c>
      <c r="D8498" t="s">
        <v>114</v>
      </c>
      <c r="E8498">
        <v>9001665</v>
      </c>
      <c r="F8498" t="s">
        <v>211</v>
      </c>
      <c r="G8498">
        <v>10992487</v>
      </c>
      <c r="H8498">
        <v>20</v>
      </c>
      <c r="I8498">
        <v>320</v>
      </c>
      <c r="J8498" t="s">
        <v>31</v>
      </c>
      <c r="K8498">
        <f>L8498*IFERROR(INDEX('Información SKU'!$H$1:$H$54,MATCH(I8498,'Información SKU'!$A$1:$A$54,0),1),15)</f>
        <v>195</v>
      </c>
      <c r="L8498">
        <v>13</v>
      </c>
      <c r="M8498" s="13">
        <f>L8498/IFERROR(INDEX('Información SKU'!$K$1:$K$54,MATCH(I8498,'Información SKU'!$A$1:$A$54,0),1),40)</f>
        <v>0.16666666666666666</v>
      </c>
      <c r="N8498" s="3">
        <v>43540</v>
      </c>
      <c r="O8498" s="3" t="s">
        <v>363</v>
      </c>
      <c r="P8498" s="2">
        <v>2</v>
      </c>
      <c r="R8498" s="3"/>
    </row>
    <row r="8499" spans="2:18" x14ac:dyDescent="0.25">
      <c r="B8499" t="s">
        <v>189</v>
      </c>
      <c r="C8499">
        <v>1001665</v>
      </c>
      <c r="D8499" t="s">
        <v>114</v>
      </c>
      <c r="E8499">
        <v>9001665</v>
      </c>
      <c r="F8499" t="s">
        <v>211</v>
      </c>
      <c r="G8499">
        <v>10992487</v>
      </c>
      <c r="H8499">
        <v>70</v>
      </c>
      <c r="I8499">
        <v>205</v>
      </c>
      <c r="J8499" t="s">
        <v>35</v>
      </c>
      <c r="K8499">
        <f>L8499*IFERROR(INDEX('Información SKU'!$H$1:$H$54,MATCH(I8499,'Información SKU'!$A$1:$A$54,0),1),15)</f>
        <v>144</v>
      </c>
      <c r="L8499">
        <v>18</v>
      </c>
      <c r="M8499" s="13">
        <f>L8499/IFERROR(INDEX('Información SKU'!$K$1:$K$54,MATCH(I8499,'Información SKU'!$A$1:$A$54,0),1),40)</f>
        <v>0.42857142857142855</v>
      </c>
      <c r="N8499" s="3">
        <v>43540</v>
      </c>
      <c r="O8499" s="3" t="s">
        <v>361</v>
      </c>
      <c r="P8499" s="2">
        <v>1</v>
      </c>
      <c r="R8499" s="3"/>
    </row>
    <row r="8500" spans="2:18" x14ac:dyDescent="0.25">
      <c r="B8500" t="s">
        <v>189</v>
      </c>
      <c r="C8500">
        <v>1001665</v>
      </c>
      <c r="D8500" t="s">
        <v>114</v>
      </c>
      <c r="E8500">
        <v>9001665</v>
      </c>
      <c r="F8500" t="s">
        <v>211</v>
      </c>
      <c r="G8500">
        <v>10992487</v>
      </c>
      <c r="H8500">
        <v>110</v>
      </c>
      <c r="I8500">
        <v>63</v>
      </c>
      <c r="J8500" t="s">
        <v>1</v>
      </c>
      <c r="K8500">
        <f>L8500*IFERROR(INDEX('Información SKU'!$H$1:$H$54,MATCH(I8500,'Información SKU'!$A$1:$A$54,0),1),15)</f>
        <v>435</v>
      </c>
      <c r="L8500">
        <v>29</v>
      </c>
      <c r="M8500" s="13">
        <f>L8500/IFERROR(INDEX('Información SKU'!$K$1:$K$54,MATCH(I8500,'Información SKU'!$A$1:$A$54,0),1),40)</f>
        <v>0.69047619047619047</v>
      </c>
      <c r="N8500" s="3">
        <v>43540</v>
      </c>
      <c r="O8500" s="3" t="s">
        <v>363</v>
      </c>
      <c r="P8500" s="2">
        <v>2</v>
      </c>
      <c r="R8500" s="3"/>
    </row>
    <row r="8501" spans="2:18" x14ac:dyDescent="0.25">
      <c r="B8501" t="s">
        <v>189</v>
      </c>
      <c r="C8501">
        <v>1001665</v>
      </c>
      <c r="D8501" t="s">
        <v>114</v>
      </c>
      <c r="E8501">
        <v>9001665</v>
      </c>
      <c r="F8501" t="s">
        <v>211</v>
      </c>
      <c r="G8501">
        <v>10992487</v>
      </c>
      <c r="H8501">
        <v>120</v>
      </c>
      <c r="I8501">
        <v>62</v>
      </c>
      <c r="J8501" t="s">
        <v>25</v>
      </c>
      <c r="K8501">
        <f>L8501*IFERROR(INDEX('Información SKU'!$H$1:$H$54,MATCH(I8501,'Información SKU'!$A$1:$A$54,0),1),15)</f>
        <v>104</v>
      </c>
      <c r="L8501">
        <v>13</v>
      </c>
      <c r="M8501" s="13">
        <f>L8501/IFERROR(INDEX('Información SKU'!$K$1:$K$54,MATCH(I8501,'Información SKU'!$A$1:$A$54,0),1),40)</f>
        <v>0.26</v>
      </c>
      <c r="N8501" s="3">
        <v>43540</v>
      </c>
      <c r="O8501" s="3" t="s">
        <v>362</v>
      </c>
      <c r="P8501" s="2">
        <v>2</v>
      </c>
      <c r="R8501" s="3"/>
    </row>
    <row r="8502" spans="2:18" x14ac:dyDescent="0.25">
      <c r="B8502" t="s">
        <v>189</v>
      </c>
      <c r="C8502">
        <v>1001665</v>
      </c>
      <c r="D8502" t="s">
        <v>114</v>
      </c>
      <c r="E8502">
        <v>9001665</v>
      </c>
      <c r="F8502" t="s">
        <v>211</v>
      </c>
      <c r="G8502">
        <v>10992487</v>
      </c>
      <c r="H8502">
        <v>130</v>
      </c>
      <c r="I8502">
        <v>61</v>
      </c>
      <c r="J8502" t="s">
        <v>20</v>
      </c>
      <c r="K8502">
        <f>L8502*IFERROR(INDEX('Información SKU'!$H$1:$H$54,MATCH(I8502,'Información SKU'!$A$1:$A$54,0),1),15)</f>
        <v>780</v>
      </c>
      <c r="L8502">
        <v>52</v>
      </c>
      <c r="M8502" s="13">
        <f>L8502/IFERROR(INDEX('Información SKU'!$K$1:$K$54,MATCH(I8502,'Información SKU'!$A$1:$A$54,0),1),40)</f>
        <v>0.8666666666666667</v>
      </c>
      <c r="N8502" s="3">
        <v>43540</v>
      </c>
      <c r="O8502" s="3" t="s">
        <v>361</v>
      </c>
      <c r="P8502" s="2">
        <v>1</v>
      </c>
      <c r="R8502" s="3"/>
    </row>
    <row r="8503" spans="2:18" x14ac:dyDescent="0.25">
      <c r="B8503" t="s">
        <v>189</v>
      </c>
      <c r="C8503">
        <v>1001665</v>
      </c>
      <c r="D8503" t="s">
        <v>114</v>
      </c>
      <c r="E8503">
        <v>9001665</v>
      </c>
      <c r="F8503" t="s">
        <v>211</v>
      </c>
      <c r="G8503">
        <v>10992487</v>
      </c>
      <c r="H8503">
        <v>190</v>
      </c>
      <c r="I8503">
        <v>460</v>
      </c>
      <c r="J8503" t="s">
        <v>38</v>
      </c>
      <c r="K8503">
        <f>L8503*IFERROR(INDEX('Información SKU'!$H$1:$H$54,MATCH(I8503,'Información SKU'!$A$1:$A$54,0),1),15)</f>
        <v>705</v>
      </c>
      <c r="L8503">
        <v>47</v>
      </c>
      <c r="M8503" s="13">
        <f>L8503/IFERROR(INDEX('Información SKU'!$K$1:$K$54,MATCH(I8503,'Información SKU'!$A$1:$A$54,0),1),40)</f>
        <v>0.60256410256410253</v>
      </c>
      <c r="N8503" s="3">
        <v>43540</v>
      </c>
      <c r="O8503" s="3" t="s">
        <v>364</v>
      </c>
      <c r="P8503" s="2">
        <v>3</v>
      </c>
      <c r="R8503" s="3"/>
    </row>
    <row r="8504" spans="2:18" x14ac:dyDescent="0.25">
      <c r="B8504" t="s">
        <v>189</v>
      </c>
      <c r="C8504">
        <v>1001665</v>
      </c>
      <c r="D8504" t="s">
        <v>114</v>
      </c>
      <c r="E8504">
        <v>9001665</v>
      </c>
      <c r="F8504" t="s">
        <v>211</v>
      </c>
      <c r="G8504">
        <v>10992487</v>
      </c>
      <c r="H8504">
        <v>200</v>
      </c>
      <c r="I8504">
        <v>509</v>
      </c>
      <c r="J8504" t="s">
        <v>0</v>
      </c>
      <c r="K8504">
        <f>L8504*IFERROR(INDEX('Información SKU'!$H$1:$H$54,MATCH(I8504,'Información SKU'!$A$1:$A$54,0),1),15)</f>
        <v>120</v>
      </c>
      <c r="L8504">
        <v>20</v>
      </c>
      <c r="M8504" s="13">
        <f>L8504/IFERROR(INDEX('Información SKU'!$K$1:$K$54,MATCH(I8504,'Información SKU'!$A$1:$A$54,0),1),40)</f>
        <v>0.25</v>
      </c>
      <c r="N8504" s="3">
        <v>43540</v>
      </c>
      <c r="O8504" s="3" t="s">
        <v>365</v>
      </c>
      <c r="P8504" s="2">
        <v>3</v>
      </c>
      <c r="R8504" s="3"/>
    </row>
    <row r="8505" spans="2:18" x14ac:dyDescent="0.25">
      <c r="B8505" t="s">
        <v>189</v>
      </c>
      <c r="C8505">
        <v>1001665</v>
      </c>
      <c r="D8505" t="s">
        <v>114</v>
      </c>
      <c r="E8505">
        <v>9001665</v>
      </c>
      <c r="F8505" t="s">
        <v>211</v>
      </c>
      <c r="G8505">
        <v>10992487</v>
      </c>
      <c r="H8505">
        <v>210</v>
      </c>
      <c r="I8505">
        <v>510</v>
      </c>
      <c r="J8505" t="s">
        <v>30</v>
      </c>
      <c r="K8505">
        <f>L8505*IFERROR(INDEX('Información SKU'!$H$1:$H$54,MATCH(I8505,'Información SKU'!$A$1:$A$54,0),1),15)</f>
        <v>18</v>
      </c>
      <c r="L8505">
        <v>3</v>
      </c>
      <c r="M8505" s="13">
        <f>L8505/IFERROR(INDEX('Información SKU'!$K$1:$K$54,MATCH(I8505,'Información SKU'!$A$1:$A$54,0),1),40)</f>
        <v>0.06</v>
      </c>
      <c r="N8505" s="3">
        <v>43540</v>
      </c>
      <c r="O8505" s="3" t="s">
        <v>362</v>
      </c>
      <c r="P8505" s="2">
        <v>2</v>
      </c>
      <c r="R8505" s="3"/>
    </row>
    <row r="8506" spans="2:18" x14ac:dyDescent="0.25">
      <c r="B8506" t="s">
        <v>189</v>
      </c>
      <c r="C8506">
        <v>1001665</v>
      </c>
      <c r="D8506" t="s">
        <v>114</v>
      </c>
      <c r="E8506">
        <v>9001665</v>
      </c>
      <c r="F8506" t="s">
        <v>211</v>
      </c>
      <c r="G8506">
        <v>10992487</v>
      </c>
      <c r="H8506">
        <v>220</v>
      </c>
      <c r="I8506">
        <v>511</v>
      </c>
      <c r="J8506" t="s">
        <v>29</v>
      </c>
      <c r="K8506">
        <f>L8506*IFERROR(INDEX('Información SKU'!$H$1:$H$54,MATCH(I8506,'Información SKU'!$A$1:$A$54,0),1),15)</f>
        <v>472</v>
      </c>
      <c r="L8506">
        <v>59</v>
      </c>
      <c r="M8506" s="13">
        <f>L8506/IFERROR(INDEX('Información SKU'!$K$1:$K$54,MATCH(I8506,'Información SKU'!$A$1:$A$54,0),1),40)</f>
        <v>0.98333333333333328</v>
      </c>
      <c r="N8506" s="3">
        <v>43540</v>
      </c>
      <c r="O8506" s="3" t="s">
        <v>365</v>
      </c>
      <c r="P8506" s="2">
        <v>3</v>
      </c>
      <c r="R8506" s="3"/>
    </row>
    <row r="8507" spans="2:18" x14ac:dyDescent="0.25">
      <c r="B8507" t="s">
        <v>189</v>
      </c>
      <c r="C8507">
        <v>1001665</v>
      </c>
      <c r="D8507" t="s">
        <v>114</v>
      </c>
      <c r="E8507">
        <v>9001665</v>
      </c>
      <c r="F8507" t="s">
        <v>211</v>
      </c>
      <c r="G8507">
        <v>10992487</v>
      </c>
      <c r="H8507">
        <v>230</v>
      </c>
      <c r="I8507">
        <v>521</v>
      </c>
      <c r="J8507" t="s">
        <v>28</v>
      </c>
      <c r="K8507">
        <f>L8507*IFERROR(INDEX('Información SKU'!$H$1:$H$54,MATCH(I8507,'Información SKU'!$A$1:$A$54,0),1),15)</f>
        <v>128</v>
      </c>
      <c r="L8507">
        <v>16</v>
      </c>
      <c r="M8507" s="13">
        <f>L8507/IFERROR(INDEX('Información SKU'!$K$1:$K$54,MATCH(I8507,'Información SKU'!$A$1:$A$54,0),1),40)</f>
        <v>0.26666666666666666</v>
      </c>
      <c r="N8507" s="3">
        <v>43540</v>
      </c>
      <c r="O8507" s="3" t="s">
        <v>360</v>
      </c>
      <c r="P8507" s="2">
        <v>1</v>
      </c>
      <c r="R8507" s="3"/>
    </row>
    <row r="8508" spans="2:18" x14ac:dyDescent="0.25">
      <c r="B8508" t="s">
        <v>189</v>
      </c>
      <c r="C8508">
        <v>1001665</v>
      </c>
      <c r="D8508" t="s">
        <v>114</v>
      </c>
      <c r="E8508">
        <v>9001665</v>
      </c>
      <c r="F8508" t="s">
        <v>211</v>
      </c>
      <c r="G8508">
        <v>10992487</v>
      </c>
      <c r="H8508">
        <v>240</v>
      </c>
      <c r="I8508">
        <v>522</v>
      </c>
      <c r="J8508" t="s">
        <v>6</v>
      </c>
      <c r="K8508">
        <f>L8508*IFERROR(INDEX('Información SKU'!$H$1:$H$54,MATCH(I8508,'Información SKU'!$A$1:$A$54,0),1),15)</f>
        <v>165</v>
      </c>
      <c r="L8508">
        <v>11</v>
      </c>
      <c r="M8508" s="13">
        <f>L8508/IFERROR(INDEX('Información SKU'!$K$1:$K$54,MATCH(I8508,'Información SKU'!$A$1:$A$54,0),1),40)</f>
        <v>0.18333333333333332</v>
      </c>
      <c r="N8508" s="3">
        <v>43540</v>
      </c>
      <c r="O8508" s="3" t="s">
        <v>361</v>
      </c>
      <c r="P8508" s="2">
        <v>1</v>
      </c>
      <c r="R8508" s="3"/>
    </row>
    <row r="8509" spans="2:18" x14ac:dyDescent="0.25">
      <c r="B8509" t="s">
        <v>189</v>
      </c>
      <c r="C8509">
        <v>1001666</v>
      </c>
      <c r="D8509" t="s">
        <v>114</v>
      </c>
      <c r="E8509">
        <v>9001666</v>
      </c>
      <c r="F8509" t="s">
        <v>209</v>
      </c>
      <c r="G8509">
        <v>10992488</v>
      </c>
      <c r="H8509">
        <v>500</v>
      </c>
      <c r="I8509">
        <v>2387</v>
      </c>
      <c r="J8509" t="s">
        <v>33</v>
      </c>
      <c r="K8509">
        <f>L8509*IFERROR(INDEX('Información SKU'!$H$1:$H$54,MATCH(I8509,'Información SKU'!$A$1:$A$54,0),1),15)</f>
        <v>456</v>
      </c>
      <c r="L8509">
        <v>38</v>
      </c>
      <c r="M8509" s="13">
        <f>L8509/IFERROR(INDEX('Información SKU'!$K$1:$K$54,MATCH(I8509,'Información SKU'!$A$1:$A$54,0),1),40)</f>
        <v>0.39583333333333331</v>
      </c>
      <c r="N8509" s="3">
        <v>43540</v>
      </c>
      <c r="O8509" s="3" t="s">
        <v>365</v>
      </c>
      <c r="P8509" s="2">
        <v>3</v>
      </c>
      <c r="R8509" s="3"/>
    </row>
    <row r="8510" spans="2:18" x14ac:dyDescent="0.25">
      <c r="B8510" t="s">
        <v>189</v>
      </c>
      <c r="C8510">
        <v>1001666</v>
      </c>
      <c r="D8510" t="s">
        <v>114</v>
      </c>
      <c r="E8510">
        <v>9001666</v>
      </c>
      <c r="F8510" t="s">
        <v>209</v>
      </c>
      <c r="G8510">
        <v>10992488</v>
      </c>
      <c r="H8510">
        <v>490</v>
      </c>
      <c r="I8510">
        <v>2384</v>
      </c>
      <c r="J8510" t="s">
        <v>10</v>
      </c>
      <c r="K8510">
        <f>L8510*IFERROR(INDEX('Información SKU'!$H$1:$H$54,MATCH(I8510,'Información SKU'!$A$1:$A$54,0),1),15)</f>
        <v>204</v>
      </c>
      <c r="L8510">
        <v>34</v>
      </c>
      <c r="M8510" s="13">
        <f>L8510/IFERROR(INDEX('Información SKU'!$K$1:$K$54,MATCH(I8510,'Información SKU'!$A$1:$A$54,0),1),40)</f>
        <v>0.35416666666666669</v>
      </c>
      <c r="N8510" s="3">
        <v>43540</v>
      </c>
      <c r="O8510" s="3" t="s">
        <v>365</v>
      </c>
      <c r="P8510" s="2">
        <v>3</v>
      </c>
      <c r="R8510" s="3"/>
    </row>
    <row r="8511" spans="2:18" x14ac:dyDescent="0.25">
      <c r="B8511" t="s">
        <v>189</v>
      </c>
      <c r="C8511">
        <v>1001666</v>
      </c>
      <c r="D8511" t="s">
        <v>114</v>
      </c>
      <c r="E8511">
        <v>9001666</v>
      </c>
      <c r="F8511" t="s">
        <v>209</v>
      </c>
      <c r="G8511">
        <v>10992488</v>
      </c>
      <c r="H8511">
        <v>480</v>
      </c>
      <c r="I8511">
        <v>2382</v>
      </c>
      <c r="J8511" t="s">
        <v>34</v>
      </c>
      <c r="K8511">
        <f>L8511*IFERROR(INDEX('Información SKU'!$H$1:$H$54,MATCH(I8511,'Información SKU'!$A$1:$A$54,0),1),15)</f>
        <v>396</v>
      </c>
      <c r="L8511">
        <v>66</v>
      </c>
      <c r="M8511" s="13">
        <f>L8511/IFERROR(INDEX('Información SKU'!$K$1:$K$54,MATCH(I8511,'Información SKU'!$A$1:$A$54,0),1),40)</f>
        <v>0.6875</v>
      </c>
      <c r="N8511" s="3">
        <v>43540</v>
      </c>
      <c r="O8511" s="3" t="s">
        <v>361</v>
      </c>
      <c r="P8511" s="2">
        <v>1</v>
      </c>
      <c r="R8511" s="3"/>
    </row>
    <row r="8512" spans="2:18" x14ac:dyDescent="0.25">
      <c r="B8512" t="s">
        <v>189</v>
      </c>
      <c r="C8512">
        <v>1001666</v>
      </c>
      <c r="D8512" t="s">
        <v>114</v>
      </c>
      <c r="E8512">
        <v>9001666</v>
      </c>
      <c r="F8512" t="s">
        <v>209</v>
      </c>
      <c r="G8512">
        <v>10992488</v>
      </c>
      <c r="H8512">
        <v>400</v>
      </c>
      <c r="I8512">
        <v>1200</v>
      </c>
      <c r="J8512" t="s">
        <v>17</v>
      </c>
      <c r="K8512">
        <f>L8512*IFERROR(INDEX('Información SKU'!$H$1:$H$54,MATCH(I8512,'Información SKU'!$A$1:$A$54,0),1),15)</f>
        <v>210</v>
      </c>
      <c r="L8512">
        <v>35</v>
      </c>
      <c r="M8512" s="13">
        <f>L8512/IFERROR(INDEX('Información SKU'!$K$1:$K$54,MATCH(I8512,'Información SKU'!$A$1:$A$54,0),1),40)</f>
        <v>0.83333333333333337</v>
      </c>
      <c r="N8512" s="3">
        <v>43540</v>
      </c>
      <c r="O8512" s="3" t="s">
        <v>362</v>
      </c>
      <c r="P8512" s="2">
        <v>2</v>
      </c>
      <c r="R8512" s="3"/>
    </row>
    <row r="8513" spans="2:18" x14ac:dyDescent="0.25">
      <c r="B8513" t="s">
        <v>189</v>
      </c>
      <c r="C8513">
        <v>1001666</v>
      </c>
      <c r="D8513" t="s">
        <v>114</v>
      </c>
      <c r="E8513">
        <v>9001666</v>
      </c>
      <c r="F8513" t="s">
        <v>209</v>
      </c>
      <c r="G8513">
        <v>10992488</v>
      </c>
      <c r="H8513">
        <v>390</v>
      </c>
      <c r="I8513">
        <v>1199</v>
      </c>
      <c r="J8513" t="s">
        <v>26</v>
      </c>
      <c r="K8513">
        <f>L8513*IFERROR(INDEX('Información SKU'!$H$1:$H$54,MATCH(I8513,'Información SKU'!$A$1:$A$54,0),1),15)</f>
        <v>252</v>
      </c>
      <c r="L8513">
        <v>21</v>
      </c>
      <c r="M8513" s="13">
        <f>L8513/IFERROR(INDEX('Información SKU'!$K$1:$K$54,MATCH(I8513,'Información SKU'!$A$1:$A$54,0),1),40)</f>
        <v>0.35</v>
      </c>
      <c r="N8513" s="3">
        <v>43540</v>
      </c>
      <c r="O8513" s="3" t="s">
        <v>360</v>
      </c>
      <c r="P8513" s="2">
        <v>1</v>
      </c>
      <c r="R8513" s="3"/>
    </row>
    <row r="8514" spans="2:18" x14ac:dyDescent="0.25">
      <c r="B8514" t="s">
        <v>189</v>
      </c>
      <c r="C8514">
        <v>1001666</v>
      </c>
      <c r="D8514" t="s">
        <v>114</v>
      </c>
      <c r="E8514">
        <v>9001666</v>
      </c>
      <c r="F8514" t="s">
        <v>209</v>
      </c>
      <c r="G8514">
        <v>10992488</v>
      </c>
      <c r="H8514">
        <v>350</v>
      </c>
      <c r="I8514">
        <v>522</v>
      </c>
      <c r="J8514" t="s">
        <v>6</v>
      </c>
      <c r="K8514">
        <f>L8514*IFERROR(INDEX('Información SKU'!$H$1:$H$54,MATCH(I8514,'Información SKU'!$A$1:$A$54,0),1),15)</f>
        <v>165</v>
      </c>
      <c r="L8514">
        <v>11</v>
      </c>
      <c r="M8514" s="13">
        <f>L8514/IFERROR(INDEX('Información SKU'!$K$1:$K$54,MATCH(I8514,'Información SKU'!$A$1:$A$54,0),1),40)</f>
        <v>0.18333333333333332</v>
      </c>
      <c r="N8514" s="3">
        <v>43540</v>
      </c>
      <c r="O8514" s="3" t="s">
        <v>362</v>
      </c>
      <c r="P8514" s="2">
        <v>2</v>
      </c>
      <c r="R8514" s="3"/>
    </row>
    <row r="8515" spans="2:18" x14ac:dyDescent="0.25">
      <c r="B8515" t="s">
        <v>189</v>
      </c>
      <c r="C8515">
        <v>1001666</v>
      </c>
      <c r="D8515" t="s">
        <v>114</v>
      </c>
      <c r="E8515">
        <v>9001666</v>
      </c>
      <c r="F8515" t="s">
        <v>209</v>
      </c>
      <c r="G8515">
        <v>10992488</v>
      </c>
      <c r="H8515">
        <v>590</v>
      </c>
      <c r="I8515">
        <v>5268</v>
      </c>
      <c r="J8515" t="s">
        <v>83</v>
      </c>
      <c r="K8515">
        <f>L8515*IFERROR(INDEX('Información SKU'!$H$1:$H$54,MATCH(I8515,'Información SKU'!$A$1:$A$54,0),1),15)</f>
        <v>495</v>
      </c>
      <c r="L8515">
        <v>33</v>
      </c>
      <c r="M8515" s="13">
        <f>L8515/IFERROR(INDEX('Información SKU'!$K$1:$K$54,MATCH(I8515,'Información SKU'!$A$1:$A$54,0),1),40)</f>
        <v>0.47142857142857142</v>
      </c>
      <c r="N8515" s="3">
        <v>43540</v>
      </c>
      <c r="O8515" s="3" t="s">
        <v>360</v>
      </c>
      <c r="P8515" s="2">
        <v>1</v>
      </c>
      <c r="R8515" s="3"/>
    </row>
    <row r="8516" spans="2:18" x14ac:dyDescent="0.25">
      <c r="B8516" t="s">
        <v>189</v>
      </c>
      <c r="C8516">
        <v>1001666</v>
      </c>
      <c r="D8516" t="s">
        <v>114</v>
      </c>
      <c r="E8516">
        <v>9001666</v>
      </c>
      <c r="F8516" t="s">
        <v>209</v>
      </c>
      <c r="G8516">
        <v>10992488</v>
      </c>
      <c r="H8516">
        <v>610</v>
      </c>
      <c r="I8516">
        <v>5402</v>
      </c>
      <c r="J8516" t="s">
        <v>32</v>
      </c>
      <c r="K8516">
        <f>L8516*IFERROR(INDEX('Información SKU'!$H$1:$H$54,MATCH(I8516,'Información SKU'!$A$1:$A$54,0),1),15)</f>
        <v>54</v>
      </c>
      <c r="L8516">
        <v>9</v>
      </c>
      <c r="M8516" s="13">
        <f>L8516/IFERROR(INDEX('Información SKU'!$K$1:$K$54,MATCH(I8516,'Información SKU'!$A$1:$A$54,0),1),40)</f>
        <v>0.15</v>
      </c>
      <c r="N8516" s="3">
        <v>43540</v>
      </c>
      <c r="O8516" s="3" t="s">
        <v>363</v>
      </c>
      <c r="P8516" s="2">
        <v>2</v>
      </c>
      <c r="R8516" s="3"/>
    </row>
    <row r="8517" spans="2:18" x14ac:dyDescent="0.25">
      <c r="B8517" t="s">
        <v>189</v>
      </c>
      <c r="C8517">
        <v>1001666</v>
      </c>
      <c r="D8517" t="s">
        <v>114</v>
      </c>
      <c r="E8517">
        <v>9001666</v>
      </c>
      <c r="F8517" t="s">
        <v>209</v>
      </c>
      <c r="G8517">
        <v>10992488</v>
      </c>
      <c r="H8517">
        <v>10</v>
      </c>
      <c r="I8517">
        <v>61</v>
      </c>
      <c r="J8517" t="s">
        <v>20</v>
      </c>
      <c r="K8517">
        <f>L8517*IFERROR(INDEX('Información SKU'!$H$1:$H$54,MATCH(I8517,'Información SKU'!$A$1:$A$54,0),1),15)</f>
        <v>180</v>
      </c>
      <c r="L8517">
        <v>12</v>
      </c>
      <c r="M8517" s="13">
        <f>L8517/IFERROR(INDEX('Información SKU'!$K$1:$K$54,MATCH(I8517,'Información SKU'!$A$1:$A$54,0),1),40)</f>
        <v>0.2</v>
      </c>
      <c r="N8517" s="3">
        <v>43540</v>
      </c>
      <c r="O8517" s="3" t="s">
        <v>363</v>
      </c>
      <c r="P8517" s="2">
        <v>2</v>
      </c>
      <c r="R8517" s="3"/>
    </row>
    <row r="8518" spans="2:18" x14ac:dyDescent="0.25">
      <c r="B8518" t="s">
        <v>189</v>
      </c>
      <c r="C8518">
        <v>1001666</v>
      </c>
      <c r="D8518" t="s">
        <v>114</v>
      </c>
      <c r="E8518">
        <v>9001666</v>
      </c>
      <c r="F8518" t="s">
        <v>209</v>
      </c>
      <c r="G8518">
        <v>10992488</v>
      </c>
      <c r="H8518">
        <v>20</v>
      </c>
      <c r="I8518">
        <v>62</v>
      </c>
      <c r="J8518" t="s">
        <v>25</v>
      </c>
      <c r="K8518">
        <f>L8518*IFERROR(INDEX('Información SKU'!$H$1:$H$54,MATCH(I8518,'Información SKU'!$A$1:$A$54,0),1),15)</f>
        <v>8</v>
      </c>
      <c r="L8518">
        <v>1</v>
      </c>
      <c r="M8518" s="13">
        <f>L8518/IFERROR(INDEX('Información SKU'!$K$1:$K$54,MATCH(I8518,'Información SKU'!$A$1:$A$54,0),1),40)</f>
        <v>0.02</v>
      </c>
      <c r="N8518" s="3">
        <v>43540</v>
      </c>
      <c r="O8518" s="3" t="s">
        <v>363</v>
      </c>
      <c r="P8518" s="2">
        <v>2</v>
      </c>
      <c r="R8518" s="3"/>
    </row>
    <row r="8519" spans="2:18" x14ac:dyDescent="0.25">
      <c r="B8519" t="s">
        <v>189</v>
      </c>
      <c r="C8519">
        <v>1001666</v>
      </c>
      <c r="D8519" t="s">
        <v>114</v>
      </c>
      <c r="E8519">
        <v>9001666</v>
      </c>
      <c r="F8519" t="s">
        <v>209</v>
      </c>
      <c r="G8519">
        <v>10992488</v>
      </c>
      <c r="H8519">
        <v>30</v>
      </c>
      <c r="I8519">
        <v>63</v>
      </c>
      <c r="J8519" t="s">
        <v>1</v>
      </c>
      <c r="K8519">
        <f>L8519*IFERROR(INDEX('Información SKU'!$H$1:$H$54,MATCH(I8519,'Información SKU'!$A$1:$A$54,0),1),15)</f>
        <v>600</v>
      </c>
      <c r="L8519">
        <v>40</v>
      </c>
      <c r="M8519" s="13">
        <f>L8519/IFERROR(INDEX('Información SKU'!$K$1:$K$54,MATCH(I8519,'Información SKU'!$A$1:$A$54,0),1),40)</f>
        <v>0.95238095238095233</v>
      </c>
      <c r="N8519" s="3">
        <v>43540</v>
      </c>
      <c r="O8519" s="3" t="s">
        <v>365</v>
      </c>
      <c r="P8519" s="2">
        <v>3</v>
      </c>
      <c r="R8519" s="3"/>
    </row>
    <row r="8520" spans="2:18" x14ac:dyDescent="0.25">
      <c r="B8520" t="s">
        <v>189</v>
      </c>
      <c r="C8520">
        <v>1001666</v>
      </c>
      <c r="D8520" t="s">
        <v>114</v>
      </c>
      <c r="E8520">
        <v>9001666</v>
      </c>
      <c r="F8520" t="s">
        <v>209</v>
      </c>
      <c r="G8520">
        <v>10992488</v>
      </c>
      <c r="H8520">
        <v>50</v>
      </c>
      <c r="I8520">
        <v>43</v>
      </c>
      <c r="J8520" t="s">
        <v>12</v>
      </c>
      <c r="K8520">
        <f>L8520*IFERROR(INDEX('Información SKU'!$H$1:$H$54,MATCH(I8520,'Información SKU'!$A$1:$A$54,0),1),15)</f>
        <v>256</v>
      </c>
      <c r="L8520">
        <v>32</v>
      </c>
      <c r="M8520" s="13">
        <f>L8520/IFERROR(INDEX('Información SKU'!$K$1:$K$54,MATCH(I8520,'Información SKU'!$A$1:$A$54,0),1),40)</f>
        <v>0.76190476190476186</v>
      </c>
      <c r="N8520" s="3">
        <v>43540</v>
      </c>
      <c r="O8520" s="3" t="s">
        <v>362</v>
      </c>
      <c r="P8520" s="2">
        <v>2</v>
      </c>
      <c r="R8520" s="3"/>
    </row>
    <row r="8521" spans="2:18" x14ac:dyDescent="0.25">
      <c r="B8521" t="s">
        <v>189</v>
      </c>
      <c r="C8521">
        <v>1001666</v>
      </c>
      <c r="D8521" t="s">
        <v>114</v>
      </c>
      <c r="E8521">
        <v>9001666</v>
      </c>
      <c r="F8521" t="s">
        <v>209</v>
      </c>
      <c r="G8521">
        <v>10992488</v>
      </c>
      <c r="H8521">
        <v>80</v>
      </c>
      <c r="I8521">
        <v>205</v>
      </c>
      <c r="J8521" t="s">
        <v>35</v>
      </c>
      <c r="K8521">
        <f>L8521*IFERROR(INDEX('Información SKU'!$H$1:$H$54,MATCH(I8521,'Información SKU'!$A$1:$A$54,0),1),15)</f>
        <v>296</v>
      </c>
      <c r="L8521">
        <v>37</v>
      </c>
      <c r="M8521" s="13">
        <f>L8521/IFERROR(INDEX('Información SKU'!$K$1:$K$54,MATCH(I8521,'Información SKU'!$A$1:$A$54,0),1),40)</f>
        <v>0.88095238095238093</v>
      </c>
      <c r="N8521" s="3">
        <v>43540</v>
      </c>
      <c r="O8521" s="3" t="s">
        <v>363</v>
      </c>
      <c r="P8521" s="2">
        <v>2</v>
      </c>
      <c r="R8521" s="3"/>
    </row>
    <row r="8522" spans="2:18" x14ac:dyDescent="0.25">
      <c r="B8522" t="s">
        <v>189</v>
      </c>
      <c r="C8522">
        <v>1001666</v>
      </c>
      <c r="D8522" t="s">
        <v>114</v>
      </c>
      <c r="E8522">
        <v>9001666</v>
      </c>
      <c r="F8522" t="s">
        <v>209</v>
      </c>
      <c r="G8522">
        <v>10992488</v>
      </c>
      <c r="H8522">
        <v>90</v>
      </c>
      <c r="I8522">
        <v>224</v>
      </c>
      <c r="J8522" t="s">
        <v>37</v>
      </c>
      <c r="K8522">
        <f>L8522*IFERROR(INDEX('Información SKU'!$H$1:$H$54,MATCH(I8522,'Información SKU'!$A$1:$A$54,0),1),15)</f>
        <v>320</v>
      </c>
      <c r="L8522">
        <v>40</v>
      </c>
      <c r="M8522" s="13">
        <f>L8522/IFERROR(INDEX('Información SKU'!$K$1:$K$54,MATCH(I8522,'Información SKU'!$A$1:$A$54,0),1),40)</f>
        <v>0.95238095238095233</v>
      </c>
      <c r="N8522" s="3">
        <v>43540</v>
      </c>
      <c r="O8522" s="3" t="s">
        <v>362</v>
      </c>
      <c r="P8522" s="2">
        <v>2</v>
      </c>
      <c r="R8522" s="3"/>
    </row>
    <row r="8523" spans="2:18" x14ac:dyDescent="0.25">
      <c r="B8523" t="s">
        <v>189</v>
      </c>
      <c r="C8523">
        <v>1001666</v>
      </c>
      <c r="D8523" t="s">
        <v>114</v>
      </c>
      <c r="E8523">
        <v>9001666</v>
      </c>
      <c r="F8523" t="s">
        <v>209</v>
      </c>
      <c r="G8523">
        <v>10992488</v>
      </c>
      <c r="H8523">
        <v>190</v>
      </c>
      <c r="I8523">
        <v>320</v>
      </c>
      <c r="J8523" t="s">
        <v>31</v>
      </c>
      <c r="K8523">
        <f>L8523*IFERROR(INDEX('Información SKU'!$H$1:$H$54,MATCH(I8523,'Información SKU'!$A$1:$A$54,0),1),15)</f>
        <v>345</v>
      </c>
      <c r="L8523">
        <v>23</v>
      </c>
      <c r="M8523" s="13">
        <f>L8523/IFERROR(INDEX('Información SKU'!$K$1:$K$54,MATCH(I8523,'Información SKU'!$A$1:$A$54,0),1),40)</f>
        <v>0.29487179487179488</v>
      </c>
      <c r="N8523" s="3">
        <v>43540</v>
      </c>
      <c r="O8523" s="3" t="s">
        <v>363</v>
      </c>
      <c r="P8523" s="2">
        <v>2</v>
      </c>
      <c r="R8523" s="3"/>
    </row>
    <row r="8524" spans="2:18" x14ac:dyDescent="0.25">
      <c r="B8524" t="s">
        <v>189</v>
      </c>
      <c r="C8524">
        <v>1001666</v>
      </c>
      <c r="D8524" t="s">
        <v>114</v>
      </c>
      <c r="E8524">
        <v>9001666</v>
      </c>
      <c r="F8524" t="s">
        <v>209</v>
      </c>
      <c r="G8524">
        <v>10992488</v>
      </c>
      <c r="H8524">
        <v>290</v>
      </c>
      <c r="I8524">
        <v>420</v>
      </c>
      <c r="J8524" t="s">
        <v>11</v>
      </c>
      <c r="K8524">
        <f>L8524*IFERROR(INDEX('Información SKU'!$H$1:$H$54,MATCH(I8524,'Información SKU'!$A$1:$A$54,0),1),15)</f>
        <v>90</v>
      </c>
      <c r="L8524">
        <v>6</v>
      </c>
      <c r="M8524" s="13">
        <f>L8524/IFERROR(INDEX('Información SKU'!$K$1:$K$54,MATCH(I8524,'Información SKU'!$A$1:$A$54,0),1),40)</f>
        <v>7.6923076923076927E-2</v>
      </c>
      <c r="N8524" s="3">
        <v>43540</v>
      </c>
      <c r="O8524" s="3" t="s">
        <v>364</v>
      </c>
      <c r="P8524" s="2">
        <v>3</v>
      </c>
      <c r="R8524" s="3"/>
    </row>
    <row r="8525" spans="2:18" x14ac:dyDescent="0.25">
      <c r="B8525" t="s">
        <v>189</v>
      </c>
      <c r="C8525">
        <v>1001666</v>
      </c>
      <c r="D8525" t="s">
        <v>114</v>
      </c>
      <c r="E8525">
        <v>9001666</v>
      </c>
      <c r="F8525" t="s">
        <v>209</v>
      </c>
      <c r="G8525">
        <v>10992488</v>
      </c>
      <c r="H8525">
        <v>300</v>
      </c>
      <c r="I8525">
        <v>460</v>
      </c>
      <c r="J8525" t="s">
        <v>38</v>
      </c>
      <c r="K8525">
        <f>L8525*IFERROR(INDEX('Información SKU'!$H$1:$H$54,MATCH(I8525,'Información SKU'!$A$1:$A$54,0),1),15)</f>
        <v>300</v>
      </c>
      <c r="L8525">
        <v>20</v>
      </c>
      <c r="M8525" s="13">
        <f>L8525/IFERROR(INDEX('Información SKU'!$K$1:$K$54,MATCH(I8525,'Información SKU'!$A$1:$A$54,0),1),40)</f>
        <v>0.25641025641025639</v>
      </c>
      <c r="N8525" s="3">
        <v>43540</v>
      </c>
      <c r="O8525" s="3" t="s">
        <v>361</v>
      </c>
      <c r="P8525" s="2">
        <v>1</v>
      </c>
      <c r="R8525" s="3"/>
    </row>
    <row r="8526" spans="2:18" x14ac:dyDescent="0.25">
      <c r="B8526" t="s">
        <v>189</v>
      </c>
      <c r="C8526">
        <v>1001666</v>
      </c>
      <c r="D8526" t="s">
        <v>114</v>
      </c>
      <c r="E8526">
        <v>9001666</v>
      </c>
      <c r="F8526" t="s">
        <v>209</v>
      </c>
      <c r="G8526">
        <v>10992488</v>
      </c>
      <c r="H8526">
        <v>310</v>
      </c>
      <c r="I8526">
        <v>509</v>
      </c>
      <c r="J8526" t="s">
        <v>0</v>
      </c>
      <c r="K8526">
        <f>L8526*IFERROR(INDEX('Información SKU'!$H$1:$H$54,MATCH(I8526,'Información SKU'!$A$1:$A$54,0),1),15)</f>
        <v>216</v>
      </c>
      <c r="L8526">
        <v>36</v>
      </c>
      <c r="M8526" s="13">
        <f>L8526/IFERROR(INDEX('Información SKU'!$K$1:$K$54,MATCH(I8526,'Información SKU'!$A$1:$A$54,0),1),40)</f>
        <v>0.45</v>
      </c>
      <c r="N8526" s="3">
        <v>43540</v>
      </c>
      <c r="O8526" s="3" t="s">
        <v>364</v>
      </c>
      <c r="P8526" s="2">
        <v>3</v>
      </c>
      <c r="R8526" s="3"/>
    </row>
    <row r="8527" spans="2:18" x14ac:dyDescent="0.25">
      <c r="B8527" t="s">
        <v>189</v>
      </c>
      <c r="C8527">
        <v>1001666</v>
      </c>
      <c r="D8527" t="s">
        <v>114</v>
      </c>
      <c r="E8527">
        <v>9001666</v>
      </c>
      <c r="F8527" t="s">
        <v>209</v>
      </c>
      <c r="G8527">
        <v>10992488</v>
      </c>
      <c r="H8527">
        <v>320</v>
      </c>
      <c r="I8527">
        <v>510</v>
      </c>
      <c r="J8527" t="s">
        <v>30</v>
      </c>
      <c r="K8527">
        <f>L8527*IFERROR(INDEX('Información SKU'!$H$1:$H$54,MATCH(I8527,'Información SKU'!$A$1:$A$54,0),1),15)</f>
        <v>66</v>
      </c>
      <c r="L8527">
        <v>11</v>
      </c>
      <c r="M8527" s="13">
        <f>L8527/IFERROR(INDEX('Información SKU'!$K$1:$K$54,MATCH(I8527,'Información SKU'!$A$1:$A$54,0),1),40)</f>
        <v>0.22</v>
      </c>
      <c r="N8527" s="3">
        <v>43540</v>
      </c>
      <c r="O8527" s="3" t="s">
        <v>363</v>
      </c>
      <c r="P8527" s="2">
        <v>2</v>
      </c>
      <c r="R8527" s="3"/>
    </row>
    <row r="8528" spans="2:18" x14ac:dyDescent="0.25">
      <c r="B8528" t="s">
        <v>189</v>
      </c>
      <c r="C8528">
        <v>1001666</v>
      </c>
      <c r="D8528" t="s">
        <v>114</v>
      </c>
      <c r="E8528">
        <v>9001666</v>
      </c>
      <c r="F8528" t="s">
        <v>209</v>
      </c>
      <c r="G8528">
        <v>10992488</v>
      </c>
      <c r="H8528">
        <v>330</v>
      </c>
      <c r="I8528">
        <v>511</v>
      </c>
      <c r="J8528" t="s">
        <v>29</v>
      </c>
      <c r="K8528">
        <f>L8528*IFERROR(INDEX('Información SKU'!$H$1:$H$54,MATCH(I8528,'Información SKU'!$A$1:$A$54,0),1),15)</f>
        <v>120</v>
      </c>
      <c r="L8528">
        <v>15</v>
      </c>
      <c r="M8528" s="13">
        <f>L8528/IFERROR(INDEX('Información SKU'!$K$1:$K$54,MATCH(I8528,'Información SKU'!$A$1:$A$54,0),1),40)</f>
        <v>0.25</v>
      </c>
      <c r="N8528" s="3">
        <v>43540</v>
      </c>
      <c r="O8528" s="3" t="s">
        <v>360</v>
      </c>
      <c r="P8528" s="2">
        <v>1</v>
      </c>
      <c r="R8528" s="3"/>
    </row>
    <row r="8529" spans="2:18" x14ac:dyDescent="0.25">
      <c r="B8529" t="s">
        <v>189</v>
      </c>
      <c r="C8529">
        <v>1001666</v>
      </c>
      <c r="D8529" t="s">
        <v>114</v>
      </c>
      <c r="E8529">
        <v>9001666</v>
      </c>
      <c r="F8529" t="s">
        <v>209</v>
      </c>
      <c r="G8529">
        <v>10992488</v>
      </c>
      <c r="H8529">
        <v>340</v>
      </c>
      <c r="I8529">
        <v>521</v>
      </c>
      <c r="J8529" t="s">
        <v>28</v>
      </c>
      <c r="K8529">
        <f>L8529*IFERROR(INDEX('Información SKU'!$H$1:$H$54,MATCH(I8529,'Información SKU'!$A$1:$A$54,0),1),15)</f>
        <v>168</v>
      </c>
      <c r="L8529">
        <v>21</v>
      </c>
      <c r="M8529" s="13">
        <f>L8529/IFERROR(INDEX('Información SKU'!$K$1:$K$54,MATCH(I8529,'Información SKU'!$A$1:$A$54,0),1),40)</f>
        <v>0.35</v>
      </c>
      <c r="N8529" s="3">
        <v>43540</v>
      </c>
      <c r="O8529" s="3" t="s">
        <v>363</v>
      </c>
      <c r="P8529" s="2">
        <v>2</v>
      </c>
      <c r="R8529" s="3"/>
    </row>
    <row r="8530" spans="2:18" x14ac:dyDescent="0.25">
      <c r="B8530" t="s">
        <v>189</v>
      </c>
      <c r="C8530">
        <v>1004650</v>
      </c>
      <c r="D8530" t="s">
        <v>104</v>
      </c>
      <c r="E8530">
        <v>9004650</v>
      </c>
      <c r="F8530" t="s">
        <v>190</v>
      </c>
      <c r="G8530">
        <v>10992496</v>
      </c>
      <c r="H8530">
        <v>10</v>
      </c>
      <c r="I8530">
        <v>62</v>
      </c>
      <c r="J8530" t="s">
        <v>25</v>
      </c>
      <c r="K8530">
        <f>L8530*IFERROR(INDEX('Información SKU'!$H$1:$H$54,MATCH(I8530,'Información SKU'!$A$1:$A$54,0),1),15)</f>
        <v>400</v>
      </c>
      <c r="L8530">
        <v>50</v>
      </c>
      <c r="M8530" s="13">
        <f>L8530/IFERROR(INDEX('Información SKU'!$K$1:$K$54,MATCH(I8530,'Información SKU'!$A$1:$A$54,0),1),40)</f>
        <v>1</v>
      </c>
      <c r="N8530" s="3">
        <v>43540</v>
      </c>
      <c r="O8530" s="3" t="s">
        <v>365</v>
      </c>
      <c r="P8530" s="2">
        <v>3</v>
      </c>
      <c r="R8530" s="3"/>
    </row>
    <row r="8531" spans="2:18" x14ac:dyDescent="0.25">
      <c r="B8531" t="s">
        <v>189</v>
      </c>
      <c r="C8531">
        <v>1004650</v>
      </c>
      <c r="D8531" t="s">
        <v>104</v>
      </c>
      <c r="E8531">
        <v>9004650</v>
      </c>
      <c r="F8531" t="s">
        <v>190</v>
      </c>
      <c r="G8531">
        <v>10992496</v>
      </c>
      <c r="H8531">
        <v>20</v>
      </c>
      <c r="I8531">
        <v>205</v>
      </c>
      <c r="J8531" t="s">
        <v>35</v>
      </c>
      <c r="K8531">
        <f>L8531*IFERROR(INDEX('Información SKU'!$H$1:$H$54,MATCH(I8531,'Información SKU'!$A$1:$A$54,0),1),15)</f>
        <v>336</v>
      </c>
      <c r="L8531">
        <v>42</v>
      </c>
      <c r="M8531" s="13">
        <f>L8531/IFERROR(INDEX('Información SKU'!$K$1:$K$54,MATCH(I8531,'Información SKU'!$A$1:$A$54,0),1),40)</f>
        <v>1</v>
      </c>
      <c r="N8531" s="3">
        <v>43540</v>
      </c>
      <c r="O8531" s="3" t="s">
        <v>364</v>
      </c>
      <c r="P8531" s="2">
        <v>3</v>
      </c>
      <c r="R8531" s="3"/>
    </row>
    <row r="8532" spans="2:18" x14ac:dyDescent="0.25">
      <c r="B8532" t="s">
        <v>189</v>
      </c>
      <c r="C8532">
        <v>1004650</v>
      </c>
      <c r="D8532" t="s">
        <v>104</v>
      </c>
      <c r="E8532">
        <v>9004650</v>
      </c>
      <c r="F8532" t="s">
        <v>190</v>
      </c>
      <c r="G8532">
        <v>10992496</v>
      </c>
      <c r="H8532">
        <v>30</v>
      </c>
      <c r="I8532">
        <v>2384</v>
      </c>
      <c r="J8532" t="s">
        <v>10</v>
      </c>
      <c r="K8532">
        <f>L8532*IFERROR(INDEX('Información SKU'!$H$1:$H$54,MATCH(I8532,'Información SKU'!$A$1:$A$54,0),1),15)</f>
        <v>576</v>
      </c>
      <c r="L8532">
        <v>96</v>
      </c>
      <c r="M8532" s="13">
        <f>L8532/IFERROR(INDEX('Información SKU'!$K$1:$K$54,MATCH(I8532,'Información SKU'!$A$1:$A$54,0),1),40)</f>
        <v>1</v>
      </c>
      <c r="N8532" s="3">
        <v>43540</v>
      </c>
      <c r="O8532" s="3" t="s">
        <v>361</v>
      </c>
      <c r="P8532" s="2">
        <v>1</v>
      </c>
      <c r="R8532" s="3"/>
    </row>
    <row r="8533" spans="2:18" x14ac:dyDescent="0.25">
      <c r="B8533" t="s">
        <v>189</v>
      </c>
      <c r="C8533">
        <v>1004650</v>
      </c>
      <c r="D8533" t="s">
        <v>104</v>
      </c>
      <c r="E8533">
        <v>9004650</v>
      </c>
      <c r="F8533" t="s">
        <v>190</v>
      </c>
      <c r="G8533">
        <v>10992530</v>
      </c>
      <c r="H8533">
        <v>100</v>
      </c>
      <c r="I8533">
        <v>2382</v>
      </c>
      <c r="J8533" t="s">
        <v>34</v>
      </c>
      <c r="K8533">
        <f>L8533*IFERROR(INDEX('Información SKU'!$H$1:$H$54,MATCH(I8533,'Información SKU'!$A$1:$A$54,0),1),15)</f>
        <v>210</v>
      </c>
      <c r="L8533">
        <v>35</v>
      </c>
      <c r="M8533" s="13">
        <f>L8533/IFERROR(INDEX('Información SKU'!$K$1:$K$54,MATCH(I8533,'Información SKU'!$A$1:$A$54,0),1),40)</f>
        <v>0.36458333333333331</v>
      </c>
      <c r="N8533" s="3">
        <v>43540</v>
      </c>
      <c r="O8533" s="3" t="s">
        <v>361</v>
      </c>
      <c r="P8533" s="2">
        <v>1</v>
      </c>
      <c r="R8533" s="3"/>
    </row>
    <row r="8534" spans="2:18" x14ac:dyDescent="0.25">
      <c r="B8534" t="s">
        <v>189</v>
      </c>
      <c r="C8534">
        <v>1004650</v>
      </c>
      <c r="D8534" t="s">
        <v>104</v>
      </c>
      <c r="E8534">
        <v>9004650</v>
      </c>
      <c r="F8534" t="s">
        <v>190</v>
      </c>
      <c r="G8534">
        <v>10992530</v>
      </c>
      <c r="H8534">
        <v>50</v>
      </c>
      <c r="I8534">
        <v>509</v>
      </c>
      <c r="J8534" t="s">
        <v>0</v>
      </c>
      <c r="K8534">
        <f>L8534*IFERROR(INDEX('Información SKU'!$H$1:$H$54,MATCH(I8534,'Información SKU'!$A$1:$A$54,0),1),15)</f>
        <v>186</v>
      </c>
      <c r="L8534">
        <v>31</v>
      </c>
      <c r="M8534" s="13">
        <f>L8534/IFERROR(INDEX('Información SKU'!$K$1:$K$54,MATCH(I8534,'Información SKU'!$A$1:$A$54,0),1),40)</f>
        <v>0.38750000000000001</v>
      </c>
      <c r="N8534" s="3">
        <v>43540</v>
      </c>
      <c r="O8534" s="3" t="s">
        <v>363</v>
      </c>
      <c r="P8534" s="2">
        <v>2</v>
      </c>
      <c r="R8534" s="3"/>
    </row>
    <row r="8535" spans="2:18" x14ac:dyDescent="0.25">
      <c r="B8535" t="s">
        <v>189</v>
      </c>
      <c r="C8535">
        <v>1004650</v>
      </c>
      <c r="D8535" t="s">
        <v>104</v>
      </c>
      <c r="E8535">
        <v>9004650</v>
      </c>
      <c r="F8535" t="s">
        <v>190</v>
      </c>
      <c r="G8535">
        <v>10992530</v>
      </c>
      <c r="H8535">
        <v>40</v>
      </c>
      <c r="I8535">
        <v>205</v>
      </c>
      <c r="J8535" t="s">
        <v>35</v>
      </c>
      <c r="K8535">
        <f>L8535*IFERROR(INDEX('Información SKU'!$H$1:$H$54,MATCH(I8535,'Información SKU'!$A$1:$A$54,0),1),15)</f>
        <v>48</v>
      </c>
      <c r="L8535">
        <v>6</v>
      </c>
      <c r="M8535" s="13">
        <f>L8535/IFERROR(INDEX('Información SKU'!$K$1:$K$54,MATCH(I8535,'Información SKU'!$A$1:$A$54,0),1),40)</f>
        <v>0.14285714285714285</v>
      </c>
      <c r="N8535" s="3">
        <v>43540</v>
      </c>
      <c r="O8535" s="3" t="s">
        <v>360</v>
      </c>
      <c r="P8535" s="2">
        <v>1</v>
      </c>
      <c r="R8535" s="3"/>
    </row>
    <row r="8536" spans="2:18" x14ac:dyDescent="0.25">
      <c r="B8536" t="s">
        <v>189</v>
      </c>
      <c r="C8536">
        <v>1004650</v>
      </c>
      <c r="D8536" t="s">
        <v>104</v>
      </c>
      <c r="E8536">
        <v>9004650</v>
      </c>
      <c r="F8536" t="s">
        <v>190</v>
      </c>
      <c r="G8536">
        <v>10992530</v>
      </c>
      <c r="H8536">
        <v>20</v>
      </c>
      <c r="I8536">
        <v>62</v>
      </c>
      <c r="J8536" t="s">
        <v>25</v>
      </c>
      <c r="K8536">
        <f>L8536*IFERROR(INDEX('Información SKU'!$H$1:$H$54,MATCH(I8536,'Información SKU'!$A$1:$A$54,0),1),15)</f>
        <v>184</v>
      </c>
      <c r="L8536">
        <v>23</v>
      </c>
      <c r="M8536" s="13">
        <f>L8536/IFERROR(INDEX('Información SKU'!$K$1:$K$54,MATCH(I8536,'Información SKU'!$A$1:$A$54,0),1),40)</f>
        <v>0.46</v>
      </c>
      <c r="N8536" s="3">
        <v>43540</v>
      </c>
      <c r="O8536" s="3" t="s">
        <v>360</v>
      </c>
      <c r="P8536" s="2">
        <v>1</v>
      </c>
      <c r="R8536" s="3"/>
    </row>
    <row r="8537" spans="2:18" x14ac:dyDescent="0.25">
      <c r="B8537" t="s">
        <v>189</v>
      </c>
      <c r="C8537">
        <v>1004650</v>
      </c>
      <c r="D8537" t="s">
        <v>104</v>
      </c>
      <c r="E8537">
        <v>9004650</v>
      </c>
      <c r="F8537" t="s">
        <v>190</v>
      </c>
      <c r="G8537">
        <v>10992530</v>
      </c>
      <c r="H8537">
        <v>10</v>
      </c>
      <c r="I8537">
        <v>61</v>
      </c>
      <c r="J8537" t="s">
        <v>20</v>
      </c>
      <c r="K8537">
        <f>L8537*IFERROR(INDEX('Información SKU'!$H$1:$H$54,MATCH(I8537,'Información SKU'!$A$1:$A$54,0),1),15)</f>
        <v>135</v>
      </c>
      <c r="L8537">
        <v>9</v>
      </c>
      <c r="M8537" s="13">
        <f>L8537/IFERROR(INDEX('Información SKU'!$K$1:$K$54,MATCH(I8537,'Información SKU'!$A$1:$A$54,0),1),40)</f>
        <v>0.15</v>
      </c>
      <c r="N8537" s="3">
        <v>43540</v>
      </c>
      <c r="O8537" s="3" t="s">
        <v>360</v>
      </c>
      <c r="P8537" s="2">
        <v>1</v>
      </c>
      <c r="R8537" s="3"/>
    </row>
    <row r="8538" spans="2:18" x14ac:dyDescent="0.25">
      <c r="B8538" t="s">
        <v>189</v>
      </c>
      <c r="C8538">
        <v>1003933</v>
      </c>
      <c r="D8538" t="s">
        <v>115</v>
      </c>
      <c r="E8538">
        <v>9003933</v>
      </c>
      <c r="F8538" t="s">
        <v>212</v>
      </c>
      <c r="G8538">
        <v>10992553</v>
      </c>
      <c r="H8538">
        <v>40</v>
      </c>
      <c r="I8538">
        <v>244</v>
      </c>
      <c r="J8538" t="s">
        <v>94</v>
      </c>
      <c r="K8538">
        <f>L8538*IFERROR(INDEX('Información SKU'!$H$1:$H$54,MATCH(I8538,'Información SKU'!$A$1:$A$54,0),1),15)</f>
        <v>2304</v>
      </c>
      <c r="L8538">
        <v>192</v>
      </c>
      <c r="M8538" s="13">
        <f>L8538/IFERROR(INDEX('Información SKU'!$K$1:$K$54,MATCH(I8538,'Información SKU'!$A$1:$A$54,0),1),40)</f>
        <v>2</v>
      </c>
      <c r="N8538" s="3">
        <v>43541</v>
      </c>
      <c r="O8538" s="3" t="s">
        <v>362</v>
      </c>
      <c r="P8538" s="2">
        <v>2</v>
      </c>
      <c r="R8538" s="3"/>
    </row>
    <row r="8539" spans="2:18" x14ac:dyDescent="0.25">
      <c r="B8539" t="s">
        <v>189</v>
      </c>
      <c r="C8539">
        <v>1003933</v>
      </c>
      <c r="D8539" t="s">
        <v>115</v>
      </c>
      <c r="E8539">
        <v>9003933</v>
      </c>
      <c r="F8539" t="s">
        <v>212</v>
      </c>
      <c r="G8539">
        <v>10992553</v>
      </c>
      <c r="H8539">
        <v>30</v>
      </c>
      <c r="I8539">
        <v>63</v>
      </c>
      <c r="J8539" t="s">
        <v>1</v>
      </c>
      <c r="K8539">
        <f>L8539*IFERROR(INDEX('Información SKU'!$H$1:$H$54,MATCH(I8539,'Información SKU'!$A$1:$A$54,0),1),15)</f>
        <v>630</v>
      </c>
      <c r="L8539">
        <v>42</v>
      </c>
      <c r="M8539" s="13">
        <f>L8539/IFERROR(INDEX('Información SKU'!$K$1:$K$54,MATCH(I8539,'Información SKU'!$A$1:$A$54,0),1),40)</f>
        <v>1</v>
      </c>
      <c r="N8539" s="3">
        <v>43541</v>
      </c>
      <c r="O8539" s="3" t="s">
        <v>361</v>
      </c>
      <c r="P8539" s="2">
        <v>1</v>
      </c>
      <c r="R8539" s="3"/>
    </row>
    <row r="8540" spans="2:18" x14ac:dyDescent="0.25">
      <c r="B8540" t="s">
        <v>189</v>
      </c>
      <c r="C8540">
        <v>1003933</v>
      </c>
      <c r="D8540" t="s">
        <v>115</v>
      </c>
      <c r="E8540">
        <v>9003933</v>
      </c>
      <c r="F8540" t="s">
        <v>212</v>
      </c>
      <c r="G8540">
        <v>10992553</v>
      </c>
      <c r="H8540">
        <v>20</v>
      </c>
      <c r="I8540">
        <v>62</v>
      </c>
      <c r="J8540" t="s">
        <v>25</v>
      </c>
      <c r="K8540">
        <f>L8540*IFERROR(INDEX('Información SKU'!$H$1:$H$54,MATCH(I8540,'Información SKU'!$A$1:$A$54,0),1),15)</f>
        <v>1200</v>
      </c>
      <c r="L8540">
        <v>150</v>
      </c>
      <c r="M8540" s="13">
        <f>L8540/IFERROR(INDEX('Información SKU'!$K$1:$K$54,MATCH(I8540,'Información SKU'!$A$1:$A$54,0),1),40)</f>
        <v>3</v>
      </c>
      <c r="N8540" s="3">
        <v>43541</v>
      </c>
      <c r="O8540" s="3" t="s">
        <v>362</v>
      </c>
      <c r="P8540" s="2">
        <v>2</v>
      </c>
      <c r="R8540" s="3"/>
    </row>
    <row r="8541" spans="2:18" x14ac:dyDescent="0.25">
      <c r="B8541" t="s">
        <v>189</v>
      </c>
      <c r="C8541">
        <v>1003933</v>
      </c>
      <c r="D8541" t="s">
        <v>115</v>
      </c>
      <c r="E8541">
        <v>9003933</v>
      </c>
      <c r="F8541" t="s">
        <v>212</v>
      </c>
      <c r="G8541">
        <v>10992553</v>
      </c>
      <c r="H8541">
        <v>10</v>
      </c>
      <c r="I8541">
        <v>61</v>
      </c>
      <c r="J8541" t="s">
        <v>20</v>
      </c>
      <c r="K8541">
        <f>L8541*IFERROR(INDEX('Información SKU'!$H$1:$H$54,MATCH(I8541,'Información SKU'!$A$1:$A$54,0),1),15)</f>
        <v>900</v>
      </c>
      <c r="L8541">
        <v>60</v>
      </c>
      <c r="M8541" s="13">
        <f>L8541/IFERROR(INDEX('Información SKU'!$K$1:$K$54,MATCH(I8541,'Información SKU'!$A$1:$A$54,0),1),40)</f>
        <v>1</v>
      </c>
      <c r="N8541" s="3">
        <v>43541</v>
      </c>
      <c r="O8541" s="3" t="s">
        <v>360</v>
      </c>
      <c r="P8541" s="2">
        <v>1</v>
      </c>
      <c r="R8541" s="3"/>
    </row>
    <row r="8542" spans="2:18" x14ac:dyDescent="0.25">
      <c r="B8542" t="s">
        <v>189</v>
      </c>
      <c r="C8542">
        <v>1003933</v>
      </c>
      <c r="D8542" t="s">
        <v>115</v>
      </c>
      <c r="E8542">
        <v>9003933</v>
      </c>
      <c r="F8542" t="s">
        <v>212</v>
      </c>
      <c r="G8542">
        <v>10992554</v>
      </c>
      <c r="H8542">
        <v>40</v>
      </c>
      <c r="I8542">
        <v>2384</v>
      </c>
      <c r="J8542" t="s">
        <v>10</v>
      </c>
      <c r="K8542">
        <f>L8542*IFERROR(INDEX('Información SKU'!$H$1:$H$54,MATCH(I8542,'Información SKU'!$A$1:$A$54,0),1),15)</f>
        <v>576</v>
      </c>
      <c r="L8542">
        <v>96</v>
      </c>
      <c r="M8542" s="13">
        <f>L8542/IFERROR(INDEX('Información SKU'!$K$1:$K$54,MATCH(I8542,'Información SKU'!$A$1:$A$54,0),1),40)</f>
        <v>1</v>
      </c>
      <c r="N8542" s="3">
        <v>43541</v>
      </c>
      <c r="O8542" s="3" t="s">
        <v>362</v>
      </c>
      <c r="P8542" s="2">
        <v>2</v>
      </c>
      <c r="R8542" s="3"/>
    </row>
    <row r="8543" spans="2:18" x14ac:dyDescent="0.25">
      <c r="B8543" t="s">
        <v>189</v>
      </c>
      <c r="C8543">
        <v>1003933</v>
      </c>
      <c r="D8543" t="s">
        <v>115</v>
      </c>
      <c r="E8543">
        <v>9003933</v>
      </c>
      <c r="F8543" t="s">
        <v>212</v>
      </c>
      <c r="G8543">
        <v>10992554</v>
      </c>
      <c r="H8543">
        <v>10</v>
      </c>
      <c r="I8543">
        <v>5273</v>
      </c>
      <c r="J8543" t="s">
        <v>82</v>
      </c>
      <c r="K8543">
        <f>L8543*IFERROR(INDEX('Información SKU'!$H$1:$H$54,MATCH(I8543,'Información SKU'!$A$1:$A$54,0),1),15)</f>
        <v>420</v>
      </c>
      <c r="L8543">
        <v>70</v>
      </c>
      <c r="M8543" s="13">
        <f>L8543/IFERROR(INDEX('Información SKU'!$K$1:$K$54,MATCH(I8543,'Información SKU'!$A$1:$A$54,0),1),40)</f>
        <v>1</v>
      </c>
      <c r="N8543" s="3">
        <v>43541</v>
      </c>
      <c r="O8543" s="3" t="s">
        <v>361</v>
      </c>
      <c r="P8543" s="2">
        <v>1</v>
      </c>
      <c r="R8543" s="3"/>
    </row>
    <row r="8544" spans="2:18" x14ac:dyDescent="0.25">
      <c r="B8544" t="s">
        <v>189</v>
      </c>
      <c r="C8544">
        <v>1003933</v>
      </c>
      <c r="D8544" t="s">
        <v>115</v>
      </c>
      <c r="E8544">
        <v>9003933</v>
      </c>
      <c r="F8544" t="s">
        <v>212</v>
      </c>
      <c r="G8544">
        <v>10992555</v>
      </c>
      <c r="H8544">
        <v>640</v>
      </c>
      <c r="I8544">
        <v>2397</v>
      </c>
      <c r="J8544" t="s">
        <v>67</v>
      </c>
      <c r="K8544">
        <f>L8544*IFERROR(INDEX('Información SKU'!$H$1:$H$54,MATCH(I8544,'Información SKU'!$A$1:$A$54,0),1),15)</f>
        <v>48</v>
      </c>
      <c r="L8544">
        <v>4</v>
      </c>
      <c r="M8544" s="13">
        <f>L8544/IFERROR(INDEX('Información SKU'!$K$1:$K$54,MATCH(I8544,'Información SKU'!$A$1:$A$54,0),1),40)</f>
        <v>0.08</v>
      </c>
      <c r="N8544" s="3">
        <v>43541</v>
      </c>
      <c r="O8544" s="3" t="s">
        <v>364</v>
      </c>
      <c r="P8544" s="2">
        <v>3</v>
      </c>
      <c r="R8544" s="3"/>
    </row>
    <row r="8545" spans="2:18" x14ac:dyDescent="0.25">
      <c r="B8545" t="s">
        <v>189</v>
      </c>
      <c r="C8545">
        <v>1003933</v>
      </c>
      <c r="D8545" t="s">
        <v>115</v>
      </c>
      <c r="E8545">
        <v>9003933</v>
      </c>
      <c r="F8545" t="s">
        <v>212</v>
      </c>
      <c r="G8545">
        <v>10992555</v>
      </c>
      <c r="H8545">
        <v>630</v>
      </c>
      <c r="I8545">
        <v>2396</v>
      </c>
      <c r="J8545" t="s">
        <v>68</v>
      </c>
      <c r="K8545">
        <f>L8545*IFERROR(INDEX('Información SKU'!$H$1:$H$54,MATCH(I8545,'Información SKU'!$A$1:$A$54,0),1),15)</f>
        <v>105</v>
      </c>
      <c r="L8545">
        <v>7</v>
      </c>
      <c r="M8545" s="13">
        <f>L8545/IFERROR(INDEX('Información SKU'!$K$1:$K$54,MATCH(I8545,'Información SKU'!$A$1:$A$54,0),1),40)</f>
        <v>0.14000000000000001</v>
      </c>
      <c r="N8545" s="3">
        <v>43541</v>
      </c>
      <c r="O8545" s="3" t="s">
        <v>364</v>
      </c>
      <c r="P8545" s="2">
        <v>3</v>
      </c>
      <c r="R8545" s="3"/>
    </row>
    <row r="8546" spans="2:18" x14ac:dyDescent="0.25">
      <c r="B8546" t="s">
        <v>189</v>
      </c>
      <c r="C8546">
        <v>1003933</v>
      </c>
      <c r="D8546" t="s">
        <v>115</v>
      </c>
      <c r="E8546">
        <v>9003933</v>
      </c>
      <c r="F8546" t="s">
        <v>212</v>
      </c>
      <c r="G8546">
        <v>10992555</v>
      </c>
      <c r="H8546">
        <v>620</v>
      </c>
      <c r="I8546">
        <v>2390</v>
      </c>
      <c r="J8546" t="s">
        <v>69</v>
      </c>
      <c r="K8546">
        <f>L8546*IFERROR(INDEX('Información SKU'!$H$1:$H$54,MATCH(I8546,'Información SKU'!$A$1:$A$54,0),1),15)</f>
        <v>288</v>
      </c>
      <c r="L8546">
        <v>24</v>
      </c>
      <c r="M8546" s="13">
        <f>L8546/IFERROR(INDEX('Información SKU'!$K$1:$K$54,MATCH(I8546,'Información SKU'!$A$1:$A$54,0),1),40)</f>
        <v>0.13714285714285715</v>
      </c>
      <c r="N8546" s="3">
        <v>43541</v>
      </c>
      <c r="O8546" s="3" t="s">
        <v>364</v>
      </c>
      <c r="P8546" s="2">
        <v>3</v>
      </c>
      <c r="R8546" s="3"/>
    </row>
    <row r="8547" spans="2:18" x14ac:dyDescent="0.25">
      <c r="B8547" t="s">
        <v>189</v>
      </c>
      <c r="C8547">
        <v>1003933</v>
      </c>
      <c r="D8547" t="s">
        <v>115</v>
      </c>
      <c r="E8547">
        <v>9003933</v>
      </c>
      <c r="F8547" t="s">
        <v>212</v>
      </c>
      <c r="G8547">
        <v>10992555</v>
      </c>
      <c r="H8547">
        <v>610</v>
      </c>
      <c r="I8547">
        <v>2389</v>
      </c>
      <c r="J8547" t="s">
        <v>70</v>
      </c>
      <c r="K8547">
        <f>L8547*IFERROR(INDEX('Información SKU'!$H$1:$H$54,MATCH(I8547,'Información SKU'!$A$1:$A$54,0),1),15)</f>
        <v>318</v>
      </c>
      <c r="L8547">
        <v>53</v>
      </c>
      <c r="M8547" s="13">
        <f>L8547/IFERROR(INDEX('Información SKU'!$K$1:$K$54,MATCH(I8547,'Información SKU'!$A$1:$A$54,0),1),40)</f>
        <v>0.55208333333333337</v>
      </c>
      <c r="N8547" s="3">
        <v>43541</v>
      </c>
      <c r="O8547" s="3" t="s">
        <v>360</v>
      </c>
      <c r="P8547" s="2">
        <v>1</v>
      </c>
      <c r="R8547" s="3"/>
    </row>
    <row r="8548" spans="2:18" x14ac:dyDescent="0.25">
      <c r="B8548" t="s">
        <v>189</v>
      </c>
      <c r="C8548">
        <v>1003933</v>
      </c>
      <c r="D8548" t="s">
        <v>115</v>
      </c>
      <c r="E8548">
        <v>9003933</v>
      </c>
      <c r="F8548" t="s">
        <v>212</v>
      </c>
      <c r="G8548">
        <v>10992555</v>
      </c>
      <c r="H8548">
        <v>600</v>
      </c>
      <c r="I8548">
        <v>2387</v>
      </c>
      <c r="J8548" t="s">
        <v>33</v>
      </c>
      <c r="K8548">
        <f>L8548*IFERROR(INDEX('Información SKU'!$H$1:$H$54,MATCH(I8548,'Información SKU'!$A$1:$A$54,0),1),15)</f>
        <v>720</v>
      </c>
      <c r="L8548">
        <v>60</v>
      </c>
      <c r="M8548" s="13">
        <f>L8548/IFERROR(INDEX('Información SKU'!$K$1:$K$54,MATCH(I8548,'Información SKU'!$A$1:$A$54,0),1),40)</f>
        <v>0.625</v>
      </c>
      <c r="N8548" s="3">
        <v>43541</v>
      </c>
      <c r="O8548" s="3" t="s">
        <v>362</v>
      </c>
      <c r="P8548" s="2">
        <v>2</v>
      </c>
      <c r="R8548" s="3"/>
    </row>
    <row r="8549" spans="2:18" x14ac:dyDescent="0.25">
      <c r="B8549" t="s">
        <v>189</v>
      </c>
      <c r="C8549">
        <v>1003933</v>
      </c>
      <c r="D8549" t="s">
        <v>115</v>
      </c>
      <c r="E8549">
        <v>9003933</v>
      </c>
      <c r="F8549" t="s">
        <v>212</v>
      </c>
      <c r="G8549">
        <v>10992555</v>
      </c>
      <c r="H8549">
        <v>580</v>
      </c>
      <c r="I8549">
        <v>2384</v>
      </c>
      <c r="J8549" t="s">
        <v>10</v>
      </c>
      <c r="K8549">
        <f>L8549*IFERROR(INDEX('Información SKU'!$H$1:$H$54,MATCH(I8549,'Información SKU'!$A$1:$A$54,0),1),15)</f>
        <v>18</v>
      </c>
      <c r="L8549">
        <v>3</v>
      </c>
      <c r="M8549" s="13">
        <f>L8549/IFERROR(INDEX('Información SKU'!$K$1:$K$54,MATCH(I8549,'Información SKU'!$A$1:$A$54,0),1),40)</f>
        <v>3.125E-2</v>
      </c>
      <c r="N8549" s="3">
        <v>43541</v>
      </c>
      <c r="O8549" s="3" t="s">
        <v>361</v>
      </c>
      <c r="P8549" s="2">
        <v>1</v>
      </c>
      <c r="R8549" s="3"/>
    </row>
    <row r="8550" spans="2:18" x14ac:dyDescent="0.25">
      <c r="B8550" t="s">
        <v>189</v>
      </c>
      <c r="C8550">
        <v>1003933</v>
      </c>
      <c r="D8550" t="s">
        <v>115</v>
      </c>
      <c r="E8550">
        <v>9003933</v>
      </c>
      <c r="F8550" t="s">
        <v>212</v>
      </c>
      <c r="G8550">
        <v>10992555</v>
      </c>
      <c r="H8550">
        <v>570</v>
      </c>
      <c r="I8550">
        <v>2383</v>
      </c>
      <c r="J8550" t="s">
        <v>92</v>
      </c>
      <c r="K8550">
        <f>L8550*IFERROR(INDEX('Información SKU'!$H$1:$H$54,MATCH(I8550,'Información SKU'!$A$1:$A$54,0),1),15)</f>
        <v>108</v>
      </c>
      <c r="L8550">
        <v>18</v>
      </c>
      <c r="M8550" s="13">
        <f>L8550/IFERROR(INDEX('Información SKU'!$K$1:$K$54,MATCH(I8550,'Información SKU'!$A$1:$A$54,0),1),40)</f>
        <v>0.10285714285714286</v>
      </c>
      <c r="N8550" s="3">
        <v>43541</v>
      </c>
      <c r="O8550" s="3" t="s">
        <v>360</v>
      </c>
      <c r="P8550" s="2">
        <v>1</v>
      </c>
      <c r="R8550" s="3"/>
    </row>
    <row r="8551" spans="2:18" x14ac:dyDescent="0.25">
      <c r="B8551" t="s">
        <v>189</v>
      </c>
      <c r="C8551">
        <v>1003933</v>
      </c>
      <c r="D8551" t="s">
        <v>115</v>
      </c>
      <c r="E8551">
        <v>9003933</v>
      </c>
      <c r="F8551" t="s">
        <v>212</v>
      </c>
      <c r="G8551">
        <v>10992555</v>
      </c>
      <c r="H8551">
        <v>560</v>
      </c>
      <c r="I8551">
        <v>2382</v>
      </c>
      <c r="J8551" t="s">
        <v>34</v>
      </c>
      <c r="K8551">
        <f>L8551*IFERROR(INDEX('Información SKU'!$H$1:$H$54,MATCH(I8551,'Información SKU'!$A$1:$A$54,0),1),15)</f>
        <v>438</v>
      </c>
      <c r="L8551">
        <v>73</v>
      </c>
      <c r="M8551" s="13">
        <f>L8551/IFERROR(INDEX('Información SKU'!$K$1:$K$54,MATCH(I8551,'Información SKU'!$A$1:$A$54,0),1),40)</f>
        <v>0.76041666666666663</v>
      </c>
      <c r="N8551" s="3">
        <v>43541</v>
      </c>
      <c r="O8551" s="3" t="s">
        <v>365</v>
      </c>
      <c r="P8551" s="2">
        <v>3</v>
      </c>
      <c r="R8551" s="3"/>
    </row>
    <row r="8552" spans="2:18" x14ac:dyDescent="0.25">
      <c r="B8552" t="s">
        <v>189</v>
      </c>
      <c r="C8552">
        <v>1003933</v>
      </c>
      <c r="D8552" t="s">
        <v>115</v>
      </c>
      <c r="E8552">
        <v>9003933</v>
      </c>
      <c r="F8552" t="s">
        <v>212</v>
      </c>
      <c r="G8552">
        <v>10992555</v>
      </c>
      <c r="H8552">
        <v>550</v>
      </c>
      <c r="I8552">
        <v>2381</v>
      </c>
      <c r="J8552" t="s">
        <v>93</v>
      </c>
      <c r="K8552">
        <f>L8552*IFERROR(INDEX('Información SKU'!$H$1:$H$54,MATCH(I8552,'Información SKU'!$A$1:$A$54,0),1),15)</f>
        <v>128</v>
      </c>
      <c r="L8552">
        <v>16</v>
      </c>
      <c r="M8552" s="13">
        <f>L8552/IFERROR(INDEX('Información SKU'!$K$1:$K$54,MATCH(I8552,'Información SKU'!$A$1:$A$54,0),1),40)</f>
        <v>9.1428571428571428E-2</v>
      </c>
      <c r="N8552" s="3">
        <v>43541</v>
      </c>
      <c r="O8552" s="3" t="s">
        <v>360</v>
      </c>
      <c r="P8552" s="2">
        <v>1</v>
      </c>
      <c r="R8552" s="3"/>
    </row>
    <row r="8553" spans="2:18" x14ac:dyDescent="0.25">
      <c r="B8553" t="s">
        <v>189</v>
      </c>
      <c r="C8553">
        <v>1003933</v>
      </c>
      <c r="D8553" t="s">
        <v>115</v>
      </c>
      <c r="E8553">
        <v>9003933</v>
      </c>
      <c r="F8553" t="s">
        <v>212</v>
      </c>
      <c r="G8553">
        <v>10992555</v>
      </c>
      <c r="H8553">
        <v>830</v>
      </c>
      <c r="I8553">
        <v>5402</v>
      </c>
      <c r="J8553" t="s">
        <v>32</v>
      </c>
      <c r="K8553">
        <f>L8553*IFERROR(INDEX('Información SKU'!$H$1:$H$54,MATCH(I8553,'Información SKU'!$A$1:$A$54,0),1),15)</f>
        <v>150</v>
      </c>
      <c r="L8553">
        <v>25</v>
      </c>
      <c r="M8553" s="13">
        <f>L8553/IFERROR(INDEX('Información SKU'!$K$1:$K$54,MATCH(I8553,'Información SKU'!$A$1:$A$54,0),1),40)</f>
        <v>0.41666666666666669</v>
      </c>
      <c r="N8553" s="3">
        <v>43541</v>
      </c>
      <c r="O8553" s="3" t="s">
        <v>364</v>
      </c>
      <c r="P8553" s="2">
        <v>3</v>
      </c>
      <c r="R8553" s="3"/>
    </row>
    <row r="8554" spans="2:18" x14ac:dyDescent="0.25">
      <c r="B8554" t="s">
        <v>189</v>
      </c>
      <c r="C8554">
        <v>1003933</v>
      </c>
      <c r="D8554" t="s">
        <v>115</v>
      </c>
      <c r="E8554">
        <v>9003933</v>
      </c>
      <c r="F8554" t="s">
        <v>212</v>
      </c>
      <c r="G8554">
        <v>10992555</v>
      </c>
      <c r="H8554">
        <v>810</v>
      </c>
      <c r="I8554">
        <v>5275</v>
      </c>
      <c r="J8554" t="s">
        <v>75</v>
      </c>
      <c r="K8554">
        <f>L8554*IFERROR(INDEX('Información SKU'!$H$1:$H$54,MATCH(I8554,'Información SKU'!$A$1:$A$54,0),1),15)</f>
        <v>222</v>
      </c>
      <c r="L8554">
        <v>37</v>
      </c>
      <c r="M8554" s="13">
        <f>L8554/IFERROR(INDEX('Información SKU'!$K$1:$K$54,MATCH(I8554,'Información SKU'!$A$1:$A$54,0),1),40)</f>
        <v>0.52857142857142858</v>
      </c>
      <c r="N8554" s="3">
        <v>43541</v>
      </c>
      <c r="O8554" s="3" t="s">
        <v>362</v>
      </c>
      <c r="P8554" s="2">
        <v>2</v>
      </c>
      <c r="R8554" s="3"/>
    </row>
    <row r="8555" spans="2:18" x14ac:dyDescent="0.25">
      <c r="B8555" t="s">
        <v>189</v>
      </c>
      <c r="C8555">
        <v>1003933</v>
      </c>
      <c r="D8555" t="s">
        <v>115</v>
      </c>
      <c r="E8555">
        <v>9003933</v>
      </c>
      <c r="F8555" t="s">
        <v>212</v>
      </c>
      <c r="G8555">
        <v>10992555</v>
      </c>
      <c r="H8555">
        <v>800</v>
      </c>
      <c r="I8555">
        <v>5274</v>
      </c>
      <c r="J8555" t="s">
        <v>72</v>
      </c>
      <c r="K8555">
        <f>L8555*IFERROR(INDEX('Información SKU'!$H$1:$H$54,MATCH(I8555,'Información SKU'!$A$1:$A$54,0),1),15)</f>
        <v>72</v>
      </c>
      <c r="L8555">
        <v>9</v>
      </c>
      <c r="M8555" s="13">
        <f>L8555/IFERROR(INDEX('Información SKU'!$K$1:$K$54,MATCH(I8555,'Información SKU'!$A$1:$A$54,0),1),40)</f>
        <v>0.12857142857142856</v>
      </c>
      <c r="N8555" s="3">
        <v>43541</v>
      </c>
      <c r="O8555" s="3" t="s">
        <v>361</v>
      </c>
      <c r="P8555" s="2">
        <v>1</v>
      </c>
      <c r="R8555" s="3"/>
    </row>
    <row r="8556" spans="2:18" x14ac:dyDescent="0.25">
      <c r="B8556" t="s">
        <v>189</v>
      </c>
      <c r="C8556">
        <v>1003933</v>
      </c>
      <c r="D8556" t="s">
        <v>115</v>
      </c>
      <c r="E8556">
        <v>9003933</v>
      </c>
      <c r="F8556" t="s">
        <v>212</v>
      </c>
      <c r="G8556">
        <v>10992555</v>
      </c>
      <c r="H8556">
        <v>790</v>
      </c>
      <c r="I8556">
        <v>5273</v>
      </c>
      <c r="J8556" t="s">
        <v>82</v>
      </c>
      <c r="K8556">
        <f>L8556*IFERROR(INDEX('Información SKU'!$H$1:$H$54,MATCH(I8556,'Información SKU'!$A$1:$A$54,0),1),15)</f>
        <v>408</v>
      </c>
      <c r="L8556">
        <v>68</v>
      </c>
      <c r="M8556" s="13">
        <f>L8556/IFERROR(INDEX('Información SKU'!$K$1:$K$54,MATCH(I8556,'Información SKU'!$A$1:$A$54,0),1),40)</f>
        <v>0.97142857142857142</v>
      </c>
      <c r="N8556" s="3">
        <v>43541</v>
      </c>
      <c r="O8556" s="3" t="s">
        <v>363</v>
      </c>
      <c r="P8556" s="2">
        <v>2</v>
      </c>
      <c r="R8556" s="3"/>
    </row>
    <row r="8557" spans="2:18" x14ac:dyDescent="0.25">
      <c r="B8557" t="s">
        <v>189</v>
      </c>
      <c r="C8557">
        <v>1003933</v>
      </c>
      <c r="D8557" t="s">
        <v>115</v>
      </c>
      <c r="E8557">
        <v>9003933</v>
      </c>
      <c r="F8557" t="s">
        <v>212</v>
      </c>
      <c r="G8557">
        <v>10992555</v>
      </c>
      <c r="H8557">
        <v>780</v>
      </c>
      <c r="I8557">
        <v>5268</v>
      </c>
      <c r="J8557" t="s">
        <v>83</v>
      </c>
      <c r="K8557">
        <f>L8557*IFERROR(INDEX('Información SKU'!$H$1:$H$54,MATCH(I8557,'Información SKU'!$A$1:$A$54,0),1),15)</f>
        <v>180</v>
      </c>
      <c r="L8557">
        <v>12</v>
      </c>
      <c r="M8557" s="13">
        <f>L8557/IFERROR(INDEX('Información SKU'!$K$1:$K$54,MATCH(I8557,'Información SKU'!$A$1:$A$54,0),1),40)</f>
        <v>0.17142857142857143</v>
      </c>
      <c r="N8557" s="3">
        <v>43541</v>
      </c>
      <c r="O8557" s="3" t="s">
        <v>361</v>
      </c>
      <c r="P8557" s="2">
        <v>1</v>
      </c>
      <c r="R8557" s="3"/>
    </row>
    <row r="8558" spans="2:18" x14ac:dyDescent="0.25">
      <c r="B8558" t="s">
        <v>189</v>
      </c>
      <c r="C8558">
        <v>1003933</v>
      </c>
      <c r="D8558" t="s">
        <v>115</v>
      </c>
      <c r="E8558">
        <v>9003933</v>
      </c>
      <c r="F8558" t="s">
        <v>212</v>
      </c>
      <c r="G8558">
        <v>10992555</v>
      </c>
      <c r="H8558">
        <v>770</v>
      </c>
      <c r="I8558">
        <v>5266</v>
      </c>
      <c r="J8558" t="s">
        <v>84</v>
      </c>
      <c r="K8558">
        <f>L8558*IFERROR(INDEX('Información SKU'!$H$1:$H$54,MATCH(I8558,'Información SKU'!$A$1:$A$54,0),1),15)</f>
        <v>80</v>
      </c>
      <c r="L8558">
        <v>10</v>
      </c>
      <c r="M8558" s="13">
        <f>L8558/IFERROR(INDEX('Información SKU'!$K$1:$K$54,MATCH(I8558,'Información SKU'!$A$1:$A$54,0),1),40)</f>
        <v>0.14285714285714285</v>
      </c>
      <c r="N8558" s="3">
        <v>43541</v>
      </c>
      <c r="O8558" s="3" t="s">
        <v>360</v>
      </c>
      <c r="P8558" s="2">
        <v>1</v>
      </c>
      <c r="R8558" s="3"/>
    </row>
    <row r="8559" spans="2:18" x14ac:dyDescent="0.25">
      <c r="B8559" t="s">
        <v>189</v>
      </c>
      <c r="C8559">
        <v>1003933</v>
      </c>
      <c r="D8559" t="s">
        <v>115</v>
      </c>
      <c r="E8559">
        <v>9003933</v>
      </c>
      <c r="F8559" t="s">
        <v>212</v>
      </c>
      <c r="G8559">
        <v>10992555</v>
      </c>
      <c r="H8559">
        <v>760</v>
      </c>
      <c r="I8559">
        <v>5246</v>
      </c>
      <c r="J8559" t="s">
        <v>73</v>
      </c>
      <c r="K8559">
        <f>L8559*IFERROR(INDEX('Información SKU'!$H$1:$H$54,MATCH(I8559,'Información SKU'!$A$1:$A$54,0),1),15)</f>
        <v>42</v>
      </c>
      <c r="L8559">
        <v>7</v>
      </c>
      <c r="M8559" s="13">
        <f>L8559/IFERROR(INDEX('Información SKU'!$K$1:$K$54,MATCH(I8559,'Información SKU'!$A$1:$A$54,0),1),40)</f>
        <v>9.3333333333333338E-2</v>
      </c>
      <c r="N8559" s="3">
        <v>43541</v>
      </c>
      <c r="O8559" s="3" t="s">
        <v>363</v>
      </c>
      <c r="P8559" s="2">
        <v>2</v>
      </c>
      <c r="R8559" s="3"/>
    </row>
    <row r="8560" spans="2:18" x14ac:dyDescent="0.25">
      <c r="B8560" t="s">
        <v>189</v>
      </c>
      <c r="C8560">
        <v>1003933</v>
      </c>
      <c r="D8560" t="s">
        <v>115</v>
      </c>
      <c r="E8560">
        <v>9003933</v>
      </c>
      <c r="F8560" t="s">
        <v>212</v>
      </c>
      <c r="G8560">
        <v>10992555</v>
      </c>
      <c r="H8560">
        <v>750</v>
      </c>
      <c r="I8560">
        <v>5245</v>
      </c>
      <c r="J8560" t="s">
        <v>85</v>
      </c>
      <c r="K8560">
        <f>L8560*IFERROR(INDEX('Información SKU'!$H$1:$H$54,MATCH(I8560,'Información SKU'!$A$1:$A$54,0),1),15)</f>
        <v>150</v>
      </c>
      <c r="L8560">
        <v>10</v>
      </c>
      <c r="M8560" s="13">
        <f>L8560/IFERROR(INDEX('Información SKU'!$K$1:$K$54,MATCH(I8560,'Información SKU'!$A$1:$A$54,0),1),40)</f>
        <v>0.10416666666666667</v>
      </c>
      <c r="N8560" s="3">
        <v>43541</v>
      </c>
      <c r="O8560" s="3" t="s">
        <v>360</v>
      </c>
      <c r="P8560" s="2">
        <v>1</v>
      </c>
      <c r="R8560" s="3"/>
    </row>
    <row r="8561" spans="2:18" x14ac:dyDescent="0.25">
      <c r="B8561" t="s">
        <v>189</v>
      </c>
      <c r="C8561">
        <v>1003933</v>
      </c>
      <c r="D8561" t="s">
        <v>115</v>
      </c>
      <c r="E8561">
        <v>9003933</v>
      </c>
      <c r="F8561" t="s">
        <v>212</v>
      </c>
      <c r="G8561">
        <v>10992555</v>
      </c>
      <c r="H8561">
        <v>740</v>
      </c>
      <c r="I8561">
        <v>5243</v>
      </c>
      <c r="J8561" t="s">
        <v>86</v>
      </c>
      <c r="K8561">
        <f>L8561*IFERROR(INDEX('Información SKU'!$H$1:$H$54,MATCH(I8561,'Información SKU'!$A$1:$A$54,0),1),15)</f>
        <v>132</v>
      </c>
      <c r="L8561">
        <v>11</v>
      </c>
      <c r="M8561" s="13">
        <f>L8561/IFERROR(INDEX('Información SKU'!$K$1:$K$54,MATCH(I8561,'Información SKU'!$A$1:$A$54,0),1),40)</f>
        <v>0.14666666666666667</v>
      </c>
      <c r="N8561" s="3">
        <v>43541</v>
      </c>
      <c r="O8561" s="3" t="s">
        <v>364</v>
      </c>
      <c r="P8561" s="2">
        <v>3</v>
      </c>
      <c r="R8561" s="3"/>
    </row>
    <row r="8562" spans="2:18" x14ac:dyDescent="0.25">
      <c r="B8562" t="s">
        <v>189</v>
      </c>
      <c r="C8562">
        <v>1003933</v>
      </c>
      <c r="D8562" t="s">
        <v>115</v>
      </c>
      <c r="E8562">
        <v>9003933</v>
      </c>
      <c r="F8562" t="s">
        <v>212</v>
      </c>
      <c r="G8562">
        <v>10992555</v>
      </c>
      <c r="H8562">
        <v>730</v>
      </c>
      <c r="I8562">
        <v>5242</v>
      </c>
      <c r="J8562" t="s">
        <v>87</v>
      </c>
      <c r="K8562">
        <f>L8562*IFERROR(INDEX('Información SKU'!$H$1:$H$54,MATCH(I8562,'Información SKU'!$A$1:$A$54,0),1),15)</f>
        <v>165</v>
      </c>
      <c r="L8562">
        <v>11</v>
      </c>
      <c r="M8562" s="13">
        <f>L8562/IFERROR(INDEX('Información SKU'!$K$1:$K$54,MATCH(I8562,'Información SKU'!$A$1:$A$54,0),1),40)</f>
        <v>0.11458333333333333</v>
      </c>
      <c r="N8562" s="3">
        <v>43541</v>
      </c>
      <c r="O8562" s="3" t="s">
        <v>364</v>
      </c>
      <c r="P8562" s="2">
        <v>3</v>
      </c>
      <c r="R8562" s="3"/>
    </row>
    <row r="8563" spans="2:18" x14ac:dyDescent="0.25">
      <c r="B8563" t="s">
        <v>189</v>
      </c>
      <c r="C8563">
        <v>1003933</v>
      </c>
      <c r="D8563" t="s">
        <v>115</v>
      </c>
      <c r="E8563">
        <v>9003933</v>
      </c>
      <c r="F8563" t="s">
        <v>212</v>
      </c>
      <c r="G8563">
        <v>10992555</v>
      </c>
      <c r="H8563">
        <v>240</v>
      </c>
      <c r="I8563">
        <v>5238</v>
      </c>
      <c r="J8563" t="s">
        <v>88</v>
      </c>
      <c r="K8563">
        <f>L8563*IFERROR(INDEX('Información SKU'!$H$1:$H$54,MATCH(I8563,'Información SKU'!$A$1:$A$54,0),1),15)</f>
        <v>360</v>
      </c>
      <c r="L8563">
        <v>24</v>
      </c>
      <c r="M8563" s="13">
        <f>L8563/IFERROR(INDEX('Información SKU'!$K$1:$K$54,MATCH(I8563,'Información SKU'!$A$1:$A$54,0),1),40)</f>
        <v>0.43636363636363634</v>
      </c>
      <c r="N8563" s="3">
        <v>43541</v>
      </c>
      <c r="O8563" s="3" t="s">
        <v>362</v>
      </c>
      <c r="P8563" s="2">
        <v>2</v>
      </c>
      <c r="R8563" s="3"/>
    </row>
    <row r="8564" spans="2:18" x14ac:dyDescent="0.25">
      <c r="B8564" t="s">
        <v>189</v>
      </c>
      <c r="C8564">
        <v>1003933</v>
      </c>
      <c r="D8564" t="s">
        <v>115</v>
      </c>
      <c r="E8564">
        <v>9003933</v>
      </c>
      <c r="F8564" t="s">
        <v>212</v>
      </c>
      <c r="G8564">
        <v>10992555</v>
      </c>
      <c r="H8564">
        <v>230</v>
      </c>
      <c r="I8564">
        <v>5236</v>
      </c>
      <c r="J8564" t="s">
        <v>89</v>
      </c>
      <c r="K8564">
        <f>L8564*IFERROR(INDEX('Información SKU'!$H$1:$H$54,MATCH(I8564,'Información SKU'!$A$1:$A$54,0),1),15)</f>
        <v>300</v>
      </c>
      <c r="L8564">
        <v>25</v>
      </c>
      <c r="M8564" s="13">
        <f>L8564/IFERROR(INDEX('Información SKU'!$K$1:$K$54,MATCH(I8564,'Información SKU'!$A$1:$A$54,0),1),40)</f>
        <v>0.45454545454545453</v>
      </c>
      <c r="N8564" s="3">
        <v>43541</v>
      </c>
      <c r="O8564" s="3" t="s">
        <v>364</v>
      </c>
      <c r="P8564" s="2">
        <v>3</v>
      </c>
      <c r="R8564" s="3"/>
    </row>
    <row r="8565" spans="2:18" x14ac:dyDescent="0.25">
      <c r="B8565" t="s">
        <v>189</v>
      </c>
      <c r="C8565">
        <v>1003933</v>
      </c>
      <c r="D8565" t="s">
        <v>115</v>
      </c>
      <c r="E8565">
        <v>9003933</v>
      </c>
      <c r="F8565" t="s">
        <v>212</v>
      </c>
      <c r="G8565">
        <v>10992555</v>
      </c>
      <c r="H8565">
        <v>220</v>
      </c>
      <c r="I8565">
        <v>5235</v>
      </c>
      <c r="J8565" t="s">
        <v>90</v>
      </c>
      <c r="K8565">
        <f>L8565*IFERROR(INDEX('Información SKU'!$H$1:$H$54,MATCH(I8565,'Información SKU'!$A$1:$A$54,0),1),15)</f>
        <v>132</v>
      </c>
      <c r="L8565">
        <v>11</v>
      </c>
      <c r="M8565" s="13">
        <f>L8565/IFERROR(INDEX('Información SKU'!$K$1:$K$54,MATCH(I8565,'Información SKU'!$A$1:$A$54,0),1),40)</f>
        <v>0.20370370370370369</v>
      </c>
      <c r="N8565" s="3">
        <v>43541</v>
      </c>
      <c r="O8565" s="3" t="s">
        <v>361</v>
      </c>
      <c r="P8565" s="2">
        <v>1</v>
      </c>
      <c r="R8565" s="3"/>
    </row>
    <row r="8566" spans="2:18" x14ac:dyDescent="0.25">
      <c r="B8566" t="s">
        <v>189</v>
      </c>
      <c r="C8566">
        <v>1003933</v>
      </c>
      <c r="D8566" t="s">
        <v>115</v>
      </c>
      <c r="E8566">
        <v>9003933</v>
      </c>
      <c r="F8566" t="s">
        <v>212</v>
      </c>
      <c r="G8566">
        <v>10992555</v>
      </c>
      <c r="H8566">
        <v>210</v>
      </c>
      <c r="I8566">
        <v>5233</v>
      </c>
      <c r="J8566" t="s">
        <v>91</v>
      </c>
      <c r="K8566">
        <f>L8566*IFERROR(INDEX('Información SKU'!$H$1:$H$54,MATCH(I8566,'Información SKU'!$A$1:$A$54,0),1),15)</f>
        <v>168</v>
      </c>
      <c r="L8566">
        <v>14</v>
      </c>
      <c r="M8566" s="13">
        <f>L8566/IFERROR(INDEX('Información SKU'!$K$1:$K$54,MATCH(I8566,'Información SKU'!$A$1:$A$54,0),1),40)</f>
        <v>0.25925925925925924</v>
      </c>
      <c r="N8566" s="3">
        <v>43541</v>
      </c>
      <c r="O8566" s="3" t="s">
        <v>364</v>
      </c>
      <c r="P8566" s="2">
        <v>3</v>
      </c>
      <c r="R8566" s="3"/>
    </row>
    <row r="8567" spans="2:18" x14ac:dyDescent="0.25">
      <c r="B8567" t="s">
        <v>189</v>
      </c>
      <c r="C8567">
        <v>1003933</v>
      </c>
      <c r="D8567" t="s">
        <v>115</v>
      </c>
      <c r="E8567">
        <v>9003933</v>
      </c>
      <c r="F8567" t="s">
        <v>212</v>
      </c>
      <c r="G8567">
        <v>10992555</v>
      </c>
      <c r="H8567">
        <v>30</v>
      </c>
      <c r="I8567">
        <v>320</v>
      </c>
      <c r="J8567" t="s">
        <v>31</v>
      </c>
      <c r="K8567">
        <f>L8567*IFERROR(INDEX('Información SKU'!$H$1:$H$54,MATCH(I8567,'Información SKU'!$A$1:$A$54,0),1),15)</f>
        <v>300</v>
      </c>
      <c r="L8567">
        <v>20</v>
      </c>
      <c r="M8567" s="13">
        <f>L8567/IFERROR(INDEX('Información SKU'!$K$1:$K$54,MATCH(I8567,'Información SKU'!$A$1:$A$54,0),1),40)</f>
        <v>0.25641025641025639</v>
      </c>
      <c r="N8567" s="3">
        <v>43541</v>
      </c>
      <c r="O8567" s="3" t="s">
        <v>362</v>
      </c>
      <c r="P8567" s="2">
        <v>2</v>
      </c>
      <c r="R8567" s="3"/>
    </row>
    <row r="8568" spans="2:18" x14ac:dyDescent="0.25">
      <c r="B8568" t="s">
        <v>189</v>
      </c>
      <c r="C8568">
        <v>1003933</v>
      </c>
      <c r="D8568" t="s">
        <v>115</v>
      </c>
      <c r="E8568">
        <v>9003933</v>
      </c>
      <c r="F8568" t="s">
        <v>212</v>
      </c>
      <c r="G8568">
        <v>10992555</v>
      </c>
      <c r="H8568">
        <v>400</v>
      </c>
      <c r="I8568">
        <v>224</v>
      </c>
      <c r="J8568" t="s">
        <v>37</v>
      </c>
      <c r="K8568">
        <f>L8568*IFERROR(INDEX('Información SKU'!$H$1:$H$54,MATCH(I8568,'Información SKU'!$A$1:$A$54,0),1),15)</f>
        <v>64</v>
      </c>
      <c r="L8568">
        <v>8</v>
      </c>
      <c r="M8568" s="13">
        <f>L8568/IFERROR(INDEX('Información SKU'!$K$1:$K$54,MATCH(I8568,'Información SKU'!$A$1:$A$54,0),1),40)</f>
        <v>0.19047619047619047</v>
      </c>
      <c r="N8568" s="3">
        <v>43541</v>
      </c>
      <c r="O8568" s="3" t="s">
        <v>361</v>
      </c>
      <c r="P8568" s="2">
        <v>1</v>
      </c>
      <c r="R8568" s="3"/>
    </row>
    <row r="8569" spans="2:18" x14ac:dyDescent="0.25">
      <c r="B8569" t="s">
        <v>189</v>
      </c>
      <c r="C8569">
        <v>1003933</v>
      </c>
      <c r="D8569" t="s">
        <v>115</v>
      </c>
      <c r="E8569">
        <v>9003933</v>
      </c>
      <c r="F8569" t="s">
        <v>212</v>
      </c>
      <c r="G8569">
        <v>10992555</v>
      </c>
      <c r="H8569">
        <v>390</v>
      </c>
      <c r="I8569">
        <v>223</v>
      </c>
      <c r="J8569" t="s">
        <v>74</v>
      </c>
      <c r="K8569">
        <f>L8569*IFERROR(INDEX('Información SKU'!$H$1:$H$54,MATCH(I8569,'Información SKU'!$A$1:$A$54,0),1),15)</f>
        <v>84</v>
      </c>
      <c r="L8569">
        <v>14</v>
      </c>
      <c r="M8569" s="13">
        <f>L8569/IFERROR(INDEX('Información SKU'!$K$1:$K$54,MATCH(I8569,'Información SKU'!$A$1:$A$54,0),1),40)</f>
        <v>0.33333333333333331</v>
      </c>
      <c r="N8569" s="3">
        <v>43541</v>
      </c>
      <c r="O8569" s="3" t="s">
        <v>363</v>
      </c>
      <c r="P8569" s="2">
        <v>2</v>
      </c>
      <c r="R8569" s="3"/>
    </row>
    <row r="8570" spans="2:18" x14ac:dyDescent="0.25">
      <c r="B8570" t="s">
        <v>189</v>
      </c>
      <c r="C8570">
        <v>1003933</v>
      </c>
      <c r="D8570" t="s">
        <v>115</v>
      </c>
      <c r="E8570">
        <v>9003933</v>
      </c>
      <c r="F8570" t="s">
        <v>212</v>
      </c>
      <c r="G8570">
        <v>10992555</v>
      </c>
      <c r="H8570">
        <v>380</v>
      </c>
      <c r="I8570">
        <v>205</v>
      </c>
      <c r="J8570" t="s">
        <v>35</v>
      </c>
      <c r="K8570">
        <f>L8570*IFERROR(INDEX('Información SKU'!$H$1:$H$54,MATCH(I8570,'Información SKU'!$A$1:$A$54,0),1),15)</f>
        <v>184</v>
      </c>
      <c r="L8570">
        <v>23</v>
      </c>
      <c r="M8570" s="13">
        <f>L8570/IFERROR(INDEX('Información SKU'!$K$1:$K$54,MATCH(I8570,'Información SKU'!$A$1:$A$54,0),1),40)</f>
        <v>0.54761904761904767</v>
      </c>
      <c r="N8570" s="3">
        <v>43541</v>
      </c>
      <c r="O8570" s="3" t="s">
        <v>364</v>
      </c>
      <c r="P8570" s="2">
        <v>3</v>
      </c>
      <c r="R8570" s="3"/>
    </row>
    <row r="8571" spans="2:18" x14ac:dyDescent="0.25">
      <c r="B8571" t="s">
        <v>189</v>
      </c>
      <c r="C8571">
        <v>1003933</v>
      </c>
      <c r="D8571" t="s">
        <v>115</v>
      </c>
      <c r="E8571">
        <v>9003933</v>
      </c>
      <c r="F8571" t="s">
        <v>212</v>
      </c>
      <c r="G8571">
        <v>10992555</v>
      </c>
      <c r="H8571">
        <v>350</v>
      </c>
      <c r="I8571">
        <v>43</v>
      </c>
      <c r="J8571" t="s">
        <v>12</v>
      </c>
      <c r="K8571">
        <f>L8571*IFERROR(INDEX('Información SKU'!$H$1:$H$54,MATCH(I8571,'Información SKU'!$A$1:$A$54,0),1),15)</f>
        <v>64</v>
      </c>
      <c r="L8571">
        <v>8</v>
      </c>
      <c r="M8571" s="13">
        <f>L8571/IFERROR(INDEX('Información SKU'!$K$1:$K$54,MATCH(I8571,'Información SKU'!$A$1:$A$54,0),1),40)</f>
        <v>0.19047619047619047</v>
      </c>
      <c r="N8571" s="3">
        <v>43541</v>
      </c>
      <c r="O8571" s="3" t="s">
        <v>365</v>
      </c>
      <c r="P8571" s="2">
        <v>3</v>
      </c>
      <c r="R8571" s="3"/>
    </row>
    <row r="8572" spans="2:18" x14ac:dyDescent="0.25">
      <c r="B8572" t="s">
        <v>189</v>
      </c>
      <c r="C8572">
        <v>1003933</v>
      </c>
      <c r="D8572" t="s">
        <v>115</v>
      </c>
      <c r="E8572">
        <v>9003933</v>
      </c>
      <c r="F8572" t="s">
        <v>212</v>
      </c>
      <c r="G8572">
        <v>10992555</v>
      </c>
      <c r="H8572">
        <v>340</v>
      </c>
      <c r="I8572">
        <v>42</v>
      </c>
      <c r="J8572" t="s">
        <v>15</v>
      </c>
      <c r="K8572">
        <f>L8572*IFERROR(INDEX('Información SKU'!$H$1:$H$54,MATCH(I8572,'Información SKU'!$A$1:$A$54,0),1),15)</f>
        <v>72</v>
      </c>
      <c r="L8572">
        <v>6</v>
      </c>
      <c r="M8572" s="13">
        <f>L8572/IFERROR(INDEX('Información SKU'!$K$1:$K$54,MATCH(I8572,'Información SKU'!$A$1:$A$54,0),1),40)</f>
        <v>0.12</v>
      </c>
      <c r="N8572" s="3">
        <v>43541</v>
      </c>
      <c r="O8572" s="3" t="s">
        <v>362</v>
      </c>
      <c r="P8572" s="2">
        <v>2</v>
      </c>
      <c r="R8572" s="3"/>
    </row>
    <row r="8573" spans="2:18" x14ac:dyDescent="0.25">
      <c r="B8573" t="s">
        <v>189</v>
      </c>
      <c r="C8573">
        <v>1003933</v>
      </c>
      <c r="D8573" t="s">
        <v>115</v>
      </c>
      <c r="E8573">
        <v>9003933</v>
      </c>
      <c r="F8573" t="s">
        <v>212</v>
      </c>
      <c r="G8573">
        <v>10992555</v>
      </c>
      <c r="H8573">
        <v>330</v>
      </c>
      <c r="I8573">
        <v>41</v>
      </c>
      <c r="J8573" t="s">
        <v>71</v>
      </c>
      <c r="K8573">
        <f>L8573*IFERROR(INDEX('Información SKU'!$H$1:$H$54,MATCH(I8573,'Información SKU'!$A$1:$A$54,0),1),15)</f>
        <v>8</v>
      </c>
      <c r="L8573">
        <v>1</v>
      </c>
      <c r="M8573" s="13">
        <f>L8573/IFERROR(INDEX('Información SKU'!$K$1:$K$54,MATCH(I8573,'Información SKU'!$A$1:$A$54,0),1),40)</f>
        <v>1.6666666666666666E-2</v>
      </c>
      <c r="N8573" s="3">
        <v>43541</v>
      </c>
      <c r="O8573" s="3" t="s">
        <v>363</v>
      </c>
      <c r="P8573" s="2">
        <v>2</v>
      </c>
      <c r="R8573" s="3"/>
    </row>
    <row r="8574" spans="2:18" x14ac:dyDescent="0.25">
      <c r="B8574" t="s">
        <v>189</v>
      </c>
      <c r="C8574">
        <v>1003933</v>
      </c>
      <c r="D8574" t="s">
        <v>115</v>
      </c>
      <c r="E8574">
        <v>9003933</v>
      </c>
      <c r="F8574" t="s">
        <v>212</v>
      </c>
      <c r="G8574">
        <v>10992555</v>
      </c>
      <c r="H8574">
        <v>260</v>
      </c>
      <c r="I8574">
        <v>63</v>
      </c>
      <c r="J8574" t="s">
        <v>1</v>
      </c>
      <c r="K8574">
        <f>L8574*IFERROR(INDEX('Información SKU'!$H$1:$H$54,MATCH(I8574,'Información SKU'!$A$1:$A$54,0),1),15)</f>
        <v>420</v>
      </c>
      <c r="L8574">
        <v>28</v>
      </c>
      <c r="M8574" s="13">
        <f>L8574/IFERROR(INDEX('Información SKU'!$K$1:$K$54,MATCH(I8574,'Información SKU'!$A$1:$A$54,0),1),40)</f>
        <v>0.66666666666666663</v>
      </c>
      <c r="N8574" s="3">
        <v>43541</v>
      </c>
      <c r="O8574" s="3" t="s">
        <v>364</v>
      </c>
      <c r="P8574" s="2">
        <v>3</v>
      </c>
      <c r="R8574" s="3"/>
    </row>
    <row r="8575" spans="2:18" x14ac:dyDescent="0.25">
      <c r="B8575" t="s">
        <v>189</v>
      </c>
      <c r="C8575">
        <v>1003933</v>
      </c>
      <c r="D8575" t="s">
        <v>115</v>
      </c>
      <c r="E8575">
        <v>9003933</v>
      </c>
      <c r="F8575" t="s">
        <v>212</v>
      </c>
      <c r="G8575">
        <v>10992555</v>
      </c>
      <c r="H8575">
        <v>250</v>
      </c>
      <c r="I8575">
        <v>62</v>
      </c>
      <c r="J8575" t="s">
        <v>25</v>
      </c>
      <c r="K8575">
        <f>L8575*IFERROR(INDEX('Información SKU'!$H$1:$H$54,MATCH(I8575,'Información SKU'!$A$1:$A$54,0),1),15)</f>
        <v>360</v>
      </c>
      <c r="L8575">
        <v>45</v>
      </c>
      <c r="M8575" s="13">
        <f>L8575/IFERROR(INDEX('Información SKU'!$K$1:$K$54,MATCH(I8575,'Información SKU'!$A$1:$A$54,0),1),40)</f>
        <v>0.9</v>
      </c>
      <c r="N8575" s="3">
        <v>43541</v>
      </c>
      <c r="O8575" s="3" t="s">
        <v>360</v>
      </c>
      <c r="P8575" s="2">
        <v>1</v>
      </c>
      <c r="R8575" s="3"/>
    </row>
    <row r="8576" spans="2:18" x14ac:dyDescent="0.25">
      <c r="B8576" t="s">
        <v>189</v>
      </c>
      <c r="C8576">
        <v>1003933</v>
      </c>
      <c r="D8576" t="s">
        <v>115</v>
      </c>
      <c r="E8576">
        <v>9003933</v>
      </c>
      <c r="F8576" t="s">
        <v>212</v>
      </c>
      <c r="G8576">
        <v>10992556</v>
      </c>
      <c r="H8576">
        <v>180</v>
      </c>
      <c r="I8576">
        <v>510</v>
      </c>
      <c r="J8576" t="s">
        <v>30</v>
      </c>
      <c r="K8576">
        <f>L8576*IFERROR(INDEX('Información SKU'!$H$1:$H$54,MATCH(I8576,'Información SKU'!$A$1:$A$54,0),1),15)</f>
        <v>30</v>
      </c>
      <c r="L8576">
        <v>5</v>
      </c>
      <c r="M8576" s="13">
        <f>L8576/IFERROR(INDEX('Información SKU'!$K$1:$K$54,MATCH(I8576,'Información SKU'!$A$1:$A$54,0),1),40)</f>
        <v>0.1</v>
      </c>
      <c r="N8576" s="3">
        <v>43541</v>
      </c>
      <c r="O8576" s="3" t="s">
        <v>363</v>
      </c>
      <c r="P8576" s="2">
        <v>2</v>
      </c>
      <c r="R8576" s="3"/>
    </row>
    <row r="8577" spans="2:18" x14ac:dyDescent="0.25">
      <c r="B8577" t="s">
        <v>189</v>
      </c>
      <c r="C8577">
        <v>1003933</v>
      </c>
      <c r="D8577" t="s">
        <v>115</v>
      </c>
      <c r="E8577">
        <v>9003933</v>
      </c>
      <c r="F8577" t="s">
        <v>212</v>
      </c>
      <c r="G8577">
        <v>10992556</v>
      </c>
      <c r="H8577">
        <v>190</v>
      </c>
      <c r="I8577">
        <v>511</v>
      </c>
      <c r="J8577" t="s">
        <v>29</v>
      </c>
      <c r="K8577">
        <f>L8577*IFERROR(INDEX('Información SKU'!$H$1:$H$54,MATCH(I8577,'Información SKU'!$A$1:$A$54,0),1),15)</f>
        <v>16</v>
      </c>
      <c r="L8577">
        <v>2</v>
      </c>
      <c r="M8577" s="13">
        <f>L8577/IFERROR(INDEX('Información SKU'!$K$1:$K$54,MATCH(I8577,'Información SKU'!$A$1:$A$54,0),1),40)</f>
        <v>3.3333333333333333E-2</v>
      </c>
      <c r="N8577" s="3">
        <v>43541</v>
      </c>
      <c r="O8577" s="3" t="s">
        <v>364</v>
      </c>
      <c r="P8577" s="2">
        <v>3</v>
      </c>
      <c r="R8577" s="3"/>
    </row>
    <row r="8578" spans="2:18" x14ac:dyDescent="0.25">
      <c r="B8578" t="s">
        <v>189</v>
      </c>
      <c r="C8578">
        <v>1003933</v>
      </c>
      <c r="D8578" t="s">
        <v>115</v>
      </c>
      <c r="E8578">
        <v>9003933</v>
      </c>
      <c r="F8578" t="s">
        <v>212</v>
      </c>
      <c r="G8578">
        <v>10992556</v>
      </c>
      <c r="H8578">
        <v>200</v>
      </c>
      <c r="I8578">
        <v>521</v>
      </c>
      <c r="J8578" t="s">
        <v>28</v>
      </c>
      <c r="K8578">
        <f>L8578*IFERROR(INDEX('Información SKU'!$H$1:$H$54,MATCH(I8578,'Información SKU'!$A$1:$A$54,0),1),15)</f>
        <v>160</v>
      </c>
      <c r="L8578">
        <v>20</v>
      </c>
      <c r="M8578" s="13">
        <f>L8578/IFERROR(INDEX('Información SKU'!$K$1:$K$54,MATCH(I8578,'Información SKU'!$A$1:$A$54,0),1),40)</f>
        <v>0.33333333333333331</v>
      </c>
      <c r="N8578" s="3">
        <v>43541</v>
      </c>
      <c r="O8578" s="3" t="s">
        <v>362</v>
      </c>
      <c r="P8578" s="2">
        <v>2</v>
      </c>
      <c r="R8578" s="3"/>
    </row>
    <row r="8579" spans="2:18" x14ac:dyDescent="0.25">
      <c r="B8579" t="s">
        <v>189</v>
      </c>
      <c r="C8579">
        <v>1003933</v>
      </c>
      <c r="D8579" t="s">
        <v>115</v>
      </c>
      <c r="E8579">
        <v>9003933</v>
      </c>
      <c r="F8579" t="s">
        <v>212</v>
      </c>
      <c r="G8579">
        <v>10992556</v>
      </c>
      <c r="H8579">
        <v>210</v>
      </c>
      <c r="I8579">
        <v>522</v>
      </c>
      <c r="J8579" t="s">
        <v>6</v>
      </c>
      <c r="K8579">
        <f>L8579*IFERROR(INDEX('Información SKU'!$H$1:$H$54,MATCH(I8579,'Información SKU'!$A$1:$A$54,0),1),15)</f>
        <v>60</v>
      </c>
      <c r="L8579">
        <v>4</v>
      </c>
      <c r="M8579" s="13">
        <f>L8579/IFERROR(INDEX('Información SKU'!$K$1:$K$54,MATCH(I8579,'Información SKU'!$A$1:$A$54,0),1),40)</f>
        <v>6.6666666666666666E-2</v>
      </c>
      <c r="N8579" s="3">
        <v>43541</v>
      </c>
      <c r="O8579" s="3" t="s">
        <v>361</v>
      </c>
      <c r="P8579" s="2">
        <v>1</v>
      </c>
      <c r="R8579" s="3"/>
    </row>
    <row r="8580" spans="2:18" x14ac:dyDescent="0.25">
      <c r="B8580" t="s">
        <v>189</v>
      </c>
      <c r="C8580">
        <v>1003933</v>
      </c>
      <c r="D8580" t="s">
        <v>115</v>
      </c>
      <c r="E8580">
        <v>9003933</v>
      </c>
      <c r="F8580" t="s">
        <v>212</v>
      </c>
      <c r="G8580">
        <v>10992556</v>
      </c>
      <c r="H8580">
        <v>220</v>
      </c>
      <c r="I8580">
        <v>527</v>
      </c>
      <c r="J8580" t="s">
        <v>80</v>
      </c>
      <c r="K8580">
        <f>L8580*IFERROR(INDEX('Información SKU'!$H$1:$H$54,MATCH(I8580,'Información SKU'!$A$1:$A$54,0),1),15)</f>
        <v>120</v>
      </c>
      <c r="L8580">
        <v>8</v>
      </c>
      <c r="M8580" s="13">
        <f>L8580/IFERROR(INDEX('Información SKU'!$K$1:$K$54,MATCH(I8580,'Información SKU'!$A$1:$A$54,0),1),40)</f>
        <v>0.13333333333333333</v>
      </c>
      <c r="N8580" s="3">
        <v>43541</v>
      </c>
      <c r="O8580" s="3" t="s">
        <v>360</v>
      </c>
      <c r="P8580" s="2">
        <v>1</v>
      </c>
      <c r="R8580" s="3"/>
    </row>
    <row r="8581" spans="2:18" x14ac:dyDescent="0.25">
      <c r="B8581" t="s">
        <v>189</v>
      </c>
      <c r="C8581">
        <v>1003933</v>
      </c>
      <c r="D8581" t="s">
        <v>115</v>
      </c>
      <c r="E8581">
        <v>9003933</v>
      </c>
      <c r="F8581" t="s">
        <v>212</v>
      </c>
      <c r="G8581">
        <v>10992556</v>
      </c>
      <c r="H8581">
        <v>300</v>
      </c>
      <c r="I8581">
        <v>1199</v>
      </c>
      <c r="J8581" t="s">
        <v>26</v>
      </c>
      <c r="K8581">
        <f>L8581*IFERROR(INDEX('Información SKU'!$H$1:$H$54,MATCH(I8581,'Información SKU'!$A$1:$A$54,0),1),15)</f>
        <v>348</v>
      </c>
      <c r="L8581">
        <v>29</v>
      </c>
      <c r="M8581" s="13">
        <f>L8581/IFERROR(INDEX('Información SKU'!$K$1:$K$54,MATCH(I8581,'Información SKU'!$A$1:$A$54,0),1),40)</f>
        <v>0.48333333333333334</v>
      </c>
      <c r="N8581" s="3">
        <v>43541</v>
      </c>
      <c r="O8581" s="3" t="s">
        <v>364</v>
      </c>
      <c r="P8581" s="2">
        <v>3</v>
      </c>
      <c r="R8581" s="3"/>
    </row>
    <row r="8582" spans="2:18" x14ac:dyDescent="0.25">
      <c r="B8582" t="s">
        <v>189</v>
      </c>
      <c r="C8582">
        <v>1003933</v>
      </c>
      <c r="D8582" t="s">
        <v>115</v>
      </c>
      <c r="E8582">
        <v>9003933</v>
      </c>
      <c r="F8582" t="s">
        <v>212</v>
      </c>
      <c r="G8582">
        <v>10992556</v>
      </c>
      <c r="H8582">
        <v>310</v>
      </c>
      <c r="I8582">
        <v>1200</v>
      </c>
      <c r="J8582" t="s">
        <v>17</v>
      </c>
      <c r="K8582">
        <f>L8582*IFERROR(INDEX('Información SKU'!$H$1:$H$54,MATCH(I8582,'Información SKU'!$A$1:$A$54,0),1),15)</f>
        <v>234</v>
      </c>
      <c r="L8582">
        <v>39</v>
      </c>
      <c r="M8582" s="13">
        <f>L8582/IFERROR(INDEX('Información SKU'!$K$1:$K$54,MATCH(I8582,'Información SKU'!$A$1:$A$54,0),1),40)</f>
        <v>0.9285714285714286</v>
      </c>
      <c r="N8582" s="3">
        <v>43541</v>
      </c>
      <c r="O8582" s="3" t="s">
        <v>362</v>
      </c>
      <c r="P8582" s="2">
        <v>2</v>
      </c>
      <c r="R8582" s="3"/>
    </row>
    <row r="8583" spans="2:18" x14ac:dyDescent="0.25">
      <c r="B8583" t="s">
        <v>189</v>
      </c>
      <c r="C8583">
        <v>1003933</v>
      </c>
      <c r="D8583" t="s">
        <v>115</v>
      </c>
      <c r="E8583">
        <v>9003933</v>
      </c>
      <c r="F8583" t="s">
        <v>212</v>
      </c>
      <c r="G8583">
        <v>10992556</v>
      </c>
      <c r="H8583">
        <v>340</v>
      </c>
      <c r="I8583">
        <v>61</v>
      </c>
      <c r="J8583" t="s">
        <v>20</v>
      </c>
      <c r="K8583">
        <f>L8583*IFERROR(INDEX('Información SKU'!$H$1:$H$54,MATCH(I8583,'Información SKU'!$A$1:$A$54,0),1),15)</f>
        <v>330</v>
      </c>
      <c r="L8583">
        <v>22</v>
      </c>
      <c r="M8583" s="13">
        <f>L8583/IFERROR(INDEX('Información SKU'!$K$1:$K$54,MATCH(I8583,'Información SKU'!$A$1:$A$54,0),1),40)</f>
        <v>0.36666666666666664</v>
      </c>
      <c r="N8583" s="3">
        <v>43541</v>
      </c>
      <c r="O8583" s="3" t="s">
        <v>365</v>
      </c>
      <c r="P8583" s="2">
        <v>3</v>
      </c>
      <c r="R8583" s="3"/>
    </row>
    <row r="8584" spans="2:18" x14ac:dyDescent="0.25">
      <c r="B8584" t="s">
        <v>189</v>
      </c>
      <c r="C8584">
        <v>1003933</v>
      </c>
      <c r="D8584" t="s">
        <v>115</v>
      </c>
      <c r="E8584">
        <v>9003933</v>
      </c>
      <c r="F8584" t="s">
        <v>212</v>
      </c>
      <c r="G8584">
        <v>10992556</v>
      </c>
      <c r="H8584">
        <v>10</v>
      </c>
      <c r="I8584">
        <v>509</v>
      </c>
      <c r="J8584" t="s">
        <v>0</v>
      </c>
      <c r="K8584">
        <f>L8584*IFERROR(INDEX('Información SKU'!$H$1:$H$54,MATCH(I8584,'Información SKU'!$A$1:$A$54,0),1),15)</f>
        <v>192</v>
      </c>
      <c r="L8584">
        <v>32</v>
      </c>
      <c r="M8584" s="13">
        <f>L8584/IFERROR(INDEX('Información SKU'!$K$1:$K$54,MATCH(I8584,'Información SKU'!$A$1:$A$54,0),1),40)</f>
        <v>0.4</v>
      </c>
      <c r="N8584" s="3">
        <v>43541</v>
      </c>
      <c r="O8584" s="3" t="s">
        <v>364</v>
      </c>
      <c r="P8584" s="2">
        <v>3</v>
      </c>
      <c r="R8584" s="3"/>
    </row>
    <row r="8585" spans="2:18" x14ac:dyDescent="0.25">
      <c r="B8585" t="s">
        <v>189</v>
      </c>
      <c r="C8585">
        <v>1003933</v>
      </c>
      <c r="D8585" t="s">
        <v>115</v>
      </c>
      <c r="E8585">
        <v>9003933</v>
      </c>
      <c r="F8585" t="s">
        <v>212</v>
      </c>
      <c r="G8585">
        <v>10992556</v>
      </c>
      <c r="H8585">
        <v>20</v>
      </c>
      <c r="I8585">
        <v>480</v>
      </c>
      <c r="J8585" t="s">
        <v>77</v>
      </c>
      <c r="K8585">
        <f>L8585*IFERROR(INDEX('Información SKU'!$H$1:$H$54,MATCH(I8585,'Información SKU'!$A$1:$A$54,0),1),15)</f>
        <v>56</v>
      </c>
      <c r="L8585">
        <v>7</v>
      </c>
      <c r="M8585" s="13">
        <f>L8585/IFERROR(INDEX('Información SKU'!$K$1:$K$54,MATCH(I8585,'Información SKU'!$A$1:$A$54,0),1),40)</f>
        <v>8.9743589743589744E-2</v>
      </c>
      <c r="N8585" s="3">
        <v>43541</v>
      </c>
      <c r="O8585" s="3" t="s">
        <v>360</v>
      </c>
      <c r="P8585" s="2">
        <v>1</v>
      </c>
      <c r="R8585" s="3"/>
    </row>
    <row r="8586" spans="2:18" x14ac:dyDescent="0.25">
      <c r="B8586" t="s">
        <v>189</v>
      </c>
      <c r="C8586">
        <v>1003933</v>
      </c>
      <c r="D8586" t="s">
        <v>115</v>
      </c>
      <c r="E8586">
        <v>9003933</v>
      </c>
      <c r="F8586" t="s">
        <v>212</v>
      </c>
      <c r="G8586">
        <v>10992556</v>
      </c>
      <c r="H8586">
        <v>30</v>
      </c>
      <c r="I8586">
        <v>478</v>
      </c>
      <c r="J8586" t="s">
        <v>76</v>
      </c>
      <c r="K8586">
        <f>L8586*IFERROR(INDEX('Información SKU'!$H$1:$H$54,MATCH(I8586,'Información SKU'!$A$1:$A$54,0),1),15)</f>
        <v>120</v>
      </c>
      <c r="L8586">
        <v>8</v>
      </c>
      <c r="M8586" s="13">
        <f>L8586/IFERROR(INDEX('Información SKU'!$K$1:$K$54,MATCH(I8586,'Información SKU'!$A$1:$A$54,0),1),40)</f>
        <v>0.11428571428571428</v>
      </c>
      <c r="N8586" s="3">
        <v>43541</v>
      </c>
      <c r="O8586" s="3" t="s">
        <v>364</v>
      </c>
      <c r="P8586" s="2">
        <v>3</v>
      </c>
      <c r="R8586" s="3"/>
    </row>
    <row r="8587" spans="2:18" x14ac:dyDescent="0.25">
      <c r="B8587" t="s">
        <v>189</v>
      </c>
      <c r="C8587">
        <v>1003933</v>
      </c>
      <c r="D8587" t="s">
        <v>115</v>
      </c>
      <c r="E8587">
        <v>9003933</v>
      </c>
      <c r="F8587" t="s">
        <v>212</v>
      </c>
      <c r="G8587">
        <v>10992556</v>
      </c>
      <c r="H8587">
        <v>40</v>
      </c>
      <c r="I8587">
        <v>460</v>
      </c>
      <c r="J8587" t="s">
        <v>38</v>
      </c>
      <c r="K8587">
        <f>L8587*IFERROR(INDEX('Información SKU'!$H$1:$H$54,MATCH(I8587,'Información SKU'!$A$1:$A$54,0),1),15)</f>
        <v>165</v>
      </c>
      <c r="L8587">
        <v>11</v>
      </c>
      <c r="M8587" s="13">
        <f>L8587/IFERROR(INDEX('Información SKU'!$K$1:$K$54,MATCH(I8587,'Información SKU'!$A$1:$A$54,0),1),40)</f>
        <v>0.14102564102564102</v>
      </c>
      <c r="N8587" s="3">
        <v>43541</v>
      </c>
      <c r="O8587" s="3" t="s">
        <v>362</v>
      </c>
      <c r="P8587" s="2">
        <v>2</v>
      </c>
      <c r="R8587" s="3"/>
    </row>
    <row r="8588" spans="2:18" x14ac:dyDescent="0.25">
      <c r="B8588" t="s">
        <v>189</v>
      </c>
      <c r="C8588">
        <v>1003933</v>
      </c>
      <c r="D8588" t="s">
        <v>115</v>
      </c>
      <c r="E8588">
        <v>9003933</v>
      </c>
      <c r="F8588" t="s">
        <v>212</v>
      </c>
      <c r="G8588">
        <v>10992556</v>
      </c>
      <c r="H8588">
        <v>50</v>
      </c>
      <c r="I8588">
        <v>439</v>
      </c>
      <c r="J8588" t="s">
        <v>78</v>
      </c>
      <c r="K8588">
        <f>L8588*IFERROR(INDEX('Información SKU'!$H$1:$H$54,MATCH(I8588,'Información SKU'!$A$1:$A$54,0),1),15)</f>
        <v>210</v>
      </c>
      <c r="L8588">
        <v>35</v>
      </c>
      <c r="M8588" s="13">
        <f>L8588/IFERROR(INDEX('Información SKU'!$K$1:$K$54,MATCH(I8588,'Información SKU'!$A$1:$A$54,0),1),40)</f>
        <v>0.27777777777777779</v>
      </c>
      <c r="N8588" s="3">
        <v>43541</v>
      </c>
      <c r="O8588" s="3" t="s">
        <v>360</v>
      </c>
      <c r="P8588" s="2">
        <v>1</v>
      </c>
      <c r="R8588" s="3"/>
    </row>
    <row r="8589" spans="2:18" x14ac:dyDescent="0.25">
      <c r="B8589" t="s">
        <v>189</v>
      </c>
      <c r="C8589">
        <v>1003933</v>
      </c>
      <c r="D8589" t="s">
        <v>115</v>
      </c>
      <c r="E8589">
        <v>9003933</v>
      </c>
      <c r="F8589" t="s">
        <v>212</v>
      </c>
      <c r="G8589">
        <v>10992556</v>
      </c>
      <c r="H8589">
        <v>60</v>
      </c>
      <c r="I8589">
        <v>420</v>
      </c>
      <c r="J8589" t="s">
        <v>11</v>
      </c>
      <c r="K8589">
        <f>L8589*IFERROR(INDEX('Información SKU'!$H$1:$H$54,MATCH(I8589,'Información SKU'!$A$1:$A$54,0),1),15)</f>
        <v>30</v>
      </c>
      <c r="L8589">
        <v>2</v>
      </c>
      <c r="M8589" s="13">
        <f>L8589/IFERROR(INDEX('Información SKU'!$K$1:$K$54,MATCH(I8589,'Información SKU'!$A$1:$A$54,0),1),40)</f>
        <v>2.564102564102564E-2</v>
      </c>
      <c r="N8589" s="3">
        <v>43541</v>
      </c>
      <c r="O8589" s="3" t="s">
        <v>364</v>
      </c>
      <c r="P8589" s="2">
        <v>3</v>
      </c>
      <c r="R8589" s="3"/>
    </row>
    <row r="8590" spans="2:18" x14ac:dyDescent="0.25">
      <c r="B8590" t="s">
        <v>189</v>
      </c>
      <c r="C8590">
        <v>1003933</v>
      </c>
      <c r="D8590" t="s">
        <v>115</v>
      </c>
      <c r="E8590">
        <v>9003933</v>
      </c>
      <c r="F8590" t="s">
        <v>212</v>
      </c>
      <c r="G8590">
        <v>10992556</v>
      </c>
      <c r="H8590">
        <v>80</v>
      </c>
      <c r="I8590">
        <v>416</v>
      </c>
      <c r="J8590" t="s">
        <v>81</v>
      </c>
      <c r="K8590">
        <f>L8590*IFERROR(INDEX('Información SKU'!$H$1:$H$54,MATCH(I8590,'Información SKU'!$A$1:$A$54,0),1),15)</f>
        <v>240</v>
      </c>
      <c r="L8590">
        <v>16</v>
      </c>
      <c r="M8590" s="13">
        <f>L8590/IFERROR(INDEX('Información SKU'!$K$1:$K$54,MATCH(I8590,'Información SKU'!$A$1:$A$54,0),1),40)</f>
        <v>0.22857142857142856</v>
      </c>
      <c r="N8590" s="3">
        <v>43541</v>
      </c>
      <c r="O8590" s="3" t="s">
        <v>361</v>
      </c>
      <c r="P8590" s="2">
        <v>1</v>
      </c>
      <c r="R8590" s="3"/>
    </row>
    <row r="8591" spans="2:18" x14ac:dyDescent="0.25">
      <c r="B8591" t="s">
        <v>189</v>
      </c>
      <c r="C8591">
        <v>1001674</v>
      </c>
      <c r="D8591" t="s">
        <v>114</v>
      </c>
      <c r="E8591">
        <v>9001674</v>
      </c>
      <c r="F8591" t="s">
        <v>208</v>
      </c>
      <c r="G8591">
        <v>10992659</v>
      </c>
      <c r="H8591">
        <v>20</v>
      </c>
      <c r="I8591">
        <v>511</v>
      </c>
      <c r="J8591" t="s">
        <v>29</v>
      </c>
      <c r="K8591">
        <f>L8591*IFERROR(INDEX('Información SKU'!$H$1:$H$54,MATCH(I8591,'Información SKU'!$A$1:$A$54,0),1),15)</f>
        <v>456</v>
      </c>
      <c r="L8591">
        <v>57</v>
      </c>
      <c r="M8591" s="13">
        <f>L8591/IFERROR(INDEX('Información SKU'!$K$1:$K$54,MATCH(I8591,'Información SKU'!$A$1:$A$54,0),1),40)</f>
        <v>0.95</v>
      </c>
      <c r="N8591" s="3">
        <v>43542</v>
      </c>
      <c r="O8591" s="3" t="s">
        <v>362</v>
      </c>
      <c r="P8591" s="2">
        <v>2</v>
      </c>
      <c r="R8591" s="3"/>
    </row>
    <row r="8592" spans="2:18" x14ac:dyDescent="0.25">
      <c r="B8592" t="s">
        <v>186</v>
      </c>
      <c r="C8592">
        <v>1008311</v>
      </c>
      <c r="D8592" t="s">
        <v>143</v>
      </c>
      <c r="E8592">
        <v>9008311</v>
      </c>
      <c r="F8592" t="s">
        <v>256</v>
      </c>
      <c r="G8592">
        <v>10992721</v>
      </c>
      <c r="H8592">
        <v>40</v>
      </c>
      <c r="I8592">
        <v>5274</v>
      </c>
      <c r="J8592" t="s">
        <v>72</v>
      </c>
      <c r="K8592">
        <f>L8592*IFERROR(INDEX('Información SKU'!$H$1:$H$54,MATCH(I8592,'Información SKU'!$A$1:$A$54,0),1),15)</f>
        <v>1120</v>
      </c>
      <c r="L8592">
        <v>140</v>
      </c>
      <c r="M8592" s="13">
        <f>L8592/IFERROR(INDEX('Información SKU'!$K$1:$K$54,MATCH(I8592,'Información SKU'!$A$1:$A$54,0),1),40)</f>
        <v>2</v>
      </c>
      <c r="N8592" s="3">
        <v>43542</v>
      </c>
      <c r="O8592" s="3" t="s">
        <v>365</v>
      </c>
      <c r="P8592" s="2">
        <v>3</v>
      </c>
      <c r="R8592" s="3"/>
    </row>
    <row r="8593" spans="2:18" x14ac:dyDescent="0.25">
      <c r="B8593" t="s">
        <v>186</v>
      </c>
      <c r="C8593">
        <v>1008311</v>
      </c>
      <c r="D8593" t="s">
        <v>143</v>
      </c>
      <c r="E8593">
        <v>9008311</v>
      </c>
      <c r="F8593" t="s">
        <v>256</v>
      </c>
      <c r="G8593">
        <v>10992721</v>
      </c>
      <c r="H8593">
        <v>30</v>
      </c>
      <c r="I8593">
        <v>5273</v>
      </c>
      <c r="J8593" t="s">
        <v>82</v>
      </c>
      <c r="K8593">
        <f>L8593*IFERROR(INDEX('Información SKU'!$H$1:$H$54,MATCH(I8593,'Información SKU'!$A$1:$A$54,0),1),15)</f>
        <v>1680</v>
      </c>
      <c r="L8593">
        <v>280</v>
      </c>
      <c r="M8593" s="13">
        <f>L8593/IFERROR(INDEX('Información SKU'!$K$1:$K$54,MATCH(I8593,'Información SKU'!$A$1:$A$54,0),1),40)</f>
        <v>4</v>
      </c>
      <c r="N8593" s="3">
        <v>43542</v>
      </c>
      <c r="O8593" s="3" t="s">
        <v>360</v>
      </c>
      <c r="P8593" s="2">
        <v>1</v>
      </c>
      <c r="R8593" s="3"/>
    </row>
    <row r="8594" spans="2:18" x14ac:dyDescent="0.25">
      <c r="B8594" t="s">
        <v>189</v>
      </c>
      <c r="C8594">
        <v>1004689</v>
      </c>
      <c r="D8594" t="s">
        <v>104</v>
      </c>
      <c r="E8594">
        <v>9004689</v>
      </c>
      <c r="F8594" t="s">
        <v>188</v>
      </c>
      <c r="G8594">
        <v>10992724</v>
      </c>
      <c r="H8594">
        <v>210</v>
      </c>
      <c r="I8594">
        <v>5402</v>
      </c>
      <c r="J8594" t="s">
        <v>32</v>
      </c>
      <c r="K8594">
        <f>L8594*IFERROR(INDEX('Información SKU'!$H$1:$H$54,MATCH(I8594,'Información SKU'!$A$1:$A$54,0),1),15)</f>
        <v>12</v>
      </c>
      <c r="L8594">
        <v>2</v>
      </c>
      <c r="M8594" s="13">
        <f>L8594/IFERROR(INDEX('Información SKU'!$K$1:$K$54,MATCH(I8594,'Información SKU'!$A$1:$A$54,0),1),40)</f>
        <v>3.3333333333333333E-2</v>
      </c>
      <c r="N8594" s="3">
        <v>43542</v>
      </c>
      <c r="O8594" s="3" t="s">
        <v>364</v>
      </c>
      <c r="P8594" s="2">
        <v>3</v>
      </c>
      <c r="R8594" s="3"/>
    </row>
    <row r="8595" spans="2:18" x14ac:dyDescent="0.25">
      <c r="B8595" t="s">
        <v>189</v>
      </c>
      <c r="C8595">
        <v>1004689</v>
      </c>
      <c r="D8595" t="s">
        <v>104</v>
      </c>
      <c r="E8595">
        <v>9004689</v>
      </c>
      <c r="F8595" t="s">
        <v>188</v>
      </c>
      <c r="G8595">
        <v>10992724</v>
      </c>
      <c r="H8595">
        <v>220</v>
      </c>
      <c r="I8595">
        <v>5243</v>
      </c>
      <c r="J8595" t="s">
        <v>86</v>
      </c>
      <c r="K8595">
        <f>L8595*IFERROR(INDEX('Información SKU'!$H$1:$H$54,MATCH(I8595,'Información SKU'!$A$1:$A$54,0),1),15)</f>
        <v>36</v>
      </c>
      <c r="L8595">
        <v>3</v>
      </c>
      <c r="M8595" s="13">
        <f>L8595/IFERROR(INDEX('Información SKU'!$K$1:$K$54,MATCH(I8595,'Información SKU'!$A$1:$A$54,0),1),40)</f>
        <v>0.04</v>
      </c>
      <c r="N8595" s="3">
        <v>43542</v>
      </c>
      <c r="O8595" s="3" t="s">
        <v>364</v>
      </c>
      <c r="P8595" s="2">
        <v>3</v>
      </c>
      <c r="R8595" s="3"/>
    </row>
    <row r="8596" spans="2:18" x14ac:dyDescent="0.25">
      <c r="B8596" t="s">
        <v>189</v>
      </c>
      <c r="C8596">
        <v>1004689</v>
      </c>
      <c r="D8596" t="s">
        <v>104</v>
      </c>
      <c r="E8596">
        <v>9004689</v>
      </c>
      <c r="F8596" t="s">
        <v>188</v>
      </c>
      <c r="G8596">
        <v>10992724</v>
      </c>
      <c r="H8596">
        <v>260</v>
      </c>
      <c r="I8596">
        <v>2384</v>
      </c>
      <c r="J8596" t="s">
        <v>10</v>
      </c>
      <c r="K8596">
        <f>L8596*IFERROR(INDEX('Información SKU'!$H$1:$H$54,MATCH(I8596,'Información SKU'!$A$1:$A$54,0),1),15)</f>
        <v>6</v>
      </c>
      <c r="L8596">
        <v>1</v>
      </c>
      <c r="M8596" s="13">
        <f>L8596/IFERROR(INDEX('Información SKU'!$K$1:$K$54,MATCH(I8596,'Información SKU'!$A$1:$A$54,0),1),40)</f>
        <v>1.0416666666666666E-2</v>
      </c>
      <c r="N8596" s="3">
        <v>43542</v>
      </c>
      <c r="O8596" s="3" t="s">
        <v>364</v>
      </c>
      <c r="P8596" s="2">
        <v>3</v>
      </c>
      <c r="R8596" s="3"/>
    </row>
    <row r="8597" spans="2:18" x14ac:dyDescent="0.25">
      <c r="B8597" t="s">
        <v>189</v>
      </c>
      <c r="C8597">
        <v>1004689</v>
      </c>
      <c r="D8597" t="s">
        <v>104</v>
      </c>
      <c r="E8597">
        <v>9004689</v>
      </c>
      <c r="F8597" t="s">
        <v>188</v>
      </c>
      <c r="G8597">
        <v>10992724</v>
      </c>
      <c r="H8597">
        <v>270</v>
      </c>
      <c r="I8597">
        <v>2382</v>
      </c>
      <c r="J8597" t="s">
        <v>34</v>
      </c>
      <c r="K8597">
        <f>L8597*IFERROR(INDEX('Información SKU'!$H$1:$H$54,MATCH(I8597,'Información SKU'!$A$1:$A$54,0),1),15)</f>
        <v>30</v>
      </c>
      <c r="L8597">
        <v>5</v>
      </c>
      <c r="M8597" s="13">
        <f>L8597/IFERROR(INDEX('Información SKU'!$K$1:$K$54,MATCH(I8597,'Información SKU'!$A$1:$A$54,0),1),40)</f>
        <v>5.2083333333333336E-2</v>
      </c>
      <c r="N8597" s="3">
        <v>43542</v>
      </c>
      <c r="O8597" s="3" t="s">
        <v>363</v>
      </c>
      <c r="P8597" s="2">
        <v>2</v>
      </c>
      <c r="R8597" s="3"/>
    </row>
    <row r="8598" spans="2:18" x14ac:dyDescent="0.25">
      <c r="B8598" t="s">
        <v>189</v>
      </c>
      <c r="C8598">
        <v>1004689</v>
      </c>
      <c r="D8598" t="s">
        <v>104</v>
      </c>
      <c r="E8598">
        <v>9004689</v>
      </c>
      <c r="F8598" t="s">
        <v>188</v>
      </c>
      <c r="G8598">
        <v>10992724</v>
      </c>
      <c r="H8598">
        <v>340</v>
      </c>
      <c r="I8598">
        <v>1200</v>
      </c>
      <c r="J8598" t="s">
        <v>17</v>
      </c>
      <c r="K8598">
        <f>L8598*IFERROR(INDEX('Información SKU'!$H$1:$H$54,MATCH(I8598,'Información SKU'!$A$1:$A$54,0),1),15)</f>
        <v>6</v>
      </c>
      <c r="L8598">
        <v>1</v>
      </c>
      <c r="M8598" s="13">
        <f>L8598/IFERROR(INDEX('Información SKU'!$K$1:$K$54,MATCH(I8598,'Información SKU'!$A$1:$A$54,0),1),40)</f>
        <v>2.3809523809523808E-2</v>
      </c>
      <c r="N8598" s="3">
        <v>43542</v>
      </c>
      <c r="O8598" s="3" t="s">
        <v>362</v>
      </c>
      <c r="P8598" s="2">
        <v>2</v>
      </c>
      <c r="R8598" s="3"/>
    </row>
    <row r="8599" spans="2:18" x14ac:dyDescent="0.25">
      <c r="B8599" t="s">
        <v>189</v>
      </c>
      <c r="C8599">
        <v>1004689</v>
      </c>
      <c r="D8599" t="s">
        <v>104</v>
      </c>
      <c r="E8599">
        <v>9004689</v>
      </c>
      <c r="F8599" t="s">
        <v>188</v>
      </c>
      <c r="G8599">
        <v>10992724</v>
      </c>
      <c r="H8599">
        <v>350</v>
      </c>
      <c r="I8599">
        <v>1199</v>
      </c>
      <c r="J8599" t="s">
        <v>26</v>
      </c>
      <c r="K8599">
        <f>L8599*IFERROR(INDEX('Información SKU'!$H$1:$H$54,MATCH(I8599,'Información SKU'!$A$1:$A$54,0),1),15)</f>
        <v>48</v>
      </c>
      <c r="L8599">
        <v>4</v>
      </c>
      <c r="M8599" s="13">
        <f>L8599/IFERROR(INDEX('Información SKU'!$K$1:$K$54,MATCH(I8599,'Información SKU'!$A$1:$A$54,0),1),40)</f>
        <v>6.6666666666666666E-2</v>
      </c>
      <c r="N8599" s="3">
        <v>43542</v>
      </c>
      <c r="O8599" s="3" t="s">
        <v>364</v>
      </c>
      <c r="P8599" s="2">
        <v>3</v>
      </c>
      <c r="R8599" s="3"/>
    </row>
    <row r="8600" spans="2:18" x14ac:dyDescent="0.25">
      <c r="B8600" t="s">
        <v>189</v>
      </c>
      <c r="C8600">
        <v>1004689</v>
      </c>
      <c r="D8600" t="s">
        <v>104</v>
      </c>
      <c r="E8600">
        <v>9004689</v>
      </c>
      <c r="F8600" t="s">
        <v>188</v>
      </c>
      <c r="G8600">
        <v>10992724</v>
      </c>
      <c r="H8600">
        <v>400</v>
      </c>
      <c r="I8600">
        <v>527</v>
      </c>
      <c r="J8600" t="s">
        <v>80</v>
      </c>
      <c r="K8600">
        <f>L8600*IFERROR(INDEX('Información SKU'!$H$1:$H$54,MATCH(I8600,'Información SKU'!$A$1:$A$54,0),1),15)</f>
        <v>75</v>
      </c>
      <c r="L8600">
        <v>5</v>
      </c>
      <c r="M8600" s="13">
        <f>L8600/IFERROR(INDEX('Información SKU'!$K$1:$K$54,MATCH(I8600,'Información SKU'!$A$1:$A$54,0),1),40)</f>
        <v>8.3333333333333329E-2</v>
      </c>
      <c r="N8600" s="3">
        <v>43542</v>
      </c>
      <c r="O8600" s="3" t="s">
        <v>363</v>
      </c>
      <c r="P8600" s="2">
        <v>2</v>
      </c>
      <c r="R8600" s="3"/>
    </row>
    <row r="8601" spans="2:18" x14ac:dyDescent="0.25">
      <c r="B8601" t="s">
        <v>189</v>
      </c>
      <c r="C8601">
        <v>1004689</v>
      </c>
      <c r="D8601" t="s">
        <v>104</v>
      </c>
      <c r="E8601">
        <v>9004689</v>
      </c>
      <c r="F8601" t="s">
        <v>188</v>
      </c>
      <c r="G8601">
        <v>10992724</v>
      </c>
      <c r="H8601">
        <v>10</v>
      </c>
      <c r="I8601">
        <v>521</v>
      </c>
      <c r="J8601" t="s">
        <v>28</v>
      </c>
      <c r="K8601">
        <f>L8601*IFERROR(INDEX('Información SKU'!$H$1:$H$54,MATCH(I8601,'Información SKU'!$A$1:$A$54,0),1),15)</f>
        <v>32</v>
      </c>
      <c r="L8601">
        <v>4</v>
      </c>
      <c r="M8601" s="13">
        <f>L8601/IFERROR(INDEX('Información SKU'!$K$1:$K$54,MATCH(I8601,'Información SKU'!$A$1:$A$54,0),1),40)</f>
        <v>6.6666666666666666E-2</v>
      </c>
      <c r="N8601" s="3">
        <v>43542</v>
      </c>
      <c r="O8601" s="3" t="s">
        <v>363</v>
      </c>
      <c r="P8601" s="2">
        <v>2</v>
      </c>
      <c r="R8601" s="3"/>
    </row>
    <row r="8602" spans="2:18" x14ac:dyDescent="0.25">
      <c r="B8602" t="s">
        <v>189</v>
      </c>
      <c r="C8602">
        <v>1004689</v>
      </c>
      <c r="D8602" t="s">
        <v>104</v>
      </c>
      <c r="E8602">
        <v>9004689</v>
      </c>
      <c r="F8602" t="s">
        <v>188</v>
      </c>
      <c r="G8602">
        <v>10992724</v>
      </c>
      <c r="H8602">
        <v>20</v>
      </c>
      <c r="I8602">
        <v>509</v>
      </c>
      <c r="J8602" t="s">
        <v>0</v>
      </c>
      <c r="K8602">
        <f>L8602*IFERROR(INDEX('Información SKU'!$H$1:$H$54,MATCH(I8602,'Información SKU'!$A$1:$A$54,0),1),15)</f>
        <v>18</v>
      </c>
      <c r="L8602">
        <v>3</v>
      </c>
      <c r="M8602" s="13">
        <f>L8602/IFERROR(INDEX('Información SKU'!$K$1:$K$54,MATCH(I8602,'Información SKU'!$A$1:$A$54,0),1),40)</f>
        <v>3.7499999999999999E-2</v>
      </c>
      <c r="N8602" s="3">
        <v>43542</v>
      </c>
      <c r="O8602" s="3" t="s">
        <v>361</v>
      </c>
      <c r="P8602" s="2">
        <v>1</v>
      </c>
      <c r="R8602" s="3"/>
    </row>
    <row r="8603" spans="2:18" x14ac:dyDescent="0.25">
      <c r="B8603" t="s">
        <v>189</v>
      </c>
      <c r="C8603">
        <v>1004689</v>
      </c>
      <c r="D8603" t="s">
        <v>104</v>
      </c>
      <c r="E8603">
        <v>9004689</v>
      </c>
      <c r="F8603" t="s">
        <v>188</v>
      </c>
      <c r="G8603">
        <v>10992724</v>
      </c>
      <c r="H8603">
        <v>60</v>
      </c>
      <c r="I8603">
        <v>320</v>
      </c>
      <c r="J8603" t="s">
        <v>31</v>
      </c>
      <c r="K8603">
        <f>L8603*IFERROR(INDEX('Información SKU'!$H$1:$H$54,MATCH(I8603,'Información SKU'!$A$1:$A$54,0),1),15)</f>
        <v>105</v>
      </c>
      <c r="L8603">
        <v>7</v>
      </c>
      <c r="M8603" s="13">
        <f>L8603/IFERROR(INDEX('Información SKU'!$K$1:$K$54,MATCH(I8603,'Información SKU'!$A$1:$A$54,0),1),40)</f>
        <v>8.9743589743589744E-2</v>
      </c>
      <c r="N8603" s="3">
        <v>43542</v>
      </c>
      <c r="O8603" s="3" t="s">
        <v>362</v>
      </c>
      <c r="P8603" s="2">
        <v>2</v>
      </c>
      <c r="R8603" s="3"/>
    </row>
    <row r="8604" spans="2:18" x14ac:dyDescent="0.25">
      <c r="B8604" t="s">
        <v>189</v>
      </c>
      <c r="C8604">
        <v>1004689</v>
      </c>
      <c r="D8604" t="s">
        <v>104</v>
      </c>
      <c r="E8604">
        <v>9004689</v>
      </c>
      <c r="F8604" t="s">
        <v>188</v>
      </c>
      <c r="G8604">
        <v>10992724</v>
      </c>
      <c r="H8604">
        <v>110</v>
      </c>
      <c r="I8604">
        <v>61</v>
      </c>
      <c r="J8604" t="s">
        <v>20</v>
      </c>
      <c r="K8604">
        <f>L8604*IFERROR(INDEX('Información SKU'!$H$1:$H$54,MATCH(I8604,'Información SKU'!$A$1:$A$54,0),1),15)</f>
        <v>390</v>
      </c>
      <c r="L8604">
        <v>26</v>
      </c>
      <c r="M8604" s="13">
        <f>L8604/IFERROR(INDEX('Información SKU'!$K$1:$K$54,MATCH(I8604,'Información SKU'!$A$1:$A$54,0),1),40)</f>
        <v>0.43333333333333335</v>
      </c>
      <c r="N8604" s="3">
        <v>43542</v>
      </c>
      <c r="O8604" s="3" t="s">
        <v>364</v>
      </c>
      <c r="P8604" s="2">
        <v>3</v>
      </c>
      <c r="R8604" s="3"/>
    </row>
    <row r="8605" spans="2:18" x14ac:dyDescent="0.25">
      <c r="B8605" t="s">
        <v>189</v>
      </c>
      <c r="C8605">
        <v>1004689</v>
      </c>
      <c r="D8605" t="s">
        <v>104</v>
      </c>
      <c r="E8605">
        <v>9004689</v>
      </c>
      <c r="F8605" t="s">
        <v>188</v>
      </c>
      <c r="G8605">
        <v>10992724</v>
      </c>
      <c r="H8605">
        <v>120</v>
      </c>
      <c r="I8605">
        <v>62</v>
      </c>
      <c r="J8605" t="s">
        <v>25</v>
      </c>
      <c r="K8605">
        <f>L8605*IFERROR(INDEX('Información SKU'!$H$1:$H$54,MATCH(I8605,'Información SKU'!$A$1:$A$54,0),1),15)</f>
        <v>112</v>
      </c>
      <c r="L8605">
        <v>14</v>
      </c>
      <c r="M8605" s="13">
        <f>L8605/IFERROR(INDEX('Información SKU'!$K$1:$K$54,MATCH(I8605,'Información SKU'!$A$1:$A$54,0),1),40)</f>
        <v>0.28000000000000003</v>
      </c>
      <c r="N8605" s="3">
        <v>43542</v>
      </c>
      <c r="O8605" s="3" t="s">
        <v>363</v>
      </c>
      <c r="P8605" s="2">
        <v>2</v>
      </c>
      <c r="R8605" s="3"/>
    </row>
    <row r="8606" spans="2:18" x14ac:dyDescent="0.25">
      <c r="B8606" t="s">
        <v>189</v>
      </c>
      <c r="C8606">
        <v>1004689</v>
      </c>
      <c r="D8606" t="s">
        <v>104</v>
      </c>
      <c r="E8606">
        <v>9004689</v>
      </c>
      <c r="F8606" t="s">
        <v>188</v>
      </c>
      <c r="G8606">
        <v>10992724</v>
      </c>
      <c r="H8606">
        <v>130</v>
      </c>
      <c r="I8606">
        <v>63</v>
      </c>
      <c r="J8606" t="s">
        <v>1</v>
      </c>
      <c r="K8606">
        <f>L8606*IFERROR(INDEX('Información SKU'!$H$1:$H$54,MATCH(I8606,'Información SKU'!$A$1:$A$54,0),1),15)</f>
        <v>240</v>
      </c>
      <c r="L8606">
        <v>16</v>
      </c>
      <c r="M8606" s="13">
        <f>L8606/IFERROR(INDEX('Información SKU'!$K$1:$K$54,MATCH(I8606,'Información SKU'!$A$1:$A$54,0),1),40)</f>
        <v>0.38095238095238093</v>
      </c>
      <c r="N8606" s="3">
        <v>43542</v>
      </c>
      <c r="O8606" s="3" t="s">
        <v>360</v>
      </c>
      <c r="P8606" s="2">
        <v>1</v>
      </c>
      <c r="R8606" s="3"/>
    </row>
    <row r="8607" spans="2:18" x14ac:dyDescent="0.25">
      <c r="B8607" t="s">
        <v>189</v>
      </c>
      <c r="C8607">
        <v>1004689</v>
      </c>
      <c r="D8607" t="s">
        <v>104</v>
      </c>
      <c r="E8607">
        <v>9004689</v>
      </c>
      <c r="F8607" t="s">
        <v>188</v>
      </c>
      <c r="G8607">
        <v>10992724</v>
      </c>
      <c r="H8607">
        <v>160</v>
      </c>
      <c r="I8607">
        <v>224</v>
      </c>
      <c r="J8607" t="s">
        <v>37</v>
      </c>
      <c r="K8607">
        <f>L8607*IFERROR(INDEX('Información SKU'!$H$1:$H$54,MATCH(I8607,'Información SKU'!$A$1:$A$54,0),1),15)</f>
        <v>88</v>
      </c>
      <c r="L8607">
        <v>11</v>
      </c>
      <c r="M8607" s="13">
        <f>L8607/IFERROR(INDEX('Información SKU'!$K$1:$K$54,MATCH(I8607,'Información SKU'!$A$1:$A$54,0),1),40)</f>
        <v>0.26190476190476192</v>
      </c>
      <c r="N8607" s="3">
        <v>43542</v>
      </c>
      <c r="O8607" s="3" t="s">
        <v>365</v>
      </c>
      <c r="P8607" s="2">
        <v>3</v>
      </c>
      <c r="R8607" s="3"/>
    </row>
    <row r="8608" spans="2:18" x14ac:dyDescent="0.25">
      <c r="B8608" t="s">
        <v>189</v>
      </c>
      <c r="C8608">
        <v>1004689</v>
      </c>
      <c r="D8608" t="s">
        <v>104</v>
      </c>
      <c r="E8608">
        <v>9004689</v>
      </c>
      <c r="F8608" t="s">
        <v>188</v>
      </c>
      <c r="G8608">
        <v>10992724</v>
      </c>
      <c r="H8608">
        <v>170</v>
      </c>
      <c r="I8608">
        <v>223</v>
      </c>
      <c r="J8608" t="s">
        <v>74</v>
      </c>
      <c r="K8608">
        <f>L8608*IFERROR(INDEX('Información SKU'!$H$1:$H$54,MATCH(I8608,'Información SKU'!$A$1:$A$54,0),1),15)</f>
        <v>18</v>
      </c>
      <c r="L8608">
        <v>3</v>
      </c>
      <c r="M8608" s="13">
        <f>L8608/IFERROR(INDEX('Información SKU'!$K$1:$K$54,MATCH(I8608,'Información SKU'!$A$1:$A$54,0),1),40)</f>
        <v>7.1428571428571425E-2</v>
      </c>
      <c r="N8608" s="3">
        <v>43542</v>
      </c>
      <c r="O8608" s="3" t="s">
        <v>363</v>
      </c>
      <c r="P8608" s="2">
        <v>2</v>
      </c>
      <c r="R8608" s="3"/>
    </row>
    <row r="8609" spans="2:18" x14ac:dyDescent="0.25">
      <c r="B8609" t="s">
        <v>189</v>
      </c>
      <c r="C8609">
        <v>1004650</v>
      </c>
      <c r="D8609" t="s">
        <v>104</v>
      </c>
      <c r="E8609">
        <v>9004650</v>
      </c>
      <c r="F8609" t="s">
        <v>190</v>
      </c>
      <c r="G8609">
        <v>10992727</v>
      </c>
      <c r="H8609">
        <v>70</v>
      </c>
      <c r="I8609">
        <v>320</v>
      </c>
      <c r="J8609" t="s">
        <v>31</v>
      </c>
      <c r="K8609">
        <f>L8609*IFERROR(INDEX('Información SKU'!$H$1:$H$54,MATCH(I8609,'Información SKU'!$A$1:$A$54,0),1),15)</f>
        <v>300</v>
      </c>
      <c r="L8609">
        <v>20</v>
      </c>
      <c r="M8609" s="13">
        <f>L8609/IFERROR(INDEX('Información SKU'!$K$1:$K$54,MATCH(I8609,'Información SKU'!$A$1:$A$54,0),1),40)</f>
        <v>0.25641025641025639</v>
      </c>
      <c r="N8609" s="3">
        <v>43542</v>
      </c>
      <c r="O8609" s="3" t="s">
        <v>363</v>
      </c>
      <c r="P8609" s="2">
        <v>2</v>
      </c>
      <c r="R8609" s="3"/>
    </row>
    <row r="8610" spans="2:18" x14ac:dyDescent="0.25">
      <c r="B8610" t="s">
        <v>189</v>
      </c>
      <c r="C8610">
        <v>1004650</v>
      </c>
      <c r="D8610" t="s">
        <v>104</v>
      </c>
      <c r="E8610">
        <v>9004650</v>
      </c>
      <c r="F8610" t="s">
        <v>190</v>
      </c>
      <c r="G8610">
        <v>10992727</v>
      </c>
      <c r="H8610">
        <v>60</v>
      </c>
      <c r="I8610">
        <v>416</v>
      </c>
      <c r="J8610" t="s">
        <v>81</v>
      </c>
      <c r="K8610">
        <f>L8610*IFERROR(INDEX('Información SKU'!$H$1:$H$54,MATCH(I8610,'Información SKU'!$A$1:$A$54,0),1),15)</f>
        <v>255</v>
      </c>
      <c r="L8610">
        <v>17</v>
      </c>
      <c r="M8610" s="13">
        <f>L8610/IFERROR(INDEX('Información SKU'!$K$1:$K$54,MATCH(I8610,'Información SKU'!$A$1:$A$54,0),1),40)</f>
        <v>0.24285714285714285</v>
      </c>
      <c r="N8610" s="3">
        <v>43542</v>
      </c>
      <c r="O8610" s="3" t="s">
        <v>363</v>
      </c>
      <c r="P8610" s="2">
        <v>2</v>
      </c>
      <c r="R8610" s="3"/>
    </row>
    <row r="8611" spans="2:18" x14ac:dyDescent="0.25">
      <c r="B8611" t="s">
        <v>189</v>
      </c>
      <c r="C8611">
        <v>1004650</v>
      </c>
      <c r="D8611" t="s">
        <v>104</v>
      </c>
      <c r="E8611">
        <v>9004650</v>
      </c>
      <c r="F8611" t="s">
        <v>190</v>
      </c>
      <c r="G8611">
        <v>10992727</v>
      </c>
      <c r="H8611">
        <v>10</v>
      </c>
      <c r="I8611">
        <v>5236</v>
      </c>
      <c r="J8611" t="s">
        <v>89</v>
      </c>
      <c r="K8611">
        <f>L8611*IFERROR(INDEX('Información SKU'!$H$1:$H$54,MATCH(I8611,'Información SKU'!$A$1:$A$54,0),1),15)</f>
        <v>132</v>
      </c>
      <c r="L8611">
        <v>11</v>
      </c>
      <c r="M8611" s="13">
        <f>L8611/IFERROR(INDEX('Información SKU'!$K$1:$K$54,MATCH(I8611,'Información SKU'!$A$1:$A$54,0),1),40)</f>
        <v>0.2</v>
      </c>
      <c r="N8611" s="3">
        <v>43542</v>
      </c>
      <c r="O8611" s="3" t="s">
        <v>361</v>
      </c>
      <c r="P8611" s="2">
        <v>1</v>
      </c>
      <c r="R8611" s="3"/>
    </row>
    <row r="8612" spans="2:18" x14ac:dyDescent="0.25">
      <c r="B8612" t="s">
        <v>186</v>
      </c>
      <c r="C8612">
        <v>1008311</v>
      </c>
      <c r="D8612" t="s">
        <v>143</v>
      </c>
      <c r="E8612">
        <v>9008311</v>
      </c>
      <c r="F8612" t="s">
        <v>256</v>
      </c>
      <c r="G8612">
        <v>10992748</v>
      </c>
      <c r="H8612">
        <v>120</v>
      </c>
      <c r="I8612">
        <v>5274</v>
      </c>
      <c r="J8612" t="s">
        <v>72</v>
      </c>
      <c r="K8612">
        <f>L8612*IFERROR(INDEX('Información SKU'!$H$1:$H$54,MATCH(I8612,'Información SKU'!$A$1:$A$54,0),1),15)</f>
        <v>480</v>
      </c>
      <c r="L8612">
        <v>60</v>
      </c>
      <c r="M8612" s="13">
        <f>L8612/IFERROR(INDEX('Información SKU'!$K$1:$K$54,MATCH(I8612,'Información SKU'!$A$1:$A$54,0),1),40)</f>
        <v>0.8571428571428571</v>
      </c>
      <c r="N8612" s="3">
        <v>43542</v>
      </c>
      <c r="O8612" s="3" t="s">
        <v>363</v>
      </c>
      <c r="P8612" s="2">
        <v>2</v>
      </c>
      <c r="R8612" s="3"/>
    </row>
    <row r="8613" spans="2:18" x14ac:dyDescent="0.25">
      <c r="B8613" t="s">
        <v>186</v>
      </c>
      <c r="C8613">
        <v>1008311</v>
      </c>
      <c r="D8613" t="s">
        <v>143</v>
      </c>
      <c r="E8613">
        <v>9008311</v>
      </c>
      <c r="F8613" t="s">
        <v>256</v>
      </c>
      <c r="G8613">
        <v>10992748</v>
      </c>
      <c r="H8613">
        <v>110</v>
      </c>
      <c r="I8613">
        <v>5273</v>
      </c>
      <c r="J8613" t="s">
        <v>82</v>
      </c>
      <c r="K8613">
        <f>L8613*IFERROR(INDEX('Información SKU'!$H$1:$H$54,MATCH(I8613,'Información SKU'!$A$1:$A$54,0),1),15)</f>
        <v>120</v>
      </c>
      <c r="L8613">
        <v>20</v>
      </c>
      <c r="M8613" s="13">
        <f>L8613/IFERROR(INDEX('Información SKU'!$K$1:$K$54,MATCH(I8613,'Información SKU'!$A$1:$A$54,0),1),40)</f>
        <v>0.2857142857142857</v>
      </c>
      <c r="N8613" s="3">
        <v>43542</v>
      </c>
      <c r="O8613" s="3" t="s">
        <v>365</v>
      </c>
      <c r="P8613" s="2">
        <v>3</v>
      </c>
      <c r="R8613" s="3"/>
    </row>
    <row r="8614" spans="2:18" x14ac:dyDescent="0.25">
      <c r="B8614" t="s">
        <v>186</v>
      </c>
      <c r="C8614">
        <v>1008311</v>
      </c>
      <c r="D8614" t="s">
        <v>143</v>
      </c>
      <c r="E8614">
        <v>9008311</v>
      </c>
      <c r="F8614" t="s">
        <v>256</v>
      </c>
      <c r="G8614">
        <v>10992748</v>
      </c>
      <c r="H8614">
        <v>60</v>
      </c>
      <c r="I8614">
        <v>2383</v>
      </c>
      <c r="J8614" t="s">
        <v>92</v>
      </c>
      <c r="K8614">
        <f>L8614*IFERROR(INDEX('Información SKU'!$H$1:$H$54,MATCH(I8614,'Información SKU'!$A$1:$A$54,0),1),15)</f>
        <v>150</v>
      </c>
      <c r="L8614">
        <v>25</v>
      </c>
      <c r="M8614" s="13">
        <f>L8614/IFERROR(INDEX('Información SKU'!$K$1:$K$54,MATCH(I8614,'Información SKU'!$A$1:$A$54,0),1),40)</f>
        <v>0.14285714285714285</v>
      </c>
      <c r="N8614" s="3">
        <v>43542</v>
      </c>
      <c r="O8614" s="3" t="s">
        <v>364</v>
      </c>
      <c r="P8614" s="2">
        <v>3</v>
      </c>
      <c r="R8614" s="3"/>
    </row>
    <row r="8615" spans="2:18" x14ac:dyDescent="0.25">
      <c r="B8615" t="s">
        <v>186</v>
      </c>
      <c r="C8615">
        <v>1008311</v>
      </c>
      <c r="D8615" t="s">
        <v>143</v>
      </c>
      <c r="E8615">
        <v>9008311</v>
      </c>
      <c r="F8615" t="s">
        <v>256</v>
      </c>
      <c r="G8615">
        <v>10992748</v>
      </c>
      <c r="H8615">
        <v>50</v>
      </c>
      <c r="I8615">
        <v>2381</v>
      </c>
      <c r="J8615" t="s">
        <v>93</v>
      </c>
      <c r="K8615">
        <f>L8615*IFERROR(INDEX('Información SKU'!$H$1:$H$54,MATCH(I8615,'Información SKU'!$A$1:$A$54,0),1),15)</f>
        <v>200</v>
      </c>
      <c r="L8615">
        <v>25</v>
      </c>
      <c r="M8615" s="13">
        <f>L8615/IFERROR(INDEX('Información SKU'!$K$1:$K$54,MATCH(I8615,'Información SKU'!$A$1:$A$54,0),1),40)</f>
        <v>0.14285714285714285</v>
      </c>
      <c r="N8615" s="3">
        <v>43542</v>
      </c>
      <c r="O8615" s="3" t="s">
        <v>364</v>
      </c>
      <c r="P8615" s="2">
        <v>3</v>
      </c>
      <c r="R8615" s="3"/>
    </row>
    <row r="8616" spans="2:18" x14ac:dyDescent="0.25">
      <c r="B8616" t="s">
        <v>189</v>
      </c>
      <c r="C8616">
        <v>1001665</v>
      </c>
      <c r="D8616" t="s">
        <v>114</v>
      </c>
      <c r="E8616">
        <v>9001665</v>
      </c>
      <c r="F8616" t="s">
        <v>211</v>
      </c>
      <c r="G8616">
        <v>10992786</v>
      </c>
      <c r="H8616">
        <v>10</v>
      </c>
      <c r="I8616">
        <v>62</v>
      </c>
      <c r="J8616" t="s">
        <v>25</v>
      </c>
      <c r="K8616">
        <f>L8616*IFERROR(INDEX('Información SKU'!$H$1:$H$54,MATCH(I8616,'Información SKU'!$A$1:$A$54,0),1),15)</f>
        <v>9200</v>
      </c>
      <c r="L8616">
        <v>1150</v>
      </c>
      <c r="M8616" s="13">
        <f>L8616/IFERROR(INDEX('Información SKU'!$K$1:$K$54,MATCH(I8616,'Información SKU'!$A$1:$A$54,0),1),40)</f>
        <v>23</v>
      </c>
      <c r="N8616" s="3">
        <v>43543</v>
      </c>
      <c r="O8616" s="3" t="s">
        <v>360</v>
      </c>
      <c r="P8616" s="2">
        <v>1</v>
      </c>
      <c r="R8616" s="3"/>
    </row>
    <row r="8617" spans="2:18" x14ac:dyDescent="0.25">
      <c r="B8617" t="s">
        <v>189</v>
      </c>
      <c r="C8617">
        <v>1001665</v>
      </c>
      <c r="D8617" t="s">
        <v>114</v>
      </c>
      <c r="E8617">
        <v>9001665</v>
      </c>
      <c r="F8617" t="s">
        <v>211</v>
      </c>
      <c r="G8617">
        <v>10992786</v>
      </c>
      <c r="H8617">
        <v>20</v>
      </c>
      <c r="I8617">
        <v>61</v>
      </c>
      <c r="J8617" t="s">
        <v>20</v>
      </c>
      <c r="K8617">
        <f>L8617*IFERROR(INDEX('Información SKU'!$H$1:$H$54,MATCH(I8617,'Información SKU'!$A$1:$A$54,0),1),15)</f>
        <v>4500</v>
      </c>
      <c r="L8617">
        <v>300</v>
      </c>
      <c r="M8617" s="13">
        <f>L8617/IFERROR(INDEX('Información SKU'!$K$1:$K$54,MATCH(I8617,'Información SKU'!$A$1:$A$54,0),1),40)</f>
        <v>5</v>
      </c>
      <c r="N8617" s="3">
        <v>43543</v>
      </c>
      <c r="O8617" s="3" t="s">
        <v>364</v>
      </c>
      <c r="P8617" s="2">
        <v>3</v>
      </c>
      <c r="R8617" s="3"/>
    </row>
    <row r="8618" spans="2:18" x14ac:dyDescent="0.25">
      <c r="B8618" t="s">
        <v>189</v>
      </c>
      <c r="C8618">
        <v>1001665</v>
      </c>
      <c r="D8618" t="s">
        <v>114</v>
      </c>
      <c r="E8618">
        <v>9001665</v>
      </c>
      <c r="F8618" t="s">
        <v>211</v>
      </c>
      <c r="G8618">
        <v>10992787</v>
      </c>
      <c r="H8618">
        <v>10</v>
      </c>
      <c r="I8618">
        <v>62</v>
      </c>
      <c r="J8618" t="s">
        <v>25</v>
      </c>
      <c r="K8618">
        <f>L8618*IFERROR(INDEX('Información SKU'!$H$1:$H$54,MATCH(I8618,'Información SKU'!$A$1:$A$54,0),1),15)</f>
        <v>1600</v>
      </c>
      <c r="L8618">
        <v>200</v>
      </c>
      <c r="M8618" s="13">
        <f>L8618/IFERROR(INDEX('Información SKU'!$K$1:$K$54,MATCH(I8618,'Información SKU'!$A$1:$A$54,0),1),40)</f>
        <v>4</v>
      </c>
      <c r="N8618" s="3">
        <v>43543</v>
      </c>
      <c r="O8618" s="3" t="s">
        <v>360</v>
      </c>
      <c r="P8618" s="2">
        <v>1</v>
      </c>
      <c r="R8618" s="3"/>
    </row>
    <row r="8619" spans="2:18" x14ac:dyDescent="0.25">
      <c r="B8619" t="s">
        <v>189</v>
      </c>
      <c r="C8619">
        <v>1001665</v>
      </c>
      <c r="D8619" t="s">
        <v>114</v>
      </c>
      <c r="E8619">
        <v>9001665</v>
      </c>
      <c r="F8619" t="s">
        <v>211</v>
      </c>
      <c r="G8619">
        <v>10992787</v>
      </c>
      <c r="H8619">
        <v>20</v>
      </c>
      <c r="I8619">
        <v>63</v>
      </c>
      <c r="J8619" t="s">
        <v>1</v>
      </c>
      <c r="K8619">
        <f>L8619*IFERROR(INDEX('Información SKU'!$H$1:$H$54,MATCH(I8619,'Información SKU'!$A$1:$A$54,0),1),15)</f>
        <v>1260</v>
      </c>
      <c r="L8619">
        <v>84</v>
      </c>
      <c r="M8619" s="13">
        <f>L8619/IFERROR(INDEX('Información SKU'!$K$1:$K$54,MATCH(I8619,'Información SKU'!$A$1:$A$54,0),1),40)</f>
        <v>2</v>
      </c>
      <c r="N8619" s="3">
        <v>43543</v>
      </c>
      <c r="O8619" s="3" t="s">
        <v>364</v>
      </c>
      <c r="P8619" s="2">
        <v>3</v>
      </c>
      <c r="R8619" s="3"/>
    </row>
    <row r="8620" spans="2:18" x14ac:dyDescent="0.25">
      <c r="B8620" t="s">
        <v>189</v>
      </c>
      <c r="C8620">
        <v>1001665</v>
      </c>
      <c r="D8620" t="s">
        <v>114</v>
      </c>
      <c r="E8620">
        <v>9001665</v>
      </c>
      <c r="F8620" t="s">
        <v>211</v>
      </c>
      <c r="G8620">
        <v>10992787</v>
      </c>
      <c r="H8620">
        <v>30</v>
      </c>
      <c r="I8620">
        <v>205</v>
      </c>
      <c r="J8620" t="s">
        <v>35</v>
      </c>
      <c r="K8620">
        <f>L8620*IFERROR(INDEX('Información SKU'!$H$1:$H$54,MATCH(I8620,'Información SKU'!$A$1:$A$54,0),1),15)</f>
        <v>2352</v>
      </c>
      <c r="L8620">
        <v>294</v>
      </c>
      <c r="M8620" s="13">
        <f>L8620/IFERROR(INDEX('Información SKU'!$K$1:$K$54,MATCH(I8620,'Información SKU'!$A$1:$A$54,0),1),40)</f>
        <v>7</v>
      </c>
      <c r="N8620" s="3">
        <v>43543</v>
      </c>
      <c r="O8620" s="3" t="s">
        <v>360</v>
      </c>
      <c r="P8620" s="2">
        <v>1</v>
      </c>
      <c r="R8620" s="3"/>
    </row>
    <row r="8621" spans="2:18" x14ac:dyDescent="0.25">
      <c r="B8621" t="s">
        <v>189</v>
      </c>
      <c r="C8621">
        <v>1001665</v>
      </c>
      <c r="D8621" t="s">
        <v>114</v>
      </c>
      <c r="E8621">
        <v>9001665</v>
      </c>
      <c r="F8621" t="s">
        <v>211</v>
      </c>
      <c r="G8621">
        <v>10992788</v>
      </c>
      <c r="H8621">
        <v>70</v>
      </c>
      <c r="I8621">
        <v>2382</v>
      </c>
      <c r="J8621" t="s">
        <v>34</v>
      </c>
      <c r="K8621">
        <f>L8621*IFERROR(INDEX('Información SKU'!$H$1:$H$54,MATCH(I8621,'Información SKU'!$A$1:$A$54,0),1),15)</f>
        <v>576</v>
      </c>
      <c r="L8621">
        <v>96</v>
      </c>
      <c r="M8621" s="13">
        <f>L8621/IFERROR(INDEX('Información SKU'!$K$1:$K$54,MATCH(I8621,'Información SKU'!$A$1:$A$54,0),1),40)</f>
        <v>1</v>
      </c>
      <c r="N8621" s="3">
        <v>43543</v>
      </c>
      <c r="O8621" s="3" t="s">
        <v>361</v>
      </c>
      <c r="P8621" s="2">
        <v>1</v>
      </c>
      <c r="R8621" s="3"/>
    </row>
    <row r="8622" spans="2:18" x14ac:dyDescent="0.25">
      <c r="B8622" t="s">
        <v>189</v>
      </c>
      <c r="C8622">
        <v>1001665</v>
      </c>
      <c r="D8622" t="s">
        <v>114</v>
      </c>
      <c r="E8622">
        <v>9001665</v>
      </c>
      <c r="F8622" t="s">
        <v>211</v>
      </c>
      <c r="G8622">
        <v>10992788</v>
      </c>
      <c r="H8622">
        <v>60</v>
      </c>
      <c r="I8622">
        <v>2384</v>
      </c>
      <c r="J8622" t="s">
        <v>10</v>
      </c>
      <c r="K8622">
        <f>L8622*IFERROR(INDEX('Información SKU'!$H$1:$H$54,MATCH(I8622,'Información SKU'!$A$1:$A$54,0),1),15)</f>
        <v>1152</v>
      </c>
      <c r="L8622">
        <v>192</v>
      </c>
      <c r="M8622" s="13">
        <f>L8622/IFERROR(INDEX('Información SKU'!$K$1:$K$54,MATCH(I8622,'Información SKU'!$A$1:$A$54,0),1),40)</f>
        <v>2</v>
      </c>
      <c r="N8622" s="3">
        <v>43543</v>
      </c>
      <c r="O8622" s="3" t="s">
        <v>360</v>
      </c>
      <c r="P8622" s="2">
        <v>1</v>
      </c>
      <c r="R8622" s="3"/>
    </row>
    <row r="8623" spans="2:18" x14ac:dyDescent="0.25">
      <c r="B8623" t="s">
        <v>189</v>
      </c>
      <c r="C8623">
        <v>1001666</v>
      </c>
      <c r="D8623" t="s">
        <v>114</v>
      </c>
      <c r="E8623">
        <v>9001666</v>
      </c>
      <c r="F8623" t="s">
        <v>209</v>
      </c>
      <c r="G8623">
        <v>10992803</v>
      </c>
      <c r="H8623">
        <v>80</v>
      </c>
      <c r="I8623">
        <v>224</v>
      </c>
      <c r="J8623" t="s">
        <v>37</v>
      </c>
      <c r="K8623">
        <f>L8623*IFERROR(INDEX('Información SKU'!$H$1:$H$54,MATCH(I8623,'Información SKU'!$A$1:$A$54,0),1),15)</f>
        <v>336</v>
      </c>
      <c r="L8623">
        <v>42</v>
      </c>
      <c r="M8623" s="13">
        <f>L8623/IFERROR(INDEX('Información SKU'!$K$1:$K$54,MATCH(I8623,'Información SKU'!$A$1:$A$54,0),1),40)</f>
        <v>1</v>
      </c>
      <c r="N8623" s="3">
        <v>43543</v>
      </c>
      <c r="O8623" s="3" t="s">
        <v>363</v>
      </c>
      <c r="P8623" s="2">
        <v>2</v>
      </c>
      <c r="R8623" s="3"/>
    </row>
    <row r="8624" spans="2:18" x14ac:dyDescent="0.25">
      <c r="B8624" t="s">
        <v>189</v>
      </c>
      <c r="C8624">
        <v>1001666</v>
      </c>
      <c r="D8624" t="s">
        <v>114</v>
      </c>
      <c r="E8624">
        <v>9001666</v>
      </c>
      <c r="F8624" t="s">
        <v>209</v>
      </c>
      <c r="G8624">
        <v>10992803</v>
      </c>
      <c r="H8624">
        <v>70</v>
      </c>
      <c r="I8624">
        <v>205</v>
      </c>
      <c r="J8624" t="s">
        <v>35</v>
      </c>
      <c r="K8624">
        <f>L8624*IFERROR(INDEX('Información SKU'!$H$1:$H$54,MATCH(I8624,'Información SKU'!$A$1:$A$54,0),1),15)</f>
        <v>1680</v>
      </c>
      <c r="L8624">
        <v>210</v>
      </c>
      <c r="M8624" s="13">
        <f>L8624/IFERROR(INDEX('Información SKU'!$K$1:$K$54,MATCH(I8624,'Información SKU'!$A$1:$A$54,0),1),40)</f>
        <v>5</v>
      </c>
      <c r="N8624" s="3">
        <v>43543</v>
      </c>
      <c r="O8624" s="3" t="s">
        <v>362</v>
      </c>
      <c r="P8624" s="2">
        <v>2</v>
      </c>
      <c r="R8624" s="3"/>
    </row>
    <row r="8625" spans="2:18" x14ac:dyDescent="0.25">
      <c r="B8625" t="s">
        <v>189</v>
      </c>
      <c r="C8625">
        <v>1001666</v>
      </c>
      <c r="D8625" t="s">
        <v>114</v>
      </c>
      <c r="E8625">
        <v>9001666</v>
      </c>
      <c r="F8625" t="s">
        <v>209</v>
      </c>
      <c r="G8625">
        <v>10992803</v>
      </c>
      <c r="H8625">
        <v>60</v>
      </c>
      <c r="I8625">
        <v>63</v>
      </c>
      <c r="J8625" t="s">
        <v>1</v>
      </c>
      <c r="K8625">
        <f>L8625*IFERROR(INDEX('Información SKU'!$H$1:$H$54,MATCH(I8625,'Información SKU'!$A$1:$A$54,0),1),15)</f>
        <v>1260</v>
      </c>
      <c r="L8625">
        <v>84</v>
      </c>
      <c r="M8625" s="13">
        <f>L8625/IFERROR(INDEX('Información SKU'!$K$1:$K$54,MATCH(I8625,'Información SKU'!$A$1:$A$54,0),1),40)</f>
        <v>2</v>
      </c>
      <c r="N8625" s="3">
        <v>43543</v>
      </c>
      <c r="O8625" s="3" t="s">
        <v>362</v>
      </c>
      <c r="P8625" s="2">
        <v>2</v>
      </c>
      <c r="R8625" s="3"/>
    </row>
    <row r="8626" spans="2:18" x14ac:dyDescent="0.25">
      <c r="B8626" t="s">
        <v>189</v>
      </c>
      <c r="C8626">
        <v>1001666</v>
      </c>
      <c r="D8626" t="s">
        <v>114</v>
      </c>
      <c r="E8626">
        <v>9001666</v>
      </c>
      <c r="F8626" t="s">
        <v>209</v>
      </c>
      <c r="G8626">
        <v>10992803</v>
      </c>
      <c r="H8626">
        <v>50</v>
      </c>
      <c r="I8626">
        <v>62</v>
      </c>
      <c r="J8626" t="s">
        <v>25</v>
      </c>
      <c r="K8626">
        <f>L8626*IFERROR(INDEX('Información SKU'!$H$1:$H$54,MATCH(I8626,'Información SKU'!$A$1:$A$54,0),1),15)</f>
        <v>4000</v>
      </c>
      <c r="L8626">
        <v>500</v>
      </c>
      <c r="M8626" s="13">
        <f>L8626/IFERROR(INDEX('Información SKU'!$K$1:$K$54,MATCH(I8626,'Información SKU'!$A$1:$A$54,0),1),40)</f>
        <v>10</v>
      </c>
      <c r="N8626" s="3">
        <v>43543</v>
      </c>
      <c r="O8626" s="3" t="s">
        <v>362</v>
      </c>
      <c r="P8626" s="2">
        <v>2</v>
      </c>
      <c r="R8626" s="3"/>
    </row>
    <row r="8627" spans="2:18" x14ac:dyDescent="0.25">
      <c r="B8627" t="s">
        <v>189</v>
      </c>
      <c r="C8627">
        <v>1001666</v>
      </c>
      <c r="D8627" t="s">
        <v>114</v>
      </c>
      <c r="E8627">
        <v>9001666</v>
      </c>
      <c r="F8627" t="s">
        <v>209</v>
      </c>
      <c r="G8627">
        <v>10992803</v>
      </c>
      <c r="H8627">
        <v>40</v>
      </c>
      <c r="I8627">
        <v>61</v>
      </c>
      <c r="J8627" t="s">
        <v>20</v>
      </c>
      <c r="K8627">
        <f>L8627*IFERROR(INDEX('Información SKU'!$H$1:$H$54,MATCH(I8627,'Información SKU'!$A$1:$A$54,0),1),15)</f>
        <v>1800</v>
      </c>
      <c r="L8627">
        <v>120</v>
      </c>
      <c r="M8627" s="13">
        <f>L8627/IFERROR(INDEX('Información SKU'!$K$1:$K$54,MATCH(I8627,'Información SKU'!$A$1:$A$54,0),1),40)</f>
        <v>2</v>
      </c>
      <c r="N8627" s="3">
        <v>43543</v>
      </c>
      <c r="O8627" s="3" t="s">
        <v>362</v>
      </c>
      <c r="P8627" s="2">
        <v>2</v>
      </c>
      <c r="R8627" s="3"/>
    </row>
    <row r="8628" spans="2:18" x14ac:dyDescent="0.25">
      <c r="B8628" t="s">
        <v>189</v>
      </c>
      <c r="C8628">
        <v>1006465</v>
      </c>
      <c r="D8628" t="s">
        <v>114</v>
      </c>
      <c r="E8628">
        <v>9006465</v>
      </c>
      <c r="F8628" t="s">
        <v>210</v>
      </c>
      <c r="G8628">
        <v>10992811</v>
      </c>
      <c r="H8628">
        <v>80</v>
      </c>
      <c r="I8628">
        <v>521</v>
      </c>
      <c r="J8628" t="s">
        <v>28</v>
      </c>
      <c r="K8628">
        <f>L8628*IFERROR(INDEX('Información SKU'!$H$1:$H$54,MATCH(I8628,'Información SKU'!$A$1:$A$54,0),1),15)</f>
        <v>8</v>
      </c>
      <c r="L8628">
        <v>1</v>
      </c>
      <c r="M8628" s="13">
        <f>L8628/IFERROR(INDEX('Información SKU'!$K$1:$K$54,MATCH(I8628,'Información SKU'!$A$1:$A$54,0),1),40)</f>
        <v>1.6666666666666666E-2</v>
      </c>
      <c r="N8628" s="3">
        <v>43543</v>
      </c>
      <c r="O8628" s="3" t="s">
        <v>364</v>
      </c>
      <c r="P8628" s="2">
        <v>3</v>
      </c>
      <c r="R8628" s="3"/>
    </row>
    <row r="8629" spans="2:18" x14ac:dyDescent="0.25">
      <c r="B8629" t="s">
        <v>189</v>
      </c>
      <c r="C8629">
        <v>1006465</v>
      </c>
      <c r="D8629" t="s">
        <v>114</v>
      </c>
      <c r="E8629">
        <v>9006465</v>
      </c>
      <c r="F8629" t="s">
        <v>210</v>
      </c>
      <c r="G8629">
        <v>10992811</v>
      </c>
      <c r="H8629">
        <v>70</v>
      </c>
      <c r="I8629">
        <v>420</v>
      </c>
      <c r="J8629" t="s">
        <v>11</v>
      </c>
      <c r="K8629">
        <f>L8629*IFERROR(INDEX('Información SKU'!$H$1:$H$54,MATCH(I8629,'Información SKU'!$A$1:$A$54,0),1),15)</f>
        <v>15</v>
      </c>
      <c r="L8629">
        <v>1</v>
      </c>
      <c r="M8629" s="13">
        <f>L8629/IFERROR(INDEX('Información SKU'!$K$1:$K$54,MATCH(I8629,'Información SKU'!$A$1:$A$54,0),1),40)</f>
        <v>1.282051282051282E-2</v>
      </c>
      <c r="N8629" s="3">
        <v>43543</v>
      </c>
      <c r="O8629" s="3" t="s">
        <v>362</v>
      </c>
      <c r="P8629" s="2">
        <v>2</v>
      </c>
      <c r="R8629" s="3"/>
    </row>
    <row r="8630" spans="2:18" x14ac:dyDescent="0.25">
      <c r="B8630" t="s">
        <v>189</v>
      </c>
      <c r="C8630">
        <v>1006465</v>
      </c>
      <c r="D8630" t="s">
        <v>114</v>
      </c>
      <c r="E8630">
        <v>9006465</v>
      </c>
      <c r="F8630" t="s">
        <v>210</v>
      </c>
      <c r="G8630">
        <v>10992811</v>
      </c>
      <c r="H8630">
        <v>10</v>
      </c>
      <c r="I8630">
        <v>61</v>
      </c>
      <c r="J8630" t="s">
        <v>20</v>
      </c>
      <c r="K8630">
        <f>L8630*IFERROR(INDEX('Información SKU'!$H$1:$H$54,MATCH(I8630,'Información SKU'!$A$1:$A$54,0),1),15)</f>
        <v>45</v>
      </c>
      <c r="L8630">
        <v>3</v>
      </c>
      <c r="M8630" s="13">
        <f>L8630/IFERROR(INDEX('Información SKU'!$K$1:$K$54,MATCH(I8630,'Información SKU'!$A$1:$A$54,0),1),40)</f>
        <v>0.05</v>
      </c>
      <c r="N8630" s="3">
        <v>43543</v>
      </c>
      <c r="O8630" s="3" t="s">
        <v>364</v>
      </c>
      <c r="P8630" s="2">
        <v>3</v>
      </c>
      <c r="R8630" s="3"/>
    </row>
    <row r="8631" spans="2:18" x14ac:dyDescent="0.25">
      <c r="B8631" t="s">
        <v>189</v>
      </c>
      <c r="C8631">
        <v>1006465</v>
      </c>
      <c r="D8631" t="s">
        <v>114</v>
      </c>
      <c r="E8631">
        <v>9006465</v>
      </c>
      <c r="F8631" t="s">
        <v>210</v>
      </c>
      <c r="G8631">
        <v>10992811</v>
      </c>
      <c r="H8631">
        <v>20</v>
      </c>
      <c r="I8631">
        <v>62</v>
      </c>
      <c r="J8631" t="s">
        <v>25</v>
      </c>
      <c r="K8631">
        <f>L8631*IFERROR(INDEX('Información SKU'!$H$1:$H$54,MATCH(I8631,'Información SKU'!$A$1:$A$54,0),1),15)</f>
        <v>16</v>
      </c>
      <c r="L8631">
        <v>2</v>
      </c>
      <c r="M8631" s="13">
        <f>L8631/IFERROR(INDEX('Información SKU'!$K$1:$K$54,MATCH(I8631,'Información SKU'!$A$1:$A$54,0),1),40)</f>
        <v>0.04</v>
      </c>
      <c r="N8631" s="3">
        <v>43543</v>
      </c>
      <c r="O8631" s="3" t="s">
        <v>364</v>
      </c>
      <c r="P8631" s="2">
        <v>3</v>
      </c>
      <c r="R8631" s="3"/>
    </row>
    <row r="8632" spans="2:18" x14ac:dyDescent="0.25">
      <c r="B8632" t="s">
        <v>189</v>
      </c>
      <c r="C8632">
        <v>1006465</v>
      </c>
      <c r="D8632" t="s">
        <v>114</v>
      </c>
      <c r="E8632">
        <v>9006465</v>
      </c>
      <c r="F8632" t="s">
        <v>210</v>
      </c>
      <c r="G8632">
        <v>10992811</v>
      </c>
      <c r="H8632">
        <v>30</v>
      </c>
      <c r="I8632">
        <v>63</v>
      </c>
      <c r="J8632" t="s">
        <v>1</v>
      </c>
      <c r="K8632">
        <f>L8632*IFERROR(INDEX('Información SKU'!$H$1:$H$54,MATCH(I8632,'Información SKU'!$A$1:$A$54,0),1),15)</f>
        <v>15</v>
      </c>
      <c r="L8632">
        <v>1</v>
      </c>
      <c r="M8632" s="13">
        <f>L8632/IFERROR(INDEX('Información SKU'!$K$1:$K$54,MATCH(I8632,'Información SKU'!$A$1:$A$54,0),1),40)</f>
        <v>2.3809523809523808E-2</v>
      </c>
      <c r="N8632" s="3">
        <v>43543</v>
      </c>
      <c r="O8632" s="3" t="s">
        <v>365</v>
      </c>
      <c r="P8632" s="2">
        <v>3</v>
      </c>
      <c r="R8632" s="3"/>
    </row>
    <row r="8633" spans="2:18" x14ac:dyDescent="0.25">
      <c r="B8633" t="s">
        <v>189</v>
      </c>
      <c r="C8633">
        <v>1001665</v>
      </c>
      <c r="D8633" t="s">
        <v>114</v>
      </c>
      <c r="E8633">
        <v>9001665</v>
      </c>
      <c r="F8633" t="s">
        <v>211</v>
      </c>
      <c r="G8633">
        <v>10992812</v>
      </c>
      <c r="H8633">
        <v>380</v>
      </c>
      <c r="I8633">
        <v>2382</v>
      </c>
      <c r="J8633" t="s">
        <v>34</v>
      </c>
      <c r="K8633">
        <f>L8633*IFERROR(INDEX('Información SKU'!$H$1:$H$54,MATCH(I8633,'Información SKU'!$A$1:$A$54,0),1),15)</f>
        <v>36</v>
      </c>
      <c r="L8633">
        <v>6</v>
      </c>
      <c r="M8633" s="13">
        <f>L8633/IFERROR(INDEX('Información SKU'!$K$1:$K$54,MATCH(I8633,'Información SKU'!$A$1:$A$54,0),1),40)</f>
        <v>6.25E-2</v>
      </c>
      <c r="N8633" s="3">
        <v>43543</v>
      </c>
      <c r="O8633" s="3" t="s">
        <v>365</v>
      </c>
      <c r="P8633" s="2">
        <v>3</v>
      </c>
      <c r="R8633" s="3"/>
    </row>
    <row r="8634" spans="2:18" x14ac:dyDescent="0.25">
      <c r="B8634" t="s">
        <v>189</v>
      </c>
      <c r="C8634">
        <v>1001665</v>
      </c>
      <c r="D8634" t="s">
        <v>114</v>
      </c>
      <c r="E8634">
        <v>9001665</v>
      </c>
      <c r="F8634" t="s">
        <v>211</v>
      </c>
      <c r="G8634">
        <v>10992812</v>
      </c>
      <c r="H8634">
        <v>390</v>
      </c>
      <c r="I8634">
        <v>2384</v>
      </c>
      <c r="J8634" t="s">
        <v>10</v>
      </c>
      <c r="K8634">
        <f>L8634*IFERROR(INDEX('Información SKU'!$H$1:$H$54,MATCH(I8634,'Información SKU'!$A$1:$A$54,0),1),15)</f>
        <v>78</v>
      </c>
      <c r="L8634">
        <v>13</v>
      </c>
      <c r="M8634" s="13">
        <f>L8634/IFERROR(INDEX('Información SKU'!$K$1:$K$54,MATCH(I8634,'Información SKU'!$A$1:$A$54,0),1),40)</f>
        <v>0.13541666666666666</v>
      </c>
      <c r="N8634" s="3">
        <v>43543</v>
      </c>
      <c r="O8634" s="3" t="s">
        <v>365</v>
      </c>
      <c r="P8634" s="2">
        <v>3</v>
      </c>
      <c r="R8634" s="3"/>
    </row>
    <row r="8635" spans="2:18" x14ac:dyDescent="0.25">
      <c r="B8635" t="s">
        <v>189</v>
      </c>
      <c r="C8635">
        <v>1001665</v>
      </c>
      <c r="D8635" t="s">
        <v>114</v>
      </c>
      <c r="E8635">
        <v>9001665</v>
      </c>
      <c r="F8635" t="s">
        <v>211</v>
      </c>
      <c r="G8635">
        <v>10992812</v>
      </c>
      <c r="H8635">
        <v>400</v>
      </c>
      <c r="I8635">
        <v>2387</v>
      </c>
      <c r="J8635" t="s">
        <v>33</v>
      </c>
      <c r="K8635">
        <f>L8635*IFERROR(INDEX('Información SKU'!$H$1:$H$54,MATCH(I8635,'Información SKU'!$A$1:$A$54,0),1),15)</f>
        <v>864</v>
      </c>
      <c r="L8635">
        <v>72</v>
      </c>
      <c r="M8635" s="13">
        <f>L8635/IFERROR(INDEX('Información SKU'!$K$1:$K$54,MATCH(I8635,'Información SKU'!$A$1:$A$54,0),1),40)</f>
        <v>0.75</v>
      </c>
      <c r="N8635" s="3">
        <v>43543</v>
      </c>
      <c r="O8635" s="3" t="s">
        <v>365</v>
      </c>
      <c r="P8635" s="2">
        <v>3</v>
      </c>
      <c r="R8635" s="3"/>
    </row>
    <row r="8636" spans="2:18" x14ac:dyDescent="0.25">
      <c r="B8636" t="s">
        <v>189</v>
      </c>
      <c r="C8636">
        <v>1001665</v>
      </c>
      <c r="D8636" t="s">
        <v>114</v>
      </c>
      <c r="E8636">
        <v>9001665</v>
      </c>
      <c r="F8636" t="s">
        <v>211</v>
      </c>
      <c r="G8636">
        <v>10992812</v>
      </c>
      <c r="H8636">
        <v>510</v>
      </c>
      <c r="I8636">
        <v>5268</v>
      </c>
      <c r="J8636" t="s">
        <v>83</v>
      </c>
      <c r="K8636">
        <f>L8636*IFERROR(INDEX('Información SKU'!$H$1:$H$54,MATCH(I8636,'Información SKU'!$A$1:$A$54,0),1),15)</f>
        <v>1035</v>
      </c>
      <c r="L8636">
        <v>69</v>
      </c>
      <c r="M8636" s="13">
        <f>L8636/IFERROR(INDEX('Información SKU'!$K$1:$K$54,MATCH(I8636,'Información SKU'!$A$1:$A$54,0),1),40)</f>
        <v>0.98571428571428577</v>
      </c>
      <c r="N8636" s="3">
        <v>43543</v>
      </c>
      <c r="O8636" s="3" t="s">
        <v>363</v>
      </c>
      <c r="P8636" s="2">
        <v>2</v>
      </c>
      <c r="R8636" s="3"/>
    </row>
    <row r="8637" spans="2:18" x14ac:dyDescent="0.25">
      <c r="B8637" t="s">
        <v>189</v>
      </c>
      <c r="C8637">
        <v>1001665</v>
      </c>
      <c r="D8637" t="s">
        <v>114</v>
      </c>
      <c r="E8637">
        <v>9001665</v>
      </c>
      <c r="F8637" t="s">
        <v>211</v>
      </c>
      <c r="G8637">
        <v>10992812</v>
      </c>
      <c r="H8637">
        <v>10</v>
      </c>
      <c r="I8637">
        <v>61</v>
      </c>
      <c r="J8637" t="s">
        <v>20</v>
      </c>
      <c r="K8637">
        <f>L8637*IFERROR(INDEX('Información SKU'!$H$1:$H$54,MATCH(I8637,'Información SKU'!$A$1:$A$54,0),1),15)</f>
        <v>555</v>
      </c>
      <c r="L8637">
        <v>37</v>
      </c>
      <c r="M8637" s="13">
        <f>L8637/IFERROR(INDEX('Información SKU'!$K$1:$K$54,MATCH(I8637,'Información SKU'!$A$1:$A$54,0),1),40)</f>
        <v>0.6166666666666667</v>
      </c>
      <c r="N8637" s="3">
        <v>43543</v>
      </c>
      <c r="O8637" s="3" t="s">
        <v>361</v>
      </c>
      <c r="P8637" s="2">
        <v>1</v>
      </c>
      <c r="R8637" s="3"/>
    </row>
    <row r="8638" spans="2:18" x14ac:dyDescent="0.25">
      <c r="B8638" t="s">
        <v>189</v>
      </c>
      <c r="C8638">
        <v>1001665</v>
      </c>
      <c r="D8638" t="s">
        <v>114</v>
      </c>
      <c r="E8638">
        <v>9001665</v>
      </c>
      <c r="F8638" t="s">
        <v>211</v>
      </c>
      <c r="G8638">
        <v>10992812</v>
      </c>
      <c r="H8638">
        <v>20</v>
      </c>
      <c r="I8638">
        <v>62</v>
      </c>
      <c r="J8638" t="s">
        <v>25</v>
      </c>
      <c r="K8638">
        <f>L8638*IFERROR(INDEX('Información SKU'!$H$1:$H$54,MATCH(I8638,'Información SKU'!$A$1:$A$54,0),1),15)</f>
        <v>392</v>
      </c>
      <c r="L8638">
        <v>49</v>
      </c>
      <c r="M8638" s="13">
        <f>L8638/IFERROR(INDEX('Información SKU'!$K$1:$K$54,MATCH(I8638,'Información SKU'!$A$1:$A$54,0),1),40)</f>
        <v>0.98</v>
      </c>
      <c r="N8638" s="3">
        <v>43543</v>
      </c>
      <c r="O8638" s="3" t="s">
        <v>365</v>
      </c>
      <c r="P8638" s="2">
        <v>3</v>
      </c>
      <c r="R8638" s="3"/>
    </row>
    <row r="8639" spans="2:18" x14ac:dyDescent="0.25">
      <c r="B8639" t="s">
        <v>189</v>
      </c>
      <c r="C8639">
        <v>1001665</v>
      </c>
      <c r="D8639" t="s">
        <v>114</v>
      </c>
      <c r="E8639">
        <v>9001665</v>
      </c>
      <c r="F8639" t="s">
        <v>211</v>
      </c>
      <c r="G8639">
        <v>10992812</v>
      </c>
      <c r="H8639">
        <v>30</v>
      </c>
      <c r="I8639">
        <v>63</v>
      </c>
      <c r="J8639" t="s">
        <v>1</v>
      </c>
      <c r="K8639">
        <f>L8639*IFERROR(INDEX('Información SKU'!$H$1:$H$54,MATCH(I8639,'Información SKU'!$A$1:$A$54,0),1),15)</f>
        <v>255</v>
      </c>
      <c r="L8639">
        <v>17</v>
      </c>
      <c r="M8639" s="13">
        <f>L8639/IFERROR(INDEX('Información SKU'!$K$1:$K$54,MATCH(I8639,'Información SKU'!$A$1:$A$54,0),1),40)</f>
        <v>0.40476190476190477</v>
      </c>
      <c r="N8639" s="3">
        <v>43543</v>
      </c>
      <c r="O8639" s="3" t="s">
        <v>363</v>
      </c>
      <c r="P8639" s="2">
        <v>2</v>
      </c>
      <c r="R8639" s="3"/>
    </row>
    <row r="8640" spans="2:18" x14ac:dyDescent="0.25">
      <c r="B8640" t="s">
        <v>189</v>
      </c>
      <c r="C8640">
        <v>1001665</v>
      </c>
      <c r="D8640" t="s">
        <v>114</v>
      </c>
      <c r="E8640">
        <v>9001665</v>
      </c>
      <c r="F8640" t="s">
        <v>211</v>
      </c>
      <c r="G8640">
        <v>10992812</v>
      </c>
      <c r="H8640">
        <v>60</v>
      </c>
      <c r="I8640">
        <v>41</v>
      </c>
      <c r="J8640" t="s">
        <v>71</v>
      </c>
      <c r="K8640">
        <f>L8640*IFERROR(INDEX('Información SKU'!$H$1:$H$54,MATCH(I8640,'Información SKU'!$A$1:$A$54,0),1),15)</f>
        <v>24</v>
      </c>
      <c r="L8640">
        <v>3</v>
      </c>
      <c r="M8640" s="13">
        <f>L8640/IFERROR(INDEX('Información SKU'!$K$1:$K$54,MATCH(I8640,'Información SKU'!$A$1:$A$54,0),1),40)</f>
        <v>0.05</v>
      </c>
      <c r="N8640" s="3">
        <v>43543</v>
      </c>
      <c r="O8640" s="3" t="s">
        <v>364</v>
      </c>
      <c r="P8640" s="2">
        <v>3</v>
      </c>
      <c r="R8640" s="3"/>
    </row>
    <row r="8641" spans="2:18" x14ac:dyDescent="0.25">
      <c r="B8641" t="s">
        <v>189</v>
      </c>
      <c r="C8641">
        <v>1001665</v>
      </c>
      <c r="D8641" t="s">
        <v>114</v>
      </c>
      <c r="E8641">
        <v>9001665</v>
      </c>
      <c r="F8641" t="s">
        <v>211</v>
      </c>
      <c r="G8641">
        <v>10992812</v>
      </c>
      <c r="H8641">
        <v>90</v>
      </c>
      <c r="I8641">
        <v>205</v>
      </c>
      <c r="J8641" t="s">
        <v>35</v>
      </c>
      <c r="K8641">
        <f>L8641*IFERROR(INDEX('Información SKU'!$H$1:$H$54,MATCH(I8641,'Información SKU'!$A$1:$A$54,0),1),15)</f>
        <v>272</v>
      </c>
      <c r="L8641">
        <v>34</v>
      </c>
      <c r="M8641" s="13">
        <f>L8641/IFERROR(INDEX('Información SKU'!$K$1:$K$54,MATCH(I8641,'Información SKU'!$A$1:$A$54,0),1),40)</f>
        <v>0.80952380952380953</v>
      </c>
      <c r="N8641" s="3">
        <v>43543</v>
      </c>
      <c r="O8641" s="3" t="s">
        <v>361</v>
      </c>
      <c r="P8641" s="2">
        <v>1</v>
      </c>
      <c r="R8641" s="3"/>
    </row>
    <row r="8642" spans="2:18" x14ac:dyDescent="0.25">
      <c r="B8642" t="s">
        <v>189</v>
      </c>
      <c r="C8642">
        <v>1001665</v>
      </c>
      <c r="D8642" t="s">
        <v>114</v>
      </c>
      <c r="E8642">
        <v>9001665</v>
      </c>
      <c r="F8642" t="s">
        <v>211</v>
      </c>
      <c r="G8642">
        <v>10992812</v>
      </c>
      <c r="H8642">
        <v>140</v>
      </c>
      <c r="I8642">
        <v>320</v>
      </c>
      <c r="J8642" t="s">
        <v>31</v>
      </c>
      <c r="K8642">
        <f>L8642*IFERROR(INDEX('Información SKU'!$H$1:$H$54,MATCH(I8642,'Información SKU'!$A$1:$A$54,0),1),15)</f>
        <v>420</v>
      </c>
      <c r="L8642">
        <v>28</v>
      </c>
      <c r="M8642" s="13">
        <f>L8642/IFERROR(INDEX('Información SKU'!$K$1:$K$54,MATCH(I8642,'Información SKU'!$A$1:$A$54,0),1),40)</f>
        <v>0.35897435897435898</v>
      </c>
      <c r="N8642" s="3">
        <v>43543</v>
      </c>
      <c r="O8642" s="3" t="s">
        <v>361</v>
      </c>
      <c r="P8642" s="2">
        <v>1</v>
      </c>
      <c r="R8642" s="3"/>
    </row>
    <row r="8643" spans="2:18" x14ac:dyDescent="0.25">
      <c r="B8643" t="s">
        <v>189</v>
      </c>
      <c r="C8643">
        <v>1001665</v>
      </c>
      <c r="D8643" t="s">
        <v>114</v>
      </c>
      <c r="E8643">
        <v>9001665</v>
      </c>
      <c r="F8643" t="s">
        <v>211</v>
      </c>
      <c r="G8643">
        <v>10992812</v>
      </c>
      <c r="H8643">
        <v>230</v>
      </c>
      <c r="I8643">
        <v>460</v>
      </c>
      <c r="J8643" t="s">
        <v>38</v>
      </c>
      <c r="K8643">
        <f>L8643*IFERROR(INDEX('Información SKU'!$H$1:$H$54,MATCH(I8643,'Información SKU'!$A$1:$A$54,0),1),15)</f>
        <v>210</v>
      </c>
      <c r="L8643">
        <v>14</v>
      </c>
      <c r="M8643" s="13">
        <f>L8643/IFERROR(INDEX('Información SKU'!$K$1:$K$54,MATCH(I8643,'Información SKU'!$A$1:$A$54,0),1),40)</f>
        <v>0.17948717948717949</v>
      </c>
      <c r="N8643" s="3">
        <v>43543</v>
      </c>
      <c r="O8643" s="3" t="s">
        <v>363</v>
      </c>
      <c r="P8643" s="2">
        <v>2</v>
      </c>
      <c r="R8643" s="3"/>
    </row>
    <row r="8644" spans="2:18" x14ac:dyDescent="0.25">
      <c r="B8644" t="s">
        <v>189</v>
      </c>
      <c r="C8644">
        <v>1001665</v>
      </c>
      <c r="D8644" t="s">
        <v>114</v>
      </c>
      <c r="E8644">
        <v>9001665</v>
      </c>
      <c r="F8644" t="s">
        <v>211</v>
      </c>
      <c r="G8644">
        <v>10992812</v>
      </c>
      <c r="H8644">
        <v>240</v>
      </c>
      <c r="I8644">
        <v>509</v>
      </c>
      <c r="J8644" t="s">
        <v>0</v>
      </c>
      <c r="K8644">
        <f>L8644*IFERROR(INDEX('Información SKU'!$H$1:$H$54,MATCH(I8644,'Información SKU'!$A$1:$A$54,0),1),15)</f>
        <v>420</v>
      </c>
      <c r="L8644">
        <v>70</v>
      </c>
      <c r="M8644" s="13">
        <f>L8644/IFERROR(INDEX('Información SKU'!$K$1:$K$54,MATCH(I8644,'Información SKU'!$A$1:$A$54,0),1),40)</f>
        <v>0.875</v>
      </c>
      <c r="N8644" s="3">
        <v>43543</v>
      </c>
      <c r="O8644" s="3" t="s">
        <v>363</v>
      </c>
      <c r="P8644" s="2">
        <v>2</v>
      </c>
      <c r="R8644" s="3"/>
    </row>
    <row r="8645" spans="2:18" x14ac:dyDescent="0.25">
      <c r="B8645" t="s">
        <v>189</v>
      </c>
      <c r="C8645">
        <v>1001665</v>
      </c>
      <c r="D8645" t="s">
        <v>114</v>
      </c>
      <c r="E8645">
        <v>9001665</v>
      </c>
      <c r="F8645" t="s">
        <v>211</v>
      </c>
      <c r="G8645">
        <v>10992812</v>
      </c>
      <c r="H8645">
        <v>250</v>
      </c>
      <c r="I8645">
        <v>510</v>
      </c>
      <c r="J8645" t="s">
        <v>30</v>
      </c>
      <c r="K8645">
        <f>L8645*IFERROR(INDEX('Información SKU'!$H$1:$H$54,MATCH(I8645,'Información SKU'!$A$1:$A$54,0),1),15)</f>
        <v>156</v>
      </c>
      <c r="L8645">
        <v>26</v>
      </c>
      <c r="M8645" s="13">
        <f>L8645/IFERROR(INDEX('Información SKU'!$K$1:$K$54,MATCH(I8645,'Información SKU'!$A$1:$A$54,0),1),40)</f>
        <v>0.52</v>
      </c>
      <c r="N8645" s="3">
        <v>43543</v>
      </c>
      <c r="O8645" s="3" t="s">
        <v>363</v>
      </c>
      <c r="P8645" s="2">
        <v>2</v>
      </c>
      <c r="R8645" s="3"/>
    </row>
    <row r="8646" spans="2:18" x14ac:dyDescent="0.25">
      <c r="B8646" t="s">
        <v>189</v>
      </c>
      <c r="C8646">
        <v>1001665</v>
      </c>
      <c r="D8646" t="s">
        <v>114</v>
      </c>
      <c r="E8646">
        <v>9001665</v>
      </c>
      <c r="F8646" t="s">
        <v>211</v>
      </c>
      <c r="G8646">
        <v>10992812</v>
      </c>
      <c r="H8646">
        <v>260</v>
      </c>
      <c r="I8646">
        <v>511</v>
      </c>
      <c r="J8646" t="s">
        <v>29</v>
      </c>
      <c r="K8646">
        <f>L8646*IFERROR(INDEX('Información SKU'!$H$1:$H$54,MATCH(I8646,'Información SKU'!$A$1:$A$54,0),1),15)</f>
        <v>408</v>
      </c>
      <c r="L8646">
        <v>51</v>
      </c>
      <c r="M8646" s="13">
        <f>L8646/IFERROR(INDEX('Información SKU'!$K$1:$K$54,MATCH(I8646,'Información SKU'!$A$1:$A$54,0),1),40)</f>
        <v>0.85</v>
      </c>
      <c r="N8646" s="3">
        <v>43543</v>
      </c>
      <c r="O8646" s="3" t="s">
        <v>363</v>
      </c>
      <c r="P8646" s="2">
        <v>2</v>
      </c>
      <c r="R8646" s="3"/>
    </row>
    <row r="8647" spans="2:18" x14ac:dyDescent="0.25">
      <c r="B8647" t="s">
        <v>189</v>
      </c>
      <c r="C8647">
        <v>1001665</v>
      </c>
      <c r="D8647" t="s">
        <v>114</v>
      </c>
      <c r="E8647">
        <v>9001665</v>
      </c>
      <c r="F8647" t="s">
        <v>211</v>
      </c>
      <c r="G8647">
        <v>10992812</v>
      </c>
      <c r="H8647">
        <v>270</v>
      </c>
      <c r="I8647">
        <v>521</v>
      </c>
      <c r="J8647" t="s">
        <v>28</v>
      </c>
      <c r="K8647">
        <f>L8647*IFERROR(INDEX('Información SKU'!$H$1:$H$54,MATCH(I8647,'Información SKU'!$A$1:$A$54,0),1),15)</f>
        <v>152</v>
      </c>
      <c r="L8647">
        <v>19</v>
      </c>
      <c r="M8647" s="13">
        <f>L8647/IFERROR(INDEX('Información SKU'!$K$1:$K$54,MATCH(I8647,'Información SKU'!$A$1:$A$54,0),1),40)</f>
        <v>0.31666666666666665</v>
      </c>
      <c r="N8647" s="3">
        <v>43543</v>
      </c>
      <c r="O8647" s="3" t="s">
        <v>364</v>
      </c>
      <c r="P8647" s="2">
        <v>3</v>
      </c>
      <c r="R8647" s="3"/>
    </row>
    <row r="8648" spans="2:18" x14ac:dyDescent="0.25">
      <c r="B8648" t="s">
        <v>189</v>
      </c>
      <c r="C8648">
        <v>1001665</v>
      </c>
      <c r="D8648" t="s">
        <v>114</v>
      </c>
      <c r="E8648">
        <v>9001665</v>
      </c>
      <c r="F8648" t="s">
        <v>211</v>
      </c>
      <c r="G8648">
        <v>10992812</v>
      </c>
      <c r="H8648">
        <v>280</v>
      </c>
      <c r="I8648">
        <v>522</v>
      </c>
      <c r="J8648" t="s">
        <v>6</v>
      </c>
      <c r="K8648">
        <f>L8648*IFERROR(INDEX('Información SKU'!$H$1:$H$54,MATCH(I8648,'Información SKU'!$A$1:$A$54,0),1),15)</f>
        <v>105</v>
      </c>
      <c r="L8648">
        <v>7</v>
      </c>
      <c r="M8648" s="13">
        <f>L8648/IFERROR(INDEX('Información SKU'!$K$1:$K$54,MATCH(I8648,'Información SKU'!$A$1:$A$54,0),1),40)</f>
        <v>0.11666666666666667</v>
      </c>
      <c r="N8648" s="3">
        <v>43543</v>
      </c>
      <c r="O8648" s="3" t="s">
        <v>364</v>
      </c>
      <c r="P8648" s="2">
        <v>3</v>
      </c>
      <c r="R8648" s="3"/>
    </row>
    <row r="8649" spans="2:18" x14ac:dyDescent="0.25">
      <c r="B8649" t="s">
        <v>189</v>
      </c>
      <c r="C8649">
        <v>1001666</v>
      </c>
      <c r="D8649" t="s">
        <v>114</v>
      </c>
      <c r="E8649">
        <v>9001666</v>
      </c>
      <c r="F8649" t="s">
        <v>209</v>
      </c>
      <c r="G8649">
        <v>10992821</v>
      </c>
      <c r="H8649">
        <v>400</v>
      </c>
      <c r="I8649">
        <v>2382</v>
      </c>
      <c r="J8649" t="s">
        <v>34</v>
      </c>
      <c r="K8649">
        <f>L8649*IFERROR(INDEX('Información SKU'!$H$1:$H$54,MATCH(I8649,'Información SKU'!$A$1:$A$54,0),1),15)</f>
        <v>90</v>
      </c>
      <c r="L8649">
        <v>15</v>
      </c>
      <c r="M8649" s="13">
        <f>L8649/IFERROR(INDEX('Información SKU'!$K$1:$K$54,MATCH(I8649,'Información SKU'!$A$1:$A$54,0),1),40)</f>
        <v>0.15625</v>
      </c>
      <c r="N8649" s="3">
        <v>43543</v>
      </c>
      <c r="O8649" s="3" t="s">
        <v>360</v>
      </c>
      <c r="P8649" s="2">
        <v>1</v>
      </c>
      <c r="R8649" s="3"/>
    </row>
    <row r="8650" spans="2:18" x14ac:dyDescent="0.25">
      <c r="B8650" t="s">
        <v>189</v>
      </c>
      <c r="C8650">
        <v>1001666</v>
      </c>
      <c r="D8650" t="s">
        <v>114</v>
      </c>
      <c r="E8650">
        <v>9001666</v>
      </c>
      <c r="F8650" t="s">
        <v>209</v>
      </c>
      <c r="G8650">
        <v>10992821</v>
      </c>
      <c r="H8650">
        <v>380</v>
      </c>
      <c r="I8650">
        <v>522</v>
      </c>
      <c r="J8650" t="s">
        <v>6</v>
      </c>
      <c r="K8650">
        <f>L8650*IFERROR(INDEX('Información SKU'!$H$1:$H$54,MATCH(I8650,'Información SKU'!$A$1:$A$54,0),1),15)</f>
        <v>165</v>
      </c>
      <c r="L8650">
        <v>11</v>
      </c>
      <c r="M8650" s="13">
        <f>L8650/IFERROR(INDEX('Información SKU'!$K$1:$K$54,MATCH(I8650,'Información SKU'!$A$1:$A$54,0),1),40)</f>
        <v>0.18333333333333332</v>
      </c>
      <c r="N8650" s="3">
        <v>43543</v>
      </c>
      <c r="O8650" s="3" t="s">
        <v>364</v>
      </c>
      <c r="P8650" s="2">
        <v>3</v>
      </c>
      <c r="R8650" s="3"/>
    </row>
    <row r="8651" spans="2:18" x14ac:dyDescent="0.25">
      <c r="B8651" t="s">
        <v>189</v>
      </c>
      <c r="C8651">
        <v>1001666</v>
      </c>
      <c r="D8651" t="s">
        <v>114</v>
      </c>
      <c r="E8651">
        <v>9001666</v>
      </c>
      <c r="F8651" t="s">
        <v>209</v>
      </c>
      <c r="G8651">
        <v>10992821</v>
      </c>
      <c r="H8651">
        <v>330</v>
      </c>
      <c r="I8651">
        <v>1200</v>
      </c>
      <c r="J8651" t="s">
        <v>17</v>
      </c>
      <c r="K8651">
        <f>L8651*IFERROR(INDEX('Información SKU'!$H$1:$H$54,MATCH(I8651,'Información SKU'!$A$1:$A$54,0),1),15)</f>
        <v>174</v>
      </c>
      <c r="L8651">
        <v>29</v>
      </c>
      <c r="M8651" s="13">
        <f>L8651/IFERROR(INDEX('Información SKU'!$K$1:$K$54,MATCH(I8651,'Información SKU'!$A$1:$A$54,0),1),40)</f>
        <v>0.69047619047619047</v>
      </c>
      <c r="N8651" s="3">
        <v>43543</v>
      </c>
      <c r="O8651" s="3" t="s">
        <v>363</v>
      </c>
      <c r="P8651" s="2">
        <v>2</v>
      </c>
      <c r="R8651" s="3"/>
    </row>
    <row r="8652" spans="2:18" x14ac:dyDescent="0.25">
      <c r="B8652" t="s">
        <v>189</v>
      </c>
      <c r="C8652">
        <v>1001666</v>
      </c>
      <c r="D8652" t="s">
        <v>114</v>
      </c>
      <c r="E8652">
        <v>9001666</v>
      </c>
      <c r="F8652" t="s">
        <v>209</v>
      </c>
      <c r="G8652">
        <v>10992821</v>
      </c>
      <c r="H8652">
        <v>320</v>
      </c>
      <c r="I8652">
        <v>1199</v>
      </c>
      <c r="J8652" t="s">
        <v>26</v>
      </c>
      <c r="K8652">
        <f>L8652*IFERROR(INDEX('Información SKU'!$H$1:$H$54,MATCH(I8652,'Información SKU'!$A$1:$A$54,0),1),15)</f>
        <v>300</v>
      </c>
      <c r="L8652">
        <v>25</v>
      </c>
      <c r="M8652" s="13">
        <f>L8652/IFERROR(INDEX('Información SKU'!$K$1:$K$54,MATCH(I8652,'Información SKU'!$A$1:$A$54,0),1),40)</f>
        <v>0.41666666666666669</v>
      </c>
      <c r="N8652" s="3">
        <v>43543</v>
      </c>
      <c r="O8652" s="3" t="s">
        <v>364</v>
      </c>
      <c r="P8652" s="2">
        <v>3</v>
      </c>
      <c r="R8652" s="3"/>
    </row>
    <row r="8653" spans="2:18" x14ac:dyDescent="0.25">
      <c r="B8653" t="s">
        <v>189</v>
      </c>
      <c r="C8653">
        <v>1001666</v>
      </c>
      <c r="D8653" t="s">
        <v>114</v>
      </c>
      <c r="E8653">
        <v>9001666</v>
      </c>
      <c r="F8653" t="s">
        <v>209</v>
      </c>
      <c r="G8653">
        <v>10992821</v>
      </c>
      <c r="H8653">
        <v>470</v>
      </c>
      <c r="I8653">
        <v>2384</v>
      </c>
      <c r="J8653" t="s">
        <v>10</v>
      </c>
      <c r="K8653">
        <f>L8653*IFERROR(INDEX('Información SKU'!$H$1:$H$54,MATCH(I8653,'Información SKU'!$A$1:$A$54,0),1),15)</f>
        <v>552</v>
      </c>
      <c r="L8653">
        <v>92</v>
      </c>
      <c r="M8653" s="13">
        <f>L8653/IFERROR(INDEX('Información SKU'!$K$1:$K$54,MATCH(I8653,'Información SKU'!$A$1:$A$54,0),1),40)</f>
        <v>0.95833333333333337</v>
      </c>
      <c r="N8653" s="3">
        <v>43543</v>
      </c>
      <c r="O8653" s="3" t="s">
        <v>361</v>
      </c>
      <c r="P8653" s="2">
        <v>1</v>
      </c>
      <c r="R8653" s="3"/>
    </row>
    <row r="8654" spans="2:18" x14ac:dyDescent="0.25">
      <c r="B8654" t="s">
        <v>189</v>
      </c>
      <c r="C8654">
        <v>1001666</v>
      </c>
      <c r="D8654" t="s">
        <v>114</v>
      </c>
      <c r="E8654">
        <v>9001666</v>
      </c>
      <c r="F8654" t="s">
        <v>209</v>
      </c>
      <c r="G8654">
        <v>10992821</v>
      </c>
      <c r="H8654">
        <v>480</v>
      </c>
      <c r="I8654">
        <v>2387</v>
      </c>
      <c r="J8654" t="s">
        <v>33</v>
      </c>
      <c r="K8654">
        <f>L8654*IFERROR(INDEX('Información SKU'!$H$1:$H$54,MATCH(I8654,'Información SKU'!$A$1:$A$54,0),1),15)</f>
        <v>504</v>
      </c>
      <c r="L8654">
        <v>42</v>
      </c>
      <c r="M8654" s="13">
        <f>L8654/IFERROR(INDEX('Información SKU'!$K$1:$K$54,MATCH(I8654,'Información SKU'!$A$1:$A$54,0),1),40)</f>
        <v>0.4375</v>
      </c>
      <c r="N8654" s="3">
        <v>43543</v>
      </c>
      <c r="O8654" s="3" t="s">
        <v>361</v>
      </c>
      <c r="P8654" s="2">
        <v>1</v>
      </c>
      <c r="R8654" s="3"/>
    </row>
    <row r="8655" spans="2:18" x14ac:dyDescent="0.25">
      <c r="B8655" t="s">
        <v>189</v>
      </c>
      <c r="C8655">
        <v>1001666</v>
      </c>
      <c r="D8655" t="s">
        <v>114</v>
      </c>
      <c r="E8655">
        <v>9001666</v>
      </c>
      <c r="F8655" t="s">
        <v>209</v>
      </c>
      <c r="G8655">
        <v>10992821</v>
      </c>
      <c r="H8655">
        <v>560</v>
      </c>
      <c r="I8655">
        <v>5402</v>
      </c>
      <c r="J8655" t="s">
        <v>32</v>
      </c>
      <c r="K8655">
        <f>L8655*IFERROR(INDEX('Información SKU'!$H$1:$H$54,MATCH(I8655,'Información SKU'!$A$1:$A$54,0),1),15)</f>
        <v>30</v>
      </c>
      <c r="L8655">
        <v>5</v>
      </c>
      <c r="M8655" s="13">
        <f>L8655/IFERROR(INDEX('Información SKU'!$K$1:$K$54,MATCH(I8655,'Información SKU'!$A$1:$A$54,0),1),40)</f>
        <v>8.3333333333333329E-2</v>
      </c>
      <c r="N8655" s="3">
        <v>43543</v>
      </c>
      <c r="O8655" s="3" t="s">
        <v>363</v>
      </c>
      <c r="P8655" s="2">
        <v>2</v>
      </c>
      <c r="R8655" s="3"/>
    </row>
    <row r="8656" spans="2:18" x14ac:dyDescent="0.25">
      <c r="B8656" t="s">
        <v>189</v>
      </c>
      <c r="C8656">
        <v>1001666</v>
      </c>
      <c r="D8656" t="s">
        <v>114</v>
      </c>
      <c r="E8656">
        <v>9001666</v>
      </c>
      <c r="F8656" t="s">
        <v>209</v>
      </c>
      <c r="G8656">
        <v>10992821</v>
      </c>
      <c r="H8656">
        <v>10</v>
      </c>
      <c r="I8656">
        <v>61</v>
      </c>
      <c r="J8656" t="s">
        <v>20</v>
      </c>
      <c r="K8656">
        <f>L8656*IFERROR(INDEX('Información SKU'!$H$1:$H$54,MATCH(I8656,'Información SKU'!$A$1:$A$54,0),1),15)</f>
        <v>285</v>
      </c>
      <c r="L8656">
        <v>19</v>
      </c>
      <c r="M8656" s="13">
        <f>L8656/IFERROR(INDEX('Información SKU'!$K$1:$K$54,MATCH(I8656,'Información SKU'!$A$1:$A$54,0),1),40)</f>
        <v>0.31666666666666665</v>
      </c>
      <c r="N8656" s="3">
        <v>43543</v>
      </c>
      <c r="O8656" s="3" t="s">
        <v>361</v>
      </c>
      <c r="P8656" s="2">
        <v>1</v>
      </c>
      <c r="R8656" s="3"/>
    </row>
    <row r="8657" spans="2:18" x14ac:dyDescent="0.25">
      <c r="B8657" t="s">
        <v>189</v>
      </c>
      <c r="C8657">
        <v>1001666</v>
      </c>
      <c r="D8657" t="s">
        <v>114</v>
      </c>
      <c r="E8657">
        <v>9001666</v>
      </c>
      <c r="F8657" t="s">
        <v>209</v>
      </c>
      <c r="G8657">
        <v>10992821</v>
      </c>
      <c r="H8657">
        <v>20</v>
      </c>
      <c r="I8657">
        <v>62</v>
      </c>
      <c r="J8657" t="s">
        <v>25</v>
      </c>
      <c r="K8657">
        <f>L8657*IFERROR(INDEX('Información SKU'!$H$1:$H$54,MATCH(I8657,'Información SKU'!$A$1:$A$54,0),1),15)</f>
        <v>200</v>
      </c>
      <c r="L8657">
        <v>25</v>
      </c>
      <c r="M8657" s="13">
        <f>L8657/IFERROR(INDEX('Información SKU'!$K$1:$K$54,MATCH(I8657,'Información SKU'!$A$1:$A$54,0),1),40)</f>
        <v>0.5</v>
      </c>
      <c r="N8657" s="3">
        <v>43543</v>
      </c>
      <c r="O8657" s="3" t="s">
        <v>360</v>
      </c>
      <c r="P8657" s="2">
        <v>1</v>
      </c>
      <c r="R8657" s="3"/>
    </row>
    <row r="8658" spans="2:18" x14ac:dyDescent="0.25">
      <c r="B8658" t="s">
        <v>189</v>
      </c>
      <c r="C8658">
        <v>1001666</v>
      </c>
      <c r="D8658" t="s">
        <v>114</v>
      </c>
      <c r="E8658">
        <v>9001666</v>
      </c>
      <c r="F8658" t="s">
        <v>209</v>
      </c>
      <c r="G8658">
        <v>10992821</v>
      </c>
      <c r="H8658">
        <v>30</v>
      </c>
      <c r="I8658">
        <v>63</v>
      </c>
      <c r="J8658" t="s">
        <v>1</v>
      </c>
      <c r="K8658">
        <f>L8658*IFERROR(INDEX('Información SKU'!$H$1:$H$54,MATCH(I8658,'Información SKU'!$A$1:$A$54,0),1),15)</f>
        <v>195</v>
      </c>
      <c r="L8658">
        <v>13</v>
      </c>
      <c r="M8658" s="13">
        <f>L8658/IFERROR(INDEX('Información SKU'!$K$1:$K$54,MATCH(I8658,'Información SKU'!$A$1:$A$54,0),1),40)</f>
        <v>0.30952380952380953</v>
      </c>
      <c r="N8658" s="3">
        <v>43543</v>
      </c>
      <c r="O8658" s="3" t="s">
        <v>363</v>
      </c>
      <c r="P8658" s="2">
        <v>2</v>
      </c>
      <c r="R8658" s="3"/>
    </row>
    <row r="8659" spans="2:18" x14ac:dyDescent="0.25">
      <c r="B8659" t="s">
        <v>189</v>
      </c>
      <c r="C8659">
        <v>1001666</v>
      </c>
      <c r="D8659" t="s">
        <v>114</v>
      </c>
      <c r="E8659">
        <v>9001666</v>
      </c>
      <c r="F8659" t="s">
        <v>209</v>
      </c>
      <c r="G8659">
        <v>10992821</v>
      </c>
      <c r="H8659">
        <v>70</v>
      </c>
      <c r="I8659">
        <v>205</v>
      </c>
      <c r="J8659" t="s">
        <v>35</v>
      </c>
      <c r="K8659">
        <f>L8659*IFERROR(INDEX('Información SKU'!$H$1:$H$54,MATCH(I8659,'Información SKU'!$A$1:$A$54,0),1),15)</f>
        <v>96</v>
      </c>
      <c r="L8659">
        <v>12</v>
      </c>
      <c r="M8659" s="13">
        <f>L8659/IFERROR(INDEX('Información SKU'!$K$1:$K$54,MATCH(I8659,'Información SKU'!$A$1:$A$54,0),1),40)</f>
        <v>0.2857142857142857</v>
      </c>
      <c r="N8659" s="3">
        <v>43543</v>
      </c>
      <c r="O8659" s="3" t="s">
        <v>363</v>
      </c>
      <c r="P8659" s="2">
        <v>2</v>
      </c>
      <c r="R8659" s="3"/>
    </row>
    <row r="8660" spans="2:18" x14ac:dyDescent="0.25">
      <c r="B8660" t="s">
        <v>189</v>
      </c>
      <c r="C8660">
        <v>1001666</v>
      </c>
      <c r="D8660" t="s">
        <v>114</v>
      </c>
      <c r="E8660">
        <v>9001666</v>
      </c>
      <c r="F8660" t="s">
        <v>209</v>
      </c>
      <c r="G8660">
        <v>10992821</v>
      </c>
      <c r="H8660">
        <v>80</v>
      </c>
      <c r="I8660">
        <v>224</v>
      </c>
      <c r="J8660" t="s">
        <v>37</v>
      </c>
      <c r="K8660">
        <f>L8660*IFERROR(INDEX('Información SKU'!$H$1:$H$54,MATCH(I8660,'Información SKU'!$A$1:$A$54,0),1),15)</f>
        <v>32</v>
      </c>
      <c r="L8660">
        <v>4</v>
      </c>
      <c r="M8660" s="13">
        <f>L8660/IFERROR(INDEX('Información SKU'!$K$1:$K$54,MATCH(I8660,'Información SKU'!$A$1:$A$54,0),1),40)</f>
        <v>9.5238095238095233E-2</v>
      </c>
      <c r="N8660" s="3">
        <v>43543</v>
      </c>
      <c r="O8660" s="3" t="s">
        <v>362</v>
      </c>
      <c r="P8660" s="2">
        <v>2</v>
      </c>
      <c r="R8660" s="3"/>
    </row>
    <row r="8661" spans="2:18" x14ac:dyDescent="0.25">
      <c r="B8661" t="s">
        <v>189</v>
      </c>
      <c r="C8661">
        <v>1001666</v>
      </c>
      <c r="D8661" t="s">
        <v>114</v>
      </c>
      <c r="E8661">
        <v>9001666</v>
      </c>
      <c r="F8661" t="s">
        <v>209</v>
      </c>
      <c r="G8661">
        <v>10992821</v>
      </c>
      <c r="H8661">
        <v>310</v>
      </c>
      <c r="I8661">
        <v>521</v>
      </c>
      <c r="J8661" t="s">
        <v>28</v>
      </c>
      <c r="K8661">
        <f>L8661*IFERROR(INDEX('Información SKU'!$H$1:$H$54,MATCH(I8661,'Información SKU'!$A$1:$A$54,0),1),15)</f>
        <v>248</v>
      </c>
      <c r="L8661">
        <v>31</v>
      </c>
      <c r="M8661" s="13">
        <f>L8661/IFERROR(INDEX('Información SKU'!$K$1:$K$54,MATCH(I8661,'Información SKU'!$A$1:$A$54,0),1),40)</f>
        <v>0.51666666666666672</v>
      </c>
      <c r="N8661" s="3">
        <v>43543</v>
      </c>
      <c r="O8661" s="3" t="s">
        <v>361</v>
      </c>
      <c r="P8661" s="2">
        <v>1</v>
      </c>
      <c r="R8661" s="3"/>
    </row>
    <row r="8662" spans="2:18" x14ac:dyDescent="0.25">
      <c r="B8662" t="s">
        <v>189</v>
      </c>
      <c r="C8662">
        <v>1001666</v>
      </c>
      <c r="D8662" t="s">
        <v>114</v>
      </c>
      <c r="E8662">
        <v>9001666</v>
      </c>
      <c r="F8662" t="s">
        <v>209</v>
      </c>
      <c r="G8662">
        <v>10992821</v>
      </c>
      <c r="H8662">
        <v>300</v>
      </c>
      <c r="I8662">
        <v>511</v>
      </c>
      <c r="J8662" t="s">
        <v>29</v>
      </c>
      <c r="K8662">
        <f>L8662*IFERROR(INDEX('Información SKU'!$H$1:$H$54,MATCH(I8662,'Información SKU'!$A$1:$A$54,0),1),15)</f>
        <v>112</v>
      </c>
      <c r="L8662">
        <v>14</v>
      </c>
      <c r="M8662" s="13">
        <f>L8662/IFERROR(INDEX('Información SKU'!$K$1:$K$54,MATCH(I8662,'Información SKU'!$A$1:$A$54,0),1),40)</f>
        <v>0.23333333333333334</v>
      </c>
      <c r="N8662" s="3">
        <v>43543</v>
      </c>
      <c r="O8662" s="3" t="s">
        <v>363</v>
      </c>
      <c r="P8662" s="2">
        <v>2</v>
      </c>
      <c r="R8662" s="3"/>
    </row>
    <row r="8663" spans="2:18" x14ac:dyDescent="0.25">
      <c r="B8663" t="s">
        <v>189</v>
      </c>
      <c r="C8663">
        <v>1001666</v>
      </c>
      <c r="D8663" t="s">
        <v>114</v>
      </c>
      <c r="E8663">
        <v>9001666</v>
      </c>
      <c r="F8663" t="s">
        <v>209</v>
      </c>
      <c r="G8663">
        <v>10992821</v>
      </c>
      <c r="H8663">
        <v>290</v>
      </c>
      <c r="I8663">
        <v>510</v>
      </c>
      <c r="J8663" t="s">
        <v>30</v>
      </c>
      <c r="K8663">
        <f>L8663*IFERROR(INDEX('Información SKU'!$H$1:$H$54,MATCH(I8663,'Información SKU'!$A$1:$A$54,0),1),15)</f>
        <v>24</v>
      </c>
      <c r="L8663">
        <v>4</v>
      </c>
      <c r="M8663" s="13">
        <f>L8663/IFERROR(INDEX('Información SKU'!$K$1:$K$54,MATCH(I8663,'Información SKU'!$A$1:$A$54,0),1),40)</f>
        <v>0.08</v>
      </c>
      <c r="N8663" s="3">
        <v>43543</v>
      </c>
      <c r="O8663" s="3" t="s">
        <v>360</v>
      </c>
      <c r="P8663" s="2">
        <v>1</v>
      </c>
      <c r="R8663" s="3"/>
    </row>
    <row r="8664" spans="2:18" x14ac:dyDescent="0.25">
      <c r="B8664" t="s">
        <v>189</v>
      </c>
      <c r="C8664">
        <v>1001666</v>
      </c>
      <c r="D8664" t="s">
        <v>114</v>
      </c>
      <c r="E8664">
        <v>9001666</v>
      </c>
      <c r="F8664" t="s">
        <v>209</v>
      </c>
      <c r="G8664">
        <v>10992821</v>
      </c>
      <c r="H8664">
        <v>280</v>
      </c>
      <c r="I8664">
        <v>509</v>
      </c>
      <c r="J8664" t="s">
        <v>0</v>
      </c>
      <c r="K8664">
        <f>L8664*IFERROR(INDEX('Información SKU'!$H$1:$H$54,MATCH(I8664,'Información SKU'!$A$1:$A$54,0),1),15)</f>
        <v>282</v>
      </c>
      <c r="L8664">
        <v>47</v>
      </c>
      <c r="M8664" s="13">
        <f>L8664/IFERROR(INDEX('Información SKU'!$K$1:$K$54,MATCH(I8664,'Información SKU'!$A$1:$A$54,0),1),40)</f>
        <v>0.58750000000000002</v>
      </c>
      <c r="N8664" s="3">
        <v>43543</v>
      </c>
      <c r="O8664" s="3" t="s">
        <v>360</v>
      </c>
      <c r="P8664" s="2">
        <v>1</v>
      </c>
      <c r="R8664" s="3"/>
    </row>
    <row r="8665" spans="2:18" x14ac:dyDescent="0.25">
      <c r="B8665" t="s">
        <v>189</v>
      </c>
      <c r="C8665">
        <v>1001666</v>
      </c>
      <c r="D8665" t="s">
        <v>114</v>
      </c>
      <c r="E8665">
        <v>9001666</v>
      </c>
      <c r="F8665" t="s">
        <v>209</v>
      </c>
      <c r="G8665">
        <v>10992821</v>
      </c>
      <c r="H8665">
        <v>270</v>
      </c>
      <c r="I8665">
        <v>460</v>
      </c>
      <c r="J8665" t="s">
        <v>38</v>
      </c>
      <c r="K8665">
        <f>L8665*IFERROR(INDEX('Información SKU'!$H$1:$H$54,MATCH(I8665,'Información SKU'!$A$1:$A$54,0),1),15)</f>
        <v>75</v>
      </c>
      <c r="L8665">
        <v>5</v>
      </c>
      <c r="M8665" s="13">
        <f>L8665/IFERROR(INDEX('Información SKU'!$K$1:$K$54,MATCH(I8665,'Información SKU'!$A$1:$A$54,0),1),40)</f>
        <v>6.4102564102564097E-2</v>
      </c>
      <c r="N8665" s="3">
        <v>43543</v>
      </c>
      <c r="O8665" s="3" t="s">
        <v>363</v>
      </c>
      <c r="P8665" s="2">
        <v>2</v>
      </c>
      <c r="R8665" s="3"/>
    </row>
    <row r="8666" spans="2:18" x14ac:dyDescent="0.25">
      <c r="B8666" t="s">
        <v>189</v>
      </c>
      <c r="C8666">
        <v>1001666</v>
      </c>
      <c r="D8666" t="s">
        <v>114</v>
      </c>
      <c r="E8666">
        <v>9001666</v>
      </c>
      <c r="F8666" t="s">
        <v>209</v>
      </c>
      <c r="G8666">
        <v>10992821</v>
      </c>
      <c r="H8666">
        <v>260</v>
      </c>
      <c r="I8666">
        <v>420</v>
      </c>
      <c r="J8666" t="s">
        <v>11</v>
      </c>
      <c r="K8666">
        <f>L8666*IFERROR(INDEX('Información SKU'!$H$1:$H$54,MATCH(I8666,'Información SKU'!$A$1:$A$54,0),1),15)</f>
        <v>45</v>
      </c>
      <c r="L8666">
        <v>3</v>
      </c>
      <c r="M8666" s="13">
        <f>L8666/IFERROR(INDEX('Información SKU'!$K$1:$K$54,MATCH(I8666,'Información SKU'!$A$1:$A$54,0),1),40)</f>
        <v>3.8461538461538464E-2</v>
      </c>
      <c r="N8666" s="3">
        <v>43543</v>
      </c>
      <c r="O8666" s="3" t="s">
        <v>364</v>
      </c>
      <c r="P8666" s="2">
        <v>3</v>
      </c>
      <c r="R8666" s="3"/>
    </row>
    <row r="8667" spans="2:18" x14ac:dyDescent="0.25">
      <c r="B8667" t="s">
        <v>189</v>
      </c>
      <c r="C8667">
        <v>1001666</v>
      </c>
      <c r="D8667" t="s">
        <v>114</v>
      </c>
      <c r="E8667">
        <v>9001666</v>
      </c>
      <c r="F8667" t="s">
        <v>209</v>
      </c>
      <c r="G8667">
        <v>10992821</v>
      </c>
      <c r="H8667">
        <v>170</v>
      </c>
      <c r="I8667">
        <v>320</v>
      </c>
      <c r="J8667" t="s">
        <v>31</v>
      </c>
      <c r="K8667">
        <f>L8667*IFERROR(INDEX('Información SKU'!$H$1:$H$54,MATCH(I8667,'Información SKU'!$A$1:$A$54,0),1),15)</f>
        <v>270</v>
      </c>
      <c r="L8667">
        <v>18</v>
      </c>
      <c r="M8667" s="13">
        <f>L8667/IFERROR(INDEX('Información SKU'!$K$1:$K$54,MATCH(I8667,'Información SKU'!$A$1:$A$54,0),1),40)</f>
        <v>0.23076923076923078</v>
      </c>
      <c r="N8667" s="3">
        <v>43543</v>
      </c>
      <c r="O8667" s="3" t="s">
        <v>361</v>
      </c>
      <c r="P8667" s="2">
        <v>1</v>
      </c>
      <c r="R8667" s="3"/>
    </row>
    <row r="8668" spans="2:18" x14ac:dyDescent="0.25">
      <c r="B8668" t="s">
        <v>189</v>
      </c>
      <c r="C8668">
        <v>1003933</v>
      </c>
      <c r="D8668" t="s">
        <v>115</v>
      </c>
      <c r="E8668">
        <v>9003933</v>
      </c>
      <c r="F8668" t="s">
        <v>212</v>
      </c>
      <c r="G8668">
        <v>10992823</v>
      </c>
      <c r="H8668">
        <v>270</v>
      </c>
      <c r="I8668">
        <v>2396</v>
      </c>
      <c r="J8668" t="s">
        <v>68</v>
      </c>
      <c r="K8668">
        <f>L8668*IFERROR(INDEX('Información SKU'!$H$1:$H$54,MATCH(I8668,'Información SKU'!$A$1:$A$54,0),1),15)</f>
        <v>30</v>
      </c>
      <c r="L8668">
        <v>2</v>
      </c>
      <c r="M8668" s="13">
        <f>L8668/IFERROR(INDEX('Información SKU'!$K$1:$K$54,MATCH(I8668,'Información SKU'!$A$1:$A$54,0),1),40)</f>
        <v>0.04</v>
      </c>
      <c r="N8668" s="3">
        <v>43543</v>
      </c>
      <c r="O8668" s="3" t="s">
        <v>361</v>
      </c>
      <c r="P8668" s="2">
        <v>1</v>
      </c>
      <c r="R8668" s="3"/>
    </row>
    <row r="8669" spans="2:18" x14ac:dyDescent="0.25">
      <c r="B8669" t="s">
        <v>189</v>
      </c>
      <c r="C8669">
        <v>1003933</v>
      </c>
      <c r="D8669" t="s">
        <v>115</v>
      </c>
      <c r="E8669">
        <v>9003933</v>
      </c>
      <c r="F8669" t="s">
        <v>212</v>
      </c>
      <c r="G8669">
        <v>10992823</v>
      </c>
      <c r="H8669">
        <v>260</v>
      </c>
      <c r="I8669">
        <v>2384</v>
      </c>
      <c r="J8669" t="s">
        <v>10</v>
      </c>
      <c r="K8669">
        <f>L8669*IFERROR(INDEX('Información SKU'!$H$1:$H$54,MATCH(I8669,'Información SKU'!$A$1:$A$54,0),1),15)</f>
        <v>6</v>
      </c>
      <c r="L8669">
        <v>1</v>
      </c>
      <c r="M8669" s="13">
        <f>L8669/IFERROR(INDEX('Información SKU'!$K$1:$K$54,MATCH(I8669,'Información SKU'!$A$1:$A$54,0),1),40)</f>
        <v>1.0416666666666666E-2</v>
      </c>
      <c r="N8669" s="3">
        <v>43543</v>
      </c>
      <c r="O8669" s="3" t="s">
        <v>362</v>
      </c>
      <c r="P8669" s="2">
        <v>2</v>
      </c>
      <c r="R8669" s="3"/>
    </row>
    <row r="8670" spans="2:18" x14ac:dyDescent="0.25">
      <c r="B8670" t="s">
        <v>189</v>
      </c>
      <c r="C8670">
        <v>1003933</v>
      </c>
      <c r="D8670" t="s">
        <v>115</v>
      </c>
      <c r="E8670">
        <v>9003933</v>
      </c>
      <c r="F8670" t="s">
        <v>212</v>
      </c>
      <c r="G8670">
        <v>10992823</v>
      </c>
      <c r="H8670">
        <v>250</v>
      </c>
      <c r="I8670">
        <v>2382</v>
      </c>
      <c r="J8670" t="s">
        <v>34</v>
      </c>
      <c r="K8670">
        <f>L8670*IFERROR(INDEX('Información SKU'!$H$1:$H$54,MATCH(I8670,'Información SKU'!$A$1:$A$54,0),1),15)</f>
        <v>12</v>
      </c>
      <c r="L8670">
        <v>2</v>
      </c>
      <c r="M8670" s="13">
        <f>L8670/IFERROR(INDEX('Información SKU'!$K$1:$K$54,MATCH(I8670,'Información SKU'!$A$1:$A$54,0),1),40)</f>
        <v>2.0833333333333332E-2</v>
      </c>
      <c r="N8670" s="3">
        <v>43543</v>
      </c>
      <c r="O8670" s="3" t="s">
        <v>362</v>
      </c>
      <c r="P8670" s="2">
        <v>2</v>
      </c>
      <c r="R8670" s="3"/>
    </row>
    <row r="8671" spans="2:18" x14ac:dyDescent="0.25">
      <c r="B8671" t="s">
        <v>189</v>
      </c>
      <c r="C8671">
        <v>1003933</v>
      </c>
      <c r="D8671" t="s">
        <v>115</v>
      </c>
      <c r="E8671">
        <v>9003933</v>
      </c>
      <c r="F8671" t="s">
        <v>212</v>
      </c>
      <c r="G8671">
        <v>10992823</v>
      </c>
      <c r="H8671">
        <v>340</v>
      </c>
      <c r="I8671">
        <v>5233</v>
      </c>
      <c r="J8671" t="s">
        <v>91</v>
      </c>
      <c r="K8671">
        <f>L8671*IFERROR(INDEX('Información SKU'!$H$1:$H$54,MATCH(I8671,'Información SKU'!$A$1:$A$54,0),1),15)</f>
        <v>96</v>
      </c>
      <c r="L8671">
        <v>8</v>
      </c>
      <c r="M8671" s="13">
        <f>L8671/IFERROR(INDEX('Información SKU'!$K$1:$K$54,MATCH(I8671,'Información SKU'!$A$1:$A$54,0),1),40)</f>
        <v>0.14814814814814814</v>
      </c>
      <c r="N8671" s="3">
        <v>43543</v>
      </c>
      <c r="O8671" s="3" t="s">
        <v>360</v>
      </c>
      <c r="P8671" s="2">
        <v>1</v>
      </c>
      <c r="R8671" s="3"/>
    </row>
    <row r="8672" spans="2:18" x14ac:dyDescent="0.25">
      <c r="B8672" t="s">
        <v>189</v>
      </c>
      <c r="C8672">
        <v>1003933</v>
      </c>
      <c r="D8672" t="s">
        <v>115</v>
      </c>
      <c r="E8672">
        <v>9003933</v>
      </c>
      <c r="F8672" t="s">
        <v>212</v>
      </c>
      <c r="G8672">
        <v>10992823</v>
      </c>
      <c r="H8672">
        <v>350</v>
      </c>
      <c r="I8672">
        <v>5235</v>
      </c>
      <c r="J8672" t="s">
        <v>90</v>
      </c>
      <c r="K8672">
        <f>L8672*IFERROR(INDEX('Información SKU'!$H$1:$H$54,MATCH(I8672,'Información SKU'!$A$1:$A$54,0),1),15)</f>
        <v>12</v>
      </c>
      <c r="L8672">
        <v>1</v>
      </c>
      <c r="M8672" s="13">
        <f>L8672/IFERROR(INDEX('Información SKU'!$K$1:$K$54,MATCH(I8672,'Información SKU'!$A$1:$A$54,0),1),40)</f>
        <v>1.8518518518518517E-2</v>
      </c>
      <c r="N8672" s="3">
        <v>43543</v>
      </c>
      <c r="O8672" s="3" t="s">
        <v>364</v>
      </c>
      <c r="P8672" s="2">
        <v>3</v>
      </c>
      <c r="R8672" s="3"/>
    </row>
    <row r="8673" spans="2:18" x14ac:dyDescent="0.25">
      <c r="B8673" t="s">
        <v>189</v>
      </c>
      <c r="C8673">
        <v>1003933</v>
      </c>
      <c r="D8673" t="s">
        <v>115</v>
      </c>
      <c r="E8673">
        <v>9003933</v>
      </c>
      <c r="F8673" t="s">
        <v>212</v>
      </c>
      <c r="G8673">
        <v>10992823</v>
      </c>
      <c r="H8673">
        <v>360</v>
      </c>
      <c r="I8673">
        <v>5236</v>
      </c>
      <c r="J8673" t="s">
        <v>89</v>
      </c>
      <c r="K8673">
        <f>L8673*IFERROR(INDEX('Información SKU'!$H$1:$H$54,MATCH(I8673,'Información SKU'!$A$1:$A$54,0),1),15)</f>
        <v>12</v>
      </c>
      <c r="L8673">
        <v>1</v>
      </c>
      <c r="M8673" s="13">
        <f>L8673/IFERROR(INDEX('Información SKU'!$K$1:$K$54,MATCH(I8673,'Información SKU'!$A$1:$A$54,0),1),40)</f>
        <v>1.8181818181818181E-2</v>
      </c>
      <c r="N8673" s="3">
        <v>43543</v>
      </c>
      <c r="O8673" s="3" t="s">
        <v>364</v>
      </c>
      <c r="P8673" s="2">
        <v>3</v>
      </c>
      <c r="R8673" s="3"/>
    </row>
    <row r="8674" spans="2:18" x14ac:dyDescent="0.25">
      <c r="B8674" t="s">
        <v>189</v>
      </c>
      <c r="C8674">
        <v>1003933</v>
      </c>
      <c r="D8674" t="s">
        <v>115</v>
      </c>
      <c r="E8674">
        <v>9003933</v>
      </c>
      <c r="F8674" t="s">
        <v>212</v>
      </c>
      <c r="G8674">
        <v>10992823</v>
      </c>
      <c r="H8674">
        <v>370</v>
      </c>
      <c r="I8674">
        <v>5238</v>
      </c>
      <c r="J8674" t="s">
        <v>88</v>
      </c>
      <c r="K8674">
        <f>L8674*IFERROR(INDEX('Información SKU'!$H$1:$H$54,MATCH(I8674,'Información SKU'!$A$1:$A$54,0),1),15)</f>
        <v>15</v>
      </c>
      <c r="L8674">
        <v>1</v>
      </c>
      <c r="M8674" s="13">
        <f>L8674/IFERROR(INDEX('Información SKU'!$K$1:$K$54,MATCH(I8674,'Información SKU'!$A$1:$A$54,0),1),40)</f>
        <v>1.8181818181818181E-2</v>
      </c>
      <c r="N8674" s="3">
        <v>43543</v>
      </c>
      <c r="O8674" s="3" t="s">
        <v>362</v>
      </c>
      <c r="P8674" s="2">
        <v>2</v>
      </c>
      <c r="R8674" s="3"/>
    </row>
    <row r="8675" spans="2:18" x14ac:dyDescent="0.25">
      <c r="B8675" t="s">
        <v>189</v>
      </c>
      <c r="C8675">
        <v>1003933</v>
      </c>
      <c r="D8675" t="s">
        <v>115</v>
      </c>
      <c r="E8675">
        <v>9003933</v>
      </c>
      <c r="F8675" t="s">
        <v>212</v>
      </c>
      <c r="G8675">
        <v>10992823</v>
      </c>
      <c r="H8675">
        <v>380</v>
      </c>
      <c r="I8675">
        <v>5246</v>
      </c>
      <c r="J8675" t="s">
        <v>73</v>
      </c>
      <c r="K8675">
        <f>L8675*IFERROR(INDEX('Información SKU'!$H$1:$H$54,MATCH(I8675,'Información SKU'!$A$1:$A$54,0),1),15)</f>
        <v>6</v>
      </c>
      <c r="L8675">
        <v>1</v>
      </c>
      <c r="M8675" s="13">
        <f>L8675/IFERROR(INDEX('Información SKU'!$K$1:$K$54,MATCH(I8675,'Información SKU'!$A$1:$A$54,0),1),40)</f>
        <v>1.3333333333333334E-2</v>
      </c>
      <c r="N8675" s="3">
        <v>43543</v>
      </c>
      <c r="O8675" s="3" t="s">
        <v>360</v>
      </c>
      <c r="P8675" s="2">
        <v>1</v>
      </c>
      <c r="R8675" s="3"/>
    </row>
    <row r="8676" spans="2:18" x14ac:dyDescent="0.25">
      <c r="B8676" t="s">
        <v>189</v>
      </c>
      <c r="C8676">
        <v>1003933</v>
      </c>
      <c r="D8676" t="s">
        <v>115</v>
      </c>
      <c r="E8676">
        <v>9003933</v>
      </c>
      <c r="F8676" t="s">
        <v>212</v>
      </c>
      <c r="G8676">
        <v>10992823</v>
      </c>
      <c r="H8676">
        <v>390</v>
      </c>
      <c r="I8676">
        <v>5273</v>
      </c>
      <c r="J8676" t="s">
        <v>82</v>
      </c>
      <c r="K8676">
        <f>L8676*IFERROR(INDEX('Información SKU'!$H$1:$H$54,MATCH(I8676,'Información SKU'!$A$1:$A$54,0),1),15)</f>
        <v>36</v>
      </c>
      <c r="L8676">
        <v>6</v>
      </c>
      <c r="M8676" s="13">
        <f>L8676/IFERROR(INDEX('Información SKU'!$K$1:$K$54,MATCH(I8676,'Información SKU'!$A$1:$A$54,0),1),40)</f>
        <v>8.5714285714285715E-2</v>
      </c>
      <c r="N8676" s="3">
        <v>43543</v>
      </c>
      <c r="O8676" s="3" t="s">
        <v>361</v>
      </c>
      <c r="P8676" s="2">
        <v>1</v>
      </c>
      <c r="R8676" s="3"/>
    </row>
    <row r="8677" spans="2:18" x14ac:dyDescent="0.25">
      <c r="B8677" t="s">
        <v>189</v>
      </c>
      <c r="C8677">
        <v>1003933</v>
      </c>
      <c r="D8677" t="s">
        <v>115</v>
      </c>
      <c r="E8677">
        <v>9003933</v>
      </c>
      <c r="F8677" t="s">
        <v>212</v>
      </c>
      <c r="G8677">
        <v>10992823</v>
      </c>
      <c r="H8677">
        <v>400</v>
      </c>
      <c r="I8677">
        <v>5275</v>
      </c>
      <c r="J8677" t="s">
        <v>75</v>
      </c>
      <c r="K8677">
        <f>L8677*IFERROR(INDEX('Información SKU'!$H$1:$H$54,MATCH(I8677,'Información SKU'!$A$1:$A$54,0),1),15)</f>
        <v>72</v>
      </c>
      <c r="L8677">
        <v>12</v>
      </c>
      <c r="M8677" s="13">
        <f>L8677/IFERROR(INDEX('Información SKU'!$K$1:$K$54,MATCH(I8677,'Información SKU'!$A$1:$A$54,0),1),40)</f>
        <v>0.17142857142857143</v>
      </c>
      <c r="N8677" s="3">
        <v>43543</v>
      </c>
      <c r="O8677" s="3" t="s">
        <v>362</v>
      </c>
      <c r="P8677" s="2">
        <v>2</v>
      </c>
      <c r="R8677" s="3"/>
    </row>
    <row r="8678" spans="2:18" x14ac:dyDescent="0.25">
      <c r="B8678" t="s">
        <v>189</v>
      </c>
      <c r="C8678">
        <v>1003933</v>
      </c>
      <c r="D8678" t="s">
        <v>115</v>
      </c>
      <c r="E8678">
        <v>9003933</v>
      </c>
      <c r="F8678" t="s">
        <v>212</v>
      </c>
      <c r="G8678">
        <v>10992823</v>
      </c>
      <c r="H8678">
        <v>60</v>
      </c>
      <c r="I8678">
        <v>1199</v>
      </c>
      <c r="J8678" t="s">
        <v>26</v>
      </c>
      <c r="K8678">
        <f>L8678*IFERROR(INDEX('Información SKU'!$H$1:$H$54,MATCH(I8678,'Información SKU'!$A$1:$A$54,0),1),15)</f>
        <v>24</v>
      </c>
      <c r="L8678">
        <v>2</v>
      </c>
      <c r="M8678" s="13">
        <f>L8678/IFERROR(INDEX('Información SKU'!$K$1:$K$54,MATCH(I8678,'Información SKU'!$A$1:$A$54,0),1),40)</f>
        <v>3.3333333333333333E-2</v>
      </c>
      <c r="N8678" s="3">
        <v>43543</v>
      </c>
      <c r="O8678" s="3" t="s">
        <v>364</v>
      </c>
      <c r="P8678" s="2">
        <v>3</v>
      </c>
      <c r="R8678" s="3"/>
    </row>
    <row r="8679" spans="2:18" x14ac:dyDescent="0.25">
      <c r="B8679" t="s">
        <v>189</v>
      </c>
      <c r="C8679">
        <v>1003933</v>
      </c>
      <c r="D8679" t="s">
        <v>115</v>
      </c>
      <c r="E8679">
        <v>9003933</v>
      </c>
      <c r="F8679" t="s">
        <v>212</v>
      </c>
      <c r="G8679">
        <v>10992823</v>
      </c>
      <c r="H8679">
        <v>70</v>
      </c>
      <c r="I8679">
        <v>478</v>
      </c>
      <c r="J8679" t="s">
        <v>76</v>
      </c>
      <c r="K8679">
        <f>L8679*IFERROR(INDEX('Información SKU'!$H$1:$H$54,MATCH(I8679,'Información SKU'!$A$1:$A$54,0),1),15)</f>
        <v>15</v>
      </c>
      <c r="L8679">
        <v>1</v>
      </c>
      <c r="M8679" s="13">
        <f>L8679/IFERROR(INDEX('Información SKU'!$K$1:$K$54,MATCH(I8679,'Información SKU'!$A$1:$A$54,0),1),40)</f>
        <v>1.4285714285714285E-2</v>
      </c>
      <c r="N8679" s="3">
        <v>43543</v>
      </c>
      <c r="O8679" s="3" t="s">
        <v>362</v>
      </c>
      <c r="P8679" s="2">
        <v>2</v>
      </c>
      <c r="R8679" s="3"/>
    </row>
    <row r="8680" spans="2:18" x14ac:dyDescent="0.25">
      <c r="B8680" t="s">
        <v>189</v>
      </c>
      <c r="C8680">
        <v>1003933</v>
      </c>
      <c r="D8680" t="s">
        <v>115</v>
      </c>
      <c r="E8680">
        <v>9003933</v>
      </c>
      <c r="F8680" t="s">
        <v>212</v>
      </c>
      <c r="G8680">
        <v>10992823</v>
      </c>
      <c r="H8680">
        <v>80</v>
      </c>
      <c r="I8680">
        <v>439</v>
      </c>
      <c r="J8680" t="s">
        <v>78</v>
      </c>
      <c r="K8680">
        <f>L8680*IFERROR(INDEX('Información SKU'!$H$1:$H$54,MATCH(I8680,'Información SKU'!$A$1:$A$54,0),1),15)</f>
        <v>12</v>
      </c>
      <c r="L8680">
        <v>2</v>
      </c>
      <c r="M8680" s="13">
        <f>L8680/IFERROR(INDEX('Información SKU'!$K$1:$K$54,MATCH(I8680,'Información SKU'!$A$1:$A$54,0),1),40)</f>
        <v>1.5873015873015872E-2</v>
      </c>
      <c r="N8680" s="3">
        <v>43543</v>
      </c>
      <c r="O8680" s="3" t="s">
        <v>363</v>
      </c>
      <c r="P8680" s="2">
        <v>2</v>
      </c>
      <c r="R8680" s="3"/>
    </row>
    <row r="8681" spans="2:18" x14ac:dyDescent="0.25">
      <c r="B8681" t="s">
        <v>189</v>
      </c>
      <c r="C8681">
        <v>1003933</v>
      </c>
      <c r="D8681" t="s">
        <v>115</v>
      </c>
      <c r="E8681">
        <v>9003933</v>
      </c>
      <c r="F8681" t="s">
        <v>212</v>
      </c>
      <c r="G8681">
        <v>10992823</v>
      </c>
      <c r="H8681">
        <v>120</v>
      </c>
      <c r="I8681">
        <v>224</v>
      </c>
      <c r="J8681" t="s">
        <v>37</v>
      </c>
      <c r="K8681">
        <f>L8681*IFERROR(INDEX('Información SKU'!$H$1:$H$54,MATCH(I8681,'Información SKU'!$A$1:$A$54,0),1),15)</f>
        <v>8</v>
      </c>
      <c r="L8681">
        <v>1</v>
      </c>
      <c r="M8681" s="13">
        <f>L8681/IFERROR(INDEX('Información SKU'!$K$1:$K$54,MATCH(I8681,'Información SKU'!$A$1:$A$54,0),1),40)</f>
        <v>2.3809523809523808E-2</v>
      </c>
      <c r="N8681" s="3">
        <v>43543</v>
      </c>
      <c r="O8681" s="3" t="s">
        <v>362</v>
      </c>
      <c r="P8681" s="2">
        <v>2</v>
      </c>
      <c r="R8681" s="3"/>
    </row>
    <row r="8682" spans="2:18" x14ac:dyDescent="0.25">
      <c r="B8682" t="s">
        <v>189</v>
      </c>
      <c r="C8682">
        <v>1003933</v>
      </c>
      <c r="D8682" t="s">
        <v>115</v>
      </c>
      <c r="E8682">
        <v>9003933</v>
      </c>
      <c r="F8682" t="s">
        <v>212</v>
      </c>
      <c r="G8682">
        <v>10992823</v>
      </c>
      <c r="H8682">
        <v>130</v>
      </c>
      <c r="I8682">
        <v>205</v>
      </c>
      <c r="J8682" t="s">
        <v>35</v>
      </c>
      <c r="K8682">
        <f>L8682*IFERROR(INDEX('Información SKU'!$H$1:$H$54,MATCH(I8682,'Información SKU'!$A$1:$A$54,0),1),15)</f>
        <v>16</v>
      </c>
      <c r="L8682">
        <v>2</v>
      </c>
      <c r="M8682" s="13">
        <f>L8682/IFERROR(INDEX('Información SKU'!$K$1:$K$54,MATCH(I8682,'Información SKU'!$A$1:$A$54,0),1),40)</f>
        <v>4.7619047619047616E-2</v>
      </c>
      <c r="N8682" s="3">
        <v>43543</v>
      </c>
      <c r="O8682" s="3" t="s">
        <v>360</v>
      </c>
      <c r="P8682" s="2">
        <v>1</v>
      </c>
      <c r="R8682" s="3"/>
    </row>
    <row r="8683" spans="2:18" x14ac:dyDescent="0.25">
      <c r="B8683" t="s">
        <v>189</v>
      </c>
      <c r="C8683">
        <v>1003933</v>
      </c>
      <c r="D8683" t="s">
        <v>115</v>
      </c>
      <c r="E8683">
        <v>9003933</v>
      </c>
      <c r="F8683" t="s">
        <v>212</v>
      </c>
      <c r="G8683">
        <v>10992823</v>
      </c>
      <c r="H8683">
        <v>150</v>
      </c>
      <c r="I8683">
        <v>43</v>
      </c>
      <c r="J8683" t="s">
        <v>12</v>
      </c>
      <c r="K8683">
        <f>L8683*IFERROR(INDEX('Información SKU'!$H$1:$H$54,MATCH(I8683,'Información SKU'!$A$1:$A$54,0),1),15)</f>
        <v>16</v>
      </c>
      <c r="L8683">
        <v>2</v>
      </c>
      <c r="M8683" s="13">
        <f>L8683/IFERROR(INDEX('Información SKU'!$K$1:$K$54,MATCH(I8683,'Información SKU'!$A$1:$A$54,0),1),40)</f>
        <v>4.7619047619047616E-2</v>
      </c>
      <c r="N8683" s="3">
        <v>43543</v>
      </c>
      <c r="O8683" s="3" t="s">
        <v>363</v>
      </c>
      <c r="P8683" s="2">
        <v>2</v>
      </c>
      <c r="R8683" s="3"/>
    </row>
    <row r="8684" spans="2:18" x14ac:dyDescent="0.25">
      <c r="B8684" t="s">
        <v>189</v>
      </c>
      <c r="C8684">
        <v>1003933</v>
      </c>
      <c r="D8684" t="s">
        <v>115</v>
      </c>
      <c r="E8684">
        <v>9003933</v>
      </c>
      <c r="F8684" t="s">
        <v>212</v>
      </c>
      <c r="G8684">
        <v>10992823</v>
      </c>
      <c r="H8684">
        <v>160</v>
      </c>
      <c r="I8684">
        <v>42</v>
      </c>
      <c r="J8684" t="s">
        <v>15</v>
      </c>
      <c r="K8684">
        <f>L8684*IFERROR(INDEX('Información SKU'!$H$1:$H$54,MATCH(I8684,'Información SKU'!$A$1:$A$54,0),1),15)</f>
        <v>60</v>
      </c>
      <c r="L8684">
        <v>5</v>
      </c>
      <c r="M8684" s="13">
        <f>L8684/IFERROR(INDEX('Información SKU'!$K$1:$K$54,MATCH(I8684,'Información SKU'!$A$1:$A$54,0),1),40)</f>
        <v>0.1</v>
      </c>
      <c r="N8684" s="3">
        <v>43543</v>
      </c>
      <c r="O8684" s="3" t="s">
        <v>363</v>
      </c>
      <c r="P8684" s="2">
        <v>2</v>
      </c>
      <c r="R8684" s="3"/>
    </row>
    <row r="8685" spans="2:18" x14ac:dyDescent="0.25">
      <c r="B8685" t="s">
        <v>189</v>
      </c>
      <c r="C8685">
        <v>1003933</v>
      </c>
      <c r="D8685" t="s">
        <v>115</v>
      </c>
      <c r="E8685">
        <v>9003933</v>
      </c>
      <c r="F8685" t="s">
        <v>212</v>
      </c>
      <c r="G8685">
        <v>10992823</v>
      </c>
      <c r="H8685">
        <v>200</v>
      </c>
      <c r="I8685">
        <v>62</v>
      </c>
      <c r="J8685" t="s">
        <v>25</v>
      </c>
      <c r="K8685">
        <f>L8685*IFERROR(INDEX('Información SKU'!$H$1:$H$54,MATCH(I8685,'Información SKU'!$A$1:$A$54,0),1),15)</f>
        <v>200</v>
      </c>
      <c r="L8685">
        <v>25</v>
      </c>
      <c r="M8685" s="13">
        <f>L8685/IFERROR(INDEX('Información SKU'!$K$1:$K$54,MATCH(I8685,'Información SKU'!$A$1:$A$54,0),1),40)</f>
        <v>0.5</v>
      </c>
      <c r="N8685" s="3">
        <v>43543</v>
      </c>
      <c r="O8685" s="3" t="s">
        <v>361</v>
      </c>
      <c r="P8685" s="2">
        <v>1</v>
      </c>
      <c r="R8685" s="3"/>
    </row>
    <row r="8686" spans="2:18" x14ac:dyDescent="0.25">
      <c r="B8686" t="s">
        <v>186</v>
      </c>
      <c r="C8686">
        <v>1003267</v>
      </c>
      <c r="D8686" t="s">
        <v>127</v>
      </c>
      <c r="E8686">
        <v>9003267</v>
      </c>
      <c r="F8686" t="s">
        <v>235</v>
      </c>
      <c r="G8686">
        <v>10992826</v>
      </c>
      <c r="H8686">
        <v>40</v>
      </c>
      <c r="I8686">
        <v>5274</v>
      </c>
      <c r="J8686" t="s">
        <v>72</v>
      </c>
      <c r="K8686">
        <f>L8686*IFERROR(INDEX('Información SKU'!$H$1:$H$54,MATCH(I8686,'Información SKU'!$A$1:$A$54,0),1),15)</f>
        <v>560</v>
      </c>
      <c r="L8686">
        <v>70</v>
      </c>
      <c r="M8686" s="13">
        <f>L8686/IFERROR(INDEX('Información SKU'!$K$1:$K$54,MATCH(I8686,'Información SKU'!$A$1:$A$54,0),1),40)</f>
        <v>1</v>
      </c>
      <c r="N8686" s="3">
        <v>43543</v>
      </c>
      <c r="O8686" s="3" t="s">
        <v>362</v>
      </c>
      <c r="P8686" s="2">
        <v>2</v>
      </c>
      <c r="R8686" s="3"/>
    </row>
    <row r="8687" spans="2:18" x14ac:dyDescent="0.25">
      <c r="B8687" t="s">
        <v>186</v>
      </c>
      <c r="C8687">
        <v>1003271</v>
      </c>
      <c r="D8687" t="s">
        <v>127</v>
      </c>
      <c r="E8687">
        <v>9003271</v>
      </c>
      <c r="F8687" t="s">
        <v>266</v>
      </c>
      <c r="G8687">
        <v>10992828</v>
      </c>
      <c r="H8687">
        <v>10</v>
      </c>
      <c r="I8687">
        <v>62</v>
      </c>
      <c r="J8687" t="s">
        <v>25</v>
      </c>
      <c r="K8687">
        <f>L8687*IFERROR(INDEX('Información SKU'!$H$1:$H$54,MATCH(I8687,'Información SKU'!$A$1:$A$54,0),1),15)</f>
        <v>800</v>
      </c>
      <c r="L8687">
        <v>100</v>
      </c>
      <c r="M8687" s="13">
        <f>L8687/IFERROR(INDEX('Información SKU'!$K$1:$K$54,MATCH(I8687,'Información SKU'!$A$1:$A$54,0),1),40)</f>
        <v>2</v>
      </c>
      <c r="N8687" s="3">
        <v>43543</v>
      </c>
      <c r="O8687" s="3" t="s">
        <v>364</v>
      </c>
      <c r="P8687" s="2">
        <v>3</v>
      </c>
      <c r="R8687" s="3"/>
    </row>
    <row r="8688" spans="2:18" x14ac:dyDescent="0.25">
      <c r="B8688" t="s">
        <v>186</v>
      </c>
      <c r="C8688">
        <v>1003276</v>
      </c>
      <c r="D8688" t="s">
        <v>127</v>
      </c>
      <c r="E8688">
        <v>9003276</v>
      </c>
      <c r="F8688" t="s">
        <v>265</v>
      </c>
      <c r="G8688">
        <v>10992830</v>
      </c>
      <c r="H8688">
        <v>20</v>
      </c>
      <c r="I8688">
        <v>5273</v>
      </c>
      <c r="J8688" t="s">
        <v>82</v>
      </c>
      <c r="K8688">
        <f>L8688*IFERROR(INDEX('Información SKU'!$H$1:$H$54,MATCH(I8688,'Información SKU'!$A$1:$A$54,0),1),15)</f>
        <v>420</v>
      </c>
      <c r="L8688">
        <v>70</v>
      </c>
      <c r="M8688" s="13">
        <f>L8688/IFERROR(INDEX('Información SKU'!$K$1:$K$54,MATCH(I8688,'Información SKU'!$A$1:$A$54,0),1),40)</f>
        <v>1</v>
      </c>
      <c r="N8688" s="3">
        <v>43543</v>
      </c>
      <c r="O8688" s="3" t="s">
        <v>364</v>
      </c>
      <c r="P8688" s="2">
        <v>3</v>
      </c>
      <c r="R8688" s="3"/>
    </row>
    <row r="8689" spans="2:18" x14ac:dyDescent="0.25">
      <c r="B8689" t="s">
        <v>186</v>
      </c>
      <c r="C8689">
        <v>1003276</v>
      </c>
      <c r="D8689" t="s">
        <v>127</v>
      </c>
      <c r="E8689">
        <v>9003276</v>
      </c>
      <c r="F8689" t="s">
        <v>265</v>
      </c>
      <c r="G8689">
        <v>10992830</v>
      </c>
      <c r="H8689">
        <v>30</v>
      </c>
      <c r="I8689">
        <v>5274</v>
      </c>
      <c r="J8689" t="s">
        <v>72</v>
      </c>
      <c r="K8689">
        <f>L8689*IFERROR(INDEX('Información SKU'!$H$1:$H$54,MATCH(I8689,'Información SKU'!$A$1:$A$54,0),1),15)</f>
        <v>1120</v>
      </c>
      <c r="L8689">
        <v>140</v>
      </c>
      <c r="M8689" s="13">
        <f>L8689/IFERROR(INDEX('Información SKU'!$K$1:$K$54,MATCH(I8689,'Información SKU'!$A$1:$A$54,0),1),40)</f>
        <v>2</v>
      </c>
      <c r="N8689" s="3">
        <v>43543</v>
      </c>
      <c r="O8689" s="3" t="s">
        <v>364</v>
      </c>
      <c r="P8689" s="2">
        <v>3</v>
      </c>
      <c r="R8689" s="3"/>
    </row>
    <row r="8690" spans="2:18" x14ac:dyDescent="0.25">
      <c r="B8690" t="s">
        <v>186</v>
      </c>
      <c r="C8690">
        <v>1003271</v>
      </c>
      <c r="D8690" t="s">
        <v>127</v>
      </c>
      <c r="E8690">
        <v>9003271</v>
      </c>
      <c r="F8690" t="s">
        <v>266</v>
      </c>
      <c r="G8690">
        <v>10992835</v>
      </c>
      <c r="H8690">
        <v>10</v>
      </c>
      <c r="I8690">
        <v>63</v>
      </c>
      <c r="J8690" t="s">
        <v>1</v>
      </c>
      <c r="K8690">
        <f>L8690*IFERROR(INDEX('Información SKU'!$H$1:$H$54,MATCH(I8690,'Información SKU'!$A$1:$A$54,0),1),15)</f>
        <v>2520</v>
      </c>
      <c r="L8690">
        <v>168</v>
      </c>
      <c r="M8690" s="13">
        <f>L8690/IFERROR(INDEX('Información SKU'!$K$1:$K$54,MATCH(I8690,'Información SKU'!$A$1:$A$54,0),1),40)</f>
        <v>4</v>
      </c>
      <c r="N8690" s="3">
        <v>43543</v>
      </c>
      <c r="O8690" s="3" t="s">
        <v>361</v>
      </c>
      <c r="P8690" s="2">
        <v>1</v>
      </c>
      <c r="R8690" s="3"/>
    </row>
    <row r="8691" spans="2:18" x14ac:dyDescent="0.25">
      <c r="B8691" t="s">
        <v>186</v>
      </c>
      <c r="C8691">
        <v>1003267</v>
      </c>
      <c r="D8691" t="s">
        <v>127</v>
      </c>
      <c r="E8691">
        <v>9003267</v>
      </c>
      <c r="F8691" t="s">
        <v>235</v>
      </c>
      <c r="G8691">
        <v>10992867</v>
      </c>
      <c r="H8691">
        <v>100</v>
      </c>
      <c r="I8691">
        <v>5274</v>
      </c>
      <c r="J8691" t="s">
        <v>72</v>
      </c>
      <c r="K8691">
        <f>L8691*IFERROR(INDEX('Información SKU'!$H$1:$H$54,MATCH(I8691,'Información SKU'!$A$1:$A$54,0),1),15)</f>
        <v>112</v>
      </c>
      <c r="L8691">
        <v>14</v>
      </c>
      <c r="M8691" s="13">
        <f>L8691/IFERROR(INDEX('Información SKU'!$K$1:$K$54,MATCH(I8691,'Información SKU'!$A$1:$A$54,0),1),40)</f>
        <v>0.2</v>
      </c>
      <c r="N8691" s="3">
        <v>43543</v>
      </c>
      <c r="O8691" s="3" t="s">
        <v>365</v>
      </c>
      <c r="P8691" s="2">
        <v>3</v>
      </c>
      <c r="R8691" s="3"/>
    </row>
    <row r="8692" spans="2:18" x14ac:dyDescent="0.25">
      <c r="B8692" t="s">
        <v>186</v>
      </c>
      <c r="C8692">
        <v>1003267</v>
      </c>
      <c r="D8692" t="s">
        <v>127</v>
      </c>
      <c r="E8692">
        <v>9003267</v>
      </c>
      <c r="F8692" t="s">
        <v>235</v>
      </c>
      <c r="G8692">
        <v>10992867</v>
      </c>
      <c r="H8692">
        <v>90</v>
      </c>
      <c r="I8692">
        <v>5273</v>
      </c>
      <c r="J8692" t="s">
        <v>82</v>
      </c>
      <c r="K8692">
        <f>L8692*IFERROR(INDEX('Información SKU'!$H$1:$H$54,MATCH(I8692,'Información SKU'!$A$1:$A$54,0),1),15)</f>
        <v>270</v>
      </c>
      <c r="L8692">
        <v>45</v>
      </c>
      <c r="M8692" s="13">
        <f>L8692/IFERROR(INDEX('Información SKU'!$K$1:$K$54,MATCH(I8692,'Información SKU'!$A$1:$A$54,0),1),40)</f>
        <v>0.6428571428571429</v>
      </c>
      <c r="N8692" s="3">
        <v>43543</v>
      </c>
      <c r="O8692" s="3" t="s">
        <v>360</v>
      </c>
      <c r="P8692" s="2">
        <v>1</v>
      </c>
      <c r="R8692" s="3"/>
    </row>
    <row r="8693" spans="2:18" x14ac:dyDescent="0.25">
      <c r="B8693" t="s">
        <v>186</v>
      </c>
      <c r="C8693">
        <v>1003267</v>
      </c>
      <c r="D8693" t="s">
        <v>127</v>
      </c>
      <c r="E8693">
        <v>9003267</v>
      </c>
      <c r="F8693" t="s">
        <v>235</v>
      </c>
      <c r="G8693">
        <v>10992867</v>
      </c>
      <c r="H8693">
        <v>40</v>
      </c>
      <c r="I8693">
        <v>480</v>
      </c>
      <c r="J8693" t="s">
        <v>77</v>
      </c>
      <c r="K8693">
        <f>L8693*IFERROR(INDEX('Información SKU'!$H$1:$H$54,MATCH(I8693,'Información SKU'!$A$1:$A$54,0),1),15)</f>
        <v>8</v>
      </c>
      <c r="L8693">
        <v>1</v>
      </c>
      <c r="M8693" s="13">
        <f>L8693/IFERROR(INDEX('Información SKU'!$K$1:$K$54,MATCH(I8693,'Información SKU'!$A$1:$A$54,0),1),40)</f>
        <v>1.282051282051282E-2</v>
      </c>
      <c r="N8693" s="3">
        <v>43543</v>
      </c>
      <c r="O8693" s="3" t="s">
        <v>363</v>
      </c>
      <c r="P8693" s="2">
        <v>2</v>
      </c>
      <c r="R8693" s="3"/>
    </row>
    <row r="8694" spans="2:18" x14ac:dyDescent="0.25">
      <c r="B8694" t="s">
        <v>186</v>
      </c>
      <c r="C8694">
        <v>1003267</v>
      </c>
      <c r="D8694" t="s">
        <v>127</v>
      </c>
      <c r="E8694">
        <v>9003267</v>
      </c>
      <c r="F8694" t="s">
        <v>235</v>
      </c>
      <c r="G8694">
        <v>10992867</v>
      </c>
      <c r="H8694">
        <v>10</v>
      </c>
      <c r="I8694">
        <v>205</v>
      </c>
      <c r="J8694" t="s">
        <v>35</v>
      </c>
      <c r="K8694">
        <f>L8694*IFERROR(INDEX('Información SKU'!$H$1:$H$54,MATCH(I8694,'Información SKU'!$A$1:$A$54,0),1),15)</f>
        <v>56</v>
      </c>
      <c r="L8694">
        <v>7</v>
      </c>
      <c r="M8694" s="13">
        <f>L8694/IFERROR(INDEX('Información SKU'!$K$1:$K$54,MATCH(I8694,'Información SKU'!$A$1:$A$54,0),1),40)</f>
        <v>0.16666666666666666</v>
      </c>
      <c r="N8694" s="3">
        <v>43543</v>
      </c>
      <c r="O8694" s="3" t="s">
        <v>360</v>
      </c>
      <c r="P8694" s="2">
        <v>1</v>
      </c>
      <c r="R8694" s="3"/>
    </row>
    <row r="8695" spans="2:18" x14ac:dyDescent="0.25">
      <c r="B8695" t="s">
        <v>186</v>
      </c>
      <c r="C8695">
        <v>1003271</v>
      </c>
      <c r="D8695" t="s">
        <v>127</v>
      </c>
      <c r="E8695">
        <v>9003271</v>
      </c>
      <c r="F8695" t="s">
        <v>266</v>
      </c>
      <c r="G8695">
        <v>10992868</v>
      </c>
      <c r="H8695">
        <v>290</v>
      </c>
      <c r="I8695">
        <v>2382</v>
      </c>
      <c r="J8695" t="s">
        <v>34</v>
      </c>
      <c r="K8695">
        <f>L8695*IFERROR(INDEX('Información SKU'!$H$1:$H$54,MATCH(I8695,'Información SKU'!$A$1:$A$54,0),1),15)</f>
        <v>60</v>
      </c>
      <c r="L8695">
        <v>10</v>
      </c>
      <c r="M8695" s="13">
        <f>L8695/IFERROR(INDEX('Información SKU'!$K$1:$K$54,MATCH(I8695,'Información SKU'!$A$1:$A$54,0),1),40)</f>
        <v>0.10416666666666667</v>
      </c>
      <c r="N8695" s="3">
        <v>43543</v>
      </c>
      <c r="O8695" s="3" t="s">
        <v>365</v>
      </c>
      <c r="P8695" s="2">
        <v>3</v>
      </c>
      <c r="R8695" s="3"/>
    </row>
    <row r="8696" spans="2:18" x14ac:dyDescent="0.25">
      <c r="B8696" t="s">
        <v>186</v>
      </c>
      <c r="C8696">
        <v>1003271</v>
      </c>
      <c r="D8696" t="s">
        <v>127</v>
      </c>
      <c r="E8696">
        <v>9003271</v>
      </c>
      <c r="F8696" t="s">
        <v>266</v>
      </c>
      <c r="G8696">
        <v>10992868</v>
      </c>
      <c r="H8696">
        <v>300</v>
      </c>
      <c r="I8696">
        <v>2384</v>
      </c>
      <c r="J8696" t="s">
        <v>10</v>
      </c>
      <c r="K8696">
        <f>L8696*IFERROR(INDEX('Información SKU'!$H$1:$H$54,MATCH(I8696,'Información SKU'!$A$1:$A$54,0),1),15)</f>
        <v>60</v>
      </c>
      <c r="L8696">
        <v>10</v>
      </c>
      <c r="M8696" s="13">
        <f>L8696/IFERROR(INDEX('Información SKU'!$K$1:$K$54,MATCH(I8696,'Información SKU'!$A$1:$A$54,0),1),40)</f>
        <v>0.10416666666666667</v>
      </c>
      <c r="N8696" s="3">
        <v>43543</v>
      </c>
      <c r="O8696" s="3" t="s">
        <v>362</v>
      </c>
      <c r="P8696" s="2">
        <v>2</v>
      </c>
      <c r="R8696" s="3"/>
    </row>
    <row r="8697" spans="2:18" x14ac:dyDescent="0.25">
      <c r="B8697" t="s">
        <v>186</v>
      </c>
      <c r="C8697">
        <v>1003271</v>
      </c>
      <c r="D8697" t="s">
        <v>127</v>
      </c>
      <c r="E8697">
        <v>9003271</v>
      </c>
      <c r="F8697" t="s">
        <v>266</v>
      </c>
      <c r="G8697">
        <v>10992868</v>
      </c>
      <c r="H8697">
        <v>310</v>
      </c>
      <c r="I8697">
        <v>2387</v>
      </c>
      <c r="J8697" t="s">
        <v>33</v>
      </c>
      <c r="K8697">
        <f>L8697*IFERROR(INDEX('Información SKU'!$H$1:$H$54,MATCH(I8697,'Información SKU'!$A$1:$A$54,0),1),15)</f>
        <v>120</v>
      </c>
      <c r="L8697">
        <v>10</v>
      </c>
      <c r="M8697" s="13">
        <f>L8697/IFERROR(INDEX('Información SKU'!$K$1:$K$54,MATCH(I8697,'Información SKU'!$A$1:$A$54,0),1),40)</f>
        <v>0.10416666666666667</v>
      </c>
      <c r="N8697" s="3">
        <v>43543</v>
      </c>
      <c r="O8697" s="3" t="s">
        <v>365</v>
      </c>
      <c r="P8697" s="2">
        <v>3</v>
      </c>
      <c r="R8697" s="3"/>
    </row>
    <row r="8698" spans="2:18" x14ac:dyDescent="0.25">
      <c r="B8698" t="s">
        <v>186</v>
      </c>
      <c r="C8698">
        <v>1003271</v>
      </c>
      <c r="D8698" t="s">
        <v>127</v>
      </c>
      <c r="E8698">
        <v>9003271</v>
      </c>
      <c r="F8698" t="s">
        <v>266</v>
      </c>
      <c r="G8698">
        <v>10992868</v>
      </c>
      <c r="H8698">
        <v>320</v>
      </c>
      <c r="I8698">
        <v>2389</v>
      </c>
      <c r="J8698" t="s">
        <v>70</v>
      </c>
      <c r="K8698">
        <f>L8698*IFERROR(INDEX('Información SKU'!$H$1:$H$54,MATCH(I8698,'Información SKU'!$A$1:$A$54,0),1),15)</f>
        <v>60</v>
      </c>
      <c r="L8698">
        <v>10</v>
      </c>
      <c r="M8698" s="13">
        <f>L8698/IFERROR(INDEX('Información SKU'!$K$1:$K$54,MATCH(I8698,'Información SKU'!$A$1:$A$54,0),1),40)</f>
        <v>0.10416666666666667</v>
      </c>
      <c r="N8698" s="3">
        <v>43543</v>
      </c>
      <c r="O8698" s="3" t="s">
        <v>365</v>
      </c>
      <c r="P8698" s="2">
        <v>3</v>
      </c>
      <c r="R8698" s="3"/>
    </row>
    <row r="8699" spans="2:18" x14ac:dyDescent="0.25">
      <c r="B8699" t="s">
        <v>186</v>
      </c>
      <c r="C8699">
        <v>1003271</v>
      </c>
      <c r="D8699" t="s">
        <v>127</v>
      </c>
      <c r="E8699">
        <v>9003271</v>
      </c>
      <c r="F8699" t="s">
        <v>266</v>
      </c>
      <c r="G8699">
        <v>10992868</v>
      </c>
      <c r="H8699">
        <v>370</v>
      </c>
      <c r="I8699">
        <v>5273</v>
      </c>
      <c r="J8699" t="s">
        <v>82</v>
      </c>
      <c r="K8699">
        <f>L8699*IFERROR(INDEX('Información SKU'!$H$1:$H$54,MATCH(I8699,'Información SKU'!$A$1:$A$54,0),1),15)</f>
        <v>120</v>
      </c>
      <c r="L8699">
        <v>20</v>
      </c>
      <c r="M8699" s="13">
        <f>L8699/IFERROR(INDEX('Información SKU'!$K$1:$K$54,MATCH(I8699,'Información SKU'!$A$1:$A$54,0),1),40)</f>
        <v>0.2857142857142857</v>
      </c>
      <c r="N8699" s="3">
        <v>43543</v>
      </c>
      <c r="O8699" s="3" t="s">
        <v>365</v>
      </c>
      <c r="P8699" s="2">
        <v>3</v>
      </c>
      <c r="R8699" s="3"/>
    </row>
    <row r="8700" spans="2:18" x14ac:dyDescent="0.25">
      <c r="B8700" t="s">
        <v>186</v>
      </c>
      <c r="C8700">
        <v>1003271</v>
      </c>
      <c r="D8700" t="s">
        <v>127</v>
      </c>
      <c r="E8700">
        <v>9003271</v>
      </c>
      <c r="F8700" t="s">
        <v>266</v>
      </c>
      <c r="G8700">
        <v>10992868</v>
      </c>
      <c r="H8700">
        <v>380</v>
      </c>
      <c r="I8700">
        <v>5274</v>
      </c>
      <c r="J8700" t="s">
        <v>72</v>
      </c>
      <c r="K8700">
        <f>L8700*IFERROR(INDEX('Información SKU'!$H$1:$H$54,MATCH(I8700,'Información SKU'!$A$1:$A$54,0),1),15)</f>
        <v>160</v>
      </c>
      <c r="L8700">
        <v>20</v>
      </c>
      <c r="M8700" s="13">
        <f>L8700/IFERROR(INDEX('Información SKU'!$K$1:$K$54,MATCH(I8700,'Información SKU'!$A$1:$A$54,0),1),40)</f>
        <v>0.2857142857142857</v>
      </c>
      <c r="N8700" s="3">
        <v>43543</v>
      </c>
      <c r="O8700" s="3" t="s">
        <v>363</v>
      </c>
      <c r="P8700" s="2">
        <v>2</v>
      </c>
      <c r="R8700" s="3"/>
    </row>
    <row r="8701" spans="2:18" x14ac:dyDescent="0.25">
      <c r="B8701" t="s">
        <v>186</v>
      </c>
      <c r="C8701">
        <v>1003271</v>
      </c>
      <c r="D8701" t="s">
        <v>127</v>
      </c>
      <c r="E8701">
        <v>9003271</v>
      </c>
      <c r="F8701" t="s">
        <v>266</v>
      </c>
      <c r="G8701">
        <v>10992868</v>
      </c>
      <c r="H8701">
        <v>10</v>
      </c>
      <c r="I8701">
        <v>63</v>
      </c>
      <c r="J8701" t="s">
        <v>1</v>
      </c>
      <c r="K8701">
        <f>L8701*IFERROR(INDEX('Información SKU'!$H$1:$H$54,MATCH(I8701,'Información SKU'!$A$1:$A$54,0),1),15)</f>
        <v>450</v>
      </c>
      <c r="L8701">
        <v>30</v>
      </c>
      <c r="M8701" s="13">
        <f>L8701/IFERROR(INDEX('Información SKU'!$K$1:$K$54,MATCH(I8701,'Información SKU'!$A$1:$A$54,0),1),40)</f>
        <v>0.7142857142857143</v>
      </c>
      <c r="N8701" s="3">
        <v>43543</v>
      </c>
      <c r="O8701" s="3" t="s">
        <v>363</v>
      </c>
      <c r="P8701" s="2">
        <v>2</v>
      </c>
      <c r="R8701" s="3"/>
    </row>
    <row r="8702" spans="2:18" x14ac:dyDescent="0.25">
      <c r="B8702" t="s">
        <v>186</v>
      </c>
      <c r="C8702">
        <v>1003271</v>
      </c>
      <c r="D8702" t="s">
        <v>127</v>
      </c>
      <c r="E8702">
        <v>9003271</v>
      </c>
      <c r="F8702" t="s">
        <v>266</v>
      </c>
      <c r="G8702">
        <v>10992868</v>
      </c>
      <c r="H8702">
        <v>50</v>
      </c>
      <c r="I8702">
        <v>62</v>
      </c>
      <c r="J8702" t="s">
        <v>25</v>
      </c>
      <c r="K8702">
        <f>L8702*IFERROR(INDEX('Información SKU'!$H$1:$H$54,MATCH(I8702,'Información SKU'!$A$1:$A$54,0),1),15)</f>
        <v>240</v>
      </c>
      <c r="L8702">
        <v>30</v>
      </c>
      <c r="M8702" s="13">
        <f>L8702/IFERROR(INDEX('Información SKU'!$K$1:$K$54,MATCH(I8702,'Información SKU'!$A$1:$A$54,0),1),40)</f>
        <v>0.6</v>
      </c>
      <c r="N8702" s="3">
        <v>43543</v>
      </c>
      <c r="O8702" s="3" t="s">
        <v>364</v>
      </c>
      <c r="P8702" s="2">
        <v>3</v>
      </c>
      <c r="R8702" s="3"/>
    </row>
    <row r="8703" spans="2:18" x14ac:dyDescent="0.25">
      <c r="B8703" t="s">
        <v>186</v>
      </c>
      <c r="C8703">
        <v>1003271</v>
      </c>
      <c r="D8703" t="s">
        <v>127</v>
      </c>
      <c r="E8703">
        <v>9003271</v>
      </c>
      <c r="F8703" t="s">
        <v>266</v>
      </c>
      <c r="G8703">
        <v>10992869</v>
      </c>
      <c r="H8703">
        <v>220</v>
      </c>
      <c r="I8703">
        <v>2383</v>
      </c>
      <c r="J8703" t="s">
        <v>92</v>
      </c>
      <c r="K8703">
        <f>L8703*IFERROR(INDEX('Información SKU'!$H$1:$H$54,MATCH(I8703,'Información SKU'!$A$1:$A$54,0),1),15)</f>
        <v>60</v>
      </c>
      <c r="L8703">
        <v>10</v>
      </c>
      <c r="M8703" s="13">
        <f>L8703/IFERROR(INDEX('Información SKU'!$K$1:$K$54,MATCH(I8703,'Información SKU'!$A$1:$A$54,0),1),40)</f>
        <v>5.7142857142857141E-2</v>
      </c>
      <c r="N8703" s="3">
        <v>43543</v>
      </c>
      <c r="O8703" s="3" t="s">
        <v>365</v>
      </c>
      <c r="P8703" s="2">
        <v>3</v>
      </c>
      <c r="R8703" s="3"/>
    </row>
    <row r="8704" spans="2:18" x14ac:dyDescent="0.25">
      <c r="B8704" t="s">
        <v>186</v>
      </c>
      <c r="C8704">
        <v>1003271</v>
      </c>
      <c r="D8704" t="s">
        <v>127</v>
      </c>
      <c r="E8704">
        <v>9003271</v>
      </c>
      <c r="F8704" t="s">
        <v>266</v>
      </c>
      <c r="G8704">
        <v>10992869</v>
      </c>
      <c r="H8704">
        <v>280</v>
      </c>
      <c r="I8704">
        <v>509</v>
      </c>
      <c r="J8704" t="s">
        <v>0</v>
      </c>
      <c r="K8704">
        <f>L8704*IFERROR(INDEX('Información SKU'!$H$1:$H$54,MATCH(I8704,'Información SKU'!$A$1:$A$54,0),1),15)</f>
        <v>120</v>
      </c>
      <c r="L8704">
        <v>20</v>
      </c>
      <c r="M8704" s="13">
        <f>L8704/IFERROR(INDEX('Información SKU'!$K$1:$K$54,MATCH(I8704,'Información SKU'!$A$1:$A$54,0),1),40)</f>
        <v>0.25</v>
      </c>
      <c r="N8704" s="3">
        <v>43543</v>
      </c>
      <c r="O8704" s="3" t="s">
        <v>360</v>
      </c>
      <c r="P8704" s="2">
        <v>1</v>
      </c>
      <c r="R8704" s="3"/>
    </row>
    <row r="8705" spans="2:18" x14ac:dyDescent="0.25">
      <c r="B8705" t="s">
        <v>186</v>
      </c>
      <c r="C8705">
        <v>1003271</v>
      </c>
      <c r="D8705" t="s">
        <v>127</v>
      </c>
      <c r="E8705">
        <v>9003271</v>
      </c>
      <c r="F8705" t="s">
        <v>266</v>
      </c>
      <c r="G8705">
        <v>10992869</v>
      </c>
      <c r="H8705">
        <v>70</v>
      </c>
      <c r="I8705">
        <v>224</v>
      </c>
      <c r="J8705" t="s">
        <v>37</v>
      </c>
      <c r="K8705">
        <f>L8705*IFERROR(INDEX('Información SKU'!$H$1:$H$54,MATCH(I8705,'Información SKU'!$A$1:$A$54,0),1),15)</f>
        <v>80</v>
      </c>
      <c r="L8705">
        <v>10</v>
      </c>
      <c r="M8705" s="13">
        <f>L8705/IFERROR(INDEX('Información SKU'!$K$1:$K$54,MATCH(I8705,'Información SKU'!$A$1:$A$54,0),1),40)</f>
        <v>0.23809523809523808</v>
      </c>
      <c r="N8705" s="3">
        <v>43543</v>
      </c>
      <c r="O8705" s="3" t="s">
        <v>365</v>
      </c>
      <c r="P8705" s="2">
        <v>3</v>
      </c>
      <c r="R8705" s="3"/>
    </row>
    <row r="8706" spans="2:18" x14ac:dyDescent="0.25">
      <c r="B8706" t="s">
        <v>186</v>
      </c>
      <c r="C8706">
        <v>1003271</v>
      </c>
      <c r="D8706" t="s">
        <v>127</v>
      </c>
      <c r="E8706">
        <v>9003271</v>
      </c>
      <c r="F8706" t="s">
        <v>266</v>
      </c>
      <c r="G8706">
        <v>10992869</v>
      </c>
      <c r="H8706">
        <v>80</v>
      </c>
      <c r="I8706">
        <v>223</v>
      </c>
      <c r="J8706" t="s">
        <v>74</v>
      </c>
      <c r="K8706">
        <f>L8706*IFERROR(INDEX('Información SKU'!$H$1:$H$54,MATCH(I8706,'Información SKU'!$A$1:$A$54,0),1),15)</f>
        <v>60</v>
      </c>
      <c r="L8706">
        <v>10</v>
      </c>
      <c r="M8706" s="13">
        <f>L8706/IFERROR(INDEX('Información SKU'!$K$1:$K$54,MATCH(I8706,'Información SKU'!$A$1:$A$54,0),1),40)</f>
        <v>0.23809523809523808</v>
      </c>
      <c r="N8706" s="3">
        <v>43543</v>
      </c>
      <c r="O8706" s="3" t="s">
        <v>363</v>
      </c>
      <c r="P8706" s="2">
        <v>2</v>
      </c>
      <c r="R8706" s="3"/>
    </row>
    <row r="8707" spans="2:18" x14ac:dyDescent="0.25">
      <c r="B8707" t="s">
        <v>186</v>
      </c>
      <c r="C8707">
        <v>1003271</v>
      </c>
      <c r="D8707" t="s">
        <v>127</v>
      </c>
      <c r="E8707">
        <v>9003271</v>
      </c>
      <c r="F8707" t="s">
        <v>266</v>
      </c>
      <c r="G8707">
        <v>10992869</v>
      </c>
      <c r="H8707">
        <v>90</v>
      </c>
      <c r="I8707">
        <v>205</v>
      </c>
      <c r="J8707" t="s">
        <v>35</v>
      </c>
      <c r="K8707">
        <f>L8707*IFERROR(INDEX('Información SKU'!$H$1:$H$54,MATCH(I8707,'Información SKU'!$A$1:$A$54,0),1),15)</f>
        <v>240</v>
      </c>
      <c r="L8707">
        <v>30</v>
      </c>
      <c r="M8707" s="13">
        <f>L8707/IFERROR(INDEX('Información SKU'!$K$1:$K$54,MATCH(I8707,'Información SKU'!$A$1:$A$54,0),1),40)</f>
        <v>0.7142857142857143</v>
      </c>
      <c r="N8707" s="3">
        <v>43543</v>
      </c>
      <c r="O8707" s="3" t="s">
        <v>365</v>
      </c>
      <c r="P8707" s="2">
        <v>3</v>
      </c>
      <c r="R8707" s="3"/>
    </row>
    <row r="8708" spans="2:18" x14ac:dyDescent="0.25">
      <c r="B8708" t="s">
        <v>186</v>
      </c>
      <c r="C8708">
        <v>1003271</v>
      </c>
      <c r="D8708" t="s">
        <v>127</v>
      </c>
      <c r="E8708">
        <v>9003271</v>
      </c>
      <c r="F8708" t="s">
        <v>266</v>
      </c>
      <c r="G8708">
        <v>10992869</v>
      </c>
      <c r="H8708">
        <v>150</v>
      </c>
      <c r="I8708">
        <v>460</v>
      </c>
      <c r="J8708" t="s">
        <v>38</v>
      </c>
      <c r="K8708">
        <f>L8708*IFERROR(INDEX('Información SKU'!$H$1:$H$54,MATCH(I8708,'Información SKU'!$A$1:$A$54,0),1),15)</f>
        <v>75</v>
      </c>
      <c r="L8708">
        <v>5</v>
      </c>
      <c r="M8708" s="13">
        <f>L8708/IFERROR(INDEX('Información SKU'!$K$1:$K$54,MATCH(I8708,'Información SKU'!$A$1:$A$54,0),1),40)</f>
        <v>6.4102564102564097E-2</v>
      </c>
      <c r="N8708" s="3">
        <v>43543</v>
      </c>
      <c r="O8708" s="3" t="s">
        <v>362</v>
      </c>
      <c r="P8708" s="2">
        <v>2</v>
      </c>
      <c r="R8708" s="3"/>
    </row>
    <row r="8709" spans="2:18" x14ac:dyDescent="0.25">
      <c r="B8709" t="s">
        <v>186</v>
      </c>
      <c r="C8709">
        <v>1003276</v>
      </c>
      <c r="D8709" t="s">
        <v>127</v>
      </c>
      <c r="E8709">
        <v>9003276</v>
      </c>
      <c r="F8709" t="s">
        <v>265</v>
      </c>
      <c r="G8709">
        <v>10992871</v>
      </c>
      <c r="H8709">
        <v>140</v>
      </c>
      <c r="I8709">
        <v>5242</v>
      </c>
      <c r="J8709" t="s">
        <v>87</v>
      </c>
      <c r="K8709">
        <f>L8709*IFERROR(INDEX('Información SKU'!$H$1:$H$54,MATCH(I8709,'Información SKU'!$A$1:$A$54,0),1),15)</f>
        <v>240</v>
      </c>
      <c r="L8709">
        <v>16</v>
      </c>
      <c r="M8709" s="13">
        <f>L8709/IFERROR(INDEX('Información SKU'!$K$1:$K$54,MATCH(I8709,'Información SKU'!$A$1:$A$54,0),1),40)</f>
        <v>0.16666666666666666</v>
      </c>
      <c r="N8709" s="3">
        <v>43543</v>
      </c>
      <c r="O8709" s="3" t="s">
        <v>361</v>
      </c>
      <c r="P8709" s="2">
        <v>1</v>
      </c>
      <c r="R8709" s="3"/>
    </row>
    <row r="8710" spans="2:18" x14ac:dyDescent="0.25">
      <c r="B8710" t="s">
        <v>186</v>
      </c>
      <c r="C8710">
        <v>1003276</v>
      </c>
      <c r="D8710" t="s">
        <v>127</v>
      </c>
      <c r="E8710">
        <v>9003276</v>
      </c>
      <c r="F8710" t="s">
        <v>265</v>
      </c>
      <c r="G8710">
        <v>10992871</v>
      </c>
      <c r="H8710">
        <v>90</v>
      </c>
      <c r="I8710">
        <v>5273</v>
      </c>
      <c r="J8710" t="s">
        <v>82</v>
      </c>
      <c r="K8710">
        <f>L8710*IFERROR(INDEX('Información SKU'!$H$1:$H$54,MATCH(I8710,'Información SKU'!$A$1:$A$54,0),1),15)</f>
        <v>360</v>
      </c>
      <c r="L8710">
        <v>60</v>
      </c>
      <c r="M8710" s="13">
        <f>L8710/IFERROR(INDEX('Información SKU'!$K$1:$K$54,MATCH(I8710,'Información SKU'!$A$1:$A$54,0),1),40)</f>
        <v>0.8571428571428571</v>
      </c>
      <c r="N8710" s="3">
        <v>43543</v>
      </c>
      <c r="O8710" s="3" t="s">
        <v>362</v>
      </c>
      <c r="P8710" s="2">
        <v>2</v>
      </c>
      <c r="R8710" s="3"/>
    </row>
    <row r="8711" spans="2:18" x14ac:dyDescent="0.25">
      <c r="B8711" t="s">
        <v>186</v>
      </c>
      <c r="C8711">
        <v>1003276</v>
      </c>
      <c r="D8711" t="s">
        <v>127</v>
      </c>
      <c r="E8711">
        <v>9003276</v>
      </c>
      <c r="F8711" t="s">
        <v>265</v>
      </c>
      <c r="G8711">
        <v>10992871</v>
      </c>
      <c r="H8711">
        <v>30</v>
      </c>
      <c r="I8711">
        <v>480</v>
      </c>
      <c r="J8711" t="s">
        <v>77</v>
      </c>
      <c r="K8711">
        <f>L8711*IFERROR(INDEX('Información SKU'!$H$1:$H$54,MATCH(I8711,'Información SKU'!$A$1:$A$54,0),1),15)</f>
        <v>120</v>
      </c>
      <c r="L8711">
        <v>15</v>
      </c>
      <c r="M8711" s="13">
        <f>L8711/IFERROR(INDEX('Información SKU'!$K$1:$K$54,MATCH(I8711,'Información SKU'!$A$1:$A$54,0),1),40)</f>
        <v>0.19230769230769232</v>
      </c>
      <c r="N8711" s="3">
        <v>43543</v>
      </c>
      <c r="O8711" s="3" t="s">
        <v>365</v>
      </c>
      <c r="P8711" s="2">
        <v>3</v>
      </c>
      <c r="R8711" s="3"/>
    </row>
    <row r="8712" spans="2:18" x14ac:dyDescent="0.25">
      <c r="B8712" t="s">
        <v>186</v>
      </c>
      <c r="C8712">
        <v>1003276</v>
      </c>
      <c r="D8712" t="s">
        <v>127</v>
      </c>
      <c r="E8712">
        <v>9003276</v>
      </c>
      <c r="F8712" t="s">
        <v>265</v>
      </c>
      <c r="G8712">
        <v>10992871</v>
      </c>
      <c r="H8712">
        <v>20</v>
      </c>
      <c r="I8712">
        <v>205</v>
      </c>
      <c r="J8712" t="s">
        <v>35</v>
      </c>
      <c r="K8712">
        <f>L8712*IFERROR(INDEX('Información SKU'!$H$1:$H$54,MATCH(I8712,'Información SKU'!$A$1:$A$54,0),1),15)</f>
        <v>112</v>
      </c>
      <c r="L8712">
        <v>14</v>
      </c>
      <c r="M8712" s="13">
        <f>L8712/IFERROR(INDEX('Información SKU'!$K$1:$K$54,MATCH(I8712,'Información SKU'!$A$1:$A$54,0),1),40)</f>
        <v>0.33333333333333331</v>
      </c>
      <c r="N8712" s="3">
        <v>43543</v>
      </c>
      <c r="O8712" s="3" t="s">
        <v>364</v>
      </c>
      <c r="P8712" s="2">
        <v>3</v>
      </c>
      <c r="R8712" s="3"/>
    </row>
    <row r="8713" spans="2:18" x14ac:dyDescent="0.25">
      <c r="B8713" t="s">
        <v>186</v>
      </c>
      <c r="C8713">
        <v>1003268</v>
      </c>
      <c r="D8713" t="s">
        <v>127</v>
      </c>
      <c r="E8713">
        <v>9003268</v>
      </c>
      <c r="F8713" t="s">
        <v>237</v>
      </c>
      <c r="G8713">
        <v>10992874</v>
      </c>
      <c r="H8713">
        <v>140</v>
      </c>
      <c r="I8713">
        <v>5274</v>
      </c>
      <c r="J8713" t="s">
        <v>72</v>
      </c>
      <c r="K8713">
        <f>L8713*IFERROR(INDEX('Información SKU'!$H$1:$H$54,MATCH(I8713,'Información SKU'!$A$1:$A$54,0),1),15)</f>
        <v>160</v>
      </c>
      <c r="L8713">
        <v>20</v>
      </c>
      <c r="M8713" s="13">
        <f>L8713/IFERROR(INDEX('Información SKU'!$K$1:$K$54,MATCH(I8713,'Información SKU'!$A$1:$A$54,0),1),40)</f>
        <v>0.2857142857142857</v>
      </c>
      <c r="N8713" s="3">
        <v>43543</v>
      </c>
      <c r="O8713" s="3" t="s">
        <v>361</v>
      </c>
      <c r="P8713" s="2">
        <v>1</v>
      </c>
      <c r="R8713" s="3"/>
    </row>
    <row r="8714" spans="2:18" x14ac:dyDescent="0.25">
      <c r="B8714" t="s">
        <v>186</v>
      </c>
      <c r="C8714">
        <v>1003268</v>
      </c>
      <c r="D8714" t="s">
        <v>127</v>
      </c>
      <c r="E8714">
        <v>9003268</v>
      </c>
      <c r="F8714" t="s">
        <v>237</v>
      </c>
      <c r="G8714">
        <v>10992874</v>
      </c>
      <c r="H8714">
        <v>130</v>
      </c>
      <c r="I8714">
        <v>5273</v>
      </c>
      <c r="J8714" t="s">
        <v>82</v>
      </c>
      <c r="K8714">
        <f>L8714*IFERROR(INDEX('Información SKU'!$H$1:$H$54,MATCH(I8714,'Información SKU'!$A$1:$A$54,0),1),15)</f>
        <v>138</v>
      </c>
      <c r="L8714">
        <v>23</v>
      </c>
      <c r="M8714" s="13">
        <f>L8714/IFERROR(INDEX('Información SKU'!$K$1:$K$54,MATCH(I8714,'Información SKU'!$A$1:$A$54,0),1),40)</f>
        <v>0.32857142857142857</v>
      </c>
      <c r="N8714" s="3">
        <v>43543</v>
      </c>
      <c r="O8714" s="3" t="s">
        <v>362</v>
      </c>
      <c r="P8714" s="2">
        <v>2</v>
      </c>
      <c r="R8714" s="3"/>
    </row>
    <row r="8715" spans="2:18" x14ac:dyDescent="0.25">
      <c r="B8715" t="s">
        <v>186</v>
      </c>
      <c r="C8715">
        <v>1003268</v>
      </c>
      <c r="D8715" t="s">
        <v>127</v>
      </c>
      <c r="E8715">
        <v>9003268</v>
      </c>
      <c r="F8715" t="s">
        <v>237</v>
      </c>
      <c r="G8715">
        <v>10992874</v>
      </c>
      <c r="H8715">
        <v>70</v>
      </c>
      <c r="I8715">
        <v>2381</v>
      </c>
      <c r="J8715" t="s">
        <v>93</v>
      </c>
      <c r="K8715">
        <f>L8715*IFERROR(INDEX('Información SKU'!$H$1:$H$54,MATCH(I8715,'Información SKU'!$A$1:$A$54,0),1),15)</f>
        <v>16</v>
      </c>
      <c r="L8715">
        <v>2</v>
      </c>
      <c r="M8715" s="13">
        <f>L8715/IFERROR(INDEX('Información SKU'!$K$1:$K$54,MATCH(I8715,'Información SKU'!$A$1:$A$54,0),1),40)</f>
        <v>1.1428571428571429E-2</v>
      </c>
      <c r="N8715" s="3">
        <v>43543</v>
      </c>
      <c r="O8715" s="3" t="s">
        <v>363</v>
      </c>
      <c r="P8715" s="2">
        <v>2</v>
      </c>
      <c r="R8715" s="3"/>
    </row>
    <row r="8716" spans="2:18" x14ac:dyDescent="0.25">
      <c r="B8716" t="s">
        <v>186</v>
      </c>
      <c r="C8716">
        <v>1003268</v>
      </c>
      <c r="D8716" t="s">
        <v>127</v>
      </c>
      <c r="E8716">
        <v>9003268</v>
      </c>
      <c r="F8716" t="s">
        <v>237</v>
      </c>
      <c r="G8716">
        <v>10992874</v>
      </c>
      <c r="H8716">
        <v>10</v>
      </c>
      <c r="I8716">
        <v>62</v>
      </c>
      <c r="J8716" t="s">
        <v>25</v>
      </c>
      <c r="K8716">
        <f>L8716*IFERROR(INDEX('Información SKU'!$H$1:$H$54,MATCH(I8716,'Información SKU'!$A$1:$A$54,0),1),15)</f>
        <v>344</v>
      </c>
      <c r="L8716">
        <v>43</v>
      </c>
      <c r="M8716" s="13">
        <f>L8716/IFERROR(INDEX('Información SKU'!$K$1:$K$54,MATCH(I8716,'Información SKU'!$A$1:$A$54,0),1),40)</f>
        <v>0.86</v>
      </c>
      <c r="N8716" s="3">
        <v>43543</v>
      </c>
      <c r="O8716" s="3" t="s">
        <v>362</v>
      </c>
      <c r="P8716" s="2">
        <v>2</v>
      </c>
      <c r="R8716" s="3"/>
    </row>
    <row r="8717" spans="2:18" x14ac:dyDescent="0.25">
      <c r="B8717" t="s">
        <v>186</v>
      </c>
      <c r="C8717">
        <v>1003271</v>
      </c>
      <c r="D8717" t="s">
        <v>127</v>
      </c>
      <c r="E8717">
        <v>9003271</v>
      </c>
      <c r="F8717" t="s">
        <v>266</v>
      </c>
      <c r="G8717">
        <v>10992876</v>
      </c>
      <c r="H8717">
        <v>10</v>
      </c>
      <c r="I8717">
        <v>63</v>
      </c>
      <c r="J8717" t="s">
        <v>1</v>
      </c>
      <c r="K8717">
        <f>L8717*IFERROR(INDEX('Información SKU'!$H$1:$H$54,MATCH(I8717,'Información SKU'!$A$1:$A$54,0),1),15)</f>
        <v>480</v>
      </c>
      <c r="L8717">
        <v>32</v>
      </c>
      <c r="M8717" s="13">
        <f>L8717/IFERROR(INDEX('Información SKU'!$K$1:$K$54,MATCH(I8717,'Información SKU'!$A$1:$A$54,0),1),40)</f>
        <v>0.76190476190476186</v>
      </c>
      <c r="N8717" s="3">
        <v>43543</v>
      </c>
      <c r="O8717" s="3" t="s">
        <v>362</v>
      </c>
      <c r="P8717" s="2">
        <v>2</v>
      </c>
      <c r="R8717" s="3"/>
    </row>
    <row r="8718" spans="2:18" x14ac:dyDescent="0.25">
      <c r="B8718" t="s">
        <v>186</v>
      </c>
      <c r="C8718">
        <v>1003277</v>
      </c>
      <c r="D8718" t="s">
        <v>127</v>
      </c>
      <c r="E8718">
        <v>9003277</v>
      </c>
      <c r="F8718" t="s">
        <v>241</v>
      </c>
      <c r="G8718">
        <v>10992896</v>
      </c>
      <c r="H8718">
        <v>10</v>
      </c>
      <c r="I8718">
        <v>224</v>
      </c>
      <c r="J8718" t="s">
        <v>37</v>
      </c>
      <c r="K8718">
        <f>L8718*IFERROR(INDEX('Información SKU'!$H$1:$H$54,MATCH(I8718,'Información SKU'!$A$1:$A$54,0),1),15)</f>
        <v>16</v>
      </c>
      <c r="L8718">
        <v>2</v>
      </c>
      <c r="M8718" s="13">
        <f>L8718/IFERROR(INDEX('Información SKU'!$K$1:$K$54,MATCH(I8718,'Información SKU'!$A$1:$A$54,0),1),40)</f>
        <v>4.7619047619047616E-2</v>
      </c>
      <c r="N8718" s="3">
        <v>43543</v>
      </c>
      <c r="O8718" s="3" t="s">
        <v>363</v>
      </c>
      <c r="P8718" s="2">
        <v>2</v>
      </c>
      <c r="R8718" s="3"/>
    </row>
    <row r="8719" spans="2:18" x14ac:dyDescent="0.25">
      <c r="B8719" t="s">
        <v>186</v>
      </c>
      <c r="C8719">
        <v>1003276</v>
      </c>
      <c r="D8719" t="s">
        <v>127</v>
      </c>
      <c r="E8719">
        <v>9003276</v>
      </c>
      <c r="F8719" t="s">
        <v>265</v>
      </c>
      <c r="G8719">
        <v>10992899</v>
      </c>
      <c r="H8719">
        <v>10</v>
      </c>
      <c r="I8719">
        <v>5245</v>
      </c>
      <c r="J8719" t="s">
        <v>85</v>
      </c>
      <c r="K8719">
        <f>L8719*IFERROR(INDEX('Información SKU'!$H$1:$H$54,MATCH(I8719,'Información SKU'!$A$1:$A$54,0),1),15)</f>
        <v>150</v>
      </c>
      <c r="L8719">
        <v>10</v>
      </c>
      <c r="M8719" s="13">
        <f>L8719/IFERROR(INDEX('Información SKU'!$K$1:$K$54,MATCH(I8719,'Información SKU'!$A$1:$A$54,0),1),40)</f>
        <v>0.10416666666666667</v>
      </c>
      <c r="N8719" s="3">
        <v>43543</v>
      </c>
      <c r="O8719" s="3" t="s">
        <v>362</v>
      </c>
      <c r="P8719" s="2">
        <v>2</v>
      </c>
      <c r="R8719" s="3"/>
    </row>
    <row r="8720" spans="2:18" x14ac:dyDescent="0.25">
      <c r="B8720" t="s">
        <v>186</v>
      </c>
      <c r="C8720">
        <v>1003268</v>
      </c>
      <c r="D8720" t="s">
        <v>127</v>
      </c>
      <c r="E8720">
        <v>9003268</v>
      </c>
      <c r="F8720" t="s">
        <v>237</v>
      </c>
      <c r="G8720">
        <v>10992906</v>
      </c>
      <c r="H8720">
        <v>100</v>
      </c>
      <c r="I8720">
        <v>2384</v>
      </c>
      <c r="J8720" t="s">
        <v>10</v>
      </c>
      <c r="K8720">
        <f>L8720*IFERROR(INDEX('Información SKU'!$H$1:$H$54,MATCH(I8720,'Información SKU'!$A$1:$A$54,0),1),15)</f>
        <v>30</v>
      </c>
      <c r="L8720">
        <v>5</v>
      </c>
      <c r="M8720" s="13">
        <f>L8720/IFERROR(INDEX('Información SKU'!$K$1:$K$54,MATCH(I8720,'Información SKU'!$A$1:$A$54,0),1),40)</f>
        <v>5.2083333333333336E-2</v>
      </c>
      <c r="N8720" s="3">
        <v>43543</v>
      </c>
      <c r="O8720" s="3" t="s">
        <v>360</v>
      </c>
      <c r="P8720" s="2">
        <v>1</v>
      </c>
      <c r="R8720" s="3"/>
    </row>
    <row r="8721" spans="2:18" x14ac:dyDescent="0.25">
      <c r="B8721" t="s">
        <v>186</v>
      </c>
      <c r="C8721">
        <v>1003268</v>
      </c>
      <c r="D8721" t="s">
        <v>127</v>
      </c>
      <c r="E8721">
        <v>9003268</v>
      </c>
      <c r="F8721" t="s">
        <v>237</v>
      </c>
      <c r="G8721">
        <v>10992906</v>
      </c>
      <c r="H8721">
        <v>30</v>
      </c>
      <c r="I8721">
        <v>62</v>
      </c>
      <c r="J8721" t="s">
        <v>25</v>
      </c>
      <c r="K8721">
        <f>L8721*IFERROR(INDEX('Información SKU'!$H$1:$H$54,MATCH(I8721,'Información SKU'!$A$1:$A$54,0),1),15)</f>
        <v>256</v>
      </c>
      <c r="L8721">
        <v>32</v>
      </c>
      <c r="M8721" s="13">
        <f>L8721/IFERROR(INDEX('Información SKU'!$K$1:$K$54,MATCH(I8721,'Información SKU'!$A$1:$A$54,0),1),40)</f>
        <v>0.64</v>
      </c>
      <c r="N8721" s="3">
        <v>43543</v>
      </c>
      <c r="O8721" s="3" t="s">
        <v>361</v>
      </c>
      <c r="P8721" s="2">
        <v>1</v>
      </c>
      <c r="R8721" s="3"/>
    </row>
    <row r="8722" spans="2:18" x14ac:dyDescent="0.25">
      <c r="B8722" t="s">
        <v>186</v>
      </c>
      <c r="C8722">
        <v>1003268</v>
      </c>
      <c r="D8722" t="s">
        <v>127</v>
      </c>
      <c r="E8722">
        <v>9003268</v>
      </c>
      <c r="F8722" t="s">
        <v>237</v>
      </c>
      <c r="G8722">
        <v>10992906</v>
      </c>
      <c r="H8722">
        <v>20</v>
      </c>
      <c r="I8722">
        <v>224</v>
      </c>
      <c r="J8722" t="s">
        <v>37</v>
      </c>
      <c r="K8722">
        <f>L8722*IFERROR(INDEX('Información SKU'!$H$1:$H$54,MATCH(I8722,'Información SKU'!$A$1:$A$54,0),1),15)</f>
        <v>40</v>
      </c>
      <c r="L8722">
        <v>5</v>
      </c>
      <c r="M8722" s="13">
        <f>L8722/IFERROR(INDEX('Información SKU'!$K$1:$K$54,MATCH(I8722,'Información SKU'!$A$1:$A$54,0),1),40)</f>
        <v>0.11904761904761904</v>
      </c>
      <c r="N8722" s="3">
        <v>43543</v>
      </c>
      <c r="O8722" s="3" t="s">
        <v>361</v>
      </c>
      <c r="P8722" s="2">
        <v>1</v>
      </c>
      <c r="R8722" s="3"/>
    </row>
    <row r="8723" spans="2:18" x14ac:dyDescent="0.25">
      <c r="B8723" t="s">
        <v>186</v>
      </c>
      <c r="C8723">
        <v>1003268</v>
      </c>
      <c r="D8723" t="s">
        <v>127</v>
      </c>
      <c r="E8723">
        <v>9003268</v>
      </c>
      <c r="F8723" t="s">
        <v>237</v>
      </c>
      <c r="G8723">
        <v>10992906</v>
      </c>
      <c r="H8723">
        <v>10</v>
      </c>
      <c r="I8723">
        <v>63</v>
      </c>
      <c r="J8723" t="s">
        <v>1</v>
      </c>
      <c r="K8723">
        <f>L8723*IFERROR(INDEX('Información SKU'!$H$1:$H$54,MATCH(I8723,'Información SKU'!$A$1:$A$54,0),1),15)</f>
        <v>270</v>
      </c>
      <c r="L8723">
        <v>18</v>
      </c>
      <c r="M8723" s="13">
        <f>L8723/IFERROR(INDEX('Información SKU'!$K$1:$K$54,MATCH(I8723,'Información SKU'!$A$1:$A$54,0),1),40)</f>
        <v>0.42857142857142855</v>
      </c>
      <c r="N8723" s="3">
        <v>43543</v>
      </c>
      <c r="O8723" s="3" t="s">
        <v>363</v>
      </c>
      <c r="P8723" s="2">
        <v>2</v>
      </c>
      <c r="R8723" s="3"/>
    </row>
    <row r="8724" spans="2:18" x14ac:dyDescent="0.25">
      <c r="B8724" t="s">
        <v>186</v>
      </c>
      <c r="C8724">
        <v>1003267</v>
      </c>
      <c r="D8724" t="s">
        <v>127</v>
      </c>
      <c r="E8724">
        <v>9003267</v>
      </c>
      <c r="F8724" t="s">
        <v>235</v>
      </c>
      <c r="G8724">
        <v>10992908</v>
      </c>
      <c r="H8724">
        <v>80</v>
      </c>
      <c r="I8724">
        <v>2387</v>
      </c>
      <c r="J8724" t="s">
        <v>33</v>
      </c>
      <c r="K8724">
        <f>L8724*IFERROR(INDEX('Información SKU'!$H$1:$H$54,MATCH(I8724,'Información SKU'!$A$1:$A$54,0),1),15)</f>
        <v>120</v>
      </c>
      <c r="L8724">
        <v>10</v>
      </c>
      <c r="M8724" s="13">
        <f>L8724/IFERROR(INDEX('Información SKU'!$K$1:$K$54,MATCH(I8724,'Información SKU'!$A$1:$A$54,0),1),40)</f>
        <v>0.10416666666666667</v>
      </c>
      <c r="N8724" s="3">
        <v>43543</v>
      </c>
      <c r="O8724" s="3" t="s">
        <v>362</v>
      </c>
      <c r="P8724" s="2">
        <v>2</v>
      </c>
      <c r="R8724" s="3"/>
    </row>
    <row r="8725" spans="2:18" x14ac:dyDescent="0.25">
      <c r="B8725" t="s">
        <v>186</v>
      </c>
      <c r="C8725">
        <v>1003267</v>
      </c>
      <c r="D8725" t="s">
        <v>127</v>
      </c>
      <c r="E8725">
        <v>9003267</v>
      </c>
      <c r="F8725" t="s">
        <v>235</v>
      </c>
      <c r="G8725">
        <v>10992908</v>
      </c>
      <c r="H8725">
        <v>70</v>
      </c>
      <c r="I8725">
        <v>2382</v>
      </c>
      <c r="J8725" t="s">
        <v>34</v>
      </c>
      <c r="K8725">
        <f>L8725*IFERROR(INDEX('Información SKU'!$H$1:$H$54,MATCH(I8725,'Información SKU'!$A$1:$A$54,0),1),15)</f>
        <v>60</v>
      </c>
      <c r="L8725">
        <v>10</v>
      </c>
      <c r="M8725" s="13">
        <f>L8725/IFERROR(INDEX('Información SKU'!$K$1:$K$54,MATCH(I8725,'Información SKU'!$A$1:$A$54,0),1),40)</f>
        <v>0.10416666666666667</v>
      </c>
      <c r="N8725" s="3">
        <v>43543</v>
      </c>
      <c r="O8725" s="3" t="s">
        <v>363</v>
      </c>
      <c r="P8725" s="2">
        <v>2</v>
      </c>
      <c r="R8725" s="3"/>
    </row>
    <row r="8726" spans="2:18" x14ac:dyDescent="0.25">
      <c r="B8726" t="s">
        <v>186</v>
      </c>
      <c r="C8726">
        <v>1003267</v>
      </c>
      <c r="D8726" t="s">
        <v>127</v>
      </c>
      <c r="E8726">
        <v>9003267</v>
      </c>
      <c r="F8726" t="s">
        <v>235</v>
      </c>
      <c r="G8726">
        <v>10992908</v>
      </c>
      <c r="H8726">
        <v>30</v>
      </c>
      <c r="I8726">
        <v>478</v>
      </c>
      <c r="J8726" t="s">
        <v>76</v>
      </c>
      <c r="K8726">
        <f>L8726*IFERROR(INDEX('Información SKU'!$H$1:$H$54,MATCH(I8726,'Información SKU'!$A$1:$A$54,0),1),15)</f>
        <v>150</v>
      </c>
      <c r="L8726">
        <v>10</v>
      </c>
      <c r="M8726" s="13">
        <f>L8726/IFERROR(INDEX('Información SKU'!$K$1:$K$54,MATCH(I8726,'Información SKU'!$A$1:$A$54,0),1),40)</f>
        <v>0.14285714285714285</v>
      </c>
      <c r="N8726" s="3">
        <v>43543</v>
      </c>
      <c r="O8726" s="3" t="s">
        <v>363</v>
      </c>
      <c r="P8726" s="2">
        <v>2</v>
      </c>
      <c r="R8726" s="3"/>
    </row>
    <row r="8727" spans="2:18" x14ac:dyDescent="0.25">
      <c r="B8727" t="s">
        <v>186</v>
      </c>
      <c r="C8727">
        <v>1003506</v>
      </c>
      <c r="D8727" t="s">
        <v>168</v>
      </c>
      <c r="E8727">
        <v>9003506</v>
      </c>
      <c r="F8727" t="s">
        <v>291</v>
      </c>
      <c r="G8727">
        <v>10992926</v>
      </c>
      <c r="H8727">
        <v>180</v>
      </c>
      <c r="I8727">
        <v>5273</v>
      </c>
      <c r="J8727" t="s">
        <v>82</v>
      </c>
      <c r="K8727">
        <f>L8727*IFERROR(INDEX('Información SKU'!$H$1:$H$54,MATCH(I8727,'Información SKU'!$A$1:$A$54,0),1),15)</f>
        <v>3000</v>
      </c>
      <c r="L8727">
        <v>500</v>
      </c>
      <c r="M8727" s="13">
        <f>L8727/IFERROR(INDEX('Información SKU'!$K$1:$K$54,MATCH(I8727,'Información SKU'!$A$1:$A$54,0),1),40)</f>
        <v>7.1428571428571432</v>
      </c>
      <c r="N8727" s="3">
        <v>43543</v>
      </c>
      <c r="O8727" s="3" t="s">
        <v>363</v>
      </c>
      <c r="P8727" s="2">
        <v>2</v>
      </c>
      <c r="R8727" s="3"/>
    </row>
    <row r="8728" spans="2:18" x14ac:dyDescent="0.25">
      <c r="B8728" t="s">
        <v>186</v>
      </c>
      <c r="C8728">
        <v>1003506</v>
      </c>
      <c r="D8728" t="s">
        <v>168</v>
      </c>
      <c r="E8728">
        <v>9003506</v>
      </c>
      <c r="F8728" t="s">
        <v>291</v>
      </c>
      <c r="G8728">
        <v>10992926</v>
      </c>
      <c r="H8728">
        <v>170</v>
      </c>
      <c r="I8728">
        <v>5242</v>
      </c>
      <c r="J8728" t="s">
        <v>87</v>
      </c>
      <c r="K8728">
        <f>L8728*IFERROR(INDEX('Información SKU'!$H$1:$H$54,MATCH(I8728,'Información SKU'!$A$1:$A$54,0),1),15)</f>
        <v>150</v>
      </c>
      <c r="L8728">
        <v>10</v>
      </c>
      <c r="M8728" s="13">
        <f>L8728/IFERROR(INDEX('Información SKU'!$K$1:$K$54,MATCH(I8728,'Información SKU'!$A$1:$A$54,0),1),40)</f>
        <v>0.10416666666666667</v>
      </c>
      <c r="N8728" s="3">
        <v>43543</v>
      </c>
      <c r="O8728" s="3" t="s">
        <v>363</v>
      </c>
      <c r="P8728" s="2">
        <v>2</v>
      </c>
      <c r="R8728" s="3"/>
    </row>
    <row r="8729" spans="2:18" x14ac:dyDescent="0.25">
      <c r="B8729" t="s">
        <v>186</v>
      </c>
      <c r="C8729">
        <v>1003506</v>
      </c>
      <c r="D8729" t="s">
        <v>168</v>
      </c>
      <c r="E8729">
        <v>9003506</v>
      </c>
      <c r="F8729" t="s">
        <v>291</v>
      </c>
      <c r="G8729">
        <v>10992926</v>
      </c>
      <c r="H8729">
        <v>160</v>
      </c>
      <c r="I8729">
        <v>416</v>
      </c>
      <c r="J8729" t="s">
        <v>81</v>
      </c>
      <c r="K8729">
        <f>L8729*IFERROR(INDEX('Información SKU'!$H$1:$H$54,MATCH(I8729,'Información SKU'!$A$1:$A$54,0),1),15)</f>
        <v>300</v>
      </c>
      <c r="L8729">
        <v>20</v>
      </c>
      <c r="M8729" s="13">
        <f>L8729/IFERROR(INDEX('Información SKU'!$K$1:$K$54,MATCH(I8729,'Información SKU'!$A$1:$A$54,0),1),40)</f>
        <v>0.2857142857142857</v>
      </c>
      <c r="N8729" s="3">
        <v>43543</v>
      </c>
      <c r="O8729" s="3" t="s">
        <v>362</v>
      </c>
      <c r="P8729" s="2">
        <v>2</v>
      </c>
      <c r="R8729" s="3"/>
    </row>
    <row r="8730" spans="2:18" x14ac:dyDescent="0.25">
      <c r="B8730" t="s">
        <v>186</v>
      </c>
      <c r="C8730">
        <v>1003506</v>
      </c>
      <c r="D8730" t="s">
        <v>168</v>
      </c>
      <c r="E8730">
        <v>9003506</v>
      </c>
      <c r="F8730" t="s">
        <v>291</v>
      </c>
      <c r="G8730">
        <v>10992926</v>
      </c>
      <c r="H8730">
        <v>150</v>
      </c>
      <c r="I8730">
        <v>2387</v>
      </c>
      <c r="J8730" t="s">
        <v>33</v>
      </c>
      <c r="K8730">
        <f>L8730*IFERROR(INDEX('Información SKU'!$H$1:$H$54,MATCH(I8730,'Información SKU'!$A$1:$A$54,0),1),15)</f>
        <v>300</v>
      </c>
      <c r="L8730">
        <v>25</v>
      </c>
      <c r="M8730" s="13">
        <f>L8730/IFERROR(INDEX('Información SKU'!$K$1:$K$54,MATCH(I8730,'Información SKU'!$A$1:$A$54,0),1),40)</f>
        <v>0.26041666666666669</v>
      </c>
      <c r="N8730" s="3">
        <v>43543</v>
      </c>
      <c r="O8730" s="3" t="s">
        <v>360</v>
      </c>
      <c r="P8730" s="2">
        <v>1</v>
      </c>
      <c r="R8730" s="3"/>
    </row>
    <row r="8731" spans="2:18" x14ac:dyDescent="0.25">
      <c r="B8731" t="s">
        <v>186</v>
      </c>
      <c r="C8731">
        <v>1003506</v>
      </c>
      <c r="D8731" t="s">
        <v>168</v>
      </c>
      <c r="E8731">
        <v>9003506</v>
      </c>
      <c r="F8731" t="s">
        <v>291</v>
      </c>
      <c r="G8731">
        <v>10992926</v>
      </c>
      <c r="H8731">
        <v>130</v>
      </c>
      <c r="I8731">
        <v>2383</v>
      </c>
      <c r="J8731" t="s">
        <v>92</v>
      </c>
      <c r="K8731">
        <f>L8731*IFERROR(INDEX('Información SKU'!$H$1:$H$54,MATCH(I8731,'Información SKU'!$A$1:$A$54,0),1),15)</f>
        <v>180</v>
      </c>
      <c r="L8731">
        <v>30</v>
      </c>
      <c r="M8731" s="13">
        <f>L8731/IFERROR(INDEX('Información SKU'!$K$1:$K$54,MATCH(I8731,'Información SKU'!$A$1:$A$54,0),1),40)</f>
        <v>0.17142857142857143</v>
      </c>
      <c r="N8731" s="3">
        <v>43543</v>
      </c>
      <c r="O8731" s="3" t="s">
        <v>360</v>
      </c>
      <c r="P8731" s="2">
        <v>1</v>
      </c>
      <c r="R8731" s="3"/>
    </row>
    <row r="8732" spans="2:18" x14ac:dyDescent="0.25">
      <c r="B8732" t="s">
        <v>186</v>
      </c>
      <c r="C8732">
        <v>1003506</v>
      </c>
      <c r="D8732" t="s">
        <v>168</v>
      </c>
      <c r="E8732">
        <v>9003506</v>
      </c>
      <c r="F8732" t="s">
        <v>291</v>
      </c>
      <c r="G8732">
        <v>10992926</v>
      </c>
      <c r="H8732">
        <v>120</v>
      </c>
      <c r="I8732">
        <v>2382</v>
      </c>
      <c r="J8732" t="s">
        <v>34</v>
      </c>
      <c r="K8732">
        <f>L8732*IFERROR(INDEX('Información SKU'!$H$1:$H$54,MATCH(I8732,'Información SKU'!$A$1:$A$54,0),1),15)</f>
        <v>150</v>
      </c>
      <c r="L8732">
        <v>25</v>
      </c>
      <c r="M8732" s="13">
        <f>L8732/IFERROR(INDEX('Información SKU'!$K$1:$K$54,MATCH(I8732,'Información SKU'!$A$1:$A$54,0),1),40)</f>
        <v>0.26041666666666669</v>
      </c>
      <c r="N8732" s="3">
        <v>43543</v>
      </c>
      <c r="O8732" s="3" t="s">
        <v>361</v>
      </c>
      <c r="P8732" s="2">
        <v>1</v>
      </c>
      <c r="R8732" s="3"/>
    </row>
    <row r="8733" spans="2:18" x14ac:dyDescent="0.25">
      <c r="B8733" t="s">
        <v>186</v>
      </c>
      <c r="C8733">
        <v>1003506</v>
      </c>
      <c r="D8733" t="s">
        <v>168</v>
      </c>
      <c r="E8733">
        <v>9003506</v>
      </c>
      <c r="F8733" t="s">
        <v>291</v>
      </c>
      <c r="G8733">
        <v>10992926</v>
      </c>
      <c r="H8733">
        <v>110</v>
      </c>
      <c r="I8733">
        <v>2381</v>
      </c>
      <c r="J8733" t="s">
        <v>93</v>
      </c>
      <c r="K8733">
        <f>L8733*IFERROR(INDEX('Información SKU'!$H$1:$H$54,MATCH(I8733,'Información SKU'!$A$1:$A$54,0),1),15)</f>
        <v>400</v>
      </c>
      <c r="L8733">
        <v>50</v>
      </c>
      <c r="M8733" s="13">
        <f>L8733/IFERROR(INDEX('Información SKU'!$K$1:$K$54,MATCH(I8733,'Información SKU'!$A$1:$A$54,0),1),40)</f>
        <v>0.2857142857142857</v>
      </c>
      <c r="N8733" s="3">
        <v>43543</v>
      </c>
      <c r="O8733" s="3" t="s">
        <v>365</v>
      </c>
      <c r="P8733" s="2">
        <v>3</v>
      </c>
      <c r="R8733" s="3"/>
    </row>
    <row r="8734" spans="2:18" x14ac:dyDescent="0.25">
      <c r="B8734" t="s">
        <v>186</v>
      </c>
      <c r="C8734">
        <v>1003506</v>
      </c>
      <c r="D8734" t="s">
        <v>168</v>
      </c>
      <c r="E8734">
        <v>9003506</v>
      </c>
      <c r="F8734" t="s">
        <v>291</v>
      </c>
      <c r="G8734">
        <v>10992926</v>
      </c>
      <c r="H8734">
        <v>100</v>
      </c>
      <c r="I8734">
        <v>531</v>
      </c>
      <c r="J8734" t="s">
        <v>40</v>
      </c>
      <c r="K8734">
        <f>L8734*IFERROR(INDEX('Información SKU'!$H$1:$H$54,MATCH(I8734,'Información SKU'!$A$1:$A$54,0),1),15)</f>
        <v>300</v>
      </c>
      <c r="L8734">
        <v>50</v>
      </c>
      <c r="M8734" s="13">
        <f>L8734/IFERROR(INDEX('Información SKU'!$K$1:$K$54,MATCH(I8734,'Información SKU'!$A$1:$A$54,0),1),40)</f>
        <v>1</v>
      </c>
      <c r="N8734" s="3">
        <v>43543</v>
      </c>
      <c r="O8734" s="3" t="s">
        <v>365</v>
      </c>
      <c r="P8734" s="2">
        <v>3</v>
      </c>
      <c r="R8734" s="3"/>
    </row>
    <row r="8735" spans="2:18" x14ac:dyDescent="0.25">
      <c r="B8735" t="s">
        <v>186</v>
      </c>
      <c r="C8735">
        <v>1003506</v>
      </c>
      <c r="D8735" t="s">
        <v>168</v>
      </c>
      <c r="E8735">
        <v>9003506</v>
      </c>
      <c r="F8735" t="s">
        <v>291</v>
      </c>
      <c r="G8735">
        <v>10992926</v>
      </c>
      <c r="H8735">
        <v>90</v>
      </c>
      <c r="I8735">
        <v>223</v>
      </c>
      <c r="J8735" t="s">
        <v>74</v>
      </c>
      <c r="K8735">
        <f>L8735*IFERROR(INDEX('Información SKU'!$H$1:$H$54,MATCH(I8735,'Información SKU'!$A$1:$A$54,0),1),15)</f>
        <v>60</v>
      </c>
      <c r="L8735">
        <v>10</v>
      </c>
      <c r="M8735" s="13">
        <f>L8735/IFERROR(INDEX('Información SKU'!$K$1:$K$54,MATCH(I8735,'Información SKU'!$A$1:$A$54,0),1),40)</f>
        <v>0.23809523809523808</v>
      </c>
      <c r="N8735" s="3">
        <v>43543</v>
      </c>
      <c r="O8735" s="3" t="s">
        <v>360</v>
      </c>
      <c r="P8735" s="2">
        <v>1</v>
      </c>
      <c r="R8735" s="3"/>
    </row>
    <row r="8736" spans="2:18" x14ac:dyDescent="0.25">
      <c r="B8736" t="s">
        <v>186</v>
      </c>
      <c r="C8736">
        <v>1003506</v>
      </c>
      <c r="D8736" t="s">
        <v>168</v>
      </c>
      <c r="E8736">
        <v>9003506</v>
      </c>
      <c r="F8736" t="s">
        <v>291</v>
      </c>
      <c r="G8736">
        <v>10992926</v>
      </c>
      <c r="H8736">
        <v>80</v>
      </c>
      <c r="I8736">
        <v>205</v>
      </c>
      <c r="J8736" t="s">
        <v>35</v>
      </c>
      <c r="K8736">
        <f>L8736*IFERROR(INDEX('Información SKU'!$H$1:$H$54,MATCH(I8736,'Información SKU'!$A$1:$A$54,0),1),15)</f>
        <v>80</v>
      </c>
      <c r="L8736">
        <v>10</v>
      </c>
      <c r="M8736" s="13">
        <f>L8736/IFERROR(INDEX('Información SKU'!$K$1:$K$54,MATCH(I8736,'Información SKU'!$A$1:$A$54,0),1),40)</f>
        <v>0.23809523809523808</v>
      </c>
      <c r="N8736" s="3">
        <v>43543</v>
      </c>
      <c r="O8736" s="3" t="s">
        <v>363</v>
      </c>
      <c r="P8736" s="2">
        <v>2</v>
      </c>
      <c r="R8736" s="3"/>
    </row>
    <row r="8737" spans="2:18" x14ac:dyDescent="0.25">
      <c r="B8737" t="s">
        <v>186</v>
      </c>
      <c r="C8737">
        <v>1003506</v>
      </c>
      <c r="D8737" t="s">
        <v>168</v>
      </c>
      <c r="E8737">
        <v>9003506</v>
      </c>
      <c r="F8737" t="s">
        <v>291</v>
      </c>
      <c r="G8737">
        <v>10992926</v>
      </c>
      <c r="H8737">
        <v>60</v>
      </c>
      <c r="I8737">
        <v>63</v>
      </c>
      <c r="J8737" t="s">
        <v>1</v>
      </c>
      <c r="K8737">
        <f>L8737*IFERROR(INDEX('Información SKU'!$H$1:$H$54,MATCH(I8737,'Información SKU'!$A$1:$A$54,0),1),15)</f>
        <v>750</v>
      </c>
      <c r="L8737">
        <v>50</v>
      </c>
      <c r="M8737" s="13">
        <f>L8737/IFERROR(INDEX('Información SKU'!$K$1:$K$54,MATCH(I8737,'Información SKU'!$A$1:$A$54,0),1),40)</f>
        <v>1.1904761904761905</v>
      </c>
      <c r="N8737" s="3">
        <v>43543</v>
      </c>
      <c r="O8737" s="3" t="s">
        <v>363</v>
      </c>
      <c r="P8737" s="2">
        <v>2</v>
      </c>
      <c r="R8737" s="3"/>
    </row>
    <row r="8738" spans="2:18" x14ac:dyDescent="0.25">
      <c r="B8738" t="s">
        <v>186</v>
      </c>
      <c r="C8738">
        <v>1003506</v>
      </c>
      <c r="D8738" t="s">
        <v>168</v>
      </c>
      <c r="E8738">
        <v>9003506</v>
      </c>
      <c r="F8738" t="s">
        <v>291</v>
      </c>
      <c r="G8738">
        <v>10992926</v>
      </c>
      <c r="H8738">
        <v>50</v>
      </c>
      <c r="I8738">
        <v>62</v>
      </c>
      <c r="J8738" t="s">
        <v>25</v>
      </c>
      <c r="K8738">
        <f>L8738*IFERROR(INDEX('Información SKU'!$H$1:$H$54,MATCH(I8738,'Información SKU'!$A$1:$A$54,0),1),15)</f>
        <v>800</v>
      </c>
      <c r="L8738">
        <v>100</v>
      </c>
      <c r="M8738" s="13">
        <f>L8738/IFERROR(INDEX('Información SKU'!$K$1:$K$54,MATCH(I8738,'Información SKU'!$A$1:$A$54,0),1),40)</f>
        <v>2</v>
      </c>
      <c r="N8738" s="3">
        <v>43543</v>
      </c>
      <c r="O8738" s="3" t="s">
        <v>362</v>
      </c>
      <c r="P8738" s="2">
        <v>2</v>
      </c>
      <c r="R8738" s="3"/>
    </row>
    <row r="8739" spans="2:18" x14ac:dyDescent="0.25">
      <c r="B8739" t="s">
        <v>186</v>
      </c>
      <c r="C8739">
        <v>1003506</v>
      </c>
      <c r="D8739" t="s">
        <v>168</v>
      </c>
      <c r="E8739">
        <v>9003506</v>
      </c>
      <c r="F8739" t="s">
        <v>291</v>
      </c>
      <c r="G8739">
        <v>10992927</v>
      </c>
      <c r="H8739">
        <v>20</v>
      </c>
      <c r="I8739">
        <v>478</v>
      </c>
      <c r="J8739" t="s">
        <v>76</v>
      </c>
      <c r="K8739">
        <f>L8739*IFERROR(INDEX('Información SKU'!$H$1:$H$54,MATCH(I8739,'Información SKU'!$A$1:$A$54,0),1),15)</f>
        <v>300</v>
      </c>
      <c r="L8739">
        <v>20</v>
      </c>
      <c r="M8739" s="13">
        <f>L8739/IFERROR(INDEX('Información SKU'!$K$1:$K$54,MATCH(I8739,'Información SKU'!$A$1:$A$54,0),1),40)</f>
        <v>0.2857142857142857</v>
      </c>
      <c r="N8739" s="3">
        <v>43543</v>
      </c>
      <c r="O8739" s="3" t="s">
        <v>364</v>
      </c>
      <c r="P8739" s="2">
        <v>3</v>
      </c>
      <c r="R8739" s="3"/>
    </row>
    <row r="8740" spans="2:18" x14ac:dyDescent="0.25">
      <c r="B8740" t="s">
        <v>186</v>
      </c>
      <c r="C8740">
        <v>1003506</v>
      </c>
      <c r="D8740" t="s">
        <v>168</v>
      </c>
      <c r="E8740">
        <v>9003506</v>
      </c>
      <c r="F8740" t="s">
        <v>291</v>
      </c>
      <c r="G8740">
        <v>10992927</v>
      </c>
      <c r="H8740">
        <v>10</v>
      </c>
      <c r="I8740">
        <v>5274</v>
      </c>
      <c r="J8740" t="s">
        <v>72</v>
      </c>
      <c r="K8740">
        <f>L8740*IFERROR(INDEX('Información SKU'!$H$1:$H$54,MATCH(I8740,'Información SKU'!$A$1:$A$54,0),1),15)</f>
        <v>2000</v>
      </c>
      <c r="L8740">
        <v>250</v>
      </c>
      <c r="M8740" s="13">
        <f>L8740/IFERROR(INDEX('Información SKU'!$K$1:$K$54,MATCH(I8740,'Información SKU'!$A$1:$A$54,0),1),40)</f>
        <v>3.5714285714285716</v>
      </c>
      <c r="N8740" s="3">
        <v>43543</v>
      </c>
      <c r="O8740" s="3" t="s">
        <v>360</v>
      </c>
      <c r="P8740" s="2">
        <v>1</v>
      </c>
      <c r="R8740" s="3"/>
    </row>
    <row r="8741" spans="2:18" x14ac:dyDescent="0.25">
      <c r="B8741" t="s">
        <v>189</v>
      </c>
      <c r="C8741">
        <v>1004650</v>
      </c>
      <c r="D8741" t="s">
        <v>104</v>
      </c>
      <c r="E8741">
        <v>9004650</v>
      </c>
      <c r="F8741" t="s">
        <v>190</v>
      </c>
      <c r="G8741">
        <v>10992934</v>
      </c>
      <c r="H8741">
        <v>30</v>
      </c>
      <c r="I8741">
        <v>5273</v>
      </c>
      <c r="J8741" t="s">
        <v>82</v>
      </c>
      <c r="K8741">
        <f>L8741*IFERROR(INDEX('Información SKU'!$H$1:$H$54,MATCH(I8741,'Información SKU'!$A$1:$A$54,0),1),15)</f>
        <v>420</v>
      </c>
      <c r="L8741">
        <v>70</v>
      </c>
      <c r="M8741" s="13">
        <f>L8741/IFERROR(INDEX('Información SKU'!$K$1:$K$54,MATCH(I8741,'Información SKU'!$A$1:$A$54,0),1),40)</f>
        <v>1</v>
      </c>
      <c r="N8741" s="3">
        <v>43543</v>
      </c>
      <c r="O8741" s="3" t="s">
        <v>362</v>
      </c>
      <c r="P8741" s="2">
        <v>2</v>
      </c>
      <c r="R8741" s="3"/>
    </row>
    <row r="8742" spans="2:18" x14ac:dyDescent="0.25">
      <c r="B8742" t="s">
        <v>189</v>
      </c>
      <c r="C8742">
        <v>1004650</v>
      </c>
      <c r="D8742" t="s">
        <v>104</v>
      </c>
      <c r="E8742">
        <v>9004650</v>
      </c>
      <c r="F8742" t="s">
        <v>190</v>
      </c>
      <c r="G8742">
        <v>10992951</v>
      </c>
      <c r="H8742">
        <v>10</v>
      </c>
      <c r="I8742">
        <v>223</v>
      </c>
      <c r="J8742" t="s">
        <v>74</v>
      </c>
      <c r="K8742">
        <f>L8742*IFERROR(INDEX('Información SKU'!$H$1:$H$54,MATCH(I8742,'Información SKU'!$A$1:$A$54,0),1),15)</f>
        <v>84</v>
      </c>
      <c r="L8742">
        <v>14</v>
      </c>
      <c r="M8742" s="13">
        <f>L8742/IFERROR(INDEX('Información SKU'!$K$1:$K$54,MATCH(I8742,'Información SKU'!$A$1:$A$54,0),1),40)</f>
        <v>0.33333333333333331</v>
      </c>
      <c r="N8742" s="3">
        <v>43543</v>
      </c>
      <c r="O8742" s="3" t="s">
        <v>360</v>
      </c>
      <c r="P8742" s="2">
        <v>1</v>
      </c>
      <c r="R8742" s="3"/>
    </row>
    <row r="8743" spans="2:18" x14ac:dyDescent="0.25">
      <c r="B8743" t="s">
        <v>189</v>
      </c>
      <c r="C8743">
        <v>1004650</v>
      </c>
      <c r="D8743" t="s">
        <v>104</v>
      </c>
      <c r="E8743">
        <v>9004650</v>
      </c>
      <c r="F8743" t="s">
        <v>190</v>
      </c>
      <c r="G8743">
        <v>10992951</v>
      </c>
      <c r="H8743">
        <v>100</v>
      </c>
      <c r="I8743">
        <v>5273</v>
      </c>
      <c r="J8743" t="s">
        <v>82</v>
      </c>
      <c r="K8743">
        <f>L8743*IFERROR(INDEX('Información SKU'!$H$1:$H$54,MATCH(I8743,'Información SKU'!$A$1:$A$54,0),1),15)</f>
        <v>312</v>
      </c>
      <c r="L8743">
        <v>52</v>
      </c>
      <c r="M8743" s="13">
        <f>L8743/IFERROR(INDEX('Información SKU'!$K$1:$K$54,MATCH(I8743,'Información SKU'!$A$1:$A$54,0),1),40)</f>
        <v>0.74285714285714288</v>
      </c>
      <c r="N8743" s="3">
        <v>43543</v>
      </c>
      <c r="O8743" s="3" t="s">
        <v>362</v>
      </c>
      <c r="P8743" s="2">
        <v>2</v>
      </c>
      <c r="R8743" s="3"/>
    </row>
    <row r="8744" spans="2:18" x14ac:dyDescent="0.25">
      <c r="B8744" t="s">
        <v>189</v>
      </c>
      <c r="C8744">
        <v>1004650</v>
      </c>
      <c r="D8744" t="s">
        <v>104</v>
      </c>
      <c r="E8744">
        <v>9004650</v>
      </c>
      <c r="F8744" t="s">
        <v>190</v>
      </c>
      <c r="G8744">
        <v>10992952</v>
      </c>
      <c r="H8744">
        <v>10</v>
      </c>
      <c r="I8744">
        <v>1199</v>
      </c>
      <c r="J8744" t="s">
        <v>26</v>
      </c>
      <c r="K8744">
        <f>L8744*IFERROR(INDEX('Información SKU'!$H$1:$H$54,MATCH(I8744,'Información SKU'!$A$1:$A$54,0),1),15)</f>
        <v>276</v>
      </c>
      <c r="L8744">
        <v>23</v>
      </c>
      <c r="M8744" s="13">
        <f>L8744/IFERROR(INDEX('Información SKU'!$K$1:$K$54,MATCH(I8744,'Información SKU'!$A$1:$A$54,0),1),40)</f>
        <v>0.38333333333333336</v>
      </c>
      <c r="N8744" s="3">
        <v>43543</v>
      </c>
      <c r="O8744" s="3" t="s">
        <v>364</v>
      </c>
      <c r="P8744" s="2">
        <v>3</v>
      </c>
      <c r="R8744" s="3"/>
    </row>
    <row r="8745" spans="2:18" x14ac:dyDescent="0.25">
      <c r="B8745" t="s">
        <v>189</v>
      </c>
      <c r="C8745">
        <v>1004688</v>
      </c>
      <c r="D8745" t="s">
        <v>104</v>
      </c>
      <c r="E8745">
        <v>9004688</v>
      </c>
      <c r="F8745" t="s">
        <v>188</v>
      </c>
      <c r="G8745">
        <v>10993131</v>
      </c>
      <c r="H8745">
        <v>150</v>
      </c>
      <c r="I8745">
        <v>62</v>
      </c>
      <c r="J8745" t="s">
        <v>25</v>
      </c>
      <c r="K8745">
        <f>L8745*IFERROR(INDEX('Información SKU'!$H$1:$H$54,MATCH(I8745,'Información SKU'!$A$1:$A$54,0),1),15)</f>
        <v>800</v>
      </c>
      <c r="L8745">
        <v>100</v>
      </c>
      <c r="M8745" s="13">
        <f>L8745/IFERROR(INDEX('Información SKU'!$K$1:$K$54,MATCH(I8745,'Información SKU'!$A$1:$A$54,0),1),40)</f>
        <v>2</v>
      </c>
      <c r="N8745" s="3">
        <v>43543</v>
      </c>
      <c r="O8745" s="3" t="s">
        <v>362</v>
      </c>
      <c r="P8745" s="2">
        <v>2</v>
      </c>
      <c r="R8745" s="3"/>
    </row>
    <row r="8746" spans="2:18" x14ac:dyDescent="0.25">
      <c r="B8746" t="s">
        <v>189</v>
      </c>
      <c r="C8746">
        <v>1004688</v>
      </c>
      <c r="D8746" t="s">
        <v>104</v>
      </c>
      <c r="E8746">
        <v>9004688</v>
      </c>
      <c r="F8746" t="s">
        <v>188</v>
      </c>
      <c r="G8746">
        <v>10993131</v>
      </c>
      <c r="H8746">
        <v>140</v>
      </c>
      <c r="I8746">
        <v>63</v>
      </c>
      <c r="J8746" t="s">
        <v>1</v>
      </c>
      <c r="K8746">
        <f>L8746*IFERROR(INDEX('Información SKU'!$H$1:$H$54,MATCH(I8746,'Información SKU'!$A$1:$A$54,0),1),15)</f>
        <v>630</v>
      </c>
      <c r="L8746">
        <v>42</v>
      </c>
      <c r="M8746" s="13">
        <f>L8746/IFERROR(INDEX('Información SKU'!$K$1:$K$54,MATCH(I8746,'Información SKU'!$A$1:$A$54,0),1),40)</f>
        <v>1</v>
      </c>
      <c r="N8746" s="3">
        <v>43543</v>
      </c>
      <c r="O8746" s="3" t="s">
        <v>360</v>
      </c>
      <c r="P8746" s="2">
        <v>1</v>
      </c>
      <c r="R8746" s="3"/>
    </row>
    <row r="8747" spans="2:18" x14ac:dyDescent="0.25">
      <c r="B8747" t="s">
        <v>189</v>
      </c>
      <c r="C8747">
        <v>1004688</v>
      </c>
      <c r="D8747" t="s">
        <v>104</v>
      </c>
      <c r="E8747">
        <v>9004688</v>
      </c>
      <c r="F8747" t="s">
        <v>188</v>
      </c>
      <c r="G8747">
        <v>10993131</v>
      </c>
      <c r="H8747">
        <v>100</v>
      </c>
      <c r="I8747">
        <v>205</v>
      </c>
      <c r="J8747" t="s">
        <v>35</v>
      </c>
      <c r="K8747">
        <f>L8747*IFERROR(INDEX('Información SKU'!$H$1:$H$54,MATCH(I8747,'Información SKU'!$A$1:$A$54,0),1),15)</f>
        <v>672</v>
      </c>
      <c r="L8747">
        <v>84</v>
      </c>
      <c r="M8747" s="13">
        <f>L8747/IFERROR(INDEX('Información SKU'!$K$1:$K$54,MATCH(I8747,'Información SKU'!$A$1:$A$54,0),1),40)</f>
        <v>2</v>
      </c>
      <c r="N8747" s="3">
        <v>43543</v>
      </c>
      <c r="O8747" s="3" t="s">
        <v>361</v>
      </c>
      <c r="P8747" s="2">
        <v>1</v>
      </c>
      <c r="R8747" s="3"/>
    </row>
    <row r="8748" spans="2:18" x14ac:dyDescent="0.25">
      <c r="B8748" t="s">
        <v>189</v>
      </c>
      <c r="C8748">
        <v>1004688</v>
      </c>
      <c r="D8748" t="s">
        <v>104</v>
      </c>
      <c r="E8748">
        <v>9004688</v>
      </c>
      <c r="F8748" t="s">
        <v>188</v>
      </c>
      <c r="G8748">
        <v>10993131</v>
      </c>
      <c r="H8748">
        <v>90</v>
      </c>
      <c r="I8748">
        <v>223</v>
      </c>
      <c r="J8748" t="s">
        <v>74</v>
      </c>
      <c r="K8748">
        <f>L8748*IFERROR(INDEX('Información SKU'!$H$1:$H$54,MATCH(I8748,'Información SKU'!$A$1:$A$54,0),1),15)</f>
        <v>756</v>
      </c>
      <c r="L8748">
        <v>126</v>
      </c>
      <c r="M8748" s="13">
        <f>L8748/IFERROR(INDEX('Información SKU'!$K$1:$K$54,MATCH(I8748,'Información SKU'!$A$1:$A$54,0),1),40)</f>
        <v>3</v>
      </c>
      <c r="N8748" s="3">
        <v>43543</v>
      </c>
      <c r="O8748" s="3" t="s">
        <v>360</v>
      </c>
      <c r="P8748" s="2">
        <v>1</v>
      </c>
      <c r="R8748" s="3"/>
    </row>
    <row r="8749" spans="2:18" x14ac:dyDescent="0.25">
      <c r="B8749" t="s">
        <v>189</v>
      </c>
      <c r="C8749">
        <v>1004688</v>
      </c>
      <c r="D8749" t="s">
        <v>104</v>
      </c>
      <c r="E8749">
        <v>9004688</v>
      </c>
      <c r="F8749" t="s">
        <v>188</v>
      </c>
      <c r="G8749">
        <v>10993131</v>
      </c>
      <c r="H8749">
        <v>80</v>
      </c>
      <c r="I8749">
        <v>224</v>
      </c>
      <c r="J8749" t="s">
        <v>37</v>
      </c>
      <c r="K8749">
        <f>L8749*IFERROR(INDEX('Información SKU'!$H$1:$H$54,MATCH(I8749,'Información SKU'!$A$1:$A$54,0),1),15)</f>
        <v>1680</v>
      </c>
      <c r="L8749">
        <v>210</v>
      </c>
      <c r="M8749" s="13">
        <f>L8749/IFERROR(INDEX('Información SKU'!$K$1:$K$54,MATCH(I8749,'Información SKU'!$A$1:$A$54,0),1),40)</f>
        <v>5</v>
      </c>
      <c r="N8749" s="3">
        <v>43543</v>
      </c>
      <c r="O8749" s="3" t="s">
        <v>364</v>
      </c>
      <c r="P8749" s="2">
        <v>3</v>
      </c>
      <c r="R8749" s="3"/>
    </row>
    <row r="8750" spans="2:18" x14ac:dyDescent="0.25">
      <c r="B8750" t="s">
        <v>189</v>
      </c>
      <c r="C8750">
        <v>1004688</v>
      </c>
      <c r="D8750" t="s">
        <v>104</v>
      </c>
      <c r="E8750">
        <v>9004688</v>
      </c>
      <c r="F8750" t="s">
        <v>188</v>
      </c>
      <c r="G8750">
        <v>10993131</v>
      </c>
      <c r="H8750">
        <v>40</v>
      </c>
      <c r="I8750">
        <v>320</v>
      </c>
      <c r="J8750" t="s">
        <v>31</v>
      </c>
      <c r="K8750">
        <f>L8750*IFERROR(INDEX('Información SKU'!$H$1:$H$54,MATCH(I8750,'Información SKU'!$A$1:$A$54,0),1),15)</f>
        <v>1170</v>
      </c>
      <c r="L8750">
        <v>78</v>
      </c>
      <c r="M8750" s="13">
        <f>L8750/IFERROR(INDEX('Información SKU'!$K$1:$K$54,MATCH(I8750,'Información SKU'!$A$1:$A$54,0),1),40)</f>
        <v>1</v>
      </c>
      <c r="N8750" s="3">
        <v>43543</v>
      </c>
      <c r="O8750" s="3" t="s">
        <v>361</v>
      </c>
      <c r="P8750" s="2">
        <v>1</v>
      </c>
      <c r="R8750" s="3"/>
    </row>
    <row r="8751" spans="2:18" x14ac:dyDescent="0.25">
      <c r="B8751" t="s">
        <v>189</v>
      </c>
      <c r="C8751">
        <v>1004688</v>
      </c>
      <c r="D8751" t="s">
        <v>104</v>
      </c>
      <c r="E8751">
        <v>9004688</v>
      </c>
      <c r="F8751" t="s">
        <v>188</v>
      </c>
      <c r="G8751">
        <v>10993131</v>
      </c>
      <c r="H8751">
        <v>10</v>
      </c>
      <c r="I8751">
        <v>460</v>
      </c>
      <c r="J8751" t="s">
        <v>38</v>
      </c>
      <c r="K8751">
        <f>L8751*IFERROR(INDEX('Información SKU'!$H$1:$H$54,MATCH(I8751,'Información SKU'!$A$1:$A$54,0),1),15)</f>
        <v>1170</v>
      </c>
      <c r="L8751">
        <v>78</v>
      </c>
      <c r="M8751" s="13">
        <f>L8751/IFERROR(INDEX('Información SKU'!$K$1:$K$54,MATCH(I8751,'Información SKU'!$A$1:$A$54,0),1),40)</f>
        <v>1</v>
      </c>
      <c r="N8751" s="3">
        <v>43543</v>
      </c>
      <c r="O8751" s="3" t="s">
        <v>363</v>
      </c>
      <c r="P8751" s="2">
        <v>2</v>
      </c>
      <c r="R8751" s="3"/>
    </row>
    <row r="8752" spans="2:18" x14ac:dyDescent="0.25">
      <c r="B8752" t="s">
        <v>189</v>
      </c>
      <c r="C8752">
        <v>1004688</v>
      </c>
      <c r="D8752" t="s">
        <v>104</v>
      </c>
      <c r="E8752">
        <v>9004688</v>
      </c>
      <c r="F8752" t="s">
        <v>188</v>
      </c>
      <c r="G8752">
        <v>10993132</v>
      </c>
      <c r="H8752">
        <v>160</v>
      </c>
      <c r="I8752">
        <v>521</v>
      </c>
      <c r="J8752" t="s">
        <v>28</v>
      </c>
      <c r="K8752">
        <f>L8752*IFERROR(INDEX('Información SKU'!$H$1:$H$54,MATCH(I8752,'Información SKU'!$A$1:$A$54,0),1),15)</f>
        <v>480</v>
      </c>
      <c r="L8752">
        <v>60</v>
      </c>
      <c r="M8752" s="13">
        <f>L8752/IFERROR(INDEX('Información SKU'!$K$1:$K$54,MATCH(I8752,'Información SKU'!$A$1:$A$54,0),1),40)</f>
        <v>1</v>
      </c>
      <c r="N8752" s="3">
        <v>43543</v>
      </c>
      <c r="O8752" s="3" t="s">
        <v>365</v>
      </c>
      <c r="P8752" s="2">
        <v>3</v>
      </c>
      <c r="R8752" s="3"/>
    </row>
    <row r="8753" spans="2:18" x14ac:dyDescent="0.25">
      <c r="B8753" t="s">
        <v>189</v>
      </c>
      <c r="C8753">
        <v>1004688</v>
      </c>
      <c r="D8753" t="s">
        <v>104</v>
      </c>
      <c r="E8753">
        <v>9004688</v>
      </c>
      <c r="F8753" t="s">
        <v>188</v>
      </c>
      <c r="G8753">
        <v>10993132</v>
      </c>
      <c r="H8753">
        <v>140</v>
      </c>
      <c r="I8753">
        <v>1199</v>
      </c>
      <c r="J8753" t="s">
        <v>26</v>
      </c>
      <c r="K8753">
        <f>L8753*IFERROR(INDEX('Información SKU'!$H$1:$H$54,MATCH(I8753,'Información SKU'!$A$1:$A$54,0),1),15)</f>
        <v>720</v>
      </c>
      <c r="L8753">
        <v>60</v>
      </c>
      <c r="M8753" s="13">
        <f>L8753/IFERROR(INDEX('Información SKU'!$K$1:$K$54,MATCH(I8753,'Información SKU'!$A$1:$A$54,0),1),40)</f>
        <v>1</v>
      </c>
      <c r="N8753" s="3">
        <v>43543</v>
      </c>
      <c r="O8753" s="3" t="s">
        <v>365</v>
      </c>
      <c r="P8753" s="2">
        <v>3</v>
      </c>
      <c r="R8753" s="3"/>
    </row>
    <row r="8754" spans="2:18" x14ac:dyDescent="0.25">
      <c r="B8754" t="s">
        <v>189</v>
      </c>
      <c r="C8754">
        <v>1004688</v>
      </c>
      <c r="D8754" t="s">
        <v>104</v>
      </c>
      <c r="E8754">
        <v>9004688</v>
      </c>
      <c r="F8754" t="s">
        <v>188</v>
      </c>
      <c r="G8754">
        <v>10993132</v>
      </c>
      <c r="H8754">
        <v>130</v>
      </c>
      <c r="I8754">
        <v>1200</v>
      </c>
      <c r="J8754" t="s">
        <v>17</v>
      </c>
      <c r="K8754">
        <f>L8754*IFERROR(INDEX('Información SKU'!$H$1:$H$54,MATCH(I8754,'Información SKU'!$A$1:$A$54,0),1),15)</f>
        <v>252</v>
      </c>
      <c r="L8754">
        <v>42</v>
      </c>
      <c r="M8754" s="13">
        <f>L8754/IFERROR(INDEX('Información SKU'!$K$1:$K$54,MATCH(I8754,'Información SKU'!$A$1:$A$54,0),1),40)</f>
        <v>1</v>
      </c>
      <c r="N8754" s="3">
        <v>43543</v>
      </c>
      <c r="O8754" s="3" t="s">
        <v>363</v>
      </c>
      <c r="P8754" s="2">
        <v>2</v>
      </c>
      <c r="R8754" s="3"/>
    </row>
    <row r="8755" spans="2:18" x14ac:dyDescent="0.25">
      <c r="B8755" t="s">
        <v>189</v>
      </c>
      <c r="C8755">
        <v>1004688</v>
      </c>
      <c r="D8755" t="s">
        <v>104</v>
      </c>
      <c r="E8755">
        <v>9004688</v>
      </c>
      <c r="F8755" t="s">
        <v>188</v>
      </c>
      <c r="G8755">
        <v>10993132</v>
      </c>
      <c r="H8755">
        <v>90</v>
      </c>
      <c r="I8755">
        <v>2396</v>
      </c>
      <c r="J8755" t="s">
        <v>68</v>
      </c>
      <c r="K8755">
        <f>L8755*IFERROR(INDEX('Información SKU'!$H$1:$H$54,MATCH(I8755,'Información SKU'!$A$1:$A$54,0),1),15)</f>
        <v>750</v>
      </c>
      <c r="L8755">
        <v>50</v>
      </c>
      <c r="M8755" s="13">
        <f>L8755/IFERROR(INDEX('Información SKU'!$K$1:$K$54,MATCH(I8755,'Información SKU'!$A$1:$A$54,0),1),40)</f>
        <v>1</v>
      </c>
      <c r="N8755" s="3">
        <v>43543</v>
      </c>
      <c r="O8755" s="3" t="s">
        <v>364</v>
      </c>
      <c r="P8755" s="2">
        <v>3</v>
      </c>
      <c r="R8755" s="3"/>
    </row>
    <row r="8756" spans="2:18" x14ac:dyDescent="0.25">
      <c r="B8756" t="s">
        <v>189</v>
      </c>
      <c r="C8756">
        <v>1004688</v>
      </c>
      <c r="D8756" t="s">
        <v>104</v>
      </c>
      <c r="E8756">
        <v>9004688</v>
      </c>
      <c r="F8756" t="s">
        <v>188</v>
      </c>
      <c r="G8756">
        <v>10993132</v>
      </c>
      <c r="H8756">
        <v>80</v>
      </c>
      <c r="I8756">
        <v>2397</v>
      </c>
      <c r="J8756" t="s">
        <v>67</v>
      </c>
      <c r="K8756">
        <f>L8756*IFERROR(INDEX('Información SKU'!$H$1:$H$54,MATCH(I8756,'Información SKU'!$A$1:$A$54,0),1),15)</f>
        <v>600</v>
      </c>
      <c r="L8756">
        <v>50</v>
      </c>
      <c r="M8756" s="13">
        <f>L8756/IFERROR(INDEX('Información SKU'!$K$1:$K$54,MATCH(I8756,'Información SKU'!$A$1:$A$54,0),1),40)</f>
        <v>1</v>
      </c>
      <c r="N8756" s="3">
        <v>43543</v>
      </c>
      <c r="O8756" s="3" t="s">
        <v>360</v>
      </c>
      <c r="P8756" s="2">
        <v>1</v>
      </c>
      <c r="R8756" s="3"/>
    </row>
    <row r="8757" spans="2:18" x14ac:dyDescent="0.25">
      <c r="B8757" t="s">
        <v>189</v>
      </c>
      <c r="C8757">
        <v>1004688</v>
      </c>
      <c r="D8757" t="s">
        <v>104</v>
      </c>
      <c r="E8757">
        <v>9004688</v>
      </c>
      <c r="F8757" t="s">
        <v>188</v>
      </c>
      <c r="G8757">
        <v>10993132</v>
      </c>
      <c r="H8757">
        <v>10</v>
      </c>
      <c r="I8757">
        <v>5236</v>
      </c>
      <c r="J8757" t="s">
        <v>89</v>
      </c>
      <c r="K8757">
        <f>L8757*IFERROR(INDEX('Información SKU'!$H$1:$H$54,MATCH(I8757,'Información SKU'!$A$1:$A$54,0),1),15)</f>
        <v>660</v>
      </c>
      <c r="L8757">
        <v>55</v>
      </c>
      <c r="M8757" s="13">
        <f>L8757/IFERROR(INDEX('Información SKU'!$K$1:$K$54,MATCH(I8757,'Información SKU'!$A$1:$A$54,0),1),40)</f>
        <v>1</v>
      </c>
      <c r="N8757" s="3">
        <v>43543</v>
      </c>
      <c r="O8757" s="3" t="s">
        <v>365</v>
      </c>
      <c r="P8757" s="2">
        <v>3</v>
      </c>
      <c r="R8757" s="3"/>
    </row>
    <row r="8758" spans="2:18" x14ac:dyDescent="0.25">
      <c r="B8758" t="s">
        <v>189</v>
      </c>
      <c r="C8758">
        <v>1004688</v>
      </c>
      <c r="D8758" t="s">
        <v>104</v>
      </c>
      <c r="E8758">
        <v>9004688</v>
      </c>
      <c r="F8758" t="s">
        <v>188</v>
      </c>
      <c r="G8758">
        <v>10993134</v>
      </c>
      <c r="H8758">
        <v>10</v>
      </c>
      <c r="I8758">
        <v>511</v>
      </c>
      <c r="J8758" t="s">
        <v>29</v>
      </c>
      <c r="K8758">
        <f>L8758*IFERROR(INDEX('Información SKU'!$H$1:$H$54,MATCH(I8758,'Información SKU'!$A$1:$A$54,0),1),15)</f>
        <v>480</v>
      </c>
      <c r="L8758">
        <v>60</v>
      </c>
      <c r="M8758" s="13">
        <f>L8758/IFERROR(INDEX('Información SKU'!$K$1:$K$54,MATCH(I8758,'Información SKU'!$A$1:$A$54,0),1),40)</f>
        <v>1</v>
      </c>
      <c r="N8758" s="3">
        <v>43543</v>
      </c>
      <c r="O8758" s="3" t="s">
        <v>362</v>
      </c>
      <c r="P8758" s="2">
        <v>2</v>
      </c>
      <c r="R8758" s="3"/>
    </row>
    <row r="8759" spans="2:18" x14ac:dyDescent="0.25">
      <c r="B8759" t="s">
        <v>189</v>
      </c>
      <c r="C8759">
        <v>1004688</v>
      </c>
      <c r="D8759" t="s">
        <v>104</v>
      </c>
      <c r="E8759">
        <v>9004688</v>
      </c>
      <c r="F8759" t="s">
        <v>188</v>
      </c>
      <c r="G8759">
        <v>10993140</v>
      </c>
      <c r="H8759">
        <v>20</v>
      </c>
      <c r="I8759">
        <v>510</v>
      </c>
      <c r="J8759" t="s">
        <v>30</v>
      </c>
      <c r="K8759">
        <f>L8759*IFERROR(INDEX('Información SKU'!$H$1:$H$54,MATCH(I8759,'Información SKU'!$A$1:$A$54,0),1),15)</f>
        <v>300</v>
      </c>
      <c r="L8759">
        <v>50</v>
      </c>
      <c r="M8759" s="13">
        <f>L8759/IFERROR(INDEX('Información SKU'!$K$1:$K$54,MATCH(I8759,'Información SKU'!$A$1:$A$54,0),1),40)</f>
        <v>1</v>
      </c>
      <c r="N8759" s="3">
        <v>43543</v>
      </c>
      <c r="O8759" s="3" t="s">
        <v>364</v>
      </c>
      <c r="P8759" s="2">
        <v>3</v>
      </c>
      <c r="R8759" s="3"/>
    </row>
    <row r="8760" spans="2:18" x14ac:dyDescent="0.25">
      <c r="B8760" t="s">
        <v>189</v>
      </c>
      <c r="C8760">
        <v>1004689</v>
      </c>
      <c r="D8760" t="s">
        <v>104</v>
      </c>
      <c r="E8760">
        <v>9004689</v>
      </c>
      <c r="F8760" t="s">
        <v>188</v>
      </c>
      <c r="G8760">
        <v>10993141</v>
      </c>
      <c r="H8760">
        <v>20</v>
      </c>
      <c r="I8760">
        <v>511</v>
      </c>
      <c r="J8760" t="s">
        <v>29</v>
      </c>
      <c r="K8760">
        <f>L8760*IFERROR(INDEX('Información SKU'!$H$1:$H$54,MATCH(I8760,'Información SKU'!$A$1:$A$54,0),1),15)</f>
        <v>120</v>
      </c>
      <c r="L8760">
        <v>15</v>
      </c>
      <c r="M8760" s="13">
        <f>L8760/IFERROR(INDEX('Información SKU'!$K$1:$K$54,MATCH(I8760,'Información SKU'!$A$1:$A$54,0),1),40)</f>
        <v>0.25</v>
      </c>
      <c r="N8760" s="3">
        <v>43543</v>
      </c>
      <c r="O8760" s="3" t="s">
        <v>364</v>
      </c>
      <c r="P8760" s="2">
        <v>3</v>
      </c>
      <c r="R8760" s="3"/>
    </row>
    <row r="8761" spans="2:18" x14ac:dyDescent="0.25">
      <c r="B8761" t="s">
        <v>189</v>
      </c>
      <c r="C8761">
        <v>1004688</v>
      </c>
      <c r="D8761" t="s">
        <v>104</v>
      </c>
      <c r="E8761">
        <v>9004688</v>
      </c>
      <c r="F8761" t="s">
        <v>188</v>
      </c>
      <c r="G8761">
        <v>10993142</v>
      </c>
      <c r="H8761">
        <v>10</v>
      </c>
      <c r="I8761">
        <v>478</v>
      </c>
      <c r="J8761" t="s">
        <v>76</v>
      </c>
      <c r="K8761">
        <f>L8761*IFERROR(INDEX('Información SKU'!$H$1:$H$54,MATCH(I8761,'Información SKU'!$A$1:$A$54,0),1),15)</f>
        <v>30</v>
      </c>
      <c r="L8761">
        <v>2</v>
      </c>
      <c r="M8761" s="13">
        <f>L8761/IFERROR(INDEX('Información SKU'!$K$1:$K$54,MATCH(I8761,'Información SKU'!$A$1:$A$54,0),1),40)</f>
        <v>2.8571428571428571E-2</v>
      </c>
      <c r="N8761" s="3">
        <v>43543</v>
      </c>
      <c r="O8761" s="3" t="s">
        <v>365</v>
      </c>
      <c r="P8761" s="2">
        <v>3</v>
      </c>
      <c r="R8761" s="3"/>
    </row>
    <row r="8762" spans="2:18" x14ac:dyDescent="0.25">
      <c r="B8762" t="s">
        <v>189</v>
      </c>
      <c r="C8762">
        <v>1004688</v>
      </c>
      <c r="D8762" t="s">
        <v>104</v>
      </c>
      <c r="E8762">
        <v>9004688</v>
      </c>
      <c r="F8762" t="s">
        <v>188</v>
      </c>
      <c r="G8762">
        <v>10993142</v>
      </c>
      <c r="H8762">
        <v>20</v>
      </c>
      <c r="I8762">
        <v>510</v>
      </c>
      <c r="J8762" t="s">
        <v>30</v>
      </c>
      <c r="K8762">
        <f>L8762*IFERROR(INDEX('Información SKU'!$H$1:$H$54,MATCH(I8762,'Información SKU'!$A$1:$A$54,0),1),15)</f>
        <v>18</v>
      </c>
      <c r="L8762">
        <v>3</v>
      </c>
      <c r="M8762" s="13">
        <f>L8762/IFERROR(INDEX('Información SKU'!$K$1:$K$54,MATCH(I8762,'Información SKU'!$A$1:$A$54,0),1),40)</f>
        <v>0.06</v>
      </c>
      <c r="N8762" s="3">
        <v>43543</v>
      </c>
      <c r="O8762" s="3" t="s">
        <v>363</v>
      </c>
      <c r="P8762" s="2">
        <v>2</v>
      </c>
      <c r="R8762" s="3"/>
    </row>
    <row r="8763" spans="2:18" x14ac:dyDescent="0.25">
      <c r="B8763" t="s">
        <v>189</v>
      </c>
      <c r="C8763">
        <v>1004688</v>
      </c>
      <c r="D8763" t="s">
        <v>104</v>
      </c>
      <c r="E8763">
        <v>9004688</v>
      </c>
      <c r="F8763" t="s">
        <v>188</v>
      </c>
      <c r="G8763">
        <v>10993142</v>
      </c>
      <c r="H8763">
        <v>30</v>
      </c>
      <c r="I8763">
        <v>5238</v>
      </c>
      <c r="J8763" t="s">
        <v>88</v>
      </c>
      <c r="K8763">
        <f>L8763*IFERROR(INDEX('Información SKU'!$H$1:$H$54,MATCH(I8763,'Información SKU'!$A$1:$A$54,0),1),15)</f>
        <v>75</v>
      </c>
      <c r="L8763">
        <v>5</v>
      </c>
      <c r="M8763" s="13">
        <f>L8763/IFERROR(INDEX('Información SKU'!$K$1:$K$54,MATCH(I8763,'Información SKU'!$A$1:$A$54,0),1),40)</f>
        <v>9.0909090909090912E-2</v>
      </c>
      <c r="N8763" s="3">
        <v>43543</v>
      </c>
      <c r="O8763" s="3" t="s">
        <v>362</v>
      </c>
      <c r="P8763" s="2">
        <v>2</v>
      </c>
      <c r="R8763" s="3"/>
    </row>
    <row r="8764" spans="2:18" x14ac:dyDescent="0.25">
      <c r="B8764" t="s">
        <v>189</v>
      </c>
      <c r="C8764">
        <v>1004689</v>
      </c>
      <c r="D8764" t="s">
        <v>104</v>
      </c>
      <c r="E8764">
        <v>9004689</v>
      </c>
      <c r="F8764" t="s">
        <v>188</v>
      </c>
      <c r="G8764">
        <v>10993143</v>
      </c>
      <c r="H8764">
        <v>100</v>
      </c>
      <c r="I8764">
        <v>5402</v>
      </c>
      <c r="J8764" t="s">
        <v>32</v>
      </c>
      <c r="K8764">
        <f>L8764*IFERROR(INDEX('Información SKU'!$H$1:$H$54,MATCH(I8764,'Información SKU'!$A$1:$A$54,0),1),15)</f>
        <v>12</v>
      </c>
      <c r="L8764">
        <v>2</v>
      </c>
      <c r="M8764" s="13">
        <f>L8764/IFERROR(INDEX('Información SKU'!$K$1:$K$54,MATCH(I8764,'Información SKU'!$A$1:$A$54,0),1),40)</f>
        <v>3.3333333333333333E-2</v>
      </c>
      <c r="N8764" s="3">
        <v>43543</v>
      </c>
      <c r="O8764" s="3" t="s">
        <v>360</v>
      </c>
      <c r="P8764" s="2">
        <v>1</v>
      </c>
      <c r="R8764" s="3"/>
    </row>
    <row r="8765" spans="2:18" x14ac:dyDescent="0.25">
      <c r="B8765" t="s">
        <v>189</v>
      </c>
      <c r="C8765">
        <v>1004689</v>
      </c>
      <c r="D8765" t="s">
        <v>104</v>
      </c>
      <c r="E8765">
        <v>9004689</v>
      </c>
      <c r="F8765" t="s">
        <v>188</v>
      </c>
      <c r="G8765">
        <v>10993143</v>
      </c>
      <c r="H8765">
        <v>90</v>
      </c>
      <c r="I8765">
        <v>5274</v>
      </c>
      <c r="J8765" t="s">
        <v>72</v>
      </c>
      <c r="K8765">
        <f>L8765*IFERROR(INDEX('Información SKU'!$H$1:$H$54,MATCH(I8765,'Información SKU'!$A$1:$A$54,0),1),15)</f>
        <v>8</v>
      </c>
      <c r="L8765">
        <v>1</v>
      </c>
      <c r="M8765" s="13">
        <f>L8765/IFERROR(INDEX('Información SKU'!$K$1:$K$54,MATCH(I8765,'Información SKU'!$A$1:$A$54,0),1),40)</f>
        <v>1.4285714285714285E-2</v>
      </c>
      <c r="N8765" s="3">
        <v>43543</v>
      </c>
      <c r="O8765" s="3" t="s">
        <v>360</v>
      </c>
      <c r="P8765" s="2">
        <v>1</v>
      </c>
      <c r="R8765" s="3"/>
    </row>
    <row r="8766" spans="2:18" x14ac:dyDescent="0.25">
      <c r="B8766" t="s">
        <v>189</v>
      </c>
      <c r="C8766">
        <v>1004689</v>
      </c>
      <c r="D8766" t="s">
        <v>104</v>
      </c>
      <c r="E8766">
        <v>9004689</v>
      </c>
      <c r="F8766" t="s">
        <v>188</v>
      </c>
      <c r="G8766">
        <v>10993143</v>
      </c>
      <c r="H8766">
        <v>80</v>
      </c>
      <c r="I8766">
        <v>5243</v>
      </c>
      <c r="J8766" t="s">
        <v>86</v>
      </c>
      <c r="K8766">
        <f>L8766*IFERROR(INDEX('Información SKU'!$H$1:$H$54,MATCH(I8766,'Información SKU'!$A$1:$A$54,0),1),15)</f>
        <v>24</v>
      </c>
      <c r="L8766">
        <v>2</v>
      </c>
      <c r="M8766" s="13">
        <f>L8766/IFERROR(INDEX('Información SKU'!$K$1:$K$54,MATCH(I8766,'Información SKU'!$A$1:$A$54,0),1),40)</f>
        <v>2.6666666666666668E-2</v>
      </c>
      <c r="N8766" s="3">
        <v>43543</v>
      </c>
      <c r="O8766" s="3" t="s">
        <v>361</v>
      </c>
      <c r="P8766" s="2">
        <v>1</v>
      </c>
      <c r="R8766" s="3"/>
    </row>
    <row r="8767" spans="2:18" x14ac:dyDescent="0.25">
      <c r="B8767" t="s">
        <v>189</v>
      </c>
      <c r="C8767">
        <v>1004689</v>
      </c>
      <c r="D8767" t="s">
        <v>104</v>
      </c>
      <c r="E8767">
        <v>9004689</v>
      </c>
      <c r="F8767" t="s">
        <v>188</v>
      </c>
      <c r="G8767">
        <v>10993143</v>
      </c>
      <c r="H8767">
        <v>50</v>
      </c>
      <c r="I8767">
        <v>2389</v>
      </c>
      <c r="J8767" t="s">
        <v>70</v>
      </c>
      <c r="K8767">
        <f>L8767*IFERROR(INDEX('Información SKU'!$H$1:$H$54,MATCH(I8767,'Información SKU'!$A$1:$A$54,0),1),15)</f>
        <v>6</v>
      </c>
      <c r="L8767">
        <v>1</v>
      </c>
      <c r="M8767" s="13">
        <f>L8767/IFERROR(INDEX('Información SKU'!$K$1:$K$54,MATCH(I8767,'Información SKU'!$A$1:$A$54,0),1),40)</f>
        <v>1.0416666666666666E-2</v>
      </c>
      <c r="N8767" s="3">
        <v>43543</v>
      </c>
      <c r="O8767" s="3" t="s">
        <v>365</v>
      </c>
      <c r="P8767" s="2">
        <v>3</v>
      </c>
      <c r="R8767" s="3"/>
    </row>
    <row r="8768" spans="2:18" x14ac:dyDescent="0.25">
      <c r="B8768" t="s">
        <v>189</v>
      </c>
      <c r="C8768">
        <v>1004689</v>
      </c>
      <c r="D8768" t="s">
        <v>104</v>
      </c>
      <c r="E8768">
        <v>9004689</v>
      </c>
      <c r="F8768" t="s">
        <v>188</v>
      </c>
      <c r="G8768">
        <v>10993143</v>
      </c>
      <c r="H8768">
        <v>20</v>
      </c>
      <c r="I8768">
        <v>460</v>
      </c>
      <c r="J8768" t="s">
        <v>38</v>
      </c>
      <c r="K8768">
        <f>L8768*IFERROR(INDEX('Información SKU'!$H$1:$H$54,MATCH(I8768,'Información SKU'!$A$1:$A$54,0),1),15)</f>
        <v>30</v>
      </c>
      <c r="L8768">
        <v>2</v>
      </c>
      <c r="M8768" s="13">
        <f>L8768/IFERROR(INDEX('Información SKU'!$K$1:$K$54,MATCH(I8768,'Información SKU'!$A$1:$A$54,0),1),40)</f>
        <v>2.564102564102564E-2</v>
      </c>
      <c r="N8768" s="3">
        <v>43543</v>
      </c>
      <c r="O8768" s="3" t="s">
        <v>365</v>
      </c>
      <c r="P8768" s="2">
        <v>3</v>
      </c>
      <c r="R8768" s="3"/>
    </row>
    <row r="8769" spans="2:18" x14ac:dyDescent="0.25">
      <c r="B8769" t="s">
        <v>189</v>
      </c>
      <c r="C8769">
        <v>1004688</v>
      </c>
      <c r="D8769" t="s">
        <v>104</v>
      </c>
      <c r="E8769">
        <v>9004688</v>
      </c>
      <c r="F8769" t="s">
        <v>188</v>
      </c>
      <c r="G8769">
        <v>10993144</v>
      </c>
      <c r="H8769">
        <v>350</v>
      </c>
      <c r="I8769">
        <v>2397</v>
      </c>
      <c r="J8769" t="s">
        <v>67</v>
      </c>
      <c r="K8769">
        <f>L8769*IFERROR(INDEX('Información SKU'!$H$1:$H$54,MATCH(I8769,'Información SKU'!$A$1:$A$54,0),1),15)</f>
        <v>144</v>
      </c>
      <c r="L8769">
        <v>12</v>
      </c>
      <c r="M8769" s="13">
        <f>L8769/IFERROR(INDEX('Información SKU'!$K$1:$K$54,MATCH(I8769,'Información SKU'!$A$1:$A$54,0),1),40)</f>
        <v>0.24</v>
      </c>
      <c r="N8769" s="3">
        <v>43543</v>
      </c>
      <c r="O8769" s="3" t="s">
        <v>364</v>
      </c>
      <c r="P8769" s="2">
        <v>3</v>
      </c>
      <c r="R8769" s="3"/>
    </row>
    <row r="8770" spans="2:18" x14ac:dyDescent="0.25">
      <c r="B8770" t="s">
        <v>189</v>
      </c>
      <c r="C8770">
        <v>1004688</v>
      </c>
      <c r="D8770" t="s">
        <v>104</v>
      </c>
      <c r="E8770">
        <v>9004688</v>
      </c>
      <c r="F8770" t="s">
        <v>188</v>
      </c>
      <c r="G8770">
        <v>10993144</v>
      </c>
      <c r="H8770">
        <v>360</v>
      </c>
      <c r="I8770">
        <v>2396</v>
      </c>
      <c r="J8770" t="s">
        <v>68</v>
      </c>
      <c r="K8770">
        <f>L8770*IFERROR(INDEX('Información SKU'!$H$1:$H$54,MATCH(I8770,'Información SKU'!$A$1:$A$54,0),1),15)</f>
        <v>690</v>
      </c>
      <c r="L8770">
        <v>46</v>
      </c>
      <c r="M8770" s="13">
        <f>L8770/IFERROR(INDEX('Información SKU'!$K$1:$K$54,MATCH(I8770,'Información SKU'!$A$1:$A$54,0),1),40)</f>
        <v>0.92</v>
      </c>
      <c r="N8770" s="3">
        <v>43543</v>
      </c>
      <c r="O8770" s="3" t="s">
        <v>364</v>
      </c>
      <c r="P8770" s="2">
        <v>3</v>
      </c>
      <c r="R8770" s="3"/>
    </row>
    <row r="8771" spans="2:18" x14ac:dyDescent="0.25">
      <c r="B8771" t="s">
        <v>189</v>
      </c>
      <c r="C8771">
        <v>1004688</v>
      </c>
      <c r="D8771" t="s">
        <v>104</v>
      </c>
      <c r="E8771">
        <v>9004688</v>
      </c>
      <c r="F8771" t="s">
        <v>188</v>
      </c>
      <c r="G8771">
        <v>10993144</v>
      </c>
      <c r="H8771">
        <v>390</v>
      </c>
      <c r="I8771">
        <v>2389</v>
      </c>
      <c r="J8771" t="s">
        <v>70</v>
      </c>
      <c r="K8771">
        <f>L8771*IFERROR(INDEX('Información SKU'!$H$1:$H$54,MATCH(I8771,'Información SKU'!$A$1:$A$54,0),1),15)</f>
        <v>78</v>
      </c>
      <c r="L8771">
        <v>13</v>
      </c>
      <c r="M8771" s="13">
        <f>L8771/IFERROR(INDEX('Información SKU'!$K$1:$K$54,MATCH(I8771,'Información SKU'!$A$1:$A$54,0),1),40)</f>
        <v>0.13541666666666666</v>
      </c>
      <c r="N8771" s="3">
        <v>43543</v>
      </c>
      <c r="O8771" s="3" t="s">
        <v>360</v>
      </c>
      <c r="P8771" s="2">
        <v>1</v>
      </c>
      <c r="R8771" s="3"/>
    </row>
    <row r="8772" spans="2:18" x14ac:dyDescent="0.25">
      <c r="B8772" t="s">
        <v>189</v>
      </c>
      <c r="C8772">
        <v>1004688</v>
      </c>
      <c r="D8772" t="s">
        <v>104</v>
      </c>
      <c r="E8772">
        <v>9004688</v>
      </c>
      <c r="F8772" t="s">
        <v>188</v>
      </c>
      <c r="G8772">
        <v>10993144</v>
      </c>
      <c r="H8772">
        <v>400</v>
      </c>
      <c r="I8772">
        <v>2387</v>
      </c>
      <c r="J8772" t="s">
        <v>33</v>
      </c>
      <c r="K8772">
        <f>L8772*IFERROR(INDEX('Información SKU'!$H$1:$H$54,MATCH(I8772,'Información SKU'!$A$1:$A$54,0),1),15)</f>
        <v>180</v>
      </c>
      <c r="L8772">
        <v>15</v>
      </c>
      <c r="M8772" s="13">
        <f>L8772/IFERROR(INDEX('Información SKU'!$K$1:$K$54,MATCH(I8772,'Información SKU'!$A$1:$A$54,0),1),40)</f>
        <v>0.15625</v>
      </c>
      <c r="N8772" s="3">
        <v>43543</v>
      </c>
      <c r="O8772" s="3" t="s">
        <v>361</v>
      </c>
      <c r="P8772" s="2">
        <v>1</v>
      </c>
      <c r="R8772" s="3"/>
    </row>
    <row r="8773" spans="2:18" x14ac:dyDescent="0.25">
      <c r="B8773" t="s">
        <v>189</v>
      </c>
      <c r="C8773">
        <v>1004688</v>
      </c>
      <c r="D8773" t="s">
        <v>104</v>
      </c>
      <c r="E8773">
        <v>9004688</v>
      </c>
      <c r="F8773" t="s">
        <v>188</v>
      </c>
      <c r="G8773">
        <v>10993144</v>
      </c>
      <c r="H8773">
        <v>410</v>
      </c>
      <c r="I8773">
        <v>2384</v>
      </c>
      <c r="J8773" t="s">
        <v>10</v>
      </c>
      <c r="K8773">
        <f>L8773*IFERROR(INDEX('Información SKU'!$H$1:$H$54,MATCH(I8773,'Información SKU'!$A$1:$A$54,0),1),15)</f>
        <v>66</v>
      </c>
      <c r="L8773">
        <v>11</v>
      </c>
      <c r="M8773" s="13">
        <f>L8773/IFERROR(INDEX('Información SKU'!$K$1:$K$54,MATCH(I8773,'Información SKU'!$A$1:$A$54,0),1),40)</f>
        <v>0.11458333333333333</v>
      </c>
      <c r="N8773" s="3">
        <v>43543</v>
      </c>
      <c r="O8773" s="3" t="s">
        <v>363</v>
      </c>
      <c r="P8773" s="2">
        <v>2</v>
      </c>
      <c r="R8773" s="3"/>
    </row>
    <row r="8774" spans="2:18" x14ac:dyDescent="0.25">
      <c r="B8774" t="s">
        <v>189</v>
      </c>
      <c r="C8774">
        <v>1004688</v>
      </c>
      <c r="D8774" t="s">
        <v>104</v>
      </c>
      <c r="E8774">
        <v>9004688</v>
      </c>
      <c r="F8774" t="s">
        <v>188</v>
      </c>
      <c r="G8774">
        <v>10993144</v>
      </c>
      <c r="H8774">
        <v>420</v>
      </c>
      <c r="I8774">
        <v>2382</v>
      </c>
      <c r="J8774" t="s">
        <v>34</v>
      </c>
      <c r="K8774">
        <f>L8774*IFERROR(INDEX('Información SKU'!$H$1:$H$54,MATCH(I8774,'Información SKU'!$A$1:$A$54,0),1),15)</f>
        <v>66</v>
      </c>
      <c r="L8774">
        <v>11</v>
      </c>
      <c r="M8774" s="13">
        <f>L8774/IFERROR(INDEX('Información SKU'!$K$1:$K$54,MATCH(I8774,'Información SKU'!$A$1:$A$54,0),1),40)</f>
        <v>0.11458333333333333</v>
      </c>
      <c r="N8774" s="3">
        <v>43543</v>
      </c>
      <c r="O8774" s="3" t="s">
        <v>362</v>
      </c>
      <c r="P8774" s="2">
        <v>2</v>
      </c>
      <c r="R8774" s="3"/>
    </row>
    <row r="8775" spans="2:18" x14ac:dyDescent="0.25">
      <c r="B8775" t="s">
        <v>189</v>
      </c>
      <c r="C8775">
        <v>1004688</v>
      </c>
      <c r="D8775" t="s">
        <v>104</v>
      </c>
      <c r="E8775">
        <v>9004688</v>
      </c>
      <c r="F8775" t="s">
        <v>188</v>
      </c>
      <c r="G8775">
        <v>10993144</v>
      </c>
      <c r="H8775">
        <v>480</v>
      </c>
      <c r="I8775">
        <v>5246</v>
      </c>
      <c r="J8775" t="s">
        <v>73</v>
      </c>
      <c r="K8775">
        <f>L8775*IFERROR(INDEX('Información SKU'!$H$1:$H$54,MATCH(I8775,'Información SKU'!$A$1:$A$54,0),1),15)</f>
        <v>234</v>
      </c>
      <c r="L8775">
        <v>39</v>
      </c>
      <c r="M8775" s="13">
        <f>L8775/IFERROR(INDEX('Información SKU'!$K$1:$K$54,MATCH(I8775,'Información SKU'!$A$1:$A$54,0),1),40)</f>
        <v>0.52</v>
      </c>
      <c r="N8775" s="3">
        <v>43543</v>
      </c>
      <c r="O8775" s="3" t="s">
        <v>364</v>
      </c>
      <c r="P8775" s="2">
        <v>3</v>
      </c>
      <c r="R8775" s="3"/>
    </row>
    <row r="8776" spans="2:18" x14ac:dyDescent="0.25">
      <c r="B8776" t="s">
        <v>189</v>
      </c>
      <c r="C8776">
        <v>1004688</v>
      </c>
      <c r="D8776" t="s">
        <v>104</v>
      </c>
      <c r="E8776">
        <v>9004688</v>
      </c>
      <c r="F8776" t="s">
        <v>188</v>
      </c>
      <c r="G8776">
        <v>10993144</v>
      </c>
      <c r="H8776">
        <v>490</v>
      </c>
      <c r="I8776">
        <v>5273</v>
      </c>
      <c r="J8776" t="s">
        <v>82</v>
      </c>
      <c r="K8776">
        <f>L8776*IFERROR(INDEX('Información SKU'!$H$1:$H$54,MATCH(I8776,'Información SKU'!$A$1:$A$54,0),1),15)</f>
        <v>198</v>
      </c>
      <c r="L8776">
        <v>33</v>
      </c>
      <c r="M8776" s="13">
        <f>L8776/IFERROR(INDEX('Información SKU'!$K$1:$K$54,MATCH(I8776,'Información SKU'!$A$1:$A$54,0),1),40)</f>
        <v>0.47142857142857142</v>
      </c>
      <c r="N8776" s="3">
        <v>43543</v>
      </c>
      <c r="O8776" s="3" t="s">
        <v>361</v>
      </c>
      <c r="P8776" s="2">
        <v>1</v>
      </c>
      <c r="R8776" s="3"/>
    </row>
    <row r="8777" spans="2:18" x14ac:dyDescent="0.25">
      <c r="B8777" t="s">
        <v>189</v>
      </c>
      <c r="C8777">
        <v>1004688</v>
      </c>
      <c r="D8777" t="s">
        <v>104</v>
      </c>
      <c r="E8777">
        <v>9004688</v>
      </c>
      <c r="F8777" t="s">
        <v>188</v>
      </c>
      <c r="G8777">
        <v>10993144</v>
      </c>
      <c r="H8777">
        <v>500</v>
      </c>
      <c r="I8777">
        <v>5274</v>
      </c>
      <c r="J8777" t="s">
        <v>72</v>
      </c>
      <c r="K8777">
        <f>L8777*IFERROR(INDEX('Información SKU'!$H$1:$H$54,MATCH(I8777,'Información SKU'!$A$1:$A$54,0),1),15)</f>
        <v>408</v>
      </c>
      <c r="L8777">
        <v>51</v>
      </c>
      <c r="M8777" s="13">
        <f>L8777/IFERROR(INDEX('Información SKU'!$K$1:$K$54,MATCH(I8777,'Información SKU'!$A$1:$A$54,0),1),40)</f>
        <v>0.72857142857142854</v>
      </c>
      <c r="N8777" s="3">
        <v>43543</v>
      </c>
      <c r="O8777" s="3" t="s">
        <v>362</v>
      </c>
      <c r="P8777" s="2">
        <v>2</v>
      </c>
      <c r="R8777" s="3"/>
    </row>
    <row r="8778" spans="2:18" x14ac:dyDescent="0.25">
      <c r="B8778" t="s">
        <v>189</v>
      </c>
      <c r="C8778">
        <v>1004688</v>
      </c>
      <c r="D8778" t="s">
        <v>104</v>
      </c>
      <c r="E8778">
        <v>9004688</v>
      </c>
      <c r="F8778" t="s">
        <v>188</v>
      </c>
      <c r="G8778">
        <v>10993144</v>
      </c>
      <c r="H8778">
        <v>510</v>
      </c>
      <c r="I8778">
        <v>5275</v>
      </c>
      <c r="J8778" t="s">
        <v>75</v>
      </c>
      <c r="K8778">
        <f>L8778*IFERROR(INDEX('Información SKU'!$H$1:$H$54,MATCH(I8778,'Información SKU'!$A$1:$A$54,0),1),15)</f>
        <v>276</v>
      </c>
      <c r="L8778">
        <v>46</v>
      </c>
      <c r="M8778" s="13">
        <f>L8778/IFERROR(INDEX('Información SKU'!$K$1:$K$54,MATCH(I8778,'Información SKU'!$A$1:$A$54,0),1),40)</f>
        <v>0.65714285714285714</v>
      </c>
      <c r="N8778" s="3">
        <v>43543</v>
      </c>
      <c r="O8778" s="3" t="s">
        <v>361</v>
      </c>
      <c r="P8778" s="2">
        <v>1</v>
      </c>
      <c r="R8778" s="3"/>
    </row>
    <row r="8779" spans="2:18" x14ac:dyDescent="0.25">
      <c r="B8779" t="s">
        <v>189</v>
      </c>
      <c r="C8779">
        <v>1004688</v>
      </c>
      <c r="D8779" t="s">
        <v>104</v>
      </c>
      <c r="E8779">
        <v>9004688</v>
      </c>
      <c r="F8779" t="s">
        <v>188</v>
      </c>
      <c r="G8779">
        <v>10993144</v>
      </c>
      <c r="H8779">
        <v>530</v>
      </c>
      <c r="I8779">
        <v>5402</v>
      </c>
      <c r="J8779" t="s">
        <v>32</v>
      </c>
      <c r="K8779">
        <f>L8779*IFERROR(INDEX('Información SKU'!$H$1:$H$54,MATCH(I8779,'Información SKU'!$A$1:$A$54,0),1),15)</f>
        <v>228</v>
      </c>
      <c r="L8779">
        <v>38</v>
      </c>
      <c r="M8779" s="13">
        <f>L8779/IFERROR(INDEX('Información SKU'!$K$1:$K$54,MATCH(I8779,'Información SKU'!$A$1:$A$54,0),1),40)</f>
        <v>0.6333333333333333</v>
      </c>
      <c r="N8779" s="3">
        <v>43543</v>
      </c>
      <c r="O8779" s="3" t="s">
        <v>361</v>
      </c>
      <c r="P8779" s="2">
        <v>1</v>
      </c>
      <c r="R8779" s="3"/>
    </row>
    <row r="8780" spans="2:18" x14ac:dyDescent="0.25">
      <c r="B8780" t="s">
        <v>189</v>
      </c>
      <c r="C8780">
        <v>1004688</v>
      </c>
      <c r="D8780" t="s">
        <v>104</v>
      </c>
      <c r="E8780">
        <v>9004688</v>
      </c>
      <c r="F8780" t="s">
        <v>188</v>
      </c>
      <c r="G8780">
        <v>10993144</v>
      </c>
      <c r="H8780">
        <v>560</v>
      </c>
      <c r="I8780">
        <v>1199</v>
      </c>
      <c r="J8780" t="s">
        <v>26</v>
      </c>
      <c r="K8780">
        <f>L8780*IFERROR(INDEX('Información SKU'!$H$1:$H$54,MATCH(I8780,'Información SKU'!$A$1:$A$54,0),1),15)</f>
        <v>336</v>
      </c>
      <c r="L8780">
        <v>28</v>
      </c>
      <c r="M8780" s="13">
        <f>L8780/IFERROR(INDEX('Información SKU'!$K$1:$K$54,MATCH(I8780,'Información SKU'!$A$1:$A$54,0),1),40)</f>
        <v>0.46666666666666667</v>
      </c>
      <c r="N8780" s="3">
        <v>43543</v>
      </c>
      <c r="O8780" s="3" t="s">
        <v>363</v>
      </c>
      <c r="P8780" s="2">
        <v>2</v>
      </c>
      <c r="R8780" s="3"/>
    </row>
    <row r="8781" spans="2:18" x14ac:dyDescent="0.25">
      <c r="B8781" t="s">
        <v>189</v>
      </c>
      <c r="C8781">
        <v>1004688</v>
      </c>
      <c r="D8781" t="s">
        <v>104</v>
      </c>
      <c r="E8781">
        <v>9004688</v>
      </c>
      <c r="F8781" t="s">
        <v>188</v>
      </c>
      <c r="G8781">
        <v>10993144</v>
      </c>
      <c r="H8781">
        <v>570</v>
      </c>
      <c r="I8781">
        <v>1200</v>
      </c>
      <c r="J8781" t="s">
        <v>17</v>
      </c>
      <c r="K8781">
        <f>L8781*IFERROR(INDEX('Información SKU'!$H$1:$H$54,MATCH(I8781,'Información SKU'!$A$1:$A$54,0),1),15)</f>
        <v>138</v>
      </c>
      <c r="L8781">
        <v>23</v>
      </c>
      <c r="M8781" s="13">
        <f>L8781/IFERROR(INDEX('Información SKU'!$K$1:$K$54,MATCH(I8781,'Información SKU'!$A$1:$A$54,0),1),40)</f>
        <v>0.54761904761904767</v>
      </c>
      <c r="N8781" s="3">
        <v>43543</v>
      </c>
      <c r="O8781" s="3" t="s">
        <v>361</v>
      </c>
      <c r="P8781" s="2">
        <v>1</v>
      </c>
      <c r="R8781" s="3"/>
    </row>
    <row r="8782" spans="2:18" x14ac:dyDescent="0.25">
      <c r="B8782" t="s">
        <v>189</v>
      </c>
      <c r="C8782">
        <v>1004688</v>
      </c>
      <c r="D8782" t="s">
        <v>104</v>
      </c>
      <c r="E8782">
        <v>9004688</v>
      </c>
      <c r="F8782" t="s">
        <v>188</v>
      </c>
      <c r="G8782">
        <v>10993144</v>
      </c>
      <c r="H8782">
        <v>10</v>
      </c>
      <c r="I8782">
        <v>5243</v>
      </c>
      <c r="J8782" t="s">
        <v>86</v>
      </c>
      <c r="K8782">
        <f>L8782*IFERROR(INDEX('Información SKU'!$H$1:$H$54,MATCH(I8782,'Información SKU'!$A$1:$A$54,0),1),15)</f>
        <v>456</v>
      </c>
      <c r="L8782">
        <v>38</v>
      </c>
      <c r="M8782" s="13">
        <f>L8782/IFERROR(INDEX('Información SKU'!$K$1:$K$54,MATCH(I8782,'Información SKU'!$A$1:$A$54,0),1),40)</f>
        <v>0.50666666666666671</v>
      </c>
      <c r="N8782" s="3">
        <v>43543</v>
      </c>
      <c r="O8782" s="3" t="s">
        <v>362</v>
      </c>
      <c r="P8782" s="2">
        <v>2</v>
      </c>
      <c r="R8782" s="3"/>
    </row>
    <row r="8783" spans="2:18" x14ac:dyDescent="0.25">
      <c r="B8783" t="s">
        <v>189</v>
      </c>
      <c r="C8783">
        <v>1004688</v>
      </c>
      <c r="D8783" t="s">
        <v>104</v>
      </c>
      <c r="E8783">
        <v>9004688</v>
      </c>
      <c r="F8783" t="s">
        <v>188</v>
      </c>
      <c r="G8783">
        <v>10993144</v>
      </c>
      <c r="H8783">
        <v>20</v>
      </c>
      <c r="I8783">
        <v>5236</v>
      </c>
      <c r="J8783" t="s">
        <v>89</v>
      </c>
      <c r="K8783">
        <f>L8783*IFERROR(INDEX('Información SKU'!$H$1:$H$54,MATCH(I8783,'Información SKU'!$A$1:$A$54,0),1),15)</f>
        <v>96</v>
      </c>
      <c r="L8783">
        <v>8</v>
      </c>
      <c r="M8783" s="13">
        <f>L8783/IFERROR(INDEX('Información SKU'!$K$1:$K$54,MATCH(I8783,'Información SKU'!$A$1:$A$54,0),1),40)</f>
        <v>0.14545454545454545</v>
      </c>
      <c r="N8783" s="3">
        <v>43543</v>
      </c>
      <c r="O8783" s="3" t="s">
        <v>365</v>
      </c>
      <c r="P8783" s="2">
        <v>3</v>
      </c>
      <c r="R8783" s="3"/>
    </row>
    <row r="8784" spans="2:18" x14ac:dyDescent="0.25">
      <c r="B8784" t="s">
        <v>189</v>
      </c>
      <c r="C8784">
        <v>1004688</v>
      </c>
      <c r="D8784" t="s">
        <v>104</v>
      </c>
      <c r="E8784">
        <v>9004688</v>
      </c>
      <c r="F8784" t="s">
        <v>188</v>
      </c>
      <c r="G8784">
        <v>10993144</v>
      </c>
      <c r="H8784">
        <v>290</v>
      </c>
      <c r="I8784">
        <v>41</v>
      </c>
      <c r="J8784" t="s">
        <v>71</v>
      </c>
      <c r="K8784">
        <f>L8784*IFERROR(INDEX('Información SKU'!$H$1:$H$54,MATCH(I8784,'Información SKU'!$A$1:$A$54,0),1),15)</f>
        <v>320</v>
      </c>
      <c r="L8784">
        <v>40</v>
      </c>
      <c r="M8784" s="13">
        <f>L8784/IFERROR(INDEX('Información SKU'!$K$1:$K$54,MATCH(I8784,'Información SKU'!$A$1:$A$54,0),1),40)</f>
        <v>0.66666666666666663</v>
      </c>
      <c r="N8784" s="3">
        <v>43543</v>
      </c>
      <c r="O8784" s="3" t="s">
        <v>365</v>
      </c>
      <c r="P8784" s="2">
        <v>3</v>
      </c>
      <c r="R8784" s="3"/>
    </row>
    <row r="8785" spans="2:18" x14ac:dyDescent="0.25">
      <c r="B8785" t="s">
        <v>189</v>
      </c>
      <c r="C8785">
        <v>1004688</v>
      </c>
      <c r="D8785" t="s">
        <v>104</v>
      </c>
      <c r="E8785">
        <v>9004688</v>
      </c>
      <c r="F8785" t="s">
        <v>188</v>
      </c>
      <c r="G8785">
        <v>10993144</v>
      </c>
      <c r="H8785">
        <v>280</v>
      </c>
      <c r="I8785">
        <v>42</v>
      </c>
      <c r="J8785" t="s">
        <v>15</v>
      </c>
      <c r="K8785">
        <f>L8785*IFERROR(INDEX('Información SKU'!$H$1:$H$54,MATCH(I8785,'Información SKU'!$A$1:$A$54,0),1),15)</f>
        <v>552</v>
      </c>
      <c r="L8785">
        <v>46</v>
      </c>
      <c r="M8785" s="13">
        <f>L8785/IFERROR(INDEX('Información SKU'!$K$1:$K$54,MATCH(I8785,'Información SKU'!$A$1:$A$54,0),1),40)</f>
        <v>0.92</v>
      </c>
      <c r="N8785" s="3">
        <v>43543</v>
      </c>
      <c r="O8785" s="3" t="s">
        <v>360</v>
      </c>
      <c r="P8785" s="2">
        <v>1</v>
      </c>
      <c r="R8785" s="3"/>
    </row>
    <row r="8786" spans="2:18" x14ac:dyDescent="0.25">
      <c r="B8786" t="s">
        <v>189</v>
      </c>
      <c r="C8786">
        <v>1004688</v>
      </c>
      <c r="D8786" t="s">
        <v>104</v>
      </c>
      <c r="E8786">
        <v>9004688</v>
      </c>
      <c r="F8786" t="s">
        <v>188</v>
      </c>
      <c r="G8786">
        <v>10993144</v>
      </c>
      <c r="H8786">
        <v>270</v>
      </c>
      <c r="I8786">
        <v>43</v>
      </c>
      <c r="J8786" t="s">
        <v>12</v>
      </c>
      <c r="K8786">
        <f>L8786*IFERROR(INDEX('Información SKU'!$H$1:$H$54,MATCH(I8786,'Información SKU'!$A$1:$A$54,0),1),15)</f>
        <v>88</v>
      </c>
      <c r="L8786">
        <v>11</v>
      </c>
      <c r="M8786" s="13">
        <f>L8786/IFERROR(INDEX('Información SKU'!$K$1:$K$54,MATCH(I8786,'Información SKU'!$A$1:$A$54,0),1),40)</f>
        <v>0.26190476190476192</v>
      </c>
      <c r="N8786" s="3">
        <v>43543</v>
      </c>
      <c r="O8786" s="3" t="s">
        <v>362</v>
      </c>
      <c r="P8786" s="2">
        <v>2</v>
      </c>
      <c r="R8786" s="3"/>
    </row>
    <row r="8787" spans="2:18" x14ac:dyDescent="0.25">
      <c r="B8787" t="s">
        <v>189</v>
      </c>
      <c r="C8787">
        <v>1004688</v>
      </c>
      <c r="D8787" t="s">
        <v>104</v>
      </c>
      <c r="E8787">
        <v>9004688</v>
      </c>
      <c r="F8787" t="s">
        <v>188</v>
      </c>
      <c r="G8787">
        <v>10993144</v>
      </c>
      <c r="H8787">
        <v>240</v>
      </c>
      <c r="I8787">
        <v>205</v>
      </c>
      <c r="J8787" t="s">
        <v>35</v>
      </c>
      <c r="K8787">
        <f>L8787*IFERROR(INDEX('Información SKU'!$H$1:$H$54,MATCH(I8787,'Información SKU'!$A$1:$A$54,0),1),15)</f>
        <v>64</v>
      </c>
      <c r="L8787">
        <v>8</v>
      </c>
      <c r="M8787" s="13">
        <f>L8787/IFERROR(INDEX('Información SKU'!$K$1:$K$54,MATCH(I8787,'Información SKU'!$A$1:$A$54,0),1),40)</f>
        <v>0.19047619047619047</v>
      </c>
      <c r="N8787" s="3">
        <v>43543</v>
      </c>
      <c r="O8787" s="3" t="s">
        <v>360</v>
      </c>
      <c r="P8787" s="2">
        <v>1</v>
      </c>
      <c r="R8787" s="3"/>
    </row>
    <row r="8788" spans="2:18" x14ac:dyDescent="0.25">
      <c r="B8788" t="s">
        <v>189</v>
      </c>
      <c r="C8788">
        <v>1004688</v>
      </c>
      <c r="D8788" t="s">
        <v>104</v>
      </c>
      <c r="E8788">
        <v>9004688</v>
      </c>
      <c r="F8788" t="s">
        <v>188</v>
      </c>
      <c r="G8788">
        <v>10993144</v>
      </c>
      <c r="H8788">
        <v>230</v>
      </c>
      <c r="I8788">
        <v>223</v>
      </c>
      <c r="J8788" t="s">
        <v>74</v>
      </c>
      <c r="K8788">
        <f>L8788*IFERROR(INDEX('Información SKU'!$H$1:$H$54,MATCH(I8788,'Información SKU'!$A$1:$A$54,0),1),15)</f>
        <v>150</v>
      </c>
      <c r="L8788">
        <v>25</v>
      </c>
      <c r="M8788" s="13">
        <f>L8788/IFERROR(INDEX('Información SKU'!$K$1:$K$54,MATCH(I8788,'Información SKU'!$A$1:$A$54,0),1),40)</f>
        <v>0.59523809523809523</v>
      </c>
      <c r="N8788" s="3">
        <v>43543</v>
      </c>
      <c r="O8788" s="3" t="s">
        <v>364</v>
      </c>
      <c r="P8788" s="2">
        <v>3</v>
      </c>
      <c r="R8788" s="3"/>
    </row>
    <row r="8789" spans="2:18" x14ac:dyDescent="0.25">
      <c r="B8789" t="s">
        <v>189</v>
      </c>
      <c r="C8789">
        <v>1004688</v>
      </c>
      <c r="D8789" t="s">
        <v>104</v>
      </c>
      <c r="E8789">
        <v>9004688</v>
      </c>
      <c r="F8789" t="s">
        <v>188</v>
      </c>
      <c r="G8789">
        <v>10993144</v>
      </c>
      <c r="H8789">
        <v>220</v>
      </c>
      <c r="I8789">
        <v>224</v>
      </c>
      <c r="J8789" t="s">
        <v>37</v>
      </c>
      <c r="K8789">
        <f>L8789*IFERROR(INDEX('Información SKU'!$H$1:$H$54,MATCH(I8789,'Información SKU'!$A$1:$A$54,0),1),15)</f>
        <v>272</v>
      </c>
      <c r="L8789">
        <v>34</v>
      </c>
      <c r="M8789" s="13">
        <f>L8789/IFERROR(INDEX('Información SKU'!$K$1:$K$54,MATCH(I8789,'Información SKU'!$A$1:$A$54,0),1),40)</f>
        <v>0.80952380952380953</v>
      </c>
      <c r="N8789" s="3">
        <v>43543</v>
      </c>
      <c r="O8789" s="3" t="s">
        <v>362</v>
      </c>
      <c r="P8789" s="2">
        <v>2</v>
      </c>
      <c r="R8789" s="3"/>
    </row>
    <row r="8790" spans="2:18" x14ac:dyDescent="0.25">
      <c r="B8790" t="s">
        <v>189</v>
      </c>
      <c r="C8790">
        <v>1004688</v>
      </c>
      <c r="D8790" t="s">
        <v>104</v>
      </c>
      <c r="E8790">
        <v>9004688</v>
      </c>
      <c r="F8790" t="s">
        <v>188</v>
      </c>
      <c r="G8790">
        <v>10993145</v>
      </c>
      <c r="H8790">
        <v>160</v>
      </c>
      <c r="I8790">
        <v>521</v>
      </c>
      <c r="J8790" t="s">
        <v>28</v>
      </c>
      <c r="K8790">
        <f>L8790*IFERROR(INDEX('Información SKU'!$H$1:$H$54,MATCH(I8790,'Información SKU'!$A$1:$A$54,0),1),15)</f>
        <v>208</v>
      </c>
      <c r="L8790">
        <v>26</v>
      </c>
      <c r="M8790" s="13">
        <f>L8790/IFERROR(INDEX('Información SKU'!$K$1:$K$54,MATCH(I8790,'Información SKU'!$A$1:$A$54,0),1),40)</f>
        <v>0.43333333333333335</v>
      </c>
      <c r="N8790" s="3">
        <v>43543</v>
      </c>
      <c r="O8790" s="3" t="s">
        <v>364</v>
      </c>
      <c r="P8790" s="2">
        <v>3</v>
      </c>
      <c r="R8790" s="3"/>
    </row>
    <row r="8791" spans="2:18" x14ac:dyDescent="0.25">
      <c r="B8791" t="s">
        <v>189</v>
      </c>
      <c r="C8791">
        <v>1004688</v>
      </c>
      <c r="D8791" t="s">
        <v>104</v>
      </c>
      <c r="E8791">
        <v>9004688</v>
      </c>
      <c r="F8791" t="s">
        <v>188</v>
      </c>
      <c r="G8791">
        <v>10993145</v>
      </c>
      <c r="H8791">
        <v>170</v>
      </c>
      <c r="I8791">
        <v>522</v>
      </c>
      <c r="J8791" t="s">
        <v>6</v>
      </c>
      <c r="K8791">
        <f>L8791*IFERROR(INDEX('Información SKU'!$H$1:$H$54,MATCH(I8791,'Información SKU'!$A$1:$A$54,0),1),15)</f>
        <v>300</v>
      </c>
      <c r="L8791">
        <v>20</v>
      </c>
      <c r="M8791" s="13">
        <f>L8791/IFERROR(INDEX('Información SKU'!$K$1:$K$54,MATCH(I8791,'Información SKU'!$A$1:$A$54,0),1),40)</f>
        <v>0.33333333333333331</v>
      </c>
      <c r="N8791" s="3">
        <v>43543</v>
      </c>
      <c r="O8791" s="3" t="s">
        <v>362</v>
      </c>
      <c r="P8791" s="2">
        <v>2</v>
      </c>
      <c r="R8791" s="3"/>
    </row>
    <row r="8792" spans="2:18" x14ac:dyDescent="0.25">
      <c r="B8792" t="s">
        <v>189</v>
      </c>
      <c r="C8792">
        <v>1004688</v>
      </c>
      <c r="D8792" t="s">
        <v>104</v>
      </c>
      <c r="E8792">
        <v>9004688</v>
      </c>
      <c r="F8792" t="s">
        <v>188</v>
      </c>
      <c r="G8792">
        <v>10993145</v>
      </c>
      <c r="H8792">
        <v>180</v>
      </c>
      <c r="I8792">
        <v>527</v>
      </c>
      <c r="J8792" t="s">
        <v>80</v>
      </c>
      <c r="K8792">
        <f>L8792*IFERROR(INDEX('Información SKU'!$H$1:$H$54,MATCH(I8792,'Información SKU'!$A$1:$A$54,0),1),15)</f>
        <v>540</v>
      </c>
      <c r="L8792">
        <v>36</v>
      </c>
      <c r="M8792" s="13">
        <f>L8792/IFERROR(INDEX('Información SKU'!$K$1:$K$54,MATCH(I8792,'Información SKU'!$A$1:$A$54,0),1),40)</f>
        <v>0.6</v>
      </c>
      <c r="N8792" s="3">
        <v>43543</v>
      </c>
      <c r="O8792" s="3" t="s">
        <v>362</v>
      </c>
      <c r="P8792" s="2">
        <v>2</v>
      </c>
      <c r="R8792" s="3"/>
    </row>
    <row r="8793" spans="2:18" x14ac:dyDescent="0.25">
      <c r="B8793" t="s">
        <v>189</v>
      </c>
      <c r="C8793">
        <v>1004688</v>
      </c>
      <c r="D8793" t="s">
        <v>104</v>
      </c>
      <c r="E8793">
        <v>9004688</v>
      </c>
      <c r="F8793" t="s">
        <v>188</v>
      </c>
      <c r="G8793">
        <v>10993145</v>
      </c>
      <c r="H8793">
        <v>240</v>
      </c>
      <c r="I8793">
        <v>61</v>
      </c>
      <c r="J8793" t="s">
        <v>20</v>
      </c>
      <c r="K8793">
        <f>L8793*IFERROR(INDEX('Información SKU'!$H$1:$H$54,MATCH(I8793,'Información SKU'!$A$1:$A$54,0),1),15)</f>
        <v>540</v>
      </c>
      <c r="L8793">
        <v>36</v>
      </c>
      <c r="M8793" s="13">
        <f>L8793/IFERROR(INDEX('Información SKU'!$K$1:$K$54,MATCH(I8793,'Información SKU'!$A$1:$A$54,0),1),40)</f>
        <v>0.6</v>
      </c>
      <c r="N8793" s="3">
        <v>43543</v>
      </c>
      <c r="O8793" s="3" t="s">
        <v>364</v>
      </c>
      <c r="P8793" s="2">
        <v>3</v>
      </c>
      <c r="R8793" s="3"/>
    </row>
    <row r="8794" spans="2:18" x14ac:dyDescent="0.25">
      <c r="B8794" t="s">
        <v>189</v>
      </c>
      <c r="C8794">
        <v>1004688</v>
      </c>
      <c r="D8794" t="s">
        <v>104</v>
      </c>
      <c r="E8794">
        <v>9004688</v>
      </c>
      <c r="F8794" t="s">
        <v>188</v>
      </c>
      <c r="G8794">
        <v>10993145</v>
      </c>
      <c r="H8794">
        <v>250</v>
      </c>
      <c r="I8794">
        <v>62</v>
      </c>
      <c r="J8794" t="s">
        <v>25</v>
      </c>
      <c r="K8794">
        <f>L8794*IFERROR(INDEX('Información SKU'!$H$1:$H$54,MATCH(I8794,'Información SKU'!$A$1:$A$54,0),1),15)</f>
        <v>264</v>
      </c>
      <c r="L8794">
        <v>33</v>
      </c>
      <c r="M8794" s="13">
        <f>L8794/IFERROR(INDEX('Información SKU'!$K$1:$K$54,MATCH(I8794,'Información SKU'!$A$1:$A$54,0),1),40)</f>
        <v>0.66</v>
      </c>
      <c r="N8794" s="3">
        <v>43543</v>
      </c>
      <c r="O8794" s="3" t="s">
        <v>363</v>
      </c>
      <c r="P8794" s="2">
        <v>2</v>
      </c>
      <c r="R8794" s="3"/>
    </row>
    <row r="8795" spans="2:18" x14ac:dyDescent="0.25">
      <c r="B8795" t="s">
        <v>189</v>
      </c>
      <c r="C8795">
        <v>1004688</v>
      </c>
      <c r="D8795" t="s">
        <v>104</v>
      </c>
      <c r="E8795">
        <v>9004688</v>
      </c>
      <c r="F8795" t="s">
        <v>188</v>
      </c>
      <c r="G8795">
        <v>10993145</v>
      </c>
      <c r="H8795">
        <v>260</v>
      </c>
      <c r="I8795">
        <v>63</v>
      </c>
      <c r="J8795" t="s">
        <v>1</v>
      </c>
      <c r="K8795">
        <f>L8795*IFERROR(INDEX('Información SKU'!$H$1:$H$54,MATCH(I8795,'Información SKU'!$A$1:$A$54,0),1),15)</f>
        <v>615</v>
      </c>
      <c r="L8795">
        <v>41</v>
      </c>
      <c r="M8795" s="13">
        <f>L8795/IFERROR(INDEX('Información SKU'!$K$1:$K$54,MATCH(I8795,'Información SKU'!$A$1:$A$54,0),1),40)</f>
        <v>0.97619047619047616</v>
      </c>
      <c r="N8795" s="3">
        <v>43543</v>
      </c>
      <c r="O8795" s="3" t="s">
        <v>364</v>
      </c>
      <c r="P8795" s="2">
        <v>3</v>
      </c>
      <c r="R8795" s="3"/>
    </row>
    <row r="8796" spans="2:18" x14ac:dyDescent="0.25">
      <c r="B8796" t="s">
        <v>189</v>
      </c>
      <c r="C8796">
        <v>1004688</v>
      </c>
      <c r="D8796" t="s">
        <v>104</v>
      </c>
      <c r="E8796">
        <v>9004688</v>
      </c>
      <c r="F8796" t="s">
        <v>188</v>
      </c>
      <c r="G8796">
        <v>10993145</v>
      </c>
      <c r="H8796">
        <v>150</v>
      </c>
      <c r="I8796">
        <v>320</v>
      </c>
      <c r="J8796" t="s">
        <v>31</v>
      </c>
      <c r="K8796">
        <f>L8796*IFERROR(INDEX('Información SKU'!$H$1:$H$54,MATCH(I8796,'Información SKU'!$A$1:$A$54,0),1),15)</f>
        <v>120</v>
      </c>
      <c r="L8796">
        <v>8</v>
      </c>
      <c r="M8796" s="13">
        <f>L8796/IFERROR(INDEX('Información SKU'!$K$1:$K$54,MATCH(I8796,'Información SKU'!$A$1:$A$54,0),1),40)</f>
        <v>0.10256410256410256</v>
      </c>
      <c r="N8796" s="3">
        <v>43543</v>
      </c>
      <c r="O8796" s="3" t="s">
        <v>361</v>
      </c>
      <c r="P8796" s="2">
        <v>1</v>
      </c>
      <c r="R8796" s="3"/>
    </row>
    <row r="8797" spans="2:18" x14ac:dyDescent="0.25">
      <c r="B8797" t="s">
        <v>189</v>
      </c>
      <c r="C8797">
        <v>1004688</v>
      </c>
      <c r="D8797" t="s">
        <v>104</v>
      </c>
      <c r="E8797">
        <v>9004688</v>
      </c>
      <c r="F8797" t="s">
        <v>188</v>
      </c>
      <c r="G8797">
        <v>10993145</v>
      </c>
      <c r="H8797">
        <v>40</v>
      </c>
      <c r="I8797">
        <v>416</v>
      </c>
      <c r="J8797" t="s">
        <v>81</v>
      </c>
      <c r="K8797">
        <f>L8797*IFERROR(INDEX('Información SKU'!$H$1:$H$54,MATCH(I8797,'Información SKU'!$A$1:$A$54,0),1),15)</f>
        <v>60</v>
      </c>
      <c r="L8797">
        <v>4</v>
      </c>
      <c r="M8797" s="13">
        <f>L8797/IFERROR(INDEX('Información SKU'!$K$1:$K$54,MATCH(I8797,'Información SKU'!$A$1:$A$54,0),1),40)</f>
        <v>5.7142857142857141E-2</v>
      </c>
      <c r="N8797" s="3">
        <v>43543</v>
      </c>
      <c r="O8797" s="3" t="s">
        <v>361</v>
      </c>
      <c r="P8797" s="2">
        <v>1</v>
      </c>
      <c r="R8797" s="3"/>
    </row>
    <row r="8798" spans="2:18" x14ac:dyDescent="0.25">
      <c r="B8798" t="s">
        <v>189</v>
      </c>
      <c r="C8798">
        <v>1004688</v>
      </c>
      <c r="D8798" t="s">
        <v>104</v>
      </c>
      <c r="E8798">
        <v>9004688</v>
      </c>
      <c r="F8798" t="s">
        <v>188</v>
      </c>
      <c r="G8798">
        <v>10993145</v>
      </c>
      <c r="H8798">
        <v>20</v>
      </c>
      <c r="I8798">
        <v>460</v>
      </c>
      <c r="J8798" t="s">
        <v>38</v>
      </c>
      <c r="K8798">
        <f>L8798*IFERROR(INDEX('Información SKU'!$H$1:$H$54,MATCH(I8798,'Información SKU'!$A$1:$A$54,0),1),15)</f>
        <v>300</v>
      </c>
      <c r="L8798">
        <v>20</v>
      </c>
      <c r="M8798" s="13">
        <f>L8798/IFERROR(INDEX('Información SKU'!$K$1:$K$54,MATCH(I8798,'Información SKU'!$A$1:$A$54,0),1),40)</f>
        <v>0.25641025641025639</v>
      </c>
      <c r="N8798" s="3">
        <v>43543</v>
      </c>
      <c r="O8798" s="3" t="s">
        <v>365</v>
      </c>
      <c r="P8798" s="2">
        <v>3</v>
      </c>
      <c r="R8798" s="3"/>
    </row>
    <row r="8799" spans="2:18" x14ac:dyDescent="0.25">
      <c r="B8799" t="s">
        <v>189</v>
      </c>
      <c r="C8799">
        <v>1004688</v>
      </c>
      <c r="D8799" t="s">
        <v>104</v>
      </c>
      <c r="E8799">
        <v>9004688</v>
      </c>
      <c r="F8799" t="s">
        <v>188</v>
      </c>
      <c r="G8799">
        <v>10993145</v>
      </c>
      <c r="H8799">
        <v>10</v>
      </c>
      <c r="I8799">
        <v>509</v>
      </c>
      <c r="J8799" t="s">
        <v>0</v>
      </c>
      <c r="K8799">
        <f>L8799*IFERROR(INDEX('Información SKU'!$H$1:$H$54,MATCH(I8799,'Información SKU'!$A$1:$A$54,0),1),15)</f>
        <v>132</v>
      </c>
      <c r="L8799">
        <v>22</v>
      </c>
      <c r="M8799" s="13">
        <f>L8799/IFERROR(INDEX('Información SKU'!$K$1:$K$54,MATCH(I8799,'Información SKU'!$A$1:$A$54,0),1),40)</f>
        <v>0.27500000000000002</v>
      </c>
      <c r="N8799" s="3">
        <v>43543</v>
      </c>
      <c r="O8799" s="3" t="s">
        <v>364</v>
      </c>
      <c r="P8799" s="2">
        <v>3</v>
      </c>
      <c r="R8799" s="3"/>
    </row>
    <row r="8800" spans="2:18" x14ac:dyDescent="0.25">
      <c r="B8800" t="s">
        <v>189</v>
      </c>
      <c r="C8800">
        <v>1004689</v>
      </c>
      <c r="D8800" t="s">
        <v>104</v>
      </c>
      <c r="E8800">
        <v>9004689</v>
      </c>
      <c r="F8800" t="s">
        <v>188</v>
      </c>
      <c r="G8800">
        <v>10993146</v>
      </c>
      <c r="H8800">
        <v>80</v>
      </c>
      <c r="I8800">
        <v>5273</v>
      </c>
      <c r="J8800" t="s">
        <v>82</v>
      </c>
      <c r="K8800">
        <f>L8800*IFERROR(INDEX('Información SKU'!$H$1:$H$54,MATCH(I8800,'Información SKU'!$A$1:$A$54,0),1),15)</f>
        <v>84</v>
      </c>
      <c r="L8800">
        <v>14</v>
      </c>
      <c r="M8800" s="13">
        <f>L8800/IFERROR(INDEX('Información SKU'!$K$1:$K$54,MATCH(I8800,'Información SKU'!$A$1:$A$54,0),1),40)</f>
        <v>0.2</v>
      </c>
      <c r="N8800" s="3">
        <v>43543</v>
      </c>
      <c r="O8800" s="3" t="s">
        <v>360</v>
      </c>
      <c r="P8800" s="2">
        <v>1</v>
      </c>
      <c r="R8800" s="3"/>
    </row>
    <row r="8801" spans="2:18" x14ac:dyDescent="0.25">
      <c r="B8801" t="s">
        <v>189</v>
      </c>
      <c r="C8801">
        <v>1004689</v>
      </c>
      <c r="D8801" t="s">
        <v>104</v>
      </c>
      <c r="E8801">
        <v>9004689</v>
      </c>
      <c r="F8801" t="s">
        <v>188</v>
      </c>
      <c r="G8801">
        <v>10993146</v>
      </c>
      <c r="H8801">
        <v>70</v>
      </c>
      <c r="I8801">
        <v>5274</v>
      </c>
      <c r="J8801" t="s">
        <v>72</v>
      </c>
      <c r="K8801">
        <f>L8801*IFERROR(INDEX('Información SKU'!$H$1:$H$54,MATCH(I8801,'Información SKU'!$A$1:$A$54,0),1),15)</f>
        <v>64</v>
      </c>
      <c r="L8801">
        <v>8</v>
      </c>
      <c r="M8801" s="13">
        <f>L8801/IFERROR(INDEX('Información SKU'!$K$1:$K$54,MATCH(I8801,'Información SKU'!$A$1:$A$54,0),1),40)</f>
        <v>0.11428571428571428</v>
      </c>
      <c r="N8801" s="3">
        <v>43543</v>
      </c>
      <c r="O8801" s="3" t="s">
        <v>363</v>
      </c>
      <c r="P8801" s="2">
        <v>2</v>
      </c>
      <c r="R8801" s="3"/>
    </row>
    <row r="8802" spans="2:18" x14ac:dyDescent="0.25">
      <c r="B8802" t="s">
        <v>189</v>
      </c>
      <c r="C8802">
        <v>1004689</v>
      </c>
      <c r="D8802" t="s">
        <v>104</v>
      </c>
      <c r="E8802">
        <v>9004689</v>
      </c>
      <c r="F8802" t="s">
        <v>188</v>
      </c>
      <c r="G8802">
        <v>10993146</v>
      </c>
      <c r="H8802">
        <v>30</v>
      </c>
      <c r="I8802">
        <v>2389</v>
      </c>
      <c r="J8802" t="s">
        <v>70</v>
      </c>
      <c r="K8802">
        <f>L8802*IFERROR(INDEX('Información SKU'!$H$1:$H$54,MATCH(I8802,'Información SKU'!$A$1:$A$54,0),1),15)</f>
        <v>18</v>
      </c>
      <c r="L8802">
        <v>3</v>
      </c>
      <c r="M8802" s="13">
        <f>L8802/IFERROR(INDEX('Información SKU'!$K$1:$K$54,MATCH(I8802,'Información SKU'!$A$1:$A$54,0),1),40)</f>
        <v>3.125E-2</v>
      </c>
      <c r="N8802" s="3">
        <v>43543</v>
      </c>
      <c r="O8802" s="3" t="s">
        <v>365</v>
      </c>
      <c r="P8802" s="2">
        <v>3</v>
      </c>
      <c r="R8802" s="3"/>
    </row>
    <row r="8803" spans="2:18" x14ac:dyDescent="0.25">
      <c r="B8803" t="s">
        <v>189</v>
      </c>
      <c r="C8803">
        <v>1004689</v>
      </c>
      <c r="D8803" t="s">
        <v>104</v>
      </c>
      <c r="E8803">
        <v>9004689</v>
      </c>
      <c r="F8803" t="s">
        <v>188</v>
      </c>
      <c r="G8803">
        <v>10993146</v>
      </c>
      <c r="H8803">
        <v>40</v>
      </c>
      <c r="I8803">
        <v>2396</v>
      </c>
      <c r="J8803" t="s">
        <v>68</v>
      </c>
      <c r="K8803">
        <f>L8803*IFERROR(INDEX('Información SKU'!$H$1:$H$54,MATCH(I8803,'Información SKU'!$A$1:$A$54,0),1),15)</f>
        <v>90</v>
      </c>
      <c r="L8803">
        <v>6</v>
      </c>
      <c r="M8803" s="13">
        <f>L8803/IFERROR(INDEX('Información SKU'!$K$1:$K$54,MATCH(I8803,'Información SKU'!$A$1:$A$54,0),1),40)</f>
        <v>0.12</v>
      </c>
      <c r="N8803" s="3">
        <v>43543</v>
      </c>
      <c r="O8803" s="3" t="s">
        <v>364</v>
      </c>
      <c r="P8803" s="2">
        <v>3</v>
      </c>
      <c r="R8803" s="3"/>
    </row>
    <row r="8804" spans="2:18" x14ac:dyDescent="0.25">
      <c r="B8804" t="s">
        <v>189</v>
      </c>
      <c r="C8804">
        <v>1004688</v>
      </c>
      <c r="D8804" t="s">
        <v>104</v>
      </c>
      <c r="E8804">
        <v>9004688</v>
      </c>
      <c r="F8804" t="s">
        <v>188</v>
      </c>
      <c r="G8804">
        <v>10993148</v>
      </c>
      <c r="H8804">
        <v>270</v>
      </c>
      <c r="I8804">
        <v>2387</v>
      </c>
      <c r="J8804" t="s">
        <v>33</v>
      </c>
      <c r="K8804">
        <f>L8804*IFERROR(INDEX('Información SKU'!$H$1:$H$54,MATCH(I8804,'Información SKU'!$A$1:$A$54,0),1),15)</f>
        <v>12</v>
      </c>
      <c r="L8804">
        <v>1</v>
      </c>
      <c r="M8804" s="13">
        <f>L8804/IFERROR(INDEX('Información SKU'!$K$1:$K$54,MATCH(I8804,'Información SKU'!$A$1:$A$54,0),1),40)</f>
        <v>1.0416666666666666E-2</v>
      </c>
      <c r="N8804" s="3">
        <v>43543</v>
      </c>
      <c r="O8804" s="3" t="s">
        <v>362</v>
      </c>
      <c r="P8804" s="2">
        <v>2</v>
      </c>
      <c r="R8804" s="3"/>
    </row>
    <row r="8805" spans="2:18" x14ac:dyDescent="0.25">
      <c r="B8805" t="s">
        <v>189</v>
      </c>
      <c r="C8805">
        <v>1004688</v>
      </c>
      <c r="D8805" t="s">
        <v>104</v>
      </c>
      <c r="E8805">
        <v>9004688</v>
      </c>
      <c r="F8805" t="s">
        <v>188</v>
      </c>
      <c r="G8805">
        <v>10993148</v>
      </c>
      <c r="H8805">
        <v>310</v>
      </c>
      <c r="I8805">
        <v>1200</v>
      </c>
      <c r="J8805" t="s">
        <v>17</v>
      </c>
      <c r="K8805">
        <f>L8805*IFERROR(INDEX('Información SKU'!$H$1:$H$54,MATCH(I8805,'Información SKU'!$A$1:$A$54,0),1),15)</f>
        <v>18</v>
      </c>
      <c r="L8805">
        <v>3</v>
      </c>
      <c r="M8805" s="13">
        <f>L8805/IFERROR(INDEX('Información SKU'!$K$1:$K$54,MATCH(I8805,'Información SKU'!$A$1:$A$54,0),1),40)</f>
        <v>7.1428571428571425E-2</v>
      </c>
      <c r="N8805" s="3">
        <v>43543</v>
      </c>
      <c r="O8805" s="3" t="s">
        <v>363</v>
      </c>
      <c r="P8805" s="2">
        <v>2</v>
      </c>
      <c r="R8805" s="3"/>
    </row>
    <row r="8806" spans="2:18" x14ac:dyDescent="0.25">
      <c r="B8806" t="s">
        <v>189</v>
      </c>
      <c r="C8806">
        <v>1004688</v>
      </c>
      <c r="D8806" t="s">
        <v>104</v>
      </c>
      <c r="E8806">
        <v>9004688</v>
      </c>
      <c r="F8806" t="s">
        <v>188</v>
      </c>
      <c r="G8806">
        <v>10993148</v>
      </c>
      <c r="H8806">
        <v>260</v>
      </c>
      <c r="I8806">
        <v>224</v>
      </c>
      <c r="J8806" t="s">
        <v>37</v>
      </c>
      <c r="K8806">
        <f>L8806*IFERROR(INDEX('Información SKU'!$H$1:$H$54,MATCH(I8806,'Información SKU'!$A$1:$A$54,0),1),15)</f>
        <v>144</v>
      </c>
      <c r="L8806">
        <v>18</v>
      </c>
      <c r="M8806" s="13">
        <f>L8806/IFERROR(INDEX('Información SKU'!$K$1:$K$54,MATCH(I8806,'Información SKU'!$A$1:$A$54,0),1),40)</f>
        <v>0.42857142857142855</v>
      </c>
      <c r="N8806" s="3">
        <v>43543</v>
      </c>
      <c r="O8806" s="3" t="s">
        <v>360</v>
      </c>
      <c r="P8806" s="2">
        <v>1</v>
      </c>
      <c r="R8806" s="3"/>
    </row>
    <row r="8807" spans="2:18" x14ac:dyDescent="0.25">
      <c r="B8807" t="s">
        <v>189</v>
      </c>
      <c r="C8807">
        <v>1004688</v>
      </c>
      <c r="D8807" t="s">
        <v>104</v>
      </c>
      <c r="E8807">
        <v>9004688</v>
      </c>
      <c r="F8807" t="s">
        <v>188</v>
      </c>
      <c r="G8807">
        <v>10993148</v>
      </c>
      <c r="H8807">
        <v>250</v>
      </c>
      <c r="I8807">
        <v>2389</v>
      </c>
      <c r="J8807" t="s">
        <v>70</v>
      </c>
      <c r="K8807">
        <f>L8807*IFERROR(INDEX('Información SKU'!$H$1:$H$54,MATCH(I8807,'Información SKU'!$A$1:$A$54,0),1),15)</f>
        <v>6</v>
      </c>
      <c r="L8807">
        <v>1</v>
      </c>
      <c r="M8807" s="13">
        <f>L8807/IFERROR(INDEX('Información SKU'!$K$1:$K$54,MATCH(I8807,'Información SKU'!$A$1:$A$54,0),1),40)</f>
        <v>1.0416666666666666E-2</v>
      </c>
      <c r="N8807" s="3">
        <v>43543</v>
      </c>
      <c r="O8807" s="3" t="s">
        <v>365</v>
      </c>
      <c r="P8807" s="2">
        <v>3</v>
      </c>
      <c r="R8807" s="3"/>
    </row>
    <row r="8808" spans="2:18" x14ac:dyDescent="0.25">
      <c r="B8808" t="s">
        <v>189</v>
      </c>
      <c r="C8808">
        <v>1004688</v>
      </c>
      <c r="D8808" t="s">
        <v>104</v>
      </c>
      <c r="E8808">
        <v>9004688</v>
      </c>
      <c r="F8808" t="s">
        <v>188</v>
      </c>
      <c r="G8808">
        <v>10993148</v>
      </c>
      <c r="H8808">
        <v>220</v>
      </c>
      <c r="I8808">
        <v>2396</v>
      </c>
      <c r="J8808" t="s">
        <v>68</v>
      </c>
      <c r="K8808">
        <f>L8808*IFERROR(INDEX('Información SKU'!$H$1:$H$54,MATCH(I8808,'Información SKU'!$A$1:$A$54,0),1),15)</f>
        <v>90</v>
      </c>
      <c r="L8808">
        <v>6</v>
      </c>
      <c r="M8808" s="13">
        <f>L8808/IFERROR(INDEX('Información SKU'!$K$1:$K$54,MATCH(I8808,'Información SKU'!$A$1:$A$54,0),1),40)</f>
        <v>0.12</v>
      </c>
      <c r="N8808" s="3">
        <v>43543</v>
      </c>
      <c r="O8808" s="3" t="s">
        <v>362</v>
      </c>
      <c r="P8808" s="2">
        <v>2</v>
      </c>
      <c r="R8808" s="3"/>
    </row>
    <row r="8809" spans="2:18" x14ac:dyDescent="0.25">
      <c r="B8809" t="s">
        <v>189</v>
      </c>
      <c r="C8809">
        <v>1004688</v>
      </c>
      <c r="D8809" t="s">
        <v>104</v>
      </c>
      <c r="E8809">
        <v>9004688</v>
      </c>
      <c r="F8809" t="s">
        <v>188</v>
      </c>
      <c r="G8809">
        <v>10993148</v>
      </c>
      <c r="H8809">
        <v>320</v>
      </c>
      <c r="I8809">
        <v>527</v>
      </c>
      <c r="J8809" t="s">
        <v>80</v>
      </c>
      <c r="K8809">
        <f>L8809*IFERROR(INDEX('Información SKU'!$H$1:$H$54,MATCH(I8809,'Información SKU'!$A$1:$A$54,0),1),15)</f>
        <v>15</v>
      </c>
      <c r="L8809">
        <v>1</v>
      </c>
      <c r="M8809" s="13">
        <f>L8809/IFERROR(INDEX('Información SKU'!$K$1:$K$54,MATCH(I8809,'Información SKU'!$A$1:$A$54,0),1),40)</f>
        <v>1.6666666666666666E-2</v>
      </c>
      <c r="N8809" s="3">
        <v>43543</v>
      </c>
      <c r="O8809" s="3" t="s">
        <v>364</v>
      </c>
      <c r="P8809" s="2">
        <v>3</v>
      </c>
      <c r="R8809" s="3"/>
    </row>
    <row r="8810" spans="2:18" x14ac:dyDescent="0.25">
      <c r="B8810" t="s">
        <v>189</v>
      </c>
      <c r="C8810">
        <v>1004688</v>
      </c>
      <c r="D8810" t="s">
        <v>104</v>
      </c>
      <c r="E8810">
        <v>9004688</v>
      </c>
      <c r="F8810" t="s">
        <v>188</v>
      </c>
      <c r="G8810">
        <v>10993148</v>
      </c>
      <c r="H8810">
        <v>380</v>
      </c>
      <c r="I8810">
        <v>522</v>
      </c>
      <c r="J8810" t="s">
        <v>6</v>
      </c>
      <c r="K8810">
        <f>L8810*IFERROR(INDEX('Información SKU'!$H$1:$H$54,MATCH(I8810,'Información SKU'!$A$1:$A$54,0),1),15)</f>
        <v>15</v>
      </c>
      <c r="L8810">
        <v>1</v>
      </c>
      <c r="M8810" s="13">
        <f>L8810/IFERROR(INDEX('Información SKU'!$K$1:$K$54,MATCH(I8810,'Información SKU'!$A$1:$A$54,0),1),40)</f>
        <v>1.6666666666666666E-2</v>
      </c>
      <c r="N8810" s="3">
        <v>43543</v>
      </c>
      <c r="O8810" s="3" t="s">
        <v>365</v>
      </c>
      <c r="P8810" s="2">
        <v>3</v>
      </c>
      <c r="R8810" s="3"/>
    </row>
    <row r="8811" spans="2:18" x14ac:dyDescent="0.25">
      <c r="B8811" t="s">
        <v>189</v>
      </c>
      <c r="C8811">
        <v>1004688</v>
      </c>
      <c r="D8811" t="s">
        <v>104</v>
      </c>
      <c r="E8811">
        <v>9004688</v>
      </c>
      <c r="F8811" t="s">
        <v>188</v>
      </c>
      <c r="G8811">
        <v>10993148</v>
      </c>
      <c r="H8811">
        <v>390</v>
      </c>
      <c r="I8811">
        <v>521</v>
      </c>
      <c r="J8811" t="s">
        <v>28</v>
      </c>
      <c r="K8811">
        <f>L8811*IFERROR(INDEX('Información SKU'!$H$1:$H$54,MATCH(I8811,'Información SKU'!$A$1:$A$54,0),1),15)</f>
        <v>112</v>
      </c>
      <c r="L8811">
        <v>14</v>
      </c>
      <c r="M8811" s="13">
        <f>L8811/IFERROR(INDEX('Información SKU'!$K$1:$K$54,MATCH(I8811,'Información SKU'!$A$1:$A$54,0),1),40)</f>
        <v>0.23333333333333334</v>
      </c>
      <c r="N8811" s="3">
        <v>43543</v>
      </c>
      <c r="O8811" s="3" t="s">
        <v>365</v>
      </c>
      <c r="P8811" s="2">
        <v>3</v>
      </c>
      <c r="R8811" s="3"/>
    </row>
    <row r="8812" spans="2:18" x14ac:dyDescent="0.25">
      <c r="B8812" t="s">
        <v>189</v>
      </c>
      <c r="C8812">
        <v>1004688</v>
      </c>
      <c r="D8812" t="s">
        <v>104</v>
      </c>
      <c r="E8812">
        <v>9004688</v>
      </c>
      <c r="F8812" t="s">
        <v>188</v>
      </c>
      <c r="G8812">
        <v>10993148</v>
      </c>
      <c r="H8812">
        <v>400</v>
      </c>
      <c r="I8812">
        <v>460</v>
      </c>
      <c r="J8812" t="s">
        <v>38</v>
      </c>
      <c r="K8812">
        <f>L8812*IFERROR(INDEX('Información SKU'!$H$1:$H$54,MATCH(I8812,'Información SKU'!$A$1:$A$54,0),1),15)</f>
        <v>180</v>
      </c>
      <c r="L8812">
        <v>12</v>
      </c>
      <c r="M8812" s="13">
        <f>L8812/IFERROR(INDEX('Información SKU'!$K$1:$K$54,MATCH(I8812,'Información SKU'!$A$1:$A$54,0),1),40)</f>
        <v>0.15384615384615385</v>
      </c>
      <c r="N8812" s="3">
        <v>43543</v>
      </c>
      <c r="O8812" s="3" t="s">
        <v>364</v>
      </c>
      <c r="P8812" s="2">
        <v>3</v>
      </c>
      <c r="R8812" s="3"/>
    </row>
    <row r="8813" spans="2:18" x14ac:dyDescent="0.25">
      <c r="B8813" t="s">
        <v>189</v>
      </c>
      <c r="C8813">
        <v>1004688</v>
      </c>
      <c r="D8813" t="s">
        <v>104</v>
      </c>
      <c r="E8813">
        <v>9004688</v>
      </c>
      <c r="F8813" t="s">
        <v>188</v>
      </c>
      <c r="G8813">
        <v>10993148</v>
      </c>
      <c r="H8813">
        <v>20</v>
      </c>
      <c r="I8813">
        <v>5402</v>
      </c>
      <c r="J8813" t="s">
        <v>32</v>
      </c>
      <c r="K8813">
        <f>L8813*IFERROR(INDEX('Información SKU'!$H$1:$H$54,MATCH(I8813,'Información SKU'!$A$1:$A$54,0),1),15)</f>
        <v>18</v>
      </c>
      <c r="L8813">
        <v>3</v>
      </c>
      <c r="M8813" s="13">
        <f>L8813/IFERROR(INDEX('Información SKU'!$K$1:$K$54,MATCH(I8813,'Información SKU'!$A$1:$A$54,0),1),40)</f>
        <v>0.05</v>
      </c>
      <c r="N8813" s="3">
        <v>43543</v>
      </c>
      <c r="O8813" s="3" t="s">
        <v>363</v>
      </c>
      <c r="P8813" s="2">
        <v>2</v>
      </c>
      <c r="R8813" s="3"/>
    </row>
    <row r="8814" spans="2:18" x14ac:dyDescent="0.25">
      <c r="B8814" t="s">
        <v>189</v>
      </c>
      <c r="C8814">
        <v>1004688</v>
      </c>
      <c r="D8814" t="s">
        <v>104</v>
      </c>
      <c r="E8814">
        <v>9004688</v>
      </c>
      <c r="F8814" t="s">
        <v>188</v>
      </c>
      <c r="G8814">
        <v>10993148</v>
      </c>
      <c r="H8814">
        <v>40</v>
      </c>
      <c r="I8814">
        <v>5274</v>
      </c>
      <c r="J8814" t="s">
        <v>72</v>
      </c>
      <c r="K8814">
        <f>L8814*IFERROR(INDEX('Información SKU'!$H$1:$H$54,MATCH(I8814,'Información SKU'!$A$1:$A$54,0),1),15)</f>
        <v>80</v>
      </c>
      <c r="L8814">
        <v>10</v>
      </c>
      <c r="M8814" s="13">
        <f>L8814/IFERROR(INDEX('Información SKU'!$K$1:$K$54,MATCH(I8814,'Información SKU'!$A$1:$A$54,0),1),40)</f>
        <v>0.14285714285714285</v>
      </c>
      <c r="N8814" s="3">
        <v>43543</v>
      </c>
      <c r="O8814" s="3" t="s">
        <v>364</v>
      </c>
      <c r="P8814" s="2">
        <v>3</v>
      </c>
      <c r="R8814" s="3"/>
    </row>
    <row r="8815" spans="2:18" x14ac:dyDescent="0.25">
      <c r="B8815" t="s">
        <v>189</v>
      </c>
      <c r="C8815">
        <v>1004688</v>
      </c>
      <c r="D8815" t="s">
        <v>104</v>
      </c>
      <c r="E8815">
        <v>9004688</v>
      </c>
      <c r="F8815" t="s">
        <v>188</v>
      </c>
      <c r="G8815">
        <v>10993148</v>
      </c>
      <c r="H8815">
        <v>50</v>
      </c>
      <c r="I8815">
        <v>5243</v>
      </c>
      <c r="J8815" t="s">
        <v>86</v>
      </c>
      <c r="K8815">
        <f>L8815*IFERROR(INDEX('Información SKU'!$H$1:$H$54,MATCH(I8815,'Información SKU'!$A$1:$A$54,0),1),15)</f>
        <v>24</v>
      </c>
      <c r="L8815">
        <v>2</v>
      </c>
      <c r="M8815" s="13">
        <f>L8815/IFERROR(INDEX('Información SKU'!$K$1:$K$54,MATCH(I8815,'Información SKU'!$A$1:$A$54,0),1),40)</f>
        <v>2.6666666666666668E-2</v>
      </c>
      <c r="N8815" s="3">
        <v>43543</v>
      </c>
      <c r="O8815" s="3" t="s">
        <v>360</v>
      </c>
      <c r="P8815" s="2">
        <v>1</v>
      </c>
      <c r="R8815" s="3"/>
    </row>
    <row r="8816" spans="2:18" x14ac:dyDescent="0.25">
      <c r="B8816" t="s">
        <v>189</v>
      </c>
      <c r="C8816">
        <v>1004688</v>
      </c>
      <c r="D8816" t="s">
        <v>104</v>
      </c>
      <c r="E8816">
        <v>9004688</v>
      </c>
      <c r="F8816" t="s">
        <v>188</v>
      </c>
      <c r="G8816">
        <v>10993148</v>
      </c>
      <c r="H8816">
        <v>110</v>
      </c>
      <c r="I8816">
        <v>42</v>
      </c>
      <c r="J8816" t="s">
        <v>15</v>
      </c>
      <c r="K8816">
        <f>L8816*IFERROR(INDEX('Información SKU'!$H$1:$H$54,MATCH(I8816,'Información SKU'!$A$1:$A$54,0),1),15)</f>
        <v>48</v>
      </c>
      <c r="L8816">
        <v>4</v>
      </c>
      <c r="M8816" s="13">
        <f>L8816/IFERROR(INDEX('Información SKU'!$K$1:$K$54,MATCH(I8816,'Información SKU'!$A$1:$A$54,0),1),40)</f>
        <v>0.08</v>
      </c>
      <c r="N8816" s="3">
        <v>43543</v>
      </c>
      <c r="O8816" s="3" t="s">
        <v>362</v>
      </c>
      <c r="P8816" s="2">
        <v>2</v>
      </c>
      <c r="R8816" s="3"/>
    </row>
    <row r="8817" spans="2:18" x14ac:dyDescent="0.25">
      <c r="B8817" t="s">
        <v>189</v>
      </c>
      <c r="C8817">
        <v>1004688</v>
      </c>
      <c r="D8817" t="s">
        <v>104</v>
      </c>
      <c r="E8817">
        <v>9004688</v>
      </c>
      <c r="F8817" t="s">
        <v>188</v>
      </c>
      <c r="G8817">
        <v>10993148</v>
      </c>
      <c r="H8817">
        <v>210</v>
      </c>
      <c r="I8817">
        <v>2397</v>
      </c>
      <c r="J8817" t="s">
        <v>67</v>
      </c>
      <c r="K8817">
        <f>L8817*IFERROR(INDEX('Información SKU'!$H$1:$H$54,MATCH(I8817,'Información SKU'!$A$1:$A$54,0),1),15)</f>
        <v>24</v>
      </c>
      <c r="L8817">
        <v>2</v>
      </c>
      <c r="M8817" s="13">
        <f>L8817/IFERROR(INDEX('Información SKU'!$K$1:$K$54,MATCH(I8817,'Información SKU'!$A$1:$A$54,0),1),40)</f>
        <v>0.04</v>
      </c>
      <c r="N8817" s="3">
        <v>43543</v>
      </c>
      <c r="O8817" s="3" t="s">
        <v>365</v>
      </c>
      <c r="P8817" s="2">
        <v>3</v>
      </c>
      <c r="R8817" s="3"/>
    </row>
    <row r="8818" spans="2:18" x14ac:dyDescent="0.25">
      <c r="B8818" t="s">
        <v>189</v>
      </c>
      <c r="C8818">
        <v>1004689</v>
      </c>
      <c r="D8818" t="s">
        <v>104</v>
      </c>
      <c r="E8818">
        <v>9004689</v>
      </c>
      <c r="F8818" t="s">
        <v>188</v>
      </c>
      <c r="G8818">
        <v>10993149</v>
      </c>
      <c r="H8818">
        <v>10</v>
      </c>
      <c r="I8818">
        <v>511</v>
      </c>
      <c r="J8818" t="s">
        <v>29</v>
      </c>
      <c r="K8818">
        <f>L8818*IFERROR(INDEX('Información SKU'!$H$1:$H$54,MATCH(I8818,'Información SKU'!$A$1:$A$54,0),1),15)</f>
        <v>8</v>
      </c>
      <c r="L8818">
        <v>1</v>
      </c>
      <c r="M8818" s="13">
        <f>L8818/IFERROR(INDEX('Información SKU'!$K$1:$K$54,MATCH(I8818,'Información SKU'!$A$1:$A$54,0),1),40)</f>
        <v>1.6666666666666666E-2</v>
      </c>
      <c r="N8818" s="3">
        <v>43543</v>
      </c>
      <c r="O8818" s="3" t="s">
        <v>364</v>
      </c>
      <c r="P8818" s="2">
        <v>3</v>
      </c>
      <c r="R8818" s="3"/>
    </row>
    <row r="8819" spans="2:18" x14ac:dyDescent="0.25">
      <c r="B8819" t="s">
        <v>189</v>
      </c>
      <c r="C8819">
        <v>1004688</v>
      </c>
      <c r="D8819" t="s">
        <v>104</v>
      </c>
      <c r="E8819">
        <v>9004688</v>
      </c>
      <c r="F8819" t="s">
        <v>188</v>
      </c>
      <c r="G8819">
        <v>10993150</v>
      </c>
      <c r="H8819">
        <v>10</v>
      </c>
      <c r="I8819">
        <v>511</v>
      </c>
      <c r="J8819" t="s">
        <v>29</v>
      </c>
      <c r="K8819">
        <f>L8819*IFERROR(INDEX('Información SKU'!$H$1:$H$54,MATCH(I8819,'Información SKU'!$A$1:$A$54,0),1),15)</f>
        <v>160</v>
      </c>
      <c r="L8819">
        <v>20</v>
      </c>
      <c r="M8819" s="13">
        <f>L8819/IFERROR(INDEX('Información SKU'!$K$1:$K$54,MATCH(I8819,'Información SKU'!$A$1:$A$54,0),1),40)</f>
        <v>0.33333333333333331</v>
      </c>
      <c r="N8819" s="3">
        <v>43543</v>
      </c>
      <c r="O8819" s="3" t="s">
        <v>365</v>
      </c>
      <c r="P8819" s="2">
        <v>3</v>
      </c>
      <c r="R8819" s="3"/>
    </row>
    <row r="8820" spans="2:18" x14ac:dyDescent="0.25">
      <c r="B8820" t="s">
        <v>189</v>
      </c>
      <c r="C8820">
        <v>1004688</v>
      </c>
      <c r="D8820" t="s">
        <v>104</v>
      </c>
      <c r="E8820">
        <v>9004688</v>
      </c>
      <c r="F8820" t="s">
        <v>188</v>
      </c>
      <c r="G8820">
        <v>10993152</v>
      </c>
      <c r="H8820">
        <v>10</v>
      </c>
      <c r="I8820">
        <v>511</v>
      </c>
      <c r="J8820" t="s">
        <v>29</v>
      </c>
      <c r="K8820">
        <f>L8820*IFERROR(INDEX('Información SKU'!$H$1:$H$54,MATCH(I8820,'Información SKU'!$A$1:$A$54,0),1),15)</f>
        <v>32</v>
      </c>
      <c r="L8820">
        <v>4</v>
      </c>
      <c r="M8820" s="13">
        <f>L8820/IFERROR(INDEX('Información SKU'!$K$1:$K$54,MATCH(I8820,'Información SKU'!$A$1:$A$54,0),1),40)</f>
        <v>6.6666666666666666E-2</v>
      </c>
      <c r="N8820" s="3">
        <v>43543</v>
      </c>
      <c r="O8820" s="3" t="s">
        <v>364</v>
      </c>
      <c r="P8820" s="2">
        <v>3</v>
      </c>
      <c r="R8820" s="3"/>
    </row>
    <row r="8821" spans="2:18" x14ac:dyDescent="0.25">
      <c r="B8821" t="s">
        <v>189</v>
      </c>
      <c r="C8821">
        <v>1004688</v>
      </c>
      <c r="D8821" t="s">
        <v>104</v>
      </c>
      <c r="E8821">
        <v>9004688</v>
      </c>
      <c r="F8821" t="s">
        <v>188</v>
      </c>
      <c r="G8821">
        <v>10993160</v>
      </c>
      <c r="H8821">
        <v>50</v>
      </c>
      <c r="I8821">
        <v>5238</v>
      </c>
      <c r="J8821" t="s">
        <v>88</v>
      </c>
      <c r="K8821">
        <f>L8821*IFERROR(INDEX('Información SKU'!$H$1:$H$54,MATCH(I8821,'Información SKU'!$A$1:$A$54,0),1),15)</f>
        <v>615</v>
      </c>
      <c r="L8821">
        <v>41</v>
      </c>
      <c r="M8821" s="13">
        <f>L8821/IFERROR(INDEX('Información SKU'!$K$1:$K$54,MATCH(I8821,'Información SKU'!$A$1:$A$54,0),1),40)</f>
        <v>0.74545454545454548</v>
      </c>
      <c r="N8821" s="3">
        <v>43543</v>
      </c>
      <c r="O8821" s="3" t="s">
        <v>362</v>
      </c>
      <c r="P8821" s="2">
        <v>2</v>
      </c>
      <c r="R8821" s="3"/>
    </row>
    <row r="8822" spans="2:18" x14ac:dyDescent="0.25">
      <c r="B8822" t="s">
        <v>189</v>
      </c>
      <c r="C8822">
        <v>1004688</v>
      </c>
      <c r="D8822" t="s">
        <v>104</v>
      </c>
      <c r="E8822">
        <v>9004688</v>
      </c>
      <c r="F8822" t="s">
        <v>188</v>
      </c>
      <c r="G8822">
        <v>10993160</v>
      </c>
      <c r="H8822">
        <v>30</v>
      </c>
      <c r="I8822">
        <v>510</v>
      </c>
      <c r="J8822" t="s">
        <v>30</v>
      </c>
      <c r="K8822">
        <f>L8822*IFERROR(INDEX('Información SKU'!$H$1:$H$54,MATCH(I8822,'Información SKU'!$A$1:$A$54,0),1),15)</f>
        <v>66</v>
      </c>
      <c r="L8822">
        <v>11</v>
      </c>
      <c r="M8822" s="13">
        <f>L8822/IFERROR(INDEX('Información SKU'!$K$1:$K$54,MATCH(I8822,'Información SKU'!$A$1:$A$54,0),1),40)</f>
        <v>0.22</v>
      </c>
      <c r="N8822" s="3">
        <v>43543</v>
      </c>
      <c r="O8822" s="3" t="s">
        <v>365</v>
      </c>
      <c r="P8822" s="2">
        <v>3</v>
      </c>
      <c r="R8822" s="3"/>
    </row>
    <row r="8823" spans="2:18" x14ac:dyDescent="0.25">
      <c r="B8823" t="s">
        <v>189</v>
      </c>
      <c r="C8823">
        <v>1004688</v>
      </c>
      <c r="D8823" t="s">
        <v>104</v>
      </c>
      <c r="E8823">
        <v>9004688</v>
      </c>
      <c r="F8823" t="s">
        <v>188</v>
      </c>
      <c r="G8823">
        <v>10993160</v>
      </c>
      <c r="H8823">
        <v>20</v>
      </c>
      <c r="I8823">
        <v>478</v>
      </c>
      <c r="J8823" t="s">
        <v>76</v>
      </c>
      <c r="K8823">
        <f>L8823*IFERROR(INDEX('Información SKU'!$H$1:$H$54,MATCH(I8823,'Información SKU'!$A$1:$A$54,0),1),15)</f>
        <v>315</v>
      </c>
      <c r="L8823">
        <v>21</v>
      </c>
      <c r="M8823" s="13">
        <f>L8823/IFERROR(INDEX('Información SKU'!$K$1:$K$54,MATCH(I8823,'Información SKU'!$A$1:$A$54,0),1),40)</f>
        <v>0.3</v>
      </c>
      <c r="N8823" s="3">
        <v>43543</v>
      </c>
      <c r="O8823" s="3" t="s">
        <v>364</v>
      </c>
      <c r="P8823" s="2">
        <v>3</v>
      </c>
      <c r="R8823" s="3"/>
    </row>
    <row r="8824" spans="2:18" x14ac:dyDescent="0.25">
      <c r="B8824" t="s">
        <v>186</v>
      </c>
      <c r="C8824">
        <v>1001000</v>
      </c>
      <c r="D8824" t="s">
        <v>133</v>
      </c>
      <c r="E8824">
        <v>9001000</v>
      </c>
      <c r="F8824" t="s">
        <v>245</v>
      </c>
      <c r="G8824">
        <v>10993173</v>
      </c>
      <c r="H8824">
        <v>10</v>
      </c>
      <c r="I8824">
        <v>531</v>
      </c>
      <c r="J8824" t="s">
        <v>40</v>
      </c>
      <c r="K8824">
        <f>L8824*IFERROR(INDEX('Información SKU'!$H$1:$H$54,MATCH(I8824,'Información SKU'!$A$1:$A$54,0),1),15)</f>
        <v>6000</v>
      </c>
      <c r="L8824">
        <v>1000</v>
      </c>
      <c r="M8824" s="13">
        <f>L8824/IFERROR(INDEX('Información SKU'!$K$1:$K$54,MATCH(I8824,'Información SKU'!$A$1:$A$54,0),1),40)</f>
        <v>20</v>
      </c>
      <c r="N8824" s="3">
        <v>43543</v>
      </c>
      <c r="O8824" s="3" t="s">
        <v>364</v>
      </c>
      <c r="P8824" s="2">
        <v>3</v>
      </c>
      <c r="R8824" s="3"/>
    </row>
    <row r="8825" spans="2:18" x14ac:dyDescent="0.25">
      <c r="B8825" t="s">
        <v>186</v>
      </c>
      <c r="C8825">
        <v>1001000</v>
      </c>
      <c r="D8825" t="s">
        <v>133</v>
      </c>
      <c r="E8825">
        <v>9001000</v>
      </c>
      <c r="F8825" t="s">
        <v>245</v>
      </c>
      <c r="G8825">
        <v>10993175</v>
      </c>
      <c r="H8825">
        <v>10</v>
      </c>
      <c r="I8825">
        <v>531</v>
      </c>
      <c r="J8825" t="s">
        <v>40</v>
      </c>
      <c r="K8825">
        <f>L8825*IFERROR(INDEX('Información SKU'!$H$1:$H$54,MATCH(I8825,'Información SKU'!$A$1:$A$54,0),1),15)</f>
        <v>4200</v>
      </c>
      <c r="L8825">
        <v>700</v>
      </c>
      <c r="M8825" s="13">
        <f>L8825/IFERROR(INDEX('Información SKU'!$K$1:$K$54,MATCH(I8825,'Información SKU'!$A$1:$A$54,0),1),40)</f>
        <v>14</v>
      </c>
      <c r="N8825" s="3">
        <v>43543</v>
      </c>
      <c r="O8825" s="3" t="s">
        <v>360</v>
      </c>
      <c r="P8825" s="2">
        <v>1</v>
      </c>
      <c r="R8825" s="3"/>
    </row>
    <row r="8826" spans="2:18" x14ac:dyDescent="0.25">
      <c r="B8826" t="s">
        <v>186</v>
      </c>
      <c r="C8826">
        <v>1001341</v>
      </c>
      <c r="D8826" t="s">
        <v>167</v>
      </c>
      <c r="E8826">
        <v>9001341</v>
      </c>
      <c r="F8826" t="s">
        <v>290</v>
      </c>
      <c r="G8826">
        <v>10993301</v>
      </c>
      <c r="H8826">
        <v>190</v>
      </c>
      <c r="I8826">
        <v>63</v>
      </c>
      <c r="J8826" t="s">
        <v>1</v>
      </c>
      <c r="K8826">
        <f>L8826*IFERROR(INDEX('Información SKU'!$H$1:$H$54,MATCH(I8826,'Información SKU'!$A$1:$A$54,0),1),15)</f>
        <v>630</v>
      </c>
      <c r="L8826">
        <v>42</v>
      </c>
      <c r="M8826" s="13">
        <f>L8826/IFERROR(INDEX('Información SKU'!$K$1:$K$54,MATCH(I8826,'Información SKU'!$A$1:$A$54,0),1),40)</f>
        <v>1</v>
      </c>
      <c r="N8826" s="3">
        <v>43543</v>
      </c>
      <c r="O8826" s="3" t="s">
        <v>363</v>
      </c>
      <c r="P8826" s="2">
        <v>2</v>
      </c>
      <c r="R8826" s="3"/>
    </row>
    <row r="8827" spans="2:18" x14ac:dyDescent="0.25">
      <c r="B8827" t="s">
        <v>186</v>
      </c>
      <c r="C8827">
        <v>1001341</v>
      </c>
      <c r="D8827" t="s">
        <v>167</v>
      </c>
      <c r="E8827">
        <v>9001341</v>
      </c>
      <c r="F8827" t="s">
        <v>290</v>
      </c>
      <c r="G8827">
        <v>10993301</v>
      </c>
      <c r="H8827">
        <v>240</v>
      </c>
      <c r="I8827">
        <v>5273</v>
      </c>
      <c r="J8827" t="s">
        <v>82</v>
      </c>
      <c r="K8827">
        <f>L8827*IFERROR(INDEX('Información SKU'!$H$1:$H$54,MATCH(I8827,'Información SKU'!$A$1:$A$54,0),1),15)</f>
        <v>180</v>
      </c>
      <c r="L8827">
        <v>30</v>
      </c>
      <c r="M8827" s="13">
        <f>L8827/IFERROR(INDEX('Información SKU'!$K$1:$K$54,MATCH(I8827,'Información SKU'!$A$1:$A$54,0),1),40)</f>
        <v>0.42857142857142855</v>
      </c>
      <c r="N8827" s="3">
        <v>43543</v>
      </c>
      <c r="O8827" s="3" t="s">
        <v>365</v>
      </c>
      <c r="P8827" s="2">
        <v>3</v>
      </c>
      <c r="R8827" s="3"/>
    </row>
    <row r="8828" spans="2:18" x14ac:dyDescent="0.25">
      <c r="B8828" t="s">
        <v>186</v>
      </c>
      <c r="C8828">
        <v>1008000</v>
      </c>
      <c r="D8828" t="s">
        <v>159</v>
      </c>
      <c r="E8828">
        <v>9008000</v>
      </c>
      <c r="F8828" t="s">
        <v>277</v>
      </c>
      <c r="G8828">
        <v>10993309</v>
      </c>
      <c r="H8828">
        <v>150</v>
      </c>
      <c r="I8828">
        <v>2383</v>
      </c>
      <c r="J8828" t="s">
        <v>92</v>
      </c>
      <c r="K8828">
        <f>L8828*IFERROR(INDEX('Información SKU'!$H$1:$H$54,MATCH(I8828,'Información SKU'!$A$1:$A$54,0),1),15)</f>
        <v>90</v>
      </c>
      <c r="L8828">
        <v>15</v>
      </c>
      <c r="M8828" s="13">
        <f>L8828/IFERROR(INDEX('Información SKU'!$K$1:$K$54,MATCH(I8828,'Información SKU'!$A$1:$A$54,0),1),40)</f>
        <v>8.5714285714285715E-2</v>
      </c>
      <c r="N8828" s="3">
        <v>43543</v>
      </c>
      <c r="O8828" s="3" t="s">
        <v>361</v>
      </c>
      <c r="P8828" s="2">
        <v>1</v>
      </c>
      <c r="R8828" s="3"/>
    </row>
    <row r="8829" spans="2:18" x14ac:dyDescent="0.25">
      <c r="B8829" t="s">
        <v>186</v>
      </c>
      <c r="C8829">
        <v>1008000</v>
      </c>
      <c r="D8829" t="s">
        <v>159</v>
      </c>
      <c r="E8829">
        <v>9008000</v>
      </c>
      <c r="F8829" t="s">
        <v>277</v>
      </c>
      <c r="G8829">
        <v>10993309</v>
      </c>
      <c r="H8829">
        <v>160</v>
      </c>
      <c r="I8829">
        <v>2381</v>
      </c>
      <c r="J8829" t="s">
        <v>93</v>
      </c>
      <c r="K8829">
        <f>L8829*IFERROR(INDEX('Información SKU'!$H$1:$H$54,MATCH(I8829,'Información SKU'!$A$1:$A$54,0),1),15)</f>
        <v>80</v>
      </c>
      <c r="L8829">
        <v>10</v>
      </c>
      <c r="M8829" s="13">
        <f>L8829/IFERROR(INDEX('Información SKU'!$K$1:$K$54,MATCH(I8829,'Información SKU'!$A$1:$A$54,0),1),40)</f>
        <v>5.7142857142857141E-2</v>
      </c>
      <c r="N8829" s="3">
        <v>43543</v>
      </c>
      <c r="O8829" s="3" t="s">
        <v>363</v>
      </c>
      <c r="P8829" s="2">
        <v>2</v>
      </c>
      <c r="R8829" s="3"/>
    </row>
    <row r="8830" spans="2:18" x14ac:dyDescent="0.25">
      <c r="B8830" t="s">
        <v>186</v>
      </c>
      <c r="C8830">
        <v>1008000</v>
      </c>
      <c r="D8830" t="s">
        <v>159</v>
      </c>
      <c r="E8830">
        <v>9008000</v>
      </c>
      <c r="F8830" t="s">
        <v>277</v>
      </c>
      <c r="G8830">
        <v>10993309</v>
      </c>
      <c r="H8830">
        <v>180</v>
      </c>
      <c r="I8830">
        <v>2390</v>
      </c>
      <c r="J8830" t="s">
        <v>69</v>
      </c>
      <c r="K8830">
        <f>L8830*IFERROR(INDEX('Información SKU'!$H$1:$H$54,MATCH(I8830,'Información SKU'!$A$1:$A$54,0),1),15)</f>
        <v>180</v>
      </c>
      <c r="L8830">
        <v>15</v>
      </c>
      <c r="M8830" s="13">
        <f>L8830/IFERROR(INDEX('Información SKU'!$K$1:$K$54,MATCH(I8830,'Información SKU'!$A$1:$A$54,0),1),40)</f>
        <v>8.5714285714285715E-2</v>
      </c>
      <c r="N8830" s="3">
        <v>43543</v>
      </c>
      <c r="O8830" s="3" t="s">
        <v>365</v>
      </c>
      <c r="P8830" s="2">
        <v>3</v>
      </c>
      <c r="R8830" s="3"/>
    </row>
    <row r="8831" spans="2:18" x14ac:dyDescent="0.25">
      <c r="B8831" t="s">
        <v>186</v>
      </c>
      <c r="C8831">
        <v>1008000</v>
      </c>
      <c r="D8831" t="s">
        <v>159</v>
      </c>
      <c r="E8831">
        <v>9008000</v>
      </c>
      <c r="F8831" t="s">
        <v>277</v>
      </c>
      <c r="G8831">
        <v>10993309</v>
      </c>
      <c r="H8831">
        <v>140</v>
      </c>
      <c r="I8831">
        <v>5266</v>
      </c>
      <c r="J8831" t="s">
        <v>84</v>
      </c>
      <c r="K8831">
        <f>L8831*IFERROR(INDEX('Información SKU'!$H$1:$H$54,MATCH(I8831,'Información SKU'!$A$1:$A$54,0),1),15)</f>
        <v>24</v>
      </c>
      <c r="L8831">
        <v>3</v>
      </c>
      <c r="M8831" s="13">
        <f>L8831/IFERROR(INDEX('Información SKU'!$K$1:$K$54,MATCH(I8831,'Información SKU'!$A$1:$A$54,0),1),40)</f>
        <v>4.2857142857142858E-2</v>
      </c>
      <c r="N8831" s="3">
        <v>43543</v>
      </c>
      <c r="O8831" s="3" t="s">
        <v>365</v>
      </c>
      <c r="P8831" s="2">
        <v>3</v>
      </c>
      <c r="R8831" s="3"/>
    </row>
    <row r="8832" spans="2:18" x14ac:dyDescent="0.25">
      <c r="B8832" t="s">
        <v>186</v>
      </c>
      <c r="C8832">
        <v>1008000</v>
      </c>
      <c r="D8832" t="s">
        <v>159</v>
      </c>
      <c r="E8832">
        <v>9008000</v>
      </c>
      <c r="F8832" t="s">
        <v>277</v>
      </c>
      <c r="G8832">
        <v>10993309</v>
      </c>
      <c r="H8832">
        <v>130</v>
      </c>
      <c r="I8832">
        <v>5268</v>
      </c>
      <c r="J8832" t="s">
        <v>83</v>
      </c>
      <c r="K8832">
        <f>L8832*IFERROR(INDEX('Información SKU'!$H$1:$H$54,MATCH(I8832,'Información SKU'!$A$1:$A$54,0),1),15)</f>
        <v>30</v>
      </c>
      <c r="L8832">
        <v>2</v>
      </c>
      <c r="M8832" s="13">
        <f>L8832/IFERROR(INDEX('Información SKU'!$K$1:$K$54,MATCH(I8832,'Información SKU'!$A$1:$A$54,0),1),40)</f>
        <v>2.8571428571428571E-2</v>
      </c>
      <c r="N8832" s="3">
        <v>43543</v>
      </c>
      <c r="O8832" s="3" t="s">
        <v>364</v>
      </c>
      <c r="P8832" s="2">
        <v>3</v>
      </c>
      <c r="R8832" s="3"/>
    </row>
    <row r="8833" spans="2:18" x14ac:dyDescent="0.25">
      <c r="B8833" t="s">
        <v>186</v>
      </c>
      <c r="C8833">
        <v>1008000</v>
      </c>
      <c r="D8833" t="s">
        <v>159</v>
      </c>
      <c r="E8833">
        <v>9008000</v>
      </c>
      <c r="F8833" t="s">
        <v>277</v>
      </c>
      <c r="G8833">
        <v>10993309</v>
      </c>
      <c r="H8833">
        <v>120</v>
      </c>
      <c r="I8833">
        <v>62</v>
      </c>
      <c r="J8833" t="s">
        <v>25</v>
      </c>
      <c r="K8833">
        <f>L8833*IFERROR(INDEX('Información SKU'!$H$1:$H$54,MATCH(I8833,'Información SKU'!$A$1:$A$54,0),1),15)</f>
        <v>160</v>
      </c>
      <c r="L8833">
        <v>20</v>
      </c>
      <c r="M8833" s="13">
        <f>L8833/IFERROR(INDEX('Información SKU'!$K$1:$K$54,MATCH(I8833,'Información SKU'!$A$1:$A$54,0),1),40)</f>
        <v>0.4</v>
      </c>
      <c r="N8833" s="3">
        <v>43543</v>
      </c>
      <c r="O8833" s="3" t="s">
        <v>362</v>
      </c>
      <c r="P8833" s="2">
        <v>2</v>
      </c>
      <c r="R8833" s="3"/>
    </row>
    <row r="8834" spans="2:18" x14ac:dyDescent="0.25">
      <c r="B8834" t="s">
        <v>186</v>
      </c>
      <c r="C8834">
        <v>1008000</v>
      </c>
      <c r="D8834" t="s">
        <v>159</v>
      </c>
      <c r="E8834">
        <v>9008000</v>
      </c>
      <c r="F8834" t="s">
        <v>277</v>
      </c>
      <c r="G8834">
        <v>10993309</v>
      </c>
      <c r="H8834">
        <v>110</v>
      </c>
      <c r="I8834">
        <v>5274</v>
      </c>
      <c r="J8834" t="s">
        <v>72</v>
      </c>
      <c r="K8834">
        <f>L8834*IFERROR(INDEX('Información SKU'!$H$1:$H$54,MATCH(I8834,'Información SKU'!$A$1:$A$54,0),1),15)</f>
        <v>400</v>
      </c>
      <c r="L8834">
        <v>50</v>
      </c>
      <c r="M8834" s="13">
        <f>L8834/IFERROR(INDEX('Información SKU'!$K$1:$K$54,MATCH(I8834,'Información SKU'!$A$1:$A$54,0),1),40)</f>
        <v>0.7142857142857143</v>
      </c>
      <c r="N8834" s="3">
        <v>43543</v>
      </c>
      <c r="O8834" s="3" t="s">
        <v>361</v>
      </c>
      <c r="P8834" s="2">
        <v>1</v>
      </c>
      <c r="R8834" s="3"/>
    </row>
    <row r="8835" spans="2:18" x14ac:dyDescent="0.25">
      <c r="B8835" t="s">
        <v>186</v>
      </c>
      <c r="C8835">
        <v>1008000</v>
      </c>
      <c r="D8835" t="s">
        <v>159</v>
      </c>
      <c r="E8835">
        <v>9008000</v>
      </c>
      <c r="F8835" t="s">
        <v>277</v>
      </c>
      <c r="G8835">
        <v>10993309</v>
      </c>
      <c r="H8835">
        <v>100</v>
      </c>
      <c r="I8835">
        <v>5273</v>
      </c>
      <c r="J8835" t="s">
        <v>82</v>
      </c>
      <c r="K8835">
        <f>L8835*IFERROR(INDEX('Información SKU'!$H$1:$H$54,MATCH(I8835,'Información SKU'!$A$1:$A$54,0),1),15)</f>
        <v>600</v>
      </c>
      <c r="L8835">
        <v>100</v>
      </c>
      <c r="M8835" s="13">
        <f>L8835/IFERROR(INDEX('Información SKU'!$K$1:$K$54,MATCH(I8835,'Información SKU'!$A$1:$A$54,0),1),40)</f>
        <v>1.4285714285714286</v>
      </c>
      <c r="N8835" s="3">
        <v>43543</v>
      </c>
      <c r="O8835" s="3" t="s">
        <v>360</v>
      </c>
      <c r="P8835" s="2">
        <v>1</v>
      </c>
      <c r="R8835" s="3"/>
    </row>
    <row r="8836" spans="2:18" x14ac:dyDescent="0.25">
      <c r="B8836" t="s">
        <v>186</v>
      </c>
      <c r="C8836">
        <v>1008000</v>
      </c>
      <c r="D8836" t="s">
        <v>159</v>
      </c>
      <c r="E8836">
        <v>9008000</v>
      </c>
      <c r="F8836" t="s">
        <v>277</v>
      </c>
      <c r="G8836">
        <v>10993309</v>
      </c>
      <c r="H8836">
        <v>90</v>
      </c>
      <c r="I8836">
        <v>460</v>
      </c>
      <c r="J8836" t="s">
        <v>38</v>
      </c>
      <c r="K8836">
        <f>L8836*IFERROR(INDEX('Información SKU'!$H$1:$H$54,MATCH(I8836,'Información SKU'!$A$1:$A$54,0),1),15)</f>
        <v>45</v>
      </c>
      <c r="L8836">
        <v>3</v>
      </c>
      <c r="M8836" s="13">
        <f>L8836/IFERROR(INDEX('Información SKU'!$K$1:$K$54,MATCH(I8836,'Información SKU'!$A$1:$A$54,0),1),40)</f>
        <v>3.8461538461538464E-2</v>
      </c>
      <c r="N8836" s="3">
        <v>43543</v>
      </c>
      <c r="O8836" s="3" t="s">
        <v>361</v>
      </c>
      <c r="P8836" s="2">
        <v>1</v>
      </c>
      <c r="R8836" s="3"/>
    </row>
    <row r="8837" spans="2:18" x14ac:dyDescent="0.25">
      <c r="B8837" t="s">
        <v>186</v>
      </c>
      <c r="C8837">
        <v>1008000</v>
      </c>
      <c r="D8837" t="s">
        <v>159</v>
      </c>
      <c r="E8837">
        <v>9008000</v>
      </c>
      <c r="F8837" t="s">
        <v>277</v>
      </c>
      <c r="G8837">
        <v>10993309</v>
      </c>
      <c r="H8837">
        <v>80</v>
      </c>
      <c r="I8837">
        <v>420</v>
      </c>
      <c r="J8837" t="s">
        <v>11</v>
      </c>
      <c r="K8837">
        <f>L8837*IFERROR(INDEX('Información SKU'!$H$1:$H$54,MATCH(I8837,'Información SKU'!$A$1:$A$54,0),1),15)</f>
        <v>45</v>
      </c>
      <c r="L8837">
        <v>3</v>
      </c>
      <c r="M8837" s="13">
        <f>L8837/IFERROR(INDEX('Información SKU'!$K$1:$K$54,MATCH(I8837,'Información SKU'!$A$1:$A$54,0),1),40)</f>
        <v>3.8461538461538464E-2</v>
      </c>
      <c r="N8837" s="3">
        <v>43543</v>
      </c>
      <c r="O8837" s="3" t="s">
        <v>364</v>
      </c>
      <c r="P8837" s="2">
        <v>3</v>
      </c>
      <c r="R8837" s="3"/>
    </row>
    <row r="8838" spans="2:18" x14ac:dyDescent="0.25">
      <c r="B8838" t="s">
        <v>186</v>
      </c>
      <c r="C8838">
        <v>1008000</v>
      </c>
      <c r="D8838" t="s">
        <v>159</v>
      </c>
      <c r="E8838">
        <v>9008000</v>
      </c>
      <c r="F8838" t="s">
        <v>277</v>
      </c>
      <c r="G8838">
        <v>10993309</v>
      </c>
      <c r="H8838">
        <v>70</v>
      </c>
      <c r="I8838">
        <v>320</v>
      </c>
      <c r="J8838" t="s">
        <v>31</v>
      </c>
      <c r="K8838">
        <f>L8838*IFERROR(INDEX('Información SKU'!$H$1:$H$54,MATCH(I8838,'Información SKU'!$A$1:$A$54,0),1),15)</f>
        <v>60</v>
      </c>
      <c r="L8838">
        <v>4</v>
      </c>
      <c r="M8838" s="13">
        <f>L8838/IFERROR(INDEX('Información SKU'!$K$1:$K$54,MATCH(I8838,'Información SKU'!$A$1:$A$54,0),1),40)</f>
        <v>5.128205128205128E-2</v>
      </c>
      <c r="N8838" s="3">
        <v>43543</v>
      </c>
      <c r="O8838" s="3" t="s">
        <v>362</v>
      </c>
      <c r="P8838" s="2">
        <v>2</v>
      </c>
      <c r="R8838" s="3"/>
    </row>
    <row r="8839" spans="2:18" x14ac:dyDescent="0.25">
      <c r="B8839" t="s">
        <v>186</v>
      </c>
      <c r="C8839">
        <v>1008000</v>
      </c>
      <c r="D8839" t="s">
        <v>159</v>
      </c>
      <c r="E8839">
        <v>9008000</v>
      </c>
      <c r="F8839" t="s">
        <v>277</v>
      </c>
      <c r="G8839">
        <v>10993309</v>
      </c>
      <c r="H8839">
        <v>60</v>
      </c>
      <c r="I8839">
        <v>480</v>
      </c>
      <c r="J8839" t="s">
        <v>77</v>
      </c>
      <c r="K8839">
        <f>L8839*IFERROR(INDEX('Información SKU'!$H$1:$H$54,MATCH(I8839,'Información SKU'!$A$1:$A$54,0),1),15)</f>
        <v>40</v>
      </c>
      <c r="L8839">
        <v>5</v>
      </c>
      <c r="M8839" s="13">
        <f>L8839/IFERROR(INDEX('Información SKU'!$K$1:$K$54,MATCH(I8839,'Información SKU'!$A$1:$A$54,0),1),40)</f>
        <v>6.4102564102564097E-2</v>
      </c>
      <c r="N8839" s="3">
        <v>43543</v>
      </c>
      <c r="O8839" s="3" t="s">
        <v>364</v>
      </c>
      <c r="P8839" s="2">
        <v>3</v>
      </c>
      <c r="R8839" s="3"/>
    </row>
    <row r="8840" spans="2:18" x14ac:dyDescent="0.25">
      <c r="B8840" t="s">
        <v>186</v>
      </c>
      <c r="C8840">
        <v>1003446</v>
      </c>
      <c r="D8840" t="s">
        <v>149</v>
      </c>
      <c r="E8840">
        <v>9003446</v>
      </c>
      <c r="F8840" t="s">
        <v>262</v>
      </c>
      <c r="G8840">
        <v>10993322</v>
      </c>
      <c r="H8840">
        <v>290</v>
      </c>
      <c r="I8840">
        <v>1200</v>
      </c>
      <c r="J8840" t="s">
        <v>17</v>
      </c>
      <c r="K8840">
        <f>L8840*IFERROR(INDEX('Información SKU'!$H$1:$H$54,MATCH(I8840,'Información SKU'!$A$1:$A$54,0),1),15)</f>
        <v>42</v>
      </c>
      <c r="L8840">
        <v>7</v>
      </c>
      <c r="M8840" s="13">
        <f>L8840/IFERROR(INDEX('Información SKU'!$K$1:$K$54,MATCH(I8840,'Información SKU'!$A$1:$A$54,0),1),40)</f>
        <v>0.16666666666666666</v>
      </c>
      <c r="N8840" s="3">
        <v>43543</v>
      </c>
      <c r="O8840" s="3" t="s">
        <v>363</v>
      </c>
      <c r="P8840" s="2">
        <v>2</v>
      </c>
      <c r="R8840" s="3"/>
    </row>
    <row r="8841" spans="2:18" x14ac:dyDescent="0.25">
      <c r="B8841" t="s">
        <v>186</v>
      </c>
      <c r="C8841">
        <v>1003446</v>
      </c>
      <c r="D8841" t="s">
        <v>149</v>
      </c>
      <c r="E8841">
        <v>9003446</v>
      </c>
      <c r="F8841" t="s">
        <v>262</v>
      </c>
      <c r="G8841">
        <v>10993322</v>
      </c>
      <c r="H8841">
        <v>430</v>
      </c>
      <c r="I8841">
        <v>205</v>
      </c>
      <c r="J8841" t="s">
        <v>35</v>
      </c>
      <c r="K8841">
        <f>L8841*IFERROR(INDEX('Información SKU'!$H$1:$H$54,MATCH(I8841,'Información SKU'!$A$1:$A$54,0),1),15)</f>
        <v>56</v>
      </c>
      <c r="L8841">
        <v>7</v>
      </c>
      <c r="M8841" s="13">
        <f>L8841/IFERROR(INDEX('Información SKU'!$K$1:$K$54,MATCH(I8841,'Información SKU'!$A$1:$A$54,0),1),40)</f>
        <v>0.16666666666666666</v>
      </c>
      <c r="N8841" s="3">
        <v>43543</v>
      </c>
      <c r="O8841" s="3" t="s">
        <v>365</v>
      </c>
      <c r="P8841" s="2">
        <v>3</v>
      </c>
      <c r="R8841" s="3"/>
    </row>
    <row r="8842" spans="2:18" x14ac:dyDescent="0.25">
      <c r="B8842" t="s">
        <v>186</v>
      </c>
      <c r="C8842">
        <v>1003446</v>
      </c>
      <c r="D8842" t="s">
        <v>149</v>
      </c>
      <c r="E8842">
        <v>9003446</v>
      </c>
      <c r="F8842" t="s">
        <v>262</v>
      </c>
      <c r="G8842">
        <v>10993322</v>
      </c>
      <c r="H8842">
        <v>440</v>
      </c>
      <c r="I8842">
        <v>224</v>
      </c>
      <c r="J8842" t="s">
        <v>37</v>
      </c>
      <c r="K8842">
        <f>L8842*IFERROR(INDEX('Información SKU'!$H$1:$H$54,MATCH(I8842,'Información SKU'!$A$1:$A$54,0),1),15)</f>
        <v>56</v>
      </c>
      <c r="L8842">
        <v>7</v>
      </c>
      <c r="M8842" s="13">
        <f>L8842/IFERROR(INDEX('Información SKU'!$K$1:$K$54,MATCH(I8842,'Información SKU'!$A$1:$A$54,0),1),40)</f>
        <v>0.16666666666666666</v>
      </c>
      <c r="N8842" s="3">
        <v>43543</v>
      </c>
      <c r="O8842" s="3" t="s">
        <v>362</v>
      </c>
      <c r="P8842" s="2">
        <v>2</v>
      </c>
      <c r="R8842" s="3"/>
    </row>
    <row r="8843" spans="2:18" x14ac:dyDescent="0.25">
      <c r="B8843" t="s">
        <v>186</v>
      </c>
      <c r="C8843">
        <v>1003446</v>
      </c>
      <c r="D8843" t="s">
        <v>149</v>
      </c>
      <c r="E8843">
        <v>9003446</v>
      </c>
      <c r="F8843" t="s">
        <v>262</v>
      </c>
      <c r="G8843">
        <v>10993322</v>
      </c>
      <c r="H8843">
        <v>450</v>
      </c>
      <c r="I8843">
        <v>5273</v>
      </c>
      <c r="J8843" t="s">
        <v>82</v>
      </c>
      <c r="K8843">
        <f>L8843*IFERROR(INDEX('Información SKU'!$H$1:$H$54,MATCH(I8843,'Información SKU'!$A$1:$A$54,0),1),15)</f>
        <v>600</v>
      </c>
      <c r="L8843">
        <v>100</v>
      </c>
      <c r="M8843" s="13">
        <f>L8843/IFERROR(INDEX('Información SKU'!$K$1:$K$54,MATCH(I8843,'Información SKU'!$A$1:$A$54,0),1),40)</f>
        <v>1.4285714285714286</v>
      </c>
      <c r="N8843" s="3">
        <v>43543</v>
      </c>
      <c r="O8843" s="3" t="s">
        <v>361</v>
      </c>
      <c r="P8843" s="2">
        <v>1</v>
      </c>
      <c r="R8843" s="3"/>
    </row>
    <row r="8844" spans="2:18" x14ac:dyDescent="0.25">
      <c r="B8844" t="s">
        <v>186</v>
      </c>
      <c r="C8844">
        <v>1003446</v>
      </c>
      <c r="D8844" t="s">
        <v>149</v>
      </c>
      <c r="E8844">
        <v>9003446</v>
      </c>
      <c r="F8844" t="s">
        <v>262</v>
      </c>
      <c r="G8844">
        <v>10993322</v>
      </c>
      <c r="H8844">
        <v>460</v>
      </c>
      <c r="I8844">
        <v>5274</v>
      </c>
      <c r="J8844" t="s">
        <v>72</v>
      </c>
      <c r="K8844">
        <f>L8844*IFERROR(INDEX('Información SKU'!$H$1:$H$54,MATCH(I8844,'Información SKU'!$A$1:$A$54,0),1),15)</f>
        <v>800</v>
      </c>
      <c r="L8844">
        <v>100</v>
      </c>
      <c r="M8844" s="13">
        <f>L8844/IFERROR(INDEX('Información SKU'!$K$1:$K$54,MATCH(I8844,'Información SKU'!$A$1:$A$54,0),1),40)</f>
        <v>1.4285714285714286</v>
      </c>
      <c r="N8844" s="3">
        <v>43543</v>
      </c>
      <c r="O8844" s="3" t="s">
        <v>364</v>
      </c>
      <c r="P8844" s="2">
        <v>3</v>
      </c>
      <c r="R8844" s="3"/>
    </row>
    <row r="8845" spans="2:18" x14ac:dyDescent="0.25">
      <c r="B8845" t="s">
        <v>186</v>
      </c>
      <c r="C8845">
        <v>1003446</v>
      </c>
      <c r="D8845" t="s">
        <v>149</v>
      </c>
      <c r="E8845">
        <v>9003446</v>
      </c>
      <c r="F8845" t="s">
        <v>262</v>
      </c>
      <c r="G8845">
        <v>10993322</v>
      </c>
      <c r="H8845">
        <v>500</v>
      </c>
      <c r="I8845">
        <v>2381</v>
      </c>
      <c r="J8845" t="s">
        <v>93</v>
      </c>
      <c r="K8845">
        <f>L8845*IFERROR(INDEX('Información SKU'!$H$1:$H$54,MATCH(I8845,'Información SKU'!$A$1:$A$54,0),1),15)</f>
        <v>200</v>
      </c>
      <c r="L8845">
        <v>25</v>
      </c>
      <c r="M8845" s="13">
        <f>L8845/IFERROR(INDEX('Información SKU'!$K$1:$K$54,MATCH(I8845,'Información SKU'!$A$1:$A$54,0),1),40)</f>
        <v>0.14285714285714285</v>
      </c>
      <c r="N8845" s="3">
        <v>43543</v>
      </c>
      <c r="O8845" s="3" t="s">
        <v>365</v>
      </c>
      <c r="P8845" s="2">
        <v>3</v>
      </c>
      <c r="R8845" s="3"/>
    </row>
    <row r="8846" spans="2:18" x14ac:dyDescent="0.25">
      <c r="B8846" t="s">
        <v>186</v>
      </c>
      <c r="C8846">
        <v>1003446</v>
      </c>
      <c r="D8846" t="s">
        <v>149</v>
      </c>
      <c r="E8846">
        <v>9003446</v>
      </c>
      <c r="F8846" t="s">
        <v>262</v>
      </c>
      <c r="G8846">
        <v>10993322</v>
      </c>
      <c r="H8846">
        <v>510</v>
      </c>
      <c r="I8846">
        <v>2383</v>
      </c>
      <c r="J8846" t="s">
        <v>92</v>
      </c>
      <c r="K8846">
        <f>L8846*IFERROR(INDEX('Información SKU'!$H$1:$H$54,MATCH(I8846,'Información SKU'!$A$1:$A$54,0),1),15)</f>
        <v>150</v>
      </c>
      <c r="L8846">
        <v>25</v>
      </c>
      <c r="M8846" s="13">
        <f>L8846/IFERROR(INDEX('Información SKU'!$K$1:$K$54,MATCH(I8846,'Información SKU'!$A$1:$A$54,0),1),40)</f>
        <v>0.14285714285714285</v>
      </c>
      <c r="N8846" s="3">
        <v>43543</v>
      </c>
      <c r="O8846" s="3" t="s">
        <v>360</v>
      </c>
      <c r="P8846" s="2">
        <v>1</v>
      </c>
      <c r="R8846" s="3"/>
    </row>
    <row r="8847" spans="2:18" x14ac:dyDescent="0.25">
      <c r="B8847" t="s">
        <v>186</v>
      </c>
      <c r="C8847">
        <v>1003446</v>
      </c>
      <c r="D8847" t="s">
        <v>149</v>
      </c>
      <c r="E8847">
        <v>9003446</v>
      </c>
      <c r="F8847" t="s">
        <v>262</v>
      </c>
      <c r="G8847">
        <v>10993322</v>
      </c>
      <c r="H8847">
        <v>520</v>
      </c>
      <c r="I8847">
        <v>2384</v>
      </c>
      <c r="J8847" t="s">
        <v>10</v>
      </c>
      <c r="K8847">
        <f>L8847*IFERROR(INDEX('Información SKU'!$H$1:$H$54,MATCH(I8847,'Información SKU'!$A$1:$A$54,0),1),15)</f>
        <v>96</v>
      </c>
      <c r="L8847">
        <v>16</v>
      </c>
      <c r="M8847" s="13">
        <f>L8847/IFERROR(INDEX('Información SKU'!$K$1:$K$54,MATCH(I8847,'Información SKU'!$A$1:$A$54,0),1),40)</f>
        <v>0.16666666666666666</v>
      </c>
      <c r="N8847" s="3">
        <v>43543</v>
      </c>
      <c r="O8847" s="3" t="s">
        <v>360</v>
      </c>
      <c r="P8847" s="2">
        <v>1</v>
      </c>
      <c r="R8847" s="3"/>
    </row>
    <row r="8848" spans="2:18" x14ac:dyDescent="0.25">
      <c r="B8848" t="s">
        <v>186</v>
      </c>
      <c r="C8848">
        <v>1003446</v>
      </c>
      <c r="D8848" t="s">
        <v>149</v>
      </c>
      <c r="E8848">
        <v>9003446</v>
      </c>
      <c r="F8848" t="s">
        <v>262</v>
      </c>
      <c r="G8848">
        <v>10993322</v>
      </c>
      <c r="H8848">
        <v>70</v>
      </c>
      <c r="I8848">
        <v>480</v>
      </c>
      <c r="J8848" t="s">
        <v>77</v>
      </c>
      <c r="K8848">
        <f>L8848*IFERROR(INDEX('Información SKU'!$H$1:$H$54,MATCH(I8848,'Información SKU'!$A$1:$A$54,0),1),15)</f>
        <v>104</v>
      </c>
      <c r="L8848">
        <v>13</v>
      </c>
      <c r="M8848" s="13">
        <f>L8848/IFERROR(INDEX('Información SKU'!$K$1:$K$54,MATCH(I8848,'Información SKU'!$A$1:$A$54,0),1),40)</f>
        <v>0.16666666666666666</v>
      </c>
      <c r="N8848" s="3">
        <v>43543</v>
      </c>
      <c r="O8848" s="3" t="s">
        <v>360</v>
      </c>
      <c r="P8848" s="2">
        <v>1</v>
      </c>
      <c r="R8848" s="3"/>
    </row>
    <row r="8849" spans="2:18" x14ac:dyDescent="0.25">
      <c r="B8849" t="s">
        <v>186</v>
      </c>
      <c r="C8849">
        <v>1003446</v>
      </c>
      <c r="D8849" t="s">
        <v>149</v>
      </c>
      <c r="E8849">
        <v>9003446</v>
      </c>
      <c r="F8849" t="s">
        <v>262</v>
      </c>
      <c r="G8849">
        <v>10993322</v>
      </c>
      <c r="H8849">
        <v>80</v>
      </c>
      <c r="I8849">
        <v>5268</v>
      </c>
      <c r="J8849" t="s">
        <v>83</v>
      </c>
      <c r="K8849">
        <f>L8849*IFERROR(INDEX('Información SKU'!$H$1:$H$54,MATCH(I8849,'Información SKU'!$A$1:$A$54,0),1),15)</f>
        <v>150</v>
      </c>
      <c r="L8849">
        <v>10</v>
      </c>
      <c r="M8849" s="13">
        <f>L8849/IFERROR(INDEX('Información SKU'!$K$1:$K$54,MATCH(I8849,'Información SKU'!$A$1:$A$54,0),1),40)</f>
        <v>0.14285714285714285</v>
      </c>
      <c r="N8849" s="3">
        <v>43543</v>
      </c>
      <c r="O8849" s="3" t="s">
        <v>365</v>
      </c>
      <c r="P8849" s="2">
        <v>3</v>
      </c>
      <c r="R8849" s="3"/>
    </row>
    <row r="8850" spans="2:18" x14ac:dyDescent="0.25">
      <c r="B8850" t="s">
        <v>186</v>
      </c>
      <c r="C8850">
        <v>1003446</v>
      </c>
      <c r="D8850" t="s">
        <v>149</v>
      </c>
      <c r="E8850">
        <v>9003446</v>
      </c>
      <c r="F8850" t="s">
        <v>262</v>
      </c>
      <c r="G8850">
        <v>10993322</v>
      </c>
      <c r="H8850">
        <v>280</v>
      </c>
      <c r="I8850">
        <v>1199</v>
      </c>
      <c r="J8850" t="s">
        <v>26</v>
      </c>
      <c r="K8850">
        <f>L8850*IFERROR(INDEX('Información SKU'!$H$1:$H$54,MATCH(I8850,'Información SKU'!$A$1:$A$54,0),1),15)</f>
        <v>120</v>
      </c>
      <c r="L8850">
        <v>10</v>
      </c>
      <c r="M8850" s="13">
        <f>L8850/IFERROR(INDEX('Información SKU'!$K$1:$K$54,MATCH(I8850,'Información SKU'!$A$1:$A$54,0),1),40)</f>
        <v>0.16666666666666666</v>
      </c>
      <c r="N8850" s="3">
        <v>43543</v>
      </c>
      <c r="O8850" s="3" t="s">
        <v>362</v>
      </c>
      <c r="P8850" s="2">
        <v>2</v>
      </c>
      <c r="R8850" s="3"/>
    </row>
    <row r="8851" spans="2:18" x14ac:dyDescent="0.25">
      <c r="B8851" t="s">
        <v>186</v>
      </c>
      <c r="C8851">
        <v>1003446</v>
      </c>
      <c r="D8851" t="s">
        <v>149</v>
      </c>
      <c r="E8851">
        <v>9003446</v>
      </c>
      <c r="F8851" t="s">
        <v>262</v>
      </c>
      <c r="G8851">
        <v>10993322</v>
      </c>
      <c r="H8851">
        <v>260</v>
      </c>
      <c r="I8851">
        <v>63</v>
      </c>
      <c r="J8851" t="s">
        <v>1</v>
      </c>
      <c r="K8851">
        <f>L8851*IFERROR(INDEX('Información SKU'!$H$1:$H$54,MATCH(I8851,'Información SKU'!$A$1:$A$54,0),1),15)</f>
        <v>630</v>
      </c>
      <c r="L8851">
        <v>42</v>
      </c>
      <c r="M8851" s="13">
        <f>L8851/IFERROR(INDEX('Información SKU'!$K$1:$K$54,MATCH(I8851,'Información SKU'!$A$1:$A$54,0),1),40)</f>
        <v>1</v>
      </c>
      <c r="N8851" s="3">
        <v>43543</v>
      </c>
      <c r="O8851" s="3" t="s">
        <v>365</v>
      </c>
      <c r="P8851" s="2">
        <v>3</v>
      </c>
      <c r="R8851" s="3"/>
    </row>
    <row r="8852" spans="2:18" x14ac:dyDescent="0.25">
      <c r="B8852" t="s">
        <v>186</v>
      </c>
      <c r="C8852">
        <v>1003446</v>
      </c>
      <c r="D8852" t="s">
        <v>149</v>
      </c>
      <c r="E8852">
        <v>9003446</v>
      </c>
      <c r="F8852" t="s">
        <v>262</v>
      </c>
      <c r="G8852">
        <v>10993322</v>
      </c>
      <c r="H8852">
        <v>250</v>
      </c>
      <c r="I8852">
        <v>62</v>
      </c>
      <c r="J8852" t="s">
        <v>25</v>
      </c>
      <c r="K8852">
        <f>L8852*IFERROR(INDEX('Información SKU'!$H$1:$H$54,MATCH(I8852,'Información SKU'!$A$1:$A$54,0),1),15)</f>
        <v>400</v>
      </c>
      <c r="L8852">
        <v>50</v>
      </c>
      <c r="M8852" s="13">
        <f>L8852/IFERROR(INDEX('Información SKU'!$K$1:$K$54,MATCH(I8852,'Información SKU'!$A$1:$A$54,0),1),40)</f>
        <v>1</v>
      </c>
      <c r="N8852" s="3">
        <v>43543</v>
      </c>
      <c r="O8852" s="3" t="s">
        <v>361</v>
      </c>
      <c r="P8852" s="2">
        <v>1</v>
      </c>
      <c r="R8852" s="3"/>
    </row>
    <row r="8853" spans="2:18" x14ac:dyDescent="0.25">
      <c r="B8853" t="s">
        <v>186</v>
      </c>
      <c r="C8853">
        <v>1003446</v>
      </c>
      <c r="D8853" t="s">
        <v>149</v>
      </c>
      <c r="E8853">
        <v>9003446</v>
      </c>
      <c r="F8853" t="s">
        <v>262</v>
      </c>
      <c r="G8853">
        <v>10993327</v>
      </c>
      <c r="H8853">
        <v>60</v>
      </c>
      <c r="I8853">
        <v>4146</v>
      </c>
      <c r="J8853" t="s">
        <v>47</v>
      </c>
      <c r="K8853">
        <f>L8853*IFERROR(INDEX('Información SKU'!$H$1:$H$54,MATCH(I8853,'Información SKU'!$A$1:$A$54,0),1),15)</f>
        <v>240</v>
      </c>
      <c r="L8853">
        <v>40</v>
      </c>
      <c r="M8853" s="13">
        <f>L8853/IFERROR(INDEX('Información SKU'!$K$1:$K$54,MATCH(I8853,'Información SKU'!$A$1:$A$54,0),1),40)</f>
        <v>0.5714285714285714</v>
      </c>
      <c r="N8853" s="3">
        <v>43543</v>
      </c>
      <c r="O8853" s="3" t="s">
        <v>360</v>
      </c>
      <c r="P8853" s="2">
        <v>1</v>
      </c>
      <c r="R8853" s="3"/>
    </row>
    <row r="8854" spans="2:18" x14ac:dyDescent="0.25">
      <c r="B8854" t="s">
        <v>186</v>
      </c>
      <c r="C8854">
        <v>1003446</v>
      </c>
      <c r="D8854" t="s">
        <v>149</v>
      </c>
      <c r="E8854">
        <v>9003446</v>
      </c>
      <c r="F8854" t="s">
        <v>262</v>
      </c>
      <c r="G8854">
        <v>10993327</v>
      </c>
      <c r="H8854">
        <v>70</v>
      </c>
      <c r="I8854">
        <v>531</v>
      </c>
      <c r="J8854" t="s">
        <v>40</v>
      </c>
      <c r="K8854">
        <f>L8854*IFERROR(INDEX('Información SKU'!$H$1:$H$54,MATCH(I8854,'Información SKU'!$A$1:$A$54,0),1),15)</f>
        <v>1080</v>
      </c>
      <c r="L8854">
        <v>180</v>
      </c>
      <c r="M8854" s="13">
        <f>L8854/IFERROR(INDEX('Información SKU'!$K$1:$K$54,MATCH(I8854,'Información SKU'!$A$1:$A$54,0),1),40)</f>
        <v>3.6</v>
      </c>
      <c r="N8854" s="3">
        <v>43543</v>
      </c>
      <c r="O8854" s="3" t="s">
        <v>360</v>
      </c>
      <c r="P8854" s="2">
        <v>1</v>
      </c>
      <c r="R8854" s="3"/>
    </row>
    <row r="8855" spans="2:18" x14ac:dyDescent="0.25">
      <c r="B8855" t="s">
        <v>189</v>
      </c>
      <c r="C8855">
        <v>1005665</v>
      </c>
      <c r="D8855" t="s">
        <v>108</v>
      </c>
      <c r="E8855">
        <v>9005665</v>
      </c>
      <c r="F8855" t="s">
        <v>196</v>
      </c>
      <c r="G8855">
        <v>10993369</v>
      </c>
      <c r="H8855">
        <v>10</v>
      </c>
      <c r="I8855">
        <v>205</v>
      </c>
      <c r="J8855" t="s">
        <v>35</v>
      </c>
      <c r="K8855">
        <f>L8855*IFERROR(INDEX('Información SKU'!$H$1:$H$54,MATCH(I8855,'Información SKU'!$A$1:$A$54,0),1),15)</f>
        <v>1008</v>
      </c>
      <c r="L8855">
        <v>126</v>
      </c>
      <c r="M8855" s="13">
        <f>L8855/IFERROR(INDEX('Información SKU'!$K$1:$K$54,MATCH(I8855,'Información SKU'!$A$1:$A$54,0),1),40)</f>
        <v>3</v>
      </c>
      <c r="N8855" s="3">
        <v>43543</v>
      </c>
      <c r="O8855" s="3" t="s">
        <v>365</v>
      </c>
      <c r="P8855" s="2">
        <v>3</v>
      </c>
      <c r="R8855" s="3"/>
    </row>
    <row r="8856" spans="2:18" x14ac:dyDescent="0.25">
      <c r="B8856" t="s">
        <v>189</v>
      </c>
      <c r="C8856">
        <v>1005665</v>
      </c>
      <c r="D8856" t="s">
        <v>108</v>
      </c>
      <c r="E8856">
        <v>9005665</v>
      </c>
      <c r="F8856" t="s">
        <v>196</v>
      </c>
      <c r="G8856">
        <v>10993378</v>
      </c>
      <c r="H8856">
        <v>240</v>
      </c>
      <c r="I8856">
        <v>5273</v>
      </c>
      <c r="J8856" t="s">
        <v>82</v>
      </c>
      <c r="K8856">
        <f>L8856*IFERROR(INDEX('Información SKU'!$H$1:$H$54,MATCH(I8856,'Información SKU'!$A$1:$A$54,0),1),15)</f>
        <v>6</v>
      </c>
      <c r="L8856">
        <v>1</v>
      </c>
      <c r="M8856" s="13">
        <f>L8856/IFERROR(INDEX('Información SKU'!$K$1:$K$54,MATCH(I8856,'Información SKU'!$A$1:$A$54,0),1),40)</f>
        <v>1.4285714285714285E-2</v>
      </c>
      <c r="N8856" s="3">
        <v>43543</v>
      </c>
      <c r="O8856" s="3" t="s">
        <v>360</v>
      </c>
      <c r="P8856" s="2">
        <v>1</v>
      </c>
      <c r="R8856" s="3"/>
    </row>
    <row r="8857" spans="2:18" x14ac:dyDescent="0.25">
      <c r="B8857" t="s">
        <v>189</v>
      </c>
      <c r="C8857">
        <v>1005665</v>
      </c>
      <c r="D8857" t="s">
        <v>108</v>
      </c>
      <c r="E8857">
        <v>9005665</v>
      </c>
      <c r="F8857" t="s">
        <v>196</v>
      </c>
      <c r="G8857">
        <v>10993378</v>
      </c>
      <c r="H8857">
        <v>230</v>
      </c>
      <c r="I8857">
        <v>5268</v>
      </c>
      <c r="J8857" t="s">
        <v>83</v>
      </c>
      <c r="K8857">
        <f>L8857*IFERROR(INDEX('Información SKU'!$H$1:$H$54,MATCH(I8857,'Información SKU'!$A$1:$A$54,0),1),15)</f>
        <v>30</v>
      </c>
      <c r="L8857">
        <v>2</v>
      </c>
      <c r="M8857" s="13">
        <f>L8857/IFERROR(INDEX('Información SKU'!$K$1:$K$54,MATCH(I8857,'Información SKU'!$A$1:$A$54,0),1),40)</f>
        <v>2.8571428571428571E-2</v>
      </c>
      <c r="N8857" s="3">
        <v>43543</v>
      </c>
      <c r="O8857" s="3" t="s">
        <v>362</v>
      </c>
      <c r="P8857" s="2">
        <v>2</v>
      </c>
      <c r="R8857" s="3"/>
    </row>
    <row r="8858" spans="2:18" x14ac:dyDescent="0.25">
      <c r="B8858" t="s">
        <v>189</v>
      </c>
      <c r="C8858">
        <v>1005665</v>
      </c>
      <c r="D8858" t="s">
        <v>108</v>
      </c>
      <c r="E8858">
        <v>9005665</v>
      </c>
      <c r="F8858" t="s">
        <v>196</v>
      </c>
      <c r="G8858">
        <v>10993378</v>
      </c>
      <c r="H8858">
        <v>210</v>
      </c>
      <c r="I8858">
        <v>2384</v>
      </c>
      <c r="J8858" t="s">
        <v>10</v>
      </c>
      <c r="K8858">
        <f>L8858*IFERROR(INDEX('Información SKU'!$H$1:$H$54,MATCH(I8858,'Información SKU'!$A$1:$A$54,0),1),15)</f>
        <v>78</v>
      </c>
      <c r="L8858">
        <v>13</v>
      </c>
      <c r="M8858" s="13">
        <f>L8858/IFERROR(INDEX('Información SKU'!$K$1:$K$54,MATCH(I8858,'Información SKU'!$A$1:$A$54,0),1),40)</f>
        <v>0.13541666666666666</v>
      </c>
      <c r="N8858" s="3">
        <v>43543</v>
      </c>
      <c r="O8858" s="3" t="s">
        <v>363</v>
      </c>
      <c r="P8858" s="2">
        <v>2</v>
      </c>
      <c r="R8858" s="3"/>
    </row>
    <row r="8859" spans="2:18" x14ac:dyDescent="0.25">
      <c r="B8859" t="s">
        <v>189</v>
      </c>
      <c r="C8859">
        <v>1005665</v>
      </c>
      <c r="D8859" t="s">
        <v>108</v>
      </c>
      <c r="E8859">
        <v>9005665</v>
      </c>
      <c r="F8859" t="s">
        <v>196</v>
      </c>
      <c r="G8859">
        <v>10993378</v>
      </c>
      <c r="H8859">
        <v>200</v>
      </c>
      <c r="I8859">
        <v>2382</v>
      </c>
      <c r="J8859" t="s">
        <v>34</v>
      </c>
      <c r="K8859">
        <f>L8859*IFERROR(INDEX('Información SKU'!$H$1:$H$54,MATCH(I8859,'Información SKU'!$A$1:$A$54,0),1),15)</f>
        <v>12</v>
      </c>
      <c r="L8859">
        <v>2</v>
      </c>
      <c r="M8859" s="13">
        <f>L8859/IFERROR(INDEX('Información SKU'!$K$1:$K$54,MATCH(I8859,'Información SKU'!$A$1:$A$54,0),1),40)</f>
        <v>2.0833333333333332E-2</v>
      </c>
      <c r="N8859" s="3">
        <v>43543</v>
      </c>
      <c r="O8859" s="3" t="s">
        <v>365</v>
      </c>
      <c r="P8859" s="2">
        <v>3</v>
      </c>
      <c r="R8859" s="3"/>
    </row>
    <row r="8860" spans="2:18" x14ac:dyDescent="0.25">
      <c r="B8860" t="s">
        <v>189</v>
      </c>
      <c r="C8860">
        <v>1005665</v>
      </c>
      <c r="D8860" t="s">
        <v>108</v>
      </c>
      <c r="E8860">
        <v>9005665</v>
      </c>
      <c r="F8860" t="s">
        <v>196</v>
      </c>
      <c r="G8860">
        <v>10993378</v>
      </c>
      <c r="H8860">
        <v>90</v>
      </c>
      <c r="I8860">
        <v>509</v>
      </c>
      <c r="J8860" t="s">
        <v>0</v>
      </c>
      <c r="K8860">
        <f>L8860*IFERROR(INDEX('Información SKU'!$H$1:$H$54,MATCH(I8860,'Información SKU'!$A$1:$A$54,0),1),15)</f>
        <v>6</v>
      </c>
      <c r="L8860">
        <v>1</v>
      </c>
      <c r="M8860" s="13">
        <f>L8860/IFERROR(INDEX('Información SKU'!$K$1:$K$54,MATCH(I8860,'Información SKU'!$A$1:$A$54,0),1),40)</f>
        <v>1.2500000000000001E-2</v>
      </c>
      <c r="N8860" s="3">
        <v>43543</v>
      </c>
      <c r="O8860" s="3" t="s">
        <v>365</v>
      </c>
      <c r="P8860" s="2">
        <v>3</v>
      </c>
      <c r="R8860" s="3"/>
    </row>
    <row r="8861" spans="2:18" x14ac:dyDescent="0.25">
      <c r="B8861" t="s">
        <v>189</v>
      </c>
      <c r="C8861">
        <v>1005665</v>
      </c>
      <c r="D8861" t="s">
        <v>108</v>
      </c>
      <c r="E8861">
        <v>9005665</v>
      </c>
      <c r="F8861" t="s">
        <v>196</v>
      </c>
      <c r="G8861">
        <v>10993378</v>
      </c>
      <c r="H8861">
        <v>80</v>
      </c>
      <c r="I8861">
        <v>320</v>
      </c>
      <c r="J8861" t="s">
        <v>31</v>
      </c>
      <c r="K8861">
        <f>L8861*IFERROR(INDEX('Información SKU'!$H$1:$H$54,MATCH(I8861,'Información SKU'!$A$1:$A$54,0),1),15)</f>
        <v>15</v>
      </c>
      <c r="L8861">
        <v>1</v>
      </c>
      <c r="M8861" s="13">
        <f>L8861/IFERROR(INDEX('Información SKU'!$K$1:$K$54,MATCH(I8861,'Información SKU'!$A$1:$A$54,0),1),40)</f>
        <v>1.282051282051282E-2</v>
      </c>
      <c r="N8861" s="3">
        <v>43543</v>
      </c>
      <c r="O8861" s="3" t="s">
        <v>361</v>
      </c>
      <c r="P8861" s="2">
        <v>1</v>
      </c>
      <c r="R8861" s="3"/>
    </row>
    <row r="8862" spans="2:18" x14ac:dyDescent="0.25">
      <c r="B8862" t="s">
        <v>189</v>
      </c>
      <c r="C8862">
        <v>1005665</v>
      </c>
      <c r="D8862" t="s">
        <v>108</v>
      </c>
      <c r="E8862">
        <v>9005665</v>
      </c>
      <c r="F8862" t="s">
        <v>196</v>
      </c>
      <c r="G8862">
        <v>10993378</v>
      </c>
      <c r="H8862">
        <v>60</v>
      </c>
      <c r="I8862">
        <v>205</v>
      </c>
      <c r="J8862" t="s">
        <v>35</v>
      </c>
      <c r="K8862">
        <f>L8862*IFERROR(INDEX('Información SKU'!$H$1:$H$54,MATCH(I8862,'Información SKU'!$A$1:$A$54,0),1),15)</f>
        <v>320</v>
      </c>
      <c r="L8862">
        <v>40</v>
      </c>
      <c r="M8862" s="13">
        <f>L8862/IFERROR(INDEX('Información SKU'!$K$1:$K$54,MATCH(I8862,'Información SKU'!$A$1:$A$54,0),1),40)</f>
        <v>0.95238095238095233</v>
      </c>
      <c r="N8862" s="3">
        <v>43543</v>
      </c>
      <c r="O8862" s="3" t="s">
        <v>365</v>
      </c>
      <c r="P8862" s="2">
        <v>3</v>
      </c>
      <c r="R8862" s="3"/>
    </row>
    <row r="8863" spans="2:18" x14ac:dyDescent="0.25">
      <c r="B8863" t="s">
        <v>189</v>
      </c>
      <c r="C8863">
        <v>1005665</v>
      </c>
      <c r="D8863" t="s">
        <v>108</v>
      </c>
      <c r="E8863">
        <v>9005665</v>
      </c>
      <c r="F8863" t="s">
        <v>196</v>
      </c>
      <c r="G8863">
        <v>10993378</v>
      </c>
      <c r="H8863">
        <v>20</v>
      </c>
      <c r="I8863">
        <v>63</v>
      </c>
      <c r="J8863" t="s">
        <v>1</v>
      </c>
      <c r="K8863">
        <f>L8863*IFERROR(INDEX('Información SKU'!$H$1:$H$54,MATCH(I8863,'Información SKU'!$A$1:$A$54,0),1),15)</f>
        <v>240</v>
      </c>
      <c r="L8863">
        <v>16</v>
      </c>
      <c r="M8863" s="13">
        <f>L8863/IFERROR(INDEX('Información SKU'!$K$1:$K$54,MATCH(I8863,'Información SKU'!$A$1:$A$54,0),1),40)</f>
        <v>0.38095238095238093</v>
      </c>
      <c r="N8863" s="3">
        <v>43543</v>
      </c>
      <c r="O8863" s="3" t="s">
        <v>361</v>
      </c>
      <c r="P8863" s="2">
        <v>1</v>
      </c>
      <c r="R8863" s="3"/>
    </row>
    <row r="8864" spans="2:18" x14ac:dyDescent="0.25">
      <c r="B8864" t="s">
        <v>189</v>
      </c>
      <c r="C8864">
        <v>1005665</v>
      </c>
      <c r="D8864" t="s">
        <v>108</v>
      </c>
      <c r="E8864">
        <v>9005665</v>
      </c>
      <c r="F8864" t="s">
        <v>196</v>
      </c>
      <c r="G8864">
        <v>10993378</v>
      </c>
      <c r="H8864">
        <v>10</v>
      </c>
      <c r="I8864">
        <v>61</v>
      </c>
      <c r="J8864" t="s">
        <v>20</v>
      </c>
      <c r="K8864">
        <f>L8864*IFERROR(INDEX('Información SKU'!$H$1:$H$54,MATCH(I8864,'Información SKU'!$A$1:$A$54,0),1),15)</f>
        <v>330</v>
      </c>
      <c r="L8864">
        <v>22</v>
      </c>
      <c r="M8864" s="13">
        <f>L8864/IFERROR(INDEX('Información SKU'!$K$1:$K$54,MATCH(I8864,'Información SKU'!$A$1:$A$54,0),1),40)</f>
        <v>0.36666666666666664</v>
      </c>
      <c r="N8864" s="3">
        <v>43543</v>
      </c>
      <c r="O8864" s="3" t="s">
        <v>360</v>
      </c>
      <c r="P8864" s="2">
        <v>1</v>
      </c>
      <c r="R8864" s="3"/>
    </row>
    <row r="8865" spans="2:18" x14ac:dyDescent="0.25">
      <c r="B8865" t="s">
        <v>189</v>
      </c>
      <c r="C8865">
        <v>1003256</v>
      </c>
      <c r="D8865" t="s">
        <v>105</v>
      </c>
      <c r="E8865">
        <v>9003256</v>
      </c>
      <c r="F8865" t="s">
        <v>191</v>
      </c>
      <c r="G8865">
        <v>10993401</v>
      </c>
      <c r="H8865">
        <v>70</v>
      </c>
      <c r="I8865">
        <v>2389</v>
      </c>
      <c r="J8865" t="s">
        <v>70</v>
      </c>
      <c r="K8865">
        <f>L8865*IFERROR(INDEX('Información SKU'!$H$1:$H$54,MATCH(I8865,'Información SKU'!$A$1:$A$54,0),1),15)</f>
        <v>576</v>
      </c>
      <c r="L8865">
        <v>96</v>
      </c>
      <c r="M8865" s="13">
        <f>L8865/IFERROR(INDEX('Información SKU'!$K$1:$K$54,MATCH(I8865,'Información SKU'!$A$1:$A$54,0),1),40)</f>
        <v>1</v>
      </c>
      <c r="N8865" s="3">
        <v>43543</v>
      </c>
      <c r="O8865" s="3" t="s">
        <v>361</v>
      </c>
      <c r="P8865" s="2">
        <v>1</v>
      </c>
      <c r="R8865" s="3"/>
    </row>
    <row r="8866" spans="2:18" x14ac:dyDescent="0.25">
      <c r="B8866" t="s">
        <v>189</v>
      </c>
      <c r="C8866">
        <v>1003256</v>
      </c>
      <c r="D8866" t="s">
        <v>105</v>
      </c>
      <c r="E8866">
        <v>9003256</v>
      </c>
      <c r="F8866" t="s">
        <v>191</v>
      </c>
      <c r="G8866">
        <v>10993401</v>
      </c>
      <c r="H8866">
        <v>60</v>
      </c>
      <c r="I8866">
        <v>2387</v>
      </c>
      <c r="J8866" t="s">
        <v>33</v>
      </c>
      <c r="K8866">
        <f>L8866*IFERROR(INDEX('Información SKU'!$H$1:$H$54,MATCH(I8866,'Información SKU'!$A$1:$A$54,0),1),15)</f>
        <v>2304</v>
      </c>
      <c r="L8866">
        <v>192</v>
      </c>
      <c r="M8866" s="13">
        <f>L8866/IFERROR(INDEX('Información SKU'!$K$1:$K$54,MATCH(I8866,'Información SKU'!$A$1:$A$54,0),1),40)</f>
        <v>2</v>
      </c>
      <c r="N8866" s="3">
        <v>43543</v>
      </c>
      <c r="O8866" s="3" t="s">
        <v>362</v>
      </c>
      <c r="P8866" s="2">
        <v>2</v>
      </c>
      <c r="R8866" s="3"/>
    </row>
    <row r="8867" spans="2:18" x14ac:dyDescent="0.25">
      <c r="B8867" t="s">
        <v>189</v>
      </c>
      <c r="C8867">
        <v>1003256</v>
      </c>
      <c r="D8867" t="s">
        <v>105</v>
      </c>
      <c r="E8867">
        <v>9003256</v>
      </c>
      <c r="F8867" t="s">
        <v>191</v>
      </c>
      <c r="G8867">
        <v>10993401</v>
      </c>
      <c r="H8867">
        <v>50</v>
      </c>
      <c r="I8867">
        <v>2384</v>
      </c>
      <c r="J8867" t="s">
        <v>10</v>
      </c>
      <c r="K8867">
        <f>L8867*IFERROR(INDEX('Información SKU'!$H$1:$H$54,MATCH(I8867,'Información SKU'!$A$1:$A$54,0),1),15)</f>
        <v>1152</v>
      </c>
      <c r="L8867">
        <v>192</v>
      </c>
      <c r="M8867" s="13">
        <f>L8867/IFERROR(INDEX('Información SKU'!$K$1:$K$54,MATCH(I8867,'Información SKU'!$A$1:$A$54,0),1),40)</f>
        <v>2</v>
      </c>
      <c r="N8867" s="3">
        <v>43543</v>
      </c>
      <c r="O8867" s="3" t="s">
        <v>365</v>
      </c>
      <c r="P8867" s="2">
        <v>3</v>
      </c>
      <c r="R8867" s="3"/>
    </row>
    <row r="8868" spans="2:18" x14ac:dyDescent="0.25">
      <c r="B8868" t="s">
        <v>189</v>
      </c>
      <c r="C8868">
        <v>1003256</v>
      </c>
      <c r="D8868" t="s">
        <v>105</v>
      </c>
      <c r="E8868">
        <v>9003256</v>
      </c>
      <c r="F8868" t="s">
        <v>191</v>
      </c>
      <c r="G8868">
        <v>10993401</v>
      </c>
      <c r="H8868">
        <v>40</v>
      </c>
      <c r="I8868">
        <v>2382</v>
      </c>
      <c r="J8868" t="s">
        <v>34</v>
      </c>
      <c r="K8868">
        <f>L8868*IFERROR(INDEX('Información SKU'!$H$1:$H$54,MATCH(I8868,'Información SKU'!$A$1:$A$54,0),1),15)</f>
        <v>1152</v>
      </c>
      <c r="L8868">
        <v>192</v>
      </c>
      <c r="M8868" s="13">
        <f>L8868/IFERROR(INDEX('Información SKU'!$K$1:$K$54,MATCH(I8868,'Información SKU'!$A$1:$A$54,0),1),40)</f>
        <v>2</v>
      </c>
      <c r="N8868" s="3">
        <v>43543</v>
      </c>
      <c r="O8868" s="3" t="s">
        <v>362</v>
      </c>
      <c r="P8868" s="2">
        <v>2</v>
      </c>
      <c r="R8868" s="3"/>
    </row>
    <row r="8869" spans="2:18" x14ac:dyDescent="0.25">
      <c r="B8869" t="s">
        <v>189</v>
      </c>
      <c r="C8869">
        <v>1003256</v>
      </c>
      <c r="D8869" t="s">
        <v>105</v>
      </c>
      <c r="E8869">
        <v>9003256</v>
      </c>
      <c r="F8869" t="s">
        <v>191</v>
      </c>
      <c r="G8869">
        <v>10993403</v>
      </c>
      <c r="H8869">
        <v>10</v>
      </c>
      <c r="I8869">
        <v>5273</v>
      </c>
      <c r="J8869" t="s">
        <v>82</v>
      </c>
      <c r="K8869">
        <f>L8869*IFERROR(INDEX('Información SKU'!$H$1:$H$54,MATCH(I8869,'Información SKU'!$A$1:$A$54,0),1),15)</f>
        <v>5880</v>
      </c>
      <c r="L8869">
        <v>980</v>
      </c>
      <c r="M8869" s="13">
        <f>L8869/IFERROR(INDEX('Información SKU'!$K$1:$K$54,MATCH(I8869,'Información SKU'!$A$1:$A$54,0),1),40)</f>
        <v>14</v>
      </c>
      <c r="N8869" s="3">
        <v>43543</v>
      </c>
      <c r="O8869" s="3" t="s">
        <v>362</v>
      </c>
      <c r="P8869" s="2">
        <v>2</v>
      </c>
      <c r="R8869" s="3"/>
    </row>
    <row r="8870" spans="2:18" x14ac:dyDescent="0.25">
      <c r="B8870" t="s">
        <v>189</v>
      </c>
      <c r="C8870">
        <v>1003256</v>
      </c>
      <c r="D8870" t="s">
        <v>105</v>
      </c>
      <c r="E8870">
        <v>9003256</v>
      </c>
      <c r="F8870" t="s">
        <v>191</v>
      </c>
      <c r="G8870">
        <v>10993404</v>
      </c>
      <c r="H8870">
        <v>20</v>
      </c>
      <c r="I8870">
        <v>5274</v>
      </c>
      <c r="J8870" t="s">
        <v>72</v>
      </c>
      <c r="K8870">
        <f>L8870*IFERROR(INDEX('Información SKU'!$H$1:$H$54,MATCH(I8870,'Información SKU'!$A$1:$A$54,0),1),15)</f>
        <v>8960</v>
      </c>
      <c r="L8870">
        <v>1120</v>
      </c>
      <c r="M8870" s="13">
        <f>L8870/IFERROR(INDEX('Información SKU'!$K$1:$K$54,MATCH(I8870,'Información SKU'!$A$1:$A$54,0),1),40)</f>
        <v>16</v>
      </c>
      <c r="N8870" s="3">
        <v>43543</v>
      </c>
      <c r="O8870" s="3" t="s">
        <v>361</v>
      </c>
      <c r="P8870" s="2">
        <v>1</v>
      </c>
      <c r="R8870" s="3"/>
    </row>
    <row r="8871" spans="2:18" x14ac:dyDescent="0.25">
      <c r="B8871" t="s">
        <v>189</v>
      </c>
      <c r="C8871">
        <v>1003256</v>
      </c>
      <c r="D8871" t="s">
        <v>105</v>
      </c>
      <c r="E8871">
        <v>9003256</v>
      </c>
      <c r="F8871" t="s">
        <v>191</v>
      </c>
      <c r="G8871">
        <v>10993404</v>
      </c>
      <c r="H8871">
        <v>10</v>
      </c>
      <c r="I8871">
        <v>5273</v>
      </c>
      <c r="J8871" t="s">
        <v>82</v>
      </c>
      <c r="K8871">
        <f>L8871*IFERROR(INDEX('Información SKU'!$H$1:$H$54,MATCH(I8871,'Información SKU'!$A$1:$A$54,0),1),15)</f>
        <v>420</v>
      </c>
      <c r="L8871">
        <v>70</v>
      </c>
      <c r="M8871" s="13">
        <f>L8871/IFERROR(INDEX('Información SKU'!$K$1:$K$54,MATCH(I8871,'Información SKU'!$A$1:$A$54,0),1),40)</f>
        <v>1</v>
      </c>
      <c r="N8871" s="3">
        <v>43543</v>
      </c>
      <c r="O8871" s="3" t="s">
        <v>361</v>
      </c>
      <c r="P8871" s="2">
        <v>1</v>
      </c>
      <c r="R8871" s="3"/>
    </row>
    <row r="8872" spans="2:18" x14ac:dyDescent="0.25">
      <c r="B8872" t="s">
        <v>189</v>
      </c>
      <c r="C8872">
        <v>1003256</v>
      </c>
      <c r="D8872" t="s">
        <v>105</v>
      </c>
      <c r="E8872">
        <v>9003256</v>
      </c>
      <c r="F8872" t="s">
        <v>191</v>
      </c>
      <c r="G8872">
        <v>10993405</v>
      </c>
      <c r="H8872">
        <v>700</v>
      </c>
      <c r="I8872">
        <v>2387</v>
      </c>
      <c r="J8872" t="s">
        <v>33</v>
      </c>
      <c r="K8872">
        <f>L8872*IFERROR(INDEX('Información SKU'!$H$1:$H$54,MATCH(I8872,'Información SKU'!$A$1:$A$54,0),1),15)</f>
        <v>696</v>
      </c>
      <c r="L8872">
        <v>58</v>
      </c>
      <c r="M8872" s="13">
        <f>L8872/IFERROR(INDEX('Información SKU'!$K$1:$K$54,MATCH(I8872,'Información SKU'!$A$1:$A$54,0),1),40)</f>
        <v>0.60416666666666663</v>
      </c>
      <c r="N8872" s="3">
        <v>43543</v>
      </c>
      <c r="O8872" s="3" t="s">
        <v>360</v>
      </c>
      <c r="P8872" s="2">
        <v>1</v>
      </c>
      <c r="R8872" s="3"/>
    </row>
    <row r="8873" spans="2:18" x14ac:dyDescent="0.25">
      <c r="B8873" t="s">
        <v>189</v>
      </c>
      <c r="C8873">
        <v>1003256</v>
      </c>
      <c r="D8873" t="s">
        <v>105</v>
      </c>
      <c r="E8873">
        <v>9003256</v>
      </c>
      <c r="F8873" t="s">
        <v>191</v>
      </c>
      <c r="G8873">
        <v>10993405</v>
      </c>
      <c r="H8873">
        <v>710</v>
      </c>
      <c r="I8873">
        <v>2389</v>
      </c>
      <c r="J8873" t="s">
        <v>70</v>
      </c>
      <c r="K8873">
        <f>L8873*IFERROR(INDEX('Información SKU'!$H$1:$H$54,MATCH(I8873,'Información SKU'!$A$1:$A$54,0),1),15)</f>
        <v>324</v>
      </c>
      <c r="L8873">
        <v>54</v>
      </c>
      <c r="M8873" s="13">
        <f>L8873/IFERROR(INDEX('Información SKU'!$K$1:$K$54,MATCH(I8873,'Información SKU'!$A$1:$A$54,0),1),40)</f>
        <v>0.5625</v>
      </c>
      <c r="N8873" s="3">
        <v>43543</v>
      </c>
      <c r="O8873" s="3" t="s">
        <v>365</v>
      </c>
      <c r="P8873" s="2">
        <v>3</v>
      </c>
      <c r="R8873" s="3"/>
    </row>
    <row r="8874" spans="2:18" x14ac:dyDescent="0.25">
      <c r="B8874" t="s">
        <v>189</v>
      </c>
      <c r="C8874">
        <v>1003256</v>
      </c>
      <c r="D8874" t="s">
        <v>105</v>
      </c>
      <c r="E8874">
        <v>9003256</v>
      </c>
      <c r="F8874" t="s">
        <v>191</v>
      </c>
      <c r="G8874">
        <v>10993405</v>
      </c>
      <c r="H8874">
        <v>680</v>
      </c>
      <c r="I8874">
        <v>2384</v>
      </c>
      <c r="J8874" t="s">
        <v>10</v>
      </c>
      <c r="K8874">
        <f>L8874*IFERROR(INDEX('Información SKU'!$H$1:$H$54,MATCH(I8874,'Información SKU'!$A$1:$A$54,0),1),15)</f>
        <v>528</v>
      </c>
      <c r="L8874">
        <v>88</v>
      </c>
      <c r="M8874" s="13">
        <f>L8874/IFERROR(INDEX('Información SKU'!$K$1:$K$54,MATCH(I8874,'Información SKU'!$A$1:$A$54,0),1),40)</f>
        <v>0.91666666666666663</v>
      </c>
      <c r="N8874" s="3">
        <v>43543</v>
      </c>
      <c r="O8874" s="3" t="s">
        <v>361</v>
      </c>
      <c r="P8874" s="2">
        <v>1</v>
      </c>
      <c r="R8874" s="3"/>
    </row>
    <row r="8875" spans="2:18" x14ac:dyDescent="0.25">
      <c r="B8875" t="s">
        <v>189</v>
      </c>
      <c r="C8875">
        <v>1003256</v>
      </c>
      <c r="D8875" t="s">
        <v>105</v>
      </c>
      <c r="E8875">
        <v>9003256</v>
      </c>
      <c r="F8875" t="s">
        <v>191</v>
      </c>
      <c r="G8875">
        <v>10993405</v>
      </c>
      <c r="H8875">
        <v>670</v>
      </c>
      <c r="I8875">
        <v>2383</v>
      </c>
      <c r="J8875" t="s">
        <v>92</v>
      </c>
      <c r="K8875">
        <f>L8875*IFERROR(INDEX('Información SKU'!$H$1:$H$54,MATCH(I8875,'Información SKU'!$A$1:$A$54,0),1),15)</f>
        <v>300</v>
      </c>
      <c r="L8875">
        <v>50</v>
      </c>
      <c r="M8875" s="13">
        <f>L8875/IFERROR(INDEX('Información SKU'!$K$1:$K$54,MATCH(I8875,'Información SKU'!$A$1:$A$54,0),1),40)</f>
        <v>0.2857142857142857</v>
      </c>
      <c r="N8875" s="3">
        <v>43543</v>
      </c>
      <c r="O8875" s="3" t="s">
        <v>362</v>
      </c>
      <c r="P8875" s="2">
        <v>2</v>
      </c>
      <c r="R8875" s="3"/>
    </row>
    <row r="8876" spans="2:18" x14ac:dyDescent="0.25">
      <c r="B8876" t="s">
        <v>189</v>
      </c>
      <c r="C8876">
        <v>1003256</v>
      </c>
      <c r="D8876" t="s">
        <v>105</v>
      </c>
      <c r="E8876">
        <v>9003256</v>
      </c>
      <c r="F8876" t="s">
        <v>191</v>
      </c>
      <c r="G8876">
        <v>10993405</v>
      </c>
      <c r="H8876">
        <v>660</v>
      </c>
      <c r="I8876">
        <v>2382</v>
      </c>
      <c r="J8876" t="s">
        <v>34</v>
      </c>
      <c r="K8876">
        <f>L8876*IFERROR(INDEX('Información SKU'!$H$1:$H$54,MATCH(I8876,'Información SKU'!$A$1:$A$54,0),1),15)</f>
        <v>408</v>
      </c>
      <c r="L8876">
        <v>68</v>
      </c>
      <c r="M8876" s="13">
        <f>L8876/IFERROR(INDEX('Información SKU'!$K$1:$K$54,MATCH(I8876,'Información SKU'!$A$1:$A$54,0),1),40)</f>
        <v>0.70833333333333337</v>
      </c>
      <c r="N8876" s="3">
        <v>43543</v>
      </c>
      <c r="O8876" s="3" t="s">
        <v>363</v>
      </c>
      <c r="P8876" s="2">
        <v>2</v>
      </c>
      <c r="R8876" s="3"/>
    </row>
    <row r="8877" spans="2:18" x14ac:dyDescent="0.25">
      <c r="B8877" t="s">
        <v>189</v>
      </c>
      <c r="C8877">
        <v>1003256</v>
      </c>
      <c r="D8877" t="s">
        <v>105</v>
      </c>
      <c r="E8877">
        <v>9003256</v>
      </c>
      <c r="F8877" t="s">
        <v>191</v>
      </c>
      <c r="G8877">
        <v>10993405</v>
      </c>
      <c r="H8877">
        <v>720</v>
      </c>
      <c r="I8877">
        <v>2390</v>
      </c>
      <c r="J8877" t="s">
        <v>69</v>
      </c>
      <c r="K8877">
        <f>L8877*IFERROR(INDEX('Información SKU'!$H$1:$H$54,MATCH(I8877,'Información SKU'!$A$1:$A$54,0),1),15)</f>
        <v>480</v>
      </c>
      <c r="L8877">
        <v>40</v>
      </c>
      <c r="M8877" s="13">
        <f>L8877/IFERROR(INDEX('Información SKU'!$K$1:$K$54,MATCH(I8877,'Información SKU'!$A$1:$A$54,0),1),40)</f>
        <v>0.22857142857142856</v>
      </c>
      <c r="N8877" s="3">
        <v>43543</v>
      </c>
      <c r="O8877" s="3" t="s">
        <v>360</v>
      </c>
      <c r="P8877" s="2">
        <v>1</v>
      </c>
      <c r="R8877" s="3"/>
    </row>
    <row r="8878" spans="2:18" x14ac:dyDescent="0.25">
      <c r="B8878" t="s">
        <v>189</v>
      </c>
      <c r="C8878">
        <v>1003256</v>
      </c>
      <c r="D8878" t="s">
        <v>105</v>
      </c>
      <c r="E8878">
        <v>9003256</v>
      </c>
      <c r="F8878" t="s">
        <v>191</v>
      </c>
      <c r="G8878">
        <v>10993405</v>
      </c>
      <c r="H8878">
        <v>650</v>
      </c>
      <c r="I8878">
        <v>2381</v>
      </c>
      <c r="J8878" t="s">
        <v>93</v>
      </c>
      <c r="K8878">
        <f>L8878*IFERROR(INDEX('Información SKU'!$H$1:$H$54,MATCH(I8878,'Información SKU'!$A$1:$A$54,0),1),15)</f>
        <v>40</v>
      </c>
      <c r="L8878">
        <v>5</v>
      </c>
      <c r="M8878" s="13">
        <f>L8878/IFERROR(INDEX('Información SKU'!$K$1:$K$54,MATCH(I8878,'Información SKU'!$A$1:$A$54,0),1),40)</f>
        <v>2.8571428571428571E-2</v>
      </c>
      <c r="N8878" s="3">
        <v>43543</v>
      </c>
      <c r="O8878" s="3" t="s">
        <v>362</v>
      </c>
      <c r="P8878" s="2">
        <v>2</v>
      </c>
      <c r="R8878" s="3"/>
    </row>
    <row r="8879" spans="2:18" x14ac:dyDescent="0.25">
      <c r="B8879" t="s">
        <v>189</v>
      </c>
      <c r="C8879">
        <v>1003256</v>
      </c>
      <c r="D8879" t="s">
        <v>105</v>
      </c>
      <c r="E8879">
        <v>9003256</v>
      </c>
      <c r="F8879" t="s">
        <v>191</v>
      </c>
      <c r="G8879">
        <v>10993405</v>
      </c>
      <c r="H8879">
        <v>990</v>
      </c>
      <c r="I8879">
        <v>5274</v>
      </c>
      <c r="J8879" t="s">
        <v>72</v>
      </c>
      <c r="K8879">
        <f>L8879*IFERROR(INDEX('Información SKU'!$H$1:$H$54,MATCH(I8879,'Información SKU'!$A$1:$A$54,0),1),15)</f>
        <v>120</v>
      </c>
      <c r="L8879">
        <v>15</v>
      </c>
      <c r="M8879" s="13">
        <f>L8879/IFERROR(INDEX('Información SKU'!$K$1:$K$54,MATCH(I8879,'Información SKU'!$A$1:$A$54,0),1),40)</f>
        <v>0.21428571428571427</v>
      </c>
      <c r="N8879" s="3">
        <v>43543</v>
      </c>
      <c r="O8879" s="3" t="s">
        <v>364</v>
      </c>
      <c r="P8879" s="2">
        <v>3</v>
      </c>
      <c r="R8879" s="3"/>
    </row>
    <row r="8880" spans="2:18" x14ac:dyDescent="0.25">
      <c r="B8880" t="s">
        <v>189</v>
      </c>
      <c r="C8880">
        <v>1003256</v>
      </c>
      <c r="D8880" t="s">
        <v>105</v>
      </c>
      <c r="E8880">
        <v>9003256</v>
      </c>
      <c r="F8880" t="s">
        <v>191</v>
      </c>
      <c r="G8880">
        <v>10993405</v>
      </c>
      <c r="H8880">
        <v>980</v>
      </c>
      <c r="I8880">
        <v>5273</v>
      </c>
      <c r="J8880" t="s">
        <v>82</v>
      </c>
      <c r="K8880">
        <f>L8880*IFERROR(INDEX('Información SKU'!$H$1:$H$54,MATCH(I8880,'Información SKU'!$A$1:$A$54,0),1),15)</f>
        <v>300</v>
      </c>
      <c r="L8880">
        <v>50</v>
      </c>
      <c r="M8880" s="13">
        <f>L8880/IFERROR(INDEX('Información SKU'!$K$1:$K$54,MATCH(I8880,'Información SKU'!$A$1:$A$54,0),1),40)</f>
        <v>0.7142857142857143</v>
      </c>
      <c r="N8880" s="3">
        <v>43543</v>
      </c>
      <c r="O8880" s="3" t="s">
        <v>362</v>
      </c>
      <c r="P8880" s="2">
        <v>2</v>
      </c>
      <c r="R8880" s="3"/>
    </row>
    <row r="8881" spans="2:18" x14ac:dyDescent="0.25">
      <c r="B8881" t="s">
        <v>189</v>
      </c>
      <c r="C8881">
        <v>1003256</v>
      </c>
      <c r="D8881" t="s">
        <v>105</v>
      </c>
      <c r="E8881">
        <v>9003256</v>
      </c>
      <c r="F8881" t="s">
        <v>191</v>
      </c>
      <c r="G8881">
        <v>10993405</v>
      </c>
      <c r="H8881">
        <v>960</v>
      </c>
      <c r="I8881">
        <v>5266</v>
      </c>
      <c r="J8881" t="s">
        <v>84</v>
      </c>
      <c r="K8881">
        <f>L8881*IFERROR(INDEX('Información SKU'!$H$1:$H$54,MATCH(I8881,'Información SKU'!$A$1:$A$54,0),1),15)</f>
        <v>280</v>
      </c>
      <c r="L8881">
        <v>35</v>
      </c>
      <c r="M8881" s="13">
        <f>L8881/IFERROR(INDEX('Información SKU'!$K$1:$K$54,MATCH(I8881,'Información SKU'!$A$1:$A$54,0),1),40)</f>
        <v>0.5</v>
      </c>
      <c r="N8881" s="3">
        <v>43543</v>
      </c>
      <c r="O8881" s="3" t="s">
        <v>362</v>
      </c>
      <c r="P8881" s="2">
        <v>2</v>
      </c>
      <c r="R8881" s="3"/>
    </row>
    <row r="8882" spans="2:18" x14ac:dyDescent="0.25">
      <c r="B8882" t="s">
        <v>189</v>
      </c>
      <c r="C8882">
        <v>1003256</v>
      </c>
      <c r="D8882" t="s">
        <v>105</v>
      </c>
      <c r="E8882">
        <v>9003256</v>
      </c>
      <c r="F8882" t="s">
        <v>191</v>
      </c>
      <c r="G8882">
        <v>10993405</v>
      </c>
      <c r="H8882">
        <v>950</v>
      </c>
      <c r="I8882">
        <v>5246</v>
      </c>
      <c r="J8882" t="s">
        <v>73</v>
      </c>
      <c r="K8882">
        <f>L8882*IFERROR(INDEX('Información SKU'!$H$1:$H$54,MATCH(I8882,'Información SKU'!$A$1:$A$54,0),1),15)</f>
        <v>30</v>
      </c>
      <c r="L8882">
        <v>5</v>
      </c>
      <c r="M8882" s="13">
        <f>L8882/IFERROR(INDEX('Información SKU'!$K$1:$K$54,MATCH(I8882,'Información SKU'!$A$1:$A$54,0),1),40)</f>
        <v>6.6666666666666666E-2</v>
      </c>
      <c r="N8882" s="3">
        <v>43543</v>
      </c>
      <c r="O8882" s="3" t="s">
        <v>360</v>
      </c>
      <c r="P8882" s="2">
        <v>1</v>
      </c>
      <c r="R8882" s="3"/>
    </row>
    <row r="8883" spans="2:18" x14ac:dyDescent="0.25">
      <c r="B8883" t="s">
        <v>189</v>
      </c>
      <c r="C8883">
        <v>1003256</v>
      </c>
      <c r="D8883" t="s">
        <v>105</v>
      </c>
      <c r="E8883">
        <v>9003256</v>
      </c>
      <c r="F8883" t="s">
        <v>191</v>
      </c>
      <c r="G8883">
        <v>10993405</v>
      </c>
      <c r="H8883">
        <v>940</v>
      </c>
      <c r="I8883">
        <v>5245</v>
      </c>
      <c r="J8883" t="s">
        <v>85</v>
      </c>
      <c r="K8883">
        <f>L8883*IFERROR(INDEX('Información SKU'!$H$1:$H$54,MATCH(I8883,'Información SKU'!$A$1:$A$54,0),1),15)</f>
        <v>225</v>
      </c>
      <c r="L8883">
        <v>15</v>
      </c>
      <c r="M8883" s="13">
        <f>L8883/IFERROR(INDEX('Información SKU'!$K$1:$K$54,MATCH(I8883,'Información SKU'!$A$1:$A$54,0),1),40)</f>
        <v>0.15625</v>
      </c>
      <c r="N8883" s="3">
        <v>43543</v>
      </c>
      <c r="O8883" s="3" t="s">
        <v>363</v>
      </c>
      <c r="P8883" s="2">
        <v>2</v>
      </c>
      <c r="R8883" s="3"/>
    </row>
    <row r="8884" spans="2:18" x14ac:dyDescent="0.25">
      <c r="B8884" t="s">
        <v>189</v>
      </c>
      <c r="C8884">
        <v>1003256</v>
      </c>
      <c r="D8884" t="s">
        <v>105</v>
      </c>
      <c r="E8884">
        <v>9003256</v>
      </c>
      <c r="F8884" t="s">
        <v>191</v>
      </c>
      <c r="G8884">
        <v>10993405</v>
      </c>
      <c r="H8884">
        <v>930</v>
      </c>
      <c r="I8884">
        <v>5243</v>
      </c>
      <c r="J8884" t="s">
        <v>86</v>
      </c>
      <c r="K8884">
        <f>L8884*IFERROR(INDEX('Información SKU'!$H$1:$H$54,MATCH(I8884,'Información SKU'!$A$1:$A$54,0),1),15)</f>
        <v>120</v>
      </c>
      <c r="L8884">
        <v>10</v>
      </c>
      <c r="M8884" s="13">
        <f>L8884/IFERROR(INDEX('Información SKU'!$K$1:$K$54,MATCH(I8884,'Información SKU'!$A$1:$A$54,0),1),40)</f>
        <v>0.13333333333333333</v>
      </c>
      <c r="N8884" s="3">
        <v>43543</v>
      </c>
      <c r="O8884" s="3" t="s">
        <v>362</v>
      </c>
      <c r="P8884" s="2">
        <v>2</v>
      </c>
      <c r="R8884" s="3"/>
    </row>
    <row r="8885" spans="2:18" x14ac:dyDescent="0.25">
      <c r="B8885" t="s">
        <v>189</v>
      </c>
      <c r="C8885">
        <v>1003256</v>
      </c>
      <c r="D8885" t="s">
        <v>105</v>
      </c>
      <c r="E8885">
        <v>9003256</v>
      </c>
      <c r="F8885" t="s">
        <v>191</v>
      </c>
      <c r="G8885">
        <v>10993405</v>
      </c>
      <c r="H8885">
        <v>920</v>
      </c>
      <c r="I8885">
        <v>5242</v>
      </c>
      <c r="J8885" t="s">
        <v>87</v>
      </c>
      <c r="K8885">
        <f>L8885*IFERROR(INDEX('Información SKU'!$H$1:$H$54,MATCH(I8885,'Información SKU'!$A$1:$A$54,0),1),15)</f>
        <v>450</v>
      </c>
      <c r="L8885">
        <v>30</v>
      </c>
      <c r="M8885" s="13">
        <f>L8885/IFERROR(INDEX('Información SKU'!$K$1:$K$54,MATCH(I8885,'Información SKU'!$A$1:$A$54,0),1),40)</f>
        <v>0.3125</v>
      </c>
      <c r="N8885" s="3">
        <v>43543</v>
      </c>
      <c r="O8885" s="3" t="s">
        <v>365</v>
      </c>
      <c r="P8885" s="2">
        <v>3</v>
      </c>
      <c r="R8885" s="3"/>
    </row>
    <row r="8886" spans="2:18" x14ac:dyDescent="0.25">
      <c r="B8886" t="s">
        <v>189</v>
      </c>
      <c r="C8886">
        <v>1003256</v>
      </c>
      <c r="D8886" t="s">
        <v>105</v>
      </c>
      <c r="E8886">
        <v>9003256</v>
      </c>
      <c r="F8886" t="s">
        <v>191</v>
      </c>
      <c r="G8886">
        <v>10993405</v>
      </c>
      <c r="H8886">
        <v>910</v>
      </c>
      <c r="I8886">
        <v>5236</v>
      </c>
      <c r="J8886" t="s">
        <v>89</v>
      </c>
      <c r="K8886">
        <f>L8886*IFERROR(INDEX('Información SKU'!$H$1:$H$54,MATCH(I8886,'Información SKU'!$A$1:$A$54,0),1),15)</f>
        <v>180</v>
      </c>
      <c r="L8886">
        <v>15</v>
      </c>
      <c r="M8886" s="13">
        <f>L8886/IFERROR(INDEX('Información SKU'!$K$1:$K$54,MATCH(I8886,'Información SKU'!$A$1:$A$54,0),1),40)</f>
        <v>0.27272727272727271</v>
      </c>
      <c r="N8886" s="3">
        <v>43543</v>
      </c>
      <c r="O8886" s="3" t="s">
        <v>362</v>
      </c>
      <c r="P8886" s="2">
        <v>2</v>
      </c>
      <c r="R8886" s="3"/>
    </row>
    <row r="8887" spans="2:18" x14ac:dyDescent="0.25">
      <c r="B8887" t="s">
        <v>189</v>
      </c>
      <c r="C8887">
        <v>1003256</v>
      </c>
      <c r="D8887" t="s">
        <v>105</v>
      </c>
      <c r="E8887">
        <v>9003256</v>
      </c>
      <c r="F8887" t="s">
        <v>191</v>
      </c>
      <c r="G8887">
        <v>10993405</v>
      </c>
      <c r="H8887">
        <v>900</v>
      </c>
      <c r="I8887">
        <v>5235</v>
      </c>
      <c r="J8887" t="s">
        <v>90</v>
      </c>
      <c r="K8887">
        <f>L8887*IFERROR(INDEX('Información SKU'!$H$1:$H$54,MATCH(I8887,'Información SKU'!$A$1:$A$54,0),1),15)</f>
        <v>60</v>
      </c>
      <c r="L8887">
        <v>5</v>
      </c>
      <c r="M8887" s="13">
        <f>L8887/IFERROR(INDEX('Información SKU'!$K$1:$K$54,MATCH(I8887,'Información SKU'!$A$1:$A$54,0),1),40)</f>
        <v>9.2592592592592587E-2</v>
      </c>
      <c r="N8887" s="3">
        <v>43543</v>
      </c>
      <c r="O8887" s="3" t="s">
        <v>363</v>
      </c>
      <c r="P8887" s="2">
        <v>2</v>
      </c>
      <c r="R8887" s="3"/>
    </row>
    <row r="8888" spans="2:18" x14ac:dyDescent="0.25">
      <c r="B8888" t="s">
        <v>189</v>
      </c>
      <c r="C8888">
        <v>1003256</v>
      </c>
      <c r="D8888" t="s">
        <v>105</v>
      </c>
      <c r="E8888">
        <v>9003256</v>
      </c>
      <c r="F8888" t="s">
        <v>191</v>
      </c>
      <c r="G8888">
        <v>10993405</v>
      </c>
      <c r="H8888">
        <v>890</v>
      </c>
      <c r="I8888">
        <v>5233</v>
      </c>
      <c r="J8888" t="s">
        <v>91</v>
      </c>
      <c r="K8888">
        <f>L8888*IFERROR(INDEX('Información SKU'!$H$1:$H$54,MATCH(I8888,'Información SKU'!$A$1:$A$54,0),1),15)</f>
        <v>120</v>
      </c>
      <c r="L8888">
        <v>10</v>
      </c>
      <c r="M8888" s="13">
        <f>L8888/IFERROR(INDEX('Información SKU'!$K$1:$K$54,MATCH(I8888,'Información SKU'!$A$1:$A$54,0),1),40)</f>
        <v>0.18518518518518517</v>
      </c>
      <c r="N8888" s="3">
        <v>43543</v>
      </c>
      <c r="O8888" s="3" t="s">
        <v>360</v>
      </c>
      <c r="P8888" s="2">
        <v>1</v>
      </c>
      <c r="R8888" s="3"/>
    </row>
    <row r="8889" spans="2:18" x14ac:dyDescent="0.25">
      <c r="B8889" t="s">
        <v>189</v>
      </c>
      <c r="C8889">
        <v>1003256</v>
      </c>
      <c r="D8889" t="s">
        <v>105</v>
      </c>
      <c r="E8889">
        <v>9003256</v>
      </c>
      <c r="F8889" t="s">
        <v>191</v>
      </c>
      <c r="G8889">
        <v>10993405</v>
      </c>
      <c r="H8889">
        <v>220</v>
      </c>
      <c r="I8889">
        <v>320</v>
      </c>
      <c r="J8889" t="s">
        <v>31</v>
      </c>
      <c r="K8889">
        <f>L8889*IFERROR(INDEX('Información SKU'!$H$1:$H$54,MATCH(I8889,'Información SKU'!$A$1:$A$54,0),1),15)</f>
        <v>375</v>
      </c>
      <c r="L8889">
        <v>25</v>
      </c>
      <c r="M8889" s="13">
        <f>L8889/IFERROR(INDEX('Información SKU'!$K$1:$K$54,MATCH(I8889,'Información SKU'!$A$1:$A$54,0),1),40)</f>
        <v>0.32051282051282054</v>
      </c>
      <c r="N8889" s="3">
        <v>43543</v>
      </c>
      <c r="O8889" s="3" t="s">
        <v>360</v>
      </c>
      <c r="P8889" s="2">
        <v>1</v>
      </c>
      <c r="R8889" s="3"/>
    </row>
    <row r="8890" spans="2:18" x14ac:dyDescent="0.25">
      <c r="B8890" t="s">
        <v>189</v>
      </c>
      <c r="C8890">
        <v>1003256</v>
      </c>
      <c r="D8890" t="s">
        <v>105</v>
      </c>
      <c r="E8890">
        <v>9003256</v>
      </c>
      <c r="F8890" t="s">
        <v>191</v>
      </c>
      <c r="G8890">
        <v>10993405</v>
      </c>
      <c r="H8890">
        <v>160</v>
      </c>
      <c r="I8890">
        <v>244</v>
      </c>
      <c r="J8890" t="s">
        <v>94</v>
      </c>
      <c r="K8890">
        <f>L8890*IFERROR(INDEX('Información SKU'!$H$1:$H$54,MATCH(I8890,'Información SKU'!$A$1:$A$54,0),1),15)</f>
        <v>300</v>
      </c>
      <c r="L8890">
        <v>25</v>
      </c>
      <c r="M8890" s="13">
        <f>L8890/IFERROR(INDEX('Información SKU'!$K$1:$K$54,MATCH(I8890,'Información SKU'!$A$1:$A$54,0),1),40)</f>
        <v>0.26041666666666669</v>
      </c>
      <c r="N8890" s="3">
        <v>43543</v>
      </c>
      <c r="O8890" s="3" t="s">
        <v>362</v>
      </c>
      <c r="P8890" s="2">
        <v>2</v>
      </c>
      <c r="R8890" s="3"/>
    </row>
    <row r="8891" spans="2:18" x14ac:dyDescent="0.25">
      <c r="B8891" t="s">
        <v>189</v>
      </c>
      <c r="C8891">
        <v>1003256</v>
      </c>
      <c r="D8891" t="s">
        <v>105</v>
      </c>
      <c r="E8891">
        <v>9003256</v>
      </c>
      <c r="F8891" t="s">
        <v>191</v>
      </c>
      <c r="G8891">
        <v>10993405</v>
      </c>
      <c r="H8891">
        <v>140</v>
      </c>
      <c r="I8891">
        <v>224</v>
      </c>
      <c r="J8891" t="s">
        <v>37</v>
      </c>
      <c r="K8891">
        <f>L8891*IFERROR(INDEX('Información SKU'!$H$1:$H$54,MATCH(I8891,'Información SKU'!$A$1:$A$54,0),1),15)</f>
        <v>200</v>
      </c>
      <c r="L8891">
        <v>25</v>
      </c>
      <c r="M8891" s="13">
        <f>L8891/IFERROR(INDEX('Información SKU'!$K$1:$K$54,MATCH(I8891,'Información SKU'!$A$1:$A$54,0),1),40)</f>
        <v>0.59523809523809523</v>
      </c>
      <c r="N8891" s="3">
        <v>43543</v>
      </c>
      <c r="O8891" s="3" t="s">
        <v>360</v>
      </c>
      <c r="P8891" s="2">
        <v>1</v>
      </c>
      <c r="R8891" s="3"/>
    </row>
    <row r="8892" spans="2:18" x14ac:dyDescent="0.25">
      <c r="B8892" t="s">
        <v>189</v>
      </c>
      <c r="C8892">
        <v>1003256</v>
      </c>
      <c r="D8892" t="s">
        <v>105</v>
      </c>
      <c r="E8892">
        <v>9003256</v>
      </c>
      <c r="F8892" t="s">
        <v>191</v>
      </c>
      <c r="G8892">
        <v>10993405</v>
      </c>
      <c r="H8892">
        <v>130</v>
      </c>
      <c r="I8892">
        <v>223</v>
      </c>
      <c r="J8892" t="s">
        <v>74</v>
      </c>
      <c r="K8892">
        <f>L8892*IFERROR(INDEX('Información SKU'!$H$1:$H$54,MATCH(I8892,'Información SKU'!$A$1:$A$54,0),1),15)</f>
        <v>120</v>
      </c>
      <c r="L8892">
        <v>20</v>
      </c>
      <c r="M8892" s="13">
        <f>L8892/IFERROR(INDEX('Información SKU'!$K$1:$K$54,MATCH(I8892,'Información SKU'!$A$1:$A$54,0),1),40)</f>
        <v>0.47619047619047616</v>
      </c>
      <c r="N8892" s="3">
        <v>43543</v>
      </c>
      <c r="O8892" s="3" t="s">
        <v>361</v>
      </c>
      <c r="P8892" s="2">
        <v>1</v>
      </c>
      <c r="R8892" s="3"/>
    </row>
    <row r="8893" spans="2:18" x14ac:dyDescent="0.25">
      <c r="B8893" t="s">
        <v>189</v>
      </c>
      <c r="C8893">
        <v>1003256</v>
      </c>
      <c r="D8893" t="s">
        <v>105</v>
      </c>
      <c r="E8893">
        <v>9003256</v>
      </c>
      <c r="F8893" t="s">
        <v>191</v>
      </c>
      <c r="G8893">
        <v>10993405</v>
      </c>
      <c r="H8893">
        <v>120</v>
      </c>
      <c r="I8893">
        <v>205</v>
      </c>
      <c r="J8893" t="s">
        <v>35</v>
      </c>
      <c r="K8893">
        <f>L8893*IFERROR(INDEX('Información SKU'!$H$1:$H$54,MATCH(I8893,'Información SKU'!$A$1:$A$54,0),1),15)</f>
        <v>120</v>
      </c>
      <c r="L8893">
        <v>15</v>
      </c>
      <c r="M8893" s="13">
        <f>L8893/IFERROR(INDEX('Información SKU'!$K$1:$K$54,MATCH(I8893,'Información SKU'!$A$1:$A$54,0),1),40)</f>
        <v>0.35714285714285715</v>
      </c>
      <c r="N8893" s="3">
        <v>43543</v>
      </c>
      <c r="O8893" s="3" t="s">
        <v>361</v>
      </c>
      <c r="P8893" s="2">
        <v>1</v>
      </c>
      <c r="R8893" s="3"/>
    </row>
    <row r="8894" spans="2:18" x14ac:dyDescent="0.25">
      <c r="B8894" t="s">
        <v>189</v>
      </c>
      <c r="C8894">
        <v>1003256</v>
      </c>
      <c r="D8894" t="s">
        <v>105</v>
      </c>
      <c r="E8894">
        <v>9003256</v>
      </c>
      <c r="F8894" t="s">
        <v>191</v>
      </c>
      <c r="G8894">
        <v>10993405</v>
      </c>
      <c r="H8894">
        <v>80</v>
      </c>
      <c r="I8894">
        <v>41</v>
      </c>
      <c r="J8894" t="s">
        <v>71</v>
      </c>
      <c r="K8894">
        <f>L8894*IFERROR(INDEX('Información SKU'!$H$1:$H$54,MATCH(I8894,'Información SKU'!$A$1:$A$54,0),1),15)</f>
        <v>40</v>
      </c>
      <c r="L8894">
        <v>5</v>
      </c>
      <c r="M8894" s="13">
        <f>L8894/IFERROR(INDEX('Información SKU'!$K$1:$K$54,MATCH(I8894,'Información SKU'!$A$1:$A$54,0),1),40)</f>
        <v>8.3333333333333329E-2</v>
      </c>
      <c r="N8894" s="3">
        <v>43543</v>
      </c>
      <c r="O8894" s="3" t="s">
        <v>363</v>
      </c>
      <c r="P8894" s="2">
        <v>2</v>
      </c>
      <c r="R8894" s="3"/>
    </row>
    <row r="8895" spans="2:18" x14ac:dyDescent="0.25">
      <c r="B8895" t="s">
        <v>189</v>
      </c>
      <c r="C8895">
        <v>1003256</v>
      </c>
      <c r="D8895" t="s">
        <v>105</v>
      </c>
      <c r="E8895">
        <v>9003256</v>
      </c>
      <c r="F8895" t="s">
        <v>191</v>
      </c>
      <c r="G8895">
        <v>10993405</v>
      </c>
      <c r="H8895">
        <v>10</v>
      </c>
      <c r="I8895">
        <v>63</v>
      </c>
      <c r="J8895" t="s">
        <v>1</v>
      </c>
      <c r="K8895">
        <f>L8895*IFERROR(INDEX('Información SKU'!$H$1:$H$54,MATCH(I8895,'Información SKU'!$A$1:$A$54,0),1),15)</f>
        <v>300</v>
      </c>
      <c r="L8895">
        <v>20</v>
      </c>
      <c r="M8895" s="13">
        <f>L8895/IFERROR(INDEX('Información SKU'!$K$1:$K$54,MATCH(I8895,'Información SKU'!$A$1:$A$54,0),1),40)</f>
        <v>0.47619047619047616</v>
      </c>
      <c r="N8895" s="3">
        <v>43543</v>
      </c>
      <c r="O8895" s="3" t="s">
        <v>365</v>
      </c>
      <c r="P8895" s="2">
        <v>3</v>
      </c>
      <c r="R8895" s="3"/>
    </row>
    <row r="8896" spans="2:18" x14ac:dyDescent="0.25">
      <c r="B8896" t="s">
        <v>189</v>
      </c>
      <c r="C8896">
        <v>1003256</v>
      </c>
      <c r="D8896" t="s">
        <v>105</v>
      </c>
      <c r="E8896">
        <v>9003256</v>
      </c>
      <c r="F8896" t="s">
        <v>191</v>
      </c>
      <c r="G8896">
        <v>10993405</v>
      </c>
      <c r="H8896">
        <v>470</v>
      </c>
      <c r="I8896">
        <v>1200</v>
      </c>
      <c r="J8896" t="s">
        <v>17</v>
      </c>
      <c r="K8896">
        <f>L8896*IFERROR(INDEX('Información SKU'!$H$1:$H$54,MATCH(I8896,'Información SKU'!$A$1:$A$54,0),1),15)</f>
        <v>30</v>
      </c>
      <c r="L8896">
        <v>5</v>
      </c>
      <c r="M8896" s="13">
        <f>L8896/IFERROR(INDEX('Información SKU'!$K$1:$K$54,MATCH(I8896,'Información SKU'!$A$1:$A$54,0),1),40)</f>
        <v>0.11904761904761904</v>
      </c>
      <c r="N8896" s="3">
        <v>43543</v>
      </c>
      <c r="O8896" s="3" t="s">
        <v>364</v>
      </c>
      <c r="P8896" s="2">
        <v>3</v>
      </c>
      <c r="R8896" s="3"/>
    </row>
    <row r="8897" spans="2:18" x14ac:dyDescent="0.25">
      <c r="B8897" t="s">
        <v>189</v>
      </c>
      <c r="C8897">
        <v>1003256</v>
      </c>
      <c r="D8897" t="s">
        <v>105</v>
      </c>
      <c r="E8897">
        <v>9003256</v>
      </c>
      <c r="F8897" t="s">
        <v>191</v>
      </c>
      <c r="G8897">
        <v>10993405</v>
      </c>
      <c r="H8897">
        <v>460</v>
      </c>
      <c r="I8897">
        <v>1199</v>
      </c>
      <c r="J8897" t="s">
        <v>26</v>
      </c>
      <c r="K8897">
        <f>L8897*IFERROR(INDEX('Información SKU'!$H$1:$H$54,MATCH(I8897,'Información SKU'!$A$1:$A$54,0),1),15)</f>
        <v>120</v>
      </c>
      <c r="L8897">
        <v>10</v>
      </c>
      <c r="M8897" s="13">
        <f>L8897/IFERROR(INDEX('Información SKU'!$K$1:$K$54,MATCH(I8897,'Información SKU'!$A$1:$A$54,0),1),40)</f>
        <v>0.16666666666666666</v>
      </c>
      <c r="N8897" s="3">
        <v>43543</v>
      </c>
      <c r="O8897" s="3" t="s">
        <v>363</v>
      </c>
      <c r="P8897" s="2">
        <v>2</v>
      </c>
      <c r="R8897" s="3"/>
    </row>
    <row r="8898" spans="2:18" x14ac:dyDescent="0.25">
      <c r="B8898" t="s">
        <v>189</v>
      </c>
      <c r="C8898">
        <v>1003256</v>
      </c>
      <c r="D8898" t="s">
        <v>105</v>
      </c>
      <c r="E8898">
        <v>9003256</v>
      </c>
      <c r="F8898" t="s">
        <v>191</v>
      </c>
      <c r="G8898">
        <v>10993405</v>
      </c>
      <c r="H8898">
        <v>300</v>
      </c>
      <c r="I8898">
        <v>416</v>
      </c>
      <c r="J8898" t="s">
        <v>81</v>
      </c>
      <c r="K8898">
        <f>L8898*IFERROR(INDEX('Información SKU'!$H$1:$H$54,MATCH(I8898,'Información SKU'!$A$1:$A$54,0),1),15)</f>
        <v>75</v>
      </c>
      <c r="L8898">
        <v>5</v>
      </c>
      <c r="M8898" s="13">
        <f>L8898/IFERROR(INDEX('Información SKU'!$K$1:$K$54,MATCH(I8898,'Información SKU'!$A$1:$A$54,0),1),40)</f>
        <v>7.1428571428571425E-2</v>
      </c>
      <c r="N8898" s="3">
        <v>43543</v>
      </c>
      <c r="O8898" s="3" t="s">
        <v>365</v>
      </c>
      <c r="P8898" s="2">
        <v>3</v>
      </c>
      <c r="R8898" s="3"/>
    </row>
    <row r="8899" spans="2:18" x14ac:dyDescent="0.25">
      <c r="B8899" t="s">
        <v>189</v>
      </c>
      <c r="C8899">
        <v>1003256</v>
      </c>
      <c r="D8899" t="s">
        <v>105</v>
      </c>
      <c r="E8899">
        <v>9003256</v>
      </c>
      <c r="F8899" t="s">
        <v>191</v>
      </c>
      <c r="G8899">
        <v>10993405</v>
      </c>
      <c r="H8899">
        <v>310</v>
      </c>
      <c r="I8899">
        <v>420</v>
      </c>
      <c r="J8899" t="s">
        <v>11</v>
      </c>
      <c r="K8899">
        <f>L8899*IFERROR(INDEX('Información SKU'!$H$1:$H$54,MATCH(I8899,'Información SKU'!$A$1:$A$54,0),1),15)</f>
        <v>75</v>
      </c>
      <c r="L8899">
        <v>5</v>
      </c>
      <c r="M8899" s="13">
        <f>L8899/IFERROR(INDEX('Información SKU'!$K$1:$K$54,MATCH(I8899,'Información SKU'!$A$1:$A$54,0),1),40)</f>
        <v>6.4102564102564097E-2</v>
      </c>
      <c r="N8899" s="3">
        <v>43543</v>
      </c>
      <c r="O8899" s="3" t="s">
        <v>360</v>
      </c>
      <c r="P8899" s="2">
        <v>1</v>
      </c>
      <c r="R8899" s="3"/>
    </row>
    <row r="8900" spans="2:18" x14ac:dyDescent="0.25">
      <c r="B8900" t="s">
        <v>189</v>
      </c>
      <c r="C8900">
        <v>1003256</v>
      </c>
      <c r="D8900" t="s">
        <v>105</v>
      </c>
      <c r="E8900">
        <v>9003256</v>
      </c>
      <c r="F8900" t="s">
        <v>191</v>
      </c>
      <c r="G8900">
        <v>10993405</v>
      </c>
      <c r="H8900">
        <v>320</v>
      </c>
      <c r="I8900">
        <v>460</v>
      </c>
      <c r="J8900" t="s">
        <v>38</v>
      </c>
      <c r="K8900">
        <f>L8900*IFERROR(INDEX('Información SKU'!$H$1:$H$54,MATCH(I8900,'Información SKU'!$A$1:$A$54,0),1),15)</f>
        <v>450</v>
      </c>
      <c r="L8900">
        <v>30</v>
      </c>
      <c r="M8900" s="13">
        <f>L8900/IFERROR(INDEX('Información SKU'!$K$1:$K$54,MATCH(I8900,'Información SKU'!$A$1:$A$54,0),1),40)</f>
        <v>0.38461538461538464</v>
      </c>
      <c r="N8900" s="3">
        <v>43543</v>
      </c>
      <c r="O8900" s="3" t="s">
        <v>360</v>
      </c>
      <c r="P8900" s="2">
        <v>1</v>
      </c>
      <c r="R8900" s="3"/>
    </row>
    <row r="8901" spans="2:18" x14ac:dyDescent="0.25">
      <c r="B8901" t="s">
        <v>189</v>
      </c>
      <c r="C8901">
        <v>1003256</v>
      </c>
      <c r="D8901" t="s">
        <v>105</v>
      </c>
      <c r="E8901">
        <v>9003256</v>
      </c>
      <c r="F8901" t="s">
        <v>191</v>
      </c>
      <c r="G8901">
        <v>10993405</v>
      </c>
      <c r="H8901">
        <v>330</v>
      </c>
      <c r="I8901">
        <v>480</v>
      </c>
      <c r="J8901" t="s">
        <v>77</v>
      </c>
      <c r="K8901">
        <f>L8901*IFERROR(INDEX('Información SKU'!$H$1:$H$54,MATCH(I8901,'Información SKU'!$A$1:$A$54,0),1),15)</f>
        <v>120</v>
      </c>
      <c r="L8901">
        <v>15</v>
      </c>
      <c r="M8901" s="13">
        <f>L8901/IFERROR(INDEX('Información SKU'!$K$1:$K$54,MATCH(I8901,'Información SKU'!$A$1:$A$54,0),1),40)</f>
        <v>0.19230769230769232</v>
      </c>
      <c r="N8901" s="3">
        <v>43543</v>
      </c>
      <c r="O8901" s="3" t="s">
        <v>365</v>
      </c>
      <c r="P8901" s="2">
        <v>3</v>
      </c>
      <c r="R8901" s="3"/>
    </row>
    <row r="8902" spans="2:18" x14ac:dyDescent="0.25">
      <c r="B8902" t="s">
        <v>189</v>
      </c>
      <c r="C8902">
        <v>1003256</v>
      </c>
      <c r="D8902" t="s">
        <v>105</v>
      </c>
      <c r="E8902">
        <v>9003256</v>
      </c>
      <c r="F8902" t="s">
        <v>191</v>
      </c>
      <c r="G8902">
        <v>10993405</v>
      </c>
      <c r="H8902">
        <v>340</v>
      </c>
      <c r="I8902">
        <v>509</v>
      </c>
      <c r="J8902" t="s">
        <v>0</v>
      </c>
      <c r="K8902">
        <f>L8902*IFERROR(INDEX('Información SKU'!$H$1:$H$54,MATCH(I8902,'Información SKU'!$A$1:$A$54,0),1),15)</f>
        <v>120</v>
      </c>
      <c r="L8902">
        <v>20</v>
      </c>
      <c r="M8902" s="13">
        <f>L8902/IFERROR(INDEX('Información SKU'!$K$1:$K$54,MATCH(I8902,'Información SKU'!$A$1:$A$54,0),1),40)</f>
        <v>0.25</v>
      </c>
      <c r="N8902" s="3">
        <v>43543</v>
      </c>
      <c r="O8902" s="3" t="s">
        <v>364</v>
      </c>
      <c r="P8902" s="2">
        <v>3</v>
      </c>
      <c r="R8902" s="3"/>
    </row>
    <row r="8903" spans="2:18" x14ac:dyDescent="0.25">
      <c r="B8903" t="s">
        <v>189</v>
      </c>
      <c r="C8903">
        <v>1003256</v>
      </c>
      <c r="D8903" t="s">
        <v>105</v>
      </c>
      <c r="E8903">
        <v>9003256</v>
      </c>
      <c r="F8903" t="s">
        <v>191</v>
      </c>
      <c r="G8903">
        <v>10993405</v>
      </c>
      <c r="H8903">
        <v>350</v>
      </c>
      <c r="I8903">
        <v>510</v>
      </c>
      <c r="J8903" t="s">
        <v>30</v>
      </c>
      <c r="K8903">
        <f>L8903*IFERROR(INDEX('Información SKU'!$H$1:$H$54,MATCH(I8903,'Información SKU'!$A$1:$A$54,0),1),15)</f>
        <v>60</v>
      </c>
      <c r="L8903">
        <v>10</v>
      </c>
      <c r="M8903" s="13">
        <f>L8903/IFERROR(INDEX('Información SKU'!$K$1:$K$54,MATCH(I8903,'Información SKU'!$A$1:$A$54,0),1),40)</f>
        <v>0.2</v>
      </c>
      <c r="N8903" s="3">
        <v>43543</v>
      </c>
      <c r="O8903" s="3" t="s">
        <v>364</v>
      </c>
      <c r="P8903" s="2">
        <v>3</v>
      </c>
      <c r="R8903" s="3"/>
    </row>
    <row r="8904" spans="2:18" x14ac:dyDescent="0.25">
      <c r="B8904" t="s">
        <v>189</v>
      </c>
      <c r="C8904">
        <v>1003256</v>
      </c>
      <c r="D8904" t="s">
        <v>105</v>
      </c>
      <c r="E8904">
        <v>9003256</v>
      </c>
      <c r="F8904" t="s">
        <v>191</v>
      </c>
      <c r="G8904">
        <v>10993405</v>
      </c>
      <c r="H8904">
        <v>360</v>
      </c>
      <c r="I8904">
        <v>511</v>
      </c>
      <c r="J8904" t="s">
        <v>29</v>
      </c>
      <c r="K8904">
        <f>L8904*IFERROR(INDEX('Información SKU'!$H$1:$H$54,MATCH(I8904,'Información SKU'!$A$1:$A$54,0),1),15)</f>
        <v>200</v>
      </c>
      <c r="L8904">
        <v>25</v>
      </c>
      <c r="M8904" s="13">
        <f>L8904/IFERROR(INDEX('Información SKU'!$K$1:$K$54,MATCH(I8904,'Información SKU'!$A$1:$A$54,0),1),40)</f>
        <v>0.41666666666666669</v>
      </c>
      <c r="N8904" s="3">
        <v>43543</v>
      </c>
      <c r="O8904" s="3" t="s">
        <v>361</v>
      </c>
      <c r="P8904" s="2">
        <v>1</v>
      </c>
      <c r="R8904" s="3"/>
    </row>
    <row r="8905" spans="2:18" x14ac:dyDescent="0.25">
      <c r="B8905" t="s">
        <v>189</v>
      </c>
      <c r="C8905">
        <v>1003256</v>
      </c>
      <c r="D8905" t="s">
        <v>105</v>
      </c>
      <c r="E8905">
        <v>9003256</v>
      </c>
      <c r="F8905" t="s">
        <v>191</v>
      </c>
      <c r="G8905">
        <v>10993405</v>
      </c>
      <c r="H8905">
        <v>370</v>
      </c>
      <c r="I8905">
        <v>521</v>
      </c>
      <c r="J8905" t="s">
        <v>28</v>
      </c>
      <c r="K8905">
        <f>L8905*IFERROR(INDEX('Información SKU'!$H$1:$H$54,MATCH(I8905,'Información SKU'!$A$1:$A$54,0),1),15)</f>
        <v>80</v>
      </c>
      <c r="L8905">
        <v>10</v>
      </c>
      <c r="M8905" s="13">
        <f>L8905/IFERROR(INDEX('Información SKU'!$K$1:$K$54,MATCH(I8905,'Información SKU'!$A$1:$A$54,0),1),40)</f>
        <v>0.16666666666666666</v>
      </c>
      <c r="N8905" s="3">
        <v>43543</v>
      </c>
      <c r="O8905" s="3" t="s">
        <v>363</v>
      </c>
      <c r="P8905" s="2">
        <v>2</v>
      </c>
      <c r="R8905" s="3"/>
    </row>
    <row r="8906" spans="2:18" x14ac:dyDescent="0.25">
      <c r="B8906" t="s">
        <v>189</v>
      </c>
      <c r="C8906">
        <v>1003256</v>
      </c>
      <c r="D8906" t="s">
        <v>105</v>
      </c>
      <c r="E8906">
        <v>9003256</v>
      </c>
      <c r="F8906" t="s">
        <v>191</v>
      </c>
      <c r="G8906">
        <v>10993405</v>
      </c>
      <c r="H8906">
        <v>380</v>
      </c>
      <c r="I8906">
        <v>527</v>
      </c>
      <c r="J8906" t="s">
        <v>80</v>
      </c>
      <c r="K8906">
        <f>L8906*IFERROR(INDEX('Información SKU'!$H$1:$H$54,MATCH(I8906,'Información SKU'!$A$1:$A$54,0),1),15)</f>
        <v>150</v>
      </c>
      <c r="L8906">
        <v>10</v>
      </c>
      <c r="M8906" s="13">
        <f>L8906/IFERROR(INDEX('Información SKU'!$K$1:$K$54,MATCH(I8906,'Información SKU'!$A$1:$A$54,0),1),40)</f>
        <v>0.16666666666666666</v>
      </c>
      <c r="N8906" s="3">
        <v>43543</v>
      </c>
      <c r="O8906" s="3" t="s">
        <v>364</v>
      </c>
      <c r="P8906" s="2">
        <v>3</v>
      </c>
      <c r="R8906" s="3"/>
    </row>
    <row r="8907" spans="2:18" x14ac:dyDescent="0.25">
      <c r="B8907" t="s">
        <v>189</v>
      </c>
      <c r="C8907">
        <v>1003536</v>
      </c>
      <c r="D8907" t="s">
        <v>106</v>
      </c>
      <c r="E8907">
        <v>9003536</v>
      </c>
      <c r="F8907" t="s">
        <v>192</v>
      </c>
      <c r="G8907">
        <v>10993408</v>
      </c>
      <c r="H8907">
        <v>10</v>
      </c>
      <c r="I8907">
        <v>5273</v>
      </c>
      <c r="J8907" t="s">
        <v>82</v>
      </c>
      <c r="K8907">
        <f>L8907*IFERROR(INDEX('Información SKU'!$H$1:$H$54,MATCH(I8907,'Información SKU'!$A$1:$A$54,0),1),15)</f>
        <v>3300</v>
      </c>
      <c r="L8907">
        <v>550</v>
      </c>
      <c r="M8907" s="13">
        <f>L8907/IFERROR(INDEX('Información SKU'!$K$1:$K$54,MATCH(I8907,'Información SKU'!$A$1:$A$54,0),1),40)</f>
        <v>7.8571428571428568</v>
      </c>
      <c r="N8907" s="3">
        <v>43543</v>
      </c>
      <c r="O8907" s="3" t="s">
        <v>362</v>
      </c>
      <c r="P8907" s="2">
        <v>2</v>
      </c>
      <c r="R8907" s="3"/>
    </row>
    <row r="8908" spans="2:18" x14ac:dyDescent="0.25">
      <c r="B8908" t="s">
        <v>189</v>
      </c>
      <c r="C8908">
        <v>1003536</v>
      </c>
      <c r="D8908" t="s">
        <v>106</v>
      </c>
      <c r="E8908">
        <v>9003536</v>
      </c>
      <c r="F8908" t="s">
        <v>192</v>
      </c>
      <c r="G8908">
        <v>10993408</v>
      </c>
      <c r="H8908">
        <v>20</v>
      </c>
      <c r="I8908">
        <v>5274</v>
      </c>
      <c r="J8908" t="s">
        <v>72</v>
      </c>
      <c r="K8908">
        <f>L8908*IFERROR(INDEX('Información SKU'!$H$1:$H$54,MATCH(I8908,'Información SKU'!$A$1:$A$54,0),1),15)</f>
        <v>4000</v>
      </c>
      <c r="L8908">
        <v>500</v>
      </c>
      <c r="M8908" s="13">
        <f>L8908/IFERROR(INDEX('Información SKU'!$K$1:$K$54,MATCH(I8908,'Información SKU'!$A$1:$A$54,0),1),40)</f>
        <v>7.1428571428571432</v>
      </c>
      <c r="N8908" s="3">
        <v>43543</v>
      </c>
      <c r="O8908" s="3" t="s">
        <v>365</v>
      </c>
      <c r="P8908" s="2">
        <v>3</v>
      </c>
      <c r="R8908" s="3"/>
    </row>
    <row r="8909" spans="2:18" x14ac:dyDescent="0.25">
      <c r="B8909" t="s">
        <v>189</v>
      </c>
      <c r="C8909">
        <v>1003536</v>
      </c>
      <c r="D8909" t="s">
        <v>106</v>
      </c>
      <c r="E8909">
        <v>9003536</v>
      </c>
      <c r="F8909" t="s">
        <v>192</v>
      </c>
      <c r="G8909">
        <v>10993415</v>
      </c>
      <c r="H8909">
        <v>10</v>
      </c>
      <c r="I8909">
        <v>205</v>
      </c>
      <c r="J8909" t="s">
        <v>35</v>
      </c>
      <c r="K8909">
        <f>L8909*IFERROR(INDEX('Información SKU'!$H$1:$H$54,MATCH(I8909,'Información SKU'!$A$1:$A$54,0),1),15)</f>
        <v>6384</v>
      </c>
      <c r="L8909">
        <v>798</v>
      </c>
      <c r="M8909" s="13">
        <f>L8909/IFERROR(INDEX('Información SKU'!$K$1:$K$54,MATCH(I8909,'Información SKU'!$A$1:$A$54,0),1),40)</f>
        <v>19</v>
      </c>
      <c r="N8909" s="3">
        <v>43543</v>
      </c>
      <c r="O8909" s="3" t="s">
        <v>364</v>
      </c>
      <c r="P8909" s="2">
        <v>3</v>
      </c>
      <c r="R8909" s="3"/>
    </row>
    <row r="8910" spans="2:18" x14ac:dyDescent="0.25">
      <c r="B8910" t="s">
        <v>189</v>
      </c>
      <c r="C8910">
        <v>1003536</v>
      </c>
      <c r="D8910" t="s">
        <v>106</v>
      </c>
      <c r="E8910">
        <v>9003536</v>
      </c>
      <c r="F8910" t="s">
        <v>192</v>
      </c>
      <c r="G8910">
        <v>10993417</v>
      </c>
      <c r="H8910">
        <v>560</v>
      </c>
      <c r="I8910">
        <v>460</v>
      </c>
      <c r="J8910" t="s">
        <v>38</v>
      </c>
      <c r="K8910">
        <f>L8910*IFERROR(INDEX('Información SKU'!$H$1:$H$54,MATCH(I8910,'Información SKU'!$A$1:$A$54,0),1),15)</f>
        <v>210</v>
      </c>
      <c r="L8910">
        <v>14</v>
      </c>
      <c r="M8910" s="13">
        <f>L8910/IFERROR(INDEX('Información SKU'!$K$1:$K$54,MATCH(I8910,'Información SKU'!$A$1:$A$54,0),1),40)</f>
        <v>0.17948717948717949</v>
      </c>
      <c r="N8910" s="3">
        <v>43543</v>
      </c>
      <c r="O8910" s="3" t="s">
        <v>362</v>
      </c>
      <c r="P8910" s="2">
        <v>2</v>
      </c>
      <c r="R8910" s="3"/>
    </row>
    <row r="8911" spans="2:18" x14ac:dyDescent="0.25">
      <c r="B8911" t="s">
        <v>189</v>
      </c>
      <c r="C8911">
        <v>1003536</v>
      </c>
      <c r="D8911" t="s">
        <v>106</v>
      </c>
      <c r="E8911">
        <v>9003536</v>
      </c>
      <c r="F8911" t="s">
        <v>192</v>
      </c>
      <c r="G8911">
        <v>10993417</v>
      </c>
      <c r="H8911">
        <v>550</v>
      </c>
      <c r="I8911">
        <v>320</v>
      </c>
      <c r="J8911" t="s">
        <v>31</v>
      </c>
      <c r="K8911">
        <f>L8911*IFERROR(INDEX('Información SKU'!$H$1:$H$54,MATCH(I8911,'Información SKU'!$A$1:$A$54,0),1),15)</f>
        <v>210</v>
      </c>
      <c r="L8911">
        <v>14</v>
      </c>
      <c r="M8911" s="13">
        <f>L8911/IFERROR(INDEX('Información SKU'!$K$1:$K$54,MATCH(I8911,'Información SKU'!$A$1:$A$54,0),1),40)</f>
        <v>0.17948717948717949</v>
      </c>
      <c r="N8911" s="3">
        <v>43543</v>
      </c>
      <c r="O8911" s="3" t="s">
        <v>365</v>
      </c>
      <c r="P8911" s="2">
        <v>3</v>
      </c>
      <c r="R8911" s="3"/>
    </row>
    <row r="8912" spans="2:18" x14ac:dyDescent="0.25">
      <c r="B8912" t="s">
        <v>189</v>
      </c>
      <c r="C8912">
        <v>1003536</v>
      </c>
      <c r="D8912" t="s">
        <v>106</v>
      </c>
      <c r="E8912">
        <v>9003536</v>
      </c>
      <c r="F8912" t="s">
        <v>192</v>
      </c>
      <c r="G8912">
        <v>10993417</v>
      </c>
      <c r="H8912">
        <v>530</v>
      </c>
      <c r="I8912">
        <v>5245</v>
      </c>
      <c r="J8912" t="s">
        <v>85</v>
      </c>
      <c r="K8912">
        <f>L8912*IFERROR(INDEX('Información SKU'!$H$1:$H$54,MATCH(I8912,'Información SKU'!$A$1:$A$54,0),1),15)</f>
        <v>285</v>
      </c>
      <c r="L8912">
        <v>19</v>
      </c>
      <c r="M8912" s="13">
        <f>L8912/IFERROR(INDEX('Información SKU'!$K$1:$K$54,MATCH(I8912,'Información SKU'!$A$1:$A$54,0),1),40)</f>
        <v>0.19791666666666666</v>
      </c>
      <c r="N8912" s="3">
        <v>43543</v>
      </c>
      <c r="O8912" s="3" t="s">
        <v>364</v>
      </c>
      <c r="P8912" s="2">
        <v>3</v>
      </c>
      <c r="R8912" s="3"/>
    </row>
    <row r="8913" spans="2:18" x14ac:dyDescent="0.25">
      <c r="B8913" t="s">
        <v>189</v>
      </c>
      <c r="C8913">
        <v>1003536</v>
      </c>
      <c r="D8913" t="s">
        <v>106</v>
      </c>
      <c r="E8913">
        <v>9003536</v>
      </c>
      <c r="F8913" t="s">
        <v>192</v>
      </c>
      <c r="G8913">
        <v>10993417</v>
      </c>
      <c r="H8913">
        <v>520</v>
      </c>
      <c r="I8913">
        <v>5235</v>
      </c>
      <c r="J8913" t="s">
        <v>90</v>
      </c>
      <c r="K8913">
        <f>L8913*IFERROR(INDEX('Información SKU'!$H$1:$H$54,MATCH(I8913,'Información SKU'!$A$1:$A$54,0),1),15)</f>
        <v>120</v>
      </c>
      <c r="L8913">
        <v>10</v>
      </c>
      <c r="M8913" s="13">
        <f>L8913/IFERROR(INDEX('Información SKU'!$K$1:$K$54,MATCH(I8913,'Información SKU'!$A$1:$A$54,0),1),40)</f>
        <v>0.18518518518518517</v>
      </c>
      <c r="N8913" s="3">
        <v>43543</v>
      </c>
      <c r="O8913" s="3" t="s">
        <v>365</v>
      </c>
      <c r="P8913" s="2">
        <v>3</v>
      </c>
      <c r="R8913" s="3"/>
    </row>
    <row r="8914" spans="2:18" x14ac:dyDescent="0.25">
      <c r="B8914" t="s">
        <v>189</v>
      </c>
      <c r="C8914">
        <v>1003536</v>
      </c>
      <c r="D8914" t="s">
        <v>106</v>
      </c>
      <c r="E8914">
        <v>9003536</v>
      </c>
      <c r="F8914" t="s">
        <v>192</v>
      </c>
      <c r="G8914">
        <v>10993417</v>
      </c>
      <c r="H8914">
        <v>510</v>
      </c>
      <c r="I8914">
        <v>5236</v>
      </c>
      <c r="J8914" t="s">
        <v>89</v>
      </c>
      <c r="K8914">
        <f>L8914*IFERROR(INDEX('Información SKU'!$H$1:$H$54,MATCH(I8914,'Información SKU'!$A$1:$A$54,0),1),15)</f>
        <v>420</v>
      </c>
      <c r="L8914">
        <v>35</v>
      </c>
      <c r="M8914" s="13">
        <f>L8914/IFERROR(INDEX('Información SKU'!$K$1:$K$54,MATCH(I8914,'Información SKU'!$A$1:$A$54,0),1),40)</f>
        <v>0.63636363636363635</v>
      </c>
      <c r="N8914" s="3">
        <v>43543</v>
      </c>
      <c r="O8914" s="3" t="s">
        <v>363</v>
      </c>
      <c r="P8914" s="2">
        <v>2</v>
      </c>
      <c r="R8914" s="3"/>
    </row>
    <row r="8915" spans="2:18" x14ac:dyDescent="0.25">
      <c r="B8915" t="s">
        <v>189</v>
      </c>
      <c r="C8915">
        <v>1003536</v>
      </c>
      <c r="D8915" t="s">
        <v>106</v>
      </c>
      <c r="E8915">
        <v>9003536</v>
      </c>
      <c r="F8915" t="s">
        <v>192</v>
      </c>
      <c r="G8915">
        <v>10993417</v>
      </c>
      <c r="H8915">
        <v>500</v>
      </c>
      <c r="I8915">
        <v>5243</v>
      </c>
      <c r="J8915" t="s">
        <v>86</v>
      </c>
      <c r="K8915">
        <f>L8915*IFERROR(INDEX('Información SKU'!$H$1:$H$54,MATCH(I8915,'Información SKU'!$A$1:$A$54,0),1),15)</f>
        <v>360</v>
      </c>
      <c r="L8915">
        <v>30</v>
      </c>
      <c r="M8915" s="13">
        <f>L8915/IFERROR(INDEX('Información SKU'!$K$1:$K$54,MATCH(I8915,'Información SKU'!$A$1:$A$54,0),1),40)</f>
        <v>0.4</v>
      </c>
      <c r="N8915" s="3">
        <v>43543</v>
      </c>
      <c r="O8915" s="3" t="s">
        <v>362</v>
      </c>
      <c r="P8915" s="2">
        <v>2</v>
      </c>
      <c r="R8915" s="3"/>
    </row>
    <row r="8916" spans="2:18" x14ac:dyDescent="0.25">
      <c r="B8916" t="s">
        <v>189</v>
      </c>
      <c r="C8916">
        <v>1003536</v>
      </c>
      <c r="D8916" t="s">
        <v>106</v>
      </c>
      <c r="E8916">
        <v>9003536</v>
      </c>
      <c r="F8916" t="s">
        <v>192</v>
      </c>
      <c r="G8916">
        <v>10993417</v>
      </c>
      <c r="H8916">
        <v>490</v>
      </c>
      <c r="I8916">
        <v>5242</v>
      </c>
      <c r="J8916" t="s">
        <v>87</v>
      </c>
      <c r="K8916">
        <f>L8916*IFERROR(INDEX('Información SKU'!$H$1:$H$54,MATCH(I8916,'Información SKU'!$A$1:$A$54,0),1),15)</f>
        <v>330</v>
      </c>
      <c r="L8916">
        <v>22</v>
      </c>
      <c r="M8916" s="13">
        <f>L8916/IFERROR(INDEX('Información SKU'!$K$1:$K$54,MATCH(I8916,'Información SKU'!$A$1:$A$54,0),1),40)</f>
        <v>0.22916666666666666</v>
      </c>
      <c r="N8916" s="3">
        <v>43543</v>
      </c>
      <c r="O8916" s="3" t="s">
        <v>365</v>
      </c>
      <c r="P8916" s="2">
        <v>3</v>
      </c>
      <c r="R8916" s="3"/>
    </row>
    <row r="8917" spans="2:18" x14ac:dyDescent="0.25">
      <c r="B8917" t="s">
        <v>189</v>
      </c>
      <c r="C8917">
        <v>1003536</v>
      </c>
      <c r="D8917" t="s">
        <v>106</v>
      </c>
      <c r="E8917">
        <v>9003536</v>
      </c>
      <c r="F8917" t="s">
        <v>192</v>
      </c>
      <c r="G8917">
        <v>10993417</v>
      </c>
      <c r="H8917">
        <v>90</v>
      </c>
      <c r="I8917">
        <v>5275</v>
      </c>
      <c r="J8917" t="s">
        <v>75</v>
      </c>
      <c r="K8917">
        <f>L8917*IFERROR(INDEX('Información SKU'!$H$1:$H$54,MATCH(I8917,'Información SKU'!$A$1:$A$54,0),1),15)</f>
        <v>120</v>
      </c>
      <c r="L8917">
        <v>20</v>
      </c>
      <c r="M8917" s="13">
        <f>L8917/IFERROR(INDEX('Información SKU'!$K$1:$K$54,MATCH(I8917,'Información SKU'!$A$1:$A$54,0),1),40)</f>
        <v>0.2857142857142857</v>
      </c>
      <c r="N8917" s="3">
        <v>43543</v>
      </c>
      <c r="O8917" s="3" t="s">
        <v>362</v>
      </c>
      <c r="P8917" s="2">
        <v>2</v>
      </c>
      <c r="R8917" s="3"/>
    </row>
    <row r="8918" spans="2:18" x14ac:dyDescent="0.25">
      <c r="B8918" t="s">
        <v>189</v>
      </c>
      <c r="C8918">
        <v>1003536</v>
      </c>
      <c r="D8918" t="s">
        <v>106</v>
      </c>
      <c r="E8918">
        <v>9003536</v>
      </c>
      <c r="F8918" t="s">
        <v>192</v>
      </c>
      <c r="G8918">
        <v>10993417</v>
      </c>
      <c r="H8918">
        <v>100</v>
      </c>
      <c r="I8918">
        <v>527</v>
      </c>
      <c r="J8918" t="s">
        <v>80</v>
      </c>
      <c r="K8918">
        <f>L8918*IFERROR(INDEX('Información SKU'!$H$1:$H$54,MATCH(I8918,'Información SKU'!$A$1:$A$54,0),1),15)</f>
        <v>225</v>
      </c>
      <c r="L8918">
        <v>15</v>
      </c>
      <c r="M8918" s="13">
        <f>L8918/IFERROR(INDEX('Información SKU'!$K$1:$K$54,MATCH(I8918,'Información SKU'!$A$1:$A$54,0),1),40)</f>
        <v>0.25</v>
      </c>
      <c r="N8918" s="3">
        <v>43543</v>
      </c>
      <c r="O8918" s="3" t="s">
        <v>361</v>
      </c>
      <c r="P8918" s="2">
        <v>1</v>
      </c>
      <c r="R8918" s="3"/>
    </row>
    <row r="8919" spans="2:18" x14ac:dyDescent="0.25">
      <c r="B8919" t="s">
        <v>189</v>
      </c>
      <c r="C8919">
        <v>1003536</v>
      </c>
      <c r="D8919" t="s">
        <v>106</v>
      </c>
      <c r="E8919">
        <v>9003536</v>
      </c>
      <c r="F8919" t="s">
        <v>192</v>
      </c>
      <c r="G8919">
        <v>10993417</v>
      </c>
      <c r="H8919">
        <v>110</v>
      </c>
      <c r="I8919">
        <v>511</v>
      </c>
      <c r="J8919" t="s">
        <v>29</v>
      </c>
      <c r="K8919">
        <f>L8919*IFERROR(INDEX('Información SKU'!$H$1:$H$54,MATCH(I8919,'Información SKU'!$A$1:$A$54,0),1),15)</f>
        <v>104</v>
      </c>
      <c r="L8919">
        <v>13</v>
      </c>
      <c r="M8919" s="13">
        <f>L8919/IFERROR(INDEX('Información SKU'!$K$1:$K$54,MATCH(I8919,'Información SKU'!$A$1:$A$54,0),1),40)</f>
        <v>0.21666666666666667</v>
      </c>
      <c r="N8919" s="3">
        <v>43543</v>
      </c>
      <c r="O8919" s="3" t="s">
        <v>362</v>
      </c>
      <c r="P8919" s="2">
        <v>2</v>
      </c>
      <c r="R8919" s="3"/>
    </row>
    <row r="8920" spans="2:18" x14ac:dyDescent="0.25">
      <c r="B8920" t="s">
        <v>189</v>
      </c>
      <c r="C8920">
        <v>1003536</v>
      </c>
      <c r="D8920" t="s">
        <v>106</v>
      </c>
      <c r="E8920">
        <v>9003536</v>
      </c>
      <c r="F8920" t="s">
        <v>192</v>
      </c>
      <c r="G8920">
        <v>10993417</v>
      </c>
      <c r="H8920">
        <v>130</v>
      </c>
      <c r="I8920">
        <v>5402</v>
      </c>
      <c r="J8920" t="s">
        <v>32</v>
      </c>
      <c r="K8920">
        <f>L8920*IFERROR(INDEX('Información SKU'!$H$1:$H$54,MATCH(I8920,'Información SKU'!$A$1:$A$54,0),1),15)</f>
        <v>114</v>
      </c>
      <c r="L8920">
        <v>19</v>
      </c>
      <c r="M8920" s="13">
        <f>L8920/IFERROR(INDEX('Información SKU'!$K$1:$K$54,MATCH(I8920,'Información SKU'!$A$1:$A$54,0),1),40)</f>
        <v>0.31666666666666665</v>
      </c>
      <c r="N8920" s="3">
        <v>43543</v>
      </c>
      <c r="O8920" s="3" t="s">
        <v>362</v>
      </c>
      <c r="P8920" s="2">
        <v>2</v>
      </c>
      <c r="R8920" s="3"/>
    </row>
    <row r="8921" spans="2:18" x14ac:dyDescent="0.25">
      <c r="B8921" t="s">
        <v>189</v>
      </c>
      <c r="C8921">
        <v>1003536</v>
      </c>
      <c r="D8921" t="s">
        <v>106</v>
      </c>
      <c r="E8921">
        <v>9003536</v>
      </c>
      <c r="F8921" t="s">
        <v>192</v>
      </c>
      <c r="G8921">
        <v>10993417</v>
      </c>
      <c r="H8921">
        <v>140</v>
      </c>
      <c r="I8921">
        <v>1200</v>
      </c>
      <c r="J8921" t="s">
        <v>17</v>
      </c>
      <c r="K8921">
        <f>L8921*IFERROR(INDEX('Información SKU'!$H$1:$H$54,MATCH(I8921,'Información SKU'!$A$1:$A$54,0),1),15)</f>
        <v>42</v>
      </c>
      <c r="L8921">
        <v>7</v>
      </c>
      <c r="M8921" s="13">
        <f>L8921/IFERROR(INDEX('Información SKU'!$K$1:$K$54,MATCH(I8921,'Información SKU'!$A$1:$A$54,0),1),40)</f>
        <v>0.16666666666666666</v>
      </c>
      <c r="N8921" s="3">
        <v>43543</v>
      </c>
      <c r="O8921" s="3" t="s">
        <v>364</v>
      </c>
      <c r="P8921" s="2">
        <v>3</v>
      </c>
      <c r="R8921" s="3"/>
    </row>
    <row r="8922" spans="2:18" x14ac:dyDescent="0.25">
      <c r="B8922" t="s">
        <v>189</v>
      </c>
      <c r="C8922">
        <v>1003536</v>
      </c>
      <c r="D8922" t="s">
        <v>106</v>
      </c>
      <c r="E8922">
        <v>9003536</v>
      </c>
      <c r="F8922" t="s">
        <v>192</v>
      </c>
      <c r="G8922">
        <v>10993417</v>
      </c>
      <c r="H8922">
        <v>150</v>
      </c>
      <c r="I8922">
        <v>1199</v>
      </c>
      <c r="J8922" t="s">
        <v>26</v>
      </c>
      <c r="K8922">
        <f>L8922*IFERROR(INDEX('Información SKU'!$H$1:$H$54,MATCH(I8922,'Información SKU'!$A$1:$A$54,0),1),15)</f>
        <v>180</v>
      </c>
      <c r="L8922">
        <v>15</v>
      </c>
      <c r="M8922" s="13">
        <f>L8922/IFERROR(INDEX('Información SKU'!$K$1:$K$54,MATCH(I8922,'Información SKU'!$A$1:$A$54,0),1),40)</f>
        <v>0.25</v>
      </c>
      <c r="N8922" s="3">
        <v>43543</v>
      </c>
      <c r="O8922" s="3" t="s">
        <v>364</v>
      </c>
      <c r="P8922" s="2">
        <v>3</v>
      </c>
      <c r="R8922" s="3"/>
    </row>
    <row r="8923" spans="2:18" x14ac:dyDescent="0.25">
      <c r="B8923" t="s">
        <v>189</v>
      </c>
      <c r="C8923">
        <v>1003536</v>
      </c>
      <c r="D8923" t="s">
        <v>106</v>
      </c>
      <c r="E8923">
        <v>9003536</v>
      </c>
      <c r="F8923" t="s">
        <v>192</v>
      </c>
      <c r="G8923">
        <v>10993417</v>
      </c>
      <c r="H8923">
        <v>160</v>
      </c>
      <c r="I8923">
        <v>521</v>
      </c>
      <c r="J8923" t="s">
        <v>28</v>
      </c>
      <c r="K8923">
        <f>L8923*IFERROR(INDEX('Información SKU'!$H$1:$H$54,MATCH(I8923,'Información SKU'!$A$1:$A$54,0),1),15)</f>
        <v>160</v>
      </c>
      <c r="L8923">
        <v>20</v>
      </c>
      <c r="M8923" s="13">
        <f>L8923/IFERROR(INDEX('Información SKU'!$K$1:$K$54,MATCH(I8923,'Información SKU'!$A$1:$A$54,0),1),40)</f>
        <v>0.33333333333333331</v>
      </c>
      <c r="N8923" s="3">
        <v>43543</v>
      </c>
      <c r="O8923" s="3" t="s">
        <v>364</v>
      </c>
      <c r="P8923" s="2">
        <v>3</v>
      </c>
      <c r="R8923" s="3"/>
    </row>
    <row r="8924" spans="2:18" x14ac:dyDescent="0.25">
      <c r="B8924" t="s">
        <v>189</v>
      </c>
      <c r="C8924">
        <v>1003536</v>
      </c>
      <c r="D8924" t="s">
        <v>106</v>
      </c>
      <c r="E8924">
        <v>9003536</v>
      </c>
      <c r="F8924" t="s">
        <v>192</v>
      </c>
      <c r="G8924">
        <v>10993417</v>
      </c>
      <c r="H8924">
        <v>170</v>
      </c>
      <c r="I8924">
        <v>509</v>
      </c>
      <c r="J8924" t="s">
        <v>0</v>
      </c>
      <c r="K8924">
        <f>L8924*IFERROR(INDEX('Información SKU'!$H$1:$H$54,MATCH(I8924,'Información SKU'!$A$1:$A$54,0),1),15)</f>
        <v>180</v>
      </c>
      <c r="L8924">
        <v>30</v>
      </c>
      <c r="M8924" s="13">
        <f>L8924/IFERROR(INDEX('Información SKU'!$K$1:$K$54,MATCH(I8924,'Información SKU'!$A$1:$A$54,0),1),40)</f>
        <v>0.375</v>
      </c>
      <c r="N8924" s="3">
        <v>43543</v>
      </c>
      <c r="O8924" s="3" t="s">
        <v>361</v>
      </c>
      <c r="P8924" s="2">
        <v>1</v>
      </c>
      <c r="R8924" s="3"/>
    </row>
    <row r="8925" spans="2:18" x14ac:dyDescent="0.25">
      <c r="B8925" t="s">
        <v>189</v>
      </c>
      <c r="C8925">
        <v>1003536</v>
      </c>
      <c r="D8925" t="s">
        <v>106</v>
      </c>
      <c r="E8925">
        <v>9003536</v>
      </c>
      <c r="F8925" t="s">
        <v>192</v>
      </c>
      <c r="G8925">
        <v>10993417</v>
      </c>
      <c r="H8925">
        <v>320</v>
      </c>
      <c r="I8925">
        <v>2382</v>
      </c>
      <c r="J8925" t="s">
        <v>34</v>
      </c>
      <c r="K8925">
        <f>L8925*IFERROR(INDEX('Información SKU'!$H$1:$H$54,MATCH(I8925,'Información SKU'!$A$1:$A$54,0),1),15)</f>
        <v>240</v>
      </c>
      <c r="L8925">
        <v>40</v>
      </c>
      <c r="M8925" s="13">
        <f>L8925/IFERROR(INDEX('Información SKU'!$K$1:$K$54,MATCH(I8925,'Información SKU'!$A$1:$A$54,0),1),40)</f>
        <v>0.41666666666666669</v>
      </c>
      <c r="N8925" s="3">
        <v>43543</v>
      </c>
      <c r="O8925" s="3" t="s">
        <v>361</v>
      </c>
      <c r="P8925" s="2">
        <v>1</v>
      </c>
      <c r="R8925" s="3"/>
    </row>
    <row r="8926" spans="2:18" x14ac:dyDescent="0.25">
      <c r="B8926" t="s">
        <v>189</v>
      </c>
      <c r="C8926">
        <v>1003536</v>
      </c>
      <c r="D8926" t="s">
        <v>106</v>
      </c>
      <c r="E8926">
        <v>9003536</v>
      </c>
      <c r="F8926" t="s">
        <v>192</v>
      </c>
      <c r="G8926">
        <v>10993417</v>
      </c>
      <c r="H8926">
        <v>310</v>
      </c>
      <c r="I8926">
        <v>2381</v>
      </c>
      <c r="J8926" t="s">
        <v>93</v>
      </c>
      <c r="K8926">
        <f>L8926*IFERROR(INDEX('Información SKU'!$H$1:$H$54,MATCH(I8926,'Información SKU'!$A$1:$A$54,0),1),15)</f>
        <v>400</v>
      </c>
      <c r="L8926">
        <v>50</v>
      </c>
      <c r="M8926" s="13">
        <f>L8926/IFERROR(INDEX('Información SKU'!$K$1:$K$54,MATCH(I8926,'Información SKU'!$A$1:$A$54,0),1),40)</f>
        <v>0.2857142857142857</v>
      </c>
      <c r="N8926" s="3">
        <v>43543</v>
      </c>
      <c r="O8926" s="3" t="s">
        <v>361</v>
      </c>
      <c r="P8926" s="2">
        <v>1</v>
      </c>
      <c r="R8926" s="3"/>
    </row>
    <row r="8927" spans="2:18" x14ac:dyDescent="0.25">
      <c r="B8927" t="s">
        <v>189</v>
      </c>
      <c r="C8927">
        <v>1003536</v>
      </c>
      <c r="D8927" t="s">
        <v>106</v>
      </c>
      <c r="E8927">
        <v>9003536</v>
      </c>
      <c r="F8927" t="s">
        <v>192</v>
      </c>
      <c r="G8927">
        <v>10993417</v>
      </c>
      <c r="H8927">
        <v>300</v>
      </c>
      <c r="I8927">
        <v>2396</v>
      </c>
      <c r="J8927" t="s">
        <v>68</v>
      </c>
      <c r="K8927">
        <f>L8927*IFERROR(INDEX('Información SKU'!$H$1:$H$54,MATCH(I8927,'Información SKU'!$A$1:$A$54,0),1),15)</f>
        <v>150</v>
      </c>
      <c r="L8927">
        <v>10</v>
      </c>
      <c r="M8927" s="13">
        <f>L8927/IFERROR(INDEX('Información SKU'!$K$1:$K$54,MATCH(I8927,'Información SKU'!$A$1:$A$54,0),1),40)</f>
        <v>0.2</v>
      </c>
      <c r="N8927" s="3">
        <v>43543</v>
      </c>
      <c r="O8927" s="3" t="s">
        <v>362</v>
      </c>
      <c r="P8927" s="2">
        <v>2</v>
      </c>
      <c r="R8927" s="3"/>
    </row>
    <row r="8928" spans="2:18" x14ac:dyDescent="0.25">
      <c r="B8928" t="s">
        <v>189</v>
      </c>
      <c r="C8928">
        <v>1003536</v>
      </c>
      <c r="D8928" t="s">
        <v>106</v>
      </c>
      <c r="E8928">
        <v>9003536</v>
      </c>
      <c r="F8928" t="s">
        <v>192</v>
      </c>
      <c r="G8928">
        <v>10993417</v>
      </c>
      <c r="H8928">
        <v>290</v>
      </c>
      <c r="I8928">
        <v>2387</v>
      </c>
      <c r="J8928" t="s">
        <v>33</v>
      </c>
      <c r="K8928">
        <f>L8928*IFERROR(INDEX('Información SKU'!$H$1:$H$54,MATCH(I8928,'Información SKU'!$A$1:$A$54,0),1),15)</f>
        <v>480</v>
      </c>
      <c r="L8928">
        <v>40</v>
      </c>
      <c r="M8928" s="13">
        <f>L8928/IFERROR(INDEX('Información SKU'!$K$1:$K$54,MATCH(I8928,'Información SKU'!$A$1:$A$54,0),1),40)</f>
        <v>0.41666666666666669</v>
      </c>
      <c r="N8928" s="3">
        <v>43543</v>
      </c>
      <c r="O8928" s="3" t="s">
        <v>364</v>
      </c>
      <c r="P8928" s="2">
        <v>3</v>
      </c>
      <c r="R8928" s="3"/>
    </row>
    <row r="8929" spans="2:18" x14ac:dyDescent="0.25">
      <c r="B8929" t="s">
        <v>189</v>
      </c>
      <c r="C8929">
        <v>1003536</v>
      </c>
      <c r="D8929" t="s">
        <v>106</v>
      </c>
      <c r="E8929">
        <v>9003536</v>
      </c>
      <c r="F8929" t="s">
        <v>192</v>
      </c>
      <c r="G8929">
        <v>10993417</v>
      </c>
      <c r="H8929">
        <v>280</v>
      </c>
      <c r="I8929">
        <v>2389</v>
      </c>
      <c r="J8929" t="s">
        <v>70</v>
      </c>
      <c r="K8929">
        <f>L8929*IFERROR(INDEX('Información SKU'!$H$1:$H$54,MATCH(I8929,'Información SKU'!$A$1:$A$54,0),1),15)</f>
        <v>180</v>
      </c>
      <c r="L8929">
        <v>30</v>
      </c>
      <c r="M8929" s="13">
        <f>L8929/IFERROR(INDEX('Información SKU'!$K$1:$K$54,MATCH(I8929,'Información SKU'!$A$1:$A$54,0),1),40)</f>
        <v>0.3125</v>
      </c>
      <c r="N8929" s="3">
        <v>43543</v>
      </c>
      <c r="O8929" s="3" t="s">
        <v>361</v>
      </c>
      <c r="P8929" s="2">
        <v>1</v>
      </c>
      <c r="R8929" s="3"/>
    </row>
    <row r="8930" spans="2:18" x14ac:dyDescent="0.25">
      <c r="B8930" t="s">
        <v>189</v>
      </c>
      <c r="C8930">
        <v>1003536</v>
      </c>
      <c r="D8930" t="s">
        <v>106</v>
      </c>
      <c r="E8930">
        <v>9003536</v>
      </c>
      <c r="F8930" t="s">
        <v>192</v>
      </c>
      <c r="G8930">
        <v>10993417</v>
      </c>
      <c r="H8930">
        <v>240</v>
      </c>
      <c r="I8930">
        <v>224</v>
      </c>
      <c r="J8930" t="s">
        <v>37</v>
      </c>
      <c r="K8930">
        <f>L8930*IFERROR(INDEX('Información SKU'!$H$1:$H$54,MATCH(I8930,'Información SKU'!$A$1:$A$54,0),1),15)</f>
        <v>336</v>
      </c>
      <c r="L8930">
        <v>42</v>
      </c>
      <c r="M8930" s="13">
        <f>L8930/IFERROR(INDEX('Información SKU'!$K$1:$K$54,MATCH(I8930,'Información SKU'!$A$1:$A$54,0),1),40)</f>
        <v>1</v>
      </c>
      <c r="N8930" s="3">
        <v>43543</v>
      </c>
      <c r="O8930" s="3" t="s">
        <v>361</v>
      </c>
      <c r="P8930" s="2">
        <v>1</v>
      </c>
      <c r="R8930" s="3"/>
    </row>
    <row r="8931" spans="2:18" x14ac:dyDescent="0.25">
      <c r="B8931" t="s">
        <v>189</v>
      </c>
      <c r="C8931">
        <v>1003536</v>
      </c>
      <c r="D8931" t="s">
        <v>106</v>
      </c>
      <c r="E8931">
        <v>9003536</v>
      </c>
      <c r="F8931" t="s">
        <v>192</v>
      </c>
      <c r="G8931">
        <v>10993417</v>
      </c>
      <c r="H8931">
        <v>230</v>
      </c>
      <c r="I8931">
        <v>223</v>
      </c>
      <c r="J8931" t="s">
        <v>74</v>
      </c>
      <c r="K8931">
        <f>L8931*IFERROR(INDEX('Información SKU'!$H$1:$H$54,MATCH(I8931,'Información SKU'!$A$1:$A$54,0),1),15)</f>
        <v>42</v>
      </c>
      <c r="L8931">
        <v>7</v>
      </c>
      <c r="M8931" s="13">
        <f>L8931/IFERROR(INDEX('Información SKU'!$K$1:$K$54,MATCH(I8931,'Información SKU'!$A$1:$A$54,0),1),40)</f>
        <v>0.16666666666666666</v>
      </c>
      <c r="N8931" s="3">
        <v>43543</v>
      </c>
      <c r="O8931" s="3" t="s">
        <v>363</v>
      </c>
      <c r="P8931" s="2">
        <v>2</v>
      </c>
      <c r="R8931" s="3"/>
    </row>
    <row r="8932" spans="2:18" x14ac:dyDescent="0.25">
      <c r="B8932" t="s">
        <v>189</v>
      </c>
      <c r="C8932">
        <v>1003536</v>
      </c>
      <c r="D8932" t="s">
        <v>106</v>
      </c>
      <c r="E8932">
        <v>9003536</v>
      </c>
      <c r="F8932" t="s">
        <v>192</v>
      </c>
      <c r="G8932">
        <v>10993417</v>
      </c>
      <c r="H8932">
        <v>220</v>
      </c>
      <c r="I8932">
        <v>43</v>
      </c>
      <c r="J8932" t="s">
        <v>12</v>
      </c>
      <c r="K8932">
        <f>L8932*IFERROR(INDEX('Información SKU'!$H$1:$H$54,MATCH(I8932,'Información SKU'!$A$1:$A$54,0),1),15)</f>
        <v>56</v>
      </c>
      <c r="L8932">
        <v>7</v>
      </c>
      <c r="M8932" s="13">
        <f>L8932/IFERROR(INDEX('Información SKU'!$K$1:$K$54,MATCH(I8932,'Información SKU'!$A$1:$A$54,0),1),40)</f>
        <v>0.16666666666666666</v>
      </c>
      <c r="N8932" s="3">
        <v>43543</v>
      </c>
      <c r="O8932" s="3" t="s">
        <v>361</v>
      </c>
      <c r="P8932" s="2">
        <v>1</v>
      </c>
      <c r="R8932" s="3"/>
    </row>
    <row r="8933" spans="2:18" x14ac:dyDescent="0.25">
      <c r="B8933" t="s">
        <v>189</v>
      </c>
      <c r="C8933">
        <v>1003536</v>
      </c>
      <c r="D8933" t="s">
        <v>106</v>
      </c>
      <c r="E8933">
        <v>9003536</v>
      </c>
      <c r="F8933" t="s">
        <v>192</v>
      </c>
      <c r="G8933">
        <v>10993419</v>
      </c>
      <c r="H8933">
        <v>160</v>
      </c>
      <c r="I8933">
        <v>4146</v>
      </c>
      <c r="J8933" t="s">
        <v>47</v>
      </c>
      <c r="K8933">
        <f>L8933*IFERROR(INDEX('Información SKU'!$H$1:$H$54,MATCH(I8933,'Información SKU'!$A$1:$A$54,0),1),15)</f>
        <v>600</v>
      </c>
      <c r="L8933">
        <v>100</v>
      </c>
      <c r="M8933" s="13">
        <f>L8933/IFERROR(INDEX('Información SKU'!$K$1:$K$54,MATCH(I8933,'Información SKU'!$A$1:$A$54,0),1),40)</f>
        <v>1.4285714285714286</v>
      </c>
      <c r="N8933" s="3">
        <v>43543</v>
      </c>
      <c r="O8933" s="3" t="s">
        <v>360</v>
      </c>
      <c r="P8933" s="2">
        <v>1</v>
      </c>
      <c r="R8933" s="3"/>
    </row>
    <row r="8934" spans="2:18" x14ac:dyDescent="0.25">
      <c r="B8934" t="s">
        <v>189</v>
      </c>
      <c r="C8934">
        <v>1003536</v>
      </c>
      <c r="D8934" t="s">
        <v>106</v>
      </c>
      <c r="E8934">
        <v>9003536</v>
      </c>
      <c r="F8934" t="s">
        <v>192</v>
      </c>
      <c r="G8934">
        <v>10993419</v>
      </c>
      <c r="H8934">
        <v>150</v>
      </c>
      <c r="I8934">
        <v>5233</v>
      </c>
      <c r="J8934" t="s">
        <v>91</v>
      </c>
      <c r="K8934">
        <f>L8934*IFERROR(INDEX('Información SKU'!$H$1:$H$54,MATCH(I8934,'Información SKU'!$A$1:$A$54,0),1),15)</f>
        <v>1020</v>
      </c>
      <c r="L8934">
        <v>85</v>
      </c>
      <c r="M8934" s="13">
        <f>L8934/IFERROR(INDEX('Información SKU'!$K$1:$K$54,MATCH(I8934,'Información SKU'!$A$1:$A$54,0),1),40)</f>
        <v>1.5740740740740742</v>
      </c>
      <c r="N8934" s="3">
        <v>43543</v>
      </c>
      <c r="O8934" s="3" t="s">
        <v>363</v>
      </c>
      <c r="P8934" s="2">
        <v>2</v>
      </c>
      <c r="R8934" s="3"/>
    </row>
    <row r="8935" spans="2:18" x14ac:dyDescent="0.25">
      <c r="B8935" t="s">
        <v>189</v>
      </c>
      <c r="C8935">
        <v>1003536</v>
      </c>
      <c r="D8935" t="s">
        <v>106</v>
      </c>
      <c r="E8935">
        <v>9003536</v>
      </c>
      <c r="F8935" t="s">
        <v>192</v>
      </c>
      <c r="G8935">
        <v>10993419</v>
      </c>
      <c r="H8935">
        <v>110</v>
      </c>
      <c r="I8935">
        <v>2383</v>
      </c>
      <c r="J8935" t="s">
        <v>92</v>
      </c>
      <c r="K8935">
        <f>L8935*IFERROR(INDEX('Información SKU'!$H$1:$H$54,MATCH(I8935,'Información SKU'!$A$1:$A$54,0),1),15)</f>
        <v>720</v>
      </c>
      <c r="L8935">
        <v>120</v>
      </c>
      <c r="M8935" s="13">
        <f>L8935/IFERROR(INDEX('Información SKU'!$K$1:$K$54,MATCH(I8935,'Información SKU'!$A$1:$A$54,0),1),40)</f>
        <v>0.68571428571428572</v>
      </c>
      <c r="N8935" s="3">
        <v>43543</v>
      </c>
      <c r="O8935" s="3" t="s">
        <v>364</v>
      </c>
      <c r="P8935" s="2">
        <v>3</v>
      </c>
      <c r="R8935" s="3"/>
    </row>
    <row r="8936" spans="2:18" x14ac:dyDescent="0.25">
      <c r="B8936" t="s">
        <v>189</v>
      </c>
      <c r="C8936">
        <v>1003536</v>
      </c>
      <c r="D8936" t="s">
        <v>106</v>
      </c>
      <c r="E8936">
        <v>9003536</v>
      </c>
      <c r="F8936" t="s">
        <v>192</v>
      </c>
      <c r="G8936">
        <v>10993419</v>
      </c>
      <c r="H8936">
        <v>90</v>
      </c>
      <c r="I8936">
        <v>2390</v>
      </c>
      <c r="J8936" t="s">
        <v>69</v>
      </c>
      <c r="K8936">
        <f>L8936*IFERROR(INDEX('Información SKU'!$H$1:$H$54,MATCH(I8936,'Información SKU'!$A$1:$A$54,0),1),15)</f>
        <v>720</v>
      </c>
      <c r="L8936">
        <v>60</v>
      </c>
      <c r="M8936" s="13">
        <f>L8936/IFERROR(INDEX('Información SKU'!$K$1:$K$54,MATCH(I8936,'Información SKU'!$A$1:$A$54,0),1),40)</f>
        <v>0.34285714285714286</v>
      </c>
      <c r="N8936" s="3">
        <v>43543</v>
      </c>
      <c r="O8936" s="3" t="s">
        <v>360</v>
      </c>
      <c r="P8936" s="2">
        <v>1</v>
      </c>
      <c r="R8936" s="3"/>
    </row>
    <row r="8937" spans="2:18" x14ac:dyDescent="0.25">
      <c r="B8937" t="s">
        <v>189</v>
      </c>
      <c r="C8937">
        <v>1003536</v>
      </c>
      <c r="D8937" t="s">
        <v>106</v>
      </c>
      <c r="E8937">
        <v>9003536</v>
      </c>
      <c r="F8937" t="s">
        <v>192</v>
      </c>
      <c r="G8937">
        <v>10993419</v>
      </c>
      <c r="H8937">
        <v>80</v>
      </c>
      <c r="I8937">
        <v>2384</v>
      </c>
      <c r="J8937" t="s">
        <v>10</v>
      </c>
      <c r="K8937">
        <f>L8937*IFERROR(INDEX('Información SKU'!$H$1:$H$54,MATCH(I8937,'Información SKU'!$A$1:$A$54,0),1),15)</f>
        <v>360</v>
      </c>
      <c r="L8937">
        <v>60</v>
      </c>
      <c r="M8937" s="13">
        <f>L8937/IFERROR(INDEX('Información SKU'!$K$1:$K$54,MATCH(I8937,'Información SKU'!$A$1:$A$54,0),1),40)</f>
        <v>0.625</v>
      </c>
      <c r="N8937" s="3">
        <v>43543</v>
      </c>
      <c r="O8937" s="3" t="s">
        <v>361</v>
      </c>
      <c r="P8937" s="2">
        <v>1</v>
      </c>
      <c r="R8937" s="3"/>
    </row>
    <row r="8938" spans="2:18" x14ac:dyDescent="0.25">
      <c r="B8938" t="s">
        <v>189</v>
      </c>
      <c r="C8938">
        <v>1003536</v>
      </c>
      <c r="D8938" t="s">
        <v>106</v>
      </c>
      <c r="E8938">
        <v>9003536</v>
      </c>
      <c r="F8938" t="s">
        <v>192</v>
      </c>
      <c r="G8938">
        <v>10993419</v>
      </c>
      <c r="H8938">
        <v>20</v>
      </c>
      <c r="I8938">
        <v>61</v>
      </c>
      <c r="J8938" t="s">
        <v>20</v>
      </c>
      <c r="K8938">
        <f>L8938*IFERROR(INDEX('Información SKU'!$H$1:$H$54,MATCH(I8938,'Información SKU'!$A$1:$A$54,0),1),15)</f>
        <v>1500</v>
      </c>
      <c r="L8938">
        <v>100</v>
      </c>
      <c r="M8938" s="13">
        <f>L8938/IFERROR(INDEX('Información SKU'!$K$1:$K$54,MATCH(I8938,'Información SKU'!$A$1:$A$54,0),1),40)</f>
        <v>1.6666666666666667</v>
      </c>
      <c r="N8938" s="3">
        <v>43543</v>
      </c>
      <c r="O8938" s="3" t="s">
        <v>361</v>
      </c>
      <c r="P8938" s="2">
        <v>1</v>
      </c>
      <c r="R8938" s="3"/>
    </row>
    <row r="8939" spans="2:18" x14ac:dyDescent="0.25">
      <c r="B8939" t="s">
        <v>189</v>
      </c>
      <c r="C8939">
        <v>1003536</v>
      </c>
      <c r="D8939" t="s">
        <v>106</v>
      </c>
      <c r="E8939">
        <v>9003536</v>
      </c>
      <c r="F8939" t="s">
        <v>192</v>
      </c>
      <c r="G8939">
        <v>10993419</v>
      </c>
      <c r="H8939">
        <v>10</v>
      </c>
      <c r="I8939">
        <v>62</v>
      </c>
      <c r="J8939" t="s">
        <v>25</v>
      </c>
      <c r="K8939">
        <f>L8939*IFERROR(INDEX('Información SKU'!$H$1:$H$54,MATCH(I8939,'Información SKU'!$A$1:$A$54,0),1),15)</f>
        <v>800</v>
      </c>
      <c r="L8939">
        <v>100</v>
      </c>
      <c r="M8939" s="13">
        <f>L8939/IFERROR(INDEX('Información SKU'!$K$1:$K$54,MATCH(I8939,'Información SKU'!$A$1:$A$54,0),1),40)</f>
        <v>2</v>
      </c>
      <c r="N8939" s="3">
        <v>43543</v>
      </c>
      <c r="O8939" s="3" t="s">
        <v>361</v>
      </c>
      <c r="P8939" s="2">
        <v>1</v>
      </c>
      <c r="R8939" s="3"/>
    </row>
    <row r="8940" spans="2:18" x14ac:dyDescent="0.25">
      <c r="B8940" t="s">
        <v>189</v>
      </c>
      <c r="C8940">
        <v>1000291</v>
      </c>
      <c r="D8940" t="s">
        <v>138</v>
      </c>
      <c r="E8940">
        <v>9000291</v>
      </c>
      <c r="F8940" t="s">
        <v>251</v>
      </c>
      <c r="G8940">
        <v>10993428</v>
      </c>
      <c r="H8940">
        <v>210</v>
      </c>
      <c r="I8940">
        <v>5233</v>
      </c>
      <c r="J8940" t="s">
        <v>91</v>
      </c>
      <c r="K8940">
        <f>L8940*IFERROR(INDEX('Información SKU'!$H$1:$H$54,MATCH(I8940,'Información SKU'!$A$1:$A$54,0),1),15)</f>
        <v>120</v>
      </c>
      <c r="L8940">
        <v>10</v>
      </c>
      <c r="M8940" s="13">
        <f>L8940/IFERROR(INDEX('Información SKU'!$K$1:$K$54,MATCH(I8940,'Información SKU'!$A$1:$A$54,0),1),40)</f>
        <v>0.18518518518518517</v>
      </c>
      <c r="N8940" s="3">
        <v>43543</v>
      </c>
      <c r="O8940" s="3" t="s">
        <v>361</v>
      </c>
      <c r="P8940" s="2">
        <v>1</v>
      </c>
      <c r="R8940" s="3"/>
    </row>
    <row r="8941" spans="2:18" x14ac:dyDescent="0.25">
      <c r="B8941" t="s">
        <v>189</v>
      </c>
      <c r="C8941">
        <v>1000291</v>
      </c>
      <c r="D8941" t="s">
        <v>138</v>
      </c>
      <c r="E8941">
        <v>9000291</v>
      </c>
      <c r="F8941" t="s">
        <v>251</v>
      </c>
      <c r="G8941">
        <v>10993428</v>
      </c>
      <c r="H8941">
        <v>220</v>
      </c>
      <c r="I8941">
        <v>5235</v>
      </c>
      <c r="J8941" t="s">
        <v>90</v>
      </c>
      <c r="K8941">
        <f>L8941*IFERROR(INDEX('Información SKU'!$H$1:$H$54,MATCH(I8941,'Información SKU'!$A$1:$A$54,0),1),15)</f>
        <v>120</v>
      </c>
      <c r="L8941">
        <v>10</v>
      </c>
      <c r="M8941" s="13">
        <f>L8941/IFERROR(INDEX('Información SKU'!$K$1:$K$54,MATCH(I8941,'Información SKU'!$A$1:$A$54,0),1),40)</f>
        <v>0.18518518518518517</v>
      </c>
      <c r="N8941" s="3">
        <v>43543</v>
      </c>
      <c r="O8941" s="3" t="s">
        <v>364</v>
      </c>
      <c r="P8941" s="2">
        <v>3</v>
      </c>
      <c r="R8941" s="3"/>
    </row>
    <row r="8942" spans="2:18" x14ac:dyDescent="0.25">
      <c r="B8942" t="s">
        <v>189</v>
      </c>
      <c r="C8942">
        <v>1000291</v>
      </c>
      <c r="D8942" t="s">
        <v>138</v>
      </c>
      <c r="E8942">
        <v>9000291</v>
      </c>
      <c r="F8942" t="s">
        <v>251</v>
      </c>
      <c r="G8942">
        <v>10993428</v>
      </c>
      <c r="H8942">
        <v>240</v>
      </c>
      <c r="I8942">
        <v>205</v>
      </c>
      <c r="J8942" t="s">
        <v>35</v>
      </c>
      <c r="K8942">
        <f>L8942*IFERROR(INDEX('Información SKU'!$H$1:$H$54,MATCH(I8942,'Información SKU'!$A$1:$A$54,0),1),15)</f>
        <v>320</v>
      </c>
      <c r="L8942">
        <v>40</v>
      </c>
      <c r="M8942" s="13">
        <f>L8942/IFERROR(INDEX('Información SKU'!$K$1:$K$54,MATCH(I8942,'Información SKU'!$A$1:$A$54,0),1),40)</f>
        <v>0.95238095238095233</v>
      </c>
      <c r="N8942" s="3">
        <v>43543</v>
      </c>
      <c r="O8942" s="3" t="s">
        <v>362</v>
      </c>
      <c r="P8942" s="2">
        <v>2</v>
      </c>
      <c r="R8942" s="3"/>
    </row>
    <row r="8943" spans="2:18" x14ac:dyDescent="0.25">
      <c r="B8943" t="s">
        <v>189</v>
      </c>
      <c r="C8943">
        <v>1000291</v>
      </c>
      <c r="D8943" t="s">
        <v>138</v>
      </c>
      <c r="E8943">
        <v>9000291</v>
      </c>
      <c r="F8943" t="s">
        <v>251</v>
      </c>
      <c r="G8943">
        <v>10993428</v>
      </c>
      <c r="H8943">
        <v>250</v>
      </c>
      <c r="I8943">
        <v>223</v>
      </c>
      <c r="J8943" t="s">
        <v>74</v>
      </c>
      <c r="K8943">
        <f>L8943*IFERROR(INDEX('Información SKU'!$H$1:$H$54,MATCH(I8943,'Información SKU'!$A$1:$A$54,0),1),15)</f>
        <v>120</v>
      </c>
      <c r="L8943">
        <v>20</v>
      </c>
      <c r="M8943" s="13">
        <f>L8943/IFERROR(INDEX('Información SKU'!$K$1:$K$54,MATCH(I8943,'Información SKU'!$A$1:$A$54,0),1),40)</f>
        <v>0.47619047619047616</v>
      </c>
      <c r="N8943" s="3">
        <v>43543</v>
      </c>
      <c r="O8943" s="3" t="s">
        <v>363</v>
      </c>
      <c r="P8943" s="2">
        <v>2</v>
      </c>
      <c r="R8943" s="3"/>
    </row>
    <row r="8944" spans="2:18" x14ac:dyDescent="0.25">
      <c r="B8944" t="s">
        <v>189</v>
      </c>
      <c r="C8944">
        <v>1000291</v>
      </c>
      <c r="D8944" t="s">
        <v>138</v>
      </c>
      <c r="E8944">
        <v>9000291</v>
      </c>
      <c r="F8944" t="s">
        <v>251</v>
      </c>
      <c r="G8944">
        <v>10993428</v>
      </c>
      <c r="H8944">
        <v>260</v>
      </c>
      <c r="I8944">
        <v>224</v>
      </c>
      <c r="J8944" t="s">
        <v>37</v>
      </c>
      <c r="K8944">
        <f>L8944*IFERROR(INDEX('Información SKU'!$H$1:$H$54,MATCH(I8944,'Información SKU'!$A$1:$A$54,0),1),15)</f>
        <v>160</v>
      </c>
      <c r="L8944">
        <v>20</v>
      </c>
      <c r="M8944" s="13">
        <f>L8944/IFERROR(INDEX('Información SKU'!$K$1:$K$54,MATCH(I8944,'Información SKU'!$A$1:$A$54,0),1),40)</f>
        <v>0.47619047619047616</v>
      </c>
      <c r="N8944" s="3">
        <v>43543</v>
      </c>
      <c r="O8944" s="3" t="s">
        <v>362</v>
      </c>
      <c r="P8944" s="2">
        <v>2</v>
      </c>
      <c r="R8944" s="3"/>
    </row>
    <row r="8945" spans="2:18" x14ac:dyDescent="0.25">
      <c r="B8945" t="s">
        <v>189</v>
      </c>
      <c r="C8945">
        <v>1000291</v>
      </c>
      <c r="D8945" t="s">
        <v>138</v>
      </c>
      <c r="E8945">
        <v>9000291</v>
      </c>
      <c r="F8945" t="s">
        <v>251</v>
      </c>
      <c r="G8945">
        <v>10993428</v>
      </c>
      <c r="H8945">
        <v>270</v>
      </c>
      <c r="I8945">
        <v>62</v>
      </c>
      <c r="J8945" t="s">
        <v>25</v>
      </c>
      <c r="K8945">
        <f>L8945*IFERROR(INDEX('Información SKU'!$H$1:$H$54,MATCH(I8945,'Información SKU'!$A$1:$A$54,0),1),15)</f>
        <v>400</v>
      </c>
      <c r="L8945">
        <v>50</v>
      </c>
      <c r="M8945" s="13">
        <f>L8945/IFERROR(INDEX('Información SKU'!$K$1:$K$54,MATCH(I8945,'Información SKU'!$A$1:$A$54,0),1),40)</f>
        <v>1</v>
      </c>
      <c r="N8945" s="3">
        <v>43543</v>
      </c>
      <c r="O8945" s="3" t="s">
        <v>362</v>
      </c>
      <c r="P8945" s="2">
        <v>2</v>
      </c>
      <c r="R8945" s="3"/>
    </row>
    <row r="8946" spans="2:18" x14ac:dyDescent="0.25">
      <c r="B8946" t="s">
        <v>189</v>
      </c>
      <c r="C8946">
        <v>1000291</v>
      </c>
      <c r="D8946" t="s">
        <v>138</v>
      </c>
      <c r="E8946">
        <v>9000291</v>
      </c>
      <c r="F8946" t="s">
        <v>251</v>
      </c>
      <c r="G8946">
        <v>10993428</v>
      </c>
      <c r="H8946">
        <v>280</v>
      </c>
      <c r="I8946">
        <v>63</v>
      </c>
      <c r="J8946" t="s">
        <v>1</v>
      </c>
      <c r="K8946">
        <f>L8946*IFERROR(INDEX('Información SKU'!$H$1:$H$54,MATCH(I8946,'Información SKU'!$A$1:$A$54,0),1),15)</f>
        <v>600</v>
      </c>
      <c r="L8946">
        <v>40</v>
      </c>
      <c r="M8946" s="13">
        <f>L8946/IFERROR(INDEX('Información SKU'!$K$1:$K$54,MATCH(I8946,'Información SKU'!$A$1:$A$54,0),1),40)</f>
        <v>0.95238095238095233</v>
      </c>
      <c r="N8946" s="3">
        <v>43543</v>
      </c>
      <c r="O8946" s="3" t="s">
        <v>360</v>
      </c>
      <c r="P8946" s="2">
        <v>1</v>
      </c>
      <c r="R8946" s="3"/>
    </row>
    <row r="8947" spans="2:18" x14ac:dyDescent="0.25">
      <c r="B8947" t="s">
        <v>189</v>
      </c>
      <c r="C8947">
        <v>1000291</v>
      </c>
      <c r="D8947" t="s">
        <v>138</v>
      </c>
      <c r="E8947">
        <v>9000291</v>
      </c>
      <c r="F8947" t="s">
        <v>251</v>
      </c>
      <c r="G8947">
        <v>10993428</v>
      </c>
      <c r="H8947">
        <v>320</v>
      </c>
      <c r="I8947">
        <v>1199</v>
      </c>
      <c r="J8947" t="s">
        <v>26</v>
      </c>
      <c r="K8947">
        <f>L8947*IFERROR(INDEX('Información SKU'!$H$1:$H$54,MATCH(I8947,'Información SKU'!$A$1:$A$54,0),1),15)</f>
        <v>120</v>
      </c>
      <c r="L8947">
        <v>10</v>
      </c>
      <c r="M8947" s="13">
        <f>L8947/IFERROR(INDEX('Información SKU'!$K$1:$K$54,MATCH(I8947,'Información SKU'!$A$1:$A$54,0),1),40)</f>
        <v>0.16666666666666666</v>
      </c>
      <c r="N8947" s="3">
        <v>43543</v>
      </c>
      <c r="O8947" s="3" t="s">
        <v>364</v>
      </c>
      <c r="P8947" s="2">
        <v>3</v>
      </c>
      <c r="R8947" s="3"/>
    </row>
    <row r="8948" spans="2:18" x14ac:dyDescent="0.25">
      <c r="B8948" t="s">
        <v>189</v>
      </c>
      <c r="C8948">
        <v>1000291</v>
      </c>
      <c r="D8948" t="s">
        <v>138</v>
      </c>
      <c r="E8948">
        <v>9000291</v>
      </c>
      <c r="F8948" t="s">
        <v>251</v>
      </c>
      <c r="G8948">
        <v>10993428</v>
      </c>
      <c r="H8948">
        <v>330</v>
      </c>
      <c r="I8948">
        <v>509</v>
      </c>
      <c r="J8948" t="s">
        <v>0</v>
      </c>
      <c r="K8948">
        <f>L8948*IFERROR(INDEX('Información SKU'!$H$1:$H$54,MATCH(I8948,'Información SKU'!$A$1:$A$54,0),1),15)</f>
        <v>60</v>
      </c>
      <c r="L8948">
        <v>10</v>
      </c>
      <c r="M8948" s="13">
        <f>L8948/IFERROR(INDEX('Información SKU'!$K$1:$K$54,MATCH(I8948,'Información SKU'!$A$1:$A$54,0),1),40)</f>
        <v>0.125</v>
      </c>
      <c r="N8948" s="3">
        <v>43543</v>
      </c>
      <c r="O8948" s="3" t="s">
        <v>360</v>
      </c>
      <c r="P8948" s="2">
        <v>1</v>
      </c>
      <c r="R8948" s="3"/>
    </row>
    <row r="8949" spans="2:18" x14ac:dyDescent="0.25">
      <c r="B8949" t="s">
        <v>189</v>
      </c>
      <c r="C8949">
        <v>1000291</v>
      </c>
      <c r="D8949" t="s">
        <v>138</v>
      </c>
      <c r="E8949">
        <v>9000291</v>
      </c>
      <c r="F8949" t="s">
        <v>251</v>
      </c>
      <c r="G8949">
        <v>10993428</v>
      </c>
      <c r="H8949">
        <v>360</v>
      </c>
      <c r="I8949">
        <v>531</v>
      </c>
      <c r="J8949" t="s">
        <v>40</v>
      </c>
      <c r="K8949">
        <f>L8949*IFERROR(INDEX('Información SKU'!$H$1:$H$54,MATCH(I8949,'Información SKU'!$A$1:$A$54,0),1),15)</f>
        <v>600</v>
      </c>
      <c r="L8949">
        <v>100</v>
      </c>
      <c r="M8949" s="13">
        <f>L8949/IFERROR(INDEX('Información SKU'!$K$1:$K$54,MATCH(I8949,'Información SKU'!$A$1:$A$54,0),1),40)</f>
        <v>2</v>
      </c>
      <c r="N8949" s="3">
        <v>43543</v>
      </c>
      <c r="O8949" s="3" t="s">
        <v>363</v>
      </c>
      <c r="P8949" s="2">
        <v>2</v>
      </c>
      <c r="R8949" s="3"/>
    </row>
    <row r="8950" spans="2:18" x14ac:dyDescent="0.25">
      <c r="B8950" t="s">
        <v>189</v>
      </c>
      <c r="C8950">
        <v>1000291</v>
      </c>
      <c r="D8950" t="s">
        <v>138</v>
      </c>
      <c r="E8950">
        <v>9000291</v>
      </c>
      <c r="F8950" t="s">
        <v>251</v>
      </c>
      <c r="G8950">
        <v>10993428</v>
      </c>
      <c r="H8950">
        <v>370</v>
      </c>
      <c r="I8950">
        <v>41</v>
      </c>
      <c r="J8950" t="s">
        <v>71</v>
      </c>
      <c r="K8950">
        <f>L8950*IFERROR(INDEX('Información SKU'!$H$1:$H$54,MATCH(I8950,'Información SKU'!$A$1:$A$54,0),1),15)</f>
        <v>80</v>
      </c>
      <c r="L8950">
        <v>10</v>
      </c>
      <c r="M8950" s="13">
        <f>L8950/IFERROR(INDEX('Información SKU'!$K$1:$K$54,MATCH(I8950,'Información SKU'!$A$1:$A$54,0),1),40)</f>
        <v>0.16666666666666666</v>
      </c>
      <c r="N8950" s="3">
        <v>43543</v>
      </c>
      <c r="O8950" s="3" t="s">
        <v>363</v>
      </c>
      <c r="P8950" s="2">
        <v>2</v>
      </c>
      <c r="R8950" s="3"/>
    </row>
    <row r="8951" spans="2:18" x14ac:dyDescent="0.25">
      <c r="B8951" t="s">
        <v>189</v>
      </c>
      <c r="C8951">
        <v>1000291</v>
      </c>
      <c r="D8951" t="s">
        <v>138</v>
      </c>
      <c r="E8951">
        <v>9000291</v>
      </c>
      <c r="F8951" t="s">
        <v>251</v>
      </c>
      <c r="G8951">
        <v>10993428</v>
      </c>
      <c r="H8951">
        <v>380</v>
      </c>
      <c r="I8951">
        <v>5274</v>
      </c>
      <c r="J8951" t="s">
        <v>72</v>
      </c>
      <c r="K8951">
        <f>L8951*IFERROR(INDEX('Información SKU'!$H$1:$H$54,MATCH(I8951,'Información SKU'!$A$1:$A$54,0),1),15)</f>
        <v>1200</v>
      </c>
      <c r="L8951">
        <v>150</v>
      </c>
      <c r="M8951" s="13">
        <f>L8951/IFERROR(INDEX('Información SKU'!$K$1:$K$54,MATCH(I8951,'Información SKU'!$A$1:$A$54,0),1),40)</f>
        <v>2.1428571428571428</v>
      </c>
      <c r="N8951" s="3">
        <v>43543</v>
      </c>
      <c r="O8951" s="3" t="s">
        <v>363</v>
      </c>
      <c r="P8951" s="2">
        <v>2</v>
      </c>
      <c r="R8951" s="3"/>
    </row>
    <row r="8952" spans="2:18" x14ac:dyDescent="0.25">
      <c r="B8952" t="s">
        <v>189</v>
      </c>
      <c r="C8952">
        <v>1000291</v>
      </c>
      <c r="D8952" t="s">
        <v>138</v>
      </c>
      <c r="E8952">
        <v>9000291</v>
      </c>
      <c r="F8952" t="s">
        <v>251</v>
      </c>
      <c r="G8952">
        <v>10993428</v>
      </c>
      <c r="H8952">
        <v>390</v>
      </c>
      <c r="I8952">
        <v>5273</v>
      </c>
      <c r="J8952" t="s">
        <v>82</v>
      </c>
      <c r="K8952">
        <f>L8952*IFERROR(INDEX('Información SKU'!$H$1:$H$54,MATCH(I8952,'Información SKU'!$A$1:$A$54,0),1),15)</f>
        <v>1800</v>
      </c>
      <c r="L8952">
        <v>300</v>
      </c>
      <c r="M8952" s="13">
        <f>L8952/IFERROR(INDEX('Información SKU'!$K$1:$K$54,MATCH(I8952,'Información SKU'!$A$1:$A$54,0),1),40)</f>
        <v>4.2857142857142856</v>
      </c>
      <c r="N8952" s="3">
        <v>43543</v>
      </c>
      <c r="O8952" s="3" t="s">
        <v>361</v>
      </c>
      <c r="P8952" s="2">
        <v>1</v>
      </c>
      <c r="R8952" s="3"/>
    </row>
    <row r="8953" spans="2:18" x14ac:dyDescent="0.25">
      <c r="B8953" t="s">
        <v>189</v>
      </c>
      <c r="C8953">
        <v>1000291</v>
      </c>
      <c r="D8953" t="s">
        <v>138</v>
      </c>
      <c r="E8953">
        <v>9000291</v>
      </c>
      <c r="F8953" t="s">
        <v>251</v>
      </c>
      <c r="G8953">
        <v>10993428</v>
      </c>
      <c r="H8953">
        <v>200</v>
      </c>
      <c r="I8953">
        <v>5243</v>
      </c>
      <c r="J8953" t="s">
        <v>86</v>
      </c>
      <c r="K8953">
        <f>L8953*IFERROR(INDEX('Información SKU'!$H$1:$H$54,MATCH(I8953,'Información SKU'!$A$1:$A$54,0),1),15)</f>
        <v>120</v>
      </c>
      <c r="L8953">
        <v>10</v>
      </c>
      <c r="M8953" s="13">
        <f>L8953/IFERROR(INDEX('Información SKU'!$K$1:$K$54,MATCH(I8953,'Información SKU'!$A$1:$A$54,0),1),40)</f>
        <v>0.13333333333333333</v>
      </c>
      <c r="N8953" s="3">
        <v>43543</v>
      </c>
      <c r="O8953" s="3" t="s">
        <v>365</v>
      </c>
      <c r="P8953" s="2">
        <v>3</v>
      </c>
      <c r="R8953" s="3"/>
    </row>
    <row r="8954" spans="2:18" x14ac:dyDescent="0.25">
      <c r="B8954" t="s">
        <v>189</v>
      </c>
      <c r="C8954">
        <v>1000291</v>
      </c>
      <c r="D8954" t="s">
        <v>138</v>
      </c>
      <c r="E8954">
        <v>9000291</v>
      </c>
      <c r="F8954" t="s">
        <v>251</v>
      </c>
      <c r="G8954">
        <v>10993428</v>
      </c>
      <c r="H8954">
        <v>190</v>
      </c>
      <c r="I8954">
        <v>5243</v>
      </c>
      <c r="J8954" t="s">
        <v>86</v>
      </c>
      <c r="K8954">
        <f>L8954*IFERROR(INDEX('Información SKU'!$H$1:$H$54,MATCH(I8954,'Información SKU'!$A$1:$A$54,0),1),15)</f>
        <v>120</v>
      </c>
      <c r="L8954">
        <v>10</v>
      </c>
      <c r="M8954" s="13">
        <f>L8954/IFERROR(INDEX('Información SKU'!$K$1:$K$54,MATCH(I8954,'Información SKU'!$A$1:$A$54,0),1),40)</f>
        <v>0.13333333333333333</v>
      </c>
      <c r="N8954" s="3">
        <v>43543</v>
      </c>
      <c r="O8954" s="3" t="s">
        <v>364</v>
      </c>
      <c r="P8954" s="2">
        <v>3</v>
      </c>
      <c r="R8954" s="3"/>
    </row>
    <row r="8955" spans="2:18" x14ac:dyDescent="0.25">
      <c r="B8955" t="s">
        <v>189</v>
      </c>
      <c r="C8955">
        <v>1000291</v>
      </c>
      <c r="D8955" t="s">
        <v>138</v>
      </c>
      <c r="E8955">
        <v>9000291</v>
      </c>
      <c r="F8955" t="s">
        <v>251</v>
      </c>
      <c r="G8955">
        <v>10993428</v>
      </c>
      <c r="H8955">
        <v>180</v>
      </c>
      <c r="I8955">
        <v>5245</v>
      </c>
      <c r="J8955" t="s">
        <v>85</v>
      </c>
      <c r="K8955">
        <f>L8955*IFERROR(INDEX('Información SKU'!$H$1:$H$54,MATCH(I8955,'Información SKU'!$A$1:$A$54,0),1),15)</f>
        <v>150</v>
      </c>
      <c r="L8955">
        <v>10</v>
      </c>
      <c r="M8955" s="13">
        <f>L8955/IFERROR(INDEX('Información SKU'!$K$1:$K$54,MATCH(I8955,'Información SKU'!$A$1:$A$54,0),1),40)</f>
        <v>0.10416666666666667</v>
      </c>
      <c r="N8955" s="3">
        <v>43543</v>
      </c>
      <c r="O8955" s="3" t="s">
        <v>360</v>
      </c>
      <c r="P8955" s="2">
        <v>1</v>
      </c>
      <c r="R8955" s="3"/>
    </row>
    <row r="8956" spans="2:18" x14ac:dyDescent="0.25">
      <c r="B8956" t="s">
        <v>189</v>
      </c>
      <c r="C8956">
        <v>1000291</v>
      </c>
      <c r="D8956" t="s">
        <v>138</v>
      </c>
      <c r="E8956">
        <v>9000291</v>
      </c>
      <c r="F8956" t="s">
        <v>251</v>
      </c>
      <c r="G8956">
        <v>10993428</v>
      </c>
      <c r="H8956">
        <v>110</v>
      </c>
      <c r="I8956">
        <v>460</v>
      </c>
      <c r="J8956" t="s">
        <v>38</v>
      </c>
      <c r="K8956">
        <f>L8956*IFERROR(INDEX('Información SKU'!$H$1:$H$54,MATCH(I8956,'Información SKU'!$A$1:$A$54,0),1),15)</f>
        <v>75</v>
      </c>
      <c r="L8956">
        <v>5</v>
      </c>
      <c r="M8956" s="13">
        <f>L8956/IFERROR(INDEX('Información SKU'!$K$1:$K$54,MATCH(I8956,'Información SKU'!$A$1:$A$54,0),1),40)</f>
        <v>6.4102564102564097E-2</v>
      </c>
      <c r="N8956" s="3">
        <v>43543</v>
      </c>
      <c r="O8956" s="3" t="s">
        <v>364</v>
      </c>
      <c r="P8956" s="2">
        <v>3</v>
      </c>
      <c r="R8956" s="3"/>
    </row>
    <row r="8957" spans="2:18" x14ac:dyDescent="0.25">
      <c r="B8957" t="s">
        <v>189</v>
      </c>
      <c r="C8957">
        <v>1000291</v>
      </c>
      <c r="D8957" t="s">
        <v>138</v>
      </c>
      <c r="E8957">
        <v>9000291</v>
      </c>
      <c r="F8957" t="s">
        <v>251</v>
      </c>
      <c r="G8957">
        <v>10993429</v>
      </c>
      <c r="H8957">
        <v>130</v>
      </c>
      <c r="I8957">
        <v>320</v>
      </c>
      <c r="J8957" t="s">
        <v>31</v>
      </c>
      <c r="K8957">
        <f>L8957*IFERROR(INDEX('Información SKU'!$H$1:$H$54,MATCH(I8957,'Información SKU'!$A$1:$A$54,0),1),15)</f>
        <v>150</v>
      </c>
      <c r="L8957">
        <v>10</v>
      </c>
      <c r="M8957" s="13">
        <f>L8957/IFERROR(INDEX('Información SKU'!$K$1:$K$54,MATCH(I8957,'Información SKU'!$A$1:$A$54,0),1),40)</f>
        <v>0.12820512820512819</v>
      </c>
      <c r="N8957" s="3">
        <v>43543</v>
      </c>
      <c r="O8957" s="3" t="s">
        <v>360</v>
      </c>
      <c r="P8957" s="2">
        <v>1</v>
      </c>
      <c r="R8957" s="3"/>
    </row>
    <row r="8958" spans="2:18" x14ac:dyDescent="0.25">
      <c r="B8958" t="s">
        <v>189</v>
      </c>
      <c r="C8958">
        <v>1000291</v>
      </c>
      <c r="D8958" t="s">
        <v>138</v>
      </c>
      <c r="E8958">
        <v>9000291</v>
      </c>
      <c r="F8958" t="s">
        <v>251</v>
      </c>
      <c r="G8958">
        <v>10993429</v>
      </c>
      <c r="H8958">
        <v>120</v>
      </c>
      <c r="I8958">
        <v>420</v>
      </c>
      <c r="J8958" t="s">
        <v>11</v>
      </c>
      <c r="K8958">
        <f>L8958*IFERROR(INDEX('Información SKU'!$H$1:$H$54,MATCH(I8958,'Información SKU'!$A$1:$A$54,0),1),15)</f>
        <v>75</v>
      </c>
      <c r="L8958">
        <v>5</v>
      </c>
      <c r="M8958" s="13">
        <f>L8958/IFERROR(INDEX('Información SKU'!$K$1:$K$54,MATCH(I8958,'Información SKU'!$A$1:$A$54,0),1),40)</f>
        <v>6.4102564102564097E-2</v>
      </c>
      <c r="N8958" s="3">
        <v>43543</v>
      </c>
      <c r="O8958" s="3" t="s">
        <v>364</v>
      </c>
      <c r="P8958" s="2">
        <v>3</v>
      </c>
      <c r="R8958" s="3"/>
    </row>
    <row r="8959" spans="2:18" x14ac:dyDescent="0.25">
      <c r="B8959" t="s">
        <v>189</v>
      </c>
      <c r="C8959">
        <v>1000291</v>
      </c>
      <c r="D8959" t="s">
        <v>138</v>
      </c>
      <c r="E8959">
        <v>9000291</v>
      </c>
      <c r="F8959" t="s">
        <v>251</v>
      </c>
      <c r="G8959">
        <v>10993429</v>
      </c>
      <c r="H8959">
        <v>60</v>
      </c>
      <c r="I8959">
        <v>2382</v>
      </c>
      <c r="J8959" t="s">
        <v>34</v>
      </c>
      <c r="K8959">
        <f>L8959*IFERROR(INDEX('Información SKU'!$H$1:$H$54,MATCH(I8959,'Información SKU'!$A$1:$A$54,0),1),15)</f>
        <v>90</v>
      </c>
      <c r="L8959">
        <v>15</v>
      </c>
      <c r="M8959" s="13">
        <f>L8959/IFERROR(INDEX('Información SKU'!$K$1:$K$54,MATCH(I8959,'Información SKU'!$A$1:$A$54,0),1),40)</f>
        <v>0.15625</v>
      </c>
      <c r="N8959" s="3">
        <v>43543</v>
      </c>
      <c r="O8959" s="3" t="s">
        <v>365</v>
      </c>
      <c r="P8959" s="2">
        <v>3</v>
      </c>
      <c r="R8959" s="3"/>
    </row>
    <row r="8960" spans="2:18" x14ac:dyDescent="0.25">
      <c r="B8960" t="s">
        <v>189</v>
      </c>
      <c r="C8960">
        <v>1000291</v>
      </c>
      <c r="D8960" t="s">
        <v>138</v>
      </c>
      <c r="E8960">
        <v>9000291</v>
      </c>
      <c r="F8960" t="s">
        <v>251</v>
      </c>
      <c r="G8960">
        <v>10993429</v>
      </c>
      <c r="H8960">
        <v>50</v>
      </c>
      <c r="I8960">
        <v>2381</v>
      </c>
      <c r="J8960" t="s">
        <v>93</v>
      </c>
      <c r="K8960">
        <f>L8960*IFERROR(INDEX('Información SKU'!$H$1:$H$54,MATCH(I8960,'Información SKU'!$A$1:$A$54,0),1),15)</f>
        <v>160</v>
      </c>
      <c r="L8960">
        <v>20</v>
      </c>
      <c r="M8960" s="13">
        <f>L8960/IFERROR(INDEX('Información SKU'!$K$1:$K$54,MATCH(I8960,'Información SKU'!$A$1:$A$54,0),1),40)</f>
        <v>0.11428571428571428</v>
      </c>
      <c r="N8960" s="3">
        <v>43543</v>
      </c>
      <c r="O8960" s="3" t="s">
        <v>363</v>
      </c>
      <c r="P8960" s="2">
        <v>2</v>
      </c>
      <c r="R8960" s="3"/>
    </row>
    <row r="8961" spans="2:18" x14ac:dyDescent="0.25">
      <c r="B8961" t="s">
        <v>189</v>
      </c>
      <c r="C8961">
        <v>1000291</v>
      </c>
      <c r="D8961" t="s">
        <v>138</v>
      </c>
      <c r="E8961">
        <v>9000291</v>
      </c>
      <c r="F8961" t="s">
        <v>251</v>
      </c>
      <c r="G8961">
        <v>10993429</v>
      </c>
      <c r="H8961">
        <v>40</v>
      </c>
      <c r="I8961">
        <v>2384</v>
      </c>
      <c r="J8961" t="s">
        <v>10</v>
      </c>
      <c r="K8961">
        <f>L8961*IFERROR(INDEX('Información SKU'!$H$1:$H$54,MATCH(I8961,'Información SKU'!$A$1:$A$54,0),1),15)</f>
        <v>60</v>
      </c>
      <c r="L8961">
        <v>10</v>
      </c>
      <c r="M8961" s="13">
        <f>L8961/IFERROR(INDEX('Información SKU'!$K$1:$K$54,MATCH(I8961,'Información SKU'!$A$1:$A$54,0),1),40)</f>
        <v>0.10416666666666667</v>
      </c>
      <c r="N8961" s="3">
        <v>43543</v>
      </c>
      <c r="O8961" s="3" t="s">
        <v>364</v>
      </c>
      <c r="P8961" s="2">
        <v>3</v>
      </c>
      <c r="R8961" s="3"/>
    </row>
    <row r="8962" spans="2:18" x14ac:dyDescent="0.25">
      <c r="B8962" t="s">
        <v>189</v>
      </c>
      <c r="C8962">
        <v>1000291</v>
      </c>
      <c r="D8962" t="s">
        <v>138</v>
      </c>
      <c r="E8962">
        <v>9000291</v>
      </c>
      <c r="F8962" t="s">
        <v>251</v>
      </c>
      <c r="G8962">
        <v>10993429</v>
      </c>
      <c r="H8962">
        <v>20</v>
      </c>
      <c r="I8962">
        <v>2389</v>
      </c>
      <c r="J8962" t="s">
        <v>70</v>
      </c>
      <c r="K8962">
        <f>L8962*IFERROR(INDEX('Información SKU'!$H$1:$H$54,MATCH(I8962,'Información SKU'!$A$1:$A$54,0),1),15)</f>
        <v>180</v>
      </c>
      <c r="L8962">
        <v>30</v>
      </c>
      <c r="M8962" s="13">
        <f>L8962/IFERROR(INDEX('Información SKU'!$K$1:$K$54,MATCH(I8962,'Información SKU'!$A$1:$A$54,0),1),40)</f>
        <v>0.3125</v>
      </c>
      <c r="N8962" s="3">
        <v>43543</v>
      </c>
      <c r="O8962" s="3" t="s">
        <v>364</v>
      </c>
      <c r="P8962" s="2">
        <v>3</v>
      </c>
      <c r="R8962" s="3"/>
    </row>
    <row r="8963" spans="2:18" x14ac:dyDescent="0.25">
      <c r="B8963" t="s">
        <v>189</v>
      </c>
      <c r="C8963">
        <v>1000291</v>
      </c>
      <c r="D8963" t="s">
        <v>138</v>
      </c>
      <c r="E8963">
        <v>9000291</v>
      </c>
      <c r="F8963" t="s">
        <v>251</v>
      </c>
      <c r="G8963">
        <v>10993429</v>
      </c>
      <c r="H8963">
        <v>10</v>
      </c>
      <c r="I8963">
        <v>2390</v>
      </c>
      <c r="J8963" t="s">
        <v>69</v>
      </c>
      <c r="K8963">
        <f>L8963*IFERROR(INDEX('Información SKU'!$H$1:$H$54,MATCH(I8963,'Información SKU'!$A$1:$A$54,0),1),15)</f>
        <v>240</v>
      </c>
      <c r="L8963">
        <v>20</v>
      </c>
      <c r="M8963" s="13">
        <f>L8963/IFERROR(INDEX('Información SKU'!$K$1:$K$54,MATCH(I8963,'Información SKU'!$A$1:$A$54,0),1),40)</f>
        <v>0.11428571428571428</v>
      </c>
      <c r="N8963" s="3">
        <v>43543</v>
      </c>
      <c r="O8963" s="3" t="s">
        <v>360</v>
      </c>
      <c r="P8963" s="2">
        <v>1</v>
      </c>
      <c r="R8963" s="3"/>
    </row>
    <row r="8964" spans="2:18" x14ac:dyDescent="0.25">
      <c r="B8964" t="s">
        <v>189</v>
      </c>
      <c r="C8964">
        <v>1003529</v>
      </c>
      <c r="D8964" t="s">
        <v>157</v>
      </c>
      <c r="E8964">
        <v>9003529</v>
      </c>
      <c r="F8964" t="s">
        <v>275</v>
      </c>
      <c r="G8964">
        <v>10993433</v>
      </c>
      <c r="H8964">
        <v>450</v>
      </c>
      <c r="I8964">
        <v>5273</v>
      </c>
      <c r="J8964" t="s">
        <v>82</v>
      </c>
      <c r="K8964">
        <f>L8964*IFERROR(INDEX('Información SKU'!$H$1:$H$54,MATCH(I8964,'Información SKU'!$A$1:$A$54,0),1),15)</f>
        <v>60</v>
      </c>
      <c r="L8964">
        <v>10</v>
      </c>
      <c r="M8964" s="13">
        <f>L8964/IFERROR(INDEX('Información SKU'!$K$1:$K$54,MATCH(I8964,'Información SKU'!$A$1:$A$54,0),1),40)</f>
        <v>0.14285714285714285</v>
      </c>
      <c r="N8964" s="3">
        <v>43543</v>
      </c>
      <c r="O8964" s="3" t="s">
        <v>361</v>
      </c>
      <c r="P8964" s="2">
        <v>1</v>
      </c>
      <c r="R8964" s="3"/>
    </row>
    <row r="8965" spans="2:18" x14ac:dyDescent="0.25">
      <c r="B8965" t="s">
        <v>189</v>
      </c>
      <c r="C8965">
        <v>1003529</v>
      </c>
      <c r="D8965" t="s">
        <v>157</v>
      </c>
      <c r="E8965">
        <v>9003529</v>
      </c>
      <c r="F8965" t="s">
        <v>275</v>
      </c>
      <c r="G8965">
        <v>10993433</v>
      </c>
      <c r="H8965">
        <v>430</v>
      </c>
      <c r="I8965">
        <v>223</v>
      </c>
      <c r="J8965" t="s">
        <v>74</v>
      </c>
      <c r="K8965">
        <f>L8965*IFERROR(INDEX('Información SKU'!$H$1:$H$54,MATCH(I8965,'Información SKU'!$A$1:$A$54,0),1),15)</f>
        <v>54</v>
      </c>
      <c r="L8965">
        <v>9</v>
      </c>
      <c r="M8965" s="13">
        <f>L8965/IFERROR(INDEX('Información SKU'!$K$1:$K$54,MATCH(I8965,'Información SKU'!$A$1:$A$54,0),1),40)</f>
        <v>0.21428571428571427</v>
      </c>
      <c r="N8965" s="3">
        <v>43543</v>
      </c>
      <c r="O8965" s="3" t="s">
        <v>360</v>
      </c>
      <c r="P8965" s="2">
        <v>1</v>
      </c>
      <c r="R8965" s="3"/>
    </row>
    <row r="8966" spans="2:18" x14ac:dyDescent="0.25">
      <c r="B8966" t="s">
        <v>189</v>
      </c>
      <c r="C8966">
        <v>1003529</v>
      </c>
      <c r="D8966" t="s">
        <v>157</v>
      </c>
      <c r="E8966">
        <v>9003529</v>
      </c>
      <c r="F8966" t="s">
        <v>275</v>
      </c>
      <c r="G8966">
        <v>10993433</v>
      </c>
      <c r="H8966">
        <v>420</v>
      </c>
      <c r="I8966">
        <v>224</v>
      </c>
      <c r="J8966" t="s">
        <v>37</v>
      </c>
      <c r="K8966">
        <f>L8966*IFERROR(INDEX('Información SKU'!$H$1:$H$54,MATCH(I8966,'Información SKU'!$A$1:$A$54,0),1),15)</f>
        <v>112</v>
      </c>
      <c r="L8966">
        <v>14</v>
      </c>
      <c r="M8966" s="13">
        <f>L8966/IFERROR(INDEX('Información SKU'!$K$1:$K$54,MATCH(I8966,'Información SKU'!$A$1:$A$54,0),1),40)</f>
        <v>0.33333333333333331</v>
      </c>
      <c r="N8966" s="3">
        <v>43543</v>
      </c>
      <c r="O8966" s="3" t="s">
        <v>360</v>
      </c>
      <c r="P8966" s="2">
        <v>1</v>
      </c>
      <c r="R8966" s="3"/>
    </row>
    <row r="8967" spans="2:18" x14ac:dyDescent="0.25">
      <c r="B8967" t="s">
        <v>189</v>
      </c>
      <c r="C8967">
        <v>1003529</v>
      </c>
      <c r="D8967" t="s">
        <v>157</v>
      </c>
      <c r="E8967">
        <v>9003529</v>
      </c>
      <c r="F8967" t="s">
        <v>275</v>
      </c>
      <c r="G8967">
        <v>10993433</v>
      </c>
      <c r="H8967">
        <v>410</v>
      </c>
      <c r="I8967">
        <v>205</v>
      </c>
      <c r="J8967" t="s">
        <v>35</v>
      </c>
      <c r="K8967">
        <f>L8967*IFERROR(INDEX('Información SKU'!$H$1:$H$54,MATCH(I8967,'Información SKU'!$A$1:$A$54,0),1),15)</f>
        <v>280</v>
      </c>
      <c r="L8967">
        <v>35</v>
      </c>
      <c r="M8967" s="13">
        <f>L8967/IFERROR(INDEX('Información SKU'!$K$1:$K$54,MATCH(I8967,'Información SKU'!$A$1:$A$54,0),1),40)</f>
        <v>0.83333333333333337</v>
      </c>
      <c r="N8967" s="3">
        <v>43543</v>
      </c>
      <c r="O8967" s="3" t="s">
        <v>362</v>
      </c>
      <c r="P8967" s="2">
        <v>2</v>
      </c>
      <c r="R8967" s="3"/>
    </row>
    <row r="8968" spans="2:18" x14ac:dyDescent="0.25">
      <c r="B8968" t="s">
        <v>189</v>
      </c>
      <c r="C8968">
        <v>1003529</v>
      </c>
      <c r="D8968" t="s">
        <v>157</v>
      </c>
      <c r="E8968">
        <v>9003529</v>
      </c>
      <c r="F8968" t="s">
        <v>275</v>
      </c>
      <c r="G8968">
        <v>10993433</v>
      </c>
      <c r="H8968">
        <v>660</v>
      </c>
      <c r="I8968">
        <v>2384</v>
      </c>
      <c r="J8968" t="s">
        <v>10</v>
      </c>
      <c r="K8968">
        <f>L8968*IFERROR(INDEX('Información SKU'!$H$1:$H$54,MATCH(I8968,'Información SKU'!$A$1:$A$54,0),1),15)</f>
        <v>42</v>
      </c>
      <c r="L8968">
        <v>7</v>
      </c>
      <c r="M8968" s="13">
        <f>L8968/IFERROR(INDEX('Información SKU'!$K$1:$K$54,MATCH(I8968,'Información SKU'!$A$1:$A$54,0),1),40)</f>
        <v>7.2916666666666671E-2</v>
      </c>
      <c r="N8968" s="3">
        <v>43543</v>
      </c>
      <c r="O8968" s="3" t="s">
        <v>360</v>
      </c>
      <c r="P8968" s="2">
        <v>1</v>
      </c>
      <c r="R8968" s="3"/>
    </row>
    <row r="8969" spans="2:18" x14ac:dyDescent="0.25">
      <c r="B8969" t="s">
        <v>189</v>
      </c>
      <c r="C8969">
        <v>1003529</v>
      </c>
      <c r="D8969" t="s">
        <v>157</v>
      </c>
      <c r="E8969">
        <v>9003529</v>
      </c>
      <c r="F8969" t="s">
        <v>275</v>
      </c>
      <c r="G8969">
        <v>10993433</v>
      </c>
      <c r="H8969">
        <v>670</v>
      </c>
      <c r="I8969">
        <v>2383</v>
      </c>
      <c r="J8969" t="s">
        <v>92</v>
      </c>
      <c r="K8969">
        <f>L8969*IFERROR(INDEX('Información SKU'!$H$1:$H$54,MATCH(I8969,'Información SKU'!$A$1:$A$54,0),1),15)</f>
        <v>102</v>
      </c>
      <c r="L8969">
        <v>17</v>
      </c>
      <c r="M8969" s="13">
        <f>L8969/IFERROR(INDEX('Información SKU'!$K$1:$K$54,MATCH(I8969,'Información SKU'!$A$1:$A$54,0),1),40)</f>
        <v>9.7142857142857142E-2</v>
      </c>
      <c r="N8969" s="3">
        <v>43543</v>
      </c>
      <c r="O8969" s="3" t="s">
        <v>364</v>
      </c>
      <c r="P8969" s="2">
        <v>3</v>
      </c>
      <c r="R8969" s="3"/>
    </row>
    <row r="8970" spans="2:18" x14ac:dyDescent="0.25">
      <c r="B8970" t="s">
        <v>189</v>
      </c>
      <c r="C8970">
        <v>1003529</v>
      </c>
      <c r="D8970" t="s">
        <v>157</v>
      </c>
      <c r="E8970">
        <v>9003529</v>
      </c>
      <c r="F8970" t="s">
        <v>275</v>
      </c>
      <c r="G8970">
        <v>10993433</v>
      </c>
      <c r="H8970">
        <v>680</v>
      </c>
      <c r="I8970">
        <v>2381</v>
      </c>
      <c r="J8970" t="s">
        <v>93</v>
      </c>
      <c r="K8970">
        <f>L8970*IFERROR(INDEX('Información SKU'!$H$1:$H$54,MATCH(I8970,'Información SKU'!$A$1:$A$54,0),1),15)</f>
        <v>112</v>
      </c>
      <c r="L8970">
        <v>14</v>
      </c>
      <c r="M8970" s="13">
        <f>L8970/IFERROR(INDEX('Información SKU'!$K$1:$K$54,MATCH(I8970,'Información SKU'!$A$1:$A$54,0),1),40)</f>
        <v>0.08</v>
      </c>
      <c r="N8970" s="3">
        <v>43543</v>
      </c>
      <c r="O8970" s="3" t="s">
        <v>360</v>
      </c>
      <c r="P8970" s="2">
        <v>1</v>
      </c>
      <c r="R8970" s="3"/>
    </row>
    <row r="8971" spans="2:18" x14ac:dyDescent="0.25">
      <c r="B8971" t="s">
        <v>189</v>
      </c>
      <c r="C8971">
        <v>1003529</v>
      </c>
      <c r="D8971" t="s">
        <v>157</v>
      </c>
      <c r="E8971">
        <v>9003529</v>
      </c>
      <c r="F8971" t="s">
        <v>275</v>
      </c>
      <c r="G8971">
        <v>10993433</v>
      </c>
      <c r="H8971">
        <v>700</v>
      </c>
      <c r="I8971">
        <v>2387</v>
      </c>
      <c r="J8971" t="s">
        <v>33</v>
      </c>
      <c r="K8971">
        <f>L8971*IFERROR(INDEX('Información SKU'!$H$1:$H$54,MATCH(I8971,'Información SKU'!$A$1:$A$54,0),1),15)</f>
        <v>180</v>
      </c>
      <c r="L8971">
        <v>15</v>
      </c>
      <c r="M8971" s="13">
        <f>L8971/IFERROR(INDEX('Información SKU'!$K$1:$K$54,MATCH(I8971,'Información SKU'!$A$1:$A$54,0),1),40)</f>
        <v>0.15625</v>
      </c>
      <c r="N8971" s="3">
        <v>43543</v>
      </c>
      <c r="O8971" s="3" t="s">
        <v>361</v>
      </c>
      <c r="P8971" s="2">
        <v>1</v>
      </c>
      <c r="R8971" s="3"/>
    </row>
    <row r="8972" spans="2:18" x14ac:dyDescent="0.25">
      <c r="B8972" t="s">
        <v>189</v>
      </c>
      <c r="C8972">
        <v>1003529</v>
      </c>
      <c r="D8972" t="s">
        <v>157</v>
      </c>
      <c r="E8972">
        <v>9003529</v>
      </c>
      <c r="F8972" t="s">
        <v>275</v>
      </c>
      <c r="G8972">
        <v>10993433</v>
      </c>
      <c r="H8972">
        <v>710</v>
      </c>
      <c r="I8972">
        <v>2389</v>
      </c>
      <c r="J8972" t="s">
        <v>70</v>
      </c>
      <c r="K8972">
        <f>L8972*IFERROR(INDEX('Información SKU'!$H$1:$H$54,MATCH(I8972,'Información SKU'!$A$1:$A$54,0),1),15)</f>
        <v>36</v>
      </c>
      <c r="L8972">
        <v>6</v>
      </c>
      <c r="M8972" s="13">
        <f>L8972/IFERROR(INDEX('Información SKU'!$K$1:$K$54,MATCH(I8972,'Información SKU'!$A$1:$A$54,0),1),40)</f>
        <v>6.25E-2</v>
      </c>
      <c r="N8972" s="3">
        <v>43543</v>
      </c>
      <c r="O8972" s="3" t="s">
        <v>364</v>
      </c>
      <c r="P8972" s="2">
        <v>3</v>
      </c>
      <c r="R8972" s="3"/>
    </row>
    <row r="8973" spans="2:18" x14ac:dyDescent="0.25">
      <c r="B8973" t="s">
        <v>189</v>
      </c>
      <c r="C8973">
        <v>1003529</v>
      </c>
      <c r="D8973" t="s">
        <v>157</v>
      </c>
      <c r="E8973">
        <v>9003529</v>
      </c>
      <c r="F8973" t="s">
        <v>275</v>
      </c>
      <c r="G8973">
        <v>10993433</v>
      </c>
      <c r="H8973">
        <v>720</v>
      </c>
      <c r="I8973">
        <v>2390</v>
      </c>
      <c r="J8973" t="s">
        <v>69</v>
      </c>
      <c r="K8973">
        <f>L8973*IFERROR(INDEX('Información SKU'!$H$1:$H$54,MATCH(I8973,'Información SKU'!$A$1:$A$54,0),1),15)</f>
        <v>180</v>
      </c>
      <c r="L8973">
        <v>15</v>
      </c>
      <c r="M8973" s="13">
        <f>L8973/IFERROR(INDEX('Información SKU'!$K$1:$K$54,MATCH(I8973,'Información SKU'!$A$1:$A$54,0),1),40)</f>
        <v>8.5714285714285715E-2</v>
      </c>
      <c r="N8973" s="3">
        <v>43543</v>
      </c>
      <c r="O8973" s="3" t="s">
        <v>361</v>
      </c>
      <c r="P8973" s="2">
        <v>1</v>
      </c>
      <c r="R8973" s="3"/>
    </row>
    <row r="8974" spans="2:18" x14ac:dyDescent="0.25">
      <c r="B8974" t="s">
        <v>189</v>
      </c>
      <c r="C8974">
        <v>1003529</v>
      </c>
      <c r="D8974" t="s">
        <v>157</v>
      </c>
      <c r="E8974">
        <v>9003529</v>
      </c>
      <c r="F8974" t="s">
        <v>275</v>
      </c>
      <c r="G8974">
        <v>10993433</v>
      </c>
      <c r="H8974">
        <v>30</v>
      </c>
      <c r="I8974">
        <v>61</v>
      </c>
      <c r="J8974" t="s">
        <v>20</v>
      </c>
      <c r="K8974">
        <f>L8974*IFERROR(INDEX('Información SKU'!$H$1:$H$54,MATCH(I8974,'Información SKU'!$A$1:$A$54,0),1),15)</f>
        <v>900</v>
      </c>
      <c r="L8974">
        <v>60</v>
      </c>
      <c r="M8974" s="13">
        <f>L8974/IFERROR(INDEX('Información SKU'!$K$1:$K$54,MATCH(I8974,'Información SKU'!$A$1:$A$54,0),1),40)</f>
        <v>1</v>
      </c>
      <c r="N8974" s="3">
        <v>43543</v>
      </c>
      <c r="O8974" s="3" t="s">
        <v>361</v>
      </c>
      <c r="P8974" s="2">
        <v>1</v>
      </c>
      <c r="R8974" s="3"/>
    </row>
    <row r="8975" spans="2:18" x14ac:dyDescent="0.25">
      <c r="B8975" t="s">
        <v>189</v>
      </c>
      <c r="C8975">
        <v>1003529</v>
      </c>
      <c r="D8975" t="s">
        <v>157</v>
      </c>
      <c r="E8975">
        <v>9003529</v>
      </c>
      <c r="F8975" t="s">
        <v>275</v>
      </c>
      <c r="G8975">
        <v>10993433</v>
      </c>
      <c r="H8975">
        <v>40</v>
      </c>
      <c r="I8975">
        <v>62</v>
      </c>
      <c r="J8975" t="s">
        <v>25</v>
      </c>
      <c r="K8975">
        <f>L8975*IFERROR(INDEX('Información SKU'!$H$1:$H$54,MATCH(I8975,'Información SKU'!$A$1:$A$54,0),1),15)</f>
        <v>160</v>
      </c>
      <c r="L8975">
        <v>20</v>
      </c>
      <c r="M8975" s="13">
        <f>L8975/IFERROR(INDEX('Información SKU'!$K$1:$K$54,MATCH(I8975,'Información SKU'!$A$1:$A$54,0),1),40)</f>
        <v>0.4</v>
      </c>
      <c r="N8975" s="3">
        <v>43543</v>
      </c>
      <c r="O8975" s="3" t="s">
        <v>361</v>
      </c>
      <c r="P8975" s="2">
        <v>1</v>
      </c>
      <c r="R8975" s="3"/>
    </row>
    <row r="8976" spans="2:18" x14ac:dyDescent="0.25">
      <c r="B8976" t="s">
        <v>189</v>
      </c>
      <c r="C8976">
        <v>1003529</v>
      </c>
      <c r="D8976" t="s">
        <v>157</v>
      </c>
      <c r="E8976">
        <v>9003529</v>
      </c>
      <c r="F8976" t="s">
        <v>275</v>
      </c>
      <c r="G8976">
        <v>10993433</v>
      </c>
      <c r="H8976">
        <v>50</v>
      </c>
      <c r="I8976">
        <v>63</v>
      </c>
      <c r="J8976" t="s">
        <v>1</v>
      </c>
      <c r="K8976">
        <f>L8976*IFERROR(INDEX('Información SKU'!$H$1:$H$54,MATCH(I8976,'Información SKU'!$A$1:$A$54,0),1),15)</f>
        <v>375</v>
      </c>
      <c r="L8976">
        <v>25</v>
      </c>
      <c r="M8976" s="13">
        <f>L8976/IFERROR(INDEX('Información SKU'!$K$1:$K$54,MATCH(I8976,'Información SKU'!$A$1:$A$54,0),1),40)</f>
        <v>0.59523809523809523</v>
      </c>
      <c r="N8976" s="3">
        <v>43543</v>
      </c>
      <c r="O8976" s="3" t="s">
        <v>360</v>
      </c>
      <c r="P8976" s="2">
        <v>1</v>
      </c>
      <c r="R8976" s="3"/>
    </row>
    <row r="8977" spans="2:18" x14ac:dyDescent="0.25">
      <c r="B8977" t="s">
        <v>189</v>
      </c>
      <c r="C8977">
        <v>1003529</v>
      </c>
      <c r="D8977" t="s">
        <v>157</v>
      </c>
      <c r="E8977">
        <v>9003529</v>
      </c>
      <c r="F8977" t="s">
        <v>275</v>
      </c>
      <c r="G8977">
        <v>10993433</v>
      </c>
      <c r="H8977">
        <v>100</v>
      </c>
      <c r="I8977">
        <v>1200</v>
      </c>
      <c r="J8977" t="s">
        <v>17</v>
      </c>
      <c r="K8977">
        <f>L8977*IFERROR(INDEX('Información SKU'!$H$1:$H$54,MATCH(I8977,'Información SKU'!$A$1:$A$54,0),1),15)</f>
        <v>24</v>
      </c>
      <c r="L8977">
        <v>4</v>
      </c>
      <c r="M8977" s="13">
        <f>L8977/IFERROR(INDEX('Información SKU'!$K$1:$K$54,MATCH(I8977,'Información SKU'!$A$1:$A$54,0),1),40)</f>
        <v>9.5238095238095233E-2</v>
      </c>
      <c r="N8977" s="3">
        <v>43543</v>
      </c>
      <c r="O8977" s="3" t="s">
        <v>364</v>
      </c>
      <c r="P8977" s="2">
        <v>3</v>
      </c>
      <c r="R8977" s="3"/>
    </row>
    <row r="8978" spans="2:18" x14ac:dyDescent="0.25">
      <c r="B8978" t="s">
        <v>189</v>
      </c>
      <c r="C8978">
        <v>1003529</v>
      </c>
      <c r="D8978" t="s">
        <v>157</v>
      </c>
      <c r="E8978">
        <v>9003529</v>
      </c>
      <c r="F8978" t="s">
        <v>275</v>
      </c>
      <c r="G8978">
        <v>10993433</v>
      </c>
      <c r="H8978">
        <v>110</v>
      </c>
      <c r="I8978">
        <v>509</v>
      </c>
      <c r="J8978" t="s">
        <v>0</v>
      </c>
      <c r="K8978">
        <f>L8978*IFERROR(INDEX('Información SKU'!$H$1:$H$54,MATCH(I8978,'Información SKU'!$A$1:$A$54,0),1),15)</f>
        <v>66</v>
      </c>
      <c r="L8978">
        <v>11</v>
      </c>
      <c r="M8978" s="13">
        <f>L8978/IFERROR(INDEX('Información SKU'!$K$1:$K$54,MATCH(I8978,'Información SKU'!$A$1:$A$54,0),1),40)</f>
        <v>0.13750000000000001</v>
      </c>
      <c r="N8978" s="3">
        <v>43543</v>
      </c>
      <c r="O8978" s="3" t="s">
        <v>360</v>
      </c>
      <c r="P8978" s="2">
        <v>1</v>
      </c>
      <c r="R8978" s="3"/>
    </row>
    <row r="8979" spans="2:18" x14ac:dyDescent="0.25">
      <c r="B8979" t="s">
        <v>189</v>
      </c>
      <c r="C8979">
        <v>1003529</v>
      </c>
      <c r="D8979" t="s">
        <v>157</v>
      </c>
      <c r="E8979">
        <v>9003529</v>
      </c>
      <c r="F8979" t="s">
        <v>275</v>
      </c>
      <c r="G8979">
        <v>10993433</v>
      </c>
      <c r="H8979">
        <v>250</v>
      </c>
      <c r="I8979">
        <v>5235</v>
      </c>
      <c r="J8979" t="s">
        <v>90</v>
      </c>
      <c r="K8979">
        <f>L8979*IFERROR(INDEX('Información SKU'!$H$1:$H$54,MATCH(I8979,'Información SKU'!$A$1:$A$54,0),1),15)</f>
        <v>24</v>
      </c>
      <c r="L8979">
        <v>2</v>
      </c>
      <c r="M8979" s="13">
        <f>L8979/IFERROR(INDEX('Información SKU'!$K$1:$K$54,MATCH(I8979,'Información SKU'!$A$1:$A$54,0),1),40)</f>
        <v>3.7037037037037035E-2</v>
      </c>
      <c r="N8979" s="3">
        <v>43543</v>
      </c>
      <c r="O8979" s="3" t="s">
        <v>361</v>
      </c>
      <c r="P8979" s="2">
        <v>1</v>
      </c>
      <c r="R8979" s="3"/>
    </row>
    <row r="8980" spans="2:18" x14ac:dyDescent="0.25">
      <c r="B8980" t="s">
        <v>189</v>
      </c>
      <c r="C8980">
        <v>1003529</v>
      </c>
      <c r="D8980" t="s">
        <v>157</v>
      </c>
      <c r="E8980">
        <v>9003529</v>
      </c>
      <c r="F8980" t="s">
        <v>275</v>
      </c>
      <c r="G8980">
        <v>10993433</v>
      </c>
      <c r="H8980">
        <v>240</v>
      </c>
      <c r="I8980">
        <v>5233</v>
      </c>
      <c r="J8980" t="s">
        <v>91</v>
      </c>
      <c r="K8980">
        <f>L8980*IFERROR(INDEX('Información SKU'!$H$1:$H$54,MATCH(I8980,'Información SKU'!$A$1:$A$54,0),1),15)</f>
        <v>60</v>
      </c>
      <c r="L8980">
        <v>5</v>
      </c>
      <c r="M8980" s="13">
        <f>L8980/IFERROR(INDEX('Información SKU'!$K$1:$K$54,MATCH(I8980,'Información SKU'!$A$1:$A$54,0),1),40)</f>
        <v>9.2592592592592587E-2</v>
      </c>
      <c r="N8980" s="3">
        <v>43543</v>
      </c>
      <c r="O8980" s="3" t="s">
        <v>361</v>
      </c>
      <c r="P8980" s="2">
        <v>1</v>
      </c>
      <c r="R8980" s="3"/>
    </row>
    <row r="8981" spans="2:18" x14ac:dyDescent="0.25">
      <c r="B8981" t="s">
        <v>189</v>
      </c>
      <c r="C8981">
        <v>1003529</v>
      </c>
      <c r="D8981" t="s">
        <v>157</v>
      </c>
      <c r="E8981">
        <v>9003529</v>
      </c>
      <c r="F8981" t="s">
        <v>275</v>
      </c>
      <c r="G8981">
        <v>10993433</v>
      </c>
      <c r="H8981">
        <v>230</v>
      </c>
      <c r="I8981">
        <v>460</v>
      </c>
      <c r="J8981" t="s">
        <v>38</v>
      </c>
      <c r="K8981">
        <f>L8981*IFERROR(INDEX('Información SKU'!$H$1:$H$54,MATCH(I8981,'Información SKU'!$A$1:$A$54,0),1),15)</f>
        <v>45</v>
      </c>
      <c r="L8981">
        <v>3</v>
      </c>
      <c r="M8981" s="13">
        <f>L8981/IFERROR(INDEX('Información SKU'!$K$1:$K$54,MATCH(I8981,'Información SKU'!$A$1:$A$54,0),1),40)</f>
        <v>3.8461538461538464E-2</v>
      </c>
      <c r="N8981" s="3">
        <v>43543</v>
      </c>
      <c r="O8981" s="3" t="s">
        <v>364</v>
      </c>
      <c r="P8981" s="2">
        <v>3</v>
      </c>
      <c r="R8981" s="3"/>
    </row>
    <row r="8982" spans="2:18" x14ac:dyDescent="0.25">
      <c r="B8982" t="s">
        <v>189</v>
      </c>
      <c r="C8982">
        <v>1003529</v>
      </c>
      <c r="D8982" t="s">
        <v>157</v>
      </c>
      <c r="E8982">
        <v>9003529</v>
      </c>
      <c r="F8982" t="s">
        <v>275</v>
      </c>
      <c r="G8982">
        <v>10993433</v>
      </c>
      <c r="H8982">
        <v>220</v>
      </c>
      <c r="I8982">
        <v>320</v>
      </c>
      <c r="J8982" t="s">
        <v>31</v>
      </c>
      <c r="K8982">
        <f>L8982*IFERROR(INDEX('Información SKU'!$H$1:$H$54,MATCH(I8982,'Información SKU'!$A$1:$A$54,0),1),15)</f>
        <v>60</v>
      </c>
      <c r="L8982">
        <v>4</v>
      </c>
      <c r="M8982" s="13">
        <f>L8982/IFERROR(INDEX('Información SKU'!$K$1:$K$54,MATCH(I8982,'Información SKU'!$A$1:$A$54,0),1),40)</f>
        <v>5.128205128205128E-2</v>
      </c>
      <c r="N8982" s="3">
        <v>43543</v>
      </c>
      <c r="O8982" s="3" t="s">
        <v>365</v>
      </c>
      <c r="P8982" s="2">
        <v>3</v>
      </c>
      <c r="R8982" s="3"/>
    </row>
    <row r="8983" spans="2:18" x14ac:dyDescent="0.25">
      <c r="B8983" t="s">
        <v>189</v>
      </c>
      <c r="C8983">
        <v>1003933</v>
      </c>
      <c r="D8983" t="s">
        <v>115</v>
      </c>
      <c r="E8983">
        <v>9003933</v>
      </c>
      <c r="F8983" t="s">
        <v>212</v>
      </c>
      <c r="G8983">
        <v>10993435</v>
      </c>
      <c r="H8983">
        <v>70</v>
      </c>
      <c r="I8983">
        <v>244</v>
      </c>
      <c r="J8983" t="s">
        <v>94</v>
      </c>
      <c r="K8983">
        <f>L8983*IFERROR(INDEX('Información SKU'!$H$1:$H$54,MATCH(I8983,'Información SKU'!$A$1:$A$54,0),1),15)</f>
        <v>576</v>
      </c>
      <c r="L8983">
        <v>48</v>
      </c>
      <c r="M8983" s="13">
        <f>L8983/IFERROR(INDEX('Información SKU'!$K$1:$K$54,MATCH(I8983,'Información SKU'!$A$1:$A$54,0),1),40)</f>
        <v>0.5</v>
      </c>
      <c r="N8983" s="3">
        <v>43543</v>
      </c>
      <c r="O8983" s="3" t="s">
        <v>364</v>
      </c>
      <c r="P8983" s="2">
        <v>3</v>
      </c>
      <c r="R8983" s="3"/>
    </row>
    <row r="8984" spans="2:18" x14ac:dyDescent="0.25">
      <c r="B8984" t="s">
        <v>189</v>
      </c>
      <c r="C8984">
        <v>1003933</v>
      </c>
      <c r="D8984" t="s">
        <v>115</v>
      </c>
      <c r="E8984">
        <v>9003933</v>
      </c>
      <c r="F8984" t="s">
        <v>212</v>
      </c>
      <c r="G8984">
        <v>10993435</v>
      </c>
      <c r="H8984">
        <v>60</v>
      </c>
      <c r="I8984">
        <v>223</v>
      </c>
      <c r="J8984" t="s">
        <v>74</v>
      </c>
      <c r="K8984">
        <f>L8984*IFERROR(INDEX('Información SKU'!$H$1:$H$54,MATCH(I8984,'Información SKU'!$A$1:$A$54,0),1),15)</f>
        <v>252</v>
      </c>
      <c r="L8984">
        <v>42</v>
      </c>
      <c r="M8984" s="13">
        <f>L8984/IFERROR(INDEX('Información SKU'!$K$1:$K$54,MATCH(I8984,'Información SKU'!$A$1:$A$54,0),1),40)</f>
        <v>1</v>
      </c>
      <c r="N8984" s="3">
        <v>43543</v>
      </c>
      <c r="O8984" s="3" t="s">
        <v>361</v>
      </c>
      <c r="P8984" s="2">
        <v>1</v>
      </c>
      <c r="R8984" s="3"/>
    </row>
    <row r="8985" spans="2:18" x14ac:dyDescent="0.25">
      <c r="B8985" t="s">
        <v>189</v>
      </c>
      <c r="C8985">
        <v>1003933</v>
      </c>
      <c r="D8985" t="s">
        <v>115</v>
      </c>
      <c r="E8985">
        <v>9003933</v>
      </c>
      <c r="F8985" t="s">
        <v>212</v>
      </c>
      <c r="G8985">
        <v>10993435</v>
      </c>
      <c r="H8985">
        <v>50</v>
      </c>
      <c r="I8985">
        <v>205</v>
      </c>
      <c r="J8985" t="s">
        <v>35</v>
      </c>
      <c r="K8985">
        <f>L8985*IFERROR(INDEX('Información SKU'!$H$1:$H$54,MATCH(I8985,'Información SKU'!$A$1:$A$54,0),1),15)</f>
        <v>336</v>
      </c>
      <c r="L8985">
        <v>42</v>
      </c>
      <c r="M8985" s="13">
        <f>L8985/IFERROR(INDEX('Información SKU'!$K$1:$K$54,MATCH(I8985,'Información SKU'!$A$1:$A$54,0),1),40)</f>
        <v>1</v>
      </c>
      <c r="N8985" s="3">
        <v>43543</v>
      </c>
      <c r="O8985" s="3" t="s">
        <v>362</v>
      </c>
      <c r="P8985" s="2">
        <v>2</v>
      </c>
      <c r="R8985" s="3"/>
    </row>
    <row r="8986" spans="2:18" x14ac:dyDescent="0.25">
      <c r="B8986" t="s">
        <v>189</v>
      </c>
      <c r="C8986">
        <v>1003933</v>
      </c>
      <c r="D8986" t="s">
        <v>115</v>
      </c>
      <c r="E8986">
        <v>9003933</v>
      </c>
      <c r="F8986" t="s">
        <v>212</v>
      </c>
      <c r="G8986">
        <v>10993435</v>
      </c>
      <c r="H8986">
        <v>40</v>
      </c>
      <c r="I8986">
        <v>63</v>
      </c>
      <c r="J8986" t="s">
        <v>1</v>
      </c>
      <c r="K8986">
        <f>L8986*IFERROR(INDEX('Información SKU'!$H$1:$H$54,MATCH(I8986,'Información SKU'!$A$1:$A$54,0),1),15)</f>
        <v>1260</v>
      </c>
      <c r="L8986">
        <v>84</v>
      </c>
      <c r="M8986" s="13">
        <f>L8986/IFERROR(INDEX('Información SKU'!$K$1:$K$54,MATCH(I8986,'Información SKU'!$A$1:$A$54,0),1),40)</f>
        <v>2</v>
      </c>
      <c r="N8986" s="3">
        <v>43543</v>
      </c>
      <c r="O8986" s="3" t="s">
        <v>361</v>
      </c>
      <c r="P8986" s="2">
        <v>1</v>
      </c>
      <c r="R8986" s="3"/>
    </row>
    <row r="8987" spans="2:18" x14ac:dyDescent="0.25">
      <c r="B8987" t="s">
        <v>189</v>
      </c>
      <c r="C8987">
        <v>1003933</v>
      </c>
      <c r="D8987" t="s">
        <v>115</v>
      </c>
      <c r="E8987">
        <v>9003933</v>
      </c>
      <c r="F8987" t="s">
        <v>212</v>
      </c>
      <c r="G8987">
        <v>10993435</v>
      </c>
      <c r="H8987">
        <v>30</v>
      </c>
      <c r="I8987">
        <v>62</v>
      </c>
      <c r="J8987" t="s">
        <v>25</v>
      </c>
      <c r="K8987">
        <f>L8987*IFERROR(INDEX('Información SKU'!$H$1:$H$54,MATCH(I8987,'Información SKU'!$A$1:$A$54,0),1),15)</f>
        <v>4000</v>
      </c>
      <c r="L8987">
        <v>500</v>
      </c>
      <c r="M8987" s="13">
        <f>L8987/IFERROR(INDEX('Información SKU'!$K$1:$K$54,MATCH(I8987,'Información SKU'!$A$1:$A$54,0),1),40)</f>
        <v>10</v>
      </c>
      <c r="N8987" s="3">
        <v>43543</v>
      </c>
      <c r="O8987" s="3" t="s">
        <v>362</v>
      </c>
      <c r="P8987" s="2">
        <v>2</v>
      </c>
      <c r="R8987" s="3"/>
    </row>
    <row r="8988" spans="2:18" x14ac:dyDescent="0.25">
      <c r="B8988" t="s">
        <v>189</v>
      </c>
      <c r="C8988">
        <v>1003933</v>
      </c>
      <c r="D8988" t="s">
        <v>115</v>
      </c>
      <c r="E8988">
        <v>9003933</v>
      </c>
      <c r="F8988" t="s">
        <v>212</v>
      </c>
      <c r="G8988">
        <v>10993435</v>
      </c>
      <c r="H8988">
        <v>20</v>
      </c>
      <c r="I8988">
        <v>61</v>
      </c>
      <c r="J8988" t="s">
        <v>20</v>
      </c>
      <c r="K8988">
        <f>L8988*IFERROR(INDEX('Información SKU'!$H$1:$H$54,MATCH(I8988,'Información SKU'!$A$1:$A$54,0),1),15)</f>
        <v>2700</v>
      </c>
      <c r="L8988">
        <v>180</v>
      </c>
      <c r="M8988" s="13">
        <f>L8988/IFERROR(INDEX('Información SKU'!$K$1:$K$54,MATCH(I8988,'Información SKU'!$A$1:$A$54,0),1),40)</f>
        <v>3</v>
      </c>
      <c r="N8988" s="3">
        <v>43543</v>
      </c>
      <c r="O8988" s="3" t="s">
        <v>360</v>
      </c>
      <c r="P8988" s="2">
        <v>1</v>
      </c>
      <c r="R8988" s="3"/>
    </row>
    <row r="8989" spans="2:18" x14ac:dyDescent="0.25">
      <c r="B8989" t="s">
        <v>189</v>
      </c>
      <c r="C8989">
        <v>1003933</v>
      </c>
      <c r="D8989" t="s">
        <v>115</v>
      </c>
      <c r="E8989">
        <v>9003933</v>
      </c>
      <c r="F8989" t="s">
        <v>212</v>
      </c>
      <c r="G8989">
        <v>10993436</v>
      </c>
      <c r="H8989">
        <v>30</v>
      </c>
      <c r="I8989">
        <v>509</v>
      </c>
      <c r="J8989" t="s">
        <v>0</v>
      </c>
      <c r="K8989">
        <f>L8989*IFERROR(INDEX('Información SKU'!$H$1:$H$54,MATCH(I8989,'Información SKU'!$A$1:$A$54,0),1),15)</f>
        <v>480</v>
      </c>
      <c r="L8989">
        <v>80</v>
      </c>
      <c r="M8989" s="13">
        <f>L8989/IFERROR(INDEX('Información SKU'!$K$1:$K$54,MATCH(I8989,'Información SKU'!$A$1:$A$54,0),1),40)</f>
        <v>1</v>
      </c>
      <c r="N8989" s="3">
        <v>43543</v>
      </c>
      <c r="O8989" s="3" t="s">
        <v>360</v>
      </c>
      <c r="P8989" s="2">
        <v>1</v>
      </c>
      <c r="R8989" s="3"/>
    </row>
    <row r="8990" spans="2:18" x14ac:dyDescent="0.25">
      <c r="B8990" t="s">
        <v>189</v>
      </c>
      <c r="C8990">
        <v>1003933</v>
      </c>
      <c r="D8990" t="s">
        <v>115</v>
      </c>
      <c r="E8990">
        <v>9003933</v>
      </c>
      <c r="F8990" t="s">
        <v>212</v>
      </c>
      <c r="G8990">
        <v>10993437</v>
      </c>
      <c r="H8990">
        <v>80</v>
      </c>
      <c r="I8990">
        <v>2382</v>
      </c>
      <c r="J8990" t="s">
        <v>34</v>
      </c>
      <c r="K8990">
        <f>L8990*IFERROR(INDEX('Información SKU'!$H$1:$H$54,MATCH(I8990,'Información SKU'!$A$1:$A$54,0),1),15)</f>
        <v>576</v>
      </c>
      <c r="L8990">
        <v>96</v>
      </c>
      <c r="M8990" s="13">
        <f>L8990/IFERROR(INDEX('Información SKU'!$K$1:$K$54,MATCH(I8990,'Información SKU'!$A$1:$A$54,0),1),40)</f>
        <v>1</v>
      </c>
      <c r="N8990" s="3">
        <v>43543</v>
      </c>
      <c r="O8990" s="3" t="s">
        <v>360</v>
      </c>
      <c r="P8990" s="2">
        <v>1</v>
      </c>
      <c r="R8990" s="3"/>
    </row>
    <row r="8991" spans="2:18" x14ac:dyDescent="0.25">
      <c r="B8991" t="s">
        <v>189</v>
      </c>
      <c r="C8991">
        <v>1003933</v>
      </c>
      <c r="D8991" t="s">
        <v>115</v>
      </c>
      <c r="E8991">
        <v>9003933</v>
      </c>
      <c r="F8991" t="s">
        <v>212</v>
      </c>
      <c r="G8991">
        <v>10993437</v>
      </c>
      <c r="H8991">
        <v>70</v>
      </c>
      <c r="I8991">
        <v>2384</v>
      </c>
      <c r="J8991" t="s">
        <v>10</v>
      </c>
      <c r="K8991">
        <f>L8991*IFERROR(INDEX('Información SKU'!$H$1:$H$54,MATCH(I8991,'Información SKU'!$A$1:$A$54,0),1),15)</f>
        <v>576</v>
      </c>
      <c r="L8991">
        <v>96</v>
      </c>
      <c r="M8991" s="13">
        <f>L8991/IFERROR(INDEX('Información SKU'!$K$1:$K$54,MATCH(I8991,'Información SKU'!$A$1:$A$54,0),1),40)</f>
        <v>1</v>
      </c>
      <c r="N8991" s="3">
        <v>43543</v>
      </c>
      <c r="O8991" s="3" t="s">
        <v>365</v>
      </c>
      <c r="P8991" s="2">
        <v>3</v>
      </c>
      <c r="R8991" s="3"/>
    </row>
    <row r="8992" spans="2:18" x14ac:dyDescent="0.25">
      <c r="B8992" t="s">
        <v>189</v>
      </c>
      <c r="C8992">
        <v>1003933</v>
      </c>
      <c r="D8992" t="s">
        <v>115</v>
      </c>
      <c r="E8992">
        <v>9003933</v>
      </c>
      <c r="F8992" t="s">
        <v>212</v>
      </c>
      <c r="G8992">
        <v>10993437</v>
      </c>
      <c r="H8992">
        <v>60</v>
      </c>
      <c r="I8992">
        <v>2387</v>
      </c>
      <c r="J8992" t="s">
        <v>33</v>
      </c>
      <c r="K8992">
        <f>L8992*IFERROR(INDEX('Información SKU'!$H$1:$H$54,MATCH(I8992,'Información SKU'!$A$1:$A$54,0),1),15)</f>
        <v>1152</v>
      </c>
      <c r="L8992">
        <v>96</v>
      </c>
      <c r="M8992" s="13">
        <f>L8992/IFERROR(INDEX('Información SKU'!$K$1:$K$54,MATCH(I8992,'Información SKU'!$A$1:$A$54,0),1),40)</f>
        <v>1</v>
      </c>
      <c r="N8992" s="3">
        <v>43543</v>
      </c>
      <c r="O8992" s="3" t="s">
        <v>363</v>
      </c>
      <c r="P8992" s="2">
        <v>2</v>
      </c>
      <c r="R8992" s="3"/>
    </row>
    <row r="8993" spans="2:18" x14ac:dyDescent="0.25">
      <c r="B8993" t="s">
        <v>189</v>
      </c>
      <c r="C8993">
        <v>1003933</v>
      </c>
      <c r="D8993" t="s">
        <v>115</v>
      </c>
      <c r="E8993">
        <v>9003933</v>
      </c>
      <c r="F8993" t="s">
        <v>212</v>
      </c>
      <c r="G8993">
        <v>10993437</v>
      </c>
      <c r="H8993">
        <v>10</v>
      </c>
      <c r="I8993">
        <v>5273</v>
      </c>
      <c r="J8993" t="s">
        <v>82</v>
      </c>
      <c r="K8993">
        <f>L8993*IFERROR(INDEX('Información SKU'!$H$1:$H$54,MATCH(I8993,'Información SKU'!$A$1:$A$54,0),1),15)</f>
        <v>1680</v>
      </c>
      <c r="L8993">
        <v>280</v>
      </c>
      <c r="M8993" s="13">
        <f>L8993/IFERROR(INDEX('Información SKU'!$K$1:$K$54,MATCH(I8993,'Información SKU'!$A$1:$A$54,0),1),40)</f>
        <v>4</v>
      </c>
      <c r="N8993" s="3">
        <v>43543</v>
      </c>
      <c r="O8993" s="3" t="s">
        <v>364</v>
      </c>
      <c r="P8993" s="2">
        <v>3</v>
      </c>
      <c r="R8993" s="3"/>
    </row>
    <row r="8994" spans="2:18" x14ac:dyDescent="0.25">
      <c r="B8994" t="s">
        <v>189</v>
      </c>
      <c r="C8994">
        <v>1003933</v>
      </c>
      <c r="D8994" t="s">
        <v>115</v>
      </c>
      <c r="E8994">
        <v>9003933</v>
      </c>
      <c r="F8994" t="s">
        <v>212</v>
      </c>
      <c r="G8994">
        <v>10993438</v>
      </c>
      <c r="H8994">
        <v>590</v>
      </c>
      <c r="I8994">
        <v>2381</v>
      </c>
      <c r="J8994" t="s">
        <v>93</v>
      </c>
      <c r="K8994">
        <f>L8994*IFERROR(INDEX('Información SKU'!$H$1:$H$54,MATCH(I8994,'Información SKU'!$A$1:$A$54,0),1),15)</f>
        <v>256</v>
      </c>
      <c r="L8994">
        <v>32</v>
      </c>
      <c r="M8994" s="13">
        <f>L8994/IFERROR(INDEX('Información SKU'!$K$1:$K$54,MATCH(I8994,'Información SKU'!$A$1:$A$54,0),1),40)</f>
        <v>0.18285714285714286</v>
      </c>
      <c r="N8994" s="3">
        <v>43543</v>
      </c>
      <c r="O8994" s="3" t="s">
        <v>364</v>
      </c>
      <c r="P8994" s="2">
        <v>3</v>
      </c>
      <c r="R8994" s="3"/>
    </row>
    <row r="8995" spans="2:18" x14ac:dyDescent="0.25">
      <c r="B8995" t="s">
        <v>189</v>
      </c>
      <c r="C8995">
        <v>1003933</v>
      </c>
      <c r="D8995" t="s">
        <v>115</v>
      </c>
      <c r="E8995">
        <v>9003933</v>
      </c>
      <c r="F8995" t="s">
        <v>212</v>
      </c>
      <c r="G8995">
        <v>10993438</v>
      </c>
      <c r="H8995">
        <v>580</v>
      </c>
      <c r="I8995">
        <v>2382</v>
      </c>
      <c r="J8995" t="s">
        <v>34</v>
      </c>
      <c r="K8995">
        <f>L8995*IFERROR(INDEX('Información SKU'!$H$1:$H$54,MATCH(I8995,'Información SKU'!$A$1:$A$54,0),1),15)</f>
        <v>342</v>
      </c>
      <c r="L8995">
        <v>57</v>
      </c>
      <c r="M8995" s="13">
        <f>L8995/IFERROR(INDEX('Información SKU'!$K$1:$K$54,MATCH(I8995,'Información SKU'!$A$1:$A$54,0),1),40)</f>
        <v>0.59375</v>
      </c>
      <c r="N8995" s="3">
        <v>43543</v>
      </c>
      <c r="O8995" s="3" t="s">
        <v>360</v>
      </c>
      <c r="P8995" s="2">
        <v>1</v>
      </c>
      <c r="R8995" s="3"/>
    </row>
    <row r="8996" spans="2:18" x14ac:dyDescent="0.25">
      <c r="B8996" t="s">
        <v>189</v>
      </c>
      <c r="C8996">
        <v>1003933</v>
      </c>
      <c r="D8996" t="s">
        <v>115</v>
      </c>
      <c r="E8996">
        <v>9003933</v>
      </c>
      <c r="F8996" t="s">
        <v>212</v>
      </c>
      <c r="G8996">
        <v>10993438</v>
      </c>
      <c r="H8996">
        <v>570</v>
      </c>
      <c r="I8996">
        <v>2383</v>
      </c>
      <c r="J8996" t="s">
        <v>92</v>
      </c>
      <c r="K8996">
        <f>L8996*IFERROR(INDEX('Información SKU'!$H$1:$H$54,MATCH(I8996,'Información SKU'!$A$1:$A$54,0),1),15)</f>
        <v>264</v>
      </c>
      <c r="L8996">
        <v>44</v>
      </c>
      <c r="M8996" s="13">
        <f>L8996/IFERROR(INDEX('Información SKU'!$K$1:$K$54,MATCH(I8996,'Información SKU'!$A$1:$A$54,0),1),40)</f>
        <v>0.25142857142857145</v>
      </c>
      <c r="N8996" s="3">
        <v>43543</v>
      </c>
      <c r="O8996" s="3" t="s">
        <v>361</v>
      </c>
      <c r="P8996" s="2">
        <v>1</v>
      </c>
      <c r="R8996" s="3"/>
    </row>
    <row r="8997" spans="2:18" x14ac:dyDescent="0.25">
      <c r="B8997" t="s">
        <v>189</v>
      </c>
      <c r="C8997">
        <v>1003933</v>
      </c>
      <c r="D8997" t="s">
        <v>115</v>
      </c>
      <c r="E8997">
        <v>9003933</v>
      </c>
      <c r="F8997" t="s">
        <v>212</v>
      </c>
      <c r="G8997">
        <v>10993438</v>
      </c>
      <c r="H8997">
        <v>560</v>
      </c>
      <c r="I8997">
        <v>2384</v>
      </c>
      <c r="J8997" t="s">
        <v>10</v>
      </c>
      <c r="K8997">
        <f>L8997*IFERROR(INDEX('Información SKU'!$H$1:$H$54,MATCH(I8997,'Información SKU'!$A$1:$A$54,0),1),15)</f>
        <v>570</v>
      </c>
      <c r="L8997">
        <v>95</v>
      </c>
      <c r="M8997" s="13">
        <f>L8997/IFERROR(INDEX('Información SKU'!$K$1:$K$54,MATCH(I8997,'Información SKU'!$A$1:$A$54,0),1),40)</f>
        <v>0.98958333333333337</v>
      </c>
      <c r="N8997" s="3">
        <v>43543</v>
      </c>
      <c r="O8997" s="3" t="s">
        <v>360</v>
      </c>
      <c r="P8997" s="2">
        <v>1</v>
      </c>
      <c r="R8997" s="3"/>
    </row>
    <row r="8998" spans="2:18" x14ac:dyDescent="0.25">
      <c r="B8998" t="s">
        <v>189</v>
      </c>
      <c r="C8998">
        <v>1003933</v>
      </c>
      <c r="D8998" t="s">
        <v>115</v>
      </c>
      <c r="E8998">
        <v>9003933</v>
      </c>
      <c r="F8998" t="s">
        <v>212</v>
      </c>
      <c r="G8998">
        <v>10993438</v>
      </c>
      <c r="H8998">
        <v>540</v>
      </c>
      <c r="I8998">
        <v>2387</v>
      </c>
      <c r="J8998" t="s">
        <v>33</v>
      </c>
      <c r="K8998">
        <f>L8998*IFERROR(INDEX('Información SKU'!$H$1:$H$54,MATCH(I8998,'Información SKU'!$A$1:$A$54,0),1),15)</f>
        <v>108</v>
      </c>
      <c r="L8998">
        <v>9</v>
      </c>
      <c r="M8998" s="13">
        <f>L8998/IFERROR(INDEX('Información SKU'!$K$1:$K$54,MATCH(I8998,'Información SKU'!$A$1:$A$54,0),1),40)</f>
        <v>9.375E-2</v>
      </c>
      <c r="N8998" s="3">
        <v>43543</v>
      </c>
      <c r="O8998" s="3" t="s">
        <v>360</v>
      </c>
      <c r="P8998" s="2">
        <v>1</v>
      </c>
      <c r="R8998" s="3"/>
    </row>
    <row r="8999" spans="2:18" x14ac:dyDescent="0.25">
      <c r="B8999" t="s">
        <v>189</v>
      </c>
      <c r="C8999">
        <v>1003933</v>
      </c>
      <c r="D8999" t="s">
        <v>115</v>
      </c>
      <c r="E8999">
        <v>9003933</v>
      </c>
      <c r="F8999" t="s">
        <v>212</v>
      </c>
      <c r="G8999">
        <v>10993438</v>
      </c>
      <c r="H8999">
        <v>530</v>
      </c>
      <c r="I8999">
        <v>2389</v>
      </c>
      <c r="J8999" t="s">
        <v>70</v>
      </c>
      <c r="K8999">
        <f>L8999*IFERROR(INDEX('Información SKU'!$H$1:$H$54,MATCH(I8999,'Información SKU'!$A$1:$A$54,0),1),15)</f>
        <v>414</v>
      </c>
      <c r="L8999">
        <v>69</v>
      </c>
      <c r="M8999" s="13">
        <f>L8999/IFERROR(INDEX('Información SKU'!$K$1:$K$54,MATCH(I8999,'Información SKU'!$A$1:$A$54,0),1),40)</f>
        <v>0.71875</v>
      </c>
      <c r="N8999" s="3">
        <v>43543</v>
      </c>
      <c r="O8999" s="3" t="s">
        <v>364</v>
      </c>
      <c r="P8999" s="2">
        <v>3</v>
      </c>
      <c r="R8999" s="3"/>
    </row>
    <row r="9000" spans="2:18" x14ac:dyDescent="0.25">
      <c r="B9000" t="s">
        <v>189</v>
      </c>
      <c r="C9000">
        <v>1003933</v>
      </c>
      <c r="D9000" t="s">
        <v>115</v>
      </c>
      <c r="E9000">
        <v>9003933</v>
      </c>
      <c r="F9000" t="s">
        <v>212</v>
      </c>
      <c r="G9000">
        <v>10993438</v>
      </c>
      <c r="H9000">
        <v>520</v>
      </c>
      <c r="I9000">
        <v>2390</v>
      </c>
      <c r="J9000" t="s">
        <v>69</v>
      </c>
      <c r="K9000">
        <f>L9000*IFERROR(INDEX('Información SKU'!$H$1:$H$54,MATCH(I9000,'Información SKU'!$A$1:$A$54,0),1),15)</f>
        <v>612</v>
      </c>
      <c r="L9000">
        <v>51</v>
      </c>
      <c r="M9000" s="13">
        <f>L9000/IFERROR(INDEX('Información SKU'!$K$1:$K$54,MATCH(I9000,'Información SKU'!$A$1:$A$54,0),1),40)</f>
        <v>0.29142857142857143</v>
      </c>
      <c r="N9000" s="3">
        <v>43543</v>
      </c>
      <c r="O9000" s="3" t="s">
        <v>365</v>
      </c>
      <c r="P9000" s="2">
        <v>3</v>
      </c>
      <c r="R9000" s="3"/>
    </row>
    <row r="9001" spans="2:18" x14ac:dyDescent="0.25">
      <c r="B9001" t="s">
        <v>189</v>
      </c>
      <c r="C9001">
        <v>1003933</v>
      </c>
      <c r="D9001" t="s">
        <v>115</v>
      </c>
      <c r="E9001">
        <v>9003933</v>
      </c>
      <c r="F9001" t="s">
        <v>212</v>
      </c>
      <c r="G9001">
        <v>10993438</v>
      </c>
      <c r="H9001">
        <v>510</v>
      </c>
      <c r="I9001">
        <v>2396</v>
      </c>
      <c r="J9001" t="s">
        <v>68</v>
      </c>
      <c r="K9001">
        <f>L9001*IFERROR(INDEX('Información SKU'!$H$1:$H$54,MATCH(I9001,'Información SKU'!$A$1:$A$54,0),1),15)</f>
        <v>225</v>
      </c>
      <c r="L9001">
        <v>15</v>
      </c>
      <c r="M9001" s="13">
        <f>L9001/IFERROR(INDEX('Información SKU'!$K$1:$K$54,MATCH(I9001,'Información SKU'!$A$1:$A$54,0),1),40)</f>
        <v>0.3</v>
      </c>
      <c r="N9001" s="3">
        <v>43543</v>
      </c>
      <c r="O9001" s="3" t="s">
        <v>361</v>
      </c>
      <c r="P9001" s="2">
        <v>1</v>
      </c>
      <c r="R9001" s="3"/>
    </row>
    <row r="9002" spans="2:18" x14ac:dyDescent="0.25">
      <c r="B9002" t="s">
        <v>189</v>
      </c>
      <c r="C9002">
        <v>1003933</v>
      </c>
      <c r="D9002" t="s">
        <v>115</v>
      </c>
      <c r="E9002">
        <v>9003933</v>
      </c>
      <c r="F9002" t="s">
        <v>212</v>
      </c>
      <c r="G9002">
        <v>10993438</v>
      </c>
      <c r="H9002">
        <v>500</v>
      </c>
      <c r="I9002">
        <v>2397</v>
      </c>
      <c r="J9002" t="s">
        <v>67</v>
      </c>
      <c r="K9002">
        <f>L9002*IFERROR(INDEX('Información SKU'!$H$1:$H$54,MATCH(I9002,'Información SKU'!$A$1:$A$54,0),1),15)</f>
        <v>156</v>
      </c>
      <c r="L9002">
        <v>13</v>
      </c>
      <c r="M9002" s="13">
        <f>L9002/IFERROR(INDEX('Información SKU'!$K$1:$K$54,MATCH(I9002,'Información SKU'!$A$1:$A$54,0),1),40)</f>
        <v>0.26</v>
      </c>
      <c r="N9002" s="3">
        <v>43543</v>
      </c>
      <c r="O9002" s="3" t="s">
        <v>363</v>
      </c>
      <c r="P9002" s="2">
        <v>2</v>
      </c>
      <c r="R9002" s="3"/>
    </row>
    <row r="9003" spans="2:18" x14ac:dyDescent="0.25">
      <c r="B9003" t="s">
        <v>189</v>
      </c>
      <c r="C9003">
        <v>1003933</v>
      </c>
      <c r="D9003" t="s">
        <v>115</v>
      </c>
      <c r="E9003">
        <v>9003933</v>
      </c>
      <c r="F9003" t="s">
        <v>212</v>
      </c>
      <c r="G9003">
        <v>10993438</v>
      </c>
      <c r="H9003">
        <v>640</v>
      </c>
      <c r="I9003">
        <v>5268</v>
      </c>
      <c r="J9003" t="s">
        <v>83</v>
      </c>
      <c r="K9003">
        <f>L9003*IFERROR(INDEX('Información SKU'!$H$1:$H$54,MATCH(I9003,'Información SKU'!$A$1:$A$54,0),1),15)</f>
        <v>30</v>
      </c>
      <c r="L9003">
        <v>2</v>
      </c>
      <c r="M9003" s="13">
        <f>L9003/IFERROR(INDEX('Información SKU'!$K$1:$K$54,MATCH(I9003,'Información SKU'!$A$1:$A$54,0),1),40)</f>
        <v>2.8571428571428571E-2</v>
      </c>
      <c r="N9003" s="3">
        <v>43543</v>
      </c>
      <c r="O9003" s="3" t="s">
        <v>364</v>
      </c>
      <c r="P9003" s="2">
        <v>3</v>
      </c>
      <c r="R9003" s="3"/>
    </row>
    <row r="9004" spans="2:18" x14ac:dyDescent="0.25">
      <c r="B9004" t="s">
        <v>189</v>
      </c>
      <c r="C9004">
        <v>1003933</v>
      </c>
      <c r="D9004" t="s">
        <v>115</v>
      </c>
      <c r="E9004">
        <v>9003933</v>
      </c>
      <c r="F9004" t="s">
        <v>212</v>
      </c>
      <c r="G9004">
        <v>10993438</v>
      </c>
      <c r="H9004">
        <v>650</v>
      </c>
      <c r="I9004">
        <v>5273</v>
      </c>
      <c r="J9004" t="s">
        <v>82</v>
      </c>
      <c r="K9004">
        <f>L9004*IFERROR(INDEX('Información SKU'!$H$1:$H$54,MATCH(I9004,'Información SKU'!$A$1:$A$54,0),1),15)</f>
        <v>300</v>
      </c>
      <c r="L9004">
        <v>50</v>
      </c>
      <c r="M9004" s="13">
        <f>L9004/IFERROR(INDEX('Información SKU'!$K$1:$K$54,MATCH(I9004,'Información SKU'!$A$1:$A$54,0),1),40)</f>
        <v>0.7142857142857143</v>
      </c>
      <c r="N9004" s="3">
        <v>43543</v>
      </c>
      <c r="O9004" s="3" t="s">
        <v>363</v>
      </c>
      <c r="P9004" s="2">
        <v>2</v>
      </c>
      <c r="R9004" s="3"/>
    </row>
    <row r="9005" spans="2:18" x14ac:dyDescent="0.25">
      <c r="B9005" t="s">
        <v>189</v>
      </c>
      <c r="C9005">
        <v>1003933</v>
      </c>
      <c r="D9005" t="s">
        <v>115</v>
      </c>
      <c r="E9005">
        <v>9003933</v>
      </c>
      <c r="F9005" t="s">
        <v>212</v>
      </c>
      <c r="G9005">
        <v>10993438</v>
      </c>
      <c r="H9005">
        <v>660</v>
      </c>
      <c r="I9005">
        <v>5274</v>
      </c>
      <c r="J9005" t="s">
        <v>72</v>
      </c>
      <c r="K9005">
        <f>L9005*IFERROR(INDEX('Información SKU'!$H$1:$H$54,MATCH(I9005,'Información SKU'!$A$1:$A$54,0),1),15)</f>
        <v>184</v>
      </c>
      <c r="L9005">
        <v>23</v>
      </c>
      <c r="M9005" s="13">
        <f>L9005/IFERROR(INDEX('Información SKU'!$K$1:$K$54,MATCH(I9005,'Información SKU'!$A$1:$A$54,0),1),40)</f>
        <v>0.32857142857142857</v>
      </c>
      <c r="N9005" s="3">
        <v>43543</v>
      </c>
      <c r="O9005" s="3" t="s">
        <v>361</v>
      </c>
      <c r="P9005" s="2">
        <v>1</v>
      </c>
      <c r="R9005" s="3"/>
    </row>
    <row r="9006" spans="2:18" x14ac:dyDescent="0.25">
      <c r="B9006" t="s">
        <v>189</v>
      </c>
      <c r="C9006">
        <v>1003933</v>
      </c>
      <c r="D9006" t="s">
        <v>115</v>
      </c>
      <c r="E9006">
        <v>9003933</v>
      </c>
      <c r="F9006" t="s">
        <v>212</v>
      </c>
      <c r="G9006">
        <v>10993438</v>
      </c>
      <c r="H9006">
        <v>670</v>
      </c>
      <c r="I9006">
        <v>5275</v>
      </c>
      <c r="J9006" t="s">
        <v>75</v>
      </c>
      <c r="K9006">
        <f>L9006*IFERROR(INDEX('Información SKU'!$H$1:$H$54,MATCH(I9006,'Información SKU'!$A$1:$A$54,0),1),15)</f>
        <v>120</v>
      </c>
      <c r="L9006">
        <v>20</v>
      </c>
      <c r="M9006" s="13">
        <f>L9006/IFERROR(INDEX('Información SKU'!$K$1:$K$54,MATCH(I9006,'Información SKU'!$A$1:$A$54,0),1),40)</f>
        <v>0.2857142857142857</v>
      </c>
      <c r="N9006" s="3">
        <v>43543</v>
      </c>
      <c r="O9006" s="3" t="s">
        <v>363</v>
      </c>
      <c r="P9006" s="2">
        <v>2</v>
      </c>
      <c r="R9006" s="3"/>
    </row>
    <row r="9007" spans="2:18" x14ac:dyDescent="0.25">
      <c r="B9007" t="s">
        <v>189</v>
      </c>
      <c r="C9007">
        <v>1003933</v>
      </c>
      <c r="D9007" t="s">
        <v>115</v>
      </c>
      <c r="E9007">
        <v>9003933</v>
      </c>
      <c r="F9007" t="s">
        <v>212</v>
      </c>
      <c r="G9007">
        <v>10993438</v>
      </c>
      <c r="H9007">
        <v>680</v>
      </c>
      <c r="I9007">
        <v>5402</v>
      </c>
      <c r="J9007" t="s">
        <v>32</v>
      </c>
      <c r="K9007">
        <f>L9007*IFERROR(INDEX('Información SKU'!$H$1:$H$54,MATCH(I9007,'Información SKU'!$A$1:$A$54,0),1),15)</f>
        <v>162</v>
      </c>
      <c r="L9007">
        <v>27</v>
      </c>
      <c r="M9007" s="13">
        <f>L9007/IFERROR(INDEX('Información SKU'!$K$1:$K$54,MATCH(I9007,'Información SKU'!$A$1:$A$54,0),1),40)</f>
        <v>0.45</v>
      </c>
      <c r="N9007" s="3">
        <v>43543</v>
      </c>
      <c r="O9007" s="3" t="s">
        <v>363</v>
      </c>
      <c r="P9007" s="2">
        <v>2</v>
      </c>
      <c r="R9007" s="3"/>
    </row>
    <row r="9008" spans="2:18" x14ac:dyDescent="0.25">
      <c r="B9008" t="s">
        <v>189</v>
      </c>
      <c r="C9008">
        <v>1003933</v>
      </c>
      <c r="D9008" t="s">
        <v>115</v>
      </c>
      <c r="E9008">
        <v>9003933</v>
      </c>
      <c r="F9008" t="s">
        <v>212</v>
      </c>
      <c r="G9008">
        <v>10993438</v>
      </c>
      <c r="H9008">
        <v>420</v>
      </c>
      <c r="I9008">
        <v>5266</v>
      </c>
      <c r="J9008" t="s">
        <v>84</v>
      </c>
      <c r="K9008">
        <f>L9008*IFERROR(INDEX('Información SKU'!$H$1:$H$54,MATCH(I9008,'Información SKU'!$A$1:$A$54,0),1),15)</f>
        <v>8</v>
      </c>
      <c r="L9008">
        <v>1</v>
      </c>
      <c r="M9008" s="13">
        <f>L9008/IFERROR(INDEX('Información SKU'!$K$1:$K$54,MATCH(I9008,'Información SKU'!$A$1:$A$54,0),1),40)</f>
        <v>1.4285714285714285E-2</v>
      </c>
      <c r="N9008" s="3">
        <v>43543</v>
      </c>
      <c r="O9008" s="3" t="s">
        <v>362</v>
      </c>
      <c r="P9008" s="2">
        <v>2</v>
      </c>
      <c r="R9008" s="3"/>
    </row>
    <row r="9009" spans="2:18" x14ac:dyDescent="0.25">
      <c r="B9009" t="s">
        <v>189</v>
      </c>
      <c r="C9009">
        <v>1003933</v>
      </c>
      <c r="D9009" t="s">
        <v>115</v>
      </c>
      <c r="E9009">
        <v>9003933</v>
      </c>
      <c r="F9009" t="s">
        <v>212</v>
      </c>
      <c r="G9009">
        <v>10993438</v>
      </c>
      <c r="H9009">
        <v>130</v>
      </c>
      <c r="I9009">
        <v>5233</v>
      </c>
      <c r="J9009" t="s">
        <v>91</v>
      </c>
      <c r="K9009">
        <f>L9009*IFERROR(INDEX('Información SKU'!$H$1:$H$54,MATCH(I9009,'Información SKU'!$A$1:$A$54,0),1),15)</f>
        <v>264</v>
      </c>
      <c r="L9009">
        <v>22</v>
      </c>
      <c r="M9009" s="13">
        <f>L9009/IFERROR(INDEX('Información SKU'!$K$1:$K$54,MATCH(I9009,'Información SKU'!$A$1:$A$54,0),1),40)</f>
        <v>0.40740740740740738</v>
      </c>
      <c r="N9009" s="3">
        <v>43543</v>
      </c>
      <c r="O9009" s="3" t="s">
        <v>360</v>
      </c>
      <c r="P9009" s="2">
        <v>1</v>
      </c>
      <c r="R9009" s="3"/>
    </row>
    <row r="9010" spans="2:18" x14ac:dyDescent="0.25">
      <c r="B9010" t="s">
        <v>189</v>
      </c>
      <c r="C9010">
        <v>1003933</v>
      </c>
      <c r="D9010" t="s">
        <v>115</v>
      </c>
      <c r="E9010">
        <v>9003933</v>
      </c>
      <c r="F9010" t="s">
        <v>212</v>
      </c>
      <c r="G9010">
        <v>10993438</v>
      </c>
      <c r="H9010">
        <v>140</v>
      </c>
      <c r="I9010">
        <v>5235</v>
      </c>
      <c r="J9010" t="s">
        <v>90</v>
      </c>
      <c r="K9010">
        <f>L9010*IFERROR(INDEX('Información SKU'!$H$1:$H$54,MATCH(I9010,'Información SKU'!$A$1:$A$54,0),1),15)</f>
        <v>144</v>
      </c>
      <c r="L9010">
        <v>12</v>
      </c>
      <c r="M9010" s="13">
        <f>L9010/IFERROR(INDEX('Información SKU'!$K$1:$K$54,MATCH(I9010,'Información SKU'!$A$1:$A$54,0),1),40)</f>
        <v>0.22222222222222221</v>
      </c>
      <c r="N9010" s="3">
        <v>43543</v>
      </c>
      <c r="O9010" s="3" t="s">
        <v>360</v>
      </c>
      <c r="P9010" s="2">
        <v>1</v>
      </c>
      <c r="R9010" s="3"/>
    </row>
    <row r="9011" spans="2:18" x14ac:dyDescent="0.25">
      <c r="B9011" t="s">
        <v>189</v>
      </c>
      <c r="C9011">
        <v>1003933</v>
      </c>
      <c r="D9011" t="s">
        <v>115</v>
      </c>
      <c r="E9011">
        <v>9003933</v>
      </c>
      <c r="F9011" t="s">
        <v>212</v>
      </c>
      <c r="G9011">
        <v>10993438</v>
      </c>
      <c r="H9011">
        <v>150</v>
      </c>
      <c r="I9011">
        <v>5236</v>
      </c>
      <c r="J9011" t="s">
        <v>89</v>
      </c>
      <c r="K9011">
        <f>L9011*IFERROR(INDEX('Información SKU'!$H$1:$H$54,MATCH(I9011,'Información SKU'!$A$1:$A$54,0),1),15)</f>
        <v>516</v>
      </c>
      <c r="L9011">
        <v>43</v>
      </c>
      <c r="M9011" s="13">
        <f>L9011/IFERROR(INDEX('Información SKU'!$K$1:$K$54,MATCH(I9011,'Información SKU'!$A$1:$A$54,0),1),40)</f>
        <v>0.78181818181818186</v>
      </c>
      <c r="N9011" s="3">
        <v>43543</v>
      </c>
      <c r="O9011" s="3" t="s">
        <v>361</v>
      </c>
      <c r="P9011" s="2">
        <v>1</v>
      </c>
      <c r="R9011" s="3"/>
    </row>
    <row r="9012" spans="2:18" x14ac:dyDescent="0.25">
      <c r="B9012" t="s">
        <v>189</v>
      </c>
      <c r="C9012">
        <v>1003933</v>
      </c>
      <c r="D9012" t="s">
        <v>115</v>
      </c>
      <c r="E9012">
        <v>9003933</v>
      </c>
      <c r="F9012" t="s">
        <v>212</v>
      </c>
      <c r="G9012">
        <v>10993438</v>
      </c>
      <c r="H9012">
        <v>160</v>
      </c>
      <c r="I9012">
        <v>5238</v>
      </c>
      <c r="J9012" t="s">
        <v>88</v>
      </c>
      <c r="K9012">
        <f>L9012*IFERROR(INDEX('Información SKU'!$H$1:$H$54,MATCH(I9012,'Información SKU'!$A$1:$A$54,0),1),15)</f>
        <v>360</v>
      </c>
      <c r="L9012">
        <v>24</v>
      </c>
      <c r="M9012" s="13">
        <f>L9012/IFERROR(INDEX('Información SKU'!$K$1:$K$54,MATCH(I9012,'Información SKU'!$A$1:$A$54,0),1),40)</f>
        <v>0.43636363636363634</v>
      </c>
      <c r="N9012" s="3">
        <v>43543</v>
      </c>
      <c r="O9012" s="3" t="s">
        <v>364</v>
      </c>
      <c r="P9012" s="2">
        <v>3</v>
      </c>
      <c r="R9012" s="3"/>
    </row>
    <row r="9013" spans="2:18" x14ac:dyDescent="0.25">
      <c r="B9013" t="s">
        <v>189</v>
      </c>
      <c r="C9013">
        <v>1003933</v>
      </c>
      <c r="D9013" t="s">
        <v>115</v>
      </c>
      <c r="E9013">
        <v>9003933</v>
      </c>
      <c r="F9013" t="s">
        <v>212</v>
      </c>
      <c r="G9013">
        <v>10993438</v>
      </c>
      <c r="H9013">
        <v>170</v>
      </c>
      <c r="I9013">
        <v>5242</v>
      </c>
      <c r="J9013" t="s">
        <v>87</v>
      </c>
      <c r="K9013">
        <f>L9013*IFERROR(INDEX('Información SKU'!$H$1:$H$54,MATCH(I9013,'Información SKU'!$A$1:$A$54,0),1),15)</f>
        <v>75</v>
      </c>
      <c r="L9013">
        <v>5</v>
      </c>
      <c r="M9013" s="13">
        <f>L9013/IFERROR(INDEX('Información SKU'!$K$1:$K$54,MATCH(I9013,'Información SKU'!$A$1:$A$54,0),1),40)</f>
        <v>5.2083333333333336E-2</v>
      </c>
      <c r="N9013" s="3">
        <v>43543</v>
      </c>
      <c r="O9013" s="3" t="s">
        <v>363</v>
      </c>
      <c r="P9013" s="2">
        <v>2</v>
      </c>
      <c r="R9013" s="3"/>
    </row>
    <row r="9014" spans="2:18" x14ac:dyDescent="0.25">
      <c r="B9014" t="s">
        <v>189</v>
      </c>
      <c r="C9014">
        <v>1003933</v>
      </c>
      <c r="D9014" t="s">
        <v>115</v>
      </c>
      <c r="E9014">
        <v>9003933</v>
      </c>
      <c r="F9014" t="s">
        <v>212</v>
      </c>
      <c r="G9014">
        <v>10993438</v>
      </c>
      <c r="H9014">
        <v>180</v>
      </c>
      <c r="I9014">
        <v>5243</v>
      </c>
      <c r="J9014" t="s">
        <v>86</v>
      </c>
      <c r="K9014">
        <f>L9014*IFERROR(INDEX('Información SKU'!$H$1:$H$54,MATCH(I9014,'Información SKU'!$A$1:$A$54,0),1),15)</f>
        <v>120</v>
      </c>
      <c r="L9014">
        <v>10</v>
      </c>
      <c r="M9014" s="13">
        <f>L9014/IFERROR(INDEX('Información SKU'!$K$1:$K$54,MATCH(I9014,'Información SKU'!$A$1:$A$54,0),1),40)</f>
        <v>0.13333333333333333</v>
      </c>
      <c r="N9014" s="3">
        <v>43543</v>
      </c>
      <c r="O9014" s="3" t="s">
        <v>364</v>
      </c>
      <c r="P9014" s="2">
        <v>3</v>
      </c>
      <c r="R9014" s="3"/>
    </row>
    <row r="9015" spans="2:18" x14ac:dyDescent="0.25">
      <c r="B9015" t="s">
        <v>189</v>
      </c>
      <c r="C9015">
        <v>1003933</v>
      </c>
      <c r="D9015" t="s">
        <v>115</v>
      </c>
      <c r="E9015">
        <v>9003933</v>
      </c>
      <c r="F9015" t="s">
        <v>212</v>
      </c>
      <c r="G9015">
        <v>10993438</v>
      </c>
      <c r="H9015">
        <v>190</v>
      </c>
      <c r="I9015">
        <v>5245</v>
      </c>
      <c r="J9015" t="s">
        <v>85</v>
      </c>
      <c r="K9015">
        <f>L9015*IFERROR(INDEX('Información SKU'!$H$1:$H$54,MATCH(I9015,'Información SKU'!$A$1:$A$54,0),1),15)</f>
        <v>75</v>
      </c>
      <c r="L9015">
        <v>5</v>
      </c>
      <c r="M9015" s="13">
        <f>L9015/IFERROR(INDEX('Información SKU'!$K$1:$K$54,MATCH(I9015,'Información SKU'!$A$1:$A$54,0),1),40)</f>
        <v>5.2083333333333336E-2</v>
      </c>
      <c r="N9015" s="3">
        <v>43543</v>
      </c>
      <c r="O9015" s="3" t="s">
        <v>365</v>
      </c>
      <c r="P9015" s="2">
        <v>3</v>
      </c>
      <c r="R9015" s="3"/>
    </row>
    <row r="9016" spans="2:18" x14ac:dyDescent="0.25">
      <c r="B9016" t="s">
        <v>189</v>
      </c>
      <c r="C9016">
        <v>1003933</v>
      </c>
      <c r="D9016" t="s">
        <v>115</v>
      </c>
      <c r="E9016">
        <v>9003933</v>
      </c>
      <c r="F9016" t="s">
        <v>212</v>
      </c>
      <c r="G9016">
        <v>10993438</v>
      </c>
      <c r="H9016">
        <v>200</v>
      </c>
      <c r="I9016">
        <v>5246</v>
      </c>
      <c r="J9016" t="s">
        <v>73</v>
      </c>
      <c r="K9016">
        <f>L9016*IFERROR(INDEX('Información SKU'!$H$1:$H$54,MATCH(I9016,'Información SKU'!$A$1:$A$54,0),1),15)</f>
        <v>36</v>
      </c>
      <c r="L9016">
        <v>6</v>
      </c>
      <c r="M9016" s="13">
        <f>L9016/IFERROR(INDEX('Información SKU'!$K$1:$K$54,MATCH(I9016,'Información SKU'!$A$1:$A$54,0),1),40)</f>
        <v>0.08</v>
      </c>
      <c r="N9016" s="3">
        <v>43543</v>
      </c>
      <c r="O9016" s="3" t="s">
        <v>364</v>
      </c>
      <c r="P9016" s="2">
        <v>3</v>
      </c>
      <c r="R9016" s="3"/>
    </row>
    <row r="9017" spans="2:18" x14ac:dyDescent="0.25">
      <c r="B9017" t="s">
        <v>189</v>
      </c>
      <c r="C9017">
        <v>1003933</v>
      </c>
      <c r="D9017" t="s">
        <v>115</v>
      </c>
      <c r="E9017">
        <v>9003933</v>
      </c>
      <c r="F9017" t="s">
        <v>212</v>
      </c>
      <c r="G9017">
        <v>10993438</v>
      </c>
      <c r="H9017">
        <v>410</v>
      </c>
      <c r="I9017">
        <v>43</v>
      </c>
      <c r="J9017" t="s">
        <v>12</v>
      </c>
      <c r="K9017">
        <f>L9017*IFERROR(INDEX('Información SKU'!$H$1:$H$54,MATCH(I9017,'Información SKU'!$A$1:$A$54,0),1),15)</f>
        <v>112</v>
      </c>
      <c r="L9017">
        <v>14</v>
      </c>
      <c r="M9017" s="13">
        <f>L9017/IFERROR(INDEX('Información SKU'!$K$1:$K$54,MATCH(I9017,'Información SKU'!$A$1:$A$54,0),1),40)</f>
        <v>0.33333333333333331</v>
      </c>
      <c r="N9017" s="3">
        <v>43543</v>
      </c>
      <c r="O9017" s="3" t="s">
        <v>365</v>
      </c>
      <c r="P9017" s="2">
        <v>3</v>
      </c>
      <c r="R9017" s="3"/>
    </row>
    <row r="9018" spans="2:18" x14ac:dyDescent="0.25">
      <c r="B9018" t="s">
        <v>189</v>
      </c>
      <c r="C9018">
        <v>1003933</v>
      </c>
      <c r="D9018" t="s">
        <v>115</v>
      </c>
      <c r="E9018">
        <v>9003933</v>
      </c>
      <c r="F9018" t="s">
        <v>212</v>
      </c>
      <c r="G9018">
        <v>10993438</v>
      </c>
      <c r="H9018">
        <v>380</v>
      </c>
      <c r="I9018">
        <v>205</v>
      </c>
      <c r="J9018" t="s">
        <v>35</v>
      </c>
      <c r="K9018">
        <f>L9018*IFERROR(INDEX('Información SKU'!$H$1:$H$54,MATCH(I9018,'Información SKU'!$A$1:$A$54,0),1),15)</f>
        <v>264</v>
      </c>
      <c r="L9018">
        <v>33</v>
      </c>
      <c r="M9018" s="13">
        <f>L9018/IFERROR(INDEX('Información SKU'!$K$1:$K$54,MATCH(I9018,'Información SKU'!$A$1:$A$54,0),1),40)</f>
        <v>0.7857142857142857</v>
      </c>
      <c r="N9018" s="3">
        <v>43543</v>
      </c>
      <c r="O9018" s="3" t="s">
        <v>363</v>
      </c>
      <c r="P9018" s="2">
        <v>2</v>
      </c>
      <c r="R9018" s="3"/>
    </row>
    <row r="9019" spans="2:18" x14ac:dyDescent="0.25">
      <c r="B9019" t="s">
        <v>189</v>
      </c>
      <c r="C9019">
        <v>1003933</v>
      </c>
      <c r="D9019" t="s">
        <v>115</v>
      </c>
      <c r="E9019">
        <v>9003933</v>
      </c>
      <c r="F9019" t="s">
        <v>212</v>
      </c>
      <c r="G9019">
        <v>10993438</v>
      </c>
      <c r="H9019">
        <v>370</v>
      </c>
      <c r="I9019">
        <v>224</v>
      </c>
      <c r="J9019" t="s">
        <v>37</v>
      </c>
      <c r="K9019">
        <f>L9019*IFERROR(INDEX('Información SKU'!$H$1:$H$54,MATCH(I9019,'Información SKU'!$A$1:$A$54,0),1),15)</f>
        <v>176</v>
      </c>
      <c r="L9019">
        <v>22</v>
      </c>
      <c r="M9019" s="13">
        <f>L9019/IFERROR(INDEX('Información SKU'!$K$1:$K$54,MATCH(I9019,'Información SKU'!$A$1:$A$54,0),1),40)</f>
        <v>0.52380952380952384</v>
      </c>
      <c r="N9019" s="3">
        <v>43543</v>
      </c>
      <c r="O9019" s="3" t="s">
        <v>363</v>
      </c>
      <c r="P9019" s="2">
        <v>2</v>
      </c>
      <c r="R9019" s="3"/>
    </row>
    <row r="9020" spans="2:18" x14ac:dyDescent="0.25">
      <c r="B9020" t="s">
        <v>189</v>
      </c>
      <c r="C9020">
        <v>1003933</v>
      </c>
      <c r="D9020" t="s">
        <v>115</v>
      </c>
      <c r="E9020">
        <v>9003933</v>
      </c>
      <c r="F9020" t="s">
        <v>212</v>
      </c>
      <c r="G9020">
        <v>10993438</v>
      </c>
      <c r="H9020">
        <v>260</v>
      </c>
      <c r="I9020">
        <v>320</v>
      </c>
      <c r="J9020" t="s">
        <v>31</v>
      </c>
      <c r="K9020">
        <f>L9020*IFERROR(INDEX('Información SKU'!$H$1:$H$54,MATCH(I9020,'Información SKU'!$A$1:$A$54,0),1),15)</f>
        <v>765</v>
      </c>
      <c r="L9020">
        <v>51</v>
      </c>
      <c r="M9020" s="13">
        <f>L9020/IFERROR(INDEX('Información SKU'!$K$1:$K$54,MATCH(I9020,'Información SKU'!$A$1:$A$54,0),1),40)</f>
        <v>0.65384615384615385</v>
      </c>
      <c r="N9020" s="3">
        <v>43543</v>
      </c>
      <c r="O9020" s="3" t="s">
        <v>360</v>
      </c>
      <c r="P9020" s="2">
        <v>1</v>
      </c>
      <c r="R9020" s="3"/>
    </row>
    <row r="9021" spans="2:18" x14ac:dyDescent="0.25">
      <c r="B9021" t="s">
        <v>189</v>
      </c>
      <c r="C9021">
        <v>1003933</v>
      </c>
      <c r="D9021" t="s">
        <v>115</v>
      </c>
      <c r="E9021">
        <v>9003933</v>
      </c>
      <c r="F9021" t="s">
        <v>212</v>
      </c>
      <c r="G9021">
        <v>10993439</v>
      </c>
      <c r="H9021">
        <v>280</v>
      </c>
      <c r="I9021">
        <v>1199</v>
      </c>
      <c r="J9021" t="s">
        <v>26</v>
      </c>
      <c r="K9021">
        <f>L9021*IFERROR(INDEX('Información SKU'!$H$1:$H$54,MATCH(I9021,'Información SKU'!$A$1:$A$54,0),1),15)</f>
        <v>204</v>
      </c>
      <c r="L9021">
        <v>17</v>
      </c>
      <c r="M9021" s="13">
        <f>L9021/IFERROR(INDEX('Información SKU'!$K$1:$K$54,MATCH(I9021,'Información SKU'!$A$1:$A$54,0),1),40)</f>
        <v>0.28333333333333333</v>
      </c>
      <c r="N9021" s="3">
        <v>43543</v>
      </c>
      <c r="O9021" s="3" t="s">
        <v>364</v>
      </c>
      <c r="P9021" s="2">
        <v>3</v>
      </c>
      <c r="R9021" s="3"/>
    </row>
    <row r="9022" spans="2:18" x14ac:dyDescent="0.25">
      <c r="B9022" t="s">
        <v>189</v>
      </c>
      <c r="C9022">
        <v>1003933</v>
      </c>
      <c r="D9022" t="s">
        <v>115</v>
      </c>
      <c r="E9022">
        <v>9003933</v>
      </c>
      <c r="F9022" t="s">
        <v>212</v>
      </c>
      <c r="G9022">
        <v>10993439</v>
      </c>
      <c r="H9022">
        <v>290</v>
      </c>
      <c r="I9022">
        <v>1200</v>
      </c>
      <c r="J9022" t="s">
        <v>17</v>
      </c>
      <c r="K9022">
        <f>L9022*IFERROR(INDEX('Información SKU'!$H$1:$H$54,MATCH(I9022,'Información SKU'!$A$1:$A$54,0),1),15)</f>
        <v>210</v>
      </c>
      <c r="L9022">
        <v>35</v>
      </c>
      <c r="M9022" s="13">
        <f>L9022/IFERROR(INDEX('Información SKU'!$K$1:$K$54,MATCH(I9022,'Información SKU'!$A$1:$A$54,0),1),40)</f>
        <v>0.83333333333333337</v>
      </c>
      <c r="N9022" s="3">
        <v>43543</v>
      </c>
      <c r="O9022" s="3" t="s">
        <v>360</v>
      </c>
      <c r="P9022" s="2">
        <v>1</v>
      </c>
      <c r="R9022" s="3"/>
    </row>
    <row r="9023" spans="2:18" x14ac:dyDescent="0.25">
      <c r="B9023" t="s">
        <v>189</v>
      </c>
      <c r="C9023">
        <v>1003933</v>
      </c>
      <c r="D9023" t="s">
        <v>115</v>
      </c>
      <c r="E9023">
        <v>9003933</v>
      </c>
      <c r="F9023" t="s">
        <v>212</v>
      </c>
      <c r="G9023">
        <v>10993439</v>
      </c>
      <c r="H9023">
        <v>320</v>
      </c>
      <c r="I9023">
        <v>61</v>
      </c>
      <c r="J9023" t="s">
        <v>20</v>
      </c>
      <c r="K9023">
        <f>L9023*IFERROR(INDEX('Información SKU'!$H$1:$H$54,MATCH(I9023,'Información SKU'!$A$1:$A$54,0),1),15)</f>
        <v>705</v>
      </c>
      <c r="L9023">
        <v>47</v>
      </c>
      <c r="M9023" s="13">
        <f>L9023/IFERROR(INDEX('Información SKU'!$K$1:$K$54,MATCH(I9023,'Información SKU'!$A$1:$A$54,0),1),40)</f>
        <v>0.78333333333333333</v>
      </c>
      <c r="N9023" s="3">
        <v>43543</v>
      </c>
      <c r="O9023" s="3" t="s">
        <v>361</v>
      </c>
      <c r="P9023" s="2">
        <v>1</v>
      </c>
      <c r="R9023" s="3"/>
    </row>
    <row r="9024" spans="2:18" x14ac:dyDescent="0.25">
      <c r="B9024" t="s">
        <v>189</v>
      </c>
      <c r="C9024">
        <v>1003933</v>
      </c>
      <c r="D9024" t="s">
        <v>115</v>
      </c>
      <c r="E9024">
        <v>9003933</v>
      </c>
      <c r="F9024" t="s">
        <v>212</v>
      </c>
      <c r="G9024">
        <v>10993439</v>
      </c>
      <c r="H9024">
        <v>330</v>
      </c>
      <c r="I9024">
        <v>62</v>
      </c>
      <c r="J9024" t="s">
        <v>25</v>
      </c>
      <c r="K9024">
        <f>L9024*IFERROR(INDEX('Información SKU'!$H$1:$H$54,MATCH(I9024,'Información SKU'!$A$1:$A$54,0),1),15)</f>
        <v>200</v>
      </c>
      <c r="L9024">
        <v>25</v>
      </c>
      <c r="M9024" s="13">
        <f>L9024/IFERROR(INDEX('Información SKU'!$K$1:$K$54,MATCH(I9024,'Información SKU'!$A$1:$A$54,0),1),40)</f>
        <v>0.5</v>
      </c>
      <c r="N9024" s="3">
        <v>43543</v>
      </c>
      <c r="O9024" s="3" t="s">
        <v>364</v>
      </c>
      <c r="P9024" s="2">
        <v>3</v>
      </c>
      <c r="R9024" s="3"/>
    </row>
    <row r="9025" spans="2:18" x14ac:dyDescent="0.25">
      <c r="B9025" t="s">
        <v>189</v>
      </c>
      <c r="C9025">
        <v>1003933</v>
      </c>
      <c r="D9025" t="s">
        <v>115</v>
      </c>
      <c r="E9025">
        <v>9003933</v>
      </c>
      <c r="F9025" t="s">
        <v>212</v>
      </c>
      <c r="G9025">
        <v>10993439</v>
      </c>
      <c r="H9025">
        <v>340</v>
      </c>
      <c r="I9025">
        <v>63</v>
      </c>
      <c r="J9025" t="s">
        <v>1</v>
      </c>
      <c r="K9025">
        <f>L9025*IFERROR(INDEX('Información SKU'!$H$1:$H$54,MATCH(I9025,'Información SKU'!$A$1:$A$54,0),1),15)</f>
        <v>450</v>
      </c>
      <c r="L9025">
        <v>30</v>
      </c>
      <c r="M9025" s="13">
        <f>L9025/IFERROR(INDEX('Información SKU'!$K$1:$K$54,MATCH(I9025,'Información SKU'!$A$1:$A$54,0),1),40)</f>
        <v>0.7142857142857143</v>
      </c>
      <c r="N9025" s="3">
        <v>43543</v>
      </c>
      <c r="O9025" s="3" t="s">
        <v>361</v>
      </c>
      <c r="P9025" s="2">
        <v>1</v>
      </c>
      <c r="R9025" s="3"/>
    </row>
    <row r="9026" spans="2:18" x14ac:dyDescent="0.25">
      <c r="B9026" t="s">
        <v>189</v>
      </c>
      <c r="C9026">
        <v>1003933</v>
      </c>
      <c r="D9026" t="s">
        <v>115</v>
      </c>
      <c r="E9026">
        <v>9003933</v>
      </c>
      <c r="F9026" t="s">
        <v>212</v>
      </c>
      <c r="G9026">
        <v>10993439</v>
      </c>
      <c r="H9026">
        <v>410</v>
      </c>
      <c r="I9026">
        <v>41</v>
      </c>
      <c r="J9026" t="s">
        <v>71</v>
      </c>
      <c r="K9026">
        <f>L9026*IFERROR(INDEX('Información SKU'!$H$1:$H$54,MATCH(I9026,'Información SKU'!$A$1:$A$54,0),1),15)</f>
        <v>64</v>
      </c>
      <c r="L9026">
        <v>8</v>
      </c>
      <c r="M9026" s="13">
        <f>L9026/IFERROR(INDEX('Información SKU'!$K$1:$K$54,MATCH(I9026,'Información SKU'!$A$1:$A$54,0),1),40)</f>
        <v>0.13333333333333333</v>
      </c>
      <c r="N9026" s="3">
        <v>43543</v>
      </c>
      <c r="O9026" s="3" t="s">
        <v>365</v>
      </c>
      <c r="P9026" s="2">
        <v>3</v>
      </c>
      <c r="R9026" s="3"/>
    </row>
    <row r="9027" spans="2:18" x14ac:dyDescent="0.25">
      <c r="B9027" t="s">
        <v>189</v>
      </c>
      <c r="C9027">
        <v>1003933</v>
      </c>
      <c r="D9027" t="s">
        <v>115</v>
      </c>
      <c r="E9027">
        <v>9003933</v>
      </c>
      <c r="F9027" t="s">
        <v>212</v>
      </c>
      <c r="G9027">
        <v>10993439</v>
      </c>
      <c r="H9027">
        <v>420</v>
      </c>
      <c r="I9027">
        <v>42</v>
      </c>
      <c r="J9027" t="s">
        <v>15</v>
      </c>
      <c r="K9027">
        <f>L9027*IFERROR(INDEX('Información SKU'!$H$1:$H$54,MATCH(I9027,'Información SKU'!$A$1:$A$54,0),1),15)</f>
        <v>276</v>
      </c>
      <c r="L9027">
        <v>23</v>
      </c>
      <c r="M9027" s="13">
        <f>L9027/IFERROR(INDEX('Información SKU'!$K$1:$K$54,MATCH(I9027,'Información SKU'!$A$1:$A$54,0),1),40)</f>
        <v>0.46</v>
      </c>
      <c r="N9027" s="3">
        <v>43543</v>
      </c>
      <c r="O9027" s="3" t="s">
        <v>362</v>
      </c>
      <c r="P9027" s="2">
        <v>2</v>
      </c>
      <c r="R9027" s="3"/>
    </row>
    <row r="9028" spans="2:18" x14ac:dyDescent="0.25">
      <c r="B9028" t="s">
        <v>189</v>
      </c>
      <c r="C9028">
        <v>1003933</v>
      </c>
      <c r="D9028" t="s">
        <v>115</v>
      </c>
      <c r="E9028">
        <v>9003933</v>
      </c>
      <c r="F9028" t="s">
        <v>212</v>
      </c>
      <c r="G9028">
        <v>10993439</v>
      </c>
      <c r="H9028">
        <v>20</v>
      </c>
      <c r="I9028">
        <v>527</v>
      </c>
      <c r="J9028" t="s">
        <v>80</v>
      </c>
      <c r="K9028">
        <f>L9028*IFERROR(INDEX('Información SKU'!$H$1:$H$54,MATCH(I9028,'Información SKU'!$A$1:$A$54,0),1),15)</f>
        <v>120</v>
      </c>
      <c r="L9028">
        <v>8</v>
      </c>
      <c r="M9028" s="13">
        <f>L9028/IFERROR(INDEX('Información SKU'!$K$1:$K$54,MATCH(I9028,'Información SKU'!$A$1:$A$54,0),1),40)</f>
        <v>0.13333333333333333</v>
      </c>
      <c r="N9028" s="3">
        <v>43543</v>
      </c>
      <c r="O9028" s="3" t="s">
        <v>365</v>
      </c>
      <c r="P9028" s="2">
        <v>3</v>
      </c>
      <c r="R9028" s="3"/>
    </row>
    <row r="9029" spans="2:18" x14ac:dyDescent="0.25">
      <c r="B9029" t="s">
        <v>189</v>
      </c>
      <c r="C9029">
        <v>1003933</v>
      </c>
      <c r="D9029" t="s">
        <v>115</v>
      </c>
      <c r="E9029">
        <v>9003933</v>
      </c>
      <c r="F9029" t="s">
        <v>212</v>
      </c>
      <c r="G9029">
        <v>10993439</v>
      </c>
      <c r="H9029">
        <v>30</v>
      </c>
      <c r="I9029">
        <v>522</v>
      </c>
      <c r="J9029" t="s">
        <v>6</v>
      </c>
      <c r="K9029">
        <f>L9029*IFERROR(INDEX('Información SKU'!$H$1:$H$54,MATCH(I9029,'Información SKU'!$A$1:$A$54,0),1),15)</f>
        <v>165</v>
      </c>
      <c r="L9029">
        <v>11</v>
      </c>
      <c r="M9029" s="13">
        <f>L9029/IFERROR(INDEX('Información SKU'!$K$1:$K$54,MATCH(I9029,'Información SKU'!$A$1:$A$54,0),1),40)</f>
        <v>0.18333333333333332</v>
      </c>
      <c r="N9029" s="3">
        <v>43543</v>
      </c>
      <c r="O9029" s="3" t="s">
        <v>361</v>
      </c>
      <c r="P9029" s="2">
        <v>1</v>
      </c>
      <c r="R9029" s="3"/>
    </row>
    <row r="9030" spans="2:18" x14ac:dyDescent="0.25">
      <c r="B9030" t="s">
        <v>189</v>
      </c>
      <c r="C9030">
        <v>1003933</v>
      </c>
      <c r="D9030" t="s">
        <v>115</v>
      </c>
      <c r="E9030">
        <v>9003933</v>
      </c>
      <c r="F9030" t="s">
        <v>212</v>
      </c>
      <c r="G9030">
        <v>10993439</v>
      </c>
      <c r="H9030">
        <v>40</v>
      </c>
      <c r="I9030">
        <v>521</v>
      </c>
      <c r="J9030" t="s">
        <v>28</v>
      </c>
      <c r="K9030">
        <f>L9030*IFERROR(INDEX('Información SKU'!$H$1:$H$54,MATCH(I9030,'Información SKU'!$A$1:$A$54,0),1),15)</f>
        <v>240</v>
      </c>
      <c r="L9030">
        <v>30</v>
      </c>
      <c r="M9030" s="13">
        <f>L9030/IFERROR(INDEX('Información SKU'!$K$1:$K$54,MATCH(I9030,'Información SKU'!$A$1:$A$54,0),1),40)</f>
        <v>0.5</v>
      </c>
      <c r="N9030" s="3">
        <v>43543</v>
      </c>
      <c r="O9030" s="3" t="s">
        <v>361</v>
      </c>
      <c r="P9030" s="2">
        <v>1</v>
      </c>
      <c r="R9030" s="3"/>
    </row>
    <row r="9031" spans="2:18" x14ac:dyDescent="0.25">
      <c r="B9031" t="s">
        <v>189</v>
      </c>
      <c r="C9031">
        <v>1003933</v>
      </c>
      <c r="D9031" t="s">
        <v>115</v>
      </c>
      <c r="E9031">
        <v>9003933</v>
      </c>
      <c r="F9031" t="s">
        <v>212</v>
      </c>
      <c r="G9031">
        <v>10993439</v>
      </c>
      <c r="H9031">
        <v>50</v>
      </c>
      <c r="I9031">
        <v>510</v>
      </c>
      <c r="J9031" t="s">
        <v>30</v>
      </c>
      <c r="K9031">
        <f>L9031*IFERROR(INDEX('Información SKU'!$H$1:$H$54,MATCH(I9031,'Información SKU'!$A$1:$A$54,0),1),15)</f>
        <v>42</v>
      </c>
      <c r="L9031">
        <v>7</v>
      </c>
      <c r="M9031" s="13">
        <f>L9031/IFERROR(INDEX('Información SKU'!$K$1:$K$54,MATCH(I9031,'Información SKU'!$A$1:$A$54,0),1),40)</f>
        <v>0.14000000000000001</v>
      </c>
      <c r="N9031" s="3">
        <v>43543</v>
      </c>
      <c r="O9031" s="3" t="s">
        <v>360</v>
      </c>
      <c r="P9031" s="2">
        <v>1</v>
      </c>
      <c r="R9031" s="3"/>
    </row>
    <row r="9032" spans="2:18" x14ac:dyDescent="0.25">
      <c r="B9032" t="s">
        <v>189</v>
      </c>
      <c r="C9032">
        <v>1003933</v>
      </c>
      <c r="D9032" t="s">
        <v>115</v>
      </c>
      <c r="E9032">
        <v>9003933</v>
      </c>
      <c r="F9032" t="s">
        <v>212</v>
      </c>
      <c r="G9032">
        <v>10993439</v>
      </c>
      <c r="H9032">
        <v>60</v>
      </c>
      <c r="I9032">
        <v>480</v>
      </c>
      <c r="J9032" t="s">
        <v>77</v>
      </c>
      <c r="K9032">
        <f>L9032*IFERROR(INDEX('Información SKU'!$H$1:$H$54,MATCH(I9032,'Información SKU'!$A$1:$A$54,0),1),15)</f>
        <v>112</v>
      </c>
      <c r="L9032">
        <v>14</v>
      </c>
      <c r="M9032" s="13">
        <f>L9032/IFERROR(INDEX('Información SKU'!$K$1:$K$54,MATCH(I9032,'Información SKU'!$A$1:$A$54,0),1),40)</f>
        <v>0.17948717948717949</v>
      </c>
      <c r="N9032" s="3">
        <v>43543</v>
      </c>
      <c r="O9032" s="3" t="s">
        <v>364</v>
      </c>
      <c r="P9032" s="2">
        <v>3</v>
      </c>
      <c r="R9032" s="3"/>
    </row>
    <row r="9033" spans="2:18" x14ac:dyDescent="0.25">
      <c r="B9033" t="s">
        <v>189</v>
      </c>
      <c r="C9033">
        <v>1003933</v>
      </c>
      <c r="D9033" t="s">
        <v>115</v>
      </c>
      <c r="E9033">
        <v>9003933</v>
      </c>
      <c r="F9033" t="s">
        <v>212</v>
      </c>
      <c r="G9033">
        <v>10993439</v>
      </c>
      <c r="H9033">
        <v>70</v>
      </c>
      <c r="I9033">
        <v>478</v>
      </c>
      <c r="J9033" t="s">
        <v>76</v>
      </c>
      <c r="K9033">
        <f>L9033*IFERROR(INDEX('Información SKU'!$H$1:$H$54,MATCH(I9033,'Información SKU'!$A$1:$A$54,0),1),15)</f>
        <v>120</v>
      </c>
      <c r="L9033">
        <v>8</v>
      </c>
      <c r="M9033" s="13">
        <f>L9033/IFERROR(INDEX('Información SKU'!$K$1:$K$54,MATCH(I9033,'Información SKU'!$A$1:$A$54,0),1),40)</f>
        <v>0.11428571428571428</v>
      </c>
      <c r="N9033" s="3">
        <v>43543</v>
      </c>
      <c r="O9033" s="3" t="s">
        <v>362</v>
      </c>
      <c r="P9033" s="2">
        <v>2</v>
      </c>
      <c r="R9033" s="3"/>
    </row>
    <row r="9034" spans="2:18" x14ac:dyDescent="0.25">
      <c r="B9034" t="s">
        <v>189</v>
      </c>
      <c r="C9034">
        <v>1003933</v>
      </c>
      <c r="D9034" t="s">
        <v>115</v>
      </c>
      <c r="E9034">
        <v>9003933</v>
      </c>
      <c r="F9034" t="s">
        <v>212</v>
      </c>
      <c r="G9034">
        <v>10993439</v>
      </c>
      <c r="H9034">
        <v>80</v>
      </c>
      <c r="I9034">
        <v>460</v>
      </c>
      <c r="J9034" t="s">
        <v>38</v>
      </c>
      <c r="K9034">
        <f>L9034*IFERROR(INDEX('Información SKU'!$H$1:$H$54,MATCH(I9034,'Información SKU'!$A$1:$A$54,0),1),15)</f>
        <v>435</v>
      </c>
      <c r="L9034">
        <v>29</v>
      </c>
      <c r="M9034" s="13">
        <f>L9034/IFERROR(INDEX('Información SKU'!$K$1:$K$54,MATCH(I9034,'Información SKU'!$A$1:$A$54,0),1),40)</f>
        <v>0.37179487179487181</v>
      </c>
      <c r="N9034" s="3">
        <v>43543</v>
      </c>
      <c r="O9034" s="3" t="s">
        <v>361</v>
      </c>
      <c r="P9034" s="2">
        <v>1</v>
      </c>
      <c r="R9034" s="3"/>
    </row>
    <row r="9035" spans="2:18" x14ac:dyDescent="0.25">
      <c r="B9035" t="s">
        <v>189</v>
      </c>
      <c r="C9035">
        <v>1003933</v>
      </c>
      <c r="D9035" t="s">
        <v>115</v>
      </c>
      <c r="E9035">
        <v>9003933</v>
      </c>
      <c r="F9035" t="s">
        <v>212</v>
      </c>
      <c r="G9035">
        <v>10993439</v>
      </c>
      <c r="H9035">
        <v>90</v>
      </c>
      <c r="I9035">
        <v>439</v>
      </c>
      <c r="J9035" t="s">
        <v>78</v>
      </c>
      <c r="K9035">
        <f>L9035*IFERROR(INDEX('Información SKU'!$H$1:$H$54,MATCH(I9035,'Información SKU'!$A$1:$A$54,0),1),15)</f>
        <v>294</v>
      </c>
      <c r="L9035">
        <v>49</v>
      </c>
      <c r="M9035" s="13">
        <f>L9035/IFERROR(INDEX('Información SKU'!$K$1:$K$54,MATCH(I9035,'Información SKU'!$A$1:$A$54,0),1),40)</f>
        <v>0.3888888888888889</v>
      </c>
      <c r="N9035" s="3">
        <v>43543</v>
      </c>
      <c r="O9035" s="3" t="s">
        <v>364</v>
      </c>
      <c r="P9035" s="2">
        <v>3</v>
      </c>
      <c r="R9035" s="3"/>
    </row>
    <row r="9036" spans="2:18" x14ac:dyDescent="0.25">
      <c r="B9036" t="s">
        <v>189</v>
      </c>
      <c r="C9036">
        <v>1003933</v>
      </c>
      <c r="D9036" t="s">
        <v>115</v>
      </c>
      <c r="E9036">
        <v>9003933</v>
      </c>
      <c r="F9036" t="s">
        <v>212</v>
      </c>
      <c r="G9036">
        <v>10993439</v>
      </c>
      <c r="H9036">
        <v>100</v>
      </c>
      <c r="I9036">
        <v>420</v>
      </c>
      <c r="J9036" t="s">
        <v>11</v>
      </c>
      <c r="K9036">
        <f>L9036*IFERROR(INDEX('Información SKU'!$H$1:$H$54,MATCH(I9036,'Información SKU'!$A$1:$A$54,0),1),15)</f>
        <v>195</v>
      </c>
      <c r="L9036">
        <v>13</v>
      </c>
      <c r="M9036" s="13">
        <f>L9036/IFERROR(INDEX('Información SKU'!$K$1:$K$54,MATCH(I9036,'Información SKU'!$A$1:$A$54,0),1),40)</f>
        <v>0.16666666666666666</v>
      </c>
      <c r="N9036" s="3">
        <v>43543</v>
      </c>
      <c r="O9036" s="3" t="s">
        <v>361</v>
      </c>
      <c r="P9036" s="2">
        <v>1</v>
      </c>
      <c r="R9036" s="3"/>
    </row>
    <row r="9037" spans="2:18" x14ac:dyDescent="0.25">
      <c r="B9037" t="s">
        <v>189</v>
      </c>
      <c r="C9037">
        <v>1003933</v>
      </c>
      <c r="D9037" t="s">
        <v>115</v>
      </c>
      <c r="E9037">
        <v>9003933</v>
      </c>
      <c r="F9037" t="s">
        <v>212</v>
      </c>
      <c r="G9037">
        <v>10993439</v>
      </c>
      <c r="H9037">
        <v>120</v>
      </c>
      <c r="I9037">
        <v>416</v>
      </c>
      <c r="J9037" t="s">
        <v>81</v>
      </c>
      <c r="K9037">
        <f>L9037*IFERROR(INDEX('Información SKU'!$H$1:$H$54,MATCH(I9037,'Información SKU'!$A$1:$A$54,0),1),15)</f>
        <v>225</v>
      </c>
      <c r="L9037">
        <v>15</v>
      </c>
      <c r="M9037" s="13">
        <f>L9037/IFERROR(INDEX('Información SKU'!$K$1:$K$54,MATCH(I9037,'Información SKU'!$A$1:$A$54,0),1),40)</f>
        <v>0.21428571428571427</v>
      </c>
      <c r="N9037" s="3">
        <v>43543</v>
      </c>
      <c r="O9037" s="3" t="s">
        <v>361</v>
      </c>
      <c r="P9037" s="2">
        <v>1</v>
      </c>
      <c r="R9037" s="3"/>
    </row>
    <row r="9038" spans="2:18" x14ac:dyDescent="0.25">
      <c r="B9038" t="s">
        <v>243</v>
      </c>
      <c r="C9038">
        <v>1004682</v>
      </c>
      <c r="D9038" t="s">
        <v>104</v>
      </c>
      <c r="E9038">
        <v>9004682</v>
      </c>
      <c r="F9038" t="s">
        <v>242</v>
      </c>
      <c r="G9038">
        <v>10993475</v>
      </c>
      <c r="H9038">
        <v>20</v>
      </c>
      <c r="I9038">
        <v>5273</v>
      </c>
      <c r="J9038" t="s">
        <v>82</v>
      </c>
      <c r="K9038">
        <f>L9038*IFERROR(INDEX('Información SKU'!$H$1:$H$54,MATCH(I9038,'Información SKU'!$A$1:$A$54,0),1),15)</f>
        <v>60</v>
      </c>
      <c r="L9038">
        <v>10</v>
      </c>
      <c r="M9038" s="13">
        <f>L9038/IFERROR(INDEX('Información SKU'!$K$1:$K$54,MATCH(I9038,'Información SKU'!$A$1:$A$54,0),1),40)</f>
        <v>0.14285714285714285</v>
      </c>
      <c r="N9038" s="3">
        <v>43544</v>
      </c>
      <c r="O9038" s="3" t="s">
        <v>365</v>
      </c>
      <c r="P9038" s="2">
        <v>3</v>
      </c>
      <c r="R9038" s="3"/>
    </row>
    <row r="9039" spans="2:18" x14ac:dyDescent="0.25">
      <c r="B9039" t="s">
        <v>189</v>
      </c>
      <c r="C9039">
        <v>1001674</v>
      </c>
      <c r="D9039" t="s">
        <v>114</v>
      </c>
      <c r="E9039">
        <v>9001674</v>
      </c>
      <c r="F9039" t="s">
        <v>208</v>
      </c>
      <c r="G9039">
        <v>10993507</v>
      </c>
      <c r="H9039">
        <v>20</v>
      </c>
      <c r="I9039">
        <v>581</v>
      </c>
      <c r="J9039" t="s">
        <v>40</v>
      </c>
      <c r="K9039">
        <f>L9039*IFERROR(INDEX('Información SKU'!$H$1:$H$54,MATCH(I9039,'Información SKU'!$A$1:$A$54,0),1),15)</f>
        <v>900</v>
      </c>
      <c r="L9039">
        <v>150</v>
      </c>
      <c r="M9039" s="13">
        <f>L9039/IFERROR(INDEX('Información SKU'!$K$1:$K$54,MATCH(I9039,'Información SKU'!$A$1:$A$54,0),1),40)</f>
        <v>3</v>
      </c>
      <c r="N9039" s="3">
        <v>43544</v>
      </c>
      <c r="O9039" s="3" t="s">
        <v>361</v>
      </c>
      <c r="P9039" s="2">
        <v>1</v>
      </c>
      <c r="R9039" s="3"/>
    </row>
    <row r="9040" spans="2:18" x14ac:dyDescent="0.25">
      <c r="B9040" t="s">
        <v>189</v>
      </c>
      <c r="C9040">
        <v>1001674</v>
      </c>
      <c r="D9040" t="s">
        <v>114</v>
      </c>
      <c r="E9040">
        <v>9001674</v>
      </c>
      <c r="F9040" t="s">
        <v>208</v>
      </c>
      <c r="G9040">
        <v>10993530</v>
      </c>
      <c r="H9040">
        <v>30</v>
      </c>
      <c r="I9040">
        <v>581</v>
      </c>
      <c r="J9040" t="s">
        <v>40</v>
      </c>
      <c r="K9040">
        <f>L9040*IFERROR(INDEX('Información SKU'!$H$1:$H$54,MATCH(I9040,'Información SKU'!$A$1:$A$54,0),1),15)</f>
        <v>222</v>
      </c>
      <c r="L9040">
        <v>37</v>
      </c>
      <c r="M9040" s="13">
        <f>L9040/IFERROR(INDEX('Información SKU'!$K$1:$K$54,MATCH(I9040,'Información SKU'!$A$1:$A$54,0),1),40)</f>
        <v>0.74</v>
      </c>
      <c r="N9040" s="3">
        <v>43544</v>
      </c>
      <c r="O9040" s="3" t="s">
        <v>360</v>
      </c>
      <c r="P9040" s="2">
        <v>1</v>
      </c>
      <c r="R9040" s="3"/>
    </row>
    <row r="9041" spans="2:18" x14ac:dyDescent="0.25">
      <c r="B9041" t="s">
        <v>189</v>
      </c>
      <c r="C9041">
        <v>1001674</v>
      </c>
      <c r="D9041" t="s">
        <v>114</v>
      </c>
      <c r="E9041">
        <v>9001674</v>
      </c>
      <c r="F9041" t="s">
        <v>208</v>
      </c>
      <c r="G9041">
        <v>10993530</v>
      </c>
      <c r="H9041">
        <v>10</v>
      </c>
      <c r="I9041">
        <v>62</v>
      </c>
      <c r="J9041" t="s">
        <v>25</v>
      </c>
      <c r="K9041">
        <f>L9041*IFERROR(INDEX('Información SKU'!$H$1:$H$54,MATCH(I9041,'Información SKU'!$A$1:$A$54,0),1),15)</f>
        <v>280</v>
      </c>
      <c r="L9041">
        <v>35</v>
      </c>
      <c r="M9041" s="13">
        <f>L9041/IFERROR(INDEX('Información SKU'!$K$1:$K$54,MATCH(I9041,'Información SKU'!$A$1:$A$54,0),1),40)</f>
        <v>0.7</v>
      </c>
      <c r="N9041" s="3">
        <v>43544</v>
      </c>
      <c r="O9041" s="3" t="s">
        <v>362</v>
      </c>
      <c r="P9041" s="2">
        <v>2</v>
      </c>
      <c r="R9041" s="3"/>
    </row>
    <row r="9042" spans="2:18" x14ac:dyDescent="0.25">
      <c r="B9042" t="s">
        <v>189</v>
      </c>
      <c r="C9042">
        <v>1001674</v>
      </c>
      <c r="D9042" t="s">
        <v>114</v>
      </c>
      <c r="E9042">
        <v>9001674</v>
      </c>
      <c r="F9042" t="s">
        <v>208</v>
      </c>
      <c r="G9042">
        <v>10993534</v>
      </c>
      <c r="H9042">
        <v>30</v>
      </c>
      <c r="I9042">
        <v>511</v>
      </c>
      <c r="J9042" t="s">
        <v>29</v>
      </c>
      <c r="K9042">
        <f>L9042*IFERROR(INDEX('Información SKU'!$H$1:$H$54,MATCH(I9042,'Información SKU'!$A$1:$A$54,0),1),15)</f>
        <v>368</v>
      </c>
      <c r="L9042">
        <v>46</v>
      </c>
      <c r="M9042" s="13">
        <f>L9042/IFERROR(INDEX('Información SKU'!$K$1:$K$54,MATCH(I9042,'Información SKU'!$A$1:$A$54,0),1),40)</f>
        <v>0.76666666666666672</v>
      </c>
      <c r="N9042" s="3">
        <v>43544</v>
      </c>
      <c r="O9042" s="3" t="s">
        <v>364</v>
      </c>
      <c r="P9042" s="2">
        <v>3</v>
      </c>
      <c r="R9042" s="3"/>
    </row>
    <row r="9043" spans="2:18" x14ac:dyDescent="0.25">
      <c r="B9043" t="s">
        <v>186</v>
      </c>
      <c r="C9043">
        <v>1001055</v>
      </c>
      <c r="D9043" t="s">
        <v>128</v>
      </c>
      <c r="E9043">
        <v>9001055</v>
      </c>
      <c r="F9043" t="s">
        <v>236</v>
      </c>
      <c r="G9043">
        <v>10993554</v>
      </c>
      <c r="H9043">
        <v>250</v>
      </c>
      <c r="I9043">
        <v>460</v>
      </c>
      <c r="J9043" t="s">
        <v>38</v>
      </c>
      <c r="K9043">
        <f>L9043*IFERROR(INDEX('Información SKU'!$H$1:$H$54,MATCH(I9043,'Información SKU'!$A$1:$A$54,0),1),15)</f>
        <v>15</v>
      </c>
      <c r="L9043">
        <v>1</v>
      </c>
      <c r="M9043" s="13">
        <f>L9043/IFERROR(INDEX('Información SKU'!$K$1:$K$54,MATCH(I9043,'Información SKU'!$A$1:$A$54,0),1),40)</f>
        <v>1.282051282051282E-2</v>
      </c>
      <c r="N9043" s="3">
        <v>43544</v>
      </c>
      <c r="O9043" s="3" t="s">
        <v>361</v>
      </c>
      <c r="P9043" s="2">
        <v>1</v>
      </c>
      <c r="R9043" s="3"/>
    </row>
    <row r="9044" spans="2:18" x14ac:dyDescent="0.25">
      <c r="B9044" t="s">
        <v>186</v>
      </c>
      <c r="C9044">
        <v>1001055</v>
      </c>
      <c r="D9044" t="s">
        <v>128</v>
      </c>
      <c r="E9044">
        <v>9001055</v>
      </c>
      <c r="F9044" t="s">
        <v>236</v>
      </c>
      <c r="G9044">
        <v>10993554</v>
      </c>
      <c r="H9044">
        <v>170</v>
      </c>
      <c r="I9044">
        <v>320</v>
      </c>
      <c r="J9044" t="s">
        <v>31</v>
      </c>
      <c r="K9044">
        <f>L9044*IFERROR(INDEX('Información SKU'!$H$1:$H$54,MATCH(I9044,'Información SKU'!$A$1:$A$54,0),1),15)</f>
        <v>30</v>
      </c>
      <c r="L9044">
        <v>2</v>
      </c>
      <c r="M9044" s="13">
        <f>L9044/IFERROR(INDEX('Información SKU'!$K$1:$K$54,MATCH(I9044,'Información SKU'!$A$1:$A$54,0),1),40)</f>
        <v>2.564102564102564E-2</v>
      </c>
      <c r="N9044" s="3">
        <v>43544</v>
      </c>
      <c r="O9044" s="3" t="s">
        <v>363</v>
      </c>
      <c r="P9044" s="2">
        <v>2</v>
      </c>
      <c r="R9044" s="3"/>
    </row>
    <row r="9045" spans="2:18" x14ac:dyDescent="0.25">
      <c r="B9045" t="s">
        <v>186</v>
      </c>
      <c r="C9045">
        <v>1001055</v>
      </c>
      <c r="D9045" t="s">
        <v>128</v>
      </c>
      <c r="E9045">
        <v>9001055</v>
      </c>
      <c r="F9045" t="s">
        <v>236</v>
      </c>
      <c r="G9045">
        <v>10993554</v>
      </c>
      <c r="H9045">
        <v>160</v>
      </c>
      <c r="I9045">
        <v>5245</v>
      </c>
      <c r="J9045" t="s">
        <v>85</v>
      </c>
      <c r="K9045">
        <f>L9045*IFERROR(INDEX('Información SKU'!$H$1:$H$54,MATCH(I9045,'Información SKU'!$A$1:$A$54,0),1),15)</f>
        <v>15</v>
      </c>
      <c r="L9045">
        <v>1</v>
      </c>
      <c r="M9045" s="13">
        <f>L9045/IFERROR(INDEX('Información SKU'!$K$1:$K$54,MATCH(I9045,'Información SKU'!$A$1:$A$54,0),1),40)</f>
        <v>1.0416666666666666E-2</v>
      </c>
      <c r="N9045" s="3">
        <v>43544</v>
      </c>
      <c r="O9045" s="3" t="s">
        <v>362</v>
      </c>
      <c r="P9045" s="2">
        <v>2</v>
      </c>
      <c r="R9045" s="3"/>
    </row>
    <row r="9046" spans="2:18" x14ac:dyDescent="0.25">
      <c r="B9046" t="s">
        <v>186</v>
      </c>
      <c r="C9046">
        <v>1001055</v>
      </c>
      <c r="D9046" t="s">
        <v>128</v>
      </c>
      <c r="E9046">
        <v>9001055</v>
      </c>
      <c r="F9046" t="s">
        <v>236</v>
      </c>
      <c r="G9046">
        <v>10993554</v>
      </c>
      <c r="H9046">
        <v>70</v>
      </c>
      <c r="I9046">
        <v>478</v>
      </c>
      <c r="J9046" t="s">
        <v>76</v>
      </c>
      <c r="K9046">
        <f>L9046*IFERROR(INDEX('Información SKU'!$H$1:$H$54,MATCH(I9046,'Información SKU'!$A$1:$A$54,0),1),15)</f>
        <v>30</v>
      </c>
      <c r="L9046">
        <v>2</v>
      </c>
      <c r="M9046" s="13">
        <f>L9046/IFERROR(INDEX('Información SKU'!$K$1:$K$54,MATCH(I9046,'Información SKU'!$A$1:$A$54,0),1),40)</f>
        <v>2.8571428571428571E-2</v>
      </c>
      <c r="N9046" s="3">
        <v>43544</v>
      </c>
      <c r="O9046" s="3" t="s">
        <v>362</v>
      </c>
      <c r="P9046" s="2">
        <v>2</v>
      </c>
      <c r="R9046" s="3"/>
    </row>
    <row r="9047" spans="2:18" x14ac:dyDescent="0.25">
      <c r="B9047" t="s">
        <v>186</v>
      </c>
      <c r="C9047">
        <v>1001055</v>
      </c>
      <c r="D9047" t="s">
        <v>128</v>
      </c>
      <c r="E9047">
        <v>9001055</v>
      </c>
      <c r="F9047" t="s">
        <v>236</v>
      </c>
      <c r="G9047">
        <v>10993554</v>
      </c>
      <c r="H9047">
        <v>60</v>
      </c>
      <c r="I9047">
        <v>5273</v>
      </c>
      <c r="J9047" t="s">
        <v>82</v>
      </c>
      <c r="K9047">
        <f>L9047*IFERROR(INDEX('Información SKU'!$H$1:$H$54,MATCH(I9047,'Información SKU'!$A$1:$A$54,0),1),15)</f>
        <v>30</v>
      </c>
      <c r="L9047">
        <v>5</v>
      </c>
      <c r="M9047" s="13">
        <f>L9047/IFERROR(INDEX('Información SKU'!$K$1:$K$54,MATCH(I9047,'Información SKU'!$A$1:$A$54,0),1),40)</f>
        <v>7.1428571428571425E-2</v>
      </c>
      <c r="N9047" s="3">
        <v>43544</v>
      </c>
      <c r="O9047" s="3" t="s">
        <v>365</v>
      </c>
      <c r="P9047" s="2">
        <v>3</v>
      </c>
      <c r="R9047" s="3"/>
    </row>
    <row r="9048" spans="2:18" x14ac:dyDescent="0.25">
      <c r="B9048" t="s">
        <v>186</v>
      </c>
      <c r="C9048">
        <v>1001055</v>
      </c>
      <c r="D9048" t="s">
        <v>128</v>
      </c>
      <c r="E9048">
        <v>9001055</v>
      </c>
      <c r="F9048" t="s">
        <v>236</v>
      </c>
      <c r="G9048">
        <v>10993555</v>
      </c>
      <c r="H9048">
        <v>210</v>
      </c>
      <c r="I9048">
        <v>5245</v>
      </c>
      <c r="J9048" t="s">
        <v>85</v>
      </c>
      <c r="K9048">
        <f>L9048*IFERROR(INDEX('Información SKU'!$H$1:$H$54,MATCH(I9048,'Información SKU'!$A$1:$A$54,0),1),15)</f>
        <v>75</v>
      </c>
      <c r="L9048">
        <v>5</v>
      </c>
      <c r="M9048" s="13">
        <f>L9048/IFERROR(INDEX('Información SKU'!$K$1:$K$54,MATCH(I9048,'Información SKU'!$A$1:$A$54,0),1),40)</f>
        <v>5.2083333333333336E-2</v>
      </c>
      <c r="N9048" s="3">
        <v>43544</v>
      </c>
      <c r="O9048" s="3" t="s">
        <v>361</v>
      </c>
      <c r="P9048" s="2">
        <v>1</v>
      </c>
      <c r="R9048" s="3"/>
    </row>
    <row r="9049" spans="2:18" x14ac:dyDescent="0.25">
      <c r="B9049" t="s">
        <v>186</v>
      </c>
      <c r="C9049">
        <v>1001055</v>
      </c>
      <c r="D9049" t="s">
        <v>128</v>
      </c>
      <c r="E9049">
        <v>9001055</v>
      </c>
      <c r="F9049" t="s">
        <v>236</v>
      </c>
      <c r="G9049">
        <v>10993555</v>
      </c>
      <c r="H9049">
        <v>230</v>
      </c>
      <c r="I9049">
        <v>320</v>
      </c>
      <c r="J9049" t="s">
        <v>31</v>
      </c>
      <c r="K9049">
        <f>L9049*IFERROR(INDEX('Información SKU'!$H$1:$H$54,MATCH(I9049,'Información SKU'!$A$1:$A$54,0),1),15)</f>
        <v>75</v>
      </c>
      <c r="L9049">
        <v>5</v>
      </c>
      <c r="M9049" s="13">
        <f>L9049/IFERROR(INDEX('Información SKU'!$K$1:$K$54,MATCH(I9049,'Información SKU'!$A$1:$A$54,0),1),40)</f>
        <v>6.4102564102564097E-2</v>
      </c>
      <c r="N9049" s="3">
        <v>43544</v>
      </c>
      <c r="O9049" s="3" t="s">
        <v>361</v>
      </c>
      <c r="P9049" s="2">
        <v>1</v>
      </c>
      <c r="R9049" s="3"/>
    </row>
    <row r="9050" spans="2:18" x14ac:dyDescent="0.25">
      <c r="B9050" t="s">
        <v>186</v>
      </c>
      <c r="C9050">
        <v>1001055</v>
      </c>
      <c r="D9050" t="s">
        <v>128</v>
      </c>
      <c r="E9050">
        <v>9001055</v>
      </c>
      <c r="F9050" t="s">
        <v>236</v>
      </c>
      <c r="G9050">
        <v>10993555</v>
      </c>
      <c r="H9050">
        <v>340</v>
      </c>
      <c r="I9050">
        <v>460</v>
      </c>
      <c r="J9050" t="s">
        <v>38</v>
      </c>
      <c r="K9050">
        <f>L9050*IFERROR(INDEX('Información SKU'!$H$1:$H$54,MATCH(I9050,'Información SKU'!$A$1:$A$54,0),1),15)</f>
        <v>75</v>
      </c>
      <c r="L9050">
        <v>5</v>
      </c>
      <c r="M9050" s="13">
        <f>L9050/IFERROR(INDEX('Información SKU'!$K$1:$K$54,MATCH(I9050,'Información SKU'!$A$1:$A$54,0),1),40)</f>
        <v>6.4102564102564097E-2</v>
      </c>
      <c r="N9050" s="3">
        <v>43544</v>
      </c>
      <c r="O9050" s="3" t="s">
        <v>361</v>
      </c>
      <c r="P9050" s="2">
        <v>1</v>
      </c>
      <c r="R9050" s="3"/>
    </row>
    <row r="9051" spans="2:18" x14ac:dyDescent="0.25">
      <c r="B9051" t="s">
        <v>186</v>
      </c>
      <c r="C9051">
        <v>1001055</v>
      </c>
      <c r="D9051" t="s">
        <v>128</v>
      </c>
      <c r="E9051">
        <v>9001055</v>
      </c>
      <c r="F9051" t="s">
        <v>236</v>
      </c>
      <c r="G9051">
        <v>10993555</v>
      </c>
      <c r="H9051">
        <v>20</v>
      </c>
      <c r="I9051">
        <v>205</v>
      </c>
      <c r="J9051" t="s">
        <v>35</v>
      </c>
      <c r="K9051">
        <f>L9051*IFERROR(INDEX('Información SKU'!$H$1:$H$54,MATCH(I9051,'Información SKU'!$A$1:$A$54,0),1),15)</f>
        <v>40</v>
      </c>
      <c r="L9051">
        <v>5</v>
      </c>
      <c r="M9051" s="13">
        <f>L9051/IFERROR(INDEX('Información SKU'!$K$1:$K$54,MATCH(I9051,'Información SKU'!$A$1:$A$54,0),1),40)</f>
        <v>0.11904761904761904</v>
      </c>
      <c r="N9051" s="3">
        <v>43544</v>
      </c>
      <c r="O9051" s="3" t="s">
        <v>363</v>
      </c>
      <c r="P9051" s="2">
        <v>2</v>
      </c>
      <c r="R9051" s="3"/>
    </row>
    <row r="9052" spans="2:18" x14ac:dyDescent="0.25">
      <c r="B9052" t="s">
        <v>186</v>
      </c>
      <c r="C9052">
        <v>1001055</v>
      </c>
      <c r="D9052" t="s">
        <v>128</v>
      </c>
      <c r="E9052">
        <v>9001055</v>
      </c>
      <c r="F9052" t="s">
        <v>236</v>
      </c>
      <c r="G9052">
        <v>10993555</v>
      </c>
      <c r="H9052">
        <v>40</v>
      </c>
      <c r="I9052">
        <v>63</v>
      </c>
      <c r="J9052" t="s">
        <v>1</v>
      </c>
      <c r="K9052">
        <f>L9052*IFERROR(INDEX('Información SKU'!$H$1:$H$54,MATCH(I9052,'Información SKU'!$A$1:$A$54,0),1),15)</f>
        <v>210</v>
      </c>
      <c r="L9052">
        <v>14</v>
      </c>
      <c r="M9052" s="13">
        <f>L9052/IFERROR(INDEX('Información SKU'!$K$1:$K$54,MATCH(I9052,'Información SKU'!$A$1:$A$54,0),1),40)</f>
        <v>0.33333333333333331</v>
      </c>
      <c r="N9052" s="3">
        <v>43544</v>
      </c>
      <c r="O9052" s="3" t="s">
        <v>365</v>
      </c>
      <c r="P9052" s="2">
        <v>3</v>
      </c>
      <c r="R9052" s="3"/>
    </row>
    <row r="9053" spans="2:18" x14ac:dyDescent="0.25">
      <c r="B9053" t="s">
        <v>186</v>
      </c>
      <c r="C9053">
        <v>1001055</v>
      </c>
      <c r="D9053" t="s">
        <v>128</v>
      </c>
      <c r="E9053">
        <v>9001055</v>
      </c>
      <c r="F9053" t="s">
        <v>236</v>
      </c>
      <c r="G9053">
        <v>10993555</v>
      </c>
      <c r="H9053">
        <v>70</v>
      </c>
      <c r="I9053">
        <v>41</v>
      </c>
      <c r="J9053" t="s">
        <v>71</v>
      </c>
      <c r="K9053">
        <f>L9053*IFERROR(INDEX('Información SKU'!$H$1:$H$54,MATCH(I9053,'Información SKU'!$A$1:$A$54,0),1),15)</f>
        <v>16</v>
      </c>
      <c r="L9053">
        <v>2</v>
      </c>
      <c r="M9053" s="13">
        <f>L9053/IFERROR(INDEX('Información SKU'!$K$1:$K$54,MATCH(I9053,'Información SKU'!$A$1:$A$54,0),1),40)</f>
        <v>3.3333333333333333E-2</v>
      </c>
      <c r="N9053" s="3">
        <v>43544</v>
      </c>
      <c r="O9053" s="3" t="s">
        <v>361</v>
      </c>
      <c r="P9053" s="2">
        <v>1</v>
      </c>
      <c r="R9053" s="3"/>
    </row>
    <row r="9054" spans="2:18" x14ac:dyDescent="0.25">
      <c r="B9054" t="s">
        <v>186</v>
      </c>
      <c r="C9054">
        <v>1001055</v>
      </c>
      <c r="D9054" t="s">
        <v>128</v>
      </c>
      <c r="E9054">
        <v>9001055</v>
      </c>
      <c r="F9054" t="s">
        <v>236</v>
      </c>
      <c r="G9054">
        <v>10993555</v>
      </c>
      <c r="H9054">
        <v>90</v>
      </c>
      <c r="I9054">
        <v>1199</v>
      </c>
      <c r="J9054" t="s">
        <v>26</v>
      </c>
      <c r="K9054">
        <f>L9054*IFERROR(INDEX('Información SKU'!$H$1:$H$54,MATCH(I9054,'Información SKU'!$A$1:$A$54,0),1),15)</f>
        <v>60</v>
      </c>
      <c r="L9054">
        <v>5</v>
      </c>
      <c r="M9054" s="13">
        <f>L9054/IFERROR(INDEX('Información SKU'!$K$1:$K$54,MATCH(I9054,'Información SKU'!$A$1:$A$54,0),1),40)</f>
        <v>8.3333333333333329E-2</v>
      </c>
      <c r="N9054" s="3">
        <v>43544</v>
      </c>
      <c r="O9054" s="3" t="s">
        <v>363</v>
      </c>
      <c r="P9054" s="2">
        <v>2</v>
      </c>
      <c r="R9054" s="3"/>
    </row>
    <row r="9055" spans="2:18" x14ac:dyDescent="0.25">
      <c r="B9055" t="s">
        <v>186</v>
      </c>
      <c r="C9055">
        <v>1001055</v>
      </c>
      <c r="D9055" t="s">
        <v>128</v>
      </c>
      <c r="E9055">
        <v>9001055</v>
      </c>
      <c r="F9055" t="s">
        <v>236</v>
      </c>
      <c r="G9055">
        <v>10993555</v>
      </c>
      <c r="H9055">
        <v>100</v>
      </c>
      <c r="I9055">
        <v>509</v>
      </c>
      <c r="J9055" t="s">
        <v>0</v>
      </c>
      <c r="K9055">
        <f>L9055*IFERROR(INDEX('Información SKU'!$H$1:$H$54,MATCH(I9055,'Información SKU'!$A$1:$A$54,0),1),15)</f>
        <v>30</v>
      </c>
      <c r="L9055">
        <v>5</v>
      </c>
      <c r="M9055" s="13">
        <f>L9055/IFERROR(INDEX('Información SKU'!$K$1:$K$54,MATCH(I9055,'Información SKU'!$A$1:$A$54,0),1),40)</f>
        <v>6.25E-2</v>
      </c>
      <c r="N9055" s="3">
        <v>43544</v>
      </c>
      <c r="O9055" s="3" t="s">
        <v>365</v>
      </c>
      <c r="P9055" s="2">
        <v>3</v>
      </c>
      <c r="R9055" s="3"/>
    </row>
    <row r="9056" spans="2:18" x14ac:dyDescent="0.25">
      <c r="B9056" t="s">
        <v>186</v>
      </c>
      <c r="C9056">
        <v>1001055</v>
      </c>
      <c r="D9056" t="s">
        <v>128</v>
      </c>
      <c r="E9056">
        <v>9001055</v>
      </c>
      <c r="F9056" t="s">
        <v>236</v>
      </c>
      <c r="G9056">
        <v>10993555</v>
      </c>
      <c r="H9056">
        <v>110</v>
      </c>
      <c r="I9056">
        <v>5273</v>
      </c>
      <c r="J9056" t="s">
        <v>82</v>
      </c>
      <c r="K9056">
        <f>L9056*IFERROR(INDEX('Información SKU'!$H$1:$H$54,MATCH(I9056,'Información SKU'!$A$1:$A$54,0),1),15)</f>
        <v>120</v>
      </c>
      <c r="L9056">
        <v>20</v>
      </c>
      <c r="M9056" s="13">
        <f>L9056/IFERROR(INDEX('Información SKU'!$K$1:$K$54,MATCH(I9056,'Información SKU'!$A$1:$A$54,0),1),40)</f>
        <v>0.2857142857142857</v>
      </c>
      <c r="N9056" s="3">
        <v>43544</v>
      </c>
      <c r="O9056" s="3" t="s">
        <v>360</v>
      </c>
      <c r="P9056" s="2">
        <v>1</v>
      </c>
      <c r="R9056" s="3"/>
    </row>
    <row r="9057" spans="2:18" x14ac:dyDescent="0.25">
      <c r="B9057" t="s">
        <v>186</v>
      </c>
      <c r="C9057">
        <v>1000426</v>
      </c>
      <c r="D9057" t="s">
        <v>129</v>
      </c>
      <c r="E9057">
        <v>9000426</v>
      </c>
      <c r="F9057" t="s">
        <v>238</v>
      </c>
      <c r="G9057">
        <v>10993556</v>
      </c>
      <c r="H9057">
        <v>120</v>
      </c>
      <c r="I9057">
        <v>2382</v>
      </c>
      <c r="J9057" t="s">
        <v>34</v>
      </c>
      <c r="K9057">
        <f>L9057*IFERROR(INDEX('Información SKU'!$H$1:$H$54,MATCH(I9057,'Información SKU'!$A$1:$A$54,0),1),15)</f>
        <v>30</v>
      </c>
      <c r="L9057">
        <v>5</v>
      </c>
      <c r="M9057" s="13">
        <f>L9057/IFERROR(INDEX('Información SKU'!$K$1:$K$54,MATCH(I9057,'Información SKU'!$A$1:$A$54,0),1),40)</f>
        <v>5.2083333333333336E-2</v>
      </c>
      <c r="N9057" s="3">
        <v>43544</v>
      </c>
      <c r="O9057" s="3" t="s">
        <v>360</v>
      </c>
      <c r="P9057" s="2">
        <v>1</v>
      </c>
      <c r="R9057" s="3"/>
    </row>
    <row r="9058" spans="2:18" x14ac:dyDescent="0.25">
      <c r="B9058" t="s">
        <v>186</v>
      </c>
      <c r="C9058">
        <v>1000426</v>
      </c>
      <c r="D9058" t="s">
        <v>129</v>
      </c>
      <c r="E9058">
        <v>9000426</v>
      </c>
      <c r="F9058" t="s">
        <v>238</v>
      </c>
      <c r="G9058">
        <v>10993556</v>
      </c>
      <c r="H9058">
        <v>110</v>
      </c>
      <c r="I9058">
        <v>2383</v>
      </c>
      <c r="J9058" t="s">
        <v>92</v>
      </c>
      <c r="K9058">
        <f>L9058*IFERROR(INDEX('Información SKU'!$H$1:$H$54,MATCH(I9058,'Información SKU'!$A$1:$A$54,0),1),15)</f>
        <v>30</v>
      </c>
      <c r="L9058">
        <v>5</v>
      </c>
      <c r="M9058" s="13">
        <f>L9058/IFERROR(INDEX('Información SKU'!$K$1:$K$54,MATCH(I9058,'Información SKU'!$A$1:$A$54,0),1),40)</f>
        <v>2.8571428571428571E-2</v>
      </c>
      <c r="N9058" s="3">
        <v>43544</v>
      </c>
      <c r="O9058" s="3" t="s">
        <v>362</v>
      </c>
      <c r="P9058" s="2">
        <v>2</v>
      </c>
      <c r="R9058" s="3"/>
    </row>
    <row r="9059" spans="2:18" x14ac:dyDescent="0.25">
      <c r="B9059" t="s">
        <v>186</v>
      </c>
      <c r="C9059">
        <v>1000426</v>
      </c>
      <c r="D9059" t="s">
        <v>129</v>
      </c>
      <c r="E9059">
        <v>9000426</v>
      </c>
      <c r="F9059" t="s">
        <v>238</v>
      </c>
      <c r="G9059">
        <v>10993556</v>
      </c>
      <c r="H9059">
        <v>80</v>
      </c>
      <c r="I9059">
        <v>416</v>
      </c>
      <c r="J9059" t="s">
        <v>81</v>
      </c>
      <c r="K9059">
        <f>L9059*IFERROR(INDEX('Información SKU'!$H$1:$H$54,MATCH(I9059,'Información SKU'!$A$1:$A$54,0),1),15)</f>
        <v>75</v>
      </c>
      <c r="L9059">
        <v>5</v>
      </c>
      <c r="M9059" s="13">
        <f>L9059/IFERROR(INDEX('Información SKU'!$K$1:$K$54,MATCH(I9059,'Información SKU'!$A$1:$A$54,0),1),40)</f>
        <v>7.1428571428571425E-2</v>
      </c>
      <c r="N9059" s="3">
        <v>43544</v>
      </c>
      <c r="O9059" s="3" t="s">
        <v>362</v>
      </c>
      <c r="P9059" s="2">
        <v>2</v>
      </c>
      <c r="R9059" s="3"/>
    </row>
    <row r="9060" spans="2:18" x14ac:dyDescent="0.25">
      <c r="B9060" t="s">
        <v>186</v>
      </c>
      <c r="C9060">
        <v>1000426</v>
      </c>
      <c r="D9060" t="s">
        <v>129</v>
      </c>
      <c r="E9060">
        <v>9000426</v>
      </c>
      <c r="F9060" t="s">
        <v>238</v>
      </c>
      <c r="G9060">
        <v>10993556</v>
      </c>
      <c r="H9060">
        <v>70</v>
      </c>
      <c r="I9060">
        <v>5274</v>
      </c>
      <c r="J9060" t="s">
        <v>72</v>
      </c>
      <c r="K9060">
        <f>L9060*IFERROR(INDEX('Información SKU'!$H$1:$H$54,MATCH(I9060,'Información SKU'!$A$1:$A$54,0),1),15)</f>
        <v>40</v>
      </c>
      <c r="L9060">
        <v>5</v>
      </c>
      <c r="M9060" s="13">
        <f>L9060/IFERROR(INDEX('Información SKU'!$K$1:$K$54,MATCH(I9060,'Información SKU'!$A$1:$A$54,0),1),40)</f>
        <v>7.1428571428571425E-2</v>
      </c>
      <c r="N9060" s="3">
        <v>43544</v>
      </c>
      <c r="O9060" s="3" t="s">
        <v>360</v>
      </c>
      <c r="P9060" s="2">
        <v>1</v>
      </c>
      <c r="R9060" s="3"/>
    </row>
    <row r="9061" spans="2:18" x14ac:dyDescent="0.25">
      <c r="B9061" t="s">
        <v>186</v>
      </c>
      <c r="C9061">
        <v>1000426</v>
      </c>
      <c r="D9061" t="s">
        <v>129</v>
      </c>
      <c r="E9061">
        <v>9000426</v>
      </c>
      <c r="F9061" t="s">
        <v>238</v>
      </c>
      <c r="G9061">
        <v>10993556</v>
      </c>
      <c r="H9061">
        <v>60</v>
      </c>
      <c r="I9061">
        <v>5273</v>
      </c>
      <c r="J9061" t="s">
        <v>82</v>
      </c>
      <c r="K9061">
        <f>L9061*IFERROR(INDEX('Información SKU'!$H$1:$H$54,MATCH(I9061,'Información SKU'!$A$1:$A$54,0),1),15)</f>
        <v>60</v>
      </c>
      <c r="L9061">
        <v>10</v>
      </c>
      <c r="M9061" s="13">
        <f>L9061/IFERROR(INDEX('Información SKU'!$K$1:$K$54,MATCH(I9061,'Información SKU'!$A$1:$A$54,0),1),40)</f>
        <v>0.14285714285714285</v>
      </c>
      <c r="N9061" s="3">
        <v>43544</v>
      </c>
      <c r="O9061" s="3" t="s">
        <v>363</v>
      </c>
      <c r="P9061" s="2">
        <v>2</v>
      </c>
      <c r="R9061" s="3"/>
    </row>
    <row r="9062" spans="2:18" x14ac:dyDescent="0.25">
      <c r="B9062" t="s">
        <v>186</v>
      </c>
      <c r="C9062">
        <v>1000426</v>
      </c>
      <c r="D9062" t="s">
        <v>129</v>
      </c>
      <c r="E9062">
        <v>9000426</v>
      </c>
      <c r="F9062" t="s">
        <v>238</v>
      </c>
      <c r="G9062">
        <v>10993556</v>
      </c>
      <c r="H9062">
        <v>50</v>
      </c>
      <c r="I9062">
        <v>1199</v>
      </c>
      <c r="J9062" t="s">
        <v>26</v>
      </c>
      <c r="K9062">
        <f>L9062*IFERROR(INDEX('Información SKU'!$H$1:$H$54,MATCH(I9062,'Información SKU'!$A$1:$A$54,0),1),15)</f>
        <v>24</v>
      </c>
      <c r="L9062">
        <v>2</v>
      </c>
      <c r="M9062" s="13">
        <f>L9062/IFERROR(INDEX('Información SKU'!$K$1:$K$54,MATCH(I9062,'Información SKU'!$A$1:$A$54,0),1),40)</f>
        <v>3.3333333333333333E-2</v>
      </c>
      <c r="N9062" s="3">
        <v>43544</v>
      </c>
      <c r="O9062" s="3" t="s">
        <v>361</v>
      </c>
      <c r="P9062" s="2">
        <v>1</v>
      </c>
      <c r="R9062" s="3"/>
    </row>
    <row r="9063" spans="2:18" x14ac:dyDescent="0.25">
      <c r="B9063" t="s">
        <v>186</v>
      </c>
      <c r="C9063">
        <v>1000426</v>
      </c>
      <c r="D9063" t="s">
        <v>129</v>
      </c>
      <c r="E9063">
        <v>9000426</v>
      </c>
      <c r="F9063" t="s">
        <v>238</v>
      </c>
      <c r="G9063">
        <v>10993556</v>
      </c>
      <c r="H9063">
        <v>40</v>
      </c>
      <c r="I9063">
        <v>41</v>
      </c>
      <c r="J9063" t="s">
        <v>71</v>
      </c>
      <c r="K9063">
        <f>L9063*IFERROR(INDEX('Información SKU'!$H$1:$H$54,MATCH(I9063,'Información SKU'!$A$1:$A$54,0),1),15)</f>
        <v>8</v>
      </c>
      <c r="L9063">
        <v>1</v>
      </c>
      <c r="M9063" s="13">
        <f>L9063/IFERROR(INDEX('Información SKU'!$K$1:$K$54,MATCH(I9063,'Información SKU'!$A$1:$A$54,0),1),40)</f>
        <v>1.6666666666666666E-2</v>
      </c>
      <c r="N9063" s="3">
        <v>43544</v>
      </c>
      <c r="O9063" s="3" t="s">
        <v>364</v>
      </c>
      <c r="P9063" s="2">
        <v>3</v>
      </c>
      <c r="R9063" s="3"/>
    </row>
    <row r="9064" spans="2:18" x14ac:dyDescent="0.25">
      <c r="B9064" t="s">
        <v>186</v>
      </c>
      <c r="C9064">
        <v>1000426</v>
      </c>
      <c r="D9064" t="s">
        <v>129</v>
      </c>
      <c r="E9064">
        <v>9000426</v>
      </c>
      <c r="F9064" t="s">
        <v>238</v>
      </c>
      <c r="G9064">
        <v>10993556</v>
      </c>
      <c r="H9064">
        <v>10</v>
      </c>
      <c r="I9064">
        <v>63</v>
      </c>
      <c r="J9064" t="s">
        <v>1</v>
      </c>
      <c r="K9064">
        <f>L9064*IFERROR(INDEX('Información SKU'!$H$1:$H$54,MATCH(I9064,'Información SKU'!$A$1:$A$54,0),1),15)</f>
        <v>75</v>
      </c>
      <c r="L9064">
        <v>5</v>
      </c>
      <c r="M9064" s="13">
        <f>L9064/IFERROR(INDEX('Información SKU'!$K$1:$K$54,MATCH(I9064,'Información SKU'!$A$1:$A$54,0),1),40)</f>
        <v>0.11904761904761904</v>
      </c>
      <c r="N9064" s="3">
        <v>43544</v>
      </c>
      <c r="O9064" s="3" t="s">
        <v>365</v>
      </c>
      <c r="P9064" s="2">
        <v>3</v>
      </c>
      <c r="R9064" s="3"/>
    </row>
    <row r="9065" spans="2:18" x14ac:dyDescent="0.25">
      <c r="B9065" t="s">
        <v>189</v>
      </c>
      <c r="C9065">
        <v>1004688</v>
      </c>
      <c r="D9065" t="s">
        <v>104</v>
      </c>
      <c r="E9065">
        <v>9004688</v>
      </c>
      <c r="F9065" t="s">
        <v>188</v>
      </c>
      <c r="G9065">
        <v>10993625</v>
      </c>
      <c r="H9065">
        <v>10</v>
      </c>
      <c r="I9065">
        <v>61</v>
      </c>
      <c r="J9065" t="s">
        <v>20</v>
      </c>
      <c r="K9065">
        <f>L9065*IFERROR(INDEX('Información SKU'!$H$1:$H$54,MATCH(I9065,'Información SKU'!$A$1:$A$54,0),1),15)</f>
        <v>8100</v>
      </c>
      <c r="L9065">
        <v>540</v>
      </c>
      <c r="M9065" s="13">
        <f>L9065/IFERROR(INDEX('Información SKU'!$K$1:$K$54,MATCH(I9065,'Información SKU'!$A$1:$A$54,0),1),40)</f>
        <v>9</v>
      </c>
      <c r="N9065" s="3">
        <v>43544</v>
      </c>
      <c r="O9065" s="3" t="s">
        <v>364</v>
      </c>
      <c r="P9065" s="2">
        <v>3</v>
      </c>
      <c r="R9065" s="3"/>
    </row>
    <row r="9066" spans="2:18" x14ac:dyDescent="0.25">
      <c r="B9066" t="s">
        <v>189</v>
      </c>
      <c r="C9066">
        <v>1004688</v>
      </c>
      <c r="D9066" t="s">
        <v>104</v>
      </c>
      <c r="E9066">
        <v>9004688</v>
      </c>
      <c r="F9066" t="s">
        <v>188</v>
      </c>
      <c r="G9066">
        <v>10993625</v>
      </c>
      <c r="H9066">
        <v>20</v>
      </c>
      <c r="I9066">
        <v>62</v>
      </c>
      <c r="J9066" t="s">
        <v>25</v>
      </c>
      <c r="K9066">
        <f>L9066*IFERROR(INDEX('Información SKU'!$H$1:$H$54,MATCH(I9066,'Información SKU'!$A$1:$A$54,0),1),15)</f>
        <v>5200</v>
      </c>
      <c r="L9066">
        <v>650</v>
      </c>
      <c r="M9066" s="13">
        <f>L9066/IFERROR(INDEX('Información SKU'!$K$1:$K$54,MATCH(I9066,'Información SKU'!$A$1:$A$54,0),1),40)</f>
        <v>13</v>
      </c>
      <c r="N9066" s="3">
        <v>43544</v>
      </c>
      <c r="O9066" s="3" t="s">
        <v>360</v>
      </c>
      <c r="P9066" s="2">
        <v>1</v>
      </c>
      <c r="R9066" s="3"/>
    </row>
    <row r="9067" spans="2:18" x14ac:dyDescent="0.25">
      <c r="B9067" t="s">
        <v>189</v>
      </c>
      <c r="C9067">
        <v>1004688</v>
      </c>
      <c r="D9067" t="s">
        <v>104</v>
      </c>
      <c r="E9067">
        <v>9004688</v>
      </c>
      <c r="F9067" t="s">
        <v>188</v>
      </c>
      <c r="G9067">
        <v>10993625</v>
      </c>
      <c r="H9067">
        <v>30</v>
      </c>
      <c r="I9067">
        <v>63</v>
      </c>
      <c r="J9067" t="s">
        <v>1</v>
      </c>
      <c r="K9067">
        <f>L9067*IFERROR(INDEX('Información SKU'!$H$1:$H$54,MATCH(I9067,'Información SKU'!$A$1:$A$54,0),1),15)</f>
        <v>1890</v>
      </c>
      <c r="L9067">
        <v>126</v>
      </c>
      <c r="M9067" s="13">
        <f>L9067/IFERROR(INDEX('Información SKU'!$K$1:$K$54,MATCH(I9067,'Información SKU'!$A$1:$A$54,0),1),40)</f>
        <v>3</v>
      </c>
      <c r="N9067" s="3">
        <v>43544</v>
      </c>
      <c r="O9067" s="3" t="s">
        <v>361</v>
      </c>
      <c r="P9067" s="2">
        <v>1</v>
      </c>
      <c r="R9067" s="3"/>
    </row>
    <row r="9068" spans="2:18" x14ac:dyDescent="0.25">
      <c r="B9068" t="s">
        <v>189</v>
      </c>
      <c r="C9068">
        <v>1004688</v>
      </c>
      <c r="D9068" t="s">
        <v>104</v>
      </c>
      <c r="E9068">
        <v>9004688</v>
      </c>
      <c r="F9068" t="s">
        <v>188</v>
      </c>
      <c r="G9068">
        <v>10993625</v>
      </c>
      <c r="H9068">
        <v>40</v>
      </c>
      <c r="I9068">
        <v>205</v>
      </c>
      <c r="J9068" t="s">
        <v>35</v>
      </c>
      <c r="K9068">
        <f>L9068*IFERROR(INDEX('Información SKU'!$H$1:$H$54,MATCH(I9068,'Información SKU'!$A$1:$A$54,0),1),15)</f>
        <v>672</v>
      </c>
      <c r="L9068">
        <v>84</v>
      </c>
      <c r="M9068" s="13">
        <f>L9068/IFERROR(INDEX('Información SKU'!$K$1:$K$54,MATCH(I9068,'Información SKU'!$A$1:$A$54,0),1),40)</f>
        <v>2</v>
      </c>
      <c r="N9068" s="3">
        <v>43544</v>
      </c>
      <c r="O9068" s="3" t="s">
        <v>364</v>
      </c>
      <c r="P9068" s="2">
        <v>3</v>
      </c>
      <c r="R9068" s="3"/>
    </row>
    <row r="9069" spans="2:18" x14ac:dyDescent="0.25">
      <c r="B9069" t="s">
        <v>189</v>
      </c>
      <c r="C9069">
        <v>1004688</v>
      </c>
      <c r="D9069" t="s">
        <v>104</v>
      </c>
      <c r="E9069">
        <v>9004688</v>
      </c>
      <c r="F9069" t="s">
        <v>188</v>
      </c>
      <c r="G9069">
        <v>10993626</v>
      </c>
      <c r="H9069">
        <v>20</v>
      </c>
      <c r="I9069">
        <v>5275</v>
      </c>
      <c r="J9069" t="s">
        <v>75</v>
      </c>
      <c r="K9069">
        <f>L9069*IFERROR(INDEX('Información SKU'!$H$1:$H$54,MATCH(I9069,'Información SKU'!$A$1:$A$54,0),1),15)</f>
        <v>420</v>
      </c>
      <c r="L9069">
        <v>70</v>
      </c>
      <c r="M9069" s="13">
        <f>L9069/IFERROR(INDEX('Información SKU'!$K$1:$K$54,MATCH(I9069,'Información SKU'!$A$1:$A$54,0),1),40)</f>
        <v>1</v>
      </c>
      <c r="N9069" s="3">
        <v>43544</v>
      </c>
      <c r="O9069" s="3" t="s">
        <v>361</v>
      </c>
      <c r="P9069" s="2">
        <v>1</v>
      </c>
      <c r="R9069" s="3"/>
    </row>
    <row r="9070" spans="2:18" x14ac:dyDescent="0.25">
      <c r="B9070" t="s">
        <v>189</v>
      </c>
      <c r="C9070">
        <v>1004688</v>
      </c>
      <c r="D9070" t="s">
        <v>104</v>
      </c>
      <c r="E9070">
        <v>9004688</v>
      </c>
      <c r="F9070" t="s">
        <v>188</v>
      </c>
      <c r="G9070">
        <v>10993626</v>
      </c>
      <c r="H9070">
        <v>30</v>
      </c>
      <c r="I9070">
        <v>5274</v>
      </c>
      <c r="J9070" t="s">
        <v>72</v>
      </c>
      <c r="K9070">
        <f>L9070*IFERROR(INDEX('Información SKU'!$H$1:$H$54,MATCH(I9070,'Información SKU'!$A$1:$A$54,0),1),15)</f>
        <v>1120</v>
      </c>
      <c r="L9070">
        <v>140</v>
      </c>
      <c r="M9070" s="13">
        <f>L9070/IFERROR(INDEX('Información SKU'!$K$1:$K$54,MATCH(I9070,'Información SKU'!$A$1:$A$54,0),1),40)</f>
        <v>2</v>
      </c>
      <c r="N9070" s="3">
        <v>43544</v>
      </c>
      <c r="O9070" s="3" t="s">
        <v>364</v>
      </c>
      <c r="P9070" s="2">
        <v>3</v>
      </c>
      <c r="R9070" s="3"/>
    </row>
    <row r="9071" spans="2:18" x14ac:dyDescent="0.25">
      <c r="B9071" t="s">
        <v>189</v>
      </c>
      <c r="C9071">
        <v>1004688</v>
      </c>
      <c r="D9071" t="s">
        <v>104</v>
      </c>
      <c r="E9071">
        <v>9004688</v>
      </c>
      <c r="F9071" t="s">
        <v>188</v>
      </c>
      <c r="G9071">
        <v>10993626</v>
      </c>
      <c r="H9071">
        <v>40</v>
      </c>
      <c r="I9071">
        <v>5273</v>
      </c>
      <c r="J9071" t="s">
        <v>82</v>
      </c>
      <c r="K9071">
        <f>L9071*IFERROR(INDEX('Información SKU'!$H$1:$H$54,MATCH(I9071,'Información SKU'!$A$1:$A$54,0),1),15)</f>
        <v>840</v>
      </c>
      <c r="L9071">
        <v>140</v>
      </c>
      <c r="M9071" s="13">
        <f>L9071/IFERROR(INDEX('Información SKU'!$K$1:$K$54,MATCH(I9071,'Información SKU'!$A$1:$A$54,0),1),40)</f>
        <v>2</v>
      </c>
      <c r="N9071" s="3">
        <v>43544</v>
      </c>
      <c r="O9071" s="3" t="s">
        <v>364</v>
      </c>
      <c r="P9071" s="2">
        <v>3</v>
      </c>
      <c r="R9071" s="3"/>
    </row>
    <row r="9072" spans="2:18" x14ac:dyDescent="0.25">
      <c r="B9072" t="s">
        <v>189</v>
      </c>
      <c r="C9072">
        <v>1004688</v>
      </c>
      <c r="D9072" t="s">
        <v>104</v>
      </c>
      <c r="E9072">
        <v>9004688</v>
      </c>
      <c r="F9072" t="s">
        <v>188</v>
      </c>
      <c r="G9072">
        <v>10993626</v>
      </c>
      <c r="H9072">
        <v>90</v>
      </c>
      <c r="I9072">
        <v>205</v>
      </c>
      <c r="J9072" t="s">
        <v>35</v>
      </c>
      <c r="K9072">
        <f>L9072*IFERROR(INDEX('Información SKU'!$H$1:$H$54,MATCH(I9072,'Información SKU'!$A$1:$A$54,0),1),15)</f>
        <v>1344</v>
      </c>
      <c r="L9072">
        <v>168</v>
      </c>
      <c r="M9072" s="13">
        <f>L9072/IFERROR(INDEX('Información SKU'!$K$1:$K$54,MATCH(I9072,'Información SKU'!$A$1:$A$54,0),1),40)</f>
        <v>4</v>
      </c>
      <c r="N9072" s="3">
        <v>43544</v>
      </c>
      <c r="O9072" s="3" t="s">
        <v>362</v>
      </c>
      <c r="P9072" s="2">
        <v>2</v>
      </c>
      <c r="R9072" s="3"/>
    </row>
    <row r="9073" spans="2:18" x14ac:dyDescent="0.25">
      <c r="B9073" t="s">
        <v>189</v>
      </c>
      <c r="C9073">
        <v>1004689</v>
      </c>
      <c r="D9073" t="s">
        <v>104</v>
      </c>
      <c r="E9073">
        <v>9004689</v>
      </c>
      <c r="F9073" t="s">
        <v>188</v>
      </c>
      <c r="G9073">
        <v>10993627</v>
      </c>
      <c r="H9073">
        <v>10</v>
      </c>
      <c r="I9073">
        <v>61</v>
      </c>
      <c r="J9073" t="s">
        <v>20</v>
      </c>
      <c r="K9073">
        <f>L9073*IFERROR(INDEX('Información SKU'!$H$1:$H$54,MATCH(I9073,'Información SKU'!$A$1:$A$54,0),1),15)</f>
        <v>900</v>
      </c>
      <c r="L9073">
        <v>60</v>
      </c>
      <c r="M9073" s="13">
        <f>L9073/IFERROR(INDEX('Información SKU'!$K$1:$K$54,MATCH(I9073,'Información SKU'!$A$1:$A$54,0),1),40)</f>
        <v>1</v>
      </c>
      <c r="N9073" s="3">
        <v>43544</v>
      </c>
      <c r="O9073" s="3" t="s">
        <v>362</v>
      </c>
      <c r="P9073" s="2">
        <v>2</v>
      </c>
      <c r="R9073" s="3"/>
    </row>
    <row r="9074" spans="2:18" x14ac:dyDescent="0.25">
      <c r="B9074" t="s">
        <v>189</v>
      </c>
      <c r="C9074">
        <v>1004689</v>
      </c>
      <c r="D9074" t="s">
        <v>104</v>
      </c>
      <c r="E9074">
        <v>9004689</v>
      </c>
      <c r="F9074" t="s">
        <v>188</v>
      </c>
      <c r="G9074">
        <v>10993627</v>
      </c>
      <c r="H9074">
        <v>20</v>
      </c>
      <c r="I9074">
        <v>62</v>
      </c>
      <c r="J9074" t="s">
        <v>25</v>
      </c>
      <c r="K9074">
        <f>L9074*IFERROR(INDEX('Información SKU'!$H$1:$H$54,MATCH(I9074,'Información SKU'!$A$1:$A$54,0),1),15)</f>
        <v>400</v>
      </c>
      <c r="L9074">
        <v>50</v>
      </c>
      <c r="M9074" s="13">
        <f>L9074/IFERROR(INDEX('Información SKU'!$K$1:$K$54,MATCH(I9074,'Información SKU'!$A$1:$A$54,0),1),40)</f>
        <v>1</v>
      </c>
      <c r="N9074" s="3">
        <v>43544</v>
      </c>
      <c r="O9074" s="3" t="s">
        <v>360</v>
      </c>
      <c r="P9074" s="2">
        <v>1</v>
      </c>
      <c r="R9074" s="3"/>
    </row>
    <row r="9075" spans="2:18" x14ac:dyDescent="0.25">
      <c r="B9075" t="s">
        <v>189</v>
      </c>
      <c r="C9075">
        <v>1004689</v>
      </c>
      <c r="D9075" t="s">
        <v>104</v>
      </c>
      <c r="E9075">
        <v>9004689</v>
      </c>
      <c r="F9075" t="s">
        <v>188</v>
      </c>
      <c r="G9075">
        <v>10993634</v>
      </c>
      <c r="H9075">
        <v>40</v>
      </c>
      <c r="I9075">
        <v>5274</v>
      </c>
      <c r="J9075" t="s">
        <v>72</v>
      </c>
      <c r="K9075">
        <f>L9075*IFERROR(INDEX('Información SKU'!$H$1:$H$54,MATCH(I9075,'Información SKU'!$A$1:$A$54,0),1),15)</f>
        <v>40</v>
      </c>
      <c r="L9075">
        <v>5</v>
      </c>
      <c r="M9075" s="13">
        <f>L9075/IFERROR(INDEX('Información SKU'!$K$1:$K$54,MATCH(I9075,'Información SKU'!$A$1:$A$54,0),1),40)</f>
        <v>7.1428571428571425E-2</v>
      </c>
      <c r="N9075" s="3">
        <v>43544</v>
      </c>
      <c r="O9075" s="3" t="s">
        <v>364</v>
      </c>
      <c r="P9075" s="2">
        <v>3</v>
      </c>
      <c r="R9075" s="3"/>
    </row>
    <row r="9076" spans="2:18" x14ac:dyDescent="0.25">
      <c r="B9076" t="s">
        <v>189</v>
      </c>
      <c r="C9076">
        <v>1004689</v>
      </c>
      <c r="D9076" t="s">
        <v>104</v>
      </c>
      <c r="E9076">
        <v>9004689</v>
      </c>
      <c r="F9076" t="s">
        <v>188</v>
      </c>
      <c r="G9076">
        <v>10993634</v>
      </c>
      <c r="H9076">
        <v>20</v>
      </c>
      <c r="I9076">
        <v>2389</v>
      </c>
      <c r="J9076" t="s">
        <v>70</v>
      </c>
      <c r="K9076">
        <f>L9076*IFERROR(INDEX('Información SKU'!$H$1:$H$54,MATCH(I9076,'Información SKU'!$A$1:$A$54,0),1),15)</f>
        <v>24</v>
      </c>
      <c r="L9076">
        <v>4</v>
      </c>
      <c r="M9076" s="13">
        <f>L9076/IFERROR(INDEX('Información SKU'!$K$1:$K$54,MATCH(I9076,'Información SKU'!$A$1:$A$54,0),1),40)</f>
        <v>4.1666666666666664E-2</v>
      </c>
      <c r="N9076" s="3">
        <v>43544</v>
      </c>
      <c r="O9076" s="3" t="s">
        <v>364</v>
      </c>
      <c r="P9076" s="2">
        <v>3</v>
      </c>
      <c r="R9076" s="3"/>
    </row>
    <row r="9077" spans="2:18" x14ac:dyDescent="0.25">
      <c r="B9077" t="s">
        <v>189</v>
      </c>
      <c r="C9077">
        <v>1004688</v>
      </c>
      <c r="D9077" t="s">
        <v>104</v>
      </c>
      <c r="E9077">
        <v>9004688</v>
      </c>
      <c r="F9077" t="s">
        <v>188</v>
      </c>
      <c r="G9077">
        <v>10993635</v>
      </c>
      <c r="H9077">
        <v>310</v>
      </c>
      <c r="I9077">
        <v>2382</v>
      </c>
      <c r="J9077" t="s">
        <v>34</v>
      </c>
      <c r="K9077">
        <f>L9077*IFERROR(INDEX('Información SKU'!$H$1:$H$54,MATCH(I9077,'Información SKU'!$A$1:$A$54,0),1),15)</f>
        <v>210</v>
      </c>
      <c r="L9077">
        <v>35</v>
      </c>
      <c r="M9077" s="13">
        <f>L9077/IFERROR(INDEX('Información SKU'!$K$1:$K$54,MATCH(I9077,'Información SKU'!$A$1:$A$54,0),1),40)</f>
        <v>0.36458333333333331</v>
      </c>
      <c r="N9077" s="3">
        <v>43544</v>
      </c>
      <c r="O9077" s="3" t="s">
        <v>365</v>
      </c>
      <c r="P9077" s="2">
        <v>3</v>
      </c>
      <c r="R9077" s="3"/>
    </row>
    <row r="9078" spans="2:18" x14ac:dyDescent="0.25">
      <c r="B9078" t="s">
        <v>189</v>
      </c>
      <c r="C9078">
        <v>1004688</v>
      </c>
      <c r="D9078" t="s">
        <v>104</v>
      </c>
      <c r="E9078">
        <v>9004688</v>
      </c>
      <c r="F9078" t="s">
        <v>188</v>
      </c>
      <c r="G9078">
        <v>10993635</v>
      </c>
      <c r="H9078">
        <v>300</v>
      </c>
      <c r="I9078">
        <v>2384</v>
      </c>
      <c r="J9078" t="s">
        <v>10</v>
      </c>
      <c r="K9078">
        <f>L9078*IFERROR(INDEX('Información SKU'!$H$1:$H$54,MATCH(I9078,'Información SKU'!$A$1:$A$54,0),1),15)</f>
        <v>402</v>
      </c>
      <c r="L9078">
        <v>67</v>
      </c>
      <c r="M9078" s="13">
        <f>L9078/IFERROR(INDEX('Información SKU'!$K$1:$K$54,MATCH(I9078,'Información SKU'!$A$1:$A$54,0),1),40)</f>
        <v>0.69791666666666663</v>
      </c>
      <c r="N9078" s="3">
        <v>43544</v>
      </c>
      <c r="O9078" s="3" t="s">
        <v>363</v>
      </c>
      <c r="P9078" s="2">
        <v>2</v>
      </c>
      <c r="R9078" s="3"/>
    </row>
    <row r="9079" spans="2:18" x14ac:dyDescent="0.25">
      <c r="B9079" t="s">
        <v>189</v>
      </c>
      <c r="C9079">
        <v>1004688</v>
      </c>
      <c r="D9079" t="s">
        <v>104</v>
      </c>
      <c r="E9079">
        <v>9004688</v>
      </c>
      <c r="F9079" t="s">
        <v>188</v>
      </c>
      <c r="G9079">
        <v>10993635</v>
      </c>
      <c r="H9079">
        <v>290</v>
      </c>
      <c r="I9079">
        <v>2387</v>
      </c>
      <c r="J9079" t="s">
        <v>33</v>
      </c>
      <c r="K9079">
        <f>L9079*IFERROR(INDEX('Información SKU'!$H$1:$H$54,MATCH(I9079,'Información SKU'!$A$1:$A$54,0),1),15)</f>
        <v>336</v>
      </c>
      <c r="L9079">
        <v>28</v>
      </c>
      <c r="M9079" s="13">
        <f>L9079/IFERROR(INDEX('Información SKU'!$K$1:$K$54,MATCH(I9079,'Información SKU'!$A$1:$A$54,0),1),40)</f>
        <v>0.29166666666666669</v>
      </c>
      <c r="N9079" s="3">
        <v>43544</v>
      </c>
      <c r="O9079" s="3" t="s">
        <v>360</v>
      </c>
      <c r="P9079" s="2">
        <v>1</v>
      </c>
      <c r="R9079" s="3"/>
    </row>
    <row r="9080" spans="2:18" x14ac:dyDescent="0.25">
      <c r="B9080" t="s">
        <v>189</v>
      </c>
      <c r="C9080">
        <v>1004688</v>
      </c>
      <c r="D9080" t="s">
        <v>104</v>
      </c>
      <c r="E9080">
        <v>9004688</v>
      </c>
      <c r="F9080" t="s">
        <v>188</v>
      </c>
      <c r="G9080">
        <v>10993635</v>
      </c>
      <c r="H9080">
        <v>280</v>
      </c>
      <c r="I9080">
        <v>2389</v>
      </c>
      <c r="J9080" t="s">
        <v>70</v>
      </c>
      <c r="K9080">
        <f>L9080*IFERROR(INDEX('Información SKU'!$H$1:$H$54,MATCH(I9080,'Información SKU'!$A$1:$A$54,0),1),15)</f>
        <v>198</v>
      </c>
      <c r="L9080">
        <v>33</v>
      </c>
      <c r="M9080" s="13">
        <f>L9080/IFERROR(INDEX('Información SKU'!$K$1:$K$54,MATCH(I9080,'Información SKU'!$A$1:$A$54,0),1),40)</f>
        <v>0.34375</v>
      </c>
      <c r="N9080" s="3">
        <v>43544</v>
      </c>
      <c r="O9080" s="3" t="s">
        <v>365</v>
      </c>
      <c r="P9080" s="2">
        <v>3</v>
      </c>
      <c r="R9080" s="3"/>
    </row>
    <row r="9081" spans="2:18" x14ac:dyDescent="0.25">
      <c r="B9081" t="s">
        <v>189</v>
      </c>
      <c r="C9081">
        <v>1004688</v>
      </c>
      <c r="D9081" t="s">
        <v>104</v>
      </c>
      <c r="E9081">
        <v>9004688</v>
      </c>
      <c r="F9081" t="s">
        <v>188</v>
      </c>
      <c r="G9081">
        <v>10993635</v>
      </c>
      <c r="H9081">
        <v>200</v>
      </c>
      <c r="I9081">
        <v>5273</v>
      </c>
      <c r="J9081" t="s">
        <v>82</v>
      </c>
      <c r="K9081">
        <f>L9081*IFERROR(INDEX('Información SKU'!$H$1:$H$54,MATCH(I9081,'Información SKU'!$A$1:$A$54,0),1),15)</f>
        <v>222</v>
      </c>
      <c r="L9081">
        <v>37</v>
      </c>
      <c r="M9081" s="13">
        <f>L9081/IFERROR(INDEX('Información SKU'!$K$1:$K$54,MATCH(I9081,'Información SKU'!$A$1:$A$54,0),1),40)</f>
        <v>0.52857142857142858</v>
      </c>
      <c r="N9081" s="3">
        <v>43544</v>
      </c>
      <c r="O9081" s="3" t="s">
        <v>365</v>
      </c>
      <c r="P9081" s="2">
        <v>3</v>
      </c>
      <c r="R9081" s="3"/>
    </row>
    <row r="9082" spans="2:18" x14ac:dyDescent="0.25">
      <c r="B9082" t="s">
        <v>189</v>
      </c>
      <c r="C9082">
        <v>1004688</v>
      </c>
      <c r="D9082" t="s">
        <v>104</v>
      </c>
      <c r="E9082">
        <v>9004688</v>
      </c>
      <c r="F9082" t="s">
        <v>188</v>
      </c>
      <c r="G9082">
        <v>10993635</v>
      </c>
      <c r="H9082">
        <v>190</v>
      </c>
      <c r="I9082">
        <v>5274</v>
      </c>
      <c r="J9082" t="s">
        <v>72</v>
      </c>
      <c r="K9082">
        <f>L9082*IFERROR(INDEX('Información SKU'!$H$1:$H$54,MATCH(I9082,'Información SKU'!$A$1:$A$54,0),1),15)</f>
        <v>168</v>
      </c>
      <c r="L9082">
        <v>21</v>
      </c>
      <c r="M9082" s="13">
        <f>L9082/IFERROR(INDEX('Información SKU'!$K$1:$K$54,MATCH(I9082,'Información SKU'!$A$1:$A$54,0),1),40)</f>
        <v>0.3</v>
      </c>
      <c r="N9082" s="3">
        <v>43544</v>
      </c>
      <c r="O9082" s="3" t="s">
        <v>365</v>
      </c>
      <c r="P9082" s="2">
        <v>3</v>
      </c>
      <c r="R9082" s="3"/>
    </row>
    <row r="9083" spans="2:18" x14ac:dyDescent="0.25">
      <c r="B9083" t="s">
        <v>189</v>
      </c>
      <c r="C9083">
        <v>1004688</v>
      </c>
      <c r="D9083" t="s">
        <v>104</v>
      </c>
      <c r="E9083">
        <v>9004688</v>
      </c>
      <c r="F9083" t="s">
        <v>188</v>
      </c>
      <c r="G9083">
        <v>10993635</v>
      </c>
      <c r="H9083">
        <v>180</v>
      </c>
      <c r="I9083">
        <v>5275</v>
      </c>
      <c r="J9083" t="s">
        <v>75</v>
      </c>
      <c r="K9083">
        <f>L9083*IFERROR(INDEX('Información SKU'!$H$1:$H$54,MATCH(I9083,'Información SKU'!$A$1:$A$54,0),1),15)</f>
        <v>324</v>
      </c>
      <c r="L9083">
        <v>54</v>
      </c>
      <c r="M9083" s="13">
        <f>L9083/IFERROR(INDEX('Información SKU'!$K$1:$K$54,MATCH(I9083,'Información SKU'!$A$1:$A$54,0),1),40)</f>
        <v>0.77142857142857146</v>
      </c>
      <c r="N9083" s="3">
        <v>43544</v>
      </c>
      <c r="O9083" s="3" t="s">
        <v>362</v>
      </c>
      <c r="P9083" s="2">
        <v>2</v>
      </c>
      <c r="R9083" s="3"/>
    </row>
    <row r="9084" spans="2:18" x14ac:dyDescent="0.25">
      <c r="B9084" t="s">
        <v>189</v>
      </c>
      <c r="C9084">
        <v>1004688</v>
      </c>
      <c r="D9084" t="s">
        <v>104</v>
      </c>
      <c r="E9084">
        <v>9004688</v>
      </c>
      <c r="F9084" t="s">
        <v>188</v>
      </c>
      <c r="G9084">
        <v>10993635</v>
      </c>
      <c r="H9084">
        <v>100</v>
      </c>
      <c r="I9084">
        <v>509</v>
      </c>
      <c r="J9084" t="s">
        <v>0</v>
      </c>
      <c r="K9084">
        <f>L9084*IFERROR(INDEX('Información SKU'!$H$1:$H$54,MATCH(I9084,'Información SKU'!$A$1:$A$54,0),1),15)</f>
        <v>312</v>
      </c>
      <c r="L9084">
        <v>52</v>
      </c>
      <c r="M9084" s="13">
        <f>L9084/IFERROR(INDEX('Información SKU'!$K$1:$K$54,MATCH(I9084,'Información SKU'!$A$1:$A$54,0),1),40)</f>
        <v>0.65</v>
      </c>
      <c r="N9084" s="3">
        <v>43544</v>
      </c>
      <c r="O9084" s="3" t="s">
        <v>363</v>
      </c>
      <c r="P9084" s="2">
        <v>2</v>
      </c>
      <c r="R9084" s="3"/>
    </row>
    <row r="9085" spans="2:18" x14ac:dyDescent="0.25">
      <c r="B9085" t="s">
        <v>189</v>
      </c>
      <c r="C9085">
        <v>1004688</v>
      </c>
      <c r="D9085" t="s">
        <v>104</v>
      </c>
      <c r="E9085">
        <v>9004688</v>
      </c>
      <c r="F9085" t="s">
        <v>188</v>
      </c>
      <c r="G9085">
        <v>10993635</v>
      </c>
      <c r="H9085">
        <v>90</v>
      </c>
      <c r="I9085">
        <v>416</v>
      </c>
      <c r="J9085" t="s">
        <v>81</v>
      </c>
      <c r="K9085">
        <f>L9085*IFERROR(INDEX('Información SKU'!$H$1:$H$54,MATCH(I9085,'Información SKU'!$A$1:$A$54,0),1),15)</f>
        <v>75</v>
      </c>
      <c r="L9085">
        <v>5</v>
      </c>
      <c r="M9085" s="13">
        <f>L9085/IFERROR(INDEX('Información SKU'!$K$1:$K$54,MATCH(I9085,'Información SKU'!$A$1:$A$54,0),1),40)</f>
        <v>7.1428571428571425E-2</v>
      </c>
      <c r="N9085" s="3">
        <v>43544</v>
      </c>
      <c r="O9085" s="3" t="s">
        <v>361</v>
      </c>
      <c r="P9085" s="2">
        <v>1</v>
      </c>
      <c r="R9085" s="3"/>
    </row>
    <row r="9086" spans="2:18" x14ac:dyDescent="0.25">
      <c r="B9086" t="s">
        <v>189</v>
      </c>
      <c r="C9086">
        <v>1004688</v>
      </c>
      <c r="D9086" t="s">
        <v>104</v>
      </c>
      <c r="E9086">
        <v>9004688</v>
      </c>
      <c r="F9086" t="s">
        <v>188</v>
      </c>
      <c r="G9086">
        <v>10993635</v>
      </c>
      <c r="H9086">
        <v>60</v>
      </c>
      <c r="I9086">
        <v>205</v>
      </c>
      <c r="J9086" t="s">
        <v>35</v>
      </c>
      <c r="K9086">
        <f>L9086*IFERROR(INDEX('Información SKU'!$H$1:$H$54,MATCH(I9086,'Información SKU'!$A$1:$A$54,0),1),15)</f>
        <v>24</v>
      </c>
      <c r="L9086">
        <v>3</v>
      </c>
      <c r="M9086" s="13">
        <f>L9086/IFERROR(INDEX('Información SKU'!$K$1:$K$54,MATCH(I9086,'Información SKU'!$A$1:$A$54,0),1),40)</f>
        <v>7.1428571428571425E-2</v>
      </c>
      <c r="N9086" s="3">
        <v>43544</v>
      </c>
      <c r="O9086" s="3" t="s">
        <v>364</v>
      </c>
      <c r="P9086" s="2">
        <v>3</v>
      </c>
      <c r="R9086" s="3"/>
    </row>
    <row r="9087" spans="2:18" x14ac:dyDescent="0.25">
      <c r="B9087" t="s">
        <v>189</v>
      </c>
      <c r="C9087">
        <v>1004688</v>
      </c>
      <c r="D9087" t="s">
        <v>104</v>
      </c>
      <c r="E9087">
        <v>9004688</v>
      </c>
      <c r="F9087" t="s">
        <v>188</v>
      </c>
      <c r="G9087">
        <v>10993635</v>
      </c>
      <c r="H9087">
        <v>30</v>
      </c>
      <c r="I9087">
        <v>63</v>
      </c>
      <c r="J9087" t="s">
        <v>1</v>
      </c>
      <c r="K9087">
        <f>L9087*IFERROR(INDEX('Información SKU'!$H$1:$H$54,MATCH(I9087,'Información SKU'!$A$1:$A$54,0),1),15)</f>
        <v>525</v>
      </c>
      <c r="L9087">
        <v>35</v>
      </c>
      <c r="M9087" s="13">
        <f>L9087/IFERROR(INDEX('Información SKU'!$K$1:$K$54,MATCH(I9087,'Información SKU'!$A$1:$A$54,0),1),40)</f>
        <v>0.83333333333333337</v>
      </c>
      <c r="N9087" s="3">
        <v>43544</v>
      </c>
      <c r="O9087" s="3" t="s">
        <v>364</v>
      </c>
      <c r="P9087" s="2">
        <v>3</v>
      </c>
      <c r="R9087" s="3"/>
    </row>
    <row r="9088" spans="2:18" x14ac:dyDescent="0.25">
      <c r="B9088" t="s">
        <v>189</v>
      </c>
      <c r="C9088">
        <v>1004688</v>
      </c>
      <c r="D9088" t="s">
        <v>104</v>
      </c>
      <c r="E9088">
        <v>9004688</v>
      </c>
      <c r="F9088" t="s">
        <v>188</v>
      </c>
      <c r="G9088">
        <v>10993635</v>
      </c>
      <c r="H9088">
        <v>20</v>
      </c>
      <c r="I9088">
        <v>62</v>
      </c>
      <c r="J9088" t="s">
        <v>25</v>
      </c>
      <c r="K9088">
        <f>L9088*IFERROR(INDEX('Información SKU'!$H$1:$H$54,MATCH(I9088,'Información SKU'!$A$1:$A$54,0),1),15)</f>
        <v>16</v>
      </c>
      <c r="L9088">
        <v>2</v>
      </c>
      <c r="M9088" s="13">
        <f>L9088/IFERROR(INDEX('Información SKU'!$K$1:$K$54,MATCH(I9088,'Información SKU'!$A$1:$A$54,0),1),40)</f>
        <v>0.04</v>
      </c>
      <c r="N9088" s="3">
        <v>43544</v>
      </c>
      <c r="O9088" s="3" t="s">
        <v>361</v>
      </c>
      <c r="P9088" s="2">
        <v>1</v>
      </c>
      <c r="R9088" s="3"/>
    </row>
    <row r="9089" spans="2:18" x14ac:dyDescent="0.25">
      <c r="B9089" t="s">
        <v>189</v>
      </c>
      <c r="C9089">
        <v>1004688</v>
      </c>
      <c r="D9089" t="s">
        <v>104</v>
      </c>
      <c r="E9089">
        <v>9004688</v>
      </c>
      <c r="F9089" t="s">
        <v>188</v>
      </c>
      <c r="G9089">
        <v>10993635</v>
      </c>
      <c r="H9089">
        <v>10</v>
      </c>
      <c r="I9089">
        <v>61</v>
      </c>
      <c r="J9089" t="s">
        <v>20</v>
      </c>
      <c r="K9089">
        <f>L9089*IFERROR(INDEX('Información SKU'!$H$1:$H$54,MATCH(I9089,'Información SKU'!$A$1:$A$54,0),1),15)</f>
        <v>840</v>
      </c>
      <c r="L9089">
        <v>56</v>
      </c>
      <c r="M9089" s="13">
        <f>L9089/IFERROR(INDEX('Información SKU'!$K$1:$K$54,MATCH(I9089,'Información SKU'!$A$1:$A$54,0),1),40)</f>
        <v>0.93333333333333335</v>
      </c>
      <c r="N9089" s="3">
        <v>43544</v>
      </c>
      <c r="O9089" s="3" t="s">
        <v>364</v>
      </c>
      <c r="P9089" s="2">
        <v>3</v>
      </c>
      <c r="R9089" s="3"/>
    </row>
    <row r="9090" spans="2:18" x14ac:dyDescent="0.25">
      <c r="B9090" t="s">
        <v>189</v>
      </c>
      <c r="C9090">
        <v>1004689</v>
      </c>
      <c r="D9090" t="s">
        <v>104</v>
      </c>
      <c r="E9090">
        <v>9004689</v>
      </c>
      <c r="F9090" t="s">
        <v>188</v>
      </c>
      <c r="G9090">
        <v>10993636</v>
      </c>
      <c r="H9090">
        <v>60</v>
      </c>
      <c r="I9090">
        <v>61</v>
      </c>
      <c r="J9090" t="s">
        <v>20</v>
      </c>
      <c r="K9090">
        <f>L9090*IFERROR(INDEX('Información SKU'!$H$1:$H$54,MATCH(I9090,'Información SKU'!$A$1:$A$54,0),1),15)</f>
        <v>75</v>
      </c>
      <c r="L9090">
        <v>5</v>
      </c>
      <c r="M9090" s="13">
        <f>L9090/IFERROR(INDEX('Información SKU'!$K$1:$K$54,MATCH(I9090,'Información SKU'!$A$1:$A$54,0),1),40)</f>
        <v>8.3333333333333329E-2</v>
      </c>
      <c r="N9090" s="3">
        <v>43544</v>
      </c>
      <c r="O9090" s="3" t="s">
        <v>361</v>
      </c>
      <c r="P9090" s="2">
        <v>1</v>
      </c>
      <c r="R9090" s="3"/>
    </row>
    <row r="9091" spans="2:18" x14ac:dyDescent="0.25">
      <c r="B9091" t="s">
        <v>189</v>
      </c>
      <c r="C9091">
        <v>1004689</v>
      </c>
      <c r="D9091" t="s">
        <v>104</v>
      </c>
      <c r="E9091">
        <v>9004689</v>
      </c>
      <c r="F9091" t="s">
        <v>188</v>
      </c>
      <c r="G9091">
        <v>10993636</v>
      </c>
      <c r="H9091">
        <v>50</v>
      </c>
      <c r="I9091">
        <v>62</v>
      </c>
      <c r="J9091" t="s">
        <v>25</v>
      </c>
      <c r="K9091">
        <f>L9091*IFERROR(INDEX('Información SKU'!$H$1:$H$54,MATCH(I9091,'Información SKU'!$A$1:$A$54,0),1),15)</f>
        <v>136</v>
      </c>
      <c r="L9091">
        <v>17</v>
      </c>
      <c r="M9091" s="13">
        <f>L9091/IFERROR(INDEX('Información SKU'!$K$1:$K$54,MATCH(I9091,'Información SKU'!$A$1:$A$54,0),1),40)</f>
        <v>0.34</v>
      </c>
      <c r="N9091" s="3">
        <v>43544</v>
      </c>
      <c r="O9091" s="3" t="s">
        <v>361</v>
      </c>
      <c r="P9091" s="2">
        <v>1</v>
      </c>
      <c r="R9091" s="3"/>
    </row>
    <row r="9092" spans="2:18" x14ac:dyDescent="0.25">
      <c r="B9092" t="s">
        <v>189</v>
      </c>
      <c r="C9092">
        <v>1004689</v>
      </c>
      <c r="D9092" t="s">
        <v>104</v>
      </c>
      <c r="E9092">
        <v>9004689</v>
      </c>
      <c r="F9092" t="s">
        <v>188</v>
      </c>
      <c r="G9092">
        <v>10993636</v>
      </c>
      <c r="H9092">
        <v>40</v>
      </c>
      <c r="I9092">
        <v>63</v>
      </c>
      <c r="J9092" t="s">
        <v>1</v>
      </c>
      <c r="K9092">
        <f>L9092*IFERROR(INDEX('Información SKU'!$H$1:$H$54,MATCH(I9092,'Información SKU'!$A$1:$A$54,0),1),15)</f>
        <v>165</v>
      </c>
      <c r="L9092">
        <v>11</v>
      </c>
      <c r="M9092" s="13">
        <f>L9092/IFERROR(INDEX('Información SKU'!$K$1:$K$54,MATCH(I9092,'Información SKU'!$A$1:$A$54,0),1),40)</f>
        <v>0.26190476190476192</v>
      </c>
      <c r="N9092" s="3">
        <v>43544</v>
      </c>
      <c r="O9092" s="3" t="s">
        <v>361</v>
      </c>
      <c r="P9092" s="2">
        <v>1</v>
      </c>
      <c r="R9092" s="3"/>
    </row>
    <row r="9093" spans="2:18" x14ac:dyDescent="0.25">
      <c r="B9093" t="s">
        <v>189</v>
      </c>
      <c r="C9093">
        <v>1004689</v>
      </c>
      <c r="D9093" t="s">
        <v>104</v>
      </c>
      <c r="E9093">
        <v>9004689</v>
      </c>
      <c r="F9093" t="s">
        <v>188</v>
      </c>
      <c r="G9093">
        <v>10993636</v>
      </c>
      <c r="H9093">
        <v>30</v>
      </c>
      <c r="I9093">
        <v>205</v>
      </c>
      <c r="J9093" t="s">
        <v>35</v>
      </c>
      <c r="K9093">
        <f>L9093*IFERROR(INDEX('Información SKU'!$H$1:$H$54,MATCH(I9093,'Información SKU'!$A$1:$A$54,0),1),15)</f>
        <v>304</v>
      </c>
      <c r="L9093">
        <v>38</v>
      </c>
      <c r="M9093" s="13">
        <f>L9093/IFERROR(INDEX('Información SKU'!$K$1:$K$54,MATCH(I9093,'Información SKU'!$A$1:$A$54,0),1),40)</f>
        <v>0.90476190476190477</v>
      </c>
      <c r="N9093" s="3">
        <v>43544</v>
      </c>
      <c r="O9093" s="3" t="s">
        <v>363</v>
      </c>
      <c r="P9093" s="2">
        <v>2</v>
      </c>
      <c r="R9093" s="3"/>
    </row>
    <row r="9094" spans="2:18" x14ac:dyDescent="0.25">
      <c r="B9094" t="s">
        <v>189</v>
      </c>
      <c r="C9094">
        <v>1004650</v>
      </c>
      <c r="D9094" t="s">
        <v>104</v>
      </c>
      <c r="E9094">
        <v>9004650</v>
      </c>
      <c r="F9094" t="s">
        <v>190</v>
      </c>
      <c r="G9094">
        <v>10993637</v>
      </c>
      <c r="H9094">
        <v>40</v>
      </c>
      <c r="I9094">
        <v>5236</v>
      </c>
      <c r="J9094" t="s">
        <v>89</v>
      </c>
      <c r="K9094">
        <f>L9094*IFERROR(INDEX('Información SKU'!$H$1:$H$54,MATCH(I9094,'Información SKU'!$A$1:$A$54,0),1),15)</f>
        <v>48</v>
      </c>
      <c r="L9094">
        <v>4</v>
      </c>
      <c r="M9094" s="13">
        <f>L9094/IFERROR(INDEX('Información SKU'!$K$1:$K$54,MATCH(I9094,'Información SKU'!$A$1:$A$54,0),1),40)</f>
        <v>7.2727272727272724E-2</v>
      </c>
      <c r="N9094" s="3">
        <v>43544</v>
      </c>
      <c r="O9094" s="3" t="s">
        <v>361</v>
      </c>
      <c r="P9094" s="2">
        <v>1</v>
      </c>
      <c r="R9094" s="3"/>
    </row>
    <row r="9095" spans="2:18" x14ac:dyDescent="0.25">
      <c r="B9095" t="s">
        <v>189</v>
      </c>
      <c r="C9095">
        <v>1004689</v>
      </c>
      <c r="D9095" t="s">
        <v>104</v>
      </c>
      <c r="E9095">
        <v>9004689</v>
      </c>
      <c r="F9095" t="s">
        <v>188</v>
      </c>
      <c r="G9095">
        <v>10993648</v>
      </c>
      <c r="H9095">
        <v>180</v>
      </c>
      <c r="I9095">
        <v>5274</v>
      </c>
      <c r="J9095" t="s">
        <v>72</v>
      </c>
      <c r="K9095">
        <f>L9095*IFERROR(INDEX('Información SKU'!$H$1:$H$54,MATCH(I9095,'Información SKU'!$A$1:$A$54,0),1),15)</f>
        <v>264</v>
      </c>
      <c r="L9095">
        <v>33</v>
      </c>
      <c r="M9095" s="13">
        <f>L9095/IFERROR(INDEX('Información SKU'!$K$1:$K$54,MATCH(I9095,'Información SKU'!$A$1:$A$54,0),1),40)</f>
        <v>0.47142857142857142</v>
      </c>
      <c r="N9095" s="3">
        <v>43544</v>
      </c>
      <c r="O9095" s="3" t="s">
        <v>362</v>
      </c>
      <c r="P9095" s="2">
        <v>2</v>
      </c>
      <c r="R9095" s="3"/>
    </row>
    <row r="9096" spans="2:18" x14ac:dyDescent="0.25">
      <c r="B9096" t="s">
        <v>189</v>
      </c>
      <c r="C9096">
        <v>1004689</v>
      </c>
      <c r="D9096" t="s">
        <v>104</v>
      </c>
      <c r="E9096">
        <v>9004689</v>
      </c>
      <c r="F9096" t="s">
        <v>188</v>
      </c>
      <c r="G9096">
        <v>10993648</v>
      </c>
      <c r="H9096">
        <v>170</v>
      </c>
      <c r="I9096">
        <v>5273</v>
      </c>
      <c r="J9096" t="s">
        <v>82</v>
      </c>
      <c r="K9096">
        <f>L9096*IFERROR(INDEX('Información SKU'!$H$1:$H$54,MATCH(I9096,'Información SKU'!$A$1:$A$54,0),1),15)</f>
        <v>114</v>
      </c>
      <c r="L9096">
        <v>19</v>
      </c>
      <c r="M9096" s="13">
        <f>L9096/IFERROR(INDEX('Información SKU'!$K$1:$K$54,MATCH(I9096,'Información SKU'!$A$1:$A$54,0),1),40)</f>
        <v>0.27142857142857141</v>
      </c>
      <c r="N9096" s="3">
        <v>43544</v>
      </c>
      <c r="O9096" s="3" t="s">
        <v>363</v>
      </c>
      <c r="P9096" s="2">
        <v>2</v>
      </c>
      <c r="R9096" s="3"/>
    </row>
    <row r="9097" spans="2:18" x14ac:dyDescent="0.25">
      <c r="B9097" t="s">
        <v>189</v>
      </c>
      <c r="C9097">
        <v>1004689</v>
      </c>
      <c r="D9097" t="s">
        <v>104</v>
      </c>
      <c r="E9097">
        <v>9004689</v>
      </c>
      <c r="F9097" t="s">
        <v>188</v>
      </c>
      <c r="G9097">
        <v>10993648</v>
      </c>
      <c r="H9097">
        <v>100</v>
      </c>
      <c r="I9097">
        <v>2389</v>
      </c>
      <c r="J9097" t="s">
        <v>70</v>
      </c>
      <c r="K9097">
        <f>L9097*IFERROR(INDEX('Información SKU'!$H$1:$H$54,MATCH(I9097,'Información SKU'!$A$1:$A$54,0),1),15)</f>
        <v>48</v>
      </c>
      <c r="L9097">
        <v>8</v>
      </c>
      <c r="M9097" s="13">
        <f>L9097/IFERROR(INDEX('Información SKU'!$K$1:$K$54,MATCH(I9097,'Información SKU'!$A$1:$A$54,0),1),40)</f>
        <v>8.3333333333333329E-2</v>
      </c>
      <c r="N9097" s="3">
        <v>43544</v>
      </c>
      <c r="O9097" s="3" t="s">
        <v>360</v>
      </c>
      <c r="P9097" s="2">
        <v>1</v>
      </c>
      <c r="R9097" s="3"/>
    </row>
    <row r="9098" spans="2:18" x14ac:dyDescent="0.25">
      <c r="B9098" t="s">
        <v>189</v>
      </c>
      <c r="C9098">
        <v>1004689</v>
      </c>
      <c r="D9098" t="s">
        <v>104</v>
      </c>
      <c r="E9098">
        <v>9004689</v>
      </c>
      <c r="F9098" t="s">
        <v>188</v>
      </c>
      <c r="G9098">
        <v>10993648</v>
      </c>
      <c r="H9098">
        <v>90</v>
      </c>
      <c r="I9098">
        <v>2384</v>
      </c>
      <c r="J9098" t="s">
        <v>10</v>
      </c>
      <c r="K9098">
        <f>L9098*IFERROR(INDEX('Información SKU'!$H$1:$H$54,MATCH(I9098,'Información SKU'!$A$1:$A$54,0),1),15)</f>
        <v>24</v>
      </c>
      <c r="L9098">
        <v>4</v>
      </c>
      <c r="M9098" s="13">
        <f>L9098/IFERROR(INDEX('Información SKU'!$K$1:$K$54,MATCH(I9098,'Información SKU'!$A$1:$A$54,0),1),40)</f>
        <v>4.1666666666666664E-2</v>
      </c>
      <c r="N9098" s="3">
        <v>43544</v>
      </c>
      <c r="O9098" s="3" t="s">
        <v>364</v>
      </c>
      <c r="P9098" s="2">
        <v>3</v>
      </c>
      <c r="R9098" s="3"/>
    </row>
    <row r="9099" spans="2:18" x14ac:dyDescent="0.25">
      <c r="B9099" t="s">
        <v>189</v>
      </c>
      <c r="C9099">
        <v>1004689</v>
      </c>
      <c r="D9099" t="s">
        <v>104</v>
      </c>
      <c r="E9099">
        <v>9004689</v>
      </c>
      <c r="F9099" t="s">
        <v>188</v>
      </c>
      <c r="G9099">
        <v>10993648</v>
      </c>
      <c r="H9099">
        <v>80</v>
      </c>
      <c r="I9099">
        <v>2382</v>
      </c>
      <c r="J9099" t="s">
        <v>34</v>
      </c>
      <c r="K9099">
        <f>L9099*IFERROR(INDEX('Información SKU'!$H$1:$H$54,MATCH(I9099,'Información SKU'!$A$1:$A$54,0),1),15)</f>
        <v>30</v>
      </c>
      <c r="L9099">
        <v>5</v>
      </c>
      <c r="M9099" s="13">
        <f>L9099/IFERROR(INDEX('Información SKU'!$K$1:$K$54,MATCH(I9099,'Información SKU'!$A$1:$A$54,0),1),40)</f>
        <v>5.2083333333333336E-2</v>
      </c>
      <c r="N9099" s="3">
        <v>43544</v>
      </c>
      <c r="O9099" s="3" t="s">
        <v>365</v>
      </c>
      <c r="P9099" s="2">
        <v>3</v>
      </c>
      <c r="R9099" s="3"/>
    </row>
    <row r="9100" spans="2:18" x14ac:dyDescent="0.25">
      <c r="B9100" t="s">
        <v>189</v>
      </c>
      <c r="C9100">
        <v>1004689</v>
      </c>
      <c r="D9100" t="s">
        <v>104</v>
      </c>
      <c r="E9100">
        <v>9004689</v>
      </c>
      <c r="F9100" t="s">
        <v>188</v>
      </c>
      <c r="G9100">
        <v>10993648</v>
      </c>
      <c r="H9100">
        <v>20</v>
      </c>
      <c r="I9100">
        <v>509</v>
      </c>
      <c r="J9100" t="s">
        <v>0</v>
      </c>
      <c r="K9100">
        <f>L9100*IFERROR(INDEX('Información SKU'!$H$1:$H$54,MATCH(I9100,'Información SKU'!$A$1:$A$54,0),1),15)</f>
        <v>24</v>
      </c>
      <c r="L9100">
        <v>4</v>
      </c>
      <c r="M9100" s="13">
        <f>L9100/IFERROR(INDEX('Información SKU'!$K$1:$K$54,MATCH(I9100,'Información SKU'!$A$1:$A$54,0),1),40)</f>
        <v>0.05</v>
      </c>
      <c r="N9100" s="3">
        <v>43544</v>
      </c>
      <c r="O9100" s="3" t="s">
        <v>363</v>
      </c>
      <c r="P9100" s="2">
        <v>2</v>
      </c>
      <c r="R9100" s="3"/>
    </row>
    <row r="9101" spans="2:18" x14ac:dyDescent="0.25">
      <c r="B9101" t="s">
        <v>189</v>
      </c>
      <c r="C9101">
        <v>1004688</v>
      </c>
      <c r="D9101" t="s">
        <v>104</v>
      </c>
      <c r="E9101">
        <v>9004688</v>
      </c>
      <c r="F9101" t="s">
        <v>188</v>
      </c>
      <c r="G9101">
        <v>10993649</v>
      </c>
      <c r="H9101">
        <v>20</v>
      </c>
      <c r="I9101">
        <v>5275</v>
      </c>
      <c r="J9101" t="s">
        <v>75</v>
      </c>
      <c r="K9101">
        <f>L9101*IFERROR(INDEX('Información SKU'!$H$1:$H$54,MATCH(I9101,'Información SKU'!$A$1:$A$54,0),1),15)</f>
        <v>18</v>
      </c>
      <c r="L9101">
        <v>3</v>
      </c>
      <c r="M9101" s="13">
        <f>L9101/IFERROR(INDEX('Información SKU'!$K$1:$K$54,MATCH(I9101,'Información SKU'!$A$1:$A$54,0),1),40)</f>
        <v>4.2857142857142858E-2</v>
      </c>
      <c r="N9101" s="3">
        <v>43544</v>
      </c>
      <c r="O9101" s="3" t="s">
        <v>365</v>
      </c>
      <c r="P9101" s="2">
        <v>3</v>
      </c>
      <c r="R9101" s="3"/>
    </row>
    <row r="9102" spans="2:18" x14ac:dyDescent="0.25">
      <c r="B9102" t="s">
        <v>189</v>
      </c>
      <c r="C9102">
        <v>1004688</v>
      </c>
      <c r="D9102" t="s">
        <v>104</v>
      </c>
      <c r="E9102">
        <v>9004688</v>
      </c>
      <c r="F9102" t="s">
        <v>188</v>
      </c>
      <c r="G9102">
        <v>10993649</v>
      </c>
      <c r="H9102">
        <v>30</v>
      </c>
      <c r="I9102">
        <v>5274</v>
      </c>
      <c r="J9102" t="s">
        <v>72</v>
      </c>
      <c r="K9102">
        <f>L9102*IFERROR(INDEX('Información SKU'!$H$1:$H$54,MATCH(I9102,'Información SKU'!$A$1:$A$54,0),1),15)</f>
        <v>8</v>
      </c>
      <c r="L9102">
        <v>1</v>
      </c>
      <c r="M9102" s="13">
        <f>L9102/IFERROR(INDEX('Información SKU'!$K$1:$K$54,MATCH(I9102,'Información SKU'!$A$1:$A$54,0),1),40)</f>
        <v>1.4285714285714285E-2</v>
      </c>
      <c r="N9102" s="3">
        <v>43544</v>
      </c>
      <c r="O9102" s="3" t="s">
        <v>362</v>
      </c>
      <c r="P9102" s="2">
        <v>2</v>
      </c>
      <c r="R9102" s="3"/>
    </row>
    <row r="9103" spans="2:18" x14ac:dyDescent="0.25">
      <c r="B9103" t="s">
        <v>189</v>
      </c>
      <c r="C9103">
        <v>1004688</v>
      </c>
      <c r="D9103" t="s">
        <v>104</v>
      </c>
      <c r="E9103">
        <v>9004688</v>
      </c>
      <c r="F9103" t="s">
        <v>188</v>
      </c>
      <c r="G9103">
        <v>10993649</v>
      </c>
      <c r="H9103">
        <v>50</v>
      </c>
      <c r="I9103">
        <v>2389</v>
      </c>
      <c r="J9103" t="s">
        <v>70</v>
      </c>
      <c r="K9103">
        <f>L9103*IFERROR(INDEX('Información SKU'!$H$1:$H$54,MATCH(I9103,'Información SKU'!$A$1:$A$54,0),1),15)</f>
        <v>18</v>
      </c>
      <c r="L9103">
        <v>3</v>
      </c>
      <c r="M9103" s="13">
        <f>L9103/IFERROR(INDEX('Información SKU'!$K$1:$K$54,MATCH(I9103,'Información SKU'!$A$1:$A$54,0),1),40)</f>
        <v>3.125E-2</v>
      </c>
      <c r="N9103" s="3">
        <v>43544</v>
      </c>
      <c r="O9103" s="3" t="s">
        <v>363</v>
      </c>
      <c r="P9103" s="2">
        <v>2</v>
      </c>
      <c r="R9103" s="3"/>
    </row>
    <row r="9104" spans="2:18" x14ac:dyDescent="0.25">
      <c r="B9104" t="s">
        <v>189</v>
      </c>
      <c r="C9104">
        <v>1004688</v>
      </c>
      <c r="D9104" t="s">
        <v>104</v>
      </c>
      <c r="E9104">
        <v>9004688</v>
      </c>
      <c r="F9104" t="s">
        <v>188</v>
      </c>
      <c r="G9104">
        <v>10993649</v>
      </c>
      <c r="H9104">
        <v>60</v>
      </c>
      <c r="I9104">
        <v>2387</v>
      </c>
      <c r="J9104" t="s">
        <v>33</v>
      </c>
      <c r="K9104">
        <f>L9104*IFERROR(INDEX('Información SKU'!$H$1:$H$54,MATCH(I9104,'Información SKU'!$A$1:$A$54,0),1),15)</f>
        <v>24</v>
      </c>
      <c r="L9104">
        <v>2</v>
      </c>
      <c r="M9104" s="13">
        <f>L9104/IFERROR(INDEX('Información SKU'!$K$1:$K$54,MATCH(I9104,'Información SKU'!$A$1:$A$54,0),1),40)</f>
        <v>2.0833333333333332E-2</v>
      </c>
      <c r="N9104" s="3">
        <v>43544</v>
      </c>
      <c r="O9104" s="3" t="s">
        <v>362</v>
      </c>
      <c r="P9104" s="2">
        <v>2</v>
      </c>
      <c r="R9104" s="3"/>
    </row>
    <row r="9105" spans="2:18" x14ac:dyDescent="0.25">
      <c r="B9105" t="s">
        <v>222</v>
      </c>
      <c r="C9105">
        <v>1008556</v>
      </c>
      <c r="D9105" t="s">
        <v>118</v>
      </c>
      <c r="E9105">
        <v>9008556</v>
      </c>
      <c r="F9105" t="s">
        <v>221</v>
      </c>
      <c r="G9105">
        <v>10993689</v>
      </c>
      <c r="H9105">
        <v>60</v>
      </c>
      <c r="I9105">
        <v>63</v>
      </c>
      <c r="J9105" t="s">
        <v>1</v>
      </c>
      <c r="K9105">
        <f>L9105*IFERROR(INDEX('Información SKU'!$H$1:$H$54,MATCH(I9105,'Información SKU'!$A$1:$A$54,0),1),15)</f>
        <v>1530</v>
      </c>
      <c r="L9105">
        <v>102</v>
      </c>
      <c r="M9105" s="13">
        <f>L9105/IFERROR(INDEX('Información SKU'!$K$1:$K$54,MATCH(I9105,'Información SKU'!$A$1:$A$54,0),1),40)</f>
        <v>2.4285714285714284</v>
      </c>
      <c r="N9105" s="3">
        <v>43544</v>
      </c>
      <c r="O9105" s="3" t="s">
        <v>365</v>
      </c>
      <c r="P9105" s="2">
        <v>3</v>
      </c>
      <c r="R9105" s="3"/>
    </row>
    <row r="9106" spans="2:18" x14ac:dyDescent="0.25">
      <c r="B9106" t="s">
        <v>222</v>
      </c>
      <c r="C9106">
        <v>1008556</v>
      </c>
      <c r="D9106" t="s">
        <v>118</v>
      </c>
      <c r="E9106">
        <v>9008556</v>
      </c>
      <c r="F9106" t="s">
        <v>221</v>
      </c>
      <c r="G9106">
        <v>10993689</v>
      </c>
      <c r="H9106">
        <v>50</v>
      </c>
      <c r="I9106">
        <v>61</v>
      </c>
      <c r="J9106" t="s">
        <v>20</v>
      </c>
      <c r="K9106">
        <f>L9106*IFERROR(INDEX('Información SKU'!$H$1:$H$54,MATCH(I9106,'Información SKU'!$A$1:$A$54,0),1),15)</f>
        <v>450</v>
      </c>
      <c r="L9106">
        <v>30</v>
      </c>
      <c r="M9106" s="13">
        <f>L9106/IFERROR(INDEX('Información SKU'!$K$1:$K$54,MATCH(I9106,'Información SKU'!$A$1:$A$54,0),1),40)</f>
        <v>0.5</v>
      </c>
      <c r="N9106" s="3">
        <v>43544</v>
      </c>
      <c r="O9106" s="3" t="s">
        <v>363</v>
      </c>
      <c r="P9106" s="2">
        <v>2</v>
      </c>
      <c r="R9106" s="3"/>
    </row>
    <row r="9107" spans="2:18" x14ac:dyDescent="0.25">
      <c r="B9107" t="s">
        <v>186</v>
      </c>
      <c r="C9107">
        <v>1005231</v>
      </c>
      <c r="D9107" t="s">
        <v>150</v>
      </c>
      <c r="E9107">
        <v>9005231</v>
      </c>
      <c r="F9107" t="s">
        <v>263</v>
      </c>
      <c r="G9107">
        <v>10993939</v>
      </c>
      <c r="H9107">
        <v>140</v>
      </c>
      <c r="I9107">
        <v>2384</v>
      </c>
      <c r="J9107" t="s">
        <v>10</v>
      </c>
      <c r="K9107">
        <f>L9107*IFERROR(INDEX('Información SKU'!$H$1:$H$54,MATCH(I9107,'Información SKU'!$A$1:$A$54,0),1),15)</f>
        <v>120</v>
      </c>
      <c r="L9107">
        <v>20</v>
      </c>
      <c r="M9107" s="13">
        <f>L9107/IFERROR(INDEX('Información SKU'!$K$1:$K$54,MATCH(I9107,'Información SKU'!$A$1:$A$54,0),1),40)</f>
        <v>0.20833333333333334</v>
      </c>
      <c r="N9107" s="3">
        <v>43544</v>
      </c>
      <c r="O9107" s="3" t="s">
        <v>365</v>
      </c>
      <c r="P9107" s="2">
        <v>3</v>
      </c>
      <c r="R9107" s="3"/>
    </row>
    <row r="9108" spans="2:18" x14ac:dyDescent="0.25">
      <c r="B9108" t="s">
        <v>186</v>
      </c>
      <c r="C9108">
        <v>1005231</v>
      </c>
      <c r="D9108" t="s">
        <v>150</v>
      </c>
      <c r="E9108">
        <v>9005231</v>
      </c>
      <c r="F9108" t="s">
        <v>263</v>
      </c>
      <c r="G9108">
        <v>10993939</v>
      </c>
      <c r="H9108">
        <v>50</v>
      </c>
      <c r="I9108">
        <v>1199</v>
      </c>
      <c r="J9108" t="s">
        <v>26</v>
      </c>
      <c r="K9108">
        <f>L9108*IFERROR(INDEX('Información SKU'!$H$1:$H$54,MATCH(I9108,'Información SKU'!$A$1:$A$54,0),1),15)</f>
        <v>240</v>
      </c>
      <c r="L9108">
        <v>20</v>
      </c>
      <c r="M9108" s="13">
        <f>L9108/IFERROR(INDEX('Información SKU'!$K$1:$K$54,MATCH(I9108,'Información SKU'!$A$1:$A$54,0),1),40)</f>
        <v>0.33333333333333331</v>
      </c>
      <c r="N9108" s="3">
        <v>43544</v>
      </c>
      <c r="O9108" s="3" t="s">
        <v>361</v>
      </c>
      <c r="P9108" s="2">
        <v>1</v>
      </c>
      <c r="R9108" s="3"/>
    </row>
    <row r="9109" spans="2:18" x14ac:dyDescent="0.25">
      <c r="B9109" t="s">
        <v>186</v>
      </c>
      <c r="C9109">
        <v>1005231</v>
      </c>
      <c r="D9109" t="s">
        <v>150</v>
      </c>
      <c r="E9109">
        <v>9005231</v>
      </c>
      <c r="F9109" t="s">
        <v>263</v>
      </c>
      <c r="G9109">
        <v>10993939</v>
      </c>
      <c r="H9109">
        <v>40</v>
      </c>
      <c r="I9109">
        <v>531</v>
      </c>
      <c r="J9109" t="s">
        <v>40</v>
      </c>
      <c r="K9109">
        <f>L9109*IFERROR(INDEX('Información SKU'!$H$1:$H$54,MATCH(I9109,'Información SKU'!$A$1:$A$54,0),1),15)</f>
        <v>1800</v>
      </c>
      <c r="L9109">
        <v>300</v>
      </c>
      <c r="M9109" s="13">
        <f>L9109/IFERROR(INDEX('Información SKU'!$K$1:$K$54,MATCH(I9109,'Información SKU'!$A$1:$A$54,0),1),40)</f>
        <v>6</v>
      </c>
      <c r="N9109" s="3">
        <v>43544</v>
      </c>
      <c r="O9109" s="3" t="s">
        <v>363</v>
      </c>
      <c r="P9109" s="2">
        <v>2</v>
      </c>
      <c r="R9109" s="3"/>
    </row>
    <row r="9110" spans="2:18" x14ac:dyDescent="0.25">
      <c r="B9110" t="s">
        <v>186</v>
      </c>
      <c r="C9110">
        <v>1005231</v>
      </c>
      <c r="D9110" t="s">
        <v>150</v>
      </c>
      <c r="E9110">
        <v>9005231</v>
      </c>
      <c r="F9110" t="s">
        <v>263</v>
      </c>
      <c r="G9110">
        <v>10993939</v>
      </c>
      <c r="H9110">
        <v>20</v>
      </c>
      <c r="I9110">
        <v>63</v>
      </c>
      <c r="J9110" t="s">
        <v>1</v>
      </c>
      <c r="K9110">
        <f>L9110*IFERROR(INDEX('Información SKU'!$H$1:$H$54,MATCH(I9110,'Información SKU'!$A$1:$A$54,0),1),15)</f>
        <v>300</v>
      </c>
      <c r="L9110">
        <v>20</v>
      </c>
      <c r="M9110" s="13">
        <f>L9110/IFERROR(INDEX('Información SKU'!$K$1:$K$54,MATCH(I9110,'Información SKU'!$A$1:$A$54,0),1),40)</f>
        <v>0.47619047619047616</v>
      </c>
      <c r="N9110" s="3">
        <v>43544</v>
      </c>
      <c r="O9110" s="3" t="s">
        <v>362</v>
      </c>
      <c r="P9110" s="2">
        <v>2</v>
      </c>
      <c r="R9110" s="3"/>
    </row>
    <row r="9111" spans="2:18" x14ac:dyDescent="0.25">
      <c r="B9111" t="s">
        <v>189</v>
      </c>
      <c r="C9111">
        <v>1005846</v>
      </c>
      <c r="D9111" t="s">
        <v>137</v>
      </c>
      <c r="E9111">
        <v>9005846</v>
      </c>
      <c r="F9111" t="s">
        <v>249</v>
      </c>
      <c r="G9111">
        <v>10994045</v>
      </c>
      <c r="H9111">
        <v>380</v>
      </c>
      <c r="I9111">
        <v>2387</v>
      </c>
      <c r="J9111" t="s">
        <v>33</v>
      </c>
      <c r="K9111">
        <f>L9111*IFERROR(INDEX('Información SKU'!$H$1:$H$54,MATCH(I9111,'Información SKU'!$A$1:$A$54,0),1),15)</f>
        <v>240</v>
      </c>
      <c r="L9111">
        <v>20</v>
      </c>
      <c r="M9111" s="13">
        <f>L9111/IFERROR(INDEX('Información SKU'!$K$1:$K$54,MATCH(I9111,'Información SKU'!$A$1:$A$54,0),1),40)</f>
        <v>0.20833333333333334</v>
      </c>
      <c r="N9111" s="3">
        <v>43544</v>
      </c>
      <c r="O9111" s="3" t="s">
        <v>361</v>
      </c>
      <c r="P9111" s="2">
        <v>1</v>
      </c>
      <c r="R9111" s="3"/>
    </row>
    <row r="9112" spans="2:18" x14ac:dyDescent="0.25">
      <c r="B9112" t="s">
        <v>189</v>
      </c>
      <c r="C9112">
        <v>1005846</v>
      </c>
      <c r="D9112" t="s">
        <v>137</v>
      </c>
      <c r="E9112">
        <v>9005846</v>
      </c>
      <c r="F9112" t="s">
        <v>249</v>
      </c>
      <c r="G9112">
        <v>10994045</v>
      </c>
      <c r="H9112">
        <v>350</v>
      </c>
      <c r="I9112">
        <v>2384</v>
      </c>
      <c r="J9112" t="s">
        <v>10</v>
      </c>
      <c r="K9112">
        <f>L9112*IFERROR(INDEX('Información SKU'!$H$1:$H$54,MATCH(I9112,'Información SKU'!$A$1:$A$54,0),1),15)</f>
        <v>600</v>
      </c>
      <c r="L9112">
        <v>100</v>
      </c>
      <c r="M9112" s="13">
        <f>L9112/IFERROR(INDEX('Información SKU'!$K$1:$K$54,MATCH(I9112,'Información SKU'!$A$1:$A$54,0),1),40)</f>
        <v>1.0416666666666667</v>
      </c>
      <c r="N9112" s="3">
        <v>43544</v>
      </c>
      <c r="O9112" s="3" t="s">
        <v>360</v>
      </c>
      <c r="P9112" s="2">
        <v>1</v>
      </c>
      <c r="R9112" s="3"/>
    </row>
    <row r="9113" spans="2:18" x14ac:dyDescent="0.25">
      <c r="B9113" t="s">
        <v>189</v>
      </c>
      <c r="C9113">
        <v>1005846</v>
      </c>
      <c r="D9113" t="s">
        <v>137</v>
      </c>
      <c r="E9113">
        <v>9005846</v>
      </c>
      <c r="F9113" t="s">
        <v>249</v>
      </c>
      <c r="G9113">
        <v>10994045</v>
      </c>
      <c r="H9113">
        <v>340</v>
      </c>
      <c r="I9113">
        <v>2382</v>
      </c>
      <c r="J9113" t="s">
        <v>34</v>
      </c>
      <c r="K9113">
        <f>L9113*IFERROR(INDEX('Información SKU'!$H$1:$H$54,MATCH(I9113,'Información SKU'!$A$1:$A$54,0),1),15)</f>
        <v>300</v>
      </c>
      <c r="L9113">
        <v>50</v>
      </c>
      <c r="M9113" s="13">
        <f>L9113/IFERROR(INDEX('Información SKU'!$K$1:$K$54,MATCH(I9113,'Información SKU'!$A$1:$A$54,0),1),40)</f>
        <v>0.52083333333333337</v>
      </c>
      <c r="N9113" s="3">
        <v>43544</v>
      </c>
      <c r="O9113" s="3" t="s">
        <v>361</v>
      </c>
      <c r="P9113" s="2">
        <v>1</v>
      </c>
      <c r="R9113" s="3"/>
    </row>
    <row r="9114" spans="2:18" x14ac:dyDescent="0.25">
      <c r="B9114" t="s">
        <v>189</v>
      </c>
      <c r="C9114">
        <v>1005846</v>
      </c>
      <c r="D9114" t="s">
        <v>137</v>
      </c>
      <c r="E9114">
        <v>9005846</v>
      </c>
      <c r="F9114" t="s">
        <v>249</v>
      </c>
      <c r="G9114">
        <v>10994045</v>
      </c>
      <c r="H9114">
        <v>330</v>
      </c>
      <c r="I9114">
        <v>2381</v>
      </c>
      <c r="J9114" t="s">
        <v>93</v>
      </c>
      <c r="K9114">
        <f>L9114*IFERROR(INDEX('Información SKU'!$H$1:$H$54,MATCH(I9114,'Información SKU'!$A$1:$A$54,0),1),15)</f>
        <v>240</v>
      </c>
      <c r="L9114">
        <v>30</v>
      </c>
      <c r="M9114" s="13">
        <f>L9114/IFERROR(INDEX('Información SKU'!$K$1:$K$54,MATCH(I9114,'Información SKU'!$A$1:$A$54,0),1),40)</f>
        <v>0.17142857142857143</v>
      </c>
      <c r="N9114" s="3">
        <v>43544</v>
      </c>
      <c r="O9114" s="3" t="s">
        <v>361</v>
      </c>
      <c r="P9114" s="2">
        <v>1</v>
      </c>
      <c r="R9114" s="3"/>
    </row>
    <row r="9115" spans="2:18" x14ac:dyDescent="0.25">
      <c r="B9115" t="s">
        <v>189</v>
      </c>
      <c r="C9115">
        <v>1005846</v>
      </c>
      <c r="D9115" t="s">
        <v>137</v>
      </c>
      <c r="E9115">
        <v>9005846</v>
      </c>
      <c r="F9115" t="s">
        <v>249</v>
      </c>
      <c r="G9115">
        <v>10994045</v>
      </c>
      <c r="H9115">
        <v>320</v>
      </c>
      <c r="I9115">
        <v>2383</v>
      </c>
      <c r="J9115" t="s">
        <v>92</v>
      </c>
      <c r="K9115">
        <f>L9115*IFERROR(INDEX('Información SKU'!$H$1:$H$54,MATCH(I9115,'Información SKU'!$A$1:$A$54,0),1),15)</f>
        <v>180</v>
      </c>
      <c r="L9115">
        <v>30</v>
      </c>
      <c r="M9115" s="13">
        <f>L9115/IFERROR(INDEX('Información SKU'!$K$1:$K$54,MATCH(I9115,'Información SKU'!$A$1:$A$54,0),1),40)</f>
        <v>0.17142857142857143</v>
      </c>
      <c r="N9115" s="3">
        <v>43544</v>
      </c>
      <c r="O9115" s="3" t="s">
        <v>362</v>
      </c>
      <c r="P9115" s="2">
        <v>2</v>
      </c>
      <c r="R9115" s="3"/>
    </row>
    <row r="9116" spans="2:18" x14ac:dyDescent="0.25">
      <c r="B9116" t="s">
        <v>189</v>
      </c>
      <c r="C9116">
        <v>1005846</v>
      </c>
      <c r="D9116" t="s">
        <v>137</v>
      </c>
      <c r="E9116">
        <v>9005846</v>
      </c>
      <c r="F9116" t="s">
        <v>249</v>
      </c>
      <c r="G9116">
        <v>10994045</v>
      </c>
      <c r="H9116">
        <v>310</v>
      </c>
      <c r="I9116">
        <v>5233</v>
      </c>
      <c r="J9116" t="s">
        <v>91</v>
      </c>
      <c r="K9116">
        <f>L9116*IFERROR(INDEX('Información SKU'!$H$1:$H$54,MATCH(I9116,'Información SKU'!$A$1:$A$54,0),1),15)</f>
        <v>24</v>
      </c>
      <c r="L9116">
        <v>2</v>
      </c>
      <c r="M9116" s="13">
        <f>L9116/IFERROR(INDEX('Información SKU'!$K$1:$K$54,MATCH(I9116,'Información SKU'!$A$1:$A$54,0),1),40)</f>
        <v>3.7037037037037035E-2</v>
      </c>
      <c r="N9116" s="3">
        <v>43544</v>
      </c>
      <c r="O9116" s="3" t="s">
        <v>362</v>
      </c>
      <c r="P9116" s="2">
        <v>2</v>
      </c>
      <c r="R9116" s="3"/>
    </row>
    <row r="9117" spans="2:18" x14ac:dyDescent="0.25">
      <c r="B9117" t="s">
        <v>189</v>
      </c>
      <c r="C9117">
        <v>1005846</v>
      </c>
      <c r="D9117" t="s">
        <v>137</v>
      </c>
      <c r="E9117">
        <v>9005846</v>
      </c>
      <c r="F9117" t="s">
        <v>249</v>
      </c>
      <c r="G9117">
        <v>10994045</v>
      </c>
      <c r="H9117">
        <v>300</v>
      </c>
      <c r="I9117">
        <v>5235</v>
      </c>
      <c r="J9117" t="s">
        <v>90</v>
      </c>
      <c r="K9117">
        <f>L9117*IFERROR(INDEX('Información SKU'!$H$1:$H$54,MATCH(I9117,'Información SKU'!$A$1:$A$54,0),1),15)</f>
        <v>60</v>
      </c>
      <c r="L9117">
        <v>5</v>
      </c>
      <c r="M9117" s="13">
        <f>L9117/IFERROR(INDEX('Información SKU'!$K$1:$K$54,MATCH(I9117,'Información SKU'!$A$1:$A$54,0),1),40)</f>
        <v>9.2592592592592587E-2</v>
      </c>
      <c r="N9117" s="3">
        <v>43544</v>
      </c>
      <c r="O9117" s="3" t="s">
        <v>364</v>
      </c>
      <c r="P9117" s="2">
        <v>3</v>
      </c>
      <c r="R9117" s="3"/>
    </row>
    <row r="9118" spans="2:18" x14ac:dyDescent="0.25">
      <c r="B9118" t="s">
        <v>189</v>
      </c>
      <c r="C9118">
        <v>1005846</v>
      </c>
      <c r="D9118" t="s">
        <v>137</v>
      </c>
      <c r="E9118">
        <v>9005846</v>
      </c>
      <c r="F9118" t="s">
        <v>249</v>
      </c>
      <c r="G9118">
        <v>10994045</v>
      </c>
      <c r="H9118">
        <v>290</v>
      </c>
      <c r="I9118">
        <v>5236</v>
      </c>
      <c r="J9118" t="s">
        <v>89</v>
      </c>
      <c r="K9118">
        <f>L9118*IFERROR(INDEX('Información SKU'!$H$1:$H$54,MATCH(I9118,'Información SKU'!$A$1:$A$54,0),1),15)</f>
        <v>24</v>
      </c>
      <c r="L9118">
        <v>2</v>
      </c>
      <c r="M9118" s="13">
        <f>L9118/IFERROR(INDEX('Información SKU'!$K$1:$K$54,MATCH(I9118,'Información SKU'!$A$1:$A$54,0),1),40)</f>
        <v>3.6363636363636362E-2</v>
      </c>
      <c r="N9118" s="3">
        <v>43544</v>
      </c>
      <c r="O9118" s="3" t="s">
        <v>361</v>
      </c>
      <c r="P9118" s="2">
        <v>1</v>
      </c>
      <c r="R9118" s="3"/>
    </row>
    <row r="9119" spans="2:18" x14ac:dyDescent="0.25">
      <c r="B9119" t="s">
        <v>189</v>
      </c>
      <c r="C9119">
        <v>1005846</v>
      </c>
      <c r="D9119" t="s">
        <v>137</v>
      </c>
      <c r="E9119">
        <v>9005846</v>
      </c>
      <c r="F9119" t="s">
        <v>249</v>
      </c>
      <c r="G9119">
        <v>10994045</v>
      </c>
      <c r="H9119">
        <v>280</v>
      </c>
      <c r="I9119">
        <v>5238</v>
      </c>
      <c r="J9119" t="s">
        <v>88</v>
      </c>
      <c r="K9119">
        <f>L9119*IFERROR(INDEX('Información SKU'!$H$1:$H$54,MATCH(I9119,'Información SKU'!$A$1:$A$54,0),1),15)</f>
        <v>45</v>
      </c>
      <c r="L9119">
        <v>3</v>
      </c>
      <c r="M9119" s="13">
        <f>L9119/IFERROR(INDEX('Información SKU'!$K$1:$K$54,MATCH(I9119,'Información SKU'!$A$1:$A$54,0),1),40)</f>
        <v>5.4545454545454543E-2</v>
      </c>
      <c r="N9119" s="3">
        <v>43544</v>
      </c>
      <c r="O9119" s="3" t="s">
        <v>362</v>
      </c>
      <c r="P9119" s="2">
        <v>2</v>
      </c>
      <c r="R9119" s="3"/>
    </row>
    <row r="9120" spans="2:18" x14ac:dyDescent="0.25">
      <c r="B9120" t="s">
        <v>189</v>
      </c>
      <c r="C9120">
        <v>1005846</v>
      </c>
      <c r="D9120" t="s">
        <v>137</v>
      </c>
      <c r="E9120">
        <v>9005846</v>
      </c>
      <c r="F9120" t="s">
        <v>249</v>
      </c>
      <c r="G9120">
        <v>10994045</v>
      </c>
      <c r="H9120">
        <v>270</v>
      </c>
      <c r="I9120">
        <v>480</v>
      </c>
      <c r="J9120" t="s">
        <v>77</v>
      </c>
      <c r="K9120">
        <f>L9120*IFERROR(INDEX('Información SKU'!$H$1:$H$54,MATCH(I9120,'Información SKU'!$A$1:$A$54,0),1),15)</f>
        <v>32</v>
      </c>
      <c r="L9120">
        <v>4</v>
      </c>
      <c r="M9120" s="13">
        <f>L9120/IFERROR(INDEX('Información SKU'!$K$1:$K$54,MATCH(I9120,'Información SKU'!$A$1:$A$54,0),1),40)</f>
        <v>5.128205128205128E-2</v>
      </c>
      <c r="N9120" s="3">
        <v>43544</v>
      </c>
      <c r="O9120" s="3" t="s">
        <v>365</v>
      </c>
      <c r="P9120" s="2">
        <v>3</v>
      </c>
      <c r="R9120" s="3"/>
    </row>
    <row r="9121" spans="2:18" x14ac:dyDescent="0.25">
      <c r="B9121" t="s">
        <v>189</v>
      </c>
      <c r="C9121">
        <v>1005846</v>
      </c>
      <c r="D9121" t="s">
        <v>137</v>
      </c>
      <c r="E9121">
        <v>9005846</v>
      </c>
      <c r="F9121" t="s">
        <v>249</v>
      </c>
      <c r="G9121">
        <v>10994045</v>
      </c>
      <c r="H9121">
        <v>250</v>
      </c>
      <c r="I9121">
        <v>460</v>
      </c>
      <c r="J9121" t="s">
        <v>38</v>
      </c>
      <c r="K9121">
        <f>L9121*IFERROR(INDEX('Información SKU'!$H$1:$H$54,MATCH(I9121,'Información SKU'!$A$1:$A$54,0),1),15)</f>
        <v>75</v>
      </c>
      <c r="L9121">
        <v>5</v>
      </c>
      <c r="M9121" s="13">
        <f>L9121/IFERROR(INDEX('Información SKU'!$K$1:$K$54,MATCH(I9121,'Información SKU'!$A$1:$A$54,0),1),40)</f>
        <v>6.4102564102564097E-2</v>
      </c>
      <c r="N9121" s="3">
        <v>43544</v>
      </c>
      <c r="O9121" s="3" t="s">
        <v>364</v>
      </c>
      <c r="P9121" s="2">
        <v>3</v>
      </c>
      <c r="R9121" s="3"/>
    </row>
    <row r="9122" spans="2:18" x14ac:dyDescent="0.25">
      <c r="B9122" t="s">
        <v>189</v>
      </c>
      <c r="C9122">
        <v>1005846</v>
      </c>
      <c r="D9122" t="s">
        <v>137</v>
      </c>
      <c r="E9122">
        <v>9005846</v>
      </c>
      <c r="F9122" t="s">
        <v>249</v>
      </c>
      <c r="G9122">
        <v>10994045</v>
      </c>
      <c r="H9122">
        <v>240</v>
      </c>
      <c r="I9122">
        <v>420</v>
      </c>
      <c r="J9122" t="s">
        <v>11</v>
      </c>
      <c r="K9122">
        <f>L9122*IFERROR(INDEX('Información SKU'!$H$1:$H$54,MATCH(I9122,'Información SKU'!$A$1:$A$54,0),1),15)</f>
        <v>30</v>
      </c>
      <c r="L9122">
        <v>2</v>
      </c>
      <c r="M9122" s="13">
        <f>L9122/IFERROR(INDEX('Información SKU'!$K$1:$K$54,MATCH(I9122,'Información SKU'!$A$1:$A$54,0),1),40)</f>
        <v>2.564102564102564E-2</v>
      </c>
      <c r="N9122" s="3">
        <v>43544</v>
      </c>
      <c r="O9122" s="3" t="s">
        <v>361</v>
      </c>
      <c r="P9122" s="2">
        <v>1</v>
      </c>
      <c r="R9122" s="3"/>
    </row>
    <row r="9123" spans="2:18" x14ac:dyDescent="0.25">
      <c r="B9123" t="s">
        <v>189</v>
      </c>
      <c r="C9123">
        <v>1005846</v>
      </c>
      <c r="D9123" t="s">
        <v>137</v>
      </c>
      <c r="E9123">
        <v>9005846</v>
      </c>
      <c r="F9123" t="s">
        <v>249</v>
      </c>
      <c r="G9123">
        <v>10994045</v>
      </c>
      <c r="H9123">
        <v>200</v>
      </c>
      <c r="I9123">
        <v>509</v>
      </c>
      <c r="J9123" t="s">
        <v>0</v>
      </c>
      <c r="K9123">
        <f>L9123*IFERROR(INDEX('Información SKU'!$H$1:$H$54,MATCH(I9123,'Información SKU'!$A$1:$A$54,0),1),15)</f>
        <v>30</v>
      </c>
      <c r="L9123">
        <v>5</v>
      </c>
      <c r="M9123" s="13">
        <f>L9123/IFERROR(INDEX('Información SKU'!$K$1:$K$54,MATCH(I9123,'Información SKU'!$A$1:$A$54,0),1),40)</f>
        <v>6.25E-2</v>
      </c>
      <c r="N9123" s="3">
        <v>43544</v>
      </c>
      <c r="O9123" s="3" t="s">
        <v>362</v>
      </c>
      <c r="P9123" s="2">
        <v>2</v>
      </c>
      <c r="R9123" s="3"/>
    </row>
    <row r="9124" spans="2:18" x14ac:dyDescent="0.25">
      <c r="B9124" t="s">
        <v>189</v>
      </c>
      <c r="C9124">
        <v>1005846</v>
      </c>
      <c r="D9124" t="s">
        <v>137</v>
      </c>
      <c r="E9124">
        <v>9005846</v>
      </c>
      <c r="F9124" t="s">
        <v>249</v>
      </c>
      <c r="G9124">
        <v>10994045</v>
      </c>
      <c r="H9124">
        <v>30</v>
      </c>
      <c r="I9124">
        <v>1200</v>
      </c>
      <c r="J9124" t="s">
        <v>17</v>
      </c>
      <c r="K9124">
        <f>L9124*IFERROR(INDEX('Información SKU'!$H$1:$H$54,MATCH(I9124,'Información SKU'!$A$1:$A$54,0),1),15)</f>
        <v>30</v>
      </c>
      <c r="L9124">
        <v>5</v>
      </c>
      <c r="M9124" s="13">
        <f>L9124/IFERROR(INDEX('Información SKU'!$K$1:$K$54,MATCH(I9124,'Información SKU'!$A$1:$A$54,0),1),40)</f>
        <v>0.11904761904761904</v>
      </c>
      <c r="N9124" s="3">
        <v>43544</v>
      </c>
      <c r="O9124" s="3" t="s">
        <v>365</v>
      </c>
      <c r="P9124" s="2">
        <v>3</v>
      </c>
      <c r="R9124" s="3"/>
    </row>
    <row r="9125" spans="2:18" x14ac:dyDescent="0.25">
      <c r="B9125" t="s">
        <v>189</v>
      </c>
      <c r="C9125">
        <v>1005846</v>
      </c>
      <c r="D9125" t="s">
        <v>137</v>
      </c>
      <c r="E9125">
        <v>9005846</v>
      </c>
      <c r="F9125" t="s">
        <v>249</v>
      </c>
      <c r="G9125">
        <v>10994045</v>
      </c>
      <c r="H9125">
        <v>70</v>
      </c>
      <c r="I9125">
        <v>61</v>
      </c>
      <c r="J9125" t="s">
        <v>20</v>
      </c>
      <c r="K9125">
        <f>L9125*IFERROR(INDEX('Información SKU'!$H$1:$H$54,MATCH(I9125,'Información SKU'!$A$1:$A$54,0),1),15)</f>
        <v>9000</v>
      </c>
      <c r="L9125">
        <v>600</v>
      </c>
      <c r="M9125" s="13">
        <f>L9125/IFERROR(INDEX('Información SKU'!$K$1:$K$54,MATCH(I9125,'Información SKU'!$A$1:$A$54,0),1),40)</f>
        <v>10</v>
      </c>
      <c r="N9125" s="3">
        <v>43544</v>
      </c>
      <c r="O9125" s="3" t="s">
        <v>362</v>
      </c>
      <c r="P9125" s="2">
        <v>2</v>
      </c>
      <c r="R9125" s="3"/>
    </row>
    <row r="9126" spans="2:18" x14ac:dyDescent="0.25">
      <c r="B9126" t="s">
        <v>189</v>
      </c>
      <c r="C9126">
        <v>1005846</v>
      </c>
      <c r="D9126" t="s">
        <v>137</v>
      </c>
      <c r="E9126">
        <v>9005846</v>
      </c>
      <c r="F9126" t="s">
        <v>249</v>
      </c>
      <c r="G9126">
        <v>10994045</v>
      </c>
      <c r="H9126">
        <v>80</v>
      </c>
      <c r="I9126">
        <v>63</v>
      </c>
      <c r="J9126" t="s">
        <v>1</v>
      </c>
      <c r="K9126">
        <f>L9126*IFERROR(INDEX('Información SKU'!$H$1:$H$54,MATCH(I9126,'Información SKU'!$A$1:$A$54,0),1),15)</f>
        <v>900</v>
      </c>
      <c r="L9126">
        <v>60</v>
      </c>
      <c r="M9126" s="13">
        <f>L9126/IFERROR(INDEX('Información SKU'!$K$1:$K$54,MATCH(I9126,'Información SKU'!$A$1:$A$54,0),1),40)</f>
        <v>1.4285714285714286</v>
      </c>
      <c r="N9126" s="3">
        <v>43544</v>
      </c>
      <c r="O9126" s="3" t="s">
        <v>365</v>
      </c>
      <c r="P9126" s="2">
        <v>3</v>
      </c>
      <c r="R9126" s="3"/>
    </row>
    <row r="9127" spans="2:18" x14ac:dyDescent="0.25">
      <c r="B9127" t="s">
        <v>189</v>
      </c>
      <c r="C9127">
        <v>1005846</v>
      </c>
      <c r="D9127" t="s">
        <v>137</v>
      </c>
      <c r="E9127">
        <v>9005846</v>
      </c>
      <c r="F9127" t="s">
        <v>249</v>
      </c>
      <c r="G9127">
        <v>10994045</v>
      </c>
      <c r="H9127">
        <v>130</v>
      </c>
      <c r="I9127">
        <v>320</v>
      </c>
      <c r="J9127" t="s">
        <v>31</v>
      </c>
      <c r="K9127">
        <f>L9127*IFERROR(INDEX('Información SKU'!$H$1:$H$54,MATCH(I9127,'Información SKU'!$A$1:$A$54,0),1),15)</f>
        <v>75</v>
      </c>
      <c r="L9127">
        <v>5</v>
      </c>
      <c r="M9127" s="13">
        <f>L9127/IFERROR(INDEX('Información SKU'!$K$1:$K$54,MATCH(I9127,'Información SKU'!$A$1:$A$54,0),1),40)</f>
        <v>6.4102564102564097E-2</v>
      </c>
      <c r="N9127" s="3">
        <v>43544</v>
      </c>
      <c r="O9127" s="3" t="s">
        <v>360</v>
      </c>
      <c r="P9127" s="2">
        <v>1</v>
      </c>
      <c r="R9127" s="3"/>
    </row>
    <row r="9128" spans="2:18" x14ac:dyDescent="0.25">
      <c r="B9128" t="s">
        <v>189</v>
      </c>
      <c r="C9128">
        <v>1005846</v>
      </c>
      <c r="D9128" t="s">
        <v>137</v>
      </c>
      <c r="E9128">
        <v>9005846</v>
      </c>
      <c r="F9128" t="s">
        <v>249</v>
      </c>
      <c r="G9128">
        <v>10994045</v>
      </c>
      <c r="H9128">
        <v>190</v>
      </c>
      <c r="I9128">
        <v>1199</v>
      </c>
      <c r="J9128" t="s">
        <v>26</v>
      </c>
      <c r="K9128">
        <f>L9128*IFERROR(INDEX('Información SKU'!$H$1:$H$54,MATCH(I9128,'Información SKU'!$A$1:$A$54,0),1),15)</f>
        <v>120</v>
      </c>
      <c r="L9128">
        <v>10</v>
      </c>
      <c r="M9128" s="13">
        <f>L9128/IFERROR(INDEX('Información SKU'!$K$1:$K$54,MATCH(I9128,'Información SKU'!$A$1:$A$54,0),1),40)</f>
        <v>0.16666666666666666</v>
      </c>
      <c r="N9128" s="3">
        <v>43544</v>
      </c>
      <c r="O9128" s="3" t="s">
        <v>362</v>
      </c>
      <c r="P9128" s="2">
        <v>2</v>
      </c>
      <c r="R9128" s="3"/>
    </row>
    <row r="9129" spans="2:18" x14ac:dyDescent="0.25">
      <c r="B9129" t="s">
        <v>189</v>
      </c>
      <c r="C9129">
        <v>1005846</v>
      </c>
      <c r="D9129" t="s">
        <v>137</v>
      </c>
      <c r="E9129">
        <v>9005846</v>
      </c>
      <c r="F9129" t="s">
        <v>249</v>
      </c>
      <c r="G9129">
        <v>10994047</v>
      </c>
      <c r="H9129">
        <v>190</v>
      </c>
      <c r="I9129">
        <v>5275</v>
      </c>
      <c r="J9129" t="s">
        <v>75</v>
      </c>
      <c r="K9129">
        <f>L9129*IFERROR(INDEX('Información SKU'!$H$1:$H$54,MATCH(I9129,'Información SKU'!$A$1:$A$54,0),1),15)</f>
        <v>3000</v>
      </c>
      <c r="L9129">
        <v>500</v>
      </c>
      <c r="M9129" s="13">
        <f>L9129/IFERROR(INDEX('Información SKU'!$K$1:$K$54,MATCH(I9129,'Información SKU'!$A$1:$A$54,0),1),40)</f>
        <v>7.1428571428571432</v>
      </c>
      <c r="N9129" s="3">
        <v>43544</v>
      </c>
      <c r="O9129" s="3" t="s">
        <v>363</v>
      </c>
      <c r="P9129" s="2">
        <v>2</v>
      </c>
      <c r="R9129" s="3"/>
    </row>
    <row r="9130" spans="2:18" x14ac:dyDescent="0.25">
      <c r="B9130" t="s">
        <v>189</v>
      </c>
      <c r="C9130">
        <v>1005846</v>
      </c>
      <c r="D9130" t="s">
        <v>137</v>
      </c>
      <c r="E9130">
        <v>9005846</v>
      </c>
      <c r="F9130" t="s">
        <v>249</v>
      </c>
      <c r="G9130">
        <v>10994047</v>
      </c>
      <c r="H9130">
        <v>160</v>
      </c>
      <c r="I9130">
        <v>2390</v>
      </c>
      <c r="J9130" t="s">
        <v>69</v>
      </c>
      <c r="K9130">
        <f>L9130*IFERROR(INDEX('Información SKU'!$H$1:$H$54,MATCH(I9130,'Información SKU'!$A$1:$A$54,0),1),15)</f>
        <v>240</v>
      </c>
      <c r="L9130">
        <v>20</v>
      </c>
      <c r="M9130" s="13">
        <f>L9130/IFERROR(INDEX('Información SKU'!$K$1:$K$54,MATCH(I9130,'Información SKU'!$A$1:$A$54,0),1),40)</f>
        <v>0.11428571428571428</v>
      </c>
      <c r="N9130" s="3">
        <v>43544</v>
      </c>
      <c r="O9130" s="3" t="s">
        <v>363</v>
      </c>
      <c r="P9130" s="2">
        <v>2</v>
      </c>
      <c r="R9130" s="3"/>
    </row>
    <row r="9131" spans="2:18" x14ac:dyDescent="0.25">
      <c r="B9131" t="s">
        <v>189</v>
      </c>
      <c r="C9131">
        <v>1005846</v>
      </c>
      <c r="D9131" t="s">
        <v>137</v>
      </c>
      <c r="E9131">
        <v>9005846</v>
      </c>
      <c r="F9131" t="s">
        <v>249</v>
      </c>
      <c r="G9131">
        <v>10994047</v>
      </c>
      <c r="H9131">
        <v>120</v>
      </c>
      <c r="I9131">
        <v>5246</v>
      </c>
      <c r="J9131" t="s">
        <v>73</v>
      </c>
      <c r="K9131">
        <f>L9131*IFERROR(INDEX('Información SKU'!$H$1:$H$54,MATCH(I9131,'Información SKU'!$A$1:$A$54,0),1),15)</f>
        <v>36</v>
      </c>
      <c r="L9131">
        <v>6</v>
      </c>
      <c r="M9131" s="13">
        <f>L9131/IFERROR(INDEX('Información SKU'!$K$1:$K$54,MATCH(I9131,'Información SKU'!$A$1:$A$54,0),1),40)</f>
        <v>0.08</v>
      </c>
      <c r="N9131" s="3">
        <v>43544</v>
      </c>
      <c r="O9131" s="3" t="s">
        <v>360</v>
      </c>
      <c r="P9131" s="2">
        <v>1</v>
      </c>
      <c r="R9131" s="3"/>
    </row>
    <row r="9132" spans="2:18" x14ac:dyDescent="0.25">
      <c r="B9132" t="s">
        <v>189</v>
      </c>
      <c r="C9132">
        <v>1005846</v>
      </c>
      <c r="D9132" t="s">
        <v>137</v>
      </c>
      <c r="E9132">
        <v>9005846</v>
      </c>
      <c r="F9132" t="s">
        <v>249</v>
      </c>
      <c r="G9132">
        <v>10994047</v>
      </c>
      <c r="H9132">
        <v>110</v>
      </c>
      <c r="I9132">
        <v>5243</v>
      </c>
      <c r="J9132" t="s">
        <v>86</v>
      </c>
      <c r="K9132">
        <f>L9132*IFERROR(INDEX('Información SKU'!$H$1:$H$54,MATCH(I9132,'Información SKU'!$A$1:$A$54,0),1),15)</f>
        <v>60</v>
      </c>
      <c r="L9132">
        <v>5</v>
      </c>
      <c r="M9132" s="13">
        <f>L9132/IFERROR(INDEX('Información SKU'!$K$1:$K$54,MATCH(I9132,'Información SKU'!$A$1:$A$54,0),1),40)</f>
        <v>6.6666666666666666E-2</v>
      </c>
      <c r="N9132" s="3">
        <v>43544</v>
      </c>
      <c r="O9132" s="3" t="s">
        <v>365</v>
      </c>
      <c r="P9132" s="2">
        <v>3</v>
      </c>
      <c r="R9132" s="3"/>
    </row>
    <row r="9133" spans="2:18" x14ac:dyDescent="0.25">
      <c r="B9133" t="s">
        <v>189</v>
      </c>
      <c r="C9133">
        <v>1005846</v>
      </c>
      <c r="D9133" t="s">
        <v>137</v>
      </c>
      <c r="E9133">
        <v>9005846</v>
      </c>
      <c r="F9133" t="s">
        <v>249</v>
      </c>
      <c r="G9133">
        <v>10994047</v>
      </c>
      <c r="H9133">
        <v>100</v>
      </c>
      <c r="I9133">
        <v>5273</v>
      </c>
      <c r="J9133" t="s">
        <v>82</v>
      </c>
      <c r="K9133">
        <f>L9133*IFERROR(INDEX('Información SKU'!$H$1:$H$54,MATCH(I9133,'Información SKU'!$A$1:$A$54,0),1),15)</f>
        <v>3000</v>
      </c>
      <c r="L9133">
        <v>500</v>
      </c>
      <c r="M9133" s="13">
        <f>L9133/IFERROR(INDEX('Información SKU'!$K$1:$K$54,MATCH(I9133,'Información SKU'!$A$1:$A$54,0),1),40)</f>
        <v>7.1428571428571432</v>
      </c>
      <c r="N9133" s="3">
        <v>43544</v>
      </c>
      <c r="O9133" s="3" t="s">
        <v>364</v>
      </c>
      <c r="P9133" s="2">
        <v>3</v>
      </c>
      <c r="R9133" s="3"/>
    </row>
    <row r="9134" spans="2:18" x14ac:dyDescent="0.25">
      <c r="B9134" t="s">
        <v>189</v>
      </c>
      <c r="C9134">
        <v>1005846</v>
      </c>
      <c r="D9134" t="s">
        <v>137</v>
      </c>
      <c r="E9134">
        <v>9005846</v>
      </c>
      <c r="F9134" t="s">
        <v>249</v>
      </c>
      <c r="G9134">
        <v>10994047</v>
      </c>
      <c r="H9134">
        <v>90</v>
      </c>
      <c r="I9134">
        <v>5274</v>
      </c>
      <c r="J9134" t="s">
        <v>72</v>
      </c>
      <c r="K9134">
        <f>L9134*IFERROR(INDEX('Información SKU'!$H$1:$H$54,MATCH(I9134,'Información SKU'!$A$1:$A$54,0),1),15)</f>
        <v>4000</v>
      </c>
      <c r="L9134">
        <v>500</v>
      </c>
      <c r="M9134" s="13">
        <f>L9134/IFERROR(INDEX('Información SKU'!$K$1:$K$54,MATCH(I9134,'Información SKU'!$A$1:$A$54,0),1),40)</f>
        <v>7.1428571428571432</v>
      </c>
      <c r="N9134" s="3">
        <v>43544</v>
      </c>
      <c r="O9134" s="3" t="s">
        <v>363</v>
      </c>
      <c r="P9134" s="2">
        <v>2</v>
      </c>
      <c r="R9134" s="3"/>
    </row>
    <row r="9135" spans="2:18" x14ac:dyDescent="0.25">
      <c r="B9135" t="s">
        <v>189</v>
      </c>
      <c r="C9135">
        <v>1005846</v>
      </c>
      <c r="D9135" t="s">
        <v>137</v>
      </c>
      <c r="E9135">
        <v>9005846</v>
      </c>
      <c r="F9135" t="s">
        <v>249</v>
      </c>
      <c r="G9135">
        <v>10994047</v>
      </c>
      <c r="H9135">
        <v>70</v>
      </c>
      <c r="I9135">
        <v>2389</v>
      </c>
      <c r="J9135" t="s">
        <v>70</v>
      </c>
      <c r="K9135">
        <f>L9135*IFERROR(INDEX('Información SKU'!$H$1:$H$54,MATCH(I9135,'Información SKU'!$A$1:$A$54,0),1),15)</f>
        <v>300</v>
      </c>
      <c r="L9135">
        <v>50</v>
      </c>
      <c r="M9135" s="13">
        <f>L9135/IFERROR(INDEX('Información SKU'!$K$1:$K$54,MATCH(I9135,'Información SKU'!$A$1:$A$54,0),1),40)</f>
        <v>0.52083333333333337</v>
      </c>
      <c r="N9135" s="3">
        <v>43544</v>
      </c>
      <c r="O9135" s="3" t="s">
        <v>361</v>
      </c>
      <c r="P9135" s="2">
        <v>1</v>
      </c>
      <c r="R9135" s="3"/>
    </row>
    <row r="9136" spans="2:18" x14ac:dyDescent="0.25">
      <c r="B9136" t="s">
        <v>189</v>
      </c>
      <c r="C9136">
        <v>1005846</v>
      </c>
      <c r="D9136" t="s">
        <v>137</v>
      </c>
      <c r="E9136">
        <v>9005846</v>
      </c>
      <c r="F9136" t="s">
        <v>249</v>
      </c>
      <c r="G9136">
        <v>10994047</v>
      </c>
      <c r="H9136">
        <v>60</v>
      </c>
      <c r="I9136">
        <v>5242</v>
      </c>
      <c r="J9136" t="s">
        <v>87</v>
      </c>
      <c r="K9136">
        <f>L9136*IFERROR(INDEX('Información SKU'!$H$1:$H$54,MATCH(I9136,'Información SKU'!$A$1:$A$54,0),1),15)</f>
        <v>60</v>
      </c>
      <c r="L9136">
        <v>4</v>
      </c>
      <c r="M9136" s="13">
        <f>L9136/IFERROR(INDEX('Información SKU'!$K$1:$K$54,MATCH(I9136,'Información SKU'!$A$1:$A$54,0),1),40)</f>
        <v>4.1666666666666664E-2</v>
      </c>
      <c r="N9136" s="3">
        <v>43544</v>
      </c>
      <c r="O9136" s="3" t="s">
        <v>360</v>
      </c>
      <c r="P9136" s="2">
        <v>1</v>
      </c>
      <c r="R9136" s="3"/>
    </row>
    <row r="9137" spans="2:18" x14ac:dyDescent="0.25">
      <c r="B9137" t="s">
        <v>189</v>
      </c>
      <c r="C9137">
        <v>1005846</v>
      </c>
      <c r="D9137" t="s">
        <v>137</v>
      </c>
      <c r="E9137">
        <v>9005846</v>
      </c>
      <c r="F9137" t="s">
        <v>249</v>
      </c>
      <c r="G9137">
        <v>10994047</v>
      </c>
      <c r="H9137">
        <v>50</v>
      </c>
      <c r="I9137">
        <v>478</v>
      </c>
      <c r="J9137" t="s">
        <v>76</v>
      </c>
      <c r="K9137">
        <f>L9137*IFERROR(INDEX('Información SKU'!$H$1:$H$54,MATCH(I9137,'Información SKU'!$A$1:$A$54,0),1),15)</f>
        <v>300</v>
      </c>
      <c r="L9137">
        <v>20</v>
      </c>
      <c r="M9137" s="13">
        <f>L9137/IFERROR(INDEX('Información SKU'!$K$1:$K$54,MATCH(I9137,'Información SKU'!$A$1:$A$54,0),1),40)</f>
        <v>0.2857142857142857</v>
      </c>
      <c r="N9137" s="3">
        <v>43544</v>
      </c>
      <c r="O9137" s="3" t="s">
        <v>361</v>
      </c>
      <c r="P9137" s="2">
        <v>1</v>
      </c>
      <c r="R9137" s="3"/>
    </row>
    <row r="9138" spans="2:18" x14ac:dyDescent="0.25">
      <c r="B9138" t="s">
        <v>189</v>
      </c>
      <c r="C9138">
        <v>1005846</v>
      </c>
      <c r="D9138" t="s">
        <v>137</v>
      </c>
      <c r="E9138">
        <v>9005846</v>
      </c>
      <c r="F9138" t="s">
        <v>249</v>
      </c>
      <c r="G9138">
        <v>10994047</v>
      </c>
      <c r="H9138">
        <v>40</v>
      </c>
      <c r="I9138">
        <v>416</v>
      </c>
      <c r="J9138" t="s">
        <v>81</v>
      </c>
      <c r="K9138">
        <f>L9138*IFERROR(INDEX('Información SKU'!$H$1:$H$54,MATCH(I9138,'Información SKU'!$A$1:$A$54,0),1),15)</f>
        <v>750</v>
      </c>
      <c r="L9138">
        <v>50</v>
      </c>
      <c r="M9138" s="13">
        <f>L9138/IFERROR(INDEX('Información SKU'!$K$1:$K$54,MATCH(I9138,'Información SKU'!$A$1:$A$54,0),1),40)</f>
        <v>0.7142857142857143</v>
      </c>
      <c r="N9138" s="3">
        <v>43544</v>
      </c>
      <c r="O9138" s="3" t="s">
        <v>362</v>
      </c>
      <c r="P9138" s="2">
        <v>2</v>
      </c>
      <c r="R9138" s="3"/>
    </row>
    <row r="9139" spans="2:18" x14ac:dyDescent="0.25">
      <c r="B9139" t="s">
        <v>189</v>
      </c>
      <c r="C9139">
        <v>1005846</v>
      </c>
      <c r="D9139" t="s">
        <v>137</v>
      </c>
      <c r="E9139">
        <v>9005846</v>
      </c>
      <c r="F9139" t="s">
        <v>249</v>
      </c>
      <c r="G9139">
        <v>10994050</v>
      </c>
      <c r="H9139">
        <v>120</v>
      </c>
      <c r="I9139">
        <v>223</v>
      </c>
      <c r="J9139" t="s">
        <v>74</v>
      </c>
      <c r="K9139">
        <f>L9139*IFERROR(INDEX('Información SKU'!$H$1:$H$54,MATCH(I9139,'Información SKU'!$A$1:$A$54,0),1),15)</f>
        <v>300</v>
      </c>
      <c r="L9139">
        <v>50</v>
      </c>
      <c r="M9139" s="13">
        <f>L9139/IFERROR(INDEX('Información SKU'!$K$1:$K$54,MATCH(I9139,'Información SKU'!$A$1:$A$54,0),1),40)</f>
        <v>1.1904761904761905</v>
      </c>
      <c r="N9139" s="3">
        <v>43544</v>
      </c>
      <c r="O9139" s="3" t="s">
        <v>364</v>
      </c>
      <c r="P9139" s="2">
        <v>3</v>
      </c>
      <c r="R9139" s="3"/>
    </row>
    <row r="9140" spans="2:18" x14ac:dyDescent="0.25">
      <c r="B9140" t="s">
        <v>189</v>
      </c>
      <c r="C9140">
        <v>1005846</v>
      </c>
      <c r="D9140" t="s">
        <v>137</v>
      </c>
      <c r="E9140">
        <v>9005846</v>
      </c>
      <c r="F9140" t="s">
        <v>249</v>
      </c>
      <c r="G9140">
        <v>10994050</v>
      </c>
      <c r="H9140">
        <v>110</v>
      </c>
      <c r="I9140">
        <v>205</v>
      </c>
      <c r="J9140" t="s">
        <v>35</v>
      </c>
      <c r="K9140">
        <f>L9140*IFERROR(INDEX('Información SKU'!$H$1:$H$54,MATCH(I9140,'Información SKU'!$A$1:$A$54,0),1),15)</f>
        <v>800</v>
      </c>
      <c r="L9140">
        <v>100</v>
      </c>
      <c r="M9140" s="13">
        <f>L9140/IFERROR(INDEX('Información SKU'!$K$1:$K$54,MATCH(I9140,'Información SKU'!$A$1:$A$54,0),1),40)</f>
        <v>2.3809523809523809</v>
      </c>
      <c r="N9140" s="3">
        <v>43544</v>
      </c>
      <c r="O9140" s="3" t="s">
        <v>365</v>
      </c>
      <c r="P9140" s="2">
        <v>3</v>
      </c>
      <c r="R9140" s="3"/>
    </row>
    <row r="9141" spans="2:18" x14ac:dyDescent="0.25">
      <c r="B9141" t="s">
        <v>189</v>
      </c>
      <c r="C9141">
        <v>1005846</v>
      </c>
      <c r="D9141" t="s">
        <v>137</v>
      </c>
      <c r="E9141">
        <v>9005846</v>
      </c>
      <c r="F9141" t="s">
        <v>249</v>
      </c>
      <c r="G9141">
        <v>10994050</v>
      </c>
      <c r="H9141">
        <v>90</v>
      </c>
      <c r="I9141">
        <v>42</v>
      </c>
      <c r="J9141" t="s">
        <v>15</v>
      </c>
      <c r="K9141">
        <f>L9141*IFERROR(INDEX('Información SKU'!$H$1:$H$54,MATCH(I9141,'Información SKU'!$A$1:$A$54,0),1),15)</f>
        <v>60</v>
      </c>
      <c r="L9141">
        <v>5</v>
      </c>
      <c r="M9141" s="13">
        <f>L9141/IFERROR(INDEX('Información SKU'!$K$1:$K$54,MATCH(I9141,'Información SKU'!$A$1:$A$54,0),1),40)</f>
        <v>0.1</v>
      </c>
      <c r="N9141" s="3">
        <v>43544</v>
      </c>
      <c r="O9141" s="3" t="s">
        <v>361</v>
      </c>
      <c r="P9141" s="2">
        <v>1</v>
      </c>
      <c r="R9141" s="3"/>
    </row>
    <row r="9142" spans="2:18" x14ac:dyDescent="0.25">
      <c r="B9142" t="s">
        <v>189</v>
      </c>
      <c r="C9142">
        <v>1004618</v>
      </c>
      <c r="D9142" t="s">
        <v>153</v>
      </c>
      <c r="E9142">
        <v>9004618</v>
      </c>
      <c r="F9142" t="s">
        <v>271</v>
      </c>
      <c r="G9142">
        <v>10994062</v>
      </c>
      <c r="H9142">
        <v>230</v>
      </c>
      <c r="I9142">
        <v>509</v>
      </c>
      <c r="J9142" t="s">
        <v>0</v>
      </c>
      <c r="K9142">
        <f>L9142*IFERROR(INDEX('Información SKU'!$H$1:$H$54,MATCH(I9142,'Información SKU'!$A$1:$A$54,0),1),15)</f>
        <v>90</v>
      </c>
      <c r="L9142">
        <v>15</v>
      </c>
      <c r="M9142" s="13">
        <f>L9142/IFERROR(INDEX('Información SKU'!$K$1:$K$54,MATCH(I9142,'Información SKU'!$A$1:$A$54,0),1),40)</f>
        <v>0.1875</v>
      </c>
      <c r="N9142" s="3">
        <v>43544</v>
      </c>
      <c r="O9142" s="3" t="s">
        <v>363</v>
      </c>
      <c r="P9142" s="2">
        <v>2</v>
      </c>
      <c r="R9142" s="3"/>
    </row>
    <row r="9143" spans="2:18" x14ac:dyDescent="0.25">
      <c r="B9143" t="s">
        <v>189</v>
      </c>
      <c r="C9143">
        <v>1004618</v>
      </c>
      <c r="D9143" t="s">
        <v>153</v>
      </c>
      <c r="E9143">
        <v>9004618</v>
      </c>
      <c r="F9143" t="s">
        <v>271</v>
      </c>
      <c r="G9143">
        <v>10994062</v>
      </c>
      <c r="H9143">
        <v>240</v>
      </c>
      <c r="I9143">
        <v>460</v>
      </c>
      <c r="J9143" t="s">
        <v>38</v>
      </c>
      <c r="K9143">
        <f>L9143*IFERROR(INDEX('Información SKU'!$H$1:$H$54,MATCH(I9143,'Información SKU'!$A$1:$A$54,0),1),15)</f>
        <v>150</v>
      </c>
      <c r="L9143">
        <v>10</v>
      </c>
      <c r="M9143" s="13">
        <f>L9143/IFERROR(INDEX('Información SKU'!$K$1:$K$54,MATCH(I9143,'Información SKU'!$A$1:$A$54,0),1),40)</f>
        <v>0.12820512820512819</v>
      </c>
      <c r="N9143" s="3">
        <v>43544</v>
      </c>
      <c r="O9143" s="3" t="s">
        <v>362</v>
      </c>
      <c r="P9143" s="2">
        <v>2</v>
      </c>
      <c r="R9143" s="3"/>
    </row>
    <row r="9144" spans="2:18" x14ac:dyDescent="0.25">
      <c r="B9144" t="s">
        <v>189</v>
      </c>
      <c r="C9144">
        <v>1004618</v>
      </c>
      <c r="D9144" t="s">
        <v>153</v>
      </c>
      <c r="E9144">
        <v>9004618</v>
      </c>
      <c r="F9144" t="s">
        <v>271</v>
      </c>
      <c r="G9144">
        <v>10994062</v>
      </c>
      <c r="H9144">
        <v>270</v>
      </c>
      <c r="I9144">
        <v>521</v>
      </c>
      <c r="J9144" t="s">
        <v>28</v>
      </c>
      <c r="K9144">
        <f>L9144*IFERROR(INDEX('Información SKU'!$H$1:$H$54,MATCH(I9144,'Información SKU'!$A$1:$A$54,0),1),15)</f>
        <v>160</v>
      </c>
      <c r="L9144">
        <v>20</v>
      </c>
      <c r="M9144" s="13">
        <f>L9144/IFERROR(INDEX('Información SKU'!$K$1:$K$54,MATCH(I9144,'Información SKU'!$A$1:$A$54,0),1),40)</f>
        <v>0.33333333333333331</v>
      </c>
      <c r="N9144" s="3">
        <v>43544</v>
      </c>
      <c r="O9144" s="3" t="s">
        <v>365</v>
      </c>
      <c r="P9144" s="2">
        <v>3</v>
      </c>
      <c r="R9144" s="3"/>
    </row>
    <row r="9145" spans="2:18" x14ac:dyDescent="0.25">
      <c r="B9145" t="s">
        <v>189</v>
      </c>
      <c r="C9145">
        <v>1004618</v>
      </c>
      <c r="D9145" t="s">
        <v>153</v>
      </c>
      <c r="E9145">
        <v>9004618</v>
      </c>
      <c r="F9145" t="s">
        <v>271</v>
      </c>
      <c r="G9145">
        <v>10994062</v>
      </c>
      <c r="H9145">
        <v>280</v>
      </c>
      <c r="I9145">
        <v>480</v>
      </c>
      <c r="J9145" t="s">
        <v>77</v>
      </c>
      <c r="K9145">
        <f>L9145*IFERROR(INDEX('Información SKU'!$H$1:$H$54,MATCH(I9145,'Información SKU'!$A$1:$A$54,0),1),15)</f>
        <v>120</v>
      </c>
      <c r="L9145">
        <v>15</v>
      </c>
      <c r="M9145" s="13">
        <f>L9145/IFERROR(INDEX('Información SKU'!$K$1:$K$54,MATCH(I9145,'Información SKU'!$A$1:$A$54,0),1),40)</f>
        <v>0.19230769230769232</v>
      </c>
      <c r="N9145" s="3">
        <v>43544</v>
      </c>
      <c r="O9145" s="3" t="s">
        <v>362</v>
      </c>
      <c r="P9145" s="2">
        <v>2</v>
      </c>
      <c r="R9145" s="3"/>
    </row>
    <row r="9146" spans="2:18" x14ac:dyDescent="0.25">
      <c r="B9146" t="s">
        <v>189</v>
      </c>
      <c r="C9146">
        <v>1004618</v>
      </c>
      <c r="D9146" t="s">
        <v>153</v>
      </c>
      <c r="E9146">
        <v>9004618</v>
      </c>
      <c r="F9146" t="s">
        <v>271</v>
      </c>
      <c r="G9146">
        <v>10994062</v>
      </c>
      <c r="H9146">
        <v>290</v>
      </c>
      <c r="I9146">
        <v>2383</v>
      </c>
      <c r="J9146" t="s">
        <v>92</v>
      </c>
      <c r="K9146">
        <f>L9146*IFERROR(INDEX('Información SKU'!$H$1:$H$54,MATCH(I9146,'Información SKU'!$A$1:$A$54,0),1),15)</f>
        <v>300</v>
      </c>
      <c r="L9146">
        <v>50</v>
      </c>
      <c r="M9146" s="13">
        <f>L9146/IFERROR(INDEX('Información SKU'!$K$1:$K$54,MATCH(I9146,'Información SKU'!$A$1:$A$54,0),1),40)</f>
        <v>0.2857142857142857</v>
      </c>
      <c r="N9146" s="3">
        <v>43544</v>
      </c>
      <c r="O9146" s="3" t="s">
        <v>364</v>
      </c>
      <c r="P9146" s="2">
        <v>3</v>
      </c>
      <c r="R9146" s="3"/>
    </row>
    <row r="9147" spans="2:18" x14ac:dyDescent="0.25">
      <c r="B9147" t="s">
        <v>189</v>
      </c>
      <c r="C9147">
        <v>1004618</v>
      </c>
      <c r="D9147" t="s">
        <v>153</v>
      </c>
      <c r="E9147">
        <v>9004618</v>
      </c>
      <c r="F9147" t="s">
        <v>271</v>
      </c>
      <c r="G9147">
        <v>10994062</v>
      </c>
      <c r="H9147">
        <v>300</v>
      </c>
      <c r="I9147">
        <v>2381</v>
      </c>
      <c r="J9147" t="s">
        <v>93</v>
      </c>
      <c r="K9147">
        <f>L9147*IFERROR(INDEX('Información SKU'!$H$1:$H$54,MATCH(I9147,'Información SKU'!$A$1:$A$54,0),1),15)</f>
        <v>400</v>
      </c>
      <c r="L9147">
        <v>50</v>
      </c>
      <c r="M9147" s="13">
        <f>L9147/IFERROR(INDEX('Información SKU'!$K$1:$K$54,MATCH(I9147,'Información SKU'!$A$1:$A$54,0),1),40)</f>
        <v>0.2857142857142857</v>
      </c>
      <c r="N9147" s="3">
        <v>43544</v>
      </c>
      <c r="O9147" s="3" t="s">
        <v>364</v>
      </c>
      <c r="P9147" s="2">
        <v>3</v>
      </c>
      <c r="R9147" s="3"/>
    </row>
    <row r="9148" spans="2:18" x14ac:dyDescent="0.25">
      <c r="B9148" t="s">
        <v>189</v>
      </c>
      <c r="C9148">
        <v>1004618</v>
      </c>
      <c r="D9148" t="s">
        <v>153</v>
      </c>
      <c r="E9148">
        <v>9004618</v>
      </c>
      <c r="F9148" t="s">
        <v>271</v>
      </c>
      <c r="G9148">
        <v>10994062</v>
      </c>
      <c r="H9148">
        <v>310</v>
      </c>
      <c r="I9148">
        <v>2384</v>
      </c>
      <c r="J9148" t="s">
        <v>10</v>
      </c>
      <c r="K9148">
        <f>L9148*IFERROR(INDEX('Información SKU'!$H$1:$H$54,MATCH(I9148,'Información SKU'!$A$1:$A$54,0),1),15)</f>
        <v>960</v>
      </c>
      <c r="L9148">
        <v>160</v>
      </c>
      <c r="M9148" s="13">
        <f>L9148/IFERROR(INDEX('Información SKU'!$K$1:$K$54,MATCH(I9148,'Información SKU'!$A$1:$A$54,0),1),40)</f>
        <v>1.6666666666666667</v>
      </c>
      <c r="N9148" s="3">
        <v>43544</v>
      </c>
      <c r="O9148" s="3" t="s">
        <v>365</v>
      </c>
      <c r="P9148" s="2">
        <v>3</v>
      </c>
      <c r="R9148" s="3"/>
    </row>
    <row r="9149" spans="2:18" x14ac:dyDescent="0.25">
      <c r="B9149" t="s">
        <v>189</v>
      </c>
      <c r="C9149">
        <v>1004618</v>
      </c>
      <c r="D9149" t="s">
        <v>153</v>
      </c>
      <c r="E9149">
        <v>9004618</v>
      </c>
      <c r="F9149" t="s">
        <v>271</v>
      </c>
      <c r="G9149">
        <v>10994062</v>
      </c>
      <c r="H9149">
        <v>320</v>
      </c>
      <c r="I9149">
        <v>2382</v>
      </c>
      <c r="J9149" t="s">
        <v>34</v>
      </c>
      <c r="K9149">
        <f>L9149*IFERROR(INDEX('Información SKU'!$H$1:$H$54,MATCH(I9149,'Información SKU'!$A$1:$A$54,0),1),15)</f>
        <v>720</v>
      </c>
      <c r="L9149">
        <v>120</v>
      </c>
      <c r="M9149" s="13">
        <f>L9149/IFERROR(INDEX('Información SKU'!$K$1:$K$54,MATCH(I9149,'Información SKU'!$A$1:$A$54,0),1),40)</f>
        <v>1.25</v>
      </c>
      <c r="N9149" s="3">
        <v>43544</v>
      </c>
      <c r="O9149" s="3" t="s">
        <v>363</v>
      </c>
      <c r="P9149" s="2">
        <v>2</v>
      </c>
      <c r="R9149" s="3"/>
    </row>
    <row r="9150" spans="2:18" x14ac:dyDescent="0.25">
      <c r="B9150" t="s">
        <v>189</v>
      </c>
      <c r="C9150">
        <v>1004618</v>
      </c>
      <c r="D9150" t="s">
        <v>153</v>
      </c>
      <c r="E9150">
        <v>9004618</v>
      </c>
      <c r="F9150" t="s">
        <v>271</v>
      </c>
      <c r="G9150">
        <v>10994062</v>
      </c>
      <c r="H9150">
        <v>330</v>
      </c>
      <c r="I9150">
        <v>5235</v>
      </c>
      <c r="J9150" t="s">
        <v>90</v>
      </c>
      <c r="K9150">
        <f>L9150*IFERROR(INDEX('Información SKU'!$H$1:$H$54,MATCH(I9150,'Información SKU'!$A$1:$A$54,0),1),15)</f>
        <v>300</v>
      </c>
      <c r="L9150">
        <v>25</v>
      </c>
      <c r="M9150" s="13">
        <f>L9150/IFERROR(INDEX('Información SKU'!$K$1:$K$54,MATCH(I9150,'Información SKU'!$A$1:$A$54,0),1),40)</f>
        <v>0.46296296296296297</v>
      </c>
      <c r="N9150" s="3">
        <v>43544</v>
      </c>
      <c r="O9150" s="3" t="s">
        <v>361</v>
      </c>
      <c r="P9150" s="2">
        <v>1</v>
      </c>
      <c r="R9150" s="3"/>
    </row>
    <row r="9151" spans="2:18" x14ac:dyDescent="0.25">
      <c r="B9151" t="s">
        <v>189</v>
      </c>
      <c r="C9151">
        <v>1004618</v>
      </c>
      <c r="D9151" t="s">
        <v>153</v>
      </c>
      <c r="E9151">
        <v>9004618</v>
      </c>
      <c r="F9151" t="s">
        <v>271</v>
      </c>
      <c r="G9151">
        <v>10994062</v>
      </c>
      <c r="H9151">
        <v>340</v>
      </c>
      <c r="I9151">
        <v>5242</v>
      </c>
      <c r="J9151" t="s">
        <v>87</v>
      </c>
      <c r="K9151">
        <f>L9151*IFERROR(INDEX('Información SKU'!$H$1:$H$54,MATCH(I9151,'Información SKU'!$A$1:$A$54,0),1),15)</f>
        <v>225</v>
      </c>
      <c r="L9151">
        <v>15</v>
      </c>
      <c r="M9151" s="13">
        <f>L9151/IFERROR(INDEX('Información SKU'!$K$1:$K$54,MATCH(I9151,'Información SKU'!$A$1:$A$54,0),1),40)</f>
        <v>0.15625</v>
      </c>
      <c r="N9151" s="3">
        <v>43544</v>
      </c>
      <c r="O9151" s="3" t="s">
        <v>360</v>
      </c>
      <c r="P9151" s="2">
        <v>1</v>
      </c>
      <c r="R9151" s="3"/>
    </row>
    <row r="9152" spans="2:18" x14ac:dyDescent="0.25">
      <c r="B9152" t="s">
        <v>189</v>
      </c>
      <c r="C9152">
        <v>1004618</v>
      </c>
      <c r="D9152" t="s">
        <v>153</v>
      </c>
      <c r="E9152">
        <v>9004618</v>
      </c>
      <c r="F9152" t="s">
        <v>271</v>
      </c>
      <c r="G9152">
        <v>10994062</v>
      </c>
      <c r="H9152">
        <v>350</v>
      </c>
      <c r="I9152">
        <v>5243</v>
      </c>
      <c r="J9152" t="s">
        <v>86</v>
      </c>
      <c r="K9152">
        <f>L9152*IFERROR(INDEX('Información SKU'!$H$1:$H$54,MATCH(I9152,'Información SKU'!$A$1:$A$54,0),1),15)</f>
        <v>180</v>
      </c>
      <c r="L9152">
        <v>15</v>
      </c>
      <c r="M9152" s="13">
        <f>L9152/IFERROR(INDEX('Información SKU'!$K$1:$K$54,MATCH(I9152,'Información SKU'!$A$1:$A$54,0),1),40)</f>
        <v>0.2</v>
      </c>
      <c r="N9152" s="3">
        <v>43544</v>
      </c>
      <c r="O9152" s="3" t="s">
        <v>365</v>
      </c>
      <c r="P9152" s="2">
        <v>3</v>
      </c>
      <c r="R9152" s="3"/>
    </row>
    <row r="9153" spans="2:18" x14ac:dyDescent="0.25">
      <c r="B9153" t="s">
        <v>189</v>
      </c>
      <c r="C9153">
        <v>1004618</v>
      </c>
      <c r="D9153" t="s">
        <v>153</v>
      </c>
      <c r="E9153">
        <v>9004618</v>
      </c>
      <c r="F9153" t="s">
        <v>271</v>
      </c>
      <c r="G9153">
        <v>10994062</v>
      </c>
      <c r="H9153">
        <v>360</v>
      </c>
      <c r="I9153">
        <v>5246</v>
      </c>
      <c r="J9153" t="s">
        <v>73</v>
      </c>
      <c r="K9153">
        <f>L9153*IFERROR(INDEX('Información SKU'!$H$1:$H$54,MATCH(I9153,'Información SKU'!$A$1:$A$54,0),1),15)</f>
        <v>150</v>
      </c>
      <c r="L9153">
        <v>25</v>
      </c>
      <c r="M9153" s="13">
        <f>L9153/IFERROR(INDEX('Información SKU'!$K$1:$K$54,MATCH(I9153,'Información SKU'!$A$1:$A$54,0),1),40)</f>
        <v>0.33333333333333331</v>
      </c>
      <c r="N9153" s="3">
        <v>43544</v>
      </c>
      <c r="O9153" s="3" t="s">
        <v>362</v>
      </c>
      <c r="P9153" s="2">
        <v>2</v>
      </c>
      <c r="R9153" s="3"/>
    </row>
    <row r="9154" spans="2:18" x14ac:dyDescent="0.25">
      <c r="B9154" t="s">
        <v>189</v>
      </c>
      <c r="C9154">
        <v>1004618</v>
      </c>
      <c r="D9154" t="s">
        <v>153</v>
      </c>
      <c r="E9154">
        <v>9004618</v>
      </c>
      <c r="F9154" t="s">
        <v>271</v>
      </c>
      <c r="G9154">
        <v>10994062</v>
      </c>
      <c r="H9154">
        <v>30</v>
      </c>
      <c r="I9154">
        <v>61</v>
      </c>
      <c r="J9154" t="s">
        <v>20</v>
      </c>
      <c r="K9154">
        <f>L9154*IFERROR(INDEX('Información SKU'!$H$1:$H$54,MATCH(I9154,'Información SKU'!$A$1:$A$54,0),1),15)</f>
        <v>4500</v>
      </c>
      <c r="L9154">
        <v>300</v>
      </c>
      <c r="M9154" s="13">
        <f>L9154/IFERROR(INDEX('Información SKU'!$K$1:$K$54,MATCH(I9154,'Información SKU'!$A$1:$A$54,0),1),40)</f>
        <v>5</v>
      </c>
      <c r="N9154" s="3">
        <v>43544</v>
      </c>
      <c r="O9154" s="3" t="s">
        <v>365</v>
      </c>
      <c r="P9154" s="2">
        <v>3</v>
      </c>
      <c r="R9154" s="3"/>
    </row>
    <row r="9155" spans="2:18" x14ac:dyDescent="0.25">
      <c r="B9155" t="s">
        <v>189</v>
      </c>
      <c r="C9155">
        <v>1004618</v>
      </c>
      <c r="D9155" t="s">
        <v>153</v>
      </c>
      <c r="E9155">
        <v>9004618</v>
      </c>
      <c r="F9155" t="s">
        <v>271</v>
      </c>
      <c r="G9155">
        <v>10994062</v>
      </c>
      <c r="H9155">
        <v>50</v>
      </c>
      <c r="I9155">
        <v>63</v>
      </c>
      <c r="J9155" t="s">
        <v>1</v>
      </c>
      <c r="K9155">
        <f>L9155*IFERROR(INDEX('Información SKU'!$H$1:$H$54,MATCH(I9155,'Información SKU'!$A$1:$A$54,0),1),15)</f>
        <v>1050</v>
      </c>
      <c r="L9155">
        <v>70</v>
      </c>
      <c r="M9155" s="13">
        <f>L9155/IFERROR(INDEX('Información SKU'!$K$1:$K$54,MATCH(I9155,'Información SKU'!$A$1:$A$54,0),1),40)</f>
        <v>1.6666666666666667</v>
      </c>
      <c r="N9155" s="3">
        <v>43544</v>
      </c>
      <c r="O9155" s="3" t="s">
        <v>361</v>
      </c>
      <c r="P9155" s="2">
        <v>1</v>
      </c>
      <c r="R9155" s="3"/>
    </row>
    <row r="9156" spans="2:18" x14ac:dyDescent="0.25">
      <c r="B9156" t="s">
        <v>189</v>
      </c>
      <c r="C9156">
        <v>1004618</v>
      </c>
      <c r="D9156" t="s">
        <v>153</v>
      </c>
      <c r="E9156">
        <v>9004618</v>
      </c>
      <c r="F9156" t="s">
        <v>271</v>
      </c>
      <c r="G9156">
        <v>10994062</v>
      </c>
      <c r="H9156">
        <v>110</v>
      </c>
      <c r="I9156">
        <v>62</v>
      </c>
      <c r="J9156" t="s">
        <v>25</v>
      </c>
      <c r="K9156">
        <f>L9156*IFERROR(INDEX('Información SKU'!$H$1:$H$54,MATCH(I9156,'Información SKU'!$A$1:$A$54,0),1),15)</f>
        <v>160</v>
      </c>
      <c r="L9156">
        <v>20</v>
      </c>
      <c r="M9156" s="13">
        <f>L9156/IFERROR(INDEX('Información SKU'!$K$1:$K$54,MATCH(I9156,'Información SKU'!$A$1:$A$54,0),1),40)</f>
        <v>0.4</v>
      </c>
      <c r="N9156" s="3">
        <v>43544</v>
      </c>
      <c r="O9156" s="3" t="s">
        <v>365</v>
      </c>
      <c r="P9156" s="2">
        <v>3</v>
      </c>
      <c r="R9156" s="3"/>
    </row>
    <row r="9157" spans="2:18" x14ac:dyDescent="0.25">
      <c r="B9157" t="s">
        <v>189</v>
      </c>
      <c r="C9157">
        <v>1004618</v>
      </c>
      <c r="D9157" t="s">
        <v>153</v>
      </c>
      <c r="E9157">
        <v>9004618</v>
      </c>
      <c r="F9157" t="s">
        <v>271</v>
      </c>
      <c r="G9157">
        <v>10994062</v>
      </c>
      <c r="H9157">
        <v>150</v>
      </c>
      <c r="I9157">
        <v>320</v>
      </c>
      <c r="J9157" t="s">
        <v>31</v>
      </c>
      <c r="K9157">
        <f>L9157*IFERROR(INDEX('Información SKU'!$H$1:$H$54,MATCH(I9157,'Información SKU'!$A$1:$A$54,0),1),15)</f>
        <v>150</v>
      </c>
      <c r="L9157">
        <v>10</v>
      </c>
      <c r="M9157" s="13">
        <f>L9157/IFERROR(INDEX('Información SKU'!$K$1:$K$54,MATCH(I9157,'Información SKU'!$A$1:$A$54,0),1),40)</f>
        <v>0.12820512820512819</v>
      </c>
      <c r="N9157" s="3">
        <v>43544</v>
      </c>
      <c r="O9157" s="3" t="s">
        <v>364</v>
      </c>
      <c r="P9157" s="2">
        <v>3</v>
      </c>
      <c r="R9157" s="3"/>
    </row>
    <row r="9158" spans="2:18" x14ac:dyDescent="0.25">
      <c r="B9158" t="s">
        <v>189</v>
      </c>
      <c r="C9158">
        <v>1004618</v>
      </c>
      <c r="D9158" t="s">
        <v>153</v>
      </c>
      <c r="E9158">
        <v>9004618</v>
      </c>
      <c r="F9158" t="s">
        <v>271</v>
      </c>
      <c r="G9158">
        <v>10994063</v>
      </c>
      <c r="H9158">
        <v>160</v>
      </c>
      <c r="I9158">
        <v>5275</v>
      </c>
      <c r="J9158" t="s">
        <v>75</v>
      </c>
      <c r="K9158">
        <f>L9158*IFERROR(INDEX('Información SKU'!$H$1:$H$54,MATCH(I9158,'Información SKU'!$A$1:$A$54,0),1),15)</f>
        <v>30</v>
      </c>
      <c r="L9158">
        <v>5</v>
      </c>
      <c r="M9158" s="13">
        <f>L9158/IFERROR(INDEX('Información SKU'!$K$1:$K$54,MATCH(I9158,'Información SKU'!$A$1:$A$54,0),1),40)</f>
        <v>7.1428571428571425E-2</v>
      </c>
      <c r="N9158" s="3">
        <v>43544</v>
      </c>
      <c r="O9158" s="3" t="s">
        <v>361</v>
      </c>
      <c r="P9158" s="2">
        <v>1</v>
      </c>
      <c r="R9158" s="3"/>
    </row>
    <row r="9159" spans="2:18" x14ac:dyDescent="0.25">
      <c r="B9159" t="s">
        <v>189</v>
      </c>
      <c r="C9159">
        <v>1004618</v>
      </c>
      <c r="D9159" t="s">
        <v>153</v>
      </c>
      <c r="E9159">
        <v>9004618</v>
      </c>
      <c r="F9159" t="s">
        <v>271</v>
      </c>
      <c r="G9159">
        <v>10994063</v>
      </c>
      <c r="H9159">
        <v>140</v>
      </c>
      <c r="I9159">
        <v>2389</v>
      </c>
      <c r="J9159" t="s">
        <v>70</v>
      </c>
      <c r="K9159">
        <f>L9159*IFERROR(INDEX('Información SKU'!$H$1:$H$54,MATCH(I9159,'Información SKU'!$A$1:$A$54,0),1),15)</f>
        <v>360</v>
      </c>
      <c r="L9159">
        <v>60</v>
      </c>
      <c r="M9159" s="13">
        <f>L9159/IFERROR(INDEX('Información SKU'!$K$1:$K$54,MATCH(I9159,'Información SKU'!$A$1:$A$54,0),1),40)</f>
        <v>0.625</v>
      </c>
      <c r="N9159" s="3">
        <v>43544</v>
      </c>
      <c r="O9159" s="3" t="s">
        <v>361</v>
      </c>
      <c r="P9159" s="2">
        <v>1</v>
      </c>
      <c r="R9159" s="3"/>
    </row>
    <row r="9160" spans="2:18" x14ac:dyDescent="0.25">
      <c r="B9160" t="s">
        <v>189</v>
      </c>
      <c r="C9160">
        <v>1004618</v>
      </c>
      <c r="D9160" t="s">
        <v>153</v>
      </c>
      <c r="E9160">
        <v>9004618</v>
      </c>
      <c r="F9160" t="s">
        <v>271</v>
      </c>
      <c r="G9160">
        <v>10994063</v>
      </c>
      <c r="H9160">
        <v>130</v>
      </c>
      <c r="I9160">
        <v>2387</v>
      </c>
      <c r="J9160" t="s">
        <v>33</v>
      </c>
      <c r="K9160">
        <f>L9160*IFERROR(INDEX('Información SKU'!$H$1:$H$54,MATCH(I9160,'Información SKU'!$A$1:$A$54,0),1),15)</f>
        <v>420</v>
      </c>
      <c r="L9160">
        <v>35</v>
      </c>
      <c r="M9160" s="13">
        <f>L9160/IFERROR(INDEX('Información SKU'!$K$1:$K$54,MATCH(I9160,'Información SKU'!$A$1:$A$54,0),1),40)</f>
        <v>0.36458333333333331</v>
      </c>
      <c r="N9160" s="3">
        <v>43544</v>
      </c>
      <c r="O9160" s="3" t="s">
        <v>360</v>
      </c>
      <c r="P9160" s="2">
        <v>1</v>
      </c>
      <c r="R9160" s="3"/>
    </row>
    <row r="9161" spans="2:18" x14ac:dyDescent="0.25">
      <c r="B9161" t="s">
        <v>189</v>
      </c>
      <c r="C9161">
        <v>1004618</v>
      </c>
      <c r="D9161" t="s">
        <v>153</v>
      </c>
      <c r="E9161">
        <v>9004618</v>
      </c>
      <c r="F9161" t="s">
        <v>271</v>
      </c>
      <c r="G9161">
        <v>10994063</v>
      </c>
      <c r="H9161">
        <v>110</v>
      </c>
      <c r="I9161">
        <v>5274</v>
      </c>
      <c r="J9161" t="s">
        <v>72</v>
      </c>
      <c r="K9161">
        <f>L9161*IFERROR(INDEX('Información SKU'!$H$1:$H$54,MATCH(I9161,'Información SKU'!$A$1:$A$54,0),1),15)</f>
        <v>3600</v>
      </c>
      <c r="L9161">
        <v>450</v>
      </c>
      <c r="M9161" s="13">
        <f>L9161/IFERROR(INDEX('Información SKU'!$K$1:$K$54,MATCH(I9161,'Información SKU'!$A$1:$A$54,0),1),40)</f>
        <v>6.4285714285714288</v>
      </c>
      <c r="N9161" s="3">
        <v>43544</v>
      </c>
      <c r="O9161" s="3" t="s">
        <v>361</v>
      </c>
      <c r="P9161" s="2">
        <v>1</v>
      </c>
      <c r="R9161" s="3"/>
    </row>
    <row r="9162" spans="2:18" x14ac:dyDescent="0.25">
      <c r="B9162" t="s">
        <v>189</v>
      </c>
      <c r="C9162">
        <v>1004618</v>
      </c>
      <c r="D9162" t="s">
        <v>153</v>
      </c>
      <c r="E9162">
        <v>9004618</v>
      </c>
      <c r="F9162" t="s">
        <v>271</v>
      </c>
      <c r="G9162">
        <v>10994063</v>
      </c>
      <c r="H9162">
        <v>100</v>
      </c>
      <c r="I9162">
        <v>5273</v>
      </c>
      <c r="J9162" t="s">
        <v>82</v>
      </c>
      <c r="K9162">
        <f>L9162*IFERROR(INDEX('Información SKU'!$H$1:$H$54,MATCH(I9162,'Información SKU'!$A$1:$A$54,0),1),15)</f>
        <v>2700</v>
      </c>
      <c r="L9162">
        <v>450</v>
      </c>
      <c r="M9162" s="13">
        <f>L9162/IFERROR(INDEX('Información SKU'!$K$1:$K$54,MATCH(I9162,'Información SKU'!$A$1:$A$54,0),1),40)</f>
        <v>6.4285714285714288</v>
      </c>
      <c r="N9162" s="3">
        <v>43544</v>
      </c>
      <c r="O9162" s="3" t="s">
        <v>363</v>
      </c>
      <c r="P9162" s="2">
        <v>2</v>
      </c>
      <c r="R9162" s="3"/>
    </row>
    <row r="9163" spans="2:18" x14ac:dyDescent="0.25">
      <c r="B9163" t="s">
        <v>189</v>
      </c>
      <c r="C9163">
        <v>1004618</v>
      </c>
      <c r="D9163" t="s">
        <v>153</v>
      </c>
      <c r="E9163">
        <v>9004618</v>
      </c>
      <c r="F9163" t="s">
        <v>271</v>
      </c>
      <c r="G9163">
        <v>10994063</v>
      </c>
      <c r="H9163">
        <v>30</v>
      </c>
      <c r="I9163">
        <v>478</v>
      </c>
      <c r="J9163" t="s">
        <v>76</v>
      </c>
      <c r="K9163">
        <f>L9163*IFERROR(INDEX('Información SKU'!$H$1:$H$54,MATCH(I9163,'Información SKU'!$A$1:$A$54,0),1),15)</f>
        <v>300</v>
      </c>
      <c r="L9163">
        <v>20</v>
      </c>
      <c r="M9163" s="13">
        <f>L9163/IFERROR(INDEX('Información SKU'!$K$1:$K$54,MATCH(I9163,'Información SKU'!$A$1:$A$54,0),1),40)</f>
        <v>0.2857142857142857</v>
      </c>
      <c r="N9163" s="3">
        <v>43544</v>
      </c>
      <c r="O9163" s="3" t="s">
        <v>361</v>
      </c>
      <c r="P9163" s="2">
        <v>1</v>
      </c>
      <c r="R9163" s="3"/>
    </row>
    <row r="9164" spans="2:18" x14ac:dyDescent="0.25">
      <c r="B9164" t="s">
        <v>189</v>
      </c>
      <c r="C9164">
        <v>1004618</v>
      </c>
      <c r="D9164" t="s">
        <v>153</v>
      </c>
      <c r="E9164">
        <v>9004618</v>
      </c>
      <c r="F9164" t="s">
        <v>271</v>
      </c>
      <c r="G9164">
        <v>10994064</v>
      </c>
      <c r="H9164">
        <v>30</v>
      </c>
      <c r="I9164">
        <v>205</v>
      </c>
      <c r="J9164" t="s">
        <v>35</v>
      </c>
      <c r="K9164">
        <f>L9164*IFERROR(INDEX('Información SKU'!$H$1:$H$54,MATCH(I9164,'Información SKU'!$A$1:$A$54,0),1),15)</f>
        <v>80</v>
      </c>
      <c r="L9164">
        <v>10</v>
      </c>
      <c r="M9164" s="13">
        <f>L9164/IFERROR(INDEX('Información SKU'!$K$1:$K$54,MATCH(I9164,'Información SKU'!$A$1:$A$54,0),1),40)</f>
        <v>0.23809523809523808</v>
      </c>
      <c r="N9164" s="3">
        <v>43544</v>
      </c>
      <c r="O9164" s="3" t="s">
        <v>363</v>
      </c>
      <c r="P9164" s="2">
        <v>2</v>
      </c>
      <c r="R9164" s="3"/>
    </row>
    <row r="9165" spans="2:18" x14ac:dyDescent="0.25">
      <c r="B9165" t="s">
        <v>186</v>
      </c>
      <c r="C9165">
        <v>1000354</v>
      </c>
      <c r="D9165" t="s">
        <v>103</v>
      </c>
      <c r="E9165">
        <v>9000354</v>
      </c>
      <c r="F9165" t="s">
        <v>187</v>
      </c>
      <c r="G9165">
        <v>10994067</v>
      </c>
      <c r="H9165">
        <v>270</v>
      </c>
      <c r="I9165">
        <v>320</v>
      </c>
      <c r="J9165" t="s">
        <v>31</v>
      </c>
      <c r="K9165">
        <f>L9165*IFERROR(INDEX('Información SKU'!$H$1:$H$54,MATCH(I9165,'Información SKU'!$A$1:$A$54,0),1),15)</f>
        <v>450</v>
      </c>
      <c r="L9165">
        <v>30</v>
      </c>
      <c r="M9165" s="13">
        <f>L9165/IFERROR(INDEX('Información SKU'!$K$1:$K$54,MATCH(I9165,'Información SKU'!$A$1:$A$54,0),1),40)</f>
        <v>0.38461538461538464</v>
      </c>
      <c r="N9165" s="3">
        <v>43544</v>
      </c>
      <c r="O9165" s="3" t="s">
        <v>365</v>
      </c>
      <c r="P9165" s="2">
        <v>3</v>
      </c>
      <c r="R9165" s="3"/>
    </row>
    <row r="9166" spans="2:18" x14ac:dyDescent="0.25">
      <c r="B9166" t="s">
        <v>186</v>
      </c>
      <c r="C9166">
        <v>1000354</v>
      </c>
      <c r="D9166" t="s">
        <v>103</v>
      </c>
      <c r="E9166">
        <v>9000354</v>
      </c>
      <c r="F9166" t="s">
        <v>187</v>
      </c>
      <c r="G9166">
        <v>10994067</v>
      </c>
      <c r="H9166">
        <v>250</v>
      </c>
      <c r="I9166">
        <v>1199</v>
      </c>
      <c r="J9166" t="s">
        <v>26</v>
      </c>
      <c r="K9166">
        <f>L9166*IFERROR(INDEX('Información SKU'!$H$1:$H$54,MATCH(I9166,'Información SKU'!$A$1:$A$54,0),1),15)</f>
        <v>240</v>
      </c>
      <c r="L9166">
        <v>20</v>
      </c>
      <c r="M9166" s="13">
        <f>L9166/IFERROR(INDEX('Información SKU'!$K$1:$K$54,MATCH(I9166,'Información SKU'!$A$1:$A$54,0),1),40)</f>
        <v>0.33333333333333331</v>
      </c>
      <c r="N9166" s="3">
        <v>43544</v>
      </c>
      <c r="O9166" s="3" t="s">
        <v>361</v>
      </c>
      <c r="P9166" s="2">
        <v>1</v>
      </c>
      <c r="R9166" s="3"/>
    </row>
    <row r="9167" spans="2:18" x14ac:dyDescent="0.25">
      <c r="B9167" t="s">
        <v>186</v>
      </c>
      <c r="C9167">
        <v>1000354</v>
      </c>
      <c r="D9167" t="s">
        <v>103</v>
      </c>
      <c r="E9167">
        <v>9000354</v>
      </c>
      <c r="F9167" t="s">
        <v>187</v>
      </c>
      <c r="G9167">
        <v>10994068</v>
      </c>
      <c r="H9167">
        <v>180</v>
      </c>
      <c r="I9167">
        <v>416</v>
      </c>
      <c r="J9167" t="s">
        <v>81</v>
      </c>
      <c r="K9167">
        <f>L9167*IFERROR(INDEX('Información SKU'!$H$1:$H$54,MATCH(I9167,'Información SKU'!$A$1:$A$54,0),1),15)</f>
        <v>300</v>
      </c>
      <c r="L9167">
        <v>20</v>
      </c>
      <c r="M9167" s="13">
        <f>L9167/IFERROR(INDEX('Información SKU'!$K$1:$K$54,MATCH(I9167,'Información SKU'!$A$1:$A$54,0),1),40)</f>
        <v>0.2857142857142857</v>
      </c>
      <c r="N9167" s="3">
        <v>43544</v>
      </c>
      <c r="O9167" s="3" t="s">
        <v>361</v>
      </c>
      <c r="P9167" s="2">
        <v>1</v>
      </c>
      <c r="R9167" s="3"/>
    </row>
    <row r="9168" spans="2:18" x14ac:dyDescent="0.25">
      <c r="B9168" t="s">
        <v>186</v>
      </c>
      <c r="C9168">
        <v>1000354</v>
      </c>
      <c r="D9168" t="s">
        <v>103</v>
      </c>
      <c r="E9168">
        <v>9000354</v>
      </c>
      <c r="F9168" t="s">
        <v>187</v>
      </c>
      <c r="G9168">
        <v>10994068</v>
      </c>
      <c r="H9168">
        <v>200</v>
      </c>
      <c r="I9168">
        <v>521</v>
      </c>
      <c r="J9168" t="s">
        <v>28</v>
      </c>
      <c r="K9168">
        <f>L9168*IFERROR(INDEX('Información SKU'!$H$1:$H$54,MATCH(I9168,'Información SKU'!$A$1:$A$54,0),1),15)</f>
        <v>120</v>
      </c>
      <c r="L9168">
        <v>15</v>
      </c>
      <c r="M9168" s="13">
        <f>L9168/IFERROR(INDEX('Información SKU'!$K$1:$K$54,MATCH(I9168,'Información SKU'!$A$1:$A$54,0),1),40)</f>
        <v>0.25</v>
      </c>
      <c r="N9168" s="3">
        <v>43544</v>
      </c>
      <c r="O9168" s="3" t="s">
        <v>364</v>
      </c>
      <c r="P9168" s="2">
        <v>3</v>
      </c>
      <c r="R9168" s="3"/>
    </row>
    <row r="9169" spans="2:18" x14ac:dyDescent="0.25">
      <c r="B9169" t="s">
        <v>186</v>
      </c>
      <c r="C9169">
        <v>1000354</v>
      </c>
      <c r="D9169" t="s">
        <v>103</v>
      </c>
      <c r="E9169">
        <v>9000354</v>
      </c>
      <c r="F9169" t="s">
        <v>187</v>
      </c>
      <c r="G9169">
        <v>10994068</v>
      </c>
      <c r="H9169">
        <v>210</v>
      </c>
      <c r="I9169">
        <v>63</v>
      </c>
      <c r="J9169" t="s">
        <v>1</v>
      </c>
      <c r="K9169">
        <f>L9169*IFERROR(INDEX('Información SKU'!$H$1:$H$54,MATCH(I9169,'Información SKU'!$A$1:$A$54,0),1),15)</f>
        <v>1500</v>
      </c>
      <c r="L9169">
        <v>100</v>
      </c>
      <c r="M9169" s="13">
        <f>L9169/IFERROR(INDEX('Información SKU'!$K$1:$K$54,MATCH(I9169,'Información SKU'!$A$1:$A$54,0),1),40)</f>
        <v>2.3809523809523809</v>
      </c>
      <c r="N9169" s="3">
        <v>43544</v>
      </c>
      <c r="O9169" s="3" t="s">
        <v>363</v>
      </c>
      <c r="P9169" s="2">
        <v>2</v>
      </c>
      <c r="R9169" s="3"/>
    </row>
    <row r="9170" spans="2:18" x14ac:dyDescent="0.25">
      <c r="B9170" t="s">
        <v>186</v>
      </c>
      <c r="C9170">
        <v>1000354</v>
      </c>
      <c r="D9170" t="s">
        <v>103</v>
      </c>
      <c r="E9170">
        <v>9000354</v>
      </c>
      <c r="F9170" t="s">
        <v>187</v>
      </c>
      <c r="G9170">
        <v>10994068</v>
      </c>
      <c r="H9170">
        <v>220</v>
      </c>
      <c r="I9170">
        <v>62</v>
      </c>
      <c r="J9170" t="s">
        <v>25</v>
      </c>
      <c r="K9170">
        <f>L9170*IFERROR(INDEX('Información SKU'!$H$1:$H$54,MATCH(I9170,'Información SKU'!$A$1:$A$54,0),1),15)</f>
        <v>800</v>
      </c>
      <c r="L9170">
        <v>100</v>
      </c>
      <c r="M9170" s="13">
        <f>L9170/IFERROR(INDEX('Información SKU'!$K$1:$K$54,MATCH(I9170,'Información SKU'!$A$1:$A$54,0),1),40)</f>
        <v>2</v>
      </c>
      <c r="N9170" s="3">
        <v>43544</v>
      </c>
      <c r="O9170" s="3" t="s">
        <v>361</v>
      </c>
      <c r="P9170" s="2">
        <v>1</v>
      </c>
      <c r="R9170" s="3"/>
    </row>
    <row r="9171" spans="2:18" x14ac:dyDescent="0.25">
      <c r="B9171" t="s">
        <v>186</v>
      </c>
      <c r="C9171">
        <v>1000354</v>
      </c>
      <c r="D9171" t="s">
        <v>103</v>
      </c>
      <c r="E9171">
        <v>9000354</v>
      </c>
      <c r="F9171" t="s">
        <v>187</v>
      </c>
      <c r="G9171">
        <v>10994068</v>
      </c>
      <c r="H9171">
        <v>230</v>
      </c>
      <c r="I9171">
        <v>2381</v>
      </c>
      <c r="J9171" t="s">
        <v>93</v>
      </c>
      <c r="K9171">
        <f>L9171*IFERROR(INDEX('Información SKU'!$H$1:$H$54,MATCH(I9171,'Información SKU'!$A$1:$A$54,0),1),15)</f>
        <v>240</v>
      </c>
      <c r="L9171">
        <v>30</v>
      </c>
      <c r="M9171" s="13">
        <f>L9171/IFERROR(INDEX('Información SKU'!$K$1:$K$54,MATCH(I9171,'Información SKU'!$A$1:$A$54,0),1),40)</f>
        <v>0.17142857142857143</v>
      </c>
      <c r="N9171" s="3">
        <v>43544</v>
      </c>
      <c r="O9171" s="3" t="s">
        <v>362</v>
      </c>
      <c r="P9171" s="2">
        <v>2</v>
      </c>
      <c r="R9171" s="3"/>
    </row>
    <row r="9172" spans="2:18" x14ac:dyDescent="0.25">
      <c r="B9172" t="s">
        <v>186</v>
      </c>
      <c r="C9172">
        <v>1000354</v>
      </c>
      <c r="D9172" t="s">
        <v>103</v>
      </c>
      <c r="E9172">
        <v>9000354</v>
      </c>
      <c r="F9172" t="s">
        <v>187</v>
      </c>
      <c r="G9172">
        <v>10994068</v>
      </c>
      <c r="H9172">
        <v>240</v>
      </c>
      <c r="I9172">
        <v>2382</v>
      </c>
      <c r="J9172" t="s">
        <v>34</v>
      </c>
      <c r="K9172">
        <f>L9172*IFERROR(INDEX('Información SKU'!$H$1:$H$54,MATCH(I9172,'Información SKU'!$A$1:$A$54,0),1),15)</f>
        <v>120</v>
      </c>
      <c r="L9172">
        <v>20</v>
      </c>
      <c r="M9172" s="13">
        <f>L9172/IFERROR(INDEX('Información SKU'!$K$1:$K$54,MATCH(I9172,'Información SKU'!$A$1:$A$54,0),1),40)</f>
        <v>0.20833333333333334</v>
      </c>
      <c r="N9172" s="3">
        <v>43544</v>
      </c>
      <c r="O9172" s="3" t="s">
        <v>364</v>
      </c>
      <c r="P9172" s="2">
        <v>3</v>
      </c>
      <c r="R9172" s="3"/>
    </row>
    <row r="9173" spans="2:18" x14ac:dyDescent="0.25">
      <c r="B9173" t="s">
        <v>186</v>
      </c>
      <c r="C9173">
        <v>1000354</v>
      </c>
      <c r="D9173" t="s">
        <v>103</v>
      </c>
      <c r="E9173">
        <v>9000354</v>
      </c>
      <c r="F9173" t="s">
        <v>187</v>
      </c>
      <c r="G9173">
        <v>10994068</v>
      </c>
      <c r="H9173">
        <v>250</v>
      </c>
      <c r="I9173">
        <v>2384</v>
      </c>
      <c r="J9173" t="s">
        <v>10</v>
      </c>
      <c r="K9173">
        <f>L9173*IFERROR(INDEX('Información SKU'!$H$1:$H$54,MATCH(I9173,'Información SKU'!$A$1:$A$54,0),1),15)</f>
        <v>180</v>
      </c>
      <c r="L9173">
        <v>30</v>
      </c>
      <c r="M9173" s="13">
        <f>L9173/IFERROR(INDEX('Información SKU'!$K$1:$K$54,MATCH(I9173,'Información SKU'!$A$1:$A$54,0),1),40)</f>
        <v>0.3125</v>
      </c>
      <c r="N9173" s="3">
        <v>43544</v>
      </c>
      <c r="O9173" s="3" t="s">
        <v>363</v>
      </c>
      <c r="P9173" s="2">
        <v>2</v>
      </c>
      <c r="R9173" s="3"/>
    </row>
    <row r="9174" spans="2:18" x14ac:dyDescent="0.25">
      <c r="B9174" t="s">
        <v>186</v>
      </c>
      <c r="C9174">
        <v>1000354</v>
      </c>
      <c r="D9174" t="s">
        <v>103</v>
      </c>
      <c r="E9174">
        <v>9000354</v>
      </c>
      <c r="F9174" t="s">
        <v>187</v>
      </c>
      <c r="G9174">
        <v>10994068</v>
      </c>
      <c r="H9174">
        <v>70</v>
      </c>
      <c r="I9174">
        <v>509</v>
      </c>
      <c r="J9174" t="s">
        <v>0</v>
      </c>
      <c r="K9174">
        <f>L9174*IFERROR(INDEX('Información SKU'!$H$1:$H$54,MATCH(I9174,'Información SKU'!$A$1:$A$54,0),1),15)</f>
        <v>120</v>
      </c>
      <c r="L9174">
        <v>20</v>
      </c>
      <c r="M9174" s="13">
        <f>L9174/IFERROR(INDEX('Información SKU'!$K$1:$K$54,MATCH(I9174,'Información SKU'!$A$1:$A$54,0),1),40)</f>
        <v>0.25</v>
      </c>
      <c r="N9174" s="3">
        <v>43544</v>
      </c>
      <c r="O9174" s="3" t="s">
        <v>360</v>
      </c>
      <c r="P9174" s="2">
        <v>1</v>
      </c>
      <c r="R9174" s="3"/>
    </row>
    <row r="9175" spans="2:18" x14ac:dyDescent="0.25">
      <c r="B9175" t="s">
        <v>186</v>
      </c>
      <c r="C9175">
        <v>1000354</v>
      </c>
      <c r="D9175" t="s">
        <v>103</v>
      </c>
      <c r="E9175">
        <v>9000354</v>
      </c>
      <c r="F9175" t="s">
        <v>187</v>
      </c>
      <c r="G9175">
        <v>10994068</v>
      </c>
      <c r="H9175">
        <v>80</v>
      </c>
      <c r="I9175">
        <v>223</v>
      </c>
      <c r="J9175" t="s">
        <v>74</v>
      </c>
      <c r="K9175">
        <f>L9175*IFERROR(INDEX('Información SKU'!$H$1:$H$54,MATCH(I9175,'Información SKU'!$A$1:$A$54,0),1),15)</f>
        <v>90</v>
      </c>
      <c r="L9175">
        <v>15</v>
      </c>
      <c r="M9175" s="13">
        <f>L9175/IFERROR(INDEX('Información SKU'!$K$1:$K$54,MATCH(I9175,'Información SKU'!$A$1:$A$54,0),1),40)</f>
        <v>0.35714285714285715</v>
      </c>
      <c r="N9175" s="3">
        <v>43544</v>
      </c>
      <c r="O9175" s="3" t="s">
        <v>362</v>
      </c>
      <c r="P9175" s="2">
        <v>2</v>
      </c>
      <c r="R9175" s="3"/>
    </row>
    <row r="9176" spans="2:18" x14ac:dyDescent="0.25">
      <c r="B9176" t="s">
        <v>186</v>
      </c>
      <c r="C9176">
        <v>1000354</v>
      </c>
      <c r="D9176" t="s">
        <v>103</v>
      </c>
      <c r="E9176">
        <v>9000354</v>
      </c>
      <c r="F9176" t="s">
        <v>187</v>
      </c>
      <c r="G9176">
        <v>10994068</v>
      </c>
      <c r="H9176">
        <v>120</v>
      </c>
      <c r="I9176">
        <v>460</v>
      </c>
      <c r="J9176" t="s">
        <v>38</v>
      </c>
      <c r="K9176">
        <f>L9176*IFERROR(INDEX('Información SKU'!$H$1:$H$54,MATCH(I9176,'Información SKU'!$A$1:$A$54,0),1),15)</f>
        <v>225</v>
      </c>
      <c r="L9176">
        <v>15</v>
      </c>
      <c r="M9176" s="13">
        <f>L9176/IFERROR(INDEX('Información SKU'!$K$1:$K$54,MATCH(I9176,'Información SKU'!$A$1:$A$54,0),1),40)</f>
        <v>0.19230769230769232</v>
      </c>
      <c r="N9176" s="3">
        <v>43544</v>
      </c>
      <c r="O9176" s="3" t="s">
        <v>363</v>
      </c>
      <c r="P9176" s="2">
        <v>2</v>
      </c>
      <c r="R9176" s="3"/>
    </row>
    <row r="9177" spans="2:18" x14ac:dyDescent="0.25">
      <c r="B9177" t="s">
        <v>186</v>
      </c>
      <c r="C9177">
        <v>1000354</v>
      </c>
      <c r="D9177" t="s">
        <v>103</v>
      </c>
      <c r="E9177">
        <v>9000354</v>
      </c>
      <c r="F9177" t="s">
        <v>187</v>
      </c>
      <c r="G9177">
        <v>10994069</v>
      </c>
      <c r="H9177">
        <v>240</v>
      </c>
      <c r="I9177">
        <v>205</v>
      </c>
      <c r="J9177" t="s">
        <v>35</v>
      </c>
      <c r="K9177">
        <f>L9177*IFERROR(INDEX('Información SKU'!$H$1:$H$54,MATCH(I9177,'Información SKU'!$A$1:$A$54,0),1),15)</f>
        <v>400</v>
      </c>
      <c r="L9177">
        <v>50</v>
      </c>
      <c r="M9177" s="13">
        <f>L9177/IFERROR(INDEX('Información SKU'!$K$1:$K$54,MATCH(I9177,'Información SKU'!$A$1:$A$54,0),1),40)</f>
        <v>1.1904761904761905</v>
      </c>
      <c r="N9177" s="3">
        <v>43544</v>
      </c>
      <c r="O9177" s="3" t="s">
        <v>363</v>
      </c>
      <c r="P9177" s="2">
        <v>2</v>
      </c>
      <c r="R9177" s="3"/>
    </row>
    <row r="9178" spans="2:18" x14ac:dyDescent="0.25">
      <c r="B9178" t="s">
        <v>186</v>
      </c>
      <c r="C9178">
        <v>1000354</v>
      </c>
      <c r="D9178" t="s">
        <v>103</v>
      </c>
      <c r="E9178">
        <v>9000354</v>
      </c>
      <c r="F9178" t="s">
        <v>187</v>
      </c>
      <c r="G9178">
        <v>10994069</v>
      </c>
      <c r="H9178">
        <v>200</v>
      </c>
      <c r="I9178">
        <v>43</v>
      </c>
      <c r="J9178" t="s">
        <v>12</v>
      </c>
      <c r="K9178">
        <f>L9178*IFERROR(INDEX('Información SKU'!$H$1:$H$54,MATCH(I9178,'Información SKU'!$A$1:$A$54,0),1),15)</f>
        <v>40</v>
      </c>
      <c r="L9178">
        <v>5</v>
      </c>
      <c r="M9178" s="13">
        <f>L9178/IFERROR(INDEX('Información SKU'!$K$1:$K$54,MATCH(I9178,'Información SKU'!$A$1:$A$54,0),1),40)</f>
        <v>0.11904761904761904</v>
      </c>
      <c r="N9178" s="3">
        <v>43544</v>
      </c>
      <c r="O9178" s="3" t="s">
        <v>360</v>
      </c>
      <c r="P9178" s="2">
        <v>1</v>
      </c>
      <c r="R9178" s="3"/>
    </row>
    <row r="9179" spans="2:18" x14ac:dyDescent="0.25">
      <c r="B9179" t="s">
        <v>186</v>
      </c>
      <c r="C9179">
        <v>1000354</v>
      </c>
      <c r="D9179" t="s">
        <v>103</v>
      </c>
      <c r="E9179">
        <v>9000354</v>
      </c>
      <c r="F9179" t="s">
        <v>187</v>
      </c>
      <c r="G9179">
        <v>10994069</v>
      </c>
      <c r="H9179">
        <v>190</v>
      </c>
      <c r="I9179">
        <v>42</v>
      </c>
      <c r="J9179" t="s">
        <v>15</v>
      </c>
      <c r="K9179">
        <f>L9179*IFERROR(INDEX('Información SKU'!$H$1:$H$54,MATCH(I9179,'Información SKU'!$A$1:$A$54,0),1),15)</f>
        <v>60</v>
      </c>
      <c r="L9179">
        <v>5</v>
      </c>
      <c r="M9179" s="13">
        <f>L9179/IFERROR(INDEX('Información SKU'!$K$1:$K$54,MATCH(I9179,'Información SKU'!$A$1:$A$54,0),1),40)</f>
        <v>0.1</v>
      </c>
      <c r="N9179" s="3">
        <v>43544</v>
      </c>
      <c r="O9179" s="3" t="s">
        <v>360</v>
      </c>
      <c r="P9179" s="2">
        <v>1</v>
      </c>
      <c r="R9179" s="3"/>
    </row>
    <row r="9180" spans="2:18" x14ac:dyDescent="0.25">
      <c r="B9180" t="s">
        <v>186</v>
      </c>
      <c r="C9180">
        <v>1000354</v>
      </c>
      <c r="D9180" t="s">
        <v>103</v>
      </c>
      <c r="E9180">
        <v>9000354</v>
      </c>
      <c r="F9180" t="s">
        <v>187</v>
      </c>
      <c r="G9180">
        <v>10994069</v>
      </c>
      <c r="H9180">
        <v>100</v>
      </c>
      <c r="I9180">
        <v>2389</v>
      </c>
      <c r="J9180" t="s">
        <v>70</v>
      </c>
      <c r="K9180">
        <f>L9180*IFERROR(INDEX('Información SKU'!$H$1:$H$54,MATCH(I9180,'Información SKU'!$A$1:$A$54,0),1),15)</f>
        <v>90</v>
      </c>
      <c r="L9180">
        <v>15</v>
      </c>
      <c r="M9180" s="13">
        <f>L9180/IFERROR(INDEX('Información SKU'!$K$1:$K$54,MATCH(I9180,'Información SKU'!$A$1:$A$54,0),1),40)</f>
        <v>0.15625</v>
      </c>
      <c r="N9180" s="3">
        <v>43544</v>
      </c>
      <c r="O9180" s="3" t="s">
        <v>363</v>
      </c>
      <c r="P9180" s="2">
        <v>2</v>
      </c>
      <c r="R9180" s="3"/>
    </row>
    <row r="9181" spans="2:18" x14ac:dyDescent="0.25">
      <c r="B9181" t="s">
        <v>186</v>
      </c>
      <c r="C9181">
        <v>1000354</v>
      </c>
      <c r="D9181" t="s">
        <v>103</v>
      </c>
      <c r="E9181">
        <v>9000354</v>
      </c>
      <c r="F9181" t="s">
        <v>187</v>
      </c>
      <c r="G9181">
        <v>10994069</v>
      </c>
      <c r="H9181">
        <v>60</v>
      </c>
      <c r="I9181">
        <v>2387</v>
      </c>
      <c r="J9181" t="s">
        <v>33</v>
      </c>
      <c r="K9181">
        <f>L9181*IFERROR(INDEX('Información SKU'!$H$1:$H$54,MATCH(I9181,'Información SKU'!$A$1:$A$54,0),1),15)</f>
        <v>180</v>
      </c>
      <c r="L9181">
        <v>15</v>
      </c>
      <c r="M9181" s="13">
        <f>L9181/IFERROR(INDEX('Información SKU'!$K$1:$K$54,MATCH(I9181,'Información SKU'!$A$1:$A$54,0),1),40)</f>
        <v>0.15625</v>
      </c>
      <c r="N9181" s="3">
        <v>43544</v>
      </c>
      <c r="O9181" s="3" t="s">
        <v>361</v>
      </c>
      <c r="P9181" s="2">
        <v>1</v>
      </c>
      <c r="R9181" s="3"/>
    </row>
    <row r="9182" spans="2:18" x14ac:dyDescent="0.25">
      <c r="B9182" t="s">
        <v>186</v>
      </c>
      <c r="C9182">
        <v>1000354</v>
      </c>
      <c r="D9182" t="s">
        <v>103</v>
      </c>
      <c r="E9182">
        <v>9000354</v>
      </c>
      <c r="F9182" t="s">
        <v>187</v>
      </c>
      <c r="G9182">
        <v>10994069</v>
      </c>
      <c r="H9182">
        <v>30</v>
      </c>
      <c r="I9182">
        <v>5402</v>
      </c>
      <c r="J9182" t="s">
        <v>32</v>
      </c>
      <c r="K9182">
        <f>L9182*IFERROR(INDEX('Información SKU'!$H$1:$H$54,MATCH(I9182,'Información SKU'!$A$1:$A$54,0),1),15)</f>
        <v>60</v>
      </c>
      <c r="L9182">
        <v>10</v>
      </c>
      <c r="M9182" s="13">
        <f>L9182/IFERROR(INDEX('Información SKU'!$K$1:$K$54,MATCH(I9182,'Información SKU'!$A$1:$A$54,0),1),40)</f>
        <v>0.16666666666666666</v>
      </c>
      <c r="N9182" s="3">
        <v>43544</v>
      </c>
      <c r="O9182" s="3" t="s">
        <v>362</v>
      </c>
      <c r="P9182" s="2">
        <v>2</v>
      </c>
      <c r="R9182" s="3"/>
    </row>
    <row r="9183" spans="2:18" x14ac:dyDescent="0.25">
      <c r="B9183" t="s">
        <v>189</v>
      </c>
      <c r="C9183">
        <v>1001665</v>
      </c>
      <c r="D9183" t="s">
        <v>114</v>
      </c>
      <c r="E9183">
        <v>9001665</v>
      </c>
      <c r="F9183" t="s">
        <v>211</v>
      </c>
      <c r="G9183">
        <v>10994119</v>
      </c>
      <c r="H9183">
        <v>10</v>
      </c>
      <c r="I9183">
        <v>205</v>
      </c>
      <c r="J9183" t="s">
        <v>35</v>
      </c>
      <c r="K9183">
        <f>L9183*IFERROR(INDEX('Información SKU'!$H$1:$H$54,MATCH(I9183,'Información SKU'!$A$1:$A$54,0),1),15)</f>
        <v>1680</v>
      </c>
      <c r="L9183">
        <v>210</v>
      </c>
      <c r="M9183" s="13">
        <f>L9183/IFERROR(INDEX('Información SKU'!$K$1:$K$54,MATCH(I9183,'Información SKU'!$A$1:$A$54,0),1),40)</f>
        <v>5</v>
      </c>
      <c r="N9183" s="3">
        <v>43545</v>
      </c>
      <c r="O9183" s="3" t="s">
        <v>362</v>
      </c>
      <c r="P9183" s="2">
        <v>2</v>
      </c>
      <c r="R9183" s="3"/>
    </row>
    <row r="9184" spans="2:18" x14ac:dyDescent="0.25">
      <c r="B9184" t="s">
        <v>189</v>
      </c>
      <c r="C9184">
        <v>1001665</v>
      </c>
      <c r="D9184" t="s">
        <v>114</v>
      </c>
      <c r="E9184">
        <v>9001665</v>
      </c>
      <c r="F9184" t="s">
        <v>211</v>
      </c>
      <c r="G9184">
        <v>10994120</v>
      </c>
      <c r="H9184">
        <v>10</v>
      </c>
      <c r="I9184">
        <v>205</v>
      </c>
      <c r="J9184" t="s">
        <v>35</v>
      </c>
      <c r="K9184">
        <f>L9184*IFERROR(INDEX('Información SKU'!$H$1:$H$54,MATCH(I9184,'Información SKU'!$A$1:$A$54,0),1),15)</f>
        <v>1008</v>
      </c>
      <c r="L9184">
        <v>126</v>
      </c>
      <c r="M9184" s="13">
        <f>L9184/IFERROR(INDEX('Información SKU'!$K$1:$K$54,MATCH(I9184,'Información SKU'!$A$1:$A$54,0),1),40)</f>
        <v>3</v>
      </c>
      <c r="N9184" s="3">
        <v>43545</v>
      </c>
      <c r="O9184" s="3" t="s">
        <v>365</v>
      </c>
      <c r="P9184" s="2">
        <v>3</v>
      </c>
      <c r="R9184" s="3"/>
    </row>
    <row r="9185" spans="2:18" x14ac:dyDescent="0.25">
      <c r="B9185" t="s">
        <v>189</v>
      </c>
      <c r="C9185">
        <v>1001665</v>
      </c>
      <c r="D9185" t="s">
        <v>114</v>
      </c>
      <c r="E9185">
        <v>9001665</v>
      </c>
      <c r="F9185" t="s">
        <v>211</v>
      </c>
      <c r="G9185">
        <v>10994120</v>
      </c>
      <c r="H9185">
        <v>20</v>
      </c>
      <c r="I9185">
        <v>63</v>
      </c>
      <c r="J9185" t="s">
        <v>1</v>
      </c>
      <c r="K9185">
        <f>L9185*IFERROR(INDEX('Información SKU'!$H$1:$H$54,MATCH(I9185,'Información SKU'!$A$1:$A$54,0),1),15)</f>
        <v>1260</v>
      </c>
      <c r="L9185">
        <v>84</v>
      </c>
      <c r="M9185" s="13">
        <f>L9185/IFERROR(INDEX('Información SKU'!$K$1:$K$54,MATCH(I9185,'Información SKU'!$A$1:$A$54,0),1),40)</f>
        <v>2</v>
      </c>
      <c r="N9185" s="3">
        <v>43545</v>
      </c>
      <c r="O9185" s="3" t="s">
        <v>364</v>
      </c>
      <c r="P9185" s="2">
        <v>3</v>
      </c>
      <c r="R9185" s="3"/>
    </row>
    <row r="9186" spans="2:18" x14ac:dyDescent="0.25">
      <c r="B9186" t="s">
        <v>189</v>
      </c>
      <c r="C9186">
        <v>1001665</v>
      </c>
      <c r="D9186" t="s">
        <v>114</v>
      </c>
      <c r="E9186">
        <v>9001665</v>
      </c>
      <c r="F9186" t="s">
        <v>211</v>
      </c>
      <c r="G9186">
        <v>10994120</v>
      </c>
      <c r="H9186">
        <v>30</v>
      </c>
      <c r="I9186">
        <v>62</v>
      </c>
      <c r="J9186" t="s">
        <v>25</v>
      </c>
      <c r="K9186">
        <f>L9186*IFERROR(INDEX('Información SKU'!$H$1:$H$54,MATCH(I9186,'Información SKU'!$A$1:$A$54,0),1),15)</f>
        <v>9200</v>
      </c>
      <c r="L9186">
        <v>1150</v>
      </c>
      <c r="M9186" s="13">
        <f>L9186/IFERROR(INDEX('Información SKU'!$K$1:$K$54,MATCH(I9186,'Información SKU'!$A$1:$A$54,0),1),40)</f>
        <v>23</v>
      </c>
      <c r="N9186" s="3">
        <v>43545</v>
      </c>
      <c r="O9186" s="3" t="s">
        <v>361</v>
      </c>
      <c r="P9186" s="2">
        <v>1</v>
      </c>
      <c r="R9186" s="3"/>
    </row>
    <row r="9187" spans="2:18" x14ac:dyDescent="0.25">
      <c r="B9187" t="s">
        <v>189</v>
      </c>
      <c r="C9187">
        <v>1001665</v>
      </c>
      <c r="D9187" t="s">
        <v>114</v>
      </c>
      <c r="E9187">
        <v>9001665</v>
      </c>
      <c r="F9187" t="s">
        <v>211</v>
      </c>
      <c r="G9187">
        <v>10994121</v>
      </c>
      <c r="H9187">
        <v>130</v>
      </c>
      <c r="I9187">
        <v>62</v>
      </c>
      <c r="J9187" t="s">
        <v>25</v>
      </c>
      <c r="K9187">
        <f>L9187*IFERROR(INDEX('Información SKU'!$H$1:$H$54,MATCH(I9187,'Información SKU'!$A$1:$A$54,0),1),15)</f>
        <v>400</v>
      </c>
      <c r="L9187">
        <v>50</v>
      </c>
      <c r="M9187" s="13">
        <f>L9187/IFERROR(INDEX('Información SKU'!$K$1:$K$54,MATCH(I9187,'Información SKU'!$A$1:$A$54,0),1),40)</f>
        <v>1</v>
      </c>
      <c r="N9187" s="3">
        <v>43545</v>
      </c>
      <c r="O9187" s="3" t="s">
        <v>365</v>
      </c>
      <c r="P9187" s="2">
        <v>3</v>
      </c>
      <c r="R9187" s="3"/>
    </row>
    <row r="9188" spans="2:18" x14ac:dyDescent="0.25">
      <c r="B9188" t="s">
        <v>189</v>
      </c>
      <c r="C9188">
        <v>1001665</v>
      </c>
      <c r="D9188" t="s">
        <v>114</v>
      </c>
      <c r="E9188">
        <v>9001665</v>
      </c>
      <c r="F9188" t="s">
        <v>211</v>
      </c>
      <c r="G9188">
        <v>10994121</v>
      </c>
      <c r="H9188">
        <v>120</v>
      </c>
      <c r="I9188">
        <v>61</v>
      </c>
      <c r="J9188" t="s">
        <v>20</v>
      </c>
      <c r="K9188">
        <f>L9188*IFERROR(INDEX('Información SKU'!$H$1:$H$54,MATCH(I9188,'Información SKU'!$A$1:$A$54,0),1),15)</f>
        <v>2700</v>
      </c>
      <c r="L9188">
        <v>180</v>
      </c>
      <c r="M9188" s="13">
        <f>L9188/IFERROR(INDEX('Información SKU'!$K$1:$K$54,MATCH(I9188,'Información SKU'!$A$1:$A$54,0),1),40)</f>
        <v>3</v>
      </c>
      <c r="N9188" s="3">
        <v>43545</v>
      </c>
      <c r="O9188" s="3" t="s">
        <v>363</v>
      </c>
      <c r="P9188" s="2">
        <v>2</v>
      </c>
      <c r="R9188" s="3"/>
    </row>
    <row r="9189" spans="2:18" x14ac:dyDescent="0.25">
      <c r="B9189" t="s">
        <v>189</v>
      </c>
      <c r="C9189">
        <v>1001666</v>
      </c>
      <c r="D9189" t="s">
        <v>114</v>
      </c>
      <c r="E9189">
        <v>9001666</v>
      </c>
      <c r="F9189" t="s">
        <v>209</v>
      </c>
      <c r="G9189">
        <v>10994122</v>
      </c>
      <c r="H9189">
        <v>70</v>
      </c>
      <c r="I9189">
        <v>224</v>
      </c>
      <c r="J9189" t="s">
        <v>37</v>
      </c>
      <c r="K9189">
        <f>L9189*IFERROR(INDEX('Información SKU'!$H$1:$H$54,MATCH(I9189,'Información SKU'!$A$1:$A$54,0),1),15)</f>
        <v>336</v>
      </c>
      <c r="L9189">
        <v>42</v>
      </c>
      <c r="M9189" s="13">
        <f>L9189/IFERROR(INDEX('Información SKU'!$K$1:$K$54,MATCH(I9189,'Información SKU'!$A$1:$A$54,0),1),40)</f>
        <v>1</v>
      </c>
      <c r="N9189" s="3">
        <v>43545</v>
      </c>
      <c r="O9189" s="3" t="s">
        <v>365</v>
      </c>
      <c r="P9189" s="2">
        <v>3</v>
      </c>
      <c r="R9189" s="3"/>
    </row>
    <row r="9190" spans="2:18" x14ac:dyDescent="0.25">
      <c r="B9190" t="s">
        <v>189</v>
      </c>
      <c r="C9190">
        <v>1001666</v>
      </c>
      <c r="D9190" t="s">
        <v>114</v>
      </c>
      <c r="E9190">
        <v>9001666</v>
      </c>
      <c r="F9190" t="s">
        <v>209</v>
      </c>
      <c r="G9190">
        <v>10994122</v>
      </c>
      <c r="H9190">
        <v>60</v>
      </c>
      <c r="I9190">
        <v>205</v>
      </c>
      <c r="J9190" t="s">
        <v>35</v>
      </c>
      <c r="K9190">
        <f>L9190*IFERROR(INDEX('Información SKU'!$H$1:$H$54,MATCH(I9190,'Información SKU'!$A$1:$A$54,0),1),15)</f>
        <v>1008</v>
      </c>
      <c r="L9190">
        <v>126</v>
      </c>
      <c r="M9190" s="13">
        <f>L9190/IFERROR(INDEX('Información SKU'!$K$1:$K$54,MATCH(I9190,'Información SKU'!$A$1:$A$54,0),1),40)</f>
        <v>3</v>
      </c>
      <c r="N9190" s="3">
        <v>43545</v>
      </c>
      <c r="O9190" s="3" t="s">
        <v>364</v>
      </c>
      <c r="P9190" s="2">
        <v>3</v>
      </c>
      <c r="R9190" s="3"/>
    </row>
    <row r="9191" spans="2:18" x14ac:dyDescent="0.25">
      <c r="B9191" t="s">
        <v>189</v>
      </c>
      <c r="C9191">
        <v>1001666</v>
      </c>
      <c r="D9191" t="s">
        <v>114</v>
      </c>
      <c r="E9191">
        <v>9001666</v>
      </c>
      <c r="F9191" t="s">
        <v>209</v>
      </c>
      <c r="G9191">
        <v>10994122</v>
      </c>
      <c r="H9191">
        <v>50</v>
      </c>
      <c r="I9191">
        <v>63</v>
      </c>
      <c r="J9191" t="s">
        <v>1</v>
      </c>
      <c r="K9191">
        <f>L9191*IFERROR(INDEX('Información SKU'!$H$1:$H$54,MATCH(I9191,'Información SKU'!$A$1:$A$54,0),1),15)</f>
        <v>1260</v>
      </c>
      <c r="L9191">
        <v>84</v>
      </c>
      <c r="M9191" s="13">
        <f>L9191/IFERROR(INDEX('Información SKU'!$K$1:$K$54,MATCH(I9191,'Información SKU'!$A$1:$A$54,0),1),40)</f>
        <v>2</v>
      </c>
      <c r="N9191" s="3">
        <v>43545</v>
      </c>
      <c r="O9191" s="3" t="s">
        <v>364</v>
      </c>
      <c r="P9191" s="2">
        <v>3</v>
      </c>
      <c r="R9191" s="3"/>
    </row>
    <row r="9192" spans="2:18" x14ac:dyDescent="0.25">
      <c r="B9192" t="s">
        <v>189</v>
      </c>
      <c r="C9192">
        <v>1001666</v>
      </c>
      <c r="D9192" t="s">
        <v>114</v>
      </c>
      <c r="E9192">
        <v>9001666</v>
      </c>
      <c r="F9192" t="s">
        <v>209</v>
      </c>
      <c r="G9192">
        <v>10994122</v>
      </c>
      <c r="H9192">
        <v>40</v>
      </c>
      <c r="I9192">
        <v>62</v>
      </c>
      <c r="J9192" t="s">
        <v>25</v>
      </c>
      <c r="K9192">
        <f>L9192*IFERROR(INDEX('Información SKU'!$H$1:$H$54,MATCH(I9192,'Información SKU'!$A$1:$A$54,0),1),15)</f>
        <v>2800</v>
      </c>
      <c r="L9192">
        <v>350</v>
      </c>
      <c r="M9192" s="13">
        <f>L9192/IFERROR(INDEX('Información SKU'!$K$1:$K$54,MATCH(I9192,'Información SKU'!$A$1:$A$54,0),1),40)</f>
        <v>7</v>
      </c>
      <c r="N9192" s="3">
        <v>43545</v>
      </c>
      <c r="O9192" s="3" t="s">
        <v>365</v>
      </c>
      <c r="P9192" s="2">
        <v>3</v>
      </c>
      <c r="R9192" s="3"/>
    </row>
    <row r="9193" spans="2:18" x14ac:dyDescent="0.25">
      <c r="B9193" t="s">
        <v>189</v>
      </c>
      <c r="C9193">
        <v>1001666</v>
      </c>
      <c r="D9193" t="s">
        <v>114</v>
      </c>
      <c r="E9193">
        <v>9001666</v>
      </c>
      <c r="F9193" t="s">
        <v>209</v>
      </c>
      <c r="G9193">
        <v>10994122</v>
      </c>
      <c r="H9193">
        <v>30</v>
      </c>
      <c r="I9193">
        <v>61</v>
      </c>
      <c r="J9193" t="s">
        <v>20</v>
      </c>
      <c r="K9193">
        <f>L9193*IFERROR(INDEX('Información SKU'!$H$1:$H$54,MATCH(I9193,'Información SKU'!$A$1:$A$54,0),1),15)</f>
        <v>900</v>
      </c>
      <c r="L9193">
        <v>60</v>
      </c>
      <c r="M9193" s="13">
        <f>L9193/IFERROR(INDEX('Información SKU'!$K$1:$K$54,MATCH(I9193,'Información SKU'!$A$1:$A$54,0),1),40)</f>
        <v>1</v>
      </c>
      <c r="N9193" s="3">
        <v>43545</v>
      </c>
      <c r="O9193" s="3" t="s">
        <v>364</v>
      </c>
      <c r="P9193" s="2">
        <v>3</v>
      </c>
      <c r="R9193" s="3"/>
    </row>
    <row r="9194" spans="2:18" x14ac:dyDescent="0.25">
      <c r="B9194" t="s">
        <v>189</v>
      </c>
      <c r="C9194">
        <v>1001665</v>
      </c>
      <c r="D9194" t="s">
        <v>114</v>
      </c>
      <c r="E9194">
        <v>9001665</v>
      </c>
      <c r="F9194" t="s">
        <v>211</v>
      </c>
      <c r="G9194">
        <v>10994141</v>
      </c>
      <c r="H9194">
        <v>380</v>
      </c>
      <c r="I9194">
        <v>2387</v>
      </c>
      <c r="J9194" t="s">
        <v>33</v>
      </c>
      <c r="K9194">
        <f>L9194*IFERROR(INDEX('Información SKU'!$H$1:$H$54,MATCH(I9194,'Información SKU'!$A$1:$A$54,0),1),15)</f>
        <v>768</v>
      </c>
      <c r="L9194">
        <v>64</v>
      </c>
      <c r="M9194" s="13">
        <f>L9194/IFERROR(INDEX('Información SKU'!$K$1:$K$54,MATCH(I9194,'Información SKU'!$A$1:$A$54,0),1),40)</f>
        <v>0.66666666666666663</v>
      </c>
      <c r="N9194" s="3">
        <v>43545</v>
      </c>
      <c r="O9194" s="3" t="s">
        <v>363</v>
      </c>
      <c r="P9194" s="2">
        <v>2</v>
      </c>
      <c r="R9194" s="3"/>
    </row>
    <row r="9195" spans="2:18" x14ac:dyDescent="0.25">
      <c r="B9195" t="s">
        <v>189</v>
      </c>
      <c r="C9195">
        <v>1001665</v>
      </c>
      <c r="D9195" t="s">
        <v>114</v>
      </c>
      <c r="E9195">
        <v>9001665</v>
      </c>
      <c r="F9195" t="s">
        <v>211</v>
      </c>
      <c r="G9195">
        <v>10994141</v>
      </c>
      <c r="H9195">
        <v>370</v>
      </c>
      <c r="I9195">
        <v>2382</v>
      </c>
      <c r="J9195" t="s">
        <v>34</v>
      </c>
      <c r="K9195">
        <f>L9195*IFERROR(INDEX('Información SKU'!$H$1:$H$54,MATCH(I9195,'Información SKU'!$A$1:$A$54,0),1),15)</f>
        <v>516</v>
      </c>
      <c r="L9195">
        <v>86</v>
      </c>
      <c r="M9195" s="13">
        <f>L9195/IFERROR(INDEX('Información SKU'!$K$1:$K$54,MATCH(I9195,'Información SKU'!$A$1:$A$54,0),1),40)</f>
        <v>0.89583333333333337</v>
      </c>
      <c r="N9195" s="3">
        <v>43545</v>
      </c>
      <c r="O9195" s="3" t="s">
        <v>365</v>
      </c>
      <c r="P9195" s="2">
        <v>3</v>
      </c>
      <c r="R9195" s="3"/>
    </row>
    <row r="9196" spans="2:18" x14ac:dyDescent="0.25">
      <c r="B9196" t="s">
        <v>189</v>
      </c>
      <c r="C9196">
        <v>1001665</v>
      </c>
      <c r="D9196" t="s">
        <v>114</v>
      </c>
      <c r="E9196">
        <v>9001665</v>
      </c>
      <c r="F9196" t="s">
        <v>211</v>
      </c>
      <c r="G9196">
        <v>10994141</v>
      </c>
      <c r="H9196">
        <v>270</v>
      </c>
      <c r="I9196">
        <v>522</v>
      </c>
      <c r="J9196" t="s">
        <v>6</v>
      </c>
      <c r="K9196">
        <f>L9196*IFERROR(INDEX('Información SKU'!$H$1:$H$54,MATCH(I9196,'Información SKU'!$A$1:$A$54,0),1),15)</f>
        <v>120</v>
      </c>
      <c r="L9196">
        <v>8</v>
      </c>
      <c r="M9196" s="13">
        <f>L9196/IFERROR(INDEX('Información SKU'!$K$1:$K$54,MATCH(I9196,'Información SKU'!$A$1:$A$54,0),1),40)</f>
        <v>0.13333333333333333</v>
      </c>
      <c r="N9196" s="3">
        <v>43545</v>
      </c>
      <c r="O9196" s="3" t="s">
        <v>365</v>
      </c>
      <c r="P9196" s="2">
        <v>3</v>
      </c>
      <c r="R9196" s="3"/>
    </row>
    <row r="9197" spans="2:18" x14ac:dyDescent="0.25">
      <c r="B9197" t="s">
        <v>189</v>
      </c>
      <c r="C9197">
        <v>1001665</v>
      </c>
      <c r="D9197" t="s">
        <v>114</v>
      </c>
      <c r="E9197">
        <v>9001665</v>
      </c>
      <c r="F9197" t="s">
        <v>211</v>
      </c>
      <c r="G9197">
        <v>10994141</v>
      </c>
      <c r="H9197">
        <v>480</v>
      </c>
      <c r="I9197">
        <v>5268</v>
      </c>
      <c r="J9197" t="s">
        <v>83</v>
      </c>
      <c r="K9197">
        <f>L9197*IFERROR(INDEX('Información SKU'!$H$1:$H$54,MATCH(I9197,'Información SKU'!$A$1:$A$54,0),1),15)</f>
        <v>180</v>
      </c>
      <c r="L9197">
        <v>12</v>
      </c>
      <c r="M9197" s="13">
        <f>L9197/IFERROR(INDEX('Información SKU'!$K$1:$K$54,MATCH(I9197,'Información SKU'!$A$1:$A$54,0),1),40)</f>
        <v>0.17142857142857143</v>
      </c>
      <c r="N9197" s="3">
        <v>43545</v>
      </c>
      <c r="O9197" s="3" t="s">
        <v>360</v>
      </c>
      <c r="P9197" s="2">
        <v>1</v>
      </c>
      <c r="R9197" s="3"/>
    </row>
    <row r="9198" spans="2:18" x14ac:dyDescent="0.25">
      <c r="B9198" t="s">
        <v>189</v>
      </c>
      <c r="C9198">
        <v>1001665</v>
      </c>
      <c r="D9198" t="s">
        <v>114</v>
      </c>
      <c r="E9198">
        <v>9001665</v>
      </c>
      <c r="F9198" t="s">
        <v>211</v>
      </c>
      <c r="G9198">
        <v>10994141</v>
      </c>
      <c r="H9198">
        <v>490</v>
      </c>
      <c r="I9198">
        <v>5402</v>
      </c>
      <c r="J9198" t="s">
        <v>32</v>
      </c>
      <c r="K9198">
        <f>L9198*IFERROR(INDEX('Información SKU'!$H$1:$H$54,MATCH(I9198,'Información SKU'!$A$1:$A$54,0),1),15)</f>
        <v>24</v>
      </c>
      <c r="L9198">
        <v>4</v>
      </c>
      <c r="M9198" s="13">
        <f>L9198/IFERROR(INDEX('Información SKU'!$K$1:$K$54,MATCH(I9198,'Información SKU'!$A$1:$A$54,0),1),40)</f>
        <v>6.6666666666666666E-2</v>
      </c>
      <c r="N9198" s="3">
        <v>43545</v>
      </c>
      <c r="O9198" s="3" t="s">
        <v>364</v>
      </c>
      <c r="P9198" s="2">
        <v>3</v>
      </c>
      <c r="R9198" s="3"/>
    </row>
    <row r="9199" spans="2:18" x14ac:dyDescent="0.25">
      <c r="B9199" t="s">
        <v>189</v>
      </c>
      <c r="C9199">
        <v>1001665</v>
      </c>
      <c r="D9199" t="s">
        <v>114</v>
      </c>
      <c r="E9199">
        <v>9001665</v>
      </c>
      <c r="F9199" t="s">
        <v>211</v>
      </c>
      <c r="G9199">
        <v>10994141</v>
      </c>
      <c r="H9199">
        <v>10</v>
      </c>
      <c r="I9199">
        <v>320</v>
      </c>
      <c r="J9199" t="s">
        <v>31</v>
      </c>
      <c r="K9199">
        <f>L9199*IFERROR(INDEX('Información SKU'!$H$1:$H$54,MATCH(I9199,'Información SKU'!$A$1:$A$54,0),1),15)</f>
        <v>480</v>
      </c>
      <c r="L9199">
        <v>32</v>
      </c>
      <c r="M9199" s="13">
        <f>L9199/IFERROR(INDEX('Información SKU'!$K$1:$K$54,MATCH(I9199,'Información SKU'!$A$1:$A$54,0),1),40)</f>
        <v>0.41025641025641024</v>
      </c>
      <c r="N9199" s="3">
        <v>43545</v>
      </c>
      <c r="O9199" s="3" t="s">
        <v>364</v>
      </c>
      <c r="P9199" s="2">
        <v>3</v>
      </c>
      <c r="R9199" s="3"/>
    </row>
    <row r="9200" spans="2:18" x14ac:dyDescent="0.25">
      <c r="B9200" t="s">
        <v>189</v>
      </c>
      <c r="C9200">
        <v>1001665</v>
      </c>
      <c r="D9200" t="s">
        <v>114</v>
      </c>
      <c r="E9200">
        <v>9001665</v>
      </c>
      <c r="F9200" t="s">
        <v>211</v>
      </c>
      <c r="G9200">
        <v>10994141</v>
      </c>
      <c r="H9200">
        <v>20</v>
      </c>
      <c r="I9200">
        <v>62</v>
      </c>
      <c r="J9200" t="s">
        <v>25</v>
      </c>
      <c r="K9200">
        <f>L9200*IFERROR(INDEX('Información SKU'!$H$1:$H$54,MATCH(I9200,'Información SKU'!$A$1:$A$54,0),1),15)</f>
        <v>72</v>
      </c>
      <c r="L9200">
        <v>9</v>
      </c>
      <c r="M9200" s="13">
        <f>L9200/IFERROR(INDEX('Información SKU'!$K$1:$K$54,MATCH(I9200,'Información SKU'!$A$1:$A$54,0),1),40)</f>
        <v>0.18</v>
      </c>
      <c r="N9200" s="3">
        <v>43545</v>
      </c>
      <c r="O9200" s="3" t="s">
        <v>365</v>
      </c>
      <c r="P9200" s="2">
        <v>3</v>
      </c>
      <c r="R9200" s="3"/>
    </row>
    <row r="9201" spans="2:18" x14ac:dyDescent="0.25">
      <c r="B9201" t="s">
        <v>189</v>
      </c>
      <c r="C9201">
        <v>1001665</v>
      </c>
      <c r="D9201" t="s">
        <v>114</v>
      </c>
      <c r="E9201">
        <v>9001665</v>
      </c>
      <c r="F9201" t="s">
        <v>211</v>
      </c>
      <c r="G9201">
        <v>10994141</v>
      </c>
      <c r="H9201">
        <v>30</v>
      </c>
      <c r="I9201">
        <v>63</v>
      </c>
      <c r="J9201" t="s">
        <v>1</v>
      </c>
      <c r="K9201">
        <f>L9201*IFERROR(INDEX('Información SKU'!$H$1:$H$54,MATCH(I9201,'Información SKU'!$A$1:$A$54,0),1),15)</f>
        <v>105</v>
      </c>
      <c r="L9201">
        <v>7</v>
      </c>
      <c r="M9201" s="13">
        <f>L9201/IFERROR(INDEX('Información SKU'!$K$1:$K$54,MATCH(I9201,'Información SKU'!$A$1:$A$54,0),1),40)</f>
        <v>0.16666666666666666</v>
      </c>
      <c r="N9201" s="3">
        <v>43545</v>
      </c>
      <c r="O9201" s="3" t="s">
        <v>364</v>
      </c>
      <c r="P9201" s="2">
        <v>3</v>
      </c>
      <c r="R9201" s="3"/>
    </row>
    <row r="9202" spans="2:18" x14ac:dyDescent="0.25">
      <c r="B9202" t="s">
        <v>189</v>
      </c>
      <c r="C9202">
        <v>1001665</v>
      </c>
      <c r="D9202" t="s">
        <v>114</v>
      </c>
      <c r="E9202">
        <v>9001665</v>
      </c>
      <c r="F9202" t="s">
        <v>211</v>
      </c>
      <c r="G9202">
        <v>10994141</v>
      </c>
      <c r="H9202">
        <v>80</v>
      </c>
      <c r="I9202">
        <v>205</v>
      </c>
      <c r="J9202" t="s">
        <v>35</v>
      </c>
      <c r="K9202">
        <f>L9202*IFERROR(INDEX('Información SKU'!$H$1:$H$54,MATCH(I9202,'Información SKU'!$A$1:$A$54,0),1),15)</f>
        <v>240</v>
      </c>
      <c r="L9202">
        <v>30</v>
      </c>
      <c r="M9202" s="13">
        <f>L9202/IFERROR(INDEX('Información SKU'!$K$1:$K$54,MATCH(I9202,'Información SKU'!$A$1:$A$54,0),1),40)</f>
        <v>0.7142857142857143</v>
      </c>
      <c r="N9202" s="3">
        <v>43545</v>
      </c>
      <c r="O9202" s="3" t="s">
        <v>363</v>
      </c>
      <c r="P9202" s="2">
        <v>2</v>
      </c>
      <c r="R9202" s="3"/>
    </row>
    <row r="9203" spans="2:18" x14ac:dyDescent="0.25">
      <c r="B9203" t="s">
        <v>189</v>
      </c>
      <c r="C9203">
        <v>1001665</v>
      </c>
      <c r="D9203" t="s">
        <v>114</v>
      </c>
      <c r="E9203">
        <v>9001665</v>
      </c>
      <c r="F9203" t="s">
        <v>211</v>
      </c>
      <c r="G9203">
        <v>10994141</v>
      </c>
      <c r="H9203">
        <v>220</v>
      </c>
      <c r="I9203">
        <v>460</v>
      </c>
      <c r="J9203" t="s">
        <v>38</v>
      </c>
      <c r="K9203">
        <f>L9203*IFERROR(INDEX('Información SKU'!$H$1:$H$54,MATCH(I9203,'Información SKU'!$A$1:$A$54,0),1),15)</f>
        <v>405</v>
      </c>
      <c r="L9203">
        <v>27</v>
      </c>
      <c r="M9203" s="13">
        <f>L9203/IFERROR(INDEX('Información SKU'!$K$1:$K$54,MATCH(I9203,'Información SKU'!$A$1:$A$54,0),1),40)</f>
        <v>0.34615384615384615</v>
      </c>
      <c r="N9203" s="3">
        <v>43545</v>
      </c>
      <c r="O9203" s="3" t="s">
        <v>361</v>
      </c>
      <c r="P9203" s="2">
        <v>1</v>
      </c>
      <c r="R9203" s="3"/>
    </row>
    <row r="9204" spans="2:18" x14ac:dyDescent="0.25">
      <c r="B9204" t="s">
        <v>189</v>
      </c>
      <c r="C9204">
        <v>1001665</v>
      </c>
      <c r="D9204" t="s">
        <v>114</v>
      </c>
      <c r="E9204">
        <v>9001665</v>
      </c>
      <c r="F9204" t="s">
        <v>211</v>
      </c>
      <c r="G9204">
        <v>10994141</v>
      </c>
      <c r="H9204">
        <v>230</v>
      </c>
      <c r="I9204">
        <v>509</v>
      </c>
      <c r="J9204" t="s">
        <v>0</v>
      </c>
      <c r="K9204">
        <f>L9204*IFERROR(INDEX('Información SKU'!$H$1:$H$54,MATCH(I9204,'Información SKU'!$A$1:$A$54,0),1),15)</f>
        <v>234</v>
      </c>
      <c r="L9204">
        <v>39</v>
      </c>
      <c r="M9204" s="13">
        <f>L9204/IFERROR(INDEX('Información SKU'!$K$1:$K$54,MATCH(I9204,'Información SKU'!$A$1:$A$54,0),1),40)</f>
        <v>0.48749999999999999</v>
      </c>
      <c r="N9204" s="3">
        <v>43545</v>
      </c>
      <c r="O9204" s="3" t="s">
        <v>365</v>
      </c>
      <c r="P9204" s="2">
        <v>3</v>
      </c>
      <c r="R9204" s="3"/>
    </row>
    <row r="9205" spans="2:18" x14ac:dyDescent="0.25">
      <c r="B9205" t="s">
        <v>189</v>
      </c>
      <c r="C9205">
        <v>1001665</v>
      </c>
      <c r="D9205" t="s">
        <v>114</v>
      </c>
      <c r="E9205">
        <v>9001665</v>
      </c>
      <c r="F9205" t="s">
        <v>211</v>
      </c>
      <c r="G9205">
        <v>10994141</v>
      </c>
      <c r="H9205">
        <v>240</v>
      </c>
      <c r="I9205">
        <v>510</v>
      </c>
      <c r="J9205" t="s">
        <v>30</v>
      </c>
      <c r="K9205">
        <f>L9205*IFERROR(INDEX('Información SKU'!$H$1:$H$54,MATCH(I9205,'Información SKU'!$A$1:$A$54,0),1),15)</f>
        <v>174</v>
      </c>
      <c r="L9205">
        <v>29</v>
      </c>
      <c r="M9205" s="13">
        <f>L9205/IFERROR(INDEX('Información SKU'!$K$1:$K$54,MATCH(I9205,'Información SKU'!$A$1:$A$54,0),1),40)</f>
        <v>0.57999999999999996</v>
      </c>
      <c r="N9205" s="3">
        <v>43545</v>
      </c>
      <c r="O9205" s="3" t="s">
        <v>364</v>
      </c>
      <c r="P9205" s="2">
        <v>3</v>
      </c>
      <c r="R9205" s="3"/>
    </row>
    <row r="9206" spans="2:18" x14ac:dyDescent="0.25">
      <c r="B9206" t="s">
        <v>189</v>
      </c>
      <c r="C9206">
        <v>1001665</v>
      </c>
      <c r="D9206" t="s">
        <v>114</v>
      </c>
      <c r="E9206">
        <v>9001665</v>
      </c>
      <c r="F9206" t="s">
        <v>211</v>
      </c>
      <c r="G9206">
        <v>10994141</v>
      </c>
      <c r="H9206">
        <v>250</v>
      </c>
      <c r="I9206">
        <v>511</v>
      </c>
      <c r="J9206" t="s">
        <v>29</v>
      </c>
      <c r="K9206">
        <f>L9206*IFERROR(INDEX('Información SKU'!$H$1:$H$54,MATCH(I9206,'Información SKU'!$A$1:$A$54,0),1),15)</f>
        <v>320</v>
      </c>
      <c r="L9206">
        <v>40</v>
      </c>
      <c r="M9206" s="13">
        <f>L9206/IFERROR(INDEX('Información SKU'!$K$1:$K$54,MATCH(I9206,'Información SKU'!$A$1:$A$54,0),1),40)</f>
        <v>0.66666666666666663</v>
      </c>
      <c r="N9206" s="3">
        <v>43545</v>
      </c>
      <c r="O9206" s="3" t="s">
        <v>361</v>
      </c>
      <c r="P9206" s="2">
        <v>1</v>
      </c>
      <c r="R9206" s="3"/>
    </row>
    <row r="9207" spans="2:18" x14ac:dyDescent="0.25">
      <c r="B9207" t="s">
        <v>189</v>
      </c>
      <c r="C9207">
        <v>1001665</v>
      </c>
      <c r="D9207" t="s">
        <v>114</v>
      </c>
      <c r="E9207">
        <v>9001665</v>
      </c>
      <c r="F9207" t="s">
        <v>211</v>
      </c>
      <c r="G9207">
        <v>10994141</v>
      </c>
      <c r="H9207">
        <v>260</v>
      </c>
      <c r="I9207">
        <v>521</v>
      </c>
      <c r="J9207" t="s">
        <v>28</v>
      </c>
      <c r="K9207">
        <f>L9207*IFERROR(INDEX('Información SKU'!$H$1:$H$54,MATCH(I9207,'Información SKU'!$A$1:$A$54,0),1),15)</f>
        <v>120</v>
      </c>
      <c r="L9207">
        <v>15</v>
      </c>
      <c r="M9207" s="13">
        <f>L9207/IFERROR(INDEX('Información SKU'!$K$1:$K$54,MATCH(I9207,'Información SKU'!$A$1:$A$54,0),1),40)</f>
        <v>0.25</v>
      </c>
      <c r="N9207" s="3">
        <v>43545</v>
      </c>
      <c r="O9207" s="3" t="s">
        <v>364</v>
      </c>
      <c r="P9207" s="2">
        <v>3</v>
      </c>
      <c r="R9207" s="3"/>
    </row>
    <row r="9208" spans="2:18" x14ac:dyDescent="0.25">
      <c r="B9208" t="s">
        <v>189</v>
      </c>
      <c r="C9208">
        <v>1001666</v>
      </c>
      <c r="D9208" t="s">
        <v>114</v>
      </c>
      <c r="E9208">
        <v>9001666</v>
      </c>
      <c r="F9208" t="s">
        <v>209</v>
      </c>
      <c r="G9208">
        <v>10994142</v>
      </c>
      <c r="H9208">
        <v>460</v>
      </c>
      <c r="I9208">
        <v>2387</v>
      </c>
      <c r="J9208" t="s">
        <v>33</v>
      </c>
      <c r="K9208">
        <f>L9208*IFERROR(INDEX('Información SKU'!$H$1:$H$54,MATCH(I9208,'Información SKU'!$A$1:$A$54,0),1),15)</f>
        <v>324</v>
      </c>
      <c r="L9208">
        <v>27</v>
      </c>
      <c r="M9208" s="13">
        <f>L9208/IFERROR(INDEX('Información SKU'!$K$1:$K$54,MATCH(I9208,'Información SKU'!$A$1:$A$54,0),1),40)</f>
        <v>0.28125</v>
      </c>
      <c r="N9208" s="3">
        <v>43545</v>
      </c>
      <c r="O9208" s="3" t="s">
        <v>360</v>
      </c>
      <c r="P9208" s="2">
        <v>1</v>
      </c>
      <c r="R9208" s="3"/>
    </row>
    <row r="9209" spans="2:18" x14ac:dyDescent="0.25">
      <c r="B9209" t="s">
        <v>189</v>
      </c>
      <c r="C9209">
        <v>1001666</v>
      </c>
      <c r="D9209" t="s">
        <v>114</v>
      </c>
      <c r="E9209">
        <v>9001666</v>
      </c>
      <c r="F9209" t="s">
        <v>209</v>
      </c>
      <c r="G9209">
        <v>10994142</v>
      </c>
      <c r="H9209">
        <v>450</v>
      </c>
      <c r="I9209">
        <v>2384</v>
      </c>
      <c r="J9209" t="s">
        <v>10</v>
      </c>
      <c r="K9209">
        <f>L9209*IFERROR(INDEX('Información SKU'!$H$1:$H$54,MATCH(I9209,'Información SKU'!$A$1:$A$54,0),1),15)</f>
        <v>252</v>
      </c>
      <c r="L9209">
        <v>42</v>
      </c>
      <c r="M9209" s="13">
        <f>L9209/IFERROR(INDEX('Información SKU'!$K$1:$K$54,MATCH(I9209,'Información SKU'!$A$1:$A$54,0),1),40)</f>
        <v>0.4375</v>
      </c>
      <c r="N9209" s="3">
        <v>43545</v>
      </c>
      <c r="O9209" s="3" t="s">
        <v>361</v>
      </c>
      <c r="P9209" s="2">
        <v>1</v>
      </c>
      <c r="R9209" s="3"/>
    </row>
    <row r="9210" spans="2:18" x14ac:dyDescent="0.25">
      <c r="B9210" t="s">
        <v>189</v>
      </c>
      <c r="C9210">
        <v>1001666</v>
      </c>
      <c r="D9210" t="s">
        <v>114</v>
      </c>
      <c r="E9210">
        <v>9001666</v>
      </c>
      <c r="F9210" t="s">
        <v>209</v>
      </c>
      <c r="G9210">
        <v>10994142</v>
      </c>
      <c r="H9210">
        <v>440</v>
      </c>
      <c r="I9210">
        <v>2382</v>
      </c>
      <c r="J9210" t="s">
        <v>34</v>
      </c>
      <c r="K9210">
        <f>L9210*IFERROR(INDEX('Información SKU'!$H$1:$H$54,MATCH(I9210,'Información SKU'!$A$1:$A$54,0),1),15)</f>
        <v>96</v>
      </c>
      <c r="L9210">
        <v>16</v>
      </c>
      <c r="M9210" s="13">
        <f>L9210/IFERROR(INDEX('Información SKU'!$K$1:$K$54,MATCH(I9210,'Información SKU'!$A$1:$A$54,0),1),40)</f>
        <v>0.16666666666666666</v>
      </c>
      <c r="N9210" s="3">
        <v>43545</v>
      </c>
      <c r="O9210" s="3" t="s">
        <v>361</v>
      </c>
      <c r="P9210" s="2">
        <v>1</v>
      </c>
      <c r="R9210" s="3"/>
    </row>
    <row r="9211" spans="2:18" x14ac:dyDescent="0.25">
      <c r="B9211" t="s">
        <v>189</v>
      </c>
      <c r="C9211">
        <v>1001666</v>
      </c>
      <c r="D9211" t="s">
        <v>114</v>
      </c>
      <c r="E9211">
        <v>9001666</v>
      </c>
      <c r="F9211" t="s">
        <v>209</v>
      </c>
      <c r="G9211">
        <v>10994142</v>
      </c>
      <c r="H9211">
        <v>350</v>
      </c>
      <c r="I9211">
        <v>1200</v>
      </c>
      <c r="J9211" t="s">
        <v>17</v>
      </c>
      <c r="K9211">
        <f>L9211*IFERROR(INDEX('Información SKU'!$H$1:$H$54,MATCH(I9211,'Información SKU'!$A$1:$A$54,0),1),15)</f>
        <v>120</v>
      </c>
      <c r="L9211">
        <v>20</v>
      </c>
      <c r="M9211" s="13">
        <f>L9211/IFERROR(INDEX('Información SKU'!$K$1:$K$54,MATCH(I9211,'Información SKU'!$A$1:$A$54,0),1),40)</f>
        <v>0.47619047619047616</v>
      </c>
      <c r="N9211" s="3">
        <v>43545</v>
      </c>
      <c r="O9211" s="3" t="s">
        <v>363</v>
      </c>
      <c r="P9211" s="2">
        <v>2</v>
      </c>
      <c r="R9211" s="3"/>
    </row>
    <row r="9212" spans="2:18" x14ac:dyDescent="0.25">
      <c r="B9212" t="s">
        <v>189</v>
      </c>
      <c r="C9212">
        <v>1001666</v>
      </c>
      <c r="D9212" t="s">
        <v>114</v>
      </c>
      <c r="E9212">
        <v>9001666</v>
      </c>
      <c r="F9212" t="s">
        <v>209</v>
      </c>
      <c r="G9212">
        <v>10994142</v>
      </c>
      <c r="H9212">
        <v>340</v>
      </c>
      <c r="I9212">
        <v>1199</v>
      </c>
      <c r="J9212" t="s">
        <v>26</v>
      </c>
      <c r="K9212">
        <f>L9212*IFERROR(INDEX('Información SKU'!$H$1:$H$54,MATCH(I9212,'Información SKU'!$A$1:$A$54,0),1),15)</f>
        <v>144</v>
      </c>
      <c r="L9212">
        <v>12</v>
      </c>
      <c r="M9212" s="13">
        <f>L9212/IFERROR(INDEX('Información SKU'!$K$1:$K$54,MATCH(I9212,'Información SKU'!$A$1:$A$54,0),1),40)</f>
        <v>0.2</v>
      </c>
      <c r="N9212" s="3">
        <v>43545</v>
      </c>
      <c r="O9212" s="3" t="s">
        <v>364</v>
      </c>
      <c r="P9212" s="2">
        <v>3</v>
      </c>
      <c r="R9212" s="3"/>
    </row>
    <row r="9213" spans="2:18" x14ac:dyDescent="0.25">
      <c r="B9213" t="s">
        <v>189</v>
      </c>
      <c r="C9213">
        <v>1001666</v>
      </c>
      <c r="D9213" t="s">
        <v>114</v>
      </c>
      <c r="E9213">
        <v>9001666</v>
      </c>
      <c r="F9213" t="s">
        <v>209</v>
      </c>
      <c r="G9213">
        <v>10994142</v>
      </c>
      <c r="H9213">
        <v>530</v>
      </c>
      <c r="I9213">
        <v>5402</v>
      </c>
      <c r="J9213" t="s">
        <v>32</v>
      </c>
      <c r="K9213">
        <f>L9213*IFERROR(INDEX('Información SKU'!$H$1:$H$54,MATCH(I9213,'Información SKU'!$A$1:$A$54,0),1),15)</f>
        <v>12</v>
      </c>
      <c r="L9213">
        <v>2</v>
      </c>
      <c r="M9213" s="13">
        <f>L9213/IFERROR(INDEX('Información SKU'!$K$1:$K$54,MATCH(I9213,'Información SKU'!$A$1:$A$54,0),1),40)</f>
        <v>3.3333333333333333E-2</v>
      </c>
      <c r="N9213" s="3">
        <v>43545</v>
      </c>
      <c r="O9213" s="3" t="s">
        <v>363</v>
      </c>
      <c r="P9213" s="2">
        <v>2</v>
      </c>
      <c r="R9213" s="3"/>
    </row>
    <row r="9214" spans="2:18" x14ac:dyDescent="0.25">
      <c r="B9214" t="s">
        <v>189</v>
      </c>
      <c r="C9214">
        <v>1001666</v>
      </c>
      <c r="D9214" t="s">
        <v>114</v>
      </c>
      <c r="E9214">
        <v>9001666</v>
      </c>
      <c r="F9214" t="s">
        <v>209</v>
      </c>
      <c r="G9214">
        <v>10994142</v>
      </c>
      <c r="H9214">
        <v>10</v>
      </c>
      <c r="I9214">
        <v>61</v>
      </c>
      <c r="J9214" t="s">
        <v>20</v>
      </c>
      <c r="K9214">
        <f>L9214*IFERROR(INDEX('Información SKU'!$H$1:$H$54,MATCH(I9214,'Información SKU'!$A$1:$A$54,0),1),15)</f>
        <v>105</v>
      </c>
      <c r="L9214">
        <v>7</v>
      </c>
      <c r="M9214" s="13">
        <f>L9214/IFERROR(INDEX('Información SKU'!$K$1:$K$54,MATCH(I9214,'Información SKU'!$A$1:$A$54,0),1),40)</f>
        <v>0.11666666666666667</v>
      </c>
      <c r="N9214" s="3">
        <v>43545</v>
      </c>
      <c r="O9214" s="3" t="s">
        <v>361</v>
      </c>
      <c r="P9214" s="2">
        <v>1</v>
      </c>
      <c r="R9214" s="3"/>
    </row>
    <row r="9215" spans="2:18" x14ac:dyDescent="0.25">
      <c r="B9215" t="s">
        <v>189</v>
      </c>
      <c r="C9215">
        <v>1001666</v>
      </c>
      <c r="D9215" t="s">
        <v>114</v>
      </c>
      <c r="E9215">
        <v>9001666</v>
      </c>
      <c r="F9215" t="s">
        <v>209</v>
      </c>
      <c r="G9215">
        <v>10994142</v>
      </c>
      <c r="H9215">
        <v>20</v>
      </c>
      <c r="I9215">
        <v>62</v>
      </c>
      <c r="J9215" t="s">
        <v>25</v>
      </c>
      <c r="K9215">
        <f>L9215*IFERROR(INDEX('Información SKU'!$H$1:$H$54,MATCH(I9215,'Información SKU'!$A$1:$A$54,0),1),15)</f>
        <v>184</v>
      </c>
      <c r="L9215">
        <v>23</v>
      </c>
      <c r="M9215" s="13">
        <f>L9215/IFERROR(INDEX('Información SKU'!$K$1:$K$54,MATCH(I9215,'Información SKU'!$A$1:$A$54,0),1),40)</f>
        <v>0.46</v>
      </c>
      <c r="N9215" s="3">
        <v>43545</v>
      </c>
      <c r="O9215" s="3" t="s">
        <v>365</v>
      </c>
      <c r="P9215" s="2">
        <v>3</v>
      </c>
      <c r="R9215" s="3"/>
    </row>
    <row r="9216" spans="2:18" x14ac:dyDescent="0.25">
      <c r="B9216" t="s">
        <v>189</v>
      </c>
      <c r="C9216">
        <v>1001666</v>
      </c>
      <c r="D9216" t="s">
        <v>114</v>
      </c>
      <c r="E9216">
        <v>9001666</v>
      </c>
      <c r="F9216" t="s">
        <v>209</v>
      </c>
      <c r="G9216">
        <v>10994142</v>
      </c>
      <c r="H9216">
        <v>30</v>
      </c>
      <c r="I9216">
        <v>63</v>
      </c>
      <c r="J9216" t="s">
        <v>1</v>
      </c>
      <c r="K9216">
        <f>L9216*IFERROR(INDEX('Información SKU'!$H$1:$H$54,MATCH(I9216,'Información SKU'!$A$1:$A$54,0),1),15)</f>
        <v>360</v>
      </c>
      <c r="L9216">
        <v>24</v>
      </c>
      <c r="M9216" s="13">
        <f>L9216/IFERROR(INDEX('Información SKU'!$K$1:$K$54,MATCH(I9216,'Información SKU'!$A$1:$A$54,0),1),40)</f>
        <v>0.5714285714285714</v>
      </c>
      <c r="N9216" s="3">
        <v>43545</v>
      </c>
      <c r="O9216" s="3" t="s">
        <v>362</v>
      </c>
      <c r="P9216" s="2">
        <v>2</v>
      </c>
      <c r="R9216" s="3"/>
    </row>
    <row r="9217" spans="2:18" x14ac:dyDescent="0.25">
      <c r="B9217" t="s">
        <v>189</v>
      </c>
      <c r="C9217">
        <v>1001666</v>
      </c>
      <c r="D9217" t="s">
        <v>114</v>
      </c>
      <c r="E9217">
        <v>9001666</v>
      </c>
      <c r="F9217" t="s">
        <v>209</v>
      </c>
      <c r="G9217">
        <v>10994142</v>
      </c>
      <c r="H9217">
        <v>70</v>
      </c>
      <c r="I9217">
        <v>205</v>
      </c>
      <c r="J9217" t="s">
        <v>35</v>
      </c>
      <c r="K9217">
        <f>L9217*IFERROR(INDEX('Información SKU'!$H$1:$H$54,MATCH(I9217,'Información SKU'!$A$1:$A$54,0),1),15)</f>
        <v>304</v>
      </c>
      <c r="L9217">
        <v>38</v>
      </c>
      <c r="M9217" s="13">
        <f>L9217/IFERROR(INDEX('Información SKU'!$K$1:$K$54,MATCH(I9217,'Información SKU'!$A$1:$A$54,0),1),40)</f>
        <v>0.90476190476190477</v>
      </c>
      <c r="N9217" s="3">
        <v>43545</v>
      </c>
      <c r="O9217" s="3" t="s">
        <v>364</v>
      </c>
      <c r="P9217" s="2">
        <v>3</v>
      </c>
      <c r="R9217" s="3"/>
    </row>
    <row r="9218" spans="2:18" x14ac:dyDescent="0.25">
      <c r="B9218" t="s">
        <v>189</v>
      </c>
      <c r="C9218">
        <v>1001666</v>
      </c>
      <c r="D9218" t="s">
        <v>114</v>
      </c>
      <c r="E9218">
        <v>9001666</v>
      </c>
      <c r="F9218" t="s">
        <v>209</v>
      </c>
      <c r="G9218">
        <v>10994142</v>
      </c>
      <c r="H9218">
        <v>80</v>
      </c>
      <c r="I9218">
        <v>224</v>
      </c>
      <c r="J9218" t="s">
        <v>37</v>
      </c>
      <c r="K9218">
        <f>L9218*IFERROR(INDEX('Información SKU'!$H$1:$H$54,MATCH(I9218,'Información SKU'!$A$1:$A$54,0),1),15)</f>
        <v>40</v>
      </c>
      <c r="L9218">
        <v>5</v>
      </c>
      <c r="M9218" s="13">
        <f>L9218/IFERROR(INDEX('Información SKU'!$K$1:$K$54,MATCH(I9218,'Información SKU'!$A$1:$A$54,0),1),40)</f>
        <v>0.11904761904761904</v>
      </c>
      <c r="N9218" s="3">
        <v>43545</v>
      </c>
      <c r="O9218" s="3" t="s">
        <v>363</v>
      </c>
      <c r="P9218" s="2">
        <v>2</v>
      </c>
      <c r="R9218" s="3"/>
    </row>
    <row r="9219" spans="2:18" x14ac:dyDescent="0.25">
      <c r="B9219" t="s">
        <v>189</v>
      </c>
      <c r="C9219">
        <v>1001666</v>
      </c>
      <c r="D9219" t="s">
        <v>114</v>
      </c>
      <c r="E9219">
        <v>9001666</v>
      </c>
      <c r="F9219" t="s">
        <v>209</v>
      </c>
      <c r="G9219">
        <v>10994142</v>
      </c>
      <c r="H9219">
        <v>160</v>
      </c>
      <c r="I9219">
        <v>522</v>
      </c>
      <c r="J9219" t="s">
        <v>6</v>
      </c>
      <c r="K9219">
        <f>L9219*IFERROR(INDEX('Información SKU'!$H$1:$H$54,MATCH(I9219,'Información SKU'!$A$1:$A$54,0),1),15)</f>
        <v>90</v>
      </c>
      <c r="L9219">
        <v>6</v>
      </c>
      <c r="M9219" s="13">
        <f>L9219/IFERROR(INDEX('Información SKU'!$K$1:$K$54,MATCH(I9219,'Información SKU'!$A$1:$A$54,0),1),40)</f>
        <v>0.1</v>
      </c>
      <c r="N9219" s="3">
        <v>43545</v>
      </c>
      <c r="O9219" s="3" t="s">
        <v>363</v>
      </c>
      <c r="P9219" s="2">
        <v>2</v>
      </c>
      <c r="R9219" s="3"/>
    </row>
    <row r="9220" spans="2:18" x14ac:dyDescent="0.25">
      <c r="B9220" t="s">
        <v>189</v>
      </c>
      <c r="C9220">
        <v>1001666</v>
      </c>
      <c r="D9220" t="s">
        <v>114</v>
      </c>
      <c r="E9220">
        <v>9001666</v>
      </c>
      <c r="F9220" t="s">
        <v>209</v>
      </c>
      <c r="G9220">
        <v>10994142</v>
      </c>
      <c r="H9220">
        <v>170</v>
      </c>
      <c r="I9220">
        <v>521</v>
      </c>
      <c r="J9220" t="s">
        <v>28</v>
      </c>
      <c r="K9220">
        <f>L9220*IFERROR(INDEX('Información SKU'!$H$1:$H$54,MATCH(I9220,'Información SKU'!$A$1:$A$54,0),1),15)</f>
        <v>104</v>
      </c>
      <c r="L9220">
        <v>13</v>
      </c>
      <c r="M9220" s="13">
        <f>L9220/IFERROR(INDEX('Información SKU'!$K$1:$K$54,MATCH(I9220,'Información SKU'!$A$1:$A$54,0),1),40)</f>
        <v>0.21666666666666667</v>
      </c>
      <c r="N9220" s="3">
        <v>43545</v>
      </c>
      <c r="O9220" s="3" t="s">
        <v>361</v>
      </c>
      <c r="P9220" s="2">
        <v>1</v>
      </c>
      <c r="R9220" s="3"/>
    </row>
    <row r="9221" spans="2:18" x14ac:dyDescent="0.25">
      <c r="B9221" t="s">
        <v>189</v>
      </c>
      <c r="C9221">
        <v>1001666</v>
      </c>
      <c r="D9221" t="s">
        <v>114</v>
      </c>
      <c r="E9221">
        <v>9001666</v>
      </c>
      <c r="F9221" t="s">
        <v>209</v>
      </c>
      <c r="G9221">
        <v>10994142</v>
      </c>
      <c r="H9221">
        <v>180</v>
      </c>
      <c r="I9221">
        <v>511</v>
      </c>
      <c r="J9221" t="s">
        <v>29</v>
      </c>
      <c r="K9221">
        <f>L9221*IFERROR(INDEX('Información SKU'!$H$1:$H$54,MATCH(I9221,'Información SKU'!$A$1:$A$54,0),1),15)</f>
        <v>136</v>
      </c>
      <c r="L9221">
        <v>17</v>
      </c>
      <c r="M9221" s="13">
        <f>L9221/IFERROR(INDEX('Información SKU'!$K$1:$K$54,MATCH(I9221,'Información SKU'!$A$1:$A$54,0),1),40)</f>
        <v>0.28333333333333333</v>
      </c>
      <c r="N9221" s="3">
        <v>43545</v>
      </c>
      <c r="O9221" s="3" t="s">
        <v>360</v>
      </c>
      <c r="P9221" s="2">
        <v>1</v>
      </c>
      <c r="R9221" s="3"/>
    </row>
    <row r="9222" spans="2:18" x14ac:dyDescent="0.25">
      <c r="B9222" t="s">
        <v>189</v>
      </c>
      <c r="C9222">
        <v>1001666</v>
      </c>
      <c r="D9222" t="s">
        <v>114</v>
      </c>
      <c r="E9222">
        <v>9001666</v>
      </c>
      <c r="F9222" t="s">
        <v>209</v>
      </c>
      <c r="G9222">
        <v>10994142</v>
      </c>
      <c r="H9222">
        <v>190</v>
      </c>
      <c r="I9222">
        <v>510</v>
      </c>
      <c r="J9222" t="s">
        <v>30</v>
      </c>
      <c r="K9222">
        <f>L9222*IFERROR(INDEX('Información SKU'!$H$1:$H$54,MATCH(I9222,'Información SKU'!$A$1:$A$54,0),1),15)</f>
        <v>42</v>
      </c>
      <c r="L9222">
        <v>7</v>
      </c>
      <c r="M9222" s="13">
        <f>L9222/IFERROR(INDEX('Información SKU'!$K$1:$K$54,MATCH(I9222,'Información SKU'!$A$1:$A$54,0),1),40)</f>
        <v>0.14000000000000001</v>
      </c>
      <c r="N9222" s="3">
        <v>43545</v>
      </c>
      <c r="O9222" s="3" t="s">
        <v>364</v>
      </c>
      <c r="P9222" s="2">
        <v>3</v>
      </c>
      <c r="R9222" s="3"/>
    </row>
    <row r="9223" spans="2:18" x14ac:dyDescent="0.25">
      <c r="B9223" t="s">
        <v>189</v>
      </c>
      <c r="C9223">
        <v>1001666</v>
      </c>
      <c r="D9223" t="s">
        <v>114</v>
      </c>
      <c r="E9223">
        <v>9001666</v>
      </c>
      <c r="F9223" t="s">
        <v>209</v>
      </c>
      <c r="G9223">
        <v>10994142</v>
      </c>
      <c r="H9223">
        <v>200</v>
      </c>
      <c r="I9223">
        <v>509</v>
      </c>
      <c r="J9223" t="s">
        <v>0</v>
      </c>
      <c r="K9223">
        <f>L9223*IFERROR(INDEX('Información SKU'!$H$1:$H$54,MATCH(I9223,'Información SKU'!$A$1:$A$54,0),1),15)</f>
        <v>168</v>
      </c>
      <c r="L9223">
        <v>28</v>
      </c>
      <c r="M9223" s="13">
        <f>L9223/IFERROR(INDEX('Información SKU'!$K$1:$K$54,MATCH(I9223,'Información SKU'!$A$1:$A$54,0),1),40)</f>
        <v>0.35</v>
      </c>
      <c r="N9223" s="3">
        <v>43545</v>
      </c>
      <c r="O9223" s="3" t="s">
        <v>360</v>
      </c>
      <c r="P9223" s="2">
        <v>1</v>
      </c>
      <c r="R9223" s="3"/>
    </row>
    <row r="9224" spans="2:18" x14ac:dyDescent="0.25">
      <c r="B9224" t="s">
        <v>189</v>
      </c>
      <c r="C9224">
        <v>1001666</v>
      </c>
      <c r="D9224" t="s">
        <v>114</v>
      </c>
      <c r="E9224">
        <v>9001666</v>
      </c>
      <c r="F9224" t="s">
        <v>209</v>
      </c>
      <c r="G9224">
        <v>10994142</v>
      </c>
      <c r="H9224">
        <v>280</v>
      </c>
      <c r="I9224">
        <v>320</v>
      </c>
      <c r="J9224" t="s">
        <v>31</v>
      </c>
      <c r="K9224">
        <f>L9224*IFERROR(INDEX('Información SKU'!$H$1:$H$54,MATCH(I9224,'Información SKU'!$A$1:$A$54,0),1),15)</f>
        <v>150</v>
      </c>
      <c r="L9224">
        <v>10</v>
      </c>
      <c r="M9224" s="13">
        <f>L9224/IFERROR(INDEX('Información SKU'!$K$1:$K$54,MATCH(I9224,'Información SKU'!$A$1:$A$54,0),1),40)</f>
        <v>0.12820512820512819</v>
      </c>
      <c r="N9224" s="3">
        <v>43545</v>
      </c>
      <c r="O9224" s="3" t="s">
        <v>365</v>
      </c>
      <c r="P9224" s="2">
        <v>3</v>
      </c>
      <c r="R9224" s="3"/>
    </row>
    <row r="9225" spans="2:18" x14ac:dyDescent="0.25">
      <c r="B9225" t="s">
        <v>189</v>
      </c>
      <c r="C9225">
        <v>1006465</v>
      </c>
      <c r="D9225" t="s">
        <v>114</v>
      </c>
      <c r="E9225">
        <v>9006465</v>
      </c>
      <c r="F9225" t="s">
        <v>210</v>
      </c>
      <c r="G9225">
        <v>10994143</v>
      </c>
      <c r="H9225">
        <v>10</v>
      </c>
      <c r="I9225">
        <v>62</v>
      </c>
      <c r="J9225" t="s">
        <v>25</v>
      </c>
      <c r="K9225">
        <f>L9225*IFERROR(INDEX('Información SKU'!$H$1:$H$54,MATCH(I9225,'Información SKU'!$A$1:$A$54,0),1),15)</f>
        <v>8</v>
      </c>
      <c r="L9225">
        <v>1</v>
      </c>
      <c r="M9225" s="13">
        <f>L9225/IFERROR(INDEX('Información SKU'!$K$1:$K$54,MATCH(I9225,'Información SKU'!$A$1:$A$54,0),1),40)</f>
        <v>0.02</v>
      </c>
      <c r="N9225" s="3">
        <v>43545</v>
      </c>
      <c r="O9225" s="3" t="s">
        <v>361</v>
      </c>
      <c r="P9225" s="2">
        <v>1</v>
      </c>
      <c r="R9225" s="3"/>
    </row>
    <row r="9226" spans="2:18" x14ac:dyDescent="0.25">
      <c r="B9226" t="s">
        <v>189</v>
      </c>
      <c r="C9226">
        <v>1006465</v>
      </c>
      <c r="D9226" t="s">
        <v>114</v>
      </c>
      <c r="E9226">
        <v>9006465</v>
      </c>
      <c r="F9226" t="s">
        <v>210</v>
      </c>
      <c r="G9226">
        <v>10994143</v>
      </c>
      <c r="H9226">
        <v>20</v>
      </c>
      <c r="I9226">
        <v>63</v>
      </c>
      <c r="J9226" t="s">
        <v>1</v>
      </c>
      <c r="K9226">
        <f>L9226*IFERROR(INDEX('Información SKU'!$H$1:$H$54,MATCH(I9226,'Información SKU'!$A$1:$A$54,0),1),15)</f>
        <v>15</v>
      </c>
      <c r="L9226">
        <v>1</v>
      </c>
      <c r="M9226" s="13">
        <f>L9226/IFERROR(INDEX('Información SKU'!$K$1:$K$54,MATCH(I9226,'Información SKU'!$A$1:$A$54,0),1),40)</f>
        <v>2.3809523809523808E-2</v>
      </c>
      <c r="N9226" s="3">
        <v>43545</v>
      </c>
      <c r="O9226" s="3" t="s">
        <v>362</v>
      </c>
      <c r="P9226" s="2">
        <v>2</v>
      </c>
      <c r="R9226" s="3"/>
    </row>
    <row r="9227" spans="2:18" x14ac:dyDescent="0.25">
      <c r="B9227" t="s">
        <v>189</v>
      </c>
      <c r="C9227">
        <v>1006465</v>
      </c>
      <c r="D9227" t="s">
        <v>114</v>
      </c>
      <c r="E9227">
        <v>9006465</v>
      </c>
      <c r="F9227" t="s">
        <v>210</v>
      </c>
      <c r="G9227">
        <v>10994143</v>
      </c>
      <c r="H9227">
        <v>30</v>
      </c>
      <c r="I9227">
        <v>509</v>
      </c>
      <c r="J9227" t="s">
        <v>0</v>
      </c>
      <c r="K9227">
        <f>L9227*IFERROR(INDEX('Información SKU'!$H$1:$H$54,MATCH(I9227,'Información SKU'!$A$1:$A$54,0),1),15)</f>
        <v>6</v>
      </c>
      <c r="L9227">
        <v>1</v>
      </c>
      <c r="M9227" s="13">
        <f>L9227/IFERROR(INDEX('Información SKU'!$K$1:$K$54,MATCH(I9227,'Información SKU'!$A$1:$A$54,0),1),40)</f>
        <v>1.2500000000000001E-2</v>
      </c>
      <c r="N9227" s="3">
        <v>43545</v>
      </c>
      <c r="O9227" s="3" t="s">
        <v>362</v>
      </c>
      <c r="P9227" s="2">
        <v>2</v>
      </c>
      <c r="R9227" s="3"/>
    </row>
    <row r="9228" spans="2:18" x14ac:dyDescent="0.25">
      <c r="B9228" t="s">
        <v>186</v>
      </c>
      <c r="C9228">
        <v>1000779</v>
      </c>
      <c r="D9228" t="s">
        <v>110</v>
      </c>
      <c r="E9228">
        <v>9000779</v>
      </c>
      <c r="F9228" t="s">
        <v>197</v>
      </c>
      <c r="G9228">
        <v>10994149</v>
      </c>
      <c r="H9228">
        <v>10</v>
      </c>
      <c r="I9228">
        <v>531</v>
      </c>
      <c r="J9228" t="s">
        <v>40</v>
      </c>
      <c r="K9228">
        <f>L9228*IFERROR(INDEX('Información SKU'!$H$1:$H$54,MATCH(I9228,'Información SKU'!$A$1:$A$54,0),1),15)</f>
        <v>300</v>
      </c>
      <c r="L9228">
        <v>50</v>
      </c>
      <c r="M9228" s="13">
        <f>L9228/IFERROR(INDEX('Información SKU'!$K$1:$K$54,MATCH(I9228,'Información SKU'!$A$1:$A$54,0),1),40)</f>
        <v>1</v>
      </c>
      <c r="N9228" s="3">
        <v>43545</v>
      </c>
      <c r="O9228" s="3" t="s">
        <v>363</v>
      </c>
      <c r="P9228" s="2">
        <v>2</v>
      </c>
      <c r="R9228" s="3"/>
    </row>
    <row r="9229" spans="2:18" x14ac:dyDescent="0.25">
      <c r="B9229" t="s">
        <v>186</v>
      </c>
      <c r="C9229">
        <v>1000784</v>
      </c>
      <c r="D9229" t="s">
        <v>109</v>
      </c>
      <c r="E9229">
        <v>9000784</v>
      </c>
      <c r="F9229" t="s">
        <v>198</v>
      </c>
      <c r="G9229">
        <v>10994150</v>
      </c>
      <c r="H9229">
        <v>10</v>
      </c>
      <c r="I9229">
        <v>531</v>
      </c>
      <c r="J9229" t="s">
        <v>40</v>
      </c>
      <c r="K9229">
        <f>L9229*IFERROR(INDEX('Información SKU'!$H$1:$H$54,MATCH(I9229,'Información SKU'!$A$1:$A$54,0),1),15)</f>
        <v>900</v>
      </c>
      <c r="L9229">
        <v>150</v>
      </c>
      <c r="M9229" s="13">
        <f>L9229/IFERROR(INDEX('Información SKU'!$K$1:$K$54,MATCH(I9229,'Información SKU'!$A$1:$A$54,0),1),40)</f>
        <v>3</v>
      </c>
      <c r="N9229" s="3">
        <v>43545</v>
      </c>
      <c r="O9229" s="3" t="s">
        <v>365</v>
      </c>
      <c r="P9229" s="2">
        <v>3</v>
      </c>
      <c r="R9229" s="3"/>
    </row>
    <row r="9230" spans="2:18" x14ac:dyDescent="0.25">
      <c r="B9230" t="s">
        <v>186</v>
      </c>
      <c r="C9230">
        <v>1007657</v>
      </c>
      <c r="D9230" t="s">
        <v>109</v>
      </c>
      <c r="E9230">
        <v>9007657</v>
      </c>
      <c r="F9230" t="s">
        <v>202</v>
      </c>
      <c r="G9230">
        <v>10994152</v>
      </c>
      <c r="H9230">
        <v>30</v>
      </c>
      <c r="I9230">
        <v>531</v>
      </c>
      <c r="J9230" t="s">
        <v>40</v>
      </c>
      <c r="K9230">
        <f>L9230*IFERROR(INDEX('Información SKU'!$H$1:$H$54,MATCH(I9230,'Información SKU'!$A$1:$A$54,0),1),15)</f>
        <v>300</v>
      </c>
      <c r="L9230">
        <v>50</v>
      </c>
      <c r="M9230" s="13">
        <f>L9230/IFERROR(INDEX('Información SKU'!$K$1:$K$54,MATCH(I9230,'Información SKU'!$A$1:$A$54,0),1),40)</f>
        <v>1</v>
      </c>
      <c r="N9230" s="3">
        <v>43545</v>
      </c>
      <c r="O9230" s="3" t="s">
        <v>363</v>
      </c>
      <c r="P9230" s="2">
        <v>2</v>
      </c>
      <c r="R9230" s="3"/>
    </row>
    <row r="9231" spans="2:18" x14ac:dyDescent="0.25">
      <c r="B9231" t="s">
        <v>186</v>
      </c>
      <c r="C9231">
        <v>1000780</v>
      </c>
      <c r="D9231" t="s">
        <v>111</v>
      </c>
      <c r="E9231">
        <v>9000780</v>
      </c>
      <c r="F9231" t="s">
        <v>204</v>
      </c>
      <c r="G9231">
        <v>10994153</v>
      </c>
      <c r="H9231">
        <v>20</v>
      </c>
      <c r="I9231">
        <v>531</v>
      </c>
      <c r="J9231" t="s">
        <v>40</v>
      </c>
      <c r="K9231">
        <f>L9231*IFERROR(INDEX('Información SKU'!$H$1:$H$54,MATCH(I9231,'Información SKU'!$A$1:$A$54,0),1),15)</f>
        <v>1800</v>
      </c>
      <c r="L9231">
        <v>300</v>
      </c>
      <c r="M9231" s="13">
        <f>L9231/IFERROR(INDEX('Información SKU'!$K$1:$K$54,MATCH(I9231,'Información SKU'!$A$1:$A$54,0),1),40)</f>
        <v>6</v>
      </c>
      <c r="N9231" s="3">
        <v>43545</v>
      </c>
      <c r="O9231" s="3" t="s">
        <v>360</v>
      </c>
      <c r="P9231" s="2">
        <v>1</v>
      </c>
      <c r="R9231" s="3"/>
    </row>
    <row r="9232" spans="2:18" x14ac:dyDescent="0.25">
      <c r="B9232" t="s">
        <v>186</v>
      </c>
      <c r="C9232">
        <v>1007661</v>
      </c>
      <c r="D9232" t="s">
        <v>109</v>
      </c>
      <c r="E9232">
        <v>9007661</v>
      </c>
      <c r="F9232" t="s">
        <v>203</v>
      </c>
      <c r="G9232">
        <v>10994154</v>
      </c>
      <c r="H9232">
        <v>40</v>
      </c>
      <c r="I9232">
        <v>531</v>
      </c>
      <c r="J9232" t="s">
        <v>40</v>
      </c>
      <c r="K9232">
        <f>L9232*IFERROR(INDEX('Información SKU'!$H$1:$H$54,MATCH(I9232,'Información SKU'!$A$1:$A$54,0),1),15)</f>
        <v>300</v>
      </c>
      <c r="L9232">
        <v>50</v>
      </c>
      <c r="M9232" s="13">
        <f>L9232/IFERROR(INDEX('Información SKU'!$K$1:$K$54,MATCH(I9232,'Información SKU'!$A$1:$A$54,0),1),40)</f>
        <v>1</v>
      </c>
      <c r="N9232" s="3">
        <v>43545</v>
      </c>
      <c r="O9232" s="3" t="s">
        <v>360</v>
      </c>
      <c r="P9232" s="2">
        <v>1</v>
      </c>
      <c r="R9232" s="3"/>
    </row>
    <row r="9233" spans="2:18" x14ac:dyDescent="0.25">
      <c r="B9233" t="s">
        <v>186</v>
      </c>
      <c r="C9233">
        <v>1000781</v>
      </c>
      <c r="D9233" t="s">
        <v>130</v>
      </c>
      <c r="E9233">
        <v>9000781</v>
      </c>
      <c r="F9233" t="s">
        <v>239</v>
      </c>
      <c r="G9233">
        <v>10994155</v>
      </c>
      <c r="H9233">
        <v>50</v>
      </c>
      <c r="I9233">
        <v>531</v>
      </c>
      <c r="J9233" t="s">
        <v>40</v>
      </c>
      <c r="K9233">
        <f>L9233*IFERROR(INDEX('Información SKU'!$H$1:$H$54,MATCH(I9233,'Información SKU'!$A$1:$A$54,0),1),15)</f>
        <v>600</v>
      </c>
      <c r="L9233">
        <v>100</v>
      </c>
      <c r="M9233" s="13">
        <f>L9233/IFERROR(INDEX('Información SKU'!$K$1:$K$54,MATCH(I9233,'Información SKU'!$A$1:$A$54,0),1),40)</f>
        <v>2</v>
      </c>
      <c r="N9233" s="3">
        <v>43545</v>
      </c>
      <c r="O9233" s="3" t="s">
        <v>363</v>
      </c>
      <c r="P9233" s="2">
        <v>2</v>
      </c>
      <c r="R9233" s="3"/>
    </row>
    <row r="9234" spans="2:18" x14ac:dyDescent="0.25">
      <c r="B9234" t="s">
        <v>186</v>
      </c>
      <c r="C9234">
        <v>1007656</v>
      </c>
      <c r="D9234" t="s">
        <v>109</v>
      </c>
      <c r="E9234">
        <v>9007656</v>
      </c>
      <c r="F9234" t="s">
        <v>206</v>
      </c>
      <c r="G9234">
        <v>10994156</v>
      </c>
      <c r="H9234">
        <v>10</v>
      </c>
      <c r="I9234">
        <v>531</v>
      </c>
      <c r="J9234" t="s">
        <v>40</v>
      </c>
      <c r="K9234">
        <f>L9234*IFERROR(INDEX('Información SKU'!$H$1:$H$54,MATCH(I9234,'Información SKU'!$A$1:$A$54,0),1),15)</f>
        <v>300</v>
      </c>
      <c r="L9234">
        <v>50</v>
      </c>
      <c r="M9234" s="13">
        <f>L9234/IFERROR(INDEX('Información SKU'!$K$1:$K$54,MATCH(I9234,'Información SKU'!$A$1:$A$54,0),1),40)</f>
        <v>1</v>
      </c>
      <c r="N9234" s="3">
        <v>43545</v>
      </c>
      <c r="O9234" s="3" t="s">
        <v>364</v>
      </c>
      <c r="P9234" s="2">
        <v>3</v>
      </c>
      <c r="R9234" s="3"/>
    </row>
    <row r="9235" spans="2:18" x14ac:dyDescent="0.25">
      <c r="B9235" t="s">
        <v>186</v>
      </c>
      <c r="C9235">
        <v>1000782</v>
      </c>
      <c r="D9235" t="s">
        <v>113</v>
      </c>
      <c r="E9235">
        <v>9000782</v>
      </c>
      <c r="F9235" t="s">
        <v>207</v>
      </c>
      <c r="G9235">
        <v>10994157</v>
      </c>
      <c r="H9235">
        <v>40</v>
      </c>
      <c r="I9235">
        <v>531</v>
      </c>
      <c r="J9235" t="s">
        <v>40</v>
      </c>
      <c r="K9235">
        <f>L9235*IFERROR(INDEX('Información SKU'!$H$1:$H$54,MATCH(I9235,'Información SKU'!$A$1:$A$54,0),1),15)</f>
        <v>300</v>
      </c>
      <c r="L9235">
        <v>50</v>
      </c>
      <c r="M9235" s="13">
        <f>L9235/IFERROR(INDEX('Información SKU'!$K$1:$K$54,MATCH(I9235,'Información SKU'!$A$1:$A$54,0),1),40)</f>
        <v>1</v>
      </c>
      <c r="N9235" s="3">
        <v>43545</v>
      </c>
      <c r="O9235" s="3" t="s">
        <v>364</v>
      </c>
      <c r="P9235" s="2">
        <v>3</v>
      </c>
      <c r="R9235" s="3"/>
    </row>
    <row r="9236" spans="2:18" x14ac:dyDescent="0.25">
      <c r="B9236" t="s">
        <v>189</v>
      </c>
      <c r="C9236">
        <v>1001666</v>
      </c>
      <c r="D9236" t="s">
        <v>114</v>
      </c>
      <c r="E9236">
        <v>9001666</v>
      </c>
      <c r="F9236" t="s">
        <v>209</v>
      </c>
      <c r="G9236">
        <v>10994187</v>
      </c>
      <c r="H9236">
        <v>10</v>
      </c>
      <c r="I9236">
        <v>2396</v>
      </c>
      <c r="J9236" t="s">
        <v>68</v>
      </c>
      <c r="K9236">
        <f>L9236*IFERROR(INDEX('Información SKU'!$H$1:$H$54,MATCH(I9236,'Información SKU'!$A$1:$A$54,0),1),15)</f>
        <v>2250</v>
      </c>
      <c r="L9236">
        <v>150</v>
      </c>
      <c r="M9236" s="13">
        <f>L9236/IFERROR(INDEX('Información SKU'!$K$1:$K$54,MATCH(I9236,'Información SKU'!$A$1:$A$54,0),1),40)</f>
        <v>3</v>
      </c>
      <c r="N9236" s="3">
        <v>43545</v>
      </c>
      <c r="O9236" s="3" t="s">
        <v>362</v>
      </c>
      <c r="P9236" s="2">
        <v>2</v>
      </c>
      <c r="R9236" s="3"/>
    </row>
    <row r="9237" spans="2:18" x14ac:dyDescent="0.25">
      <c r="B9237" t="s">
        <v>189</v>
      </c>
      <c r="C9237">
        <v>1001665</v>
      </c>
      <c r="D9237" t="s">
        <v>114</v>
      </c>
      <c r="E9237">
        <v>9001665</v>
      </c>
      <c r="F9237" t="s">
        <v>211</v>
      </c>
      <c r="G9237">
        <v>10994188</v>
      </c>
      <c r="H9237">
        <v>10</v>
      </c>
      <c r="I9237">
        <v>2396</v>
      </c>
      <c r="J9237" t="s">
        <v>68</v>
      </c>
      <c r="K9237">
        <f>L9237*IFERROR(INDEX('Información SKU'!$H$1:$H$54,MATCH(I9237,'Información SKU'!$A$1:$A$54,0),1),15)</f>
        <v>7500</v>
      </c>
      <c r="L9237">
        <v>500</v>
      </c>
      <c r="M9237" s="13">
        <f>L9237/IFERROR(INDEX('Información SKU'!$K$1:$K$54,MATCH(I9237,'Información SKU'!$A$1:$A$54,0),1),40)</f>
        <v>10</v>
      </c>
      <c r="N9237" s="3">
        <v>43545</v>
      </c>
      <c r="O9237" s="3" t="s">
        <v>365</v>
      </c>
      <c r="P9237" s="2">
        <v>3</v>
      </c>
      <c r="R9237" s="3"/>
    </row>
    <row r="9238" spans="2:18" x14ac:dyDescent="0.25">
      <c r="B9238" t="s">
        <v>189</v>
      </c>
      <c r="C9238">
        <v>1001666</v>
      </c>
      <c r="D9238" t="s">
        <v>114</v>
      </c>
      <c r="E9238">
        <v>9001666</v>
      </c>
      <c r="F9238" t="s">
        <v>209</v>
      </c>
      <c r="G9238">
        <v>10994189</v>
      </c>
      <c r="H9238">
        <v>10</v>
      </c>
      <c r="I9238">
        <v>2396</v>
      </c>
      <c r="J9238" t="s">
        <v>68</v>
      </c>
      <c r="K9238">
        <f>L9238*IFERROR(INDEX('Información SKU'!$H$1:$H$54,MATCH(I9238,'Información SKU'!$A$1:$A$54,0),1),15)</f>
        <v>2250</v>
      </c>
      <c r="L9238">
        <v>150</v>
      </c>
      <c r="M9238" s="13">
        <f>L9238/IFERROR(INDEX('Información SKU'!$K$1:$K$54,MATCH(I9238,'Información SKU'!$A$1:$A$54,0),1),40)</f>
        <v>3</v>
      </c>
      <c r="N9238" s="3">
        <v>43545</v>
      </c>
      <c r="O9238" s="3" t="s">
        <v>361</v>
      </c>
      <c r="P9238" s="2">
        <v>1</v>
      </c>
      <c r="R9238" s="3"/>
    </row>
    <row r="9239" spans="2:18" x14ac:dyDescent="0.25">
      <c r="B9239" t="s">
        <v>189</v>
      </c>
      <c r="C9239">
        <v>1001665</v>
      </c>
      <c r="D9239" t="s">
        <v>114</v>
      </c>
      <c r="E9239">
        <v>9001665</v>
      </c>
      <c r="F9239" t="s">
        <v>211</v>
      </c>
      <c r="G9239">
        <v>10994190</v>
      </c>
      <c r="H9239">
        <v>10</v>
      </c>
      <c r="I9239">
        <v>2396</v>
      </c>
      <c r="J9239" t="s">
        <v>68</v>
      </c>
      <c r="K9239">
        <f>L9239*IFERROR(INDEX('Información SKU'!$H$1:$H$54,MATCH(I9239,'Información SKU'!$A$1:$A$54,0),1),15)</f>
        <v>6750</v>
      </c>
      <c r="L9239">
        <v>450</v>
      </c>
      <c r="M9239" s="13">
        <f>L9239/IFERROR(INDEX('Información SKU'!$K$1:$K$54,MATCH(I9239,'Información SKU'!$A$1:$A$54,0),1),40)</f>
        <v>9</v>
      </c>
      <c r="N9239" s="3">
        <v>43545</v>
      </c>
      <c r="O9239" s="3" t="s">
        <v>364</v>
      </c>
      <c r="P9239" s="2">
        <v>3</v>
      </c>
      <c r="R9239" s="3"/>
    </row>
    <row r="9240" spans="2:18" x14ac:dyDescent="0.25">
      <c r="B9240" t="s">
        <v>189</v>
      </c>
      <c r="C9240">
        <v>1001666</v>
      </c>
      <c r="D9240" t="s">
        <v>114</v>
      </c>
      <c r="E9240">
        <v>9001666</v>
      </c>
      <c r="F9240" t="s">
        <v>209</v>
      </c>
      <c r="G9240">
        <v>10994217</v>
      </c>
      <c r="H9240">
        <v>10</v>
      </c>
      <c r="I9240">
        <v>2396</v>
      </c>
      <c r="J9240" t="s">
        <v>68</v>
      </c>
      <c r="K9240">
        <f>L9240*IFERROR(INDEX('Información SKU'!$H$1:$H$54,MATCH(I9240,'Información SKU'!$A$1:$A$54,0),1),15)</f>
        <v>600</v>
      </c>
      <c r="L9240">
        <v>40</v>
      </c>
      <c r="M9240" s="13">
        <f>L9240/IFERROR(INDEX('Información SKU'!$K$1:$K$54,MATCH(I9240,'Información SKU'!$A$1:$A$54,0),1),40)</f>
        <v>0.8</v>
      </c>
      <c r="N9240" s="3">
        <v>43545</v>
      </c>
      <c r="O9240" s="3" t="s">
        <v>361</v>
      </c>
      <c r="P9240" s="2">
        <v>1</v>
      </c>
      <c r="R9240" s="3"/>
    </row>
    <row r="9241" spans="2:18" x14ac:dyDescent="0.25">
      <c r="B9241" t="s">
        <v>189</v>
      </c>
      <c r="C9241">
        <v>1001665</v>
      </c>
      <c r="D9241" t="s">
        <v>114</v>
      </c>
      <c r="E9241">
        <v>9001665</v>
      </c>
      <c r="F9241" t="s">
        <v>211</v>
      </c>
      <c r="G9241">
        <v>10994218</v>
      </c>
      <c r="H9241">
        <v>10</v>
      </c>
      <c r="I9241">
        <v>2396</v>
      </c>
      <c r="J9241" t="s">
        <v>68</v>
      </c>
      <c r="K9241">
        <f>L9241*IFERROR(INDEX('Información SKU'!$H$1:$H$54,MATCH(I9241,'Información SKU'!$A$1:$A$54,0),1),15)</f>
        <v>120</v>
      </c>
      <c r="L9241">
        <v>8</v>
      </c>
      <c r="M9241" s="13">
        <f>L9241/IFERROR(INDEX('Información SKU'!$K$1:$K$54,MATCH(I9241,'Información SKU'!$A$1:$A$54,0),1),40)</f>
        <v>0.16</v>
      </c>
      <c r="N9241" s="3">
        <v>43545</v>
      </c>
      <c r="O9241" s="3" t="s">
        <v>361</v>
      </c>
      <c r="P9241" s="2">
        <v>1</v>
      </c>
      <c r="R9241" s="3"/>
    </row>
    <row r="9242" spans="2:18" x14ac:dyDescent="0.25">
      <c r="B9242" t="s">
        <v>189</v>
      </c>
      <c r="C9242">
        <v>1001666</v>
      </c>
      <c r="D9242" t="s">
        <v>114</v>
      </c>
      <c r="E9242">
        <v>9001666</v>
      </c>
      <c r="F9242" t="s">
        <v>209</v>
      </c>
      <c r="G9242">
        <v>10994219</v>
      </c>
      <c r="H9242">
        <v>10</v>
      </c>
      <c r="I9242">
        <v>2396</v>
      </c>
      <c r="J9242" t="s">
        <v>68</v>
      </c>
      <c r="K9242">
        <f>L9242*IFERROR(INDEX('Información SKU'!$H$1:$H$54,MATCH(I9242,'Información SKU'!$A$1:$A$54,0),1),15)</f>
        <v>600</v>
      </c>
      <c r="L9242">
        <v>40</v>
      </c>
      <c r="M9242" s="13">
        <f>L9242/IFERROR(INDEX('Información SKU'!$K$1:$K$54,MATCH(I9242,'Información SKU'!$A$1:$A$54,0),1),40)</f>
        <v>0.8</v>
      </c>
      <c r="N9242" s="3">
        <v>43545</v>
      </c>
      <c r="O9242" s="3" t="s">
        <v>365</v>
      </c>
      <c r="P9242" s="2">
        <v>3</v>
      </c>
      <c r="R9242" s="3"/>
    </row>
    <row r="9243" spans="2:18" x14ac:dyDescent="0.25">
      <c r="B9243" t="s">
        <v>189</v>
      </c>
      <c r="C9243">
        <v>1001665</v>
      </c>
      <c r="D9243" t="s">
        <v>114</v>
      </c>
      <c r="E9243">
        <v>9001665</v>
      </c>
      <c r="F9243" t="s">
        <v>211</v>
      </c>
      <c r="G9243">
        <v>10994220</v>
      </c>
      <c r="H9243">
        <v>10</v>
      </c>
      <c r="I9243">
        <v>2396</v>
      </c>
      <c r="J9243" t="s">
        <v>68</v>
      </c>
      <c r="K9243">
        <f>L9243*IFERROR(INDEX('Información SKU'!$H$1:$H$54,MATCH(I9243,'Información SKU'!$A$1:$A$54,0),1),15)</f>
        <v>705</v>
      </c>
      <c r="L9243">
        <v>47</v>
      </c>
      <c r="M9243" s="13">
        <f>L9243/IFERROR(INDEX('Información SKU'!$K$1:$K$54,MATCH(I9243,'Información SKU'!$A$1:$A$54,0),1),40)</f>
        <v>0.94</v>
      </c>
      <c r="N9243" s="3">
        <v>43545</v>
      </c>
      <c r="O9243" s="3" t="s">
        <v>365</v>
      </c>
      <c r="P9243" s="2">
        <v>3</v>
      </c>
      <c r="R9243" s="3"/>
    </row>
    <row r="9244" spans="2:18" x14ac:dyDescent="0.25">
      <c r="B9244" t="s">
        <v>189</v>
      </c>
      <c r="C9244">
        <v>1004650</v>
      </c>
      <c r="D9244" t="s">
        <v>104</v>
      </c>
      <c r="E9244">
        <v>9004650</v>
      </c>
      <c r="F9244" t="s">
        <v>190</v>
      </c>
      <c r="G9244">
        <v>10994276</v>
      </c>
      <c r="H9244">
        <v>40</v>
      </c>
      <c r="I9244">
        <v>61</v>
      </c>
      <c r="J9244" t="s">
        <v>20</v>
      </c>
      <c r="K9244">
        <f>L9244*IFERROR(INDEX('Información SKU'!$H$1:$H$54,MATCH(I9244,'Información SKU'!$A$1:$A$54,0),1),15)</f>
        <v>2700</v>
      </c>
      <c r="L9244">
        <v>180</v>
      </c>
      <c r="M9244" s="13">
        <f>L9244/IFERROR(INDEX('Información SKU'!$K$1:$K$54,MATCH(I9244,'Información SKU'!$A$1:$A$54,0),1),40)</f>
        <v>3</v>
      </c>
      <c r="N9244" s="3">
        <v>43545</v>
      </c>
      <c r="O9244" s="3" t="s">
        <v>364</v>
      </c>
      <c r="P9244" s="2">
        <v>3</v>
      </c>
      <c r="R9244" s="3"/>
    </row>
    <row r="9245" spans="2:18" x14ac:dyDescent="0.25">
      <c r="B9245" t="s">
        <v>189</v>
      </c>
      <c r="C9245">
        <v>1004650</v>
      </c>
      <c r="D9245" t="s">
        <v>104</v>
      </c>
      <c r="E9245">
        <v>9004650</v>
      </c>
      <c r="F9245" t="s">
        <v>190</v>
      </c>
      <c r="G9245">
        <v>10994276</v>
      </c>
      <c r="H9245">
        <v>30</v>
      </c>
      <c r="I9245">
        <v>62</v>
      </c>
      <c r="J9245" t="s">
        <v>25</v>
      </c>
      <c r="K9245">
        <f>L9245*IFERROR(INDEX('Información SKU'!$H$1:$H$54,MATCH(I9245,'Información SKU'!$A$1:$A$54,0),1),15)</f>
        <v>2000</v>
      </c>
      <c r="L9245">
        <v>250</v>
      </c>
      <c r="M9245" s="13">
        <f>L9245/IFERROR(INDEX('Información SKU'!$K$1:$K$54,MATCH(I9245,'Información SKU'!$A$1:$A$54,0),1),40)</f>
        <v>5</v>
      </c>
      <c r="N9245" s="3">
        <v>43545</v>
      </c>
      <c r="O9245" s="3" t="s">
        <v>362</v>
      </c>
      <c r="P9245" s="2">
        <v>2</v>
      </c>
      <c r="R9245" s="3"/>
    </row>
    <row r="9246" spans="2:18" x14ac:dyDescent="0.25">
      <c r="B9246" t="s">
        <v>189</v>
      </c>
      <c r="C9246">
        <v>1004650</v>
      </c>
      <c r="D9246" t="s">
        <v>104</v>
      </c>
      <c r="E9246">
        <v>9004650</v>
      </c>
      <c r="F9246" t="s">
        <v>190</v>
      </c>
      <c r="G9246">
        <v>10994276</v>
      </c>
      <c r="H9246">
        <v>20</v>
      </c>
      <c r="I9246">
        <v>205</v>
      </c>
      <c r="J9246" t="s">
        <v>35</v>
      </c>
      <c r="K9246">
        <f>L9246*IFERROR(INDEX('Información SKU'!$H$1:$H$54,MATCH(I9246,'Información SKU'!$A$1:$A$54,0),1),15)</f>
        <v>672</v>
      </c>
      <c r="L9246">
        <v>84</v>
      </c>
      <c r="M9246" s="13">
        <f>L9246/IFERROR(INDEX('Información SKU'!$K$1:$K$54,MATCH(I9246,'Información SKU'!$A$1:$A$54,0),1),40)</f>
        <v>2</v>
      </c>
      <c r="N9246" s="3">
        <v>43545</v>
      </c>
      <c r="O9246" s="3" t="s">
        <v>362</v>
      </c>
      <c r="P9246" s="2">
        <v>2</v>
      </c>
      <c r="R9246" s="3"/>
    </row>
    <row r="9247" spans="2:18" x14ac:dyDescent="0.25">
      <c r="B9247" t="s">
        <v>189</v>
      </c>
      <c r="C9247">
        <v>1004650</v>
      </c>
      <c r="D9247" t="s">
        <v>104</v>
      </c>
      <c r="E9247">
        <v>9004650</v>
      </c>
      <c r="F9247" t="s">
        <v>190</v>
      </c>
      <c r="G9247">
        <v>10994281</v>
      </c>
      <c r="H9247">
        <v>120</v>
      </c>
      <c r="I9247">
        <v>61</v>
      </c>
      <c r="J9247" t="s">
        <v>20</v>
      </c>
      <c r="K9247">
        <f>L9247*IFERROR(INDEX('Información SKU'!$H$1:$H$54,MATCH(I9247,'Información SKU'!$A$1:$A$54,0),1),15)</f>
        <v>540</v>
      </c>
      <c r="L9247">
        <v>36</v>
      </c>
      <c r="M9247" s="13">
        <f>L9247/IFERROR(INDEX('Información SKU'!$K$1:$K$54,MATCH(I9247,'Información SKU'!$A$1:$A$54,0),1),40)</f>
        <v>0.6</v>
      </c>
      <c r="N9247" s="3">
        <v>43545</v>
      </c>
      <c r="O9247" s="3" t="s">
        <v>362</v>
      </c>
      <c r="P9247" s="2">
        <v>2</v>
      </c>
      <c r="R9247" s="3"/>
    </row>
    <row r="9248" spans="2:18" x14ac:dyDescent="0.25">
      <c r="B9248" t="s">
        <v>189</v>
      </c>
      <c r="C9248">
        <v>1004650</v>
      </c>
      <c r="D9248" t="s">
        <v>104</v>
      </c>
      <c r="E9248">
        <v>9004650</v>
      </c>
      <c r="F9248" t="s">
        <v>190</v>
      </c>
      <c r="G9248">
        <v>10994281</v>
      </c>
      <c r="H9248">
        <v>110</v>
      </c>
      <c r="I9248">
        <v>62</v>
      </c>
      <c r="J9248" t="s">
        <v>25</v>
      </c>
      <c r="K9248">
        <f>L9248*IFERROR(INDEX('Información SKU'!$H$1:$H$54,MATCH(I9248,'Información SKU'!$A$1:$A$54,0),1),15)</f>
        <v>384</v>
      </c>
      <c r="L9248">
        <v>48</v>
      </c>
      <c r="M9248" s="13">
        <f>L9248/IFERROR(INDEX('Información SKU'!$K$1:$K$54,MATCH(I9248,'Información SKU'!$A$1:$A$54,0),1),40)</f>
        <v>0.96</v>
      </c>
      <c r="N9248" s="3">
        <v>43545</v>
      </c>
      <c r="O9248" s="3" t="s">
        <v>365</v>
      </c>
      <c r="P9248" s="2">
        <v>3</v>
      </c>
      <c r="R9248" s="3"/>
    </row>
    <row r="9249" spans="2:18" x14ac:dyDescent="0.25">
      <c r="B9249" t="s">
        <v>189</v>
      </c>
      <c r="C9249">
        <v>1004650</v>
      </c>
      <c r="D9249" t="s">
        <v>104</v>
      </c>
      <c r="E9249">
        <v>9004650</v>
      </c>
      <c r="F9249" t="s">
        <v>190</v>
      </c>
      <c r="G9249">
        <v>10994281</v>
      </c>
      <c r="H9249">
        <v>90</v>
      </c>
      <c r="I9249">
        <v>205</v>
      </c>
      <c r="J9249" t="s">
        <v>35</v>
      </c>
      <c r="K9249">
        <f>L9249*IFERROR(INDEX('Información SKU'!$H$1:$H$54,MATCH(I9249,'Información SKU'!$A$1:$A$54,0),1),15)</f>
        <v>120</v>
      </c>
      <c r="L9249">
        <v>15</v>
      </c>
      <c r="M9249" s="13">
        <f>L9249/IFERROR(INDEX('Información SKU'!$K$1:$K$54,MATCH(I9249,'Información SKU'!$A$1:$A$54,0),1),40)</f>
        <v>0.35714285714285715</v>
      </c>
      <c r="N9249" s="3">
        <v>43545</v>
      </c>
      <c r="O9249" s="3" t="s">
        <v>360</v>
      </c>
      <c r="P9249" s="2">
        <v>1</v>
      </c>
      <c r="R9249" s="3"/>
    </row>
    <row r="9250" spans="2:18" x14ac:dyDescent="0.25">
      <c r="B9250" t="s">
        <v>189</v>
      </c>
      <c r="C9250">
        <v>1004650</v>
      </c>
      <c r="D9250" t="s">
        <v>104</v>
      </c>
      <c r="E9250">
        <v>9004650</v>
      </c>
      <c r="F9250" t="s">
        <v>190</v>
      </c>
      <c r="G9250">
        <v>10994281</v>
      </c>
      <c r="H9250">
        <v>70</v>
      </c>
      <c r="I9250">
        <v>509</v>
      </c>
      <c r="J9250" t="s">
        <v>0</v>
      </c>
      <c r="K9250">
        <f>L9250*IFERROR(INDEX('Información SKU'!$H$1:$H$54,MATCH(I9250,'Información SKU'!$A$1:$A$54,0),1),15)</f>
        <v>192</v>
      </c>
      <c r="L9250">
        <v>32</v>
      </c>
      <c r="M9250" s="13">
        <f>L9250/IFERROR(INDEX('Información SKU'!$K$1:$K$54,MATCH(I9250,'Información SKU'!$A$1:$A$54,0),1),40)</f>
        <v>0.4</v>
      </c>
      <c r="N9250" s="3">
        <v>43545</v>
      </c>
      <c r="O9250" s="3" t="s">
        <v>362</v>
      </c>
      <c r="P9250" s="2">
        <v>2</v>
      </c>
      <c r="R9250" s="3"/>
    </row>
    <row r="9251" spans="2:18" x14ac:dyDescent="0.25">
      <c r="B9251" t="s">
        <v>189</v>
      </c>
      <c r="C9251">
        <v>1004650</v>
      </c>
      <c r="D9251" t="s">
        <v>104</v>
      </c>
      <c r="E9251">
        <v>9004650</v>
      </c>
      <c r="F9251" t="s">
        <v>190</v>
      </c>
      <c r="G9251">
        <v>10994281</v>
      </c>
      <c r="H9251">
        <v>10</v>
      </c>
      <c r="I9251">
        <v>2382</v>
      </c>
      <c r="J9251" t="s">
        <v>34</v>
      </c>
      <c r="K9251">
        <f>L9251*IFERROR(INDEX('Información SKU'!$H$1:$H$54,MATCH(I9251,'Información SKU'!$A$1:$A$54,0),1),15)</f>
        <v>156</v>
      </c>
      <c r="L9251">
        <v>26</v>
      </c>
      <c r="M9251" s="13">
        <f>L9251/IFERROR(INDEX('Información SKU'!$K$1:$K$54,MATCH(I9251,'Información SKU'!$A$1:$A$54,0),1),40)</f>
        <v>0.27083333333333331</v>
      </c>
      <c r="N9251" s="3">
        <v>43545</v>
      </c>
      <c r="O9251" s="3" t="s">
        <v>365</v>
      </c>
      <c r="P9251" s="2">
        <v>3</v>
      </c>
      <c r="R9251" s="3"/>
    </row>
    <row r="9252" spans="2:18" x14ac:dyDescent="0.25">
      <c r="B9252" t="s">
        <v>186</v>
      </c>
      <c r="C9252">
        <v>1000355</v>
      </c>
      <c r="D9252" t="s">
        <v>103</v>
      </c>
      <c r="E9252">
        <v>9000355</v>
      </c>
      <c r="F9252" t="s">
        <v>220</v>
      </c>
      <c r="G9252">
        <v>10994305</v>
      </c>
      <c r="H9252">
        <v>220</v>
      </c>
      <c r="I9252">
        <v>460</v>
      </c>
      <c r="J9252" t="s">
        <v>38</v>
      </c>
      <c r="K9252">
        <f>L9252*IFERROR(INDEX('Información SKU'!$H$1:$H$54,MATCH(I9252,'Información SKU'!$A$1:$A$54,0),1),15)</f>
        <v>75</v>
      </c>
      <c r="L9252">
        <v>5</v>
      </c>
      <c r="M9252" s="13">
        <f>L9252/IFERROR(INDEX('Información SKU'!$K$1:$K$54,MATCH(I9252,'Información SKU'!$A$1:$A$54,0),1),40)</f>
        <v>6.4102564102564097E-2</v>
      </c>
      <c r="N9252" s="3">
        <v>43545</v>
      </c>
      <c r="O9252" s="3" t="s">
        <v>361</v>
      </c>
      <c r="P9252" s="2">
        <v>1</v>
      </c>
      <c r="R9252" s="3"/>
    </row>
    <row r="9253" spans="2:18" x14ac:dyDescent="0.25">
      <c r="B9253" t="s">
        <v>186</v>
      </c>
      <c r="C9253">
        <v>1000355</v>
      </c>
      <c r="D9253" t="s">
        <v>103</v>
      </c>
      <c r="E9253">
        <v>9000355</v>
      </c>
      <c r="F9253" t="s">
        <v>220</v>
      </c>
      <c r="G9253">
        <v>10994305</v>
      </c>
      <c r="H9253">
        <v>280</v>
      </c>
      <c r="I9253">
        <v>416</v>
      </c>
      <c r="J9253" t="s">
        <v>81</v>
      </c>
      <c r="K9253">
        <f>L9253*IFERROR(INDEX('Información SKU'!$H$1:$H$54,MATCH(I9253,'Información SKU'!$A$1:$A$54,0),1),15)</f>
        <v>75</v>
      </c>
      <c r="L9253">
        <v>5</v>
      </c>
      <c r="M9253" s="13">
        <f>L9253/IFERROR(INDEX('Información SKU'!$K$1:$K$54,MATCH(I9253,'Información SKU'!$A$1:$A$54,0),1),40)</f>
        <v>7.1428571428571425E-2</v>
      </c>
      <c r="N9253" s="3">
        <v>43545</v>
      </c>
      <c r="O9253" s="3" t="s">
        <v>365</v>
      </c>
      <c r="P9253" s="2">
        <v>3</v>
      </c>
      <c r="R9253" s="3"/>
    </row>
    <row r="9254" spans="2:18" x14ac:dyDescent="0.25">
      <c r="B9254" t="s">
        <v>186</v>
      </c>
      <c r="C9254">
        <v>1000355</v>
      </c>
      <c r="D9254" t="s">
        <v>103</v>
      </c>
      <c r="E9254">
        <v>9000355</v>
      </c>
      <c r="F9254" t="s">
        <v>220</v>
      </c>
      <c r="G9254">
        <v>10994305</v>
      </c>
      <c r="H9254">
        <v>290</v>
      </c>
      <c r="I9254">
        <v>521</v>
      </c>
      <c r="J9254" t="s">
        <v>28</v>
      </c>
      <c r="K9254">
        <f>L9254*IFERROR(INDEX('Información SKU'!$H$1:$H$54,MATCH(I9254,'Información SKU'!$A$1:$A$54,0),1),15)</f>
        <v>40</v>
      </c>
      <c r="L9254">
        <v>5</v>
      </c>
      <c r="M9254" s="13">
        <f>L9254/IFERROR(INDEX('Información SKU'!$K$1:$K$54,MATCH(I9254,'Información SKU'!$A$1:$A$54,0),1),40)</f>
        <v>8.3333333333333329E-2</v>
      </c>
      <c r="N9254" s="3">
        <v>43545</v>
      </c>
      <c r="O9254" s="3" t="s">
        <v>365</v>
      </c>
      <c r="P9254" s="2">
        <v>3</v>
      </c>
      <c r="R9254" s="3"/>
    </row>
    <row r="9255" spans="2:18" x14ac:dyDescent="0.25">
      <c r="B9255" t="s">
        <v>186</v>
      </c>
      <c r="C9255">
        <v>1000355</v>
      </c>
      <c r="D9255" t="s">
        <v>103</v>
      </c>
      <c r="E9255">
        <v>9000355</v>
      </c>
      <c r="F9255" t="s">
        <v>220</v>
      </c>
      <c r="G9255">
        <v>10994305</v>
      </c>
      <c r="H9255">
        <v>310</v>
      </c>
      <c r="I9255">
        <v>2382</v>
      </c>
      <c r="J9255" t="s">
        <v>34</v>
      </c>
      <c r="K9255">
        <f>L9255*IFERROR(INDEX('Información SKU'!$H$1:$H$54,MATCH(I9255,'Información SKU'!$A$1:$A$54,0),1),15)</f>
        <v>30</v>
      </c>
      <c r="L9255">
        <v>5</v>
      </c>
      <c r="M9255" s="13">
        <f>L9255/IFERROR(INDEX('Información SKU'!$K$1:$K$54,MATCH(I9255,'Información SKU'!$A$1:$A$54,0),1),40)</f>
        <v>5.2083333333333336E-2</v>
      </c>
      <c r="N9255" s="3">
        <v>43545</v>
      </c>
      <c r="O9255" s="3" t="s">
        <v>363</v>
      </c>
      <c r="P9255" s="2">
        <v>2</v>
      </c>
      <c r="R9255" s="3"/>
    </row>
    <row r="9256" spans="2:18" x14ac:dyDescent="0.25">
      <c r="B9256" t="s">
        <v>186</v>
      </c>
      <c r="C9256">
        <v>1000355</v>
      </c>
      <c r="D9256" t="s">
        <v>103</v>
      </c>
      <c r="E9256">
        <v>9000355</v>
      </c>
      <c r="F9256" t="s">
        <v>220</v>
      </c>
      <c r="G9256">
        <v>10994305</v>
      </c>
      <c r="H9256">
        <v>320</v>
      </c>
      <c r="I9256">
        <v>2384</v>
      </c>
      <c r="J9256" t="s">
        <v>10</v>
      </c>
      <c r="K9256">
        <f>L9256*IFERROR(INDEX('Información SKU'!$H$1:$H$54,MATCH(I9256,'Información SKU'!$A$1:$A$54,0),1),15)</f>
        <v>90</v>
      </c>
      <c r="L9256">
        <v>15</v>
      </c>
      <c r="M9256" s="13">
        <f>L9256/IFERROR(INDEX('Información SKU'!$K$1:$K$54,MATCH(I9256,'Información SKU'!$A$1:$A$54,0),1),40)</f>
        <v>0.15625</v>
      </c>
      <c r="N9256" s="3">
        <v>43545</v>
      </c>
      <c r="O9256" s="3" t="s">
        <v>363</v>
      </c>
      <c r="P9256" s="2">
        <v>2</v>
      </c>
      <c r="R9256" s="3"/>
    </row>
    <row r="9257" spans="2:18" x14ac:dyDescent="0.25">
      <c r="B9257" t="s">
        <v>186</v>
      </c>
      <c r="C9257">
        <v>1000355</v>
      </c>
      <c r="D9257" t="s">
        <v>103</v>
      </c>
      <c r="E9257">
        <v>9000355</v>
      </c>
      <c r="F9257" t="s">
        <v>220</v>
      </c>
      <c r="G9257">
        <v>10994305</v>
      </c>
      <c r="H9257">
        <v>340</v>
      </c>
      <c r="I9257">
        <v>5402</v>
      </c>
      <c r="J9257" t="s">
        <v>32</v>
      </c>
      <c r="K9257">
        <f>L9257*IFERROR(INDEX('Información SKU'!$H$1:$H$54,MATCH(I9257,'Información SKU'!$A$1:$A$54,0),1),15)</f>
        <v>30</v>
      </c>
      <c r="L9257">
        <v>5</v>
      </c>
      <c r="M9257" s="13">
        <f>L9257/IFERROR(INDEX('Información SKU'!$K$1:$K$54,MATCH(I9257,'Información SKU'!$A$1:$A$54,0),1),40)</f>
        <v>8.3333333333333329E-2</v>
      </c>
      <c r="N9257" s="3">
        <v>43545</v>
      </c>
      <c r="O9257" s="3" t="s">
        <v>361</v>
      </c>
      <c r="P9257" s="2">
        <v>1</v>
      </c>
      <c r="R9257" s="3"/>
    </row>
    <row r="9258" spans="2:18" x14ac:dyDescent="0.25">
      <c r="B9258" t="s">
        <v>186</v>
      </c>
      <c r="C9258">
        <v>1000355</v>
      </c>
      <c r="D9258" t="s">
        <v>103</v>
      </c>
      <c r="E9258">
        <v>9000355</v>
      </c>
      <c r="F9258" t="s">
        <v>220</v>
      </c>
      <c r="G9258">
        <v>10994305</v>
      </c>
      <c r="H9258">
        <v>350</v>
      </c>
      <c r="I9258">
        <v>5245</v>
      </c>
      <c r="J9258" t="s">
        <v>85</v>
      </c>
      <c r="K9258">
        <f>L9258*IFERROR(INDEX('Información SKU'!$H$1:$H$54,MATCH(I9258,'Información SKU'!$A$1:$A$54,0),1),15)</f>
        <v>75</v>
      </c>
      <c r="L9258">
        <v>5</v>
      </c>
      <c r="M9258" s="13">
        <f>L9258/IFERROR(INDEX('Información SKU'!$K$1:$K$54,MATCH(I9258,'Información SKU'!$A$1:$A$54,0),1),40)</f>
        <v>5.2083333333333336E-2</v>
      </c>
      <c r="N9258" s="3">
        <v>43545</v>
      </c>
      <c r="O9258" s="3" t="s">
        <v>360</v>
      </c>
      <c r="P9258" s="2">
        <v>1</v>
      </c>
      <c r="R9258" s="3"/>
    </row>
    <row r="9259" spans="2:18" x14ac:dyDescent="0.25">
      <c r="B9259" t="s">
        <v>186</v>
      </c>
      <c r="C9259">
        <v>1000355</v>
      </c>
      <c r="D9259" t="s">
        <v>103</v>
      </c>
      <c r="E9259">
        <v>9000355</v>
      </c>
      <c r="F9259" t="s">
        <v>220</v>
      </c>
      <c r="G9259">
        <v>10994305</v>
      </c>
      <c r="H9259">
        <v>360</v>
      </c>
      <c r="I9259">
        <v>5246</v>
      </c>
      <c r="J9259" t="s">
        <v>73</v>
      </c>
      <c r="K9259">
        <f>L9259*IFERROR(INDEX('Información SKU'!$H$1:$H$54,MATCH(I9259,'Información SKU'!$A$1:$A$54,0),1),15)</f>
        <v>18</v>
      </c>
      <c r="L9259">
        <v>3</v>
      </c>
      <c r="M9259" s="13">
        <f>L9259/IFERROR(INDEX('Información SKU'!$K$1:$K$54,MATCH(I9259,'Información SKU'!$A$1:$A$54,0),1),40)</f>
        <v>0.04</v>
      </c>
      <c r="N9259" s="3">
        <v>43545</v>
      </c>
      <c r="O9259" s="3" t="s">
        <v>364</v>
      </c>
      <c r="P9259" s="2">
        <v>3</v>
      </c>
      <c r="R9259" s="3"/>
    </row>
    <row r="9260" spans="2:18" x14ac:dyDescent="0.25">
      <c r="B9260" t="s">
        <v>186</v>
      </c>
      <c r="C9260">
        <v>1000355</v>
      </c>
      <c r="D9260" t="s">
        <v>103</v>
      </c>
      <c r="E9260">
        <v>9000355</v>
      </c>
      <c r="F9260" t="s">
        <v>220</v>
      </c>
      <c r="G9260">
        <v>10994305</v>
      </c>
      <c r="H9260">
        <v>370</v>
      </c>
      <c r="I9260">
        <v>5273</v>
      </c>
      <c r="J9260" t="s">
        <v>82</v>
      </c>
      <c r="K9260">
        <f>L9260*IFERROR(INDEX('Información SKU'!$H$1:$H$54,MATCH(I9260,'Información SKU'!$A$1:$A$54,0),1),15)</f>
        <v>1800</v>
      </c>
      <c r="L9260">
        <v>300</v>
      </c>
      <c r="M9260" s="13">
        <f>L9260/IFERROR(INDEX('Información SKU'!$K$1:$K$54,MATCH(I9260,'Información SKU'!$A$1:$A$54,0),1),40)</f>
        <v>4.2857142857142856</v>
      </c>
      <c r="N9260" s="3">
        <v>43545</v>
      </c>
      <c r="O9260" s="3" t="s">
        <v>365</v>
      </c>
      <c r="P9260" s="2">
        <v>3</v>
      </c>
      <c r="R9260" s="3"/>
    </row>
    <row r="9261" spans="2:18" x14ac:dyDescent="0.25">
      <c r="B9261" t="s">
        <v>186</v>
      </c>
      <c r="C9261">
        <v>1000355</v>
      </c>
      <c r="D9261" t="s">
        <v>103</v>
      </c>
      <c r="E9261">
        <v>9000355</v>
      </c>
      <c r="F9261" t="s">
        <v>220</v>
      </c>
      <c r="G9261">
        <v>10994305</v>
      </c>
      <c r="H9261">
        <v>380</v>
      </c>
      <c r="I9261">
        <v>5274</v>
      </c>
      <c r="J9261" t="s">
        <v>72</v>
      </c>
      <c r="K9261">
        <f>L9261*IFERROR(INDEX('Información SKU'!$H$1:$H$54,MATCH(I9261,'Información SKU'!$A$1:$A$54,0),1),15)</f>
        <v>1600</v>
      </c>
      <c r="L9261">
        <v>200</v>
      </c>
      <c r="M9261" s="13">
        <f>L9261/IFERROR(INDEX('Información SKU'!$K$1:$K$54,MATCH(I9261,'Información SKU'!$A$1:$A$54,0),1),40)</f>
        <v>2.8571428571428572</v>
      </c>
      <c r="N9261" s="3">
        <v>43545</v>
      </c>
      <c r="O9261" s="3" t="s">
        <v>363</v>
      </c>
      <c r="P9261" s="2">
        <v>2</v>
      </c>
      <c r="R9261" s="3"/>
    </row>
    <row r="9262" spans="2:18" x14ac:dyDescent="0.25">
      <c r="B9262" t="s">
        <v>186</v>
      </c>
      <c r="C9262">
        <v>1000355</v>
      </c>
      <c r="D9262" t="s">
        <v>103</v>
      </c>
      <c r="E9262">
        <v>9000355</v>
      </c>
      <c r="F9262" t="s">
        <v>220</v>
      </c>
      <c r="G9262">
        <v>10994305</v>
      </c>
      <c r="H9262">
        <v>30</v>
      </c>
      <c r="I9262">
        <v>63</v>
      </c>
      <c r="J9262" t="s">
        <v>1</v>
      </c>
      <c r="K9262">
        <f>L9262*IFERROR(INDEX('Información SKU'!$H$1:$H$54,MATCH(I9262,'Información SKU'!$A$1:$A$54,0),1),15)</f>
        <v>1050</v>
      </c>
      <c r="L9262">
        <v>70</v>
      </c>
      <c r="M9262" s="13">
        <f>L9262/IFERROR(INDEX('Información SKU'!$K$1:$K$54,MATCH(I9262,'Información SKU'!$A$1:$A$54,0),1),40)</f>
        <v>1.6666666666666667</v>
      </c>
      <c r="N9262" s="3">
        <v>43545</v>
      </c>
      <c r="O9262" s="3" t="s">
        <v>364</v>
      </c>
      <c r="P9262" s="2">
        <v>3</v>
      </c>
      <c r="R9262" s="3"/>
    </row>
    <row r="9263" spans="2:18" x14ac:dyDescent="0.25">
      <c r="B9263" t="s">
        <v>186</v>
      </c>
      <c r="C9263">
        <v>1000355</v>
      </c>
      <c r="D9263" t="s">
        <v>103</v>
      </c>
      <c r="E9263">
        <v>9000355</v>
      </c>
      <c r="F9263" t="s">
        <v>220</v>
      </c>
      <c r="G9263">
        <v>10994305</v>
      </c>
      <c r="H9263">
        <v>40</v>
      </c>
      <c r="I9263">
        <v>62</v>
      </c>
      <c r="J9263" t="s">
        <v>25</v>
      </c>
      <c r="K9263">
        <f>L9263*IFERROR(INDEX('Información SKU'!$H$1:$H$54,MATCH(I9263,'Información SKU'!$A$1:$A$54,0),1),15)</f>
        <v>560</v>
      </c>
      <c r="L9263">
        <v>70</v>
      </c>
      <c r="M9263" s="13">
        <f>L9263/IFERROR(INDEX('Información SKU'!$K$1:$K$54,MATCH(I9263,'Información SKU'!$A$1:$A$54,0),1),40)</f>
        <v>1.4</v>
      </c>
      <c r="N9263" s="3">
        <v>43545</v>
      </c>
      <c r="O9263" s="3" t="s">
        <v>360</v>
      </c>
      <c r="P9263" s="2">
        <v>1</v>
      </c>
      <c r="R9263" s="3"/>
    </row>
    <row r="9264" spans="2:18" x14ac:dyDescent="0.25">
      <c r="B9264" t="s">
        <v>186</v>
      </c>
      <c r="C9264">
        <v>1000355</v>
      </c>
      <c r="D9264" t="s">
        <v>103</v>
      </c>
      <c r="E9264">
        <v>9000355</v>
      </c>
      <c r="F9264" t="s">
        <v>220</v>
      </c>
      <c r="G9264">
        <v>10994305</v>
      </c>
      <c r="H9264">
        <v>70</v>
      </c>
      <c r="I9264">
        <v>205</v>
      </c>
      <c r="J9264" t="s">
        <v>35</v>
      </c>
      <c r="K9264">
        <f>L9264*IFERROR(INDEX('Información SKU'!$H$1:$H$54,MATCH(I9264,'Información SKU'!$A$1:$A$54,0),1),15)</f>
        <v>80</v>
      </c>
      <c r="L9264">
        <v>10</v>
      </c>
      <c r="M9264" s="13">
        <f>L9264/IFERROR(INDEX('Información SKU'!$K$1:$K$54,MATCH(I9264,'Información SKU'!$A$1:$A$54,0),1),40)</f>
        <v>0.23809523809523808</v>
      </c>
      <c r="N9264" s="3">
        <v>43545</v>
      </c>
      <c r="O9264" s="3" t="s">
        <v>364</v>
      </c>
      <c r="P9264" s="2">
        <v>3</v>
      </c>
      <c r="R9264" s="3"/>
    </row>
    <row r="9265" spans="2:18" x14ac:dyDescent="0.25">
      <c r="B9265" t="s">
        <v>186</v>
      </c>
      <c r="C9265">
        <v>1000355</v>
      </c>
      <c r="D9265" t="s">
        <v>103</v>
      </c>
      <c r="E9265">
        <v>9000355</v>
      </c>
      <c r="F9265" t="s">
        <v>220</v>
      </c>
      <c r="G9265">
        <v>10994305</v>
      </c>
      <c r="H9265">
        <v>120</v>
      </c>
      <c r="I9265">
        <v>223</v>
      </c>
      <c r="J9265" t="s">
        <v>74</v>
      </c>
      <c r="K9265">
        <f>L9265*IFERROR(INDEX('Información SKU'!$H$1:$H$54,MATCH(I9265,'Información SKU'!$A$1:$A$54,0),1),15)</f>
        <v>30</v>
      </c>
      <c r="L9265">
        <v>5</v>
      </c>
      <c r="M9265" s="13">
        <f>L9265/IFERROR(INDEX('Información SKU'!$K$1:$K$54,MATCH(I9265,'Información SKU'!$A$1:$A$54,0),1),40)</f>
        <v>0.11904761904761904</v>
      </c>
      <c r="N9265" s="3">
        <v>43545</v>
      </c>
      <c r="O9265" s="3" t="s">
        <v>360</v>
      </c>
      <c r="P9265" s="2">
        <v>1</v>
      </c>
      <c r="R9265" s="3"/>
    </row>
    <row r="9266" spans="2:18" x14ac:dyDescent="0.25">
      <c r="B9266" t="s">
        <v>186</v>
      </c>
      <c r="C9266">
        <v>1000355</v>
      </c>
      <c r="D9266" t="s">
        <v>103</v>
      </c>
      <c r="E9266">
        <v>9000355</v>
      </c>
      <c r="F9266" t="s">
        <v>220</v>
      </c>
      <c r="G9266">
        <v>10994305</v>
      </c>
      <c r="H9266">
        <v>130</v>
      </c>
      <c r="I9266">
        <v>224</v>
      </c>
      <c r="J9266" t="s">
        <v>37</v>
      </c>
      <c r="K9266">
        <f>L9266*IFERROR(INDEX('Información SKU'!$H$1:$H$54,MATCH(I9266,'Información SKU'!$A$1:$A$54,0),1),15)</f>
        <v>40</v>
      </c>
      <c r="L9266">
        <v>5</v>
      </c>
      <c r="M9266" s="13">
        <f>L9266/IFERROR(INDEX('Información SKU'!$K$1:$K$54,MATCH(I9266,'Información SKU'!$A$1:$A$54,0),1),40)</f>
        <v>0.11904761904761904</v>
      </c>
      <c r="N9266" s="3">
        <v>43545</v>
      </c>
      <c r="O9266" s="3" t="s">
        <v>363</v>
      </c>
      <c r="P9266" s="2">
        <v>2</v>
      </c>
      <c r="R9266" s="3"/>
    </row>
    <row r="9267" spans="2:18" x14ac:dyDescent="0.25">
      <c r="B9267" t="s">
        <v>186</v>
      </c>
      <c r="C9267">
        <v>1000355</v>
      </c>
      <c r="D9267" t="s">
        <v>103</v>
      </c>
      <c r="E9267">
        <v>9000355</v>
      </c>
      <c r="F9267" t="s">
        <v>220</v>
      </c>
      <c r="G9267">
        <v>10994305</v>
      </c>
      <c r="H9267">
        <v>190</v>
      </c>
      <c r="I9267">
        <v>320</v>
      </c>
      <c r="J9267" t="s">
        <v>31</v>
      </c>
      <c r="K9267">
        <f>L9267*IFERROR(INDEX('Información SKU'!$H$1:$H$54,MATCH(I9267,'Información SKU'!$A$1:$A$54,0),1),15)</f>
        <v>75</v>
      </c>
      <c r="L9267">
        <v>5</v>
      </c>
      <c r="M9267" s="13">
        <f>L9267/IFERROR(INDEX('Información SKU'!$K$1:$K$54,MATCH(I9267,'Información SKU'!$A$1:$A$54,0),1),40)</f>
        <v>6.4102564102564097E-2</v>
      </c>
      <c r="N9267" s="3">
        <v>43545</v>
      </c>
      <c r="O9267" s="3" t="s">
        <v>362</v>
      </c>
      <c r="P9267" s="2">
        <v>2</v>
      </c>
      <c r="R9267" s="3"/>
    </row>
    <row r="9268" spans="2:18" x14ac:dyDescent="0.25">
      <c r="B9268" t="s">
        <v>186</v>
      </c>
      <c r="C9268">
        <v>1000355</v>
      </c>
      <c r="D9268" t="s">
        <v>103</v>
      </c>
      <c r="E9268">
        <v>9000355</v>
      </c>
      <c r="F9268" t="s">
        <v>220</v>
      </c>
      <c r="G9268">
        <v>10994321</v>
      </c>
      <c r="H9268">
        <v>10</v>
      </c>
      <c r="I9268">
        <v>531</v>
      </c>
      <c r="J9268" t="s">
        <v>40</v>
      </c>
      <c r="K9268">
        <f>L9268*IFERROR(INDEX('Información SKU'!$H$1:$H$54,MATCH(I9268,'Información SKU'!$A$1:$A$54,0),1),15)</f>
        <v>3000</v>
      </c>
      <c r="L9268">
        <v>500</v>
      </c>
      <c r="M9268" s="13">
        <f>L9268/IFERROR(INDEX('Información SKU'!$K$1:$K$54,MATCH(I9268,'Información SKU'!$A$1:$A$54,0),1),40)</f>
        <v>10</v>
      </c>
      <c r="N9268" s="3">
        <v>43545</v>
      </c>
      <c r="O9268" s="3" t="s">
        <v>365</v>
      </c>
      <c r="P9268" s="2">
        <v>3</v>
      </c>
      <c r="R9268" s="3"/>
    </row>
    <row r="9269" spans="2:18" x14ac:dyDescent="0.25">
      <c r="B9269" t="s">
        <v>189</v>
      </c>
      <c r="C9269">
        <v>1005665</v>
      </c>
      <c r="D9269" t="s">
        <v>108</v>
      </c>
      <c r="E9269">
        <v>9005665</v>
      </c>
      <c r="F9269" t="s">
        <v>196</v>
      </c>
      <c r="G9269">
        <v>10994327</v>
      </c>
      <c r="H9269">
        <v>10</v>
      </c>
      <c r="I9269">
        <v>205</v>
      </c>
      <c r="J9269" t="s">
        <v>35</v>
      </c>
      <c r="K9269">
        <f>L9269*IFERROR(INDEX('Información SKU'!$H$1:$H$54,MATCH(I9269,'Información SKU'!$A$1:$A$54,0),1),15)</f>
        <v>336</v>
      </c>
      <c r="L9269">
        <v>42</v>
      </c>
      <c r="M9269" s="13">
        <f>L9269/IFERROR(INDEX('Información SKU'!$K$1:$K$54,MATCH(I9269,'Información SKU'!$A$1:$A$54,0),1),40)</f>
        <v>1</v>
      </c>
      <c r="N9269" s="3">
        <v>43545</v>
      </c>
      <c r="O9269" s="3" t="s">
        <v>362</v>
      </c>
      <c r="P9269" s="2">
        <v>2</v>
      </c>
      <c r="R9269" s="3"/>
    </row>
    <row r="9270" spans="2:18" x14ac:dyDescent="0.25">
      <c r="B9270" t="s">
        <v>189</v>
      </c>
      <c r="C9270">
        <v>1005665</v>
      </c>
      <c r="D9270" t="s">
        <v>108</v>
      </c>
      <c r="E9270">
        <v>9005665</v>
      </c>
      <c r="F9270" t="s">
        <v>196</v>
      </c>
      <c r="G9270">
        <v>10994348</v>
      </c>
      <c r="H9270">
        <v>270</v>
      </c>
      <c r="I9270">
        <v>2382</v>
      </c>
      <c r="J9270" t="s">
        <v>34</v>
      </c>
      <c r="K9270">
        <f>L9270*IFERROR(INDEX('Información SKU'!$H$1:$H$54,MATCH(I9270,'Información SKU'!$A$1:$A$54,0),1),15)</f>
        <v>12</v>
      </c>
      <c r="L9270">
        <v>2</v>
      </c>
      <c r="M9270" s="13">
        <f>L9270/IFERROR(INDEX('Información SKU'!$K$1:$K$54,MATCH(I9270,'Información SKU'!$A$1:$A$54,0),1),40)</f>
        <v>2.0833333333333332E-2</v>
      </c>
      <c r="N9270" s="3">
        <v>43545</v>
      </c>
      <c r="O9270" s="3" t="s">
        <v>361</v>
      </c>
      <c r="P9270" s="2">
        <v>1</v>
      </c>
      <c r="R9270" s="3"/>
    </row>
    <row r="9271" spans="2:18" x14ac:dyDescent="0.25">
      <c r="B9271" t="s">
        <v>189</v>
      </c>
      <c r="C9271">
        <v>1005665</v>
      </c>
      <c r="D9271" t="s">
        <v>108</v>
      </c>
      <c r="E9271">
        <v>9005665</v>
      </c>
      <c r="F9271" t="s">
        <v>196</v>
      </c>
      <c r="G9271">
        <v>10994348</v>
      </c>
      <c r="H9271">
        <v>280</v>
      </c>
      <c r="I9271">
        <v>2383</v>
      </c>
      <c r="J9271" t="s">
        <v>92</v>
      </c>
      <c r="K9271">
        <f>L9271*IFERROR(INDEX('Información SKU'!$H$1:$H$54,MATCH(I9271,'Información SKU'!$A$1:$A$54,0),1),15)</f>
        <v>6</v>
      </c>
      <c r="L9271">
        <v>1</v>
      </c>
      <c r="M9271" s="13">
        <f>L9271/IFERROR(INDEX('Información SKU'!$K$1:$K$54,MATCH(I9271,'Información SKU'!$A$1:$A$54,0),1),40)</f>
        <v>5.7142857142857143E-3</v>
      </c>
      <c r="N9271" s="3">
        <v>43545</v>
      </c>
      <c r="O9271" s="3" t="s">
        <v>361</v>
      </c>
      <c r="P9271" s="2">
        <v>1</v>
      </c>
      <c r="R9271" s="3"/>
    </row>
    <row r="9272" spans="2:18" x14ac:dyDescent="0.25">
      <c r="B9272" t="s">
        <v>189</v>
      </c>
      <c r="C9272">
        <v>1005665</v>
      </c>
      <c r="D9272" t="s">
        <v>108</v>
      </c>
      <c r="E9272">
        <v>9005665</v>
      </c>
      <c r="F9272" t="s">
        <v>196</v>
      </c>
      <c r="G9272">
        <v>10994348</v>
      </c>
      <c r="H9272">
        <v>290</v>
      </c>
      <c r="I9272">
        <v>2384</v>
      </c>
      <c r="J9272" t="s">
        <v>10</v>
      </c>
      <c r="K9272">
        <f>L9272*IFERROR(INDEX('Información SKU'!$H$1:$H$54,MATCH(I9272,'Información SKU'!$A$1:$A$54,0),1),15)</f>
        <v>24</v>
      </c>
      <c r="L9272">
        <v>4</v>
      </c>
      <c r="M9272" s="13">
        <f>L9272/IFERROR(INDEX('Información SKU'!$K$1:$K$54,MATCH(I9272,'Información SKU'!$A$1:$A$54,0),1),40)</f>
        <v>4.1666666666666664E-2</v>
      </c>
      <c r="N9272" s="3">
        <v>43545</v>
      </c>
      <c r="O9272" s="3" t="s">
        <v>365</v>
      </c>
      <c r="P9272" s="2">
        <v>3</v>
      </c>
      <c r="R9272" s="3"/>
    </row>
    <row r="9273" spans="2:18" x14ac:dyDescent="0.25">
      <c r="B9273" t="s">
        <v>189</v>
      </c>
      <c r="C9273">
        <v>1005665</v>
      </c>
      <c r="D9273" t="s">
        <v>108</v>
      </c>
      <c r="E9273">
        <v>9005665</v>
      </c>
      <c r="F9273" t="s">
        <v>196</v>
      </c>
      <c r="G9273">
        <v>10994348</v>
      </c>
      <c r="H9273">
        <v>380</v>
      </c>
      <c r="I9273">
        <v>5268</v>
      </c>
      <c r="J9273" t="s">
        <v>83</v>
      </c>
      <c r="K9273">
        <f>L9273*IFERROR(INDEX('Información SKU'!$H$1:$H$54,MATCH(I9273,'Información SKU'!$A$1:$A$54,0),1),15)</f>
        <v>105</v>
      </c>
      <c r="L9273">
        <v>7</v>
      </c>
      <c r="M9273" s="13">
        <f>L9273/IFERROR(INDEX('Información SKU'!$K$1:$K$54,MATCH(I9273,'Información SKU'!$A$1:$A$54,0),1),40)</f>
        <v>0.1</v>
      </c>
      <c r="N9273" s="3">
        <v>43545</v>
      </c>
      <c r="O9273" s="3" t="s">
        <v>363</v>
      </c>
      <c r="P9273" s="2">
        <v>2</v>
      </c>
      <c r="R9273" s="3"/>
    </row>
    <row r="9274" spans="2:18" x14ac:dyDescent="0.25">
      <c r="B9274" t="s">
        <v>189</v>
      </c>
      <c r="C9274">
        <v>1005665</v>
      </c>
      <c r="D9274" t="s">
        <v>108</v>
      </c>
      <c r="E9274">
        <v>9005665</v>
      </c>
      <c r="F9274" t="s">
        <v>196</v>
      </c>
      <c r="G9274">
        <v>10994348</v>
      </c>
      <c r="H9274">
        <v>390</v>
      </c>
      <c r="I9274">
        <v>5273</v>
      </c>
      <c r="J9274" t="s">
        <v>82</v>
      </c>
      <c r="K9274">
        <f>L9274*IFERROR(INDEX('Información SKU'!$H$1:$H$54,MATCH(I9274,'Información SKU'!$A$1:$A$54,0),1),15)</f>
        <v>168</v>
      </c>
      <c r="L9274">
        <v>28</v>
      </c>
      <c r="M9274" s="13">
        <f>L9274/IFERROR(INDEX('Información SKU'!$K$1:$K$54,MATCH(I9274,'Información SKU'!$A$1:$A$54,0),1),40)</f>
        <v>0.4</v>
      </c>
      <c r="N9274" s="3">
        <v>43545</v>
      </c>
      <c r="O9274" s="3" t="s">
        <v>362</v>
      </c>
      <c r="P9274" s="2">
        <v>2</v>
      </c>
      <c r="R9274" s="3"/>
    </row>
    <row r="9275" spans="2:18" x14ac:dyDescent="0.25">
      <c r="B9275" t="s">
        <v>189</v>
      </c>
      <c r="C9275">
        <v>1005665</v>
      </c>
      <c r="D9275" t="s">
        <v>108</v>
      </c>
      <c r="E9275">
        <v>9005665</v>
      </c>
      <c r="F9275" t="s">
        <v>196</v>
      </c>
      <c r="G9275">
        <v>10994348</v>
      </c>
      <c r="H9275">
        <v>20</v>
      </c>
      <c r="I9275">
        <v>61</v>
      </c>
      <c r="J9275" t="s">
        <v>20</v>
      </c>
      <c r="K9275">
        <f>L9275*IFERROR(INDEX('Información SKU'!$H$1:$H$54,MATCH(I9275,'Información SKU'!$A$1:$A$54,0),1),15)</f>
        <v>435</v>
      </c>
      <c r="L9275">
        <v>29</v>
      </c>
      <c r="M9275" s="13">
        <f>L9275/IFERROR(INDEX('Información SKU'!$K$1:$K$54,MATCH(I9275,'Información SKU'!$A$1:$A$54,0),1),40)</f>
        <v>0.48333333333333334</v>
      </c>
      <c r="N9275" s="3">
        <v>43545</v>
      </c>
      <c r="O9275" s="3" t="s">
        <v>360</v>
      </c>
      <c r="P9275" s="2">
        <v>1</v>
      </c>
      <c r="R9275" s="3"/>
    </row>
    <row r="9276" spans="2:18" x14ac:dyDescent="0.25">
      <c r="B9276" t="s">
        <v>189</v>
      </c>
      <c r="C9276">
        <v>1005665</v>
      </c>
      <c r="D9276" t="s">
        <v>108</v>
      </c>
      <c r="E9276">
        <v>9005665</v>
      </c>
      <c r="F9276" t="s">
        <v>196</v>
      </c>
      <c r="G9276">
        <v>10994348</v>
      </c>
      <c r="H9276">
        <v>30</v>
      </c>
      <c r="I9276">
        <v>63</v>
      </c>
      <c r="J9276" t="s">
        <v>1</v>
      </c>
      <c r="K9276">
        <f>L9276*IFERROR(INDEX('Información SKU'!$H$1:$H$54,MATCH(I9276,'Información SKU'!$A$1:$A$54,0),1),15)</f>
        <v>90</v>
      </c>
      <c r="L9276">
        <v>6</v>
      </c>
      <c r="M9276" s="13">
        <f>L9276/IFERROR(INDEX('Información SKU'!$K$1:$K$54,MATCH(I9276,'Información SKU'!$A$1:$A$54,0),1),40)</f>
        <v>0.14285714285714285</v>
      </c>
      <c r="N9276" s="3">
        <v>43545</v>
      </c>
      <c r="O9276" s="3" t="s">
        <v>360</v>
      </c>
      <c r="P9276" s="2">
        <v>1</v>
      </c>
      <c r="R9276" s="3"/>
    </row>
    <row r="9277" spans="2:18" x14ac:dyDescent="0.25">
      <c r="B9277" t="s">
        <v>189</v>
      </c>
      <c r="C9277">
        <v>1005665</v>
      </c>
      <c r="D9277" t="s">
        <v>108</v>
      </c>
      <c r="E9277">
        <v>9005665</v>
      </c>
      <c r="F9277" t="s">
        <v>196</v>
      </c>
      <c r="G9277">
        <v>10994348</v>
      </c>
      <c r="H9277">
        <v>60</v>
      </c>
      <c r="I9277">
        <v>41</v>
      </c>
      <c r="J9277" t="s">
        <v>71</v>
      </c>
      <c r="K9277">
        <f>L9277*IFERROR(INDEX('Información SKU'!$H$1:$H$54,MATCH(I9277,'Información SKU'!$A$1:$A$54,0),1),15)</f>
        <v>8</v>
      </c>
      <c r="L9277">
        <v>1</v>
      </c>
      <c r="M9277" s="13">
        <f>L9277/IFERROR(INDEX('Información SKU'!$K$1:$K$54,MATCH(I9277,'Información SKU'!$A$1:$A$54,0),1),40)</f>
        <v>1.6666666666666666E-2</v>
      </c>
      <c r="N9277" s="3">
        <v>43545</v>
      </c>
      <c r="O9277" s="3" t="s">
        <v>365</v>
      </c>
      <c r="P9277" s="2">
        <v>3</v>
      </c>
      <c r="R9277" s="3"/>
    </row>
    <row r="9278" spans="2:18" x14ac:dyDescent="0.25">
      <c r="B9278" t="s">
        <v>189</v>
      </c>
      <c r="C9278">
        <v>1005665</v>
      </c>
      <c r="D9278" t="s">
        <v>108</v>
      </c>
      <c r="E9278">
        <v>9005665</v>
      </c>
      <c r="F9278" t="s">
        <v>196</v>
      </c>
      <c r="G9278">
        <v>10994348</v>
      </c>
      <c r="H9278">
        <v>70</v>
      </c>
      <c r="I9278">
        <v>205</v>
      </c>
      <c r="J9278" t="s">
        <v>35</v>
      </c>
      <c r="K9278">
        <f>L9278*IFERROR(INDEX('Información SKU'!$H$1:$H$54,MATCH(I9278,'Información SKU'!$A$1:$A$54,0),1),15)</f>
        <v>224</v>
      </c>
      <c r="L9278">
        <v>28</v>
      </c>
      <c r="M9278" s="13">
        <f>L9278/IFERROR(INDEX('Información SKU'!$K$1:$K$54,MATCH(I9278,'Información SKU'!$A$1:$A$54,0),1),40)</f>
        <v>0.66666666666666663</v>
      </c>
      <c r="N9278" s="3">
        <v>43545</v>
      </c>
      <c r="O9278" s="3" t="s">
        <v>362</v>
      </c>
      <c r="P9278" s="2">
        <v>2</v>
      </c>
      <c r="R9278" s="3"/>
    </row>
    <row r="9279" spans="2:18" x14ac:dyDescent="0.25">
      <c r="B9279" t="s">
        <v>189</v>
      </c>
      <c r="C9279">
        <v>1005665</v>
      </c>
      <c r="D9279" t="s">
        <v>108</v>
      </c>
      <c r="E9279">
        <v>9005665</v>
      </c>
      <c r="F9279" t="s">
        <v>196</v>
      </c>
      <c r="G9279">
        <v>10994348</v>
      </c>
      <c r="H9279">
        <v>100</v>
      </c>
      <c r="I9279">
        <v>320</v>
      </c>
      <c r="J9279" t="s">
        <v>31</v>
      </c>
      <c r="K9279">
        <f>L9279*IFERROR(INDEX('Información SKU'!$H$1:$H$54,MATCH(I9279,'Información SKU'!$A$1:$A$54,0),1),15)</f>
        <v>75</v>
      </c>
      <c r="L9279">
        <v>5</v>
      </c>
      <c r="M9279" s="13">
        <f>L9279/IFERROR(INDEX('Información SKU'!$K$1:$K$54,MATCH(I9279,'Información SKU'!$A$1:$A$54,0),1),40)</f>
        <v>6.4102564102564097E-2</v>
      </c>
      <c r="N9279" s="3">
        <v>43545</v>
      </c>
      <c r="O9279" s="3" t="s">
        <v>365</v>
      </c>
      <c r="P9279" s="2">
        <v>3</v>
      </c>
      <c r="R9279" s="3"/>
    </row>
    <row r="9280" spans="2:18" x14ac:dyDescent="0.25">
      <c r="B9280" t="s">
        <v>189</v>
      </c>
      <c r="C9280">
        <v>1005665</v>
      </c>
      <c r="D9280" t="s">
        <v>108</v>
      </c>
      <c r="E9280">
        <v>9005665</v>
      </c>
      <c r="F9280" t="s">
        <v>196</v>
      </c>
      <c r="G9280">
        <v>10994348</v>
      </c>
      <c r="H9280">
        <v>130</v>
      </c>
      <c r="I9280">
        <v>510</v>
      </c>
      <c r="J9280" t="s">
        <v>30</v>
      </c>
      <c r="K9280">
        <f>L9280*IFERROR(INDEX('Información SKU'!$H$1:$H$54,MATCH(I9280,'Información SKU'!$A$1:$A$54,0),1),15)</f>
        <v>6</v>
      </c>
      <c r="L9280">
        <v>1</v>
      </c>
      <c r="M9280" s="13">
        <f>L9280/IFERROR(INDEX('Información SKU'!$K$1:$K$54,MATCH(I9280,'Información SKU'!$A$1:$A$54,0),1),40)</f>
        <v>0.02</v>
      </c>
      <c r="N9280" s="3">
        <v>43545</v>
      </c>
      <c r="O9280" s="3" t="s">
        <v>360</v>
      </c>
      <c r="P9280" s="2">
        <v>1</v>
      </c>
      <c r="R9280" s="3"/>
    </row>
    <row r="9281" spans="2:18" x14ac:dyDescent="0.25">
      <c r="B9281" t="s">
        <v>194</v>
      </c>
      <c r="C9281">
        <v>1005885</v>
      </c>
      <c r="D9281" t="s">
        <v>124</v>
      </c>
      <c r="E9281">
        <v>9005885</v>
      </c>
      <c r="F9281" t="s">
        <v>229</v>
      </c>
      <c r="G9281">
        <v>10994642</v>
      </c>
      <c r="H9281">
        <v>80</v>
      </c>
      <c r="I9281">
        <v>205</v>
      </c>
      <c r="J9281" t="s">
        <v>35</v>
      </c>
      <c r="K9281">
        <f>L9281*IFERROR(INDEX('Información SKU'!$H$1:$H$54,MATCH(I9281,'Información SKU'!$A$1:$A$54,0),1),15)</f>
        <v>672</v>
      </c>
      <c r="L9281">
        <v>84</v>
      </c>
      <c r="M9281" s="13">
        <f>L9281/IFERROR(INDEX('Información SKU'!$K$1:$K$54,MATCH(I9281,'Información SKU'!$A$1:$A$54,0),1),40)</f>
        <v>2</v>
      </c>
      <c r="N9281" s="3">
        <v>43545</v>
      </c>
      <c r="O9281" s="3" t="s">
        <v>365</v>
      </c>
      <c r="P9281" s="2">
        <v>3</v>
      </c>
      <c r="R9281" s="3"/>
    </row>
    <row r="9282" spans="2:18" x14ac:dyDescent="0.25">
      <c r="B9282" t="s">
        <v>194</v>
      </c>
      <c r="C9282">
        <v>1005885</v>
      </c>
      <c r="D9282" t="s">
        <v>124</v>
      </c>
      <c r="E9282">
        <v>9005885</v>
      </c>
      <c r="F9282" t="s">
        <v>229</v>
      </c>
      <c r="G9282">
        <v>10994642</v>
      </c>
      <c r="H9282">
        <v>70</v>
      </c>
      <c r="I9282">
        <v>5246</v>
      </c>
      <c r="J9282" t="s">
        <v>73</v>
      </c>
      <c r="K9282">
        <f>L9282*IFERROR(INDEX('Información SKU'!$H$1:$H$54,MATCH(I9282,'Información SKU'!$A$1:$A$54,0),1),15)</f>
        <v>2700</v>
      </c>
      <c r="L9282">
        <v>450</v>
      </c>
      <c r="M9282" s="13">
        <f>L9282/IFERROR(INDEX('Información SKU'!$K$1:$K$54,MATCH(I9282,'Información SKU'!$A$1:$A$54,0),1),40)</f>
        <v>6</v>
      </c>
      <c r="N9282" s="3">
        <v>43545</v>
      </c>
      <c r="O9282" s="3" t="s">
        <v>362</v>
      </c>
      <c r="P9282" s="2">
        <v>2</v>
      </c>
      <c r="R9282" s="3"/>
    </row>
    <row r="9283" spans="2:18" x14ac:dyDescent="0.25">
      <c r="B9283" t="s">
        <v>194</v>
      </c>
      <c r="C9283">
        <v>1005885</v>
      </c>
      <c r="D9283" t="s">
        <v>124</v>
      </c>
      <c r="E9283">
        <v>9005885</v>
      </c>
      <c r="F9283" t="s">
        <v>229</v>
      </c>
      <c r="G9283">
        <v>10994642</v>
      </c>
      <c r="H9283">
        <v>50</v>
      </c>
      <c r="I9283">
        <v>2382</v>
      </c>
      <c r="J9283" t="s">
        <v>34</v>
      </c>
      <c r="K9283">
        <f>L9283*IFERROR(INDEX('Información SKU'!$H$1:$H$54,MATCH(I9283,'Información SKU'!$A$1:$A$54,0),1),15)</f>
        <v>1728</v>
      </c>
      <c r="L9283">
        <v>288</v>
      </c>
      <c r="M9283" s="13">
        <f>L9283/IFERROR(INDEX('Información SKU'!$K$1:$K$54,MATCH(I9283,'Información SKU'!$A$1:$A$54,0),1),40)</f>
        <v>3</v>
      </c>
      <c r="N9283" s="3">
        <v>43545</v>
      </c>
      <c r="O9283" s="3" t="s">
        <v>361</v>
      </c>
      <c r="P9283" s="2">
        <v>1</v>
      </c>
      <c r="R9283" s="3"/>
    </row>
    <row r="9284" spans="2:18" x14ac:dyDescent="0.25">
      <c r="B9284" t="s">
        <v>194</v>
      </c>
      <c r="C9284">
        <v>1005885</v>
      </c>
      <c r="D9284" t="s">
        <v>124</v>
      </c>
      <c r="E9284">
        <v>9005885</v>
      </c>
      <c r="F9284" t="s">
        <v>229</v>
      </c>
      <c r="G9284">
        <v>10994642</v>
      </c>
      <c r="H9284">
        <v>40</v>
      </c>
      <c r="I9284">
        <v>2384</v>
      </c>
      <c r="J9284" t="s">
        <v>10</v>
      </c>
      <c r="K9284">
        <f>L9284*IFERROR(INDEX('Información SKU'!$H$1:$H$54,MATCH(I9284,'Información SKU'!$A$1:$A$54,0),1),15)</f>
        <v>1728</v>
      </c>
      <c r="L9284">
        <v>288</v>
      </c>
      <c r="M9284" s="13">
        <f>L9284/IFERROR(INDEX('Información SKU'!$K$1:$K$54,MATCH(I9284,'Información SKU'!$A$1:$A$54,0),1),40)</f>
        <v>3</v>
      </c>
      <c r="N9284" s="3">
        <v>43545</v>
      </c>
      <c r="O9284" s="3" t="s">
        <v>364</v>
      </c>
      <c r="P9284" s="2">
        <v>3</v>
      </c>
      <c r="R9284" s="3"/>
    </row>
    <row r="9285" spans="2:18" x14ac:dyDescent="0.25">
      <c r="B9285" t="s">
        <v>194</v>
      </c>
      <c r="C9285">
        <v>1005885</v>
      </c>
      <c r="D9285" t="s">
        <v>124</v>
      </c>
      <c r="E9285">
        <v>9005885</v>
      </c>
      <c r="F9285" t="s">
        <v>229</v>
      </c>
      <c r="G9285">
        <v>10994642</v>
      </c>
      <c r="H9285">
        <v>30</v>
      </c>
      <c r="I9285">
        <v>5274</v>
      </c>
      <c r="J9285" t="s">
        <v>72</v>
      </c>
      <c r="K9285">
        <f>L9285*IFERROR(INDEX('Información SKU'!$H$1:$H$54,MATCH(I9285,'Información SKU'!$A$1:$A$54,0),1),15)</f>
        <v>3360</v>
      </c>
      <c r="L9285">
        <v>420</v>
      </c>
      <c r="M9285" s="13">
        <f>L9285/IFERROR(INDEX('Información SKU'!$K$1:$K$54,MATCH(I9285,'Información SKU'!$A$1:$A$54,0),1),40)</f>
        <v>6</v>
      </c>
      <c r="N9285" s="3">
        <v>43545</v>
      </c>
      <c r="O9285" s="3" t="s">
        <v>360</v>
      </c>
      <c r="P9285" s="2">
        <v>1</v>
      </c>
      <c r="R9285" s="3"/>
    </row>
    <row r="9286" spans="2:18" x14ac:dyDescent="0.25">
      <c r="B9286" t="s">
        <v>194</v>
      </c>
      <c r="C9286">
        <v>1005885</v>
      </c>
      <c r="D9286" t="s">
        <v>124</v>
      </c>
      <c r="E9286">
        <v>9005885</v>
      </c>
      <c r="F9286" t="s">
        <v>229</v>
      </c>
      <c r="G9286">
        <v>10994642</v>
      </c>
      <c r="H9286">
        <v>20</v>
      </c>
      <c r="I9286">
        <v>5273</v>
      </c>
      <c r="J9286" t="s">
        <v>82</v>
      </c>
      <c r="K9286">
        <f>L9286*IFERROR(INDEX('Información SKU'!$H$1:$H$54,MATCH(I9286,'Información SKU'!$A$1:$A$54,0),1),15)</f>
        <v>2520</v>
      </c>
      <c r="L9286">
        <v>420</v>
      </c>
      <c r="M9286" s="13">
        <f>L9286/IFERROR(INDEX('Información SKU'!$K$1:$K$54,MATCH(I9286,'Información SKU'!$A$1:$A$54,0),1),40)</f>
        <v>6</v>
      </c>
      <c r="N9286" s="3">
        <v>43545</v>
      </c>
      <c r="O9286" s="3" t="s">
        <v>360</v>
      </c>
      <c r="P9286" s="2">
        <v>1</v>
      </c>
      <c r="R9286" s="3"/>
    </row>
    <row r="9287" spans="2:18" x14ac:dyDescent="0.25">
      <c r="B9287" t="s">
        <v>194</v>
      </c>
      <c r="C9287">
        <v>1000431</v>
      </c>
      <c r="D9287" t="s">
        <v>116</v>
      </c>
      <c r="E9287">
        <v>9000431</v>
      </c>
      <c r="F9287" t="s">
        <v>218</v>
      </c>
      <c r="G9287">
        <v>10994644</v>
      </c>
      <c r="H9287">
        <v>10</v>
      </c>
      <c r="I9287">
        <v>205</v>
      </c>
      <c r="J9287" t="s">
        <v>35</v>
      </c>
      <c r="K9287">
        <f>L9287*IFERROR(INDEX('Información SKU'!$H$1:$H$54,MATCH(I9287,'Información SKU'!$A$1:$A$54,0),1),15)</f>
        <v>176</v>
      </c>
      <c r="L9287">
        <v>22</v>
      </c>
      <c r="M9287" s="13">
        <f>L9287/IFERROR(INDEX('Información SKU'!$K$1:$K$54,MATCH(I9287,'Información SKU'!$A$1:$A$54,0),1),40)</f>
        <v>0.52380952380952384</v>
      </c>
      <c r="N9287" s="3">
        <v>43545</v>
      </c>
      <c r="O9287" s="3" t="s">
        <v>360</v>
      </c>
      <c r="P9287" s="2">
        <v>1</v>
      </c>
      <c r="R9287" s="3"/>
    </row>
    <row r="9288" spans="2:18" x14ac:dyDescent="0.25">
      <c r="B9288" t="s">
        <v>194</v>
      </c>
      <c r="C9288">
        <v>1005885</v>
      </c>
      <c r="D9288" t="s">
        <v>124</v>
      </c>
      <c r="E9288">
        <v>9005885</v>
      </c>
      <c r="F9288" t="s">
        <v>229</v>
      </c>
      <c r="G9288">
        <v>10994646</v>
      </c>
      <c r="H9288">
        <v>80</v>
      </c>
      <c r="I9288">
        <v>509</v>
      </c>
      <c r="J9288" t="s">
        <v>0</v>
      </c>
      <c r="K9288">
        <f>L9288*IFERROR(INDEX('Información SKU'!$H$1:$H$54,MATCH(I9288,'Información SKU'!$A$1:$A$54,0),1),15)</f>
        <v>960</v>
      </c>
      <c r="L9288">
        <v>160</v>
      </c>
      <c r="M9288" s="13">
        <f>L9288/IFERROR(INDEX('Información SKU'!$K$1:$K$54,MATCH(I9288,'Información SKU'!$A$1:$A$54,0),1),40)</f>
        <v>2</v>
      </c>
      <c r="N9288" s="3">
        <v>43545</v>
      </c>
      <c r="O9288" s="3" t="s">
        <v>365</v>
      </c>
      <c r="P9288" s="2">
        <v>3</v>
      </c>
      <c r="R9288" s="3"/>
    </row>
    <row r="9289" spans="2:18" x14ac:dyDescent="0.25">
      <c r="B9289" t="s">
        <v>194</v>
      </c>
      <c r="C9289">
        <v>1005885</v>
      </c>
      <c r="D9289" t="s">
        <v>124</v>
      </c>
      <c r="E9289">
        <v>9005885</v>
      </c>
      <c r="F9289" t="s">
        <v>229</v>
      </c>
      <c r="G9289">
        <v>10994646</v>
      </c>
      <c r="H9289">
        <v>70</v>
      </c>
      <c r="I9289">
        <v>1199</v>
      </c>
      <c r="J9289" t="s">
        <v>26</v>
      </c>
      <c r="K9289">
        <f>L9289*IFERROR(INDEX('Información SKU'!$H$1:$H$54,MATCH(I9289,'Información SKU'!$A$1:$A$54,0),1),15)</f>
        <v>720</v>
      </c>
      <c r="L9289">
        <v>60</v>
      </c>
      <c r="M9289" s="13">
        <f>L9289/IFERROR(INDEX('Información SKU'!$K$1:$K$54,MATCH(I9289,'Información SKU'!$A$1:$A$54,0),1),40)</f>
        <v>1</v>
      </c>
      <c r="N9289" s="3">
        <v>43545</v>
      </c>
      <c r="O9289" s="3" t="s">
        <v>364</v>
      </c>
      <c r="P9289" s="2">
        <v>3</v>
      </c>
      <c r="R9289" s="3"/>
    </row>
    <row r="9290" spans="2:18" x14ac:dyDescent="0.25">
      <c r="B9290" t="s">
        <v>194</v>
      </c>
      <c r="C9290">
        <v>1005885</v>
      </c>
      <c r="D9290" t="s">
        <v>124</v>
      </c>
      <c r="E9290">
        <v>9005885</v>
      </c>
      <c r="F9290" t="s">
        <v>229</v>
      </c>
      <c r="G9290">
        <v>10994646</v>
      </c>
      <c r="H9290">
        <v>40</v>
      </c>
      <c r="I9290">
        <v>63</v>
      </c>
      <c r="J9290" t="s">
        <v>1</v>
      </c>
      <c r="K9290">
        <f>L9290*IFERROR(INDEX('Información SKU'!$H$1:$H$54,MATCH(I9290,'Información SKU'!$A$1:$A$54,0),1),15)</f>
        <v>1890</v>
      </c>
      <c r="L9290">
        <v>126</v>
      </c>
      <c r="M9290" s="13">
        <f>L9290/IFERROR(INDEX('Información SKU'!$K$1:$K$54,MATCH(I9290,'Información SKU'!$A$1:$A$54,0),1),40)</f>
        <v>3</v>
      </c>
      <c r="N9290" s="3">
        <v>43545</v>
      </c>
      <c r="O9290" s="3" t="s">
        <v>363</v>
      </c>
      <c r="P9290" s="2">
        <v>2</v>
      </c>
      <c r="R9290" s="3"/>
    </row>
    <row r="9291" spans="2:18" x14ac:dyDescent="0.25">
      <c r="B9291" t="s">
        <v>194</v>
      </c>
      <c r="C9291">
        <v>1005885</v>
      </c>
      <c r="D9291" t="s">
        <v>124</v>
      </c>
      <c r="E9291">
        <v>9005885</v>
      </c>
      <c r="F9291" t="s">
        <v>229</v>
      </c>
      <c r="G9291">
        <v>10994646</v>
      </c>
      <c r="H9291">
        <v>30</v>
      </c>
      <c r="I9291">
        <v>41</v>
      </c>
      <c r="J9291" t="s">
        <v>71</v>
      </c>
      <c r="K9291">
        <f>L9291*IFERROR(INDEX('Información SKU'!$H$1:$H$54,MATCH(I9291,'Información SKU'!$A$1:$A$54,0),1),15)</f>
        <v>480</v>
      </c>
      <c r="L9291">
        <v>60</v>
      </c>
      <c r="M9291" s="13">
        <f>L9291/IFERROR(INDEX('Información SKU'!$K$1:$K$54,MATCH(I9291,'Información SKU'!$A$1:$A$54,0),1),40)</f>
        <v>1</v>
      </c>
      <c r="N9291" s="3">
        <v>43545</v>
      </c>
      <c r="O9291" s="3" t="s">
        <v>360</v>
      </c>
      <c r="P9291" s="2">
        <v>1</v>
      </c>
      <c r="R9291" s="3"/>
    </row>
    <row r="9292" spans="2:18" x14ac:dyDescent="0.25">
      <c r="B9292" t="s">
        <v>194</v>
      </c>
      <c r="C9292">
        <v>1005885</v>
      </c>
      <c r="D9292" t="s">
        <v>124</v>
      </c>
      <c r="E9292">
        <v>9005885</v>
      </c>
      <c r="F9292" t="s">
        <v>229</v>
      </c>
      <c r="G9292">
        <v>10994646</v>
      </c>
      <c r="H9292">
        <v>20</v>
      </c>
      <c r="I9292">
        <v>511</v>
      </c>
      <c r="J9292" t="s">
        <v>29</v>
      </c>
      <c r="K9292">
        <f>L9292*IFERROR(INDEX('Información SKU'!$H$1:$H$54,MATCH(I9292,'Información SKU'!$A$1:$A$54,0),1),15)</f>
        <v>960</v>
      </c>
      <c r="L9292">
        <v>120</v>
      </c>
      <c r="M9292" s="13">
        <f>L9292/IFERROR(INDEX('Información SKU'!$K$1:$K$54,MATCH(I9292,'Información SKU'!$A$1:$A$54,0),1),40)</f>
        <v>2</v>
      </c>
      <c r="N9292" s="3">
        <v>43545</v>
      </c>
      <c r="O9292" s="3" t="s">
        <v>360</v>
      </c>
      <c r="P9292" s="2">
        <v>1</v>
      </c>
      <c r="R9292" s="3"/>
    </row>
    <row r="9293" spans="2:18" x14ac:dyDescent="0.25">
      <c r="B9293" t="s">
        <v>194</v>
      </c>
      <c r="C9293">
        <v>1005885</v>
      </c>
      <c r="D9293" t="s">
        <v>124</v>
      </c>
      <c r="E9293">
        <v>9005885</v>
      </c>
      <c r="F9293" t="s">
        <v>229</v>
      </c>
      <c r="G9293">
        <v>10994646</v>
      </c>
      <c r="H9293">
        <v>10</v>
      </c>
      <c r="I9293">
        <v>205</v>
      </c>
      <c r="J9293" t="s">
        <v>35</v>
      </c>
      <c r="K9293">
        <f>L9293*IFERROR(INDEX('Información SKU'!$H$1:$H$54,MATCH(I9293,'Información SKU'!$A$1:$A$54,0),1),15)</f>
        <v>1008</v>
      </c>
      <c r="L9293">
        <v>126</v>
      </c>
      <c r="M9293" s="13">
        <f>L9293/IFERROR(INDEX('Información SKU'!$K$1:$K$54,MATCH(I9293,'Información SKU'!$A$1:$A$54,0),1),40)</f>
        <v>3</v>
      </c>
      <c r="N9293" s="3">
        <v>43545</v>
      </c>
      <c r="O9293" s="3" t="s">
        <v>364</v>
      </c>
      <c r="P9293" s="2">
        <v>3</v>
      </c>
      <c r="R9293" s="3"/>
    </row>
    <row r="9294" spans="2:18" x14ac:dyDescent="0.25">
      <c r="B9294" t="s">
        <v>186</v>
      </c>
      <c r="C9294">
        <v>1008121</v>
      </c>
      <c r="D9294" t="s">
        <v>126</v>
      </c>
      <c r="E9294">
        <v>9008121</v>
      </c>
      <c r="F9294" t="s">
        <v>232</v>
      </c>
      <c r="G9294">
        <v>10994650</v>
      </c>
      <c r="H9294">
        <v>50</v>
      </c>
      <c r="I9294">
        <v>61</v>
      </c>
      <c r="J9294" t="s">
        <v>20</v>
      </c>
      <c r="K9294">
        <f>L9294*IFERROR(INDEX('Información SKU'!$H$1:$H$54,MATCH(I9294,'Información SKU'!$A$1:$A$54,0),1),15)</f>
        <v>4500</v>
      </c>
      <c r="L9294">
        <v>300</v>
      </c>
      <c r="M9294" s="13">
        <f>L9294/IFERROR(INDEX('Información SKU'!$K$1:$K$54,MATCH(I9294,'Información SKU'!$A$1:$A$54,0),1),40)</f>
        <v>5</v>
      </c>
      <c r="N9294" s="3">
        <v>43545</v>
      </c>
      <c r="O9294" s="3" t="s">
        <v>364</v>
      </c>
      <c r="P9294" s="2">
        <v>3</v>
      </c>
      <c r="R9294" s="3"/>
    </row>
    <row r="9295" spans="2:18" x14ac:dyDescent="0.25">
      <c r="B9295" t="s">
        <v>194</v>
      </c>
      <c r="C9295">
        <v>1005885</v>
      </c>
      <c r="D9295" t="s">
        <v>124</v>
      </c>
      <c r="E9295">
        <v>9005885</v>
      </c>
      <c r="F9295" t="s">
        <v>229</v>
      </c>
      <c r="G9295">
        <v>10994652</v>
      </c>
      <c r="H9295">
        <v>30</v>
      </c>
      <c r="I9295">
        <v>62</v>
      </c>
      <c r="J9295" t="s">
        <v>25</v>
      </c>
      <c r="K9295">
        <f>L9295*IFERROR(INDEX('Información SKU'!$H$1:$H$54,MATCH(I9295,'Información SKU'!$A$1:$A$54,0),1),15)</f>
        <v>2800</v>
      </c>
      <c r="L9295">
        <v>350</v>
      </c>
      <c r="M9295" s="13">
        <f>L9295/IFERROR(INDEX('Información SKU'!$K$1:$K$54,MATCH(I9295,'Información SKU'!$A$1:$A$54,0),1),40)</f>
        <v>7</v>
      </c>
      <c r="N9295" s="3">
        <v>43545</v>
      </c>
      <c r="O9295" s="3" t="s">
        <v>363</v>
      </c>
      <c r="P9295" s="2">
        <v>2</v>
      </c>
      <c r="R9295" s="3"/>
    </row>
    <row r="9296" spans="2:18" x14ac:dyDescent="0.25">
      <c r="B9296" t="s">
        <v>194</v>
      </c>
      <c r="C9296">
        <v>1005885</v>
      </c>
      <c r="D9296" t="s">
        <v>124</v>
      </c>
      <c r="E9296">
        <v>9005885</v>
      </c>
      <c r="F9296" t="s">
        <v>229</v>
      </c>
      <c r="G9296">
        <v>10994653</v>
      </c>
      <c r="H9296">
        <v>260</v>
      </c>
      <c r="I9296">
        <v>63</v>
      </c>
      <c r="J9296" t="s">
        <v>1</v>
      </c>
      <c r="K9296">
        <f>L9296*IFERROR(INDEX('Información SKU'!$H$1:$H$54,MATCH(I9296,'Información SKU'!$A$1:$A$54,0),1),15)</f>
        <v>345</v>
      </c>
      <c r="L9296">
        <v>23</v>
      </c>
      <c r="M9296" s="13">
        <f>L9296/IFERROR(INDEX('Información SKU'!$K$1:$K$54,MATCH(I9296,'Información SKU'!$A$1:$A$54,0),1),40)</f>
        <v>0.54761904761904767</v>
      </c>
      <c r="N9296" s="3">
        <v>43545</v>
      </c>
      <c r="O9296" s="3" t="s">
        <v>364</v>
      </c>
      <c r="P9296" s="2">
        <v>3</v>
      </c>
      <c r="R9296" s="3"/>
    </row>
    <row r="9297" spans="2:18" x14ac:dyDescent="0.25">
      <c r="B9297" t="s">
        <v>194</v>
      </c>
      <c r="C9297">
        <v>1005885</v>
      </c>
      <c r="D9297" t="s">
        <v>124</v>
      </c>
      <c r="E9297">
        <v>9005885</v>
      </c>
      <c r="F9297" t="s">
        <v>229</v>
      </c>
      <c r="G9297">
        <v>10994653</v>
      </c>
      <c r="H9297">
        <v>270</v>
      </c>
      <c r="I9297">
        <v>5274</v>
      </c>
      <c r="J9297" t="s">
        <v>72</v>
      </c>
      <c r="K9297">
        <f>L9297*IFERROR(INDEX('Información SKU'!$H$1:$H$54,MATCH(I9297,'Información SKU'!$A$1:$A$54,0),1),15)</f>
        <v>168</v>
      </c>
      <c r="L9297">
        <v>21</v>
      </c>
      <c r="M9297" s="13">
        <f>L9297/IFERROR(INDEX('Información SKU'!$K$1:$K$54,MATCH(I9297,'Información SKU'!$A$1:$A$54,0),1),40)</f>
        <v>0.3</v>
      </c>
      <c r="N9297" s="3">
        <v>43545</v>
      </c>
      <c r="O9297" s="3" t="s">
        <v>363</v>
      </c>
      <c r="P9297" s="2">
        <v>2</v>
      </c>
      <c r="R9297" s="3"/>
    </row>
    <row r="9298" spans="2:18" x14ac:dyDescent="0.25">
      <c r="B9298" t="s">
        <v>194</v>
      </c>
      <c r="C9298">
        <v>1005885</v>
      </c>
      <c r="D9298" t="s">
        <v>124</v>
      </c>
      <c r="E9298">
        <v>9005885</v>
      </c>
      <c r="F9298" t="s">
        <v>229</v>
      </c>
      <c r="G9298">
        <v>10994653</v>
      </c>
      <c r="H9298">
        <v>280</v>
      </c>
      <c r="I9298">
        <v>62</v>
      </c>
      <c r="J9298" t="s">
        <v>25</v>
      </c>
      <c r="K9298">
        <f>L9298*IFERROR(INDEX('Información SKU'!$H$1:$H$54,MATCH(I9298,'Información SKU'!$A$1:$A$54,0),1),15)</f>
        <v>144</v>
      </c>
      <c r="L9298">
        <v>18</v>
      </c>
      <c r="M9298" s="13">
        <f>L9298/IFERROR(INDEX('Información SKU'!$K$1:$K$54,MATCH(I9298,'Información SKU'!$A$1:$A$54,0),1),40)</f>
        <v>0.36</v>
      </c>
      <c r="N9298" s="3">
        <v>43545</v>
      </c>
      <c r="O9298" s="3" t="s">
        <v>365</v>
      </c>
      <c r="P9298" s="2">
        <v>3</v>
      </c>
      <c r="R9298" s="3"/>
    </row>
    <row r="9299" spans="2:18" x14ac:dyDescent="0.25">
      <c r="B9299" t="s">
        <v>194</v>
      </c>
      <c r="C9299">
        <v>1005885</v>
      </c>
      <c r="D9299" t="s">
        <v>124</v>
      </c>
      <c r="E9299">
        <v>9005885</v>
      </c>
      <c r="F9299" t="s">
        <v>229</v>
      </c>
      <c r="G9299">
        <v>10994653</v>
      </c>
      <c r="H9299">
        <v>240</v>
      </c>
      <c r="I9299">
        <v>509</v>
      </c>
      <c r="J9299" t="s">
        <v>0</v>
      </c>
      <c r="K9299">
        <f>L9299*IFERROR(INDEX('Información SKU'!$H$1:$H$54,MATCH(I9299,'Información SKU'!$A$1:$A$54,0),1),15)</f>
        <v>150</v>
      </c>
      <c r="L9299">
        <v>25</v>
      </c>
      <c r="M9299" s="13">
        <f>L9299/IFERROR(INDEX('Información SKU'!$K$1:$K$54,MATCH(I9299,'Información SKU'!$A$1:$A$54,0),1),40)</f>
        <v>0.3125</v>
      </c>
      <c r="N9299" s="3">
        <v>43545</v>
      </c>
      <c r="O9299" s="3" t="s">
        <v>363</v>
      </c>
      <c r="P9299" s="2">
        <v>2</v>
      </c>
      <c r="R9299" s="3"/>
    </row>
    <row r="9300" spans="2:18" x14ac:dyDescent="0.25">
      <c r="B9300" t="s">
        <v>194</v>
      </c>
      <c r="C9300">
        <v>1005885</v>
      </c>
      <c r="D9300" t="s">
        <v>124</v>
      </c>
      <c r="E9300">
        <v>9005885</v>
      </c>
      <c r="F9300" t="s">
        <v>229</v>
      </c>
      <c r="G9300">
        <v>10994653</v>
      </c>
      <c r="H9300">
        <v>300</v>
      </c>
      <c r="I9300">
        <v>41</v>
      </c>
      <c r="J9300" t="s">
        <v>71</v>
      </c>
      <c r="K9300">
        <f>L9300*IFERROR(INDEX('Información SKU'!$H$1:$H$54,MATCH(I9300,'Información SKU'!$A$1:$A$54,0),1),15)</f>
        <v>96</v>
      </c>
      <c r="L9300">
        <v>12</v>
      </c>
      <c r="M9300" s="13">
        <f>L9300/IFERROR(INDEX('Información SKU'!$K$1:$K$54,MATCH(I9300,'Información SKU'!$A$1:$A$54,0),1),40)</f>
        <v>0.2</v>
      </c>
      <c r="N9300" s="3">
        <v>43545</v>
      </c>
      <c r="O9300" s="3" t="s">
        <v>365</v>
      </c>
      <c r="P9300" s="2">
        <v>3</v>
      </c>
      <c r="R9300" s="3"/>
    </row>
    <row r="9301" spans="2:18" x14ac:dyDescent="0.25">
      <c r="B9301" t="s">
        <v>194</v>
      </c>
      <c r="C9301">
        <v>1005885</v>
      </c>
      <c r="D9301" t="s">
        <v>124</v>
      </c>
      <c r="E9301">
        <v>9005885</v>
      </c>
      <c r="F9301" t="s">
        <v>229</v>
      </c>
      <c r="G9301">
        <v>10994653</v>
      </c>
      <c r="H9301">
        <v>320</v>
      </c>
      <c r="I9301">
        <v>1199</v>
      </c>
      <c r="J9301" t="s">
        <v>26</v>
      </c>
      <c r="K9301">
        <f>L9301*IFERROR(INDEX('Información SKU'!$H$1:$H$54,MATCH(I9301,'Información SKU'!$A$1:$A$54,0),1),15)</f>
        <v>84</v>
      </c>
      <c r="L9301">
        <v>7</v>
      </c>
      <c r="M9301" s="13">
        <f>L9301/IFERROR(INDEX('Información SKU'!$K$1:$K$54,MATCH(I9301,'Información SKU'!$A$1:$A$54,0),1),40)</f>
        <v>0.11666666666666667</v>
      </c>
      <c r="N9301" s="3">
        <v>43545</v>
      </c>
      <c r="O9301" s="3" t="s">
        <v>365</v>
      </c>
      <c r="P9301" s="2">
        <v>3</v>
      </c>
      <c r="R9301" s="3"/>
    </row>
    <row r="9302" spans="2:18" x14ac:dyDescent="0.25">
      <c r="B9302" t="s">
        <v>194</v>
      </c>
      <c r="C9302">
        <v>1005885</v>
      </c>
      <c r="D9302" t="s">
        <v>124</v>
      </c>
      <c r="E9302">
        <v>9005885</v>
      </c>
      <c r="F9302" t="s">
        <v>229</v>
      </c>
      <c r="G9302">
        <v>10994653</v>
      </c>
      <c r="H9302">
        <v>350</v>
      </c>
      <c r="I9302">
        <v>511</v>
      </c>
      <c r="J9302" t="s">
        <v>29</v>
      </c>
      <c r="K9302">
        <f>L9302*IFERROR(INDEX('Información SKU'!$H$1:$H$54,MATCH(I9302,'Información SKU'!$A$1:$A$54,0),1),15)</f>
        <v>40</v>
      </c>
      <c r="L9302">
        <v>5</v>
      </c>
      <c r="M9302" s="13">
        <f>L9302/IFERROR(INDEX('Información SKU'!$K$1:$K$54,MATCH(I9302,'Información SKU'!$A$1:$A$54,0),1),40)</f>
        <v>8.3333333333333329E-2</v>
      </c>
      <c r="N9302" s="3">
        <v>43545</v>
      </c>
      <c r="O9302" s="3" t="s">
        <v>365</v>
      </c>
      <c r="P9302" s="2">
        <v>3</v>
      </c>
      <c r="R9302" s="3"/>
    </row>
    <row r="9303" spans="2:18" x14ac:dyDescent="0.25">
      <c r="B9303" t="s">
        <v>194</v>
      </c>
      <c r="C9303">
        <v>1005885</v>
      </c>
      <c r="D9303" t="s">
        <v>124</v>
      </c>
      <c r="E9303">
        <v>9005885</v>
      </c>
      <c r="F9303" t="s">
        <v>229</v>
      </c>
      <c r="G9303">
        <v>10994653</v>
      </c>
      <c r="H9303">
        <v>370</v>
      </c>
      <c r="I9303">
        <v>205</v>
      </c>
      <c r="J9303" t="s">
        <v>35</v>
      </c>
      <c r="K9303">
        <f>L9303*IFERROR(INDEX('Información SKU'!$H$1:$H$54,MATCH(I9303,'Información SKU'!$A$1:$A$54,0),1),15)</f>
        <v>32</v>
      </c>
      <c r="L9303">
        <v>4</v>
      </c>
      <c r="M9303" s="13">
        <f>L9303/IFERROR(INDEX('Información SKU'!$K$1:$K$54,MATCH(I9303,'Información SKU'!$A$1:$A$54,0),1),40)</f>
        <v>9.5238095238095233E-2</v>
      </c>
      <c r="N9303" s="3">
        <v>43545</v>
      </c>
      <c r="O9303" s="3" t="s">
        <v>362</v>
      </c>
      <c r="P9303" s="2">
        <v>2</v>
      </c>
      <c r="R9303" s="3"/>
    </row>
    <row r="9304" spans="2:18" x14ac:dyDescent="0.25">
      <c r="B9304" t="s">
        <v>194</v>
      </c>
      <c r="C9304">
        <v>1005885</v>
      </c>
      <c r="D9304" t="s">
        <v>124</v>
      </c>
      <c r="E9304">
        <v>9005885</v>
      </c>
      <c r="F9304" t="s">
        <v>229</v>
      </c>
      <c r="G9304">
        <v>10994653</v>
      </c>
      <c r="H9304">
        <v>80</v>
      </c>
      <c r="I9304">
        <v>5273</v>
      </c>
      <c r="J9304" t="s">
        <v>82</v>
      </c>
      <c r="K9304">
        <f>L9304*IFERROR(INDEX('Información SKU'!$H$1:$H$54,MATCH(I9304,'Información SKU'!$A$1:$A$54,0),1),15)</f>
        <v>366</v>
      </c>
      <c r="L9304">
        <v>61</v>
      </c>
      <c r="M9304" s="13">
        <f>L9304/IFERROR(INDEX('Información SKU'!$K$1:$K$54,MATCH(I9304,'Información SKU'!$A$1:$A$54,0),1),40)</f>
        <v>0.87142857142857144</v>
      </c>
      <c r="N9304" s="3">
        <v>43545</v>
      </c>
      <c r="O9304" s="3" t="s">
        <v>361</v>
      </c>
      <c r="P9304" s="2">
        <v>1</v>
      </c>
      <c r="R9304" s="3"/>
    </row>
    <row r="9305" spans="2:18" x14ac:dyDescent="0.25">
      <c r="B9305" t="s">
        <v>194</v>
      </c>
      <c r="C9305">
        <v>1005885</v>
      </c>
      <c r="D9305" t="s">
        <v>124</v>
      </c>
      <c r="E9305">
        <v>9005885</v>
      </c>
      <c r="F9305" t="s">
        <v>229</v>
      </c>
      <c r="G9305">
        <v>10994653</v>
      </c>
      <c r="H9305">
        <v>120</v>
      </c>
      <c r="I9305">
        <v>2384</v>
      </c>
      <c r="J9305" t="s">
        <v>10</v>
      </c>
      <c r="K9305">
        <f>L9305*IFERROR(INDEX('Información SKU'!$H$1:$H$54,MATCH(I9305,'Información SKU'!$A$1:$A$54,0),1),15)</f>
        <v>324</v>
      </c>
      <c r="L9305">
        <v>54</v>
      </c>
      <c r="M9305" s="13">
        <f>L9305/IFERROR(INDEX('Información SKU'!$K$1:$K$54,MATCH(I9305,'Información SKU'!$A$1:$A$54,0),1),40)</f>
        <v>0.5625</v>
      </c>
      <c r="N9305" s="3">
        <v>43545</v>
      </c>
      <c r="O9305" s="3" t="s">
        <v>362</v>
      </c>
      <c r="P9305" s="2">
        <v>2</v>
      </c>
      <c r="R9305" s="3"/>
    </row>
    <row r="9306" spans="2:18" x14ac:dyDescent="0.25">
      <c r="B9306" t="s">
        <v>194</v>
      </c>
      <c r="C9306">
        <v>1005885</v>
      </c>
      <c r="D9306" t="s">
        <v>124</v>
      </c>
      <c r="E9306">
        <v>9005885</v>
      </c>
      <c r="F9306" t="s">
        <v>229</v>
      </c>
      <c r="G9306">
        <v>10994653</v>
      </c>
      <c r="H9306">
        <v>130</v>
      </c>
      <c r="I9306">
        <v>5246</v>
      </c>
      <c r="J9306" t="s">
        <v>73</v>
      </c>
      <c r="K9306">
        <f>L9306*IFERROR(INDEX('Información SKU'!$H$1:$H$54,MATCH(I9306,'Información SKU'!$A$1:$A$54,0),1),15)</f>
        <v>288</v>
      </c>
      <c r="L9306">
        <v>48</v>
      </c>
      <c r="M9306" s="13">
        <f>L9306/IFERROR(INDEX('Información SKU'!$K$1:$K$54,MATCH(I9306,'Información SKU'!$A$1:$A$54,0),1),40)</f>
        <v>0.64</v>
      </c>
      <c r="N9306" s="3">
        <v>43545</v>
      </c>
      <c r="O9306" s="3" t="s">
        <v>360</v>
      </c>
      <c r="P9306" s="2">
        <v>1</v>
      </c>
      <c r="R9306" s="3"/>
    </row>
    <row r="9307" spans="2:18" x14ac:dyDescent="0.25">
      <c r="B9307" t="s">
        <v>194</v>
      </c>
      <c r="C9307">
        <v>1005885</v>
      </c>
      <c r="D9307" t="s">
        <v>124</v>
      </c>
      <c r="E9307">
        <v>9005885</v>
      </c>
      <c r="F9307" t="s">
        <v>229</v>
      </c>
      <c r="G9307">
        <v>10994653</v>
      </c>
      <c r="H9307">
        <v>170</v>
      </c>
      <c r="I9307">
        <v>320</v>
      </c>
      <c r="J9307" t="s">
        <v>31</v>
      </c>
      <c r="K9307">
        <f>L9307*IFERROR(INDEX('Información SKU'!$H$1:$H$54,MATCH(I9307,'Información SKU'!$A$1:$A$54,0),1),15)</f>
        <v>540</v>
      </c>
      <c r="L9307">
        <v>36</v>
      </c>
      <c r="M9307" s="13">
        <f>L9307/IFERROR(INDEX('Información SKU'!$K$1:$K$54,MATCH(I9307,'Información SKU'!$A$1:$A$54,0),1),40)</f>
        <v>0.46153846153846156</v>
      </c>
      <c r="N9307" s="3">
        <v>43545</v>
      </c>
      <c r="O9307" s="3" t="s">
        <v>361</v>
      </c>
      <c r="P9307" s="2">
        <v>1</v>
      </c>
      <c r="R9307" s="3"/>
    </row>
    <row r="9308" spans="2:18" x14ac:dyDescent="0.25">
      <c r="B9308" t="s">
        <v>194</v>
      </c>
      <c r="C9308">
        <v>1005885</v>
      </c>
      <c r="D9308" t="s">
        <v>124</v>
      </c>
      <c r="E9308">
        <v>9005885</v>
      </c>
      <c r="F9308" t="s">
        <v>229</v>
      </c>
      <c r="G9308">
        <v>10994653</v>
      </c>
      <c r="H9308">
        <v>180</v>
      </c>
      <c r="I9308">
        <v>2382</v>
      </c>
      <c r="J9308" t="s">
        <v>34</v>
      </c>
      <c r="K9308">
        <f>L9308*IFERROR(INDEX('Información SKU'!$H$1:$H$54,MATCH(I9308,'Información SKU'!$A$1:$A$54,0),1),15)</f>
        <v>204</v>
      </c>
      <c r="L9308">
        <v>34</v>
      </c>
      <c r="M9308" s="13">
        <f>L9308/IFERROR(INDEX('Información SKU'!$K$1:$K$54,MATCH(I9308,'Información SKU'!$A$1:$A$54,0),1),40)</f>
        <v>0.35416666666666669</v>
      </c>
      <c r="N9308" s="3">
        <v>43545</v>
      </c>
      <c r="O9308" s="3" t="s">
        <v>363</v>
      </c>
      <c r="P9308" s="2">
        <v>2</v>
      </c>
      <c r="R9308" s="3"/>
    </row>
    <row r="9309" spans="2:18" x14ac:dyDescent="0.25">
      <c r="B9309" t="s">
        <v>186</v>
      </c>
      <c r="C9309">
        <v>1008120</v>
      </c>
      <c r="D9309" t="s">
        <v>126</v>
      </c>
      <c r="E9309">
        <v>9008120</v>
      </c>
      <c r="F9309" t="s">
        <v>233</v>
      </c>
      <c r="G9309">
        <v>10994655</v>
      </c>
      <c r="H9309">
        <v>60</v>
      </c>
      <c r="I9309">
        <v>61</v>
      </c>
      <c r="J9309" t="s">
        <v>20</v>
      </c>
      <c r="K9309">
        <f>L9309*IFERROR(INDEX('Información SKU'!$H$1:$H$54,MATCH(I9309,'Información SKU'!$A$1:$A$54,0),1),15)</f>
        <v>4500</v>
      </c>
      <c r="L9309">
        <v>300</v>
      </c>
      <c r="M9309" s="13">
        <f>L9309/IFERROR(INDEX('Información SKU'!$K$1:$K$54,MATCH(I9309,'Información SKU'!$A$1:$A$54,0),1),40)</f>
        <v>5</v>
      </c>
      <c r="N9309" s="3">
        <v>43545</v>
      </c>
      <c r="O9309" s="3" t="s">
        <v>363</v>
      </c>
      <c r="P9309" s="2">
        <v>2</v>
      </c>
      <c r="R9309" s="3"/>
    </row>
    <row r="9310" spans="2:18" x14ac:dyDescent="0.25">
      <c r="B9310" t="s">
        <v>186</v>
      </c>
      <c r="C9310">
        <v>1001343</v>
      </c>
      <c r="D9310" t="s">
        <v>126</v>
      </c>
      <c r="E9310">
        <v>9001343</v>
      </c>
      <c r="F9310" t="s">
        <v>234</v>
      </c>
      <c r="G9310">
        <v>10994657</v>
      </c>
      <c r="H9310">
        <v>60</v>
      </c>
      <c r="I9310">
        <v>61</v>
      </c>
      <c r="J9310" t="s">
        <v>20</v>
      </c>
      <c r="K9310">
        <f>L9310*IFERROR(INDEX('Información SKU'!$H$1:$H$54,MATCH(I9310,'Información SKU'!$A$1:$A$54,0),1),15)</f>
        <v>6000</v>
      </c>
      <c r="L9310">
        <v>400</v>
      </c>
      <c r="M9310" s="13">
        <f>L9310/IFERROR(INDEX('Información SKU'!$K$1:$K$54,MATCH(I9310,'Información SKU'!$A$1:$A$54,0),1),40)</f>
        <v>6.666666666666667</v>
      </c>
      <c r="N9310" s="3">
        <v>43545</v>
      </c>
      <c r="O9310" s="3" t="s">
        <v>365</v>
      </c>
      <c r="P9310" s="2">
        <v>3</v>
      </c>
      <c r="R9310" s="3"/>
    </row>
    <row r="9311" spans="2:18" x14ac:dyDescent="0.25">
      <c r="B9311" t="s">
        <v>189</v>
      </c>
      <c r="C9311">
        <v>1001348</v>
      </c>
      <c r="D9311" t="s">
        <v>152</v>
      </c>
      <c r="E9311">
        <v>9001348</v>
      </c>
      <c r="F9311" t="s">
        <v>270</v>
      </c>
      <c r="G9311">
        <v>10994673</v>
      </c>
      <c r="H9311">
        <v>480</v>
      </c>
      <c r="I9311">
        <v>2381</v>
      </c>
      <c r="J9311" t="s">
        <v>93</v>
      </c>
      <c r="K9311">
        <f>L9311*IFERROR(INDEX('Información SKU'!$H$1:$H$54,MATCH(I9311,'Información SKU'!$A$1:$A$54,0),1),15)</f>
        <v>56</v>
      </c>
      <c r="L9311">
        <v>7</v>
      </c>
      <c r="M9311" s="13">
        <f>L9311/IFERROR(INDEX('Información SKU'!$K$1:$K$54,MATCH(I9311,'Información SKU'!$A$1:$A$54,0),1),40)</f>
        <v>0.04</v>
      </c>
      <c r="N9311" s="3">
        <v>43545</v>
      </c>
      <c r="O9311" s="3" t="s">
        <v>365</v>
      </c>
      <c r="P9311" s="2">
        <v>3</v>
      </c>
      <c r="R9311" s="3"/>
    </row>
    <row r="9312" spans="2:18" x14ac:dyDescent="0.25">
      <c r="B9312" t="s">
        <v>189</v>
      </c>
      <c r="C9312">
        <v>1001348</v>
      </c>
      <c r="D9312" t="s">
        <v>152</v>
      </c>
      <c r="E9312">
        <v>9001348</v>
      </c>
      <c r="F9312" t="s">
        <v>270</v>
      </c>
      <c r="G9312">
        <v>10994673</v>
      </c>
      <c r="H9312">
        <v>360</v>
      </c>
      <c r="I9312">
        <v>1199</v>
      </c>
      <c r="J9312" t="s">
        <v>26</v>
      </c>
      <c r="K9312">
        <f>L9312*IFERROR(INDEX('Información SKU'!$H$1:$H$54,MATCH(I9312,'Información SKU'!$A$1:$A$54,0),1),15)</f>
        <v>12</v>
      </c>
      <c r="L9312">
        <v>1</v>
      </c>
      <c r="M9312" s="13">
        <f>L9312/IFERROR(INDEX('Información SKU'!$K$1:$K$54,MATCH(I9312,'Información SKU'!$A$1:$A$54,0),1),40)</f>
        <v>1.6666666666666666E-2</v>
      </c>
      <c r="N9312" s="3">
        <v>43545</v>
      </c>
      <c r="O9312" s="3" t="s">
        <v>365</v>
      </c>
      <c r="P9312" s="2">
        <v>3</v>
      </c>
      <c r="R9312" s="3"/>
    </row>
    <row r="9313" spans="2:18" x14ac:dyDescent="0.25">
      <c r="B9313" t="s">
        <v>189</v>
      </c>
      <c r="C9313">
        <v>1001348</v>
      </c>
      <c r="D9313" t="s">
        <v>152</v>
      </c>
      <c r="E9313">
        <v>9001348</v>
      </c>
      <c r="F9313" t="s">
        <v>270</v>
      </c>
      <c r="G9313">
        <v>10994673</v>
      </c>
      <c r="H9313">
        <v>490</v>
      </c>
      <c r="I9313">
        <v>2383</v>
      </c>
      <c r="J9313" t="s">
        <v>92</v>
      </c>
      <c r="K9313">
        <f>L9313*IFERROR(INDEX('Información SKU'!$H$1:$H$54,MATCH(I9313,'Información SKU'!$A$1:$A$54,0),1),15)</f>
        <v>150</v>
      </c>
      <c r="L9313">
        <v>25</v>
      </c>
      <c r="M9313" s="13">
        <f>L9313/IFERROR(INDEX('Información SKU'!$K$1:$K$54,MATCH(I9313,'Información SKU'!$A$1:$A$54,0),1),40)</f>
        <v>0.14285714285714285</v>
      </c>
      <c r="N9313" s="3">
        <v>43545</v>
      </c>
      <c r="O9313" s="3" t="s">
        <v>363</v>
      </c>
      <c r="P9313" s="2">
        <v>2</v>
      </c>
      <c r="R9313" s="3"/>
    </row>
    <row r="9314" spans="2:18" x14ac:dyDescent="0.25">
      <c r="B9314" t="s">
        <v>189</v>
      </c>
      <c r="C9314">
        <v>1001348</v>
      </c>
      <c r="D9314" t="s">
        <v>152</v>
      </c>
      <c r="E9314">
        <v>9001348</v>
      </c>
      <c r="F9314" t="s">
        <v>270</v>
      </c>
      <c r="G9314">
        <v>10994673</v>
      </c>
      <c r="H9314">
        <v>500</v>
      </c>
      <c r="I9314">
        <v>2384</v>
      </c>
      <c r="J9314" t="s">
        <v>10</v>
      </c>
      <c r="K9314">
        <f>L9314*IFERROR(INDEX('Información SKU'!$H$1:$H$54,MATCH(I9314,'Información SKU'!$A$1:$A$54,0),1),15)</f>
        <v>120</v>
      </c>
      <c r="L9314">
        <v>20</v>
      </c>
      <c r="M9314" s="13">
        <f>L9314/IFERROR(INDEX('Información SKU'!$K$1:$K$54,MATCH(I9314,'Información SKU'!$A$1:$A$54,0),1),40)</f>
        <v>0.20833333333333334</v>
      </c>
      <c r="N9314" s="3">
        <v>43545</v>
      </c>
      <c r="O9314" s="3" t="s">
        <v>362</v>
      </c>
      <c r="P9314" s="2">
        <v>2</v>
      </c>
      <c r="R9314" s="3"/>
    </row>
    <row r="9315" spans="2:18" x14ac:dyDescent="0.25">
      <c r="B9315" t="s">
        <v>189</v>
      </c>
      <c r="C9315">
        <v>1001348</v>
      </c>
      <c r="D9315" t="s">
        <v>152</v>
      </c>
      <c r="E9315">
        <v>9001348</v>
      </c>
      <c r="F9315" t="s">
        <v>270</v>
      </c>
      <c r="G9315">
        <v>10994673</v>
      </c>
      <c r="H9315">
        <v>520</v>
      </c>
      <c r="I9315">
        <v>2387</v>
      </c>
      <c r="J9315" t="s">
        <v>33</v>
      </c>
      <c r="K9315">
        <f>L9315*IFERROR(INDEX('Información SKU'!$H$1:$H$54,MATCH(I9315,'Información SKU'!$A$1:$A$54,0),1),15)</f>
        <v>60</v>
      </c>
      <c r="L9315">
        <v>5</v>
      </c>
      <c r="M9315" s="13">
        <f>L9315/IFERROR(INDEX('Información SKU'!$K$1:$K$54,MATCH(I9315,'Información SKU'!$A$1:$A$54,0),1),40)</f>
        <v>5.2083333333333336E-2</v>
      </c>
      <c r="N9315" s="3">
        <v>43545</v>
      </c>
      <c r="O9315" s="3" t="s">
        <v>362</v>
      </c>
      <c r="P9315" s="2">
        <v>2</v>
      </c>
      <c r="R9315" s="3"/>
    </row>
    <row r="9316" spans="2:18" x14ac:dyDescent="0.25">
      <c r="B9316" t="s">
        <v>189</v>
      </c>
      <c r="C9316">
        <v>1001348</v>
      </c>
      <c r="D9316" t="s">
        <v>152</v>
      </c>
      <c r="E9316">
        <v>9001348</v>
      </c>
      <c r="F9316" t="s">
        <v>270</v>
      </c>
      <c r="G9316">
        <v>10994673</v>
      </c>
      <c r="H9316">
        <v>530</v>
      </c>
      <c r="I9316">
        <v>2389</v>
      </c>
      <c r="J9316" t="s">
        <v>70</v>
      </c>
      <c r="K9316">
        <f>L9316*IFERROR(INDEX('Información SKU'!$H$1:$H$54,MATCH(I9316,'Información SKU'!$A$1:$A$54,0),1),15)</f>
        <v>30</v>
      </c>
      <c r="L9316">
        <v>5</v>
      </c>
      <c r="M9316" s="13">
        <f>L9316/IFERROR(INDEX('Información SKU'!$K$1:$K$54,MATCH(I9316,'Información SKU'!$A$1:$A$54,0),1),40)</f>
        <v>5.2083333333333336E-2</v>
      </c>
      <c r="N9316" s="3">
        <v>43545</v>
      </c>
      <c r="O9316" s="3" t="s">
        <v>362</v>
      </c>
      <c r="P9316" s="2">
        <v>2</v>
      </c>
      <c r="R9316" s="3"/>
    </row>
    <row r="9317" spans="2:18" x14ac:dyDescent="0.25">
      <c r="B9317" t="s">
        <v>189</v>
      </c>
      <c r="C9317">
        <v>1001348</v>
      </c>
      <c r="D9317" t="s">
        <v>152</v>
      </c>
      <c r="E9317">
        <v>9001348</v>
      </c>
      <c r="F9317" t="s">
        <v>270</v>
      </c>
      <c r="G9317">
        <v>10994673</v>
      </c>
      <c r="H9317">
        <v>610</v>
      </c>
      <c r="I9317">
        <v>5235</v>
      </c>
      <c r="J9317" t="s">
        <v>90</v>
      </c>
      <c r="K9317">
        <f>L9317*IFERROR(INDEX('Información SKU'!$H$1:$H$54,MATCH(I9317,'Información SKU'!$A$1:$A$54,0),1),15)</f>
        <v>24</v>
      </c>
      <c r="L9317">
        <v>2</v>
      </c>
      <c r="M9317" s="13">
        <f>L9317/IFERROR(INDEX('Información SKU'!$K$1:$K$54,MATCH(I9317,'Información SKU'!$A$1:$A$54,0),1),40)</f>
        <v>3.7037037037037035E-2</v>
      </c>
      <c r="N9317" s="3">
        <v>43545</v>
      </c>
      <c r="O9317" s="3" t="s">
        <v>360</v>
      </c>
      <c r="P9317" s="2">
        <v>1</v>
      </c>
      <c r="R9317" s="3"/>
    </row>
    <row r="9318" spans="2:18" x14ac:dyDescent="0.25">
      <c r="B9318" t="s">
        <v>189</v>
      </c>
      <c r="C9318">
        <v>1001348</v>
      </c>
      <c r="D9318" t="s">
        <v>152</v>
      </c>
      <c r="E9318">
        <v>9001348</v>
      </c>
      <c r="F9318" t="s">
        <v>270</v>
      </c>
      <c r="G9318">
        <v>10994673</v>
      </c>
      <c r="H9318">
        <v>620</v>
      </c>
      <c r="I9318">
        <v>5273</v>
      </c>
      <c r="J9318" t="s">
        <v>82</v>
      </c>
      <c r="K9318">
        <f>L9318*IFERROR(INDEX('Información SKU'!$H$1:$H$54,MATCH(I9318,'Información SKU'!$A$1:$A$54,0),1),15)</f>
        <v>120</v>
      </c>
      <c r="L9318">
        <v>20</v>
      </c>
      <c r="M9318" s="13">
        <f>L9318/IFERROR(INDEX('Información SKU'!$K$1:$K$54,MATCH(I9318,'Información SKU'!$A$1:$A$54,0),1),40)</f>
        <v>0.2857142857142857</v>
      </c>
      <c r="N9318" s="3">
        <v>43545</v>
      </c>
      <c r="O9318" s="3" t="s">
        <v>360</v>
      </c>
      <c r="P9318" s="2">
        <v>1</v>
      </c>
      <c r="R9318" s="3"/>
    </row>
    <row r="9319" spans="2:18" x14ac:dyDescent="0.25">
      <c r="B9319" t="s">
        <v>189</v>
      </c>
      <c r="C9319">
        <v>1001348</v>
      </c>
      <c r="D9319" t="s">
        <v>152</v>
      </c>
      <c r="E9319">
        <v>9001348</v>
      </c>
      <c r="F9319" t="s">
        <v>270</v>
      </c>
      <c r="G9319">
        <v>10994673</v>
      </c>
      <c r="H9319">
        <v>630</v>
      </c>
      <c r="I9319">
        <v>5274</v>
      </c>
      <c r="J9319" t="s">
        <v>72</v>
      </c>
      <c r="K9319">
        <f>L9319*IFERROR(INDEX('Información SKU'!$H$1:$H$54,MATCH(I9319,'Información SKU'!$A$1:$A$54,0),1),15)</f>
        <v>400</v>
      </c>
      <c r="L9319">
        <v>50</v>
      </c>
      <c r="M9319" s="13">
        <f>L9319/IFERROR(INDEX('Información SKU'!$K$1:$K$54,MATCH(I9319,'Información SKU'!$A$1:$A$54,0),1),40)</f>
        <v>0.7142857142857143</v>
      </c>
      <c r="N9319" s="3">
        <v>43545</v>
      </c>
      <c r="O9319" s="3" t="s">
        <v>364</v>
      </c>
      <c r="P9319" s="2">
        <v>3</v>
      </c>
      <c r="R9319" s="3"/>
    </row>
    <row r="9320" spans="2:18" x14ac:dyDescent="0.25">
      <c r="B9320" t="s">
        <v>189</v>
      </c>
      <c r="C9320">
        <v>1001348</v>
      </c>
      <c r="D9320" t="s">
        <v>152</v>
      </c>
      <c r="E9320">
        <v>9001348</v>
      </c>
      <c r="F9320" t="s">
        <v>270</v>
      </c>
      <c r="G9320">
        <v>10994673</v>
      </c>
      <c r="H9320">
        <v>20</v>
      </c>
      <c r="I9320">
        <v>61</v>
      </c>
      <c r="J9320" t="s">
        <v>20</v>
      </c>
      <c r="K9320">
        <f>L9320*IFERROR(INDEX('Información SKU'!$H$1:$H$54,MATCH(I9320,'Información SKU'!$A$1:$A$54,0),1),15)</f>
        <v>1800</v>
      </c>
      <c r="L9320">
        <v>120</v>
      </c>
      <c r="M9320" s="13">
        <f>L9320/IFERROR(INDEX('Información SKU'!$K$1:$K$54,MATCH(I9320,'Información SKU'!$A$1:$A$54,0),1),40)</f>
        <v>2</v>
      </c>
      <c r="N9320" s="3">
        <v>43545</v>
      </c>
      <c r="O9320" s="3" t="s">
        <v>364</v>
      </c>
      <c r="P9320" s="2">
        <v>3</v>
      </c>
      <c r="R9320" s="3"/>
    </row>
    <row r="9321" spans="2:18" x14ac:dyDescent="0.25">
      <c r="B9321" t="s">
        <v>189</v>
      </c>
      <c r="C9321">
        <v>1001348</v>
      </c>
      <c r="D9321" t="s">
        <v>152</v>
      </c>
      <c r="E9321">
        <v>9001348</v>
      </c>
      <c r="F9321" t="s">
        <v>270</v>
      </c>
      <c r="G9321">
        <v>10994673</v>
      </c>
      <c r="H9321">
        <v>30</v>
      </c>
      <c r="I9321">
        <v>62</v>
      </c>
      <c r="J9321" t="s">
        <v>25</v>
      </c>
      <c r="K9321">
        <f>L9321*IFERROR(INDEX('Información SKU'!$H$1:$H$54,MATCH(I9321,'Información SKU'!$A$1:$A$54,0),1),15)</f>
        <v>160</v>
      </c>
      <c r="L9321">
        <v>20</v>
      </c>
      <c r="M9321" s="13">
        <f>L9321/IFERROR(INDEX('Información SKU'!$K$1:$K$54,MATCH(I9321,'Información SKU'!$A$1:$A$54,0),1),40)</f>
        <v>0.4</v>
      </c>
      <c r="N9321" s="3">
        <v>43545</v>
      </c>
      <c r="O9321" s="3" t="s">
        <v>364</v>
      </c>
      <c r="P9321" s="2">
        <v>3</v>
      </c>
      <c r="R9321" s="3"/>
    </row>
    <row r="9322" spans="2:18" x14ac:dyDescent="0.25">
      <c r="B9322" t="s">
        <v>189</v>
      </c>
      <c r="C9322">
        <v>1001348</v>
      </c>
      <c r="D9322" t="s">
        <v>152</v>
      </c>
      <c r="E9322">
        <v>9001348</v>
      </c>
      <c r="F9322" t="s">
        <v>270</v>
      </c>
      <c r="G9322">
        <v>10994673</v>
      </c>
      <c r="H9322">
        <v>40</v>
      </c>
      <c r="I9322">
        <v>63</v>
      </c>
      <c r="J9322" t="s">
        <v>1</v>
      </c>
      <c r="K9322">
        <f>L9322*IFERROR(INDEX('Información SKU'!$H$1:$H$54,MATCH(I9322,'Información SKU'!$A$1:$A$54,0),1),15)</f>
        <v>225</v>
      </c>
      <c r="L9322">
        <v>15</v>
      </c>
      <c r="M9322" s="13">
        <f>L9322/IFERROR(INDEX('Información SKU'!$K$1:$K$54,MATCH(I9322,'Información SKU'!$A$1:$A$54,0),1),40)</f>
        <v>0.35714285714285715</v>
      </c>
      <c r="N9322" s="3">
        <v>43545</v>
      </c>
      <c r="O9322" s="3" t="s">
        <v>364</v>
      </c>
      <c r="P9322" s="2">
        <v>3</v>
      </c>
      <c r="R9322" s="3"/>
    </row>
    <row r="9323" spans="2:18" x14ac:dyDescent="0.25">
      <c r="B9323" t="s">
        <v>189</v>
      </c>
      <c r="C9323">
        <v>1001348</v>
      </c>
      <c r="D9323" t="s">
        <v>152</v>
      </c>
      <c r="E9323">
        <v>9001348</v>
      </c>
      <c r="F9323" t="s">
        <v>270</v>
      </c>
      <c r="G9323">
        <v>10994673</v>
      </c>
      <c r="H9323">
        <v>130</v>
      </c>
      <c r="I9323">
        <v>205</v>
      </c>
      <c r="J9323" t="s">
        <v>35</v>
      </c>
      <c r="K9323">
        <f>L9323*IFERROR(INDEX('Información SKU'!$H$1:$H$54,MATCH(I9323,'Información SKU'!$A$1:$A$54,0),1),15)</f>
        <v>80</v>
      </c>
      <c r="L9323">
        <v>10</v>
      </c>
      <c r="M9323" s="13">
        <f>L9323/IFERROR(INDEX('Información SKU'!$K$1:$K$54,MATCH(I9323,'Información SKU'!$A$1:$A$54,0),1),40)</f>
        <v>0.23809523809523808</v>
      </c>
      <c r="N9323" s="3">
        <v>43545</v>
      </c>
      <c r="O9323" s="3" t="s">
        <v>363</v>
      </c>
      <c r="P9323" s="2">
        <v>2</v>
      </c>
      <c r="R9323" s="3"/>
    </row>
    <row r="9324" spans="2:18" x14ac:dyDescent="0.25">
      <c r="B9324" t="s">
        <v>189</v>
      </c>
      <c r="C9324">
        <v>1001348</v>
      </c>
      <c r="D9324" t="s">
        <v>152</v>
      </c>
      <c r="E9324">
        <v>9001348</v>
      </c>
      <c r="F9324" t="s">
        <v>270</v>
      </c>
      <c r="G9324">
        <v>10994673</v>
      </c>
      <c r="H9324">
        <v>140</v>
      </c>
      <c r="I9324">
        <v>223</v>
      </c>
      <c r="J9324" t="s">
        <v>74</v>
      </c>
      <c r="K9324">
        <f>L9324*IFERROR(INDEX('Información SKU'!$H$1:$H$54,MATCH(I9324,'Información SKU'!$A$1:$A$54,0),1),15)</f>
        <v>36</v>
      </c>
      <c r="L9324">
        <v>6</v>
      </c>
      <c r="M9324" s="13">
        <f>L9324/IFERROR(INDEX('Información SKU'!$K$1:$K$54,MATCH(I9324,'Información SKU'!$A$1:$A$54,0),1),40)</f>
        <v>0.14285714285714285</v>
      </c>
      <c r="N9324" s="3">
        <v>43545</v>
      </c>
      <c r="O9324" s="3" t="s">
        <v>361</v>
      </c>
      <c r="P9324" s="2">
        <v>1</v>
      </c>
      <c r="R9324" s="3"/>
    </row>
    <row r="9325" spans="2:18" x14ac:dyDescent="0.25">
      <c r="B9325" t="s">
        <v>189</v>
      </c>
      <c r="C9325">
        <v>1001348</v>
      </c>
      <c r="D9325" t="s">
        <v>152</v>
      </c>
      <c r="E9325">
        <v>9001348</v>
      </c>
      <c r="F9325" t="s">
        <v>270</v>
      </c>
      <c r="G9325">
        <v>10994673</v>
      </c>
      <c r="H9325">
        <v>150</v>
      </c>
      <c r="I9325">
        <v>224</v>
      </c>
      <c r="J9325" t="s">
        <v>37</v>
      </c>
      <c r="K9325">
        <f>L9325*IFERROR(INDEX('Información SKU'!$H$1:$H$54,MATCH(I9325,'Información SKU'!$A$1:$A$54,0),1),15)</f>
        <v>32</v>
      </c>
      <c r="L9325">
        <v>4</v>
      </c>
      <c r="M9325" s="13">
        <f>L9325/IFERROR(INDEX('Información SKU'!$K$1:$K$54,MATCH(I9325,'Información SKU'!$A$1:$A$54,0),1),40)</f>
        <v>9.5238095238095233E-2</v>
      </c>
      <c r="N9325" s="3">
        <v>43545</v>
      </c>
      <c r="O9325" s="3" t="s">
        <v>362</v>
      </c>
      <c r="P9325" s="2">
        <v>2</v>
      </c>
      <c r="R9325" s="3"/>
    </row>
    <row r="9326" spans="2:18" x14ac:dyDescent="0.25">
      <c r="B9326" t="s">
        <v>189</v>
      </c>
      <c r="C9326">
        <v>1001348</v>
      </c>
      <c r="D9326" t="s">
        <v>152</v>
      </c>
      <c r="E9326">
        <v>9001348</v>
      </c>
      <c r="F9326" t="s">
        <v>270</v>
      </c>
      <c r="G9326">
        <v>10994673</v>
      </c>
      <c r="H9326">
        <v>320</v>
      </c>
      <c r="I9326">
        <v>509</v>
      </c>
      <c r="J9326" t="s">
        <v>0</v>
      </c>
      <c r="K9326">
        <f>L9326*IFERROR(INDEX('Información SKU'!$H$1:$H$54,MATCH(I9326,'Información SKU'!$A$1:$A$54,0),1),15)</f>
        <v>42</v>
      </c>
      <c r="L9326">
        <v>7</v>
      </c>
      <c r="M9326" s="13">
        <f>L9326/IFERROR(INDEX('Información SKU'!$K$1:$K$54,MATCH(I9326,'Información SKU'!$A$1:$A$54,0),1),40)</f>
        <v>8.7499999999999994E-2</v>
      </c>
      <c r="N9326" s="3">
        <v>43545</v>
      </c>
      <c r="O9326" s="3" t="s">
        <v>364</v>
      </c>
      <c r="P9326" s="2">
        <v>3</v>
      </c>
      <c r="R9326" s="3"/>
    </row>
    <row r="9327" spans="2:18" x14ac:dyDescent="0.25">
      <c r="B9327" t="s">
        <v>189</v>
      </c>
      <c r="C9327">
        <v>1001348</v>
      </c>
      <c r="D9327" t="s">
        <v>152</v>
      </c>
      <c r="E9327">
        <v>9001348</v>
      </c>
      <c r="F9327" t="s">
        <v>270</v>
      </c>
      <c r="G9327">
        <v>10994673</v>
      </c>
      <c r="H9327">
        <v>310</v>
      </c>
      <c r="I9327">
        <v>460</v>
      </c>
      <c r="J9327" t="s">
        <v>38</v>
      </c>
      <c r="K9327">
        <f>L9327*IFERROR(INDEX('Información SKU'!$H$1:$H$54,MATCH(I9327,'Información SKU'!$A$1:$A$54,0),1),15)</f>
        <v>15</v>
      </c>
      <c r="L9327">
        <v>1</v>
      </c>
      <c r="M9327" s="13">
        <f>L9327/IFERROR(INDEX('Información SKU'!$K$1:$K$54,MATCH(I9327,'Información SKU'!$A$1:$A$54,0),1),40)</f>
        <v>1.282051282051282E-2</v>
      </c>
      <c r="N9327" s="3">
        <v>43545</v>
      </c>
      <c r="O9327" s="3" t="s">
        <v>361</v>
      </c>
      <c r="P9327" s="2">
        <v>1</v>
      </c>
      <c r="R9327" s="3"/>
    </row>
    <row r="9328" spans="2:18" x14ac:dyDescent="0.25">
      <c r="B9328" t="s">
        <v>189</v>
      </c>
      <c r="C9328">
        <v>1001348</v>
      </c>
      <c r="D9328" t="s">
        <v>152</v>
      </c>
      <c r="E9328">
        <v>9001348</v>
      </c>
      <c r="F9328" t="s">
        <v>270</v>
      </c>
      <c r="G9328">
        <v>10994673</v>
      </c>
      <c r="H9328">
        <v>230</v>
      </c>
      <c r="I9328">
        <v>320</v>
      </c>
      <c r="J9328" t="s">
        <v>31</v>
      </c>
      <c r="K9328">
        <f>L9328*IFERROR(INDEX('Información SKU'!$H$1:$H$54,MATCH(I9328,'Información SKU'!$A$1:$A$54,0),1),15)</f>
        <v>30</v>
      </c>
      <c r="L9328">
        <v>2</v>
      </c>
      <c r="M9328" s="13">
        <f>L9328/IFERROR(INDEX('Información SKU'!$K$1:$K$54,MATCH(I9328,'Información SKU'!$A$1:$A$54,0),1),40)</f>
        <v>2.564102564102564E-2</v>
      </c>
      <c r="N9328" s="3">
        <v>43545</v>
      </c>
      <c r="O9328" s="3" t="s">
        <v>364</v>
      </c>
      <c r="P9328" s="2">
        <v>3</v>
      </c>
      <c r="R9328" s="3"/>
    </row>
    <row r="9329" spans="2:18" x14ac:dyDescent="0.25">
      <c r="B9329" t="s">
        <v>189</v>
      </c>
      <c r="C9329">
        <v>1001349</v>
      </c>
      <c r="D9329" t="s">
        <v>152</v>
      </c>
      <c r="E9329">
        <v>9001349</v>
      </c>
      <c r="F9329" t="s">
        <v>269</v>
      </c>
      <c r="G9329">
        <v>10994680</v>
      </c>
      <c r="H9329">
        <v>300</v>
      </c>
      <c r="I9329">
        <v>2381</v>
      </c>
      <c r="J9329" t="s">
        <v>93</v>
      </c>
      <c r="K9329">
        <f>L9329*IFERROR(INDEX('Información SKU'!$H$1:$H$54,MATCH(I9329,'Información SKU'!$A$1:$A$54,0),1),15)</f>
        <v>200</v>
      </c>
      <c r="L9329">
        <v>25</v>
      </c>
      <c r="M9329" s="13">
        <f>L9329/IFERROR(INDEX('Información SKU'!$K$1:$K$54,MATCH(I9329,'Información SKU'!$A$1:$A$54,0),1),40)</f>
        <v>0.14285714285714285</v>
      </c>
      <c r="N9329" s="3">
        <v>43545</v>
      </c>
      <c r="O9329" s="3" t="s">
        <v>362</v>
      </c>
      <c r="P9329" s="2">
        <v>2</v>
      </c>
      <c r="R9329" s="3"/>
    </row>
    <row r="9330" spans="2:18" x14ac:dyDescent="0.25">
      <c r="B9330" t="s">
        <v>189</v>
      </c>
      <c r="C9330">
        <v>1001349</v>
      </c>
      <c r="D9330" t="s">
        <v>152</v>
      </c>
      <c r="E9330">
        <v>9001349</v>
      </c>
      <c r="F9330" t="s">
        <v>269</v>
      </c>
      <c r="G9330">
        <v>10994680</v>
      </c>
      <c r="H9330">
        <v>310</v>
      </c>
      <c r="I9330">
        <v>2382</v>
      </c>
      <c r="J9330" t="s">
        <v>34</v>
      </c>
      <c r="K9330">
        <f>L9330*IFERROR(INDEX('Información SKU'!$H$1:$H$54,MATCH(I9330,'Información SKU'!$A$1:$A$54,0),1),15)</f>
        <v>18</v>
      </c>
      <c r="L9330">
        <v>3</v>
      </c>
      <c r="M9330" s="13">
        <f>L9330/IFERROR(INDEX('Información SKU'!$K$1:$K$54,MATCH(I9330,'Información SKU'!$A$1:$A$54,0),1),40)</f>
        <v>3.125E-2</v>
      </c>
      <c r="N9330" s="3">
        <v>43545</v>
      </c>
      <c r="O9330" s="3" t="s">
        <v>365</v>
      </c>
      <c r="P9330" s="2">
        <v>3</v>
      </c>
      <c r="R9330" s="3"/>
    </row>
    <row r="9331" spans="2:18" x14ac:dyDescent="0.25">
      <c r="B9331" t="s">
        <v>189</v>
      </c>
      <c r="C9331">
        <v>1001349</v>
      </c>
      <c r="D9331" t="s">
        <v>152</v>
      </c>
      <c r="E9331">
        <v>9001349</v>
      </c>
      <c r="F9331" t="s">
        <v>269</v>
      </c>
      <c r="G9331">
        <v>10994680</v>
      </c>
      <c r="H9331">
        <v>320</v>
      </c>
      <c r="I9331">
        <v>2383</v>
      </c>
      <c r="J9331" t="s">
        <v>92</v>
      </c>
      <c r="K9331">
        <f>L9331*IFERROR(INDEX('Información SKU'!$H$1:$H$54,MATCH(I9331,'Información SKU'!$A$1:$A$54,0),1),15)</f>
        <v>150</v>
      </c>
      <c r="L9331">
        <v>25</v>
      </c>
      <c r="M9331" s="13">
        <f>L9331/IFERROR(INDEX('Información SKU'!$K$1:$K$54,MATCH(I9331,'Información SKU'!$A$1:$A$54,0),1),40)</f>
        <v>0.14285714285714285</v>
      </c>
      <c r="N9331" s="3">
        <v>43545</v>
      </c>
      <c r="O9331" s="3" t="s">
        <v>361</v>
      </c>
      <c r="P9331" s="2">
        <v>1</v>
      </c>
      <c r="R9331" s="3"/>
    </row>
    <row r="9332" spans="2:18" x14ac:dyDescent="0.25">
      <c r="B9332" t="s">
        <v>189</v>
      </c>
      <c r="C9332">
        <v>1001349</v>
      </c>
      <c r="D9332" t="s">
        <v>152</v>
      </c>
      <c r="E9332">
        <v>9001349</v>
      </c>
      <c r="F9332" t="s">
        <v>269</v>
      </c>
      <c r="G9332">
        <v>10994680</v>
      </c>
      <c r="H9332">
        <v>330</v>
      </c>
      <c r="I9332">
        <v>2384</v>
      </c>
      <c r="J9332" t="s">
        <v>10</v>
      </c>
      <c r="K9332">
        <f>L9332*IFERROR(INDEX('Información SKU'!$H$1:$H$54,MATCH(I9332,'Información SKU'!$A$1:$A$54,0),1),15)</f>
        <v>30</v>
      </c>
      <c r="L9332">
        <v>5</v>
      </c>
      <c r="M9332" s="13">
        <f>L9332/IFERROR(INDEX('Información SKU'!$K$1:$K$54,MATCH(I9332,'Información SKU'!$A$1:$A$54,0),1),40)</f>
        <v>5.2083333333333336E-2</v>
      </c>
      <c r="N9332" s="3">
        <v>43545</v>
      </c>
      <c r="O9332" s="3" t="s">
        <v>360</v>
      </c>
      <c r="P9332" s="2">
        <v>1</v>
      </c>
      <c r="R9332" s="3"/>
    </row>
    <row r="9333" spans="2:18" x14ac:dyDescent="0.25">
      <c r="B9333" t="s">
        <v>189</v>
      </c>
      <c r="C9333">
        <v>1001349</v>
      </c>
      <c r="D9333" t="s">
        <v>152</v>
      </c>
      <c r="E9333">
        <v>9001349</v>
      </c>
      <c r="F9333" t="s">
        <v>269</v>
      </c>
      <c r="G9333">
        <v>10994680</v>
      </c>
      <c r="H9333">
        <v>350</v>
      </c>
      <c r="I9333">
        <v>2387</v>
      </c>
      <c r="J9333" t="s">
        <v>33</v>
      </c>
      <c r="K9333">
        <f>L9333*IFERROR(INDEX('Información SKU'!$H$1:$H$54,MATCH(I9333,'Información SKU'!$A$1:$A$54,0),1),15)</f>
        <v>60</v>
      </c>
      <c r="L9333">
        <v>5</v>
      </c>
      <c r="M9333" s="13">
        <f>L9333/IFERROR(INDEX('Información SKU'!$K$1:$K$54,MATCH(I9333,'Información SKU'!$A$1:$A$54,0),1),40)</f>
        <v>5.2083333333333336E-2</v>
      </c>
      <c r="N9333" s="3">
        <v>43545</v>
      </c>
      <c r="O9333" s="3" t="s">
        <v>362</v>
      </c>
      <c r="P9333" s="2">
        <v>2</v>
      </c>
      <c r="R9333" s="3"/>
    </row>
    <row r="9334" spans="2:18" x14ac:dyDescent="0.25">
      <c r="B9334" t="s">
        <v>189</v>
      </c>
      <c r="C9334">
        <v>1001349</v>
      </c>
      <c r="D9334" t="s">
        <v>152</v>
      </c>
      <c r="E9334">
        <v>9001349</v>
      </c>
      <c r="F9334" t="s">
        <v>269</v>
      </c>
      <c r="G9334">
        <v>10994680</v>
      </c>
      <c r="H9334">
        <v>420</v>
      </c>
      <c r="I9334">
        <v>5266</v>
      </c>
      <c r="J9334" t="s">
        <v>84</v>
      </c>
      <c r="K9334">
        <f>L9334*IFERROR(INDEX('Información SKU'!$H$1:$H$54,MATCH(I9334,'Información SKU'!$A$1:$A$54,0),1),15)</f>
        <v>40</v>
      </c>
      <c r="L9334">
        <v>5</v>
      </c>
      <c r="M9334" s="13">
        <f>L9334/IFERROR(INDEX('Información SKU'!$K$1:$K$54,MATCH(I9334,'Información SKU'!$A$1:$A$54,0),1),40)</f>
        <v>7.1428571428571425E-2</v>
      </c>
      <c r="N9334" s="3">
        <v>43545</v>
      </c>
      <c r="O9334" s="3" t="s">
        <v>364</v>
      </c>
      <c r="P9334" s="2">
        <v>3</v>
      </c>
      <c r="R9334" s="3"/>
    </row>
    <row r="9335" spans="2:18" x14ac:dyDescent="0.25">
      <c r="B9335" t="s">
        <v>189</v>
      </c>
      <c r="C9335">
        <v>1001349</v>
      </c>
      <c r="D9335" t="s">
        <v>152</v>
      </c>
      <c r="E9335">
        <v>9001349</v>
      </c>
      <c r="F9335" t="s">
        <v>269</v>
      </c>
      <c r="G9335">
        <v>10994680</v>
      </c>
      <c r="H9335">
        <v>430</v>
      </c>
      <c r="I9335">
        <v>5273</v>
      </c>
      <c r="J9335" t="s">
        <v>82</v>
      </c>
      <c r="K9335">
        <f>L9335*IFERROR(INDEX('Información SKU'!$H$1:$H$54,MATCH(I9335,'Información SKU'!$A$1:$A$54,0),1),15)</f>
        <v>120</v>
      </c>
      <c r="L9335">
        <v>20</v>
      </c>
      <c r="M9335" s="13">
        <f>L9335/IFERROR(INDEX('Información SKU'!$K$1:$K$54,MATCH(I9335,'Información SKU'!$A$1:$A$54,0),1),40)</f>
        <v>0.2857142857142857</v>
      </c>
      <c r="N9335" s="3">
        <v>43545</v>
      </c>
      <c r="O9335" s="3" t="s">
        <v>363</v>
      </c>
      <c r="P9335" s="2">
        <v>2</v>
      </c>
      <c r="R9335" s="3"/>
    </row>
    <row r="9336" spans="2:18" x14ac:dyDescent="0.25">
      <c r="B9336" t="s">
        <v>189</v>
      </c>
      <c r="C9336">
        <v>1001349</v>
      </c>
      <c r="D9336" t="s">
        <v>152</v>
      </c>
      <c r="E9336">
        <v>9001349</v>
      </c>
      <c r="F9336" t="s">
        <v>269</v>
      </c>
      <c r="G9336">
        <v>10994680</v>
      </c>
      <c r="H9336">
        <v>440</v>
      </c>
      <c r="I9336">
        <v>5274</v>
      </c>
      <c r="J9336" t="s">
        <v>72</v>
      </c>
      <c r="K9336">
        <f>L9336*IFERROR(INDEX('Información SKU'!$H$1:$H$54,MATCH(I9336,'Información SKU'!$A$1:$A$54,0),1),15)</f>
        <v>344</v>
      </c>
      <c r="L9336">
        <v>43</v>
      </c>
      <c r="M9336" s="13">
        <f>L9336/IFERROR(INDEX('Información SKU'!$K$1:$K$54,MATCH(I9336,'Información SKU'!$A$1:$A$54,0),1),40)</f>
        <v>0.61428571428571432</v>
      </c>
      <c r="N9336" s="3">
        <v>43545</v>
      </c>
      <c r="O9336" s="3" t="s">
        <v>362</v>
      </c>
      <c r="P9336" s="2">
        <v>2</v>
      </c>
      <c r="R9336" s="3"/>
    </row>
    <row r="9337" spans="2:18" x14ac:dyDescent="0.25">
      <c r="B9337" t="s">
        <v>189</v>
      </c>
      <c r="C9337">
        <v>1001349</v>
      </c>
      <c r="D9337" t="s">
        <v>152</v>
      </c>
      <c r="E9337">
        <v>9001349</v>
      </c>
      <c r="F9337" t="s">
        <v>269</v>
      </c>
      <c r="G9337">
        <v>10994680</v>
      </c>
      <c r="H9337">
        <v>460</v>
      </c>
      <c r="I9337">
        <v>5402</v>
      </c>
      <c r="J9337" t="s">
        <v>32</v>
      </c>
      <c r="K9337">
        <f>L9337*IFERROR(INDEX('Información SKU'!$H$1:$H$54,MATCH(I9337,'Información SKU'!$A$1:$A$54,0),1),15)</f>
        <v>12</v>
      </c>
      <c r="L9337">
        <v>2</v>
      </c>
      <c r="M9337" s="13">
        <f>L9337/IFERROR(INDEX('Información SKU'!$K$1:$K$54,MATCH(I9337,'Información SKU'!$A$1:$A$54,0),1),40)</f>
        <v>3.3333333333333333E-2</v>
      </c>
      <c r="N9337" s="3">
        <v>43545</v>
      </c>
      <c r="O9337" s="3" t="s">
        <v>360</v>
      </c>
      <c r="P9337" s="2">
        <v>1</v>
      </c>
      <c r="R9337" s="3"/>
    </row>
    <row r="9338" spans="2:18" x14ac:dyDescent="0.25">
      <c r="B9338" t="s">
        <v>189</v>
      </c>
      <c r="C9338">
        <v>1001349</v>
      </c>
      <c r="D9338" t="s">
        <v>152</v>
      </c>
      <c r="E9338">
        <v>9001349</v>
      </c>
      <c r="F9338" t="s">
        <v>269</v>
      </c>
      <c r="G9338">
        <v>10994680</v>
      </c>
      <c r="H9338">
        <v>20</v>
      </c>
      <c r="I9338">
        <v>61</v>
      </c>
      <c r="J9338" t="s">
        <v>20</v>
      </c>
      <c r="K9338">
        <f>L9338*IFERROR(INDEX('Información SKU'!$H$1:$H$54,MATCH(I9338,'Información SKU'!$A$1:$A$54,0),1),15)</f>
        <v>1800</v>
      </c>
      <c r="L9338">
        <v>120</v>
      </c>
      <c r="M9338" s="13">
        <f>L9338/IFERROR(INDEX('Información SKU'!$K$1:$K$54,MATCH(I9338,'Información SKU'!$A$1:$A$54,0),1),40)</f>
        <v>2</v>
      </c>
      <c r="N9338" s="3">
        <v>43545</v>
      </c>
      <c r="O9338" s="3" t="s">
        <v>362</v>
      </c>
      <c r="P9338" s="2">
        <v>2</v>
      </c>
      <c r="R9338" s="3"/>
    </row>
    <row r="9339" spans="2:18" x14ac:dyDescent="0.25">
      <c r="B9339" t="s">
        <v>189</v>
      </c>
      <c r="C9339">
        <v>1001349</v>
      </c>
      <c r="D9339" t="s">
        <v>152</v>
      </c>
      <c r="E9339">
        <v>9001349</v>
      </c>
      <c r="F9339" t="s">
        <v>269</v>
      </c>
      <c r="G9339">
        <v>10994680</v>
      </c>
      <c r="H9339">
        <v>30</v>
      </c>
      <c r="I9339">
        <v>62</v>
      </c>
      <c r="J9339" t="s">
        <v>25</v>
      </c>
      <c r="K9339">
        <f>L9339*IFERROR(INDEX('Información SKU'!$H$1:$H$54,MATCH(I9339,'Información SKU'!$A$1:$A$54,0),1),15)</f>
        <v>160</v>
      </c>
      <c r="L9339">
        <v>20</v>
      </c>
      <c r="M9339" s="13">
        <f>L9339/IFERROR(INDEX('Información SKU'!$K$1:$K$54,MATCH(I9339,'Información SKU'!$A$1:$A$54,0),1),40)</f>
        <v>0.4</v>
      </c>
      <c r="N9339" s="3">
        <v>43545</v>
      </c>
      <c r="O9339" s="3" t="s">
        <v>360</v>
      </c>
      <c r="P9339" s="2">
        <v>1</v>
      </c>
      <c r="R9339" s="3"/>
    </row>
    <row r="9340" spans="2:18" x14ac:dyDescent="0.25">
      <c r="B9340" t="s">
        <v>189</v>
      </c>
      <c r="C9340">
        <v>1001349</v>
      </c>
      <c r="D9340" t="s">
        <v>152</v>
      </c>
      <c r="E9340">
        <v>9001349</v>
      </c>
      <c r="F9340" t="s">
        <v>269</v>
      </c>
      <c r="G9340">
        <v>10994680</v>
      </c>
      <c r="H9340">
        <v>40</v>
      </c>
      <c r="I9340">
        <v>63</v>
      </c>
      <c r="J9340" t="s">
        <v>1</v>
      </c>
      <c r="K9340">
        <f>L9340*IFERROR(INDEX('Información SKU'!$H$1:$H$54,MATCH(I9340,'Información SKU'!$A$1:$A$54,0),1),15)</f>
        <v>150</v>
      </c>
      <c r="L9340">
        <v>10</v>
      </c>
      <c r="M9340" s="13">
        <f>L9340/IFERROR(INDEX('Información SKU'!$K$1:$K$54,MATCH(I9340,'Información SKU'!$A$1:$A$54,0),1),40)</f>
        <v>0.23809523809523808</v>
      </c>
      <c r="N9340" s="3">
        <v>43545</v>
      </c>
      <c r="O9340" s="3" t="s">
        <v>361</v>
      </c>
      <c r="P9340" s="2">
        <v>1</v>
      </c>
      <c r="R9340" s="3"/>
    </row>
    <row r="9341" spans="2:18" x14ac:dyDescent="0.25">
      <c r="B9341" t="s">
        <v>189</v>
      </c>
      <c r="C9341">
        <v>1001349</v>
      </c>
      <c r="D9341" t="s">
        <v>152</v>
      </c>
      <c r="E9341">
        <v>9001349</v>
      </c>
      <c r="F9341" t="s">
        <v>269</v>
      </c>
      <c r="G9341">
        <v>10994680</v>
      </c>
      <c r="H9341">
        <v>70</v>
      </c>
      <c r="I9341">
        <v>205</v>
      </c>
      <c r="J9341" t="s">
        <v>35</v>
      </c>
      <c r="K9341">
        <f>L9341*IFERROR(INDEX('Información SKU'!$H$1:$H$54,MATCH(I9341,'Información SKU'!$A$1:$A$54,0),1),15)</f>
        <v>24</v>
      </c>
      <c r="L9341">
        <v>3</v>
      </c>
      <c r="M9341" s="13">
        <f>L9341/IFERROR(INDEX('Información SKU'!$K$1:$K$54,MATCH(I9341,'Información SKU'!$A$1:$A$54,0),1),40)</f>
        <v>7.1428571428571425E-2</v>
      </c>
      <c r="N9341" s="3">
        <v>43545</v>
      </c>
      <c r="O9341" s="3" t="s">
        <v>364</v>
      </c>
      <c r="P9341" s="2">
        <v>3</v>
      </c>
      <c r="R9341" s="3"/>
    </row>
    <row r="9342" spans="2:18" x14ac:dyDescent="0.25">
      <c r="B9342" t="s">
        <v>189</v>
      </c>
      <c r="C9342">
        <v>1001349</v>
      </c>
      <c r="D9342" t="s">
        <v>152</v>
      </c>
      <c r="E9342">
        <v>9001349</v>
      </c>
      <c r="F9342" t="s">
        <v>269</v>
      </c>
      <c r="G9342">
        <v>10994680</v>
      </c>
      <c r="H9342">
        <v>80</v>
      </c>
      <c r="I9342">
        <v>223</v>
      </c>
      <c r="J9342" t="s">
        <v>74</v>
      </c>
      <c r="K9342">
        <f>L9342*IFERROR(INDEX('Información SKU'!$H$1:$H$54,MATCH(I9342,'Información SKU'!$A$1:$A$54,0),1),15)</f>
        <v>30</v>
      </c>
      <c r="L9342">
        <v>5</v>
      </c>
      <c r="M9342" s="13">
        <f>L9342/IFERROR(INDEX('Información SKU'!$K$1:$K$54,MATCH(I9342,'Información SKU'!$A$1:$A$54,0),1),40)</f>
        <v>0.11904761904761904</v>
      </c>
      <c r="N9342" s="3">
        <v>43545</v>
      </c>
      <c r="O9342" s="3" t="s">
        <v>361</v>
      </c>
      <c r="P9342" s="2">
        <v>1</v>
      </c>
      <c r="R9342" s="3"/>
    </row>
    <row r="9343" spans="2:18" x14ac:dyDescent="0.25">
      <c r="B9343" t="s">
        <v>189</v>
      </c>
      <c r="C9343">
        <v>1001349</v>
      </c>
      <c r="D9343" t="s">
        <v>152</v>
      </c>
      <c r="E9343">
        <v>9001349</v>
      </c>
      <c r="F9343" t="s">
        <v>269</v>
      </c>
      <c r="G9343">
        <v>10994680</v>
      </c>
      <c r="H9343">
        <v>90</v>
      </c>
      <c r="I9343">
        <v>224</v>
      </c>
      <c r="J9343" t="s">
        <v>37</v>
      </c>
      <c r="K9343">
        <f>L9343*IFERROR(INDEX('Información SKU'!$H$1:$H$54,MATCH(I9343,'Información SKU'!$A$1:$A$54,0),1),15)</f>
        <v>40</v>
      </c>
      <c r="L9343">
        <v>5</v>
      </c>
      <c r="M9343" s="13">
        <f>L9343/IFERROR(INDEX('Información SKU'!$K$1:$K$54,MATCH(I9343,'Información SKU'!$A$1:$A$54,0),1),40)</f>
        <v>0.11904761904761904</v>
      </c>
      <c r="N9343" s="3">
        <v>43545</v>
      </c>
      <c r="O9343" s="3" t="s">
        <v>360</v>
      </c>
      <c r="P9343" s="2">
        <v>1</v>
      </c>
      <c r="R9343" s="3"/>
    </row>
    <row r="9344" spans="2:18" x14ac:dyDescent="0.25">
      <c r="B9344" t="s">
        <v>189</v>
      </c>
      <c r="C9344">
        <v>1001349</v>
      </c>
      <c r="D9344" t="s">
        <v>152</v>
      </c>
      <c r="E9344">
        <v>9001349</v>
      </c>
      <c r="F9344" t="s">
        <v>269</v>
      </c>
      <c r="G9344">
        <v>10994680</v>
      </c>
      <c r="H9344">
        <v>130</v>
      </c>
      <c r="I9344">
        <v>320</v>
      </c>
      <c r="J9344" t="s">
        <v>31</v>
      </c>
      <c r="K9344">
        <f>L9344*IFERROR(INDEX('Información SKU'!$H$1:$H$54,MATCH(I9344,'Información SKU'!$A$1:$A$54,0),1),15)</f>
        <v>15</v>
      </c>
      <c r="L9344">
        <v>1</v>
      </c>
      <c r="M9344" s="13">
        <f>L9344/IFERROR(INDEX('Información SKU'!$K$1:$K$54,MATCH(I9344,'Información SKU'!$A$1:$A$54,0),1),40)</f>
        <v>1.282051282051282E-2</v>
      </c>
      <c r="N9344" s="3">
        <v>43545</v>
      </c>
      <c r="O9344" s="3" t="s">
        <v>362</v>
      </c>
      <c r="P9344" s="2">
        <v>2</v>
      </c>
      <c r="R9344" s="3"/>
    </row>
    <row r="9345" spans="2:18" x14ac:dyDescent="0.25">
      <c r="B9345" t="s">
        <v>189</v>
      </c>
      <c r="C9345">
        <v>1001349</v>
      </c>
      <c r="D9345" t="s">
        <v>152</v>
      </c>
      <c r="E9345">
        <v>9001349</v>
      </c>
      <c r="F9345" t="s">
        <v>269</v>
      </c>
      <c r="G9345">
        <v>10994680</v>
      </c>
      <c r="H9345">
        <v>160</v>
      </c>
      <c r="I9345">
        <v>420</v>
      </c>
      <c r="J9345" t="s">
        <v>11</v>
      </c>
      <c r="K9345">
        <f>L9345*IFERROR(INDEX('Información SKU'!$H$1:$H$54,MATCH(I9345,'Información SKU'!$A$1:$A$54,0),1),15)</f>
        <v>30</v>
      </c>
      <c r="L9345">
        <v>2</v>
      </c>
      <c r="M9345" s="13">
        <f>L9345/IFERROR(INDEX('Información SKU'!$K$1:$K$54,MATCH(I9345,'Información SKU'!$A$1:$A$54,0),1),40)</f>
        <v>2.564102564102564E-2</v>
      </c>
      <c r="N9345" s="3">
        <v>43545</v>
      </c>
      <c r="O9345" s="3" t="s">
        <v>365</v>
      </c>
      <c r="P9345" s="2">
        <v>3</v>
      </c>
      <c r="R9345" s="3"/>
    </row>
    <row r="9346" spans="2:18" x14ac:dyDescent="0.25">
      <c r="B9346" t="s">
        <v>189</v>
      </c>
      <c r="C9346">
        <v>1001349</v>
      </c>
      <c r="D9346" t="s">
        <v>152</v>
      </c>
      <c r="E9346">
        <v>9001349</v>
      </c>
      <c r="F9346" t="s">
        <v>269</v>
      </c>
      <c r="G9346">
        <v>10994680</v>
      </c>
      <c r="H9346">
        <v>170</v>
      </c>
      <c r="I9346">
        <v>460</v>
      </c>
      <c r="J9346" t="s">
        <v>38</v>
      </c>
      <c r="K9346">
        <f>L9346*IFERROR(INDEX('Información SKU'!$H$1:$H$54,MATCH(I9346,'Información SKU'!$A$1:$A$54,0),1),15)</f>
        <v>45</v>
      </c>
      <c r="L9346">
        <v>3</v>
      </c>
      <c r="M9346" s="13">
        <f>L9346/IFERROR(INDEX('Información SKU'!$K$1:$K$54,MATCH(I9346,'Información SKU'!$A$1:$A$54,0),1),40)</f>
        <v>3.8461538461538464E-2</v>
      </c>
      <c r="N9346" s="3">
        <v>43545</v>
      </c>
      <c r="O9346" s="3" t="s">
        <v>365</v>
      </c>
      <c r="P9346" s="2">
        <v>3</v>
      </c>
      <c r="R9346" s="3"/>
    </row>
    <row r="9347" spans="2:18" x14ac:dyDescent="0.25">
      <c r="B9347" t="s">
        <v>189</v>
      </c>
      <c r="C9347">
        <v>1001349</v>
      </c>
      <c r="D9347" t="s">
        <v>152</v>
      </c>
      <c r="E9347">
        <v>9001349</v>
      </c>
      <c r="F9347" t="s">
        <v>269</v>
      </c>
      <c r="G9347">
        <v>10994680</v>
      </c>
      <c r="H9347">
        <v>180</v>
      </c>
      <c r="I9347">
        <v>480</v>
      </c>
      <c r="J9347" t="s">
        <v>77</v>
      </c>
      <c r="K9347">
        <f>L9347*IFERROR(INDEX('Información SKU'!$H$1:$H$54,MATCH(I9347,'Información SKU'!$A$1:$A$54,0),1),15)</f>
        <v>8</v>
      </c>
      <c r="L9347">
        <v>1</v>
      </c>
      <c r="M9347" s="13">
        <f>L9347/IFERROR(INDEX('Información SKU'!$K$1:$K$54,MATCH(I9347,'Información SKU'!$A$1:$A$54,0),1),40)</f>
        <v>1.282051282051282E-2</v>
      </c>
      <c r="N9347" s="3">
        <v>43545</v>
      </c>
      <c r="O9347" s="3" t="s">
        <v>360</v>
      </c>
      <c r="P9347" s="2">
        <v>1</v>
      </c>
      <c r="R9347" s="3"/>
    </row>
    <row r="9348" spans="2:18" x14ac:dyDescent="0.25">
      <c r="B9348" t="s">
        <v>189</v>
      </c>
      <c r="C9348">
        <v>1001349</v>
      </c>
      <c r="D9348" t="s">
        <v>152</v>
      </c>
      <c r="E9348">
        <v>9001349</v>
      </c>
      <c r="F9348" t="s">
        <v>269</v>
      </c>
      <c r="G9348">
        <v>10994680</v>
      </c>
      <c r="H9348">
        <v>200</v>
      </c>
      <c r="I9348">
        <v>1199</v>
      </c>
      <c r="J9348" t="s">
        <v>26</v>
      </c>
      <c r="K9348">
        <f>L9348*IFERROR(INDEX('Información SKU'!$H$1:$H$54,MATCH(I9348,'Información SKU'!$A$1:$A$54,0),1),15)</f>
        <v>24</v>
      </c>
      <c r="L9348">
        <v>2</v>
      </c>
      <c r="M9348" s="13">
        <f>L9348/IFERROR(INDEX('Información SKU'!$K$1:$K$54,MATCH(I9348,'Información SKU'!$A$1:$A$54,0),1),40)</f>
        <v>3.3333333333333333E-2</v>
      </c>
      <c r="N9348" s="3">
        <v>43545</v>
      </c>
      <c r="O9348" s="3" t="s">
        <v>361</v>
      </c>
      <c r="P9348" s="2">
        <v>1</v>
      </c>
      <c r="R9348" s="3"/>
    </row>
    <row r="9349" spans="2:18" x14ac:dyDescent="0.25">
      <c r="B9349" t="s">
        <v>189</v>
      </c>
      <c r="C9349">
        <v>1006293</v>
      </c>
      <c r="D9349" t="s">
        <v>152</v>
      </c>
      <c r="E9349">
        <v>9006293</v>
      </c>
      <c r="F9349" t="s">
        <v>268</v>
      </c>
      <c r="G9349">
        <v>10994682</v>
      </c>
      <c r="H9349">
        <v>180</v>
      </c>
      <c r="I9349">
        <v>509</v>
      </c>
      <c r="J9349" t="s">
        <v>0</v>
      </c>
      <c r="K9349">
        <f>L9349*IFERROR(INDEX('Información SKU'!$H$1:$H$54,MATCH(I9349,'Información SKU'!$A$1:$A$54,0),1),15)</f>
        <v>30</v>
      </c>
      <c r="L9349">
        <v>5</v>
      </c>
      <c r="M9349" s="13">
        <f>L9349/IFERROR(INDEX('Información SKU'!$K$1:$K$54,MATCH(I9349,'Información SKU'!$A$1:$A$54,0),1),40)</f>
        <v>6.25E-2</v>
      </c>
      <c r="N9349" s="3">
        <v>43545</v>
      </c>
      <c r="O9349" s="3" t="s">
        <v>363</v>
      </c>
      <c r="P9349" s="2">
        <v>2</v>
      </c>
      <c r="R9349" s="3"/>
    </row>
    <row r="9350" spans="2:18" x14ac:dyDescent="0.25">
      <c r="B9350" t="s">
        <v>189</v>
      </c>
      <c r="C9350">
        <v>1006293</v>
      </c>
      <c r="D9350" t="s">
        <v>152</v>
      </c>
      <c r="E9350">
        <v>9006293</v>
      </c>
      <c r="F9350" t="s">
        <v>268</v>
      </c>
      <c r="G9350">
        <v>10994682</v>
      </c>
      <c r="H9350">
        <v>250</v>
      </c>
      <c r="I9350">
        <v>2382</v>
      </c>
      <c r="J9350" t="s">
        <v>34</v>
      </c>
      <c r="K9350">
        <f>L9350*IFERROR(INDEX('Información SKU'!$H$1:$H$54,MATCH(I9350,'Información SKU'!$A$1:$A$54,0),1),15)</f>
        <v>12</v>
      </c>
      <c r="L9350">
        <v>2</v>
      </c>
      <c r="M9350" s="13">
        <f>L9350/IFERROR(INDEX('Información SKU'!$K$1:$K$54,MATCH(I9350,'Información SKU'!$A$1:$A$54,0),1),40)</f>
        <v>2.0833333333333332E-2</v>
      </c>
      <c r="N9350" s="3">
        <v>43545</v>
      </c>
      <c r="O9350" s="3" t="s">
        <v>362</v>
      </c>
      <c r="P9350" s="2">
        <v>2</v>
      </c>
      <c r="R9350" s="3"/>
    </row>
    <row r="9351" spans="2:18" x14ac:dyDescent="0.25">
      <c r="B9351" t="s">
        <v>189</v>
      </c>
      <c r="C9351">
        <v>1006293</v>
      </c>
      <c r="D9351" t="s">
        <v>152</v>
      </c>
      <c r="E9351">
        <v>9006293</v>
      </c>
      <c r="F9351" t="s">
        <v>268</v>
      </c>
      <c r="G9351">
        <v>10994682</v>
      </c>
      <c r="H9351">
        <v>260</v>
      </c>
      <c r="I9351">
        <v>2383</v>
      </c>
      <c r="J9351" t="s">
        <v>92</v>
      </c>
      <c r="K9351">
        <f>L9351*IFERROR(INDEX('Información SKU'!$H$1:$H$54,MATCH(I9351,'Información SKU'!$A$1:$A$54,0),1),15)</f>
        <v>48</v>
      </c>
      <c r="L9351">
        <v>8</v>
      </c>
      <c r="M9351" s="13">
        <f>L9351/IFERROR(INDEX('Información SKU'!$K$1:$K$54,MATCH(I9351,'Información SKU'!$A$1:$A$54,0),1),40)</f>
        <v>4.5714285714285714E-2</v>
      </c>
      <c r="N9351" s="3">
        <v>43545</v>
      </c>
      <c r="O9351" s="3" t="s">
        <v>365</v>
      </c>
      <c r="P9351" s="2">
        <v>3</v>
      </c>
      <c r="R9351" s="3"/>
    </row>
    <row r="9352" spans="2:18" x14ac:dyDescent="0.25">
      <c r="B9352" t="s">
        <v>189</v>
      </c>
      <c r="C9352">
        <v>1006293</v>
      </c>
      <c r="D9352" t="s">
        <v>152</v>
      </c>
      <c r="E9352">
        <v>9006293</v>
      </c>
      <c r="F9352" t="s">
        <v>268</v>
      </c>
      <c r="G9352">
        <v>10994682</v>
      </c>
      <c r="H9352">
        <v>270</v>
      </c>
      <c r="I9352">
        <v>2384</v>
      </c>
      <c r="J9352" t="s">
        <v>10</v>
      </c>
      <c r="K9352">
        <f>L9352*IFERROR(INDEX('Información SKU'!$H$1:$H$54,MATCH(I9352,'Información SKU'!$A$1:$A$54,0),1),15)</f>
        <v>30</v>
      </c>
      <c r="L9352">
        <v>5</v>
      </c>
      <c r="M9352" s="13">
        <f>L9352/IFERROR(INDEX('Información SKU'!$K$1:$K$54,MATCH(I9352,'Información SKU'!$A$1:$A$54,0),1),40)</f>
        <v>5.2083333333333336E-2</v>
      </c>
      <c r="N9352" s="3">
        <v>43545</v>
      </c>
      <c r="O9352" s="3" t="s">
        <v>361</v>
      </c>
      <c r="P9352" s="2">
        <v>1</v>
      </c>
      <c r="R9352" s="3"/>
    </row>
    <row r="9353" spans="2:18" x14ac:dyDescent="0.25">
      <c r="B9353" t="s">
        <v>189</v>
      </c>
      <c r="C9353">
        <v>1006293</v>
      </c>
      <c r="D9353" t="s">
        <v>152</v>
      </c>
      <c r="E9353">
        <v>9006293</v>
      </c>
      <c r="F9353" t="s">
        <v>268</v>
      </c>
      <c r="G9353">
        <v>10994682</v>
      </c>
      <c r="H9353">
        <v>330</v>
      </c>
      <c r="I9353">
        <v>5274</v>
      </c>
      <c r="J9353" t="s">
        <v>72</v>
      </c>
      <c r="K9353">
        <f>L9353*IFERROR(INDEX('Información SKU'!$H$1:$H$54,MATCH(I9353,'Información SKU'!$A$1:$A$54,0),1),15)</f>
        <v>200</v>
      </c>
      <c r="L9353">
        <v>25</v>
      </c>
      <c r="M9353" s="13">
        <f>L9353/IFERROR(INDEX('Información SKU'!$K$1:$K$54,MATCH(I9353,'Información SKU'!$A$1:$A$54,0),1),40)</f>
        <v>0.35714285714285715</v>
      </c>
      <c r="N9353" s="3">
        <v>43545</v>
      </c>
      <c r="O9353" s="3" t="s">
        <v>360</v>
      </c>
      <c r="P9353" s="2">
        <v>1</v>
      </c>
      <c r="R9353" s="3"/>
    </row>
    <row r="9354" spans="2:18" x14ac:dyDescent="0.25">
      <c r="B9354" t="s">
        <v>189</v>
      </c>
      <c r="C9354">
        <v>1006293</v>
      </c>
      <c r="D9354" t="s">
        <v>152</v>
      </c>
      <c r="E9354">
        <v>9006293</v>
      </c>
      <c r="F9354" t="s">
        <v>268</v>
      </c>
      <c r="G9354">
        <v>10994682</v>
      </c>
      <c r="H9354">
        <v>100</v>
      </c>
      <c r="I9354">
        <v>224</v>
      </c>
      <c r="J9354" t="s">
        <v>37</v>
      </c>
      <c r="K9354">
        <f>L9354*IFERROR(INDEX('Información SKU'!$H$1:$H$54,MATCH(I9354,'Información SKU'!$A$1:$A$54,0),1),15)</f>
        <v>40</v>
      </c>
      <c r="L9354">
        <v>5</v>
      </c>
      <c r="M9354" s="13">
        <f>L9354/IFERROR(INDEX('Información SKU'!$K$1:$K$54,MATCH(I9354,'Información SKU'!$A$1:$A$54,0),1),40)</f>
        <v>0.11904761904761904</v>
      </c>
      <c r="N9354" s="3">
        <v>43545</v>
      </c>
      <c r="O9354" s="3" t="s">
        <v>364</v>
      </c>
      <c r="P9354" s="2">
        <v>3</v>
      </c>
      <c r="R9354" s="3"/>
    </row>
    <row r="9355" spans="2:18" x14ac:dyDescent="0.25">
      <c r="B9355" t="s">
        <v>189</v>
      </c>
      <c r="C9355">
        <v>1006293</v>
      </c>
      <c r="D9355" t="s">
        <v>152</v>
      </c>
      <c r="E9355">
        <v>9006293</v>
      </c>
      <c r="F9355" t="s">
        <v>268</v>
      </c>
      <c r="G9355">
        <v>10994682</v>
      </c>
      <c r="H9355">
        <v>90</v>
      </c>
      <c r="I9355">
        <v>223</v>
      </c>
      <c r="J9355" t="s">
        <v>74</v>
      </c>
      <c r="K9355">
        <f>L9355*IFERROR(INDEX('Información SKU'!$H$1:$H$54,MATCH(I9355,'Información SKU'!$A$1:$A$54,0),1),15)</f>
        <v>30</v>
      </c>
      <c r="L9355">
        <v>5</v>
      </c>
      <c r="M9355" s="13">
        <f>L9355/IFERROR(INDEX('Información SKU'!$K$1:$K$54,MATCH(I9355,'Información SKU'!$A$1:$A$54,0),1),40)</f>
        <v>0.11904761904761904</v>
      </c>
      <c r="N9355" s="3">
        <v>43545</v>
      </c>
      <c r="O9355" s="3" t="s">
        <v>361</v>
      </c>
      <c r="P9355" s="2">
        <v>1</v>
      </c>
      <c r="R9355" s="3"/>
    </row>
    <row r="9356" spans="2:18" x14ac:dyDescent="0.25">
      <c r="B9356" t="s">
        <v>189</v>
      </c>
      <c r="C9356">
        <v>1006293</v>
      </c>
      <c r="D9356" t="s">
        <v>152</v>
      </c>
      <c r="E9356">
        <v>9006293</v>
      </c>
      <c r="F9356" t="s">
        <v>268</v>
      </c>
      <c r="G9356">
        <v>10994682</v>
      </c>
      <c r="H9356">
        <v>80</v>
      </c>
      <c r="I9356">
        <v>205</v>
      </c>
      <c r="J9356" t="s">
        <v>35</v>
      </c>
      <c r="K9356">
        <f>L9356*IFERROR(INDEX('Información SKU'!$H$1:$H$54,MATCH(I9356,'Información SKU'!$A$1:$A$54,0),1),15)</f>
        <v>40</v>
      </c>
      <c r="L9356">
        <v>5</v>
      </c>
      <c r="M9356" s="13">
        <f>L9356/IFERROR(INDEX('Información SKU'!$K$1:$K$54,MATCH(I9356,'Información SKU'!$A$1:$A$54,0),1),40)</f>
        <v>0.11904761904761904</v>
      </c>
      <c r="N9356" s="3">
        <v>43545</v>
      </c>
      <c r="O9356" s="3" t="s">
        <v>363</v>
      </c>
      <c r="P9356" s="2">
        <v>2</v>
      </c>
      <c r="R9356" s="3"/>
    </row>
    <row r="9357" spans="2:18" x14ac:dyDescent="0.25">
      <c r="B9357" t="s">
        <v>189</v>
      </c>
      <c r="C9357">
        <v>1006293</v>
      </c>
      <c r="D9357" t="s">
        <v>152</v>
      </c>
      <c r="E9357">
        <v>9006293</v>
      </c>
      <c r="F9357" t="s">
        <v>268</v>
      </c>
      <c r="G9357">
        <v>10994682</v>
      </c>
      <c r="H9357">
        <v>40</v>
      </c>
      <c r="I9357">
        <v>63</v>
      </c>
      <c r="J9357" t="s">
        <v>1</v>
      </c>
      <c r="K9357">
        <f>L9357*IFERROR(INDEX('Información SKU'!$H$1:$H$54,MATCH(I9357,'Información SKU'!$A$1:$A$54,0),1),15)</f>
        <v>30</v>
      </c>
      <c r="L9357">
        <v>2</v>
      </c>
      <c r="M9357" s="13">
        <f>L9357/IFERROR(INDEX('Información SKU'!$K$1:$K$54,MATCH(I9357,'Información SKU'!$A$1:$A$54,0),1),40)</f>
        <v>4.7619047619047616E-2</v>
      </c>
      <c r="N9357" s="3">
        <v>43545</v>
      </c>
      <c r="O9357" s="3" t="s">
        <v>365</v>
      </c>
      <c r="P9357" s="2">
        <v>3</v>
      </c>
      <c r="R9357" s="3"/>
    </row>
    <row r="9358" spans="2:18" x14ac:dyDescent="0.25">
      <c r="B9358" t="s">
        <v>189</v>
      </c>
      <c r="C9358">
        <v>1006293</v>
      </c>
      <c r="D9358" t="s">
        <v>152</v>
      </c>
      <c r="E9358">
        <v>9006293</v>
      </c>
      <c r="F9358" t="s">
        <v>268</v>
      </c>
      <c r="G9358">
        <v>10994682</v>
      </c>
      <c r="H9358">
        <v>30</v>
      </c>
      <c r="I9358">
        <v>62</v>
      </c>
      <c r="J9358" t="s">
        <v>25</v>
      </c>
      <c r="K9358">
        <f>L9358*IFERROR(INDEX('Información SKU'!$H$1:$H$54,MATCH(I9358,'Información SKU'!$A$1:$A$54,0),1),15)</f>
        <v>80</v>
      </c>
      <c r="L9358">
        <v>10</v>
      </c>
      <c r="M9358" s="13">
        <f>L9358/IFERROR(INDEX('Información SKU'!$K$1:$K$54,MATCH(I9358,'Información SKU'!$A$1:$A$54,0),1),40)</f>
        <v>0.2</v>
      </c>
      <c r="N9358" s="3">
        <v>43545</v>
      </c>
      <c r="O9358" s="3" t="s">
        <v>362</v>
      </c>
      <c r="P9358" s="2">
        <v>2</v>
      </c>
      <c r="R9358" s="3"/>
    </row>
    <row r="9359" spans="2:18" x14ac:dyDescent="0.25">
      <c r="B9359" t="s">
        <v>189</v>
      </c>
      <c r="C9359">
        <v>1006293</v>
      </c>
      <c r="D9359" t="s">
        <v>152</v>
      </c>
      <c r="E9359">
        <v>9006293</v>
      </c>
      <c r="F9359" t="s">
        <v>268</v>
      </c>
      <c r="G9359">
        <v>10994682</v>
      </c>
      <c r="H9359">
        <v>20</v>
      </c>
      <c r="I9359">
        <v>61</v>
      </c>
      <c r="J9359" t="s">
        <v>20</v>
      </c>
      <c r="K9359">
        <f>L9359*IFERROR(INDEX('Información SKU'!$H$1:$H$54,MATCH(I9359,'Información SKU'!$A$1:$A$54,0),1),15)</f>
        <v>1050</v>
      </c>
      <c r="L9359">
        <v>70</v>
      </c>
      <c r="M9359" s="13">
        <f>L9359/IFERROR(INDEX('Información SKU'!$K$1:$K$54,MATCH(I9359,'Información SKU'!$A$1:$A$54,0),1),40)</f>
        <v>1.1666666666666667</v>
      </c>
      <c r="N9359" s="3">
        <v>43545</v>
      </c>
      <c r="O9359" s="3" t="s">
        <v>364</v>
      </c>
      <c r="P9359" s="2">
        <v>3</v>
      </c>
      <c r="R9359" s="3"/>
    </row>
    <row r="9360" spans="2:18" x14ac:dyDescent="0.25">
      <c r="B9360" t="s">
        <v>189</v>
      </c>
      <c r="C9360">
        <v>1007655</v>
      </c>
      <c r="D9360" t="s">
        <v>152</v>
      </c>
      <c r="E9360">
        <v>9007655</v>
      </c>
      <c r="F9360" t="s">
        <v>267</v>
      </c>
      <c r="G9360">
        <v>10994691</v>
      </c>
      <c r="H9360">
        <v>330</v>
      </c>
      <c r="I9360">
        <v>527</v>
      </c>
      <c r="J9360" t="s">
        <v>80</v>
      </c>
      <c r="K9360">
        <f>L9360*IFERROR(INDEX('Información SKU'!$H$1:$H$54,MATCH(I9360,'Información SKU'!$A$1:$A$54,0),1),15)</f>
        <v>60</v>
      </c>
      <c r="L9360">
        <v>4</v>
      </c>
      <c r="M9360" s="13">
        <f>L9360/IFERROR(INDEX('Información SKU'!$K$1:$K$54,MATCH(I9360,'Información SKU'!$A$1:$A$54,0),1),40)</f>
        <v>6.6666666666666666E-2</v>
      </c>
      <c r="N9360" s="3">
        <v>43545</v>
      </c>
      <c r="O9360" s="3" t="s">
        <v>361</v>
      </c>
      <c r="P9360" s="2">
        <v>1</v>
      </c>
      <c r="R9360" s="3"/>
    </row>
    <row r="9361" spans="2:18" x14ac:dyDescent="0.25">
      <c r="B9361" t="s">
        <v>189</v>
      </c>
      <c r="C9361">
        <v>1007655</v>
      </c>
      <c r="D9361" t="s">
        <v>152</v>
      </c>
      <c r="E9361">
        <v>9007655</v>
      </c>
      <c r="F9361" t="s">
        <v>267</v>
      </c>
      <c r="G9361">
        <v>10994691</v>
      </c>
      <c r="H9361">
        <v>450</v>
      </c>
      <c r="I9361">
        <v>2381</v>
      </c>
      <c r="J9361" t="s">
        <v>93</v>
      </c>
      <c r="K9361">
        <f>L9361*IFERROR(INDEX('Información SKU'!$H$1:$H$54,MATCH(I9361,'Información SKU'!$A$1:$A$54,0),1),15)</f>
        <v>120</v>
      </c>
      <c r="L9361">
        <v>15</v>
      </c>
      <c r="M9361" s="13">
        <f>L9361/IFERROR(INDEX('Información SKU'!$K$1:$K$54,MATCH(I9361,'Información SKU'!$A$1:$A$54,0),1),40)</f>
        <v>8.5714285714285715E-2</v>
      </c>
      <c r="N9361" s="3">
        <v>43545</v>
      </c>
      <c r="O9361" s="3" t="s">
        <v>361</v>
      </c>
      <c r="P9361" s="2">
        <v>1</v>
      </c>
      <c r="R9361" s="3"/>
    </row>
    <row r="9362" spans="2:18" x14ac:dyDescent="0.25">
      <c r="B9362" t="s">
        <v>189</v>
      </c>
      <c r="C9362">
        <v>1007655</v>
      </c>
      <c r="D9362" t="s">
        <v>152</v>
      </c>
      <c r="E9362">
        <v>9007655</v>
      </c>
      <c r="F9362" t="s">
        <v>267</v>
      </c>
      <c r="G9362">
        <v>10994691</v>
      </c>
      <c r="H9362">
        <v>460</v>
      </c>
      <c r="I9362">
        <v>2382</v>
      </c>
      <c r="J9362" t="s">
        <v>34</v>
      </c>
      <c r="K9362">
        <f>L9362*IFERROR(INDEX('Información SKU'!$H$1:$H$54,MATCH(I9362,'Información SKU'!$A$1:$A$54,0),1),15)</f>
        <v>102</v>
      </c>
      <c r="L9362">
        <v>17</v>
      </c>
      <c r="M9362" s="13">
        <f>L9362/IFERROR(INDEX('Información SKU'!$K$1:$K$54,MATCH(I9362,'Información SKU'!$A$1:$A$54,0),1),40)</f>
        <v>0.17708333333333334</v>
      </c>
      <c r="N9362" s="3">
        <v>43545</v>
      </c>
      <c r="O9362" s="3" t="s">
        <v>365</v>
      </c>
      <c r="P9362" s="2">
        <v>3</v>
      </c>
      <c r="R9362" s="3"/>
    </row>
    <row r="9363" spans="2:18" x14ac:dyDescent="0.25">
      <c r="B9363" t="s">
        <v>189</v>
      </c>
      <c r="C9363">
        <v>1007655</v>
      </c>
      <c r="D9363" t="s">
        <v>152</v>
      </c>
      <c r="E9363">
        <v>9007655</v>
      </c>
      <c r="F9363" t="s">
        <v>267</v>
      </c>
      <c r="G9363">
        <v>10994691</v>
      </c>
      <c r="H9363">
        <v>470</v>
      </c>
      <c r="I9363">
        <v>2383</v>
      </c>
      <c r="J9363" t="s">
        <v>92</v>
      </c>
      <c r="K9363">
        <f>L9363*IFERROR(INDEX('Información SKU'!$H$1:$H$54,MATCH(I9363,'Información SKU'!$A$1:$A$54,0),1),15)</f>
        <v>102</v>
      </c>
      <c r="L9363">
        <v>17</v>
      </c>
      <c r="M9363" s="13">
        <f>L9363/IFERROR(INDEX('Información SKU'!$K$1:$K$54,MATCH(I9363,'Información SKU'!$A$1:$A$54,0),1),40)</f>
        <v>9.7142857142857142E-2</v>
      </c>
      <c r="N9363" s="3">
        <v>43545</v>
      </c>
      <c r="O9363" s="3" t="s">
        <v>364</v>
      </c>
      <c r="P9363" s="2">
        <v>3</v>
      </c>
      <c r="R9363" s="3"/>
    </row>
    <row r="9364" spans="2:18" x14ac:dyDescent="0.25">
      <c r="B9364" t="s">
        <v>189</v>
      </c>
      <c r="C9364">
        <v>1007655</v>
      </c>
      <c r="D9364" t="s">
        <v>152</v>
      </c>
      <c r="E9364">
        <v>9007655</v>
      </c>
      <c r="F9364" t="s">
        <v>267</v>
      </c>
      <c r="G9364">
        <v>10994691</v>
      </c>
      <c r="H9364">
        <v>480</v>
      </c>
      <c r="I9364">
        <v>2384</v>
      </c>
      <c r="J9364" t="s">
        <v>10</v>
      </c>
      <c r="K9364">
        <f>L9364*IFERROR(INDEX('Información SKU'!$H$1:$H$54,MATCH(I9364,'Información SKU'!$A$1:$A$54,0),1),15)</f>
        <v>90</v>
      </c>
      <c r="L9364">
        <v>15</v>
      </c>
      <c r="M9364" s="13">
        <f>L9364/IFERROR(INDEX('Información SKU'!$K$1:$K$54,MATCH(I9364,'Información SKU'!$A$1:$A$54,0),1),40)</f>
        <v>0.15625</v>
      </c>
      <c r="N9364" s="3">
        <v>43545</v>
      </c>
      <c r="O9364" s="3" t="s">
        <v>363</v>
      </c>
      <c r="P9364" s="2">
        <v>2</v>
      </c>
      <c r="R9364" s="3"/>
    </row>
    <row r="9365" spans="2:18" x14ac:dyDescent="0.25">
      <c r="B9365" t="s">
        <v>189</v>
      </c>
      <c r="C9365">
        <v>1007655</v>
      </c>
      <c r="D9365" t="s">
        <v>152</v>
      </c>
      <c r="E9365">
        <v>9007655</v>
      </c>
      <c r="F9365" t="s">
        <v>267</v>
      </c>
      <c r="G9365">
        <v>10994691</v>
      </c>
      <c r="H9365">
        <v>500</v>
      </c>
      <c r="I9365">
        <v>2387</v>
      </c>
      <c r="J9365" t="s">
        <v>33</v>
      </c>
      <c r="K9365">
        <f>L9365*IFERROR(INDEX('Información SKU'!$H$1:$H$54,MATCH(I9365,'Información SKU'!$A$1:$A$54,0),1),15)</f>
        <v>264</v>
      </c>
      <c r="L9365">
        <v>22</v>
      </c>
      <c r="M9365" s="13">
        <f>L9365/IFERROR(INDEX('Información SKU'!$K$1:$K$54,MATCH(I9365,'Información SKU'!$A$1:$A$54,0),1),40)</f>
        <v>0.22916666666666666</v>
      </c>
      <c r="N9365" s="3">
        <v>43545</v>
      </c>
      <c r="O9365" s="3" t="s">
        <v>362</v>
      </c>
      <c r="P9365" s="2">
        <v>2</v>
      </c>
      <c r="R9365" s="3"/>
    </row>
    <row r="9366" spans="2:18" x14ac:dyDescent="0.25">
      <c r="B9366" t="s">
        <v>189</v>
      </c>
      <c r="C9366">
        <v>1007655</v>
      </c>
      <c r="D9366" t="s">
        <v>152</v>
      </c>
      <c r="E9366">
        <v>9007655</v>
      </c>
      <c r="F9366" t="s">
        <v>267</v>
      </c>
      <c r="G9366">
        <v>10994691</v>
      </c>
      <c r="H9366">
        <v>510</v>
      </c>
      <c r="I9366">
        <v>2389</v>
      </c>
      <c r="J9366" t="s">
        <v>70</v>
      </c>
      <c r="K9366">
        <f>L9366*IFERROR(INDEX('Información SKU'!$H$1:$H$54,MATCH(I9366,'Información SKU'!$A$1:$A$54,0),1),15)</f>
        <v>120</v>
      </c>
      <c r="L9366">
        <v>20</v>
      </c>
      <c r="M9366" s="13">
        <f>L9366/IFERROR(INDEX('Información SKU'!$K$1:$K$54,MATCH(I9366,'Información SKU'!$A$1:$A$54,0),1),40)</f>
        <v>0.20833333333333334</v>
      </c>
      <c r="N9366" s="3">
        <v>43545</v>
      </c>
      <c r="O9366" s="3" t="s">
        <v>364</v>
      </c>
      <c r="P9366" s="2">
        <v>3</v>
      </c>
      <c r="R9366" s="3"/>
    </row>
    <row r="9367" spans="2:18" x14ac:dyDescent="0.25">
      <c r="B9367" t="s">
        <v>189</v>
      </c>
      <c r="C9367">
        <v>1007655</v>
      </c>
      <c r="D9367" t="s">
        <v>152</v>
      </c>
      <c r="E9367">
        <v>9007655</v>
      </c>
      <c r="F9367" t="s">
        <v>267</v>
      </c>
      <c r="G9367">
        <v>10994691</v>
      </c>
      <c r="H9367">
        <v>590</v>
      </c>
      <c r="I9367">
        <v>5233</v>
      </c>
      <c r="J9367" t="s">
        <v>91</v>
      </c>
      <c r="K9367">
        <f>L9367*IFERROR(INDEX('Información SKU'!$H$1:$H$54,MATCH(I9367,'Información SKU'!$A$1:$A$54,0),1),15)</f>
        <v>72</v>
      </c>
      <c r="L9367">
        <v>6</v>
      </c>
      <c r="M9367" s="13">
        <f>L9367/IFERROR(INDEX('Información SKU'!$K$1:$K$54,MATCH(I9367,'Información SKU'!$A$1:$A$54,0),1),40)</f>
        <v>0.1111111111111111</v>
      </c>
      <c r="N9367" s="3">
        <v>43545</v>
      </c>
      <c r="O9367" s="3" t="s">
        <v>364</v>
      </c>
      <c r="P9367" s="2">
        <v>3</v>
      </c>
      <c r="R9367" s="3"/>
    </row>
    <row r="9368" spans="2:18" x14ac:dyDescent="0.25">
      <c r="B9368" t="s">
        <v>189</v>
      </c>
      <c r="C9368">
        <v>1007655</v>
      </c>
      <c r="D9368" t="s">
        <v>152</v>
      </c>
      <c r="E9368">
        <v>9007655</v>
      </c>
      <c r="F9368" t="s">
        <v>267</v>
      </c>
      <c r="G9368">
        <v>10994691</v>
      </c>
      <c r="H9368">
        <v>600</v>
      </c>
      <c r="I9368">
        <v>5235</v>
      </c>
      <c r="J9368" t="s">
        <v>90</v>
      </c>
      <c r="K9368">
        <f>L9368*IFERROR(INDEX('Información SKU'!$H$1:$H$54,MATCH(I9368,'Información SKU'!$A$1:$A$54,0),1),15)</f>
        <v>48</v>
      </c>
      <c r="L9368">
        <v>4</v>
      </c>
      <c r="M9368" s="13">
        <f>L9368/IFERROR(INDEX('Información SKU'!$K$1:$K$54,MATCH(I9368,'Información SKU'!$A$1:$A$54,0),1),40)</f>
        <v>7.407407407407407E-2</v>
      </c>
      <c r="N9368" s="3">
        <v>43545</v>
      </c>
      <c r="O9368" s="3" t="s">
        <v>365</v>
      </c>
      <c r="P9368" s="2">
        <v>3</v>
      </c>
      <c r="R9368" s="3"/>
    </row>
    <row r="9369" spans="2:18" x14ac:dyDescent="0.25">
      <c r="B9369" t="s">
        <v>189</v>
      </c>
      <c r="C9369">
        <v>1007655</v>
      </c>
      <c r="D9369" t="s">
        <v>152</v>
      </c>
      <c r="E9369">
        <v>9007655</v>
      </c>
      <c r="F9369" t="s">
        <v>267</v>
      </c>
      <c r="G9369">
        <v>10994691</v>
      </c>
      <c r="H9369">
        <v>610</v>
      </c>
      <c r="I9369">
        <v>5273</v>
      </c>
      <c r="J9369" t="s">
        <v>82</v>
      </c>
      <c r="K9369">
        <f>L9369*IFERROR(INDEX('Información SKU'!$H$1:$H$54,MATCH(I9369,'Información SKU'!$A$1:$A$54,0),1),15)</f>
        <v>240</v>
      </c>
      <c r="L9369">
        <v>40</v>
      </c>
      <c r="M9369" s="13">
        <f>L9369/IFERROR(INDEX('Información SKU'!$K$1:$K$54,MATCH(I9369,'Información SKU'!$A$1:$A$54,0),1),40)</f>
        <v>0.5714285714285714</v>
      </c>
      <c r="N9369" s="3">
        <v>43545</v>
      </c>
      <c r="O9369" s="3" t="s">
        <v>364</v>
      </c>
      <c r="P9369" s="2">
        <v>3</v>
      </c>
      <c r="R9369" s="3"/>
    </row>
    <row r="9370" spans="2:18" x14ac:dyDescent="0.25">
      <c r="B9370" t="s">
        <v>189</v>
      </c>
      <c r="C9370">
        <v>1007655</v>
      </c>
      <c r="D9370" t="s">
        <v>152</v>
      </c>
      <c r="E9370">
        <v>9007655</v>
      </c>
      <c r="F9370" t="s">
        <v>267</v>
      </c>
      <c r="G9370">
        <v>10994691</v>
      </c>
      <c r="H9370">
        <v>620</v>
      </c>
      <c r="I9370">
        <v>5274</v>
      </c>
      <c r="J9370" t="s">
        <v>72</v>
      </c>
      <c r="K9370">
        <f>L9370*IFERROR(INDEX('Información SKU'!$H$1:$H$54,MATCH(I9370,'Información SKU'!$A$1:$A$54,0),1),15)</f>
        <v>480</v>
      </c>
      <c r="L9370">
        <v>60</v>
      </c>
      <c r="M9370" s="13">
        <f>L9370/IFERROR(INDEX('Información SKU'!$K$1:$K$54,MATCH(I9370,'Información SKU'!$A$1:$A$54,0),1),40)</f>
        <v>0.8571428571428571</v>
      </c>
      <c r="N9370" s="3">
        <v>43545</v>
      </c>
      <c r="O9370" s="3" t="s">
        <v>361</v>
      </c>
      <c r="P9370" s="2">
        <v>1</v>
      </c>
      <c r="R9370" s="3"/>
    </row>
    <row r="9371" spans="2:18" x14ac:dyDescent="0.25">
      <c r="B9371" t="s">
        <v>189</v>
      </c>
      <c r="C9371">
        <v>1007655</v>
      </c>
      <c r="D9371" t="s">
        <v>152</v>
      </c>
      <c r="E9371">
        <v>9007655</v>
      </c>
      <c r="F9371" t="s">
        <v>267</v>
      </c>
      <c r="G9371">
        <v>10994691</v>
      </c>
      <c r="H9371">
        <v>320</v>
      </c>
      <c r="I9371">
        <v>522</v>
      </c>
      <c r="J9371" t="s">
        <v>6</v>
      </c>
      <c r="K9371">
        <f>L9371*IFERROR(INDEX('Información SKU'!$H$1:$H$54,MATCH(I9371,'Información SKU'!$A$1:$A$54,0),1),15)</f>
        <v>30</v>
      </c>
      <c r="L9371">
        <v>2</v>
      </c>
      <c r="M9371" s="13">
        <f>L9371/IFERROR(INDEX('Información SKU'!$K$1:$K$54,MATCH(I9371,'Información SKU'!$A$1:$A$54,0),1),40)</f>
        <v>3.3333333333333333E-2</v>
      </c>
      <c r="N9371" s="3">
        <v>43545</v>
      </c>
      <c r="O9371" s="3" t="s">
        <v>364</v>
      </c>
      <c r="P9371" s="2">
        <v>3</v>
      </c>
      <c r="R9371" s="3"/>
    </row>
    <row r="9372" spans="2:18" x14ac:dyDescent="0.25">
      <c r="B9372" t="s">
        <v>189</v>
      </c>
      <c r="C9372">
        <v>1007655</v>
      </c>
      <c r="D9372" t="s">
        <v>152</v>
      </c>
      <c r="E9372">
        <v>9007655</v>
      </c>
      <c r="F9372" t="s">
        <v>267</v>
      </c>
      <c r="G9372">
        <v>10994691</v>
      </c>
      <c r="H9372">
        <v>20</v>
      </c>
      <c r="I9372">
        <v>61</v>
      </c>
      <c r="J9372" t="s">
        <v>20</v>
      </c>
      <c r="K9372">
        <f>L9372*IFERROR(INDEX('Información SKU'!$H$1:$H$54,MATCH(I9372,'Información SKU'!$A$1:$A$54,0),1),15)</f>
        <v>2400</v>
      </c>
      <c r="L9372">
        <v>160</v>
      </c>
      <c r="M9372" s="13">
        <f>L9372/IFERROR(INDEX('Información SKU'!$K$1:$K$54,MATCH(I9372,'Información SKU'!$A$1:$A$54,0),1),40)</f>
        <v>2.6666666666666665</v>
      </c>
      <c r="N9372" s="3">
        <v>43545</v>
      </c>
      <c r="O9372" s="3" t="s">
        <v>365</v>
      </c>
      <c r="P9372" s="2">
        <v>3</v>
      </c>
      <c r="R9372" s="3"/>
    </row>
    <row r="9373" spans="2:18" x14ac:dyDescent="0.25">
      <c r="B9373" t="s">
        <v>189</v>
      </c>
      <c r="C9373">
        <v>1007655</v>
      </c>
      <c r="D9373" t="s">
        <v>152</v>
      </c>
      <c r="E9373">
        <v>9007655</v>
      </c>
      <c r="F9373" t="s">
        <v>267</v>
      </c>
      <c r="G9373">
        <v>10994691</v>
      </c>
      <c r="H9373">
        <v>30</v>
      </c>
      <c r="I9373">
        <v>62</v>
      </c>
      <c r="J9373" t="s">
        <v>25</v>
      </c>
      <c r="K9373">
        <f>L9373*IFERROR(INDEX('Información SKU'!$H$1:$H$54,MATCH(I9373,'Información SKU'!$A$1:$A$54,0),1),15)</f>
        <v>320</v>
      </c>
      <c r="L9373">
        <v>40</v>
      </c>
      <c r="M9373" s="13">
        <f>L9373/IFERROR(INDEX('Información SKU'!$K$1:$K$54,MATCH(I9373,'Información SKU'!$A$1:$A$54,0),1),40)</f>
        <v>0.8</v>
      </c>
      <c r="N9373" s="3">
        <v>43545</v>
      </c>
      <c r="O9373" s="3" t="s">
        <v>364</v>
      </c>
      <c r="P9373" s="2">
        <v>3</v>
      </c>
      <c r="R9373" s="3"/>
    </row>
    <row r="9374" spans="2:18" x14ac:dyDescent="0.25">
      <c r="B9374" t="s">
        <v>189</v>
      </c>
      <c r="C9374">
        <v>1007655</v>
      </c>
      <c r="D9374" t="s">
        <v>152</v>
      </c>
      <c r="E9374">
        <v>9007655</v>
      </c>
      <c r="F9374" t="s">
        <v>267</v>
      </c>
      <c r="G9374">
        <v>10994691</v>
      </c>
      <c r="H9374">
        <v>40</v>
      </c>
      <c r="I9374">
        <v>63</v>
      </c>
      <c r="J9374" t="s">
        <v>1</v>
      </c>
      <c r="K9374">
        <f>L9374*IFERROR(INDEX('Información SKU'!$H$1:$H$54,MATCH(I9374,'Información SKU'!$A$1:$A$54,0),1),15)</f>
        <v>150</v>
      </c>
      <c r="L9374">
        <v>10</v>
      </c>
      <c r="M9374" s="13">
        <f>L9374/IFERROR(INDEX('Información SKU'!$K$1:$K$54,MATCH(I9374,'Información SKU'!$A$1:$A$54,0),1),40)</f>
        <v>0.23809523809523808</v>
      </c>
      <c r="N9374" s="3">
        <v>43545</v>
      </c>
      <c r="O9374" s="3" t="s">
        <v>362</v>
      </c>
      <c r="P9374" s="2">
        <v>2</v>
      </c>
      <c r="R9374" s="3"/>
    </row>
    <row r="9375" spans="2:18" x14ac:dyDescent="0.25">
      <c r="B9375" t="s">
        <v>189</v>
      </c>
      <c r="C9375">
        <v>1007655</v>
      </c>
      <c r="D9375" t="s">
        <v>152</v>
      </c>
      <c r="E9375">
        <v>9007655</v>
      </c>
      <c r="F9375" t="s">
        <v>267</v>
      </c>
      <c r="G9375">
        <v>10994691</v>
      </c>
      <c r="H9375">
        <v>120</v>
      </c>
      <c r="I9375">
        <v>205</v>
      </c>
      <c r="J9375" t="s">
        <v>35</v>
      </c>
      <c r="K9375">
        <f>L9375*IFERROR(INDEX('Información SKU'!$H$1:$H$54,MATCH(I9375,'Información SKU'!$A$1:$A$54,0),1),15)</f>
        <v>120</v>
      </c>
      <c r="L9375">
        <v>15</v>
      </c>
      <c r="M9375" s="13">
        <f>L9375/IFERROR(INDEX('Información SKU'!$K$1:$K$54,MATCH(I9375,'Información SKU'!$A$1:$A$54,0),1),40)</f>
        <v>0.35714285714285715</v>
      </c>
      <c r="N9375" s="3">
        <v>43545</v>
      </c>
      <c r="O9375" s="3" t="s">
        <v>362</v>
      </c>
      <c r="P9375" s="2">
        <v>2</v>
      </c>
      <c r="R9375" s="3"/>
    </row>
    <row r="9376" spans="2:18" x14ac:dyDescent="0.25">
      <c r="B9376" t="s">
        <v>189</v>
      </c>
      <c r="C9376">
        <v>1007655</v>
      </c>
      <c r="D9376" t="s">
        <v>152</v>
      </c>
      <c r="E9376">
        <v>9007655</v>
      </c>
      <c r="F9376" t="s">
        <v>267</v>
      </c>
      <c r="G9376">
        <v>10994691</v>
      </c>
      <c r="H9376">
        <v>130</v>
      </c>
      <c r="I9376">
        <v>223</v>
      </c>
      <c r="J9376" t="s">
        <v>74</v>
      </c>
      <c r="K9376">
        <f>L9376*IFERROR(INDEX('Información SKU'!$H$1:$H$54,MATCH(I9376,'Información SKU'!$A$1:$A$54,0),1),15)</f>
        <v>42</v>
      </c>
      <c r="L9376">
        <v>7</v>
      </c>
      <c r="M9376" s="13">
        <f>L9376/IFERROR(INDEX('Información SKU'!$K$1:$K$54,MATCH(I9376,'Información SKU'!$A$1:$A$54,0),1),40)</f>
        <v>0.16666666666666666</v>
      </c>
      <c r="N9376" s="3">
        <v>43545</v>
      </c>
      <c r="O9376" s="3" t="s">
        <v>361</v>
      </c>
      <c r="P9376" s="2">
        <v>1</v>
      </c>
      <c r="R9376" s="3"/>
    </row>
    <row r="9377" spans="2:18" x14ac:dyDescent="0.25">
      <c r="B9377" t="s">
        <v>189</v>
      </c>
      <c r="C9377">
        <v>1007655</v>
      </c>
      <c r="D9377" t="s">
        <v>152</v>
      </c>
      <c r="E9377">
        <v>9007655</v>
      </c>
      <c r="F9377" t="s">
        <v>267</v>
      </c>
      <c r="G9377">
        <v>10994691</v>
      </c>
      <c r="H9377">
        <v>140</v>
      </c>
      <c r="I9377">
        <v>224</v>
      </c>
      <c r="J9377" t="s">
        <v>37</v>
      </c>
      <c r="K9377">
        <f>L9377*IFERROR(INDEX('Información SKU'!$H$1:$H$54,MATCH(I9377,'Información SKU'!$A$1:$A$54,0),1),15)</f>
        <v>40</v>
      </c>
      <c r="L9377">
        <v>5</v>
      </c>
      <c r="M9377" s="13">
        <f>L9377/IFERROR(INDEX('Información SKU'!$K$1:$K$54,MATCH(I9377,'Información SKU'!$A$1:$A$54,0),1),40)</f>
        <v>0.11904761904761904</v>
      </c>
      <c r="N9377" s="3">
        <v>43545</v>
      </c>
      <c r="O9377" s="3" t="s">
        <v>362</v>
      </c>
      <c r="P9377" s="2">
        <v>2</v>
      </c>
      <c r="R9377" s="3"/>
    </row>
    <row r="9378" spans="2:18" x14ac:dyDescent="0.25">
      <c r="B9378" t="s">
        <v>189</v>
      </c>
      <c r="C9378">
        <v>1007655</v>
      </c>
      <c r="D9378" t="s">
        <v>152</v>
      </c>
      <c r="E9378">
        <v>9007655</v>
      </c>
      <c r="F9378" t="s">
        <v>267</v>
      </c>
      <c r="G9378">
        <v>10994691</v>
      </c>
      <c r="H9378">
        <v>310</v>
      </c>
      <c r="I9378">
        <v>521</v>
      </c>
      <c r="J9378" t="s">
        <v>28</v>
      </c>
      <c r="K9378">
        <f>L9378*IFERROR(INDEX('Información SKU'!$H$1:$H$54,MATCH(I9378,'Información SKU'!$A$1:$A$54,0),1),15)</f>
        <v>56</v>
      </c>
      <c r="L9378">
        <v>7</v>
      </c>
      <c r="M9378" s="13">
        <f>L9378/IFERROR(INDEX('Información SKU'!$K$1:$K$54,MATCH(I9378,'Información SKU'!$A$1:$A$54,0),1),40)</f>
        <v>0.11666666666666667</v>
      </c>
      <c r="N9378" s="3">
        <v>43545</v>
      </c>
      <c r="O9378" s="3" t="s">
        <v>361</v>
      </c>
      <c r="P9378" s="2">
        <v>1</v>
      </c>
      <c r="R9378" s="3"/>
    </row>
    <row r="9379" spans="2:18" x14ac:dyDescent="0.25">
      <c r="B9379" t="s">
        <v>189</v>
      </c>
      <c r="C9379">
        <v>1007655</v>
      </c>
      <c r="D9379" t="s">
        <v>152</v>
      </c>
      <c r="E9379">
        <v>9007655</v>
      </c>
      <c r="F9379" t="s">
        <v>267</v>
      </c>
      <c r="G9379">
        <v>10994691</v>
      </c>
      <c r="H9379">
        <v>300</v>
      </c>
      <c r="I9379">
        <v>509</v>
      </c>
      <c r="J9379" t="s">
        <v>0</v>
      </c>
      <c r="K9379">
        <f>L9379*IFERROR(INDEX('Información SKU'!$H$1:$H$54,MATCH(I9379,'Información SKU'!$A$1:$A$54,0),1),15)</f>
        <v>18</v>
      </c>
      <c r="L9379">
        <v>3</v>
      </c>
      <c r="M9379" s="13">
        <f>L9379/IFERROR(INDEX('Información SKU'!$K$1:$K$54,MATCH(I9379,'Información SKU'!$A$1:$A$54,0),1),40)</f>
        <v>3.7499999999999999E-2</v>
      </c>
      <c r="N9379" s="3">
        <v>43545</v>
      </c>
      <c r="O9379" s="3" t="s">
        <v>361</v>
      </c>
      <c r="P9379" s="2">
        <v>1</v>
      </c>
      <c r="R9379" s="3"/>
    </row>
    <row r="9380" spans="2:18" x14ac:dyDescent="0.25">
      <c r="B9380" t="s">
        <v>189</v>
      </c>
      <c r="C9380">
        <v>1007655</v>
      </c>
      <c r="D9380" t="s">
        <v>152</v>
      </c>
      <c r="E9380">
        <v>9007655</v>
      </c>
      <c r="F9380" t="s">
        <v>267</v>
      </c>
      <c r="G9380">
        <v>10994691</v>
      </c>
      <c r="H9380">
        <v>290</v>
      </c>
      <c r="I9380">
        <v>460</v>
      </c>
      <c r="J9380" t="s">
        <v>38</v>
      </c>
      <c r="K9380">
        <f>L9380*IFERROR(INDEX('Información SKU'!$H$1:$H$54,MATCH(I9380,'Información SKU'!$A$1:$A$54,0),1),15)</f>
        <v>30</v>
      </c>
      <c r="L9380">
        <v>2</v>
      </c>
      <c r="M9380" s="13">
        <f>L9380/IFERROR(INDEX('Información SKU'!$K$1:$K$54,MATCH(I9380,'Información SKU'!$A$1:$A$54,0),1),40)</f>
        <v>2.564102564102564E-2</v>
      </c>
      <c r="N9380" s="3">
        <v>43545</v>
      </c>
      <c r="O9380" s="3" t="s">
        <v>361</v>
      </c>
      <c r="P9380" s="2">
        <v>1</v>
      </c>
      <c r="R9380" s="3"/>
    </row>
    <row r="9381" spans="2:18" x14ac:dyDescent="0.25">
      <c r="B9381" t="s">
        <v>189</v>
      </c>
      <c r="C9381">
        <v>1007655</v>
      </c>
      <c r="D9381" t="s">
        <v>152</v>
      </c>
      <c r="E9381">
        <v>9007655</v>
      </c>
      <c r="F9381" t="s">
        <v>267</v>
      </c>
      <c r="G9381">
        <v>10994691</v>
      </c>
      <c r="H9381">
        <v>280</v>
      </c>
      <c r="I9381">
        <v>420</v>
      </c>
      <c r="J9381" t="s">
        <v>11</v>
      </c>
      <c r="K9381">
        <f>L9381*IFERROR(INDEX('Información SKU'!$H$1:$H$54,MATCH(I9381,'Información SKU'!$A$1:$A$54,0),1),15)</f>
        <v>15</v>
      </c>
      <c r="L9381">
        <v>1</v>
      </c>
      <c r="M9381" s="13">
        <f>L9381/IFERROR(INDEX('Información SKU'!$K$1:$K$54,MATCH(I9381,'Información SKU'!$A$1:$A$54,0),1),40)</f>
        <v>1.282051282051282E-2</v>
      </c>
      <c r="N9381" s="3">
        <v>43545</v>
      </c>
      <c r="O9381" s="3" t="s">
        <v>364</v>
      </c>
      <c r="P9381" s="2">
        <v>3</v>
      </c>
      <c r="R9381" s="3"/>
    </row>
    <row r="9382" spans="2:18" x14ac:dyDescent="0.25">
      <c r="B9382" t="s">
        <v>189</v>
      </c>
      <c r="C9382">
        <v>1007655</v>
      </c>
      <c r="D9382" t="s">
        <v>152</v>
      </c>
      <c r="E9382">
        <v>9007655</v>
      </c>
      <c r="F9382" t="s">
        <v>267</v>
      </c>
      <c r="G9382">
        <v>10994691</v>
      </c>
      <c r="H9382">
        <v>220</v>
      </c>
      <c r="I9382">
        <v>320</v>
      </c>
      <c r="J9382" t="s">
        <v>31</v>
      </c>
      <c r="K9382">
        <f>L9382*IFERROR(INDEX('Información SKU'!$H$1:$H$54,MATCH(I9382,'Información SKU'!$A$1:$A$54,0),1),15)</f>
        <v>15</v>
      </c>
      <c r="L9382">
        <v>1</v>
      </c>
      <c r="M9382" s="13">
        <f>L9382/IFERROR(INDEX('Información SKU'!$K$1:$K$54,MATCH(I9382,'Información SKU'!$A$1:$A$54,0),1),40)</f>
        <v>1.282051282051282E-2</v>
      </c>
      <c r="N9382" s="3">
        <v>43545</v>
      </c>
      <c r="O9382" s="3" t="s">
        <v>360</v>
      </c>
      <c r="P9382" s="2">
        <v>1</v>
      </c>
      <c r="R9382" s="3"/>
    </row>
    <row r="9383" spans="2:18" x14ac:dyDescent="0.25">
      <c r="B9383" t="s">
        <v>189</v>
      </c>
      <c r="C9383">
        <v>1003207</v>
      </c>
      <c r="D9383" t="s">
        <v>117</v>
      </c>
      <c r="E9383">
        <v>9003207</v>
      </c>
      <c r="F9383" t="s">
        <v>219</v>
      </c>
      <c r="G9383">
        <v>10994698</v>
      </c>
      <c r="H9383">
        <v>40</v>
      </c>
      <c r="I9383">
        <v>511</v>
      </c>
      <c r="J9383" t="s">
        <v>29</v>
      </c>
      <c r="K9383">
        <f>L9383*IFERROR(INDEX('Información SKU'!$H$1:$H$54,MATCH(I9383,'Información SKU'!$A$1:$A$54,0),1),15)</f>
        <v>960</v>
      </c>
      <c r="L9383">
        <v>120</v>
      </c>
      <c r="M9383" s="13">
        <f>L9383/IFERROR(INDEX('Información SKU'!$K$1:$K$54,MATCH(I9383,'Información SKU'!$A$1:$A$54,0),1),40)</f>
        <v>2</v>
      </c>
      <c r="N9383" s="3">
        <v>43545</v>
      </c>
      <c r="O9383" s="3" t="s">
        <v>364</v>
      </c>
      <c r="P9383" s="2">
        <v>3</v>
      </c>
      <c r="R9383" s="3"/>
    </row>
    <row r="9384" spans="2:18" x14ac:dyDescent="0.25">
      <c r="B9384" t="s">
        <v>189</v>
      </c>
      <c r="C9384">
        <v>1003207</v>
      </c>
      <c r="D9384" t="s">
        <v>117</v>
      </c>
      <c r="E9384">
        <v>9003207</v>
      </c>
      <c r="F9384" t="s">
        <v>219</v>
      </c>
      <c r="G9384">
        <v>10994698</v>
      </c>
      <c r="H9384">
        <v>50</v>
      </c>
      <c r="I9384">
        <v>2381</v>
      </c>
      <c r="J9384" t="s">
        <v>93</v>
      </c>
      <c r="K9384">
        <f>L9384*IFERROR(INDEX('Información SKU'!$H$1:$H$54,MATCH(I9384,'Información SKU'!$A$1:$A$54,0),1),15)</f>
        <v>1400</v>
      </c>
      <c r="L9384">
        <v>175</v>
      </c>
      <c r="M9384" s="13">
        <f>L9384/IFERROR(INDEX('Información SKU'!$K$1:$K$54,MATCH(I9384,'Información SKU'!$A$1:$A$54,0),1),40)</f>
        <v>1</v>
      </c>
      <c r="N9384" s="3">
        <v>43545</v>
      </c>
      <c r="O9384" s="3" t="s">
        <v>365</v>
      </c>
      <c r="P9384" s="2">
        <v>3</v>
      </c>
      <c r="R9384" s="3"/>
    </row>
    <row r="9385" spans="2:18" x14ac:dyDescent="0.25">
      <c r="B9385" t="s">
        <v>189</v>
      </c>
      <c r="C9385">
        <v>1003207</v>
      </c>
      <c r="D9385" t="s">
        <v>117</v>
      </c>
      <c r="E9385">
        <v>9003207</v>
      </c>
      <c r="F9385" t="s">
        <v>219</v>
      </c>
      <c r="G9385">
        <v>10994698</v>
      </c>
      <c r="H9385">
        <v>60</v>
      </c>
      <c r="I9385">
        <v>2383</v>
      </c>
      <c r="J9385" t="s">
        <v>92</v>
      </c>
      <c r="K9385">
        <f>L9385*IFERROR(INDEX('Información SKU'!$H$1:$H$54,MATCH(I9385,'Información SKU'!$A$1:$A$54,0),1),15)</f>
        <v>2100</v>
      </c>
      <c r="L9385">
        <v>350</v>
      </c>
      <c r="M9385" s="13">
        <f>L9385/IFERROR(INDEX('Información SKU'!$K$1:$K$54,MATCH(I9385,'Información SKU'!$A$1:$A$54,0),1),40)</f>
        <v>2</v>
      </c>
      <c r="N9385" s="3">
        <v>43545</v>
      </c>
      <c r="O9385" s="3" t="s">
        <v>361</v>
      </c>
      <c r="P9385" s="2">
        <v>1</v>
      </c>
      <c r="R9385" s="3"/>
    </row>
    <row r="9386" spans="2:18" x14ac:dyDescent="0.25">
      <c r="B9386" t="s">
        <v>189</v>
      </c>
      <c r="C9386">
        <v>1003207</v>
      </c>
      <c r="D9386" t="s">
        <v>117</v>
      </c>
      <c r="E9386">
        <v>9003207</v>
      </c>
      <c r="F9386" t="s">
        <v>219</v>
      </c>
      <c r="G9386">
        <v>10994700</v>
      </c>
      <c r="H9386">
        <v>10</v>
      </c>
      <c r="I9386">
        <v>61</v>
      </c>
      <c r="J9386" t="s">
        <v>20</v>
      </c>
      <c r="K9386">
        <f>L9386*IFERROR(INDEX('Información SKU'!$H$1:$H$54,MATCH(I9386,'Información SKU'!$A$1:$A$54,0),1),15)</f>
        <v>11700</v>
      </c>
      <c r="L9386">
        <v>780</v>
      </c>
      <c r="M9386" s="13">
        <f>L9386/IFERROR(INDEX('Información SKU'!$K$1:$K$54,MATCH(I9386,'Información SKU'!$A$1:$A$54,0),1),40)</f>
        <v>13</v>
      </c>
      <c r="N9386" s="3">
        <v>43545</v>
      </c>
      <c r="O9386" s="3" t="s">
        <v>362</v>
      </c>
      <c r="P9386" s="2">
        <v>2</v>
      </c>
      <c r="R9386" s="3"/>
    </row>
    <row r="9387" spans="2:18" x14ac:dyDescent="0.25">
      <c r="B9387" t="s">
        <v>189</v>
      </c>
      <c r="C9387">
        <v>1003207</v>
      </c>
      <c r="D9387" t="s">
        <v>117</v>
      </c>
      <c r="E9387">
        <v>9003207</v>
      </c>
      <c r="F9387" t="s">
        <v>219</v>
      </c>
      <c r="G9387">
        <v>10994700</v>
      </c>
      <c r="H9387">
        <v>30</v>
      </c>
      <c r="I9387">
        <v>5274</v>
      </c>
      <c r="J9387" t="s">
        <v>72</v>
      </c>
      <c r="K9387">
        <f>L9387*IFERROR(INDEX('Información SKU'!$H$1:$H$54,MATCH(I9387,'Información SKU'!$A$1:$A$54,0),1),15)</f>
        <v>4400</v>
      </c>
      <c r="L9387">
        <v>550</v>
      </c>
      <c r="M9387" s="13">
        <f>L9387/IFERROR(INDEX('Información SKU'!$K$1:$K$54,MATCH(I9387,'Información SKU'!$A$1:$A$54,0),1),40)</f>
        <v>7.8571428571428568</v>
      </c>
      <c r="N9387" s="3">
        <v>43545</v>
      </c>
      <c r="O9387" s="3" t="s">
        <v>361</v>
      </c>
      <c r="P9387" s="2">
        <v>1</v>
      </c>
      <c r="R9387" s="3"/>
    </row>
    <row r="9388" spans="2:18" x14ac:dyDescent="0.25">
      <c r="B9388" t="s">
        <v>189</v>
      </c>
      <c r="C9388">
        <v>1003207</v>
      </c>
      <c r="D9388" t="s">
        <v>117</v>
      </c>
      <c r="E9388">
        <v>9003207</v>
      </c>
      <c r="F9388" t="s">
        <v>219</v>
      </c>
      <c r="G9388">
        <v>10994701</v>
      </c>
      <c r="H9388">
        <v>20</v>
      </c>
      <c r="I9388">
        <v>205</v>
      </c>
      <c r="J9388" t="s">
        <v>35</v>
      </c>
      <c r="K9388">
        <f>L9388*IFERROR(INDEX('Información SKU'!$H$1:$H$54,MATCH(I9388,'Información SKU'!$A$1:$A$54,0),1),15)</f>
        <v>672</v>
      </c>
      <c r="L9388">
        <v>84</v>
      </c>
      <c r="M9388" s="13">
        <f>L9388/IFERROR(INDEX('Información SKU'!$K$1:$K$54,MATCH(I9388,'Información SKU'!$A$1:$A$54,0),1),40)</f>
        <v>2</v>
      </c>
      <c r="N9388" s="3">
        <v>43545</v>
      </c>
      <c r="O9388" s="3" t="s">
        <v>361</v>
      </c>
      <c r="P9388" s="2">
        <v>1</v>
      </c>
      <c r="R9388" s="3"/>
    </row>
    <row r="9389" spans="2:18" x14ac:dyDescent="0.25">
      <c r="B9389" t="s">
        <v>189</v>
      </c>
      <c r="C9389">
        <v>1003207</v>
      </c>
      <c r="D9389" t="s">
        <v>117</v>
      </c>
      <c r="E9389">
        <v>9003207</v>
      </c>
      <c r="F9389" t="s">
        <v>219</v>
      </c>
      <c r="G9389">
        <v>10994701</v>
      </c>
      <c r="H9389">
        <v>10</v>
      </c>
      <c r="I9389">
        <v>63</v>
      </c>
      <c r="J9389" t="s">
        <v>1</v>
      </c>
      <c r="K9389">
        <f>L9389*IFERROR(INDEX('Información SKU'!$H$1:$H$54,MATCH(I9389,'Información SKU'!$A$1:$A$54,0),1),15)</f>
        <v>630</v>
      </c>
      <c r="L9389">
        <v>42</v>
      </c>
      <c r="M9389" s="13">
        <f>L9389/IFERROR(INDEX('Información SKU'!$K$1:$K$54,MATCH(I9389,'Información SKU'!$A$1:$A$54,0),1),40)</f>
        <v>1</v>
      </c>
      <c r="N9389" s="3">
        <v>43545</v>
      </c>
      <c r="O9389" s="3" t="s">
        <v>363</v>
      </c>
      <c r="P9389" s="2">
        <v>2</v>
      </c>
      <c r="R9389" s="3"/>
    </row>
    <row r="9390" spans="2:18" x14ac:dyDescent="0.25">
      <c r="B9390" t="s">
        <v>189</v>
      </c>
      <c r="C9390">
        <v>1003207</v>
      </c>
      <c r="D9390" t="s">
        <v>117</v>
      </c>
      <c r="E9390">
        <v>9003207</v>
      </c>
      <c r="F9390" t="s">
        <v>219</v>
      </c>
      <c r="G9390">
        <v>10994702</v>
      </c>
      <c r="H9390">
        <v>10</v>
      </c>
      <c r="I9390">
        <v>62</v>
      </c>
      <c r="J9390" t="s">
        <v>25</v>
      </c>
      <c r="K9390">
        <f>L9390*IFERROR(INDEX('Información SKU'!$H$1:$H$54,MATCH(I9390,'Información SKU'!$A$1:$A$54,0),1),15)</f>
        <v>3200</v>
      </c>
      <c r="L9390">
        <v>400</v>
      </c>
      <c r="M9390" s="13">
        <f>L9390/IFERROR(INDEX('Información SKU'!$K$1:$K$54,MATCH(I9390,'Información SKU'!$A$1:$A$54,0),1),40)</f>
        <v>8</v>
      </c>
      <c r="N9390" s="3">
        <v>43545</v>
      </c>
      <c r="O9390" s="3" t="s">
        <v>365</v>
      </c>
      <c r="P9390" s="2">
        <v>3</v>
      </c>
      <c r="R9390" s="3"/>
    </row>
    <row r="9391" spans="2:18" x14ac:dyDescent="0.25">
      <c r="B9391" t="s">
        <v>189</v>
      </c>
      <c r="C9391">
        <v>1003207</v>
      </c>
      <c r="D9391" t="s">
        <v>117</v>
      </c>
      <c r="E9391">
        <v>9003207</v>
      </c>
      <c r="F9391" t="s">
        <v>219</v>
      </c>
      <c r="G9391">
        <v>10994703</v>
      </c>
      <c r="H9391">
        <v>10</v>
      </c>
      <c r="I9391">
        <v>62</v>
      </c>
      <c r="J9391" t="s">
        <v>25</v>
      </c>
      <c r="K9391">
        <f>L9391*IFERROR(INDEX('Información SKU'!$H$1:$H$54,MATCH(I9391,'Información SKU'!$A$1:$A$54,0),1),15)</f>
        <v>1600</v>
      </c>
      <c r="L9391">
        <v>200</v>
      </c>
      <c r="M9391" s="13">
        <f>L9391/IFERROR(INDEX('Información SKU'!$K$1:$K$54,MATCH(I9391,'Información SKU'!$A$1:$A$54,0),1),40)</f>
        <v>4</v>
      </c>
      <c r="N9391" s="3">
        <v>43545</v>
      </c>
      <c r="O9391" s="3" t="s">
        <v>362</v>
      </c>
      <c r="P9391" s="2">
        <v>2</v>
      </c>
      <c r="R9391" s="3"/>
    </row>
    <row r="9392" spans="2:18" x14ac:dyDescent="0.25">
      <c r="B9392" t="s">
        <v>189</v>
      </c>
      <c r="C9392">
        <v>1001132</v>
      </c>
      <c r="D9392" t="s">
        <v>151</v>
      </c>
      <c r="E9392">
        <v>9001132</v>
      </c>
      <c r="F9392" t="s">
        <v>264</v>
      </c>
      <c r="G9392">
        <v>10994716</v>
      </c>
      <c r="H9392">
        <v>10</v>
      </c>
      <c r="I9392">
        <v>511</v>
      </c>
      <c r="J9392" t="s">
        <v>29</v>
      </c>
      <c r="K9392">
        <f>L9392*IFERROR(INDEX('Información SKU'!$H$1:$H$54,MATCH(I9392,'Información SKU'!$A$1:$A$54,0),1),15)</f>
        <v>232</v>
      </c>
      <c r="L9392">
        <v>29</v>
      </c>
      <c r="M9392" s="13">
        <f>L9392/IFERROR(INDEX('Información SKU'!$K$1:$K$54,MATCH(I9392,'Información SKU'!$A$1:$A$54,0),1),40)</f>
        <v>0.48333333333333334</v>
      </c>
      <c r="N9392" s="3">
        <v>43545</v>
      </c>
      <c r="O9392" s="3" t="s">
        <v>362</v>
      </c>
      <c r="P9392" s="2">
        <v>2</v>
      </c>
      <c r="R9392" s="3"/>
    </row>
    <row r="9393" spans="2:18" x14ac:dyDescent="0.25">
      <c r="B9393" t="s">
        <v>189</v>
      </c>
      <c r="C9393">
        <v>1001132</v>
      </c>
      <c r="D9393" t="s">
        <v>151</v>
      </c>
      <c r="E9393">
        <v>9001132</v>
      </c>
      <c r="F9393" t="s">
        <v>264</v>
      </c>
      <c r="G9393">
        <v>10994717</v>
      </c>
      <c r="H9393">
        <v>170</v>
      </c>
      <c r="I9393">
        <v>5266</v>
      </c>
      <c r="J9393" t="s">
        <v>84</v>
      </c>
      <c r="K9393">
        <f>L9393*IFERROR(INDEX('Información SKU'!$H$1:$H$54,MATCH(I9393,'Información SKU'!$A$1:$A$54,0),1),15)</f>
        <v>8</v>
      </c>
      <c r="L9393">
        <v>1</v>
      </c>
      <c r="M9393" s="13">
        <f>L9393/IFERROR(INDEX('Información SKU'!$K$1:$K$54,MATCH(I9393,'Información SKU'!$A$1:$A$54,0),1),40)</f>
        <v>1.4285714285714285E-2</v>
      </c>
      <c r="N9393" s="3">
        <v>43545</v>
      </c>
      <c r="O9393" s="3" t="s">
        <v>361</v>
      </c>
      <c r="P9393" s="2">
        <v>1</v>
      </c>
      <c r="R9393" s="3"/>
    </row>
    <row r="9394" spans="2:18" x14ac:dyDescent="0.25">
      <c r="B9394" t="s">
        <v>189</v>
      </c>
      <c r="C9394">
        <v>1001132</v>
      </c>
      <c r="D9394" t="s">
        <v>151</v>
      </c>
      <c r="E9394">
        <v>9001132</v>
      </c>
      <c r="F9394" t="s">
        <v>264</v>
      </c>
      <c r="G9394">
        <v>10994717</v>
      </c>
      <c r="H9394">
        <v>160</v>
      </c>
      <c r="I9394">
        <v>2381</v>
      </c>
      <c r="J9394" t="s">
        <v>93</v>
      </c>
      <c r="K9394">
        <f>L9394*IFERROR(INDEX('Información SKU'!$H$1:$H$54,MATCH(I9394,'Información SKU'!$A$1:$A$54,0),1),15)</f>
        <v>96</v>
      </c>
      <c r="L9394">
        <v>12</v>
      </c>
      <c r="M9394" s="13">
        <f>L9394/IFERROR(INDEX('Información SKU'!$K$1:$K$54,MATCH(I9394,'Información SKU'!$A$1:$A$54,0),1),40)</f>
        <v>6.8571428571428575E-2</v>
      </c>
      <c r="N9394" s="3">
        <v>43545</v>
      </c>
      <c r="O9394" s="3" t="s">
        <v>360</v>
      </c>
      <c r="P9394" s="2">
        <v>1</v>
      </c>
      <c r="R9394" s="3"/>
    </row>
    <row r="9395" spans="2:18" x14ac:dyDescent="0.25">
      <c r="B9395" t="s">
        <v>189</v>
      </c>
      <c r="C9395">
        <v>1001132</v>
      </c>
      <c r="D9395" t="s">
        <v>151</v>
      </c>
      <c r="E9395">
        <v>9001132</v>
      </c>
      <c r="F9395" t="s">
        <v>264</v>
      </c>
      <c r="G9395">
        <v>10994717</v>
      </c>
      <c r="H9395">
        <v>150</v>
      </c>
      <c r="I9395">
        <v>2383</v>
      </c>
      <c r="J9395" t="s">
        <v>92</v>
      </c>
      <c r="K9395">
        <f>L9395*IFERROR(INDEX('Información SKU'!$H$1:$H$54,MATCH(I9395,'Información SKU'!$A$1:$A$54,0),1),15)</f>
        <v>66</v>
      </c>
      <c r="L9395">
        <v>11</v>
      </c>
      <c r="M9395" s="13">
        <f>L9395/IFERROR(INDEX('Información SKU'!$K$1:$K$54,MATCH(I9395,'Información SKU'!$A$1:$A$54,0),1),40)</f>
        <v>6.2857142857142861E-2</v>
      </c>
      <c r="N9395" s="3">
        <v>43545</v>
      </c>
      <c r="O9395" s="3" t="s">
        <v>361</v>
      </c>
      <c r="P9395" s="2">
        <v>1</v>
      </c>
      <c r="R9395" s="3"/>
    </row>
    <row r="9396" spans="2:18" x14ac:dyDescent="0.25">
      <c r="B9396" t="s">
        <v>189</v>
      </c>
      <c r="C9396">
        <v>1001132</v>
      </c>
      <c r="D9396" t="s">
        <v>151</v>
      </c>
      <c r="E9396">
        <v>9001132</v>
      </c>
      <c r="F9396" t="s">
        <v>264</v>
      </c>
      <c r="G9396">
        <v>10994717</v>
      </c>
      <c r="H9396">
        <v>140</v>
      </c>
      <c r="I9396">
        <v>5233</v>
      </c>
      <c r="J9396" t="s">
        <v>91</v>
      </c>
      <c r="K9396">
        <f>L9396*IFERROR(INDEX('Información SKU'!$H$1:$H$54,MATCH(I9396,'Información SKU'!$A$1:$A$54,0),1),15)</f>
        <v>72</v>
      </c>
      <c r="L9396">
        <v>6</v>
      </c>
      <c r="M9396" s="13">
        <f>L9396/IFERROR(INDEX('Información SKU'!$K$1:$K$54,MATCH(I9396,'Información SKU'!$A$1:$A$54,0),1),40)</f>
        <v>0.1111111111111111</v>
      </c>
      <c r="N9396" s="3">
        <v>43545</v>
      </c>
      <c r="O9396" s="3" t="s">
        <v>362</v>
      </c>
      <c r="P9396" s="2">
        <v>2</v>
      </c>
      <c r="R9396" s="3"/>
    </row>
    <row r="9397" spans="2:18" x14ac:dyDescent="0.25">
      <c r="B9397" t="s">
        <v>189</v>
      </c>
      <c r="C9397">
        <v>1001132</v>
      </c>
      <c r="D9397" t="s">
        <v>151</v>
      </c>
      <c r="E9397">
        <v>9001132</v>
      </c>
      <c r="F9397" t="s">
        <v>264</v>
      </c>
      <c r="G9397">
        <v>10994717</v>
      </c>
      <c r="H9397">
        <v>130</v>
      </c>
      <c r="I9397">
        <v>5235</v>
      </c>
      <c r="J9397" t="s">
        <v>90</v>
      </c>
      <c r="K9397">
        <f>L9397*IFERROR(INDEX('Información SKU'!$H$1:$H$54,MATCH(I9397,'Información SKU'!$A$1:$A$54,0),1),15)</f>
        <v>48</v>
      </c>
      <c r="L9397">
        <v>4</v>
      </c>
      <c r="M9397" s="13">
        <f>L9397/IFERROR(INDEX('Información SKU'!$K$1:$K$54,MATCH(I9397,'Información SKU'!$A$1:$A$54,0),1),40)</f>
        <v>7.407407407407407E-2</v>
      </c>
      <c r="N9397" s="3">
        <v>43545</v>
      </c>
      <c r="O9397" s="3" t="s">
        <v>360</v>
      </c>
      <c r="P9397" s="2">
        <v>1</v>
      </c>
      <c r="R9397" s="3"/>
    </row>
    <row r="9398" spans="2:18" x14ac:dyDescent="0.25">
      <c r="B9398" t="s">
        <v>189</v>
      </c>
      <c r="C9398">
        <v>1001132</v>
      </c>
      <c r="D9398" t="s">
        <v>151</v>
      </c>
      <c r="E9398">
        <v>9001132</v>
      </c>
      <c r="F9398" t="s">
        <v>264</v>
      </c>
      <c r="G9398">
        <v>10994717</v>
      </c>
      <c r="H9398">
        <v>120</v>
      </c>
      <c r="I9398">
        <v>521</v>
      </c>
      <c r="J9398" t="s">
        <v>28</v>
      </c>
      <c r="K9398">
        <f>L9398*IFERROR(INDEX('Información SKU'!$H$1:$H$54,MATCH(I9398,'Información SKU'!$A$1:$A$54,0),1),15)</f>
        <v>56</v>
      </c>
      <c r="L9398">
        <v>7</v>
      </c>
      <c r="M9398" s="13">
        <f>L9398/IFERROR(INDEX('Información SKU'!$K$1:$K$54,MATCH(I9398,'Información SKU'!$A$1:$A$54,0),1),40)</f>
        <v>0.11666666666666667</v>
      </c>
      <c r="N9398" s="3">
        <v>43545</v>
      </c>
      <c r="O9398" s="3" t="s">
        <v>363</v>
      </c>
      <c r="P9398" s="2">
        <v>2</v>
      </c>
      <c r="R9398" s="3"/>
    </row>
    <row r="9399" spans="2:18" x14ac:dyDescent="0.25">
      <c r="B9399" t="s">
        <v>189</v>
      </c>
      <c r="C9399">
        <v>1001132</v>
      </c>
      <c r="D9399" t="s">
        <v>151</v>
      </c>
      <c r="E9399">
        <v>9001132</v>
      </c>
      <c r="F9399" t="s">
        <v>264</v>
      </c>
      <c r="G9399">
        <v>10994717</v>
      </c>
      <c r="H9399">
        <v>110</v>
      </c>
      <c r="I9399">
        <v>416</v>
      </c>
      <c r="J9399" t="s">
        <v>81</v>
      </c>
      <c r="K9399">
        <f>L9399*IFERROR(INDEX('Información SKU'!$H$1:$H$54,MATCH(I9399,'Información SKU'!$A$1:$A$54,0),1),15)</f>
        <v>135</v>
      </c>
      <c r="L9399">
        <v>9</v>
      </c>
      <c r="M9399" s="13">
        <f>L9399/IFERROR(INDEX('Información SKU'!$K$1:$K$54,MATCH(I9399,'Información SKU'!$A$1:$A$54,0),1),40)</f>
        <v>0.12857142857142856</v>
      </c>
      <c r="N9399" s="3">
        <v>43545</v>
      </c>
      <c r="O9399" s="3" t="s">
        <v>365</v>
      </c>
      <c r="P9399" s="2">
        <v>3</v>
      </c>
      <c r="R9399" s="3"/>
    </row>
    <row r="9400" spans="2:18" x14ac:dyDescent="0.25">
      <c r="B9400" t="s">
        <v>189</v>
      </c>
      <c r="C9400">
        <v>1001132</v>
      </c>
      <c r="D9400" t="s">
        <v>151</v>
      </c>
      <c r="E9400">
        <v>9001132</v>
      </c>
      <c r="F9400" t="s">
        <v>264</v>
      </c>
      <c r="G9400">
        <v>10994717</v>
      </c>
      <c r="H9400">
        <v>100</v>
      </c>
      <c r="I9400">
        <v>460</v>
      </c>
      <c r="J9400" t="s">
        <v>38</v>
      </c>
      <c r="K9400">
        <f>L9400*IFERROR(INDEX('Información SKU'!$H$1:$H$54,MATCH(I9400,'Información SKU'!$A$1:$A$54,0),1),15)</f>
        <v>135</v>
      </c>
      <c r="L9400">
        <v>9</v>
      </c>
      <c r="M9400" s="13">
        <f>L9400/IFERROR(INDEX('Información SKU'!$K$1:$K$54,MATCH(I9400,'Información SKU'!$A$1:$A$54,0),1),40)</f>
        <v>0.11538461538461539</v>
      </c>
      <c r="N9400" s="3">
        <v>43545</v>
      </c>
      <c r="O9400" s="3" t="s">
        <v>363</v>
      </c>
      <c r="P9400" s="2">
        <v>2</v>
      </c>
      <c r="R9400" s="3"/>
    </row>
    <row r="9401" spans="2:18" x14ac:dyDescent="0.25">
      <c r="B9401" t="s">
        <v>189</v>
      </c>
      <c r="C9401">
        <v>1001132</v>
      </c>
      <c r="D9401" t="s">
        <v>151</v>
      </c>
      <c r="E9401">
        <v>9001132</v>
      </c>
      <c r="F9401" t="s">
        <v>264</v>
      </c>
      <c r="G9401">
        <v>10994717</v>
      </c>
      <c r="H9401">
        <v>90</v>
      </c>
      <c r="I9401">
        <v>1199</v>
      </c>
      <c r="J9401" t="s">
        <v>26</v>
      </c>
      <c r="K9401">
        <f>L9401*IFERROR(INDEX('Información SKU'!$H$1:$H$54,MATCH(I9401,'Información SKU'!$A$1:$A$54,0),1),15)</f>
        <v>48</v>
      </c>
      <c r="L9401">
        <v>4</v>
      </c>
      <c r="M9401" s="13">
        <f>L9401/IFERROR(INDEX('Información SKU'!$K$1:$K$54,MATCH(I9401,'Información SKU'!$A$1:$A$54,0),1),40)</f>
        <v>6.6666666666666666E-2</v>
      </c>
      <c r="N9401" s="3">
        <v>43545</v>
      </c>
      <c r="O9401" s="3" t="s">
        <v>365</v>
      </c>
      <c r="P9401" s="2">
        <v>3</v>
      </c>
      <c r="R9401" s="3"/>
    </row>
    <row r="9402" spans="2:18" x14ac:dyDescent="0.25">
      <c r="B9402" t="s">
        <v>189</v>
      </c>
      <c r="C9402">
        <v>1001132</v>
      </c>
      <c r="D9402" t="s">
        <v>151</v>
      </c>
      <c r="E9402">
        <v>9001132</v>
      </c>
      <c r="F9402" t="s">
        <v>264</v>
      </c>
      <c r="G9402">
        <v>10994717</v>
      </c>
      <c r="H9402">
        <v>80</v>
      </c>
      <c r="I9402">
        <v>509</v>
      </c>
      <c r="J9402" t="s">
        <v>0</v>
      </c>
      <c r="K9402">
        <f>L9402*IFERROR(INDEX('Información SKU'!$H$1:$H$54,MATCH(I9402,'Información SKU'!$A$1:$A$54,0),1),15)</f>
        <v>42</v>
      </c>
      <c r="L9402">
        <v>7</v>
      </c>
      <c r="M9402" s="13">
        <f>L9402/IFERROR(INDEX('Información SKU'!$K$1:$K$54,MATCH(I9402,'Información SKU'!$A$1:$A$54,0),1),40)</f>
        <v>8.7499999999999994E-2</v>
      </c>
      <c r="N9402" s="3">
        <v>43545</v>
      </c>
      <c r="O9402" s="3" t="s">
        <v>360</v>
      </c>
      <c r="P9402" s="2">
        <v>1</v>
      </c>
      <c r="R9402" s="3"/>
    </row>
    <row r="9403" spans="2:18" x14ac:dyDescent="0.25">
      <c r="B9403" t="s">
        <v>189</v>
      </c>
      <c r="C9403">
        <v>1001132</v>
      </c>
      <c r="D9403" t="s">
        <v>151</v>
      </c>
      <c r="E9403">
        <v>9001132</v>
      </c>
      <c r="F9403" t="s">
        <v>264</v>
      </c>
      <c r="G9403">
        <v>10994717</v>
      </c>
      <c r="H9403">
        <v>70</v>
      </c>
      <c r="I9403">
        <v>420</v>
      </c>
      <c r="J9403" t="s">
        <v>11</v>
      </c>
      <c r="K9403">
        <f>L9403*IFERROR(INDEX('Información SKU'!$H$1:$H$54,MATCH(I9403,'Información SKU'!$A$1:$A$54,0),1),15)</f>
        <v>30</v>
      </c>
      <c r="L9403">
        <v>2</v>
      </c>
      <c r="M9403" s="13">
        <f>L9403/IFERROR(INDEX('Información SKU'!$K$1:$K$54,MATCH(I9403,'Información SKU'!$A$1:$A$54,0),1),40)</f>
        <v>2.564102564102564E-2</v>
      </c>
      <c r="N9403" s="3">
        <v>43545</v>
      </c>
      <c r="O9403" s="3" t="s">
        <v>361</v>
      </c>
      <c r="P9403" s="2">
        <v>1</v>
      </c>
      <c r="R9403" s="3"/>
    </row>
    <row r="9404" spans="2:18" x14ac:dyDescent="0.25">
      <c r="B9404" t="s">
        <v>189</v>
      </c>
      <c r="C9404">
        <v>1001132</v>
      </c>
      <c r="D9404" t="s">
        <v>151</v>
      </c>
      <c r="E9404">
        <v>9001132</v>
      </c>
      <c r="F9404" t="s">
        <v>264</v>
      </c>
      <c r="G9404">
        <v>10994717</v>
      </c>
      <c r="H9404">
        <v>60</v>
      </c>
      <c r="I9404">
        <v>320</v>
      </c>
      <c r="J9404" t="s">
        <v>31</v>
      </c>
      <c r="K9404">
        <f>L9404*IFERROR(INDEX('Información SKU'!$H$1:$H$54,MATCH(I9404,'Información SKU'!$A$1:$A$54,0),1),15)</f>
        <v>45</v>
      </c>
      <c r="L9404">
        <v>3</v>
      </c>
      <c r="M9404" s="13">
        <f>L9404/IFERROR(INDEX('Información SKU'!$K$1:$K$54,MATCH(I9404,'Información SKU'!$A$1:$A$54,0),1),40)</f>
        <v>3.8461538461538464E-2</v>
      </c>
      <c r="N9404" s="3">
        <v>43545</v>
      </c>
      <c r="O9404" s="3" t="s">
        <v>360</v>
      </c>
      <c r="P9404" s="2">
        <v>1</v>
      </c>
      <c r="R9404" s="3"/>
    </row>
    <row r="9405" spans="2:18" x14ac:dyDescent="0.25">
      <c r="B9405" t="s">
        <v>189</v>
      </c>
      <c r="C9405">
        <v>1001132</v>
      </c>
      <c r="D9405" t="s">
        <v>151</v>
      </c>
      <c r="E9405">
        <v>9001132</v>
      </c>
      <c r="F9405" t="s">
        <v>264</v>
      </c>
      <c r="G9405">
        <v>10994718</v>
      </c>
      <c r="H9405">
        <v>170</v>
      </c>
      <c r="I9405">
        <v>2382</v>
      </c>
      <c r="J9405" t="s">
        <v>34</v>
      </c>
      <c r="K9405">
        <f>L9405*IFERROR(INDEX('Información SKU'!$H$1:$H$54,MATCH(I9405,'Información SKU'!$A$1:$A$54,0),1),15)</f>
        <v>84</v>
      </c>
      <c r="L9405">
        <v>14</v>
      </c>
      <c r="M9405" s="13">
        <f>L9405/IFERROR(INDEX('Información SKU'!$K$1:$K$54,MATCH(I9405,'Información SKU'!$A$1:$A$54,0),1),40)</f>
        <v>0.14583333333333334</v>
      </c>
      <c r="N9405" s="3">
        <v>43545</v>
      </c>
      <c r="O9405" s="3" t="s">
        <v>364</v>
      </c>
      <c r="P9405" s="2">
        <v>3</v>
      </c>
      <c r="R9405" s="3"/>
    </row>
    <row r="9406" spans="2:18" x14ac:dyDescent="0.25">
      <c r="B9406" t="s">
        <v>189</v>
      </c>
      <c r="C9406">
        <v>1001132</v>
      </c>
      <c r="D9406" t="s">
        <v>151</v>
      </c>
      <c r="E9406">
        <v>9001132</v>
      </c>
      <c r="F9406" t="s">
        <v>264</v>
      </c>
      <c r="G9406">
        <v>10994718</v>
      </c>
      <c r="H9406">
        <v>180</v>
      </c>
      <c r="I9406">
        <v>2384</v>
      </c>
      <c r="J9406" t="s">
        <v>10</v>
      </c>
      <c r="K9406">
        <f>L9406*IFERROR(INDEX('Información SKU'!$H$1:$H$54,MATCH(I9406,'Información SKU'!$A$1:$A$54,0),1),15)</f>
        <v>102</v>
      </c>
      <c r="L9406">
        <v>17</v>
      </c>
      <c r="M9406" s="13">
        <f>L9406/IFERROR(INDEX('Información SKU'!$K$1:$K$54,MATCH(I9406,'Información SKU'!$A$1:$A$54,0),1),40)</f>
        <v>0.17708333333333334</v>
      </c>
      <c r="N9406" s="3">
        <v>43545</v>
      </c>
      <c r="O9406" s="3" t="s">
        <v>360</v>
      </c>
      <c r="P9406" s="2">
        <v>1</v>
      </c>
      <c r="R9406" s="3"/>
    </row>
    <row r="9407" spans="2:18" x14ac:dyDescent="0.25">
      <c r="B9407" t="s">
        <v>189</v>
      </c>
      <c r="C9407">
        <v>1001132</v>
      </c>
      <c r="D9407" t="s">
        <v>151</v>
      </c>
      <c r="E9407">
        <v>9001132</v>
      </c>
      <c r="F9407" t="s">
        <v>264</v>
      </c>
      <c r="G9407">
        <v>10994718</v>
      </c>
      <c r="H9407">
        <v>230</v>
      </c>
      <c r="I9407">
        <v>5273</v>
      </c>
      <c r="J9407" t="s">
        <v>82</v>
      </c>
      <c r="K9407">
        <f>L9407*IFERROR(INDEX('Información SKU'!$H$1:$H$54,MATCH(I9407,'Información SKU'!$A$1:$A$54,0),1),15)</f>
        <v>282</v>
      </c>
      <c r="L9407">
        <v>47</v>
      </c>
      <c r="M9407" s="13">
        <f>L9407/IFERROR(INDEX('Información SKU'!$K$1:$K$54,MATCH(I9407,'Información SKU'!$A$1:$A$54,0),1),40)</f>
        <v>0.67142857142857137</v>
      </c>
      <c r="N9407" s="3">
        <v>43545</v>
      </c>
      <c r="O9407" s="3" t="s">
        <v>365</v>
      </c>
      <c r="P9407" s="2">
        <v>3</v>
      </c>
      <c r="R9407" s="3"/>
    </row>
    <row r="9408" spans="2:18" x14ac:dyDescent="0.25">
      <c r="B9408" t="s">
        <v>189</v>
      </c>
      <c r="C9408">
        <v>1001132</v>
      </c>
      <c r="D9408" t="s">
        <v>151</v>
      </c>
      <c r="E9408">
        <v>9001132</v>
      </c>
      <c r="F9408" t="s">
        <v>264</v>
      </c>
      <c r="G9408">
        <v>10994718</v>
      </c>
      <c r="H9408">
        <v>240</v>
      </c>
      <c r="I9408">
        <v>5274</v>
      </c>
      <c r="J9408" t="s">
        <v>72</v>
      </c>
      <c r="K9408">
        <f>L9408*IFERROR(INDEX('Información SKU'!$H$1:$H$54,MATCH(I9408,'Información SKU'!$A$1:$A$54,0),1),15)</f>
        <v>536</v>
      </c>
      <c r="L9408">
        <v>67</v>
      </c>
      <c r="M9408" s="13">
        <f>L9408/IFERROR(INDEX('Información SKU'!$K$1:$K$54,MATCH(I9408,'Información SKU'!$A$1:$A$54,0),1),40)</f>
        <v>0.95714285714285718</v>
      </c>
      <c r="N9408" s="3">
        <v>43545</v>
      </c>
      <c r="O9408" s="3" t="s">
        <v>361</v>
      </c>
      <c r="P9408" s="2">
        <v>1</v>
      </c>
      <c r="R9408" s="3"/>
    </row>
    <row r="9409" spans="2:18" x14ac:dyDescent="0.25">
      <c r="B9409" t="s">
        <v>189</v>
      </c>
      <c r="C9409">
        <v>1001132</v>
      </c>
      <c r="D9409" t="s">
        <v>151</v>
      </c>
      <c r="E9409">
        <v>9001132</v>
      </c>
      <c r="F9409" t="s">
        <v>264</v>
      </c>
      <c r="G9409">
        <v>10994718</v>
      </c>
      <c r="H9409">
        <v>30</v>
      </c>
      <c r="I9409">
        <v>61</v>
      </c>
      <c r="J9409" t="s">
        <v>20</v>
      </c>
      <c r="K9409">
        <f>L9409*IFERROR(INDEX('Información SKU'!$H$1:$H$54,MATCH(I9409,'Información SKU'!$A$1:$A$54,0),1),15)</f>
        <v>2145</v>
      </c>
      <c r="L9409">
        <v>143</v>
      </c>
      <c r="M9409" s="13">
        <f>L9409/IFERROR(INDEX('Información SKU'!$K$1:$K$54,MATCH(I9409,'Información SKU'!$A$1:$A$54,0),1),40)</f>
        <v>2.3833333333333333</v>
      </c>
      <c r="N9409" s="3">
        <v>43545</v>
      </c>
      <c r="O9409" s="3" t="s">
        <v>360</v>
      </c>
      <c r="P9409" s="2">
        <v>1</v>
      </c>
      <c r="R9409" s="3"/>
    </row>
    <row r="9410" spans="2:18" x14ac:dyDescent="0.25">
      <c r="B9410" t="s">
        <v>186</v>
      </c>
      <c r="C9410">
        <v>1001000</v>
      </c>
      <c r="D9410" t="s">
        <v>133</v>
      </c>
      <c r="E9410">
        <v>9001000</v>
      </c>
      <c r="F9410" t="s">
        <v>245</v>
      </c>
      <c r="G9410">
        <v>10994724</v>
      </c>
      <c r="H9410">
        <v>210</v>
      </c>
      <c r="I9410">
        <v>62</v>
      </c>
      <c r="J9410" t="s">
        <v>25</v>
      </c>
      <c r="K9410">
        <f>L9410*IFERROR(INDEX('Información SKU'!$H$1:$H$54,MATCH(I9410,'Información SKU'!$A$1:$A$54,0),1),15)</f>
        <v>800</v>
      </c>
      <c r="L9410">
        <v>100</v>
      </c>
      <c r="M9410" s="13">
        <f>L9410/IFERROR(INDEX('Información SKU'!$K$1:$K$54,MATCH(I9410,'Información SKU'!$A$1:$A$54,0),1),40)</f>
        <v>2</v>
      </c>
      <c r="N9410" s="3">
        <v>43545</v>
      </c>
      <c r="O9410" s="3" t="s">
        <v>363</v>
      </c>
      <c r="P9410" s="2">
        <v>2</v>
      </c>
      <c r="R9410" s="3"/>
    </row>
    <row r="9411" spans="2:18" x14ac:dyDescent="0.25">
      <c r="B9411" t="s">
        <v>186</v>
      </c>
      <c r="C9411">
        <v>1001000</v>
      </c>
      <c r="D9411" t="s">
        <v>133</v>
      </c>
      <c r="E9411">
        <v>9001000</v>
      </c>
      <c r="F9411" t="s">
        <v>245</v>
      </c>
      <c r="G9411">
        <v>10994724</v>
      </c>
      <c r="H9411">
        <v>180</v>
      </c>
      <c r="I9411">
        <v>224</v>
      </c>
      <c r="J9411" t="s">
        <v>37</v>
      </c>
      <c r="K9411">
        <f>L9411*IFERROR(INDEX('Información SKU'!$H$1:$H$54,MATCH(I9411,'Información SKU'!$A$1:$A$54,0),1),15)</f>
        <v>336</v>
      </c>
      <c r="L9411">
        <v>42</v>
      </c>
      <c r="M9411" s="13">
        <f>L9411/IFERROR(INDEX('Información SKU'!$K$1:$K$54,MATCH(I9411,'Información SKU'!$A$1:$A$54,0),1),40)</f>
        <v>1</v>
      </c>
      <c r="N9411" s="3">
        <v>43545</v>
      </c>
      <c r="O9411" s="3" t="s">
        <v>365</v>
      </c>
      <c r="P9411" s="2">
        <v>3</v>
      </c>
      <c r="R9411" s="3"/>
    </row>
    <row r="9412" spans="2:18" x14ac:dyDescent="0.25">
      <c r="B9412" t="s">
        <v>186</v>
      </c>
      <c r="C9412">
        <v>1001000</v>
      </c>
      <c r="D9412" t="s">
        <v>133</v>
      </c>
      <c r="E9412">
        <v>9001000</v>
      </c>
      <c r="F9412" t="s">
        <v>245</v>
      </c>
      <c r="G9412">
        <v>10994724</v>
      </c>
      <c r="H9412">
        <v>270</v>
      </c>
      <c r="I9412">
        <v>5274</v>
      </c>
      <c r="J9412" t="s">
        <v>72</v>
      </c>
      <c r="K9412">
        <f>L9412*IFERROR(INDEX('Información SKU'!$H$1:$H$54,MATCH(I9412,'Información SKU'!$A$1:$A$54,0),1),15)</f>
        <v>1680</v>
      </c>
      <c r="L9412">
        <v>210</v>
      </c>
      <c r="M9412" s="13">
        <f>L9412/IFERROR(INDEX('Información SKU'!$K$1:$K$54,MATCH(I9412,'Información SKU'!$A$1:$A$54,0),1),40)</f>
        <v>3</v>
      </c>
      <c r="N9412" s="3">
        <v>43545</v>
      </c>
      <c r="O9412" s="3" t="s">
        <v>362</v>
      </c>
      <c r="P9412" s="2">
        <v>2</v>
      </c>
      <c r="R9412" s="3"/>
    </row>
    <row r="9413" spans="2:18" x14ac:dyDescent="0.25">
      <c r="B9413" t="s">
        <v>186</v>
      </c>
      <c r="C9413">
        <v>1001000</v>
      </c>
      <c r="D9413" t="s">
        <v>133</v>
      </c>
      <c r="E9413">
        <v>9001000</v>
      </c>
      <c r="F9413" t="s">
        <v>245</v>
      </c>
      <c r="G9413">
        <v>10994724</v>
      </c>
      <c r="H9413">
        <v>290</v>
      </c>
      <c r="I9413">
        <v>205</v>
      </c>
      <c r="J9413" t="s">
        <v>35</v>
      </c>
      <c r="K9413">
        <f>L9413*IFERROR(INDEX('Información SKU'!$H$1:$H$54,MATCH(I9413,'Información SKU'!$A$1:$A$54,0),1),15)</f>
        <v>672</v>
      </c>
      <c r="L9413">
        <v>84</v>
      </c>
      <c r="M9413" s="13">
        <f>L9413/IFERROR(INDEX('Información SKU'!$K$1:$K$54,MATCH(I9413,'Información SKU'!$A$1:$A$54,0),1),40)</f>
        <v>2</v>
      </c>
      <c r="N9413" s="3">
        <v>43545</v>
      </c>
      <c r="O9413" s="3" t="s">
        <v>364</v>
      </c>
      <c r="P9413" s="2">
        <v>3</v>
      </c>
      <c r="R9413" s="3"/>
    </row>
    <row r="9414" spans="2:18" x14ac:dyDescent="0.25">
      <c r="B9414" t="s">
        <v>186</v>
      </c>
      <c r="C9414">
        <v>1001000</v>
      </c>
      <c r="D9414" t="s">
        <v>133</v>
      </c>
      <c r="E9414">
        <v>9001000</v>
      </c>
      <c r="F9414" t="s">
        <v>245</v>
      </c>
      <c r="G9414">
        <v>10994724</v>
      </c>
      <c r="H9414">
        <v>130</v>
      </c>
      <c r="I9414">
        <v>1200</v>
      </c>
      <c r="J9414" t="s">
        <v>17</v>
      </c>
      <c r="K9414">
        <f>L9414*IFERROR(INDEX('Información SKU'!$H$1:$H$54,MATCH(I9414,'Información SKU'!$A$1:$A$54,0),1),15)</f>
        <v>42</v>
      </c>
      <c r="L9414">
        <v>7</v>
      </c>
      <c r="M9414" s="13">
        <f>L9414/IFERROR(INDEX('Información SKU'!$K$1:$K$54,MATCH(I9414,'Información SKU'!$A$1:$A$54,0),1),40)</f>
        <v>0.16666666666666666</v>
      </c>
      <c r="N9414" s="3">
        <v>43545</v>
      </c>
      <c r="O9414" s="3" t="s">
        <v>360</v>
      </c>
      <c r="P9414" s="2">
        <v>1</v>
      </c>
      <c r="R9414" s="3"/>
    </row>
    <row r="9415" spans="2:18" x14ac:dyDescent="0.25">
      <c r="B9415" t="s">
        <v>189</v>
      </c>
      <c r="C9415">
        <v>1003933</v>
      </c>
      <c r="D9415" t="s">
        <v>115</v>
      </c>
      <c r="E9415">
        <v>9003933</v>
      </c>
      <c r="F9415" t="s">
        <v>212</v>
      </c>
      <c r="G9415">
        <v>10994755</v>
      </c>
      <c r="H9415">
        <v>20</v>
      </c>
      <c r="I9415">
        <v>61</v>
      </c>
      <c r="J9415" t="s">
        <v>20</v>
      </c>
      <c r="K9415">
        <f>L9415*IFERROR(INDEX('Información SKU'!$H$1:$H$54,MATCH(I9415,'Información SKU'!$A$1:$A$54,0),1),15)</f>
        <v>4500</v>
      </c>
      <c r="L9415">
        <v>300</v>
      </c>
      <c r="M9415" s="13">
        <f>L9415/IFERROR(INDEX('Información SKU'!$K$1:$K$54,MATCH(I9415,'Información SKU'!$A$1:$A$54,0),1),40)</f>
        <v>5</v>
      </c>
      <c r="N9415" s="3">
        <v>43546</v>
      </c>
      <c r="O9415" s="3" t="s">
        <v>362</v>
      </c>
      <c r="P9415" s="2">
        <v>2</v>
      </c>
      <c r="R9415" s="3"/>
    </row>
    <row r="9416" spans="2:18" x14ac:dyDescent="0.25">
      <c r="B9416" t="s">
        <v>189</v>
      </c>
      <c r="C9416">
        <v>1003933</v>
      </c>
      <c r="D9416" t="s">
        <v>115</v>
      </c>
      <c r="E9416">
        <v>9003933</v>
      </c>
      <c r="F9416" t="s">
        <v>212</v>
      </c>
      <c r="G9416">
        <v>10994755</v>
      </c>
      <c r="H9416">
        <v>30</v>
      </c>
      <c r="I9416">
        <v>62</v>
      </c>
      <c r="J9416" t="s">
        <v>25</v>
      </c>
      <c r="K9416">
        <f>L9416*IFERROR(INDEX('Información SKU'!$H$1:$H$54,MATCH(I9416,'Información SKU'!$A$1:$A$54,0),1),15)</f>
        <v>7600</v>
      </c>
      <c r="L9416">
        <v>950</v>
      </c>
      <c r="M9416" s="13">
        <f>L9416/IFERROR(INDEX('Información SKU'!$K$1:$K$54,MATCH(I9416,'Información SKU'!$A$1:$A$54,0),1),40)</f>
        <v>19</v>
      </c>
      <c r="N9416" s="3">
        <v>43546</v>
      </c>
      <c r="O9416" s="3" t="s">
        <v>364</v>
      </c>
      <c r="P9416" s="2">
        <v>3</v>
      </c>
      <c r="R9416" s="3"/>
    </row>
    <row r="9417" spans="2:18" x14ac:dyDescent="0.25">
      <c r="B9417" t="s">
        <v>189</v>
      </c>
      <c r="C9417">
        <v>1003933</v>
      </c>
      <c r="D9417" t="s">
        <v>115</v>
      </c>
      <c r="E9417">
        <v>9003933</v>
      </c>
      <c r="F9417" t="s">
        <v>212</v>
      </c>
      <c r="G9417">
        <v>10994755</v>
      </c>
      <c r="H9417">
        <v>40</v>
      </c>
      <c r="I9417">
        <v>63</v>
      </c>
      <c r="J9417" t="s">
        <v>1</v>
      </c>
      <c r="K9417">
        <f>L9417*IFERROR(INDEX('Información SKU'!$H$1:$H$54,MATCH(I9417,'Información SKU'!$A$1:$A$54,0),1),15)</f>
        <v>1260</v>
      </c>
      <c r="L9417">
        <v>84</v>
      </c>
      <c r="M9417" s="13">
        <f>L9417/IFERROR(INDEX('Información SKU'!$K$1:$K$54,MATCH(I9417,'Información SKU'!$A$1:$A$54,0),1),40)</f>
        <v>2</v>
      </c>
      <c r="N9417" s="3">
        <v>43546</v>
      </c>
      <c r="O9417" s="3" t="s">
        <v>362</v>
      </c>
      <c r="P9417" s="2">
        <v>2</v>
      </c>
      <c r="R9417" s="3"/>
    </row>
    <row r="9418" spans="2:18" x14ac:dyDescent="0.25">
      <c r="B9418" t="s">
        <v>189</v>
      </c>
      <c r="C9418">
        <v>1003933</v>
      </c>
      <c r="D9418" t="s">
        <v>115</v>
      </c>
      <c r="E9418">
        <v>9003933</v>
      </c>
      <c r="F9418" t="s">
        <v>212</v>
      </c>
      <c r="G9418">
        <v>10994756</v>
      </c>
      <c r="H9418">
        <v>110</v>
      </c>
      <c r="I9418">
        <v>63</v>
      </c>
      <c r="J9418" t="s">
        <v>1</v>
      </c>
      <c r="K9418">
        <f>L9418*IFERROR(INDEX('Información SKU'!$H$1:$H$54,MATCH(I9418,'Información SKU'!$A$1:$A$54,0),1),15)</f>
        <v>1890</v>
      </c>
      <c r="L9418">
        <v>126</v>
      </c>
      <c r="M9418" s="13">
        <f>L9418/IFERROR(INDEX('Información SKU'!$K$1:$K$54,MATCH(I9418,'Información SKU'!$A$1:$A$54,0),1),40)</f>
        <v>3</v>
      </c>
      <c r="N9418" s="3">
        <v>43546</v>
      </c>
      <c r="O9418" s="3" t="s">
        <v>365</v>
      </c>
      <c r="P9418" s="2">
        <v>3</v>
      </c>
      <c r="R9418" s="3"/>
    </row>
    <row r="9419" spans="2:18" x14ac:dyDescent="0.25">
      <c r="B9419" t="s">
        <v>189</v>
      </c>
      <c r="C9419">
        <v>1003933</v>
      </c>
      <c r="D9419" t="s">
        <v>115</v>
      </c>
      <c r="E9419">
        <v>9003933</v>
      </c>
      <c r="F9419" t="s">
        <v>212</v>
      </c>
      <c r="G9419">
        <v>10994756</v>
      </c>
      <c r="H9419">
        <v>100</v>
      </c>
      <c r="I9419">
        <v>205</v>
      </c>
      <c r="J9419" t="s">
        <v>35</v>
      </c>
      <c r="K9419">
        <f>L9419*IFERROR(INDEX('Información SKU'!$H$1:$H$54,MATCH(I9419,'Información SKU'!$A$1:$A$54,0),1),15)</f>
        <v>336</v>
      </c>
      <c r="L9419">
        <v>42</v>
      </c>
      <c r="M9419" s="13">
        <f>L9419/IFERROR(INDEX('Información SKU'!$K$1:$K$54,MATCH(I9419,'Información SKU'!$A$1:$A$54,0),1),40)</f>
        <v>1</v>
      </c>
      <c r="N9419" s="3">
        <v>43546</v>
      </c>
      <c r="O9419" s="3" t="s">
        <v>361</v>
      </c>
      <c r="P9419" s="2">
        <v>1</v>
      </c>
      <c r="R9419" s="3"/>
    </row>
    <row r="9420" spans="2:18" x14ac:dyDescent="0.25">
      <c r="B9420" t="s">
        <v>189</v>
      </c>
      <c r="C9420">
        <v>1003933</v>
      </c>
      <c r="D9420" t="s">
        <v>115</v>
      </c>
      <c r="E9420">
        <v>9003933</v>
      </c>
      <c r="F9420" t="s">
        <v>212</v>
      </c>
      <c r="G9420">
        <v>10994756</v>
      </c>
      <c r="H9420">
        <v>90</v>
      </c>
      <c r="I9420">
        <v>223</v>
      </c>
      <c r="J9420" t="s">
        <v>74</v>
      </c>
      <c r="K9420">
        <f>L9420*IFERROR(INDEX('Información SKU'!$H$1:$H$54,MATCH(I9420,'Información SKU'!$A$1:$A$54,0),1),15)</f>
        <v>252</v>
      </c>
      <c r="L9420">
        <v>42</v>
      </c>
      <c r="M9420" s="13">
        <f>L9420/IFERROR(INDEX('Información SKU'!$K$1:$K$54,MATCH(I9420,'Información SKU'!$A$1:$A$54,0),1),40)</f>
        <v>1</v>
      </c>
      <c r="N9420" s="3">
        <v>43546</v>
      </c>
      <c r="O9420" s="3" t="s">
        <v>363</v>
      </c>
      <c r="P9420" s="2">
        <v>2</v>
      </c>
      <c r="R9420" s="3"/>
    </row>
    <row r="9421" spans="2:18" x14ac:dyDescent="0.25">
      <c r="B9421" t="s">
        <v>189</v>
      </c>
      <c r="C9421">
        <v>1003933</v>
      </c>
      <c r="D9421" t="s">
        <v>115</v>
      </c>
      <c r="E9421">
        <v>9003933</v>
      </c>
      <c r="F9421" t="s">
        <v>212</v>
      </c>
      <c r="G9421">
        <v>10994756</v>
      </c>
      <c r="H9421">
        <v>70</v>
      </c>
      <c r="I9421">
        <v>244</v>
      </c>
      <c r="J9421" t="s">
        <v>94</v>
      </c>
      <c r="K9421">
        <f>L9421*IFERROR(INDEX('Información SKU'!$H$1:$H$54,MATCH(I9421,'Información SKU'!$A$1:$A$54,0),1),15)</f>
        <v>1728</v>
      </c>
      <c r="L9421">
        <v>144</v>
      </c>
      <c r="M9421" s="13">
        <f>L9421/IFERROR(INDEX('Información SKU'!$K$1:$K$54,MATCH(I9421,'Información SKU'!$A$1:$A$54,0),1),40)</f>
        <v>1.5</v>
      </c>
      <c r="N9421" s="3">
        <v>43546</v>
      </c>
      <c r="O9421" s="3" t="s">
        <v>363</v>
      </c>
      <c r="P9421" s="2">
        <v>2</v>
      </c>
      <c r="R9421" s="3"/>
    </row>
    <row r="9422" spans="2:18" x14ac:dyDescent="0.25">
      <c r="B9422" t="s">
        <v>189</v>
      </c>
      <c r="C9422">
        <v>1003933</v>
      </c>
      <c r="D9422" t="s">
        <v>115</v>
      </c>
      <c r="E9422">
        <v>9003933</v>
      </c>
      <c r="F9422" t="s">
        <v>212</v>
      </c>
      <c r="G9422">
        <v>10994756</v>
      </c>
      <c r="H9422">
        <v>30</v>
      </c>
      <c r="I9422">
        <v>320</v>
      </c>
      <c r="J9422" t="s">
        <v>31</v>
      </c>
      <c r="K9422">
        <f>L9422*IFERROR(INDEX('Información SKU'!$H$1:$H$54,MATCH(I9422,'Información SKU'!$A$1:$A$54,0),1),15)</f>
        <v>1170</v>
      </c>
      <c r="L9422">
        <v>78</v>
      </c>
      <c r="M9422" s="13">
        <f>L9422/IFERROR(INDEX('Información SKU'!$K$1:$K$54,MATCH(I9422,'Información SKU'!$A$1:$A$54,0),1),40)</f>
        <v>1</v>
      </c>
      <c r="N9422" s="3">
        <v>43546</v>
      </c>
      <c r="O9422" s="3" t="s">
        <v>364</v>
      </c>
      <c r="P9422" s="2">
        <v>3</v>
      </c>
      <c r="R9422" s="3"/>
    </row>
    <row r="9423" spans="2:18" x14ac:dyDescent="0.25">
      <c r="B9423" t="s">
        <v>189</v>
      </c>
      <c r="C9423">
        <v>1003933</v>
      </c>
      <c r="D9423" t="s">
        <v>115</v>
      </c>
      <c r="E9423">
        <v>9003933</v>
      </c>
      <c r="F9423" t="s">
        <v>212</v>
      </c>
      <c r="G9423">
        <v>10994756</v>
      </c>
      <c r="H9423">
        <v>10</v>
      </c>
      <c r="I9423">
        <v>1200</v>
      </c>
      <c r="J9423" t="s">
        <v>17</v>
      </c>
      <c r="K9423">
        <f>L9423*IFERROR(INDEX('Información SKU'!$H$1:$H$54,MATCH(I9423,'Información SKU'!$A$1:$A$54,0),1),15)</f>
        <v>252</v>
      </c>
      <c r="L9423">
        <v>42</v>
      </c>
      <c r="M9423" s="13">
        <f>L9423/IFERROR(INDEX('Información SKU'!$K$1:$K$54,MATCH(I9423,'Información SKU'!$A$1:$A$54,0),1),40)</f>
        <v>1</v>
      </c>
      <c r="N9423" s="3">
        <v>43546</v>
      </c>
      <c r="O9423" s="3" t="s">
        <v>365</v>
      </c>
      <c r="P9423" s="2">
        <v>3</v>
      </c>
      <c r="R9423" s="3"/>
    </row>
    <row r="9424" spans="2:18" x14ac:dyDescent="0.25">
      <c r="B9424" t="s">
        <v>189</v>
      </c>
      <c r="C9424">
        <v>1003933</v>
      </c>
      <c r="D9424" t="s">
        <v>115</v>
      </c>
      <c r="E9424">
        <v>9003933</v>
      </c>
      <c r="F9424" t="s">
        <v>212</v>
      </c>
      <c r="G9424">
        <v>10994758</v>
      </c>
      <c r="H9424">
        <v>50</v>
      </c>
      <c r="I9424">
        <v>2382</v>
      </c>
      <c r="J9424" t="s">
        <v>34</v>
      </c>
      <c r="K9424">
        <f>L9424*IFERROR(INDEX('Información SKU'!$H$1:$H$54,MATCH(I9424,'Información SKU'!$A$1:$A$54,0),1),15)</f>
        <v>576</v>
      </c>
      <c r="L9424">
        <v>96</v>
      </c>
      <c r="M9424" s="13">
        <f>L9424/IFERROR(INDEX('Información SKU'!$K$1:$K$54,MATCH(I9424,'Información SKU'!$A$1:$A$54,0),1),40)</f>
        <v>1</v>
      </c>
      <c r="N9424" s="3">
        <v>43546</v>
      </c>
      <c r="O9424" s="3" t="s">
        <v>363</v>
      </c>
      <c r="P9424" s="2">
        <v>2</v>
      </c>
      <c r="R9424" s="3"/>
    </row>
    <row r="9425" spans="2:18" x14ac:dyDescent="0.25">
      <c r="B9425" t="s">
        <v>189</v>
      </c>
      <c r="C9425">
        <v>1003933</v>
      </c>
      <c r="D9425" t="s">
        <v>115</v>
      </c>
      <c r="E9425">
        <v>9003933</v>
      </c>
      <c r="F9425" t="s">
        <v>212</v>
      </c>
      <c r="G9425">
        <v>10994758</v>
      </c>
      <c r="H9425">
        <v>40</v>
      </c>
      <c r="I9425">
        <v>2384</v>
      </c>
      <c r="J9425" t="s">
        <v>10</v>
      </c>
      <c r="K9425">
        <f>L9425*IFERROR(INDEX('Información SKU'!$H$1:$H$54,MATCH(I9425,'Información SKU'!$A$1:$A$54,0),1),15)</f>
        <v>576</v>
      </c>
      <c r="L9425">
        <v>96</v>
      </c>
      <c r="M9425" s="13">
        <f>L9425/IFERROR(INDEX('Información SKU'!$K$1:$K$54,MATCH(I9425,'Información SKU'!$A$1:$A$54,0),1),40)</f>
        <v>1</v>
      </c>
      <c r="N9425" s="3">
        <v>43546</v>
      </c>
      <c r="O9425" s="3" t="s">
        <v>363</v>
      </c>
      <c r="P9425" s="2">
        <v>2</v>
      </c>
      <c r="R9425" s="3"/>
    </row>
    <row r="9426" spans="2:18" x14ac:dyDescent="0.25">
      <c r="B9426" t="s">
        <v>189</v>
      </c>
      <c r="C9426">
        <v>1003933</v>
      </c>
      <c r="D9426" t="s">
        <v>115</v>
      </c>
      <c r="E9426">
        <v>9003933</v>
      </c>
      <c r="F9426" t="s">
        <v>212</v>
      </c>
      <c r="G9426">
        <v>10994758</v>
      </c>
      <c r="H9426">
        <v>10</v>
      </c>
      <c r="I9426">
        <v>5273</v>
      </c>
      <c r="J9426" t="s">
        <v>82</v>
      </c>
      <c r="K9426">
        <f>L9426*IFERROR(INDEX('Información SKU'!$H$1:$H$54,MATCH(I9426,'Información SKU'!$A$1:$A$54,0),1),15)</f>
        <v>840</v>
      </c>
      <c r="L9426">
        <v>140</v>
      </c>
      <c r="M9426" s="13">
        <f>L9426/IFERROR(INDEX('Información SKU'!$K$1:$K$54,MATCH(I9426,'Información SKU'!$A$1:$A$54,0),1),40)</f>
        <v>2</v>
      </c>
      <c r="N9426" s="3">
        <v>43546</v>
      </c>
      <c r="O9426" s="3" t="s">
        <v>361</v>
      </c>
      <c r="P9426" s="2">
        <v>1</v>
      </c>
      <c r="R9426" s="3"/>
    </row>
    <row r="9427" spans="2:18" x14ac:dyDescent="0.25">
      <c r="B9427" t="s">
        <v>189</v>
      </c>
      <c r="C9427">
        <v>1003933</v>
      </c>
      <c r="D9427" t="s">
        <v>115</v>
      </c>
      <c r="E9427">
        <v>9003933</v>
      </c>
      <c r="F9427" t="s">
        <v>212</v>
      </c>
      <c r="G9427">
        <v>10994759</v>
      </c>
      <c r="H9427">
        <v>650</v>
      </c>
      <c r="I9427">
        <v>2397</v>
      </c>
      <c r="J9427" t="s">
        <v>67</v>
      </c>
      <c r="K9427">
        <f>L9427*IFERROR(INDEX('Información SKU'!$H$1:$H$54,MATCH(I9427,'Información SKU'!$A$1:$A$54,0),1),15)</f>
        <v>108</v>
      </c>
      <c r="L9427">
        <v>9</v>
      </c>
      <c r="M9427" s="13">
        <f>L9427/IFERROR(INDEX('Información SKU'!$K$1:$K$54,MATCH(I9427,'Información SKU'!$A$1:$A$54,0),1),40)</f>
        <v>0.18</v>
      </c>
      <c r="N9427" s="3">
        <v>43546</v>
      </c>
      <c r="O9427" s="3" t="s">
        <v>360</v>
      </c>
      <c r="P9427" s="2">
        <v>1</v>
      </c>
      <c r="R9427" s="3"/>
    </row>
    <row r="9428" spans="2:18" x14ac:dyDescent="0.25">
      <c r="B9428" t="s">
        <v>189</v>
      </c>
      <c r="C9428">
        <v>1003933</v>
      </c>
      <c r="D9428" t="s">
        <v>115</v>
      </c>
      <c r="E9428">
        <v>9003933</v>
      </c>
      <c r="F9428" t="s">
        <v>212</v>
      </c>
      <c r="G9428">
        <v>10994759</v>
      </c>
      <c r="H9428">
        <v>640</v>
      </c>
      <c r="I9428">
        <v>2396</v>
      </c>
      <c r="J9428" t="s">
        <v>68</v>
      </c>
      <c r="K9428">
        <f>L9428*IFERROR(INDEX('Información SKU'!$H$1:$H$54,MATCH(I9428,'Información SKU'!$A$1:$A$54,0),1),15)</f>
        <v>90</v>
      </c>
      <c r="L9428">
        <v>6</v>
      </c>
      <c r="M9428" s="13">
        <f>L9428/IFERROR(INDEX('Información SKU'!$K$1:$K$54,MATCH(I9428,'Información SKU'!$A$1:$A$54,0),1),40)</f>
        <v>0.12</v>
      </c>
      <c r="N9428" s="3">
        <v>43546</v>
      </c>
      <c r="O9428" s="3" t="s">
        <v>364</v>
      </c>
      <c r="P9428" s="2">
        <v>3</v>
      </c>
      <c r="R9428" s="3"/>
    </row>
    <row r="9429" spans="2:18" x14ac:dyDescent="0.25">
      <c r="B9429" t="s">
        <v>189</v>
      </c>
      <c r="C9429">
        <v>1003933</v>
      </c>
      <c r="D9429" t="s">
        <v>115</v>
      </c>
      <c r="E9429">
        <v>9003933</v>
      </c>
      <c r="F9429" t="s">
        <v>212</v>
      </c>
      <c r="G9429">
        <v>10994759</v>
      </c>
      <c r="H9429">
        <v>630</v>
      </c>
      <c r="I9429">
        <v>2390</v>
      </c>
      <c r="J9429" t="s">
        <v>69</v>
      </c>
      <c r="K9429">
        <f>L9429*IFERROR(INDEX('Información SKU'!$H$1:$H$54,MATCH(I9429,'Información SKU'!$A$1:$A$54,0),1),15)</f>
        <v>228</v>
      </c>
      <c r="L9429">
        <v>19</v>
      </c>
      <c r="M9429" s="13">
        <f>L9429/IFERROR(INDEX('Información SKU'!$K$1:$K$54,MATCH(I9429,'Información SKU'!$A$1:$A$54,0),1),40)</f>
        <v>0.10857142857142857</v>
      </c>
      <c r="N9429" s="3">
        <v>43546</v>
      </c>
      <c r="O9429" s="3" t="s">
        <v>362</v>
      </c>
      <c r="P9429" s="2">
        <v>2</v>
      </c>
      <c r="R9429" s="3"/>
    </row>
    <row r="9430" spans="2:18" x14ac:dyDescent="0.25">
      <c r="B9430" t="s">
        <v>189</v>
      </c>
      <c r="C9430">
        <v>1003933</v>
      </c>
      <c r="D9430" t="s">
        <v>115</v>
      </c>
      <c r="E9430">
        <v>9003933</v>
      </c>
      <c r="F9430" t="s">
        <v>212</v>
      </c>
      <c r="G9430">
        <v>10994759</v>
      </c>
      <c r="H9430">
        <v>620</v>
      </c>
      <c r="I9430">
        <v>2389</v>
      </c>
      <c r="J9430" t="s">
        <v>70</v>
      </c>
      <c r="K9430">
        <f>L9430*IFERROR(INDEX('Información SKU'!$H$1:$H$54,MATCH(I9430,'Información SKU'!$A$1:$A$54,0),1),15)</f>
        <v>450</v>
      </c>
      <c r="L9430">
        <v>75</v>
      </c>
      <c r="M9430" s="13">
        <f>L9430/IFERROR(INDEX('Información SKU'!$K$1:$K$54,MATCH(I9430,'Información SKU'!$A$1:$A$54,0),1),40)</f>
        <v>0.78125</v>
      </c>
      <c r="N9430" s="3">
        <v>43546</v>
      </c>
      <c r="O9430" s="3" t="s">
        <v>360</v>
      </c>
      <c r="P9430" s="2">
        <v>1</v>
      </c>
      <c r="R9430" s="3"/>
    </row>
    <row r="9431" spans="2:18" x14ac:dyDescent="0.25">
      <c r="B9431" t="s">
        <v>189</v>
      </c>
      <c r="C9431">
        <v>1003933</v>
      </c>
      <c r="D9431" t="s">
        <v>115</v>
      </c>
      <c r="E9431">
        <v>9003933</v>
      </c>
      <c r="F9431" t="s">
        <v>212</v>
      </c>
      <c r="G9431">
        <v>10994759</v>
      </c>
      <c r="H9431">
        <v>610</v>
      </c>
      <c r="I9431">
        <v>2387</v>
      </c>
      <c r="J9431" t="s">
        <v>33</v>
      </c>
      <c r="K9431">
        <f>L9431*IFERROR(INDEX('Información SKU'!$H$1:$H$54,MATCH(I9431,'Información SKU'!$A$1:$A$54,0),1),15)</f>
        <v>924</v>
      </c>
      <c r="L9431">
        <v>77</v>
      </c>
      <c r="M9431" s="13">
        <f>L9431/IFERROR(INDEX('Información SKU'!$K$1:$K$54,MATCH(I9431,'Información SKU'!$A$1:$A$54,0),1),40)</f>
        <v>0.80208333333333337</v>
      </c>
      <c r="N9431" s="3">
        <v>43546</v>
      </c>
      <c r="O9431" s="3" t="s">
        <v>360</v>
      </c>
      <c r="P9431" s="2">
        <v>1</v>
      </c>
      <c r="R9431" s="3"/>
    </row>
    <row r="9432" spans="2:18" x14ac:dyDescent="0.25">
      <c r="B9432" t="s">
        <v>189</v>
      </c>
      <c r="C9432">
        <v>1003933</v>
      </c>
      <c r="D9432" t="s">
        <v>115</v>
      </c>
      <c r="E9432">
        <v>9003933</v>
      </c>
      <c r="F9432" t="s">
        <v>212</v>
      </c>
      <c r="G9432">
        <v>10994759</v>
      </c>
      <c r="H9432">
        <v>590</v>
      </c>
      <c r="I9432">
        <v>2384</v>
      </c>
      <c r="J9432" t="s">
        <v>10</v>
      </c>
      <c r="K9432">
        <f>L9432*IFERROR(INDEX('Información SKU'!$H$1:$H$54,MATCH(I9432,'Información SKU'!$A$1:$A$54,0),1),15)</f>
        <v>96</v>
      </c>
      <c r="L9432">
        <v>16</v>
      </c>
      <c r="M9432" s="13">
        <f>L9432/IFERROR(INDEX('Información SKU'!$K$1:$K$54,MATCH(I9432,'Información SKU'!$A$1:$A$54,0),1),40)</f>
        <v>0.16666666666666666</v>
      </c>
      <c r="N9432" s="3">
        <v>43546</v>
      </c>
      <c r="O9432" s="3" t="s">
        <v>363</v>
      </c>
      <c r="P9432" s="2">
        <v>2</v>
      </c>
      <c r="R9432" s="3"/>
    </row>
    <row r="9433" spans="2:18" x14ac:dyDescent="0.25">
      <c r="B9433" t="s">
        <v>189</v>
      </c>
      <c r="C9433">
        <v>1003933</v>
      </c>
      <c r="D9433" t="s">
        <v>115</v>
      </c>
      <c r="E9433">
        <v>9003933</v>
      </c>
      <c r="F9433" t="s">
        <v>212</v>
      </c>
      <c r="G9433">
        <v>10994759</v>
      </c>
      <c r="H9433">
        <v>580</v>
      </c>
      <c r="I9433">
        <v>2383</v>
      </c>
      <c r="J9433" t="s">
        <v>92</v>
      </c>
      <c r="K9433">
        <f>L9433*IFERROR(INDEX('Información SKU'!$H$1:$H$54,MATCH(I9433,'Información SKU'!$A$1:$A$54,0),1),15)</f>
        <v>114</v>
      </c>
      <c r="L9433">
        <v>19</v>
      </c>
      <c r="M9433" s="13">
        <f>L9433/IFERROR(INDEX('Información SKU'!$K$1:$K$54,MATCH(I9433,'Información SKU'!$A$1:$A$54,0),1),40)</f>
        <v>0.10857142857142857</v>
      </c>
      <c r="N9433" s="3">
        <v>43546</v>
      </c>
      <c r="O9433" s="3" t="s">
        <v>360</v>
      </c>
      <c r="P9433" s="2">
        <v>1</v>
      </c>
      <c r="R9433" s="3"/>
    </row>
    <row r="9434" spans="2:18" x14ac:dyDescent="0.25">
      <c r="B9434" t="s">
        <v>189</v>
      </c>
      <c r="C9434">
        <v>1003933</v>
      </c>
      <c r="D9434" t="s">
        <v>115</v>
      </c>
      <c r="E9434">
        <v>9003933</v>
      </c>
      <c r="F9434" t="s">
        <v>212</v>
      </c>
      <c r="G9434">
        <v>10994759</v>
      </c>
      <c r="H9434">
        <v>570</v>
      </c>
      <c r="I9434">
        <v>2382</v>
      </c>
      <c r="J9434" t="s">
        <v>34</v>
      </c>
      <c r="K9434">
        <f>L9434*IFERROR(INDEX('Información SKU'!$H$1:$H$54,MATCH(I9434,'Información SKU'!$A$1:$A$54,0),1),15)</f>
        <v>18</v>
      </c>
      <c r="L9434">
        <v>3</v>
      </c>
      <c r="M9434" s="13">
        <f>L9434/IFERROR(INDEX('Información SKU'!$K$1:$K$54,MATCH(I9434,'Información SKU'!$A$1:$A$54,0),1),40)</f>
        <v>3.125E-2</v>
      </c>
      <c r="N9434" s="3">
        <v>43546</v>
      </c>
      <c r="O9434" s="3" t="s">
        <v>364</v>
      </c>
      <c r="P9434" s="2">
        <v>3</v>
      </c>
      <c r="R9434" s="3"/>
    </row>
    <row r="9435" spans="2:18" x14ac:dyDescent="0.25">
      <c r="B9435" t="s">
        <v>189</v>
      </c>
      <c r="C9435">
        <v>1003933</v>
      </c>
      <c r="D9435" t="s">
        <v>115</v>
      </c>
      <c r="E9435">
        <v>9003933</v>
      </c>
      <c r="F9435" t="s">
        <v>212</v>
      </c>
      <c r="G9435">
        <v>10994759</v>
      </c>
      <c r="H9435">
        <v>560</v>
      </c>
      <c r="I9435">
        <v>2381</v>
      </c>
      <c r="J9435" t="s">
        <v>93</v>
      </c>
      <c r="K9435">
        <f>L9435*IFERROR(INDEX('Información SKU'!$H$1:$H$54,MATCH(I9435,'Información SKU'!$A$1:$A$54,0),1),15)</f>
        <v>104</v>
      </c>
      <c r="L9435">
        <v>13</v>
      </c>
      <c r="M9435" s="13">
        <f>L9435/IFERROR(INDEX('Información SKU'!$K$1:$K$54,MATCH(I9435,'Información SKU'!$A$1:$A$54,0),1),40)</f>
        <v>7.4285714285714288E-2</v>
      </c>
      <c r="N9435" s="3">
        <v>43546</v>
      </c>
      <c r="O9435" s="3" t="s">
        <v>365</v>
      </c>
      <c r="P9435" s="2">
        <v>3</v>
      </c>
      <c r="R9435" s="3"/>
    </row>
    <row r="9436" spans="2:18" x14ac:dyDescent="0.25">
      <c r="B9436" t="s">
        <v>189</v>
      </c>
      <c r="C9436">
        <v>1003933</v>
      </c>
      <c r="D9436" t="s">
        <v>115</v>
      </c>
      <c r="E9436">
        <v>9003933</v>
      </c>
      <c r="F9436" t="s">
        <v>212</v>
      </c>
      <c r="G9436">
        <v>10994759</v>
      </c>
      <c r="H9436">
        <v>820</v>
      </c>
      <c r="I9436">
        <v>5402</v>
      </c>
      <c r="J9436" t="s">
        <v>32</v>
      </c>
      <c r="K9436">
        <f>L9436*IFERROR(INDEX('Información SKU'!$H$1:$H$54,MATCH(I9436,'Información SKU'!$A$1:$A$54,0),1),15)</f>
        <v>102</v>
      </c>
      <c r="L9436">
        <v>17</v>
      </c>
      <c r="M9436" s="13">
        <f>L9436/IFERROR(INDEX('Información SKU'!$K$1:$K$54,MATCH(I9436,'Información SKU'!$A$1:$A$54,0),1),40)</f>
        <v>0.28333333333333333</v>
      </c>
      <c r="N9436" s="3">
        <v>43546</v>
      </c>
      <c r="O9436" s="3" t="s">
        <v>363</v>
      </c>
      <c r="P9436" s="2">
        <v>2</v>
      </c>
      <c r="R9436" s="3"/>
    </row>
    <row r="9437" spans="2:18" x14ac:dyDescent="0.25">
      <c r="B9437" t="s">
        <v>189</v>
      </c>
      <c r="C9437">
        <v>1003933</v>
      </c>
      <c r="D9437" t="s">
        <v>115</v>
      </c>
      <c r="E9437">
        <v>9003933</v>
      </c>
      <c r="F9437" t="s">
        <v>212</v>
      </c>
      <c r="G9437">
        <v>10994759</v>
      </c>
      <c r="H9437">
        <v>810</v>
      </c>
      <c r="I9437">
        <v>5274</v>
      </c>
      <c r="J9437" t="s">
        <v>72</v>
      </c>
      <c r="K9437">
        <f>L9437*IFERROR(INDEX('Información SKU'!$H$1:$H$54,MATCH(I9437,'Información SKU'!$A$1:$A$54,0),1),15)</f>
        <v>176</v>
      </c>
      <c r="L9437">
        <v>22</v>
      </c>
      <c r="M9437" s="13">
        <f>L9437/IFERROR(INDEX('Información SKU'!$K$1:$K$54,MATCH(I9437,'Información SKU'!$A$1:$A$54,0),1),40)</f>
        <v>0.31428571428571428</v>
      </c>
      <c r="N9437" s="3">
        <v>43546</v>
      </c>
      <c r="O9437" s="3" t="s">
        <v>360</v>
      </c>
      <c r="P9437" s="2">
        <v>1</v>
      </c>
      <c r="R9437" s="3"/>
    </row>
    <row r="9438" spans="2:18" x14ac:dyDescent="0.25">
      <c r="B9438" t="s">
        <v>189</v>
      </c>
      <c r="C9438">
        <v>1003933</v>
      </c>
      <c r="D9438" t="s">
        <v>115</v>
      </c>
      <c r="E9438">
        <v>9003933</v>
      </c>
      <c r="F9438" t="s">
        <v>212</v>
      </c>
      <c r="G9438">
        <v>10994759</v>
      </c>
      <c r="H9438">
        <v>800</v>
      </c>
      <c r="I9438">
        <v>5273</v>
      </c>
      <c r="J9438" t="s">
        <v>82</v>
      </c>
      <c r="K9438">
        <f>L9438*IFERROR(INDEX('Información SKU'!$H$1:$H$54,MATCH(I9438,'Información SKU'!$A$1:$A$54,0),1),15)</f>
        <v>294</v>
      </c>
      <c r="L9438">
        <v>49</v>
      </c>
      <c r="M9438" s="13">
        <f>L9438/IFERROR(INDEX('Información SKU'!$K$1:$K$54,MATCH(I9438,'Información SKU'!$A$1:$A$54,0),1),40)</f>
        <v>0.7</v>
      </c>
      <c r="N9438" s="3">
        <v>43546</v>
      </c>
      <c r="O9438" s="3" t="s">
        <v>365</v>
      </c>
      <c r="P9438" s="2">
        <v>3</v>
      </c>
      <c r="R9438" s="3"/>
    </row>
    <row r="9439" spans="2:18" x14ac:dyDescent="0.25">
      <c r="B9439" t="s">
        <v>189</v>
      </c>
      <c r="C9439">
        <v>1003933</v>
      </c>
      <c r="D9439" t="s">
        <v>115</v>
      </c>
      <c r="E9439">
        <v>9003933</v>
      </c>
      <c r="F9439" t="s">
        <v>212</v>
      </c>
      <c r="G9439">
        <v>10994759</v>
      </c>
      <c r="H9439">
        <v>790</v>
      </c>
      <c r="I9439">
        <v>5268</v>
      </c>
      <c r="J9439" t="s">
        <v>83</v>
      </c>
      <c r="K9439">
        <f>L9439*IFERROR(INDEX('Información SKU'!$H$1:$H$54,MATCH(I9439,'Información SKU'!$A$1:$A$54,0),1),15)</f>
        <v>15</v>
      </c>
      <c r="L9439">
        <v>1</v>
      </c>
      <c r="M9439" s="13">
        <f>L9439/IFERROR(INDEX('Información SKU'!$K$1:$K$54,MATCH(I9439,'Información SKU'!$A$1:$A$54,0),1),40)</f>
        <v>1.4285714285714285E-2</v>
      </c>
      <c r="N9439" s="3">
        <v>43546</v>
      </c>
      <c r="O9439" s="3" t="s">
        <v>363</v>
      </c>
      <c r="P9439" s="2">
        <v>2</v>
      </c>
      <c r="R9439" s="3"/>
    </row>
    <row r="9440" spans="2:18" x14ac:dyDescent="0.25">
      <c r="B9440" t="s">
        <v>189</v>
      </c>
      <c r="C9440">
        <v>1003933</v>
      </c>
      <c r="D9440" t="s">
        <v>115</v>
      </c>
      <c r="E9440">
        <v>9003933</v>
      </c>
      <c r="F9440" t="s">
        <v>212</v>
      </c>
      <c r="G9440">
        <v>10994759</v>
      </c>
      <c r="H9440">
        <v>780</v>
      </c>
      <c r="I9440">
        <v>5266</v>
      </c>
      <c r="J9440" t="s">
        <v>84</v>
      </c>
      <c r="K9440">
        <f>L9440*IFERROR(INDEX('Información SKU'!$H$1:$H$54,MATCH(I9440,'Información SKU'!$A$1:$A$54,0),1),15)</f>
        <v>24</v>
      </c>
      <c r="L9440">
        <v>3</v>
      </c>
      <c r="M9440" s="13">
        <f>L9440/IFERROR(INDEX('Información SKU'!$K$1:$K$54,MATCH(I9440,'Información SKU'!$A$1:$A$54,0),1),40)</f>
        <v>4.2857142857142858E-2</v>
      </c>
      <c r="N9440" s="3">
        <v>43546</v>
      </c>
      <c r="O9440" s="3" t="s">
        <v>360</v>
      </c>
      <c r="P9440" s="2">
        <v>1</v>
      </c>
      <c r="R9440" s="3"/>
    </row>
    <row r="9441" spans="2:18" x14ac:dyDescent="0.25">
      <c r="B9441" t="s">
        <v>189</v>
      </c>
      <c r="C9441">
        <v>1003933</v>
      </c>
      <c r="D9441" t="s">
        <v>115</v>
      </c>
      <c r="E9441">
        <v>9003933</v>
      </c>
      <c r="F9441" t="s">
        <v>212</v>
      </c>
      <c r="G9441">
        <v>10994759</v>
      </c>
      <c r="H9441">
        <v>770</v>
      </c>
      <c r="I9441">
        <v>5246</v>
      </c>
      <c r="J9441" t="s">
        <v>73</v>
      </c>
      <c r="K9441">
        <f>L9441*IFERROR(INDEX('Información SKU'!$H$1:$H$54,MATCH(I9441,'Información SKU'!$A$1:$A$54,0),1),15)</f>
        <v>36</v>
      </c>
      <c r="L9441">
        <v>6</v>
      </c>
      <c r="M9441" s="13">
        <f>L9441/IFERROR(INDEX('Información SKU'!$K$1:$K$54,MATCH(I9441,'Información SKU'!$A$1:$A$54,0),1),40)</f>
        <v>0.08</v>
      </c>
      <c r="N9441" s="3">
        <v>43546</v>
      </c>
      <c r="O9441" s="3" t="s">
        <v>362</v>
      </c>
      <c r="P9441" s="2">
        <v>2</v>
      </c>
      <c r="R9441" s="3"/>
    </row>
    <row r="9442" spans="2:18" x14ac:dyDescent="0.25">
      <c r="B9442" t="s">
        <v>189</v>
      </c>
      <c r="C9442">
        <v>1003933</v>
      </c>
      <c r="D9442" t="s">
        <v>115</v>
      </c>
      <c r="E9442">
        <v>9003933</v>
      </c>
      <c r="F9442" t="s">
        <v>212</v>
      </c>
      <c r="G9442">
        <v>10994759</v>
      </c>
      <c r="H9442">
        <v>760</v>
      </c>
      <c r="I9442">
        <v>5245</v>
      </c>
      <c r="J9442" t="s">
        <v>85</v>
      </c>
      <c r="K9442">
        <f>L9442*IFERROR(INDEX('Información SKU'!$H$1:$H$54,MATCH(I9442,'Información SKU'!$A$1:$A$54,0),1),15)</f>
        <v>60</v>
      </c>
      <c r="L9442">
        <v>4</v>
      </c>
      <c r="M9442" s="13">
        <f>L9442/IFERROR(INDEX('Información SKU'!$K$1:$K$54,MATCH(I9442,'Información SKU'!$A$1:$A$54,0),1),40)</f>
        <v>4.1666666666666664E-2</v>
      </c>
      <c r="N9442" s="3">
        <v>43546</v>
      </c>
      <c r="O9442" s="3" t="s">
        <v>363</v>
      </c>
      <c r="P9442" s="2">
        <v>2</v>
      </c>
      <c r="R9442" s="3"/>
    </row>
    <row r="9443" spans="2:18" x14ac:dyDescent="0.25">
      <c r="B9443" t="s">
        <v>189</v>
      </c>
      <c r="C9443">
        <v>1003933</v>
      </c>
      <c r="D9443" t="s">
        <v>115</v>
      </c>
      <c r="E9443">
        <v>9003933</v>
      </c>
      <c r="F9443" t="s">
        <v>212</v>
      </c>
      <c r="G9443">
        <v>10994759</v>
      </c>
      <c r="H9443">
        <v>750</v>
      </c>
      <c r="I9443">
        <v>5243</v>
      </c>
      <c r="J9443" t="s">
        <v>86</v>
      </c>
      <c r="K9443">
        <f>L9443*IFERROR(INDEX('Información SKU'!$H$1:$H$54,MATCH(I9443,'Información SKU'!$A$1:$A$54,0),1),15)</f>
        <v>84</v>
      </c>
      <c r="L9443">
        <v>7</v>
      </c>
      <c r="M9443" s="13">
        <f>L9443/IFERROR(INDEX('Información SKU'!$K$1:$K$54,MATCH(I9443,'Información SKU'!$A$1:$A$54,0),1),40)</f>
        <v>9.3333333333333338E-2</v>
      </c>
      <c r="N9443" s="3">
        <v>43546</v>
      </c>
      <c r="O9443" s="3" t="s">
        <v>363</v>
      </c>
      <c r="P9443" s="2">
        <v>2</v>
      </c>
      <c r="R9443" s="3"/>
    </row>
    <row r="9444" spans="2:18" x14ac:dyDescent="0.25">
      <c r="B9444" t="s">
        <v>189</v>
      </c>
      <c r="C9444">
        <v>1003933</v>
      </c>
      <c r="D9444" t="s">
        <v>115</v>
      </c>
      <c r="E9444">
        <v>9003933</v>
      </c>
      <c r="F9444" t="s">
        <v>212</v>
      </c>
      <c r="G9444">
        <v>10994759</v>
      </c>
      <c r="H9444">
        <v>740</v>
      </c>
      <c r="I9444">
        <v>5242</v>
      </c>
      <c r="J9444" t="s">
        <v>87</v>
      </c>
      <c r="K9444">
        <f>L9444*IFERROR(INDEX('Información SKU'!$H$1:$H$54,MATCH(I9444,'Información SKU'!$A$1:$A$54,0),1),15)</f>
        <v>45</v>
      </c>
      <c r="L9444">
        <v>3</v>
      </c>
      <c r="M9444" s="13">
        <f>L9444/IFERROR(INDEX('Información SKU'!$K$1:$K$54,MATCH(I9444,'Información SKU'!$A$1:$A$54,0),1),40)</f>
        <v>3.125E-2</v>
      </c>
      <c r="N9444" s="3">
        <v>43546</v>
      </c>
      <c r="O9444" s="3" t="s">
        <v>361</v>
      </c>
      <c r="P9444" s="2">
        <v>1</v>
      </c>
      <c r="R9444" s="3"/>
    </row>
    <row r="9445" spans="2:18" x14ac:dyDescent="0.25">
      <c r="B9445" t="s">
        <v>189</v>
      </c>
      <c r="C9445">
        <v>1003933</v>
      </c>
      <c r="D9445" t="s">
        <v>115</v>
      </c>
      <c r="E9445">
        <v>9003933</v>
      </c>
      <c r="F9445" t="s">
        <v>212</v>
      </c>
      <c r="G9445">
        <v>10994759</v>
      </c>
      <c r="H9445">
        <v>730</v>
      </c>
      <c r="I9445">
        <v>5238</v>
      </c>
      <c r="J9445" t="s">
        <v>88</v>
      </c>
      <c r="K9445">
        <f>L9445*IFERROR(INDEX('Información SKU'!$H$1:$H$54,MATCH(I9445,'Información SKU'!$A$1:$A$54,0),1),15)</f>
        <v>390</v>
      </c>
      <c r="L9445">
        <v>26</v>
      </c>
      <c r="M9445" s="13">
        <f>L9445/IFERROR(INDEX('Información SKU'!$K$1:$K$54,MATCH(I9445,'Información SKU'!$A$1:$A$54,0),1),40)</f>
        <v>0.47272727272727272</v>
      </c>
      <c r="N9445" s="3">
        <v>43546</v>
      </c>
      <c r="O9445" s="3" t="s">
        <v>361</v>
      </c>
      <c r="P9445" s="2">
        <v>1</v>
      </c>
      <c r="R9445" s="3"/>
    </row>
    <row r="9446" spans="2:18" x14ac:dyDescent="0.25">
      <c r="B9446" t="s">
        <v>189</v>
      </c>
      <c r="C9446">
        <v>1003933</v>
      </c>
      <c r="D9446" t="s">
        <v>115</v>
      </c>
      <c r="E9446">
        <v>9003933</v>
      </c>
      <c r="F9446" t="s">
        <v>212</v>
      </c>
      <c r="G9446">
        <v>10994759</v>
      </c>
      <c r="H9446">
        <v>480</v>
      </c>
      <c r="I9446">
        <v>5236</v>
      </c>
      <c r="J9446" t="s">
        <v>89</v>
      </c>
      <c r="K9446">
        <f>L9446*IFERROR(INDEX('Información SKU'!$H$1:$H$54,MATCH(I9446,'Información SKU'!$A$1:$A$54,0),1),15)</f>
        <v>312</v>
      </c>
      <c r="L9446">
        <v>26</v>
      </c>
      <c r="M9446" s="13">
        <f>L9446/IFERROR(INDEX('Información SKU'!$K$1:$K$54,MATCH(I9446,'Información SKU'!$A$1:$A$54,0),1),40)</f>
        <v>0.47272727272727272</v>
      </c>
      <c r="N9446" s="3">
        <v>43546</v>
      </c>
      <c r="O9446" s="3" t="s">
        <v>363</v>
      </c>
      <c r="P9446" s="2">
        <v>2</v>
      </c>
      <c r="R9446" s="3"/>
    </row>
    <row r="9447" spans="2:18" x14ac:dyDescent="0.25">
      <c r="B9447" t="s">
        <v>189</v>
      </c>
      <c r="C9447">
        <v>1003933</v>
      </c>
      <c r="D9447" t="s">
        <v>115</v>
      </c>
      <c r="E9447">
        <v>9003933</v>
      </c>
      <c r="F9447" t="s">
        <v>212</v>
      </c>
      <c r="G9447">
        <v>10994759</v>
      </c>
      <c r="H9447">
        <v>230</v>
      </c>
      <c r="I9447">
        <v>5235</v>
      </c>
      <c r="J9447" t="s">
        <v>90</v>
      </c>
      <c r="K9447">
        <f>L9447*IFERROR(INDEX('Información SKU'!$H$1:$H$54,MATCH(I9447,'Información SKU'!$A$1:$A$54,0),1),15)</f>
        <v>180</v>
      </c>
      <c r="L9447">
        <v>15</v>
      </c>
      <c r="M9447" s="13">
        <f>L9447/IFERROR(INDEX('Información SKU'!$K$1:$K$54,MATCH(I9447,'Información SKU'!$A$1:$A$54,0),1),40)</f>
        <v>0.27777777777777779</v>
      </c>
      <c r="N9447" s="3">
        <v>43546</v>
      </c>
      <c r="O9447" s="3" t="s">
        <v>360</v>
      </c>
      <c r="P9447" s="2">
        <v>1</v>
      </c>
      <c r="R9447" s="3"/>
    </row>
    <row r="9448" spans="2:18" x14ac:dyDescent="0.25">
      <c r="B9448" t="s">
        <v>189</v>
      </c>
      <c r="C9448">
        <v>1003933</v>
      </c>
      <c r="D9448" t="s">
        <v>115</v>
      </c>
      <c r="E9448">
        <v>9003933</v>
      </c>
      <c r="F9448" t="s">
        <v>212</v>
      </c>
      <c r="G9448">
        <v>10994759</v>
      </c>
      <c r="H9448">
        <v>220</v>
      </c>
      <c r="I9448">
        <v>5233</v>
      </c>
      <c r="J9448" t="s">
        <v>91</v>
      </c>
      <c r="K9448">
        <f>L9448*IFERROR(INDEX('Información SKU'!$H$1:$H$54,MATCH(I9448,'Información SKU'!$A$1:$A$54,0),1),15)</f>
        <v>228</v>
      </c>
      <c r="L9448">
        <v>19</v>
      </c>
      <c r="M9448" s="13">
        <f>L9448/IFERROR(INDEX('Información SKU'!$K$1:$K$54,MATCH(I9448,'Información SKU'!$A$1:$A$54,0),1),40)</f>
        <v>0.35185185185185186</v>
      </c>
      <c r="N9448" s="3">
        <v>43546</v>
      </c>
      <c r="O9448" s="3" t="s">
        <v>362</v>
      </c>
      <c r="P9448" s="2">
        <v>2</v>
      </c>
      <c r="R9448" s="3"/>
    </row>
    <row r="9449" spans="2:18" x14ac:dyDescent="0.25">
      <c r="B9449" t="s">
        <v>189</v>
      </c>
      <c r="C9449">
        <v>1003933</v>
      </c>
      <c r="D9449" t="s">
        <v>115</v>
      </c>
      <c r="E9449">
        <v>9003933</v>
      </c>
      <c r="F9449" t="s">
        <v>212</v>
      </c>
      <c r="G9449">
        <v>10994759</v>
      </c>
      <c r="H9449">
        <v>40</v>
      </c>
      <c r="I9449">
        <v>320</v>
      </c>
      <c r="J9449" t="s">
        <v>31</v>
      </c>
      <c r="K9449">
        <f>L9449*IFERROR(INDEX('Información SKU'!$H$1:$H$54,MATCH(I9449,'Información SKU'!$A$1:$A$54,0),1),15)</f>
        <v>660</v>
      </c>
      <c r="L9449">
        <v>44</v>
      </c>
      <c r="M9449" s="13">
        <f>L9449/IFERROR(INDEX('Información SKU'!$K$1:$K$54,MATCH(I9449,'Información SKU'!$A$1:$A$54,0),1),40)</f>
        <v>0.5641025641025641</v>
      </c>
      <c r="N9449" s="3">
        <v>43546</v>
      </c>
      <c r="O9449" s="3" t="s">
        <v>365</v>
      </c>
      <c r="P9449" s="2">
        <v>3</v>
      </c>
      <c r="R9449" s="3"/>
    </row>
    <row r="9450" spans="2:18" x14ac:dyDescent="0.25">
      <c r="B9450" t="s">
        <v>189</v>
      </c>
      <c r="C9450">
        <v>1003933</v>
      </c>
      <c r="D9450" t="s">
        <v>115</v>
      </c>
      <c r="E9450">
        <v>9003933</v>
      </c>
      <c r="F9450" t="s">
        <v>212</v>
      </c>
      <c r="G9450">
        <v>10994759</v>
      </c>
      <c r="H9450">
        <v>410</v>
      </c>
      <c r="I9450">
        <v>224</v>
      </c>
      <c r="J9450" t="s">
        <v>37</v>
      </c>
      <c r="K9450">
        <f>L9450*IFERROR(INDEX('Información SKU'!$H$1:$H$54,MATCH(I9450,'Información SKU'!$A$1:$A$54,0),1),15)</f>
        <v>160</v>
      </c>
      <c r="L9450">
        <v>20</v>
      </c>
      <c r="M9450" s="13">
        <f>L9450/IFERROR(INDEX('Información SKU'!$K$1:$K$54,MATCH(I9450,'Información SKU'!$A$1:$A$54,0),1),40)</f>
        <v>0.47619047619047616</v>
      </c>
      <c r="N9450" s="3">
        <v>43546</v>
      </c>
      <c r="O9450" s="3" t="s">
        <v>364</v>
      </c>
      <c r="P9450" s="2">
        <v>3</v>
      </c>
      <c r="R9450" s="3"/>
    </row>
    <row r="9451" spans="2:18" x14ac:dyDescent="0.25">
      <c r="B9451" t="s">
        <v>189</v>
      </c>
      <c r="C9451">
        <v>1003933</v>
      </c>
      <c r="D9451" t="s">
        <v>115</v>
      </c>
      <c r="E9451">
        <v>9003933</v>
      </c>
      <c r="F9451" t="s">
        <v>212</v>
      </c>
      <c r="G9451">
        <v>10994759</v>
      </c>
      <c r="H9451">
        <v>400</v>
      </c>
      <c r="I9451">
        <v>223</v>
      </c>
      <c r="J9451" t="s">
        <v>74</v>
      </c>
      <c r="K9451">
        <f>L9451*IFERROR(INDEX('Información SKU'!$H$1:$H$54,MATCH(I9451,'Información SKU'!$A$1:$A$54,0),1),15)</f>
        <v>186</v>
      </c>
      <c r="L9451">
        <v>31</v>
      </c>
      <c r="M9451" s="13">
        <f>L9451/IFERROR(INDEX('Información SKU'!$K$1:$K$54,MATCH(I9451,'Información SKU'!$A$1:$A$54,0),1),40)</f>
        <v>0.73809523809523814</v>
      </c>
      <c r="N9451" s="3">
        <v>43546</v>
      </c>
      <c r="O9451" s="3" t="s">
        <v>365</v>
      </c>
      <c r="P9451" s="2">
        <v>3</v>
      </c>
      <c r="R9451" s="3"/>
    </row>
    <row r="9452" spans="2:18" x14ac:dyDescent="0.25">
      <c r="B9452" t="s">
        <v>189</v>
      </c>
      <c r="C9452">
        <v>1003933</v>
      </c>
      <c r="D9452" t="s">
        <v>115</v>
      </c>
      <c r="E9452">
        <v>9003933</v>
      </c>
      <c r="F9452" t="s">
        <v>212</v>
      </c>
      <c r="G9452">
        <v>10994759</v>
      </c>
      <c r="H9452">
        <v>390</v>
      </c>
      <c r="I9452">
        <v>205</v>
      </c>
      <c r="J9452" t="s">
        <v>35</v>
      </c>
      <c r="K9452">
        <f>L9452*IFERROR(INDEX('Información SKU'!$H$1:$H$54,MATCH(I9452,'Información SKU'!$A$1:$A$54,0),1),15)</f>
        <v>168</v>
      </c>
      <c r="L9452">
        <v>21</v>
      </c>
      <c r="M9452" s="13">
        <f>L9452/IFERROR(INDEX('Información SKU'!$K$1:$K$54,MATCH(I9452,'Información SKU'!$A$1:$A$54,0),1),40)</f>
        <v>0.5</v>
      </c>
      <c r="N9452" s="3">
        <v>43546</v>
      </c>
      <c r="O9452" s="3" t="s">
        <v>361</v>
      </c>
      <c r="P9452" s="2">
        <v>1</v>
      </c>
      <c r="R9452" s="3"/>
    </row>
    <row r="9453" spans="2:18" x14ac:dyDescent="0.25">
      <c r="B9453" t="s">
        <v>189</v>
      </c>
      <c r="C9453">
        <v>1003933</v>
      </c>
      <c r="D9453" t="s">
        <v>115</v>
      </c>
      <c r="E9453">
        <v>9003933</v>
      </c>
      <c r="F9453" t="s">
        <v>212</v>
      </c>
      <c r="G9453">
        <v>10994759</v>
      </c>
      <c r="H9453">
        <v>360</v>
      </c>
      <c r="I9453">
        <v>43</v>
      </c>
      <c r="J9453" t="s">
        <v>12</v>
      </c>
      <c r="K9453">
        <f>L9453*IFERROR(INDEX('Información SKU'!$H$1:$H$54,MATCH(I9453,'Información SKU'!$A$1:$A$54,0),1),15)</f>
        <v>64</v>
      </c>
      <c r="L9453">
        <v>8</v>
      </c>
      <c r="M9453" s="13">
        <f>L9453/IFERROR(INDEX('Información SKU'!$K$1:$K$54,MATCH(I9453,'Información SKU'!$A$1:$A$54,0),1),40)</f>
        <v>0.19047619047619047</v>
      </c>
      <c r="N9453" s="3">
        <v>43546</v>
      </c>
      <c r="O9453" s="3" t="s">
        <v>364</v>
      </c>
      <c r="P9453" s="2">
        <v>3</v>
      </c>
      <c r="R9453" s="3"/>
    </row>
    <row r="9454" spans="2:18" x14ac:dyDescent="0.25">
      <c r="B9454" t="s">
        <v>189</v>
      </c>
      <c r="C9454">
        <v>1003933</v>
      </c>
      <c r="D9454" t="s">
        <v>115</v>
      </c>
      <c r="E9454">
        <v>9003933</v>
      </c>
      <c r="F9454" t="s">
        <v>212</v>
      </c>
      <c r="G9454">
        <v>10994759</v>
      </c>
      <c r="H9454">
        <v>350</v>
      </c>
      <c r="I9454">
        <v>42</v>
      </c>
      <c r="J9454" t="s">
        <v>15</v>
      </c>
      <c r="K9454">
        <f>L9454*IFERROR(INDEX('Información SKU'!$H$1:$H$54,MATCH(I9454,'Información SKU'!$A$1:$A$54,0),1),15)</f>
        <v>240</v>
      </c>
      <c r="L9454">
        <v>20</v>
      </c>
      <c r="M9454" s="13">
        <f>L9454/IFERROR(INDEX('Información SKU'!$K$1:$K$54,MATCH(I9454,'Información SKU'!$A$1:$A$54,0),1),40)</f>
        <v>0.4</v>
      </c>
      <c r="N9454" s="3">
        <v>43546</v>
      </c>
      <c r="O9454" s="3" t="s">
        <v>364</v>
      </c>
      <c r="P9454" s="2">
        <v>3</v>
      </c>
      <c r="R9454" s="3"/>
    </row>
    <row r="9455" spans="2:18" x14ac:dyDescent="0.25">
      <c r="B9455" t="s">
        <v>189</v>
      </c>
      <c r="C9455">
        <v>1003933</v>
      </c>
      <c r="D9455" t="s">
        <v>115</v>
      </c>
      <c r="E9455">
        <v>9003933</v>
      </c>
      <c r="F9455" t="s">
        <v>212</v>
      </c>
      <c r="G9455">
        <v>10994759</v>
      </c>
      <c r="H9455">
        <v>340</v>
      </c>
      <c r="I9455">
        <v>41</v>
      </c>
      <c r="J9455" t="s">
        <v>71</v>
      </c>
      <c r="K9455">
        <f>L9455*IFERROR(INDEX('Información SKU'!$H$1:$H$54,MATCH(I9455,'Información SKU'!$A$1:$A$54,0),1),15)</f>
        <v>8</v>
      </c>
      <c r="L9455">
        <v>1</v>
      </c>
      <c r="M9455" s="13">
        <f>L9455/IFERROR(INDEX('Información SKU'!$K$1:$K$54,MATCH(I9455,'Información SKU'!$A$1:$A$54,0),1),40)</f>
        <v>1.6666666666666666E-2</v>
      </c>
      <c r="N9455" s="3">
        <v>43546</v>
      </c>
      <c r="O9455" s="3" t="s">
        <v>362</v>
      </c>
      <c r="P9455" s="2">
        <v>2</v>
      </c>
      <c r="R9455" s="3"/>
    </row>
    <row r="9456" spans="2:18" x14ac:dyDescent="0.25">
      <c r="B9456" t="s">
        <v>189</v>
      </c>
      <c r="C9456">
        <v>1003933</v>
      </c>
      <c r="D9456" t="s">
        <v>115</v>
      </c>
      <c r="E9456">
        <v>9003933</v>
      </c>
      <c r="F9456" t="s">
        <v>212</v>
      </c>
      <c r="G9456">
        <v>10994759</v>
      </c>
      <c r="H9456">
        <v>270</v>
      </c>
      <c r="I9456">
        <v>63</v>
      </c>
      <c r="J9456" t="s">
        <v>1</v>
      </c>
      <c r="K9456">
        <f>L9456*IFERROR(INDEX('Información SKU'!$H$1:$H$54,MATCH(I9456,'Información SKU'!$A$1:$A$54,0),1),15)</f>
        <v>510</v>
      </c>
      <c r="L9456">
        <v>34</v>
      </c>
      <c r="M9456" s="13">
        <f>L9456/IFERROR(INDEX('Información SKU'!$K$1:$K$54,MATCH(I9456,'Información SKU'!$A$1:$A$54,0),1),40)</f>
        <v>0.80952380952380953</v>
      </c>
      <c r="N9456" s="3">
        <v>43546</v>
      </c>
      <c r="O9456" s="3" t="s">
        <v>365</v>
      </c>
      <c r="P9456" s="2">
        <v>3</v>
      </c>
      <c r="R9456" s="3"/>
    </row>
    <row r="9457" spans="2:18" x14ac:dyDescent="0.25">
      <c r="B9457" t="s">
        <v>189</v>
      </c>
      <c r="C9457">
        <v>1003933</v>
      </c>
      <c r="D9457" t="s">
        <v>115</v>
      </c>
      <c r="E9457">
        <v>9003933</v>
      </c>
      <c r="F9457" t="s">
        <v>212</v>
      </c>
      <c r="G9457">
        <v>10994759</v>
      </c>
      <c r="H9457">
        <v>260</v>
      </c>
      <c r="I9457">
        <v>62</v>
      </c>
      <c r="J9457" t="s">
        <v>25</v>
      </c>
      <c r="K9457">
        <f>L9457*IFERROR(INDEX('Información SKU'!$H$1:$H$54,MATCH(I9457,'Información SKU'!$A$1:$A$54,0),1),15)</f>
        <v>120</v>
      </c>
      <c r="L9457">
        <v>15</v>
      </c>
      <c r="M9457" s="13">
        <f>L9457/IFERROR(INDEX('Información SKU'!$K$1:$K$54,MATCH(I9457,'Información SKU'!$A$1:$A$54,0),1),40)</f>
        <v>0.3</v>
      </c>
      <c r="N9457" s="3">
        <v>43546</v>
      </c>
      <c r="O9457" s="3" t="s">
        <v>365</v>
      </c>
      <c r="P9457" s="2">
        <v>3</v>
      </c>
      <c r="R9457" s="3"/>
    </row>
    <row r="9458" spans="2:18" x14ac:dyDescent="0.25">
      <c r="B9458" t="s">
        <v>189</v>
      </c>
      <c r="C9458">
        <v>1003933</v>
      </c>
      <c r="D9458" t="s">
        <v>115</v>
      </c>
      <c r="E9458">
        <v>9003933</v>
      </c>
      <c r="F9458" t="s">
        <v>212</v>
      </c>
      <c r="G9458">
        <v>10994759</v>
      </c>
      <c r="H9458">
        <v>250</v>
      </c>
      <c r="I9458">
        <v>61</v>
      </c>
      <c r="J9458" t="s">
        <v>20</v>
      </c>
      <c r="K9458">
        <f>L9458*IFERROR(INDEX('Información SKU'!$H$1:$H$54,MATCH(I9458,'Información SKU'!$A$1:$A$54,0),1),15)</f>
        <v>105</v>
      </c>
      <c r="L9458">
        <v>7</v>
      </c>
      <c r="M9458" s="13">
        <f>L9458/IFERROR(INDEX('Información SKU'!$K$1:$K$54,MATCH(I9458,'Información SKU'!$A$1:$A$54,0),1),40)</f>
        <v>0.11666666666666667</v>
      </c>
      <c r="N9458" s="3">
        <v>43546</v>
      </c>
      <c r="O9458" s="3" t="s">
        <v>363</v>
      </c>
      <c r="P9458" s="2">
        <v>2</v>
      </c>
      <c r="R9458" s="3"/>
    </row>
    <row r="9459" spans="2:18" x14ac:dyDescent="0.25">
      <c r="B9459" t="s">
        <v>189</v>
      </c>
      <c r="C9459">
        <v>1003933</v>
      </c>
      <c r="D9459" t="s">
        <v>115</v>
      </c>
      <c r="E9459">
        <v>9003933</v>
      </c>
      <c r="F9459" t="s">
        <v>212</v>
      </c>
      <c r="G9459">
        <v>10994760</v>
      </c>
      <c r="H9459">
        <v>170</v>
      </c>
      <c r="I9459">
        <v>509</v>
      </c>
      <c r="J9459" t="s">
        <v>0</v>
      </c>
      <c r="K9459">
        <f>L9459*IFERROR(INDEX('Información SKU'!$H$1:$H$54,MATCH(I9459,'Información SKU'!$A$1:$A$54,0),1),15)</f>
        <v>258</v>
      </c>
      <c r="L9459">
        <v>43</v>
      </c>
      <c r="M9459" s="13">
        <f>L9459/IFERROR(INDEX('Información SKU'!$K$1:$K$54,MATCH(I9459,'Información SKU'!$A$1:$A$54,0),1),40)</f>
        <v>0.53749999999999998</v>
      </c>
      <c r="N9459" s="3">
        <v>43546</v>
      </c>
      <c r="O9459" s="3" t="s">
        <v>361</v>
      </c>
      <c r="P9459" s="2">
        <v>1</v>
      </c>
      <c r="R9459" s="3"/>
    </row>
    <row r="9460" spans="2:18" x14ac:dyDescent="0.25">
      <c r="B9460" t="s">
        <v>189</v>
      </c>
      <c r="C9460">
        <v>1003933</v>
      </c>
      <c r="D9460" t="s">
        <v>115</v>
      </c>
      <c r="E9460">
        <v>9003933</v>
      </c>
      <c r="F9460" t="s">
        <v>212</v>
      </c>
      <c r="G9460">
        <v>10994760</v>
      </c>
      <c r="H9460">
        <v>180</v>
      </c>
      <c r="I9460">
        <v>510</v>
      </c>
      <c r="J9460" t="s">
        <v>30</v>
      </c>
      <c r="K9460">
        <f>L9460*IFERROR(INDEX('Información SKU'!$H$1:$H$54,MATCH(I9460,'Información SKU'!$A$1:$A$54,0),1),15)</f>
        <v>108</v>
      </c>
      <c r="L9460">
        <v>18</v>
      </c>
      <c r="M9460" s="13">
        <f>L9460/IFERROR(INDEX('Información SKU'!$K$1:$K$54,MATCH(I9460,'Información SKU'!$A$1:$A$54,0),1),40)</f>
        <v>0.36</v>
      </c>
      <c r="N9460" s="3">
        <v>43546</v>
      </c>
      <c r="O9460" s="3" t="s">
        <v>364</v>
      </c>
      <c r="P9460" s="2">
        <v>3</v>
      </c>
      <c r="R9460" s="3"/>
    </row>
    <row r="9461" spans="2:18" x14ac:dyDescent="0.25">
      <c r="B9461" t="s">
        <v>189</v>
      </c>
      <c r="C9461">
        <v>1003933</v>
      </c>
      <c r="D9461" t="s">
        <v>115</v>
      </c>
      <c r="E9461">
        <v>9003933</v>
      </c>
      <c r="F9461" t="s">
        <v>212</v>
      </c>
      <c r="G9461">
        <v>10994760</v>
      </c>
      <c r="H9461">
        <v>190</v>
      </c>
      <c r="I9461">
        <v>521</v>
      </c>
      <c r="J9461" t="s">
        <v>28</v>
      </c>
      <c r="K9461">
        <f>L9461*IFERROR(INDEX('Información SKU'!$H$1:$H$54,MATCH(I9461,'Información SKU'!$A$1:$A$54,0),1),15)</f>
        <v>200</v>
      </c>
      <c r="L9461">
        <v>25</v>
      </c>
      <c r="M9461" s="13">
        <f>L9461/IFERROR(INDEX('Información SKU'!$K$1:$K$54,MATCH(I9461,'Información SKU'!$A$1:$A$54,0),1),40)</f>
        <v>0.41666666666666669</v>
      </c>
      <c r="N9461" s="3">
        <v>43546</v>
      </c>
      <c r="O9461" s="3" t="s">
        <v>360</v>
      </c>
      <c r="P9461" s="2">
        <v>1</v>
      </c>
      <c r="R9461" s="3"/>
    </row>
    <row r="9462" spans="2:18" x14ac:dyDescent="0.25">
      <c r="B9462" t="s">
        <v>189</v>
      </c>
      <c r="C9462">
        <v>1003933</v>
      </c>
      <c r="D9462" t="s">
        <v>115</v>
      </c>
      <c r="E9462">
        <v>9003933</v>
      </c>
      <c r="F9462" t="s">
        <v>212</v>
      </c>
      <c r="G9462">
        <v>10994760</v>
      </c>
      <c r="H9462">
        <v>200</v>
      </c>
      <c r="I9462">
        <v>522</v>
      </c>
      <c r="J9462" t="s">
        <v>6</v>
      </c>
      <c r="K9462">
        <f>L9462*IFERROR(INDEX('Información SKU'!$H$1:$H$54,MATCH(I9462,'Información SKU'!$A$1:$A$54,0),1),15)</f>
        <v>150</v>
      </c>
      <c r="L9462">
        <v>10</v>
      </c>
      <c r="M9462" s="13">
        <f>L9462/IFERROR(INDEX('Información SKU'!$K$1:$K$54,MATCH(I9462,'Información SKU'!$A$1:$A$54,0),1),40)</f>
        <v>0.16666666666666666</v>
      </c>
      <c r="N9462" s="3">
        <v>43546</v>
      </c>
      <c r="O9462" s="3" t="s">
        <v>362</v>
      </c>
      <c r="P9462" s="2">
        <v>2</v>
      </c>
      <c r="R9462" s="3"/>
    </row>
    <row r="9463" spans="2:18" x14ac:dyDescent="0.25">
      <c r="B9463" t="s">
        <v>189</v>
      </c>
      <c r="C9463">
        <v>1003933</v>
      </c>
      <c r="D9463" t="s">
        <v>115</v>
      </c>
      <c r="E9463">
        <v>9003933</v>
      </c>
      <c r="F9463" t="s">
        <v>212</v>
      </c>
      <c r="G9463">
        <v>10994760</v>
      </c>
      <c r="H9463">
        <v>210</v>
      </c>
      <c r="I9463">
        <v>527</v>
      </c>
      <c r="J9463" t="s">
        <v>80</v>
      </c>
      <c r="K9463">
        <f>L9463*IFERROR(INDEX('Información SKU'!$H$1:$H$54,MATCH(I9463,'Información SKU'!$A$1:$A$54,0),1),15)</f>
        <v>270</v>
      </c>
      <c r="L9463">
        <v>18</v>
      </c>
      <c r="M9463" s="13">
        <f>L9463/IFERROR(INDEX('Información SKU'!$K$1:$K$54,MATCH(I9463,'Información SKU'!$A$1:$A$54,0),1),40)</f>
        <v>0.3</v>
      </c>
      <c r="N9463" s="3">
        <v>43546</v>
      </c>
      <c r="O9463" s="3" t="s">
        <v>362</v>
      </c>
      <c r="P9463" s="2">
        <v>2</v>
      </c>
      <c r="R9463" s="3"/>
    </row>
    <row r="9464" spans="2:18" x14ac:dyDescent="0.25">
      <c r="B9464" t="s">
        <v>189</v>
      </c>
      <c r="C9464">
        <v>1003933</v>
      </c>
      <c r="D9464" t="s">
        <v>115</v>
      </c>
      <c r="E9464">
        <v>9003933</v>
      </c>
      <c r="F9464" t="s">
        <v>212</v>
      </c>
      <c r="G9464">
        <v>10994760</v>
      </c>
      <c r="H9464">
        <v>290</v>
      </c>
      <c r="I9464">
        <v>1199</v>
      </c>
      <c r="J9464" t="s">
        <v>26</v>
      </c>
      <c r="K9464">
        <f>L9464*IFERROR(INDEX('Información SKU'!$H$1:$H$54,MATCH(I9464,'Información SKU'!$A$1:$A$54,0),1),15)</f>
        <v>312</v>
      </c>
      <c r="L9464">
        <v>26</v>
      </c>
      <c r="M9464" s="13">
        <f>L9464/IFERROR(INDEX('Información SKU'!$K$1:$K$54,MATCH(I9464,'Información SKU'!$A$1:$A$54,0),1),40)</f>
        <v>0.43333333333333335</v>
      </c>
      <c r="N9464" s="3">
        <v>43546</v>
      </c>
      <c r="O9464" s="3" t="s">
        <v>364</v>
      </c>
      <c r="P9464" s="2">
        <v>3</v>
      </c>
      <c r="R9464" s="3"/>
    </row>
    <row r="9465" spans="2:18" x14ac:dyDescent="0.25">
      <c r="B9465" t="s">
        <v>189</v>
      </c>
      <c r="C9465">
        <v>1003933</v>
      </c>
      <c r="D9465" t="s">
        <v>115</v>
      </c>
      <c r="E9465">
        <v>9003933</v>
      </c>
      <c r="F9465" t="s">
        <v>212</v>
      </c>
      <c r="G9465">
        <v>10994760</v>
      </c>
      <c r="H9465">
        <v>300</v>
      </c>
      <c r="I9465">
        <v>1200</v>
      </c>
      <c r="J9465" t="s">
        <v>17</v>
      </c>
      <c r="K9465">
        <f>L9465*IFERROR(INDEX('Información SKU'!$H$1:$H$54,MATCH(I9465,'Información SKU'!$A$1:$A$54,0),1),15)</f>
        <v>168</v>
      </c>
      <c r="L9465">
        <v>28</v>
      </c>
      <c r="M9465" s="13">
        <f>L9465/IFERROR(INDEX('Información SKU'!$K$1:$K$54,MATCH(I9465,'Información SKU'!$A$1:$A$54,0),1),40)</f>
        <v>0.66666666666666663</v>
      </c>
      <c r="N9465" s="3">
        <v>43546</v>
      </c>
      <c r="O9465" s="3" t="s">
        <v>363</v>
      </c>
      <c r="P9465" s="2">
        <v>2</v>
      </c>
      <c r="R9465" s="3"/>
    </row>
    <row r="9466" spans="2:18" x14ac:dyDescent="0.25">
      <c r="B9466" t="s">
        <v>189</v>
      </c>
      <c r="C9466">
        <v>1003933</v>
      </c>
      <c r="D9466" t="s">
        <v>115</v>
      </c>
      <c r="E9466">
        <v>9003933</v>
      </c>
      <c r="F9466" t="s">
        <v>212</v>
      </c>
      <c r="G9466">
        <v>10994760</v>
      </c>
      <c r="H9466">
        <v>70</v>
      </c>
      <c r="I9466">
        <v>416</v>
      </c>
      <c r="J9466" t="s">
        <v>81</v>
      </c>
      <c r="K9466">
        <f>L9466*IFERROR(INDEX('Información SKU'!$H$1:$H$54,MATCH(I9466,'Información SKU'!$A$1:$A$54,0),1),15)</f>
        <v>120</v>
      </c>
      <c r="L9466">
        <v>8</v>
      </c>
      <c r="M9466" s="13">
        <f>L9466/IFERROR(INDEX('Información SKU'!$K$1:$K$54,MATCH(I9466,'Información SKU'!$A$1:$A$54,0),1),40)</f>
        <v>0.11428571428571428</v>
      </c>
      <c r="N9466" s="3">
        <v>43546</v>
      </c>
      <c r="O9466" s="3" t="s">
        <v>363</v>
      </c>
      <c r="P9466" s="2">
        <v>2</v>
      </c>
      <c r="R9466" s="3"/>
    </row>
    <row r="9467" spans="2:18" x14ac:dyDescent="0.25">
      <c r="B9467" t="s">
        <v>189</v>
      </c>
      <c r="C9467">
        <v>1003933</v>
      </c>
      <c r="D9467" t="s">
        <v>115</v>
      </c>
      <c r="E9467">
        <v>9003933</v>
      </c>
      <c r="F9467" t="s">
        <v>212</v>
      </c>
      <c r="G9467">
        <v>10994760</v>
      </c>
      <c r="H9467">
        <v>50</v>
      </c>
      <c r="I9467">
        <v>420</v>
      </c>
      <c r="J9467" t="s">
        <v>11</v>
      </c>
      <c r="K9467">
        <f>L9467*IFERROR(INDEX('Información SKU'!$H$1:$H$54,MATCH(I9467,'Información SKU'!$A$1:$A$54,0),1),15)</f>
        <v>195</v>
      </c>
      <c r="L9467">
        <v>13</v>
      </c>
      <c r="M9467" s="13">
        <f>L9467/IFERROR(INDEX('Información SKU'!$K$1:$K$54,MATCH(I9467,'Información SKU'!$A$1:$A$54,0),1),40)</f>
        <v>0.16666666666666666</v>
      </c>
      <c r="N9467" s="3">
        <v>43546</v>
      </c>
      <c r="O9467" s="3" t="s">
        <v>364</v>
      </c>
      <c r="P9467" s="2">
        <v>3</v>
      </c>
      <c r="R9467" s="3"/>
    </row>
    <row r="9468" spans="2:18" x14ac:dyDescent="0.25">
      <c r="B9468" t="s">
        <v>189</v>
      </c>
      <c r="C9468">
        <v>1003933</v>
      </c>
      <c r="D9468" t="s">
        <v>115</v>
      </c>
      <c r="E9468">
        <v>9003933</v>
      </c>
      <c r="F9468" t="s">
        <v>212</v>
      </c>
      <c r="G9468">
        <v>10994760</v>
      </c>
      <c r="H9468">
        <v>40</v>
      </c>
      <c r="I9468">
        <v>439</v>
      </c>
      <c r="J9468" t="s">
        <v>78</v>
      </c>
      <c r="K9468">
        <f>L9468*IFERROR(INDEX('Información SKU'!$H$1:$H$54,MATCH(I9468,'Información SKU'!$A$1:$A$54,0),1),15)</f>
        <v>312</v>
      </c>
      <c r="L9468">
        <v>52</v>
      </c>
      <c r="M9468" s="13">
        <f>L9468/IFERROR(INDEX('Información SKU'!$K$1:$K$54,MATCH(I9468,'Información SKU'!$A$1:$A$54,0),1),40)</f>
        <v>0.41269841269841268</v>
      </c>
      <c r="N9468" s="3">
        <v>43546</v>
      </c>
      <c r="O9468" s="3" t="s">
        <v>361</v>
      </c>
      <c r="P9468" s="2">
        <v>1</v>
      </c>
      <c r="R9468" s="3"/>
    </row>
    <row r="9469" spans="2:18" x14ac:dyDescent="0.25">
      <c r="B9469" t="s">
        <v>189</v>
      </c>
      <c r="C9469">
        <v>1003933</v>
      </c>
      <c r="D9469" t="s">
        <v>115</v>
      </c>
      <c r="E9469">
        <v>9003933</v>
      </c>
      <c r="F9469" t="s">
        <v>212</v>
      </c>
      <c r="G9469">
        <v>10994760</v>
      </c>
      <c r="H9469">
        <v>30</v>
      </c>
      <c r="I9469">
        <v>460</v>
      </c>
      <c r="J9469" t="s">
        <v>38</v>
      </c>
      <c r="K9469">
        <f>L9469*IFERROR(INDEX('Información SKU'!$H$1:$H$54,MATCH(I9469,'Información SKU'!$A$1:$A$54,0),1),15)</f>
        <v>450</v>
      </c>
      <c r="L9469">
        <v>30</v>
      </c>
      <c r="M9469" s="13">
        <f>L9469/IFERROR(INDEX('Información SKU'!$K$1:$K$54,MATCH(I9469,'Información SKU'!$A$1:$A$54,0),1),40)</f>
        <v>0.38461538461538464</v>
      </c>
      <c r="N9469" s="3">
        <v>43546</v>
      </c>
      <c r="O9469" s="3" t="s">
        <v>362</v>
      </c>
      <c r="P9469" s="2">
        <v>2</v>
      </c>
      <c r="R9469" s="3"/>
    </row>
    <row r="9470" spans="2:18" x14ac:dyDescent="0.25">
      <c r="B9470" t="s">
        <v>189</v>
      </c>
      <c r="C9470">
        <v>1003933</v>
      </c>
      <c r="D9470" t="s">
        <v>115</v>
      </c>
      <c r="E9470">
        <v>9003933</v>
      </c>
      <c r="F9470" t="s">
        <v>212</v>
      </c>
      <c r="G9470">
        <v>10994760</v>
      </c>
      <c r="H9470">
        <v>20</v>
      </c>
      <c r="I9470">
        <v>478</v>
      </c>
      <c r="J9470" t="s">
        <v>76</v>
      </c>
      <c r="K9470">
        <f>L9470*IFERROR(INDEX('Información SKU'!$H$1:$H$54,MATCH(I9470,'Información SKU'!$A$1:$A$54,0),1),15)</f>
        <v>90</v>
      </c>
      <c r="L9470">
        <v>6</v>
      </c>
      <c r="M9470" s="13">
        <f>L9470/IFERROR(INDEX('Información SKU'!$K$1:$K$54,MATCH(I9470,'Información SKU'!$A$1:$A$54,0),1),40)</f>
        <v>8.5714285714285715E-2</v>
      </c>
      <c r="N9470" s="3">
        <v>43546</v>
      </c>
      <c r="O9470" s="3" t="s">
        <v>363</v>
      </c>
      <c r="P9470" s="2">
        <v>2</v>
      </c>
      <c r="R9470" s="3"/>
    </row>
    <row r="9471" spans="2:18" x14ac:dyDescent="0.25">
      <c r="B9471" t="s">
        <v>189</v>
      </c>
      <c r="C9471">
        <v>1003933</v>
      </c>
      <c r="D9471" t="s">
        <v>115</v>
      </c>
      <c r="E9471">
        <v>9003933</v>
      </c>
      <c r="F9471" t="s">
        <v>212</v>
      </c>
      <c r="G9471">
        <v>10994760</v>
      </c>
      <c r="H9471">
        <v>10</v>
      </c>
      <c r="I9471">
        <v>480</v>
      </c>
      <c r="J9471" t="s">
        <v>77</v>
      </c>
      <c r="K9471">
        <f>L9471*IFERROR(INDEX('Información SKU'!$H$1:$H$54,MATCH(I9471,'Información SKU'!$A$1:$A$54,0),1),15)</f>
        <v>112</v>
      </c>
      <c r="L9471">
        <v>14</v>
      </c>
      <c r="M9471" s="13">
        <f>L9471/IFERROR(INDEX('Información SKU'!$K$1:$K$54,MATCH(I9471,'Información SKU'!$A$1:$A$54,0),1),40)</f>
        <v>0.17948717948717949</v>
      </c>
      <c r="N9471" s="3">
        <v>43546</v>
      </c>
      <c r="O9471" s="3" t="s">
        <v>365</v>
      </c>
      <c r="P9471" s="2">
        <v>3</v>
      </c>
      <c r="R9471" s="3"/>
    </row>
    <row r="9472" spans="2:18" x14ac:dyDescent="0.25">
      <c r="B9472" t="s">
        <v>189</v>
      </c>
      <c r="C9472">
        <v>1001674</v>
      </c>
      <c r="D9472" t="s">
        <v>114</v>
      </c>
      <c r="E9472">
        <v>9001674</v>
      </c>
      <c r="F9472" t="s">
        <v>208</v>
      </c>
      <c r="G9472">
        <v>10994813</v>
      </c>
      <c r="H9472">
        <v>30</v>
      </c>
      <c r="I9472">
        <v>581</v>
      </c>
      <c r="J9472" t="s">
        <v>40</v>
      </c>
      <c r="K9472">
        <f>L9472*IFERROR(INDEX('Información SKU'!$H$1:$H$54,MATCH(I9472,'Información SKU'!$A$1:$A$54,0),1),15)</f>
        <v>1500</v>
      </c>
      <c r="L9472">
        <v>250</v>
      </c>
      <c r="M9472" s="13">
        <f>L9472/IFERROR(INDEX('Información SKU'!$K$1:$K$54,MATCH(I9472,'Información SKU'!$A$1:$A$54,0),1),40)</f>
        <v>5</v>
      </c>
      <c r="N9472" s="3">
        <v>43546</v>
      </c>
      <c r="O9472" s="3" t="s">
        <v>365</v>
      </c>
      <c r="P9472" s="2">
        <v>3</v>
      </c>
      <c r="R9472" s="3"/>
    </row>
    <row r="9473" spans="2:18" x14ac:dyDescent="0.25">
      <c r="B9473" t="s">
        <v>189</v>
      </c>
      <c r="C9473">
        <v>1001674</v>
      </c>
      <c r="D9473" t="s">
        <v>114</v>
      </c>
      <c r="E9473">
        <v>9001674</v>
      </c>
      <c r="F9473" t="s">
        <v>208</v>
      </c>
      <c r="G9473">
        <v>10994813</v>
      </c>
      <c r="H9473">
        <v>60</v>
      </c>
      <c r="I9473">
        <v>62</v>
      </c>
      <c r="J9473" t="s">
        <v>25</v>
      </c>
      <c r="K9473">
        <f>L9473*IFERROR(INDEX('Información SKU'!$H$1:$H$54,MATCH(I9473,'Información SKU'!$A$1:$A$54,0),1),15)</f>
        <v>1600</v>
      </c>
      <c r="L9473">
        <v>200</v>
      </c>
      <c r="M9473" s="13">
        <f>L9473/IFERROR(INDEX('Información SKU'!$K$1:$K$54,MATCH(I9473,'Información SKU'!$A$1:$A$54,0),1),40)</f>
        <v>4</v>
      </c>
      <c r="N9473" s="3">
        <v>43546</v>
      </c>
      <c r="O9473" s="3" t="s">
        <v>363</v>
      </c>
      <c r="P9473" s="2">
        <v>2</v>
      </c>
      <c r="R9473" s="3"/>
    </row>
    <row r="9474" spans="2:18" x14ac:dyDescent="0.25">
      <c r="B9474" t="s">
        <v>189</v>
      </c>
      <c r="C9474">
        <v>1001674</v>
      </c>
      <c r="D9474" t="s">
        <v>114</v>
      </c>
      <c r="E9474">
        <v>9001674</v>
      </c>
      <c r="F9474" t="s">
        <v>208</v>
      </c>
      <c r="G9474">
        <v>10994821</v>
      </c>
      <c r="H9474">
        <v>10</v>
      </c>
      <c r="I9474">
        <v>511</v>
      </c>
      <c r="J9474" t="s">
        <v>29</v>
      </c>
      <c r="K9474">
        <f>L9474*IFERROR(INDEX('Información SKU'!$H$1:$H$54,MATCH(I9474,'Información SKU'!$A$1:$A$54,0),1),15)</f>
        <v>480</v>
      </c>
      <c r="L9474">
        <v>60</v>
      </c>
      <c r="M9474" s="13">
        <f>L9474/IFERROR(INDEX('Información SKU'!$K$1:$K$54,MATCH(I9474,'Información SKU'!$A$1:$A$54,0),1),40)</f>
        <v>1</v>
      </c>
      <c r="N9474" s="3">
        <v>43546</v>
      </c>
      <c r="O9474" s="3" t="s">
        <v>364</v>
      </c>
      <c r="P9474" s="2">
        <v>3</v>
      </c>
      <c r="R9474" s="3"/>
    </row>
    <row r="9475" spans="2:18" x14ac:dyDescent="0.25">
      <c r="B9475" t="s">
        <v>189</v>
      </c>
      <c r="C9475">
        <v>1001674</v>
      </c>
      <c r="D9475" t="s">
        <v>114</v>
      </c>
      <c r="E9475">
        <v>9001674</v>
      </c>
      <c r="F9475" t="s">
        <v>208</v>
      </c>
      <c r="G9475">
        <v>10994848</v>
      </c>
      <c r="H9475">
        <v>10</v>
      </c>
      <c r="I9475">
        <v>62</v>
      </c>
      <c r="J9475" t="s">
        <v>25</v>
      </c>
      <c r="K9475">
        <f>L9475*IFERROR(INDEX('Información SKU'!$H$1:$H$54,MATCH(I9475,'Información SKU'!$A$1:$A$54,0),1),15)</f>
        <v>352</v>
      </c>
      <c r="L9475">
        <v>44</v>
      </c>
      <c r="M9475" s="13">
        <f>L9475/IFERROR(INDEX('Información SKU'!$K$1:$K$54,MATCH(I9475,'Información SKU'!$A$1:$A$54,0),1),40)</f>
        <v>0.88</v>
      </c>
      <c r="N9475" s="3">
        <v>43546</v>
      </c>
      <c r="O9475" s="3" t="s">
        <v>364</v>
      </c>
      <c r="P9475" s="2">
        <v>3</v>
      </c>
      <c r="R9475" s="3"/>
    </row>
    <row r="9476" spans="2:18" x14ac:dyDescent="0.25">
      <c r="B9476" t="s">
        <v>189</v>
      </c>
      <c r="C9476">
        <v>1001674</v>
      </c>
      <c r="D9476" t="s">
        <v>114</v>
      </c>
      <c r="E9476">
        <v>9001674</v>
      </c>
      <c r="F9476" t="s">
        <v>208</v>
      </c>
      <c r="G9476">
        <v>10994848</v>
      </c>
      <c r="H9476">
        <v>40</v>
      </c>
      <c r="I9476">
        <v>581</v>
      </c>
      <c r="J9476" t="s">
        <v>40</v>
      </c>
      <c r="K9476">
        <f>L9476*IFERROR(INDEX('Información SKU'!$H$1:$H$54,MATCH(I9476,'Información SKU'!$A$1:$A$54,0),1),15)</f>
        <v>6</v>
      </c>
      <c r="L9476">
        <v>1</v>
      </c>
      <c r="M9476" s="13">
        <f>L9476/IFERROR(INDEX('Información SKU'!$K$1:$K$54,MATCH(I9476,'Información SKU'!$A$1:$A$54,0),1),40)</f>
        <v>0.02</v>
      </c>
      <c r="N9476" s="3">
        <v>43546</v>
      </c>
      <c r="O9476" s="3" t="s">
        <v>361</v>
      </c>
      <c r="P9476" s="2">
        <v>1</v>
      </c>
      <c r="R9476" s="3"/>
    </row>
    <row r="9477" spans="2:18" x14ac:dyDescent="0.25">
      <c r="B9477" t="s">
        <v>189</v>
      </c>
      <c r="C9477">
        <v>1001674</v>
      </c>
      <c r="D9477" t="s">
        <v>114</v>
      </c>
      <c r="E9477">
        <v>9001674</v>
      </c>
      <c r="F9477" t="s">
        <v>208</v>
      </c>
      <c r="G9477">
        <v>10994852</v>
      </c>
      <c r="H9477">
        <v>30</v>
      </c>
      <c r="I9477">
        <v>511</v>
      </c>
      <c r="J9477" t="s">
        <v>29</v>
      </c>
      <c r="K9477">
        <f>L9477*IFERROR(INDEX('Información SKU'!$H$1:$H$54,MATCH(I9477,'Información SKU'!$A$1:$A$54,0),1),15)</f>
        <v>96</v>
      </c>
      <c r="L9477">
        <v>12</v>
      </c>
      <c r="M9477" s="13">
        <f>L9477/IFERROR(INDEX('Información SKU'!$K$1:$K$54,MATCH(I9477,'Información SKU'!$A$1:$A$54,0),1),40)</f>
        <v>0.2</v>
      </c>
      <c r="N9477" s="3">
        <v>43546</v>
      </c>
      <c r="O9477" s="3" t="s">
        <v>360</v>
      </c>
      <c r="P9477" s="2">
        <v>1</v>
      </c>
      <c r="R9477" s="3"/>
    </row>
    <row r="9478" spans="2:18" x14ac:dyDescent="0.25">
      <c r="B9478" t="s">
        <v>189</v>
      </c>
      <c r="C9478">
        <v>1004689</v>
      </c>
      <c r="D9478" t="s">
        <v>104</v>
      </c>
      <c r="E9478">
        <v>9004689</v>
      </c>
      <c r="F9478" t="s">
        <v>188</v>
      </c>
      <c r="G9478">
        <v>10994891</v>
      </c>
      <c r="H9478">
        <v>10</v>
      </c>
      <c r="I9478">
        <v>62</v>
      </c>
      <c r="J9478" t="s">
        <v>25</v>
      </c>
      <c r="K9478">
        <f>L9478*IFERROR(INDEX('Información SKU'!$H$1:$H$54,MATCH(I9478,'Información SKU'!$A$1:$A$54,0),1),15)</f>
        <v>400</v>
      </c>
      <c r="L9478">
        <v>50</v>
      </c>
      <c r="M9478" s="13">
        <f>L9478/IFERROR(INDEX('Información SKU'!$K$1:$K$54,MATCH(I9478,'Información SKU'!$A$1:$A$54,0),1),40)</f>
        <v>1</v>
      </c>
      <c r="N9478" s="3">
        <v>43546</v>
      </c>
      <c r="O9478" s="3" t="s">
        <v>365</v>
      </c>
      <c r="P9478" s="2">
        <v>3</v>
      </c>
      <c r="R9478" s="3"/>
    </row>
    <row r="9479" spans="2:18" x14ac:dyDescent="0.25">
      <c r="B9479" t="s">
        <v>189</v>
      </c>
      <c r="C9479">
        <v>1004689</v>
      </c>
      <c r="D9479" t="s">
        <v>104</v>
      </c>
      <c r="E9479">
        <v>9004689</v>
      </c>
      <c r="F9479" t="s">
        <v>188</v>
      </c>
      <c r="G9479">
        <v>10994891</v>
      </c>
      <c r="H9479">
        <v>20</v>
      </c>
      <c r="I9479">
        <v>63</v>
      </c>
      <c r="J9479" t="s">
        <v>1</v>
      </c>
      <c r="K9479">
        <f>L9479*IFERROR(INDEX('Información SKU'!$H$1:$H$54,MATCH(I9479,'Información SKU'!$A$1:$A$54,0),1),15)</f>
        <v>630</v>
      </c>
      <c r="L9479">
        <v>42</v>
      </c>
      <c r="M9479" s="13">
        <f>L9479/IFERROR(INDEX('Información SKU'!$K$1:$K$54,MATCH(I9479,'Información SKU'!$A$1:$A$54,0),1),40)</f>
        <v>1</v>
      </c>
      <c r="N9479" s="3">
        <v>43546</v>
      </c>
      <c r="O9479" s="3" t="s">
        <v>361</v>
      </c>
      <c r="P9479" s="2">
        <v>1</v>
      </c>
      <c r="R9479" s="3"/>
    </row>
    <row r="9480" spans="2:18" x14ac:dyDescent="0.25">
      <c r="B9480" t="s">
        <v>189</v>
      </c>
      <c r="C9480">
        <v>1004688</v>
      </c>
      <c r="D9480" t="s">
        <v>104</v>
      </c>
      <c r="E9480">
        <v>9004688</v>
      </c>
      <c r="F9480" t="s">
        <v>188</v>
      </c>
      <c r="G9480">
        <v>10994893</v>
      </c>
      <c r="H9480">
        <v>10</v>
      </c>
      <c r="I9480">
        <v>61</v>
      </c>
      <c r="J9480" t="s">
        <v>20</v>
      </c>
      <c r="K9480">
        <f>L9480*IFERROR(INDEX('Información SKU'!$H$1:$H$54,MATCH(I9480,'Información SKU'!$A$1:$A$54,0),1),15)</f>
        <v>3600</v>
      </c>
      <c r="L9480">
        <v>240</v>
      </c>
      <c r="M9480" s="13">
        <f>L9480/IFERROR(INDEX('Información SKU'!$K$1:$K$54,MATCH(I9480,'Información SKU'!$A$1:$A$54,0),1),40)</f>
        <v>4</v>
      </c>
      <c r="N9480" s="3">
        <v>43546</v>
      </c>
      <c r="O9480" s="3" t="s">
        <v>361</v>
      </c>
      <c r="P9480" s="2">
        <v>1</v>
      </c>
      <c r="R9480" s="3"/>
    </row>
    <row r="9481" spans="2:18" x14ac:dyDescent="0.25">
      <c r="B9481" t="s">
        <v>189</v>
      </c>
      <c r="C9481">
        <v>1004688</v>
      </c>
      <c r="D9481" t="s">
        <v>104</v>
      </c>
      <c r="E9481">
        <v>9004688</v>
      </c>
      <c r="F9481" t="s">
        <v>188</v>
      </c>
      <c r="G9481">
        <v>10994893</v>
      </c>
      <c r="H9481">
        <v>20</v>
      </c>
      <c r="I9481">
        <v>62</v>
      </c>
      <c r="J9481" t="s">
        <v>25</v>
      </c>
      <c r="K9481">
        <f>L9481*IFERROR(INDEX('Información SKU'!$H$1:$H$54,MATCH(I9481,'Información SKU'!$A$1:$A$54,0),1),15)</f>
        <v>3600</v>
      </c>
      <c r="L9481">
        <v>450</v>
      </c>
      <c r="M9481" s="13">
        <f>L9481/IFERROR(INDEX('Información SKU'!$K$1:$K$54,MATCH(I9481,'Información SKU'!$A$1:$A$54,0),1),40)</f>
        <v>9</v>
      </c>
      <c r="N9481" s="3">
        <v>43546</v>
      </c>
      <c r="O9481" s="3" t="s">
        <v>362</v>
      </c>
      <c r="P9481" s="2">
        <v>2</v>
      </c>
      <c r="R9481" s="3"/>
    </row>
    <row r="9482" spans="2:18" x14ac:dyDescent="0.25">
      <c r="B9482" t="s">
        <v>189</v>
      </c>
      <c r="C9482">
        <v>1004688</v>
      </c>
      <c r="D9482" t="s">
        <v>104</v>
      </c>
      <c r="E9482">
        <v>9004688</v>
      </c>
      <c r="F9482" t="s">
        <v>188</v>
      </c>
      <c r="G9482">
        <v>10994893</v>
      </c>
      <c r="H9482">
        <v>30</v>
      </c>
      <c r="I9482">
        <v>63</v>
      </c>
      <c r="J9482" t="s">
        <v>1</v>
      </c>
      <c r="K9482">
        <f>L9482*IFERROR(INDEX('Información SKU'!$H$1:$H$54,MATCH(I9482,'Información SKU'!$A$1:$A$54,0),1),15)</f>
        <v>1890</v>
      </c>
      <c r="L9482">
        <v>126</v>
      </c>
      <c r="M9482" s="13">
        <f>L9482/IFERROR(INDEX('Información SKU'!$K$1:$K$54,MATCH(I9482,'Información SKU'!$A$1:$A$54,0),1),40)</f>
        <v>3</v>
      </c>
      <c r="N9482" s="3">
        <v>43546</v>
      </c>
      <c r="O9482" s="3" t="s">
        <v>363</v>
      </c>
      <c r="P9482" s="2">
        <v>2</v>
      </c>
      <c r="R9482" s="3"/>
    </row>
    <row r="9483" spans="2:18" x14ac:dyDescent="0.25">
      <c r="B9483" t="s">
        <v>189</v>
      </c>
      <c r="C9483">
        <v>1004688</v>
      </c>
      <c r="D9483" t="s">
        <v>104</v>
      </c>
      <c r="E9483">
        <v>9004688</v>
      </c>
      <c r="F9483" t="s">
        <v>188</v>
      </c>
      <c r="G9483">
        <v>10994893</v>
      </c>
      <c r="H9483">
        <v>40</v>
      </c>
      <c r="I9483">
        <v>205</v>
      </c>
      <c r="J9483" t="s">
        <v>35</v>
      </c>
      <c r="K9483">
        <f>L9483*IFERROR(INDEX('Información SKU'!$H$1:$H$54,MATCH(I9483,'Información SKU'!$A$1:$A$54,0),1),15)</f>
        <v>1680</v>
      </c>
      <c r="L9483">
        <v>210</v>
      </c>
      <c r="M9483" s="13">
        <f>L9483/IFERROR(INDEX('Información SKU'!$K$1:$K$54,MATCH(I9483,'Información SKU'!$A$1:$A$54,0),1),40)</f>
        <v>5</v>
      </c>
      <c r="N9483" s="3">
        <v>43546</v>
      </c>
      <c r="O9483" s="3" t="s">
        <v>363</v>
      </c>
      <c r="P9483" s="2">
        <v>2</v>
      </c>
      <c r="R9483" s="3"/>
    </row>
    <row r="9484" spans="2:18" x14ac:dyDescent="0.25">
      <c r="B9484" t="s">
        <v>189</v>
      </c>
      <c r="C9484">
        <v>1004688</v>
      </c>
      <c r="D9484" t="s">
        <v>104</v>
      </c>
      <c r="E9484">
        <v>9004688</v>
      </c>
      <c r="F9484" t="s">
        <v>188</v>
      </c>
      <c r="G9484">
        <v>10994894</v>
      </c>
      <c r="H9484">
        <v>50</v>
      </c>
      <c r="I9484">
        <v>5275</v>
      </c>
      <c r="J9484" t="s">
        <v>75</v>
      </c>
      <c r="K9484">
        <f>L9484*IFERROR(INDEX('Información SKU'!$H$1:$H$54,MATCH(I9484,'Información SKU'!$A$1:$A$54,0),1),15)</f>
        <v>1680</v>
      </c>
      <c r="L9484">
        <v>280</v>
      </c>
      <c r="M9484" s="13">
        <f>L9484/IFERROR(INDEX('Información SKU'!$K$1:$K$54,MATCH(I9484,'Información SKU'!$A$1:$A$54,0),1),40)</f>
        <v>4</v>
      </c>
      <c r="N9484" s="3">
        <v>43546</v>
      </c>
      <c r="O9484" s="3" t="s">
        <v>362</v>
      </c>
      <c r="P9484" s="2">
        <v>2</v>
      </c>
      <c r="R9484" s="3"/>
    </row>
    <row r="9485" spans="2:18" x14ac:dyDescent="0.25">
      <c r="B9485" t="s">
        <v>189</v>
      </c>
      <c r="C9485">
        <v>1004688</v>
      </c>
      <c r="D9485" t="s">
        <v>104</v>
      </c>
      <c r="E9485">
        <v>9004688</v>
      </c>
      <c r="F9485" t="s">
        <v>188</v>
      </c>
      <c r="G9485">
        <v>10994894</v>
      </c>
      <c r="H9485">
        <v>40</v>
      </c>
      <c r="I9485">
        <v>5274</v>
      </c>
      <c r="J9485" t="s">
        <v>72</v>
      </c>
      <c r="K9485">
        <f>L9485*IFERROR(INDEX('Información SKU'!$H$1:$H$54,MATCH(I9485,'Información SKU'!$A$1:$A$54,0),1),15)</f>
        <v>1120</v>
      </c>
      <c r="L9485">
        <v>140</v>
      </c>
      <c r="M9485" s="13">
        <f>L9485/IFERROR(INDEX('Información SKU'!$K$1:$K$54,MATCH(I9485,'Información SKU'!$A$1:$A$54,0),1),40)</f>
        <v>2</v>
      </c>
      <c r="N9485" s="3">
        <v>43546</v>
      </c>
      <c r="O9485" s="3" t="s">
        <v>361</v>
      </c>
      <c r="P9485" s="2">
        <v>1</v>
      </c>
      <c r="R9485" s="3"/>
    </row>
    <row r="9486" spans="2:18" x14ac:dyDescent="0.25">
      <c r="B9486" t="s">
        <v>189</v>
      </c>
      <c r="C9486">
        <v>1004688</v>
      </c>
      <c r="D9486" t="s">
        <v>104</v>
      </c>
      <c r="E9486">
        <v>9004688</v>
      </c>
      <c r="F9486" t="s">
        <v>188</v>
      </c>
      <c r="G9486">
        <v>10994894</v>
      </c>
      <c r="H9486">
        <v>30</v>
      </c>
      <c r="I9486">
        <v>5273</v>
      </c>
      <c r="J9486" t="s">
        <v>82</v>
      </c>
      <c r="K9486">
        <f>L9486*IFERROR(INDEX('Información SKU'!$H$1:$H$54,MATCH(I9486,'Información SKU'!$A$1:$A$54,0),1),15)</f>
        <v>840</v>
      </c>
      <c r="L9486">
        <v>140</v>
      </c>
      <c r="M9486" s="13">
        <f>L9486/IFERROR(INDEX('Información SKU'!$K$1:$K$54,MATCH(I9486,'Información SKU'!$A$1:$A$54,0),1),40)</f>
        <v>2</v>
      </c>
      <c r="N9486" s="3">
        <v>43546</v>
      </c>
      <c r="O9486" s="3" t="s">
        <v>362</v>
      </c>
      <c r="P9486" s="2">
        <v>2</v>
      </c>
      <c r="R9486" s="3"/>
    </row>
    <row r="9487" spans="2:18" x14ac:dyDescent="0.25">
      <c r="B9487" t="s">
        <v>189</v>
      </c>
      <c r="C9487">
        <v>1004688</v>
      </c>
      <c r="D9487" t="s">
        <v>104</v>
      </c>
      <c r="E9487">
        <v>9004688</v>
      </c>
      <c r="F9487" t="s">
        <v>188</v>
      </c>
      <c r="G9487">
        <v>10994894</v>
      </c>
      <c r="H9487">
        <v>20</v>
      </c>
      <c r="I9487">
        <v>2384</v>
      </c>
      <c r="J9487" t="s">
        <v>10</v>
      </c>
      <c r="K9487">
        <f>L9487*IFERROR(INDEX('Información SKU'!$H$1:$H$54,MATCH(I9487,'Información SKU'!$A$1:$A$54,0),1),15)</f>
        <v>576</v>
      </c>
      <c r="L9487">
        <v>96</v>
      </c>
      <c r="M9487" s="13">
        <f>L9487/IFERROR(INDEX('Información SKU'!$K$1:$K$54,MATCH(I9487,'Información SKU'!$A$1:$A$54,0),1),40)</f>
        <v>1</v>
      </c>
      <c r="N9487" s="3">
        <v>43546</v>
      </c>
      <c r="O9487" s="3" t="s">
        <v>362</v>
      </c>
      <c r="P9487" s="2">
        <v>2</v>
      </c>
      <c r="R9487" s="3"/>
    </row>
    <row r="9488" spans="2:18" x14ac:dyDescent="0.25">
      <c r="B9488" t="s">
        <v>189</v>
      </c>
      <c r="C9488">
        <v>1004689</v>
      </c>
      <c r="D9488" t="s">
        <v>104</v>
      </c>
      <c r="E9488">
        <v>9004689</v>
      </c>
      <c r="F9488" t="s">
        <v>188</v>
      </c>
      <c r="G9488">
        <v>10994899</v>
      </c>
      <c r="H9488">
        <v>20</v>
      </c>
      <c r="I9488">
        <v>2389</v>
      </c>
      <c r="J9488" t="s">
        <v>70</v>
      </c>
      <c r="K9488">
        <f>L9488*IFERROR(INDEX('Información SKU'!$H$1:$H$54,MATCH(I9488,'Información SKU'!$A$1:$A$54,0),1),15)</f>
        <v>6</v>
      </c>
      <c r="L9488">
        <v>1</v>
      </c>
      <c r="M9488" s="13">
        <f>L9488/IFERROR(INDEX('Información SKU'!$K$1:$K$54,MATCH(I9488,'Información SKU'!$A$1:$A$54,0),1),40)</f>
        <v>1.0416666666666666E-2</v>
      </c>
      <c r="N9488" s="3">
        <v>43546</v>
      </c>
      <c r="O9488" s="3" t="s">
        <v>363</v>
      </c>
      <c r="P9488" s="2">
        <v>2</v>
      </c>
      <c r="R9488" s="3"/>
    </row>
    <row r="9489" spans="2:18" x14ac:dyDescent="0.25">
      <c r="B9489" t="s">
        <v>189</v>
      </c>
      <c r="C9489">
        <v>1004689</v>
      </c>
      <c r="D9489" t="s">
        <v>104</v>
      </c>
      <c r="E9489">
        <v>9004689</v>
      </c>
      <c r="F9489" t="s">
        <v>188</v>
      </c>
      <c r="G9489">
        <v>10994899</v>
      </c>
      <c r="H9489">
        <v>40</v>
      </c>
      <c r="I9489">
        <v>5274</v>
      </c>
      <c r="J9489" t="s">
        <v>72</v>
      </c>
      <c r="K9489">
        <f>L9489*IFERROR(INDEX('Información SKU'!$H$1:$H$54,MATCH(I9489,'Información SKU'!$A$1:$A$54,0),1),15)</f>
        <v>80</v>
      </c>
      <c r="L9489">
        <v>10</v>
      </c>
      <c r="M9489" s="13">
        <f>L9489/IFERROR(INDEX('Información SKU'!$K$1:$K$54,MATCH(I9489,'Información SKU'!$A$1:$A$54,0),1),40)</f>
        <v>0.14285714285714285</v>
      </c>
      <c r="N9489" s="3">
        <v>43546</v>
      </c>
      <c r="O9489" s="3" t="s">
        <v>363</v>
      </c>
      <c r="P9489" s="2">
        <v>2</v>
      </c>
      <c r="R9489" s="3"/>
    </row>
    <row r="9490" spans="2:18" x14ac:dyDescent="0.25">
      <c r="B9490" t="s">
        <v>189</v>
      </c>
      <c r="C9490">
        <v>1004650</v>
      </c>
      <c r="D9490" t="s">
        <v>104</v>
      </c>
      <c r="E9490">
        <v>9004650</v>
      </c>
      <c r="F9490" t="s">
        <v>190</v>
      </c>
      <c r="G9490">
        <v>10994908</v>
      </c>
      <c r="H9490">
        <v>80</v>
      </c>
      <c r="I9490">
        <v>5236</v>
      </c>
      <c r="J9490" t="s">
        <v>89</v>
      </c>
      <c r="K9490">
        <f>L9490*IFERROR(INDEX('Información SKU'!$H$1:$H$54,MATCH(I9490,'Información SKU'!$A$1:$A$54,0),1),15)</f>
        <v>60</v>
      </c>
      <c r="L9490">
        <v>5</v>
      </c>
      <c r="M9490" s="13">
        <f>L9490/IFERROR(INDEX('Información SKU'!$K$1:$K$54,MATCH(I9490,'Información SKU'!$A$1:$A$54,0),1),40)</f>
        <v>9.0909090909090912E-2</v>
      </c>
      <c r="N9490" s="3">
        <v>43546</v>
      </c>
      <c r="O9490" s="3" t="s">
        <v>360</v>
      </c>
      <c r="P9490" s="2">
        <v>1</v>
      </c>
      <c r="R9490" s="3"/>
    </row>
    <row r="9491" spans="2:18" x14ac:dyDescent="0.25">
      <c r="B9491" t="s">
        <v>189</v>
      </c>
      <c r="C9491">
        <v>1004650</v>
      </c>
      <c r="D9491" t="s">
        <v>104</v>
      </c>
      <c r="E9491">
        <v>9004650</v>
      </c>
      <c r="F9491" t="s">
        <v>190</v>
      </c>
      <c r="G9491">
        <v>10994908</v>
      </c>
      <c r="H9491">
        <v>40</v>
      </c>
      <c r="I9491">
        <v>320</v>
      </c>
      <c r="J9491" t="s">
        <v>31</v>
      </c>
      <c r="K9491">
        <f>L9491*IFERROR(INDEX('Información SKU'!$H$1:$H$54,MATCH(I9491,'Información SKU'!$A$1:$A$54,0),1),15)</f>
        <v>525</v>
      </c>
      <c r="L9491">
        <v>35</v>
      </c>
      <c r="M9491" s="13">
        <f>L9491/IFERROR(INDEX('Información SKU'!$K$1:$K$54,MATCH(I9491,'Información SKU'!$A$1:$A$54,0),1),40)</f>
        <v>0.44871794871794873</v>
      </c>
      <c r="N9491" s="3">
        <v>43546</v>
      </c>
      <c r="O9491" s="3" t="s">
        <v>365</v>
      </c>
      <c r="P9491" s="2">
        <v>3</v>
      </c>
      <c r="R9491" s="3"/>
    </row>
    <row r="9492" spans="2:18" x14ac:dyDescent="0.25">
      <c r="B9492" t="s">
        <v>189</v>
      </c>
      <c r="C9492">
        <v>1004689</v>
      </c>
      <c r="D9492" t="s">
        <v>104</v>
      </c>
      <c r="E9492">
        <v>9004689</v>
      </c>
      <c r="F9492" t="s">
        <v>188</v>
      </c>
      <c r="G9492">
        <v>10994909</v>
      </c>
      <c r="H9492">
        <v>230</v>
      </c>
      <c r="I9492">
        <v>5274</v>
      </c>
      <c r="J9492" t="s">
        <v>72</v>
      </c>
      <c r="K9492">
        <f>L9492*IFERROR(INDEX('Información SKU'!$H$1:$H$54,MATCH(I9492,'Información SKU'!$A$1:$A$54,0),1),15)</f>
        <v>280</v>
      </c>
      <c r="L9492">
        <v>35</v>
      </c>
      <c r="M9492" s="13">
        <f>L9492/IFERROR(INDEX('Información SKU'!$K$1:$K$54,MATCH(I9492,'Información SKU'!$A$1:$A$54,0),1),40)</f>
        <v>0.5</v>
      </c>
      <c r="N9492" s="3">
        <v>43546</v>
      </c>
      <c r="O9492" s="3" t="s">
        <v>365</v>
      </c>
      <c r="P9492" s="2">
        <v>3</v>
      </c>
      <c r="R9492" s="3"/>
    </row>
    <row r="9493" spans="2:18" x14ac:dyDescent="0.25">
      <c r="B9493" t="s">
        <v>189</v>
      </c>
      <c r="C9493">
        <v>1004689</v>
      </c>
      <c r="D9493" t="s">
        <v>104</v>
      </c>
      <c r="E9493">
        <v>9004689</v>
      </c>
      <c r="F9493" t="s">
        <v>188</v>
      </c>
      <c r="G9493">
        <v>10994909</v>
      </c>
      <c r="H9493">
        <v>220</v>
      </c>
      <c r="I9493">
        <v>5273</v>
      </c>
      <c r="J9493" t="s">
        <v>82</v>
      </c>
      <c r="K9493">
        <f>L9493*IFERROR(INDEX('Información SKU'!$H$1:$H$54,MATCH(I9493,'Información SKU'!$A$1:$A$54,0),1),15)</f>
        <v>174</v>
      </c>
      <c r="L9493">
        <v>29</v>
      </c>
      <c r="M9493" s="13">
        <f>L9493/IFERROR(INDEX('Información SKU'!$K$1:$K$54,MATCH(I9493,'Información SKU'!$A$1:$A$54,0),1),40)</f>
        <v>0.41428571428571431</v>
      </c>
      <c r="N9493" s="3">
        <v>43546</v>
      </c>
      <c r="O9493" s="3" t="s">
        <v>361</v>
      </c>
      <c r="P9493" s="2">
        <v>1</v>
      </c>
      <c r="R9493" s="3"/>
    </row>
    <row r="9494" spans="2:18" x14ac:dyDescent="0.25">
      <c r="B9494" t="s">
        <v>189</v>
      </c>
      <c r="C9494">
        <v>1004689</v>
      </c>
      <c r="D9494" t="s">
        <v>104</v>
      </c>
      <c r="E9494">
        <v>9004689</v>
      </c>
      <c r="F9494" t="s">
        <v>188</v>
      </c>
      <c r="G9494">
        <v>10994909</v>
      </c>
      <c r="H9494">
        <v>150</v>
      </c>
      <c r="I9494">
        <v>2389</v>
      </c>
      <c r="J9494" t="s">
        <v>70</v>
      </c>
      <c r="K9494">
        <f>L9494*IFERROR(INDEX('Información SKU'!$H$1:$H$54,MATCH(I9494,'Información SKU'!$A$1:$A$54,0),1),15)</f>
        <v>54</v>
      </c>
      <c r="L9494">
        <v>9</v>
      </c>
      <c r="M9494" s="13">
        <f>L9494/IFERROR(INDEX('Información SKU'!$K$1:$K$54,MATCH(I9494,'Información SKU'!$A$1:$A$54,0),1),40)</f>
        <v>9.375E-2</v>
      </c>
      <c r="N9494" s="3">
        <v>43546</v>
      </c>
      <c r="O9494" s="3" t="s">
        <v>362</v>
      </c>
      <c r="P9494" s="2">
        <v>2</v>
      </c>
      <c r="R9494" s="3"/>
    </row>
    <row r="9495" spans="2:18" x14ac:dyDescent="0.25">
      <c r="B9495" t="s">
        <v>189</v>
      </c>
      <c r="C9495">
        <v>1004689</v>
      </c>
      <c r="D9495" t="s">
        <v>104</v>
      </c>
      <c r="E9495">
        <v>9004689</v>
      </c>
      <c r="F9495" t="s">
        <v>188</v>
      </c>
      <c r="G9495">
        <v>10994909</v>
      </c>
      <c r="H9495">
        <v>140</v>
      </c>
      <c r="I9495">
        <v>2384</v>
      </c>
      <c r="J9495" t="s">
        <v>10</v>
      </c>
      <c r="K9495">
        <f>L9495*IFERROR(INDEX('Información SKU'!$H$1:$H$54,MATCH(I9495,'Información SKU'!$A$1:$A$54,0),1),15)</f>
        <v>54</v>
      </c>
      <c r="L9495">
        <v>9</v>
      </c>
      <c r="M9495" s="13">
        <f>L9495/IFERROR(INDEX('Información SKU'!$K$1:$K$54,MATCH(I9495,'Información SKU'!$A$1:$A$54,0),1),40)</f>
        <v>9.375E-2</v>
      </c>
      <c r="N9495" s="3">
        <v>43546</v>
      </c>
      <c r="O9495" s="3" t="s">
        <v>361</v>
      </c>
      <c r="P9495" s="2">
        <v>1</v>
      </c>
      <c r="R9495" s="3"/>
    </row>
    <row r="9496" spans="2:18" x14ac:dyDescent="0.25">
      <c r="B9496" t="s">
        <v>189</v>
      </c>
      <c r="C9496">
        <v>1004689</v>
      </c>
      <c r="D9496" t="s">
        <v>104</v>
      </c>
      <c r="E9496">
        <v>9004689</v>
      </c>
      <c r="F9496" t="s">
        <v>188</v>
      </c>
      <c r="G9496">
        <v>10994909</v>
      </c>
      <c r="H9496">
        <v>130</v>
      </c>
      <c r="I9496">
        <v>2382</v>
      </c>
      <c r="J9496" t="s">
        <v>34</v>
      </c>
      <c r="K9496">
        <f>L9496*IFERROR(INDEX('Información SKU'!$H$1:$H$54,MATCH(I9496,'Información SKU'!$A$1:$A$54,0),1),15)</f>
        <v>36</v>
      </c>
      <c r="L9496">
        <v>6</v>
      </c>
      <c r="M9496" s="13">
        <f>L9496/IFERROR(INDEX('Información SKU'!$K$1:$K$54,MATCH(I9496,'Información SKU'!$A$1:$A$54,0),1),40)</f>
        <v>6.25E-2</v>
      </c>
      <c r="N9496" s="3">
        <v>43546</v>
      </c>
      <c r="O9496" s="3" t="s">
        <v>360</v>
      </c>
      <c r="P9496" s="2">
        <v>1</v>
      </c>
      <c r="R9496" s="3"/>
    </row>
    <row r="9497" spans="2:18" x14ac:dyDescent="0.25">
      <c r="B9497" t="s">
        <v>189</v>
      </c>
      <c r="C9497">
        <v>1004689</v>
      </c>
      <c r="D9497" t="s">
        <v>104</v>
      </c>
      <c r="E9497">
        <v>9004689</v>
      </c>
      <c r="F9497" t="s">
        <v>188</v>
      </c>
      <c r="G9497">
        <v>10994909</v>
      </c>
      <c r="H9497">
        <v>10</v>
      </c>
      <c r="I9497">
        <v>61</v>
      </c>
      <c r="J9497" t="s">
        <v>20</v>
      </c>
      <c r="K9497">
        <f>L9497*IFERROR(INDEX('Información SKU'!$H$1:$H$54,MATCH(I9497,'Información SKU'!$A$1:$A$54,0),1),15)</f>
        <v>510</v>
      </c>
      <c r="L9497">
        <v>34</v>
      </c>
      <c r="M9497" s="13">
        <f>L9497/IFERROR(INDEX('Información SKU'!$K$1:$K$54,MATCH(I9497,'Información SKU'!$A$1:$A$54,0),1),40)</f>
        <v>0.56666666666666665</v>
      </c>
      <c r="N9497" s="3">
        <v>43546</v>
      </c>
      <c r="O9497" s="3" t="s">
        <v>365</v>
      </c>
      <c r="P9497" s="2">
        <v>3</v>
      </c>
      <c r="R9497" s="3"/>
    </row>
    <row r="9498" spans="2:18" x14ac:dyDescent="0.25">
      <c r="B9498" t="s">
        <v>189</v>
      </c>
      <c r="C9498">
        <v>1004689</v>
      </c>
      <c r="D9498" t="s">
        <v>104</v>
      </c>
      <c r="E9498">
        <v>9004689</v>
      </c>
      <c r="F9498" t="s">
        <v>188</v>
      </c>
      <c r="G9498">
        <v>10994909</v>
      </c>
      <c r="H9498">
        <v>20</v>
      </c>
      <c r="I9498">
        <v>62</v>
      </c>
      <c r="J9498" t="s">
        <v>25</v>
      </c>
      <c r="K9498">
        <f>L9498*IFERROR(INDEX('Información SKU'!$H$1:$H$54,MATCH(I9498,'Información SKU'!$A$1:$A$54,0),1),15)</f>
        <v>72</v>
      </c>
      <c r="L9498">
        <v>9</v>
      </c>
      <c r="M9498" s="13">
        <f>L9498/IFERROR(INDEX('Información SKU'!$K$1:$K$54,MATCH(I9498,'Información SKU'!$A$1:$A$54,0),1),40)</f>
        <v>0.18</v>
      </c>
      <c r="N9498" s="3">
        <v>43546</v>
      </c>
      <c r="O9498" s="3" t="s">
        <v>363</v>
      </c>
      <c r="P9498" s="2">
        <v>2</v>
      </c>
      <c r="R9498" s="3"/>
    </row>
    <row r="9499" spans="2:18" x14ac:dyDescent="0.25">
      <c r="B9499" t="s">
        <v>189</v>
      </c>
      <c r="C9499">
        <v>1004689</v>
      </c>
      <c r="D9499" t="s">
        <v>104</v>
      </c>
      <c r="E9499">
        <v>9004689</v>
      </c>
      <c r="F9499" t="s">
        <v>188</v>
      </c>
      <c r="G9499">
        <v>10994909</v>
      </c>
      <c r="H9499">
        <v>40</v>
      </c>
      <c r="I9499">
        <v>205</v>
      </c>
      <c r="J9499" t="s">
        <v>35</v>
      </c>
      <c r="K9499">
        <f>L9499*IFERROR(INDEX('Información SKU'!$H$1:$H$54,MATCH(I9499,'Información SKU'!$A$1:$A$54,0),1),15)</f>
        <v>144</v>
      </c>
      <c r="L9499">
        <v>18</v>
      </c>
      <c r="M9499" s="13">
        <f>L9499/IFERROR(INDEX('Información SKU'!$K$1:$K$54,MATCH(I9499,'Información SKU'!$A$1:$A$54,0),1),40)</f>
        <v>0.42857142857142855</v>
      </c>
      <c r="N9499" s="3">
        <v>43546</v>
      </c>
      <c r="O9499" s="3" t="s">
        <v>360</v>
      </c>
      <c r="P9499" s="2">
        <v>1</v>
      </c>
      <c r="R9499" s="3"/>
    </row>
    <row r="9500" spans="2:18" x14ac:dyDescent="0.25">
      <c r="B9500" t="s">
        <v>189</v>
      </c>
      <c r="C9500">
        <v>1004689</v>
      </c>
      <c r="D9500" t="s">
        <v>104</v>
      </c>
      <c r="E9500">
        <v>9004689</v>
      </c>
      <c r="F9500" t="s">
        <v>188</v>
      </c>
      <c r="G9500">
        <v>10994909</v>
      </c>
      <c r="H9500">
        <v>60</v>
      </c>
      <c r="I9500">
        <v>509</v>
      </c>
      <c r="J9500" t="s">
        <v>0</v>
      </c>
      <c r="K9500">
        <f>L9500*IFERROR(INDEX('Información SKU'!$H$1:$H$54,MATCH(I9500,'Información SKU'!$A$1:$A$54,0),1),15)</f>
        <v>48</v>
      </c>
      <c r="L9500">
        <v>8</v>
      </c>
      <c r="M9500" s="13">
        <f>L9500/IFERROR(INDEX('Información SKU'!$K$1:$K$54,MATCH(I9500,'Información SKU'!$A$1:$A$54,0),1),40)</f>
        <v>0.1</v>
      </c>
      <c r="N9500" s="3">
        <v>43546</v>
      </c>
      <c r="O9500" s="3" t="s">
        <v>360</v>
      </c>
      <c r="P9500" s="2">
        <v>1</v>
      </c>
      <c r="R9500" s="3"/>
    </row>
    <row r="9501" spans="2:18" x14ac:dyDescent="0.25">
      <c r="B9501" t="s">
        <v>189</v>
      </c>
      <c r="C9501">
        <v>1004688</v>
      </c>
      <c r="D9501" t="s">
        <v>104</v>
      </c>
      <c r="E9501">
        <v>9004688</v>
      </c>
      <c r="F9501" t="s">
        <v>188</v>
      </c>
      <c r="G9501">
        <v>10994910</v>
      </c>
      <c r="H9501">
        <v>50</v>
      </c>
      <c r="I9501">
        <v>5274</v>
      </c>
      <c r="J9501" t="s">
        <v>72</v>
      </c>
      <c r="K9501">
        <f>L9501*IFERROR(INDEX('Información SKU'!$H$1:$H$54,MATCH(I9501,'Información SKU'!$A$1:$A$54,0),1),15)</f>
        <v>64</v>
      </c>
      <c r="L9501">
        <v>8</v>
      </c>
      <c r="M9501" s="13">
        <f>L9501/IFERROR(INDEX('Información SKU'!$K$1:$K$54,MATCH(I9501,'Información SKU'!$A$1:$A$54,0),1),40)</f>
        <v>0.11428571428571428</v>
      </c>
      <c r="N9501" s="3">
        <v>43546</v>
      </c>
      <c r="O9501" s="3" t="s">
        <v>363</v>
      </c>
      <c r="P9501" s="2">
        <v>2</v>
      </c>
      <c r="R9501" s="3"/>
    </row>
    <row r="9502" spans="2:18" x14ac:dyDescent="0.25">
      <c r="B9502" t="s">
        <v>189</v>
      </c>
      <c r="C9502">
        <v>1004688</v>
      </c>
      <c r="D9502" t="s">
        <v>104</v>
      </c>
      <c r="E9502">
        <v>9004688</v>
      </c>
      <c r="F9502" t="s">
        <v>188</v>
      </c>
      <c r="G9502">
        <v>10994910</v>
      </c>
      <c r="H9502">
        <v>60</v>
      </c>
      <c r="I9502">
        <v>5275</v>
      </c>
      <c r="J9502" t="s">
        <v>75</v>
      </c>
      <c r="K9502">
        <f>L9502*IFERROR(INDEX('Información SKU'!$H$1:$H$54,MATCH(I9502,'Información SKU'!$A$1:$A$54,0),1),15)</f>
        <v>66</v>
      </c>
      <c r="L9502">
        <v>11</v>
      </c>
      <c r="M9502" s="13">
        <f>L9502/IFERROR(INDEX('Información SKU'!$K$1:$K$54,MATCH(I9502,'Información SKU'!$A$1:$A$54,0),1),40)</f>
        <v>0.15714285714285714</v>
      </c>
      <c r="N9502" s="3">
        <v>43546</v>
      </c>
      <c r="O9502" s="3" t="s">
        <v>365</v>
      </c>
      <c r="P9502" s="2">
        <v>3</v>
      </c>
      <c r="R9502" s="3"/>
    </row>
    <row r="9503" spans="2:18" x14ac:dyDescent="0.25">
      <c r="B9503" t="s">
        <v>189</v>
      </c>
      <c r="C9503">
        <v>1004688</v>
      </c>
      <c r="D9503" t="s">
        <v>104</v>
      </c>
      <c r="E9503">
        <v>9004688</v>
      </c>
      <c r="F9503" t="s">
        <v>188</v>
      </c>
      <c r="G9503">
        <v>10994910</v>
      </c>
      <c r="H9503">
        <v>20</v>
      </c>
      <c r="I9503">
        <v>2389</v>
      </c>
      <c r="J9503" t="s">
        <v>70</v>
      </c>
      <c r="K9503">
        <f>L9503*IFERROR(INDEX('Información SKU'!$H$1:$H$54,MATCH(I9503,'Información SKU'!$A$1:$A$54,0),1),15)</f>
        <v>12</v>
      </c>
      <c r="L9503">
        <v>2</v>
      </c>
      <c r="M9503" s="13">
        <f>L9503/IFERROR(INDEX('Información SKU'!$K$1:$K$54,MATCH(I9503,'Información SKU'!$A$1:$A$54,0),1),40)</f>
        <v>2.0833333333333332E-2</v>
      </c>
      <c r="N9503" s="3">
        <v>43546</v>
      </c>
      <c r="O9503" s="3" t="s">
        <v>361</v>
      </c>
      <c r="P9503" s="2">
        <v>1</v>
      </c>
      <c r="R9503" s="3"/>
    </row>
    <row r="9504" spans="2:18" x14ac:dyDescent="0.25">
      <c r="B9504" t="s">
        <v>189</v>
      </c>
      <c r="C9504">
        <v>1004688</v>
      </c>
      <c r="D9504" t="s">
        <v>104</v>
      </c>
      <c r="E9504">
        <v>9004688</v>
      </c>
      <c r="F9504" t="s">
        <v>188</v>
      </c>
      <c r="G9504">
        <v>10994910</v>
      </c>
      <c r="H9504">
        <v>10</v>
      </c>
      <c r="I9504">
        <v>2387</v>
      </c>
      <c r="J9504" t="s">
        <v>33</v>
      </c>
      <c r="K9504">
        <f>L9504*IFERROR(INDEX('Información SKU'!$H$1:$H$54,MATCH(I9504,'Información SKU'!$A$1:$A$54,0),1),15)</f>
        <v>84</v>
      </c>
      <c r="L9504">
        <v>7</v>
      </c>
      <c r="M9504" s="13">
        <f>L9504/IFERROR(INDEX('Información SKU'!$K$1:$K$54,MATCH(I9504,'Información SKU'!$A$1:$A$54,0),1),40)</f>
        <v>7.2916666666666671E-2</v>
      </c>
      <c r="N9504" s="3">
        <v>43546</v>
      </c>
      <c r="O9504" s="3" t="s">
        <v>361</v>
      </c>
      <c r="P9504" s="2">
        <v>1</v>
      </c>
      <c r="R9504" s="3"/>
    </row>
    <row r="9505" spans="2:18" x14ac:dyDescent="0.25">
      <c r="B9505" t="s">
        <v>189</v>
      </c>
      <c r="C9505">
        <v>1004688</v>
      </c>
      <c r="D9505" t="s">
        <v>104</v>
      </c>
      <c r="E9505">
        <v>9004688</v>
      </c>
      <c r="F9505" t="s">
        <v>188</v>
      </c>
      <c r="G9505">
        <v>10994913</v>
      </c>
      <c r="H9505">
        <v>280</v>
      </c>
      <c r="I9505">
        <v>5275</v>
      </c>
      <c r="J9505" t="s">
        <v>75</v>
      </c>
      <c r="K9505">
        <f>L9505*IFERROR(INDEX('Información SKU'!$H$1:$H$54,MATCH(I9505,'Información SKU'!$A$1:$A$54,0),1),15)</f>
        <v>168</v>
      </c>
      <c r="L9505">
        <v>28</v>
      </c>
      <c r="M9505" s="13">
        <f>L9505/IFERROR(INDEX('Información SKU'!$K$1:$K$54,MATCH(I9505,'Información SKU'!$A$1:$A$54,0),1),40)</f>
        <v>0.4</v>
      </c>
      <c r="N9505" s="3">
        <v>43546</v>
      </c>
      <c r="O9505" s="3" t="s">
        <v>362</v>
      </c>
      <c r="P9505" s="2">
        <v>2</v>
      </c>
      <c r="R9505" s="3"/>
    </row>
    <row r="9506" spans="2:18" x14ac:dyDescent="0.25">
      <c r="B9506" t="s">
        <v>189</v>
      </c>
      <c r="C9506">
        <v>1004688</v>
      </c>
      <c r="D9506" t="s">
        <v>104</v>
      </c>
      <c r="E9506">
        <v>9004688</v>
      </c>
      <c r="F9506" t="s">
        <v>188</v>
      </c>
      <c r="G9506">
        <v>10994913</v>
      </c>
      <c r="H9506">
        <v>270</v>
      </c>
      <c r="I9506">
        <v>5274</v>
      </c>
      <c r="J9506" t="s">
        <v>72</v>
      </c>
      <c r="K9506">
        <f>L9506*IFERROR(INDEX('Información SKU'!$H$1:$H$54,MATCH(I9506,'Información SKU'!$A$1:$A$54,0),1),15)</f>
        <v>128</v>
      </c>
      <c r="L9506">
        <v>16</v>
      </c>
      <c r="M9506" s="13">
        <f>L9506/IFERROR(INDEX('Información SKU'!$K$1:$K$54,MATCH(I9506,'Información SKU'!$A$1:$A$54,0),1),40)</f>
        <v>0.22857142857142856</v>
      </c>
      <c r="N9506" s="3">
        <v>43546</v>
      </c>
      <c r="O9506" s="3" t="s">
        <v>361</v>
      </c>
      <c r="P9506" s="2">
        <v>1</v>
      </c>
      <c r="R9506" s="3"/>
    </row>
    <row r="9507" spans="2:18" x14ac:dyDescent="0.25">
      <c r="B9507" t="s">
        <v>189</v>
      </c>
      <c r="C9507">
        <v>1004688</v>
      </c>
      <c r="D9507" t="s">
        <v>104</v>
      </c>
      <c r="E9507">
        <v>9004688</v>
      </c>
      <c r="F9507" t="s">
        <v>188</v>
      </c>
      <c r="G9507">
        <v>10994913</v>
      </c>
      <c r="H9507">
        <v>260</v>
      </c>
      <c r="I9507">
        <v>5273</v>
      </c>
      <c r="J9507" t="s">
        <v>82</v>
      </c>
      <c r="K9507">
        <f>L9507*IFERROR(INDEX('Información SKU'!$H$1:$H$54,MATCH(I9507,'Información SKU'!$A$1:$A$54,0),1),15)</f>
        <v>48</v>
      </c>
      <c r="L9507">
        <v>8</v>
      </c>
      <c r="M9507" s="13">
        <f>L9507/IFERROR(INDEX('Información SKU'!$K$1:$K$54,MATCH(I9507,'Información SKU'!$A$1:$A$54,0),1),40)</f>
        <v>0.11428571428571428</v>
      </c>
      <c r="N9507" s="3">
        <v>43546</v>
      </c>
      <c r="O9507" s="3" t="s">
        <v>364</v>
      </c>
      <c r="P9507" s="2">
        <v>3</v>
      </c>
      <c r="R9507" s="3"/>
    </row>
    <row r="9508" spans="2:18" x14ac:dyDescent="0.25">
      <c r="B9508" t="s">
        <v>189</v>
      </c>
      <c r="C9508">
        <v>1004688</v>
      </c>
      <c r="D9508" t="s">
        <v>104</v>
      </c>
      <c r="E9508">
        <v>9004688</v>
      </c>
      <c r="F9508" t="s">
        <v>188</v>
      </c>
      <c r="G9508">
        <v>10994913</v>
      </c>
      <c r="H9508">
        <v>190</v>
      </c>
      <c r="I9508">
        <v>2389</v>
      </c>
      <c r="J9508" t="s">
        <v>70</v>
      </c>
      <c r="K9508">
        <f>L9508*IFERROR(INDEX('Información SKU'!$H$1:$H$54,MATCH(I9508,'Información SKU'!$A$1:$A$54,0),1),15)</f>
        <v>408</v>
      </c>
      <c r="L9508">
        <v>68</v>
      </c>
      <c r="M9508" s="13">
        <f>L9508/IFERROR(INDEX('Información SKU'!$K$1:$K$54,MATCH(I9508,'Información SKU'!$A$1:$A$54,0),1),40)</f>
        <v>0.70833333333333337</v>
      </c>
      <c r="N9508" s="3">
        <v>43546</v>
      </c>
      <c r="O9508" s="3" t="s">
        <v>364</v>
      </c>
      <c r="P9508" s="2">
        <v>3</v>
      </c>
      <c r="R9508" s="3"/>
    </row>
    <row r="9509" spans="2:18" x14ac:dyDescent="0.25">
      <c r="B9509" t="s">
        <v>189</v>
      </c>
      <c r="C9509">
        <v>1004688</v>
      </c>
      <c r="D9509" t="s">
        <v>104</v>
      </c>
      <c r="E9509">
        <v>9004688</v>
      </c>
      <c r="F9509" t="s">
        <v>188</v>
      </c>
      <c r="G9509">
        <v>10994913</v>
      </c>
      <c r="H9509">
        <v>180</v>
      </c>
      <c r="I9509">
        <v>2387</v>
      </c>
      <c r="J9509" t="s">
        <v>33</v>
      </c>
      <c r="K9509">
        <f>L9509*IFERROR(INDEX('Información SKU'!$H$1:$H$54,MATCH(I9509,'Información SKU'!$A$1:$A$54,0),1),15)</f>
        <v>648</v>
      </c>
      <c r="L9509">
        <v>54</v>
      </c>
      <c r="M9509" s="13">
        <f>L9509/IFERROR(INDEX('Información SKU'!$K$1:$K$54,MATCH(I9509,'Información SKU'!$A$1:$A$54,0),1),40)</f>
        <v>0.5625</v>
      </c>
      <c r="N9509" s="3">
        <v>43546</v>
      </c>
      <c r="O9509" s="3" t="s">
        <v>364</v>
      </c>
      <c r="P9509" s="2">
        <v>3</v>
      </c>
      <c r="R9509" s="3"/>
    </row>
    <row r="9510" spans="2:18" x14ac:dyDescent="0.25">
      <c r="B9510" t="s">
        <v>189</v>
      </c>
      <c r="C9510">
        <v>1004688</v>
      </c>
      <c r="D9510" t="s">
        <v>104</v>
      </c>
      <c r="E9510">
        <v>9004688</v>
      </c>
      <c r="F9510" t="s">
        <v>188</v>
      </c>
      <c r="G9510">
        <v>10994913</v>
      </c>
      <c r="H9510">
        <v>170</v>
      </c>
      <c r="I9510">
        <v>2384</v>
      </c>
      <c r="J9510" t="s">
        <v>10</v>
      </c>
      <c r="K9510">
        <f>L9510*IFERROR(INDEX('Información SKU'!$H$1:$H$54,MATCH(I9510,'Información SKU'!$A$1:$A$54,0),1),15)</f>
        <v>180</v>
      </c>
      <c r="L9510">
        <v>30</v>
      </c>
      <c r="M9510" s="13">
        <f>L9510/IFERROR(INDEX('Información SKU'!$K$1:$K$54,MATCH(I9510,'Información SKU'!$A$1:$A$54,0),1),40)</f>
        <v>0.3125</v>
      </c>
      <c r="N9510" s="3">
        <v>43546</v>
      </c>
      <c r="O9510" s="3" t="s">
        <v>362</v>
      </c>
      <c r="P9510" s="2">
        <v>2</v>
      </c>
      <c r="R9510" s="3"/>
    </row>
    <row r="9511" spans="2:18" x14ac:dyDescent="0.25">
      <c r="B9511" t="s">
        <v>189</v>
      </c>
      <c r="C9511">
        <v>1004688</v>
      </c>
      <c r="D9511" t="s">
        <v>104</v>
      </c>
      <c r="E9511">
        <v>9004688</v>
      </c>
      <c r="F9511" t="s">
        <v>188</v>
      </c>
      <c r="G9511">
        <v>10994913</v>
      </c>
      <c r="H9511">
        <v>160</v>
      </c>
      <c r="I9511">
        <v>2382</v>
      </c>
      <c r="J9511" t="s">
        <v>34</v>
      </c>
      <c r="K9511">
        <f>L9511*IFERROR(INDEX('Información SKU'!$H$1:$H$54,MATCH(I9511,'Información SKU'!$A$1:$A$54,0),1),15)</f>
        <v>432</v>
      </c>
      <c r="L9511">
        <v>72</v>
      </c>
      <c r="M9511" s="13">
        <f>L9511/IFERROR(INDEX('Información SKU'!$K$1:$K$54,MATCH(I9511,'Información SKU'!$A$1:$A$54,0),1),40)</f>
        <v>0.75</v>
      </c>
      <c r="N9511" s="3">
        <v>43546</v>
      </c>
      <c r="O9511" s="3" t="s">
        <v>360</v>
      </c>
      <c r="P9511" s="2">
        <v>1</v>
      </c>
      <c r="R9511" s="3"/>
    </row>
    <row r="9512" spans="2:18" x14ac:dyDescent="0.25">
      <c r="B9512" t="s">
        <v>189</v>
      </c>
      <c r="C9512">
        <v>1004688</v>
      </c>
      <c r="D9512" t="s">
        <v>104</v>
      </c>
      <c r="E9512">
        <v>9004688</v>
      </c>
      <c r="F9512" t="s">
        <v>188</v>
      </c>
      <c r="G9512">
        <v>10994913</v>
      </c>
      <c r="H9512">
        <v>100</v>
      </c>
      <c r="I9512">
        <v>509</v>
      </c>
      <c r="J9512" t="s">
        <v>0</v>
      </c>
      <c r="K9512">
        <f>L9512*IFERROR(INDEX('Información SKU'!$H$1:$H$54,MATCH(I9512,'Información SKU'!$A$1:$A$54,0),1),15)</f>
        <v>432</v>
      </c>
      <c r="L9512">
        <v>72</v>
      </c>
      <c r="M9512" s="13">
        <f>L9512/IFERROR(INDEX('Información SKU'!$K$1:$K$54,MATCH(I9512,'Información SKU'!$A$1:$A$54,0),1),40)</f>
        <v>0.9</v>
      </c>
      <c r="N9512" s="3">
        <v>43546</v>
      </c>
      <c r="O9512" s="3" t="s">
        <v>361</v>
      </c>
      <c r="P9512" s="2">
        <v>1</v>
      </c>
      <c r="R9512" s="3"/>
    </row>
    <row r="9513" spans="2:18" x14ac:dyDescent="0.25">
      <c r="B9513" t="s">
        <v>189</v>
      </c>
      <c r="C9513">
        <v>1004688</v>
      </c>
      <c r="D9513" t="s">
        <v>104</v>
      </c>
      <c r="E9513">
        <v>9004688</v>
      </c>
      <c r="F9513" t="s">
        <v>188</v>
      </c>
      <c r="G9513">
        <v>10994913</v>
      </c>
      <c r="H9513">
        <v>90</v>
      </c>
      <c r="I9513">
        <v>416</v>
      </c>
      <c r="J9513" t="s">
        <v>81</v>
      </c>
      <c r="K9513">
        <f>L9513*IFERROR(INDEX('Información SKU'!$H$1:$H$54,MATCH(I9513,'Información SKU'!$A$1:$A$54,0),1),15)</f>
        <v>75</v>
      </c>
      <c r="L9513">
        <v>5</v>
      </c>
      <c r="M9513" s="13">
        <f>L9513/IFERROR(INDEX('Información SKU'!$K$1:$K$54,MATCH(I9513,'Información SKU'!$A$1:$A$54,0),1),40)</f>
        <v>7.1428571428571425E-2</v>
      </c>
      <c r="N9513" s="3">
        <v>43546</v>
      </c>
      <c r="O9513" s="3" t="s">
        <v>362</v>
      </c>
      <c r="P9513" s="2">
        <v>2</v>
      </c>
      <c r="R9513" s="3"/>
    </row>
    <row r="9514" spans="2:18" x14ac:dyDescent="0.25">
      <c r="B9514" t="s">
        <v>189</v>
      </c>
      <c r="C9514">
        <v>1004688</v>
      </c>
      <c r="D9514" t="s">
        <v>104</v>
      </c>
      <c r="E9514">
        <v>9004688</v>
      </c>
      <c r="F9514" t="s">
        <v>188</v>
      </c>
      <c r="G9514">
        <v>10994913</v>
      </c>
      <c r="H9514">
        <v>60</v>
      </c>
      <c r="I9514">
        <v>205</v>
      </c>
      <c r="J9514" t="s">
        <v>35</v>
      </c>
      <c r="K9514">
        <f>L9514*IFERROR(INDEX('Información SKU'!$H$1:$H$54,MATCH(I9514,'Información SKU'!$A$1:$A$54,0),1),15)</f>
        <v>80</v>
      </c>
      <c r="L9514">
        <v>10</v>
      </c>
      <c r="M9514" s="13">
        <f>L9514/IFERROR(INDEX('Información SKU'!$K$1:$K$54,MATCH(I9514,'Información SKU'!$A$1:$A$54,0),1),40)</f>
        <v>0.23809523809523808</v>
      </c>
      <c r="N9514" s="3">
        <v>43546</v>
      </c>
      <c r="O9514" s="3" t="s">
        <v>364</v>
      </c>
      <c r="P9514" s="2">
        <v>3</v>
      </c>
      <c r="R9514" s="3"/>
    </row>
    <row r="9515" spans="2:18" x14ac:dyDescent="0.25">
      <c r="B9515" t="s">
        <v>189</v>
      </c>
      <c r="C9515">
        <v>1004688</v>
      </c>
      <c r="D9515" t="s">
        <v>104</v>
      </c>
      <c r="E9515">
        <v>9004688</v>
      </c>
      <c r="F9515" t="s">
        <v>188</v>
      </c>
      <c r="G9515">
        <v>10994913</v>
      </c>
      <c r="H9515">
        <v>30</v>
      </c>
      <c r="I9515">
        <v>63</v>
      </c>
      <c r="J9515" t="s">
        <v>1</v>
      </c>
      <c r="K9515">
        <f>L9515*IFERROR(INDEX('Información SKU'!$H$1:$H$54,MATCH(I9515,'Información SKU'!$A$1:$A$54,0),1),15)</f>
        <v>540</v>
      </c>
      <c r="L9515">
        <v>36</v>
      </c>
      <c r="M9515" s="13">
        <f>L9515/IFERROR(INDEX('Información SKU'!$K$1:$K$54,MATCH(I9515,'Información SKU'!$A$1:$A$54,0),1),40)</f>
        <v>0.8571428571428571</v>
      </c>
      <c r="N9515" s="3">
        <v>43546</v>
      </c>
      <c r="O9515" s="3" t="s">
        <v>361</v>
      </c>
      <c r="P9515" s="2">
        <v>1</v>
      </c>
      <c r="R9515" s="3"/>
    </row>
    <row r="9516" spans="2:18" x14ac:dyDescent="0.25">
      <c r="B9516" t="s">
        <v>189</v>
      </c>
      <c r="C9516">
        <v>1004688</v>
      </c>
      <c r="D9516" t="s">
        <v>104</v>
      </c>
      <c r="E9516">
        <v>9004688</v>
      </c>
      <c r="F9516" t="s">
        <v>188</v>
      </c>
      <c r="G9516">
        <v>10994913</v>
      </c>
      <c r="H9516">
        <v>20</v>
      </c>
      <c r="I9516">
        <v>62</v>
      </c>
      <c r="J9516" t="s">
        <v>25</v>
      </c>
      <c r="K9516">
        <f>L9516*IFERROR(INDEX('Información SKU'!$H$1:$H$54,MATCH(I9516,'Información SKU'!$A$1:$A$54,0),1),15)</f>
        <v>336</v>
      </c>
      <c r="L9516">
        <v>42</v>
      </c>
      <c r="M9516" s="13">
        <f>L9516/IFERROR(INDEX('Información SKU'!$K$1:$K$54,MATCH(I9516,'Información SKU'!$A$1:$A$54,0),1),40)</f>
        <v>0.84</v>
      </c>
      <c r="N9516" s="3">
        <v>43546</v>
      </c>
      <c r="O9516" s="3" t="s">
        <v>362</v>
      </c>
      <c r="P9516" s="2">
        <v>2</v>
      </c>
      <c r="R9516" s="3"/>
    </row>
    <row r="9517" spans="2:18" x14ac:dyDescent="0.25">
      <c r="B9517" t="s">
        <v>189</v>
      </c>
      <c r="C9517">
        <v>1004688</v>
      </c>
      <c r="D9517" t="s">
        <v>104</v>
      </c>
      <c r="E9517">
        <v>9004688</v>
      </c>
      <c r="F9517" t="s">
        <v>188</v>
      </c>
      <c r="G9517">
        <v>10994913</v>
      </c>
      <c r="H9517">
        <v>10</v>
      </c>
      <c r="I9517">
        <v>61</v>
      </c>
      <c r="J9517" t="s">
        <v>20</v>
      </c>
      <c r="K9517">
        <f>L9517*IFERROR(INDEX('Información SKU'!$H$1:$H$54,MATCH(I9517,'Información SKU'!$A$1:$A$54,0),1),15)</f>
        <v>420</v>
      </c>
      <c r="L9517">
        <v>28</v>
      </c>
      <c r="M9517" s="13">
        <f>L9517/IFERROR(INDEX('Información SKU'!$K$1:$K$54,MATCH(I9517,'Información SKU'!$A$1:$A$54,0),1),40)</f>
        <v>0.46666666666666667</v>
      </c>
      <c r="N9517" s="3">
        <v>43546</v>
      </c>
      <c r="O9517" s="3" t="s">
        <v>365</v>
      </c>
      <c r="P9517" s="2">
        <v>3</v>
      </c>
      <c r="R9517" s="3"/>
    </row>
    <row r="9518" spans="2:18" x14ac:dyDescent="0.25">
      <c r="B9518" t="s">
        <v>189</v>
      </c>
      <c r="C9518">
        <v>1000747</v>
      </c>
      <c r="D9518" t="s">
        <v>154</v>
      </c>
      <c r="E9518">
        <v>9000747</v>
      </c>
      <c r="F9518" t="s">
        <v>272</v>
      </c>
      <c r="G9518">
        <v>10994949</v>
      </c>
      <c r="H9518">
        <v>40</v>
      </c>
      <c r="I9518">
        <v>205</v>
      </c>
      <c r="J9518" t="s">
        <v>35</v>
      </c>
      <c r="K9518">
        <f>L9518*IFERROR(INDEX('Información SKU'!$H$1:$H$54,MATCH(I9518,'Información SKU'!$A$1:$A$54,0),1),15)</f>
        <v>240</v>
      </c>
      <c r="L9518">
        <v>30</v>
      </c>
      <c r="M9518" s="13">
        <f>L9518/IFERROR(INDEX('Información SKU'!$K$1:$K$54,MATCH(I9518,'Información SKU'!$A$1:$A$54,0),1),40)</f>
        <v>0.7142857142857143</v>
      </c>
      <c r="N9518" s="3">
        <v>43546</v>
      </c>
      <c r="O9518" s="3" t="s">
        <v>364</v>
      </c>
      <c r="P9518" s="2">
        <v>3</v>
      </c>
      <c r="R9518" s="3"/>
    </row>
    <row r="9519" spans="2:18" x14ac:dyDescent="0.25">
      <c r="B9519" t="s">
        <v>189</v>
      </c>
      <c r="C9519">
        <v>1000747</v>
      </c>
      <c r="D9519" t="s">
        <v>154</v>
      </c>
      <c r="E9519">
        <v>9000747</v>
      </c>
      <c r="F9519" t="s">
        <v>272</v>
      </c>
      <c r="G9519">
        <v>10994949</v>
      </c>
      <c r="H9519">
        <v>50</v>
      </c>
      <c r="I9519">
        <v>224</v>
      </c>
      <c r="J9519" t="s">
        <v>37</v>
      </c>
      <c r="K9519">
        <f>L9519*IFERROR(INDEX('Información SKU'!$H$1:$H$54,MATCH(I9519,'Información SKU'!$A$1:$A$54,0),1),15)</f>
        <v>40</v>
      </c>
      <c r="L9519">
        <v>5</v>
      </c>
      <c r="M9519" s="13">
        <f>L9519/IFERROR(INDEX('Información SKU'!$K$1:$K$54,MATCH(I9519,'Información SKU'!$A$1:$A$54,0),1),40)</f>
        <v>0.11904761904761904</v>
      </c>
      <c r="N9519" s="3">
        <v>43546</v>
      </c>
      <c r="O9519" s="3" t="s">
        <v>363</v>
      </c>
      <c r="P9519" s="2">
        <v>2</v>
      </c>
      <c r="R9519" s="3"/>
    </row>
    <row r="9520" spans="2:18" x14ac:dyDescent="0.25">
      <c r="B9520" t="s">
        <v>189</v>
      </c>
      <c r="C9520">
        <v>1000747</v>
      </c>
      <c r="D9520" t="s">
        <v>154</v>
      </c>
      <c r="E9520">
        <v>9000747</v>
      </c>
      <c r="F9520" t="s">
        <v>272</v>
      </c>
      <c r="G9520">
        <v>10994949</v>
      </c>
      <c r="H9520">
        <v>60</v>
      </c>
      <c r="I9520">
        <v>527</v>
      </c>
      <c r="J9520" t="s">
        <v>80</v>
      </c>
      <c r="K9520">
        <f>L9520*IFERROR(INDEX('Información SKU'!$H$1:$H$54,MATCH(I9520,'Información SKU'!$A$1:$A$54,0),1),15)</f>
        <v>45</v>
      </c>
      <c r="L9520">
        <v>3</v>
      </c>
      <c r="M9520" s="13">
        <f>L9520/IFERROR(INDEX('Información SKU'!$K$1:$K$54,MATCH(I9520,'Información SKU'!$A$1:$A$54,0),1),40)</f>
        <v>0.05</v>
      </c>
      <c r="N9520" s="3">
        <v>43546</v>
      </c>
      <c r="O9520" s="3" t="s">
        <v>365</v>
      </c>
      <c r="P9520" s="2">
        <v>3</v>
      </c>
      <c r="R9520" s="3"/>
    </row>
    <row r="9521" spans="2:18" x14ac:dyDescent="0.25">
      <c r="B9521" t="s">
        <v>189</v>
      </c>
      <c r="C9521">
        <v>1000747</v>
      </c>
      <c r="D9521" t="s">
        <v>154</v>
      </c>
      <c r="E9521">
        <v>9000747</v>
      </c>
      <c r="F9521" t="s">
        <v>272</v>
      </c>
      <c r="G9521">
        <v>10994949</v>
      </c>
      <c r="H9521">
        <v>70</v>
      </c>
      <c r="I9521">
        <v>62</v>
      </c>
      <c r="J9521" t="s">
        <v>25</v>
      </c>
      <c r="K9521">
        <f>L9521*IFERROR(INDEX('Información SKU'!$H$1:$H$54,MATCH(I9521,'Información SKU'!$A$1:$A$54,0),1),15)</f>
        <v>160</v>
      </c>
      <c r="L9521">
        <v>20</v>
      </c>
      <c r="M9521" s="13">
        <f>L9521/IFERROR(INDEX('Información SKU'!$K$1:$K$54,MATCH(I9521,'Información SKU'!$A$1:$A$54,0),1),40)</f>
        <v>0.4</v>
      </c>
      <c r="N9521" s="3">
        <v>43546</v>
      </c>
      <c r="O9521" s="3" t="s">
        <v>364</v>
      </c>
      <c r="P9521" s="2">
        <v>3</v>
      </c>
      <c r="R9521" s="3"/>
    </row>
    <row r="9522" spans="2:18" x14ac:dyDescent="0.25">
      <c r="B9522" t="s">
        <v>189</v>
      </c>
      <c r="C9522">
        <v>1000747</v>
      </c>
      <c r="D9522" t="s">
        <v>154</v>
      </c>
      <c r="E9522">
        <v>9000747</v>
      </c>
      <c r="F9522" t="s">
        <v>272</v>
      </c>
      <c r="G9522">
        <v>10994949</v>
      </c>
      <c r="H9522">
        <v>90</v>
      </c>
      <c r="I9522">
        <v>61</v>
      </c>
      <c r="J9522" t="s">
        <v>20</v>
      </c>
      <c r="K9522">
        <f>L9522*IFERROR(INDEX('Información SKU'!$H$1:$H$54,MATCH(I9522,'Información SKU'!$A$1:$A$54,0),1),15)</f>
        <v>750</v>
      </c>
      <c r="L9522">
        <v>50</v>
      </c>
      <c r="M9522" s="13">
        <f>L9522/IFERROR(INDEX('Información SKU'!$K$1:$K$54,MATCH(I9522,'Información SKU'!$A$1:$A$54,0),1),40)</f>
        <v>0.83333333333333337</v>
      </c>
      <c r="N9522" s="3">
        <v>43546</v>
      </c>
      <c r="O9522" s="3" t="s">
        <v>360</v>
      </c>
      <c r="P9522" s="2">
        <v>1</v>
      </c>
      <c r="R9522" s="3"/>
    </row>
    <row r="9523" spans="2:18" x14ac:dyDescent="0.25">
      <c r="B9523" t="s">
        <v>189</v>
      </c>
      <c r="C9523">
        <v>1000747</v>
      </c>
      <c r="D9523" t="s">
        <v>154</v>
      </c>
      <c r="E9523">
        <v>9000747</v>
      </c>
      <c r="F9523" t="s">
        <v>272</v>
      </c>
      <c r="G9523">
        <v>10994949</v>
      </c>
      <c r="H9523">
        <v>110</v>
      </c>
      <c r="I9523">
        <v>63</v>
      </c>
      <c r="J9523" t="s">
        <v>1</v>
      </c>
      <c r="K9523">
        <f>L9523*IFERROR(INDEX('Información SKU'!$H$1:$H$54,MATCH(I9523,'Información SKU'!$A$1:$A$54,0),1),15)</f>
        <v>75</v>
      </c>
      <c r="L9523">
        <v>5</v>
      </c>
      <c r="M9523" s="13">
        <f>L9523/IFERROR(INDEX('Información SKU'!$K$1:$K$54,MATCH(I9523,'Información SKU'!$A$1:$A$54,0),1),40)</f>
        <v>0.11904761904761904</v>
      </c>
      <c r="N9523" s="3">
        <v>43546</v>
      </c>
      <c r="O9523" s="3" t="s">
        <v>364</v>
      </c>
      <c r="P9523" s="2">
        <v>3</v>
      </c>
      <c r="R9523" s="3"/>
    </row>
    <row r="9524" spans="2:18" x14ac:dyDescent="0.25">
      <c r="B9524" t="s">
        <v>189</v>
      </c>
      <c r="C9524">
        <v>1000747</v>
      </c>
      <c r="D9524" t="s">
        <v>154</v>
      </c>
      <c r="E9524">
        <v>9000747</v>
      </c>
      <c r="F9524" t="s">
        <v>272</v>
      </c>
      <c r="G9524">
        <v>10994949</v>
      </c>
      <c r="H9524">
        <v>210</v>
      </c>
      <c r="I9524">
        <v>2381</v>
      </c>
      <c r="J9524" t="s">
        <v>93</v>
      </c>
      <c r="K9524">
        <f>L9524*IFERROR(INDEX('Información SKU'!$H$1:$H$54,MATCH(I9524,'Información SKU'!$A$1:$A$54,0),1),15)</f>
        <v>16</v>
      </c>
      <c r="L9524">
        <v>2</v>
      </c>
      <c r="M9524" s="13">
        <f>L9524/IFERROR(INDEX('Información SKU'!$K$1:$K$54,MATCH(I9524,'Información SKU'!$A$1:$A$54,0),1),40)</f>
        <v>1.1428571428571429E-2</v>
      </c>
      <c r="N9524" s="3">
        <v>43546</v>
      </c>
      <c r="O9524" s="3" t="s">
        <v>362</v>
      </c>
      <c r="P9524" s="2">
        <v>2</v>
      </c>
      <c r="R9524" s="3"/>
    </row>
    <row r="9525" spans="2:18" x14ac:dyDescent="0.25">
      <c r="B9525" t="s">
        <v>189</v>
      </c>
      <c r="C9525">
        <v>1000747</v>
      </c>
      <c r="D9525" t="s">
        <v>154</v>
      </c>
      <c r="E9525">
        <v>9000747</v>
      </c>
      <c r="F9525" t="s">
        <v>272</v>
      </c>
      <c r="G9525">
        <v>10994949</v>
      </c>
      <c r="H9525">
        <v>200</v>
      </c>
      <c r="I9525">
        <v>2383</v>
      </c>
      <c r="J9525" t="s">
        <v>92</v>
      </c>
      <c r="K9525">
        <f>L9525*IFERROR(INDEX('Información SKU'!$H$1:$H$54,MATCH(I9525,'Información SKU'!$A$1:$A$54,0),1),15)</f>
        <v>30</v>
      </c>
      <c r="L9525">
        <v>5</v>
      </c>
      <c r="M9525" s="13">
        <f>L9525/IFERROR(INDEX('Información SKU'!$K$1:$K$54,MATCH(I9525,'Información SKU'!$A$1:$A$54,0),1),40)</f>
        <v>2.8571428571428571E-2</v>
      </c>
      <c r="N9525" s="3">
        <v>43546</v>
      </c>
      <c r="O9525" s="3" t="s">
        <v>360</v>
      </c>
      <c r="P9525" s="2">
        <v>1</v>
      </c>
      <c r="R9525" s="3"/>
    </row>
    <row r="9526" spans="2:18" x14ac:dyDescent="0.25">
      <c r="B9526" t="s">
        <v>189</v>
      </c>
      <c r="C9526">
        <v>1000747</v>
      </c>
      <c r="D9526" t="s">
        <v>154</v>
      </c>
      <c r="E9526">
        <v>9000747</v>
      </c>
      <c r="F9526" t="s">
        <v>272</v>
      </c>
      <c r="G9526">
        <v>10994949</v>
      </c>
      <c r="H9526">
        <v>190</v>
      </c>
      <c r="I9526">
        <v>2382</v>
      </c>
      <c r="J9526" t="s">
        <v>34</v>
      </c>
      <c r="K9526">
        <f>L9526*IFERROR(INDEX('Información SKU'!$H$1:$H$54,MATCH(I9526,'Información SKU'!$A$1:$A$54,0),1),15)</f>
        <v>12</v>
      </c>
      <c r="L9526">
        <v>2</v>
      </c>
      <c r="M9526" s="13">
        <f>L9526/IFERROR(INDEX('Información SKU'!$K$1:$K$54,MATCH(I9526,'Información SKU'!$A$1:$A$54,0),1),40)</f>
        <v>2.0833333333333332E-2</v>
      </c>
      <c r="N9526" s="3">
        <v>43546</v>
      </c>
      <c r="O9526" s="3" t="s">
        <v>363</v>
      </c>
      <c r="P9526" s="2">
        <v>2</v>
      </c>
      <c r="R9526" s="3"/>
    </row>
    <row r="9527" spans="2:18" x14ac:dyDescent="0.25">
      <c r="B9527" t="s">
        <v>189</v>
      </c>
      <c r="C9527">
        <v>1000747</v>
      </c>
      <c r="D9527" t="s">
        <v>154</v>
      </c>
      <c r="E9527">
        <v>9000747</v>
      </c>
      <c r="F9527" t="s">
        <v>272</v>
      </c>
      <c r="G9527">
        <v>10994949</v>
      </c>
      <c r="H9527">
        <v>180</v>
      </c>
      <c r="I9527">
        <v>2384</v>
      </c>
      <c r="J9527" t="s">
        <v>10</v>
      </c>
      <c r="K9527">
        <f>L9527*IFERROR(INDEX('Información SKU'!$H$1:$H$54,MATCH(I9527,'Información SKU'!$A$1:$A$54,0),1),15)</f>
        <v>60</v>
      </c>
      <c r="L9527">
        <v>10</v>
      </c>
      <c r="M9527" s="13">
        <f>L9527/IFERROR(INDEX('Información SKU'!$K$1:$K$54,MATCH(I9527,'Información SKU'!$A$1:$A$54,0),1),40)</f>
        <v>0.10416666666666667</v>
      </c>
      <c r="N9527" s="3">
        <v>43546</v>
      </c>
      <c r="O9527" s="3" t="s">
        <v>365</v>
      </c>
      <c r="P9527" s="2">
        <v>3</v>
      </c>
      <c r="R9527" s="3"/>
    </row>
    <row r="9528" spans="2:18" x14ac:dyDescent="0.25">
      <c r="B9528" t="s">
        <v>189</v>
      </c>
      <c r="C9528">
        <v>1000747</v>
      </c>
      <c r="D9528" t="s">
        <v>154</v>
      </c>
      <c r="E9528">
        <v>9000747</v>
      </c>
      <c r="F9528" t="s">
        <v>272</v>
      </c>
      <c r="G9528">
        <v>10994949</v>
      </c>
      <c r="H9528">
        <v>170</v>
      </c>
      <c r="I9528">
        <v>2390</v>
      </c>
      <c r="J9528" t="s">
        <v>69</v>
      </c>
      <c r="K9528">
        <f>L9528*IFERROR(INDEX('Información SKU'!$H$1:$H$54,MATCH(I9528,'Información SKU'!$A$1:$A$54,0),1),15)</f>
        <v>24</v>
      </c>
      <c r="L9528">
        <v>2</v>
      </c>
      <c r="M9528" s="13">
        <f>L9528/IFERROR(INDEX('Información SKU'!$K$1:$K$54,MATCH(I9528,'Información SKU'!$A$1:$A$54,0),1),40)</f>
        <v>1.1428571428571429E-2</v>
      </c>
      <c r="N9528" s="3">
        <v>43546</v>
      </c>
      <c r="O9528" s="3" t="s">
        <v>360</v>
      </c>
      <c r="P9528" s="2">
        <v>1</v>
      </c>
      <c r="R9528" s="3"/>
    </row>
    <row r="9529" spans="2:18" x14ac:dyDescent="0.25">
      <c r="B9529" t="s">
        <v>189</v>
      </c>
      <c r="C9529">
        <v>1000747</v>
      </c>
      <c r="D9529" t="s">
        <v>154</v>
      </c>
      <c r="E9529">
        <v>9000747</v>
      </c>
      <c r="F9529" t="s">
        <v>272</v>
      </c>
      <c r="G9529">
        <v>10994949</v>
      </c>
      <c r="H9529">
        <v>150</v>
      </c>
      <c r="I9529">
        <v>5242</v>
      </c>
      <c r="J9529" t="s">
        <v>87</v>
      </c>
      <c r="K9529">
        <f>L9529*IFERROR(INDEX('Información SKU'!$H$1:$H$54,MATCH(I9529,'Información SKU'!$A$1:$A$54,0),1),15)</f>
        <v>75</v>
      </c>
      <c r="L9529">
        <v>5</v>
      </c>
      <c r="M9529" s="13">
        <f>L9529/IFERROR(INDEX('Información SKU'!$K$1:$K$54,MATCH(I9529,'Información SKU'!$A$1:$A$54,0),1),40)</f>
        <v>5.2083333333333336E-2</v>
      </c>
      <c r="N9529" s="3">
        <v>43546</v>
      </c>
      <c r="O9529" s="3" t="s">
        <v>362</v>
      </c>
      <c r="P9529" s="2">
        <v>2</v>
      </c>
      <c r="R9529" s="3"/>
    </row>
    <row r="9530" spans="2:18" x14ac:dyDescent="0.25">
      <c r="B9530" t="s">
        <v>189</v>
      </c>
      <c r="C9530">
        <v>1000747</v>
      </c>
      <c r="D9530" t="s">
        <v>154</v>
      </c>
      <c r="E9530">
        <v>9000747</v>
      </c>
      <c r="F9530" t="s">
        <v>272</v>
      </c>
      <c r="G9530">
        <v>10994949</v>
      </c>
      <c r="H9530">
        <v>130</v>
      </c>
      <c r="I9530">
        <v>478</v>
      </c>
      <c r="J9530" t="s">
        <v>76</v>
      </c>
      <c r="K9530">
        <f>L9530*IFERROR(INDEX('Información SKU'!$H$1:$H$54,MATCH(I9530,'Información SKU'!$A$1:$A$54,0),1),15)</f>
        <v>75</v>
      </c>
      <c r="L9530">
        <v>5</v>
      </c>
      <c r="M9530" s="13">
        <f>L9530/IFERROR(INDEX('Información SKU'!$K$1:$K$54,MATCH(I9530,'Información SKU'!$A$1:$A$54,0),1),40)</f>
        <v>7.1428571428571425E-2</v>
      </c>
      <c r="N9530" s="3">
        <v>43546</v>
      </c>
      <c r="O9530" s="3" t="s">
        <v>362</v>
      </c>
      <c r="P9530" s="2">
        <v>2</v>
      </c>
      <c r="R9530" s="3"/>
    </row>
    <row r="9531" spans="2:18" x14ac:dyDescent="0.25">
      <c r="B9531" t="s">
        <v>189</v>
      </c>
      <c r="C9531">
        <v>1000747</v>
      </c>
      <c r="D9531" t="s">
        <v>154</v>
      </c>
      <c r="E9531">
        <v>9000747</v>
      </c>
      <c r="F9531" t="s">
        <v>272</v>
      </c>
      <c r="G9531">
        <v>10994949</v>
      </c>
      <c r="H9531">
        <v>120</v>
      </c>
      <c r="I9531">
        <v>416</v>
      </c>
      <c r="J9531" t="s">
        <v>81</v>
      </c>
      <c r="K9531">
        <f>L9531*IFERROR(INDEX('Información SKU'!$H$1:$H$54,MATCH(I9531,'Información SKU'!$A$1:$A$54,0),1),15)</f>
        <v>75</v>
      </c>
      <c r="L9531">
        <v>5</v>
      </c>
      <c r="M9531" s="13">
        <f>L9531/IFERROR(INDEX('Información SKU'!$K$1:$K$54,MATCH(I9531,'Información SKU'!$A$1:$A$54,0),1),40)</f>
        <v>7.1428571428571425E-2</v>
      </c>
      <c r="N9531" s="3">
        <v>43546</v>
      </c>
      <c r="O9531" s="3" t="s">
        <v>363</v>
      </c>
      <c r="P9531" s="2">
        <v>2</v>
      </c>
      <c r="R9531" s="3"/>
    </row>
    <row r="9532" spans="2:18" x14ac:dyDescent="0.25">
      <c r="B9532" t="s">
        <v>189</v>
      </c>
      <c r="C9532">
        <v>1003536</v>
      </c>
      <c r="D9532" t="s">
        <v>106</v>
      </c>
      <c r="E9532">
        <v>9003536</v>
      </c>
      <c r="F9532" t="s">
        <v>192</v>
      </c>
      <c r="G9532">
        <v>10994951</v>
      </c>
      <c r="H9532">
        <v>10</v>
      </c>
      <c r="I9532">
        <v>531</v>
      </c>
      <c r="J9532" t="s">
        <v>40</v>
      </c>
      <c r="K9532">
        <f>L9532*IFERROR(INDEX('Información SKU'!$H$1:$H$54,MATCH(I9532,'Información SKU'!$A$1:$A$54,0),1),15)</f>
        <v>3000</v>
      </c>
      <c r="L9532">
        <v>500</v>
      </c>
      <c r="M9532" s="13">
        <f>L9532/IFERROR(INDEX('Información SKU'!$K$1:$K$54,MATCH(I9532,'Información SKU'!$A$1:$A$54,0),1),40)</f>
        <v>10</v>
      </c>
      <c r="N9532" s="3">
        <v>43546</v>
      </c>
      <c r="O9532" s="3" t="s">
        <v>365</v>
      </c>
      <c r="P9532" s="2">
        <v>3</v>
      </c>
      <c r="R9532" s="3"/>
    </row>
    <row r="9533" spans="2:18" x14ac:dyDescent="0.25">
      <c r="B9533" t="s">
        <v>189</v>
      </c>
      <c r="C9533">
        <v>1003207</v>
      </c>
      <c r="D9533" t="s">
        <v>117</v>
      </c>
      <c r="E9533">
        <v>9003207</v>
      </c>
      <c r="F9533" t="s">
        <v>219</v>
      </c>
      <c r="G9533">
        <v>10994955</v>
      </c>
      <c r="H9533">
        <v>20</v>
      </c>
      <c r="I9533">
        <v>5402</v>
      </c>
      <c r="J9533" t="s">
        <v>32</v>
      </c>
      <c r="K9533">
        <f>L9533*IFERROR(INDEX('Información SKU'!$H$1:$H$54,MATCH(I9533,'Información SKU'!$A$1:$A$54,0),1),15)</f>
        <v>360</v>
      </c>
      <c r="L9533">
        <v>60</v>
      </c>
      <c r="M9533" s="13">
        <f>L9533/IFERROR(INDEX('Información SKU'!$K$1:$K$54,MATCH(I9533,'Información SKU'!$A$1:$A$54,0),1),40)</f>
        <v>1</v>
      </c>
      <c r="N9533" s="3">
        <v>43546</v>
      </c>
      <c r="O9533" s="3" t="s">
        <v>361</v>
      </c>
      <c r="P9533" s="2">
        <v>1</v>
      </c>
      <c r="R9533" s="3"/>
    </row>
    <row r="9534" spans="2:18" x14ac:dyDescent="0.25">
      <c r="B9534" t="s">
        <v>186</v>
      </c>
      <c r="C9534">
        <v>1001360</v>
      </c>
      <c r="D9534" t="s">
        <v>156</v>
      </c>
      <c r="E9534">
        <v>9001360</v>
      </c>
      <c r="F9534" t="s">
        <v>274</v>
      </c>
      <c r="G9534">
        <v>10994957</v>
      </c>
      <c r="H9534">
        <v>40</v>
      </c>
      <c r="I9534">
        <v>224</v>
      </c>
      <c r="J9534" t="s">
        <v>37</v>
      </c>
      <c r="K9534">
        <f>L9534*IFERROR(INDEX('Información SKU'!$H$1:$H$54,MATCH(I9534,'Información SKU'!$A$1:$A$54,0),1),15)</f>
        <v>112</v>
      </c>
      <c r="L9534">
        <v>14</v>
      </c>
      <c r="M9534" s="13">
        <f>L9534/IFERROR(INDEX('Información SKU'!$K$1:$K$54,MATCH(I9534,'Información SKU'!$A$1:$A$54,0),1),40)</f>
        <v>0.33333333333333331</v>
      </c>
      <c r="N9534" s="3">
        <v>43546</v>
      </c>
      <c r="O9534" s="3" t="s">
        <v>365</v>
      </c>
      <c r="P9534" s="2">
        <v>3</v>
      </c>
      <c r="R9534" s="3"/>
    </row>
    <row r="9535" spans="2:18" x14ac:dyDescent="0.25">
      <c r="B9535" t="s">
        <v>186</v>
      </c>
      <c r="C9535">
        <v>1001360</v>
      </c>
      <c r="D9535" t="s">
        <v>156</v>
      </c>
      <c r="E9535">
        <v>9001360</v>
      </c>
      <c r="F9535" t="s">
        <v>274</v>
      </c>
      <c r="G9535">
        <v>10994957</v>
      </c>
      <c r="H9535">
        <v>20</v>
      </c>
      <c r="I9535">
        <v>63</v>
      </c>
      <c r="J9535" t="s">
        <v>1</v>
      </c>
      <c r="K9535">
        <f>L9535*IFERROR(INDEX('Información SKU'!$H$1:$H$54,MATCH(I9535,'Información SKU'!$A$1:$A$54,0),1),15)</f>
        <v>900</v>
      </c>
      <c r="L9535">
        <v>60</v>
      </c>
      <c r="M9535" s="13">
        <f>L9535/IFERROR(INDEX('Información SKU'!$K$1:$K$54,MATCH(I9535,'Información SKU'!$A$1:$A$54,0),1),40)</f>
        <v>1.4285714285714286</v>
      </c>
      <c r="N9535" s="3">
        <v>43546</v>
      </c>
      <c r="O9535" s="3" t="s">
        <v>364</v>
      </c>
      <c r="P9535" s="2">
        <v>3</v>
      </c>
      <c r="R9535" s="3"/>
    </row>
    <row r="9536" spans="2:18" x14ac:dyDescent="0.25">
      <c r="B9536" t="s">
        <v>186</v>
      </c>
      <c r="C9536">
        <v>1001360</v>
      </c>
      <c r="D9536" t="s">
        <v>156</v>
      </c>
      <c r="E9536">
        <v>9001360</v>
      </c>
      <c r="F9536" t="s">
        <v>274</v>
      </c>
      <c r="G9536">
        <v>10994957</v>
      </c>
      <c r="H9536">
        <v>10</v>
      </c>
      <c r="I9536">
        <v>62</v>
      </c>
      <c r="J9536" t="s">
        <v>25</v>
      </c>
      <c r="K9536">
        <f>L9536*IFERROR(INDEX('Información SKU'!$H$1:$H$54,MATCH(I9536,'Información SKU'!$A$1:$A$54,0),1),15)</f>
        <v>400</v>
      </c>
      <c r="L9536">
        <v>50</v>
      </c>
      <c r="M9536" s="13">
        <f>L9536/IFERROR(INDEX('Información SKU'!$K$1:$K$54,MATCH(I9536,'Información SKU'!$A$1:$A$54,0),1),40)</f>
        <v>1</v>
      </c>
      <c r="N9536" s="3">
        <v>43546</v>
      </c>
      <c r="O9536" s="3" t="s">
        <v>365</v>
      </c>
      <c r="P9536" s="2">
        <v>3</v>
      </c>
      <c r="R9536" s="3"/>
    </row>
    <row r="9537" spans="2:18" x14ac:dyDescent="0.25">
      <c r="B9537" t="s">
        <v>186</v>
      </c>
      <c r="C9537">
        <v>1001360</v>
      </c>
      <c r="D9537" t="s">
        <v>156</v>
      </c>
      <c r="E9537">
        <v>9001360</v>
      </c>
      <c r="F9537" t="s">
        <v>274</v>
      </c>
      <c r="G9537">
        <v>10994961</v>
      </c>
      <c r="H9537">
        <v>70</v>
      </c>
      <c r="I9537">
        <v>509</v>
      </c>
      <c r="J9537" t="s">
        <v>0</v>
      </c>
      <c r="K9537">
        <f>L9537*IFERROR(INDEX('Información SKU'!$H$1:$H$54,MATCH(I9537,'Información SKU'!$A$1:$A$54,0),1),15)</f>
        <v>60</v>
      </c>
      <c r="L9537">
        <v>10</v>
      </c>
      <c r="M9537" s="13">
        <f>L9537/IFERROR(INDEX('Información SKU'!$K$1:$K$54,MATCH(I9537,'Información SKU'!$A$1:$A$54,0),1),40)</f>
        <v>0.125</v>
      </c>
      <c r="N9537" s="3">
        <v>43546</v>
      </c>
      <c r="O9537" s="3" t="s">
        <v>360</v>
      </c>
      <c r="P9537" s="2">
        <v>1</v>
      </c>
      <c r="R9537" s="3"/>
    </row>
    <row r="9538" spans="2:18" x14ac:dyDescent="0.25">
      <c r="B9538" t="s">
        <v>186</v>
      </c>
      <c r="C9538">
        <v>1001360</v>
      </c>
      <c r="D9538" t="s">
        <v>156</v>
      </c>
      <c r="E9538">
        <v>9001360</v>
      </c>
      <c r="F9538" t="s">
        <v>274</v>
      </c>
      <c r="G9538">
        <v>10994961</v>
      </c>
      <c r="H9538">
        <v>60</v>
      </c>
      <c r="I9538">
        <v>478</v>
      </c>
      <c r="J9538" t="s">
        <v>76</v>
      </c>
      <c r="K9538">
        <f>L9538*IFERROR(INDEX('Información SKU'!$H$1:$H$54,MATCH(I9538,'Información SKU'!$A$1:$A$54,0),1),15)</f>
        <v>300</v>
      </c>
      <c r="L9538">
        <v>20</v>
      </c>
      <c r="M9538" s="13">
        <f>L9538/IFERROR(INDEX('Información SKU'!$K$1:$K$54,MATCH(I9538,'Información SKU'!$A$1:$A$54,0),1),40)</f>
        <v>0.2857142857142857</v>
      </c>
      <c r="N9538" s="3">
        <v>43546</v>
      </c>
      <c r="O9538" s="3" t="s">
        <v>363</v>
      </c>
      <c r="P9538" s="2">
        <v>2</v>
      </c>
      <c r="R9538" s="3"/>
    </row>
    <row r="9539" spans="2:18" x14ac:dyDescent="0.25">
      <c r="B9539" t="s">
        <v>186</v>
      </c>
      <c r="C9539">
        <v>1001360</v>
      </c>
      <c r="D9539" t="s">
        <v>156</v>
      </c>
      <c r="E9539">
        <v>9001360</v>
      </c>
      <c r="F9539" t="s">
        <v>274</v>
      </c>
      <c r="G9539">
        <v>10994961</v>
      </c>
      <c r="H9539">
        <v>50</v>
      </c>
      <c r="I9539">
        <v>416</v>
      </c>
      <c r="J9539" t="s">
        <v>81</v>
      </c>
      <c r="K9539">
        <f>L9539*IFERROR(INDEX('Información SKU'!$H$1:$H$54,MATCH(I9539,'Información SKU'!$A$1:$A$54,0),1),15)</f>
        <v>450</v>
      </c>
      <c r="L9539">
        <v>30</v>
      </c>
      <c r="M9539" s="13">
        <f>L9539/IFERROR(INDEX('Información SKU'!$K$1:$K$54,MATCH(I9539,'Información SKU'!$A$1:$A$54,0),1),40)</f>
        <v>0.42857142857142855</v>
      </c>
      <c r="N9539" s="3">
        <v>43546</v>
      </c>
      <c r="O9539" s="3" t="s">
        <v>361</v>
      </c>
      <c r="P9539" s="2">
        <v>1</v>
      </c>
      <c r="R9539" s="3"/>
    </row>
    <row r="9540" spans="2:18" x14ac:dyDescent="0.25">
      <c r="B9540" t="s">
        <v>186</v>
      </c>
      <c r="C9540">
        <v>1001360</v>
      </c>
      <c r="D9540" t="s">
        <v>156</v>
      </c>
      <c r="E9540">
        <v>9001360</v>
      </c>
      <c r="F9540" t="s">
        <v>274</v>
      </c>
      <c r="G9540">
        <v>10994967</v>
      </c>
      <c r="H9540">
        <v>30</v>
      </c>
      <c r="I9540">
        <v>5274</v>
      </c>
      <c r="J9540" t="s">
        <v>72</v>
      </c>
      <c r="K9540">
        <f>L9540*IFERROR(INDEX('Información SKU'!$H$1:$H$54,MATCH(I9540,'Información SKU'!$A$1:$A$54,0),1),15)</f>
        <v>160</v>
      </c>
      <c r="L9540">
        <v>20</v>
      </c>
      <c r="M9540" s="13">
        <f>L9540/IFERROR(INDEX('Información SKU'!$K$1:$K$54,MATCH(I9540,'Información SKU'!$A$1:$A$54,0),1),40)</f>
        <v>0.2857142857142857</v>
      </c>
      <c r="N9540" s="3">
        <v>43546</v>
      </c>
      <c r="O9540" s="3" t="s">
        <v>360</v>
      </c>
      <c r="P9540" s="2">
        <v>1</v>
      </c>
      <c r="R9540" s="3"/>
    </row>
    <row r="9541" spans="2:18" x14ac:dyDescent="0.25">
      <c r="B9541" t="s">
        <v>186</v>
      </c>
      <c r="C9541">
        <v>1000352</v>
      </c>
      <c r="D9541" t="s">
        <v>103</v>
      </c>
      <c r="E9541">
        <v>9000352</v>
      </c>
      <c r="F9541" t="s">
        <v>201</v>
      </c>
      <c r="G9541">
        <v>10994973</v>
      </c>
      <c r="H9541">
        <v>220</v>
      </c>
      <c r="I9541">
        <v>5273</v>
      </c>
      <c r="J9541" t="s">
        <v>82</v>
      </c>
      <c r="K9541">
        <f>L9541*IFERROR(INDEX('Información SKU'!$H$1:$H$54,MATCH(I9541,'Información SKU'!$A$1:$A$54,0),1),15)</f>
        <v>4800</v>
      </c>
      <c r="L9541">
        <v>800</v>
      </c>
      <c r="M9541" s="13">
        <f>L9541/IFERROR(INDEX('Información SKU'!$K$1:$K$54,MATCH(I9541,'Información SKU'!$A$1:$A$54,0),1),40)</f>
        <v>11.428571428571429</v>
      </c>
      <c r="N9541" s="3">
        <v>43546</v>
      </c>
      <c r="O9541" s="3" t="s">
        <v>362</v>
      </c>
      <c r="P9541" s="2">
        <v>2</v>
      </c>
      <c r="R9541" s="3"/>
    </row>
    <row r="9542" spans="2:18" x14ac:dyDescent="0.25">
      <c r="B9542" t="s">
        <v>186</v>
      </c>
      <c r="C9542">
        <v>1000352</v>
      </c>
      <c r="D9542" t="s">
        <v>103</v>
      </c>
      <c r="E9542">
        <v>9000352</v>
      </c>
      <c r="F9542" t="s">
        <v>201</v>
      </c>
      <c r="G9542">
        <v>10994973</v>
      </c>
      <c r="H9542">
        <v>160</v>
      </c>
      <c r="I9542">
        <v>5266</v>
      </c>
      <c r="J9542" t="s">
        <v>84</v>
      </c>
      <c r="K9542">
        <f>L9542*IFERROR(INDEX('Información SKU'!$H$1:$H$54,MATCH(I9542,'Información SKU'!$A$1:$A$54,0),1),15)</f>
        <v>40</v>
      </c>
      <c r="L9542">
        <v>5</v>
      </c>
      <c r="M9542" s="13">
        <f>L9542/IFERROR(INDEX('Información SKU'!$K$1:$K$54,MATCH(I9542,'Información SKU'!$A$1:$A$54,0),1),40)</f>
        <v>7.1428571428571425E-2</v>
      </c>
      <c r="N9542" s="3">
        <v>43546</v>
      </c>
      <c r="O9542" s="3" t="s">
        <v>362</v>
      </c>
      <c r="P9542" s="2">
        <v>2</v>
      </c>
      <c r="R9542" s="3"/>
    </row>
    <row r="9543" spans="2:18" x14ac:dyDescent="0.25">
      <c r="B9543" t="s">
        <v>186</v>
      </c>
      <c r="C9543">
        <v>1000352</v>
      </c>
      <c r="D9543" t="s">
        <v>103</v>
      </c>
      <c r="E9543">
        <v>9000352</v>
      </c>
      <c r="F9543" t="s">
        <v>201</v>
      </c>
      <c r="G9543">
        <v>10994973</v>
      </c>
      <c r="H9543">
        <v>150</v>
      </c>
      <c r="I9543">
        <v>416</v>
      </c>
      <c r="J9543" t="s">
        <v>81</v>
      </c>
      <c r="K9543">
        <f>L9543*IFERROR(INDEX('Información SKU'!$H$1:$H$54,MATCH(I9543,'Información SKU'!$A$1:$A$54,0),1),15)</f>
        <v>75</v>
      </c>
      <c r="L9543">
        <v>5</v>
      </c>
      <c r="M9543" s="13">
        <f>L9543/IFERROR(INDEX('Información SKU'!$K$1:$K$54,MATCH(I9543,'Información SKU'!$A$1:$A$54,0),1),40)</f>
        <v>7.1428571428571425E-2</v>
      </c>
      <c r="N9543" s="3">
        <v>43546</v>
      </c>
      <c r="O9543" s="3" t="s">
        <v>364</v>
      </c>
      <c r="P9543" s="2">
        <v>3</v>
      </c>
      <c r="R9543" s="3"/>
    </row>
    <row r="9544" spans="2:18" x14ac:dyDescent="0.25">
      <c r="B9544" t="s">
        <v>186</v>
      </c>
      <c r="C9544">
        <v>1000352</v>
      </c>
      <c r="D9544" t="s">
        <v>103</v>
      </c>
      <c r="E9544">
        <v>9000352</v>
      </c>
      <c r="F9544" t="s">
        <v>201</v>
      </c>
      <c r="G9544">
        <v>10994973</v>
      </c>
      <c r="H9544">
        <v>100</v>
      </c>
      <c r="I9544">
        <v>420</v>
      </c>
      <c r="J9544" t="s">
        <v>11</v>
      </c>
      <c r="K9544">
        <f>L9544*IFERROR(INDEX('Información SKU'!$H$1:$H$54,MATCH(I9544,'Información SKU'!$A$1:$A$54,0),1),15)</f>
        <v>75</v>
      </c>
      <c r="L9544">
        <v>5</v>
      </c>
      <c r="M9544" s="13">
        <f>L9544/IFERROR(INDEX('Información SKU'!$K$1:$K$54,MATCH(I9544,'Información SKU'!$A$1:$A$54,0),1),40)</f>
        <v>6.4102564102564097E-2</v>
      </c>
      <c r="N9544" s="3">
        <v>43546</v>
      </c>
      <c r="O9544" s="3" t="s">
        <v>361</v>
      </c>
      <c r="P9544" s="2">
        <v>1</v>
      </c>
      <c r="R9544" s="3"/>
    </row>
    <row r="9545" spans="2:18" x14ac:dyDescent="0.25">
      <c r="B9545" t="s">
        <v>186</v>
      </c>
      <c r="C9545">
        <v>1000352</v>
      </c>
      <c r="D9545" t="s">
        <v>103</v>
      </c>
      <c r="E9545">
        <v>9000352</v>
      </c>
      <c r="F9545" t="s">
        <v>201</v>
      </c>
      <c r="G9545">
        <v>10994973</v>
      </c>
      <c r="H9545">
        <v>90</v>
      </c>
      <c r="I9545">
        <v>320</v>
      </c>
      <c r="J9545" t="s">
        <v>31</v>
      </c>
      <c r="K9545">
        <f>L9545*IFERROR(INDEX('Información SKU'!$H$1:$H$54,MATCH(I9545,'Información SKU'!$A$1:$A$54,0),1),15)</f>
        <v>150</v>
      </c>
      <c r="L9545">
        <v>10</v>
      </c>
      <c r="M9545" s="13">
        <f>L9545/IFERROR(INDEX('Información SKU'!$K$1:$K$54,MATCH(I9545,'Información SKU'!$A$1:$A$54,0),1),40)</f>
        <v>0.12820512820512819</v>
      </c>
      <c r="N9545" s="3">
        <v>43546</v>
      </c>
      <c r="O9545" s="3" t="s">
        <v>365</v>
      </c>
      <c r="P9545" s="2">
        <v>3</v>
      </c>
      <c r="R9545" s="3"/>
    </row>
    <row r="9546" spans="2:18" x14ac:dyDescent="0.25">
      <c r="B9546" t="s">
        <v>186</v>
      </c>
      <c r="C9546">
        <v>1000352</v>
      </c>
      <c r="D9546" t="s">
        <v>103</v>
      </c>
      <c r="E9546">
        <v>9000352</v>
      </c>
      <c r="F9546" t="s">
        <v>201</v>
      </c>
      <c r="G9546">
        <v>10994973</v>
      </c>
      <c r="H9546">
        <v>30</v>
      </c>
      <c r="I9546">
        <v>205</v>
      </c>
      <c r="J9546" t="s">
        <v>35</v>
      </c>
      <c r="K9546">
        <f>L9546*IFERROR(INDEX('Información SKU'!$H$1:$H$54,MATCH(I9546,'Información SKU'!$A$1:$A$54,0),1),15)</f>
        <v>400</v>
      </c>
      <c r="L9546">
        <v>50</v>
      </c>
      <c r="M9546" s="13">
        <f>L9546/IFERROR(INDEX('Información SKU'!$K$1:$K$54,MATCH(I9546,'Información SKU'!$A$1:$A$54,0),1),40)</f>
        <v>1.1904761904761905</v>
      </c>
      <c r="N9546" s="3">
        <v>43546</v>
      </c>
      <c r="O9546" s="3" t="s">
        <v>360</v>
      </c>
      <c r="P9546" s="2">
        <v>1</v>
      </c>
      <c r="R9546" s="3"/>
    </row>
    <row r="9547" spans="2:18" x14ac:dyDescent="0.25">
      <c r="B9547" t="s">
        <v>186</v>
      </c>
      <c r="C9547">
        <v>1000352</v>
      </c>
      <c r="D9547" t="s">
        <v>103</v>
      </c>
      <c r="E9547">
        <v>9000352</v>
      </c>
      <c r="F9547" t="s">
        <v>201</v>
      </c>
      <c r="G9547">
        <v>10994973</v>
      </c>
      <c r="H9547">
        <v>10</v>
      </c>
      <c r="I9547">
        <v>63</v>
      </c>
      <c r="J9547" t="s">
        <v>1</v>
      </c>
      <c r="K9547">
        <f>L9547*IFERROR(INDEX('Información SKU'!$H$1:$H$54,MATCH(I9547,'Información SKU'!$A$1:$A$54,0),1),15)</f>
        <v>3000</v>
      </c>
      <c r="L9547">
        <v>200</v>
      </c>
      <c r="M9547" s="13">
        <f>L9547/IFERROR(INDEX('Información SKU'!$K$1:$K$54,MATCH(I9547,'Información SKU'!$A$1:$A$54,0),1),40)</f>
        <v>4.7619047619047619</v>
      </c>
      <c r="N9547" s="3">
        <v>43546</v>
      </c>
      <c r="O9547" s="3" t="s">
        <v>365</v>
      </c>
      <c r="P9547" s="2">
        <v>3</v>
      </c>
      <c r="R9547" s="3"/>
    </row>
    <row r="9548" spans="2:18" x14ac:dyDescent="0.25">
      <c r="B9548" t="s">
        <v>186</v>
      </c>
      <c r="C9548">
        <v>1000352</v>
      </c>
      <c r="D9548" t="s">
        <v>103</v>
      </c>
      <c r="E9548">
        <v>9000352</v>
      </c>
      <c r="F9548" t="s">
        <v>201</v>
      </c>
      <c r="G9548">
        <v>10994974</v>
      </c>
      <c r="H9548">
        <v>50</v>
      </c>
      <c r="I9548">
        <v>2396</v>
      </c>
      <c r="J9548" t="s">
        <v>68</v>
      </c>
      <c r="K9548">
        <f>L9548*IFERROR(INDEX('Información SKU'!$H$1:$H$54,MATCH(I9548,'Información SKU'!$A$1:$A$54,0),1),15)</f>
        <v>75</v>
      </c>
      <c r="L9548">
        <v>5</v>
      </c>
      <c r="M9548" s="13">
        <f>L9548/IFERROR(INDEX('Información SKU'!$K$1:$K$54,MATCH(I9548,'Información SKU'!$A$1:$A$54,0),1),40)</f>
        <v>0.1</v>
      </c>
      <c r="N9548" s="3">
        <v>43546</v>
      </c>
      <c r="O9548" s="3" t="s">
        <v>364</v>
      </c>
      <c r="P9548" s="2">
        <v>3</v>
      </c>
      <c r="R9548" s="3"/>
    </row>
    <row r="9549" spans="2:18" x14ac:dyDescent="0.25">
      <c r="B9549" t="s">
        <v>186</v>
      </c>
      <c r="C9549">
        <v>1000352</v>
      </c>
      <c r="D9549" t="s">
        <v>103</v>
      </c>
      <c r="E9549">
        <v>9000352</v>
      </c>
      <c r="F9549" t="s">
        <v>201</v>
      </c>
      <c r="G9549">
        <v>10994974</v>
      </c>
      <c r="H9549">
        <v>40</v>
      </c>
      <c r="I9549">
        <v>41</v>
      </c>
      <c r="J9549" t="s">
        <v>71</v>
      </c>
      <c r="K9549">
        <f>L9549*IFERROR(INDEX('Información SKU'!$H$1:$H$54,MATCH(I9549,'Información SKU'!$A$1:$A$54,0),1),15)</f>
        <v>120</v>
      </c>
      <c r="L9549">
        <v>15</v>
      </c>
      <c r="M9549" s="13">
        <f>L9549/IFERROR(INDEX('Información SKU'!$K$1:$K$54,MATCH(I9549,'Información SKU'!$A$1:$A$54,0),1),40)</f>
        <v>0.25</v>
      </c>
      <c r="N9549" s="3">
        <v>43546</v>
      </c>
      <c r="O9549" s="3" t="s">
        <v>363</v>
      </c>
      <c r="P9549" s="2">
        <v>2</v>
      </c>
      <c r="R9549" s="3"/>
    </row>
    <row r="9550" spans="2:18" x14ac:dyDescent="0.25">
      <c r="B9550" t="s">
        <v>186</v>
      </c>
      <c r="C9550">
        <v>1000352</v>
      </c>
      <c r="D9550" t="s">
        <v>103</v>
      </c>
      <c r="E9550">
        <v>9000352</v>
      </c>
      <c r="F9550" t="s">
        <v>201</v>
      </c>
      <c r="G9550">
        <v>10994974</v>
      </c>
      <c r="H9550">
        <v>10</v>
      </c>
      <c r="I9550">
        <v>5274</v>
      </c>
      <c r="J9550" t="s">
        <v>72</v>
      </c>
      <c r="K9550">
        <f>L9550*IFERROR(INDEX('Información SKU'!$H$1:$H$54,MATCH(I9550,'Información SKU'!$A$1:$A$54,0),1),15)</f>
        <v>19200</v>
      </c>
      <c r="L9550">
        <v>2400</v>
      </c>
      <c r="M9550" s="13">
        <f>L9550/IFERROR(INDEX('Información SKU'!$K$1:$K$54,MATCH(I9550,'Información SKU'!$A$1:$A$54,0),1),40)</f>
        <v>34.285714285714285</v>
      </c>
      <c r="N9550" s="3">
        <v>43546</v>
      </c>
      <c r="O9550" s="3" t="s">
        <v>365</v>
      </c>
      <c r="P9550" s="2">
        <v>3</v>
      </c>
      <c r="R9550" s="3"/>
    </row>
    <row r="9551" spans="2:18" x14ac:dyDescent="0.25">
      <c r="B9551" t="s">
        <v>186</v>
      </c>
      <c r="C9551">
        <v>1008230</v>
      </c>
      <c r="D9551" t="s">
        <v>159</v>
      </c>
      <c r="E9551">
        <v>9008230</v>
      </c>
      <c r="F9551" t="s">
        <v>278</v>
      </c>
      <c r="G9551">
        <v>10995036</v>
      </c>
      <c r="H9551">
        <v>170</v>
      </c>
      <c r="I9551">
        <v>5273</v>
      </c>
      <c r="J9551" t="s">
        <v>82</v>
      </c>
      <c r="K9551">
        <f>L9551*IFERROR(INDEX('Información SKU'!$H$1:$H$54,MATCH(I9551,'Información SKU'!$A$1:$A$54,0),1),15)</f>
        <v>60</v>
      </c>
      <c r="L9551">
        <v>10</v>
      </c>
      <c r="M9551" s="13">
        <f>L9551/IFERROR(INDEX('Información SKU'!$K$1:$K$54,MATCH(I9551,'Información SKU'!$A$1:$A$54,0),1),40)</f>
        <v>0.14285714285714285</v>
      </c>
      <c r="N9551" s="3">
        <v>43546</v>
      </c>
      <c r="O9551" s="3" t="s">
        <v>360</v>
      </c>
      <c r="P9551" s="2">
        <v>1</v>
      </c>
      <c r="R9551" s="3"/>
    </row>
    <row r="9552" spans="2:18" x14ac:dyDescent="0.25">
      <c r="B9552" t="s">
        <v>186</v>
      </c>
      <c r="C9552">
        <v>1008230</v>
      </c>
      <c r="D9552" t="s">
        <v>159</v>
      </c>
      <c r="E9552">
        <v>9008230</v>
      </c>
      <c r="F9552" t="s">
        <v>278</v>
      </c>
      <c r="G9552">
        <v>10995036</v>
      </c>
      <c r="H9552">
        <v>180</v>
      </c>
      <c r="I9552">
        <v>5274</v>
      </c>
      <c r="J9552" t="s">
        <v>72</v>
      </c>
      <c r="K9552">
        <f>L9552*IFERROR(INDEX('Información SKU'!$H$1:$H$54,MATCH(I9552,'Información SKU'!$A$1:$A$54,0),1),15)</f>
        <v>80</v>
      </c>
      <c r="L9552">
        <v>10</v>
      </c>
      <c r="M9552" s="13">
        <f>L9552/IFERROR(INDEX('Información SKU'!$K$1:$K$54,MATCH(I9552,'Información SKU'!$A$1:$A$54,0),1),40)</f>
        <v>0.14285714285714285</v>
      </c>
      <c r="N9552" s="3">
        <v>43546</v>
      </c>
      <c r="O9552" s="3" t="s">
        <v>365</v>
      </c>
      <c r="P9552" s="2">
        <v>3</v>
      </c>
      <c r="R9552" s="3"/>
    </row>
    <row r="9553" spans="2:18" x14ac:dyDescent="0.25">
      <c r="B9553" t="s">
        <v>186</v>
      </c>
      <c r="C9553">
        <v>1008230</v>
      </c>
      <c r="D9553" t="s">
        <v>159</v>
      </c>
      <c r="E9553">
        <v>9008230</v>
      </c>
      <c r="F9553" t="s">
        <v>278</v>
      </c>
      <c r="G9553">
        <v>10995036</v>
      </c>
      <c r="H9553">
        <v>230</v>
      </c>
      <c r="I9553">
        <v>2383</v>
      </c>
      <c r="J9553" t="s">
        <v>92</v>
      </c>
      <c r="K9553">
        <f>L9553*IFERROR(INDEX('Información SKU'!$H$1:$H$54,MATCH(I9553,'Información SKU'!$A$1:$A$54,0),1),15)</f>
        <v>60</v>
      </c>
      <c r="L9553">
        <v>10</v>
      </c>
      <c r="M9553" s="13">
        <f>L9553/IFERROR(INDEX('Información SKU'!$K$1:$K$54,MATCH(I9553,'Información SKU'!$A$1:$A$54,0),1),40)</f>
        <v>5.7142857142857141E-2</v>
      </c>
      <c r="N9553" s="3">
        <v>43546</v>
      </c>
      <c r="O9553" s="3" t="s">
        <v>362</v>
      </c>
      <c r="P9553" s="2">
        <v>2</v>
      </c>
      <c r="R9553" s="3"/>
    </row>
    <row r="9554" spans="2:18" x14ac:dyDescent="0.25">
      <c r="B9554" t="s">
        <v>186</v>
      </c>
      <c r="C9554">
        <v>1008230</v>
      </c>
      <c r="D9554" t="s">
        <v>159</v>
      </c>
      <c r="E9554">
        <v>9008230</v>
      </c>
      <c r="F9554" t="s">
        <v>278</v>
      </c>
      <c r="G9554">
        <v>10995036</v>
      </c>
      <c r="H9554">
        <v>240</v>
      </c>
      <c r="I9554">
        <v>2390</v>
      </c>
      <c r="J9554" t="s">
        <v>69</v>
      </c>
      <c r="K9554">
        <f>L9554*IFERROR(INDEX('Información SKU'!$H$1:$H$54,MATCH(I9554,'Información SKU'!$A$1:$A$54,0),1),15)</f>
        <v>120</v>
      </c>
      <c r="L9554">
        <v>10</v>
      </c>
      <c r="M9554" s="13">
        <f>L9554/IFERROR(INDEX('Información SKU'!$K$1:$K$54,MATCH(I9554,'Información SKU'!$A$1:$A$54,0),1),40)</f>
        <v>5.7142857142857141E-2</v>
      </c>
      <c r="N9554" s="3">
        <v>43546</v>
      </c>
      <c r="O9554" s="3" t="s">
        <v>365</v>
      </c>
      <c r="P9554" s="2">
        <v>3</v>
      </c>
      <c r="R9554" s="3"/>
    </row>
    <row r="9555" spans="2:18" x14ac:dyDescent="0.25">
      <c r="B9555" t="s">
        <v>186</v>
      </c>
      <c r="C9555">
        <v>1001383</v>
      </c>
      <c r="D9555" t="s">
        <v>159</v>
      </c>
      <c r="E9555">
        <v>9001383</v>
      </c>
      <c r="F9555" t="s">
        <v>279</v>
      </c>
      <c r="G9555">
        <v>10995038</v>
      </c>
      <c r="H9555">
        <v>200</v>
      </c>
      <c r="I9555">
        <v>5273</v>
      </c>
      <c r="J9555" t="s">
        <v>82</v>
      </c>
      <c r="K9555">
        <f>L9555*IFERROR(INDEX('Información SKU'!$H$1:$H$54,MATCH(I9555,'Información SKU'!$A$1:$A$54,0),1),15)</f>
        <v>2100</v>
      </c>
      <c r="L9555">
        <v>350</v>
      </c>
      <c r="M9555" s="13">
        <f>L9555/IFERROR(INDEX('Información SKU'!$K$1:$K$54,MATCH(I9555,'Información SKU'!$A$1:$A$54,0),1),40)</f>
        <v>5</v>
      </c>
      <c r="N9555" s="3">
        <v>43546</v>
      </c>
      <c r="O9555" s="3" t="s">
        <v>362</v>
      </c>
      <c r="P9555" s="2">
        <v>2</v>
      </c>
      <c r="R9555" s="3"/>
    </row>
    <row r="9556" spans="2:18" x14ac:dyDescent="0.25">
      <c r="B9556" t="s">
        <v>186</v>
      </c>
      <c r="C9556">
        <v>1001383</v>
      </c>
      <c r="D9556" t="s">
        <v>159</v>
      </c>
      <c r="E9556">
        <v>9001383</v>
      </c>
      <c r="F9556" t="s">
        <v>279</v>
      </c>
      <c r="G9556">
        <v>10995038</v>
      </c>
      <c r="H9556">
        <v>210</v>
      </c>
      <c r="I9556">
        <v>5274</v>
      </c>
      <c r="J9556" t="s">
        <v>72</v>
      </c>
      <c r="K9556">
        <f>L9556*IFERROR(INDEX('Información SKU'!$H$1:$H$54,MATCH(I9556,'Información SKU'!$A$1:$A$54,0),1),15)</f>
        <v>1200</v>
      </c>
      <c r="L9556">
        <v>150</v>
      </c>
      <c r="M9556" s="13">
        <f>L9556/IFERROR(INDEX('Información SKU'!$K$1:$K$54,MATCH(I9556,'Información SKU'!$A$1:$A$54,0),1),40)</f>
        <v>2.1428571428571428</v>
      </c>
      <c r="N9556" s="3">
        <v>43546</v>
      </c>
      <c r="O9556" s="3" t="s">
        <v>360</v>
      </c>
      <c r="P9556" s="2">
        <v>1</v>
      </c>
      <c r="R9556" s="3"/>
    </row>
    <row r="9557" spans="2:18" x14ac:dyDescent="0.25">
      <c r="B9557" t="s">
        <v>186</v>
      </c>
      <c r="C9557">
        <v>1001383</v>
      </c>
      <c r="D9557" t="s">
        <v>159</v>
      </c>
      <c r="E9557">
        <v>9001383</v>
      </c>
      <c r="F9557" t="s">
        <v>279</v>
      </c>
      <c r="G9557">
        <v>10995038</v>
      </c>
      <c r="H9557">
        <v>230</v>
      </c>
      <c r="I9557">
        <v>5242</v>
      </c>
      <c r="J9557" t="s">
        <v>87</v>
      </c>
      <c r="K9557">
        <f>L9557*IFERROR(INDEX('Información SKU'!$H$1:$H$54,MATCH(I9557,'Información SKU'!$A$1:$A$54,0),1),15)</f>
        <v>450</v>
      </c>
      <c r="L9557">
        <v>30</v>
      </c>
      <c r="M9557" s="13">
        <f>L9557/IFERROR(INDEX('Información SKU'!$K$1:$K$54,MATCH(I9557,'Información SKU'!$A$1:$A$54,0),1),40)</f>
        <v>0.3125</v>
      </c>
      <c r="N9557" s="3">
        <v>43546</v>
      </c>
      <c r="O9557" s="3" t="s">
        <v>362</v>
      </c>
      <c r="P9557" s="2">
        <v>2</v>
      </c>
      <c r="R9557" s="3"/>
    </row>
    <row r="9558" spans="2:18" x14ac:dyDescent="0.25">
      <c r="B9558" t="s">
        <v>186</v>
      </c>
      <c r="C9558">
        <v>1001383</v>
      </c>
      <c r="D9558" t="s">
        <v>159</v>
      </c>
      <c r="E9558">
        <v>9001383</v>
      </c>
      <c r="F9558" t="s">
        <v>279</v>
      </c>
      <c r="G9558">
        <v>10995038</v>
      </c>
      <c r="H9558">
        <v>240</v>
      </c>
      <c r="I9558">
        <v>2383</v>
      </c>
      <c r="J9558" t="s">
        <v>92</v>
      </c>
      <c r="K9558">
        <f>L9558*IFERROR(INDEX('Información SKU'!$H$1:$H$54,MATCH(I9558,'Información SKU'!$A$1:$A$54,0),1),15)</f>
        <v>240</v>
      </c>
      <c r="L9558">
        <v>40</v>
      </c>
      <c r="M9558" s="13">
        <f>L9558/IFERROR(INDEX('Información SKU'!$K$1:$K$54,MATCH(I9558,'Información SKU'!$A$1:$A$54,0),1),40)</f>
        <v>0.22857142857142856</v>
      </c>
      <c r="N9558" s="3">
        <v>43546</v>
      </c>
      <c r="O9558" s="3" t="s">
        <v>361</v>
      </c>
      <c r="P9558" s="2">
        <v>1</v>
      </c>
      <c r="R9558" s="3"/>
    </row>
    <row r="9559" spans="2:18" x14ac:dyDescent="0.25">
      <c r="B9559" t="s">
        <v>186</v>
      </c>
      <c r="C9559">
        <v>1001383</v>
      </c>
      <c r="D9559" t="s">
        <v>159</v>
      </c>
      <c r="E9559">
        <v>9001383</v>
      </c>
      <c r="F9559" t="s">
        <v>279</v>
      </c>
      <c r="G9559">
        <v>10995038</v>
      </c>
      <c r="H9559">
        <v>250</v>
      </c>
      <c r="I9559">
        <v>2381</v>
      </c>
      <c r="J9559" t="s">
        <v>93</v>
      </c>
      <c r="K9559">
        <f>L9559*IFERROR(INDEX('Información SKU'!$H$1:$H$54,MATCH(I9559,'Información SKU'!$A$1:$A$54,0),1),15)</f>
        <v>160</v>
      </c>
      <c r="L9559">
        <v>20</v>
      </c>
      <c r="M9559" s="13">
        <f>L9559/IFERROR(INDEX('Información SKU'!$K$1:$K$54,MATCH(I9559,'Información SKU'!$A$1:$A$54,0),1),40)</f>
        <v>0.11428571428571428</v>
      </c>
      <c r="N9559" s="3">
        <v>43546</v>
      </c>
      <c r="O9559" s="3" t="s">
        <v>361</v>
      </c>
      <c r="P9559" s="2">
        <v>1</v>
      </c>
      <c r="R9559" s="3"/>
    </row>
    <row r="9560" spans="2:18" x14ac:dyDescent="0.25">
      <c r="B9560" t="s">
        <v>186</v>
      </c>
      <c r="C9560">
        <v>1001383</v>
      </c>
      <c r="D9560" t="s">
        <v>159</v>
      </c>
      <c r="E9560">
        <v>9001383</v>
      </c>
      <c r="F9560" t="s">
        <v>279</v>
      </c>
      <c r="G9560">
        <v>10995038</v>
      </c>
      <c r="H9560">
        <v>270</v>
      </c>
      <c r="I9560">
        <v>2390</v>
      </c>
      <c r="J9560" t="s">
        <v>69</v>
      </c>
      <c r="K9560">
        <f>L9560*IFERROR(INDEX('Información SKU'!$H$1:$H$54,MATCH(I9560,'Información SKU'!$A$1:$A$54,0),1),15)</f>
        <v>240</v>
      </c>
      <c r="L9560">
        <v>20</v>
      </c>
      <c r="M9560" s="13">
        <f>L9560/IFERROR(INDEX('Información SKU'!$K$1:$K$54,MATCH(I9560,'Información SKU'!$A$1:$A$54,0),1),40)</f>
        <v>0.11428571428571428</v>
      </c>
      <c r="N9560" s="3">
        <v>43546</v>
      </c>
      <c r="O9560" s="3" t="s">
        <v>365</v>
      </c>
      <c r="P9560" s="2">
        <v>3</v>
      </c>
      <c r="R9560" s="3"/>
    </row>
    <row r="9561" spans="2:18" x14ac:dyDescent="0.25">
      <c r="B9561" t="s">
        <v>186</v>
      </c>
      <c r="C9561">
        <v>1001383</v>
      </c>
      <c r="D9561" t="s">
        <v>159</v>
      </c>
      <c r="E9561">
        <v>9001383</v>
      </c>
      <c r="F9561" t="s">
        <v>279</v>
      </c>
      <c r="G9561">
        <v>10995038</v>
      </c>
      <c r="H9561">
        <v>120</v>
      </c>
      <c r="I9561">
        <v>1199</v>
      </c>
      <c r="J9561" t="s">
        <v>26</v>
      </c>
      <c r="K9561">
        <f>L9561*IFERROR(INDEX('Información SKU'!$H$1:$H$54,MATCH(I9561,'Información SKU'!$A$1:$A$54,0),1),15)</f>
        <v>60</v>
      </c>
      <c r="L9561">
        <v>5</v>
      </c>
      <c r="M9561" s="13">
        <f>L9561/IFERROR(INDEX('Información SKU'!$K$1:$K$54,MATCH(I9561,'Información SKU'!$A$1:$A$54,0),1),40)</f>
        <v>8.3333333333333329E-2</v>
      </c>
      <c r="N9561" s="3">
        <v>43546</v>
      </c>
      <c r="O9561" s="3" t="s">
        <v>365</v>
      </c>
      <c r="P9561" s="2">
        <v>3</v>
      </c>
      <c r="R9561" s="3"/>
    </row>
    <row r="9562" spans="2:18" x14ac:dyDescent="0.25">
      <c r="B9562" t="s">
        <v>186</v>
      </c>
      <c r="C9562">
        <v>1001383</v>
      </c>
      <c r="D9562" t="s">
        <v>159</v>
      </c>
      <c r="E9562">
        <v>9001383</v>
      </c>
      <c r="F9562" t="s">
        <v>279</v>
      </c>
      <c r="G9562">
        <v>10995038</v>
      </c>
      <c r="H9562">
        <v>130</v>
      </c>
      <c r="I9562">
        <v>509</v>
      </c>
      <c r="J9562" t="s">
        <v>0</v>
      </c>
      <c r="K9562">
        <f>L9562*IFERROR(INDEX('Información SKU'!$H$1:$H$54,MATCH(I9562,'Información SKU'!$A$1:$A$54,0),1),15)</f>
        <v>30</v>
      </c>
      <c r="L9562">
        <v>5</v>
      </c>
      <c r="M9562" s="13">
        <f>L9562/IFERROR(INDEX('Información SKU'!$K$1:$K$54,MATCH(I9562,'Información SKU'!$A$1:$A$54,0),1),40)</f>
        <v>6.25E-2</v>
      </c>
      <c r="N9562" s="3">
        <v>43546</v>
      </c>
      <c r="O9562" s="3" t="s">
        <v>363</v>
      </c>
      <c r="P9562" s="2">
        <v>2</v>
      </c>
      <c r="R9562" s="3"/>
    </row>
    <row r="9563" spans="2:18" x14ac:dyDescent="0.25">
      <c r="B9563" t="s">
        <v>186</v>
      </c>
      <c r="C9563">
        <v>1001383</v>
      </c>
      <c r="D9563" t="s">
        <v>159</v>
      </c>
      <c r="E9563">
        <v>9001383</v>
      </c>
      <c r="F9563" t="s">
        <v>279</v>
      </c>
      <c r="G9563">
        <v>10995038</v>
      </c>
      <c r="H9563">
        <v>150</v>
      </c>
      <c r="I9563">
        <v>5245</v>
      </c>
      <c r="J9563" t="s">
        <v>85</v>
      </c>
      <c r="K9563">
        <f>L9563*IFERROR(INDEX('Información SKU'!$H$1:$H$54,MATCH(I9563,'Información SKU'!$A$1:$A$54,0),1),15)</f>
        <v>75</v>
      </c>
      <c r="L9563">
        <v>5</v>
      </c>
      <c r="M9563" s="13">
        <f>L9563/IFERROR(INDEX('Información SKU'!$K$1:$K$54,MATCH(I9563,'Información SKU'!$A$1:$A$54,0),1),40)</f>
        <v>5.2083333333333336E-2</v>
      </c>
      <c r="N9563" s="3">
        <v>43546</v>
      </c>
      <c r="O9563" s="3" t="s">
        <v>365</v>
      </c>
      <c r="P9563" s="2">
        <v>3</v>
      </c>
      <c r="R9563" s="3"/>
    </row>
    <row r="9564" spans="2:18" x14ac:dyDescent="0.25">
      <c r="B9564" t="s">
        <v>186</v>
      </c>
      <c r="C9564">
        <v>1001383</v>
      </c>
      <c r="D9564" t="s">
        <v>159</v>
      </c>
      <c r="E9564">
        <v>9001383</v>
      </c>
      <c r="F9564" t="s">
        <v>279</v>
      </c>
      <c r="G9564">
        <v>10995038</v>
      </c>
      <c r="H9564">
        <v>160</v>
      </c>
      <c r="I9564">
        <v>480</v>
      </c>
      <c r="J9564" t="s">
        <v>77</v>
      </c>
      <c r="K9564">
        <f>L9564*IFERROR(INDEX('Información SKU'!$H$1:$H$54,MATCH(I9564,'Información SKU'!$A$1:$A$54,0),1),15)</f>
        <v>40</v>
      </c>
      <c r="L9564">
        <v>5</v>
      </c>
      <c r="M9564" s="13">
        <f>L9564/IFERROR(INDEX('Información SKU'!$K$1:$K$54,MATCH(I9564,'Información SKU'!$A$1:$A$54,0),1),40)</f>
        <v>6.4102564102564097E-2</v>
      </c>
      <c r="N9564" s="3">
        <v>43546</v>
      </c>
      <c r="O9564" s="3" t="s">
        <v>364</v>
      </c>
      <c r="P9564" s="2">
        <v>3</v>
      </c>
      <c r="R9564" s="3"/>
    </row>
    <row r="9565" spans="2:18" x14ac:dyDescent="0.25">
      <c r="B9565" t="s">
        <v>186</v>
      </c>
      <c r="C9565">
        <v>1001383</v>
      </c>
      <c r="D9565" t="s">
        <v>159</v>
      </c>
      <c r="E9565">
        <v>9001383</v>
      </c>
      <c r="F9565" t="s">
        <v>279</v>
      </c>
      <c r="G9565">
        <v>10995038</v>
      </c>
      <c r="H9565">
        <v>170</v>
      </c>
      <c r="I9565">
        <v>320</v>
      </c>
      <c r="J9565" t="s">
        <v>31</v>
      </c>
      <c r="K9565">
        <f>L9565*IFERROR(INDEX('Información SKU'!$H$1:$H$54,MATCH(I9565,'Información SKU'!$A$1:$A$54,0),1),15)</f>
        <v>15</v>
      </c>
      <c r="L9565">
        <v>1</v>
      </c>
      <c r="M9565" s="13">
        <f>L9565/IFERROR(INDEX('Información SKU'!$K$1:$K$54,MATCH(I9565,'Información SKU'!$A$1:$A$54,0),1),40)</f>
        <v>1.282051282051282E-2</v>
      </c>
      <c r="N9565" s="3">
        <v>43546</v>
      </c>
      <c r="O9565" s="3" t="s">
        <v>362</v>
      </c>
      <c r="P9565" s="2">
        <v>2</v>
      </c>
      <c r="R9565" s="3"/>
    </row>
    <row r="9566" spans="2:18" x14ac:dyDescent="0.25">
      <c r="B9566" t="s">
        <v>186</v>
      </c>
      <c r="C9566">
        <v>1001383</v>
      </c>
      <c r="D9566" t="s">
        <v>159</v>
      </c>
      <c r="E9566">
        <v>9001383</v>
      </c>
      <c r="F9566" t="s">
        <v>279</v>
      </c>
      <c r="G9566">
        <v>10995038</v>
      </c>
      <c r="H9566">
        <v>180</v>
      </c>
      <c r="I9566">
        <v>420</v>
      </c>
      <c r="J9566" t="s">
        <v>11</v>
      </c>
      <c r="K9566">
        <f>L9566*IFERROR(INDEX('Información SKU'!$H$1:$H$54,MATCH(I9566,'Información SKU'!$A$1:$A$54,0),1),15)</f>
        <v>30</v>
      </c>
      <c r="L9566">
        <v>2</v>
      </c>
      <c r="M9566" s="13">
        <f>L9566/IFERROR(INDEX('Información SKU'!$K$1:$K$54,MATCH(I9566,'Información SKU'!$A$1:$A$54,0),1),40)</f>
        <v>2.564102564102564E-2</v>
      </c>
      <c r="N9566" s="3">
        <v>43546</v>
      </c>
      <c r="O9566" s="3" t="s">
        <v>365</v>
      </c>
      <c r="P9566" s="2">
        <v>3</v>
      </c>
      <c r="R9566" s="3"/>
    </row>
    <row r="9567" spans="2:18" x14ac:dyDescent="0.25">
      <c r="B9567" t="s">
        <v>186</v>
      </c>
      <c r="C9567">
        <v>1001383</v>
      </c>
      <c r="D9567" t="s">
        <v>159</v>
      </c>
      <c r="E9567">
        <v>9001383</v>
      </c>
      <c r="F9567" t="s">
        <v>279</v>
      </c>
      <c r="G9567">
        <v>10995038</v>
      </c>
      <c r="H9567">
        <v>190</v>
      </c>
      <c r="I9567">
        <v>460</v>
      </c>
      <c r="J9567" t="s">
        <v>38</v>
      </c>
      <c r="K9567">
        <f>L9567*IFERROR(INDEX('Información SKU'!$H$1:$H$54,MATCH(I9567,'Información SKU'!$A$1:$A$54,0),1),15)</f>
        <v>30</v>
      </c>
      <c r="L9567">
        <v>2</v>
      </c>
      <c r="M9567" s="13">
        <f>L9567/IFERROR(INDEX('Información SKU'!$K$1:$K$54,MATCH(I9567,'Información SKU'!$A$1:$A$54,0),1),40)</f>
        <v>2.564102564102564E-2</v>
      </c>
      <c r="N9567" s="3">
        <v>43546</v>
      </c>
      <c r="O9567" s="3" t="s">
        <v>361</v>
      </c>
      <c r="P9567" s="2">
        <v>1</v>
      </c>
      <c r="R9567" s="3"/>
    </row>
    <row r="9568" spans="2:18" x14ac:dyDescent="0.25">
      <c r="B9568" t="s">
        <v>186</v>
      </c>
      <c r="C9568">
        <v>1008000</v>
      </c>
      <c r="D9568" t="s">
        <v>159</v>
      </c>
      <c r="E9568">
        <v>9008000</v>
      </c>
      <c r="F9568" t="s">
        <v>277</v>
      </c>
      <c r="G9568">
        <v>10995040</v>
      </c>
      <c r="H9568">
        <v>140</v>
      </c>
      <c r="I9568">
        <v>5274</v>
      </c>
      <c r="J9568" t="s">
        <v>72</v>
      </c>
      <c r="K9568">
        <f>L9568*IFERROR(INDEX('Información SKU'!$H$1:$H$54,MATCH(I9568,'Información SKU'!$A$1:$A$54,0),1),15)</f>
        <v>400</v>
      </c>
      <c r="L9568">
        <v>50</v>
      </c>
      <c r="M9568" s="13">
        <f>L9568/IFERROR(INDEX('Información SKU'!$K$1:$K$54,MATCH(I9568,'Información SKU'!$A$1:$A$54,0),1),40)</f>
        <v>0.7142857142857143</v>
      </c>
      <c r="N9568" s="3">
        <v>43546</v>
      </c>
      <c r="O9568" s="3" t="s">
        <v>362</v>
      </c>
      <c r="P9568" s="2">
        <v>2</v>
      </c>
      <c r="R9568" s="3"/>
    </row>
    <row r="9569" spans="2:18" x14ac:dyDescent="0.25">
      <c r="B9569" t="s">
        <v>186</v>
      </c>
      <c r="C9569">
        <v>1008000</v>
      </c>
      <c r="D9569" t="s">
        <v>159</v>
      </c>
      <c r="E9569">
        <v>9008000</v>
      </c>
      <c r="F9569" t="s">
        <v>277</v>
      </c>
      <c r="G9569">
        <v>10995040</v>
      </c>
      <c r="H9569">
        <v>130</v>
      </c>
      <c r="I9569">
        <v>5273</v>
      </c>
      <c r="J9569" t="s">
        <v>82</v>
      </c>
      <c r="K9569">
        <f>L9569*IFERROR(INDEX('Información SKU'!$H$1:$H$54,MATCH(I9569,'Información SKU'!$A$1:$A$54,0),1),15)</f>
        <v>300</v>
      </c>
      <c r="L9569">
        <v>50</v>
      </c>
      <c r="M9569" s="13">
        <f>L9569/IFERROR(INDEX('Información SKU'!$K$1:$K$54,MATCH(I9569,'Información SKU'!$A$1:$A$54,0),1),40)</f>
        <v>0.7142857142857143</v>
      </c>
      <c r="N9569" s="3">
        <v>43546</v>
      </c>
      <c r="O9569" s="3" t="s">
        <v>362</v>
      </c>
      <c r="P9569" s="2">
        <v>2</v>
      </c>
      <c r="R9569" s="3"/>
    </row>
    <row r="9570" spans="2:18" x14ac:dyDescent="0.25">
      <c r="B9570" t="s">
        <v>222</v>
      </c>
      <c r="C9570">
        <v>1007735</v>
      </c>
      <c r="D9570" t="s">
        <v>118</v>
      </c>
      <c r="E9570">
        <v>9007735</v>
      </c>
      <c r="F9570" t="s">
        <v>250</v>
      </c>
      <c r="G9570">
        <v>10995100</v>
      </c>
      <c r="H9570">
        <v>110</v>
      </c>
      <c r="I9570">
        <v>5273</v>
      </c>
      <c r="J9570" t="s">
        <v>82</v>
      </c>
      <c r="K9570">
        <f>L9570*IFERROR(INDEX('Información SKU'!$H$1:$H$54,MATCH(I9570,'Información SKU'!$A$1:$A$54,0),1),15)</f>
        <v>240</v>
      </c>
      <c r="L9570">
        <v>40</v>
      </c>
      <c r="M9570" s="13">
        <f>L9570/IFERROR(INDEX('Información SKU'!$K$1:$K$54,MATCH(I9570,'Información SKU'!$A$1:$A$54,0),1),40)</f>
        <v>0.5714285714285714</v>
      </c>
      <c r="N9570" s="3">
        <v>43546</v>
      </c>
      <c r="O9570" s="3" t="s">
        <v>365</v>
      </c>
      <c r="P9570" s="2">
        <v>3</v>
      </c>
      <c r="R9570" s="3"/>
    </row>
    <row r="9571" spans="2:18" x14ac:dyDescent="0.25">
      <c r="B9571" t="s">
        <v>222</v>
      </c>
      <c r="C9571">
        <v>1007735</v>
      </c>
      <c r="D9571" t="s">
        <v>118</v>
      </c>
      <c r="E9571">
        <v>9007735</v>
      </c>
      <c r="F9571" t="s">
        <v>250</v>
      </c>
      <c r="G9571">
        <v>10995100</v>
      </c>
      <c r="H9571">
        <v>90</v>
      </c>
      <c r="I9571">
        <v>2383</v>
      </c>
      <c r="J9571" t="s">
        <v>92</v>
      </c>
      <c r="K9571">
        <f>L9571*IFERROR(INDEX('Información SKU'!$H$1:$H$54,MATCH(I9571,'Información SKU'!$A$1:$A$54,0),1),15)</f>
        <v>180</v>
      </c>
      <c r="L9571">
        <v>30</v>
      </c>
      <c r="M9571" s="13">
        <f>L9571/IFERROR(INDEX('Información SKU'!$K$1:$K$54,MATCH(I9571,'Información SKU'!$A$1:$A$54,0),1),40)</f>
        <v>0.17142857142857143</v>
      </c>
      <c r="N9571" s="3">
        <v>43546</v>
      </c>
      <c r="O9571" s="3" t="s">
        <v>365</v>
      </c>
      <c r="P9571" s="2">
        <v>3</v>
      </c>
      <c r="R9571" s="3"/>
    </row>
    <row r="9572" spans="2:18" x14ac:dyDescent="0.25">
      <c r="B9572" t="s">
        <v>222</v>
      </c>
      <c r="C9572">
        <v>1007735</v>
      </c>
      <c r="D9572" t="s">
        <v>118</v>
      </c>
      <c r="E9572">
        <v>9007735</v>
      </c>
      <c r="F9572" t="s">
        <v>250</v>
      </c>
      <c r="G9572">
        <v>10995100</v>
      </c>
      <c r="H9572">
        <v>80</v>
      </c>
      <c r="I9572">
        <v>1199</v>
      </c>
      <c r="J9572" t="s">
        <v>26</v>
      </c>
      <c r="K9572">
        <f>L9572*IFERROR(INDEX('Información SKU'!$H$1:$H$54,MATCH(I9572,'Información SKU'!$A$1:$A$54,0),1),15)</f>
        <v>240</v>
      </c>
      <c r="L9572">
        <v>20</v>
      </c>
      <c r="M9572" s="13">
        <f>L9572/IFERROR(INDEX('Información SKU'!$K$1:$K$54,MATCH(I9572,'Información SKU'!$A$1:$A$54,0),1),40)</f>
        <v>0.33333333333333331</v>
      </c>
      <c r="N9572" s="3">
        <v>43546</v>
      </c>
      <c r="O9572" s="3" t="s">
        <v>365</v>
      </c>
      <c r="P9572" s="2">
        <v>3</v>
      </c>
      <c r="R9572" s="3"/>
    </row>
    <row r="9573" spans="2:18" x14ac:dyDescent="0.25">
      <c r="B9573" t="s">
        <v>222</v>
      </c>
      <c r="C9573">
        <v>1007735</v>
      </c>
      <c r="D9573" t="s">
        <v>118</v>
      </c>
      <c r="E9573">
        <v>9007735</v>
      </c>
      <c r="F9573" t="s">
        <v>250</v>
      </c>
      <c r="G9573">
        <v>10995100</v>
      </c>
      <c r="H9573">
        <v>30</v>
      </c>
      <c r="I9573">
        <v>63</v>
      </c>
      <c r="J9573" t="s">
        <v>1</v>
      </c>
      <c r="K9573">
        <f>L9573*IFERROR(INDEX('Información SKU'!$H$1:$H$54,MATCH(I9573,'Información SKU'!$A$1:$A$54,0),1),15)</f>
        <v>75</v>
      </c>
      <c r="L9573">
        <v>5</v>
      </c>
      <c r="M9573" s="13">
        <f>L9573/IFERROR(INDEX('Información SKU'!$K$1:$K$54,MATCH(I9573,'Información SKU'!$A$1:$A$54,0),1),40)</f>
        <v>0.11904761904761904</v>
      </c>
      <c r="N9573" s="3">
        <v>43546</v>
      </c>
      <c r="O9573" s="3" t="s">
        <v>361</v>
      </c>
      <c r="P9573" s="2">
        <v>1</v>
      </c>
      <c r="R9573" s="3"/>
    </row>
    <row r="9574" spans="2:18" x14ac:dyDescent="0.25">
      <c r="B9574" t="s">
        <v>186</v>
      </c>
      <c r="C9574">
        <v>1000312</v>
      </c>
      <c r="D9574" t="s">
        <v>134</v>
      </c>
      <c r="E9574">
        <v>9000312</v>
      </c>
      <c r="F9574" t="s">
        <v>246</v>
      </c>
      <c r="G9574">
        <v>10995147</v>
      </c>
      <c r="H9574">
        <v>210</v>
      </c>
      <c r="I9574">
        <v>460</v>
      </c>
      <c r="J9574" t="s">
        <v>38</v>
      </c>
      <c r="K9574">
        <f>L9574*IFERROR(INDEX('Información SKU'!$H$1:$H$54,MATCH(I9574,'Información SKU'!$A$1:$A$54,0),1),15)</f>
        <v>210</v>
      </c>
      <c r="L9574">
        <v>14</v>
      </c>
      <c r="M9574" s="13">
        <f>L9574/IFERROR(INDEX('Información SKU'!$K$1:$K$54,MATCH(I9574,'Información SKU'!$A$1:$A$54,0),1),40)</f>
        <v>0.17948717948717949</v>
      </c>
      <c r="N9574" s="3">
        <v>43546</v>
      </c>
      <c r="O9574" s="3" t="s">
        <v>363</v>
      </c>
      <c r="P9574" s="2">
        <v>2</v>
      </c>
      <c r="R9574" s="3"/>
    </row>
    <row r="9575" spans="2:18" x14ac:dyDescent="0.25">
      <c r="B9575" t="s">
        <v>186</v>
      </c>
      <c r="C9575">
        <v>1000312</v>
      </c>
      <c r="D9575" t="s">
        <v>134</v>
      </c>
      <c r="E9575">
        <v>9000312</v>
      </c>
      <c r="F9575" t="s">
        <v>246</v>
      </c>
      <c r="G9575">
        <v>10995147</v>
      </c>
      <c r="H9575">
        <v>20</v>
      </c>
      <c r="I9575">
        <v>509</v>
      </c>
      <c r="J9575" t="s">
        <v>0</v>
      </c>
      <c r="K9575">
        <f>L9575*IFERROR(INDEX('Información SKU'!$H$1:$H$54,MATCH(I9575,'Información SKU'!$A$1:$A$54,0),1),15)</f>
        <v>120</v>
      </c>
      <c r="L9575">
        <v>20</v>
      </c>
      <c r="M9575" s="13">
        <f>L9575/IFERROR(INDEX('Información SKU'!$K$1:$K$54,MATCH(I9575,'Información SKU'!$A$1:$A$54,0),1),40)</f>
        <v>0.25</v>
      </c>
      <c r="N9575" s="3">
        <v>43546</v>
      </c>
      <c r="O9575" s="3" t="s">
        <v>364</v>
      </c>
      <c r="P9575" s="2">
        <v>3</v>
      </c>
      <c r="R9575" s="3"/>
    </row>
    <row r="9576" spans="2:18" x14ac:dyDescent="0.25">
      <c r="B9576" t="s">
        <v>186</v>
      </c>
      <c r="C9576">
        <v>1000312</v>
      </c>
      <c r="D9576" t="s">
        <v>134</v>
      </c>
      <c r="E9576">
        <v>9000312</v>
      </c>
      <c r="F9576" t="s">
        <v>246</v>
      </c>
      <c r="G9576">
        <v>10995147</v>
      </c>
      <c r="H9576">
        <v>30</v>
      </c>
      <c r="I9576">
        <v>521</v>
      </c>
      <c r="J9576" t="s">
        <v>28</v>
      </c>
      <c r="K9576">
        <f>L9576*IFERROR(INDEX('Información SKU'!$H$1:$H$54,MATCH(I9576,'Información SKU'!$A$1:$A$54,0),1),15)</f>
        <v>320</v>
      </c>
      <c r="L9576">
        <v>40</v>
      </c>
      <c r="M9576" s="13">
        <f>L9576/IFERROR(INDEX('Información SKU'!$K$1:$K$54,MATCH(I9576,'Información SKU'!$A$1:$A$54,0),1),40)</f>
        <v>0.66666666666666663</v>
      </c>
      <c r="N9576" s="3">
        <v>43546</v>
      </c>
      <c r="O9576" s="3" t="s">
        <v>361</v>
      </c>
      <c r="P9576" s="2">
        <v>1</v>
      </c>
      <c r="R9576" s="3"/>
    </row>
    <row r="9577" spans="2:18" x14ac:dyDescent="0.25">
      <c r="B9577" t="s">
        <v>186</v>
      </c>
      <c r="C9577">
        <v>1000312</v>
      </c>
      <c r="D9577" t="s">
        <v>134</v>
      </c>
      <c r="E9577">
        <v>9000312</v>
      </c>
      <c r="F9577" t="s">
        <v>246</v>
      </c>
      <c r="G9577">
        <v>10995147</v>
      </c>
      <c r="H9577">
        <v>50</v>
      </c>
      <c r="I9577">
        <v>416</v>
      </c>
      <c r="J9577" t="s">
        <v>81</v>
      </c>
      <c r="K9577">
        <f>L9577*IFERROR(INDEX('Información SKU'!$H$1:$H$54,MATCH(I9577,'Información SKU'!$A$1:$A$54,0),1),15)</f>
        <v>1050</v>
      </c>
      <c r="L9577">
        <v>70</v>
      </c>
      <c r="M9577" s="13">
        <f>L9577/IFERROR(INDEX('Información SKU'!$K$1:$K$54,MATCH(I9577,'Información SKU'!$A$1:$A$54,0),1),40)</f>
        <v>1</v>
      </c>
      <c r="N9577" s="3">
        <v>43546</v>
      </c>
      <c r="O9577" s="3" t="s">
        <v>364</v>
      </c>
      <c r="P9577" s="2">
        <v>3</v>
      </c>
      <c r="R9577" s="3"/>
    </row>
    <row r="9578" spans="2:18" x14ac:dyDescent="0.25">
      <c r="B9578" t="s">
        <v>186</v>
      </c>
      <c r="C9578">
        <v>1000312</v>
      </c>
      <c r="D9578" t="s">
        <v>134</v>
      </c>
      <c r="E9578">
        <v>9000312</v>
      </c>
      <c r="F9578" t="s">
        <v>246</v>
      </c>
      <c r="G9578">
        <v>10995147</v>
      </c>
      <c r="H9578">
        <v>60</v>
      </c>
      <c r="I9578">
        <v>5245</v>
      </c>
      <c r="J9578" t="s">
        <v>85</v>
      </c>
      <c r="K9578">
        <f>L9578*IFERROR(INDEX('Información SKU'!$H$1:$H$54,MATCH(I9578,'Información SKU'!$A$1:$A$54,0),1),15)</f>
        <v>315</v>
      </c>
      <c r="L9578">
        <v>21</v>
      </c>
      <c r="M9578" s="13">
        <f>L9578/IFERROR(INDEX('Información SKU'!$K$1:$K$54,MATCH(I9578,'Información SKU'!$A$1:$A$54,0),1),40)</f>
        <v>0.21875</v>
      </c>
      <c r="N9578" s="3">
        <v>43546</v>
      </c>
      <c r="O9578" s="3" t="s">
        <v>365</v>
      </c>
      <c r="P9578" s="2">
        <v>3</v>
      </c>
      <c r="R9578" s="3"/>
    </row>
    <row r="9579" spans="2:18" x14ac:dyDescent="0.25">
      <c r="B9579" t="s">
        <v>186</v>
      </c>
      <c r="C9579">
        <v>1008052</v>
      </c>
      <c r="D9579" t="s">
        <v>134</v>
      </c>
      <c r="E9579">
        <v>9008052</v>
      </c>
      <c r="F9579" t="s">
        <v>254</v>
      </c>
      <c r="G9579">
        <v>10995149</v>
      </c>
      <c r="H9579">
        <v>200</v>
      </c>
      <c r="I9579">
        <v>460</v>
      </c>
      <c r="J9579" t="s">
        <v>38</v>
      </c>
      <c r="K9579">
        <f>L9579*IFERROR(INDEX('Información SKU'!$H$1:$H$54,MATCH(I9579,'Información SKU'!$A$1:$A$54,0),1),15)</f>
        <v>210</v>
      </c>
      <c r="L9579">
        <v>14</v>
      </c>
      <c r="M9579" s="13">
        <f>L9579/IFERROR(INDEX('Información SKU'!$K$1:$K$54,MATCH(I9579,'Información SKU'!$A$1:$A$54,0),1),40)</f>
        <v>0.17948717948717949</v>
      </c>
      <c r="N9579" s="3">
        <v>43546</v>
      </c>
      <c r="O9579" s="3" t="s">
        <v>362</v>
      </c>
      <c r="P9579" s="2">
        <v>2</v>
      </c>
      <c r="R9579" s="3"/>
    </row>
    <row r="9580" spans="2:18" x14ac:dyDescent="0.25">
      <c r="B9580" t="s">
        <v>186</v>
      </c>
      <c r="C9580">
        <v>1008052</v>
      </c>
      <c r="D9580" t="s">
        <v>134</v>
      </c>
      <c r="E9580">
        <v>9008052</v>
      </c>
      <c r="F9580" t="s">
        <v>254</v>
      </c>
      <c r="G9580">
        <v>10995149</v>
      </c>
      <c r="H9580">
        <v>190</v>
      </c>
      <c r="I9580">
        <v>320</v>
      </c>
      <c r="J9580" t="s">
        <v>31</v>
      </c>
      <c r="K9580">
        <f>L9580*IFERROR(INDEX('Información SKU'!$H$1:$H$54,MATCH(I9580,'Información SKU'!$A$1:$A$54,0),1),15)</f>
        <v>210</v>
      </c>
      <c r="L9580">
        <v>14</v>
      </c>
      <c r="M9580" s="13">
        <f>L9580/IFERROR(INDEX('Información SKU'!$K$1:$K$54,MATCH(I9580,'Información SKU'!$A$1:$A$54,0),1),40)</f>
        <v>0.17948717948717949</v>
      </c>
      <c r="N9580" s="3">
        <v>43546</v>
      </c>
      <c r="O9580" s="3" t="s">
        <v>362</v>
      </c>
      <c r="P9580" s="2">
        <v>2</v>
      </c>
      <c r="R9580" s="3"/>
    </row>
    <row r="9581" spans="2:18" x14ac:dyDescent="0.25">
      <c r="B9581" t="s">
        <v>186</v>
      </c>
      <c r="C9581">
        <v>1008052</v>
      </c>
      <c r="D9581" t="s">
        <v>134</v>
      </c>
      <c r="E9581">
        <v>9008052</v>
      </c>
      <c r="F9581" t="s">
        <v>254</v>
      </c>
      <c r="G9581">
        <v>10995149</v>
      </c>
      <c r="H9581">
        <v>30</v>
      </c>
      <c r="I9581">
        <v>41</v>
      </c>
      <c r="J9581" t="s">
        <v>71</v>
      </c>
      <c r="K9581">
        <f>L9581*IFERROR(INDEX('Información SKU'!$H$1:$H$54,MATCH(I9581,'Información SKU'!$A$1:$A$54,0),1),15)</f>
        <v>80</v>
      </c>
      <c r="L9581">
        <v>10</v>
      </c>
      <c r="M9581" s="13">
        <f>L9581/IFERROR(INDEX('Información SKU'!$K$1:$K$54,MATCH(I9581,'Información SKU'!$A$1:$A$54,0),1),40)</f>
        <v>0.16666666666666666</v>
      </c>
      <c r="N9581" s="3">
        <v>43546</v>
      </c>
      <c r="O9581" s="3" t="s">
        <v>363</v>
      </c>
      <c r="P9581" s="2">
        <v>2</v>
      </c>
      <c r="R9581" s="3"/>
    </row>
    <row r="9582" spans="2:18" x14ac:dyDescent="0.25">
      <c r="B9582" t="s">
        <v>186</v>
      </c>
      <c r="C9582">
        <v>1008052</v>
      </c>
      <c r="D9582" t="s">
        <v>134</v>
      </c>
      <c r="E9582">
        <v>9008052</v>
      </c>
      <c r="F9582" t="s">
        <v>254</v>
      </c>
      <c r="G9582">
        <v>10995149</v>
      </c>
      <c r="H9582">
        <v>50</v>
      </c>
      <c r="I9582">
        <v>2381</v>
      </c>
      <c r="J9582" t="s">
        <v>93</v>
      </c>
      <c r="K9582">
        <f>L9582*IFERROR(INDEX('Información SKU'!$H$1:$H$54,MATCH(I9582,'Información SKU'!$A$1:$A$54,0),1),15)</f>
        <v>280</v>
      </c>
      <c r="L9582">
        <v>35</v>
      </c>
      <c r="M9582" s="13">
        <f>L9582/IFERROR(INDEX('Información SKU'!$K$1:$K$54,MATCH(I9582,'Información SKU'!$A$1:$A$54,0),1),40)</f>
        <v>0.2</v>
      </c>
      <c r="N9582" s="3">
        <v>43546</v>
      </c>
      <c r="O9582" s="3" t="s">
        <v>361</v>
      </c>
      <c r="P9582" s="2">
        <v>1</v>
      </c>
      <c r="R9582" s="3"/>
    </row>
    <row r="9583" spans="2:18" x14ac:dyDescent="0.25">
      <c r="B9583" t="s">
        <v>189</v>
      </c>
      <c r="C9583">
        <v>1007487</v>
      </c>
      <c r="D9583" t="s">
        <v>117</v>
      </c>
      <c r="E9583">
        <v>9007487</v>
      </c>
      <c r="F9583" t="s">
        <v>227</v>
      </c>
      <c r="G9583">
        <v>10995232</v>
      </c>
      <c r="H9583">
        <v>60</v>
      </c>
      <c r="I9583">
        <v>2383</v>
      </c>
      <c r="J9583" t="s">
        <v>92</v>
      </c>
      <c r="K9583">
        <f>L9583*IFERROR(INDEX('Información SKU'!$H$1:$H$54,MATCH(I9583,'Información SKU'!$A$1:$A$54,0),1),15)</f>
        <v>1050</v>
      </c>
      <c r="L9583">
        <v>175</v>
      </c>
      <c r="M9583" s="13">
        <f>L9583/IFERROR(INDEX('Información SKU'!$K$1:$K$54,MATCH(I9583,'Información SKU'!$A$1:$A$54,0),1),40)</f>
        <v>1</v>
      </c>
      <c r="N9583" s="3">
        <v>43546</v>
      </c>
      <c r="O9583" s="3" t="s">
        <v>360</v>
      </c>
      <c r="P9583" s="2">
        <v>1</v>
      </c>
      <c r="R9583" s="3"/>
    </row>
    <row r="9584" spans="2:18" x14ac:dyDescent="0.25">
      <c r="B9584" t="s">
        <v>189</v>
      </c>
      <c r="C9584">
        <v>1007487</v>
      </c>
      <c r="D9584" t="s">
        <v>117</v>
      </c>
      <c r="E9584">
        <v>9007487</v>
      </c>
      <c r="F9584" t="s">
        <v>227</v>
      </c>
      <c r="G9584">
        <v>10995232</v>
      </c>
      <c r="H9584">
        <v>10</v>
      </c>
      <c r="I9584">
        <v>62</v>
      </c>
      <c r="J9584" t="s">
        <v>25</v>
      </c>
      <c r="K9584">
        <f>L9584*IFERROR(INDEX('Información SKU'!$H$1:$H$54,MATCH(I9584,'Información SKU'!$A$1:$A$54,0),1),15)</f>
        <v>2800</v>
      </c>
      <c r="L9584">
        <v>350</v>
      </c>
      <c r="M9584" s="13">
        <f>L9584/IFERROR(INDEX('Información SKU'!$K$1:$K$54,MATCH(I9584,'Información SKU'!$A$1:$A$54,0),1),40)</f>
        <v>7</v>
      </c>
      <c r="N9584" s="3">
        <v>43546</v>
      </c>
      <c r="O9584" s="3" t="s">
        <v>361</v>
      </c>
      <c r="P9584" s="2">
        <v>1</v>
      </c>
      <c r="R9584" s="3"/>
    </row>
    <row r="9585" spans="2:18" x14ac:dyDescent="0.25">
      <c r="B9585" t="s">
        <v>189</v>
      </c>
      <c r="C9585">
        <v>1007487</v>
      </c>
      <c r="D9585" t="s">
        <v>117</v>
      </c>
      <c r="E9585">
        <v>9007487</v>
      </c>
      <c r="F9585" t="s">
        <v>227</v>
      </c>
      <c r="G9585">
        <v>10995233</v>
      </c>
      <c r="H9585">
        <v>10</v>
      </c>
      <c r="I9585">
        <v>205</v>
      </c>
      <c r="J9585" t="s">
        <v>35</v>
      </c>
      <c r="K9585">
        <f>L9585*IFERROR(INDEX('Información SKU'!$H$1:$H$54,MATCH(I9585,'Información SKU'!$A$1:$A$54,0),1),15)</f>
        <v>672</v>
      </c>
      <c r="L9585">
        <v>84</v>
      </c>
      <c r="M9585" s="13">
        <f>L9585/IFERROR(INDEX('Información SKU'!$K$1:$K$54,MATCH(I9585,'Información SKU'!$A$1:$A$54,0),1),40)</f>
        <v>2</v>
      </c>
      <c r="N9585" s="3">
        <v>43546</v>
      </c>
      <c r="O9585" s="3" t="s">
        <v>362</v>
      </c>
      <c r="P9585" s="2">
        <v>2</v>
      </c>
      <c r="R9585" s="3"/>
    </row>
    <row r="9586" spans="2:18" x14ac:dyDescent="0.25">
      <c r="B9586" t="s">
        <v>189</v>
      </c>
      <c r="C9586">
        <v>1007487</v>
      </c>
      <c r="D9586" t="s">
        <v>117</v>
      </c>
      <c r="E9586">
        <v>9007487</v>
      </c>
      <c r="F9586" t="s">
        <v>227</v>
      </c>
      <c r="G9586">
        <v>10995233</v>
      </c>
      <c r="H9586">
        <v>70</v>
      </c>
      <c r="I9586">
        <v>5273</v>
      </c>
      <c r="J9586" t="s">
        <v>82</v>
      </c>
      <c r="K9586">
        <f>L9586*IFERROR(INDEX('Información SKU'!$H$1:$H$54,MATCH(I9586,'Información SKU'!$A$1:$A$54,0),1),15)</f>
        <v>4200</v>
      </c>
      <c r="L9586">
        <v>700</v>
      </c>
      <c r="M9586" s="13">
        <f>L9586/IFERROR(INDEX('Información SKU'!$K$1:$K$54,MATCH(I9586,'Información SKU'!$A$1:$A$54,0),1),40)</f>
        <v>10</v>
      </c>
      <c r="N9586" s="3">
        <v>43546</v>
      </c>
      <c r="O9586" s="3" t="s">
        <v>361</v>
      </c>
      <c r="P9586" s="2">
        <v>1</v>
      </c>
      <c r="R9586" s="3"/>
    </row>
    <row r="9587" spans="2:18" x14ac:dyDescent="0.25">
      <c r="B9587" t="s">
        <v>189</v>
      </c>
      <c r="C9587">
        <v>1007487</v>
      </c>
      <c r="D9587" t="s">
        <v>117</v>
      </c>
      <c r="E9587">
        <v>9007487</v>
      </c>
      <c r="F9587" t="s">
        <v>227</v>
      </c>
      <c r="G9587">
        <v>10995237</v>
      </c>
      <c r="H9587">
        <v>40</v>
      </c>
      <c r="I9587">
        <v>509</v>
      </c>
      <c r="J9587" t="s">
        <v>0</v>
      </c>
      <c r="K9587">
        <f>L9587*IFERROR(INDEX('Información SKU'!$H$1:$H$54,MATCH(I9587,'Información SKU'!$A$1:$A$54,0),1),15)</f>
        <v>480</v>
      </c>
      <c r="L9587">
        <v>80</v>
      </c>
      <c r="M9587" s="13">
        <f>L9587/IFERROR(INDEX('Información SKU'!$K$1:$K$54,MATCH(I9587,'Información SKU'!$A$1:$A$54,0),1),40)</f>
        <v>1</v>
      </c>
      <c r="N9587" s="3">
        <v>43546</v>
      </c>
      <c r="O9587" s="3" t="s">
        <v>364</v>
      </c>
      <c r="P9587" s="2">
        <v>3</v>
      </c>
      <c r="R9587" s="3"/>
    </row>
    <row r="9588" spans="2:18" x14ac:dyDescent="0.25">
      <c r="B9588" t="s">
        <v>189</v>
      </c>
      <c r="C9588">
        <v>1007487</v>
      </c>
      <c r="D9588" t="s">
        <v>117</v>
      </c>
      <c r="E9588">
        <v>9007487</v>
      </c>
      <c r="F9588" t="s">
        <v>227</v>
      </c>
      <c r="G9588">
        <v>10995237</v>
      </c>
      <c r="H9588">
        <v>20</v>
      </c>
      <c r="I9588">
        <v>63</v>
      </c>
      <c r="J9588" t="s">
        <v>1</v>
      </c>
      <c r="K9588">
        <f>L9588*IFERROR(INDEX('Información SKU'!$H$1:$H$54,MATCH(I9588,'Información SKU'!$A$1:$A$54,0),1),15)</f>
        <v>1260</v>
      </c>
      <c r="L9588">
        <v>84</v>
      </c>
      <c r="M9588" s="13">
        <f>L9588/IFERROR(INDEX('Información SKU'!$K$1:$K$54,MATCH(I9588,'Información SKU'!$A$1:$A$54,0),1),40)</f>
        <v>2</v>
      </c>
      <c r="N9588" s="3">
        <v>43546</v>
      </c>
      <c r="O9588" s="3" t="s">
        <v>360</v>
      </c>
      <c r="P9588" s="2">
        <v>1</v>
      </c>
      <c r="R9588" s="3"/>
    </row>
    <row r="9589" spans="2:18" x14ac:dyDescent="0.25">
      <c r="B9589" t="s">
        <v>189</v>
      </c>
      <c r="C9589">
        <v>1007487</v>
      </c>
      <c r="D9589" t="s">
        <v>117</v>
      </c>
      <c r="E9589">
        <v>9007487</v>
      </c>
      <c r="F9589" t="s">
        <v>227</v>
      </c>
      <c r="G9589">
        <v>10995237</v>
      </c>
      <c r="H9589">
        <v>10</v>
      </c>
      <c r="I9589">
        <v>61</v>
      </c>
      <c r="J9589" t="s">
        <v>20</v>
      </c>
      <c r="K9589">
        <f>L9589*IFERROR(INDEX('Información SKU'!$H$1:$H$54,MATCH(I9589,'Información SKU'!$A$1:$A$54,0),1),15)</f>
        <v>6300</v>
      </c>
      <c r="L9589">
        <v>420</v>
      </c>
      <c r="M9589" s="13">
        <f>L9589/IFERROR(INDEX('Información SKU'!$K$1:$K$54,MATCH(I9589,'Información SKU'!$A$1:$A$54,0),1),40)</f>
        <v>7</v>
      </c>
      <c r="N9589" s="3">
        <v>43546</v>
      </c>
      <c r="O9589" s="3" t="s">
        <v>360</v>
      </c>
      <c r="P9589" s="2">
        <v>1</v>
      </c>
      <c r="R9589" s="3"/>
    </row>
    <row r="9590" spans="2:18" x14ac:dyDescent="0.25">
      <c r="B9590" t="s">
        <v>189</v>
      </c>
      <c r="C9590">
        <v>1007487</v>
      </c>
      <c r="D9590" t="s">
        <v>117</v>
      </c>
      <c r="E9590">
        <v>9007487</v>
      </c>
      <c r="F9590" t="s">
        <v>227</v>
      </c>
      <c r="G9590">
        <v>10995238</v>
      </c>
      <c r="H9590">
        <v>70</v>
      </c>
      <c r="I9590">
        <v>5274</v>
      </c>
      <c r="J9590" t="s">
        <v>72</v>
      </c>
      <c r="K9590">
        <f>L9590*IFERROR(INDEX('Información SKU'!$H$1:$H$54,MATCH(I9590,'Información SKU'!$A$1:$A$54,0),1),15)</f>
        <v>5040</v>
      </c>
      <c r="L9590">
        <v>630</v>
      </c>
      <c r="M9590" s="13">
        <f>L9590/IFERROR(INDEX('Información SKU'!$K$1:$K$54,MATCH(I9590,'Información SKU'!$A$1:$A$54,0),1),40)</f>
        <v>9</v>
      </c>
      <c r="N9590" s="3">
        <v>43546</v>
      </c>
      <c r="O9590" s="3" t="s">
        <v>364</v>
      </c>
      <c r="P9590" s="2">
        <v>3</v>
      </c>
      <c r="R9590" s="3"/>
    </row>
    <row r="9591" spans="2:18" x14ac:dyDescent="0.25">
      <c r="B9591" t="s">
        <v>189</v>
      </c>
      <c r="C9591">
        <v>1007487</v>
      </c>
      <c r="D9591" t="s">
        <v>117</v>
      </c>
      <c r="E9591">
        <v>9007487</v>
      </c>
      <c r="F9591" t="s">
        <v>227</v>
      </c>
      <c r="G9591">
        <v>10995238</v>
      </c>
      <c r="H9591">
        <v>40</v>
      </c>
      <c r="I9591">
        <v>2384</v>
      </c>
      <c r="J9591" t="s">
        <v>10</v>
      </c>
      <c r="K9591">
        <f>L9591*IFERROR(INDEX('Información SKU'!$H$1:$H$54,MATCH(I9591,'Información SKU'!$A$1:$A$54,0),1),15)</f>
        <v>1152</v>
      </c>
      <c r="L9591">
        <v>192</v>
      </c>
      <c r="M9591" s="13">
        <f>L9591/IFERROR(INDEX('Información SKU'!$K$1:$K$54,MATCH(I9591,'Información SKU'!$A$1:$A$54,0),1),40)</f>
        <v>2</v>
      </c>
      <c r="N9591" s="3">
        <v>43546</v>
      </c>
      <c r="O9591" s="3" t="s">
        <v>364</v>
      </c>
      <c r="P9591" s="2">
        <v>3</v>
      </c>
      <c r="R9591" s="3"/>
    </row>
    <row r="9592" spans="2:18" x14ac:dyDescent="0.25">
      <c r="B9592" t="s">
        <v>186</v>
      </c>
      <c r="C9592">
        <v>1001010</v>
      </c>
      <c r="D9592" t="s">
        <v>135</v>
      </c>
      <c r="E9592">
        <v>9001010</v>
      </c>
      <c r="F9592" t="s">
        <v>247</v>
      </c>
      <c r="G9592">
        <v>10995240</v>
      </c>
      <c r="H9592">
        <v>130</v>
      </c>
      <c r="I9592">
        <v>5274</v>
      </c>
      <c r="J9592" t="s">
        <v>72</v>
      </c>
      <c r="K9592">
        <f>L9592*IFERROR(INDEX('Información SKU'!$H$1:$H$54,MATCH(I9592,'Información SKU'!$A$1:$A$54,0),1),15)</f>
        <v>160</v>
      </c>
      <c r="L9592">
        <v>20</v>
      </c>
      <c r="M9592" s="13">
        <f>L9592/IFERROR(INDEX('Información SKU'!$K$1:$K$54,MATCH(I9592,'Información SKU'!$A$1:$A$54,0),1),40)</f>
        <v>0.2857142857142857</v>
      </c>
      <c r="N9592" s="3">
        <v>43546</v>
      </c>
      <c r="O9592" s="3" t="s">
        <v>360</v>
      </c>
      <c r="P9592" s="2">
        <v>1</v>
      </c>
      <c r="R9592" s="3"/>
    </row>
    <row r="9593" spans="2:18" x14ac:dyDescent="0.25">
      <c r="B9593" t="s">
        <v>186</v>
      </c>
      <c r="C9593">
        <v>1001010</v>
      </c>
      <c r="D9593" t="s">
        <v>135</v>
      </c>
      <c r="E9593">
        <v>9001010</v>
      </c>
      <c r="F9593" t="s">
        <v>247</v>
      </c>
      <c r="G9593">
        <v>10995240</v>
      </c>
      <c r="H9593">
        <v>120</v>
      </c>
      <c r="I9593">
        <v>5273</v>
      </c>
      <c r="J9593" t="s">
        <v>82</v>
      </c>
      <c r="K9593">
        <f>L9593*IFERROR(INDEX('Información SKU'!$H$1:$H$54,MATCH(I9593,'Información SKU'!$A$1:$A$54,0),1),15)</f>
        <v>360</v>
      </c>
      <c r="L9593">
        <v>60</v>
      </c>
      <c r="M9593" s="13">
        <f>L9593/IFERROR(INDEX('Información SKU'!$K$1:$K$54,MATCH(I9593,'Información SKU'!$A$1:$A$54,0),1),40)</f>
        <v>0.8571428571428571</v>
      </c>
      <c r="N9593" s="3">
        <v>43546</v>
      </c>
      <c r="O9593" s="3" t="s">
        <v>360</v>
      </c>
      <c r="P9593" s="2">
        <v>1</v>
      </c>
      <c r="R9593" s="3"/>
    </row>
    <row r="9594" spans="2:18" x14ac:dyDescent="0.25">
      <c r="B9594" t="s">
        <v>186</v>
      </c>
      <c r="C9594">
        <v>1001010</v>
      </c>
      <c r="D9594" t="s">
        <v>135</v>
      </c>
      <c r="E9594">
        <v>9001010</v>
      </c>
      <c r="F9594" t="s">
        <v>247</v>
      </c>
      <c r="G9594">
        <v>10995240</v>
      </c>
      <c r="H9594">
        <v>90</v>
      </c>
      <c r="I9594">
        <v>63</v>
      </c>
      <c r="J9594" t="s">
        <v>1</v>
      </c>
      <c r="K9594">
        <f>L9594*IFERROR(INDEX('Información SKU'!$H$1:$H$54,MATCH(I9594,'Información SKU'!$A$1:$A$54,0),1),15)</f>
        <v>300</v>
      </c>
      <c r="L9594">
        <v>20</v>
      </c>
      <c r="M9594" s="13">
        <f>L9594/IFERROR(INDEX('Información SKU'!$K$1:$K$54,MATCH(I9594,'Información SKU'!$A$1:$A$54,0),1),40)</f>
        <v>0.47619047619047616</v>
      </c>
      <c r="N9594" s="3">
        <v>43546</v>
      </c>
      <c r="O9594" s="3" t="s">
        <v>362</v>
      </c>
      <c r="P9594" s="2">
        <v>2</v>
      </c>
      <c r="R9594" s="3"/>
    </row>
    <row r="9595" spans="2:18" x14ac:dyDescent="0.25">
      <c r="B9595" t="s">
        <v>186</v>
      </c>
      <c r="C9595">
        <v>1001010</v>
      </c>
      <c r="D9595" t="s">
        <v>135</v>
      </c>
      <c r="E9595">
        <v>9001010</v>
      </c>
      <c r="F9595" t="s">
        <v>247</v>
      </c>
      <c r="G9595">
        <v>10995240</v>
      </c>
      <c r="H9595">
        <v>80</v>
      </c>
      <c r="I9595">
        <v>62</v>
      </c>
      <c r="J9595" t="s">
        <v>25</v>
      </c>
      <c r="K9595">
        <f>L9595*IFERROR(INDEX('Información SKU'!$H$1:$H$54,MATCH(I9595,'Información SKU'!$A$1:$A$54,0),1),15)</f>
        <v>40</v>
      </c>
      <c r="L9595">
        <v>5</v>
      </c>
      <c r="M9595" s="13">
        <f>L9595/IFERROR(INDEX('Información SKU'!$K$1:$K$54,MATCH(I9595,'Información SKU'!$A$1:$A$54,0),1),40)</f>
        <v>0.1</v>
      </c>
      <c r="N9595" s="3">
        <v>43546</v>
      </c>
      <c r="O9595" s="3" t="s">
        <v>364</v>
      </c>
      <c r="P9595" s="2">
        <v>3</v>
      </c>
      <c r="R9595" s="3"/>
    </row>
    <row r="9596" spans="2:18" x14ac:dyDescent="0.25">
      <c r="B9596" t="s">
        <v>189</v>
      </c>
      <c r="C9596">
        <v>1001665</v>
      </c>
      <c r="D9596" t="s">
        <v>114</v>
      </c>
      <c r="E9596">
        <v>9001665</v>
      </c>
      <c r="F9596" t="s">
        <v>211</v>
      </c>
      <c r="G9596">
        <v>10995276</v>
      </c>
      <c r="H9596">
        <v>20</v>
      </c>
      <c r="I9596">
        <v>205</v>
      </c>
      <c r="J9596" t="s">
        <v>35</v>
      </c>
      <c r="K9596">
        <f>L9596*IFERROR(INDEX('Información SKU'!$H$1:$H$54,MATCH(I9596,'Información SKU'!$A$1:$A$54,0),1),15)</f>
        <v>3360</v>
      </c>
      <c r="L9596">
        <v>420</v>
      </c>
      <c r="M9596" s="13">
        <f>L9596/IFERROR(INDEX('Información SKU'!$K$1:$K$54,MATCH(I9596,'Información SKU'!$A$1:$A$54,0),1),40)</f>
        <v>10</v>
      </c>
      <c r="N9596" s="3">
        <v>43547</v>
      </c>
      <c r="O9596" s="3" t="s">
        <v>363</v>
      </c>
      <c r="P9596" s="2">
        <v>2</v>
      </c>
      <c r="R9596" s="3"/>
    </row>
    <row r="9597" spans="2:18" x14ac:dyDescent="0.25">
      <c r="B9597" t="s">
        <v>189</v>
      </c>
      <c r="C9597">
        <v>1001665</v>
      </c>
      <c r="D9597" t="s">
        <v>114</v>
      </c>
      <c r="E9597">
        <v>9001665</v>
      </c>
      <c r="F9597" t="s">
        <v>211</v>
      </c>
      <c r="G9597">
        <v>10995277</v>
      </c>
      <c r="H9597">
        <v>30</v>
      </c>
      <c r="I9597">
        <v>2382</v>
      </c>
      <c r="J9597" t="s">
        <v>34</v>
      </c>
      <c r="K9597">
        <f>L9597*IFERROR(INDEX('Información SKU'!$H$1:$H$54,MATCH(I9597,'Información SKU'!$A$1:$A$54,0),1),15)</f>
        <v>576</v>
      </c>
      <c r="L9597">
        <v>96</v>
      </c>
      <c r="M9597" s="13">
        <f>L9597/IFERROR(INDEX('Información SKU'!$K$1:$K$54,MATCH(I9597,'Información SKU'!$A$1:$A$54,0),1),40)</f>
        <v>1</v>
      </c>
      <c r="N9597" s="3">
        <v>43547</v>
      </c>
      <c r="O9597" s="3" t="s">
        <v>361</v>
      </c>
      <c r="P9597" s="2">
        <v>1</v>
      </c>
      <c r="R9597" s="3"/>
    </row>
    <row r="9598" spans="2:18" x14ac:dyDescent="0.25">
      <c r="B9598" t="s">
        <v>189</v>
      </c>
      <c r="C9598">
        <v>1001665</v>
      </c>
      <c r="D9598" t="s">
        <v>114</v>
      </c>
      <c r="E9598">
        <v>9001665</v>
      </c>
      <c r="F9598" t="s">
        <v>211</v>
      </c>
      <c r="G9598">
        <v>10995277</v>
      </c>
      <c r="H9598">
        <v>40</v>
      </c>
      <c r="I9598">
        <v>2384</v>
      </c>
      <c r="J9598" t="s">
        <v>10</v>
      </c>
      <c r="K9598">
        <f>L9598*IFERROR(INDEX('Información SKU'!$H$1:$H$54,MATCH(I9598,'Información SKU'!$A$1:$A$54,0),1),15)</f>
        <v>576</v>
      </c>
      <c r="L9598">
        <v>96</v>
      </c>
      <c r="M9598" s="13">
        <f>L9598/IFERROR(INDEX('Información SKU'!$K$1:$K$54,MATCH(I9598,'Información SKU'!$A$1:$A$54,0),1),40)</f>
        <v>1</v>
      </c>
      <c r="N9598" s="3">
        <v>43547</v>
      </c>
      <c r="O9598" s="3" t="s">
        <v>360</v>
      </c>
      <c r="P9598" s="2">
        <v>1</v>
      </c>
      <c r="R9598" s="3"/>
    </row>
    <row r="9599" spans="2:18" x14ac:dyDescent="0.25">
      <c r="B9599" t="s">
        <v>189</v>
      </c>
      <c r="C9599">
        <v>1001665</v>
      </c>
      <c r="D9599" t="s">
        <v>114</v>
      </c>
      <c r="E9599">
        <v>9001665</v>
      </c>
      <c r="F9599" t="s">
        <v>211</v>
      </c>
      <c r="G9599">
        <v>10995277</v>
      </c>
      <c r="H9599">
        <v>50</v>
      </c>
      <c r="I9599">
        <v>2387</v>
      </c>
      <c r="J9599" t="s">
        <v>33</v>
      </c>
      <c r="K9599">
        <f>L9599*IFERROR(INDEX('Información SKU'!$H$1:$H$54,MATCH(I9599,'Información SKU'!$A$1:$A$54,0),1),15)</f>
        <v>1152</v>
      </c>
      <c r="L9599">
        <v>96</v>
      </c>
      <c r="M9599" s="13">
        <f>L9599/IFERROR(INDEX('Información SKU'!$K$1:$K$54,MATCH(I9599,'Información SKU'!$A$1:$A$54,0),1),40)</f>
        <v>1</v>
      </c>
      <c r="N9599" s="3">
        <v>43547</v>
      </c>
      <c r="O9599" s="3" t="s">
        <v>362</v>
      </c>
      <c r="P9599" s="2">
        <v>2</v>
      </c>
      <c r="R9599" s="3"/>
    </row>
    <row r="9600" spans="2:18" x14ac:dyDescent="0.25">
      <c r="B9600" t="s">
        <v>189</v>
      </c>
      <c r="C9600">
        <v>1001665</v>
      </c>
      <c r="D9600" t="s">
        <v>114</v>
      </c>
      <c r="E9600">
        <v>9001665</v>
      </c>
      <c r="F9600" t="s">
        <v>211</v>
      </c>
      <c r="G9600">
        <v>10995277</v>
      </c>
      <c r="H9600">
        <v>80</v>
      </c>
      <c r="I9600">
        <v>511</v>
      </c>
      <c r="J9600" t="s">
        <v>29</v>
      </c>
      <c r="K9600">
        <f>L9600*IFERROR(INDEX('Información SKU'!$H$1:$H$54,MATCH(I9600,'Información SKU'!$A$1:$A$54,0),1),15)</f>
        <v>480</v>
      </c>
      <c r="L9600">
        <v>60</v>
      </c>
      <c r="M9600" s="13">
        <f>L9600/IFERROR(INDEX('Información SKU'!$K$1:$K$54,MATCH(I9600,'Información SKU'!$A$1:$A$54,0),1),40)</f>
        <v>1</v>
      </c>
      <c r="N9600" s="3">
        <v>43547</v>
      </c>
      <c r="O9600" s="3" t="s">
        <v>364</v>
      </c>
      <c r="P9600" s="2">
        <v>3</v>
      </c>
      <c r="R9600" s="3"/>
    </row>
    <row r="9601" spans="2:18" x14ac:dyDescent="0.25">
      <c r="B9601" t="s">
        <v>189</v>
      </c>
      <c r="C9601">
        <v>1001665</v>
      </c>
      <c r="D9601" t="s">
        <v>114</v>
      </c>
      <c r="E9601">
        <v>9001665</v>
      </c>
      <c r="F9601" t="s">
        <v>211</v>
      </c>
      <c r="G9601">
        <v>10995277</v>
      </c>
      <c r="H9601">
        <v>90</v>
      </c>
      <c r="I9601">
        <v>509</v>
      </c>
      <c r="J9601" t="s">
        <v>0</v>
      </c>
      <c r="K9601">
        <f>L9601*IFERROR(INDEX('Información SKU'!$H$1:$H$54,MATCH(I9601,'Información SKU'!$A$1:$A$54,0),1),15)</f>
        <v>480</v>
      </c>
      <c r="L9601">
        <v>80</v>
      </c>
      <c r="M9601" s="13">
        <f>L9601/IFERROR(INDEX('Información SKU'!$K$1:$K$54,MATCH(I9601,'Información SKU'!$A$1:$A$54,0),1),40)</f>
        <v>1</v>
      </c>
      <c r="N9601" s="3">
        <v>43547</v>
      </c>
      <c r="O9601" s="3" t="s">
        <v>364</v>
      </c>
      <c r="P9601" s="2">
        <v>3</v>
      </c>
      <c r="R9601" s="3"/>
    </row>
    <row r="9602" spans="2:18" x14ac:dyDescent="0.25">
      <c r="B9602" t="s">
        <v>189</v>
      </c>
      <c r="C9602">
        <v>1001665</v>
      </c>
      <c r="D9602" t="s">
        <v>114</v>
      </c>
      <c r="E9602">
        <v>9001665</v>
      </c>
      <c r="F9602" t="s">
        <v>211</v>
      </c>
      <c r="G9602">
        <v>10995277</v>
      </c>
      <c r="H9602">
        <v>110</v>
      </c>
      <c r="I9602">
        <v>61</v>
      </c>
      <c r="J9602" t="s">
        <v>20</v>
      </c>
      <c r="K9602">
        <f>L9602*IFERROR(INDEX('Información SKU'!$H$1:$H$54,MATCH(I9602,'Información SKU'!$A$1:$A$54,0),1),15)</f>
        <v>900</v>
      </c>
      <c r="L9602">
        <v>60</v>
      </c>
      <c r="M9602" s="13">
        <f>L9602/IFERROR(INDEX('Información SKU'!$K$1:$K$54,MATCH(I9602,'Información SKU'!$A$1:$A$54,0),1),40)</f>
        <v>1</v>
      </c>
      <c r="N9602" s="3">
        <v>43547</v>
      </c>
      <c r="O9602" s="3" t="s">
        <v>364</v>
      </c>
      <c r="P9602" s="2">
        <v>3</v>
      </c>
      <c r="R9602" s="3"/>
    </row>
    <row r="9603" spans="2:18" x14ac:dyDescent="0.25">
      <c r="B9603" t="s">
        <v>189</v>
      </c>
      <c r="C9603">
        <v>1001665</v>
      </c>
      <c r="D9603" t="s">
        <v>114</v>
      </c>
      <c r="E9603">
        <v>9001665</v>
      </c>
      <c r="F9603" t="s">
        <v>211</v>
      </c>
      <c r="G9603">
        <v>10995277</v>
      </c>
      <c r="H9603">
        <v>120</v>
      </c>
      <c r="I9603">
        <v>62</v>
      </c>
      <c r="J9603" t="s">
        <v>25</v>
      </c>
      <c r="K9603">
        <f>L9603*IFERROR(INDEX('Información SKU'!$H$1:$H$54,MATCH(I9603,'Información SKU'!$A$1:$A$54,0),1),15)</f>
        <v>4800</v>
      </c>
      <c r="L9603">
        <v>600</v>
      </c>
      <c r="M9603" s="13">
        <f>L9603/IFERROR(INDEX('Información SKU'!$K$1:$K$54,MATCH(I9603,'Información SKU'!$A$1:$A$54,0),1),40)</f>
        <v>12</v>
      </c>
      <c r="N9603" s="3">
        <v>43547</v>
      </c>
      <c r="O9603" s="3" t="s">
        <v>365</v>
      </c>
      <c r="P9603" s="2">
        <v>3</v>
      </c>
      <c r="R9603" s="3"/>
    </row>
    <row r="9604" spans="2:18" x14ac:dyDescent="0.25">
      <c r="B9604" t="s">
        <v>189</v>
      </c>
      <c r="C9604">
        <v>1001665</v>
      </c>
      <c r="D9604" t="s">
        <v>114</v>
      </c>
      <c r="E9604">
        <v>9001665</v>
      </c>
      <c r="F9604" t="s">
        <v>211</v>
      </c>
      <c r="G9604">
        <v>10995277</v>
      </c>
      <c r="H9604">
        <v>130</v>
      </c>
      <c r="I9604">
        <v>63</v>
      </c>
      <c r="J9604" t="s">
        <v>1</v>
      </c>
      <c r="K9604">
        <f>L9604*IFERROR(INDEX('Información SKU'!$H$1:$H$54,MATCH(I9604,'Información SKU'!$A$1:$A$54,0),1),15)</f>
        <v>630</v>
      </c>
      <c r="L9604">
        <v>42</v>
      </c>
      <c r="M9604" s="13">
        <f>L9604/IFERROR(INDEX('Información SKU'!$K$1:$K$54,MATCH(I9604,'Información SKU'!$A$1:$A$54,0),1),40)</f>
        <v>1</v>
      </c>
      <c r="N9604" s="3">
        <v>43547</v>
      </c>
      <c r="O9604" s="3" t="s">
        <v>364</v>
      </c>
      <c r="P9604" s="2">
        <v>3</v>
      </c>
      <c r="R9604" s="3"/>
    </row>
    <row r="9605" spans="2:18" x14ac:dyDescent="0.25">
      <c r="B9605" t="s">
        <v>189</v>
      </c>
      <c r="C9605">
        <v>1001666</v>
      </c>
      <c r="D9605" t="s">
        <v>114</v>
      </c>
      <c r="E9605">
        <v>9001666</v>
      </c>
      <c r="F9605" t="s">
        <v>209</v>
      </c>
      <c r="G9605">
        <v>10995280</v>
      </c>
      <c r="H9605">
        <v>10</v>
      </c>
      <c r="I9605">
        <v>224</v>
      </c>
      <c r="J9605" t="s">
        <v>37</v>
      </c>
      <c r="K9605">
        <f>L9605*IFERROR(INDEX('Información SKU'!$H$1:$H$54,MATCH(I9605,'Información SKU'!$A$1:$A$54,0),1),15)</f>
        <v>336</v>
      </c>
      <c r="L9605">
        <v>42</v>
      </c>
      <c r="M9605" s="13">
        <f>L9605/IFERROR(INDEX('Información SKU'!$K$1:$K$54,MATCH(I9605,'Información SKU'!$A$1:$A$54,0),1),40)</f>
        <v>1</v>
      </c>
      <c r="N9605" s="3">
        <v>43547</v>
      </c>
      <c r="O9605" s="3" t="s">
        <v>360</v>
      </c>
      <c r="P9605" s="2">
        <v>1</v>
      </c>
      <c r="R9605" s="3"/>
    </row>
    <row r="9606" spans="2:18" x14ac:dyDescent="0.25">
      <c r="B9606" t="s">
        <v>189</v>
      </c>
      <c r="C9606">
        <v>1001666</v>
      </c>
      <c r="D9606" t="s">
        <v>114</v>
      </c>
      <c r="E9606">
        <v>9001666</v>
      </c>
      <c r="F9606" t="s">
        <v>209</v>
      </c>
      <c r="G9606">
        <v>10995280</v>
      </c>
      <c r="H9606">
        <v>20</v>
      </c>
      <c r="I9606">
        <v>205</v>
      </c>
      <c r="J9606" t="s">
        <v>35</v>
      </c>
      <c r="K9606">
        <f>L9606*IFERROR(INDEX('Información SKU'!$H$1:$H$54,MATCH(I9606,'Información SKU'!$A$1:$A$54,0),1),15)</f>
        <v>336</v>
      </c>
      <c r="L9606">
        <v>42</v>
      </c>
      <c r="M9606" s="13">
        <f>L9606/IFERROR(INDEX('Información SKU'!$K$1:$K$54,MATCH(I9606,'Información SKU'!$A$1:$A$54,0),1),40)</f>
        <v>1</v>
      </c>
      <c r="N9606" s="3">
        <v>43547</v>
      </c>
      <c r="O9606" s="3" t="s">
        <v>360</v>
      </c>
      <c r="P9606" s="2">
        <v>1</v>
      </c>
      <c r="R9606" s="3"/>
    </row>
    <row r="9607" spans="2:18" x14ac:dyDescent="0.25">
      <c r="B9607" t="s">
        <v>189</v>
      </c>
      <c r="C9607">
        <v>1001666</v>
      </c>
      <c r="D9607" t="s">
        <v>114</v>
      </c>
      <c r="E9607">
        <v>9001666</v>
      </c>
      <c r="F9607" t="s">
        <v>209</v>
      </c>
      <c r="G9607">
        <v>10995280</v>
      </c>
      <c r="H9607">
        <v>30</v>
      </c>
      <c r="I9607">
        <v>62</v>
      </c>
      <c r="J9607" t="s">
        <v>25</v>
      </c>
      <c r="K9607">
        <f>L9607*IFERROR(INDEX('Información SKU'!$H$1:$H$54,MATCH(I9607,'Información SKU'!$A$1:$A$54,0),1),15)</f>
        <v>800</v>
      </c>
      <c r="L9607">
        <v>100</v>
      </c>
      <c r="M9607" s="13">
        <f>L9607/IFERROR(INDEX('Información SKU'!$K$1:$K$54,MATCH(I9607,'Información SKU'!$A$1:$A$54,0),1),40)</f>
        <v>2</v>
      </c>
      <c r="N9607" s="3">
        <v>43547</v>
      </c>
      <c r="O9607" s="3" t="s">
        <v>361</v>
      </c>
      <c r="P9607" s="2">
        <v>1</v>
      </c>
      <c r="R9607" s="3"/>
    </row>
    <row r="9608" spans="2:18" x14ac:dyDescent="0.25">
      <c r="B9608" t="s">
        <v>189</v>
      </c>
      <c r="C9608">
        <v>1006465</v>
      </c>
      <c r="D9608" t="s">
        <v>114</v>
      </c>
      <c r="E9608">
        <v>9006465</v>
      </c>
      <c r="F9608" t="s">
        <v>210</v>
      </c>
      <c r="G9608">
        <v>10995281</v>
      </c>
      <c r="H9608">
        <v>110</v>
      </c>
      <c r="I9608">
        <v>62</v>
      </c>
      <c r="J9608" t="s">
        <v>25</v>
      </c>
      <c r="K9608">
        <f>L9608*IFERROR(INDEX('Información SKU'!$H$1:$H$54,MATCH(I9608,'Información SKU'!$A$1:$A$54,0),1),15)</f>
        <v>24</v>
      </c>
      <c r="L9608">
        <v>3</v>
      </c>
      <c r="M9608" s="13">
        <f>L9608/IFERROR(INDEX('Información SKU'!$K$1:$K$54,MATCH(I9608,'Información SKU'!$A$1:$A$54,0),1),40)</f>
        <v>0.06</v>
      </c>
      <c r="N9608" s="3">
        <v>43547</v>
      </c>
      <c r="O9608" s="3" t="s">
        <v>365</v>
      </c>
      <c r="P9608" s="2">
        <v>3</v>
      </c>
      <c r="R9608" s="3"/>
    </row>
    <row r="9609" spans="2:18" x14ac:dyDescent="0.25">
      <c r="B9609" t="s">
        <v>189</v>
      </c>
      <c r="C9609">
        <v>1006465</v>
      </c>
      <c r="D9609" t="s">
        <v>114</v>
      </c>
      <c r="E9609">
        <v>9006465</v>
      </c>
      <c r="F9609" t="s">
        <v>210</v>
      </c>
      <c r="G9609">
        <v>10995281</v>
      </c>
      <c r="H9609">
        <v>100</v>
      </c>
      <c r="I9609">
        <v>63</v>
      </c>
      <c r="J9609" t="s">
        <v>1</v>
      </c>
      <c r="K9609">
        <f>L9609*IFERROR(INDEX('Información SKU'!$H$1:$H$54,MATCH(I9609,'Información SKU'!$A$1:$A$54,0),1),15)</f>
        <v>15</v>
      </c>
      <c r="L9609">
        <v>1</v>
      </c>
      <c r="M9609" s="13">
        <f>L9609/IFERROR(INDEX('Información SKU'!$K$1:$K$54,MATCH(I9609,'Información SKU'!$A$1:$A$54,0),1),40)</f>
        <v>2.3809523809523808E-2</v>
      </c>
      <c r="N9609" s="3">
        <v>43547</v>
      </c>
      <c r="O9609" s="3" t="s">
        <v>362</v>
      </c>
      <c r="P9609" s="2">
        <v>2</v>
      </c>
      <c r="R9609" s="3"/>
    </row>
    <row r="9610" spans="2:18" x14ac:dyDescent="0.25">
      <c r="B9610" t="s">
        <v>189</v>
      </c>
      <c r="C9610">
        <v>1006465</v>
      </c>
      <c r="D9610" t="s">
        <v>114</v>
      </c>
      <c r="E9610">
        <v>9006465</v>
      </c>
      <c r="F9610" t="s">
        <v>210</v>
      </c>
      <c r="G9610">
        <v>10995281</v>
      </c>
      <c r="H9610">
        <v>60</v>
      </c>
      <c r="I9610">
        <v>320</v>
      </c>
      <c r="J9610" t="s">
        <v>31</v>
      </c>
      <c r="K9610">
        <f>L9610*IFERROR(INDEX('Información SKU'!$H$1:$H$54,MATCH(I9610,'Información SKU'!$A$1:$A$54,0),1),15)</f>
        <v>15</v>
      </c>
      <c r="L9610">
        <v>1</v>
      </c>
      <c r="M9610" s="13">
        <f>L9610/IFERROR(INDEX('Información SKU'!$K$1:$K$54,MATCH(I9610,'Información SKU'!$A$1:$A$54,0),1),40)</f>
        <v>1.282051282051282E-2</v>
      </c>
      <c r="N9610" s="3">
        <v>43547</v>
      </c>
      <c r="O9610" s="3" t="s">
        <v>364</v>
      </c>
      <c r="P9610" s="2">
        <v>3</v>
      </c>
      <c r="R9610" s="3"/>
    </row>
    <row r="9611" spans="2:18" x14ac:dyDescent="0.25">
      <c r="B9611" t="s">
        <v>189</v>
      </c>
      <c r="C9611">
        <v>1006465</v>
      </c>
      <c r="D9611" t="s">
        <v>114</v>
      </c>
      <c r="E9611">
        <v>9006465</v>
      </c>
      <c r="F9611" t="s">
        <v>210</v>
      </c>
      <c r="G9611">
        <v>10995281</v>
      </c>
      <c r="H9611">
        <v>40</v>
      </c>
      <c r="I9611">
        <v>460</v>
      </c>
      <c r="J9611" t="s">
        <v>38</v>
      </c>
      <c r="K9611">
        <f>L9611*IFERROR(INDEX('Información SKU'!$H$1:$H$54,MATCH(I9611,'Información SKU'!$A$1:$A$54,0),1),15)</f>
        <v>30</v>
      </c>
      <c r="L9611">
        <v>2</v>
      </c>
      <c r="M9611" s="13">
        <f>L9611/IFERROR(INDEX('Información SKU'!$K$1:$K$54,MATCH(I9611,'Información SKU'!$A$1:$A$54,0),1),40)</f>
        <v>2.564102564102564E-2</v>
      </c>
      <c r="N9611" s="3">
        <v>43547</v>
      </c>
      <c r="O9611" s="3" t="s">
        <v>360</v>
      </c>
      <c r="P9611" s="2">
        <v>1</v>
      </c>
      <c r="R9611" s="3"/>
    </row>
    <row r="9612" spans="2:18" x14ac:dyDescent="0.25">
      <c r="B9612" t="s">
        <v>189</v>
      </c>
      <c r="C9612">
        <v>1001665</v>
      </c>
      <c r="D9612" t="s">
        <v>114</v>
      </c>
      <c r="E9612">
        <v>9001665</v>
      </c>
      <c r="F9612" t="s">
        <v>211</v>
      </c>
      <c r="G9612">
        <v>10995282</v>
      </c>
      <c r="H9612">
        <v>330</v>
      </c>
      <c r="I9612">
        <v>2382</v>
      </c>
      <c r="J9612" t="s">
        <v>34</v>
      </c>
      <c r="K9612">
        <f>L9612*IFERROR(INDEX('Información SKU'!$H$1:$H$54,MATCH(I9612,'Información SKU'!$A$1:$A$54,0),1),15)</f>
        <v>156</v>
      </c>
      <c r="L9612">
        <v>26</v>
      </c>
      <c r="M9612" s="13">
        <f>L9612/IFERROR(INDEX('Información SKU'!$K$1:$K$54,MATCH(I9612,'Información SKU'!$A$1:$A$54,0),1),40)</f>
        <v>0.27083333333333331</v>
      </c>
      <c r="N9612" s="3">
        <v>43547</v>
      </c>
      <c r="O9612" s="3" t="s">
        <v>362</v>
      </c>
      <c r="P9612" s="2">
        <v>2</v>
      </c>
      <c r="R9612" s="3"/>
    </row>
    <row r="9613" spans="2:18" x14ac:dyDescent="0.25">
      <c r="B9613" t="s">
        <v>189</v>
      </c>
      <c r="C9613">
        <v>1001665</v>
      </c>
      <c r="D9613" t="s">
        <v>114</v>
      </c>
      <c r="E9613">
        <v>9001665</v>
      </c>
      <c r="F9613" t="s">
        <v>211</v>
      </c>
      <c r="G9613">
        <v>10995282</v>
      </c>
      <c r="H9613">
        <v>340</v>
      </c>
      <c r="I9613">
        <v>2384</v>
      </c>
      <c r="J9613" t="s">
        <v>10</v>
      </c>
      <c r="K9613">
        <f>L9613*IFERROR(INDEX('Información SKU'!$H$1:$H$54,MATCH(I9613,'Información SKU'!$A$1:$A$54,0),1),15)</f>
        <v>456</v>
      </c>
      <c r="L9613">
        <v>76</v>
      </c>
      <c r="M9613" s="13">
        <f>L9613/IFERROR(INDEX('Información SKU'!$K$1:$K$54,MATCH(I9613,'Información SKU'!$A$1:$A$54,0),1),40)</f>
        <v>0.79166666666666663</v>
      </c>
      <c r="N9613" s="3">
        <v>43547</v>
      </c>
      <c r="O9613" s="3" t="s">
        <v>363</v>
      </c>
      <c r="P9613" s="2">
        <v>2</v>
      </c>
      <c r="R9613" s="3"/>
    </row>
    <row r="9614" spans="2:18" x14ac:dyDescent="0.25">
      <c r="B9614" t="s">
        <v>189</v>
      </c>
      <c r="C9614">
        <v>1001665</v>
      </c>
      <c r="D9614" t="s">
        <v>114</v>
      </c>
      <c r="E9614">
        <v>9001665</v>
      </c>
      <c r="F9614" t="s">
        <v>211</v>
      </c>
      <c r="G9614">
        <v>10995282</v>
      </c>
      <c r="H9614">
        <v>350</v>
      </c>
      <c r="I9614">
        <v>2387</v>
      </c>
      <c r="J9614" t="s">
        <v>33</v>
      </c>
      <c r="K9614">
        <f>L9614*IFERROR(INDEX('Información SKU'!$H$1:$H$54,MATCH(I9614,'Información SKU'!$A$1:$A$54,0),1),15)</f>
        <v>48</v>
      </c>
      <c r="L9614">
        <v>4</v>
      </c>
      <c r="M9614" s="13">
        <f>L9614/IFERROR(INDEX('Información SKU'!$K$1:$K$54,MATCH(I9614,'Información SKU'!$A$1:$A$54,0),1),40)</f>
        <v>4.1666666666666664E-2</v>
      </c>
      <c r="N9614" s="3">
        <v>43547</v>
      </c>
      <c r="O9614" s="3" t="s">
        <v>365</v>
      </c>
      <c r="P9614" s="2">
        <v>3</v>
      </c>
      <c r="R9614" s="3"/>
    </row>
    <row r="9615" spans="2:18" x14ac:dyDescent="0.25">
      <c r="B9615" t="s">
        <v>189</v>
      </c>
      <c r="C9615">
        <v>1001665</v>
      </c>
      <c r="D9615" t="s">
        <v>114</v>
      </c>
      <c r="E9615">
        <v>9001665</v>
      </c>
      <c r="F9615" t="s">
        <v>211</v>
      </c>
      <c r="G9615">
        <v>10995282</v>
      </c>
      <c r="H9615">
        <v>450</v>
      </c>
      <c r="I9615">
        <v>5268</v>
      </c>
      <c r="J9615" t="s">
        <v>83</v>
      </c>
      <c r="K9615">
        <f>L9615*IFERROR(INDEX('Información SKU'!$H$1:$H$54,MATCH(I9615,'Información SKU'!$A$1:$A$54,0),1),15)</f>
        <v>165</v>
      </c>
      <c r="L9615">
        <v>11</v>
      </c>
      <c r="M9615" s="13">
        <f>L9615/IFERROR(INDEX('Información SKU'!$K$1:$K$54,MATCH(I9615,'Información SKU'!$A$1:$A$54,0),1),40)</f>
        <v>0.15714285714285714</v>
      </c>
      <c r="N9615" s="3">
        <v>43547</v>
      </c>
      <c r="O9615" s="3" t="s">
        <v>361</v>
      </c>
      <c r="P9615" s="2">
        <v>1</v>
      </c>
      <c r="R9615" s="3"/>
    </row>
    <row r="9616" spans="2:18" x14ac:dyDescent="0.25">
      <c r="B9616" t="s">
        <v>189</v>
      </c>
      <c r="C9616">
        <v>1001665</v>
      </c>
      <c r="D9616" t="s">
        <v>114</v>
      </c>
      <c r="E9616">
        <v>9001665</v>
      </c>
      <c r="F9616" t="s">
        <v>211</v>
      </c>
      <c r="G9616">
        <v>10995282</v>
      </c>
      <c r="H9616">
        <v>460</v>
      </c>
      <c r="I9616">
        <v>5402</v>
      </c>
      <c r="J9616" t="s">
        <v>32</v>
      </c>
      <c r="K9616">
        <f>L9616*IFERROR(INDEX('Información SKU'!$H$1:$H$54,MATCH(I9616,'Información SKU'!$A$1:$A$54,0),1),15)</f>
        <v>66</v>
      </c>
      <c r="L9616">
        <v>11</v>
      </c>
      <c r="M9616" s="13">
        <f>L9616/IFERROR(INDEX('Información SKU'!$K$1:$K$54,MATCH(I9616,'Información SKU'!$A$1:$A$54,0),1),40)</f>
        <v>0.18333333333333332</v>
      </c>
      <c r="N9616" s="3">
        <v>43547</v>
      </c>
      <c r="O9616" s="3" t="s">
        <v>362</v>
      </c>
      <c r="P9616" s="2">
        <v>2</v>
      </c>
      <c r="R9616" s="3"/>
    </row>
    <row r="9617" spans="2:18" x14ac:dyDescent="0.25">
      <c r="B9617" t="s">
        <v>189</v>
      </c>
      <c r="C9617">
        <v>1001665</v>
      </c>
      <c r="D9617" t="s">
        <v>114</v>
      </c>
      <c r="E9617">
        <v>9001665</v>
      </c>
      <c r="F9617" t="s">
        <v>211</v>
      </c>
      <c r="G9617">
        <v>10995282</v>
      </c>
      <c r="H9617">
        <v>50</v>
      </c>
      <c r="I9617">
        <v>205</v>
      </c>
      <c r="J9617" t="s">
        <v>35</v>
      </c>
      <c r="K9617">
        <f>L9617*IFERROR(INDEX('Información SKU'!$H$1:$H$54,MATCH(I9617,'Información SKU'!$A$1:$A$54,0),1),15)</f>
        <v>224</v>
      </c>
      <c r="L9617">
        <v>28</v>
      </c>
      <c r="M9617" s="13">
        <f>L9617/IFERROR(INDEX('Información SKU'!$K$1:$K$54,MATCH(I9617,'Información SKU'!$A$1:$A$54,0),1),40)</f>
        <v>0.66666666666666663</v>
      </c>
      <c r="N9617" s="3">
        <v>43547</v>
      </c>
      <c r="O9617" s="3" t="s">
        <v>363</v>
      </c>
      <c r="P9617" s="2">
        <v>2</v>
      </c>
      <c r="R9617" s="3"/>
    </row>
    <row r="9618" spans="2:18" x14ac:dyDescent="0.25">
      <c r="B9618" t="s">
        <v>189</v>
      </c>
      <c r="C9618">
        <v>1001665</v>
      </c>
      <c r="D9618" t="s">
        <v>114</v>
      </c>
      <c r="E9618">
        <v>9001665</v>
      </c>
      <c r="F9618" t="s">
        <v>211</v>
      </c>
      <c r="G9618">
        <v>10995282</v>
      </c>
      <c r="H9618">
        <v>100</v>
      </c>
      <c r="I9618">
        <v>63</v>
      </c>
      <c r="J9618" t="s">
        <v>1</v>
      </c>
      <c r="K9618">
        <f>L9618*IFERROR(INDEX('Información SKU'!$H$1:$H$54,MATCH(I9618,'Información SKU'!$A$1:$A$54,0),1),15)</f>
        <v>225</v>
      </c>
      <c r="L9618">
        <v>15</v>
      </c>
      <c r="M9618" s="13">
        <f>L9618/IFERROR(INDEX('Información SKU'!$K$1:$K$54,MATCH(I9618,'Información SKU'!$A$1:$A$54,0),1),40)</f>
        <v>0.35714285714285715</v>
      </c>
      <c r="N9618" s="3">
        <v>43547</v>
      </c>
      <c r="O9618" s="3" t="s">
        <v>361</v>
      </c>
      <c r="P9618" s="2">
        <v>1</v>
      </c>
      <c r="R9618" s="3"/>
    </row>
    <row r="9619" spans="2:18" x14ac:dyDescent="0.25">
      <c r="B9619" t="s">
        <v>189</v>
      </c>
      <c r="C9619">
        <v>1001665</v>
      </c>
      <c r="D9619" t="s">
        <v>114</v>
      </c>
      <c r="E9619">
        <v>9001665</v>
      </c>
      <c r="F9619" t="s">
        <v>211</v>
      </c>
      <c r="G9619">
        <v>10995282</v>
      </c>
      <c r="H9619">
        <v>110</v>
      </c>
      <c r="I9619">
        <v>62</v>
      </c>
      <c r="J9619" t="s">
        <v>25</v>
      </c>
      <c r="K9619">
        <f>L9619*IFERROR(INDEX('Información SKU'!$H$1:$H$54,MATCH(I9619,'Información SKU'!$A$1:$A$54,0),1),15)</f>
        <v>280</v>
      </c>
      <c r="L9619">
        <v>35</v>
      </c>
      <c r="M9619" s="13">
        <f>L9619/IFERROR(INDEX('Información SKU'!$K$1:$K$54,MATCH(I9619,'Información SKU'!$A$1:$A$54,0),1),40)</f>
        <v>0.7</v>
      </c>
      <c r="N9619" s="3">
        <v>43547</v>
      </c>
      <c r="O9619" s="3" t="s">
        <v>362</v>
      </c>
      <c r="P9619" s="2">
        <v>2</v>
      </c>
      <c r="R9619" s="3"/>
    </row>
    <row r="9620" spans="2:18" x14ac:dyDescent="0.25">
      <c r="B9620" t="s">
        <v>189</v>
      </c>
      <c r="C9620">
        <v>1001665</v>
      </c>
      <c r="D9620" t="s">
        <v>114</v>
      </c>
      <c r="E9620">
        <v>9001665</v>
      </c>
      <c r="F9620" t="s">
        <v>211</v>
      </c>
      <c r="G9620">
        <v>10995282</v>
      </c>
      <c r="H9620">
        <v>120</v>
      </c>
      <c r="I9620">
        <v>61</v>
      </c>
      <c r="J9620" t="s">
        <v>20</v>
      </c>
      <c r="K9620">
        <f>L9620*IFERROR(INDEX('Información SKU'!$H$1:$H$54,MATCH(I9620,'Información SKU'!$A$1:$A$54,0),1),15)</f>
        <v>405</v>
      </c>
      <c r="L9620">
        <v>27</v>
      </c>
      <c r="M9620" s="13">
        <f>L9620/IFERROR(INDEX('Información SKU'!$K$1:$K$54,MATCH(I9620,'Información SKU'!$A$1:$A$54,0),1),40)</f>
        <v>0.45</v>
      </c>
      <c r="N9620" s="3">
        <v>43547</v>
      </c>
      <c r="O9620" s="3" t="s">
        <v>362</v>
      </c>
      <c r="P9620" s="2">
        <v>2</v>
      </c>
      <c r="R9620" s="3"/>
    </row>
    <row r="9621" spans="2:18" x14ac:dyDescent="0.25">
      <c r="B9621" t="s">
        <v>189</v>
      </c>
      <c r="C9621">
        <v>1001665</v>
      </c>
      <c r="D9621" t="s">
        <v>114</v>
      </c>
      <c r="E9621">
        <v>9001665</v>
      </c>
      <c r="F9621" t="s">
        <v>211</v>
      </c>
      <c r="G9621">
        <v>10995282</v>
      </c>
      <c r="H9621">
        <v>130</v>
      </c>
      <c r="I9621">
        <v>320</v>
      </c>
      <c r="J9621" t="s">
        <v>31</v>
      </c>
      <c r="K9621">
        <f>L9621*IFERROR(INDEX('Información SKU'!$H$1:$H$54,MATCH(I9621,'Información SKU'!$A$1:$A$54,0),1),15)</f>
        <v>525</v>
      </c>
      <c r="L9621">
        <v>35</v>
      </c>
      <c r="M9621" s="13">
        <f>L9621/IFERROR(INDEX('Información SKU'!$K$1:$K$54,MATCH(I9621,'Información SKU'!$A$1:$A$54,0),1),40)</f>
        <v>0.44871794871794873</v>
      </c>
      <c r="N9621" s="3">
        <v>43547</v>
      </c>
      <c r="O9621" s="3" t="s">
        <v>361</v>
      </c>
      <c r="P9621" s="2">
        <v>1</v>
      </c>
      <c r="R9621" s="3"/>
    </row>
    <row r="9622" spans="2:18" x14ac:dyDescent="0.25">
      <c r="B9622" t="s">
        <v>189</v>
      </c>
      <c r="C9622">
        <v>1001665</v>
      </c>
      <c r="D9622" t="s">
        <v>114</v>
      </c>
      <c r="E9622">
        <v>9001665</v>
      </c>
      <c r="F9622" t="s">
        <v>211</v>
      </c>
      <c r="G9622">
        <v>10995282</v>
      </c>
      <c r="H9622">
        <v>250</v>
      </c>
      <c r="I9622">
        <v>522</v>
      </c>
      <c r="J9622" t="s">
        <v>6</v>
      </c>
      <c r="K9622">
        <f>L9622*IFERROR(INDEX('Información SKU'!$H$1:$H$54,MATCH(I9622,'Información SKU'!$A$1:$A$54,0),1),15)</f>
        <v>180</v>
      </c>
      <c r="L9622">
        <v>12</v>
      </c>
      <c r="M9622" s="13">
        <f>L9622/IFERROR(INDEX('Información SKU'!$K$1:$K$54,MATCH(I9622,'Información SKU'!$A$1:$A$54,0),1),40)</f>
        <v>0.2</v>
      </c>
      <c r="N9622" s="3">
        <v>43547</v>
      </c>
      <c r="O9622" s="3" t="s">
        <v>361</v>
      </c>
      <c r="P9622" s="2">
        <v>1</v>
      </c>
      <c r="R9622" s="3"/>
    </row>
    <row r="9623" spans="2:18" x14ac:dyDescent="0.25">
      <c r="B9623" t="s">
        <v>189</v>
      </c>
      <c r="C9623">
        <v>1001665</v>
      </c>
      <c r="D9623" t="s">
        <v>114</v>
      </c>
      <c r="E9623">
        <v>9001665</v>
      </c>
      <c r="F9623" t="s">
        <v>211</v>
      </c>
      <c r="G9623">
        <v>10995282</v>
      </c>
      <c r="H9623">
        <v>240</v>
      </c>
      <c r="I9623">
        <v>521</v>
      </c>
      <c r="J9623" t="s">
        <v>28</v>
      </c>
      <c r="K9623">
        <f>L9623*IFERROR(INDEX('Información SKU'!$H$1:$H$54,MATCH(I9623,'Información SKU'!$A$1:$A$54,0),1),15)</f>
        <v>160</v>
      </c>
      <c r="L9623">
        <v>20</v>
      </c>
      <c r="M9623" s="13">
        <f>L9623/IFERROR(INDEX('Información SKU'!$K$1:$K$54,MATCH(I9623,'Información SKU'!$A$1:$A$54,0),1),40)</f>
        <v>0.33333333333333331</v>
      </c>
      <c r="N9623" s="3">
        <v>43547</v>
      </c>
      <c r="O9623" s="3" t="s">
        <v>363</v>
      </c>
      <c r="P9623" s="2">
        <v>2</v>
      </c>
      <c r="R9623" s="3"/>
    </row>
    <row r="9624" spans="2:18" x14ac:dyDescent="0.25">
      <c r="B9624" t="s">
        <v>189</v>
      </c>
      <c r="C9624">
        <v>1001665</v>
      </c>
      <c r="D9624" t="s">
        <v>114</v>
      </c>
      <c r="E9624">
        <v>9001665</v>
      </c>
      <c r="F9624" t="s">
        <v>211</v>
      </c>
      <c r="G9624">
        <v>10995282</v>
      </c>
      <c r="H9624">
        <v>230</v>
      </c>
      <c r="I9624">
        <v>511</v>
      </c>
      <c r="J9624" t="s">
        <v>29</v>
      </c>
      <c r="K9624">
        <f>L9624*IFERROR(INDEX('Información SKU'!$H$1:$H$54,MATCH(I9624,'Información SKU'!$A$1:$A$54,0),1),15)</f>
        <v>24</v>
      </c>
      <c r="L9624">
        <v>3</v>
      </c>
      <c r="M9624" s="13">
        <f>L9624/IFERROR(INDEX('Información SKU'!$K$1:$K$54,MATCH(I9624,'Información SKU'!$A$1:$A$54,0),1),40)</f>
        <v>0.05</v>
      </c>
      <c r="N9624" s="3">
        <v>43547</v>
      </c>
      <c r="O9624" s="3" t="s">
        <v>364</v>
      </c>
      <c r="P9624" s="2">
        <v>3</v>
      </c>
      <c r="R9624" s="3"/>
    </row>
    <row r="9625" spans="2:18" x14ac:dyDescent="0.25">
      <c r="B9625" t="s">
        <v>189</v>
      </c>
      <c r="C9625">
        <v>1001665</v>
      </c>
      <c r="D9625" t="s">
        <v>114</v>
      </c>
      <c r="E9625">
        <v>9001665</v>
      </c>
      <c r="F9625" t="s">
        <v>211</v>
      </c>
      <c r="G9625">
        <v>10995282</v>
      </c>
      <c r="H9625">
        <v>220</v>
      </c>
      <c r="I9625">
        <v>510</v>
      </c>
      <c r="J9625" t="s">
        <v>30</v>
      </c>
      <c r="K9625">
        <f>L9625*IFERROR(INDEX('Información SKU'!$H$1:$H$54,MATCH(I9625,'Información SKU'!$A$1:$A$54,0),1),15)</f>
        <v>234</v>
      </c>
      <c r="L9625">
        <v>39</v>
      </c>
      <c r="M9625" s="13">
        <f>L9625/IFERROR(INDEX('Información SKU'!$K$1:$K$54,MATCH(I9625,'Información SKU'!$A$1:$A$54,0),1),40)</f>
        <v>0.78</v>
      </c>
      <c r="N9625" s="3">
        <v>43547</v>
      </c>
      <c r="O9625" s="3" t="s">
        <v>364</v>
      </c>
      <c r="P9625" s="2">
        <v>3</v>
      </c>
      <c r="R9625" s="3"/>
    </row>
    <row r="9626" spans="2:18" x14ac:dyDescent="0.25">
      <c r="B9626" t="s">
        <v>189</v>
      </c>
      <c r="C9626">
        <v>1001665</v>
      </c>
      <c r="D9626" t="s">
        <v>114</v>
      </c>
      <c r="E9626">
        <v>9001665</v>
      </c>
      <c r="F9626" t="s">
        <v>211</v>
      </c>
      <c r="G9626">
        <v>10995282</v>
      </c>
      <c r="H9626">
        <v>210</v>
      </c>
      <c r="I9626">
        <v>509</v>
      </c>
      <c r="J9626" t="s">
        <v>0</v>
      </c>
      <c r="K9626">
        <f>L9626*IFERROR(INDEX('Información SKU'!$H$1:$H$54,MATCH(I9626,'Información SKU'!$A$1:$A$54,0),1),15)</f>
        <v>6</v>
      </c>
      <c r="L9626">
        <v>1</v>
      </c>
      <c r="M9626" s="13">
        <f>L9626/IFERROR(INDEX('Información SKU'!$K$1:$K$54,MATCH(I9626,'Información SKU'!$A$1:$A$54,0),1),40)</f>
        <v>1.2500000000000001E-2</v>
      </c>
      <c r="N9626" s="3">
        <v>43547</v>
      </c>
      <c r="O9626" s="3" t="s">
        <v>362</v>
      </c>
      <c r="P9626" s="2">
        <v>2</v>
      </c>
      <c r="R9626" s="3"/>
    </row>
    <row r="9627" spans="2:18" x14ac:dyDescent="0.25">
      <c r="B9627" t="s">
        <v>189</v>
      </c>
      <c r="C9627">
        <v>1001665</v>
      </c>
      <c r="D9627" t="s">
        <v>114</v>
      </c>
      <c r="E9627">
        <v>9001665</v>
      </c>
      <c r="F9627" t="s">
        <v>211</v>
      </c>
      <c r="G9627">
        <v>10995282</v>
      </c>
      <c r="H9627">
        <v>200</v>
      </c>
      <c r="I9627">
        <v>460</v>
      </c>
      <c r="J9627" t="s">
        <v>38</v>
      </c>
      <c r="K9627">
        <f>L9627*IFERROR(INDEX('Información SKU'!$H$1:$H$54,MATCH(I9627,'Información SKU'!$A$1:$A$54,0),1),15)</f>
        <v>210</v>
      </c>
      <c r="L9627">
        <v>14</v>
      </c>
      <c r="M9627" s="13">
        <f>L9627/IFERROR(INDEX('Información SKU'!$K$1:$K$54,MATCH(I9627,'Información SKU'!$A$1:$A$54,0),1),40)</f>
        <v>0.17948717948717949</v>
      </c>
      <c r="N9627" s="3">
        <v>43547</v>
      </c>
      <c r="O9627" s="3" t="s">
        <v>362</v>
      </c>
      <c r="P9627" s="2">
        <v>2</v>
      </c>
      <c r="R9627" s="3"/>
    </row>
    <row r="9628" spans="2:18" x14ac:dyDescent="0.25">
      <c r="B9628" t="s">
        <v>189</v>
      </c>
      <c r="C9628">
        <v>1001666</v>
      </c>
      <c r="D9628" t="s">
        <v>114</v>
      </c>
      <c r="E9628">
        <v>9001666</v>
      </c>
      <c r="F9628" t="s">
        <v>209</v>
      </c>
      <c r="G9628">
        <v>10995283</v>
      </c>
      <c r="H9628">
        <v>410</v>
      </c>
      <c r="I9628">
        <v>2382</v>
      </c>
      <c r="J9628" t="s">
        <v>34</v>
      </c>
      <c r="K9628">
        <f>L9628*IFERROR(INDEX('Información SKU'!$H$1:$H$54,MATCH(I9628,'Información SKU'!$A$1:$A$54,0),1),15)</f>
        <v>288</v>
      </c>
      <c r="L9628">
        <v>48</v>
      </c>
      <c r="M9628" s="13">
        <f>L9628/IFERROR(INDEX('Información SKU'!$K$1:$K$54,MATCH(I9628,'Información SKU'!$A$1:$A$54,0),1),40)</f>
        <v>0.5</v>
      </c>
      <c r="N9628" s="3">
        <v>43547</v>
      </c>
      <c r="O9628" s="3" t="s">
        <v>364</v>
      </c>
      <c r="P9628" s="2">
        <v>3</v>
      </c>
      <c r="R9628" s="3"/>
    </row>
    <row r="9629" spans="2:18" x14ac:dyDescent="0.25">
      <c r="B9629" t="s">
        <v>189</v>
      </c>
      <c r="C9629">
        <v>1001666</v>
      </c>
      <c r="D9629" t="s">
        <v>114</v>
      </c>
      <c r="E9629">
        <v>9001666</v>
      </c>
      <c r="F9629" t="s">
        <v>209</v>
      </c>
      <c r="G9629">
        <v>10995283</v>
      </c>
      <c r="H9629">
        <v>420</v>
      </c>
      <c r="I9629">
        <v>2384</v>
      </c>
      <c r="J9629" t="s">
        <v>10</v>
      </c>
      <c r="K9629">
        <f>L9629*IFERROR(INDEX('Información SKU'!$H$1:$H$54,MATCH(I9629,'Información SKU'!$A$1:$A$54,0),1),15)</f>
        <v>420</v>
      </c>
      <c r="L9629">
        <v>70</v>
      </c>
      <c r="M9629" s="13">
        <f>L9629/IFERROR(INDEX('Información SKU'!$K$1:$K$54,MATCH(I9629,'Información SKU'!$A$1:$A$54,0),1),40)</f>
        <v>0.72916666666666663</v>
      </c>
      <c r="N9629" s="3">
        <v>43547</v>
      </c>
      <c r="O9629" s="3" t="s">
        <v>363</v>
      </c>
      <c r="P9629" s="2">
        <v>2</v>
      </c>
      <c r="R9629" s="3"/>
    </row>
    <row r="9630" spans="2:18" x14ac:dyDescent="0.25">
      <c r="B9630" t="s">
        <v>189</v>
      </c>
      <c r="C9630">
        <v>1001666</v>
      </c>
      <c r="D9630" t="s">
        <v>114</v>
      </c>
      <c r="E9630">
        <v>9001666</v>
      </c>
      <c r="F9630" t="s">
        <v>209</v>
      </c>
      <c r="G9630">
        <v>10995283</v>
      </c>
      <c r="H9630">
        <v>430</v>
      </c>
      <c r="I9630">
        <v>2387</v>
      </c>
      <c r="J9630" t="s">
        <v>33</v>
      </c>
      <c r="K9630">
        <f>L9630*IFERROR(INDEX('Información SKU'!$H$1:$H$54,MATCH(I9630,'Información SKU'!$A$1:$A$54,0),1),15)</f>
        <v>384</v>
      </c>
      <c r="L9630">
        <v>32</v>
      </c>
      <c r="M9630" s="13">
        <f>L9630/IFERROR(INDEX('Información SKU'!$K$1:$K$54,MATCH(I9630,'Información SKU'!$A$1:$A$54,0),1),40)</f>
        <v>0.33333333333333331</v>
      </c>
      <c r="N9630" s="3">
        <v>43547</v>
      </c>
      <c r="O9630" s="3" t="s">
        <v>363</v>
      </c>
      <c r="P9630" s="2">
        <v>2</v>
      </c>
      <c r="R9630" s="3"/>
    </row>
    <row r="9631" spans="2:18" x14ac:dyDescent="0.25">
      <c r="B9631" t="s">
        <v>189</v>
      </c>
      <c r="C9631">
        <v>1001666</v>
      </c>
      <c r="D9631" t="s">
        <v>114</v>
      </c>
      <c r="E9631">
        <v>9001666</v>
      </c>
      <c r="F9631" t="s">
        <v>209</v>
      </c>
      <c r="G9631">
        <v>10995283</v>
      </c>
      <c r="H9631">
        <v>330</v>
      </c>
      <c r="I9631">
        <v>1200</v>
      </c>
      <c r="J9631" t="s">
        <v>17</v>
      </c>
      <c r="K9631">
        <f>L9631*IFERROR(INDEX('Información SKU'!$H$1:$H$54,MATCH(I9631,'Información SKU'!$A$1:$A$54,0),1),15)</f>
        <v>36</v>
      </c>
      <c r="L9631">
        <v>6</v>
      </c>
      <c r="M9631" s="13">
        <f>L9631/IFERROR(INDEX('Información SKU'!$K$1:$K$54,MATCH(I9631,'Información SKU'!$A$1:$A$54,0),1),40)</f>
        <v>0.14285714285714285</v>
      </c>
      <c r="N9631" s="3">
        <v>43547</v>
      </c>
      <c r="O9631" s="3" t="s">
        <v>361</v>
      </c>
      <c r="P9631" s="2">
        <v>1</v>
      </c>
      <c r="R9631" s="3"/>
    </row>
    <row r="9632" spans="2:18" x14ac:dyDescent="0.25">
      <c r="B9632" t="s">
        <v>189</v>
      </c>
      <c r="C9632">
        <v>1001666</v>
      </c>
      <c r="D9632" t="s">
        <v>114</v>
      </c>
      <c r="E9632">
        <v>9001666</v>
      </c>
      <c r="F9632" t="s">
        <v>209</v>
      </c>
      <c r="G9632">
        <v>10995283</v>
      </c>
      <c r="H9632">
        <v>320</v>
      </c>
      <c r="I9632">
        <v>1199</v>
      </c>
      <c r="J9632" t="s">
        <v>26</v>
      </c>
      <c r="K9632">
        <f>L9632*IFERROR(INDEX('Información SKU'!$H$1:$H$54,MATCH(I9632,'Información SKU'!$A$1:$A$54,0),1),15)</f>
        <v>348</v>
      </c>
      <c r="L9632">
        <v>29</v>
      </c>
      <c r="M9632" s="13">
        <f>L9632/IFERROR(INDEX('Información SKU'!$K$1:$K$54,MATCH(I9632,'Información SKU'!$A$1:$A$54,0),1),40)</f>
        <v>0.48333333333333334</v>
      </c>
      <c r="N9632" s="3">
        <v>43547</v>
      </c>
      <c r="O9632" s="3" t="s">
        <v>365</v>
      </c>
      <c r="P9632" s="2">
        <v>3</v>
      </c>
      <c r="R9632" s="3"/>
    </row>
    <row r="9633" spans="2:18" x14ac:dyDescent="0.25">
      <c r="B9633" t="s">
        <v>189</v>
      </c>
      <c r="C9633">
        <v>1001666</v>
      </c>
      <c r="D9633" t="s">
        <v>114</v>
      </c>
      <c r="E9633">
        <v>9001666</v>
      </c>
      <c r="F9633" t="s">
        <v>209</v>
      </c>
      <c r="G9633">
        <v>10995283</v>
      </c>
      <c r="H9633">
        <v>520</v>
      </c>
      <c r="I9633">
        <v>5402</v>
      </c>
      <c r="J9633" t="s">
        <v>32</v>
      </c>
      <c r="K9633">
        <f>L9633*IFERROR(INDEX('Información SKU'!$H$1:$H$54,MATCH(I9633,'Información SKU'!$A$1:$A$54,0),1),15)</f>
        <v>48</v>
      </c>
      <c r="L9633">
        <v>8</v>
      </c>
      <c r="M9633" s="13">
        <f>L9633/IFERROR(INDEX('Información SKU'!$K$1:$K$54,MATCH(I9633,'Información SKU'!$A$1:$A$54,0),1),40)</f>
        <v>0.13333333333333333</v>
      </c>
      <c r="N9633" s="3">
        <v>43547</v>
      </c>
      <c r="O9633" s="3" t="s">
        <v>360</v>
      </c>
      <c r="P9633" s="2">
        <v>1</v>
      </c>
      <c r="R9633" s="3"/>
    </row>
    <row r="9634" spans="2:18" x14ac:dyDescent="0.25">
      <c r="B9634" t="s">
        <v>189</v>
      </c>
      <c r="C9634">
        <v>1001666</v>
      </c>
      <c r="D9634" t="s">
        <v>114</v>
      </c>
      <c r="E9634">
        <v>9001666</v>
      </c>
      <c r="F9634" t="s">
        <v>209</v>
      </c>
      <c r="G9634">
        <v>10995283</v>
      </c>
      <c r="H9634">
        <v>10</v>
      </c>
      <c r="I9634">
        <v>61</v>
      </c>
      <c r="J9634" t="s">
        <v>20</v>
      </c>
      <c r="K9634">
        <f>L9634*IFERROR(INDEX('Información SKU'!$H$1:$H$54,MATCH(I9634,'Información SKU'!$A$1:$A$54,0),1),15)</f>
        <v>360</v>
      </c>
      <c r="L9634">
        <v>24</v>
      </c>
      <c r="M9634" s="13">
        <f>L9634/IFERROR(INDEX('Información SKU'!$K$1:$K$54,MATCH(I9634,'Información SKU'!$A$1:$A$54,0),1),40)</f>
        <v>0.4</v>
      </c>
      <c r="N9634" s="3">
        <v>43547</v>
      </c>
      <c r="O9634" s="3" t="s">
        <v>364</v>
      </c>
      <c r="P9634" s="2">
        <v>3</v>
      </c>
      <c r="R9634" s="3"/>
    </row>
    <row r="9635" spans="2:18" x14ac:dyDescent="0.25">
      <c r="B9635" t="s">
        <v>189</v>
      </c>
      <c r="C9635">
        <v>1001666</v>
      </c>
      <c r="D9635" t="s">
        <v>114</v>
      </c>
      <c r="E9635">
        <v>9001666</v>
      </c>
      <c r="F9635" t="s">
        <v>209</v>
      </c>
      <c r="G9635">
        <v>10995283</v>
      </c>
      <c r="H9635">
        <v>20</v>
      </c>
      <c r="I9635">
        <v>62</v>
      </c>
      <c r="J9635" t="s">
        <v>25</v>
      </c>
      <c r="K9635">
        <f>L9635*IFERROR(INDEX('Información SKU'!$H$1:$H$54,MATCH(I9635,'Información SKU'!$A$1:$A$54,0),1),15)</f>
        <v>336</v>
      </c>
      <c r="L9635">
        <v>42</v>
      </c>
      <c r="M9635" s="13">
        <f>L9635/IFERROR(INDEX('Información SKU'!$K$1:$K$54,MATCH(I9635,'Información SKU'!$A$1:$A$54,0),1),40)</f>
        <v>0.84</v>
      </c>
      <c r="N9635" s="3">
        <v>43547</v>
      </c>
      <c r="O9635" s="3" t="s">
        <v>363</v>
      </c>
      <c r="P9635" s="2">
        <v>2</v>
      </c>
      <c r="R9635" s="3"/>
    </row>
    <row r="9636" spans="2:18" x14ac:dyDescent="0.25">
      <c r="B9636" t="s">
        <v>189</v>
      </c>
      <c r="C9636">
        <v>1001666</v>
      </c>
      <c r="D9636" t="s">
        <v>114</v>
      </c>
      <c r="E9636">
        <v>9001666</v>
      </c>
      <c r="F9636" t="s">
        <v>209</v>
      </c>
      <c r="G9636">
        <v>10995283</v>
      </c>
      <c r="H9636">
        <v>40</v>
      </c>
      <c r="I9636">
        <v>43</v>
      </c>
      <c r="J9636" t="s">
        <v>12</v>
      </c>
      <c r="K9636">
        <f>L9636*IFERROR(INDEX('Información SKU'!$H$1:$H$54,MATCH(I9636,'Información SKU'!$A$1:$A$54,0),1),15)</f>
        <v>144</v>
      </c>
      <c r="L9636">
        <v>18</v>
      </c>
      <c r="M9636" s="13">
        <f>L9636/IFERROR(INDEX('Información SKU'!$K$1:$K$54,MATCH(I9636,'Información SKU'!$A$1:$A$54,0),1),40)</f>
        <v>0.42857142857142855</v>
      </c>
      <c r="N9636" s="3">
        <v>43547</v>
      </c>
      <c r="O9636" s="3" t="s">
        <v>362</v>
      </c>
      <c r="P9636" s="2">
        <v>2</v>
      </c>
      <c r="R9636" s="3"/>
    </row>
    <row r="9637" spans="2:18" x14ac:dyDescent="0.25">
      <c r="B9637" t="s">
        <v>189</v>
      </c>
      <c r="C9637">
        <v>1001666</v>
      </c>
      <c r="D9637" t="s">
        <v>114</v>
      </c>
      <c r="E9637">
        <v>9001666</v>
      </c>
      <c r="F9637" t="s">
        <v>209</v>
      </c>
      <c r="G9637">
        <v>10995283</v>
      </c>
      <c r="H9637">
        <v>70</v>
      </c>
      <c r="I9637">
        <v>205</v>
      </c>
      <c r="J9637" t="s">
        <v>35</v>
      </c>
      <c r="K9637">
        <f>L9637*IFERROR(INDEX('Información SKU'!$H$1:$H$54,MATCH(I9637,'Información SKU'!$A$1:$A$54,0),1),15)</f>
        <v>56</v>
      </c>
      <c r="L9637">
        <v>7</v>
      </c>
      <c r="M9637" s="13">
        <f>L9637/IFERROR(INDEX('Información SKU'!$K$1:$K$54,MATCH(I9637,'Información SKU'!$A$1:$A$54,0),1),40)</f>
        <v>0.16666666666666666</v>
      </c>
      <c r="N9637" s="3">
        <v>43547</v>
      </c>
      <c r="O9637" s="3" t="s">
        <v>360</v>
      </c>
      <c r="P9637" s="2">
        <v>1</v>
      </c>
      <c r="R9637" s="3"/>
    </row>
    <row r="9638" spans="2:18" x14ac:dyDescent="0.25">
      <c r="B9638" t="s">
        <v>189</v>
      </c>
      <c r="C9638">
        <v>1001666</v>
      </c>
      <c r="D9638" t="s">
        <v>114</v>
      </c>
      <c r="E9638">
        <v>9001666</v>
      </c>
      <c r="F9638" t="s">
        <v>209</v>
      </c>
      <c r="G9638">
        <v>10995283</v>
      </c>
      <c r="H9638">
        <v>80</v>
      </c>
      <c r="I9638">
        <v>224</v>
      </c>
      <c r="J9638" t="s">
        <v>37</v>
      </c>
      <c r="K9638">
        <f>L9638*IFERROR(INDEX('Información SKU'!$H$1:$H$54,MATCH(I9638,'Información SKU'!$A$1:$A$54,0),1),15)</f>
        <v>208</v>
      </c>
      <c r="L9638">
        <v>26</v>
      </c>
      <c r="M9638" s="13">
        <f>L9638/IFERROR(INDEX('Información SKU'!$K$1:$K$54,MATCH(I9638,'Información SKU'!$A$1:$A$54,0),1),40)</f>
        <v>0.61904761904761907</v>
      </c>
      <c r="N9638" s="3">
        <v>43547</v>
      </c>
      <c r="O9638" s="3" t="s">
        <v>363</v>
      </c>
      <c r="P9638" s="2">
        <v>2</v>
      </c>
      <c r="R9638" s="3"/>
    </row>
    <row r="9639" spans="2:18" x14ac:dyDescent="0.25">
      <c r="B9639" t="s">
        <v>189</v>
      </c>
      <c r="C9639">
        <v>1001666</v>
      </c>
      <c r="D9639" t="s">
        <v>114</v>
      </c>
      <c r="E9639">
        <v>9001666</v>
      </c>
      <c r="F9639" t="s">
        <v>209</v>
      </c>
      <c r="G9639">
        <v>10995283</v>
      </c>
      <c r="H9639">
        <v>150</v>
      </c>
      <c r="I9639">
        <v>320</v>
      </c>
      <c r="J9639" t="s">
        <v>31</v>
      </c>
      <c r="K9639">
        <f>L9639*IFERROR(INDEX('Información SKU'!$H$1:$H$54,MATCH(I9639,'Información SKU'!$A$1:$A$54,0),1),15)</f>
        <v>270</v>
      </c>
      <c r="L9639">
        <v>18</v>
      </c>
      <c r="M9639" s="13">
        <f>L9639/IFERROR(INDEX('Información SKU'!$K$1:$K$54,MATCH(I9639,'Información SKU'!$A$1:$A$54,0),1),40)</f>
        <v>0.23076923076923078</v>
      </c>
      <c r="N9639" s="3">
        <v>43547</v>
      </c>
      <c r="O9639" s="3" t="s">
        <v>363</v>
      </c>
      <c r="P9639" s="2">
        <v>2</v>
      </c>
      <c r="R9639" s="3"/>
    </row>
    <row r="9640" spans="2:18" x14ac:dyDescent="0.25">
      <c r="B9640" t="s">
        <v>189</v>
      </c>
      <c r="C9640">
        <v>1001666</v>
      </c>
      <c r="D9640" t="s">
        <v>114</v>
      </c>
      <c r="E9640">
        <v>9001666</v>
      </c>
      <c r="F9640" t="s">
        <v>209</v>
      </c>
      <c r="G9640">
        <v>10995283</v>
      </c>
      <c r="H9640">
        <v>230</v>
      </c>
      <c r="I9640">
        <v>460</v>
      </c>
      <c r="J9640" t="s">
        <v>38</v>
      </c>
      <c r="K9640">
        <f>L9640*IFERROR(INDEX('Información SKU'!$H$1:$H$54,MATCH(I9640,'Información SKU'!$A$1:$A$54,0),1),15)</f>
        <v>135</v>
      </c>
      <c r="L9640">
        <v>9</v>
      </c>
      <c r="M9640" s="13">
        <f>L9640/IFERROR(INDEX('Información SKU'!$K$1:$K$54,MATCH(I9640,'Información SKU'!$A$1:$A$54,0),1),40)</f>
        <v>0.11538461538461539</v>
      </c>
      <c r="N9640" s="3">
        <v>43547</v>
      </c>
      <c r="O9640" s="3" t="s">
        <v>362</v>
      </c>
      <c r="P9640" s="2">
        <v>2</v>
      </c>
      <c r="R9640" s="3"/>
    </row>
    <row r="9641" spans="2:18" x14ac:dyDescent="0.25">
      <c r="B9641" t="s">
        <v>189</v>
      </c>
      <c r="C9641">
        <v>1001666</v>
      </c>
      <c r="D9641" t="s">
        <v>114</v>
      </c>
      <c r="E9641">
        <v>9001666</v>
      </c>
      <c r="F9641" t="s">
        <v>209</v>
      </c>
      <c r="G9641">
        <v>10995283</v>
      </c>
      <c r="H9641">
        <v>240</v>
      </c>
      <c r="I9641">
        <v>509</v>
      </c>
      <c r="J9641" t="s">
        <v>0</v>
      </c>
      <c r="K9641">
        <f>L9641*IFERROR(INDEX('Información SKU'!$H$1:$H$54,MATCH(I9641,'Información SKU'!$A$1:$A$54,0),1),15)</f>
        <v>240</v>
      </c>
      <c r="L9641">
        <v>40</v>
      </c>
      <c r="M9641" s="13">
        <f>L9641/IFERROR(INDEX('Información SKU'!$K$1:$K$54,MATCH(I9641,'Información SKU'!$A$1:$A$54,0),1),40)</f>
        <v>0.5</v>
      </c>
      <c r="N9641" s="3">
        <v>43547</v>
      </c>
      <c r="O9641" s="3" t="s">
        <v>362</v>
      </c>
      <c r="P9641" s="2">
        <v>2</v>
      </c>
      <c r="R9641" s="3"/>
    </row>
    <row r="9642" spans="2:18" x14ac:dyDescent="0.25">
      <c r="B9642" t="s">
        <v>189</v>
      </c>
      <c r="C9642">
        <v>1001666</v>
      </c>
      <c r="D9642" t="s">
        <v>114</v>
      </c>
      <c r="E9642">
        <v>9001666</v>
      </c>
      <c r="F9642" t="s">
        <v>209</v>
      </c>
      <c r="G9642">
        <v>10995283</v>
      </c>
      <c r="H9642">
        <v>250</v>
      </c>
      <c r="I9642">
        <v>510</v>
      </c>
      <c r="J9642" t="s">
        <v>30</v>
      </c>
      <c r="K9642">
        <f>L9642*IFERROR(INDEX('Información SKU'!$H$1:$H$54,MATCH(I9642,'Información SKU'!$A$1:$A$54,0),1),15)</f>
        <v>78</v>
      </c>
      <c r="L9642">
        <v>13</v>
      </c>
      <c r="M9642" s="13">
        <f>L9642/IFERROR(INDEX('Información SKU'!$K$1:$K$54,MATCH(I9642,'Información SKU'!$A$1:$A$54,0),1),40)</f>
        <v>0.26</v>
      </c>
      <c r="N9642" s="3">
        <v>43547</v>
      </c>
      <c r="O9642" s="3" t="s">
        <v>364</v>
      </c>
      <c r="P9642" s="2">
        <v>3</v>
      </c>
      <c r="R9642" s="3"/>
    </row>
    <row r="9643" spans="2:18" x14ac:dyDescent="0.25">
      <c r="B9643" t="s">
        <v>189</v>
      </c>
      <c r="C9643">
        <v>1001666</v>
      </c>
      <c r="D9643" t="s">
        <v>114</v>
      </c>
      <c r="E9643">
        <v>9001666</v>
      </c>
      <c r="F9643" t="s">
        <v>209</v>
      </c>
      <c r="G9643">
        <v>10995283</v>
      </c>
      <c r="H9643">
        <v>260</v>
      </c>
      <c r="I9643">
        <v>511</v>
      </c>
      <c r="J9643" t="s">
        <v>29</v>
      </c>
      <c r="K9643">
        <f>L9643*IFERROR(INDEX('Información SKU'!$H$1:$H$54,MATCH(I9643,'Información SKU'!$A$1:$A$54,0),1),15)</f>
        <v>144</v>
      </c>
      <c r="L9643">
        <v>18</v>
      </c>
      <c r="M9643" s="13">
        <f>L9643/IFERROR(INDEX('Información SKU'!$K$1:$K$54,MATCH(I9643,'Información SKU'!$A$1:$A$54,0),1),40)</f>
        <v>0.3</v>
      </c>
      <c r="N9643" s="3">
        <v>43547</v>
      </c>
      <c r="O9643" s="3" t="s">
        <v>361</v>
      </c>
      <c r="P9643" s="2">
        <v>1</v>
      </c>
      <c r="R9643" s="3"/>
    </row>
    <row r="9644" spans="2:18" x14ac:dyDescent="0.25">
      <c r="B9644" t="s">
        <v>189</v>
      </c>
      <c r="C9644">
        <v>1001666</v>
      </c>
      <c r="D9644" t="s">
        <v>114</v>
      </c>
      <c r="E9644">
        <v>9001666</v>
      </c>
      <c r="F9644" t="s">
        <v>209</v>
      </c>
      <c r="G9644">
        <v>10995283</v>
      </c>
      <c r="H9644">
        <v>270</v>
      </c>
      <c r="I9644">
        <v>521</v>
      </c>
      <c r="J9644" t="s">
        <v>28</v>
      </c>
      <c r="K9644">
        <f>L9644*IFERROR(INDEX('Información SKU'!$H$1:$H$54,MATCH(I9644,'Información SKU'!$A$1:$A$54,0),1),15)</f>
        <v>48</v>
      </c>
      <c r="L9644">
        <v>6</v>
      </c>
      <c r="M9644" s="13">
        <f>L9644/IFERROR(INDEX('Información SKU'!$K$1:$K$54,MATCH(I9644,'Información SKU'!$A$1:$A$54,0),1),40)</f>
        <v>0.1</v>
      </c>
      <c r="N9644" s="3">
        <v>43547</v>
      </c>
      <c r="O9644" s="3" t="s">
        <v>362</v>
      </c>
      <c r="P9644" s="2">
        <v>2</v>
      </c>
      <c r="R9644" s="3"/>
    </row>
    <row r="9645" spans="2:18" x14ac:dyDescent="0.25">
      <c r="B9645" t="s">
        <v>189</v>
      </c>
      <c r="C9645">
        <v>1001666</v>
      </c>
      <c r="D9645" t="s">
        <v>114</v>
      </c>
      <c r="E9645">
        <v>9001666</v>
      </c>
      <c r="F9645" t="s">
        <v>209</v>
      </c>
      <c r="G9645">
        <v>10995283</v>
      </c>
      <c r="H9645">
        <v>280</v>
      </c>
      <c r="I9645">
        <v>522</v>
      </c>
      <c r="J9645" t="s">
        <v>6</v>
      </c>
      <c r="K9645">
        <f>L9645*IFERROR(INDEX('Información SKU'!$H$1:$H$54,MATCH(I9645,'Información SKU'!$A$1:$A$54,0),1),15)</f>
        <v>105</v>
      </c>
      <c r="L9645">
        <v>7</v>
      </c>
      <c r="M9645" s="13">
        <f>L9645/IFERROR(INDEX('Información SKU'!$K$1:$K$54,MATCH(I9645,'Información SKU'!$A$1:$A$54,0),1),40)</f>
        <v>0.11666666666666667</v>
      </c>
      <c r="N9645" s="3">
        <v>43547</v>
      </c>
      <c r="O9645" s="3" t="s">
        <v>364</v>
      </c>
      <c r="P9645" s="2">
        <v>3</v>
      </c>
      <c r="R9645" s="3"/>
    </row>
    <row r="9646" spans="2:18" x14ac:dyDescent="0.25">
      <c r="B9646" t="s">
        <v>189</v>
      </c>
      <c r="C9646">
        <v>1004650</v>
      </c>
      <c r="D9646" t="s">
        <v>104</v>
      </c>
      <c r="E9646">
        <v>9004650</v>
      </c>
      <c r="F9646" t="s">
        <v>190</v>
      </c>
      <c r="G9646">
        <v>10995297</v>
      </c>
      <c r="H9646">
        <v>10</v>
      </c>
      <c r="I9646">
        <v>2384</v>
      </c>
      <c r="J9646" t="s">
        <v>10</v>
      </c>
      <c r="K9646">
        <f>L9646*IFERROR(INDEX('Información SKU'!$H$1:$H$54,MATCH(I9646,'Información SKU'!$A$1:$A$54,0),1),15)</f>
        <v>576</v>
      </c>
      <c r="L9646">
        <v>96</v>
      </c>
      <c r="M9646" s="13">
        <f>L9646/IFERROR(INDEX('Información SKU'!$K$1:$K$54,MATCH(I9646,'Información SKU'!$A$1:$A$54,0),1),40)</f>
        <v>1</v>
      </c>
      <c r="N9646" s="3">
        <v>43547</v>
      </c>
      <c r="O9646" s="3" t="s">
        <v>360</v>
      </c>
      <c r="P9646" s="2">
        <v>1</v>
      </c>
      <c r="R9646" s="3"/>
    </row>
    <row r="9647" spans="2:18" x14ac:dyDescent="0.25">
      <c r="B9647" t="s">
        <v>189</v>
      </c>
      <c r="C9647">
        <v>1004650</v>
      </c>
      <c r="D9647" t="s">
        <v>104</v>
      </c>
      <c r="E9647">
        <v>9004650</v>
      </c>
      <c r="F9647" t="s">
        <v>190</v>
      </c>
      <c r="G9647">
        <v>10995297</v>
      </c>
      <c r="H9647">
        <v>20</v>
      </c>
      <c r="I9647">
        <v>205</v>
      </c>
      <c r="J9647" t="s">
        <v>35</v>
      </c>
      <c r="K9647">
        <f>L9647*IFERROR(INDEX('Información SKU'!$H$1:$H$54,MATCH(I9647,'Información SKU'!$A$1:$A$54,0),1),15)</f>
        <v>672</v>
      </c>
      <c r="L9647">
        <v>84</v>
      </c>
      <c r="M9647" s="13">
        <f>L9647/IFERROR(INDEX('Información SKU'!$K$1:$K$54,MATCH(I9647,'Información SKU'!$A$1:$A$54,0),1),40)</f>
        <v>2</v>
      </c>
      <c r="N9647" s="3">
        <v>43547</v>
      </c>
      <c r="O9647" s="3" t="s">
        <v>363</v>
      </c>
      <c r="P9647" s="2">
        <v>2</v>
      </c>
      <c r="R9647" s="3"/>
    </row>
    <row r="9648" spans="2:18" x14ac:dyDescent="0.25">
      <c r="B9648" t="s">
        <v>189</v>
      </c>
      <c r="C9648">
        <v>1004650</v>
      </c>
      <c r="D9648" t="s">
        <v>104</v>
      </c>
      <c r="E9648">
        <v>9004650</v>
      </c>
      <c r="F9648" t="s">
        <v>190</v>
      </c>
      <c r="G9648">
        <v>10995297</v>
      </c>
      <c r="H9648">
        <v>30</v>
      </c>
      <c r="I9648">
        <v>63</v>
      </c>
      <c r="J9648" t="s">
        <v>1</v>
      </c>
      <c r="K9648">
        <f>L9648*IFERROR(INDEX('Información SKU'!$H$1:$H$54,MATCH(I9648,'Información SKU'!$A$1:$A$54,0),1),15)</f>
        <v>630</v>
      </c>
      <c r="L9648">
        <v>42</v>
      </c>
      <c r="M9648" s="13">
        <f>L9648/IFERROR(INDEX('Información SKU'!$K$1:$K$54,MATCH(I9648,'Información SKU'!$A$1:$A$54,0),1),40)</f>
        <v>1</v>
      </c>
      <c r="N9648" s="3">
        <v>43547</v>
      </c>
      <c r="O9648" s="3" t="s">
        <v>363</v>
      </c>
      <c r="P9648" s="2">
        <v>2</v>
      </c>
      <c r="R9648" s="3"/>
    </row>
    <row r="9649" spans="2:18" x14ac:dyDescent="0.25">
      <c r="B9649" t="s">
        <v>189</v>
      </c>
      <c r="C9649">
        <v>1004650</v>
      </c>
      <c r="D9649" t="s">
        <v>104</v>
      </c>
      <c r="E9649">
        <v>9004650</v>
      </c>
      <c r="F9649" t="s">
        <v>190</v>
      </c>
      <c r="G9649">
        <v>10995297</v>
      </c>
      <c r="H9649">
        <v>40</v>
      </c>
      <c r="I9649">
        <v>62</v>
      </c>
      <c r="J9649" t="s">
        <v>25</v>
      </c>
      <c r="K9649">
        <f>L9649*IFERROR(INDEX('Información SKU'!$H$1:$H$54,MATCH(I9649,'Información SKU'!$A$1:$A$54,0),1),15)</f>
        <v>1200</v>
      </c>
      <c r="L9649">
        <v>150</v>
      </c>
      <c r="M9649" s="13">
        <f>L9649/IFERROR(INDEX('Información SKU'!$K$1:$K$54,MATCH(I9649,'Información SKU'!$A$1:$A$54,0),1),40)</f>
        <v>3</v>
      </c>
      <c r="N9649" s="3">
        <v>43547</v>
      </c>
      <c r="O9649" s="3" t="s">
        <v>365</v>
      </c>
      <c r="P9649" s="2">
        <v>3</v>
      </c>
      <c r="R9649" s="3"/>
    </row>
    <row r="9650" spans="2:18" x14ac:dyDescent="0.25">
      <c r="B9650" t="s">
        <v>189</v>
      </c>
      <c r="C9650">
        <v>1004650</v>
      </c>
      <c r="D9650" t="s">
        <v>104</v>
      </c>
      <c r="E9650">
        <v>9004650</v>
      </c>
      <c r="F9650" t="s">
        <v>190</v>
      </c>
      <c r="G9650">
        <v>10995297</v>
      </c>
      <c r="H9650">
        <v>50</v>
      </c>
      <c r="I9650">
        <v>61</v>
      </c>
      <c r="J9650" t="s">
        <v>20</v>
      </c>
      <c r="K9650">
        <f>L9650*IFERROR(INDEX('Información SKU'!$H$1:$H$54,MATCH(I9650,'Información SKU'!$A$1:$A$54,0),1),15)</f>
        <v>900</v>
      </c>
      <c r="L9650">
        <v>60</v>
      </c>
      <c r="M9650" s="13">
        <f>L9650/IFERROR(INDEX('Información SKU'!$K$1:$K$54,MATCH(I9650,'Información SKU'!$A$1:$A$54,0),1),40)</f>
        <v>1</v>
      </c>
      <c r="N9650" s="3">
        <v>43547</v>
      </c>
      <c r="O9650" s="3" t="s">
        <v>364</v>
      </c>
      <c r="P9650" s="2">
        <v>3</v>
      </c>
      <c r="R9650" s="3"/>
    </row>
    <row r="9651" spans="2:18" x14ac:dyDescent="0.25">
      <c r="B9651" t="s">
        <v>189</v>
      </c>
      <c r="C9651">
        <v>1004650</v>
      </c>
      <c r="D9651" t="s">
        <v>104</v>
      </c>
      <c r="E9651">
        <v>9004650</v>
      </c>
      <c r="F9651" t="s">
        <v>190</v>
      </c>
      <c r="G9651">
        <v>10995330</v>
      </c>
      <c r="H9651">
        <v>130</v>
      </c>
      <c r="I9651">
        <v>2382</v>
      </c>
      <c r="J9651" t="s">
        <v>34</v>
      </c>
      <c r="K9651">
        <f>L9651*IFERROR(INDEX('Información SKU'!$H$1:$H$54,MATCH(I9651,'Información SKU'!$A$1:$A$54,0),1),15)</f>
        <v>216</v>
      </c>
      <c r="L9651">
        <v>36</v>
      </c>
      <c r="M9651" s="13">
        <f>L9651/IFERROR(INDEX('Información SKU'!$K$1:$K$54,MATCH(I9651,'Información SKU'!$A$1:$A$54,0),1),40)</f>
        <v>0.375</v>
      </c>
      <c r="N9651" s="3">
        <v>43547</v>
      </c>
      <c r="O9651" s="3" t="s">
        <v>363</v>
      </c>
      <c r="P9651" s="2">
        <v>2</v>
      </c>
      <c r="R9651" s="3"/>
    </row>
    <row r="9652" spans="2:18" x14ac:dyDescent="0.25">
      <c r="B9652" t="s">
        <v>189</v>
      </c>
      <c r="C9652">
        <v>1004650</v>
      </c>
      <c r="D9652" t="s">
        <v>104</v>
      </c>
      <c r="E9652">
        <v>9004650</v>
      </c>
      <c r="F9652" t="s">
        <v>190</v>
      </c>
      <c r="G9652">
        <v>10995330</v>
      </c>
      <c r="H9652">
        <v>70</v>
      </c>
      <c r="I9652">
        <v>509</v>
      </c>
      <c r="J9652" t="s">
        <v>0</v>
      </c>
      <c r="K9652">
        <f>L9652*IFERROR(INDEX('Información SKU'!$H$1:$H$54,MATCH(I9652,'Información SKU'!$A$1:$A$54,0),1),15)</f>
        <v>210</v>
      </c>
      <c r="L9652">
        <v>35</v>
      </c>
      <c r="M9652" s="13">
        <f>L9652/IFERROR(INDEX('Información SKU'!$K$1:$K$54,MATCH(I9652,'Información SKU'!$A$1:$A$54,0),1),40)</f>
        <v>0.4375</v>
      </c>
      <c r="N9652" s="3">
        <v>43547</v>
      </c>
      <c r="O9652" s="3" t="s">
        <v>362</v>
      </c>
      <c r="P9652" s="2">
        <v>2</v>
      </c>
      <c r="R9652" s="3"/>
    </row>
    <row r="9653" spans="2:18" x14ac:dyDescent="0.25">
      <c r="B9653" t="s">
        <v>189</v>
      </c>
      <c r="C9653">
        <v>1004650</v>
      </c>
      <c r="D9653" t="s">
        <v>104</v>
      </c>
      <c r="E9653">
        <v>9004650</v>
      </c>
      <c r="F9653" t="s">
        <v>190</v>
      </c>
      <c r="G9653">
        <v>10995330</v>
      </c>
      <c r="H9653">
        <v>50</v>
      </c>
      <c r="I9653">
        <v>205</v>
      </c>
      <c r="J9653" t="s">
        <v>35</v>
      </c>
      <c r="K9653">
        <f>L9653*IFERROR(INDEX('Información SKU'!$H$1:$H$54,MATCH(I9653,'Información SKU'!$A$1:$A$54,0),1),15)</f>
        <v>256</v>
      </c>
      <c r="L9653">
        <v>32</v>
      </c>
      <c r="M9653" s="13">
        <f>L9653/IFERROR(INDEX('Información SKU'!$K$1:$K$54,MATCH(I9653,'Información SKU'!$A$1:$A$54,0),1),40)</f>
        <v>0.76190476190476186</v>
      </c>
      <c r="N9653" s="3">
        <v>43547</v>
      </c>
      <c r="O9653" s="3" t="s">
        <v>364</v>
      </c>
      <c r="P9653" s="2">
        <v>3</v>
      </c>
      <c r="R9653" s="3"/>
    </row>
    <row r="9654" spans="2:18" x14ac:dyDescent="0.25">
      <c r="B9654" t="s">
        <v>189</v>
      </c>
      <c r="C9654">
        <v>1004650</v>
      </c>
      <c r="D9654" t="s">
        <v>104</v>
      </c>
      <c r="E9654">
        <v>9004650</v>
      </c>
      <c r="F9654" t="s">
        <v>190</v>
      </c>
      <c r="G9654">
        <v>10995330</v>
      </c>
      <c r="H9654">
        <v>30</v>
      </c>
      <c r="I9654">
        <v>63</v>
      </c>
      <c r="J9654" t="s">
        <v>1</v>
      </c>
      <c r="K9654">
        <f>L9654*IFERROR(INDEX('Información SKU'!$H$1:$H$54,MATCH(I9654,'Información SKU'!$A$1:$A$54,0),1),15)</f>
        <v>165</v>
      </c>
      <c r="L9654">
        <v>11</v>
      </c>
      <c r="M9654" s="13">
        <f>L9654/IFERROR(INDEX('Información SKU'!$K$1:$K$54,MATCH(I9654,'Información SKU'!$A$1:$A$54,0),1),40)</f>
        <v>0.26190476190476192</v>
      </c>
      <c r="N9654" s="3">
        <v>43547</v>
      </c>
      <c r="O9654" s="3" t="s">
        <v>362</v>
      </c>
      <c r="P9654" s="2">
        <v>2</v>
      </c>
      <c r="R9654" s="3"/>
    </row>
    <row r="9655" spans="2:18" x14ac:dyDescent="0.25">
      <c r="B9655" t="s">
        <v>189</v>
      </c>
      <c r="C9655">
        <v>1004650</v>
      </c>
      <c r="D9655" t="s">
        <v>104</v>
      </c>
      <c r="E9655">
        <v>9004650</v>
      </c>
      <c r="F9655" t="s">
        <v>190</v>
      </c>
      <c r="G9655">
        <v>10995330</v>
      </c>
      <c r="H9655">
        <v>20</v>
      </c>
      <c r="I9655">
        <v>62</v>
      </c>
      <c r="J9655" t="s">
        <v>25</v>
      </c>
      <c r="K9655">
        <f>L9655*IFERROR(INDEX('Información SKU'!$H$1:$H$54,MATCH(I9655,'Información SKU'!$A$1:$A$54,0),1),15)</f>
        <v>248</v>
      </c>
      <c r="L9655">
        <v>31</v>
      </c>
      <c r="M9655" s="13">
        <f>L9655/IFERROR(INDEX('Información SKU'!$K$1:$K$54,MATCH(I9655,'Información SKU'!$A$1:$A$54,0),1),40)</f>
        <v>0.62</v>
      </c>
      <c r="N9655" s="3">
        <v>43547</v>
      </c>
      <c r="O9655" s="3" t="s">
        <v>364</v>
      </c>
      <c r="P9655" s="2">
        <v>3</v>
      </c>
      <c r="R9655" s="3"/>
    </row>
    <row r="9656" spans="2:18" x14ac:dyDescent="0.25">
      <c r="B9656" t="s">
        <v>189</v>
      </c>
      <c r="C9656">
        <v>1004650</v>
      </c>
      <c r="D9656" t="s">
        <v>104</v>
      </c>
      <c r="E9656">
        <v>9004650</v>
      </c>
      <c r="F9656" t="s">
        <v>190</v>
      </c>
      <c r="G9656">
        <v>10995330</v>
      </c>
      <c r="H9656">
        <v>10</v>
      </c>
      <c r="I9656">
        <v>61</v>
      </c>
      <c r="J9656" t="s">
        <v>20</v>
      </c>
      <c r="K9656">
        <f>L9656*IFERROR(INDEX('Información SKU'!$H$1:$H$54,MATCH(I9656,'Información SKU'!$A$1:$A$54,0),1),15)</f>
        <v>750</v>
      </c>
      <c r="L9656">
        <v>50</v>
      </c>
      <c r="M9656" s="13">
        <f>L9656/IFERROR(INDEX('Información SKU'!$K$1:$K$54,MATCH(I9656,'Información SKU'!$A$1:$A$54,0),1),40)</f>
        <v>0.83333333333333337</v>
      </c>
      <c r="N9656" s="3">
        <v>43547</v>
      </c>
      <c r="O9656" s="3" t="s">
        <v>363</v>
      </c>
      <c r="P9656" s="2">
        <v>2</v>
      </c>
      <c r="R9656" s="3"/>
    </row>
    <row r="9657" spans="2:18" x14ac:dyDescent="0.25">
      <c r="B9657" t="s">
        <v>189</v>
      </c>
      <c r="C9657">
        <v>1003933</v>
      </c>
      <c r="D9657" t="s">
        <v>115</v>
      </c>
      <c r="E9657">
        <v>9003933</v>
      </c>
      <c r="F9657" t="s">
        <v>212</v>
      </c>
      <c r="G9657">
        <v>10995357</v>
      </c>
      <c r="H9657">
        <v>130</v>
      </c>
      <c r="I9657">
        <v>5273</v>
      </c>
      <c r="J9657" t="s">
        <v>82</v>
      </c>
      <c r="K9657">
        <f>L9657*IFERROR(INDEX('Información SKU'!$H$1:$H$54,MATCH(I9657,'Información SKU'!$A$1:$A$54,0),1),15)</f>
        <v>840</v>
      </c>
      <c r="L9657">
        <v>140</v>
      </c>
      <c r="M9657" s="13">
        <f>L9657/IFERROR(INDEX('Información SKU'!$K$1:$K$54,MATCH(I9657,'Información SKU'!$A$1:$A$54,0),1),40)</f>
        <v>2</v>
      </c>
      <c r="N9657" s="3">
        <v>43547</v>
      </c>
      <c r="O9657" s="3" t="s">
        <v>365</v>
      </c>
      <c r="P9657" s="2">
        <v>3</v>
      </c>
      <c r="R9657" s="3"/>
    </row>
    <row r="9658" spans="2:18" x14ac:dyDescent="0.25">
      <c r="B9658" t="s">
        <v>189</v>
      </c>
      <c r="C9658">
        <v>1003933</v>
      </c>
      <c r="D9658" t="s">
        <v>115</v>
      </c>
      <c r="E9658">
        <v>9003933</v>
      </c>
      <c r="F9658" t="s">
        <v>212</v>
      </c>
      <c r="G9658">
        <v>10995357</v>
      </c>
      <c r="H9658">
        <v>120</v>
      </c>
      <c r="I9658">
        <v>2384</v>
      </c>
      <c r="J9658" t="s">
        <v>10</v>
      </c>
      <c r="K9658">
        <f>L9658*IFERROR(INDEX('Información SKU'!$H$1:$H$54,MATCH(I9658,'Información SKU'!$A$1:$A$54,0),1),15)</f>
        <v>576</v>
      </c>
      <c r="L9658">
        <v>96</v>
      </c>
      <c r="M9658" s="13">
        <f>L9658/IFERROR(INDEX('Información SKU'!$K$1:$K$54,MATCH(I9658,'Información SKU'!$A$1:$A$54,0),1),40)</f>
        <v>1</v>
      </c>
      <c r="N9658" s="3">
        <v>43547</v>
      </c>
      <c r="O9658" s="3" t="s">
        <v>362</v>
      </c>
      <c r="P9658" s="2">
        <v>2</v>
      </c>
      <c r="R9658" s="3"/>
    </row>
    <row r="9659" spans="2:18" x14ac:dyDescent="0.25">
      <c r="B9659" t="s">
        <v>189</v>
      </c>
      <c r="C9659">
        <v>1003933</v>
      </c>
      <c r="D9659" t="s">
        <v>115</v>
      </c>
      <c r="E9659">
        <v>9003933</v>
      </c>
      <c r="F9659" t="s">
        <v>212</v>
      </c>
      <c r="G9659">
        <v>10995357</v>
      </c>
      <c r="H9659">
        <v>10</v>
      </c>
      <c r="I9659">
        <v>61</v>
      </c>
      <c r="J9659" t="s">
        <v>20</v>
      </c>
      <c r="K9659">
        <f>L9659*IFERROR(INDEX('Información SKU'!$H$1:$H$54,MATCH(I9659,'Información SKU'!$A$1:$A$54,0),1),15)</f>
        <v>900</v>
      </c>
      <c r="L9659">
        <v>60</v>
      </c>
      <c r="M9659" s="13">
        <f>L9659/IFERROR(INDEX('Información SKU'!$K$1:$K$54,MATCH(I9659,'Información SKU'!$A$1:$A$54,0),1),40)</f>
        <v>1</v>
      </c>
      <c r="N9659" s="3">
        <v>43547</v>
      </c>
      <c r="O9659" s="3" t="s">
        <v>361</v>
      </c>
      <c r="P9659" s="2">
        <v>1</v>
      </c>
      <c r="R9659" s="3"/>
    </row>
    <row r="9660" spans="2:18" x14ac:dyDescent="0.25">
      <c r="B9660" t="s">
        <v>189</v>
      </c>
      <c r="C9660">
        <v>1003933</v>
      </c>
      <c r="D9660" t="s">
        <v>115</v>
      </c>
      <c r="E9660">
        <v>9003933</v>
      </c>
      <c r="F9660" t="s">
        <v>212</v>
      </c>
      <c r="G9660">
        <v>10995357</v>
      </c>
      <c r="H9660">
        <v>20</v>
      </c>
      <c r="I9660">
        <v>62</v>
      </c>
      <c r="J9660" t="s">
        <v>25</v>
      </c>
      <c r="K9660">
        <f>L9660*IFERROR(INDEX('Información SKU'!$H$1:$H$54,MATCH(I9660,'Información SKU'!$A$1:$A$54,0),1),15)</f>
        <v>2000</v>
      </c>
      <c r="L9660">
        <v>250</v>
      </c>
      <c r="M9660" s="13">
        <f>L9660/IFERROR(INDEX('Información SKU'!$K$1:$K$54,MATCH(I9660,'Información SKU'!$A$1:$A$54,0),1),40)</f>
        <v>5</v>
      </c>
      <c r="N9660" s="3">
        <v>43547</v>
      </c>
      <c r="O9660" s="3" t="s">
        <v>360</v>
      </c>
      <c r="P9660" s="2">
        <v>1</v>
      </c>
      <c r="R9660" s="3"/>
    </row>
    <row r="9661" spans="2:18" x14ac:dyDescent="0.25">
      <c r="B9661" t="s">
        <v>189</v>
      </c>
      <c r="C9661">
        <v>1003933</v>
      </c>
      <c r="D9661" t="s">
        <v>115</v>
      </c>
      <c r="E9661">
        <v>9003933</v>
      </c>
      <c r="F9661" t="s">
        <v>212</v>
      </c>
      <c r="G9661">
        <v>10995357</v>
      </c>
      <c r="H9661">
        <v>30</v>
      </c>
      <c r="I9661">
        <v>63</v>
      </c>
      <c r="J9661" t="s">
        <v>1</v>
      </c>
      <c r="K9661">
        <f>L9661*IFERROR(INDEX('Información SKU'!$H$1:$H$54,MATCH(I9661,'Información SKU'!$A$1:$A$54,0),1),15)</f>
        <v>630</v>
      </c>
      <c r="L9661">
        <v>42</v>
      </c>
      <c r="M9661" s="13">
        <f>L9661/IFERROR(INDEX('Información SKU'!$K$1:$K$54,MATCH(I9661,'Información SKU'!$A$1:$A$54,0),1),40)</f>
        <v>1</v>
      </c>
      <c r="N9661" s="3">
        <v>43547</v>
      </c>
      <c r="O9661" s="3" t="s">
        <v>361</v>
      </c>
      <c r="P9661" s="2">
        <v>1</v>
      </c>
      <c r="R9661" s="3"/>
    </row>
    <row r="9662" spans="2:18" x14ac:dyDescent="0.25">
      <c r="B9662" t="s">
        <v>189</v>
      </c>
      <c r="C9662">
        <v>1003933</v>
      </c>
      <c r="D9662" t="s">
        <v>115</v>
      </c>
      <c r="E9662">
        <v>9003933</v>
      </c>
      <c r="F9662" t="s">
        <v>212</v>
      </c>
      <c r="G9662">
        <v>10995357</v>
      </c>
      <c r="H9662">
        <v>40</v>
      </c>
      <c r="I9662">
        <v>244</v>
      </c>
      <c r="J9662" t="s">
        <v>94</v>
      </c>
      <c r="K9662">
        <f>L9662*IFERROR(INDEX('Información SKU'!$H$1:$H$54,MATCH(I9662,'Información SKU'!$A$1:$A$54,0),1),15)</f>
        <v>576</v>
      </c>
      <c r="L9662">
        <v>48</v>
      </c>
      <c r="M9662" s="13">
        <f>L9662/IFERROR(INDEX('Información SKU'!$K$1:$K$54,MATCH(I9662,'Información SKU'!$A$1:$A$54,0),1),40)</f>
        <v>0.5</v>
      </c>
      <c r="N9662" s="3">
        <v>43547</v>
      </c>
      <c r="O9662" s="3" t="s">
        <v>364</v>
      </c>
      <c r="P9662" s="2">
        <v>3</v>
      </c>
      <c r="R9662" s="3"/>
    </row>
    <row r="9663" spans="2:18" x14ac:dyDescent="0.25">
      <c r="B9663" t="s">
        <v>189</v>
      </c>
      <c r="C9663">
        <v>1003933</v>
      </c>
      <c r="D9663" t="s">
        <v>115</v>
      </c>
      <c r="E9663">
        <v>9003933</v>
      </c>
      <c r="F9663" t="s">
        <v>212</v>
      </c>
      <c r="G9663">
        <v>10995358</v>
      </c>
      <c r="H9663">
        <v>840</v>
      </c>
      <c r="I9663">
        <v>2396</v>
      </c>
      <c r="J9663" t="s">
        <v>68</v>
      </c>
      <c r="K9663">
        <f>L9663*IFERROR(INDEX('Información SKU'!$H$1:$H$54,MATCH(I9663,'Información SKU'!$A$1:$A$54,0),1),15)</f>
        <v>135</v>
      </c>
      <c r="L9663">
        <v>9</v>
      </c>
      <c r="M9663" s="13">
        <f>L9663/IFERROR(INDEX('Información SKU'!$K$1:$K$54,MATCH(I9663,'Información SKU'!$A$1:$A$54,0),1),40)</f>
        <v>0.18</v>
      </c>
      <c r="N9663" s="3">
        <v>43547</v>
      </c>
      <c r="O9663" s="3" t="s">
        <v>360</v>
      </c>
      <c r="P9663" s="2">
        <v>1</v>
      </c>
      <c r="R9663" s="3"/>
    </row>
    <row r="9664" spans="2:18" x14ac:dyDescent="0.25">
      <c r="B9664" t="s">
        <v>189</v>
      </c>
      <c r="C9664">
        <v>1003933</v>
      </c>
      <c r="D9664" t="s">
        <v>115</v>
      </c>
      <c r="E9664">
        <v>9003933</v>
      </c>
      <c r="F9664" t="s">
        <v>212</v>
      </c>
      <c r="G9664">
        <v>10995358</v>
      </c>
      <c r="H9664">
        <v>850</v>
      </c>
      <c r="I9664">
        <v>2397</v>
      </c>
      <c r="J9664" t="s">
        <v>67</v>
      </c>
      <c r="K9664">
        <f>L9664*IFERROR(INDEX('Información SKU'!$H$1:$H$54,MATCH(I9664,'Información SKU'!$A$1:$A$54,0),1),15)</f>
        <v>72</v>
      </c>
      <c r="L9664">
        <v>6</v>
      </c>
      <c r="M9664" s="13">
        <f>L9664/IFERROR(INDEX('Información SKU'!$K$1:$K$54,MATCH(I9664,'Información SKU'!$A$1:$A$54,0),1),40)</f>
        <v>0.12</v>
      </c>
      <c r="N9664" s="3">
        <v>43547</v>
      </c>
      <c r="O9664" s="3" t="s">
        <v>364</v>
      </c>
      <c r="P9664" s="2">
        <v>3</v>
      </c>
      <c r="R9664" s="3"/>
    </row>
    <row r="9665" spans="2:18" x14ac:dyDescent="0.25">
      <c r="B9665" t="s">
        <v>189</v>
      </c>
      <c r="C9665">
        <v>1003933</v>
      </c>
      <c r="D9665" t="s">
        <v>115</v>
      </c>
      <c r="E9665">
        <v>9003933</v>
      </c>
      <c r="F9665" t="s">
        <v>212</v>
      </c>
      <c r="G9665">
        <v>10995358</v>
      </c>
      <c r="H9665">
        <v>830</v>
      </c>
      <c r="I9665">
        <v>2390</v>
      </c>
      <c r="J9665" t="s">
        <v>69</v>
      </c>
      <c r="K9665">
        <f>L9665*IFERROR(INDEX('Información SKU'!$H$1:$H$54,MATCH(I9665,'Información SKU'!$A$1:$A$54,0),1),15)</f>
        <v>312</v>
      </c>
      <c r="L9665">
        <v>26</v>
      </c>
      <c r="M9665" s="13">
        <f>L9665/IFERROR(INDEX('Información SKU'!$K$1:$K$54,MATCH(I9665,'Información SKU'!$A$1:$A$54,0),1),40)</f>
        <v>0.14857142857142858</v>
      </c>
      <c r="N9665" s="3">
        <v>43547</v>
      </c>
      <c r="O9665" s="3" t="s">
        <v>364</v>
      </c>
      <c r="P9665" s="2">
        <v>3</v>
      </c>
      <c r="R9665" s="3"/>
    </row>
    <row r="9666" spans="2:18" x14ac:dyDescent="0.25">
      <c r="B9666" t="s">
        <v>189</v>
      </c>
      <c r="C9666">
        <v>1003933</v>
      </c>
      <c r="D9666" t="s">
        <v>115</v>
      </c>
      <c r="E9666">
        <v>9003933</v>
      </c>
      <c r="F9666" t="s">
        <v>212</v>
      </c>
      <c r="G9666">
        <v>10995358</v>
      </c>
      <c r="H9666">
        <v>820</v>
      </c>
      <c r="I9666">
        <v>2389</v>
      </c>
      <c r="J9666" t="s">
        <v>70</v>
      </c>
      <c r="K9666">
        <f>L9666*IFERROR(INDEX('Información SKU'!$H$1:$H$54,MATCH(I9666,'Información SKU'!$A$1:$A$54,0),1),15)</f>
        <v>210</v>
      </c>
      <c r="L9666">
        <v>35</v>
      </c>
      <c r="M9666" s="13">
        <f>L9666/IFERROR(INDEX('Información SKU'!$K$1:$K$54,MATCH(I9666,'Información SKU'!$A$1:$A$54,0),1),40)</f>
        <v>0.36458333333333331</v>
      </c>
      <c r="N9666" s="3">
        <v>43547</v>
      </c>
      <c r="O9666" s="3" t="s">
        <v>365</v>
      </c>
      <c r="P9666" s="2">
        <v>3</v>
      </c>
      <c r="R9666" s="3"/>
    </row>
    <row r="9667" spans="2:18" x14ac:dyDescent="0.25">
      <c r="B9667" t="s">
        <v>189</v>
      </c>
      <c r="C9667">
        <v>1003933</v>
      </c>
      <c r="D9667" t="s">
        <v>115</v>
      </c>
      <c r="E9667">
        <v>9003933</v>
      </c>
      <c r="F9667" t="s">
        <v>212</v>
      </c>
      <c r="G9667">
        <v>10995358</v>
      </c>
      <c r="H9667">
        <v>810</v>
      </c>
      <c r="I9667">
        <v>2387</v>
      </c>
      <c r="J9667" t="s">
        <v>33</v>
      </c>
      <c r="K9667">
        <f>L9667*IFERROR(INDEX('Información SKU'!$H$1:$H$54,MATCH(I9667,'Información SKU'!$A$1:$A$54,0),1),15)</f>
        <v>564</v>
      </c>
      <c r="L9667">
        <v>47</v>
      </c>
      <c r="M9667" s="13">
        <f>L9667/IFERROR(INDEX('Información SKU'!$K$1:$K$54,MATCH(I9667,'Información SKU'!$A$1:$A$54,0),1),40)</f>
        <v>0.48958333333333331</v>
      </c>
      <c r="N9667" s="3">
        <v>43547</v>
      </c>
      <c r="O9667" s="3" t="s">
        <v>365</v>
      </c>
      <c r="P9667" s="2">
        <v>3</v>
      </c>
      <c r="R9667" s="3"/>
    </row>
    <row r="9668" spans="2:18" x14ac:dyDescent="0.25">
      <c r="B9668" t="s">
        <v>189</v>
      </c>
      <c r="C9668">
        <v>1003933</v>
      </c>
      <c r="D9668" t="s">
        <v>115</v>
      </c>
      <c r="E9668">
        <v>9003933</v>
      </c>
      <c r="F9668" t="s">
        <v>212</v>
      </c>
      <c r="G9668">
        <v>10995358</v>
      </c>
      <c r="H9668">
        <v>790</v>
      </c>
      <c r="I9668">
        <v>2384</v>
      </c>
      <c r="J9668" t="s">
        <v>10</v>
      </c>
      <c r="K9668">
        <f>L9668*IFERROR(INDEX('Información SKU'!$H$1:$H$54,MATCH(I9668,'Información SKU'!$A$1:$A$54,0),1),15)</f>
        <v>102</v>
      </c>
      <c r="L9668">
        <v>17</v>
      </c>
      <c r="M9668" s="13">
        <f>L9668/IFERROR(INDEX('Información SKU'!$K$1:$K$54,MATCH(I9668,'Información SKU'!$A$1:$A$54,0),1),40)</f>
        <v>0.17708333333333334</v>
      </c>
      <c r="N9668" s="3">
        <v>43547</v>
      </c>
      <c r="O9668" s="3" t="s">
        <v>360</v>
      </c>
      <c r="P9668" s="2">
        <v>1</v>
      </c>
      <c r="R9668" s="3"/>
    </row>
    <row r="9669" spans="2:18" x14ac:dyDescent="0.25">
      <c r="B9669" t="s">
        <v>189</v>
      </c>
      <c r="C9669">
        <v>1003933</v>
      </c>
      <c r="D9669" t="s">
        <v>115</v>
      </c>
      <c r="E9669">
        <v>9003933</v>
      </c>
      <c r="F9669" t="s">
        <v>212</v>
      </c>
      <c r="G9669">
        <v>10995358</v>
      </c>
      <c r="H9669">
        <v>780</v>
      </c>
      <c r="I9669">
        <v>2383</v>
      </c>
      <c r="J9669" t="s">
        <v>92</v>
      </c>
      <c r="K9669">
        <f>L9669*IFERROR(INDEX('Información SKU'!$H$1:$H$54,MATCH(I9669,'Información SKU'!$A$1:$A$54,0),1),15)</f>
        <v>102</v>
      </c>
      <c r="L9669">
        <v>17</v>
      </c>
      <c r="M9669" s="13">
        <f>L9669/IFERROR(INDEX('Información SKU'!$K$1:$K$54,MATCH(I9669,'Información SKU'!$A$1:$A$54,0),1),40)</f>
        <v>9.7142857142857142E-2</v>
      </c>
      <c r="N9669" s="3">
        <v>43547</v>
      </c>
      <c r="O9669" s="3" t="s">
        <v>360</v>
      </c>
      <c r="P9669" s="2">
        <v>1</v>
      </c>
      <c r="R9669" s="3"/>
    </row>
    <row r="9670" spans="2:18" x14ac:dyDescent="0.25">
      <c r="B9670" t="s">
        <v>189</v>
      </c>
      <c r="C9670">
        <v>1003933</v>
      </c>
      <c r="D9670" t="s">
        <v>115</v>
      </c>
      <c r="E9670">
        <v>9003933</v>
      </c>
      <c r="F9670" t="s">
        <v>212</v>
      </c>
      <c r="G9670">
        <v>10995358</v>
      </c>
      <c r="H9670">
        <v>770</v>
      </c>
      <c r="I9670">
        <v>2382</v>
      </c>
      <c r="J9670" t="s">
        <v>34</v>
      </c>
      <c r="K9670">
        <f>L9670*IFERROR(INDEX('Información SKU'!$H$1:$H$54,MATCH(I9670,'Información SKU'!$A$1:$A$54,0),1),15)</f>
        <v>354</v>
      </c>
      <c r="L9670">
        <v>59</v>
      </c>
      <c r="M9670" s="13">
        <f>L9670/IFERROR(INDEX('Información SKU'!$K$1:$K$54,MATCH(I9670,'Información SKU'!$A$1:$A$54,0),1),40)</f>
        <v>0.61458333333333337</v>
      </c>
      <c r="N9670" s="3">
        <v>43547</v>
      </c>
      <c r="O9670" s="3" t="s">
        <v>365</v>
      </c>
      <c r="P9670" s="2">
        <v>3</v>
      </c>
      <c r="R9670" s="3"/>
    </row>
    <row r="9671" spans="2:18" x14ac:dyDescent="0.25">
      <c r="B9671" t="s">
        <v>189</v>
      </c>
      <c r="C9671">
        <v>1003933</v>
      </c>
      <c r="D9671" t="s">
        <v>115</v>
      </c>
      <c r="E9671">
        <v>9003933</v>
      </c>
      <c r="F9671" t="s">
        <v>212</v>
      </c>
      <c r="G9671">
        <v>10995358</v>
      </c>
      <c r="H9671">
        <v>760</v>
      </c>
      <c r="I9671">
        <v>2381</v>
      </c>
      <c r="J9671" t="s">
        <v>93</v>
      </c>
      <c r="K9671">
        <f>L9671*IFERROR(INDEX('Información SKU'!$H$1:$H$54,MATCH(I9671,'Información SKU'!$A$1:$A$54,0),1),15)</f>
        <v>136</v>
      </c>
      <c r="L9671">
        <v>17</v>
      </c>
      <c r="M9671" s="13">
        <f>L9671/IFERROR(INDEX('Información SKU'!$K$1:$K$54,MATCH(I9671,'Información SKU'!$A$1:$A$54,0),1),40)</f>
        <v>9.7142857142857142E-2</v>
      </c>
      <c r="N9671" s="3">
        <v>43547</v>
      </c>
      <c r="O9671" s="3" t="s">
        <v>361</v>
      </c>
      <c r="P9671" s="2">
        <v>1</v>
      </c>
      <c r="R9671" s="3"/>
    </row>
    <row r="9672" spans="2:18" x14ac:dyDescent="0.25">
      <c r="B9672" t="s">
        <v>189</v>
      </c>
      <c r="C9672">
        <v>1003933</v>
      </c>
      <c r="D9672" t="s">
        <v>115</v>
      </c>
      <c r="E9672">
        <v>9003933</v>
      </c>
      <c r="F9672" t="s">
        <v>212</v>
      </c>
      <c r="G9672">
        <v>10995358</v>
      </c>
      <c r="H9672">
        <v>1210</v>
      </c>
      <c r="I9672">
        <v>5402</v>
      </c>
      <c r="J9672" t="s">
        <v>32</v>
      </c>
      <c r="K9672">
        <f>L9672*IFERROR(INDEX('Información SKU'!$H$1:$H$54,MATCH(I9672,'Información SKU'!$A$1:$A$54,0),1),15)</f>
        <v>114</v>
      </c>
      <c r="L9672">
        <v>19</v>
      </c>
      <c r="M9672" s="13">
        <f>L9672/IFERROR(INDEX('Información SKU'!$K$1:$K$54,MATCH(I9672,'Información SKU'!$A$1:$A$54,0),1),40)</f>
        <v>0.31666666666666665</v>
      </c>
      <c r="N9672" s="3">
        <v>43547</v>
      </c>
      <c r="O9672" s="3" t="s">
        <v>360</v>
      </c>
      <c r="P9672" s="2">
        <v>1</v>
      </c>
      <c r="R9672" s="3"/>
    </row>
    <row r="9673" spans="2:18" x14ac:dyDescent="0.25">
      <c r="B9673" t="s">
        <v>189</v>
      </c>
      <c r="C9673">
        <v>1003933</v>
      </c>
      <c r="D9673" t="s">
        <v>115</v>
      </c>
      <c r="E9673">
        <v>9003933</v>
      </c>
      <c r="F9673" t="s">
        <v>212</v>
      </c>
      <c r="G9673">
        <v>10995358</v>
      </c>
      <c r="H9673">
        <v>1200</v>
      </c>
      <c r="I9673">
        <v>5275</v>
      </c>
      <c r="J9673" t="s">
        <v>75</v>
      </c>
      <c r="K9673">
        <f>L9673*IFERROR(INDEX('Información SKU'!$H$1:$H$54,MATCH(I9673,'Información SKU'!$A$1:$A$54,0),1),15)</f>
        <v>120</v>
      </c>
      <c r="L9673">
        <v>20</v>
      </c>
      <c r="M9673" s="13">
        <f>L9673/IFERROR(INDEX('Información SKU'!$K$1:$K$54,MATCH(I9673,'Información SKU'!$A$1:$A$54,0),1),40)</f>
        <v>0.2857142857142857</v>
      </c>
      <c r="N9673" s="3">
        <v>43547</v>
      </c>
      <c r="O9673" s="3" t="s">
        <v>361</v>
      </c>
      <c r="P9673" s="2">
        <v>1</v>
      </c>
      <c r="R9673" s="3"/>
    </row>
    <row r="9674" spans="2:18" x14ac:dyDescent="0.25">
      <c r="B9674" t="s">
        <v>189</v>
      </c>
      <c r="C9674">
        <v>1003933</v>
      </c>
      <c r="D9674" t="s">
        <v>115</v>
      </c>
      <c r="E9674">
        <v>9003933</v>
      </c>
      <c r="F9674" t="s">
        <v>212</v>
      </c>
      <c r="G9674">
        <v>10995358</v>
      </c>
      <c r="H9674">
        <v>1190</v>
      </c>
      <c r="I9674">
        <v>5274</v>
      </c>
      <c r="J9674" t="s">
        <v>72</v>
      </c>
      <c r="K9674">
        <f>L9674*IFERROR(INDEX('Información SKU'!$H$1:$H$54,MATCH(I9674,'Información SKU'!$A$1:$A$54,0),1),15)</f>
        <v>56</v>
      </c>
      <c r="L9674">
        <v>7</v>
      </c>
      <c r="M9674" s="13">
        <f>L9674/IFERROR(INDEX('Información SKU'!$K$1:$K$54,MATCH(I9674,'Información SKU'!$A$1:$A$54,0),1),40)</f>
        <v>0.1</v>
      </c>
      <c r="N9674" s="3">
        <v>43547</v>
      </c>
      <c r="O9674" s="3" t="s">
        <v>365</v>
      </c>
      <c r="P9674" s="2">
        <v>3</v>
      </c>
      <c r="R9674" s="3"/>
    </row>
    <row r="9675" spans="2:18" x14ac:dyDescent="0.25">
      <c r="B9675" t="s">
        <v>189</v>
      </c>
      <c r="C9675">
        <v>1003933</v>
      </c>
      <c r="D9675" t="s">
        <v>115</v>
      </c>
      <c r="E9675">
        <v>9003933</v>
      </c>
      <c r="F9675" t="s">
        <v>212</v>
      </c>
      <c r="G9675">
        <v>10995358</v>
      </c>
      <c r="H9675">
        <v>1180</v>
      </c>
      <c r="I9675">
        <v>5273</v>
      </c>
      <c r="J9675" t="s">
        <v>82</v>
      </c>
      <c r="K9675">
        <f>L9675*IFERROR(INDEX('Información SKU'!$H$1:$H$54,MATCH(I9675,'Información SKU'!$A$1:$A$54,0),1),15)</f>
        <v>48</v>
      </c>
      <c r="L9675">
        <v>8</v>
      </c>
      <c r="M9675" s="13">
        <f>L9675/IFERROR(INDEX('Información SKU'!$K$1:$K$54,MATCH(I9675,'Información SKU'!$A$1:$A$54,0),1),40)</f>
        <v>0.11428571428571428</v>
      </c>
      <c r="N9675" s="3">
        <v>43547</v>
      </c>
      <c r="O9675" s="3" t="s">
        <v>363</v>
      </c>
      <c r="P9675" s="2">
        <v>2</v>
      </c>
      <c r="R9675" s="3"/>
    </row>
    <row r="9676" spans="2:18" x14ac:dyDescent="0.25">
      <c r="B9676" t="s">
        <v>189</v>
      </c>
      <c r="C9676">
        <v>1003933</v>
      </c>
      <c r="D9676" t="s">
        <v>115</v>
      </c>
      <c r="E9676">
        <v>9003933</v>
      </c>
      <c r="F9676" t="s">
        <v>212</v>
      </c>
      <c r="G9676">
        <v>10995358</v>
      </c>
      <c r="H9676">
        <v>1170</v>
      </c>
      <c r="I9676">
        <v>5268</v>
      </c>
      <c r="J9676" t="s">
        <v>83</v>
      </c>
      <c r="K9676">
        <f>L9676*IFERROR(INDEX('Información SKU'!$H$1:$H$54,MATCH(I9676,'Información SKU'!$A$1:$A$54,0),1),15)</f>
        <v>15</v>
      </c>
      <c r="L9676">
        <v>1</v>
      </c>
      <c r="M9676" s="13">
        <f>L9676/IFERROR(INDEX('Información SKU'!$K$1:$K$54,MATCH(I9676,'Información SKU'!$A$1:$A$54,0),1),40)</f>
        <v>1.4285714285714285E-2</v>
      </c>
      <c r="N9676" s="3">
        <v>43547</v>
      </c>
      <c r="O9676" s="3" t="s">
        <v>365</v>
      </c>
      <c r="P9676" s="2">
        <v>3</v>
      </c>
      <c r="R9676" s="3"/>
    </row>
    <row r="9677" spans="2:18" x14ac:dyDescent="0.25">
      <c r="B9677" t="s">
        <v>189</v>
      </c>
      <c r="C9677">
        <v>1003933</v>
      </c>
      <c r="D9677" t="s">
        <v>115</v>
      </c>
      <c r="E9677">
        <v>9003933</v>
      </c>
      <c r="F9677" t="s">
        <v>212</v>
      </c>
      <c r="G9677">
        <v>10995358</v>
      </c>
      <c r="H9677">
        <v>1160</v>
      </c>
      <c r="I9677">
        <v>5266</v>
      </c>
      <c r="J9677" t="s">
        <v>84</v>
      </c>
      <c r="K9677">
        <f>L9677*IFERROR(INDEX('Información SKU'!$H$1:$H$54,MATCH(I9677,'Información SKU'!$A$1:$A$54,0),1),15)</f>
        <v>72</v>
      </c>
      <c r="L9677">
        <v>9</v>
      </c>
      <c r="M9677" s="13">
        <f>L9677/IFERROR(INDEX('Información SKU'!$K$1:$K$54,MATCH(I9677,'Información SKU'!$A$1:$A$54,0),1),40)</f>
        <v>0.12857142857142856</v>
      </c>
      <c r="N9677" s="3">
        <v>43547</v>
      </c>
      <c r="O9677" s="3" t="s">
        <v>360</v>
      </c>
      <c r="P9677" s="2">
        <v>1</v>
      </c>
      <c r="R9677" s="3"/>
    </row>
    <row r="9678" spans="2:18" x14ac:dyDescent="0.25">
      <c r="B9678" t="s">
        <v>189</v>
      </c>
      <c r="C9678">
        <v>1003933</v>
      </c>
      <c r="D9678" t="s">
        <v>115</v>
      </c>
      <c r="E9678">
        <v>9003933</v>
      </c>
      <c r="F9678" t="s">
        <v>212</v>
      </c>
      <c r="G9678">
        <v>10995358</v>
      </c>
      <c r="H9678">
        <v>1150</v>
      </c>
      <c r="I9678">
        <v>5246</v>
      </c>
      <c r="J9678" t="s">
        <v>73</v>
      </c>
      <c r="K9678">
        <f>L9678*IFERROR(INDEX('Información SKU'!$H$1:$H$54,MATCH(I9678,'Información SKU'!$A$1:$A$54,0),1),15)</f>
        <v>18</v>
      </c>
      <c r="L9678">
        <v>3</v>
      </c>
      <c r="M9678" s="13">
        <f>L9678/IFERROR(INDEX('Información SKU'!$K$1:$K$54,MATCH(I9678,'Información SKU'!$A$1:$A$54,0),1),40)</f>
        <v>0.04</v>
      </c>
      <c r="N9678" s="3">
        <v>43547</v>
      </c>
      <c r="O9678" s="3" t="s">
        <v>362</v>
      </c>
      <c r="P9678" s="2">
        <v>2</v>
      </c>
      <c r="R9678" s="3"/>
    </row>
    <row r="9679" spans="2:18" x14ac:dyDescent="0.25">
      <c r="B9679" t="s">
        <v>189</v>
      </c>
      <c r="C9679">
        <v>1003933</v>
      </c>
      <c r="D9679" t="s">
        <v>115</v>
      </c>
      <c r="E9679">
        <v>9003933</v>
      </c>
      <c r="F9679" t="s">
        <v>212</v>
      </c>
      <c r="G9679">
        <v>10995358</v>
      </c>
      <c r="H9679">
        <v>1140</v>
      </c>
      <c r="I9679">
        <v>5245</v>
      </c>
      <c r="J9679" t="s">
        <v>85</v>
      </c>
      <c r="K9679">
        <f>L9679*IFERROR(INDEX('Información SKU'!$H$1:$H$54,MATCH(I9679,'Información SKU'!$A$1:$A$54,0),1),15)</f>
        <v>45</v>
      </c>
      <c r="L9679">
        <v>3</v>
      </c>
      <c r="M9679" s="13">
        <f>L9679/IFERROR(INDEX('Información SKU'!$K$1:$K$54,MATCH(I9679,'Información SKU'!$A$1:$A$54,0),1),40)</f>
        <v>3.125E-2</v>
      </c>
      <c r="N9679" s="3">
        <v>43547</v>
      </c>
      <c r="O9679" s="3" t="s">
        <v>361</v>
      </c>
      <c r="P9679" s="2">
        <v>1</v>
      </c>
      <c r="R9679" s="3"/>
    </row>
    <row r="9680" spans="2:18" x14ac:dyDescent="0.25">
      <c r="B9680" t="s">
        <v>189</v>
      </c>
      <c r="C9680">
        <v>1003933</v>
      </c>
      <c r="D9680" t="s">
        <v>115</v>
      </c>
      <c r="E9680">
        <v>9003933</v>
      </c>
      <c r="F9680" t="s">
        <v>212</v>
      </c>
      <c r="G9680">
        <v>10995358</v>
      </c>
      <c r="H9680">
        <v>1130</v>
      </c>
      <c r="I9680">
        <v>5243</v>
      </c>
      <c r="J9680" t="s">
        <v>86</v>
      </c>
      <c r="K9680">
        <f>L9680*IFERROR(INDEX('Información SKU'!$H$1:$H$54,MATCH(I9680,'Información SKU'!$A$1:$A$54,0),1),15)</f>
        <v>72</v>
      </c>
      <c r="L9680">
        <v>6</v>
      </c>
      <c r="M9680" s="13">
        <f>L9680/IFERROR(INDEX('Información SKU'!$K$1:$K$54,MATCH(I9680,'Información SKU'!$A$1:$A$54,0),1),40)</f>
        <v>0.08</v>
      </c>
      <c r="N9680" s="3">
        <v>43547</v>
      </c>
      <c r="O9680" s="3" t="s">
        <v>364</v>
      </c>
      <c r="P9680" s="2">
        <v>3</v>
      </c>
      <c r="R9680" s="3"/>
    </row>
    <row r="9681" spans="2:18" x14ac:dyDescent="0.25">
      <c r="B9681" t="s">
        <v>189</v>
      </c>
      <c r="C9681">
        <v>1003933</v>
      </c>
      <c r="D9681" t="s">
        <v>115</v>
      </c>
      <c r="E9681">
        <v>9003933</v>
      </c>
      <c r="F9681" t="s">
        <v>212</v>
      </c>
      <c r="G9681">
        <v>10995358</v>
      </c>
      <c r="H9681">
        <v>1120</v>
      </c>
      <c r="I9681">
        <v>5242</v>
      </c>
      <c r="J9681" t="s">
        <v>87</v>
      </c>
      <c r="K9681">
        <f>L9681*IFERROR(INDEX('Información SKU'!$H$1:$H$54,MATCH(I9681,'Información SKU'!$A$1:$A$54,0),1),15)</f>
        <v>180</v>
      </c>
      <c r="L9681">
        <v>12</v>
      </c>
      <c r="M9681" s="13">
        <f>L9681/IFERROR(INDEX('Información SKU'!$K$1:$K$54,MATCH(I9681,'Información SKU'!$A$1:$A$54,0),1),40)</f>
        <v>0.125</v>
      </c>
      <c r="N9681" s="3">
        <v>43547</v>
      </c>
      <c r="O9681" s="3" t="s">
        <v>362</v>
      </c>
      <c r="P9681" s="2">
        <v>2</v>
      </c>
      <c r="R9681" s="3"/>
    </row>
    <row r="9682" spans="2:18" x14ac:dyDescent="0.25">
      <c r="B9682" t="s">
        <v>189</v>
      </c>
      <c r="C9682">
        <v>1003933</v>
      </c>
      <c r="D9682" t="s">
        <v>115</v>
      </c>
      <c r="E9682">
        <v>9003933</v>
      </c>
      <c r="F9682" t="s">
        <v>212</v>
      </c>
      <c r="G9682">
        <v>10995358</v>
      </c>
      <c r="H9682">
        <v>1110</v>
      </c>
      <c r="I9682">
        <v>5238</v>
      </c>
      <c r="J9682" t="s">
        <v>88</v>
      </c>
      <c r="K9682">
        <f>L9682*IFERROR(INDEX('Información SKU'!$H$1:$H$54,MATCH(I9682,'Información SKU'!$A$1:$A$54,0),1),15)</f>
        <v>255</v>
      </c>
      <c r="L9682">
        <v>17</v>
      </c>
      <c r="M9682" s="13">
        <f>L9682/IFERROR(INDEX('Información SKU'!$K$1:$K$54,MATCH(I9682,'Información SKU'!$A$1:$A$54,0),1),40)</f>
        <v>0.30909090909090908</v>
      </c>
      <c r="N9682" s="3">
        <v>43547</v>
      </c>
      <c r="O9682" s="3" t="s">
        <v>365</v>
      </c>
      <c r="P9682" s="2">
        <v>3</v>
      </c>
      <c r="R9682" s="3"/>
    </row>
    <row r="9683" spans="2:18" x14ac:dyDescent="0.25">
      <c r="B9683" t="s">
        <v>189</v>
      </c>
      <c r="C9683">
        <v>1003933</v>
      </c>
      <c r="D9683" t="s">
        <v>115</v>
      </c>
      <c r="E9683">
        <v>9003933</v>
      </c>
      <c r="F9683" t="s">
        <v>212</v>
      </c>
      <c r="G9683">
        <v>10995358</v>
      </c>
      <c r="H9683">
        <v>1100</v>
      </c>
      <c r="I9683">
        <v>5236</v>
      </c>
      <c r="J9683" t="s">
        <v>89</v>
      </c>
      <c r="K9683">
        <f>L9683*IFERROR(INDEX('Información SKU'!$H$1:$H$54,MATCH(I9683,'Información SKU'!$A$1:$A$54,0),1),15)</f>
        <v>360</v>
      </c>
      <c r="L9683">
        <v>30</v>
      </c>
      <c r="M9683" s="13">
        <f>L9683/IFERROR(INDEX('Información SKU'!$K$1:$K$54,MATCH(I9683,'Información SKU'!$A$1:$A$54,0),1),40)</f>
        <v>0.54545454545454541</v>
      </c>
      <c r="N9683" s="3">
        <v>43547</v>
      </c>
      <c r="O9683" s="3" t="s">
        <v>361</v>
      </c>
      <c r="P9683" s="2">
        <v>1</v>
      </c>
      <c r="R9683" s="3"/>
    </row>
    <row r="9684" spans="2:18" x14ac:dyDescent="0.25">
      <c r="B9684" t="s">
        <v>189</v>
      </c>
      <c r="C9684">
        <v>1003933</v>
      </c>
      <c r="D9684" t="s">
        <v>115</v>
      </c>
      <c r="E9684">
        <v>9003933</v>
      </c>
      <c r="F9684" t="s">
        <v>212</v>
      </c>
      <c r="G9684">
        <v>10995358</v>
      </c>
      <c r="H9684">
        <v>1090</v>
      </c>
      <c r="I9684">
        <v>5235</v>
      </c>
      <c r="J9684" t="s">
        <v>90</v>
      </c>
      <c r="K9684">
        <f>L9684*IFERROR(INDEX('Información SKU'!$H$1:$H$54,MATCH(I9684,'Información SKU'!$A$1:$A$54,0),1),15)</f>
        <v>72</v>
      </c>
      <c r="L9684">
        <v>6</v>
      </c>
      <c r="M9684" s="13">
        <f>L9684/IFERROR(INDEX('Información SKU'!$K$1:$K$54,MATCH(I9684,'Información SKU'!$A$1:$A$54,0),1),40)</f>
        <v>0.1111111111111111</v>
      </c>
      <c r="N9684" s="3">
        <v>43547</v>
      </c>
      <c r="O9684" s="3" t="s">
        <v>361</v>
      </c>
      <c r="P9684" s="2">
        <v>1</v>
      </c>
      <c r="R9684" s="3"/>
    </row>
    <row r="9685" spans="2:18" x14ac:dyDescent="0.25">
      <c r="B9685" t="s">
        <v>189</v>
      </c>
      <c r="C9685">
        <v>1003933</v>
      </c>
      <c r="D9685" t="s">
        <v>115</v>
      </c>
      <c r="E9685">
        <v>9003933</v>
      </c>
      <c r="F9685" t="s">
        <v>212</v>
      </c>
      <c r="G9685">
        <v>10995358</v>
      </c>
      <c r="H9685">
        <v>1080</v>
      </c>
      <c r="I9685">
        <v>5233</v>
      </c>
      <c r="J9685" t="s">
        <v>91</v>
      </c>
      <c r="K9685">
        <f>L9685*IFERROR(INDEX('Información SKU'!$H$1:$H$54,MATCH(I9685,'Información SKU'!$A$1:$A$54,0),1),15)</f>
        <v>72</v>
      </c>
      <c r="L9685">
        <v>6</v>
      </c>
      <c r="M9685" s="13">
        <f>L9685/IFERROR(INDEX('Información SKU'!$K$1:$K$54,MATCH(I9685,'Información SKU'!$A$1:$A$54,0),1),40)</f>
        <v>0.1111111111111111</v>
      </c>
      <c r="N9685" s="3">
        <v>43547</v>
      </c>
      <c r="O9685" s="3" t="s">
        <v>363</v>
      </c>
      <c r="P9685" s="2">
        <v>2</v>
      </c>
      <c r="R9685" s="3"/>
    </row>
    <row r="9686" spans="2:18" x14ac:dyDescent="0.25">
      <c r="B9686" t="s">
        <v>189</v>
      </c>
      <c r="C9686">
        <v>1003933</v>
      </c>
      <c r="D9686" t="s">
        <v>115</v>
      </c>
      <c r="E9686">
        <v>9003933</v>
      </c>
      <c r="F9686" t="s">
        <v>212</v>
      </c>
      <c r="G9686">
        <v>10995358</v>
      </c>
      <c r="H9686">
        <v>280</v>
      </c>
      <c r="I9686">
        <v>320</v>
      </c>
      <c r="J9686" t="s">
        <v>31</v>
      </c>
      <c r="K9686">
        <f>L9686*IFERROR(INDEX('Información SKU'!$H$1:$H$54,MATCH(I9686,'Información SKU'!$A$1:$A$54,0),1),15)</f>
        <v>435</v>
      </c>
      <c r="L9686">
        <v>29</v>
      </c>
      <c r="M9686" s="13">
        <f>L9686/IFERROR(INDEX('Información SKU'!$K$1:$K$54,MATCH(I9686,'Información SKU'!$A$1:$A$54,0),1),40)</f>
        <v>0.37179487179487181</v>
      </c>
      <c r="N9686" s="3">
        <v>43547</v>
      </c>
      <c r="O9686" s="3" t="s">
        <v>364</v>
      </c>
      <c r="P9686" s="2">
        <v>3</v>
      </c>
      <c r="R9686" s="3"/>
    </row>
    <row r="9687" spans="2:18" x14ac:dyDescent="0.25">
      <c r="B9687" t="s">
        <v>189</v>
      </c>
      <c r="C9687">
        <v>1003933</v>
      </c>
      <c r="D9687" t="s">
        <v>115</v>
      </c>
      <c r="E9687">
        <v>9003933</v>
      </c>
      <c r="F9687" t="s">
        <v>212</v>
      </c>
      <c r="G9687">
        <v>10995358</v>
      </c>
      <c r="H9687">
        <v>170</v>
      </c>
      <c r="I9687">
        <v>224</v>
      </c>
      <c r="J9687" t="s">
        <v>37</v>
      </c>
      <c r="K9687">
        <f>L9687*IFERROR(INDEX('Información SKU'!$H$1:$H$54,MATCH(I9687,'Información SKU'!$A$1:$A$54,0),1),15)</f>
        <v>88</v>
      </c>
      <c r="L9687">
        <v>11</v>
      </c>
      <c r="M9687" s="13">
        <f>L9687/IFERROR(INDEX('Información SKU'!$K$1:$K$54,MATCH(I9687,'Información SKU'!$A$1:$A$54,0),1),40)</f>
        <v>0.26190476190476192</v>
      </c>
      <c r="N9687" s="3">
        <v>43547</v>
      </c>
      <c r="O9687" s="3" t="s">
        <v>361</v>
      </c>
      <c r="P9687" s="2">
        <v>1</v>
      </c>
      <c r="R9687" s="3"/>
    </row>
    <row r="9688" spans="2:18" x14ac:dyDescent="0.25">
      <c r="B9688" t="s">
        <v>189</v>
      </c>
      <c r="C9688">
        <v>1003933</v>
      </c>
      <c r="D9688" t="s">
        <v>115</v>
      </c>
      <c r="E9688">
        <v>9003933</v>
      </c>
      <c r="F9688" t="s">
        <v>212</v>
      </c>
      <c r="G9688">
        <v>10995358</v>
      </c>
      <c r="H9688">
        <v>160</v>
      </c>
      <c r="I9688">
        <v>223</v>
      </c>
      <c r="J9688" t="s">
        <v>74</v>
      </c>
      <c r="K9688">
        <f>L9688*IFERROR(INDEX('Información SKU'!$H$1:$H$54,MATCH(I9688,'Información SKU'!$A$1:$A$54,0),1),15)</f>
        <v>108</v>
      </c>
      <c r="L9688">
        <v>18</v>
      </c>
      <c r="M9688" s="13">
        <f>L9688/IFERROR(INDEX('Información SKU'!$K$1:$K$54,MATCH(I9688,'Información SKU'!$A$1:$A$54,0),1),40)</f>
        <v>0.42857142857142855</v>
      </c>
      <c r="N9688" s="3">
        <v>43547</v>
      </c>
      <c r="O9688" s="3" t="s">
        <v>364</v>
      </c>
      <c r="P9688" s="2">
        <v>3</v>
      </c>
      <c r="R9688" s="3"/>
    </row>
    <row r="9689" spans="2:18" x14ac:dyDescent="0.25">
      <c r="B9689" t="s">
        <v>189</v>
      </c>
      <c r="C9689">
        <v>1003933</v>
      </c>
      <c r="D9689" t="s">
        <v>115</v>
      </c>
      <c r="E9689">
        <v>9003933</v>
      </c>
      <c r="F9689" t="s">
        <v>212</v>
      </c>
      <c r="G9689">
        <v>10995358</v>
      </c>
      <c r="H9689">
        <v>150</v>
      </c>
      <c r="I9689">
        <v>61</v>
      </c>
      <c r="J9689" t="s">
        <v>20</v>
      </c>
      <c r="K9689">
        <f>L9689*IFERROR(INDEX('Información SKU'!$H$1:$H$54,MATCH(I9689,'Información SKU'!$A$1:$A$54,0),1),15)</f>
        <v>630</v>
      </c>
      <c r="L9689">
        <v>42</v>
      </c>
      <c r="M9689" s="13">
        <f>L9689/IFERROR(INDEX('Información SKU'!$K$1:$K$54,MATCH(I9689,'Información SKU'!$A$1:$A$54,0),1),40)</f>
        <v>0.7</v>
      </c>
      <c r="N9689" s="3">
        <v>43547</v>
      </c>
      <c r="O9689" s="3" t="s">
        <v>364</v>
      </c>
      <c r="P9689" s="2">
        <v>3</v>
      </c>
      <c r="R9689" s="3"/>
    </row>
    <row r="9690" spans="2:18" x14ac:dyDescent="0.25">
      <c r="B9690" t="s">
        <v>189</v>
      </c>
      <c r="C9690">
        <v>1003933</v>
      </c>
      <c r="D9690" t="s">
        <v>115</v>
      </c>
      <c r="E9690">
        <v>9003933</v>
      </c>
      <c r="F9690" t="s">
        <v>212</v>
      </c>
      <c r="G9690">
        <v>10995358</v>
      </c>
      <c r="H9690">
        <v>140</v>
      </c>
      <c r="I9690">
        <v>62</v>
      </c>
      <c r="J9690" t="s">
        <v>25</v>
      </c>
      <c r="K9690">
        <f>L9690*IFERROR(INDEX('Información SKU'!$H$1:$H$54,MATCH(I9690,'Información SKU'!$A$1:$A$54,0),1),15)</f>
        <v>56</v>
      </c>
      <c r="L9690">
        <v>7</v>
      </c>
      <c r="M9690" s="13">
        <f>L9690/IFERROR(INDEX('Información SKU'!$K$1:$K$54,MATCH(I9690,'Información SKU'!$A$1:$A$54,0),1),40)</f>
        <v>0.14000000000000001</v>
      </c>
      <c r="N9690" s="3">
        <v>43547</v>
      </c>
      <c r="O9690" s="3" t="s">
        <v>365</v>
      </c>
      <c r="P9690" s="2">
        <v>3</v>
      </c>
      <c r="R9690" s="3"/>
    </row>
    <row r="9691" spans="2:18" x14ac:dyDescent="0.25">
      <c r="B9691" t="s">
        <v>189</v>
      </c>
      <c r="C9691">
        <v>1003933</v>
      </c>
      <c r="D9691" t="s">
        <v>115</v>
      </c>
      <c r="E9691">
        <v>9003933</v>
      </c>
      <c r="F9691" t="s">
        <v>212</v>
      </c>
      <c r="G9691">
        <v>10995358</v>
      </c>
      <c r="H9691">
        <v>130</v>
      </c>
      <c r="I9691">
        <v>63</v>
      </c>
      <c r="J9691" t="s">
        <v>1</v>
      </c>
      <c r="K9691">
        <f>L9691*IFERROR(INDEX('Información SKU'!$H$1:$H$54,MATCH(I9691,'Información SKU'!$A$1:$A$54,0),1),15)</f>
        <v>30</v>
      </c>
      <c r="L9691">
        <v>2</v>
      </c>
      <c r="M9691" s="13">
        <f>L9691/IFERROR(INDEX('Información SKU'!$K$1:$K$54,MATCH(I9691,'Información SKU'!$A$1:$A$54,0),1),40)</f>
        <v>4.7619047619047616E-2</v>
      </c>
      <c r="N9691" s="3">
        <v>43547</v>
      </c>
      <c r="O9691" s="3" t="s">
        <v>360</v>
      </c>
      <c r="P9691" s="2">
        <v>1</v>
      </c>
      <c r="R9691" s="3"/>
    </row>
    <row r="9692" spans="2:18" x14ac:dyDescent="0.25">
      <c r="B9692" t="s">
        <v>189</v>
      </c>
      <c r="C9692">
        <v>1003933</v>
      </c>
      <c r="D9692" t="s">
        <v>115</v>
      </c>
      <c r="E9692">
        <v>9003933</v>
      </c>
      <c r="F9692" t="s">
        <v>212</v>
      </c>
      <c r="G9692">
        <v>10995358</v>
      </c>
      <c r="H9692">
        <v>60</v>
      </c>
      <c r="I9692">
        <v>41</v>
      </c>
      <c r="J9692" t="s">
        <v>71</v>
      </c>
      <c r="K9692">
        <f>L9692*IFERROR(INDEX('Información SKU'!$H$1:$H$54,MATCH(I9692,'Información SKU'!$A$1:$A$54,0),1),15)</f>
        <v>48</v>
      </c>
      <c r="L9692">
        <v>6</v>
      </c>
      <c r="M9692" s="13">
        <f>L9692/IFERROR(INDEX('Información SKU'!$K$1:$K$54,MATCH(I9692,'Información SKU'!$A$1:$A$54,0),1),40)</f>
        <v>0.1</v>
      </c>
      <c r="N9692" s="3">
        <v>43547</v>
      </c>
      <c r="O9692" s="3" t="s">
        <v>363</v>
      </c>
      <c r="P9692" s="2">
        <v>2</v>
      </c>
      <c r="R9692" s="3"/>
    </row>
    <row r="9693" spans="2:18" x14ac:dyDescent="0.25">
      <c r="B9693" t="s">
        <v>189</v>
      </c>
      <c r="C9693">
        <v>1003933</v>
      </c>
      <c r="D9693" t="s">
        <v>115</v>
      </c>
      <c r="E9693">
        <v>9003933</v>
      </c>
      <c r="F9693" t="s">
        <v>212</v>
      </c>
      <c r="G9693">
        <v>10995358</v>
      </c>
      <c r="H9693">
        <v>50</v>
      </c>
      <c r="I9693">
        <v>42</v>
      </c>
      <c r="J9693" t="s">
        <v>15</v>
      </c>
      <c r="K9693">
        <f>L9693*IFERROR(INDEX('Información SKU'!$H$1:$H$54,MATCH(I9693,'Información SKU'!$A$1:$A$54,0),1),15)</f>
        <v>216</v>
      </c>
      <c r="L9693">
        <v>18</v>
      </c>
      <c r="M9693" s="13">
        <f>L9693/IFERROR(INDEX('Información SKU'!$K$1:$K$54,MATCH(I9693,'Información SKU'!$A$1:$A$54,0),1),40)</f>
        <v>0.36</v>
      </c>
      <c r="N9693" s="3">
        <v>43547</v>
      </c>
      <c r="O9693" s="3" t="s">
        <v>362</v>
      </c>
      <c r="P9693" s="2">
        <v>2</v>
      </c>
      <c r="R9693" s="3"/>
    </row>
    <row r="9694" spans="2:18" x14ac:dyDescent="0.25">
      <c r="B9694" t="s">
        <v>189</v>
      </c>
      <c r="C9694">
        <v>1003933</v>
      </c>
      <c r="D9694" t="s">
        <v>115</v>
      </c>
      <c r="E9694">
        <v>9003933</v>
      </c>
      <c r="F9694" t="s">
        <v>212</v>
      </c>
      <c r="G9694">
        <v>10995358</v>
      </c>
      <c r="H9694">
        <v>40</v>
      </c>
      <c r="I9694">
        <v>43</v>
      </c>
      <c r="J9694" t="s">
        <v>12</v>
      </c>
      <c r="K9694">
        <f>L9694*IFERROR(INDEX('Información SKU'!$H$1:$H$54,MATCH(I9694,'Información SKU'!$A$1:$A$54,0),1),15)</f>
        <v>48</v>
      </c>
      <c r="L9694">
        <v>6</v>
      </c>
      <c r="M9694" s="13">
        <f>L9694/IFERROR(INDEX('Información SKU'!$K$1:$K$54,MATCH(I9694,'Información SKU'!$A$1:$A$54,0),1),40)</f>
        <v>0.14285714285714285</v>
      </c>
      <c r="N9694" s="3">
        <v>43547</v>
      </c>
      <c r="O9694" s="3" t="s">
        <v>365</v>
      </c>
      <c r="P9694" s="2">
        <v>3</v>
      </c>
      <c r="R9694" s="3"/>
    </row>
    <row r="9695" spans="2:18" x14ac:dyDescent="0.25">
      <c r="B9695" t="s">
        <v>189</v>
      </c>
      <c r="C9695">
        <v>1003933</v>
      </c>
      <c r="D9695" t="s">
        <v>115</v>
      </c>
      <c r="E9695">
        <v>9003933</v>
      </c>
      <c r="F9695" t="s">
        <v>212</v>
      </c>
      <c r="G9695">
        <v>10995358</v>
      </c>
      <c r="H9695">
        <v>10</v>
      </c>
      <c r="I9695">
        <v>205</v>
      </c>
      <c r="J9695" t="s">
        <v>35</v>
      </c>
      <c r="K9695">
        <f>L9695*IFERROR(INDEX('Información SKU'!$H$1:$H$54,MATCH(I9695,'Información SKU'!$A$1:$A$54,0),1),15)</f>
        <v>112</v>
      </c>
      <c r="L9695">
        <v>14</v>
      </c>
      <c r="M9695" s="13">
        <f>L9695/IFERROR(INDEX('Información SKU'!$K$1:$K$54,MATCH(I9695,'Información SKU'!$A$1:$A$54,0),1),40)</f>
        <v>0.33333333333333331</v>
      </c>
      <c r="N9695" s="3">
        <v>43547</v>
      </c>
      <c r="O9695" s="3" t="s">
        <v>362</v>
      </c>
      <c r="P9695" s="2">
        <v>2</v>
      </c>
      <c r="R9695" s="3"/>
    </row>
    <row r="9696" spans="2:18" x14ac:dyDescent="0.25">
      <c r="B9696" t="s">
        <v>189</v>
      </c>
      <c r="C9696">
        <v>1003933</v>
      </c>
      <c r="D9696" t="s">
        <v>115</v>
      </c>
      <c r="E9696">
        <v>9003933</v>
      </c>
      <c r="F9696" t="s">
        <v>212</v>
      </c>
      <c r="G9696">
        <v>10995358</v>
      </c>
      <c r="H9696">
        <v>610</v>
      </c>
      <c r="I9696">
        <v>1200</v>
      </c>
      <c r="J9696" t="s">
        <v>17</v>
      </c>
      <c r="K9696">
        <f>L9696*IFERROR(INDEX('Información SKU'!$H$1:$H$54,MATCH(I9696,'Información SKU'!$A$1:$A$54,0),1),15)</f>
        <v>222</v>
      </c>
      <c r="L9696">
        <v>37</v>
      </c>
      <c r="M9696" s="13">
        <f>L9696/IFERROR(INDEX('Información SKU'!$K$1:$K$54,MATCH(I9696,'Información SKU'!$A$1:$A$54,0),1),40)</f>
        <v>0.88095238095238093</v>
      </c>
      <c r="N9696" s="3">
        <v>43547</v>
      </c>
      <c r="O9696" s="3" t="s">
        <v>363</v>
      </c>
      <c r="P9696" s="2">
        <v>2</v>
      </c>
      <c r="R9696" s="3"/>
    </row>
    <row r="9697" spans="2:18" x14ac:dyDescent="0.25">
      <c r="B9697" t="s">
        <v>189</v>
      </c>
      <c r="C9697">
        <v>1003933</v>
      </c>
      <c r="D9697" t="s">
        <v>115</v>
      </c>
      <c r="E9697">
        <v>9003933</v>
      </c>
      <c r="F9697" t="s">
        <v>212</v>
      </c>
      <c r="G9697">
        <v>10995358</v>
      </c>
      <c r="H9697">
        <v>600</v>
      </c>
      <c r="I9697">
        <v>1199</v>
      </c>
      <c r="J9697" t="s">
        <v>26</v>
      </c>
      <c r="K9697">
        <f>L9697*IFERROR(INDEX('Información SKU'!$H$1:$H$54,MATCH(I9697,'Información SKU'!$A$1:$A$54,0),1),15)</f>
        <v>192</v>
      </c>
      <c r="L9697">
        <v>16</v>
      </c>
      <c r="M9697" s="13">
        <f>L9697/IFERROR(INDEX('Información SKU'!$K$1:$K$54,MATCH(I9697,'Información SKU'!$A$1:$A$54,0),1),40)</f>
        <v>0.26666666666666666</v>
      </c>
      <c r="N9697" s="3">
        <v>43547</v>
      </c>
      <c r="O9697" s="3" t="s">
        <v>365</v>
      </c>
      <c r="P9697" s="2">
        <v>3</v>
      </c>
      <c r="R9697" s="3"/>
    </row>
    <row r="9698" spans="2:18" x14ac:dyDescent="0.25">
      <c r="B9698" t="s">
        <v>189</v>
      </c>
      <c r="C9698">
        <v>1003933</v>
      </c>
      <c r="D9698" t="s">
        <v>115</v>
      </c>
      <c r="E9698">
        <v>9003933</v>
      </c>
      <c r="F9698" t="s">
        <v>212</v>
      </c>
      <c r="G9698">
        <v>10995358</v>
      </c>
      <c r="H9698">
        <v>520</v>
      </c>
      <c r="I9698">
        <v>527</v>
      </c>
      <c r="J9698" t="s">
        <v>80</v>
      </c>
      <c r="K9698">
        <f>L9698*IFERROR(INDEX('Información SKU'!$H$1:$H$54,MATCH(I9698,'Información SKU'!$A$1:$A$54,0),1),15)</f>
        <v>75</v>
      </c>
      <c r="L9698">
        <v>5</v>
      </c>
      <c r="M9698" s="13">
        <f>L9698/IFERROR(INDEX('Información SKU'!$K$1:$K$54,MATCH(I9698,'Información SKU'!$A$1:$A$54,0),1),40)</f>
        <v>8.3333333333333329E-2</v>
      </c>
      <c r="N9698" s="3">
        <v>43547</v>
      </c>
      <c r="O9698" s="3" t="s">
        <v>364</v>
      </c>
      <c r="P9698" s="2">
        <v>3</v>
      </c>
      <c r="R9698" s="3"/>
    </row>
    <row r="9699" spans="2:18" x14ac:dyDescent="0.25">
      <c r="B9699" t="s">
        <v>189</v>
      </c>
      <c r="C9699">
        <v>1003933</v>
      </c>
      <c r="D9699" t="s">
        <v>115</v>
      </c>
      <c r="E9699">
        <v>9003933</v>
      </c>
      <c r="F9699" t="s">
        <v>212</v>
      </c>
      <c r="G9699">
        <v>10995358</v>
      </c>
      <c r="H9699">
        <v>510</v>
      </c>
      <c r="I9699">
        <v>522</v>
      </c>
      <c r="J9699" t="s">
        <v>6</v>
      </c>
      <c r="K9699">
        <f>L9699*IFERROR(INDEX('Información SKU'!$H$1:$H$54,MATCH(I9699,'Información SKU'!$A$1:$A$54,0),1),15)</f>
        <v>105</v>
      </c>
      <c r="L9699">
        <v>7</v>
      </c>
      <c r="M9699" s="13">
        <f>L9699/IFERROR(INDEX('Información SKU'!$K$1:$K$54,MATCH(I9699,'Información SKU'!$A$1:$A$54,0),1),40)</f>
        <v>0.11666666666666667</v>
      </c>
      <c r="N9699" s="3">
        <v>43547</v>
      </c>
      <c r="O9699" s="3" t="s">
        <v>365</v>
      </c>
      <c r="P9699" s="2">
        <v>3</v>
      </c>
      <c r="R9699" s="3"/>
    </row>
    <row r="9700" spans="2:18" x14ac:dyDescent="0.25">
      <c r="B9700" t="s">
        <v>189</v>
      </c>
      <c r="C9700">
        <v>1003933</v>
      </c>
      <c r="D9700" t="s">
        <v>115</v>
      </c>
      <c r="E9700">
        <v>9003933</v>
      </c>
      <c r="F9700" t="s">
        <v>212</v>
      </c>
      <c r="G9700">
        <v>10995358</v>
      </c>
      <c r="H9700">
        <v>500</v>
      </c>
      <c r="I9700">
        <v>521</v>
      </c>
      <c r="J9700" t="s">
        <v>28</v>
      </c>
      <c r="K9700">
        <f>L9700*IFERROR(INDEX('Información SKU'!$H$1:$H$54,MATCH(I9700,'Información SKU'!$A$1:$A$54,0),1),15)</f>
        <v>152</v>
      </c>
      <c r="L9700">
        <v>19</v>
      </c>
      <c r="M9700" s="13">
        <f>L9700/IFERROR(INDEX('Información SKU'!$K$1:$K$54,MATCH(I9700,'Información SKU'!$A$1:$A$54,0),1),40)</f>
        <v>0.31666666666666665</v>
      </c>
      <c r="N9700" s="3">
        <v>43547</v>
      </c>
      <c r="O9700" s="3" t="s">
        <v>364</v>
      </c>
      <c r="P9700" s="2">
        <v>3</v>
      </c>
      <c r="R9700" s="3"/>
    </row>
    <row r="9701" spans="2:18" x14ac:dyDescent="0.25">
      <c r="B9701" t="s">
        <v>189</v>
      </c>
      <c r="C9701">
        <v>1003933</v>
      </c>
      <c r="D9701" t="s">
        <v>115</v>
      </c>
      <c r="E9701">
        <v>9003933</v>
      </c>
      <c r="F9701" t="s">
        <v>212</v>
      </c>
      <c r="G9701">
        <v>10995358</v>
      </c>
      <c r="H9701">
        <v>490</v>
      </c>
      <c r="I9701">
        <v>510</v>
      </c>
      <c r="J9701" t="s">
        <v>30</v>
      </c>
      <c r="K9701">
        <f>L9701*IFERROR(INDEX('Información SKU'!$H$1:$H$54,MATCH(I9701,'Información SKU'!$A$1:$A$54,0),1),15)</f>
        <v>12</v>
      </c>
      <c r="L9701">
        <v>2</v>
      </c>
      <c r="M9701" s="13">
        <f>L9701/IFERROR(INDEX('Información SKU'!$K$1:$K$54,MATCH(I9701,'Información SKU'!$A$1:$A$54,0),1),40)</f>
        <v>0.04</v>
      </c>
      <c r="N9701" s="3">
        <v>43547</v>
      </c>
      <c r="O9701" s="3" t="s">
        <v>362</v>
      </c>
      <c r="P9701" s="2">
        <v>2</v>
      </c>
      <c r="R9701" s="3"/>
    </row>
    <row r="9702" spans="2:18" x14ac:dyDescent="0.25">
      <c r="B9702" t="s">
        <v>189</v>
      </c>
      <c r="C9702">
        <v>1003933</v>
      </c>
      <c r="D9702" t="s">
        <v>115</v>
      </c>
      <c r="E9702">
        <v>9003933</v>
      </c>
      <c r="F9702" t="s">
        <v>212</v>
      </c>
      <c r="G9702">
        <v>10995358</v>
      </c>
      <c r="H9702">
        <v>480</v>
      </c>
      <c r="I9702">
        <v>509</v>
      </c>
      <c r="J9702" t="s">
        <v>0</v>
      </c>
      <c r="K9702">
        <f>L9702*IFERROR(INDEX('Información SKU'!$H$1:$H$54,MATCH(I9702,'Información SKU'!$A$1:$A$54,0),1),15)</f>
        <v>216</v>
      </c>
      <c r="L9702">
        <v>36</v>
      </c>
      <c r="M9702" s="13">
        <f>L9702/IFERROR(INDEX('Información SKU'!$K$1:$K$54,MATCH(I9702,'Información SKU'!$A$1:$A$54,0),1),40)</f>
        <v>0.45</v>
      </c>
      <c r="N9702" s="3">
        <v>43547</v>
      </c>
      <c r="O9702" s="3" t="s">
        <v>360</v>
      </c>
      <c r="P9702" s="2">
        <v>1</v>
      </c>
      <c r="R9702" s="3"/>
    </row>
    <row r="9703" spans="2:18" x14ac:dyDescent="0.25">
      <c r="B9703" t="s">
        <v>189</v>
      </c>
      <c r="C9703">
        <v>1003933</v>
      </c>
      <c r="D9703" t="s">
        <v>115</v>
      </c>
      <c r="E9703">
        <v>9003933</v>
      </c>
      <c r="F9703" t="s">
        <v>212</v>
      </c>
      <c r="G9703">
        <v>10995358</v>
      </c>
      <c r="H9703">
        <v>470</v>
      </c>
      <c r="I9703">
        <v>480</v>
      </c>
      <c r="J9703" t="s">
        <v>77</v>
      </c>
      <c r="K9703">
        <f>L9703*IFERROR(INDEX('Información SKU'!$H$1:$H$54,MATCH(I9703,'Información SKU'!$A$1:$A$54,0),1),15)</f>
        <v>24</v>
      </c>
      <c r="L9703">
        <v>3</v>
      </c>
      <c r="M9703" s="13">
        <f>L9703/IFERROR(INDEX('Información SKU'!$K$1:$K$54,MATCH(I9703,'Información SKU'!$A$1:$A$54,0),1),40)</f>
        <v>3.8461538461538464E-2</v>
      </c>
      <c r="N9703" s="3">
        <v>43547</v>
      </c>
      <c r="O9703" s="3" t="s">
        <v>363</v>
      </c>
      <c r="P9703" s="2">
        <v>2</v>
      </c>
      <c r="R9703" s="3"/>
    </row>
    <row r="9704" spans="2:18" x14ac:dyDescent="0.25">
      <c r="B9704" t="s">
        <v>189</v>
      </c>
      <c r="C9704">
        <v>1003933</v>
      </c>
      <c r="D9704" t="s">
        <v>115</v>
      </c>
      <c r="E9704">
        <v>9003933</v>
      </c>
      <c r="F9704" t="s">
        <v>212</v>
      </c>
      <c r="G9704">
        <v>10995358</v>
      </c>
      <c r="H9704">
        <v>410</v>
      </c>
      <c r="I9704">
        <v>416</v>
      </c>
      <c r="J9704" t="s">
        <v>81</v>
      </c>
      <c r="K9704">
        <f>L9704*IFERROR(INDEX('Información SKU'!$H$1:$H$54,MATCH(I9704,'Información SKU'!$A$1:$A$54,0),1),15)</f>
        <v>90</v>
      </c>
      <c r="L9704">
        <v>6</v>
      </c>
      <c r="M9704" s="13">
        <f>L9704/IFERROR(INDEX('Información SKU'!$K$1:$K$54,MATCH(I9704,'Información SKU'!$A$1:$A$54,0),1),40)</f>
        <v>8.5714285714285715E-2</v>
      </c>
      <c r="N9704" s="3">
        <v>43547</v>
      </c>
      <c r="O9704" s="3" t="s">
        <v>363</v>
      </c>
      <c r="P9704" s="2">
        <v>2</v>
      </c>
      <c r="R9704" s="3"/>
    </row>
    <row r="9705" spans="2:18" x14ac:dyDescent="0.25">
      <c r="B9705" t="s">
        <v>189</v>
      </c>
      <c r="C9705">
        <v>1003933</v>
      </c>
      <c r="D9705" t="s">
        <v>115</v>
      </c>
      <c r="E9705">
        <v>9003933</v>
      </c>
      <c r="F9705" t="s">
        <v>212</v>
      </c>
      <c r="G9705">
        <v>10995358</v>
      </c>
      <c r="H9705">
        <v>430</v>
      </c>
      <c r="I9705">
        <v>420</v>
      </c>
      <c r="J9705" t="s">
        <v>11</v>
      </c>
      <c r="K9705">
        <f>L9705*IFERROR(INDEX('Información SKU'!$H$1:$H$54,MATCH(I9705,'Información SKU'!$A$1:$A$54,0),1),15)</f>
        <v>60</v>
      </c>
      <c r="L9705">
        <v>4</v>
      </c>
      <c r="M9705" s="13">
        <f>L9705/IFERROR(INDEX('Información SKU'!$K$1:$K$54,MATCH(I9705,'Información SKU'!$A$1:$A$54,0),1),40)</f>
        <v>5.128205128205128E-2</v>
      </c>
      <c r="N9705" s="3">
        <v>43547</v>
      </c>
      <c r="O9705" s="3" t="s">
        <v>362</v>
      </c>
      <c r="P9705" s="2">
        <v>2</v>
      </c>
      <c r="R9705" s="3"/>
    </row>
    <row r="9706" spans="2:18" x14ac:dyDescent="0.25">
      <c r="B9706" t="s">
        <v>189</v>
      </c>
      <c r="C9706">
        <v>1003933</v>
      </c>
      <c r="D9706" t="s">
        <v>115</v>
      </c>
      <c r="E9706">
        <v>9003933</v>
      </c>
      <c r="F9706" t="s">
        <v>212</v>
      </c>
      <c r="G9706">
        <v>10995358</v>
      </c>
      <c r="H9706">
        <v>440</v>
      </c>
      <c r="I9706">
        <v>439</v>
      </c>
      <c r="J9706" t="s">
        <v>78</v>
      </c>
      <c r="K9706">
        <f>L9706*IFERROR(INDEX('Información SKU'!$H$1:$H$54,MATCH(I9706,'Información SKU'!$A$1:$A$54,0),1),15)</f>
        <v>444</v>
      </c>
      <c r="L9706">
        <v>74</v>
      </c>
      <c r="M9706" s="13">
        <f>L9706/IFERROR(INDEX('Información SKU'!$K$1:$K$54,MATCH(I9706,'Información SKU'!$A$1:$A$54,0),1),40)</f>
        <v>0.58730158730158732</v>
      </c>
      <c r="N9706" s="3">
        <v>43547</v>
      </c>
      <c r="O9706" s="3" t="s">
        <v>363</v>
      </c>
      <c r="P9706" s="2">
        <v>2</v>
      </c>
      <c r="R9706" s="3"/>
    </row>
    <row r="9707" spans="2:18" x14ac:dyDescent="0.25">
      <c r="B9707" t="s">
        <v>189</v>
      </c>
      <c r="C9707">
        <v>1003933</v>
      </c>
      <c r="D9707" t="s">
        <v>115</v>
      </c>
      <c r="E9707">
        <v>9003933</v>
      </c>
      <c r="F9707" t="s">
        <v>212</v>
      </c>
      <c r="G9707">
        <v>10995358</v>
      </c>
      <c r="H9707">
        <v>450</v>
      </c>
      <c r="I9707">
        <v>460</v>
      </c>
      <c r="J9707" t="s">
        <v>38</v>
      </c>
      <c r="K9707">
        <f>L9707*IFERROR(INDEX('Información SKU'!$H$1:$H$54,MATCH(I9707,'Información SKU'!$A$1:$A$54,0),1),15)</f>
        <v>225</v>
      </c>
      <c r="L9707">
        <v>15</v>
      </c>
      <c r="M9707" s="13">
        <f>L9707/IFERROR(INDEX('Información SKU'!$K$1:$K$54,MATCH(I9707,'Información SKU'!$A$1:$A$54,0),1),40)</f>
        <v>0.19230769230769232</v>
      </c>
      <c r="N9707" s="3">
        <v>43547</v>
      </c>
      <c r="O9707" s="3" t="s">
        <v>361</v>
      </c>
      <c r="P9707" s="2">
        <v>1</v>
      </c>
      <c r="R9707" s="3"/>
    </row>
    <row r="9708" spans="2:18" x14ac:dyDescent="0.25">
      <c r="B9708" t="s">
        <v>189</v>
      </c>
      <c r="C9708">
        <v>1003933</v>
      </c>
      <c r="D9708" t="s">
        <v>115</v>
      </c>
      <c r="E9708">
        <v>9003933</v>
      </c>
      <c r="F9708" t="s">
        <v>212</v>
      </c>
      <c r="G9708">
        <v>10995358</v>
      </c>
      <c r="H9708">
        <v>460</v>
      </c>
      <c r="I9708">
        <v>478</v>
      </c>
      <c r="J9708" t="s">
        <v>76</v>
      </c>
      <c r="K9708">
        <f>L9708*IFERROR(INDEX('Información SKU'!$H$1:$H$54,MATCH(I9708,'Información SKU'!$A$1:$A$54,0),1),15)</f>
        <v>15</v>
      </c>
      <c r="L9708">
        <v>1</v>
      </c>
      <c r="M9708" s="13">
        <f>L9708/IFERROR(INDEX('Información SKU'!$K$1:$K$54,MATCH(I9708,'Información SKU'!$A$1:$A$54,0),1),40)</f>
        <v>1.4285714285714285E-2</v>
      </c>
      <c r="N9708" s="3">
        <v>43547</v>
      </c>
      <c r="O9708" s="3" t="s">
        <v>364</v>
      </c>
      <c r="P9708" s="2">
        <v>3</v>
      </c>
      <c r="R9708" s="3"/>
    </row>
    <row r="9709" spans="2:18" x14ac:dyDescent="0.25">
      <c r="B9709" t="s">
        <v>186</v>
      </c>
      <c r="C9709">
        <v>1000354</v>
      </c>
      <c r="D9709" t="s">
        <v>103</v>
      </c>
      <c r="E9709">
        <v>9000354</v>
      </c>
      <c r="F9709" t="s">
        <v>187</v>
      </c>
      <c r="G9709">
        <v>10995384</v>
      </c>
      <c r="H9709">
        <v>190</v>
      </c>
      <c r="I9709">
        <v>5274</v>
      </c>
      <c r="J9709" t="s">
        <v>72</v>
      </c>
      <c r="K9709">
        <f>L9709*IFERROR(INDEX('Información SKU'!$H$1:$H$54,MATCH(I9709,'Información SKU'!$A$1:$A$54,0),1),15)</f>
        <v>800</v>
      </c>
      <c r="L9709">
        <v>100</v>
      </c>
      <c r="M9709" s="13">
        <f>L9709/IFERROR(INDEX('Información SKU'!$K$1:$K$54,MATCH(I9709,'Información SKU'!$A$1:$A$54,0),1),40)</f>
        <v>1.4285714285714286</v>
      </c>
      <c r="N9709" s="3">
        <v>43548</v>
      </c>
      <c r="O9709" s="3" t="s">
        <v>365</v>
      </c>
      <c r="P9709" s="2">
        <v>3</v>
      </c>
      <c r="R9709" s="3"/>
    </row>
    <row r="9710" spans="2:18" x14ac:dyDescent="0.25">
      <c r="B9710" t="s">
        <v>186</v>
      </c>
      <c r="C9710">
        <v>1000354</v>
      </c>
      <c r="D9710" t="s">
        <v>103</v>
      </c>
      <c r="E9710">
        <v>9000354</v>
      </c>
      <c r="F9710" t="s">
        <v>187</v>
      </c>
      <c r="G9710">
        <v>10995384</v>
      </c>
      <c r="H9710">
        <v>180</v>
      </c>
      <c r="I9710">
        <v>41</v>
      </c>
      <c r="J9710" t="s">
        <v>71</v>
      </c>
      <c r="K9710">
        <f>L9710*IFERROR(INDEX('Información SKU'!$H$1:$H$54,MATCH(I9710,'Información SKU'!$A$1:$A$54,0),1),15)</f>
        <v>80</v>
      </c>
      <c r="L9710">
        <v>10</v>
      </c>
      <c r="M9710" s="13">
        <f>L9710/IFERROR(INDEX('Información SKU'!$K$1:$K$54,MATCH(I9710,'Información SKU'!$A$1:$A$54,0),1),40)</f>
        <v>0.16666666666666666</v>
      </c>
      <c r="N9710" s="3">
        <v>43548</v>
      </c>
      <c r="O9710" s="3" t="s">
        <v>363</v>
      </c>
      <c r="P9710" s="2">
        <v>2</v>
      </c>
      <c r="R9710" s="3"/>
    </row>
    <row r="9711" spans="2:18" x14ac:dyDescent="0.25">
      <c r="B9711" t="s">
        <v>186</v>
      </c>
      <c r="C9711">
        <v>1000354</v>
      </c>
      <c r="D9711" t="s">
        <v>103</v>
      </c>
      <c r="E9711">
        <v>9000354</v>
      </c>
      <c r="F9711" t="s">
        <v>187</v>
      </c>
      <c r="G9711">
        <v>10995384</v>
      </c>
      <c r="H9711">
        <v>160</v>
      </c>
      <c r="I9711">
        <v>521</v>
      </c>
      <c r="J9711" t="s">
        <v>28</v>
      </c>
      <c r="K9711">
        <f>L9711*IFERROR(INDEX('Información SKU'!$H$1:$H$54,MATCH(I9711,'Información SKU'!$A$1:$A$54,0),1),15)</f>
        <v>80</v>
      </c>
      <c r="L9711">
        <v>10</v>
      </c>
      <c r="M9711" s="13">
        <f>L9711/IFERROR(INDEX('Información SKU'!$K$1:$K$54,MATCH(I9711,'Información SKU'!$A$1:$A$54,0),1),40)</f>
        <v>0.16666666666666666</v>
      </c>
      <c r="N9711" s="3">
        <v>43548</v>
      </c>
      <c r="O9711" s="3" t="s">
        <v>365</v>
      </c>
      <c r="P9711" s="2">
        <v>3</v>
      </c>
      <c r="R9711" s="3"/>
    </row>
    <row r="9712" spans="2:18" x14ac:dyDescent="0.25">
      <c r="B9712" t="s">
        <v>186</v>
      </c>
      <c r="C9712">
        <v>1000354</v>
      </c>
      <c r="D9712" t="s">
        <v>103</v>
      </c>
      <c r="E9712">
        <v>9000354</v>
      </c>
      <c r="F9712" t="s">
        <v>187</v>
      </c>
      <c r="G9712">
        <v>10995384</v>
      </c>
      <c r="H9712">
        <v>150</v>
      </c>
      <c r="I9712">
        <v>509</v>
      </c>
      <c r="J9712" t="s">
        <v>0</v>
      </c>
      <c r="K9712">
        <f>L9712*IFERROR(INDEX('Información SKU'!$H$1:$H$54,MATCH(I9712,'Información SKU'!$A$1:$A$54,0),1),15)</f>
        <v>120</v>
      </c>
      <c r="L9712">
        <v>20</v>
      </c>
      <c r="M9712" s="13">
        <f>L9712/IFERROR(INDEX('Información SKU'!$K$1:$K$54,MATCH(I9712,'Información SKU'!$A$1:$A$54,0),1),40)</f>
        <v>0.25</v>
      </c>
      <c r="N9712" s="3">
        <v>43548</v>
      </c>
      <c r="O9712" s="3" t="s">
        <v>360</v>
      </c>
      <c r="P9712" s="2">
        <v>1</v>
      </c>
      <c r="R9712" s="3"/>
    </row>
    <row r="9713" spans="2:18" x14ac:dyDescent="0.25">
      <c r="B9713" t="s">
        <v>186</v>
      </c>
      <c r="C9713">
        <v>1000354</v>
      </c>
      <c r="D9713" t="s">
        <v>103</v>
      </c>
      <c r="E9713">
        <v>9000354</v>
      </c>
      <c r="F9713" t="s">
        <v>187</v>
      </c>
      <c r="G9713">
        <v>10995384</v>
      </c>
      <c r="H9713">
        <v>140</v>
      </c>
      <c r="I9713">
        <v>5402</v>
      </c>
      <c r="J9713" t="s">
        <v>32</v>
      </c>
      <c r="K9713">
        <f>L9713*IFERROR(INDEX('Información SKU'!$H$1:$H$54,MATCH(I9713,'Información SKU'!$A$1:$A$54,0),1),15)</f>
        <v>60</v>
      </c>
      <c r="L9713">
        <v>10</v>
      </c>
      <c r="M9713" s="13">
        <f>L9713/IFERROR(INDEX('Información SKU'!$K$1:$K$54,MATCH(I9713,'Información SKU'!$A$1:$A$54,0),1),40)</f>
        <v>0.16666666666666666</v>
      </c>
      <c r="N9713" s="3">
        <v>43548</v>
      </c>
      <c r="O9713" s="3" t="s">
        <v>362</v>
      </c>
      <c r="P9713" s="2">
        <v>2</v>
      </c>
      <c r="R9713" s="3"/>
    </row>
    <row r="9714" spans="2:18" x14ac:dyDescent="0.25">
      <c r="B9714" t="s">
        <v>186</v>
      </c>
      <c r="C9714">
        <v>1000354</v>
      </c>
      <c r="D9714" t="s">
        <v>103</v>
      </c>
      <c r="E9714">
        <v>9000354</v>
      </c>
      <c r="F9714" t="s">
        <v>187</v>
      </c>
      <c r="G9714">
        <v>10995384</v>
      </c>
      <c r="H9714">
        <v>130</v>
      </c>
      <c r="I9714">
        <v>1199</v>
      </c>
      <c r="J9714" t="s">
        <v>26</v>
      </c>
      <c r="K9714">
        <f>L9714*IFERROR(INDEX('Información SKU'!$H$1:$H$54,MATCH(I9714,'Información SKU'!$A$1:$A$54,0),1),15)</f>
        <v>360</v>
      </c>
      <c r="L9714">
        <v>30</v>
      </c>
      <c r="M9714" s="13">
        <f>L9714/IFERROR(INDEX('Información SKU'!$K$1:$K$54,MATCH(I9714,'Información SKU'!$A$1:$A$54,0),1),40)</f>
        <v>0.5</v>
      </c>
      <c r="N9714" s="3">
        <v>43548</v>
      </c>
      <c r="O9714" s="3" t="s">
        <v>362</v>
      </c>
      <c r="P9714" s="2">
        <v>2</v>
      </c>
      <c r="R9714" s="3"/>
    </row>
    <row r="9715" spans="2:18" x14ac:dyDescent="0.25">
      <c r="B9715" t="s">
        <v>186</v>
      </c>
      <c r="C9715">
        <v>1000354</v>
      </c>
      <c r="D9715" t="s">
        <v>103</v>
      </c>
      <c r="E9715">
        <v>9000354</v>
      </c>
      <c r="F9715" t="s">
        <v>187</v>
      </c>
      <c r="G9715">
        <v>10995384</v>
      </c>
      <c r="H9715">
        <v>120</v>
      </c>
      <c r="I9715">
        <v>1200</v>
      </c>
      <c r="J9715" t="s">
        <v>17</v>
      </c>
      <c r="K9715">
        <f>L9715*IFERROR(INDEX('Información SKU'!$H$1:$H$54,MATCH(I9715,'Información SKU'!$A$1:$A$54,0),1),15)</f>
        <v>60</v>
      </c>
      <c r="L9715">
        <v>10</v>
      </c>
      <c r="M9715" s="13">
        <f>L9715/IFERROR(INDEX('Información SKU'!$K$1:$K$54,MATCH(I9715,'Información SKU'!$A$1:$A$54,0),1),40)</f>
        <v>0.23809523809523808</v>
      </c>
      <c r="N9715" s="3">
        <v>43548</v>
      </c>
      <c r="O9715" s="3" t="s">
        <v>360</v>
      </c>
      <c r="P9715" s="2">
        <v>1</v>
      </c>
      <c r="R9715" s="3"/>
    </row>
    <row r="9716" spans="2:18" x14ac:dyDescent="0.25">
      <c r="B9716" t="s">
        <v>186</v>
      </c>
      <c r="C9716">
        <v>1000354</v>
      </c>
      <c r="D9716" t="s">
        <v>103</v>
      </c>
      <c r="E9716">
        <v>9000354</v>
      </c>
      <c r="F9716" t="s">
        <v>187</v>
      </c>
      <c r="G9716">
        <v>10995384</v>
      </c>
      <c r="H9716">
        <v>90</v>
      </c>
      <c r="I9716">
        <v>522</v>
      </c>
      <c r="J9716" t="s">
        <v>6</v>
      </c>
      <c r="K9716">
        <f>L9716*IFERROR(INDEX('Información SKU'!$H$1:$H$54,MATCH(I9716,'Información SKU'!$A$1:$A$54,0),1),15)</f>
        <v>225</v>
      </c>
      <c r="L9716">
        <v>15</v>
      </c>
      <c r="M9716" s="13">
        <f>L9716/IFERROR(INDEX('Información SKU'!$K$1:$K$54,MATCH(I9716,'Información SKU'!$A$1:$A$54,0),1),40)</f>
        <v>0.25</v>
      </c>
      <c r="N9716" s="3">
        <v>43548</v>
      </c>
      <c r="O9716" s="3" t="s">
        <v>360</v>
      </c>
      <c r="P9716" s="2">
        <v>1</v>
      </c>
      <c r="R9716" s="3"/>
    </row>
    <row r="9717" spans="2:18" x14ac:dyDescent="0.25">
      <c r="B9717" t="s">
        <v>186</v>
      </c>
      <c r="C9717">
        <v>1000354</v>
      </c>
      <c r="D9717" t="s">
        <v>103</v>
      </c>
      <c r="E9717">
        <v>9000354</v>
      </c>
      <c r="F9717" t="s">
        <v>187</v>
      </c>
      <c r="G9717">
        <v>10995384</v>
      </c>
      <c r="H9717">
        <v>60</v>
      </c>
      <c r="I9717">
        <v>63</v>
      </c>
      <c r="J9717" t="s">
        <v>1</v>
      </c>
      <c r="K9717">
        <f>L9717*IFERROR(INDEX('Información SKU'!$H$1:$H$54,MATCH(I9717,'Información SKU'!$A$1:$A$54,0),1),15)</f>
        <v>750</v>
      </c>
      <c r="L9717">
        <v>50</v>
      </c>
      <c r="M9717" s="13">
        <f>L9717/IFERROR(INDEX('Información SKU'!$K$1:$K$54,MATCH(I9717,'Información SKU'!$A$1:$A$54,0),1),40)</f>
        <v>1.1904761904761905</v>
      </c>
      <c r="N9717" s="3">
        <v>43548</v>
      </c>
      <c r="O9717" s="3" t="s">
        <v>360</v>
      </c>
      <c r="P9717" s="2">
        <v>1</v>
      </c>
      <c r="R9717" s="3"/>
    </row>
    <row r="9718" spans="2:18" x14ac:dyDescent="0.25">
      <c r="B9718" t="s">
        <v>186</v>
      </c>
      <c r="C9718">
        <v>1000354</v>
      </c>
      <c r="D9718" t="s">
        <v>103</v>
      </c>
      <c r="E9718">
        <v>9000354</v>
      </c>
      <c r="F9718" t="s">
        <v>187</v>
      </c>
      <c r="G9718">
        <v>10995384</v>
      </c>
      <c r="H9718">
        <v>40</v>
      </c>
      <c r="I9718">
        <v>62</v>
      </c>
      <c r="J9718" t="s">
        <v>25</v>
      </c>
      <c r="K9718">
        <f>L9718*IFERROR(INDEX('Información SKU'!$H$1:$H$54,MATCH(I9718,'Información SKU'!$A$1:$A$54,0),1),15)</f>
        <v>400</v>
      </c>
      <c r="L9718">
        <v>50</v>
      </c>
      <c r="M9718" s="13">
        <f>L9718/IFERROR(INDEX('Información SKU'!$K$1:$K$54,MATCH(I9718,'Información SKU'!$A$1:$A$54,0),1),40)</f>
        <v>1</v>
      </c>
      <c r="N9718" s="3">
        <v>43548</v>
      </c>
      <c r="O9718" s="3" t="s">
        <v>363</v>
      </c>
      <c r="P9718" s="2">
        <v>2</v>
      </c>
      <c r="R9718" s="3"/>
    </row>
    <row r="9719" spans="2:18" x14ac:dyDescent="0.25">
      <c r="B9719" t="s">
        <v>186</v>
      </c>
      <c r="C9719">
        <v>1000354</v>
      </c>
      <c r="D9719" t="s">
        <v>103</v>
      </c>
      <c r="E9719">
        <v>9000354</v>
      </c>
      <c r="F9719" t="s">
        <v>187</v>
      </c>
      <c r="G9719">
        <v>10995384</v>
      </c>
      <c r="H9719">
        <v>20</v>
      </c>
      <c r="I9719">
        <v>223</v>
      </c>
      <c r="J9719" t="s">
        <v>74</v>
      </c>
      <c r="K9719">
        <f>L9719*IFERROR(INDEX('Información SKU'!$H$1:$H$54,MATCH(I9719,'Información SKU'!$A$1:$A$54,0),1),15)</f>
        <v>90</v>
      </c>
      <c r="L9719">
        <v>15</v>
      </c>
      <c r="M9719" s="13">
        <f>L9719/IFERROR(INDEX('Información SKU'!$K$1:$K$54,MATCH(I9719,'Información SKU'!$A$1:$A$54,0),1),40)</f>
        <v>0.35714285714285715</v>
      </c>
      <c r="N9719" s="3">
        <v>43548</v>
      </c>
      <c r="O9719" s="3" t="s">
        <v>362</v>
      </c>
      <c r="P9719" s="2">
        <v>2</v>
      </c>
      <c r="R9719" s="3"/>
    </row>
    <row r="9720" spans="2:18" x14ac:dyDescent="0.25">
      <c r="B9720" t="s">
        <v>186</v>
      </c>
      <c r="C9720">
        <v>1000354</v>
      </c>
      <c r="D9720" t="s">
        <v>103</v>
      </c>
      <c r="E9720">
        <v>9000354</v>
      </c>
      <c r="F9720" t="s">
        <v>187</v>
      </c>
      <c r="G9720">
        <v>10995384</v>
      </c>
      <c r="H9720">
        <v>10</v>
      </c>
      <c r="I9720">
        <v>205</v>
      </c>
      <c r="J9720" t="s">
        <v>35</v>
      </c>
      <c r="K9720">
        <f>L9720*IFERROR(INDEX('Información SKU'!$H$1:$H$54,MATCH(I9720,'Información SKU'!$A$1:$A$54,0),1),15)</f>
        <v>400</v>
      </c>
      <c r="L9720">
        <v>50</v>
      </c>
      <c r="M9720" s="13">
        <f>L9720/IFERROR(INDEX('Información SKU'!$K$1:$K$54,MATCH(I9720,'Información SKU'!$A$1:$A$54,0),1),40)</f>
        <v>1.1904761904761905</v>
      </c>
      <c r="N9720" s="3">
        <v>43548</v>
      </c>
      <c r="O9720" s="3" t="s">
        <v>361</v>
      </c>
      <c r="P9720" s="2">
        <v>1</v>
      </c>
      <c r="R9720" s="3"/>
    </row>
    <row r="9721" spans="2:18" x14ac:dyDescent="0.25">
      <c r="B9721" t="s">
        <v>186</v>
      </c>
      <c r="C9721">
        <v>1000354</v>
      </c>
      <c r="D9721" t="s">
        <v>103</v>
      </c>
      <c r="E9721">
        <v>9000354</v>
      </c>
      <c r="F9721" t="s">
        <v>187</v>
      </c>
      <c r="G9721">
        <v>10995385</v>
      </c>
      <c r="H9721">
        <v>20</v>
      </c>
      <c r="I9721">
        <v>5266</v>
      </c>
      <c r="J9721" t="s">
        <v>84</v>
      </c>
      <c r="K9721">
        <f>L9721*IFERROR(INDEX('Información SKU'!$H$1:$H$54,MATCH(I9721,'Información SKU'!$A$1:$A$54,0),1),15)</f>
        <v>80</v>
      </c>
      <c r="L9721">
        <v>10</v>
      </c>
      <c r="M9721" s="13">
        <f>L9721/IFERROR(INDEX('Información SKU'!$K$1:$K$54,MATCH(I9721,'Información SKU'!$A$1:$A$54,0),1),40)</f>
        <v>0.14285714285714285</v>
      </c>
      <c r="N9721" s="3">
        <v>43548</v>
      </c>
      <c r="O9721" s="3" t="s">
        <v>364</v>
      </c>
      <c r="P9721" s="2">
        <v>3</v>
      </c>
      <c r="R9721" s="3"/>
    </row>
    <row r="9722" spans="2:18" x14ac:dyDescent="0.25">
      <c r="B9722" t="s">
        <v>186</v>
      </c>
      <c r="C9722">
        <v>1000354</v>
      </c>
      <c r="D9722" t="s">
        <v>103</v>
      </c>
      <c r="E9722">
        <v>9000354</v>
      </c>
      <c r="F9722" t="s">
        <v>187</v>
      </c>
      <c r="G9722">
        <v>10995385</v>
      </c>
      <c r="H9722">
        <v>30</v>
      </c>
      <c r="I9722">
        <v>2381</v>
      </c>
      <c r="J9722" t="s">
        <v>93</v>
      </c>
      <c r="K9722">
        <f>L9722*IFERROR(INDEX('Información SKU'!$H$1:$H$54,MATCH(I9722,'Información SKU'!$A$1:$A$54,0),1),15)</f>
        <v>160</v>
      </c>
      <c r="L9722">
        <v>20</v>
      </c>
      <c r="M9722" s="13">
        <f>L9722/IFERROR(INDEX('Información SKU'!$K$1:$K$54,MATCH(I9722,'Información SKU'!$A$1:$A$54,0),1),40)</f>
        <v>0.11428571428571428</v>
      </c>
      <c r="N9722" s="3">
        <v>43548</v>
      </c>
      <c r="O9722" s="3" t="s">
        <v>364</v>
      </c>
      <c r="P9722" s="2">
        <v>3</v>
      </c>
      <c r="R9722" s="3"/>
    </row>
    <row r="9723" spans="2:18" x14ac:dyDescent="0.25">
      <c r="B9723" t="s">
        <v>186</v>
      </c>
      <c r="C9723">
        <v>1000354</v>
      </c>
      <c r="D9723" t="s">
        <v>103</v>
      </c>
      <c r="E9723">
        <v>9000354</v>
      </c>
      <c r="F9723" t="s">
        <v>187</v>
      </c>
      <c r="G9723">
        <v>10995385</v>
      </c>
      <c r="H9723">
        <v>40</v>
      </c>
      <c r="I9723">
        <v>2382</v>
      </c>
      <c r="J9723" t="s">
        <v>34</v>
      </c>
      <c r="K9723">
        <f>L9723*IFERROR(INDEX('Información SKU'!$H$1:$H$54,MATCH(I9723,'Información SKU'!$A$1:$A$54,0),1),15)</f>
        <v>120</v>
      </c>
      <c r="L9723">
        <v>20</v>
      </c>
      <c r="M9723" s="13">
        <f>L9723/IFERROR(INDEX('Información SKU'!$K$1:$K$54,MATCH(I9723,'Información SKU'!$A$1:$A$54,0),1),40)</f>
        <v>0.20833333333333334</v>
      </c>
      <c r="N9723" s="3">
        <v>43548</v>
      </c>
      <c r="O9723" s="3" t="s">
        <v>365</v>
      </c>
      <c r="P9723" s="2">
        <v>3</v>
      </c>
      <c r="R9723" s="3"/>
    </row>
    <row r="9724" spans="2:18" x14ac:dyDescent="0.25">
      <c r="B9724" t="s">
        <v>186</v>
      </c>
      <c r="C9724">
        <v>1000354</v>
      </c>
      <c r="D9724" t="s">
        <v>103</v>
      </c>
      <c r="E9724">
        <v>9000354</v>
      </c>
      <c r="F9724" t="s">
        <v>187</v>
      </c>
      <c r="G9724">
        <v>10995385</v>
      </c>
      <c r="H9724">
        <v>50</v>
      </c>
      <c r="I9724">
        <v>416</v>
      </c>
      <c r="J9724" t="s">
        <v>81</v>
      </c>
      <c r="K9724">
        <f>L9724*IFERROR(INDEX('Información SKU'!$H$1:$H$54,MATCH(I9724,'Información SKU'!$A$1:$A$54,0),1),15)</f>
        <v>300</v>
      </c>
      <c r="L9724">
        <v>20</v>
      </c>
      <c r="M9724" s="13">
        <f>L9724/IFERROR(INDEX('Información SKU'!$K$1:$K$54,MATCH(I9724,'Información SKU'!$A$1:$A$54,0),1),40)</f>
        <v>0.2857142857142857</v>
      </c>
      <c r="N9724" s="3">
        <v>43548</v>
      </c>
      <c r="O9724" s="3" t="s">
        <v>361</v>
      </c>
      <c r="P9724" s="2">
        <v>1</v>
      </c>
      <c r="R9724" s="3"/>
    </row>
    <row r="9725" spans="2:18" x14ac:dyDescent="0.25">
      <c r="B9725" t="s">
        <v>186</v>
      </c>
      <c r="C9725">
        <v>1000354</v>
      </c>
      <c r="D9725" t="s">
        <v>103</v>
      </c>
      <c r="E9725">
        <v>9000354</v>
      </c>
      <c r="F9725" t="s">
        <v>187</v>
      </c>
      <c r="G9725">
        <v>10995385</v>
      </c>
      <c r="H9725">
        <v>60</v>
      </c>
      <c r="I9725">
        <v>5242</v>
      </c>
      <c r="J9725" t="s">
        <v>87</v>
      </c>
      <c r="K9725">
        <f>L9725*IFERROR(INDEX('Información SKU'!$H$1:$H$54,MATCH(I9725,'Información SKU'!$A$1:$A$54,0),1),15)</f>
        <v>150</v>
      </c>
      <c r="L9725">
        <v>10</v>
      </c>
      <c r="M9725" s="13">
        <f>L9725/IFERROR(INDEX('Información SKU'!$K$1:$K$54,MATCH(I9725,'Información SKU'!$A$1:$A$54,0),1),40)</f>
        <v>0.10416666666666667</v>
      </c>
      <c r="N9725" s="3">
        <v>43548</v>
      </c>
      <c r="O9725" s="3" t="s">
        <v>363</v>
      </c>
      <c r="P9725" s="2">
        <v>2</v>
      </c>
      <c r="R9725" s="3"/>
    </row>
    <row r="9726" spans="2:18" x14ac:dyDescent="0.25">
      <c r="B9726" t="s">
        <v>186</v>
      </c>
      <c r="C9726">
        <v>1000354</v>
      </c>
      <c r="D9726" t="s">
        <v>103</v>
      </c>
      <c r="E9726">
        <v>9000354</v>
      </c>
      <c r="F9726" t="s">
        <v>187</v>
      </c>
      <c r="G9726">
        <v>10995385</v>
      </c>
      <c r="H9726">
        <v>70</v>
      </c>
      <c r="I9726">
        <v>320</v>
      </c>
      <c r="J9726" t="s">
        <v>31</v>
      </c>
      <c r="K9726">
        <f>L9726*IFERROR(INDEX('Información SKU'!$H$1:$H$54,MATCH(I9726,'Información SKU'!$A$1:$A$54,0),1),15)</f>
        <v>300</v>
      </c>
      <c r="L9726">
        <v>20</v>
      </c>
      <c r="M9726" s="13">
        <f>L9726/IFERROR(INDEX('Información SKU'!$K$1:$K$54,MATCH(I9726,'Información SKU'!$A$1:$A$54,0),1),40)</f>
        <v>0.25641025641025639</v>
      </c>
      <c r="N9726" s="3">
        <v>43548</v>
      </c>
      <c r="O9726" s="3" t="s">
        <v>364</v>
      </c>
      <c r="P9726" s="2">
        <v>3</v>
      </c>
      <c r="R9726" s="3"/>
    </row>
    <row r="9727" spans="2:18" x14ac:dyDescent="0.25">
      <c r="B9727" t="s">
        <v>186</v>
      </c>
      <c r="C9727">
        <v>1000354</v>
      </c>
      <c r="D9727" t="s">
        <v>103</v>
      </c>
      <c r="E9727">
        <v>9000354</v>
      </c>
      <c r="F9727" t="s">
        <v>187</v>
      </c>
      <c r="G9727">
        <v>10995385</v>
      </c>
      <c r="H9727">
        <v>80</v>
      </c>
      <c r="I9727">
        <v>420</v>
      </c>
      <c r="J9727" t="s">
        <v>11</v>
      </c>
      <c r="K9727">
        <f>L9727*IFERROR(INDEX('Información SKU'!$H$1:$H$54,MATCH(I9727,'Información SKU'!$A$1:$A$54,0),1),15)</f>
        <v>150</v>
      </c>
      <c r="L9727">
        <v>10</v>
      </c>
      <c r="M9727" s="13">
        <f>L9727/IFERROR(INDEX('Información SKU'!$K$1:$K$54,MATCH(I9727,'Información SKU'!$A$1:$A$54,0),1),40)</f>
        <v>0.12820512820512819</v>
      </c>
      <c r="N9727" s="3">
        <v>43548</v>
      </c>
      <c r="O9727" s="3" t="s">
        <v>362</v>
      </c>
      <c r="P9727" s="2">
        <v>2</v>
      </c>
      <c r="R9727" s="3"/>
    </row>
    <row r="9728" spans="2:18" x14ac:dyDescent="0.25">
      <c r="B9728" t="s">
        <v>186</v>
      </c>
      <c r="C9728">
        <v>1001342</v>
      </c>
      <c r="D9728" t="s">
        <v>140</v>
      </c>
      <c r="E9728">
        <v>9001342</v>
      </c>
      <c r="F9728" t="s">
        <v>253</v>
      </c>
      <c r="G9728">
        <v>10995396</v>
      </c>
      <c r="H9728">
        <v>20</v>
      </c>
      <c r="I9728">
        <v>531</v>
      </c>
      <c r="J9728" t="s">
        <v>40</v>
      </c>
      <c r="K9728">
        <f>L9728*IFERROR(INDEX('Información SKU'!$H$1:$H$54,MATCH(I9728,'Información SKU'!$A$1:$A$54,0),1),15)</f>
        <v>240</v>
      </c>
      <c r="L9728">
        <v>40</v>
      </c>
      <c r="M9728" s="13">
        <f>L9728/IFERROR(INDEX('Información SKU'!$K$1:$K$54,MATCH(I9728,'Información SKU'!$A$1:$A$54,0),1),40)</f>
        <v>0.8</v>
      </c>
      <c r="N9728" s="3">
        <v>43549</v>
      </c>
      <c r="O9728" s="3" t="s">
        <v>360</v>
      </c>
      <c r="P9728" s="2">
        <v>1</v>
      </c>
      <c r="R9728" s="3"/>
    </row>
    <row r="9729" spans="2:18" x14ac:dyDescent="0.25">
      <c r="B9729" t="s">
        <v>186</v>
      </c>
      <c r="C9729">
        <v>1001342</v>
      </c>
      <c r="D9729" t="s">
        <v>140</v>
      </c>
      <c r="E9729">
        <v>9001342</v>
      </c>
      <c r="F9729" t="s">
        <v>253</v>
      </c>
      <c r="G9729">
        <v>10995397</v>
      </c>
      <c r="H9729">
        <v>300</v>
      </c>
      <c r="I9729">
        <v>320</v>
      </c>
      <c r="J9729" t="s">
        <v>31</v>
      </c>
      <c r="K9729">
        <f>L9729*IFERROR(INDEX('Información SKU'!$H$1:$H$54,MATCH(I9729,'Información SKU'!$A$1:$A$54,0),1),15)</f>
        <v>75</v>
      </c>
      <c r="L9729">
        <v>5</v>
      </c>
      <c r="M9729" s="13">
        <f>L9729/IFERROR(INDEX('Información SKU'!$K$1:$K$54,MATCH(I9729,'Información SKU'!$A$1:$A$54,0),1),40)</f>
        <v>6.4102564102564097E-2</v>
      </c>
      <c r="N9729" s="3">
        <v>43549</v>
      </c>
      <c r="O9729" s="3" t="s">
        <v>364</v>
      </c>
      <c r="P9729" s="2">
        <v>3</v>
      </c>
      <c r="R9729" s="3"/>
    </row>
    <row r="9730" spans="2:18" x14ac:dyDescent="0.25">
      <c r="B9730" t="s">
        <v>186</v>
      </c>
      <c r="C9730">
        <v>1001342</v>
      </c>
      <c r="D9730" t="s">
        <v>140</v>
      </c>
      <c r="E9730">
        <v>9001342</v>
      </c>
      <c r="F9730" t="s">
        <v>253</v>
      </c>
      <c r="G9730">
        <v>10995397</v>
      </c>
      <c r="H9730">
        <v>320</v>
      </c>
      <c r="I9730">
        <v>480</v>
      </c>
      <c r="J9730" t="s">
        <v>77</v>
      </c>
      <c r="K9730">
        <f>L9730*IFERROR(INDEX('Información SKU'!$H$1:$H$54,MATCH(I9730,'Información SKU'!$A$1:$A$54,0),1),15)</f>
        <v>24</v>
      </c>
      <c r="L9730">
        <v>3</v>
      </c>
      <c r="M9730" s="13">
        <f>L9730/IFERROR(INDEX('Información SKU'!$K$1:$K$54,MATCH(I9730,'Información SKU'!$A$1:$A$54,0),1),40)</f>
        <v>3.8461538461538464E-2</v>
      </c>
      <c r="N9730" s="3">
        <v>43549</v>
      </c>
      <c r="O9730" s="3" t="s">
        <v>360</v>
      </c>
      <c r="P9730" s="2">
        <v>1</v>
      </c>
      <c r="R9730" s="3"/>
    </row>
    <row r="9731" spans="2:18" x14ac:dyDescent="0.25">
      <c r="B9731" t="s">
        <v>186</v>
      </c>
      <c r="C9731">
        <v>1001342</v>
      </c>
      <c r="D9731" t="s">
        <v>140</v>
      </c>
      <c r="E9731">
        <v>9001342</v>
      </c>
      <c r="F9731" t="s">
        <v>253</v>
      </c>
      <c r="G9731">
        <v>10995397</v>
      </c>
      <c r="H9731">
        <v>330</v>
      </c>
      <c r="I9731">
        <v>460</v>
      </c>
      <c r="J9731" t="s">
        <v>38</v>
      </c>
      <c r="K9731">
        <f>L9731*IFERROR(INDEX('Información SKU'!$H$1:$H$54,MATCH(I9731,'Información SKU'!$A$1:$A$54,0),1),15)</f>
        <v>45</v>
      </c>
      <c r="L9731">
        <v>3</v>
      </c>
      <c r="M9731" s="13">
        <f>L9731/IFERROR(INDEX('Información SKU'!$K$1:$K$54,MATCH(I9731,'Información SKU'!$A$1:$A$54,0),1),40)</f>
        <v>3.8461538461538464E-2</v>
      </c>
      <c r="N9731" s="3">
        <v>43549</v>
      </c>
      <c r="O9731" s="3" t="s">
        <v>363</v>
      </c>
      <c r="P9731" s="2">
        <v>2</v>
      </c>
      <c r="R9731" s="3"/>
    </row>
    <row r="9732" spans="2:18" x14ac:dyDescent="0.25">
      <c r="B9732" t="s">
        <v>186</v>
      </c>
      <c r="C9732">
        <v>1001342</v>
      </c>
      <c r="D9732" t="s">
        <v>140</v>
      </c>
      <c r="E9732">
        <v>9001342</v>
      </c>
      <c r="F9732" t="s">
        <v>253</v>
      </c>
      <c r="G9732">
        <v>10995397</v>
      </c>
      <c r="H9732">
        <v>30</v>
      </c>
      <c r="I9732">
        <v>205</v>
      </c>
      <c r="J9732" t="s">
        <v>35</v>
      </c>
      <c r="K9732">
        <f>L9732*IFERROR(INDEX('Información SKU'!$H$1:$H$54,MATCH(I9732,'Información SKU'!$A$1:$A$54,0),1),15)</f>
        <v>80</v>
      </c>
      <c r="L9732">
        <v>10</v>
      </c>
      <c r="M9732" s="13">
        <f>L9732/IFERROR(INDEX('Información SKU'!$K$1:$K$54,MATCH(I9732,'Información SKU'!$A$1:$A$54,0),1),40)</f>
        <v>0.23809523809523808</v>
      </c>
      <c r="N9732" s="3">
        <v>43549</v>
      </c>
      <c r="O9732" s="3" t="s">
        <v>364</v>
      </c>
      <c r="P9732" s="2">
        <v>3</v>
      </c>
      <c r="R9732" s="3"/>
    </row>
    <row r="9733" spans="2:18" x14ac:dyDescent="0.25">
      <c r="B9733" t="s">
        <v>186</v>
      </c>
      <c r="C9733">
        <v>1001342</v>
      </c>
      <c r="D9733" t="s">
        <v>140</v>
      </c>
      <c r="E9733">
        <v>9001342</v>
      </c>
      <c r="F9733" t="s">
        <v>253</v>
      </c>
      <c r="G9733">
        <v>10995397</v>
      </c>
      <c r="H9733">
        <v>40</v>
      </c>
      <c r="I9733">
        <v>223</v>
      </c>
      <c r="J9733" t="s">
        <v>74</v>
      </c>
      <c r="K9733">
        <f>L9733*IFERROR(INDEX('Información SKU'!$H$1:$H$54,MATCH(I9733,'Información SKU'!$A$1:$A$54,0),1),15)</f>
        <v>30</v>
      </c>
      <c r="L9733">
        <v>5</v>
      </c>
      <c r="M9733" s="13">
        <f>L9733/IFERROR(INDEX('Información SKU'!$K$1:$K$54,MATCH(I9733,'Información SKU'!$A$1:$A$54,0),1),40)</f>
        <v>0.11904761904761904</v>
      </c>
      <c r="N9733" s="3">
        <v>43549</v>
      </c>
      <c r="O9733" s="3" t="s">
        <v>361</v>
      </c>
      <c r="P9733" s="2">
        <v>1</v>
      </c>
      <c r="R9733" s="3"/>
    </row>
    <row r="9734" spans="2:18" x14ac:dyDescent="0.25">
      <c r="B9734" t="s">
        <v>186</v>
      </c>
      <c r="C9734">
        <v>1001342</v>
      </c>
      <c r="D9734" t="s">
        <v>140</v>
      </c>
      <c r="E9734">
        <v>9001342</v>
      </c>
      <c r="F9734" t="s">
        <v>253</v>
      </c>
      <c r="G9734">
        <v>10995397</v>
      </c>
      <c r="H9734">
        <v>50</v>
      </c>
      <c r="I9734">
        <v>224</v>
      </c>
      <c r="J9734" t="s">
        <v>37</v>
      </c>
      <c r="K9734">
        <f>L9734*IFERROR(INDEX('Información SKU'!$H$1:$H$54,MATCH(I9734,'Información SKU'!$A$1:$A$54,0),1),15)</f>
        <v>80</v>
      </c>
      <c r="L9734">
        <v>10</v>
      </c>
      <c r="M9734" s="13">
        <f>L9734/IFERROR(INDEX('Información SKU'!$K$1:$K$54,MATCH(I9734,'Información SKU'!$A$1:$A$54,0),1),40)</f>
        <v>0.23809523809523808</v>
      </c>
      <c r="N9734" s="3">
        <v>43549</v>
      </c>
      <c r="O9734" s="3" t="s">
        <v>365</v>
      </c>
      <c r="P9734" s="2">
        <v>3</v>
      </c>
      <c r="R9734" s="3"/>
    </row>
    <row r="9735" spans="2:18" x14ac:dyDescent="0.25">
      <c r="B9735" t="s">
        <v>186</v>
      </c>
      <c r="C9735">
        <v>1001342</v>
      </c>
      <c r="D9735" t="s">
        <v>140</v>
      </c>
      <c r="E9735">
        <v>9001342</v>
      </c>
      <c r="F9735" t="s">
        <v>253</v>
      </c>
      <c r="G9735">
        <v>10995397</v>
      </c>
      <c r="H9735">
        <v>60</v>
      </c>
      <c r="I9735">
        <v>509</v>
      </c>
      <c r="J9735" t="s">
        <v>0</v>
      </c>
      <c r="K9735">
        <f>L9735*IFERROR(INDEX('Información SKU'!$H$1:$H$54,MATCH(I9735,'Información SKU'!$A$1:$A$54,0),1),15)</f>
        <v>90</v>
      </c>
      <c r="L9735">
        <v>15</v>
      </c>
      <c r="M9735" s="13">
        <f>L9735/IFERROR(INDEX('Información SKU'!$K$1:$K$54,MATCH(I9735,'Información SKU'!$A$1:$A$54,0),1),40)</f>
        <v>0.1875</v>
      </c>
      <c r="N9735" s="3">
        <v>43549</v>
      </c>
      <c r="O9735" s="3" t="s">
        <v>362</v>
      </c>
      <c r="P9735" s="2">
        <v>2</v>
      </c>
      <c r="R9735" s="3"/>
    </row>
    <row r="9736" spans="2:18" x14ac:dyDescent="0.25">
      <c r="B9736" t="s">
        <v>186</v>
      </c>
      <c r="C9736">
        <v>1001342</v>
      </c>
      <c r="D9736" t="s">
        <v>140</v>
      </c>
      <c r="E9736">
        <v>9001342</v>
      </c>
      <c r="F9736" t="s">
        <v>253</v>
      </c>
      <c r="G9736">
        <v>10995397</v>
      </c>
      <c r="H9736">
        <v>70</v>
      </c>
      <c r="I9736">
        <v>521</v>
      </c>
      <c r="J9736" t="s">
        <v>28</v>
      </c>
      <c r="K9736">
        <f>L9736*IFERROR(INDEX('Información SKU'!$H$1:$H$54,MATCH(I9736,'Información SKU'!$A$1:$A$54,0),1),15)</f>
        <v>80</v>
      </c>
      <c r="L9736">
        <v>10</v>
      </c>
      <c r="M9736" s="13">
        <f>L9736/IFERROR(INDEX('Información SKU'!$K$1:$K$54,MATCH(I9736,'Información SKU'!$A$1:$A$54,0),1),40)</f>
        <v>0.16666666666666666</v>
      </c>
      <c r="N9736" s="3">
        <v>43549</v>
      </c>
      <c r="O9736" s="3" t="s">
        <v>363</v>
      </c>
      <c r="P9736" s="2">
        <v>2</v>
      </c>
      <c r="R9736" s="3"/>
    </row>
    <row r="9737" spans="2:18" x14ac:dyDescent="0.25">
      <c r="B9737" t="s">
        <v>186</v>
      </c>
      <c r="C9737">
        <v>1001342</v>
      </c>
      <c r="D9737" t="s">
        <v>140</v>
      </c>
      <c r="E9737">
        <v>9001342</v>
      </c>
      <c r="F9737" t="s">
        <v>253</v>
      </c>
      <c r="G9737">
        <v>10995397</v>
      </c>
      <c r="H9737">
        <v>90</v>
      </c>
      <c r="I9737">
        <v>63</v>
      </c>
      <c r="J9737" t="s">
        <v>1</v>
      </c>
      <c r="K9737">
        <f>L9737*IFERROR(INDEX('Información SKU'!$H$1:$H$54,MATCH(I9737,'Información SKU'!$A$1:$A$54,0),1),15)</f>
        <v>900</v>
      </c>
      <c r="L9737">
        <v>60</v>
      </c>
      <c r="M9737" s="13">
        <f>L9737/IFERROR(INDEX('Información SKU'!$K$1:$K$54,MATCH(I9737,'Información SKU'!$A$1:$A$54,0),1),40)</f>
        <v>1.4285714285714286</v>
      </c>
      <c r="N9737" s="3">
        <v>43549</v>
      </c>
      <c r="O9737" s="3" t="s">
        <v>363</v>
      </c>
      <c r="P9737" s="2">
        <v>2</v>
      </c>
      <c r="R9737" s="3"/>
    </row>
    <row r="9738" spans="2:18" x14ac:dyDescent="0.25">
      <c r="B9738" t="s">
        <v>186</v>
      </c>
      <c r="C9738">
        <v>1001342</v>
      </c>
      <c r="D9738" t="s">
        <v>140</v>
      </c>
      <c r="E9738">
        <v>9001342</v>
      </c>
      <c r="F9738" t="s">
        <v>253</v>
      </c>
      <c r="G9738">
        <v>10995397</v>
      </c>
      <c r="H9738">
        <v>100</v>
      </c>
      <c r="I9738">
        <v>62</v>
      </c>
      <c r="J9738" t="s">
        <v>25</v>
      </c>
      <c r="K9738">
        <f>L9738*IFERROR(INDEX('Información SKU'!$H$1:$H$54,MATCH(I9738,'Información SKU'!$A$1:$A$54,0),1),15)</f>
        <v>320</v>
      </c>
      <c r="L9738">
        <v>40</v>
      </c>
      <c r="M9738" s="13">
        <f>L9738/IFERROR(INDEX('Información SKU'!$K$1:$K$54,MATCH(I9738,'Información SKU'!$A$1:$A$54,0),1),40)</f>
        <v>0.8</v>
      </c>
      <c r="N9738" s="3">
        <v>43549</v>
      </c>
      <c r="O9738" s="3" t="s">
        <v>363</v>
      </c>
      <c r="P9738" s="2">
        <v>2</v>
      </c>
      <c r="R9738" s="3"/>
    </row>
    <row r="9739" spans="2:18" x14ac:dyDescent="0.25">
      <c r="B9739" t="s">
        <v>186</v>
      </c>
      <c r="C9739">
        <v>1001342</v>
      </c>
      <c r="D9739" t="s">
        <v>140</v>
      </c>
      <c r="E9739">
        <v>9001342</v>
      </c>
      <c r="F9739" t="s">
        <v>253</v>
      </c>
      <c r="G9739">
        <v>10995397</v>
      </c>
      <c r="H9739">
        <v>120</v>
      </c>
      <c r="I9739">
        <v>5266</v>
      </c>
      <c r="J9739" t="s">
        <v>84</v>
      </c>
      <c r="K9739">
        <f>L9739*IFERROR(INDEX('Información SKU'!$H$1:$H$54,MATCH(I9739,'Información SKU'!$A$1:$A$54,0),1),15)</f>
        <v>80</v>
      </c>
      <c r="L9739">
        <v>10</v>
      </c>
      <c r="M9739" s="13">
        <f>L9739/IFERROR(INDEX('Información SKU'!$K$1:$K$54,MATCH(I9739,'Información SKU'!$A$1:$A$54,0),1),40)</f>
        <v>0.14285714285714285</v>
      </c>
      <c r="N9739" s="3">
        <v>43549</v>
      </c>
      <c r="O9739" s="3" t="s">
        <v>364</v>
      </c>
      <c r="P9739" s="2">
        <v>3</v>
      </c>
      <c r="R9739" s="3"/>
    </row>
    <row r="9740" spans="2:18" x14ac:dyDescent="0.25">
      <c r="B9740" t="s">
        <v>186</v>
      </c>
      <c r="C9740">
        <v>1001342</v>
      </c>
      <c r="D9740" t="s">
        <v>140</v>
      </c>
      <c r="E9740">
        <v>9001342</v>
      </c>
      <c r="F9740" t="s">
        <v>253</v>
      </c>
      <c r="G9740">
        <v>10995397</v>
      </c>
      <c r="H9740">
        <v>130</v>
      </c>
      <c r="I9740">
        <v>5243</v>
      </c>
      <c r="J9740" t="s">
        <v>86</v>
      </c>
      <c r="K9740">
        <f>L9740*IFERROR(INDEX('Información SKU'!$H$1:$H$54,MATCH(I9740,'Información SKU'!$A$1:$A$54,0),1),15)</f>
        <v>24</v>
      </c>
      <c r="L9740">
        <v>2</v>
      </c>
      <c r="M9740" s="13">
        <f>L9740/IFERROR(INDEX('Información SKU'!$K$1:$K$54,MATCH(I9740,'Información SKU'!$A$1:$A$54,0),1),40)</f>
        <v>2.6666666666666668E-2</v>
      </c>
      <c r="N9740" s="3">
        <v>43549</v>
      </c>
      <c r="O9740" s="3" t="s">
        <v>364</v>
      </c>
      <c r="P9740" s="2">
        <v>3</v>
      </c>
      <c r="R9740" s="3"/>
    </row>
    <row r="9741" spans="2:18" x14ac:dyDescent="0.25">
      <c r="B9741" t="s">
        <v>186</v>
      </c>
      <c r="C9741">
        <v>1001342</v>
      </c>
      <c r="D9741" t="s">
        <v>140</v>
      </c>
      <c r="E9741">
        <v>9001342</v>
      </c>
      <c r="F9741" t="s">
        <v>253</v>
      </c>
      <c r="G9741">
        <v>10995397</v>
      </c>
      <c r="H9741">
        <v>140</v>
      </c>
      <c r="I9741">
        <v>5242</v>
      </c>
      <c r="J9741" t="s">
        <v>87</v>
      </c>
      <c r="K9741">
        <f>L9741*IFERROR(INDEX('Información SKU'!$H$1:$H$54,MATCH(I9741,'Información SKU'!$A$1:$A$54,0),1),15)</f>
        <v>45</v>
      </c>
      <c r="L9741">
        <v>3</v>
      </c>
      <c r="M9741" s="13">
        <f>L9741/IFERROR(INDEX('Información SKU'!$K$1:$K$54,MATCH(I9741,'Información SKU'!$A$1:$A$54,0),1),40)</f>
        <v>3.125E-2</v>
      </c>
      <c r="N9741" s="3">
        <v>43549</v>
      </c>
      <c r="O9741" s="3" t="s">
        <v>365</v>
      </c>
      <c r="P9741" s="2">
        <v>3</v>
      </c>
      <c r="R9741" s="3"/>
    </row>
    <row r="9742" spans="2:18" x14ac:dyDescent="0.25">
      <c r="B9742" t="s">
        <v>186</v>
      </c>
      <c r="C9742">
        <v>1001342</v>
      </c>
      <c r="D9742" t="s">
        <v>140</v>
      </c>
      <c r="E9742">
        <v>9001342</v>
      </c>
      <c r="F9742" t="s">
        <v>253</v>
      </c>
      <c r="G9742">
        <v>10995397</v>
      </c>
      <c r="H9742">
        <v>260</v>
      </c>
      <c r="I9742">
        <v>2382</v>
      </c>
      <c r="J9742" t="s">
        <v>34</v>
      </c>
      <c r="K9742">
        <f>L9742*IFERROR(INDEX('Información SKU'!$H$1:$H$54,MATCH(I9742,'Información SKU'!$A$1:$A$54,0),1),15)</f>
        <v>18</v>
      </c>
      <c r="L9742">
        <v>3</v>
      </c>
      <c r="M9742" s="13">
        <f>L9742/IFERROR(INDEX('Información SKU'!$K$1:$K$54,MATCH(I9742,'Información SKU'!$A$1:$A$54,0),1),40)</f>
        <v>3.125E-2</v>
      </c>
      <c r="N9742" s="3">
        <v>43549</v>
      </c>
      <c r="O9742" s="3" t="s">
        <v>361</v>
      </c>
      <c r="P9742" s="2">
        <v>1</v>
      </c>
      <c r="R9742" s="3"/>
    </row>
    <row r="9743" spans="2:18" x14ac:dyDescent="0.25">
      <c r="B9743" t="s">
        <v>186</v>
      </c>
      <c r="C9743">
        <v>1001342</v>
      </c>
      <c r="D9743" t="s">
        <v>140</v>
      </c>
      <c r="E9743">
        <v>9001342</v>
      </c>
      <c r="F9743" t="s">
        <v>253</v>
      </c>
      <c r="G9743">
        <v>10995397</v>
      </c>
      <c r="H9743">
        <v>250</v>
      </c>
      <c r="I9743">
        <v>2381</v>
      </c>
      <c r="J9743" t="s">
        <v>93</v>
      </c>
      <c r="K9743">
        <f>L9743*IFERROR(INDEX('Información SKU'!$H$1:$H$54,MATCH(I9743,'Información SKU'!$A$1:$A$54,0),1),15)</f>
        <v>40</v>
      </c>
      <c r="L9743">
        <v>5</v>
      </c>
      <c r="M9743" s="13">
        <f>L9743/IFERROR(INDEX('Información SKU'!$K$1:$K$54,MATCH(I9743,'Información SKU'!$A$1:$A$54,0),1),40)</f>
        <v>2.8571428571428571E-2</v>
      </c>
      <c r="N9743" s="3">
        <v>43549</v>
      </c>
      <c r="O9743" s="3" t="s">
        <v>364</v>
      </c>
      <c r="P9743" s="2">
        <v>3</v>
      </c>
      <c r="R9743" s="3"/>
    </row>
    <row r="9744" spans="2:18" x14ac:dyDescent="0.25">
      <c r="B9744" t="s">
        <v>186</v>
      </c>
      <c r="C9744">
        <v>1001342</v>
      </c>
      <c r="D9744" t="s">
        <v>140</v>
      </c>
      <c r="E9744">
        <v>9001342</v>
      </c>
      <c r="F9744" t="s">
        <v>253</v>
      </c>
      <c r="G9744">
        <v>10995397</v>
      </c>
      <c r="H9744">
        <v>240</v>
      </c>
      <c r="I9744">
        <v>2384</v>
      </c>
      <c r="J9744" t="s">
        <v>10</v>
      </c>
      <c r="K9744">
        <f>L9744*IFERROR(INDEX('Información SKU'!$H$1:$H$54,MATCH(I9744,'Información SKU'!$A$1:$A$54,0),1),15)</f>
        <v>30</v>
      </c>
      <c r="L9744">
        <v>5</v>
      </c>
      <c r="M9744" s="13">
        <f>L9744/IFERROR(INDEX('Información SKU'!$K$1:$K$54,MATCH(I9744,'Información SKU'!$A$1:$A$54,0),1),40)</f>
        <v>5.2083333333333336E-2</v>
      </c>
      <c r="N9744" s="3">
        <v>43549</v>
      </c>
      <c r="O9744" s="3" t="s">
        <v>363</v>
      </c>
      <c r="P9744" s="2">
        <v>2</v>
      </c>
      <c r="R9744" s="3"/>
    </row>
    <row r="9745" spans="2:18" x14ac:dyDescent="0.25">
      <c r="B9745" t="s">
        <v>186</v>
      </c>
      <c r="C9745">
        <v>1001342</v>
      </c>
      <c r="D9745" t="s">
        <v>140</v>
      </c>
      <c r="E9745">
        <v>9001342</v>
      </c>
      <c r="F9745" t="s">
        <v>253</v>
      </c>
      <c r="G9745">
        <v>10995397</v>
      </c>
      <c r="H9745">
        <v>230</v>
      </c>
      <c r="I9745">
        <v>2383</v>
      </c>
      <c r="J9745" t="s">
        <v>92</v>
      </c>
      <c r="K9745">
        <f>L9745*IFERROR(INDEX('Información SKU'!$H$1:$H$54,MATCH(I9745,'Información SKU'!$A$1:$A$54,0),1),15)</f>
        <v>30</v>
      </c>
      <c r="L9745">
        <v>5</v>
      </c>
      <c r="M9745" s="13">
        <f>L9745/IFERROR(INDEX('Información SKU'!$K$1:$K$54,MATCH(I9745,'Información SKU'!$A$1:$A$54,0),1),40)</f>
        <v>2.8571428571428571E-2</v>
      </c>
      <c r="N9745" s="3">
        <v>43549</v>
      </c>
      <c r="O9745" s="3" t="s">
        <v>362</v>
      </c>
      <c r="P9745" s="2">
        <v>2</v>
      </c>
      <c r="R9745" s="3"/>
    </row>
    <row r="9746" spans="2:18" x14ac:dyDescent="0.25">
      <c r="B9746" t="s">
        <v>186</v>
      </c>
      <c r="C9746">
        <v>1001342</v>
      </c>
      <c r="D9746" t="s">
        <v>140</v>
      </c>
      <c r="E9746">
        <v>9001342</v>
      </c>
      <c r="F9746" t="s">
        <v>253</v>
      </c>
      <c r="G9746">
        <v>10995397</v>
      </c>
      <c r="H9746">
        <v>220</v>
      </c>
      <c r="I9746">
        <v>2387</v>
      </c>
      <c r="J9746" t="s">
        <v>33</v>
      </c>
      <c r="K9746">
        <f>L9746*IFERROR(INDEX('Información SKU'!$H$1:$H$54,MATCH(I9746,'Información SKU'!$A$1:$A$54,0),1),15)</f>
        <v>60</v>
      </c>
      <c r="L9746">
        <v>5</v>
      </c>
      <c r="M9746" s="13">
        <f>L9746/IFERROR(INDEX('Información SKU'!$K$1:$K$54,MATCH(I9746,'Información SKU'!$A$1:$A$54,0),1),40)</f>
        <v>5.2083333333333336E-2</v>
      </c>
      <c r="N9746" s="3">
        <v>43549</v>
      </c>
      <c r="O9746" s="3" t="s">
        <v>365</v>
      </c>
      <c r="P9746" s="2">
        <v>3</v>
      </c>
      <c r="R9746" s="3"/>
    </row>
    <row r="9747" spans="2:18" x14ac:dyDescent="0.25">
      <c r="B9747" t="s">
        <v>186</v>
      </c>
      <c r="C9747">
        <v>1001342</v>
      </c>
      <c r="D9747" t="s">
        <v>140</v>
      </c>
      <c r="E9747">
        <v>9001342</v>
      </c>
      <c r="F9747" t="s">
        <v>253</v>
      </c>
      <c r="G9747">
        <v>10995397</v>
      </c>
      <c r="H9747">
        <v>210</v>
      </c>
      <c r="I9747">
        <v>2389</v>
      </c>
      <c r="J9747" t="s">
        <v>70</v>
      </c>
      <c r="K9747">
        <f>L9747*IFERROR(INDEX('Información SKU'!$H$1:$H$54,MATCH(I9747,'Información SKU'!$A$1:$A$54,0),1),15)</f>
        <v>18</v>
      </c>
      <c r="L9747">
        <v>3</v>
      </c>
      <c r="M9747" s="13">
        <f>L9747/IFERROR(INDEX('Información SKU'!$K$1:$K$54,MATCH(I9747,'Información SKU'!$A$1:$A$54,0),1),40)</f>
        <v>3.125E-2</v>
      </c>
      <c r="N9747" s="3">
        <v>43549</v>
      </c>
      <c r="O9747" s="3" t="s">
        <v>364</v>
      </c>
      <c r="P9747" s="2">
        <v>3</v>
      </c>
      <c r="R9747" s="3"/>
    </row>
    <row r="9748" spans="2:18" x14ac:dyDescent="0.25">
      <c r="B9748" t="s">
        <v>186</v>
      </c>
      <c r="C9748">
        <v>1001342</v>
      </c>
      <c r="D9748" t="s">
        <v>140</v>
      </c>
      <c r="E9748">
        <v>9001342</v>
      </c>
      <c r="F9748" t="s">
        <v>253</v>
      </c>
      <c r="G9748">
        <v>10995397</v>
      </c>
      <c r="H9748">
        <v>160</v>
      </c>
      <c r="I9748">
        <v>5245</v>
      </c>
      <c r="J9748" t="s">
        <v>85</v>
      </c>
      <c r="K9748">
        <f>L9748*IFERROR(INDEX('Información SKU'!$H$1:$H$54,MATCH(I9748,'Información SKU'!$A$1:$A$54,0),1),15)</f>
        <v>30</v>
      </c>
      <c r="L9748">
        <v>2</v>
      </c>
      <c r="M9748" s="13">
        <f>L9748/IFERROR(INDEX('Información SKU'!$K$1:$K$54,MATCH(I9748,'Información SKU'!$A$1:$A$54,0),1),40)</f>
        <v>2.0833333333333332E-2</v>
      </c>
      <c r="N9748" s="3">
        <v>43549</v>
      </c>
      <c r="O9748" s="3" t="s">
        <v>365</v>
      </c>
      <c r="P9748" s="2">
        <v>3</v>
      </c>
      <c r="R9748" s="3"/>
    </row>
    <row r="9749" spans="2:18" x14ac:dyDescent="0.25">
      <c r="B9749" t="s">
        <v>186</v>
      </c>
      <c r="C9749">
        <v>1001342</v>
      </c>
      <c r="D9749" t="s">
        <v>140</v>
      </c>
      <c r="E9749">
        <v>9001342</v>
      </c>
      <c r="F9749" t="s">
        <v>253</v>
      </c>
      <c r="G9749">
        <v>10995397</v>
      </c>
      <c r="H9749">
        <v>150</v>
      </c>
      <c r="I9749">
        <v>5246</v>
      </c>
      <c r="J9749" t="s">
        <v>73</v>
      </c>
      <c r="K9749">
        <f>L9749*IFERROR(INDEX('Información SKU'!$H$1:$H$54,MATCH(I9749,'Información SKU'!$A$1:$A$54,0),1),15)</f>
        <v>12</v>
      </c>
      <c r="L9749">
        <v>2</v>
      </c>
      <c r="M9749" s="13">
        <f>L9749/IFERROR(INDEX('Información SKU'!$K$1:$K$54,MATCH(I9749,'Información SKU'!$A$1:$A$54,0),1),40)</f>
        <v>2.6666666666666668E-2</v>
      </c>
      <c r="N9749" s="3">
        <v>43549</v>
      </c>
      <c r="O9749" s="3" t="s">
        <v>360</v>
      </c>
      <c r="P9749" s="2">
        <v>1</v>
      </c>
      <c r="R9749" s="3"/>
    </row>
    <row r="9750" spans="2:18" x14ac:dyDescent="0.25">
      <c r="B9750" t="s">
        <v>189</v>
      </c>
      <c r="C9750">
        <v>1001674</v>
      </c>
      <c r="D9750" t="s">
        <v>114</v>
      </c>
      <c r="E9750">
        <v>9001674</v>
      </c>
      <c r="F9750" t="s">
        <v>208</v>
      </c>
      <c r="G9750">
        <v>10995442</v>
      </c>
      <c r="H9750">
        <v>10</v>
      </c>
      <c r="I9750">
        <v>62</v>
      </c>
      <c r="J9750" t="s">
        <v>25</v>
      </c>
      <c r="K9750">
        <f>L9750*IFERROR(INDEX('Información SKU'!$H$1:$H$54,MATCH(I9750,'Información SKU'!$A$1:$A$54,0),1),15)</f>
        <v>400</v>
      </c>
      <c r="L9750">
        <v>50</v>
      </c>
      <c r="M9750" s="13">
        <f>L9750/IFERROR(INDEX('Información SKU'!$K$1:$K$54,MATCH(I9750,'Información SKU'!$A$1:$A$54,0),1),40)</f>
        <v>1</v>
      </c>
      <c r="N9750" s="3">
        <v>43549</v>
      </c>
      <c r="O9750" s="3" t="s">
        <v>361</v>
      </c>
      <c r="P9750" s="2">
        <v>1</v>
      </c>
      <c r="R9750" s="3"/>
    </row>
    <row r="9751" spans="2:18" x14ac:dyDescent="0.25">
      <c r="B9751" t="s">
        <v>189</v>
      </c>
      <c r="C9751">
        <v>1001674</v>
      </c>
      <c r="D9751" t="s">
        <v>114</v>
      </c>
      <c r="E9751">
        <v>9001674</v>
      </c>
      <c r="F9751" t="s">
        <v>208</v>
      </c>
      <c r="G9751">
        <v>10995445</v>
      </c>
      <c r="H9751">
        <v>10</v>
      </c>
      <c r="I9751">
        <v>511</v>
      </c>
      <c r="J9751" t="s">
        <v>29</v>
      </c>
      <c r="K9751">
        <f>L9751*IFERROR(INDEX('Información SKU'!$H$1:$H$54,MATCH(I9751,'Información SKU'!$A$1:$A$54,0),1),15)</f>
        <v>480</v>
      </c>
      <c r="L9751">
        <v>60</v>
      </c>
      <c r="M9751" s="13">
        <f>L9751/IFERROR(INDEX('Información SKU'!$K$1:$K$54,MATCH(I9751,'Información SKU'!$A$1:$A$54,0),1),40)</f>
        <v>1</v>
      </c>
      <c r="N9751" s="3">
        <v>43549</v>
      </c>
      <c r="O9751" s="3" t="s">
        <v>361</v>
      </c>
      <c r="P9751" s="2">
        <v>1</v>
      </c>
      <c r="R9751" s="3"/>
    </row>
    <row r="9752" spans="2:18" x14ac:dyDescent="0.25">
      <c r="B9752" t="s">
        <v>189</v>
      </c>
      <c r="C9752">
        <v>1001674</v>
      </c>
      <c r="D9752" t="s">
        <v>114</v>
      </c>
      <c r="E9752">
        <v>9001674</v>
      </c>
      <c r="F9752" t="s">
        <v>208</v>
      </c>
      <c r="G9752">
        <v>10995464</v>
      </c>
      <c r="H9752">
        <v>60</v>
      </c>
      <c r="I9752">
        <v>62</v>
      </c>
      <c r="J9752" t="s">
        <v>25</v>
      </c>
      <c r="K9752">
        <f>L9752*IFERROR(INDEX('Información SKU'!$H$1:$H$54,MATCH(I9752,'Información SKU'!$A$1:$A$54,0),1),15)</f>
        <v>88</v>
      </c>
      <c r="L9752">
        <v>11</v>
      </c>
      <c r="M9752" s="13">
        <f>L9752/IFERROR(INDEX('Información SKU'!$K$1:$K$54,MATCH(I9752,'Información SKU'!$A$1:$A$54,0),1),40)</f>
        <v>0.22</v>
      </c>
      <c r="N9752" s="3">
        <v>43549</v>
      </c>
      <c r="O9752" s="3" t="s">
        <v>365</v>
      </c>
      <c r="P9752" s="2">
        <v>3</v>
      </c>
      <c r="R9752" s="3"/>
    </row>
    <row r="9753" spans="2:18" x14ac:dyDescent="0.25">
      <c r="B9753" t="s">
        <v>189</v>
      </c>
      <c r="C9753">
        <v>1001674</v>
      </c>
      <c r="D9753" t="s">
        <v>114</v>
      </c>
      <c r="E9753">
        <v>9001674</v>
      </c>
      <c r="F9753" t="s">
        <v>208</v>
      </c>
      <c r="G9753">
        <v>10995468</v>
      </c>
      <c r="H9753">
        <v>30</v>
      </c>
      <c r="I9753">
        <v>511</v>
      </c>
      <c r="J9753" t="s">
        <v>29</v>
      </c>
      <c r="K9753">
        <f>L9753*IFERROR(INDEX('Información SKU'!$H$1:$H$54,MATCH(I9753,'Información SKU'!$A$1:$A$54,0),1),15)</f>
        <v>152</v>
      </c>
      <c r="L9753">
        <v>19</v>
      </c>
      <c r="M9753" s="13">
        <f>L9753/IFERROR(INDEX('Información SKU'!$K$1:$K$54,MATCH(I9753,'Información SKU'!$A$1:$A$54,0),1),40)</f>
        <v>0.31666666666666665</v>
      </c>
      <c r="N9753" s="3">
        <v>43549</v>
      </c>
      <c r="O9753" s="3" t="s">
        <v>364</v>
      </c>
      <c r="P9753" s="2">
        <v>3</v>
      </c>
      <c r="R9753" s="3"/>
    </row>
    <row r="9754" spans="2:18" x14ac:dyDescent="0.25">
      <c r="B9754" t="s">
        <v>189</v>
      </c>
      <c r="C9754">
        <v>1004688</v>
      </c>
      <c r="D9754" t="s">
        <v>104</v>
      </c>
      <c r="E9754">
        <v>9004688</v>
      </c>
      <c r="F9754" t="s">
        <v>188</v>
      </c>
      <c r="G9754">
        <v>10995518</v>
      </c>
      <c r="H9754">
        <v>140</v>
      </c>
      <c r="I9754">
        <v>224</v>
      </c>
      <c r="J9754" t="s">
        <v>37</v>
      </c>
      <c r="K9754">
        <f>L9754*IFERROR(INDEX('Información SKU'!$H$1:$H$54,MATCH(I9754,'Información SKU'!$A$1:$A$54,0),1),15)</f>
        <v>2016</v>
      </c>
      <c r="L9754">
        <v>252</v>
      </c>
      <c r="M9754" s="13">
        <f>L9754/IFERROR(INDEX('Información SKU'!$K$1:$K$54,MATCH(I9754,'Información SKU'!$A$1:$A$54,0),1),40)</f>
        <v>6</v>
      </c>
      <c r="N9754" s="3">
        <v>43549</v>
      </c>
      <c r="O9754" s="3" t="s">
        <v>361</v>
      </c>
      <c r="P9754" s="2">
        <v>1</v>
      </c>
      <c r="R9754" s="3"/>
    </row>
    <row r="9755" spans="2:18" x14ac:dyDescent="0.25">
      <c r="B9755" t="s">
        <v>189</v>
      </c>
      <c r="C9755">
        <v>1004688</v>
      </c>
      <c r="D9755" t="s">
        <v>104</v>
      </c>
      <c r="E9755">
        <v>9004688</v>
      </c>
      <c r="F9755" t="s">
        <v>188</v>
      </c>
      <c r="G9755">
        <v>10995518</v>
      </c>
      <c r="H9755">
        <v>130</v>
      </c>
      <c r="I9755">
        <v>223</v>
      </c>
      <c r="J9755" t="s">
        <v>74</v>
      </c>
      <c r="K9755">
        <f>L9755*IFERROR(INDEX('Información SKU'!$H$1:$H$54,MATCH(I9755,'Información SKU'!$A$1:$A$54,0),1),15)</f>
        <v>756</v>
      </c>
      <c r="L9755">
        <v>126</v>
      </c>
      <c r="M9755" s="13">
        <f>L9755/IFERROR(INDEX('Información SKU'!$K$1:$K$54,MATCH(I9755,'Información SKU'!$A$1:$A$54,0),1),40)</f>
        <v>3</v>
      </c>
      <c r="N9755" s="3">
        <v>43549</v>
      </c>
      <c r="O9755" s="3" t="s">
        <v>361</v>
      </c>
      <c r="P9755" s="2">
        <v>1</v>
      </c>
      <c r="R9755" s="3"/>
    </row>
    <row r="9756" spans="2:18" x14ac:dyDescent="0.25">
      <c r="B9756" t="s">
        <v>189</v>
      </c>
      <c r="C9756">
        <v>1004688</v>
      </c>
      <c r="D9756" t="s">
        <v>104</v>
      </c>
      <c r="E9756">
        <v>9004688</v>
      </c>
      <c r="F9756" t="s">
        <v>188</v>
      </c>
      <c r="G9756">
        <v>10995518</v>
      </c>
      <c r="H9756">
        <v>120</v>
      </c>
      <c r="I9756">
        <v>205</v>
      </c>
      <c r="J9756" t="s">
        <v>35</v>
      </c>
      <c r="K9756">
        <f>L9756*IFERROR(INDEX('Información SKU'!$H$1:$H$54,MATCH(I9756,'Información SKU'!$A$1:$A$54,0),1),15)</f>
        <v>1008</v>
      </c>
      <c r="L9756">
        <v>126</v>
      </c>
      <c r="M9756" s="13">
        <f>L9756/IFERROR(INDEX('Información SKU'!$K$1:$K$54,MATCH(I9756,'Información SKU'!$A$1:$A$54,0),1),40)</f>
        <v>3</v>
      </c>
      <c r="N9756" s="3">
        <v>43549</v>
      </c>
      <c r="O9756" s="3" t="s">
        <v>361</v>
      </c>
      <c r="P9756" s="2">
        <v>1</v>
      </c>
      <c r="R9756" s="3"/>
    </row>
    <row r="9757" spans="2:18" x14ac:dyDescent="0.25">
      <c r="B9757" t="s">
        <v>189</v>
      </c>
      <c r="C9757">
        <v>1004688</v>
      </c>
      <c r="D9757" t="s">
        <v>104</v>
      </c>
      <c r="E9757">
        <v>9004688</v>
      </c>
      <c r="F9757" t="s">
        <v>188</v>
      </c>
      <c r="G9757">
        <v>10995518</v>
      </c>
      <c r="H9757">
        <v>70</v>
      </c>
      <c r="I9757">
        <v>63</v>
      </c>
      <c r="J9757" t="s">
        <v>1</v>
      </c>
      <c r="K9757">
        <f>L9757*IFERROR(INDEX('Información SKU'!$H$1:$H$54,MATCH(I9757,'Información SKU'!$A$1:$A$54,0),1),15)</f>
        <v>630</v>
      </c>
      <c r="L9757">
        <v>42</v>
      </c>
      <c r="M9757" s="13">
        <f>L9757/IFERROR(INDEX('Información SKU'!$K$1:$K$54,MATCH(I9757,'Información SKU'!$A$1:$A$54,0),1),40)</f>
        <v>1</v>
      </c>
      <c r="N9757" s="3">
        <v>43549</v>
      </c>
      <c r="O9757" s="3" t="s">
        <v>362</v>
      </c>
      <c r="P9757" s="2">
        <v>2</v>
      </c>
      <c r="R9757" s="3"/>
    </row>
    <row r="9758" spans="2:18" x14ac:dyDescent="0.25">
      <c r="B9758" t="s">
        <v>189</v>
      </c>
      <c r="C9758">
        <v>1004688</v>
      </c>
      <c r="D9758" t="s">
        <v>104</v>
      </c>
      <c r="E9758">
        <v>9004688</v>
      </c>
      <c r="F9758" t="s">
        <v>188</v>
      </c>
      <c r="G9758">
        <v>10995518</v>
      </c>
      <c r="H9758">
        <v>60</v>
      </c>
      <c r="I9758">
        <v>62</v>
      </c>
      <c r="J9758" t="s">
        <v>25</v>
      </c>
      <c r="K9758">
        <f>L9758*IFERROR(INDEX('Información SKU'!$H$1:$H$54,MATCH(I9758,'Información SKU'!$A$1:$A$54,0),1),15)</f>
        <v>800</v>
      </c>
      <c r="L9758">
        <v>100</v>
      </c>
      <c r="M9758" s="13">
        <f>L9758/IFERROR(INDEX('Información SKU'!$K$1:$K$54,MATCH(I9758,'Información SKU'!$A$1:$A$54,0),1),40)</f>
        <v>2</v>
      </c>
      <c r="N9758" s="3">
        <v>43549</v>
      </c>
      <c r="O9758" s="3" t="s">
        <v>362</v>
      </c>
      <c r="P9758" s="2">
        <v>2</v>
      </c>
      <c r="R9758" s="3"/>
    </row>
    <row r="9759" spans="2:18" x14ac:dyDescent="0.25">
      <c r="B9759" t="s">
        <v>189</v>
      </c>
      <c r="C9759">
        <v>1004688</v>
      </c>
      <c r="D9759" t="s">
        <v>104</v>
      </c>
      <c r="E9759">
        <v>9004688</v>
      </c>
      <c r="F9759" t="s">
        <v>188</v>
      </c>
      <c r="G9759">
        <v>10995518</v>
      </c>
      <c r="H9759">
        <v>50</v>
      </c>
      <c r="I9759">
        <v>61</v>
      </c>
      <c r="J9759" t="s">
        <v>20</v>
      </c>
      <c r="K9759">
        <f>L9759*IFERROR(INDEX('Información SKU'!$H$1:$H$54,MATCH(I9759,'Información SKU'!$A$1:$A$54,0),1),15)</f>
        <v>2700</v>
      </c>
      <c r="L9759">
        <v>180</v>
      </c>
      <c r="M9759" s="13">
        <f>L9759/IFERROR(INDEX('Información SKU'!$K$1:$K$54,MATCH(I9759,'Información SKU'!$A$1:$A$54,0),1),40)</f>
        <v>3</v>
      </c>
      <c r="N9759" s="3">
        <v>43549</v>
      </c>
      <c r="O9759" s="3" t="s">
        <v>362</v>
      </c>
      <c r="P9759" s="2">
        <v>2</v>
      </c>
      <c r="R9759" s="3"/>
    </row>
    <row r="9760" spans="2:18" x14ac:dyDescent="0.25">
      <c r="B9760" t="s">
        <v>189</v>
      </c>
      <c r="C9760">
        <v>1004688</v>
      </c>
      <c r="D9760" t="s">
        <v>104</v>
      </c>
      <c r="E9760">
        <v>9004688</v>
      </c>
      <c r="F9760" t="s">
        <v>188</v>
      </c>
      <c r="G9760">
        <v>10995518</v>
      </c>
      <c r="H9760">
        <v>30</v>
      </c>
      <c r="I9760">
        <v>460</v>
      </c>
      <c r="J9760" t="s">
        <v>38</v>
      </c>
      <c r="K9760">
        <f>L9760*IFERROR(INDEX('Información SKU'!$H$1:$H$54,MATCH(I9760,'Información SKU'!$A$1:$A$54,0),1),15)</f>
        <v>1170</v>
      </c>
      <c r="L9760">
        <v>78</v>
      </c>
      <c r="M9760" s="13">
        <f>L9760/IFERROR(INDEX('Información SKU'!$K$1:$K$54,MATCH(I9760,'Información SKU'!$A$1:$A$54,0),1),40)</f>
        <v>1</v>
      </c>
      <c r="N9760" s="3">
        <v>43549</v>
      </c>
      <c r="O9760" s="3" t="s">
        <v>364</v>
      </c>
      <c r="P9760" s="2">
        <v>3</v>
      </c>
      <c r="R9760" s="3"/>
    </row>
    <row r="9761" spans="2:18" x14ac:dyDescent="0.25">
      <c r="B9761" t="s">
        <v>189</v>
      </c>
      <c r="C9761">
        <v>1004688</v>
      </c>
      <c r="D9761" t="s">
        <v>104</v>
      </c>
      <c r="E9761">
        <v>9004688</v>
      </c>
      <c r="F9761" t="s">
        <v>188</v>
      </c>
      <c r="G9761">
        <v>10995519</v>
      </c>
      <c r="H9761">
        <v>160</v>
      </c>
      <c r="I9761">
        <v>320</v>
      </c>
      <c r="J9761" t="s">
        <v>31</v>
      </c>
      <c r="K9761">
        <f>L9761*IFERROR(INDEX('Información SKU'!$H$1:$H$54,MATCH(I9761,'Información SKU'!$A$1:$A$54,0),1),15)</f>
        <v>1170</v>
      </c>
      <c r="L9761">
        <v>78</v>
      </c>
      <c r="M9761" s="13">
        <f>L9761/IFERROR(INDEX('Información SKU'!$K$1:$K$54,MATCH(I9761,'Información SKU'!$A$1:$A$54,0),1),40)</f>
        <v>1</v>
      </c>
      <c r="N9761" s="3">
        <v>43549</v>
      </c>
      <c r="O9761" s="3" t="s">
        <v>364</v>
      </c>
      <c r="P9761" s="2">
        <v>3</v>
      </c>
      <c r="R9761" s="3"/>
    </row>
    <row r="9762" spans="2:18" x14ac:dyDescent="0.25">
      <c r="B9762" t="s">
        <v>189</v>
      </c>
      <c r="C9762">
        <v>1004688</v>
      </c>
      <c r="D9762" t="s">
        <v>104</v>
      </c>
      <c r="E9762">
        <v>9004688</v>
      </c>
      <c r="F9762" t="s">
        <v>188</v>
      </c>
      <c r="G9762">
        <v>10995519</v>
      </c>
      <c r="H9762">
        <v>100</v>
      </c>
      <c r="I9762">
        <v>1200</v>
      </c>
      <c r="J9762" t="s">
        <v>17</v>
      </c>
      <c r="K9762">
        <f>L9762*IFERROR(INDEX('Información SKU'!$H$1:$H$54,MATCH(I9762,'Información SKU'!$A$1:$A$54,0),1),15)</f>
        <v>252</v>
      </c>
      <c r="L9762">
        <v>42</v>
      </c>
      <c r="M9762" s="13">
        <f>L9762/IFERROR(INDEX('Información SKU'!$K$1:$K$54,MATCH(I9762,'Información SKU'!$A$1:$A$54,0),1),40)</f>
        <v>1</v>
      </c>
      <c r="N9762" s="3">
        <v>43549</v>
      </c>
      <c r="O9762" s="3" t="s">
        <v>365</v>
      </c>
      <c r="P9762" s="2">
        <v>3</v>
      </c>
      <c r="R9762" s="3"/>
    </row>
    <row r="9763" spans="2:18" x14ac:dyDescent="0.25">
      <c r="B9763" t="s">
        <v>189</v>
      </c>
      <c r="C9763">
        <v>1004688</v>
      </c>
      <c r="D9763" t="s">
        <v>104</v>
      </c>
      <c r="E9763">
        <v>9004688</v>
      </c>
      <c r="F9763" t="s">
        <v>188</v>
      </c>
      <c r="G9763">
        <v>10995519</v>
      </c>
      <c r="H9763">
        <v>80</v>
      </c>
      <c r="I9763">
        <v>521</v>
      </c>
      <c r="J9763" t="s">
        <v>28</v>
      </c>
      <c r="K9763">
        <f>L9763*IFERROR(INDEX('Información SKU'!$H$1:$H$54,MATCH(I9763,'Información SKU'!$A$1:$A$54,0),1),15)</f>
        <v>480</v>
      </c>
      <c r="L9763">
        <v>60</v>
      </c>
      <c r="M9763" s="13">
        <f>L9763/IFERROR(INDEX('Información SKU'!$K$1:$K$54,MATCH(I9763,'Información SKU'!$A$1:$A$54,0),1),40)</f>
        <v>1</v>
      </c>
      <c r="N9763" s="3">
        <v>43549</v>
      </c>
      <c r="O9763" s="3" t="s">
        <v>363</v>
      </c>
      <c r="P9763" s="2">
        <v>2</v>
      </c>
      <c r="R9763" s="3"/>
    </row>
    <row r="9764" spans="2:18" x14ac:dyDescent="0.25">
      <c r="B9764" t="s">
        <v>189</v>
      </c>
      <c r="C9764">
        <v>1004688</v>
      </c>
      <c r="D9764" t="s">
        <v>104</v>
      </c>
      <c r="E9764">
        <v>9004688</v>
      </c>
      <c r="F9764" t="s">
        <v>188</v>
      </c>
      <c r="G9764">
        <v>10995519</v>
      </c>
      <c r="H9764">
        <v>60</v>
      </c>
      <c r="I9764">
        <v>5236</v>
      </c>
      <c r="J9764" t="s">
        <v>89</v>
      </c>
      <c r="K9764">
        <f>L9764*IFERROR(INDEX('Información SKU'!$H$1:$H$54,MATCH(I9764,'Información SKU'!$A$1:$A$54,0),1),15)</f>
        <v>660</v>
      </c>
      <c r="L9764">
        <v>55</v>
      </c>
      <c r="M9764" s="13">
        <f>L9764/IFERROR(INDEX('Información SKU'!$K$1:$K$54,MATCH(I9764,'Información SKU'!$A$1:$A$54,0),1),40)</f>
        <v>1</v>
      </c>
      <c r="N9764" s="3">
        <v>43549</v>
      </c>
      <c r="O9764" s="3" t="s">
        <v>365</v>
      </c>
      <c r="P9764" s="2">
        <v>3</v>
      </c>
      <c r="R9764" s="3"/>
    </row>
    <row r="9765" spans="2:18" x14ac:dyDescent="0.25">
      <c r="B9765" t="s">
        <v>189</v>
      </c>
      <c r="C9765">
        <v>1004688</v>
      </c>
      <c r="D9765" t="s">
        <v>104</v>
      </c>
      <c r="E9765">
        <v>9004688</v>
      </c>
      <c r="F9765" t="s">
        <v>188</v>
      </c>
      <c r="G9765">
        <v>10995521</v>
      </c>
      <c r="H9765">
        <v>30</v>
      </c>
      <c r="I9765">
        <v>510</v>
      </c>
      <c r="J9765" t="s">
        <v>30</v>
      </c>
      <c r="K9765">
        <f>L9765*IFERROR(INDEX('Información SKU'!$H$1:$H$54,MATCH(I9765,'Información SKU'!$A$1:$A$54,0),1),15)</f>
        <v>300</v>
      </c>
      <c r="L9765">
        <v>50</v>
      </c>
      <c r="M9765" s="13">
        <f>L9765/IFERROR(INDEX('Información SKU'!$K$1:$K$54,MATCH(I9765,'Información SKU'!$A$1:$A$54,0),1),40)</f>
        <v>1</v>
      </c>
      <c r="N9765" s="3">
        <v>43549</v>
      </c>
      <c r="O9765" s="3" t="s">
        <v>364</v>
      </c>
      <c r="P9765" s="2">
        <v>3</v>
      </c>
      <c r="R9765" s="3"/>
    </row>
    <row r="9766" spans="2:18" x14ac:dyDescent="0.25">
      <c r="B9766" t="s">
        <v>189</v>
      </c>
      <c r="C9766">
        <v>1004688</v>
      </c>
      <c r="D9766" t="s">
        <v>104</v>
      </c>
      <c r="E9766">
        <v>9004688</v>
      </c>
      <c r="F9766" t="s">
        <v>188</v>
      </c>
      <c r="G9766">
        <v>10995521</v>
      </c>
      <c r="H9766">
        <v>10</v>
      </c>
      <c r="I9766">
        <v>244</v>
      </c>
      <c r="J9766" t="s">
        <v>94</v>
      </c>
      <c r="K9766">
        <f>L9766*IFERROR(INDEX('Información SKU'!$H$1:$H$54,MATCH(I9766,'Información SKU'!$A$1:$A$54,0),1),15)</f>
        <v>1152</v>
      </c>
      <c r="L9766">
        <v>96</v>
      </c>
      <c r="M9766" s="13">
        <f>L9766/IFERROR(INDEX('Información SKU'!$K$1:$K$54,MATCH(I9766,'Información SKU'!$A$1:$A$54,0),1),40)</f>
        <v>1</v>
      </c>
      <c r="N9766" s="3">
        <v>43549</v>
      </c>
      <c r="O9766" s="3" t="s">
        <v>365</v>
      </c>
      <c r="P9766" s="2">
        <v>3</v>
      </c>
      <c r="R9766" s="3"/>
    </row>
    <row r="9767" spans="2:18" x14ac:dyDescent="0.25">
      <c r="B9767" t="s">
        <v>189</v>
      </c>
      <c r="C9767">
        <v>1004688</v>
      </c>
      <c r="D9767" t="s">
        <v>104</v>
      </c>
      <c r="E9767">
        <v>9004688</v>
      </c>
      <c r="F9767" t="s">
        <v>188</v>
      </c>
      <c r="G9767">
        <v>10995530</v>
      </c>
      <c r="H9767">
        <v>10</v>
      </c>
      <c r="I9767">
        <v>511</v>
      </c>
      <c r="J9767" t="s">
        <v>29</v>
      </c>
      <c r="K9767">
        <f>L9767*IFERROR(INDEX('Información SKU'!$H$1:$H$54,MATCH(I9767,'Información SKU'!$A$1:$A$54,0),1),15)</f>
        <v>480</v>
      </c>
      <c r="L9767">
        <v>60</v>
      </c>
      <c r="M9767" s="13">
        <f>L9767/IFERROR(INDEX('Información SKU'!$K$1:$K$54,MATCH(I9767,'Información SKU'!$A$1:$A$54,0),1),40)</f>
        <v>1</v>
      </c>
      <c r="N9767" s="3">
        <v>43549</v>
      </c>
      <c r="O9767" s="3" t="s">
        <v>360</v>
      </c>
      <c r="P9767" s="2">
        <v>1</v>
      </c>
      <c r="R9767" s="3"/>
    </row>
    <row r="9768" spans="2:18" x14ac:dyDescent="0.25">
      <c r="B9768" t="s">
        <v>189</v>
      </c>
      <c r="C9768">
        <v>1004688</v>
      </c>
      <c r="D9768" t="s">
        <v>104</v>
      </c>
      <c r="E9768">
        <v>9004688</v>
      </c>
      <c r="F9768" t="s">
        <v>188</v>
      </c>
      <c r="G9768">
        <v>10995531</v>
      </c>
      <c r="H9768">
        <v>120</v>
      </c>
      <c r="I9768">
        <v>42</v>
      </c>
      <c r="J9768" t="s">
        <v>15</v>
      </c>
      <c r="K9768">
        <f>L9768*IFERROR(INDEX('Información SKU'!$H$1:$H$54,MATCH(I9768,'Información SKU'!$A$1:$A$54,0),1),15)</f>
        <v>600</v>
      </c>
      <c r="L9768">
        <v>50</v>
      </c>
      <c r="M9768" s="13">
        <f>L9768/IFERROR(INDEX('Información SKU'!$K$1:$K$54,MATCH(I9768,'Información SKU'!$A$1:$A$54,0),1),40)</f>
        <v>1</v>
      </c>
      <c r="N9768" s="3">
        <v>43549</v>
      </c>
      <c r="O9768" s="3" t="s">
        <v>361</v>
      </c>
      <c r="P9768" s="2">
        <v>1</v>
      </c>
      <c r="R9768" s="3"/>
    </row>
    <row r="9769" spans="2:18" x14ac:dyDescent="0.25">
      <c r="B9769" t="s">
        <v>189</v>
      </c>
      <c r="C9769">
        <v>1004688</v>
      </c>
      <c r="D9769" t="s">
        <v>104</v>
      </c>
      <c r="E9769">
        <v>9004688</v>
      </c>
      <c r="F9769" t="s">
        <v>188</v>
      </c>
      <c r="G9769">
        <v>10995531</v>
      </c>
      <c r="H9769">
        <v>100</v>
      </c>
      <c r="I9769">
        <v>2396</v>
      </c>
      <c r="J9769" t="s">
        <v>68</v>
      </c>
      <c r="K9769">
        <f>L9769*IFERROR(INDEX('Información SKU'!$H$1:$H$54,MATCH(I9769,'Información SKU'!$A$1:$A$54,0),1),15)</f>
        <v>2250</v>
      </c>
      <c r="L9769">
        <v>150</v>
      </c>
      <c r="M9769" s="13">
        <f>L9769/IFERROR(INDEX('Información SKU'!$K$1:$K$54,MATCH(I9769,'Información SKU'!$A$1:$A$54,0),1),40)</f>
        <v>3</v>
      </c>
      <c r="N9769" s="3">
        <v>43549</v>
      </c>
      <c r="O9769" s="3" t="s">
        <v>364</v>
      </c>
      <c r="P9769" s="2">
        <v>3</v>
      </c>
      <c r="R9769" s="3"/>
    </row>
    <row r="9770" spans="2:18" x14ac:dyDescent="0.25">
      <c r="B9770" t="s">
        <v>189</v>
      </c>
      <c r="C9770">
        <v>1004688</v>
      </c>
      <c r="D9770" t="s">
        <v>104</v>
      </c>
      <c r="E9770">
        <v>9004688</v>
      </c>
      <c r="F9770" t="s">
        <v>188</v>
      </c>
      <c r="G9770">
        <v>10995531</v>
      </c>
      <c r="H9770">
        <v>90</v>
      </c>
      <c r="I9770">
        <v>2397</v>
      </c>
      <c r="J9770" t="s">
        <v>67</v>
      </c>
      <c r="K9770">
        <f>L9770*IFERROR(INDEX('Información SKU'!$H$1:$H$54,MATCH(I9770,'Información SKU'!$A$1:$A$54,0),1),15)</f>
        <v>1200</v>
      </c>
      <c r="L9770">
        <v>100</v>
      </c>
      <c r="M9770" s="13">
        <f>L9770/IFERROR(INDEX('Información SKU'!$K$1:$K$54,MATCH(I9770,'Información SKU'!$A$1:$A$54,0),1),40)</f>
        <v>2</v>
      </c>
      <c r="N9770" s="3">
        <v>43549</v>
      </c>
      <c r="O9770" s="3" t="s">
        <v>365</v>
      </c>
      <c r="P9770" s="2">
        <v>3</v>
      </c>
      <c r="R9770" s="3"/>
    </row>
    <row r="9771" spans="2:18" x14ac:dyDescent="0.25">
      <c r="B9771" t="s">
        <v>189</v>
      </c>
      <c r="C9771">
        <v>1004688</v>
      </c>
      <c r="D9771" t="s">
        <v>104</v>
      </c>
      <c r="E9771">
        <v>9004688</v>
      </c>
      <c r="F9771" t="s">
        <v>188</v>
      </c>
      <c r="G9771">
        <v>10995531</v>
      </c>
      <c r="H9771">
        <v>40</v>
      </c>
      <c r="I9771">
        <v>5273</v>
      </c>
      <c r="J9771" t="s">
        <v>82</v>
      </c>
      <c r="K9771">
        <f>L9771*IFERROR(INDEX('Información SKU'!$H$1:$H$54,MATCH(I9771,'Información SKU'!$A$1:$A$54,0),1),15)</f>
        <v>420</v>
      </c>
      <c r="L9771">
        <v>70</v>
      </c>
      <c r="M9771" s="13">
        <f>L9771/IFERROR(INDEX('Información SKU'!$K$1:$K$54,MATCH(I9771,'Información SKU'!$A$1:$A$54,0),1),40)</f>
        <v>1</v>
      </c>
      <c r="N9771" s="3">
        <v>43549</v>
      </c>
      <c r="O9771" s="3" t="s">
        <v>361</v>
      </c>
      <c r="P9771" s="2">
        <v>1</v>
      </c>
      <c r="R9771" s="3"/>
    </row>
    <row r="9772" spans="2:18" x14ac:dyDescent="0.25">
      <c r="B9772" t="s">
        <v>189</v>
      </c>
      <c r="C9772">
        <v>1004688</v>
      </c>
      <c r="D9772" t="s">
        <v>104</v>
      </c>
      <c r="E9772">
        <v>9004688</v>
      </c>
      <c r="F9772" t="s">
        <v>188</v>
      </c>
      <c r="G9772">
        <v>10995531</v>
      </c>
      <c r="H9772">
        <v>30</v>
      </c>
      <c r="I9772">
        <v>5275</v>
      </c>
      <c r="J9772" t="s">
        <v>75</v>
      </c>
      <c r="K9772">
        <f>L9772*IFERROR(INDEX('Información SKU'!$H$1:$H$54,MATCH(I9772,'Información SKU'!$A$1:$A$54,0),1),15)</f>
        <v>420</v>
      </c>
      <c r="L9772">
        <v>70</v>
      </c>
      <c r="M9772" s="13">
        <f>L9772/IFERROR(INDEX('Información SKU'!$K$1:$K$54,MATCH(I9772,'Información SKU'!$A$1:$A$54,0),1),40)</f>
        <v>1</v>
      </c>
      <c r="N9772" s="3">
        <v>43549</v>
      </c>
      <c r="O9772" s="3" t="s">
        <v>364</v>
      </c>
      <c r="P9772" s="2">
        <v>3</v>
      </c>
      <c r="R9772" s="3"/>
    </row>
    <row r="9773" spans="2:18" x14ac:dyDescent="0.25">
      <c r="B9773" t="s">
        <v>189</v>
      </c>
      <c r="C9773">
        <v>1004688</v>
      </c>
      <c r="D9773" t="s">
        <v>104</v>
      </c>
      <c r="E9773">
        <v>9004688</v>
      </c>
      <c r="F9773" t="s">
        <v>188</v>
      </c>
      <c r="G9773">
        <v>10995538</v>
      </c>
      <c r="H9773">
        <v>450</v>
      </c>
      <c r="I9773">
        <v>1200</v>
      </c>
      <c r="J9773" t="s">
        <v>17</v>
      </c>
      <c r="K9773">
        <f>L9773*IFERROR(INDEX('Información SKU'!$H$1:$H$54,MATCH(I9773,'Información SKU'!$A$1:$A$54,0),1),15)</f>
        <v>222</v>
      </c>
      <c r="L9773">
        <v>37</v>
      </c>
      <c r="M9773" s="13">
        <f>L9773/IFERROR(INDEX('Información SKU'!$K$1:$K$54,MATCH(I9773,'Información SKU'!$A$1:$A$54,0),1),40)</f>
        <v>0.88095238095238093</v>
      </c>
      <c r="N9773" s="3">
        <v>43549</v>
      </c>
      <c r="O9773" s="3" t="s">
        <v>365</v>
      </c>
      <c r="P9773" s="2">
        <v>3</v>
      </c>
      <c r="R9773" s="3"/>
    </row>
    <row r="9774" spans="2:18" x14ac:dyDescent="0.25">
      <c r="B9774" t="s">
        <v>189</v>
      </c>
      <c r="C9774">
        <v>1004688</v>
      </c>
      <c r="D9774" t="s">
        <v>104</v>
      </c>
      <c r="E9774">
        <v>9004688</v>
      </c>
      <c r="F9774" t="s">
        <v>188</v>
      </c>
      <c r="G9774">
        <v>10995538</v>
      </c>
      <c r="H9774">
        <v>440</v>
      </c>
      <c r="I9774">
        <v>1199</v>
      </c>
      <c r="J9774" t="s">
        <v>26</v>
      </c>
      <c r="K9774">
        <f>L9774*IFERROR(INDEX('Información SKU'!$H$1:$H$54,MATCH(I9774,'Información SKU'!$A$1:$A$54,0),1),15)</f>
        <v>600</v>
      </c>
      <c r="L9774">
        <v>50</v>
      </c>
      <c r="M9774" s="13">
        <f>L9774/IFERROR(INDEX('Información SKU'!$K$1:$K$54,MATCH(I9774,'Información SKU'!$A$1:$A$54,0),1),40)</f>
        <v>0.83333333333333337</v>
      </c>
      <c r="N9774" s="3">
        <v>43549</v>
      </c>
      <c r="O9774" s="3" t="s">
        <v>363</v>
      </c>
      <c r="P9774" s="2">
        <v>2</v>
      </c>
      <c r="R9774" s="3"/>
    </row>
    <row r="9775" spans="2:18" x14ac:dyDescent="0.25">
      <c r="B9775" t="s">
        <v>189</v>
      </c>
      <c r="C9775">
        <v>1004688</v>
      </c>
      <c r="D9775" t="s">
        <v>104</v>
      </c>
      <c r="E9775">
        <v>9004688</v>
      </c>
      <c r="F9775" t="s">
        <v>188</v>
      </c>
      <c r="G9775">
        <v>10995538</v>
      </c>
      <c r="H9775">
        <v>380</v>
      </c>
      <c r="I9775">
        <v>527</v>
      </c>
      <c r="J9775" t="s">
        <v>80</v>
      </c>
      <c r="K9775">
        <f>L9775*IFERROR(INDEX('Información SKU'!$H$1:$H$54,MATCH(I9775,'Información SKU'!$A$1:$A$54,0),1),15)</f>
        <v>525</v>
      </c>
      <c r="L9775">
        <v>35</v>
      </c>
      <c r="M9775" s="13">
        <f>L9775/IFERROR(INDEX('Información SKU'!$K$1:$K$54,MATCH(I9775,'Información SKU'!$A$1:$A$54,0),1),40)</f>
        <v>0.58333333333333337</v>
      </c>
      <c r="N9775" s="3">
        <v>43549</v>
      </c>
      <c r="O9775" s="3" t="s">
        <v>365</v>
      </c>
      <c r="P9775" s="2">
        <v>3</v>
      </c>
      <c r="R9775" s="3"/>
    </row>
    <row r="9776" spans="2:18" x14ac:dyDescent="0.25">
      <c r="B9776" t="s">
        <v>189</v>
      </c>
      <c r="C9776">
        <v>1004688</v>
      </c>
      <c r="D9776" t="s">
        <v>104</v>
      </c>
      <c r="E9776">
        <v>9004688</v>
      </c>
      <c r="F9776" t="s">
        <v>188</v>
      </c>
      <c r="G9776">
        <v>10995538</v>
      </c>
      <c r="H9776">
        <v>370</v>
      </c>
      <c r="I9776">
        <v>522</v>
      </c>
      <c r="J9776" t="s">
        <v>6</v>
      </c>
      <c r="K9776">
        <f>L9776*IFERROR(INDEX('Información SKU'!$H$1:$H$54,MATCH(I9776,'Información SKU'!$A$1:$A$54,0),1),15)</f>
        <v>480</v>
      </c>
      <c r="L9776">
        <v>32</v>
      </c>
      <c r="M9776" s="13">
        <f>L9776/IFERROR(INDEX('Información SKU'!$K$1:$K$54,MATCH(I9776,'Información SKU'!$A$1:$A$54,0),1),40)</f>
        <v>0.53333333333333333</v>
      </c>
      <c r="N9776" s="3">
        <v>43549</v>
      </c>
      <c r="O9776" s="3" t="s">
        <v>365</v>
      </c>
      <c r="P9776" s="2">
        <v>3</v>
      </c>
      <c r="R9776" s="3"/>
    </row>
    <row r="9777" spans="2:18" x14ac:dyDescent="0.25">
      <c r="B9777" t="s">
        <v>189</v>
      </c>
      <c r="C9777">
        <v>1004688</v>
      </c>
      <c r="D9777" t="s">
        <v>104</v>
      </c>
      <c r="E9777">
        <v>9004688</v>
      </c>
      <c r="F9777" t="s">
        <v>188</v>
      </c>
      <c r="G9777">
        <v>10995538</v>
      </c>
      <c r="H9777">
        <v>360</v>
      </c>
      <c r="I9777">
        <v>521</v>
      </c>
      <c r="J9777" t="s">
        <v>28</v>
      </c>
      <c r="K9777">
        <f>L9777*IFERROR(INDEX('Información SKU'!$H$1:$H$54,MATCH(I9777,'Información SKU'!$A$1:$A$54,0),1),15)</f>
        <v>224</v>
      </c>
      <c r="L9777">
        <v>28</v>
      </c>
      <c r="M9777" s="13">
        <f>L9777/IFERROR(INDEX('Información SKU'!$K$1:$K$54,MATCH(I9777,'Información SKU'!$A$1:$A$54,0),1),40)</f>
        <v>0.46666666666666667</v>
      </c>
      <c r="N9777" s="3">
        <v>43549</v>
      </c>
      <c r="O9777" s="3" t="s">
        <v>360</v>
      </c>
      <c r="P9777" s="2">
        <v>1</v>
      </c>
      <c r="R9777" s="3"/>
    </row>
    <row r="9778" spans="2:18" x14ac:dyDescent="0.25">
      <c r="B9778" t="s">
        <v>189</v>
      </c>
      <c r="C9778">
        <v>1004688</v>
      </c>
      <c r="D9778" t="s">
        <v>104</v>
      </c>
      <c r="E9778">
        <v>9004688</v>
      </c>
      <c r="F9778" t="s">
        <v>188</v>
      </c>
      <c r="G9778">
        <v>10995538</v>
      </c>
      <c r="H9778">
        <v>560</v>
      </c>
      <c r="I9778">
        <v>2382</v>
      </c>
      <c r="J9778" t="s">
        <v>34</v>
      </c>
      <c r="K9778">
        <f>L9778*IFERROR(INDEX('Información SKU'!$H$1:$H$54,MATCH(I9778,'Información SKU'!$A$1:$A$54,0),1),15)</f>
        <v>60</v>
      </c>
      <c r="L9778">
        <v>10</v>
      </c>
      <c r="M9778" s="13">
        <f>L9778/IFERROR(INDEX('Información SKU'!$K$1:$K$54,MATCH(I9778,'Información SKU'!$A$1:$A$54,0),1),40)</f>
        <v>0.10416666666666667</v>
      </c>
      <c r="N9778" s="3">
        <v>43549</v>
      </c>
      <c r="O9778" s="3" t="s">
        <v>364</v>
      </c>
      <c r="P9778" s="2">
        <v>3</v>
      </c>
      <c r="R9778" s="3"/>
    </row>
    <row r="9779" spans="2:18" x14ac:dyDescent="0.25">
      <c r="B9779" t="s">
        <v>189</v>
      </c>
      <c r="C9779">
        <v>1004688</v>
      </c>
      <c r="D9779" t="s">
        <v>104</v>
      </c>
      <c r="E9779">
        <v>9004688</v>
      </c>
      <c r="F9779" t="s">
        <v>188</v>
      </c>
      <c r="G9779">
        <v>10995538</v>
      </c>
      <c r="H9779">
        <v>570</v>
      </c>
      <c r="I9779">
        <v>2384</v>
      </c>
      <c r="J9779" t="s">
        <v>10</v>
      </c>
      <c r="K9779">
        <f>L9779*IFERROR(INDEX('Información SKU'!$H$1:$H$54,MATCH(I9779,'Información SKU'!$A$1:$A$54,0),1),15)</f>
        <v>48</v>
      </c>
      <c r="L9779">
        <v>8</v>
      </c>
      <c r="M9779" s="13">
        <f>L9779/IFERROR(INDEX('Información SKU'!$K$1:$K$54,MATCH(I9779,'Información SKU'!$A$1:$A$54,0),1),40)</f>
        <v>8.3333333333333329E-2</v>
      </c>
      <c r="N9779" s="3">
        <v>43549</v>
      </c>
      <c r="O9779" s="3" t="s">
        <v>364</v>
      </c>
      <c r="P9779" s="2">
        <v>3</v>
      </c>
      <c r="R9779" s="3"/>
    </row>
    <row r="9780" spans="2:18" x14ac:dyDescent="0.25">
      <c r="B9780" t="s">
        <v>189</v>
      </c>
      <c r="C9780">
        <v>1004688</v>
      </c>
      <c r="D9780" t="s">
        <v>104</v>
      </c>
      <c r="E9780">
        <v>9004688</v>
      </c>
      <c r="F9780" t="s">
        <v>188</v>
      </c>
      <c r="G9780">
        <v>10995538</v>
      </c>
      <c r="H9780">
        <v>580</v>
      </c>
      <c r="I9780">
        <v>2387</v>
      </c>
      <c r="J9780" t="s">
        <v>33</v>
      </c>
      <c r="K9780">
        <f>L9780*IFERROR(INDEX('Información SKU'!$H$1:$H$54,MATCH(I9780,'Información SKU'!$A$1:$A$54,0),1),15)</f>
        <v>96</v>
      </c>
      <c r="L9780">
        <v>8</v>
      </c>
      <c r="M9780" s="13">
        <f>L9780/IFERROR(INDEX('Información SKU'!$K$1:$K$54,MATCH(I9780,'Información SKU'!$A$1:$A$54,0),1),40)</f>
        <v>8.3333333333333329E-2</v>
      </c>
      <c r="N9780" s="3">
        <v>43549</v>
      </c>
      <c r="O9780" s="3" t="s">
        <v>361</v>
      </c>
      <c r="P9780" s="2">
        <v>1</v>
      </c>
      <c r="R9780" s="3"/>
    </row>
    <row r="9781" spans="2:18" x14ac:dyDescent="0.25">
      <c r="B9781" t="s">
        <v>189</v>
      </c>
      <c r="C9781">
        <v>1004688</v>
      </c>
      <c r="D9781" t="s">
        <v>104</v>
      </c>
      <c r="E9781">
        <v>9004688</v>
      </c>
      <c r="F9781" t="s">
        <v>188</v>
      </c>
      <c r="G9781">
        <v>10995538</v>
      </c>
      <c r="H9781">
        <v>650</v>
      </c>
      <c r="I9781">
        <v>5236</v>
      </c>
      <c r="J9781" t="s">
        <v>89</v>
      </c>
      <c r="K9781">
        <f>L9781*IFERROR(INDEX('Información SKU'!$H$1:$H$54,MATCH(I9781,'Información SKU'!$A$1:$A$54,0),1),15)</f>
        <v>84</v>
      </c>
      <c r="L9781">
        <v>7</v>
      </c>
      <c r="M9781" s="13">
        <f>L9781/IFERROR(INDEX('Información SKU'!$K$1:$K$54,MATCH(I9781,'Información SKU'!$A$1:$A$54,0),1),40)</f>
        <v>0.12727272727272726</v>
      </c>
      <c r="N9781" s="3">
        <v>43549</v>
      </c>
      <c r="O9781" s="3" t="s">
        <v>362</v>
      </c>
      <c r="P9781" s="2">
        <v>2</v>
      </c>
      <c r="R9781" s="3"/>
    </row>
    <row r="9782" spans="2:18" x14ac:dyDescent="0.25">
      <c r="B9782" t="s">
        <v>189</v>
      </c>
      <c r="C9782">
        <v>1004688</v>
      </c>
      <c r="D9782" t="s">
        <v>104</v>
      </c>
      <c r="E9782">
        <v>9004688</v>
      </c>
      <c r="F9782" t="s">
        <v>188</v>
      </c>
      <c r="G9782">
        <v>10995538</v>
      </c>
      <c r="H9782">
        <v>660</v>
      </c>
      <c r="I9782">
        <v>5243</v>
      </c>
      <c r="J9782" t="s">
        <v>86</v>
      </c>
      <c r="K9782">
        <f>L9782*IFERROR(INDEX('Información SKU'!$H$1:$H$54,MATCH(I9782,'Información SKU'!$A$1:$A$54,0),1),15)</f>
        <v>660</v>
      </c>
      <c r="L9782">
        <v>55</v>
      </c>
      <c r="M9782" s="13">
        <f>L9782/IFERROR(INDEX('Información SKU'!$K$1:$K$54,MATCH(I9782,'Información SKU'!$A$1:$A$54,0),1),40)</f>
        <v>0.73333333333333328</v>
      </c>
      <c r="N9782" s="3">
        <v>43549</v>
      </c>
      <c r="O9782" s="3" t="s">
        <v>360</v>
      </c>
      <c r="P9782" s="2">
        <v>1</v>
      </c>
      <c r="R9782" s="3"/>
    </row>
    <row r="9783" spans="2:18" x14ac:dyDescent="0.25">
      <c r="B9783" t="s">
        <v>189</v>
      </c>
      <c r="C9783">
        <v>1004688</v>
      </c>
      <c r="D9783" t="s">
        <v>104</v>
      </c>
      <c r="E9783">
        <v>9004688</v>
      </c>
      <c r="F9783" t="s">
        <v>188</v>
      </c>
      <c r="G9783">
        <v>10995538</v>
      </c>
      <c r="H9783">
        <v>670</v>
      </c>
      <c r="I9783">
        <v>5246</v>
      </c>
      <c r="J9783" t="s">
        <v>73</v>
      </c>
      <c r="K9783">
        <f>L9783*IFERROR(INDEX('Información SKU'!$H$1:$H$54,MATCH(I9783,'Información SKU'!$A$1:$A$54,0),1),15)</f>
        <v>246</v>
      </c>
      <c r="L9783">
        <v>41</v>
      </c>
      <c r="M9783" s="13">
        <f>L9783/IFERROR(INDEX('Información SKU'!$K$1:$K$54,MATCH(I9783,'Información SKU'!$A$1:$A$54,0),1),40)</f>
        <v>0.54666666666666663</v>
      </c>
      <c r="N9783" s="3">
        <v>43549</v>
      </c>
      <c r="O9783" s="3" t="s">
        <v>364</v>
      </c>
      <c r="P9783" s="2">
        <v>3</v>
      </c>
      <c r="R9783" s="3"/>
    </row>
    <row r="9784" spans="2:18" x14ac:dyDescent="0.25">
      <c r="B9784" t="s">
        <v>189</v>
      </c>
      <c r="C9784">
        <v>1004688</v>
      </c>
      <c r="D9784" t="s">
        <v>104</v>
      </c>
      <c r="E9784">
        <v>9004688</v>
      </c>
      <c r="F9784" t="s">
        <v>188</v>
      </c>
      <c r="G9784">
        <v>10995538</v>
      </c>
      <c r="H9784">
        <v>690</v>
      </c>
      <c r="I9784">
        <v>5402</v>
      </c>
      <c r="J9784" t="s">
        <v>32</v>
      </c>
      <c r="K9784">
        <f>L9784*IFERROR(INDEX('Información SKU'!$H$1:$H$54,MATCH(I9784,'Información SKU'!$A$1:$A$54,0),1),15)</f>
        <v>318</v>
      </c>
      <c r="L9784">
        <v>53</v>
      </c>
      <c r="M9784" s="13">
        <f>L9784/IFERROR(INDEX('Información SKU'!$K$1:$K$54,MATCH(I9784,'Información SKU'!$A$1:$A$54,0),1),40)</f>
        <v>0.8833333333333333</v>
      </c>
      <c r="N9784" s="3">
        <v>43549</v>
      </c>
      <c r="O9784" s="3" t="s">
        <v>360</v>
      </c>
      <c r="P9784" s="2">
        <v>1</v>
      </c>
      <c r="R9784" s="3"/>
    </row>
    <row r="9785" spans="2:18" x14ac:dyDescent="0.25">
      <c r="B9785" t="s">
        <v>189</v>
      </c>
      <c r="C9785">
        <v>1004688</v>
      </c>
      <c r="D9785" t="s">
        <v>104</v>
      </c>
      <c r="E9785">
        <v>9004688</v>
      </c>
      <c r="F9785" t="s">
        <v>188</v>
      </c>
      <c r="G9785">
        <v>10995538</v>
      </c>
      <c r="H9785">
        <v>10</v>
      </c>
      <c r="I9785">
        <v>61</v>
      </c>
      <c r="J9785" t="s">
        <v>20</v>
      </c>
      <c r="K9785">
        <f>L9785*IFERROR(INDEX('Información SKU'!$H$1:$H$54,MATCH(I9785,'Información SKU'!$A$1:$A$54,0),1),15)</f>
        <v>360</v>
      </c>
      <c r="L9785">
        <v>24</v>
      </c>
      <c r="M9785" s="13">
        <f>L9785/IFERROR(INDEX('Información SKU'!$K$1:$K$54,MATCH(I9785,'Información SKU'!$A$1:$A$54,0),1),40)</f>
        <v>0.4</v>
      </c>
      <c r="N9785" s="3">
        <v>43549</v>
      </c>
      <c r="O9785" s="3" t="s">
        <v>363</v>
      </c>
      <c r="P9785" s="2">
        <v>2</v>
      </c>
      <c r="R9785" s="3"/>
    </row>
    <row r="9786" spans="2:18" x14ac:dyDescent="0.25">
      <c r="B9786" t="s">
        <v>189</v>
      </c>
      <c r="C9786">
        <v>1004688</v>
      </c>
      <c r="D9786" t="s">
        <v>104</v>
      </c>
      <c r="E9786">
        <v>9004688</v>
      </c>
      <c r="F9786" t="s">
        <v>188</v>
      </c>
      <c r="G9786">
        <v>10995538</v>
      </c>
      <c r="H9786">
        <v>20</v>
      </c>
      <c r="I9786">
        <v>62</v>
      </c>
      <c r="J9786" t="s">
        <v>25</v>
      </c>
      <c r="K9786">
        <f>L9786*IFERROR(INDEX('Información SKU'!$H$1:$H$54,MATCH(I9786,'Información SKU'!$A$1:$A$54,0),1),15)</f>
        <v>240</v>
      </c>
      <c r="L9786">
        <v>30</v>
      </c>
      <c r="M9786" s="13">
        <f>L9786/IFERROR(INDEX('Información SKU'!$K$1:$K$54,MATCH(I9786,'Información SKU'!$A$1:$A$54,0),1),40)</f>
        <v>0.6</v>
      </c>
      <c r="N9786" s="3">
        <v>43549</v>
      </c>
      <c r="O9786" s="3" t="s">
        <v>364</v>
      </c>
      <c r="P9786" s="2">
        <v>3</v>
      </c>
      <c r="R9786" s="3"/>
    </row>
    <row r="9787" spans="2:18" x14ac:dyDescent="0.25">
      <c r="B9787" t="s">
        <v>189</v>
      </c>
      <c r="C9787">
        <v>1004688</v>
      </c>
      <c r="D9787" t="s">
        <v>104</v>
      </c>
      <c r="E9787">
        <v>9004688</v>
      </c>
      <c r="F9787" t="s">
        <v>188</v>
      </c>
      <c r="G9787">
        <v>10995538</v>
      </c>
      <c r="H9787">
        <v>30</v>
      </c>
      <c r="I9787">
        <v>63</v>
      </c>
      <c r="J9787" t="s">
        <v>1</v>
      </c>
      <c r="K9787">
        <f>L9787*IFERROR(INDEX('Información SKU'!$H$1:$H$54,MATCH(I9787,'Información SKU'!$A$1:$A$54,0),1),15)</f>
        <v>300</v>
      </c>
      <c r="L9787">
        <v>20</v>
      </c>
      <c r="M9787" s="13">
        <f>L9787/IFERROR(INDEX('Información SKU'!$K$1:$K$54,MATCH(I9787,'Información SKU'!$A$1:$A$54,0),1),40)</f>
        <v>0.47619047619047616</v>
      </c>
      <c r="N9787" s="3">
        <v>43549</v>
      </c>
      <c r="O9787" s="3" t="s">
        <v>364</v>
      </c>
      <c r="P9787" s="2">
        <v>3</v>
      </c>
      <c r="R9787" s="3"/>
    </row>
    <row r="9788" spans="2:18" x14ac:dyDescent="0.25">
      <c r="B9788" t="s">
        <v>189</v>
      </c>
      <c r="C9788">
        <v>1004688</v>
      </c>
      <c r="D9788" t="s">
        <v>104</v>
      </c>
      <c r="E9788">
        <v>9004688</v>
      </c>
      <c r="F9788" t="s">
        <v>188</v>
      </c>
      <c r="G9788">
        <v>10995538</v>
      </c>
      <c r="H9788">
        <v>120</v>
      </c>
      <c r="I9788">
        <v>205</v>
      </c>
      <c r="J9788" t="s">
        <v>35</v>
      </c>
      <c r="K9788">
        <f>L9788*IFERROR(INDEX('Información SKU'!$H$1:$H$54,MATCH(I9788,'Información SKU'!$A$1:$A$54,0),1),15)</f>
        <v>80</v>
      </c>
      <c r="L9788">
        <v>10</v>
      </c>
      <c r="M9788" s="13">
        <f>L9788/IFERROR(INDEX('Información SKU'!$K$1:$K$54,MATCH(I9788,'Información SKU'!$A$1:$A$54,0),1),40)</f>
        <v>0.23809523809523808</v>
      </c>
      <c r="N9788" s="3">
        <v>43549</v>
      </c>
      <c r="O9788" s="3" t="s">
        <v>364</v>
      </c>
      <c r="P9788" s="2">
        <v>3</v>
      </c>
      <c r="R9788" s="3"/>
    </row>
    <row r="9789" spans="2:18" x14ac:dyDescent="0.25">
      <c r="B9789" t="s">
        <v>189</v>
      </c>
      <c r="C9789">
        <v>1004688</v>
      </c>
      <c r="D9789" t="s">
        <v>104</v>
      </c>
      <c r="E9789">
        <v>9004688</v>
      </c>
      <c r="F9789" t="s">
        <v>188</v>
      </c>
      <c r="G9789">
        <v>10995538</v>
      </c>
      <c r="H9789">
        <v>130</v>
      </c>
      <c r="I9789">
        <v>223</v>
      </c>
      <c r="J9789" t="s">
        <v>74</v>
      </c>
      <c r="K9789">
        <f>L9789*IFERROR(INDEX('Información SKU'!$H$1:$H$54,MATCH(I9789,'Información SKU'!$A$1:$A$54,0),1),15)</f>
        <v>144</v>
      </c>
      <c r="L9789">
        <v>24</v>
      </c>
      <c r="M9789" s="13">
        <f>L9789/IFERROR(INDEX('Información SKU'!$K$1:$K$54,MATCH(I9789,'Información SKU'!$A$1:$A$54,0),1),40)</f>
        <v>0.5714285714285714</v>
      </c>
      <c r="N9789" s="3">
        <v>43549</v>
      </c>
      <c r="O9789" s="3" t="s">
        <v>365</v>
      </c>
      <c r="P9789" s="2">
        <v>3</v>
      </c>
      <c r="R9789" s="3"/>
    </row>
    <row r="9790" spans="2:18" x14ac:dyDescent="0.25">
      <c r="B9790" t="s">
        <v>189</v>
      </c>
      <c r="C9790">
        <v>1004688</v>
      </c>
      <c r="D9790" t="s">
        <v>104</v>
      </c>
      <c r="E9790">
        <v>9004688</v>
      </c>
      <c r="F9790" t="s">
        <v>188</v>
      </c>
      <c r="G9790">
        <v>10995538</v>
      </c>
      <c r="H9790">
        <v>140</v>
      </c>
      <c r="I9790">
        <v>224</v>
      </c>
      <c r="J9790" t="s">
        <v>37</v>
      </c>
      <c r="K9790">
        <f>L9790*IFERROR(INDEX('Información SKU'!$H$1:$H$54,MATCH(I9790,'Información SKU'!$A$1:$A$54,0),1),15)</f>
        <v>272</v>
      </c>
      <c r="L9790">
        <v>34</v>
      </c>
      <c r="M9790" s="13">
        <f>L9790/IFERROR(INDEX('Información SKU'!$K$1:$K$54,MATCH(I9790,'Información SKU'!$A$1:$A$54,0),1),40)</f>
        <v>0.80952380952380953</v>
      </c>
      <c r="N9790" s="3">
        <v>43549</v>
      </c>
      <c r="O9790" s="3" t="s">
        <v>365</v>
      </c>
      <c r="P9790" s="2">
        <v>3</v>
      </c>
      <c r="R9790" s="3"/>
    </row>
    <row r="9791" spans="2:18" x14ac:dyDescent="0.25">
      <c r="B9791" t="s">
        <v>189</v>
      </c>
      <c r="C9791">
        <v>1004688</v>
      </c>
      <c r="D9791" t="s">
        <v>104</v>
      </c>
      <c r="E9791">
        <v>9004688</v>
      </c>
      <c r="F9791" t="s">
        <v>188</v>
      </c>
      <c r="G9791">
        <v>10995538</v>
      </c>
      <c r="H9791">
        <v>350</v>
      </c>
      <c r="I9791">
        <v>509</v>
      </c>
      <c r="J9791" t="s">
        <v>0</v>
      </c>
      <c r="K9791">
        <f>L9791*IFERROR(INDEX('Información SKU'!$H$1:$H$54,MATCH(I9791,'Información SKU'!$A$1:$A$54,0),1),15)</f>
        <v>114</v>
      </c>
      <c r="L9791">
        <v>19</v>
      </c>
      <c r="M9791" s="13">
        <f>L9791/IFERROR(INDEX('Información SKU'!$K$1:$K$54,MATCH(I9791,'Información SKU'!$A$1:$A$54,0),1),40)</f>
        <v>0.23749999999999999</v>
      </c>
      <c r="N9791" s="3">
        <v>43549</v>
      </c>
      <c r="O9791" s="3" t="s">
        <v>363</v>
      </c>
      <c r="P9791" s="2">
        <v>2</v>
      </c>
      <c r="R9791" s="3"/>
    </row>
    <row r="9792" spans="2:18" x14ac:dyDescent="0.25">
      <c r="B9792" t="s">
        <v>189</v>
      </c>
      <c r="C9792">
        <v>1004688</v>
      </c>
      <c r="D9792" t="s">
        <v>104</v>
      </c>
      <c r="E9792">
        <v>9004688</v>
      </c>
      <c r="F9792" t="s">
        <v>188</v>
      </c>
      <c r="G9792">
        <v>10995538</v>
      </c>
      <c r="H9792">
        <v>340</v>
      </c>
      <c r="I9792">
        <v>460</v>
      </c>
      <c r="J9792" t="s">
        <v>38</v>
      </c>
      <c r="K9792">
        <f>L9792*IFERROR(INDEX('Información SKU'!$H$1:$H$54,MATCH(I9792,'Información SKU'!$A$1:$A$54,0),1),15)</f>
        <v>510</v>
      </c>
      <c r="L9792">
        <v>34</v>
      </c>
      <c r="M9792" s="13">
        <f>L9792/IFERROR(INDEX('Información SKU'!$K$1:$K$54,MATCH(I9792,'Información SKU'!$A$1:$A$54,0),1),40)</f>
        <v>0.4358974358974359</v>
      </c>
      <c r="N9792" s="3">
        <v>43549</v>
      </c>
      <c r="O9792" s="3" t="s">
        <v>361</v>
      </c>
      <c r="P9792" s="2">
        <v>1</v>
      </c>
      <c r="R9792" s="3"/>
    </row>
    <row r="9793" spans="2:18" x14ac:dyDescent="0.25">
      <c r="B9793" t="s">
        <v>189</v>
      </c>
      <c r="C9793">
        <v>1004688</v>
      </c>
      <c r="D9793" t="s">
        <v>104</v>
      </c>
      <c r="E9793">
        <v>9004688</v>
      </c>
      <c r="F9793" t="s">
        <v>188</v>
      </c>
      <c r="G9793">
        <v>10995538</v>
      </c>
      <c r="H9793">
        <v>320</v>
      </c>
      <c r="I9793">
        <v>416</v>
      </c>
      <c r="J9793" t="s">
        <v>81</v>
      </c>
      <c r="K9793">
        <f>L9793*IFERROR(INDEX('Información SKU'!$H$1:$H$54,MATCH(I9793,'Información SKU'!$A$1:$A$54,0),1),15)</f>
        <v>15</v>
      </c>
      <c r="L9793">
        <v>1</v>
      </c>
      <c r="M9793" s="13">
        <f>L9793/IFERROR(INDEX('Información SKU'!$K$1:$K$54,MATCH(I9793,'Información SKU'!$A$1:$A$54,0),1),40)</f>
        <v>1.4285714285714285E-2</v>
      </c>
      <c r="N9793" s="3">
        <v>43549</v>
      </c>
      <c r="O9793" s="3" t="s">
        <v>362</v>
      </c>
      <c r="P9793" s="2">
        <v>2</v>
      </c>
      <c r="R9793" s="3"/>
    </row>
    <row r="9794" spans="2:18" x14ac:dyDescent="0.25">
      <c r="B9794" t="s">
        <v>189</v>
      </c>
      <c r="C9794">
        <v>1004688</v>
      </c>
      <c r="D9794" t="s">
        <v>104</v>
      </c>
      <c r="E9794">
        <v>9004688</v>
      </c>
      <c r="F9794" t="s">
        <v>188</v>
      </c>
      <c r="G9794">
        <v>10995538</v>
      </c>
      <c r="H9794">
        <v>210</v>
      </c>
      <c r="I9794">
        <v>320</v>
      </c>
      <c r="J9794" t="s">
        <v>31</v>
      </c>
      <c r="K9794">
        <f>L9794*IFERROR(INDEX('Información SKU'!$H$1:$H$54,MATCH(I9794,'Información SKU'!$A$1:$A$54,0),1),15)</f>
        <v>510</v>
      </c>
      <c r="L9794">
        <v>34</v>
      </c>
      <c r="M9794" s="13">
        <f>L9794/IFERROR(INDEX('Información SKU'!$K$1:$K$54,MATCH(I9794,'Información SKU'!$A$1:$A$54,0),1),40)</f>
        <v>0.4358974358974359</v>
      </c>
      <c r="N9794" s="3">
        <v>43549</v>
      </c>
      <c r="O9794" s="3" t="s">
        <v>365</v>
      </c>
      <c r="P9794" s="2">
        <v>3</v>
      </c>
      <c r="R9794" s="3"/>
    </row>
    <row r="9795" spans="2:18" x14ac:dyDescent="0.25">
      <c r="B9795" t="s">
        <v>189</v>
      </c>
      <c r="C9795">
        <v>1004688</v>
      </c>
      <c r="D9795" t="s">
        <v>104</v>
      </c>
      <c r="E9795">
        <v>9004688</v>
      </c>
      <c r="F9795" t="s">
        <v>188</v>
      </c>
      <c r="G9795">
        <v>10995543</v>
      </c>
      <c r="H9795">
        <v>20</v>
      </c>
      <c r="I9795">
        <v>5238</v>
      </c>
      <c r="J9795" t="s">
        <v>88</v>
      </c>
      <c r="K9795">
        <f>L9795*IFERROR(INDEX('Información SKU'!$H$1:$H$54,MATCH(I9795,'Información SKU'!$A$1:$A$54,0),1),15)</f>
        <v>645</v>
      </c>
      <c r="L9795">
        <v>43</v>
      </c>
      <c r="M9795" s="13">
        <f>L9795/IFERROR(INDEX('Información SKU'!$K$1:$K$54,MATCH(I9795,'Información SKU'!$A$1:$A$54,0),1),40)</f>
        <v>0.78181818181818186</v>
      </c>
      <c r="N9795" s="3">
        <v>43549</v>
      </c>
      <c r="O9795" s="3" t="s">
        <v>364</v>
      </c>
      <c r="P9795" s="2">
        <v>3</v>
      </c>
      <c r="R9795" s="3"/>
    </row>
    <row r="9796" spans="2:18" x14ac:dyDescent="0.25">
      <c r="B9796" t="s">
        <v>189</v>
      </c>
      <c r="C9796">
        <v>1004688</v>
      </c>
      <c r="D9796" t="s">
        <v>104</v>
      </c>
      <c r="E9796">
        <v>9004688</v>
      </c>
      <c r="F9796" t="s">
        <v>188</v>
      </c>
      <c r="G9796">
        <v>10995543</v>
      </c>
      <c r="H9796">
        <v>30</v>
      </c>
      <c r="I9796">
        <v>510</v>
      </c>
      <c r="J9796" t="s">
        <v>30</v>
      </c>
      <c r="K9796">
        <f>L9796*IFERROR(INDEX('Información SKU'!$H$1:$H$54,MATCH(I9796,'Información SKU'!$A$1:$A$54,0),1),15)</f>
        <v>222</v>
      </c>
      <c r="L9796">
        <v>37</v>
      </c>
      <c r="M9796" s="13">
        <f>L9796/IFERROR(INDEX('Información SKU'!$K$1:$K$54,MATCH(I9796,'Información SKU'!$A$1:$A$54,0),1),40)</f>
        <v>0.74</v>
      </c>
      <c r="N9796" s="3">
        <v>43549</v>
      </c>
      <c r="O9796" s="3" t="s">
        <v>361</v>
      </c>
      <c r="P9796" s="2">
        <v>1</v>
      </c>
      <c r="R9796" s="3"/>
    </row>
    <row r="9797" spans="2:18" x14ac:dyDescent="0.25">
      <c r="B9797" t="s">
        <v>189</v>
      </c>
      <c r="C9797">
        <v>1004688</v>
      </c>
      <c r="D9797" t="s">
        <v>104</v>
      </c>
      <c r="E9797">
        <v>9004688</v>
      </c>
      <c r="F9797" t="s">
        <v>188</v>
      </c>
      <c r="G9797">
        <v>10995543</v>
      </c>
      <c r="H9797">
        <v>40</v>
      </c>
      <c r="I9797">
        <v>478</v>
      </c>
      <c r="J9797" t="s">
        <v>76</v>
      </c>
      <c r="K9797">
        <f>L9797*IFERROR(INDEX('Información SKU'!$H$1:$H$54,MATCH(I9797,'Información SKU'!$A$1:$A$54,0),1),15)</f>
        <v>330</v>
      </c>
      <c r="L9797">
        <v>22</v>
      </c>
      <c r="M9797" s="13">
        <f>L9797/IFERROR(INDEX('Información SKU'!$K$1:$K$54,MATCH(I9797,'Información SKU'!$A$1:$A$54,0),1),40)</f>
        <v>0.31428571428571428</v>
      </c>
      <c r="N9797" s="3">
        <v>43549</v>
      </c>
      <c r="O9797" s="3" t="s">
        <v>365</v>
      </c>
      <c r="P9797" s="2">
        <v>3</v>
      </c>
      <c r="R9797" s="3"/>
    </row>
    <row r="9798" spans="2:18" x14ac:dyDescent="0.25">
      <c r="B9798" t="s">
        <v>189</v>
      </c>
      <c r="C9798">
        <v>1004689</v>
      </c>
      <c r="D9798" t="s">
        <v>104</v>
      </c>
      <c r="E9798">
        <v>9004689</v>
      </c>
      <c r="F9798" t="s">
        <v>188</v>
      </c>
      <c r="G9798">
        <v>10995544</v>
      </c>
      <c r="H9798">
        <v>20</v>
      </c>
      <c r="I9798">
        <v>511</v>
      </c>
      <c r="J9798" t="s">
        <v>29</v>
      </c>
      <c r="K9798">
        <f>L9798*IFERROR(INDEX('Información SKU'!$H$1:$H$54,MATCH(I9798,'Información SKU'!$A$1:$A$54,0),1),15)</f>
        <v>192</v>
      </c>
      <c r="L9798">
        <v>24</v>
      </c>
      <c r="M9798" s="13">
        <f>L9798/IFERROR(INDEX('Información SKU'!$K$1:$K$54,MATCH(I9798,'Información SKU'!$A$1:$A$54,0),1),40)</f>
        <v>0.4</v>
      </c>
      <c r="N9798" s="3">
        <v>43549</v>
      </c>
      <c r="O9798" s="3" t="s">
        <v>365</v>
      </c>
      <c r="P9798" s="2">
        <v>3</v>
      </c>
      <c r="R9798" s="3"/>
    </row>
    <row r="9799" spans="2:18" x14ac:dyDescent="0.25">
      <c r="B9799" t="s">
        <v>189</v>
      </c>
      <c r="C9799">
        <v>1004688</v>
      </c>
      <c r="D9799" t="s">
        <v>104</v>
      </c>
      <c r="E9799">
        <v>9004688</v>
      </c>
      <c r="F9799" t="s">
        <v>188</v>
      </c>
      <c r="G9799">
        <v>10995545</v>
      </c>
      <c r="H9799">
        <v>10</v>
      </c>
      <c r="I9799">
        <v>5238</v>
      </c>
      <c r="J9799" t="s">
        <v>88</v>
      </c>
      <c r="K9799">
        <f>L9799*IFERROR(INDEX('Información SKU'!$H$1:$H$54,MATCH(I9799,'Información SKU'!$A$1:$A$54,0),1),15)</f>
        <v>45</v>
      </c>
      <c r="L9799">
        <v>3</v>
      </c>
      <c r="M9799" s="13">
        <f>L9799/IFERROR(INDEX('Información SKU'!$K$1:$K$54,MATCH(I9799,'Información SKU'!$A$1:$A$54,0),1),40)</f>
        <v>5.4545454545454543E-2</v>
      </c>
      <c r="N9799" s="3">
        <v>43549</v>
      </c>
      <c r="O9799" s="3" t="s">
        <v>364</v>
      </c>
      <c r="P9799" s="2">
        <v>3</v>
      </c>
      <c r="R9799" s="3"/>
    </row>
    <row r="9800" spans="2:18" x14ac:dyDescent="0.25">
      <c r="B9800" t="s">
        <v>189</v>
      </c>
      <c r="C9800">
        <v>1004688</v>
      </c>
      <c r="D9800" t="s">
        <v>104</v>
      </c>
      <c r="E9800">
        <v>9004688</v>
      </c>
      <c r="F9800" t="s">
        <v>188</v>
      </c>
      <c r="G9800">
        <v>10995545</v>
      </c>
      <c r="H9800">
        <v>20</v>
      </c>
      <c r="I9800">
        <v>510</v>
      </c>
      <c r="J9800" t="s">
        <v>30</v>
      </c>
      <c r="K9800">
        <f>L9800*IFERROR(INDEX('Información SKU'!$H$1:$H$54,MATCH(I9800,'Información SKU'!$A$1:$A$54,0),1),15)</f>
        <v>48</v>
      </c>
      <c r="L9800">
        <v>8</v>
      </c>
      <c r="M9800" s="13">
        <f>L9800/IFERROR(INDEX('Información SKU'!$K$1:$K$54,MATCH(I9800,'Información SKU'!$A$1:$A$54,0),1),40)</f>
        <v>0.16</v>
      </c>
      <c r="N9800" s="3">
        <v>43549</v>
      </c>
      <c r="O9800" s="3" t="s">
        <v>362</v>
      </c>
      <c r="P9800" s="2">
        <v>2</v>
      </c>
      <c r="R9800" s="3"/>
    </row>
    <row r="9801" spans="2:18" x14ac:dyDescent="0.25">
      <c r="B9801" t="s">
        <v>189</v>
      </c>
      <c r="C9801">
        <v>1004689</v>
      </c>
      <c r="D9801" t="s">
        <v>104</v>
      </c>
      <c r="E9801">
        <v>9004689</v>
      </c>
      <c r="F9801" t="s">
        <v>188</v>
      </c>
      <c r="G9801">
        <v>10995546</v>
      </c>
      <c r="H9801">
        <v>20</v>
      </c>
      <c r="I9801">
        <v>460</v>
      </c>
      <c r="J9801" t="s">
        <v>38</v>
      </c>
      <c r="K9801">
        <f>L9801*IFERROR(INDEX('Información SKU'!$H$1:$H$54,MATCH(I9801,'Información SKU'!$A$1:$A$54,0),1),15)</f>
        <v>60</v>
      </c>
      <c r="L9801">
        <v>4</v>
      </c>
      <c r="M9801" s="13">
        <f>L9801/IFERROR(INDEX('Información SKU'!$K$1:$K$54,MATCH(I9801,'Información SKU'!$A$1:$A$54,0),1),40)</f>
        <v>5.128205128205128E-2</v>
      </c>
      <c r="N9801" s="3">
        <v>43549</v>
      </c>
      <c r="O9801" s="3" t="s">
        <v>362</v>
      </c>
      <c r="P9801" s="2">
        <v>2</v>
      </c>
      <c r="R9801" s="3"/>
    </row>
    <row r="9802" spans="2:18" x14ac:dyDescent="0.25">
      <c r="B9802" t="s">
        <v>189</v>
      </c>
      <c r="C9802">
        <v>1004689</v>
      </c>
      <c r="D9802" t="s">
        <v>104</v>
      </c>
      <c r="E9802">
        <v>9004689</v>
      </c>
      <c r="F9802" t="s">
        <v>188</v>
      </c>
      <c r="G9802">
        <v>10995546</v>
      </c>
      <c r="H9802">
        <v>50</v>
      </c>
      <c r="I9802">
        <v>2389</v>
      </c>
      <c r="J9802" t="s">
        <v>70</v>
      </c>
      <c r="K9802">
        <f>L9802*IFERROR(INDEX('Información SKU'!$H$1:$H$54,MATCH(I9802,'Información SKU'!$A$1:$A$54,0),1),15)</f>
        <v>24</v>
      </c>
      <c r="L9802">
        <v>4</v>
      </c>
      <c r="M9802" s="13">
        <f>L9802/IFERROR(INDEX('Información SKU'!$K$1:$K$54,MATCH(I9802,'Información SKU'!$A$1:$A$54,0),1),40)</f>
        <v>4.1666666666666664E-2</v>
      </c>
      <c r="N9802" s="3">
        <v>43549</v>
      </c>
      <c r="O9802" s="3" t="s">
        <v>360</v>
      </c>
      <c r="P9802" s="2">
        <v>1</v>
      </c>
      <c r="R9802" s="3"/>
    </row>
    <row r="9803" spans="2:18" x14ac:dyDescent="0.25">
      <c r="B9803" t="s">
        <v>189</v>
      </c>
      <c r="C9803">
        <v>1004689</v>
      </c>
      <c r="D9803" t="s">
        <v>104</v>
      </c>
      <c r="E9803">
        <v>9004689</v>
      </c>
      <c r="F9803" t="s">
        <v>188</v>
      </c>
      <c r="G9803">
        <v>10995546</v>
      </c>
      <c r="H9803">
        <v>80</v>
      </c>
      <c r="I9803">
        <v>5243</v>
      </c>
      <c r="J9803" t="s">
        <v>86</v>
      </c>
      <c r="K9803">
        <f>L9803*IFERROR(INDEX('Información SKU'!$H$1:$H$54,MATCH(I9803,'Información SKU'!$A$1:$A$54,0),1),15)</f>
        <v>72</v>
      </c>
      <c r="L9803">
        <v>6</v>
      </c>
      <c r="M9803" s="13">
        <f>L9803/IFERROR(INDEX('Información SKU'!$K$1:$K$54,MATCH(I9803,'Información SKU'!$A$1:$A$54,0),1),40)</f>
        <v>0.08</v>
      </c>
      <c r="N9803" s="3">
        <v>43549</v>
      </c>
      <c r="O9803" s="3" t="s">
        <v>360</v>
      </c>
      <c r="P9803" s="2">
        <v>1</v>
      </c>
      <c r="R9803" s="3"/>
    </row>
    <row r="9804" spans="2:18" x14ac:dyDescent="0.25">
      <c r="B9804" t="s">
        <v>189</v>
      </c>
      <c r="C9804">
        <v>1004689</v>
      </c>
      <c r="D9804" t="s">
        <v>104</v>
      </c>
      <c r="E9804">
        <v>9004689</v>
      </c>
      <c r="F9804" t="s">
        <v>188</v>
      </c>
      <c r="G9804">
        <v>10995546</v>
      </c>
      <c r="H9804">
        <v>90</v>
      </c>
      <c r="I9804">
        <v>5274</v>
      </c>
      <c r="J9804" t="s">
        <v>72</v>
      </c>
      <c r="K9804">
        <f>L9804*IFERROR(INDEX('Información SKU'!$H$1:$H$54,MATCH(I9804,'Información SKU'!$A$1:$A$54,0),1),15)</f>
        <v>40</v>
      </c>
      <c r="L9804">
        <v>5</v>
      </c>
      <c r="M9804" s="13">
        <f>L9804/IFERROR(INDEX('Información SKU'!$K$1:$K$54,MATCH(I9804,'Información SKU'!$A$1:$A$54,0),1),40)</f>
        <v>7.1428571428571425E-2</v>
      </c>
      <c r="N9804" s="3">
        <v>43549</v>
      </c>
      <c r="O9804" s="3" t="s">
        <v>365</v>
      </c>
      <c r="P9804" s="2">
        <v>3</v>
      </c>
      <c r="R9804" s="3"/>
    </row>
    <row r="9805" spans="2:18" x14ac:dyDescent="0.25">
      <c r="B9805" t="s">
        <v>189</v>
      </c>
      <c r="C9805">
        <v>1004650</v>
      </c>
      <c r="D9805" t="s">
        <v>104</v>
      </c>
      <c r="E9805">
        <v>9004650</v>
      </c>
      <c r="F9805" t="s">
        <v>190</v>
      </c>
      <c r="G9805">
        <v>10995551</v>
      </c>
      <c r="H9805">
        <v>110</v>
      </c>
      <c r="I9805">
        <v>5236</v>
      </c>
      <c r="J9805" t="s">
        <v>89</v>
      </c>
      <c r="K9805">
        <f>L9805*IFERROR(INDEX('Información SKU'!$H$1:$H$54,MATCH(I9805,'Información SKU'!$A$1:$A$54,0),1),15)</f>
        <v>48</v>
      </c>
      <c r="L9805">
        <v>4</v>
      </c>
      <c r="M9805" s="13">
        <f>L9805/IFERROR(INDEX('Información SKU'!$K$1:$K$54,MATCH(I9805,'Información SKU'!$A$1:$A$54,0),1),40)</f>
        <v>7.2727272727272724E-2</v>
      </c>
      <c r="N9805" s="3">
        <v>43549</v>
      </c>
      <c r="O9805" s="3" t="s">
        <v>365</v>
      </c>
      <c r="P9805" s="2">
        <v>3</v>
      </c>
      <c r="R9805" s="3"/>
    </row>
    <row r="9806" spans="2:18" x14ac:dyDescent="0.25">
      <c r="B9806" t="s">
        <v>189</v>
      </c>
      <c r="C9806">
        <v>1004689</v>
      </c>
      <c r="D9806" t="s">
        <v>104</v>
      </c>
      <c r="E9806">
        <v>9004689</v>
      </c>
      <c r="F9806" t="s">
        <v>188</v>
      </c>
      <c r="G9806">
        <v>10995565</v>
      </c>
      <c r="H9806">
        <v>290</v>
      </c>
      <c r="I9806">
        <v>527</v>
      </c>
      <c r="J9806" t="s">
        <v>80</v>
      </c>
      <c r="K9806">
        <f>L9806*IFERROR(INDEX('Información SKU'!$H$1:$H$54,MATCH(I9806,'Información SKU'!$A$1:$A$54,0),1),15)</f>
        <v>105</v>
      </c>
      <c r="L9806">
        <v>7</v>
      </c>
      <c r="M9806" s="13">
        <f>L9806/IFERROR(INDEX('Información SKU'!$K$1:$K$54,MATCH(I9806,'Información SKU'!$A$1:$A$54,0),1),40)</f>
        <v>0.11666666666666667</v>
      </c>
      <c r="N9806" s="3">
        <v>43549</v>
      </c>
      <c r="O9806" s="3" t="s">
        <v>361</v>
      </c>
      <c r="P9806" s="2">
        <v>1</v>
      </c>
      <c r="R9806" s="3"/>
    </row>
    <row r="9807" spans="2:18" x14ac:dyDescent="0.25">
      <c r="B9807" t="s">
        <v>189</v>
      </c>
      <c r="C9807">
        <v>1004689</v>
      </c>
      <c r="D9807" t="s">
        <v>104</v>
      </c>
      <c r="E9807">
        <v>9004689</v>
      </c>
      <c r="F9807" t="s">
        <v>188</v>
      </c>
      <c r="G9807">
        <v>10995565</v>
      </c>
      <c r="H9807">
        <v>300</v>
      </c>
      <c r="I9807">
        <v>521</v>
      </c>
      <c r="J9807" t="s">
        <v>28</v>
      </c>
      <c r="K9807">
        <f>L9807*IFERROR(INDEX('Información SKU'!$H$1:$H$54,MATCH(I9807,'Información SKU'!$A$1:$A$54,0),1),15)</f>
        <v>88</v>
      </c>
      <c r="L9807">
        <v>11</v>
      </c>
      <c r="M9807" s="13">
        <f>L9807/IFERROR(INDEX('Información SKU'!$K$1:$K$54,MATCH(I9807,'Información SKU'!$A$1:$A$54,0),1),40)</f>
        <v>0.18333333333333332</v>
      </c>
      <c r="N9807" s="3">
        <v>43549</v>
      </c>
      <c r="O9807" s="3" t="s">
        <v>362</v>
      </c>
      <c r="P9807" s="2">
        <v>2</v>
      </c>
      <c r="R9807" s="3"/>
    </row>
    <row r="9808" spans="2:18" x14ac:dyDescent="0.25">
      <c r="B9808" t="s">
        <v>189</v>
      </c>
      <c r="C9808">
        <v>1004689</v>
      </c>
      <c r="D9808" t="s">
        <v>104</v>
      </c>
      <c r="E9808">
        <v>9004689</v>
      </c>
      <c r="F9808" t="s">
        <v>188</v>
      </c>
      <c r="G9808">
        <v>10995565</v>
      </c>
      <c r="H9808">
        <v>400</v>
      </c>
      <c r="I9808">
        <v>320</v>
      </c>
      <c r="J9808" t="s">
        <v>31</v>
      </c>
      <c r="K9808">
        <f>L9808*IFERROR(INDEX('Información SKU'!$H$1:$H$54,MATCH(I9808,'Información SKU'!$A$1:$A$54,0),1),15)</f>
        <v>180</v>
      </c>
      <c r="L9808">
        <v>12</v>
      </c>
      <c r="M9808" s="13">
        <f>L9808/IFERROR(INDEX('Información SKU'!$K$1:$K$54,MATCH(I9808,'Información SKU'!$A$1:$A$54,0),1),40)</f>
        <v>0.15384615384615385</v>
      </c>
      <c r="N9808" s="3">
        <v>43549</v>
      </c>
      <c r="O9808" s="3" t="s">
        <v>360</v>
      </c>
      <c r="P9808" s="2">
        <v>1</v>
      </c>
      <c r="R9808" s="3"/>
    </row>
    <row r="9809" spans="2:18" x14ac:dyDescent="0.25">
      <c r="B9809" t="s">
        <v>189</v>
      </c>
      <c r="C9809">
        <v>1004689</v>
      </c>
      <c r="D9809" t="s">
        <v>104</v>
      </c>
      <c r="E9809">
        <v>9004689</v>
      </c>
      <c r="F9809" t="s">
        <v>188</v>
      </c>
      <c r="G9809">
        <v>10995565</v>
      </c>
      <c r="H9809">
        <v>460</v>
      </c>
      <c r="I9809">
        <v>224</v>
      </c>
      <c r="J9809" t="s">
        <v>37</v>
      </c>
      <c r="K9809">
        <f>L9809*IFERROR(INDEX('Información SKU'!$H$1:$H$54,MATCH(I9809,'Información SKU'!$A$1:$A$54,0),1),15)</f>
        <v>136</v>
      </c>
      <c r="L9809">
        <v>17</v>
      </c>
      <c r="M9809" s="13">
        <f>L9809/IFERROR(INDEX('Información SKU'!$K$1:$K$54,MATCH(I9809,'Información SKU'!$A$1:$A$54,0),1),40)</f>
        <v>0.40476190476190477</v>
      </c>
      <c r="N9809" s="3">
        <v>43549</v>
      </c>
      <c r="O9809" s="3" t="s">
        <v>361</v>
      </c>
      <c r="P9809" s="2">
        <v>1</v>
      </c>
      <c r="R9809" s="3"/>
    </row>
    <row r="9810" spans="2:18" x14ac:dyDescent="0.25">
      <c r="B9810" t="s">
        <v>189</v>
      </c>
      <c r="C9810">
        <v>1004689</v>
      </c>
      <c r="D9810" t="s">
        <v>104</v>
      </c>
      <c r="E9810">
        <v>9004689</v>
      </c>
      <c r="F9810" t="s">
        <v>188</v>
      </c>
      <c r="G9810">
        <v>10995565</v>
      </c>
      <c r="H9810">
        <v>470</v>
      </c>
      <c r="I9810">
        <v>223</v>
      </c>
      <c r="J9810" t="s">
        <v>74</v>
      </c>
      <c r="K9810">
        <f>L9810*IFERROR(INDEX('Información SKU'!$H$1:$H$54,MATCH(I9810,'Información SKU'!$A$1:$A$54,0),1),15)</f>
        <v>30</v>
      </c>
      <c r="L9810">
        <v>5</v>
      </c>
      <c r="M9810" s="13">
        <f>L9810/IFERROR(INDEX('Información SKU'!$K$1:$K$54,MATCH(I9810,'Información SKU'!$A$1:$A$54,0),1),40)</f>
        <v>0.11904761904761904</v>
      </c>
      <c r="N9810" s="3">
        <v>43549</v>
      </c>
      <c r="O9810" s="3" t="s">
        <v>362</v>
      </c>
      <c r="P9810" s="2">
        <v>2</v>
      </c>
      <c r="R9810" s="3"/>
    </row>
    <row r="9811" spans="2:18" x14ac:dyDescent="0.25">
      <c r="B9811" t="s">
        <v>189</v>
      </c>
      <c r="C9811">
        <v>1004689</v>
      </c>
      <c r="D9811" t="s">
        <v>104</v>
      </c>
      <c r="E9811">
        <v>9004689</v>
      </c>
      <c r="F9811" t="s">
        <v>188</v>
      </c>
      <c r="G9811">
        <v>10995565</v>
      </c>
      <c r="H9811">
        <v>480</v>
      </c>
      <c r="I9811">
        <v>205</v>
      </c>
      <c r="J9811" t="s">
        <v>35</v>
      </c>
      <c r="K9811">
        <f>L9811*IFERROR(INDEX('Información SKU'!$H$1:$H$54,MATCH(I9811,'Información SKU'!$A$1:$A$54,0),1),15)</f>
        <v>56</v>
      </c>
      <c r="L9811">
        <v>7</v>
      </c>
      <c r="M9811" s="13">
        <f>L9811/IFERROR(INDEX('Información SKU'!$K$1:$K$54,MATCH(I9811,'Información SKU'!$A$1:$A$54,0),1),40)</f>
        <v>0.16666666666666666</v>
      </c>
      <c r="N9811" s="3">
        <v>43549</v>
      </c>
      <c r="O9811" s="3" t="s">
        <v>361</v>
      </c>
      <c r="P9811" s="2">
        <v>1</v>
      </c>
      <c r="R9811" s="3"/>
    </row>
    <row r="9812" spans="2:18" x14ac:dyDescent="0.25">
      <c r="B9812" t="s">
        <v>189</v>
      </c>
      <c r="C9812">
        <v>1004689</v>
      </c>
      <c r="D9812" t="s">
        <v>104</v>
      </c>
      <c r="E9812">
        <v>9004689</v>
      </c>
      <c r="F9812" t="s">
        <v>188</v>
      </c>
      <c r="G9812">
        <v>10995565</v>
      </c>
      <c r="H9812">
        <v>510</v>
      </c>
      <c r="I9812">
        <v>62</v>
      </c>
      <c r="J9812" t="s">
        <v>25</v>
      </c>
      <c r="K9812">
        <f>L9812*IFERROR(INDEX('Información SKU'!$H$1:$H$54,MATCH(I9812,'Información SKU'!$A$1:$A$54,0),1),15)</f>
        <v>40</v>
      </c>
      <c r="L9812">
        <v>5</v>
      </c>
      <c r="M9812" s="13">
        <f>L9812/IFERROR(INDEX('Información SKU'!$K$1:$K$54,MATCH(I9812,'Información SKU'!$A$1:$A$54,0),1),40)</f>
        <v>0.1</v>
      </c>
      <c r="N9812" s="3">
        <v>43549</v>
      </c>
      <c r="O9812" s="3" t="s">
        <v>363</v>
      </c>
      <c r="P9812" s="2">
        <v>2</v>
      </c>
      <c r="R9812" s="3"/>
    </row>
    <row r="9813" spans="2:18" x14ac:dyDescent="0.25">
      <c r="B9813" t="s">
        <v>189</v>
      </c>
      <c r="C9813">
        <v>1004689</v>
      </c>
      <c r="D9813" t="s">
        <v>104</v>
      </c>
      <c r="E9813">
        <v>9004689</v>
      </c>
      <c r="F9813" t="s">
        <v>188</v>
      </c>
      <c r="G9813">
        <v>10995565</v>
      </c>
      <c r="H9813">
        <v>520</v>
      </c>
      <c r="I9813">
        <v>63</v>
      </c>
      <c r="J9813" t="s">
        <v>1</v>
      </c>
      <c r="K9813">
        <f>L9813*IFERROR(INDEX('Información SKU'!$H$1:$H$54,MATCH(I9813,'Información SKU'!$A$1:$A$54,0),1),15)</f>
        <v>30</v>
      </c>
      <c r="L9813">
        <v>2</v>
      </c>
      <c r="M9813" s="13">
        <f>L9813/IFERROR(INDEX('Información SKU'!$K$1:$K$54,MATCH(I9813,'Información SKU'!$A$1:$A$54,0),1),40)</f>
        <v>4.7619047619047616E-2</v>
      </c>
      <c r="N9813" s="3">
        <v>43549</v>
      </c>
      <c r="O9813" s="3" t="s">
        <v>362</v>
      </c>
      <c r="P9813" s="2">
        <v>2</v>
      </c>
      <c r="R9813" s="3"/>
    </row>
    <row r="9814" spans="2:18" x14ac:dyDescent="0.25">
      <c r="B9814" t="s">
        <v>189</v>
      </c>
      <c r="C9814">
        <v>1004689</v>
      </c>
      <c r="D9814" t="s">
        <v>104</v>
      </c>
      <c r="E9814">
        <v>9004689</v>
      </c>
      <c r="F9814" t="s">
        <v>188</v>
      </c>
      <c r="G9814">
        <v>10995565</v>
      </c>
      <c r="H9814">
        <v>90</v>
      </c>
      <c r="I9814">
        <v>5243</v>
      </c>
      <c r="J9814" t="s">
        <v>86</v>
      </c>
      <c r="K9814">
        <f>L9814*IFERROR(INDEX('Información SKU'!$H$1:$H$54,MATCH(I9814,'Información SKU'!$A$1:$A$54,0),1),15)</f>
        <v>84</v>
      </c>
      <c r="L9814">
        <v>7</v>
      </c>
      <c r="M9814" s="13">
        <f>L9814/IFERROR(INDEX('Información SKU'!$K$1:$K$54,MATCH(I9814,'Información SKU'!$A$1:$A$54,0),1),40)</f>
        <v>9.3333333333333338E-2</v>
      </c>
      <c r="N9814" s="3">
        <v>43549</v>
      </c>
      <c r="O9814" s="3" t="s">
        <v>363</v>
      </c>
      <c r="P9814" s="2">
        <v>2</v>
      </c>
      <c r="R9814" s="3"/>
    </row>
    <row r="9815" spans="2:18" x14ac:dyDescent="0.25">
      <c r="B9815" t="s">
        <v>189</v>
      </c>
      <c r="C9815">
        <v>1004689</v>
      </c>
      <c r="D9815" t="s">
        <v>104</v>
      </c>
      <c r="E9815">
        <v>9004689</v>
      </c>
      <c r="F9815" t="s">
        <v>188</v>
      </c>
      <c r="G9815">
        <v>10995565</v>
      </c>
      <c r="H9815">
        <v>100</v>
      </c>
      <c r="I9815">
        <v>5273</v>
      </c>
      <c r="J9815" t="s">
        <v>82</v>
      </c>
      <c r="K9815">
        <f>L9815*IFERROR(INDEX('Información SKU'!$H$1:$H$54,MATCH(I9815,'Información SKU'!$A$1:$A$54,0),1),15)</f>
        <v>42</v>
      </c>
      <c r="L9815">
        <v>7</v>
      </c>
      <c r="M9815" s="13">
        <f>L9815/IFERROR(INDEX('Información SKU'!$K$1:$K$54,MATCH(I9815,'Información SKU'!$A$1:$A$54,0),1),40)</f>
        <v>0.1</v>
      </c>
      <c r="N9815" s="3">
        <v>43549</v>
      </c>
      <c r="O9815" s="3" t="s">
        <v>363</v>
      </c>
      <c r="P9815" s="2">
        <v>2</v>
      </c>
      <c r="R9815" s="3"/>
    </row>
    <row r="9816" spans="2:18" x14ac:dyDescent="0.25">
      <c r="B9816" t="s">
        <v>189</v>
      </c>
      <c r="C9816">
        <v>1004689</v>
      </c>
      <c r="D9816" t="s">
        <v>104</v>
      </c>
      <c r="E9816">
        <v>9004689</v>
      </c>
      <c r="F9816" t="s">
        <v>188</v>
      </c>
      <c r="G9816">
        <v>10995565</v>
      </c>
      <c r="H9816">
        <v>110</v>
      </c>
      <c r="I9816">
        <v>5274</v>
      </c>
      <c r="J9816" t="s">
        <v>72</v>
      </c>
      <c r="K9816">
        <f>L9816*IFERROR(INDEX('Información SKU'!$H$1:$H$54,MATCH(I9816,'Información SKU'!$A$1:$A$54,0),1),15)</f>
        <v>24</v>
      </c>
      <c r="L9816">
        <v>3</v>
      </c>
      <c r="M9816" s="13">
        <f>L9816/IFERROR(INDEX('Información SKU'!$K$1:$K$54,MATCH(I9816,'Información SKU'!$A$1:$A$54,0),1),40)</f>
        <v>4.2857142857142858E-2</v>
      </c>
      <c r="N9816" s="3">
        <v>43549</v>
      </c>
      <c r="O9816" s="3" t="s">
        <v>364</v>
      </c>
      <c r="P9816" s="2">
        <v>3</v>
      </c>
      <c r="R9816" s="3"/>
    </row>
    <row r="9817" spans="2:18" x14ac:dyDescent="0.25">
      <c r="B9817" t="s">
        <v>189</v>
      </c>
      <c r="C9817">
        <v>1004689</v>
      </c>
      <c r="D9817" t="s">
        <v>104</v>
      </c>
      <c r="E9817">
        <v>9004689</v>
      </c>
      <c r="F9817" t="s">
        <v>188</v>
      </c>
      <c r="G9817">
        <v>10995565</v>
      </c>
      <c r="H9817">
        <v>120</v>
      </c>
      <c r="I9817">
        <v>5402</v>
      </c>
      <c r="J9817" t="s">
        <v>32</v>
      </c>
      <c r="K9817">
        <f>L9817*IFERROR(INDEX('Información SKU'!$H$1:$H$54,MATCH(I9817,'Información SKU'!$A$1:$A$54,0),1),15)</f>
        <v>36</v>
      </c>
      <c r="L9817">
        <v>6</v>
      </c>
      <c r="M9817" s="13">
        <f>L9817/IFERROR(INDEX('Información SKU'!$K$1:$K$54,MATCH(I9817,'Información SKU'!$A$1:$A$54,0),1),40)</f>
        <v>0.1</v>
      </c>
      <c r="N9817" s="3">
        <v>43549</v>
      </c>
      <c r="O9817" s="3" t="s">
        <v>363</v>
      </c>
      <c r="P9817" s="2">
        <v>2</v>
      </c>
      <c r="R9817" s="3"/>
    </row>
    <row r="9818" spans="2:18" x14ac:dyDescent="0.25">
      <c r="B9818" t="s">
        <v>189</v>
      </c>
      <c r="C9818">
        <v>1004689</v>
      </c>
      <c r="D9818" t="s">
        <v>104</v>
      </c>
      <c r="E9818">
        <v>9004689</v>
      </c>
      <c r="F9818" t="s">
        <v>188</v>
      </c>
      <c r="G9818">
        <v>10995565</v>
      </c>
      <c r="H9818">
        <v>280</v>
      </c>
      <c r="I9818">
        <v>61</v>
      </c>
      <c r="J9818" t="s">
        <v>20</v>
      </c>
      <c r="K9818">
        <f>L9818*IFERROR(INDEX('Información SKU'!$H$1:$H$54,MATCH(I9818,'Información SKU'!$A$1:$A$54,0),1),15)</f>
        <v>285</v>
      </c>
      <c r="L9818">
        <v>19</v>
      </c>
      <c r="M9818" s="13">
        <f>L9818/IFERROR(INDEX('Información SKU'!$K$1:$K$54,MATCH(I9818,'Información SKU'!$A$1:$A$54,0),1),40)</f>
        <v>0.31666666666666665</v>
      </c>
      <c r="N9818" s="3">
        <v>43549</v>
      </c>
      <c r="O9818" s="3" t="s">
        <v>364</v>
      </c>
      <c r="P9818" s="2">
        <v>3</v>
      </c>
      <c r="R9818" s="3"/>
    </row>
    <row r="9819" spans="2:18" x14ac:dyDescent="0.25">
      <c r="B9819" t="s">
        <v>189</v>
      </c>
      <c r="C9819">
        <v>1004689</v>
      </c>
      <c r="D9819" t="s">
        <v>104</v>
      </c>
      <c r="E9819">
        <v>9004689</v>
      </c>
      <c r="F9819" t="s">
        <v>188</v>
      </c>
      <c r="G9819">
        <v>10995565</v>
      </c>
      <c r="H9819">
        <v>260</v>
      </c>
      <c r="I9819">
        <v>1199</v>
      </c>
      <c r="J9819" t="s">
        <v>26</v>
      </c>
      <c r="K9819">
        <f>L9819*IFERROR(INDEX('Información SKU'!$H$1:$H$54,MATCH(I9819,'Información SKU'!$A$1:$A$54,0),1),15)</f>
        <v>48</v>
      </c>
      <c r="L9819">
        <v>4</v>
      </c>
      <c r="M9819" s="13">
        <f>L9819/IFERROR(INDEX('Información SKU'!$K$1:$K$54,MATCH(I9819,'Información SKU'!$A$1:$A$54,0),1),40)</f>
        <v>6.6666666666666666E-2</v>
      </c>
      <c r="N9819" s="3">
        <v>43549</v>
      </c>
      <c r="O9819" s="3" t="s">
        <v>363</v>
      </c>
      <c r="P9819" s="2">
        <v>2</v>
      </c>
      <c r="R9819" s="3"/>
    </row>
    <row r="9820" spans="2:18" x14ac:dyDescent="0.25">
      <c r="B9820" t="s">
        <v>189</v>
      </c>
      <c r="C9820">
        <v>1004689</v>
      </c>
      <c r="D9820" t="s">
        <v>104</v>
      </c>
      <c r="E9820">
        <v>9004689</v>
      </c>
      <c r="F9820" t="s">
        <v>188</v>
      </c>
      <c r="G9820">
        <v>10995565</v>
      </c>
      <c r="H9820">
        <v>250</v>
      </c>
      <c r="I9820">
        <v>1200</v>
      </c>
      <c r="J9820" t="s">
        <v>17</v>
      </c>
      <c r="K9820">
        <f>L9820*IFERROR(INDEX('Información SKU'!$H$1:$H$54,MATCH(I9820,'Información SKU'!$A$1:$A$54,0),1),15)</f>
        <v>42</v>
      </c>
      <c r="L9820">
        <v>7</v>
      </c>
      <c r="M9820" s="13">
        <f>L9820/IFERROR(INDEX('Información SKU'!$K$1:$K$54,MATCH(I9820,'Información SKU'!$A$1:$A$54,0),1),40)</f>
        <v>0.16666666666666666</v>
      </c>
      <c r="N9820" s="3">
        <v>43549</v>
      </c>
      <c r="O9820" s="3" t="s">
        <v>361</v>
      </c>
      <c r="P9820" s="2">
        <v>1</v>
      </c>
      <c r="R9820" s="3"/>
    </row>
    <row r="9821" spans="2:18" x14ac:dyDescent="0.25">
      <c r="B9821" t="s">
        <v>189</v>
      </c>
      <c r="C9821">
        <v>1004689</v>
      </c>
      <c r="D9821" t="s">
        <v>104</v>
      </c>
      <c r="E9821">
        <v>9004689</v>
      </c>
      <c r="F9821" t="s">
        <v>188</v>
      </c>
      <c r="G9821">
        <v>10995565</v>
      </c>
      <c r="H9821">
        <v>190</v>
      </c>
      <c r="I9821">
        <v>2396</v>
      </c>
      <c r="J9821" t="s">
        <v>68</v>
      </c>
      <c r="K9821">
        <f>L9821*IFERROR(INDEX('Información SKU'!$H$1:$H$54,MATCH(I9821,'Información SKU'!$A$1:$A$54,0),1),15)</f>
        <v>270</v>
      </c>
      <c r="L9821">
        <v>18</v>
      </c>
      <c r="M9821" s="13">
        <f>L9821/IFERROR(INDEX('Información SKU'!$K$1:$K$54,MATCH(I9821,'Información SKU'!$A$1:$A$54,0),1),40)</f>
        <v>0.36</v>
      </c>
      <c r="N9821" s="3">
        <v>43549</v>
      </c>
      <c r="O9821" s="3" t="s">
        <v>362</v>
      </c>
      <c r="P9821" s="2">
        <v>2</v>
      </c>
      <c r="R9821" s="3"/>
    </row>
    <row r="9822" spans="2:18" x14ac:dyDescent="0.25">
      <c r="B9822" t="s">
        <v>189</v>
      </c>
      <c r="C9822">
        <v>1004689</v>
      </c>
      <c r="D9822" t="s">
        <v>104</v>
      </c>
      <c r="E9822">
        <v>9004689</v>
      </c>
      <c r="F9822" t="s">
        <v>188</v>
      </c>
      <c r="G9822">
        <v>10995565</v>
      </c>
      <c r="H9822">
        <v>180</v>
      </c>
      <c r="I9822">
        <v>2389</v>
      </c>
      <c r="J9822" t="s">
        <v>70</v>
      </c>
      <c r="K9822">
        <f>L9822*IFERROR(INDEX('Información SKU'!$H$1:$H$54,MATCH(I9822,'Información SKU'!$A$1:$A$54,0),1),15)</f>
        <v>30</v>
      </c>
      <c r="L9822">
        <v>5</v>
      </c>
      <c r="M9822" s="13">
        <f>L9822/IFERROR(INDEX('Información SKU'!$K$1:$K$54,MATCH(I9822,'Información SKU'!$A$1:$A$54,0),1),40)</f>
        <v>5.2083333333333336E-2</v>
      </c>
      <c r="N9822" s="3">
        <v>43549</v>
      </c>
      <c r="O9822" s="3" t="s">
        <v>365</v>
      </c>
      <c r="P9822" s="2">
        <v>3</v>
      </c>
      <c r="R9822" s="3"/>
    </row>
    <row r="9823" spans="2:18" x14ac:dyDescent="0.25">
      <c r="B9823" t="s">
        <v>189</v>
      </c>
      <c r="C9823">
        <v>1004689</v>
      </c>
      <c r="D9823" t="s">
        <v>104</v>
      </c>
      <c r="E9823">
        <v>9004689</v>
      </c>
      <c r="F9823" t="s">
        <v>188</v>
      </c>
      <c r="G9823">
        <v>10995565</v>
      </c>
      <c r="H9823">
        <v>170</v>
      </c>
      <c r="I9823">
        <v>2384</v>
      </c>
      <c r="J9823" t="s">
        <v>10</v>
      </c>
      <c r="K9823">
        <f>L9823*IFERROR(INDEX('Información SKU'!$H$1:$H$54,MATCH(I9823,'Información SKU'!$A$1:$A$54,0),1),15)</f>
        <v>18</v>
      </c>
      <c r="L9823">
        <v>3</v>
      </c>
      <c r="M9823" s="13">
        <f>L9823/IFERROR(INDEX('Información SKU'!$K$1:$K$54,MATCH(I9823,'Información SKU'!$A$1:$A$54,0),1),40)</f>
        <v>3.125E-2</v>
      </c>
      <c r="N9823" s="3">
        <v>43549</v>
      </c>
      <c r="O9823" s="3" t="s">
        <v>361</v>
      </c>
      <c r="P9823" s="2">
        <v>1</v>
      </c>
      <c r="R9823" s="3"/>
    </row>
    <row r="9824" spans="2:18" x14ac:dyDescent="0.25">
      <c r="B9824" t="s">
        <v>189</v>
      </c>
      <c r="C9824">
        <v>1004689</v>
      </c>
      <c r="D9824" t="s">
        <v>104</v>
      </c>
      <c r="E9824">
        <v>9004689</v>
      </c>
      <c r="F9824" t="s">
        <v>188</v>
      </c>
      <c r="G9824">
        <v>10995565</v>
      </c>
      <c r="H9824">
        <v>160</v>
      </c>
      <c r="I9824">
        <v>2382</v>
      </c>
      <c r="J9824" t="s">
        <v>34</v>
      </c>
      <c r="K9824">
        <f>L9824*IFERROR(INDEX('Información SKU'!$H$1:$H$54,MATCH(I9824,'Información SKU'!$A$1:$A$54,0),1),15)</f>
        <v>6</v>
      </c>
      <c r="L9824">
        <v>1</v>
      </c>
      <c r="M9824" s="13">
        <f>L9824/IFERROR(INDEX('Información SKU'!$K$1:$K$54,MATCH(I9824,'Información SKU'!$A$1:$A$54,0),1),40)</f>
        <v>1.0416666666666666E-2</v>
      </c>
      <c r="N9824" s="3">
        <v>43549</v>
      </c>
      <c r="O9824" s="3" t="s">
        <v>361</v>
      </c>
      <c r="P9824" s="2">
        <v>1</v>
      </c>
      <c r="R9824" s="3"/>
    </row>
    <row r="9825" spans="2:18" x14ac:dyDescent="0.25">
      <c r="B9825" t="s">
        <v>189</v>
      </c>
      <c r="C9825">
        <v>1004688</v>
      </c>
      <c r="D9825" t="s">
        <v>104</v>
      </c>
      <c r="E9825">
        <v>9004688</v>
      </c>
      <c r="F9825" t="s">
        <v>188</v>
      </c>
      <c r="G9825">
        <v>10995566</v>
      </c>
      <c r="H9825">
        <v>250</v>
      </c>
      <c r="I9825">
        <v>2387</v>
      </c>
      <c r="J9825" t="s">
        <v>33</v>
      </c>
      <c r="K9825">
        <f>L9825*IFERROR(INDEX('Información SKU'!$H$1:$H$54,MATCH(I9825,'Información SKU'!$A$1:$A$54,0),1),15)</f>
        <v>60</v>
      </c>
      <c r="L9825">
        <v>5</v>
      </c>
      <c r="M9825" s="13">
        <f>L9825/IFERROR(INDEX('Información SKU'!$K$1:$K$54,MATCH(I9825,'Información SKU'!$A$1:$A$54,0),1),40)</f>
        <v>5.2083333333333336E-2</v>
      </c>
      <c r="N9825" s="3">
        <v>43549</v>
      </c>
      <c r="O9825" s="3" t="s">
        <v>360</v>
      </c>
      <c r="P9825" s="2">
        <v>1</v>
      </c>
      <c r="R9825" s="3"/>
    </row>
    <row r="9826" spans="2:18" x14ac:dyDescent="0.25">
      <c r="B9826" t="s">
        <v>189</v>
      </c>
      <c r="C9826">
        <v>1004688</v>
      </c>
      <c r="D9826" t="s">
        <v>104</v>
      </c>
      <c r="E9826">
        <v>9004688</v>
      </c>
      <c r="F9826" t="s">
        <v>188</v>
      </c>
      <c r="G9826">
        <v>10995566</v>
      </c>
      <c r="H9826">
        <v>260</v>
      </c>
      <c r="I9826">
        <v>2389</v>
      </c>
      <c r="J9826" t="s">
        <v>70</v>
      </c>
      <c r="K9826">
        <f>L9826*IFERROR(INDEX('Información SKU'!$H$1:$H$54,MATCH(I9826,'Información SKU'!$A$1:$A$54,0),1),15)</f>
        <v>6</v>
      </c>
      <c r="L9826">
        <v>1</v>
      </c>
      <c r="M9826" s="13">
        <f>L9826/IFERROR(INDEX('Información SKU'!$K$1:$K$54,MATCH(I9826,'Información SKU'!$A$1:$A$54,0),1),40)</f>
        <v>1.0416666666666666E-2</v>
      </c>
      <c r="N9826" s="3">
        <v>43549</v>
      </c>
      <c r="O9826" s="3" t="s">
        <v>364</v>
      </c>
      <c r="P9826" s="2">
        <v>3</v>
      </c>
      <c r="R9826" s="3"/>
    </row>
    <row r="9827" spans="2:18" x14ac:dyDescent="0.25">
      <c r="B9827" t="s">
        <v>189</v>
      </c>
      <c r="C9827">
        <v>1004688</v>
      </c>
      <c r="D9827" t="s">
        <v>104</v>
      </c>
      <c r="E9827">
        <v>9004688</v>
      </c>
      <c r="F9827" t="s">
        <v>188</v>
      </c>
      <c r="G9827">
        <v>10995566</v>
      </c>
      <c r="H9827">
        <v>270</v>
      </c>
      <c r="I9827">
        <v>2396</v>
      </c>
      <c r="J9827" t="s">
        <v>68</v>
      </c>
      <c r="K9827">
        <f>L9827*IFERROR(INDEX('Información SKU'!$H$1:$H$54,MATCH(I9827,'Información SKU'!$A$1:$A$54,0),1),15)</f>
        <v>195</v>
      </c>
      <c r="L9827">
        <v>13</v>
      </c>
      <c r="M9827" s="13">
        <f>L9827/IFERROR(INDEX('Información SKU'!$K$1:$K$54,MATCH(I9827,'Información SKU'!$A$1:$A$54,0),1),40)</f>
        <v>0.26</v>
      </c>
      <c r="N9827" s="3">
        <v>43549</v>
      </c>
      <c r="O9827" s="3" t="s">
        <v>361</v>
      </c>
      <c r="P9827" s="2">
        <v>1</v>
      </c>
      <c r="R9827" s="3"/>
    </row>
    <row r="9828" spans="2:18" x14ac:dyDescent="0.25">
      <c r="B9828" t="s">
        <v>189</v>
      </c>
      <c r="C9828">
        <v>1004688</v>
      </c>
      <c r="D9828" t="s">
        <v>104</v>
      </c>
      <c r="E9828">
        <v>9004688</v>
      </c>
      <c r="F9828" t="s">
        <v>188</v>
      </c>
      <c r="G9828">
        <v>10995566</v>
      </c>
      <c r="H9828">
        <v>280</v>
      </c>
      <c r="I9828">
        <v>2397</v>
      </c>
      <c r="J9828" t="s">
        <v>67</v>
      </c>
      <c r="K9828">
        <f>L9828*IFERROR(INDEX('Información SKU'!$H$1:$H$54,MATCH(I9828,'Información SKU'!$A$1:$A$54,0),1),15)</f>
        <v>24</v>
      </c>
      <c r="L9828">
        <v>2</v>
      </c>
      <c r="M9828" s="13">
        <f>L9828/IFERROR(INDEX('Información SKU'!$K$1:$K$54,MATCH(I9828,'Información SKU'!$A$1:$A$54,0),1),40)</f>
        <v>0.04</v>
      </c>
      <c r="N9828" s="3">
        <v>43549</v>
      </c>
      <c r="O9828" s="3" t="s">
        <v>365</v>
      </c>
      <c r="P9828" s="2">
        <v>3</v>
      </c>
      <c r="R9828" s="3"/>
    </row>
    <row r="9829" spans="2:18" x14ac:dyDescent="0.25">
      <c r="B9829" t="s">
        <v>189</v>
      </c>
      <c r="C9829">
        <v>1004688</v>
      </c>
      <c r="D9829" t="s">
        <v>104</v>
      </c>
      <c r="E9829">
        <v>9004688</v>
      </c>
      <c r="F9829" t="s">
        <v>188</v>
      </c>
      <c r="G9829">
        <v>10995566</v>
      </c>
      <c r="H9829">
        <v>380</v>
      </c>
      <c r="I9829">
        <v>5274</v>
      </c>
      <c r="J9829" t="s">
        <v>72</v>
      </c>
      <c r="K9829">
        <f>L9829*IFERROR(INDEX('Información SKU'!$H$1:$H$54,MATCH(I9829,'Información SKU'!$A$1:$A$54,0),1),15)</f>
        <v>8</v>
      </c>
      <c r="L9829">
        <v>1</v>
      </c>
      <c r="M9829" s="13">
        <f>L9829/IFERROR(INDEX('Información SKU'!$K$1:$K$54,MATCH(I9829,'Información SKU'!$A$1:$A$54,0),1),40)</f>
        <v>1.4285714285714285E-2</v>
      </c>
      <c r="N9829" s="3">
        <v>43549</v>
      </c>
      <c r="O9829" s="3" t="s">
        <v>362</v>
      </c>
      <c r="P9829" s="2">
        <v>2</v>
      </c>
      <c r="R9829" s="3"/>
    </row>
    <row r="9830" spans="2:18" x14ac:dyDescent="0.25">
      <c r="B9830" t="s">
        <v>189</v>
      </c>
      <c r="C9830">
        <v>1004688</v>
      </c>
      <c r="D9830" t="s">
        <v>104</v>
      </c>
      <c r="E9830">
        <v>9004688</v>
      </c>
      <c r="F9830" t="s">
        <v>188</v>
      </c>
      <c r="G9830">
        <v>10995566</v>
      </c>
      <c r="H9830">
        <v>390</v>
      </c>
      <c r="I9830">
        <v>5275</v>
      </c>
      <c r="J9830" t="s">
        <v>75</v>
      </c>
      <c r="K9830">
        <f>L9830*IFERROR(INDEX('Información SKU'!$H$1:$H$54,MATCH(I9830,'Información SKU'!$A$1:$A$54,0),1),15)</f>
        <v>30</v>
      </c>
      <c r="L9830">
        <v>5</v>
      </c>
      <c r="M9830" s="13">
        <f>L9830/IFERROR(INDEX('Información SKU'!$K$1:$K$54,MATCH(I9830,'Información SKU'!$A$1:$A$54,0),1),40)</f>
        <v>7.1428571428571425E-2</v>
      </c>
      <c r="N9830" s="3">
        <v>43549</v>
      </c>
      <c r="O9830" s="3" t="s">
        <v>365</v>
      </c>
      <c r="P9830" s="2">
        <v>3</v>
      </c>
      <c r="R9830" s="3"/>
    </row>
    <row r="9831" spans="2:18" x14ac:dyDescent="0.25">
      <c r="B9831" t="s">
        <v>189</v>
      </c>
      <c r="C9831">
        <v>1004688</v>
      </c>
      <c r="D9831" t="s">
        <v>104</v>
      </c>
      <c r="E9831">
        <v>9004688</v>
      </c>
      <c r="F9831" t="s">
        <v>188</v>
      </c>
      <c r="G9831">
        <v>10995566</v>
      </c>
      <c r="H9831">
        <v>410</v>
      </c>
      <c r="I9831">
        <v>5402</v>
      </c>
      <c r="J9831" t="s">
        <v>32</v>
      </c>
      <c r="K9831">
        <f>L9831*IFERROR(INDEX('Información SKU'!$H$1:$H$54,MATCH(I9831,'Información SKU'!$A$1:$A$54,0),1),15)</f>
        <v>30</v>
      </c>
      <c r="L9831">
        <v>5</v>
      </c>
      <c r="M9831" s="13">
        <f>L9831/IFERROR(INDEX('Información SKU'!$K$1:$K$54,MATCH(I9831,'Información SKU'!$A$1:$A$54,0),1),40)</f>
        <v>8.3333333333333329E-2</v>
      </c>
      <c r="N9831" s="3">
        <v>43549</v>
      </c>
      <c r="O9831" s="3" t="s">
        <v>361</v>
      </c>
      <c r="P9831" s="2">
        <v>1</v>
      </c>
      <c r="R9831" s="3"/>
    </row>
    <row r="9832" spans="2:18" x14ac:dyDescent="0.25">
      <c r="B9832" t="s">
        <v>189</v>
      </c>
      <c r="C9832">
        <v>1004688</v>
      </c>
      <c r="D9832" t="s">
        <v>104</v>
      </c>
      <c r="E9832">
        <v>9004688</v>
      </c>
      <c r="F9832" t="s">
        <v>188</v>
      </c>
      <c r="G9832">
        <v>10995566</v>
      </c>
      <c r="H9832">
        <v>20</v>
      </c>
      <c r="I9832">
        <v>224</v>
      </c>
      <c r="J9832" t="s">
        <v>37</v>
      </c>
      <c r="K9832">
        <f>L9832*IFERROR(INDEX('Información SKU'!$H$1:$H$54,MATCH(I9832,'Información SKU'!$A$1:$A$54,0),1),15)</f>
        <v>80</v>
      </c>
      <c r="L9832">
        <v>10</v>
      </c>
      <c r="M9832" s="13">
        <f>L9832/IFERROR(INDEX('Información SKU'!$K$1:$K$54,MATCH(I9832,'Información SKU'!$A$1:$A$54,0),1),40)</f>
        <v>0.23809523809523808</v>
      </c>
      <c r="N9832" s="3">
        <v>43549</v>
      </c>
      <c r="O9832" s="3" t="s">
        <v>361</v>
      </c>
      <c r="P9832" s="2">
        <v>1</v>
      </c>
      <c r="R9832" s="3"/>
    </row>
    <row r="9833" spans="2:18" x14ac:dyDescent="0.25">
      <c r="B9833" t="s">
        <v>189</v>
      </c>
      <c r="C9833">
        <v>1004688</v>
      </c>
      <c r="D9833" t="s">
        <v>104</v>
      </c>
      <c r="E9833">
        <v>9004688</v>
      </c>
      <c r="F9833" t="s">
        <v>188</v>
      </c>
      <c r="G9833">
        <v>10995566</v>
      </c>
      <c r="H9833">
        <v>70</v>
      </c>
      <c r="I9833">
        <v>43</v>
      </c>
      <c r="J9833" t="s">
        <v>12</v>
      </c>
      <c r="K9833">
        <f>L9833*IFERROR(INDEX('Información SKU'!$H$1:$H$54,MATCH(I9833,'Información SKU'!$A$1:$A$54,0),1),15)</f>
        <v>40</v>
      </c>
      <c r="L9833">
        <v>5</v>
      </c>
      <c r="M9833" s="13">
        <f>L9833/IFERROR(INDEX('Información SKU'!$K$1:$K$54,MATCH(I9833,'Información SKU'!$A$1:$A$54,0),1),40)</f>
        <v>0.11904761904761904</v>
      </c>
      <c r="N9833" s="3">
        <v>43549</v>
      </c>
      <c r="O9833" s="3" t="s">
        <v>363</v>
      </c>
      <c r="P9833" s="2">
        <v>2</v>
      </c>
      <c r="R9833" s="3"/>
    </row>
    <row r="9834" spans="2:18" x14ac:dyDescent="0.25">
      <c r="B9834" t="s">
        <v>189</v>
      </c>
      <c r="C9834">
        <v>1004688</v>
      </c>
      <c r="D9834" t="s">
        <v>104</v>
      </c>
      <c r="E9834">
        <v>9004688</v>
      </c>
      <c r="F9834" t="s">
        <v>188</v>
      </c>
      <c r="G9834">
        <v>10995566</v>
      </c>
      <c r="H9834">
        <v>80</v>
      </c>
      <c r="I9834">
        <v>42</v>
      </c>
      <c r="J9834" t="s">
        <v>15</v>
      </c>
      <c r="K9834">
        <f>L9834*IFERROR(INDEX('Información SKU'!$H$1:$H$54,MATCH(I9834,'Información SKU'!$A$1:$A$54,0),1),15)</f>
        <v>120</v>
      </c>
      <c r="L9834">
        <v>10</v>
      </c>
      <c r="M9834" s="13">
        <f>L9834/IFERROR(INDEX('Información SKU'!$K$1:$K$54,MATCH(I9834,'Información SKU'!$A$1:$A$54,0),1),40)</f>
        <v>0.2</v>
      </c>
      <c r="N9834" s="3">
        <v>43549</v>
      </c>
      <c r="O9834" s="3" t="s">
        <v>360</v>
      </c>
      <c r="P9834" s="2">
        <v>1</v>
      </c>
      <c r="R9834" s="3"/>
    </row>
    <row r="9835" spans="2:18" x14ac:dyDescent="0.25">
      <c r="B9835" t="s">
        <v>189</v>
      </c>
      <c r="C9835">
        <v>1004688</v>
      </c>
      <c r="D9835" t="s">
        <v>104</v>
      </c>
      <c r="E9835">
        <v>9004688</v>
      </c>
      <c r="F9835" t="s">
        <v>188</v>
      </c>
      <c r="G9835">
        <v>10995566</v>
      </c>
      <c r="H9835">
        <v>90</v>
      </c>
      <c r="I9835">
        <v>41</v>
      </c>
      <c r="J9835" t="s">
        <v>71</v>
      </c>
      <c r="K9835">
        <f>L9835*IFERROR(INDEX('Información SKU'!$H$1:$H$54,MATCH(I9835,'Información SKU'!$A$1:$A$54,0),1),15)</f>
        <v>24</v>
      </c>
      <c r="L9835">
        <v>3</v>
      </c>
      <c r="M9835" s="13">
        <f>L9835/IFERROR(INDEX('Información SKU'!$K$1:$K$54,MATCH(I9835,'Información SKU'!$A$1:$A$54,0),1),40)</f>
        <v>0.05</v>
      </c>
      <c r="N9835" s="3">
        <v>43549</v>
      </c>
      <c r="O9835" s="3" t="s">
        <v>363</v>
      </c>
      <c r="P9835" s="2">
        <v>2</v>
      </c>
      <c r="R9835" s="3"/>
    </row>
    <row r="9836" spans="2:18" x14ac:dyDescent="0.25">
      <c r="B9836" t="s">
        <v>189</v>
      </c>
      <c r="C9836">
        <v>1004688</v>
      </c>
      <c r="D9836" t="s">
        <v>104</v>
      </c>
      <c r="E9836">
        <v>9004688</v>
      </c>
      <c r="F9836" t="s">
        <v>188</v>
      </c>
      <c r="G9836">
        <v>10995566</v>
      </c>
      <c r="H9836">
        <v>170</v>
      </c>
      <c r="I9836">
        <v>460</v>
      </c>
      <c r="J9836" t="s">
        <v>38</v>
      </c>
      <c r="K9836">
        <f>L9836*IFERROR(INDEX('Información SKU'!$H$1:$H$54,MATCH(I9836,'Información SKU'!$A$1:$A$54,0),1),15)</f>
        <v>150</v>
      </c>
      <c r="L9836">
        <v>10</v>
      </c>
      <c r="M9836" s="13">
        <f>L9836/IFERROR(INDEX('Información SKU'!$K$1:$K$54,MATCH(I9836,'Información SKU'!$A$1:$A$54,0),1),40)</f>
        <v>0.12820512820512819</v>
      </c>
      <c r="N9836" s="3">
        <v>43549</v>
      </c>
      <c r="O9836" s="3" t="s">
        <v>365</v>
      </c>
      <c r="P9836" s="2">
        <v>3</v>
      </c>
      <c r="R9836" s="3"/>
    </row>
    <row r="9837" spans="2:18" x14ac:dyDescent="0.25">
      <c r="B9837" t="s">
        <v>189</v>
      </c>
      <c r="C9837">
        <v>1004688</v>
      </c>
      <c r="D9837" t="s">
        <v>104</v>
      </c>
      <c r="E9837">
        <v>9004688</v>
      </c>
      <c r="F9837" t="s">
        <v>188</v>
      </c>
      <c r="G9837">
        <v>10995566</v>
      </c>
      <c r="H9837">
        <v>180</v>
      </c>
      <c r="I9837">
        <v>521</v>
      </c>
      <c r="J9837" t="s">
        <v>28</v>
      </c>
      <c r="K9837">
        <f>L9837*IFERROR(INDEX('Información SKU'!$H$1:$H$54,MATCH(I9837,'Información SKU'!$A$1:$A$54,0),1),15)</f>
        <v>72</v>
      </c>
      <c r="L9837">
        <v>9</v>
      </c>
      <c r="M9837" s="13">
        <f>L9837/IFERROR(INDEX('Información SKU'!$K$1:$K$54,MATCH(I9837,'Información SKU'!$A$1:$A$54,0),1),40)</f>
        <v>0.15</v>
      </c>
      <c r="N9837" s="3">
        <v>43549</v>
      </c>
      <c r="O9837" s="3" t="s">
        <v>362</v>
      </c>
      <c r="P9837" s="2">
        <v>2</v>
      </c>
      <c r="R9837" s="3"/>
    </row>
    <row r="9838" spans="2:18" x14ac:dyDescent="0.25">
      <c r="B9838" t="s">
        <v>189</v>
      </c>
      <c r="C9838">
        <v>1004688</v>
      </c>
      <c r="D9838" t="s">
        <v>104</v>
      </c>
      <c r="E9838">
        <v>9004688</v>
      </c>
      <c r="F9838" t="s">
        <v>188</v>
      </c>
      <c r="G9838">
        <v>10995566</v>
      </c>
      <c r="H9838">
        <v>190</v>
      </c>
      <c r="I9838">
        <v>522</v>
      </c>
      <c r="J9838" t="s">
        <v>6</v>
      </c>
      <c r="K9838">
        <f>L9838*IFERROR(INDEX('Información SKU'!$H$1:$H$54,MATCH(I9838,'Información SKU'!$A$1:$A$54,0),1),15)</f>
        <v>45</v>
      </c>
      <c r="L9838">
        <v>3</v>
      </c>
      <c r="M9838" s="13">
        <f>L9838/IFERROR(INDEX('Información SKU'!$K$1:$K$54,MATCH(I9838,'Información SKU'!$A$1:$A$54,0),1),40)</f>
        <v>0.05</v>
      </c>
      <c r="N9838" s="3">
        <v>43549</v>
      </c>
      <c r="O9838" s="3" t="s">
        <v>362</v>
      </c>
      <c r="P9838" s="2">
        <v>2</v>
      </c>
      <c r="R9838" s="3"/>
    </row>
    <row r="9839" spans="2:18" x14ac:dyDescent="0.25">
      <c r="B9839" t="s">
        <v>189</v>
      </c>
      <c r="C9839">
        <v>1004688</v>
      </c>
      <c r="D9839" t="s">
        <v>104</v>
      </c>
      <c r="E9839">
        <v>9004688</v>
      </c>
      <c r="F9839" t="s">
        <v>188</v>
      </c>
      <c r="G9839">
        <v>10995566</v>
      </c>
      <c r="H9839">
        <v>200</v>
      </c>
      <c r="I9839">
        <v>527</v>
      </c>
      <c r="J9839" t="s">
        <v>80</v>
      </c>
      <c r="K9839">
        <f>L9839*IFERROR(INDEX('Información SKU'!$H$1:$H$54,MATCH(I9839,'Información SKU'!$A$1:$A$54,0),1),15)</f>
        <v>60</v>
      </c>
      <c r="L9839">
        <v>4</v>
      </c>
      <c r="M9839" s="13">
        <f>L9839/IFERROR(INDEX('Información SKU'!$K$1:$K$54,MATCH(I9839,'Información SKU'!$A$1:$A$54,0),1),40)</f>
        <v>6.6666666666666666E-2</v>
      </c>
      <c r="N9839" s="3">
        <v>43549</v>
      </c>
      <c r="O9839" s="3" t="s">
        <v>362</v>
      </c>
      <c r="P9839" s="2">
        <v>2</v>
      </c>
      <c r="R9839" s="3"/>
    </row>
    <row r="9840" spans="2:18" x14ac:dyDescent="0.25">
      <c r="B9840" t="s">
        <v>189</v>
      </c>
      <c r="C9840">
        <v>1004688</v>
      </c>
      <c r="D9840" t="s">
        <v>104</v>
      </c>
      <c r="E9840">
        <v>9004688</v>
      </c>
      <c r="F9840" t="s">
        <v>188</v>
      </c>
      <c r="G9840">
        <v>10995566</v>
      </c>
      <c r="H9840">
        <v>210</v>
      </c>
      <c r="I9840">
        <v>1200</v>
      </c>
      <c r="J9840" t="s">
        <v>17</v>
      </c>
      <c r="K9840">
        <f>L9840*IFERROR(INDEX('Información SKU'!$H$1:$H$54,MATCH(I9840,'Información SKU'!$A$1:$A$54,0),1),15)</f>
        <v>36</v>
      </c>
      <c r="L9840">
        <v>6</v>
      </c>
      <c r="M9840" s="13">
        <f>L9840/IFERROR(INDEX('Información SKU'!$K$1:$K$54,MATCH(I9840,'Información SKU'!$A$1:$A$54,0),1),40)</f>
        <v>0.14285714285714285</v>
      </c>
      <c r="N9840" s="3">
        <v>43549</v>
      </c>
      <c r="O9840" s="3" t="s">
        <v>360</v>
      </c>
      <c r="P9840" s="2">
        <v>1</v>
      </c>
      <c r="R9840" s="3"/>
    </row>
    <row r="9841" spans="2:18" x14ac:dyDescent="0.25">
      <c r="B9841" t="s">
        <v>189</v>
      </c>
      <c r="C9841">
        <v>1004689</v>
      </c>
      <c r="D9841" t="s">
        <v>104</v>
      </c>
      <c r="E9841">
        <v>9004689</v>
      </c>
      <c r="F9841" t="s">
        <v>188</v>
      </c>
      <c r="G9841">
        <v>10995567</v>
      </c>
      <c r="H9841">
        <v>10</v>
      </c>
      <c r="I9841">
        <v>511</v>
      </c>
      <c r="J9841" t="s">
        <v>29</v>
      </c>
      <c r="K9841">
        <f>L9841*IFERROR(INDEX('Información SKU'!$H$1:$H$54,MATCH(I9841,'Información SKU'!$A$1:$A$54,0),1),15)</f>
        <v>16</v>
      </c>
      <c r="L9841">
        <v>2</v>
      </c>
      <c r="M9841" s="13">
        <f>L9841/IFERROR(INDEX('Información SKU'!$K$1:$K$54,MATCH(I9841,'Información SKU'!$A$1:$A$54,0),1),40)</f>
        <v>3.3333333333333333E-2</v>
      </c>
      <c r="N9841" s="3">
        <v>43549</v>
      </c>
      <c r="O9841" s="3" t="s">
        <v>360</v>
      </c>
      <c r="P9841" s="2">
        <v>1</v>
      </c>
      <c r="R9841" s="3"/>
    </row>
    <row r="9842" spans="2:18" x14ac:dyDescent="0.25">
      <c r="B9842" t="s">
        <v>189</v>
      </c>
      <c r="C9842">
        <v>1004688</v>
      </c>
      <c r="D9842" t="s">
        <v>104</v>
      </c>
      <c r="E9842">
        <v>9004688</v>
      </c>
      <c r="F9842" t="s">
        <v>188</v>
      </c>
      <c r="G9842">
        <v>10995568</v>
      </c>
      <c r="H9842">
        <v>10</v>
      </c>
      <c r="I9842">
        <v>511</v>
      </c>
      <c r="J9842" t="s">
        <v>29</v>
      </c>
      <c r="K9842">
        <f>L9842*IFERROR(INDEX('Información SKU'!$H$1:$H$54,MATCH(I9842,'Información SKU'!$A$1:$A$54,0),1),15)</f>
        <v>320</v>
      </c>
      <c r="L9842">
        <v>40</v>
      </c>
      <c r="M9842" s="13">
        <f>L9842/IFERROR(INDEX('Información SKU'!$K$1:$K$54,MATCH(I9842,'Información SKU'!$A$1:$A$54,0),1),40)</f>
        <v>0.66666666666666663</v>
      </c>
      <c r="N9842" s="3">
        <v>43549</v>
      </c>
      <c r="O9842" s="3" t="s">
        <v>361</v>
      </c>
      <c r="P9842" s="2">
        <v>1</v>
      </c>
      <c r="R9842" s="3"/>
    </row>
    <row r="9843" spans="2:18" x14ac:dyDescent="0.25">
      <c r="B9843" t="s">
        <v>189</v>
      </c>
      <c r="C9843">
        <v>1004688</v>
      </c>
      <c r="D9843" t="s">
        <v>104</v>
      </c>
      <c r="E9843">
        <v>9004688</v>
      </c>
      <c r="F9843" t="s">
        <v>188</v>
      </c>
      <c r="G9843">
        <v>10995569</v>
      </c>
      <c r="H9843">
        <v>10</v>
      </c>
      <c r="I9843">
        <v>511</v>
      </c>
      <c r="J9843" t="s">
        <v>29</v>
      </c>
      <c r="K9843">
        <f>L9843*IFERROR(INDEX('Información SKU'!$H$1:$H$54,MATCH(I9843,'Información SKU'!$A$1:$A$54,0),1),15)</f>
        <v>24</v>
      </c>
      <c r="L9843">
        <v>3</v>
      </c>
      <c r="M9843" s="13">
        <f>L9843/IFERROR(INDEX('Información SKU'!$K$1:$K$54,MATCH(I9843,'Información SKU'!$A$1:$A$54,0),1),40)</f>
        <v>0.05</v>
      </c>
      <c r="N9843" s="3">
        <v>43549</v>
      </c>
      <c r="O9843" s="3" t="s">
        <v>364</v>
      </c>
      <c r="P9843" s="2">
        <v>3</v>
      </c>
      <c r="R9843" s="3"/>
    </row>
    <row r="9844" spans="2:18" x14ac:dyDescent="0.25">
      <c r="B9844" t="s">
        <v>189</v>
      </c>
      <c r="C9844">
        <v>1004688</v>
      </c>
      <c r="D9844" t="s">
        <v>104</v>
      </c>
      <c r="E9844">
        <v>9004688</v>
      </c>
      <c r="F9844" t="s">
        <v>188</v>
      </c>
      <c r="G9844">
        <v>10995570</v>
      </c>
      <c r="H9844">
        <v>220</v>
      </c>
      <c r="I9844">
        <v>5275</v>
      </c>
      <c r="J9844" t="s">
        <v>75</v>
      </c>
      <c r="K9844">
        <f>L9844*IFERROR(INDEX('Información SKU'!$H$1:$H$54,MATCH(I9844,'Información SKU'!$A$1:$A$54,0),1),15)</f>
        <v>18</v>
      </c>
      <c r="L9844">
        <v>3</v>
      </c>
      <c r="M9844" s="13">
        <f>L9844/IFERROR(INDEX('Información SKU'!$K$1:$K$54,MATCH(I9844,'Información SKU'!$A$1:$A$54,0),1),40)</f>
        <v>4.2857142857142858E-2</v>
      </c>
      <c r="N9844" s="3">
        <v>43549</v>
      </c>
      <c r="O9844" s="3" t="s">
        <v>365</v>
      </c>
      <c r="P9844" s="2">
        <v>3</v>
      </c>
      <c r="R9844" s="3"/>
    </row>
    <row r="9845" spans="2:18" x14ac:dyDescent="0.25">
      <c r="B9845" t="s">
        <v>189</v>
      </c>
      <c r="C9845">
        <v>1004688</v>
      </c>
      <c r="D9845" t="s">
        <v>104</v>
      </c>
      <c r="E9845">
        <v>9004688</v>
      </c>
      <c r="F9845" t="s">
        <v>188</v>
      </c>
      <c r="G9845">
        <v>10995570</v>
      </c>
      <c r="H9845">
        <v>210</v>
      </c>
      <c r="I9845">
        <v>5274</v>
      </c>
      <c r="J9845" t="s">
        <v>72</v>
      </c>
      <c r="K9845">
        <f>L9845*IFERROR(INDEX('Información SKU'!$H$1:$H$54,MATCH(I9845,'Información SKU'!$A$1:$A$54,0),1),15)</f>
        <v>416</v>
      </c>
      <c r="L9845">
        <v>52</v>
      </c>
      <c r="M9845" s="13">
        <f>L9845/IFERROR(INDEX('Información SKU'!$K$1:$K$54,MATCH(I9845,'Información SKU'!$A$1:$A$54,0),1),40)</f>
        <v>0.74285714285714288</v>
      </c>
      <c r="N9845" s="3">
        <v>43549</v>
      </c>
      <c r="O9845" s="3" t="s">
        <v>360</v>
      </c>
      <c r="P9845" s="2">
        <v>1</v>
      </c>
      <c r="R9845" s="3"/>
    </row>
    <row r="9846" spans="2:18" x14ac:dyDescent="0.25">
      <c r="B9846" t="s">
        <v>189</v>
      </c>
      <c r="C9846">
        <v>1004688</v>
      </c>
      <c r="D9846" t="s">
        <v>104</v>
      </c>
      <c r="E9846">
        <v>9004688</v>
      </c>
      <c r="F9846" t="s">
        <v>188</v>
      </c>
      <c r="G9846">
        <v>10995570</v>
      </c>
      <c r="H9846">
        <v>200</v>
      </c>
      <c r="I9846">
        <v>5273</v>
      </c>
      <c r="J9846" t="s">
        <v>82</v>
      </c>
      <c r="K9846">
        <f>L9846*IFERROR(INDEX('Información SKU'!$H$1:$H$54,MATCH(I9846,'Información SKU'!$A$1:$A$54,0),1),15)</f>
        <v>66</v>
      </c>
      <c r="L9846">
        <v>11</v>
      </c>
      <c r="M9846" s="13">
        <f>L9846/IFERROR(INDEX('Información SKU'!$K$1:$K$54,MATCH(I9846,'Información SKU'!$A$1:$A$54,0),1),40)</f>
        <v>0.15714285714285714</v>
      </c>
      <c r="N9846" s="3">
        <v>43549</v>
      </c>
      <c r="O9846" s="3" t="s">
        <v>361</v>
      </c>
      <c r="P9846" s="2">
        <v>1</v>
      </c>
      <c r="R9846" s="3"/>
    </row>
    <row r="9847" spans="2:18" x14ac:dyDescent="0.25">
      <c r="B9847" t="s">
        <v>189</v>
      </c>
      <c r="C9847">
        <v>1004688</v>
      </c>
      <c r="D9847" t="s">
        <v>104</v>
      </c>
      <c r="E9847">
        <v>9004688</v>
      </c>
      <c r="F9847" t="s">
        <v>188</v>
      </c>
      <c r="G9847">
        <v>10995570</v>
      </c>
      <c r="H9847">
        <v>90</v>
      </c>
      <c r="I9847">
        <v>2397</v>
      </c>
      <c r="J9847" t="s">
        <v>67</v>
      </c>
      <c r="K9847">
        <f>L9847*IFERROR(INDEX('Información SKU'!$H$1:$H$54,MATCH(I9847,'Información SKU'!$A$1:$A$54,0),1),15)</f>
        <v>480</v>
      </c>
      <c r="L9847">
        <v>40</v>
      </c>
      <c r="M9847" s="13">
        <f>L9847/IFERROR(INDEX('Información SKU'!$K$1:$K$54,MATCH(I9847,'Información SKU'!$A$1:$A$54,0),1),40)</f>
        <v>0.8</v>
      </c>
      <c r="N9847" s="3">
        <v>43549</v>
      </c>
      <c r="O9847" s="3" t="s">
        <v>364</v>
      </c>
      <c r="P9847" s="2">
        <v>3</v>
      </c>
      <c r="R9847" s="3"/>
    </row>
    <row r="9848" spans="2:18" x14ac:dyDescent="0.25">
      <c r="B9848" t="s">
        <v>189</v>
      </c>
      <c r="C9848">
        <v>1004688</v>
      </c>
      <c r="D9848" t="s">
        <v>104</v>
      </c>
      <c r="E9848">
        <v>9004688</v>
      </c>
      <c r="F9848" t="s">
        <v>188</v>
      </c>
      <c r="G9848">
        <v>10995570</v>
      </c>
      <c r="H9848">
        <v>80</v>
      </c>
      <c r="I9848">
        <v>2396</v>
      </c>
      <c r="J9848" t="s">
        <v>68</v>
      </c>
      <c r="K9848">
        <f>L9848*IFERROR(INDEX('Información SKU'!$H$1:$H$54,MATCH(I9848,'Información SKU'!$A$1:$A$54,0),1),15)</f>
        <v>180</v>
      </c>
      <c r="L9848">
        <v>12</v>
      </c>
      <c r="M9848" s="13">
        <f>L9848/IFERROR(INDEX('Información SKU'!$K$1:$K$54,MATCH(I9848,'Información SKU'!$A$1:$A$54,0),1),40)</f>
        <v>0.24</v>
      </c>
      <c r="N9848" s="3">
        <v>43549</v>
      </c>
      <c r="O9848" s="3" t="s">
        <v>363</v>
      </c>
      <c r="P9848" s="2">
        <v>2</v>
      </c>
      <c r="R9848" s="3"/>
    </row>
    <row r="9849" spans="2:18" x14ac:dyDescent="0.25">
      <c r="B9849" t="s">
        <v>189</v>
      </c>
      <c r="C9849">
        <v>1004688</v>
      </c>
      <c r="D9849" t="s">
        <v>104</v>
      </c>
      <c r="E9849">
        <v>9004688</v>
      </c>
      <c r="F9849" t="s">
        <v>188</v>
      </c>
      <c r="G9849">
        <v>10995570</v>
      </c>
      <c r="H9849">
        <v>50</v>
      </c>
      <c r="I9849">
        <v>2389</v>
      </c>
      <c r="J9849" t="s">
        <v>70</v>
      </c>
      <c r="K9849">
        <f>L9849*IFERROR(INDEX('Información SKU'!$H$1:$H$54,MATCH(I9849,'Información SKU'!$A$1:$A$54,0),1),15)</f>
        <v>72</v>
      </c>
      <c r="L9849">
        <v>12</v>
      </c>
      <c r="M9849" s="13">
        <f>L9849/IFERROR(INDEX('Información SKU'!$K$1:$K$54,MATCH(I9849,'Información SKU'!$A$1:$A$54,0),1),40)</f>
        <v>0.125</v>
      </c>
      <c r="N9849" s="3">
        <v>43549</v>
      </c>
      <c r="O9849" s="3" t="s">
        <v>362</v>
      </c>
      <c r="P9849" s="2">
        <v>2</v>
      </c>
      <c r="R9849" s="3"/>
    </row>
    <row r="9850" spans="2:18" x14ac:dyDescent="0.25">
      <c r="B9850" t="s">
        <v>189</v>
      </c>
      <c r="C9850">
        <v>1004688</v>
      </c>
      <c r="D9850" t="s">
        <v>104</v>
      </c>
      <c r="E9850">
        <v>9004688</v>
      </c>
      <c r="F9850" t="s">
        <v>188</v>
      </c>
      <c r="G9850">
        <v>10995570</v>
      </c>
      <c r="H9850">
        <v>30</v>
      </c>
      <c r="I9850">
        <v>43</v>
      </c>
      <c r="J9850" t="s">
        <v>12</v>
      </c>
      <c r="K9850">
        <f>L9850*IFERROR(INDEX('Información SKU'!$H$1:$H$54,MATCH(I9850,'Información SKU'!$A$1:$A$54,0),1),15)</f>
        <v>168</v>
      </c>
      <c r="L9850">
        <v>21</v>
      </c>
      <c r="M9850" s="13">
        <f>L9850/IFERROR(INDEX('Información SKU'!$K$1:$K$54,MATCH(I9850,'Información SKU'!$A$1:$A$54,0),1),40)</f>
        <v>0.5</v>
      </c>
      <c r="N9850" s="3">
        <v>43549</v>
      </c>
      <c r="O9850" s="3" t="s">
        <v>364</v>
      </c>
      <c r="P9850" s="2">
        <v>3</v>
      </c>
      <c r="R9850" s="3"/>
    </row>
    <row r="9851" spans="2:18" x14ac:dyDescent="0.25">
      <c r="B9851" t="s">
        <v>189</v>
      </c>
      <c r="C9851">
        <v>1004688</v>
      </c>
      <c r="D9851" t="s">
        <v>104</v>
      </c>
      <c r="E9851">
        <v>9004688</v>
      </c>
      <c r="F9851" t="s">
        <v>188</v>
      </c>
      <c r="G9851">
        <v>10995570</v>
      </c>
      <c r="H9851">
        <v>20</v>
      </c>
      <c r="I9851">
        <v>42</v>
      </c>
      <c r="J9851" t="s">
        <v>15</v>
      </c>
      <c r="K9851">
        <f>L9851*IFERROR(INDEX('Información SKU'!$H$1:$H$54,MATCH(I9851,'Información SKU'!$A$1:$A$54,0),1),15)</f>
        <v>492</v>
      </c>
      <c r="L9851">
        <v>41</v>
      </c>
      <c r="M9851" s="13">
        <f>L9851/IFERROR(INDEX('Información SKU'!$K$1:$K$54,MATCH(I9851,'Información SKU'!$A$1:$A$54,0),1),40)</f>
        <v>0.82</v>
      </c>
      <c r="N9851" s="3">
        <v>43549</v>
      </c>
      <c r="O9851" s="3" t="s">
        <v>361</v>
      </c>
      <c r="P9851" s="2">
        <v>1</v>
      </c>
      <c r="R9851" s="3"/>
    </row>
    <row r="9852" spans="2:18" x14ac:dyDescent="0.25">
      <c r="B9852" t="s">
        <v>189</v>
      </c>
      <c r="C9852">
        <v>1004688</v>
      </c>
      <c r="D9852" t="s">
        <v>104</v>
      </c>
      <c r="E9852">
        <v>9004688</v>
      </c>
      <c r="F9852" t="s">
        <v>188</v>
      </c>
      <c r="G9852">
        <v>10995570</v>
      </c>
      <c r="H9852">
        <v>10</v>
      </c>
      <c r="I9852">
        <v>41</v>
      </c>
      <c r="J9852" t="s">
        <v>71</v>
      </c>
      <c r="K9852">
        <f>L9852*IFERROR(INDEX('Información SKU'!$H$1:$H$54,MATCH(I9852,'Información SKU'!$A$1:$A$54,0),1),15)</f>
        <v>200</v>
      </c>
      <c r="L9852">
        <v>25</v>
      </c>
      <c r="M9852" s="13">
        <f>L9852/IFERROR(INDEX('Información SKU'!$K$1:$K$54,MATCH(I9852,'Información SKU'!$A$1:$A$54,0),1),40)</f>
        <v>0.41666666666666669</v>
      </c>
      <c r="N9852" s="3">
        <v>43549</v>
      </c>
      <c r="O9852" s="3" t="s">
        <v>360</v>
      </c>
      <c r="P9852" s="2">
        <v>1</v>
      </c>
      <c r="R9852" s="3"/>
    </row>
    <row r="9853" spans="2:18" x14ac:dyDescent="0.25">
      <c r="B9853" t="s">
        <v>189</v>
      </c>
      <c r="C9853">
        <v>1007487</v>
      </c>
      <c r="D9853" t="s">
        <v>117</v>
      </c>
      <c r="E9853">
        <v>9007487</v>
      </c>
      <c r="F9853" t="s">
        <v>227</v>
      </c>
      <c r="G9853">
        <v>10995589</v>
      </c>
      <c r="H9853">
        <v>100</v>
      </c>
      <c r="I9853">
        <v>62</v>
      </c>
      <c r="J9853" t="s">
        <v>25</v>
      </c>
      <c r="K9853">
        <f>L9853*IFERROR(INDEX('Información SKU'!$H$1:$H$54,MATCH(I9853,'Información SKU'!$A$1:$A$54,0),1),15)</f>
        <v>2800</v>
      </c>
      <c r="L9853">
        <v>350</v>
      </c>
      <c r="M9853" s="13">
        <f>L9853/IFERROR(INDEX('Información SKU'!$K$1:$K$54,MATCH(I9853,'Información SKU'!$A$1:$A$54,0),1),40)</f>
        <v>7</v>
      </c>
      <c r="N9853" s="3">
        <v>43549</v>
      </c>
      <c r="O9853" s="3" t="s">
        <v>363</v>
      </c>
      <c r="P9853" s="2">
        <v>2</v>
      </c>
      <c r="R9853" s="3"/>
    </row>
    <row r="9854" spans="2:18" x14ac:dyDescent="0.25">
      <c r="B9854" t="s">
        <v>189</v>
      </c>
      <c r="C9854">
        <v>1007487</v>
      </c>
      <c r="D9854" t="s">
        <v>117</v>
      </c>
      <c r="E9854">
        <v>9007487</v>
      </c>
      <c r="F9854" t="s">
        <v>227</v>
      </c>
      <c r="G9854">
        <v>10995589</v>
      </c>
      <c r="H9854">
        <v>50</v>
      </c>
      <c r="I9854">
        <v>2383</v>
      </c>
      <c r="J9854" t="s">
        <v>92</v>
      </c>
      <c r="K9854">
        <f>L9854*IFERROR(INDEX('Información SKU'!$H$1:$H$54,MATCH(I9854,'Información SKU'!$A$1:$A$54,0),1),15)</f>
        <v>1050</v>
      </c>
      <c r="L9854">
        <v>175</v>
      </c>
      <c r="M9854" s="13">
        <f>L9854/IFERROR(INDEX('Información SKU'!$K$1:$K$54,MATCH(I9854,'Información SKU'!$A$1:$A$54,0),1),40)</f>
        <v>1</v>
      </c>
      <c r="N9854" s="3">
        <v>43549</v>
      </c>
      <c r="O9854" s="3" t="s">
        <v>361</v>
      </c>
      <c r="P9854" s="2">
        <v>1</v>
      </c>
      <c r="R9854" s="3"/>
    </row>
    <row r="9855" spans="2:18" x14ac:dyDescent="0.25">
      <c r="B9855" t="s">
        <v>189</v>
      </c>
      <c r="C9855">
        <v>1005665</v>
      </c>
      <c r="D9855" t="s">
        <v>108</v>
      </c>
      <c r="E9855">
        <v>9005665</v>
      </c>
      <c r="F9855" t="s">
        <v>196</v>
      </c>
      <c r="G9855">
        <v>10995615</v>
      </c>
      <c r="H9855">
        <v>80</v>
      </c>
      <c r="I9855">
        <v>5233</v>
      </c>
      <c r="J9855" t="s">
        <v>91</v>
      </c>
      <c r="K9855">
        <f>L9855*IFERROR(INDEX('Información SKU'!$H$1:$H$54,MATCH(I9855,'Información SKU'!$A$1:$A$54,0),1),15)</f>
        <v>84</v>
      </c>
      <c r="L9855">
        <v>7</v>
      </c>
      <c r="M9855" s="13">
        <f>L9855/IFERROR(INDEX('Información SKU'!$K$1:$K$54,MATCH(I9855,'Información SKU'!$A$1:$A$54,0),1),40)</f>
        <v>0.12962962962962962</v>
      </c>
      <c r="N9855" s="3">
        <v>43549</v>
      </c>
      <c r="O9855" s="3" t="s">
        <v>362</v>
      </c>
      <c r="P9855" s="2">
        <v>2</v>
      </c>
      <c r="R9855" s="3"/>
    </row>
    <row r="9856" spans="2:18" x14ac:dyDescent="0.25">
      <c r="B9856" t="s">
        <v>189</v>
      </c>
      <c r="C9856">
        <v>1005665</v>
      </c>
      <c r="D9856" t="s">
        <v>108</v>
      </c>
      <c r="E9856">
        <v>9005665</v>
      </c>
      <c r="F9856" t="s">
        <v>196</v>
      </c>
      <c r="G9856">
        <v>10995615</v>
      </c>
      <c r="H9856">
        <v>70</v>
      </c>
      <c r="I9856">
        <v>5235</v>
      </c>
      <c r="J9856" t="s">
        <v>90</v>
      </c>
      <c r="K9856">
        <f>L9856*IFERROR(INDEX('Información SKU'!$H$1:$H$54,MATCH(I9856,'Información SKU'!$A$1:$A$54,0),1),15)</f>
        <v>48</v>
      </c>
      <c r="L9856">
        <v>4</v>
      </c>
      <c r="M9856" s="13">
        <f>L9856/IFERROR(INDEX('Información SKU'!$K$1:$K$54,MATCH(I9856,'Información SKU'!$A$1:$A$54,0),1),40)</f>
        <v>7.407407407407407E-2</v>
      </c>
      <c r="N9856" s="3">
        <v>43549</v>
      </c>
      <c r="O9856" s="3" t="s">
        <v>365</v>
      </c>
      <c r="P9856" s="2">
        <v>3</v>
      </c>
      <c r="R9856" s="3"/>
    </row>
    <row r="9857" spans="2:18" x14ac:dyDescent="0.25">
      <c r="B9857" t="s">
        <v>189</v>
      </c>
      <c r="C9857">
        <v>1005665</v>
      </c>
      <c r="D9857" t="s">
        <v>108</v>
      </c>
      <c r="E9857">
        <v>9005665</v>
      </c>
      <c r="F9857" t="s">
        <v>196</v>
      </c>
      <c r="G9857">
        <v>10995615</v>
      </c>
      <c r="H9857">
        <v>60</v>
      </c>
      <c r="I9857">
        <v>5236</v>
      </c>
      <c r="J9857" t="s">
        <v>89</v>
      </c>
      <c r="K9857">
        <f>L9857*IFERROR(INDEX('Información SKU'!$H$1:$H$54,MATCH(I9857,'Información SKU'!$A$1:$A$54,0),1),15)</f>
        <v>312</v>
      </c>
      <c r="L9857">
        <v>26</v>
      </c>
      <c r="M9857" s="13">
        <f>L9857/IFERROR(INDEX('Información SKU'!$K$1:$K$54,MATCH(I9857,'Información SKU'!$A$1:$A$54,0),1),40)</f>
        <v>0.47272727272727272</v>
      </c>
      <c r="N9857" s="3">
        <v>43549</v>
      </c>
      <c r="O9857" s="3" t="s">
        <v>362</v>
      </c>
      <c r="P9857" s="2">
        <v>2</v>
      </c>
      <c r="R9857" s="3"/>
    </row>
    <row r="9858" spans="2:18" x14ac:dyDescent="0.25">
      <c r="B9858" t="s">
        <v>189</v>
      </c>
      <c r="C9858">
        <v>1005665</v>
      </c>
      <c r="D9858" t="s">
        <v>108</v>
      </c>
      <c r="E9858">
        <v>9005665</v>
      </c>
      <c r="F9858" t="s">
        <v>196</v>
      </c>
      <c r="G9858">
        <v>10995615</v>
      </c>
      <c r="H9858">
        <v>50</v>
      </c>
      <c r="I9858">
        <v>5238</v>
      </c>
      <c r="J9858" t="s">
        <v>88</v>
      </c>
      <c r="K9858">
        <f>L9858*IFERROR(INDEX('Información SKU'!$H$1:$H$54,MATCH(I9858,'Información SKU'!$A$1:$A$54,0),1),15)</f>
        <v>105</v>
      </c>
      <c r="L9858">
        <v>7</v>
      </c>
      <c r="M9858" s="13">
        <f>L9858/IFERROR(INDEX('Información SKU'!$K$1:$K$54,MATCH(I9858,'Información SKU'!$A$1:$A$54,0),1),40)</f>
        <v>0.12727272727272726</v>
      </c>
      <c r="N9858" s="3">
        <v>43549</v>
      </c>
      <c r="O9858" s="3" t="s">
        <v>360</v>
      </c>
      <c r="P9858" s="2">
        <v>1</v>
      </c>
      <c r="R9858" s="3"/>
    </row>
    <row r="9859" spans="2:18" x14ac:dyDescent="0.25">
      <c r="B9859" t="s">
        <v>189</v>
      </c>
      <c r="C9859">
        <v>1005665</v>
      </c>
      <c r="D9859" t="s">
        <v>108</v>
      </c>
      <c r="E9859">
        <v>9005665</v>
      </c>
      <c r="F9859" t="s">
        <v>196</v>
      </c>
      <c r="G9859">
        <v>10995615</v>
      </c>
      <c r="H9859">
        <v>10</v>
      </c>
      <c r="I9859">
        <v>5246</v>
      </c>
      <c r="J9859" t="s">
        <v>73</v>
      </c>
      <c r="K9859">
        <f>L9859*IFERROR(INDEX('Información SKU'!$H$1:$H$54,MATCH(I9859,'Información SKU'!$A$1:$A$54,0),1),15)</f>
        <v>78</v>
      </c>
      <c r="L9859">
        <v>13</v>
      </c>
      <c r="M9859" s="13">
        <f>L9859/IFERROR(INDEX('Información SKU'!$K$1:$K$54,MATCH(I9859,'Información SKU'!$A$1:$A$54,0),1),40)</f>
        <v>0.17333333333333334</v>
      </c>
      <c r="N9859" s="3">
        <v>43549</v>
      </c>
      <c r="O9859" s="3" t="s">
        <v>365</v>
      </c>
      <c r="P9859" s="2">
        <v>3</v>
      </c>
      <c r="R9859" s="3"/>
    </row>
    <row r="9860" spans="2:18" x14ac:dyDescent="0.25">
      <c r="B9860" t="s">
        <v>189</v>
      </c>
      <c r="C9860">
        <v>1005665</v>
      </c>
      <c r="D9860" t="s">
        <v>108</v>
      </c>
      <c r="E9860">
        <v>9005665</v>
      </c>
      <c r="F9860" t="s">
        <v>196</v>
      </c>
      <c r="G9860">
        <v>10995615</v>
      </c>
      <c r="H9860">
        <v>20</v>
      </c>
      <c r="I9860">
        <v>5245</v>
      </c>
      <c r="J9860" t="s">
        <v>85</v>
      </c>
      <c r="K9860">
        <f>L9860*IFERROR(INDEX('Información SKU'!$H$1:$H$54,MATCH(I9860,'Información SKU'!$A$1:$A$54,0),1),15)</f>
        <v>165</v>
      </c>
      <c r="L9860">
        <v>11</v>
      </c>
      <c r="M9860" s="13">
        <f>L9860/IFERROR(INDEX('Información SKU'!$K$1:$K$54,MATCH(I9860,'Información SKU'!$A$1:$A$54,0),1),40)</f>
        <v>0.11458333333333333</v>
      </c>
      <c r="N9860" s="3">
        <v>43549</v>
      </c>
      <c r="O9860" s="3" t="s">
        <v>364</v>
      </c>
      <c r="P9860" s="2">
        <v>3</v>
      </c>
      <c r="R9860" s="3"/>
    </row>
    <row r="9861" spans="2:18" x14ac:dyDescent="0.25">
      <c r="B9861" t="s">
        <v>189</v>
      </c>
      <c r="C9861">
        <v>1005665</v>
      </c>
      <c r="D9861" t="s">
        <v>108</v>
      </c>
      <c r="E9861">
        <v>9005665</v>
      </c>
      <c r="F9861" t="s">
        <v>196</v>
      </c>
      <c r="G9861">
        <v>10995615</v>
      </c>
      <c r="H9861">
        <v>40</v>
      </c>
      <c r="I9861">
        <v>5242</v>
      </c>
      <c r="J9861" t="s">
        <v>87</v>
      </c>
      <c r="K9861">
        <f>L9861*IFERROR(INDEX('Información SKU'!$H$1:$H$54,MATCH(I9861,'Información SKU'!$A$1:$A$54,0),1),15)</f>
        <v>210</v>
      </c>
      <c r="L9861">
        <v>14</v>
      </c>
      <c r="M9861" s="13">
        <f>L9861/IFERROR(INDEX('Información SKU'!$K$1:$K$54,MATCH(I9861,'Información SKU'!$A$1:$A$54,0),1),40)</f>
        <v>0.14583333333333334</v>
      </c>
      <c r="N9861" s="3">
        <v>43549</v>
      </c>
      <c r="O9861" s="3" t="s">
        <v>364</v>
      </c>
      <c r="P9861" s="2">
        <v>3</v>
      </c>
      <c r="R9861" s="3"/>
    </row>
    <row r="9862" spans="2:18" x14ac:dyDescent="0.25">
      <c r="B9862" t="s">
        <v>189</v>
      </c>
      <c r="C9862">
        <v>1005665</v>
      </c>
      <c r="D9862" t="s">
        <v>108</v>
      </c>
      <c r="E9862">
        <v>9005665</v>
      </c>
      <c r="F9862" t="s">
        <v>196</v>
      </c>
      <c r="G9862">
        <v>10995615</v>
      </c>
      <c r="H9862">
        <v>30</v>
      </c>
      <c r="I9862">
        <v>5243</v>
      </c>
      <c r="J9862" t="s">
        <v>86</v>
      </c>
      <c r="K9862">
        <f>L9862*IFERROR(INDEX('Información SKU'!$H$1:$H$54,MATCH(I9862,'Información SKU'!$A$1:$A$54,0),1),15)</f>
        <v>156</v>
      </c>
      <c r="L9862">
        <v>13</v>
      </c>
      <c r="M9862" s="13">
        <f>L9862/IFERROR(INDEX('Información SKU'!$K$1:$K$54,MATCH(I9862,'Información SKU'!$A$1:$A$54,0),1),40)</f>
        <v>0.17333333333333334</v>
      </c>
      <c r="N9862" s="3">
        <v>43549</v>
      </c>
      <c r="O9862" s="3" t="s">
        <v>360</v>
      </c>
      <c r="P9862" s="2">
        <v>1</v>
      </c>
      <c r="R9862" s="3"/>
    </row>
    <row r="9863" spans="2:18" x14ac:dyDescent="0.25">
      <c r="B9863" t="s">
        <v>189</v>
      </c>
      <c r="C9863">
        <v>1005665</v>
      </c>
      <c r="D9863" t="s">
        <v>108</v>
      </c>
      <c r="E9863">
        <v>9005665</v>
      </c>
      <c r="F9863" t="s">
        <v>196</v>
      </c>
      <c r="G9863">
        <v>10995628</v>
      </c>
      <c r="H9863">
        <v>40</v>
      </c>
      <c r="I9863">
        <v>2387</v>
      </c>
      <c r="J9863" t="s">
        <v>33</v>
      </c>
      <c r="K9863">
        <f>L9863*IFERROR(INDEX('Información SKU'!$H$1:$H$54,MATCH(I9863,'Información SKU'!$A$1:$A$54,0),1),15)</f>
        <v>840</v>
      </c>
      <c r="L9863">
        <v>70</v>
      </c>
      <c r="M9863" s="13">
        <f>L9863/IFERROR(INDEX('Información SKU'!$K$1:$K$54,MATCH(I9863,'Información SKU'!$A$1:$A$54,0),1),40)</f>
        <v>0.72916666666666663</v>
      </c>
      <c r="N9863" s="3">
        <v>43549</v>
      </c>
      <c r="O9863" s="3" t="s">
        <v>363</v>
      </c>
      <c r="P9863" s="2">
        <v>2</v>
      </c>
      <c r="R9863" s="3"/>
    </row>
    <row r="9864" spans="2:18" x14ac:dyDescent="0.25">
      <c r="B9864" t="s">
        <v>189</v>
      </c>
      <c r="C9864">
        <v>1005665</v>
      </c>
      <c r="D9864" t="s">
        <v>108</v>
      </c>
      <c r="E9864">
        <v>9005665</v>
      </c>
      <c r="F9864" t="s">
        <v>196</v>
      </c>
      <c r="G9864">
        <v>10995634</v>
      </c>
      <c r="H9864">
        <v>20</v>
      </c>
      <c r="I9864">
        <v>5402</v>
      </c>
      <c r="J9864" t="s">
        <v>32</v>
      </c>
      <c r="K9864">
        <f>L9864*IFERROR(INDEX('Información SKU'!$H$1:$H$54,MATCH(I9864,'Información SKU'!$A$1:$A$54,0),1),15)</f>
        <v>60</v>
      </c>
      <c r="L9864">
        <v>10</v>
      </c>
      <c r="M9864" s="13">
        <f>L9864/IFERROR(INDEX('Información SKU'!$K$1:$K$54,MATCH(I9864,'Información SKU'!$A$1:$A$54,0),1),40)</f>
        <v>0.16666666666666666</v>
      </c>
      <c r="N9864" s="3">
        <v>43549</v>
      </c>
      <c r="O9864" s="3" t="s">
        <v>365</v>
      </c>
      <c r="P9864" s="2">
        <v>3</v>
      </c>
      <c r="R9864" s="3"/>
    </row>
    <row r="9865" spans="2:18" x14ac:dyDescent="0.25">
      <c r="B9865" t="s">
        <v>189</v>
      </c>
      <c r="C9865">
        <v>1003536</v>
      </c>
      <c r="D9865" t="s">
        <v>106</v>
      </c>
      <c r="E9865">
        <v>9003536</v>
      </c>
      <c r="F9865" t="s">
        <v>192</v>
      </c>
      <c r="G9865">
        <v>10995675</v>
      </c>
      <c r="H9865">
        <v>10</v>
      </c>
      <c r="I9865">
        <v>5274</v>
      </c>
      <c r="J9865" t="s">
        <v>72</v>
      </c>
      <c r="K9865">
        <f>L9865*IFERROR(INDEX('Información SKU'!$H$1:$H$54,MATCH(I9865,'Información SKU'!$A$1:$A$54,0),1),15)</f>
        <v>4000</v>
      </c>
      <c r="L9865">
        <v>500</v>
      </c>
      <c r="M9865" s="13">
        <f>L9865/IFERROR(INDEX('Información SKU'!$K$1:$K$54,MATCH(I9865,'Información SKU'!$A$1:$A$54,0),1),40)</f>
        <v>7.1428571428571432</v>
      </c>
      <c r="N9865" s="3">
        <v>43549</v>
      </c>
      <c r="O9865" s="3" t="s">
        <v>362</v>
      </c>
      <c r="P9865" s="2">
        <v>2</v>
      </c>
      <c r="R9865" s="3"/>
    </row>
    <row r="9866" spans="2:18" x14ac:dyDescent="0.25">
      <c r="B9866" t="s">
        <v>189</v>
      </c>
      <c r="C9866">
        <v>1003536</v>
      </c>
      <c r="D9866" t="s">
        <v>106</v>
      </c>
      <c r="E9866">
        <v>9003536</v>
      </c>
      <c r="F9866" t="s">
        <v>192</v>
      </c>
      <c r="G9866">
        <v>10995675</v>
      </c>
      <c r="H9866">
        <v>20</v>
      </c>
      <c r="I9866">
        <v>5273</v>
      </c>
      <c r="J9866" t="s">
        <v>82</v>
      </c>
      <c r="K9866">
        <f>L9866*IFERROR(INDEX('Información SKU'!$H$1:$H$54,MATCH(I9866,'Información SKU'!$A$1:$A$54,0),1),15)</f>
        <v>4800</v>
      </c>
      <c r="L9866">
        <v>800</v>
      </c>
      <c r="M9866" s="13">
        <f>L9866/IFERROR(INDEX('Información SKU'!$K$1:$K$54,MATCH(I9866,'Información SKU'!$A$1:$A$54,0),1),40)</f>
        <v>11.428571428571429</v>
      </c>
      <c r="N9866" s="3">
        <v>43549</v>
      </c>
      <c r="O9866" s="3" t="s">
        <v>363</v>
      </c>
      <c r="P9866" s="2">
        <v>2</v>
      </c>
      <c r="R9866" s="3"/>
    </row>
    <row r="9867" spans="2:18" x14ac:dyDescent="0.25">
      <c r="B9867" t="s">
        <v>189</v>
      </c>
      <c r="C9867">
        <v>1003536</v>
      </c>
      <c r="D9867" t="s">
        <v>106</v>
      </c>
      <c r="E9867">
        <v>9003536</v>
      </c>
      <c r="F9867" t="s">
        <v>192</v>
      </c>
      <c r="G9867">
        <v>10995675</v>
      </c>
      <c r="H9867">
        <v>30</v>
      </c>
      <c r="I9867">
        <v>205</v>
      </c>
      <c r="J9867" t="s">
        <v>35</v>
      </c>
      <c r="K9867">
        <f>L9867*IFERROR(INDEX('Información SKU'!$H$1:$H$54,MATCH(I9867,'Información SKU'!$A$1:$A$54,0),1),15)</f>
        <v>3976</v>
      </c>
      <c r="L9867">
        <v>497</v>
      </c>
      <c r="M9867" s="13">
        <f>L9867/IFERROR(INDEX('Información SKU'!$K$1:$K$54,MATCH(I9867,'Información SKU'!$A$1:$A$54,0),1),40)</f>
        <v>11.833333333333334</v>
      </c>
      <c r="N9867" s="3">
        <v>43549</v>
      </c>
      <c r="O9867" s="3" t="s">
        <v>362</v>
      </c>
      <c r="P9867" s="2">
        <v>2</v>
      </c>
      <c r="R9867" s="3"/>
    </row>
    <row r="9868" spans="2:18" x14ac:dyDescent="0.25">
      <c r="B9868" t="s">
        <v>189</v>
      </c>
      <c r="C9868">
        <v>1003536</v>
      </c>
      <c r="D9868" t="s">
        <v>106</v>
      </c>
      <c r="E9868">
        <v>9003536</v>
      </c>
      <c r="F9868" t="s">
        <v>192</v>
      </c>
      <c r="G9868">
        <v>10995679</v>
      </c>
      <c r="H9868">
        <v>80</v>
      </c>
      <c r="I9868">
        <v>2381</v>
      </c>
      <c r="J9868" t="s">
        <v>93</v>
      </c>
      <c r="K9868">
        <f>L9868*IFERROR(INDEX('Información SKU'!$H$1:$H$54,MATCH(I9868,'Información SKU'!$A$1:$A$54,0),1),15)</f>
        <v>800</v>
      </c>
      <c r="L9868">
        <v>100</v>
      </c>
      <c r="M9868" s="13">
        <f>L9868/IFERROR(INDEX('Información SKU'!$K$1:$K$54,MATCH(I9868,'Información SKU'!$A$1:$A$54,0),1),40)</f>
        <v>0.5714285714285714</v>
      </c>
      <c r="N9868" s="3">
        <v>43549</v>
      </c>
      <c r="O9868" s="3" t="s">
        <v>365</v>
      </c>
      <c r="P9868" s="2">
        <v>3</v>
      </c>
      <c r="R9868" s="3"/>
    </row>
    <row r="9869" spans="2:18" x14ac:dyDescent="0.25">
      <c r="B9869" t="s">
        <v>189</v>
      </c>
      <c r="C9869">
        <v>1003536</v>
      </c>
      <c r="D9869" t="s">
        <v>106</v>
      </c>
      <c r="E9869">
        <v>9003536</v>
      </c>
      <c r="F9869" t="s">
        <v>192</v>
      </c>
      <c r="G9869">
        <v>10995679</v>
      </c>
      <c r="H9869">
        <v>60</v>
      </c>
      <c r="I9869">
        <v>2390</v>
      </c>
      <c r="J9869" t="s">
        <v>69</v>
      </c>
      <c r="K9869">
        <f>L9869*IFERROR(INDEX('Información SKU'!$H$1:$H$54,MATCH(I9869,'Información SKU'!$A$1:$A$54,0),1),15)</f>
        <v>1200</v>
      </c>
      <c r="L9869">
        <v>100</v>
      </c>
      <c r="M9869" s="13">
        <f>L9869/IFERROR(INDEX('Información SKU'!$K$1:$K$54,MATCH(I9869,'Información SKU'!$A$1:$A$54,0),1),40)</f>
        <v>0.5714285714285714</v>
      </c>
      <c r="N9869" s="3">
        <v>43549</v>
      </c>
      <c r="O9869" s="3" t="s">
        <v>360</v>
      </c>
      <c r="P9869" s="2">
        <v>1</v>
      </c>
      <c r="R9869" s="3"/>
    </row>
    <row r="9870" spans="2:18" x14ac:dyDescent="0.25">
      <c r="B9870" t="s">
        <v>189</v>
      </c>
      <c r="C9870">
        <v>1003536</v>
      </c>
      <c r="D9870" t="s">
        <v>106</v>
      </c>
      <c r="E9870">
        <v>9003536</v>
      </c>
      <c r="F9870" t="s">
        <v>192</v>
      </c>
      <c r="G9870">
        <v>10995679</v>
      </c>
      <c r="H9870">
        <v>50</v>
      </c>
      <c r="I9870">
        <v>2384</v>
      </c>
      <c r="J9870" t="s">
        <v>10</v>
      </c>
      <c r="K9870">
        <f>L9870*IFERROR(INDEX('Información SKU'!$H$1:$H$54,MATCH(I9870,'Información SKU'!$A$1:$A$54,0),1),15)</f>
        <v>600</v>
      </c>
      <c r="L9870">
        <v>100</v>
      </c>
      <c r="M9870" s="13">
        <f>L9870/IFERROR(INDEX('Información SKU'!$K$1:$K$54,MATCH(I9870,'Información SKU'!$A$1:$A$54,0),1),40)</f>
        <v>1.0416666666666667</v>
      </c>
      <c r="N9870" s="3">
        <v>43549</v>
      </c>
      <c r="O9870" s="3" t="s">
        <v>362</v>
      </c>
      <c r="P9870" s="2">
        <v>2</v>
      </c>
      <c r="R9870" s="3"/>
    </row>
    <row r="9871" spans="2:18" x14ac:dyDescent="0.25">
      <c r="B9871" t="s">
        <v>189</v>
      </c>
      <c r="C9871">
        <v>1003536</v>
      </c>
      <c r="D9871" t="s">
        <v>106</v>
      </c>
      <c r="E9871">
        <v>9003536</v>
      </c>
      <c r="F9871" t="s">
        <v>192</v>
      </c>
      <c r="G9871">
        <v>10995680</v>
      </c>
      <c r="H9871">
        <v>10</v>
      </c>
      <c r="I9871">
        <v>62</v>
      </c>
      <c r="J9871" t="s">
        <v>25</v>
      </c>
      <c r="K9871">
        <f>L9871*IFERROR(INDEX('Información SKU'!$H$1:$H$54,MATCH(I9871,'Información SKU'!$A$1:$A$54,0),1),15)</f>
        <v>1440</v>
      </c>
      <c r="L9871">
        <v>180</v>
      </c>
      <c r="M9871" s="13">
        <f>L9871/IFERROR(INDEX('Información SKU'!$K$1:$K$54,MATCH(I9871,'Información SKU'!$A$1:$A$54,0),1),40)</f>
        <v>3.6</v>
      </c>
      <c r="N9871" s="3">
        <v>43549</v>
      </c>
      <c r="O9871" s="3" t="s">
        <v>361</v>
      </c>
      <c r="P9871" s="2">
        <v>1</v>
      </c>
      <c r="R9871" s="3"/>
    </row>
    <row r="9872" spans="2:18" x14ac:dyDescent="0.25">
      <c r="B9872" t="s">
        <v>189</v>
      </c>
      <c r="C9872">
        <v>1003536</v>
      </c>
      <c r="D9872" t="s">
        <v>106</v>
      </c>
      <c r="E9872">
        <v>9003536</v>
      </c>
      <c r="F9872" t="s">
        <v>192</v>
      </c>
      <c r="G9872">
        <v>10995680</v>
      </c>
      <c r="H9872">
        <v>20</v>
      </c>
      <c r="I9872">
        <v>61</v>
      </c>
      <c r="J9872" t="s">
        <v>20</v>
      </c>
      <c r="K9872">
        <f>L9872*IFERROR(INDEX('Información SKU'!$H$1:$H$54,MATCH(I9872,'Información SKU'!$A$1:$A$54,0),1),15)</f>
        <v>2250</v>
      </c>
      <c r="L9872">
        <v>150</v>
      </c>
      <c r="M9872" s="13">
        <f>L9872/IFERROR(INDEX('Información SKU'!$K$1:$K$54,MATCH(I9872,'Información SKU'!$A$1:$A$54,0),1),40)</f>
        <v>2.5</v>
      </c>
      <c r="N9872" s="3">
        <v>43549</v>
      </c>
      <c r="O9872" s="3" t="s">
        <v>361</v>
      </c>
      <c r="P9872" s="2">
        <v>1</v>
      </c>
      <c r="R9872" s="3"/>
    </row>
    <row r="9873" spans="2:18" x14ac:dyDescent="0.25">
      <c r="B9873" t="s">
        <v>189</v>
      </c>
      <c r="C9873">
        <v>1003536</v>
      </c>
      <c r="D9873" t="s">
        <v>106</v>
      </c>
      <c r="E9873">
        <v>9003536</v>
      </c>
      <c r="F9873" t="s">
        <v>192</v>
      </c>
      <c r="G9873">
        <v>10995680</v>
      </c>
      <c r="H9873">
        <v>30</v>
      </c>
      <c r="I9873">
        <v>2383</v>
      </c>
      <c r="J9873" t="s">
        <v>92</v>
      </c>
      <c r="K9873">
        <f>L9873*IFERROR(INDEX('Información SKU'!$H$1:$H$54,MATCH(I9873,'Información SKU'!$A$1:$A$54,0),1),15)</f>
        <v>900</v>
      </c>
      <c r="L9873">
        <v>150</v>
      </c>
      <c r="M9873" s="13">
        <f>L9873/IFERROR(INDEX('Información SKU'!$K$1:$K$54,MATCH(I9873,'Información SKU'!$A$1:$A$54,0),1),40)</f>
        <v>0.8571428571428571</v>
      </c>
      <c r="N9873" s="3">
        <v>43549</v>
      </c>
      <c r="O9873" s="3" t="s">
        <v>360</v>
      </c>
      <c r="P9873" s="2">
        <v>1</v>
      </c>
      <c r="R9873" s="3"/>
    </row>
    <row r="9874" spans="2:18" x14ac:dyDescent="0.25">
      <c r="B9874" t="s">
        <v>189</v>
      </c>
      <c r="C9874">
        <v>1003536</v>
      </c>
      <c r="D9874" t="s">
        <v>106</v>
      </c>
      <c r="E9874">
        <v>9003536</v>
      </c>
      <c r="F9874" t="s">
        <v>192</v>
      </c>
      <c r="G9874">
        <v>10995692</v>
      </c>
      <c r="H9874">
        <v>680</v>
      </c>
      <c r="I9874">
        <v>460</v>
      </c>
      <c r="J9874" t="s">
        <v>38</v>
      </c>
      <c r="K9874">
        <f>L9874*IFERROR(INDEX('Información SKU'!$H$1:$H$54,MATCH(I9874,'Información SKU'!$A$1:$A$54,0),1),15)</f>
        <v>210</v>
      </c>
      <c r="L9874">
        <v>14</v>
      </c>
      <c r="M9874" s="13">
        <f>L9874/IFERROR(INDEX('Información SKU'!$K$1:$K$54,MATCH(I9874,'Información SKU'!$A$1:$A$54,0),1),40)</f>
        <v>0.17948717948717949</v>
      </c>
      <c r="N9874" s="3">
        <v>43549</v>
      </c>
      <c r="O9874" s="3" t="s">
        <v>362</v>
      </c>
      <c r="P9874" s="2">
        <v>2</v>
      </c>
      <c r="R9874" s="3"/>
    </row>
    <row r="9875" spans="2:18" x14ac:dyDescent="0.25">
      <c r="B9875" t="s">
        <v>189</v>
      </c>
      <c r="C9875">
        <v>1003536</v>
      </c>
      <c r="D9875" t="s">
        <v>106</v>
      </c>
      <c r="E9875">
        <v>9003536</v>
      </c>
      <c r="F9875" t="s">
        <v>192</v>
      </c>
      <c r="G9875">
        <v>10995692</v>
      </c>
      <c r="H9875">
        <v>670</v>
      </c>
      <c r="I9875">
        <v>480</v>
      </c>
      <c r="J9875" t="s">
        <v>77</v>
      </c>
      <c r="K9875">
        <f>L9875*IFERROR(INDEX('Información SKU'!$H$1:$H$54,MATCH(I9875,'Información SKU'!$A$1:$A$54,0),1),15)</f>
        <v>112</v>
      </c>
      <c r="L9875">
        <v>14</v>
      </c>
      <c r="M9875" s="13">
        <f>L9875/IFERROR(INDEX('Información SKU'!$K$1:$K$54,MATCH(I9875,'Información SKU'!$A$1:$A$54,0),1),40)</f>
        <v>0.17948717948717949</v>
      </c>
      <c r="N9875" s="3">
        <v>43549</v>
      </c>
      <c r="O9875" s="3" t="s">
        <v>364</v>
      </c>
      <c r="P9875" s="2">
        <v>3</v>
      </c>
      <c r="R9875" s="3"/>
    </row>
    <row r="9876" spans="2:18" x14ac:dyDescent="0.25">
      <c r="B9876" t="s">
        <v>189</v>
      </c>
      <c r="C9876">
        <v>1003536</v>
      </c>
      <c r="D9876" t="s">
        <v>106</v>
      </c>
      <c r="E9876">
        <v>9003536</v>
      </c>
      <c r="F9876" t="s">
        <v>192</v>
      </c>
      <c r="G9876">
        <v>10995692</v>
      </c>
      <c r="H9876">
        <v>660</v>
      </c>
      <c r="I9876">
        <v>320</v>
      </c>
      <c r="J9876" t="s">
        <v>31</v>
      </c>
      <c r="K9876">
        <f>L9876*IFERROR(INDEX('Información SKU'!$H$1:$H$54,MATCH(I9876,'Información SKU'!$A$1:$A$54,0),1),15)</f>
        <v>420</v>
      </c>
      <c r="L9876">
        <v>28</v>
      </c>
      <c r="M9876" s="13">
        <f>L9876/IFERROR(INDEX('Información SKU'!$K$1:$K$54,MATCH(I9876,'Información SKU'!$A$1:$A$54,0),1),40)</f>
        <v>0.35897435897435898</v>
      </c>
      <c r="N9876" s="3">
        <v>43549</v>
      </c>
      <c r="O9876" s="3" t="s">
        <v>360</v>
      </c>
      <c r="P9876" s="2">
        <v>1</v>
      </c>
      <c r="R9876" s="3"/>
    </row>
    <row r="9877" spans="2:18" x14ac:dyDescent="0.25">
      <c r="B9877" t="s">
        <v>189</v>
      </c>
      <c r="C9877">
        <v>1003536</v>
      </c>
      <c r="D9877" t="s">
        <v>106</v>
      </c>
      <c r="E9877">
        <v>9003536</v>
      </c>
      <c r="F9877" t="s">
        <v>192</v>
      </c>
      <c r="G9877">
        <v>10995692</v>
      </c>
      <c r="H9877">
        <v>600</v>
      </c>
      <c r="I9877">
        <v>5235</v>
      </c>
      <c r="J9877" t="s">
        <v>90</v>
      </c>
      <c r="K9877">
        <f>L9877*IFERROR(INDEX('Información SKU'!$H$1:$H$54,MATCH(I9877,'Información SKU'!$A$1:$A$54,0),1),15)</f>
        <v>300</v>
      </c>
      <c r="L9877">
        <v>25</v>
      </c>
      <c r="M9877" s="13">
        <f>L9877/IFERROR(INDEX('Información SKU'!$K$1:$K$54,MATCH(I9877,'Información SKU'!$A$1:$A$54,0),1),40)</f>
        <v>0.46296296296296297</v>
      </c>
      <c r="N9877" s="3">
        <v>43549</v>
      </c>
      <c r="O9877" s="3" t="s">
        <v>362</v>
      </c>
      <c r="P9877" s="2">
        <v>2</v>
      </c>
      <c r="R9877" s="3"/>
    </row>
    <row r="9878" spans="2:18" x14ac:dyDescent="0.25">
      <c r="B9878" t="s">
        <v>189</v>
      </c>
      <c r="C9878">
        <v>1003536</v>
      </c>
      <c r="D9878" t="s">
        <v>106</v>
      </c>
      <c r="E9878">
        <v>9003536</v>
      </c>
      <c r="F9878" t="s">
        <v>192</v>
      </c>
      <c r="G9878">
        <v>10995692</v>
      </c>
      <c r="H9878">
        <v>590</v>
      </c>
      <c r="I9878">
        <v>5245</v>
      </c>
      <c r="J9878" t="s">
        <v>85</v>
      </c>
      <c r="K9878">
        <f>L9878*IFERROR(INDEX('Información SKU'!$H$1:$H$54,MATCH(I9878,'Información SKU'!$A$1:$A$54,0),1),15)</f>
        <v>165</v>
      </c>
      <c r="L9878">
        <v>11</v>
      </c>
      <c r="M9878" s="13">
        <f>L9878/IFERROR(INDEX('Información SKU'!$K$1:$K$54,MATCH(I9878,'Información SKU'!$A$1:$A$54,0),1),40)</f>
        <v>0.11458333333333333</v>
      </c>
      <c r="N9878" s="3">
        <v>43549</v>
      </c>
      <c r="O9878" s="3" t="s">
        <v>365</v>
      </c>
      <c r="P9878" s="2">
        <v>3</v>
      </c>
      <c r="R9878" s="3"/>
    </row>
    <row r="9879" spans="2:18" x14ac:dyDescent="0.25">
      <c r="B9879" t="s">
        <v>189</v>
      </c>
      <c r="C9879">
        <v>1003536</v>
      </c>
      <c r="D9879" t="s">
        <v>106</v>
      </c>
      <c r="E9879">
        <v>9003536</v>
      </c>
      <c r="F9879" t="s">
        <v>192</v>
      </c>
      <c r="G9879">
        <v>10995692</v>
      </c>
      <c r="H9879">
        <v>580</v>
      </c>
      <c r="I9879">
        <v>5233</v>
      </c>
      <c r="J9879" t="s">
        <v>91</v>
      </c>
      <c r="K9879">
        <f>L9879*IFERROR(INDEX('Información SKU'!$H$1:$H$54,MATCH(I9879,'Información SKU'!$A$1:$A$54,0),1),15)</f>
        <v>540</v>
      </c>
      <c r="L9879">
        <v>45</v>
      </c>
      <c r="M9879" s="13">
        <f>L9879/IFERROR(INDEX('Información SKU'!$K$1:$K$54,MATCH(I9879,'Información SKU'!$A$1:$A$54,0),1),40)</f>
        <v>0.83333333333333337</v>
      </c>
      <c r="N9879" s="3">
        <v>43549</v>
      </c>
      <c r="O9879" s="3" t="s">
        <v>365</v>
      </c>
      <c r="P9879" s="2">
        <v>3</v>
      </c>
      <c r="R9879" s="3"/>
    </row>
    <row r="9880" spans="2:18" x14ac:dyDescent="0.25">
      <c r="B9880" t="s">
        <v>189</v>
      </c>
      <c r="C9880">
        <v>1003536</v>
      </c>
      <c r="D9880" t="s">
        <v>106</v>
      </c>
      <c r="E9880">
        <v>9003536</v>
      </c>
      <c r="F9880" t="s">
        <v>192</v>
      </c>
      <c r="G9880">
        <v>10995692</v>
      </c>
      <c r="H9880">
        <v>570</v>
      </c>
      <c r="I9880">
        <v>5236</v>
      </c>
      <c r="J9880" t="s">
        <v>89</v>
      </c>
      <c r="K9880">
        <f>L9880*IFERROR(INDEX('Información SKU'!$H$1:$H$54,MATCH(I9880,'Información SKU'!$A$1:$A$54,0),1),15)</f>
        <v>336</v>
      </c>
      <c r="L9880">
        <v>28</v>
      </c>
      <c r="M9880" s="13">
        <f>L9880/IFERROR(INDEX('Información SKU'!$K$1:$K$54,MATCH(I9880,'Información SKU'!$A$1:$A$54,0),1),40)</f>
        <v>0.50909090909090904</v>
      </c>
      <c r="N9880" s="3">
        <v>43549</v>
      </c>
      <c r="O9880" s="3" t="s">
        <v>364</v>
      </c>
      <c r="P9880" s="2">
        <v>3</v>
      </c>
      <c r="R9880" s="3"/>
    </row>
    <row r="9881" spans="2:18" x14ac:dyDescent="0.25">
      <c r="B9881" t="s">
        <v>189</v>
      </c>
      <c r="C9881">
        <v>1003536</v>
      </c>
      <c r="D9881" t="s">
        <v>106</v>
      </c>
      <c r="E9881">
        <v>9003536</v>
      </c>
      <c r="F9881" t="s">
        <v>192</v>
      </c>
      <c r="G9881">
        <v>10995692</v>
      </c>
      <c r="H9881">
        <v>560</v>
      </c>
      <c r="I9881">
        <v>5243</v>
      </c>
      <c r="J9881" t="s">
        <v>86</v>
      </c>
      <c r="K9881">
        <f>L9881*IFERROR(INDEX('Información SKU'!$H$1:$H$54,MATCH(I9881,'Información SKU'!$A$1:$A$54,0),1),15)</f>
        <v>276</v>
      </c>
      <c r="L9881">
        <v>23</v>
      </c>
      <c r="M9881" s="13">
        <f>L9881/IFERROR(INDEX('Información SKU'!$K$1:$K$54,MATCH(I9881,'Información SKU'!$A$1:$A$54,0),1),40)</f>
        <v>0.30666666666666664</v>
      </c>
      <c r="N9881" s="3">
        <v>43549</v>
      </c>
      <c r="O9881" s="3" t="s">
        <v>364</v>
      </c>
      <c r="P9881" s="2">
        <v>3</v>
      </c>
      <c r="R9881" s="3"/>
    </row>
    <row r="9882" spans="2:18" x14ac:dyDescent="0.25">
      <c r="B9882" t="s">
        <v>189</v>
      </c>
      <c r="C9882">
        <v>1003536</v>
      </c>
      <c r="D9882" t="s">
        <v>106</v>
      </c>
      <c r="E9882">
        <v>9003536</v>
      </c>
      <c r="F9882" t="s">
        <v>192</v>
      </c>
      <c r="G9882">
        <v>10995692</v>
      </c>
      <c r="H9882">
        <v>550</v>
      </c>
      <c r="I9882">
        <v>5242</v>
      </c>
      <c r="J9882" t="s">
        <v>87</v>
      </c>
      <c r="K9882">
        <f>L9882*IFERROR(INDEX('Información SKU'!$H$1:$H$54,MATCH(I9882,'Información SKU'!$A$1:$A$54,0),1),15)</f>
        <v>285</v>
      </c>
      <c r="L9882">
        <v>19</v>
      </c>
      <c r="M9882" s="13">
        <f>L9882/IFERROR(INDEX('Información SKU'!$K$1:$K$54,MATCH(I9882,'Información SKU'!$A$1:$A$54,0),1),40)</f>
        <v>0.19791666666666666</v>
      </c>
      <c r="N9882" s="3">
        <v>43549</v>
      </c>
      <c r="O9882" s="3" t="s">
        <v>361</v>
      </c>
      <c r="P9882" s="2">
        <v>1</v>
      </c>
      <c r="R9882" s="3"/>
    </row>
    <row r="9883" spans="2:18" x14ac:dyDescent="0.25">
      <c r="B9883" t="s">
        <v>189</v>
      </c>
      <c r="C9883">
        <v>1003536</v>
      </c>
      <c r="D9883" t="s">
        <v>106</v>
      </c>
      <c r="E9883">
        <v>9003536</v>
      </c>
      <c r="F9883" t="s">
        <v>192</v>
      </c>
      <c r="G9883">
        <v>10995692</v>
      </c>
      <c r="H9883">
        <v>540</v>
      </c>
      <c r="I9883">
        <v>478</v>
      </c>
      <c r="J9883" t="s">
        <v>76</v>
      </c>
      <c r="K9883">
        <f>L9883*IFERROR(INDEX('Información SKU'!$H$1:$H$54,MATCH(I9883,'Información SKU'!$A$1:$A$54,0),1),15)</f>
        <v>300</v>
      </c>
      <c r="L9883">
        <v>20</v>
      </c>
      <c r="M9883" s="13">
        <f>L9883/IFERROR(INDEX('Información SKU'!$K$1:$K$54,MATCH(I9883,'Información SKU'!$A$1:$A$54,0),1),40)</f>
        <v>0.2857142857142857</v>
      </c>
      <c r="N9883" s="3">
        <v>43549</v>
      </c>
      <c r="O9883" s="3" t="s">
        <v>363</v>
      </c>
      <c r="P9883" s="2">
        <v>2</v>
      </c>
      <c r="R9883" s="3"/>
    </row>
    <row r="9884" spans="2:18" x14ac:dyDescent="0.25">
      <c r="B9884" t="s">
        <v>189</v>
      </c>
      <c r="C9884">
        <v>1003536</v>
      </c>
      <c r="D9884" t="s">
        <v>106</v>
      </c>
      <c r="E9884">
        <v>9003536</v>
      </c>
      <c r="F9884" t="s">
        <v>192</v>
      </c>
      <c r="G9884">
        <v>10995692</v>
      </c>
      <c r="H9884">
        <v>530</v>
      </c>
      <c r="I9884">
        <v>416</v>
      </c>
      <c r="J9884" t="s">
        <v>81</v>
      </c>
      <c r="K9884">
        <f>L9884*IFERROR(INDEX('Información SKU'!$H$1:$H$54,MATCH(I9884,'Información SKU'!$A$1:$A$54,0),1),15)</f>
        <v>150</v>
      </c>
      <c r="L9884">
        <v>10</v>
      </c>
      <c r="M9884" s="13">
        <f>L9884/IFERROR(INDEX('Información SKU'!$K$1:$K$54,MATCH(I9884,'Información SKU'!$A$1:$A$54,0),1),40)</f>
        <v>0.14285714285714285</v>
      </c>
      <c r="N9884" s="3">
        <v>43549</v>
      </c>
      <c r="O9884" s="3" t="s">
        <v>365</v>
      </c>
      <c r="P9884" s="2">
        <v>3</v>
      </c>
      <c r="R9884" s="3"/>
    </row>
    <row r="9885" spans="2:18" x14ac:dyDescent="0.25">
      <c r="B9885" t="s">
        <v>189</v>
      </c>
      <c r="C9885">
        <v>1003536</v>
      </c>
      <c r="D9885" t="s">
        <v>106</v>
      </c>
      <c r="E9885">
        <v>9003536</v>
      </c>
      <c r="F9885" t="s">
        <v>192</v>
      </c>
      <c r="G9885">
        <v>10995692</v>
      </c>
      <c r="H9885">
        <v>190</v>
      </c>
      <c r="I9885">
        <v>509</v>
      </c>
      <c r="J9885" t="s">
        <v>0</v>
      </c>
      <c r="K9885">
        <f>L9885*IFERROR(INDEX('Información SKU'!$H$1:$H$54,MATCH(I9885,'Información SKU'!$A$1:$A$54,0),1),15)</f>
        <v>180</v>
      </c>
      <c r="L9885">
        <v>30</v>
      </c>
      <c r="M9885" s="13">
        <f>L9885/IFERROR(INDEX('Información SKU'!$K$1:$K$54,MATCH(I9885,'Información SKU'!$A$1:$A$54,0),1),40)</f>
        <v>0.375</v>
      </c>
      <c r="N9885" s="3">
        <v>43549</v>
      </c>
      <c r="O9885" s="3" t="s">
        <v>360</v>
      </c>
      <c r="P9885" s="2">
        <v>1</v>
      </c>
      <c r="R9885" s="3"/>
    </row>
    <row r="9886" spans="2:18" x14ac:dyDescent="0.25">
      <c r="B9886" t="s">
        <v>189</v>
      </c>
      <c r="C9886">
        <v>1003536</v>
      </c>
      <c r="D9886" t="s">
        <v>106</v>
      </c>
      <c r="E9886">
        <v>9003536</v>
      </c>
      <c r="F9886" t="s">
        <v>192</v>
      </c>
      <c r="G9886">
        <v>10995692</v>
      </c>
      <c r="H9886">
        <v>180</v>
      </c>
      <c r="I9886">
        <v>521</v>
      </c>
      <c r="J9886" t="s">
        <v>28</v>
      </c>
      <c r="K9886">
        <f>L9886*IFERROR(INDEX('Información SKU'!$H$1:$H$54,MATCH(I9886,'Información SKU'!$A$1:$A$54,0),1),15)</f>
        <v>80</v>
      </c>
      <c r="L9886">
        <v>10</v>
      </c>
      <c r="M9886" s="13">
        <f>L9886/IFERROR(INDEX('Información SKU'!$K$1:$K$54,MATCH(I9886,'Información SKU'!$A$1:$A$54,0),1),40)</f>
        <v>0.16666666666666666</v>
      </c>
      <c r="N9886" s="3">
        <v>43549</v>
      </c>
      <c r="O9886" s="3" t="s">
        <v>361</v>
      </c>
      <c r="P9886" s="2">
        <v>1</v>
      </c>
      <c r="R9886" s="3"/>
    </row>
    <row r="9887" spans="2:18" x14ac:dyDescent="0.25">
      <c r="B9887" t="s">
        <v>189</v>
      </c>
      <c r="C9887">
        <v>1003536</v>
      </c>
      <c r="D9887" t="s">
        <v>106</v>
      </c>
      <c r="E9887">
        <v>9003536</v>
      </c>
      <c r="F9887" t="s">
        <v>192</v>
      </c>
      <c r="G9887">
        <v>10995692</v>
      </c>
      <c r="H9887">
        <v>170</v>
      </c>
      <c r="I9887">
        <v>1199</v>
      </c>
      <c r="J9887" t="s">
        <v>26</v>
      </c>
      <c r="K9887">
        <f>L9887*IFERROR(INDEX('Información SKU'!$H$1:$H$54,MATCH(I9887,'Información SKU'!$A$1:$A$54,0),1),15)</f>
        <v>96</v>
      </c>
      <c r="L9887">
        <v>8</v>
      </c>
      <c r="M9887" s="13">
        <f>L9887/IFERROR(INDEX('Información SKU'!$K$1:$K$54,MATCH(I9887,'Información SKU'!$A$1:$A$54,0),1),40)</f>
        <v>0.13333333333333333</v>
      </c>
      <c r="N9887" s="3">
        <v>43549</v>
      </c>
      <c r="O9887" s="3" t="s">
        <v>362</v>
      </c>
      <c r="P9887" s="2">
        <v>2</v>
      </c>
      <c r="R9887" s="3"/>
    </row>
    <row r="9888" spans="2:18" x14ac:dyDescent="0.25">
      <c r="B9888" t="s">
        <v>189</v>
      </c>
      <c r="C9888">
        <v>1003536</v>
      </c>
      <c r="D9888" t="s">
        <v>106</v>
      </c>
      <c r="E9888">
        <v>9003536</v>
      </c>
      <c r="F9888" t="s">
        <v>192</v>
      </c>
      <c r="G9888">
        <v>10995692</v>
      </c>
      <c r="H9888">
        <v>160</v>
      </c>
      <c r="I9888">
        <v>1200</v>
      </c>
      <c r="J9888" t="s">
        <v>17</v>
      </c>
      <c r="K9888">
        <f>L9888*IFERROR(INDEX('Información SKU'!$H$1:$H$54,MATCH(I9888,'Información SKU'!$A$1:$A$54,0),1),15)</f>
        <v>42</v>
      </c>
      <c r="L9888">
        <v>7</v>
      </c>
      <c r="M9888" s="13">
        <f>L9888/IFERROR(INDEX('Información SKU'!$K$1:$K$54,MATCH(I9888,'Información SKU'!$A$1:$A$54,0),1),40)</f>
        <v>0.16666666666666666</v>
      </c>
      <c r="N9888" s="3">
        <v>43549</v>
      </c>
      <c r="O9888" s="3" t="s">
        <v>362</v>
      </c>
      <c r="P9888" s="2">
        <v>2</v>
      </c>
      <c r="R9888" s="3"/>
    </row>
    <row r="9889" spans="2:18" x14ac:dyDescent="0.25">
      <c r="B9889" t="s">
        <v>189</v>
      </c>
      <c r="C9889">
        <v>1003536</v>
      </c>
      <c r="D9889" t="s">
        <v>106</v>
      </c>
      <c r="E9889">
        <v>9003536</v>
      </c>
      <c r="F9889" t="s">
        <v>192</v>
      </c>
      <c r="G9889">
        <v>10995692</v>
      </c>
      <c r="H9889">
        <v>150</v>
      </c>
      <c r="I9889">
        <v>5402</v>
      </c>
      <c r="J9889" t="s">
        <v>32</v>
      </c>
      <c r="K9889">
        <f>L9889*IFERROR(INDEX('Información SKU'!$H$1:$H$54,MATCH(I9889,'Información SKU'!$A$1:$A$54,0),1),15)</f>
        <v>48</v>
      </c>
      <c r="L9889">
        <v>8</v>
      </c>
      <c r="M9889" s="13">
        <f>L9889/IFERROR(INDEX('Información SKU'!$K$1:$K$54,MATCH(I9889,'Información SKU'!$A$1:$A$54,0),1),40)</f>
        <v>0.13333333333333333</v>
      </c>
      <c r="N9889" s="3">
        <v>43549</v>
      </c>
      <c r="O9889" s="3" t="s">
        <v>361</v>
      </c>
      <c r="P9889" s="2">
        <v>1</v>
      </c>
      <c r="R9889" s="3"/>
    </row>
    <row r="9890" spans="2:18" x14ac:dyDescent="0.25">
      <c r="B9890" t="s">
        <v>189</v>
      </c>
      <c r="C9890">
        <v>1003536</v>
      </c>
      <c r="D9890" t="s">
        <v>106</v>
      </c>
      <c r="E9890">
        <v>9003536</v>
      </c>
      <c r="F9890" t="s">
        <v>192</v>
      </c>
      <c r="G9890">
        <v>10995692</v>
      </c>
      <c r="H9890">
        <v>130</v>
      </c>
      <c r="I9890">
        <v>63</v>
      </c>
      <c r="J9890" t="s">
        <v>1</v>
      </c>
      <c r="K9890">
        <f>L9890*IFERROR(INDEX('Información SKU'!$H$1:$H$54,MATCH(I9890,'Información SKU'!$A$1:$A$54,0),1),15)</f>
        <v>420</v>
      </c>
      <c r="L9890">
        <v>28</v>
      </c>
      <c r="M9890" s="13">
        <f>L9890/IFERROR(INDEX('Información SKU'!$K$1:$K$54,MATCH(I9890,'Información SKU'!$A$1:$A$54,0),1),40)</f>
        <v>0.66666666666666663</v>
      </c>
      <c r="N9890" s="3">
        <v>43549</v>
      </c>
      <c r="O9890" s="3" t="s">
        <v>365</v>
      </c>
      <c r="P9890" s="2">
        <v>3</v>
      </c>
      <c r="R9890" s="3"/>
    </row>
    <row r="9891" spans="2:18" x14ac:dyDescent="0.25">
      <c r="B9891" t="s">
        <v>189</v>
      </c>
      <c r="C9891">
        <v>1003536</v>
      </c>
      <c r="D9891" t="s">
        <v>106</v>
      </c>
      <c r="E9891">
        <v>9003536</v>
      </c>
      <c r="F9891" t="s">
        <v>192</v>
      </c>
      <c r="G9891">
        <v>10995692</v>
      </c>
      <c r="H9891">
        <v>120</v>
      </c>
      <c r="I9891">
        <v>511</v>
      </c>
      <c r="J9891" t="s">
        <v>29</v>
      </c>
      <c r="K9891">
        <f>L9891*IFERROR(INDEX('Información SKU'!$H$1:$H$54,MATCH(I9891,'Información SKU'!$A$1:$A$54,0),1),15)</f>
        <v>184</v>
      </c>
      <c r="L9891">
        <v>23</v>
      </c>
      <c r="M9891" s="13">
        <f>L9891/IFERROR(INDEX('Información SKU'!$K$1:$K$54,MATCH(I9891,'Información SKU'!$A$1:$A$54,0),1),40)</f>
        <v>0.38333333333333336</v>
      </c>
      <c r="N9891" s="3">
        <v>43549</v>
      </c>
      <c r="O9891" s="3" t="s">
        <v>362</v>
      </c>
      <c r="P9891" s="2">
        <v>2</v>
      </c>
      <c r="R9891" s="3"/>
    </row>
    <row r="9892" spans="2:18" x14ac:dyDescent="0.25">
      <c r="B9892" t="s">
        <v>189</v>
      </c>
      <c r="C9892">
        <v>1003536</v>
      </c>
      <c r="D9892" t="s">
        <v>106</v>
      </c>
      <c r="E9892">
        <v>9003536</v>
      </c>
      <c r="F9892" t="s">
        <v>192</v>
      </c>
      <c r="G9892">
        <v>10995692</v>
      </c>
      <c r="H9892">
        <v>110</v>
      </c>
      <c r="I9892">
        <v>510</v>
      </c>
      <c r="J9892" t="s">
        <v>30</v>
      </c>
      <c r="K9892">
        <f>L9892*IFERROR(INDEX('Información SKU'!$H$1:$H$54,MATCH(I9892,'Información SKU'!$A$1:$A$54,0),1),15)</f>
        <v>60</v>
      </c>
      <c r="L9892">
        <v>10</v>
      </c>
      <c r="M9892" s="13">
        <f>L9892/IFERROR(INDEX('Información SKU'!$K$1:$K$54,MATCH(I9892,'Información SKU'!$A$1:$A$54,0),1),40)</f>
        <v>0.2</v>
      </c>
      <c r="N9892" s="3">
        <v>43549</v>
      </c>
      <c r="O9892" s="3" t="s">
        <v>363</v>
      </c>
      <c r="P9892" s="2">
        <v>2</v>
      </c>
      <c r="R9892" s="3"/>
    </row>
    <row r="9893" spans="2:18" x14ac:dyDescent="0.25">
      <c r="B9893" t="s">
        <v>189</v>
      </c>
      <c r="C9893">
        <v>1003536</v>
      </c>
      <c r="D9893" t="s">
        <v>106</v>
      </c>
      <c r="E9893">
        <v>9003536</v>
      </c>
      <c r="F9893" t="s">
        <v>192</v>
      </c>
      <c r="G9893">
        <v>10995692</v>
      </c>
      <c r="H9893">
        <v>100</v>
      </c>
      <c r="I9893">
        <v>527</v>
      </c>
      <c r="J9893" t="s">
        <v>80</v>
      </c>
      <c r="K9893">
        <f>L9893*IFERROR(INDEX('Información SKU'!$H$1:$H$54,MATCH(I9893,'Información SKU'!$A$1:$A$54,0),1),15)</f>
        <v>105</v>
      </c>
      <c r="L9893">
        <v>7</v>
      </c>
      <c r="M9893" s="13">
        <f>L9893/IFERROR(INDEX('Información SKU'!$K$1:$K$54,MATCH(I9893,'Información SKU'!$A$1:$A$54,0),1),40)</f>
        <v>0.11666666666666667</v>
      </c>
      <c r="N9893" s="3">
        <v>43549</v>
      </c>
      <c r="O9893" s="3" t="s">
        <v>362</v>
      </c>
      <c r="P9893" s="2">
        <v>2</v>
      </c>
      <c r="R9893" s="3"/>
    </row>
    <row r="9894" spans="2:18" x14ac:dyDescent="0.25">
      <c r="B9894" t="s">
        <v>189</v>
      </c>
      <c r="C9894">
        <v>1003536</v>
      </c>
      <c r="D9894" t="s">
        <v>106</v>
      </c>
      <c r="E9894">
        <v>9003536</v>
      </c>
      <c r="F9894" t="s">
        <v>192</v>
      </c>
      <c r="G9894">
        <v>10995692</v>
      </c>
      <c r="H9894">
        <v>90</v>
      </c>
      <c r="I9894">
        <v>5275</v>
      </c>
      <c r="J9894" t="s">
        <v>75</v>
      </c>
      <c r="K9894">
        <f>L9894*IFERROR(INDEX('Información SKU'!$H$1:$H$54,MATCH(I9894,'Información SKU'!$A$1:$A$54,0),1),15)</f>
        <v>180</v>
      </c>
      <c r="L9894">
        <v>30</v>
      </c>
      <c r="M9894" s="13">
        <f>L9894/IFERROR(INDEX('Información SKU'!$K$1:$K$54,MATCH(I9894,'Información SKU'!$A$1:$A$54,0),1),40)</f>
        <v>0.42857142857142855</v>
      </c>
      <c r="N9894" s="3">
        <v>43549</v>
      </c>
      <c r="O9894" s="3" t="s">
        <v>365</v>
      </c>
      <c r="P9894" s="2">
        <v>3</v>
      </c>
      <c r="R9894" s="3"/>
    </row>
    <row r="9895" spans="2:18" x14ac:dyDescent="0.25">
      <c r="B9895" t="s">
        <v>189</v>
      </c>
      <c r="C9895">
        <v>1003536</v>
      </c>
      <c r="D9895" t="s">
        <v>106</v>
      </c>
      <c r="E9895">
        <v>9003536</v>
      </c>
      <c r="F9895" t="s">
        <v>192</v>
      </c>
      <c r="G9895">
        <v>10995692</v>
      </c>
      <c r="H9895">
        <v>350</v>
      </c>
      <c r="I9895">
        <v>2382</v>
      </c>
      <c r="J9895" t="s">
        <v>34</v>
      </c>
      <c r="K9895">
        <f>L9895*IFERROR(INDEX('Información SKU'!$H$1:$H$54,MATCH(I9895,'Información SKU'!$A$1:$A$54,0),1),15)</f>
        <v>240</v>
      </c>
      <c r="L9895">
        <v>40</v>
      </c>
      <c r="M9895" s="13">
        <f>L9895/IFERROR(INDEX('Información SKU'!$K$1:$K$54,MATCH(I9895,'Información SKU'!$A$1:$A$54,0),1),40)</f>
        <v>0.41666666666666669</v>
      </c>
      <c r="N9895" s="3">
        <v>43549</v>
      </c>
      <c r="O9895" s="3" t="s">
        <v>363</v>
      </c>
      <c r="P9895" s="2">
        <v>2</v>
      </c>
      <c r="R9895" s="3"/>
    </row>
    <row r="9896" spans="2:18" x14ac:dyDescent="0.25">
      <c r="B9896" t="s">
        <v>189</v>
      </c>
      <c r="C9896">
        <v>1003536</v>
      </c>
      <c r="D9896" t="s">
        <v>106</v>
      </c>
      <c r="E9896">
        <v>9003536</v>
      </c>
      <c r="F9896" t="s">
        <v>192</v>
      </c>
      <c r="G9896">
        <v>10995692</v>
      </c>
      <c r="H9896">
        <v>340</v>
      </c>
      <c r="I9896">
        <v>2396</v>
      </c>
      <c r="J9896" t="s">
        <v>68</v>
      </c>
      <c r="K9896">
        <f>L9896*IFERROR(INDEX('Información SKU'!$H$1:$H$54,MATCH(I9896,'Información SKU'!$A$1:$A$54,0),1),15)</f>
        <v>300</v>
      </c>
      <c r="L9896">
        <v>20</v>
      </c>
      <c r="M9896" s="13">
        <f>L9896/IFERROR(INDEX('Información SKU'!$K$1:$K$54,MATCH(I9896,'Información SKU'!$A$1:$A$54,0),1),40)</f>
        <v>0.4</v>
      </c>
      <c r="N9896" s="3">
        <v>43549</v>
      </c>
      <c r="O9896" s="3" t="s">
        <v>361</v>
      </c>
      <c r="P9896" s="2">
        <v>1</v>
      </c>
      <c r="R9896" s="3"/>
    </row>
    <row r="9897" spans="2:18" x14ac:dyDescent="0.25">
      <c r="B9897" t="s">
        <v>189</v>
      </c>
      <c r="C9897">
        <v>1003536</v>
      </c>
      <c r="D9897" t="s">
        <v>106</v>
      </c>
      <c r="E9897">
        <v>9003536</v>
      </c>
      <c r="F9897" t="s">
        <v>192</v>
      </c>
      <c r="G9897">
        <v>10995692</v>
      </c>
      <c r="H9897">
        <v>330</v>
      </c>
      <c r="I9897">
        <v>2387</v>
      </c>
      <c r="J9897" t="s">
        <v>33</v>
      </c>
      <c r="K9897">
        <f>L9897*IFERROR(INDEX('Información SKU'!$H$1:$H$54,MATCH(I9897,'Información SKU'!$A$1:$A$54,0),1),15)</f>
        <v>480</v>
      </c>
      <c r="L9897">
        <v>40</v>
      </c>
      <c r="M9897" s="13">
        <f>L9897/IFERROR(INDEX('Información SKU'!$K$1:$K$54,MATCH(I9897,'Información SKU'!$A$1:$A$54,0),1),40)</f>
        <v>0.41666666666666669</v>
      </c>
      <c r="N9897" s="3">
        <v>43549</v>
      </c>
      <c r="O9897" s="3" t="s">
        <v>361</v>
      </c>
      <c r="P9897" s="2">
        <v>1</v>
      </c>
      <c r="R9897" s="3"/>
    </row>
    <row r="9898" spans="2:18" x14ac:dyDescent="0.25">
      <c r="B9898" t="s">
        <v>189</v>
      </c>
      <c r="C9898">
        <v>1003536</v>
      </c>
      <c r="D9898" t="s">
        <v>106</v>
      </c>
      <c r="E9898">
        <v>9003536</v>
      </c>
      <c r="F9898" t="s">
        <v>192</v>
      </c>
      <c r="G9898">
        <v>10995692</v>
      </c>
      <c r="H9898">
        <v>320</v>
      </c>
      <c r="I9898">
        <v>2389</v>
      </c>
      <c r="J9898" t="s">
        <v>70</v>
      </c>
      <c r="K9898">
        <f>L9898*IFERROR(INDEX('Información SKU'!$H$1:$H$54,MATCH(I9898,'Información SKU'!$A$1:$A$54,0),1),15)</f>
        <v>300</v>
      </c>
      <c r="L9898">
        <v>50</v>
      </c>
      <c r="M9898" s="13">
        <f>L9898/IFERROR(INDEX('Información SKU'!$K$1:$K$54,MATCH(I9898,'Información SKU'!$A$1:$A$54,0),1),40)</f>
        <v>0.52083333333333337</v>
      </c>
      <c r="N9898" s="3">
        <v>43549</v>
      </c>
      <c r="O9898" s="3" t="s">
        <v>360</v>
      </c>
      <c r="P9898" s="2">
        <v>1</v>
      </c>
      <c r="R9898" s="3"/>
    </row>
    <row r="9899" spans="2:18" x14ac:dyDescent="0.25">
      <c r="B9899" t="s">
        <v>189</v>
      </c>
      <c r="C9899">
        <v>1003536</v>
      </c>
      <c r="D9899" t="s">
        <v>106</v>
      </c>
      <c r="E9899">
        <v>9003536</v>
      </c>
      <c r="F9899" t="s">
        <v>192</v>
      </c>
      <c r="G9899">
        <v>10995692</v>
      </c>
      <c r="H9899">
        <v>260</v>
      </c>
      <c r="I9899">
        <v>224</v>
      </c>
      <c r="J9899" t="s">
        <v>37</v>
      </c>
      <c r="K9899">
        <f>L9899*IFERROR(INDEX('Información SKU'!$H$1:$H$54,MATCH(I9899,'Información SKU'!$A$1:$A$54,0),1),15)</f>
        <v>168</v>
      </c>
      <c r="L9899">
        <v>21</v>
      </c>
      <c r="M9899" s="13">
        <f>L9899/IFERROR(INDEX('Información SKU'!$K$1:$K$54,MATCH(I9899,'Información SKU'!$A$1:$A$54,0),1),40)</f>
        <v>0.5</v>
      </c>
      <c r="N9899" s="3">
        <v>43549</v>
      </c>
      <c r="O9899" s="3" t="s">
        <v>361</v>
      </c>
      <c r="P9899" s="2">
        <v>1</v>
      </c>
      <c r="R9899" s="3"/>
    </row>
    <row r="9900" spans="2:18" x14ac:dyDescent="0.25">
      <c r="B9900" t="s">
        <v>189</v>
      </c>
      <c r="C9900">
        <v>1003536</v>
      </c>
      <c r="D9900" t="s">
        <v>106</v>
      </c>
      <c r="E9900">
        <v>9003536</v>
      </c>
      <c r="F9900" t="s">
        <v>192</v>
      </c>
      <c r="G9900">
        <v>10995692</v>
      </c>
      <c r="H9900">
        <v>250</v>
      </c>
      <c r="I9900">
        <v>223</v>
      </c>
      <c r="J9900" t="s">
        <v>74</v>
      </c>
      <c r="K9900">
        <f>L9900*IFERROR(INDEX('Información SKU'!$H$1:$H$54,MATCH(I9900,'Información SKU'!$A$1:$A$54,0),1),15)</f>
        <v>126</v>
      </c>
      <c r="L9900">
        <v>21</v>
      </c>
      <c r="M9900" s="13">
        <f>L9900/IFERROR(INDEX('Información SKU'!$K$1:$K$54,MATCH(I9900,'Información SKU'!$A$1:$A$54,0),1),40)</f>
        <v>0.5</v>
      </c>
      <c r="N9900" s="3">
        <v>43549</v>
      </c>
      <c r="O9900" s="3" t="s">
        <v>364</v>
      </c>
      <c r="P9900" s="2">
        <v>3</v>
      </c>
      <c r="R9900" s="3"/>
    </row>
    <row r="9901" spans="2:18" x14ac:dyDescent="0.25">
      <c r="B9901" t="s">
        <v>189</v>
      </c>
      <c r="C9901">
        <v>1003536</v>
      </c>
      <c r="D9901" t="s">
        <v>106</v>
      </c>
      <c r="E9901">
        <v>9003536</v>
      </c>
      <c r="F9901" t="s">
        <v>192</v>
      </c>
      <c r="G9901">
        <v>10995692</v>
      </c>
      <c r="H9901">
        <v>240</v>
      </c>
      <c r="I9901">
        <v>43</v>
      </c>
      <c r="J9901" t="s">
        <v>12</v>
      </c>
      <c r="K9901">
        <f>L9901*IFERROR(INDEX('Información SKU'!$H$1:$H$54,MATCH(I9901,'Información SKU'!$A$1:$A$54,0),1),15)</f>
        <v>24</v>
      </c>
      <c r="L9901">
        <v>3</v>
      </c>
      <c r="M9901" s="13">
        <f>L9901/IFERROR(INDEX('Información SKU'!$K$1:$K$54,MATCH(I9901,'Información SKU'!$A$1:$A$54,0),1),40)</f>
        <v>7.1428571428571425E-2</v>
      </c>
      <c r="N9901" s="3">
        <v>43549</v>
      </c>
      <c r="O9901" s="3" t="s">
        <v>363</v>
      </c>
      <c r="P9901" s="2">
        <v>2</v>
      </c>
      <c r="R9901" s="3"/>
    </row>
    <row r="9902" spans="2:18" x14ac:dyDescent="0.25">
      <c r="B9902" t="s">
        <v>189</v>
      </c>
      <c r="C9902">
        <v>1003536</v>
      </c>
      <c r="D9902" t="s">
        <v>106</v>
      </c>
      <c r="E9902">
        <v>9003536</v>
      </c>
      <c r="F9902" t="s">
        <v>192</v>
      </c>
      <c r="G9902">
        <v>10995697</v>
      </c>
      <c r="H9902">
        <v>30</v>
      </c>
      <c r="I9902">
        <v>4146</v>
      </c>
      <c r="J9902" t="s">
        <v>47</v>
      </c>
      <c r="K9902">
        <f>L9902*IFERROR(INDEX('Información SKU'!$H$1:$H$54,MATCH(I9902,'Información SKU'!$A$1:$A$54,0),1),15)</f>
        <v>900</v>
      </c>
      <c r="L9902">
        <v>150</v>
      </c>
      <c r="M9902" s="13">
        <f>L9902/IFERROR(INDEX('Información SKU'!$K$1:$K$54,MATCH(I9902,'Información SKU'!$A$1:$A$54,0),1),40)</f>
        <v>2.1428571428571428</v>
      </c>
      <c r="N9902" s="3">
        <v>43549</v>
      </c>
      <c r="O9902" s="3" t="s">
        <v>365</v>
      </c>
      <c r="P9902" s="2">
        <v>3</v>
      </c>
      <c r="R9902" s="3"/>
    </row>
    <row r="9903" spans="2:18" x14ac:dyDescent="0.25">
      <c r="B9903" t="s">
        <v>189</v>
      </c>
      <c r="C9903">
        <v>1003536</v>
      </c>
      <c r="D9903" t="s">
        <v>106</v>
      </c>
      <c r="E9903">
        <v>9003536</v>
      </c>
      <c r="F9903" t="s">
        <v>192</v>
      </c>
      <c r="G9903">
        <v>10995697</v>
      </c>
      <c r="H9903">
        <v>20</v>
      </c>
      <c r="I9903">
        <v>531</v>
      </c>
      <c r="J9903" t="s">
        <v>40</v>
      </c>
      <c r="K9903">
        <f>L9903*IFERROR(INDEX('Información SKU'!$H$1:$H$54,MATCH(I9903,'Información SKU'!$A$1:$A$54,0),1),15)</f>
        <v>3000</v>
      </c>
      <c r="L9903">
        <v>500</v>
      </c>
      <c r="M9903" s="13">
        <f>L9903/IFERROR(INDEX('Información SKU'!$K$1:$K$54,MATCH(I9903,'Información SKU'!$A$1:$A$54,0),1),40)</f>
        <v>10</v>
      </c>
      <c r="N9903" s="3">
        <v>43549</v>
      </c>
      <c r="O9903" s="3" t="s">
        <v>360</v>
      </c>
      <c r="P9903" s="2">
        <v>1</v>
      </c>
      <c r="R9903" s="3"/>
    </row>
    <row r="9904" spans="2:18" x14ac:dyDescent="0.25">
      <c r="B9904" t="s">
        <v>189</v>
      </c>
      <c r="C9904">
        <v>1003256</v>
      </c>
      <c r="D9904" t="s">
        <v>105</v>
      </c>
      <c r="E9904">
        <v>9003256</v>
      </c>
      <c r="F9904" t="s">
        <v>191</v>
      </c>
      <c r="G9904">
        <v>10995822</v>
      </c>
      <c r="H9904">
        <v>40</v>
      </c>
      <c r="I9904">
        <v>61</v>
      </c>
      <c r="J9904" t="s">
        <v>20</v>
      </c>
      <c r="K9904">
        <f>L9904*IFERROR(INDEX('Información SKU'!$H$1:$H$54,MATCH(I9904,'Información SKU'!$A$1:$A$54,0),1),15)</f>
        <v>1800</v>
      </c>
      <c r="L9904">
        <v>120</v>
      </c>
      <c r="M9904" s="13">
        <f>L9904/IFERROR(INDEX('Información SKU'!$K$1:$K$54,MATCH(I9904,'Información SKU'!$A$1:$A$54,0),1),40)</f>
        <v>2</v>
      </c>
      <c r="N9904" s="3">
        <v>43549</v>
      </c>
      <c r="O9904" s="3" t="s">
        <v>362</v>
      </c>
      <c r="P9904" s="2">
        <v>2</v>
      </c>
      <c r="R9904" s="3"/>
    </row>
    <row r="9905" spans="2:18" x14ac:dyDescent="0.25">
      <c r="B9905" t="s">
        <v>189</v>
      </c>
      <c r="C9905">
        <v>1005665</v>
      </c>
      <c r="D9905" t="s">
        <v>108</v>
      </c>
      <c r="E9905">
        <v>9005665</v>
      </c>
      <c r="F9905" t="s">
        <v>196</v>
      </c>
      <c r="G9905">
        <v>10995850</v>
      </c>
      <c r="H9905">
        <v>40</v>
      </c>
      <c r="I9905">
        <v>5268</v>
      </c>
      <c r="J9905" t="s">
        <v>83</v>
      </c>
      <c r="K9905">
        <f>L9905*IFERROR(INDEX('Información SKU'!$H$1:$H$54,MATCH(I9905,'Información SKU'!$A$1:$A$54,0),1),15)</f>
        <v>15</v>
      </c>
      <c r="L9905">
        <v>1</v>
      </c>
      <c r="M9905" s="13">
        <f>L9905/IFERROR(INDEX('Información SKU'!$K$1:$K$54,MATCH(I9905,'Información SKU'!$A$1:$A$54,0),1),40)</f>
        <v>1.4285714285714285E-2</v>
      </c>
      <c r="N9905" s="3">
        <v>43549</v>
      </c>
      <c r="O9905" s="3" t="s">
        <v>365</v>
      </c>
      <c r="P9905" s="2">
        <v>3</v>
      </c>
      <c r="R9905" s="3"/>
    </row>
    <row r="9906" spans="2:18" x14ac:dyDescent="0.25">
      <c r="B9906" t="s">
        <v>189</v>
      </c>
      <c r="C9906">
        <v>1003256</v>
      </c>
      <c r="D9906" t="s">
        <v>105</v>
      </c>
      <c r="E9906">
        <v>9003256</v>
      </c>
      <c r="F9906" t="s">
        <v>191</v>
      </c>
      <c r="G9906">
        <v>10995851</v>
      </c>
      <c r="H9906">
        <v>620</v>
      </c>
      <c r="I9906">
        <v>2389</v>
      </c>
      <c r="J9906" t="s">
        <v>70</v>
      </c>
      <c r="K9906">
        <f>L9906*IFERROR(INDEX('Información SKU'!$H$1:$H$54,MATCH(I9906,'Información SKU'!$A$1:$A$54,0),1),15)</f>
        <v>120</v>
      </c>
      <c r="L9906">
        <v>20</v>
      </c>
      <c r="M9906" s="13">
        <f>L9906/IFERROR(INDEX('Información SKU'!$K$1:$K$54,MATCH(I9906,'Información SKU'!$A$1:$A$54,0),1),40)</f>
        <v>0.20833333333333334</v>
      </c>
      <c r="N9906" s="3">
        <v>43549</v>
      </c>
      <c r="O9906" s="3" t="s">
        <v>363</v>
      </c>
      <c r="P9906" s="2">
        <v>2</v>
      </c>
      <c r="R9906" s="3"/>
    </row>
    <row r="9907" spans="2:18" x14ac:dyDescent="0.25">
      <c r="B9907" t="s">
        <v>189</v>
      </c>
      <c r="C9907">
        <v>1003256</v>
      </c>
      <c r="D9907" t="s">
        <v>105</v>
      </c>
      <c r="E9907">
        <v>9003256</v>
      </c>
      <c r="F9907" t="s">
        <v>191</v>
      </c>
      <c r="G9907">
        <v>10995851</v>
      </c>
      <c r="H9907">
        <v>610</v>
      </c>
      <c r="I9907">
        <v>2384</v>
      </c>
      <c r="J9907" t="s">
        <v>10</v>
      </c>
      <c r="K9907">
        <f>L9907*IFERROR(INDEX('Información SKU'!$H$1:$H$54,MATCH(I9907,'Información SKU'!$A$1:$A$54,0),1),15)</f>
        <v>120</v>
      </c>
      <c r="L9907">
        <v>20</v>
      </c>
      <c r="M9907" s="13">
        <f>L9907/IFERROR(INDEX('Información SKU'!$K$1:$K$54,MATCH(I9907,'Información SKU'!$A$1:$A$54,0),1),40)</f>
        <v>0.20833333333333334</v>
      </c>
      <c r="N9907" s="3">
        <v>43549</v>
      </c>
      <c r="O9907" s="3" t="s">
        <v>364</v>
      </c>
      <c r="P9907" s="2">
        <v>3</v>
      </c>
      <c r="R9907" s="3"/>
    </row>
    <row r="9908" spans="2:18" x14ac:dyDescent="0.25">
      <c r="B9908" t="s">
        <v>189</v>
      </c>
      <c r="C9908">
        <v>1003256</v>
      </c>
      <c r="D9908" t="s">
        <v>105</v>
      </c>
      <c r="E9908">
        <v>9003256</v>
      </c>
      <c r="F9908" t="s">
        <v>191</v>
      </c>
      <c r="G9908">
        <v>10995851</v>
      </c>
      <c r="H9908">
        <v>600</v>
      </c>
      <c r="I9908">
        <v>2383</v>
      </c>
      <c r="J9908" t="s">
        <v>92</v>
      </c>
      <c r="K9908">
        <f>L9908*IFERROR(INDEX('Información SKU'!$H$1:$H$54,MATCH(I9908,'Información SKU'!$A$1:$A$54,0),1),15)</f>
        <v>210</v>
      </c>
      <c r="L9908">
        <v>35</v>
      </c>
      <c r="M9908" s="13">
        <f>L9908/IFERROR(INDEX('Información SKU'!$K$1:$K$54,MATCH(I9908,'Información SKU'!$A$1:$A$54,0),1),40)</f>
        <v>0.2</v>
      </c>
      <c r="N9908" s="3">
        <v>43549</v>
      </c>
      <c r="O9908" s="3" t="s">
        <v>362</v>
      </c>
      <c r="P9908" s="2">
        <v>2</v>
      </c>
      <c r="R9908" s="3"/>
    </row>
    <row r="9909" spans="2:18" x14ac:dyDescent="0.25">
      <c r="B9909" t="s">
        <v>189</v>
      </c>
      <c r="C9909">
        <v>1003256</v>
      </c>
      <c r="D9909" t="s">
        <v>105</v>
      </c>
      <c r="E9909">
        <v>9003256</v>
      </c>
      <c r="F9909" t="s">
        <v>191</v>
      </c>
      <c r="G9909">
        <v>10995851</v>
      </c>
      <c r="H9909">
        <v>590</v>
      </c>
      <c r="I9909">
        <v>2381</v>
      </c>
      <c r="J9909" t="s">
        <v>93</v>
      </c>
      <c r="K9909">
        <f>L9909*IFERROR(INDEX('Información SKU'!$H$1:$H$54,MATCH(I9909,'Información SKU'!$A$1:$A$54,0),1),15)</f>
        <v>240</v>
      </c>
      <c r="L9909">
        <v>30</v>
      </c>
      <c r="M9909" s="13">
        <f>L9909/IFERROR(INDEX('Información SKU'!$K$1:$K$54,MATCH(I9909,'Información SKU'!$A$1:$A$54,0),1),40)</f>
        <v>0.17142857142857143</v>
      </c>
      <c r="N9909" s="3">
        <v>43549</v>
      </c>
      <c r="O9909" s="3" t="s">
        <v>361</v>
      </c>
      <c r="P9909" s="2">
        <v>1</v>
      </c>
      <c r="R9909" s="3"/>
    </row>
    <row r="9910" spans="2:18" x14ac:dyDescent="0.25">
      <c r="B9910" t="s">
        <v>189</v>
      </c>
      <c r="C9910">
        <v>1003256</v>
      </c>
      <c r="D9910" t="s">
        <v>105</v>
      </c>
      <c r="E9910">
        <v>9003256</v>
      </c>
      <c r="F9910" t="s">
        <v>191</v>
      </c>
      <c r="G9910">
        <v>10995851</v>
      </c>
      <c r="H9910">
        <v>580</v>
      </c>
      <c r="I9910">
        <v>2390</v>
      </c>
      <c r="J9910" t="s">
        <v>69</v>
      </c>
      <c r="K9910">
        <f>L9910*IFERROR(INDEX('Información SKU'!$H$1:$H$54,MATCH(I9910,'Información SKU'!$A$1:$A$54,0),1),15)</f>
        <v>180</v>
      </c>
      <c r="L9910">
        <v>15</v>
      </c>
      <c r="M9910" s="13">
        <f>L9910/IFERROR(INDEX('Información SKU'!$K$1:$K$54,MATCH(I9910,'Información SKU'!$A$1:$A$54,0),1),40)</f>
        <v>8.5714285714285715E-2</v>
      </c>
      <c r="N9910" s="3">
        <v>43549</v>
      </c>
      <c r="O9910" s="3" t="s">
        <v>365</v>
      </c>
      <c r="P9910" s="2">
        <v>3</v>
      </c>
      <c r="R9910" s="3"/>
    </row>
    <row r="9911" spans="2:18" x14ac:dyDescent="0.25">
      <c r="B9911" t="s">
        <v>189</v>
      </c>
      <c r="C9911">
        <v>1003256</v>
      </c>
      <c r="D9911" t="s">
        <v>105</v>
      </c>
      <c r="E9911">
        <v>9003256</v>
      </c>
      <c r="F9911" t="s">
        <v>191</v>
      </c>
      <c r="G9911">
        <v>10995851</v>
      </c>
      <c r="H9911">
        <v>750</v>
      </c>
      <c r="I9911">
        <v>5235</v>
      </c>
      <c r="J9911" t="s">
        <v>90</v>
      </c>
      <c r="K9911">
        <f>L9911*IFERROR(INDEX('Información SKU'!$H$1:$H$54,MATCH(I9911,'Información SKU'!$A$1:$A$54,0),1),15)</f>
        <v>60</v>
      </c>
      <c r="L9911">
        <v>5</v>
      </c>
      <c r="M9911" s="13">
        <f>L9911/IFERROR(INDEX('Información SKU'!$K$1:$K$54,MATCH(I9911,'Información SKU'!$A$1:$A$54,0),1),40)</f>
        <v>9.2592592592592587E-2</v>
      </c>
      <c r="N9911" s="3">
        <v>43549</v>
      </c>
      <c r="O9911" s="3" t="s">
        <v>362</v>
      </c>
      <c r="P9911" s="2">
        <v>2</v>
      </c>
      <c r="R9911" s="3"/>
    </row>
    <row r="9912" spans="2:18" x14ac:dyDescent="0.25">
      <c r="B9912" t="s">
        <v>189</v>
      </c>
      <c r="C9912">
        <v>1003256</v>
      </c>
      <c r="D9912" t="s">
        <v>105</v>
      </c>
      <c r="E9912">
        <v>9003256</v>
      </c>
      <c r="F9912" t="s">
        <v>191</v>
      </c>
      <c r="G9912">
        <v>10995851</v>
      </c>
      <c r="H9912">
        <v>760</v>
      </c>
      <c r="I9912">
        <v>5236</v>
      </c>
      <c r="J9912" t="s">
        <v>89</v>
      </c>
      <c r="K9912">
        <f>L9912*IFERROR(INDEX('Información SKU'!$H$1:$H$54,MATCH(I9912,'Información SKU'!$A$1:$A$54,0),1),15)</f>
        <v>60</v>
      </c>
      <c r="L9912">
        <v>5</v>
      </c>
      <c r="M9912" s="13">
        <f>L9912/IFERROR(INDEX('Información SKU'!$K$1:$K$54,MATCH(I9912,'Información SKU'!$A$1:$A$54,0),1),40)</f>
        <v>9.0909090909090912E-2</v>
      </c>
      <c r="N9912" s="3">
        <v>43549</v>
      </c>
      <c r="O9912" s="3" t="s">
        <v>362</v>
      </c>
      <c r="P9912" s="2">
        <v>2</v>
      </c>
      <c r="R9912" s="3"/>
    </row>
    <row r="9913" spans="2:18" x14ac:dyDescent="0.25">
      <c r="B9913" t="s">
        <v>189</v>
      </c>
      <c r="C9913">
        <v>1003256</v>
      </c>
      <c r="D9913" t="s">
        <v>105</v>
      </c>
      <c r="E9913">
        <v>9003256</v>
      </c>
      <c r="F9913" t="s">
        <v>191</v>
      </c>
      <c r="G9913">
        <v>10995851</v>
      </c>
      <c r="H9913">
        <v>770</v>
      </c>
      <c r="I9913">
        <v>5242</v>
      </c>
      <c r="J9913" t="s">
        <v>87</v>
      </c>
      <c r="K9913">
        <f>L9913*IFERROR(INDEX('Información SKU'!$H$1:$H$54,MATCH(I9913,'Información SKU'!$A$1:$A$54,0),1),15)</f>
        <v>150</v>
      </c>
      <c r="L9913">
        <v>10</v>
      </c>
      <c r="M9913" s="13">
        <f>L9913/IFERROR(INDEX('Información SKU'!$K$1:$K$54,MATCH(I9913,'Información SKU'!$A$1:$A$54,0),1),40)</f>
        <v>0.10416666666666667</v>
      </c>
      <c r="N9913" s="3">
        <v>43549</v>
      </c>
      <c r="O9913" s="3" t="s">
        <v>362</v>
      </c>
      <c r="P9913" s="2">
        <v>2</v>
      </c>
      <c r="R9913" s="3"/>
    </row>
    <row r="9914" spans="2:18" x14ac:dyDescent="0.25">
      <c r="B9914" t="s">
        <v>189</v>
      </c>
      <c r="C9914">
        <v>1003256</v>
      </c>
      <c r="D9914" t="s">
        <v>105</v>
      </c>
      <c r="E9914">
        <v>9003256</v>
      </c>
      <c r="F9914" t="s">
        <v>191</v>
      </c>
      <c r="G9914">
        <v>10995851</v>
      </c>
      <c r="H9914">
        <v>780</v>
      </c>
      <c r="I9914">
        <v>5245</v>
      </c>
      <c r="J9914" t="s">
        <v>85</v>
      </c>
      <c r="K9914">
        <f>L9914*IFERROR(INDEX('Información SKU'!$H$1:$H$54,MATCH(I9914,'Información SKU'!$A$1:$A$54,0),1),15)</f>
        <v>75</v>
      </c>
      <c r="L9914">
        <v>5</v>
      </c>
      <c r="M9914" s="13">
        <f>L9914/IFERROR(INDEX('Información SKU'!$K$1:$K$54,MATCH(I9914,'Información SKU'!$A$1:$A$54,0),1),40)</f>
        <v>5.2083333333333336E-2</v>
      </c>
      <c r="N9914" s="3">
        <v>43549</v>
      </c>
      <c r="O9914" s="3" t="s">
        <v>361</v>
      </c>
      <c r="P9914" s="2">
        <v>1</v>
      </c>
      <c r="R9914" s="3"/>
    </row>
    <row r="9915" spans="2:18" x14ac:dyDescent="0.25">
      <c r="B9915" t="s">
        <v>189</v>
      </c>
      <c r="C9915">
        <v>1003256</v>
      </c>
      <c r="D9915" t="s">
        <v>105</v>
      </c>
      <c r="E9915">
        <v>9003256</v>
      </c>
      <c r="F9915" t="s">
        <v>191</v>
      </c>
      <c r="G9915">
        <v>10995851</v>
      </c>
      <c r="H9915">
        <v>80</v>
      </c>
      <c r="I9915">
        <v>63</v>
      </c>
      <c r="J9915" t="s">
        <v>1</v>
      </c>
      <c r="K9915">
        <f>L9915*IFERROR(INDEX('Información SKU'!$H$1:$H$54,MATCH(I9915,'Información SKU'!$A$1:$A$54,0),1),15)</f>
        <v>450</v>
      </c>
      <c r="L9915">
        <v>30</v>
      </c>
      <c r="M9915" s="13">
        <f>L9915/IFERROR(INDEX('Información SKU'!$K$1:$K$54,MATCH(I9915,'Información SKU'!$A$1:$A$54,0),1),40)</f>
        <v>0.7142857142857143</v>
      </c>
      <c r="N9915" s="3">
        <v>43549</v>
      </c>
      <c r="O9915" s="3" t="s">
        <v>362</v>
      </c>
      <c r="P9915" s="2">
        <v>2</v>
      </c>
      <c r="R9915" s="3"/>
    </row>
    <row r="9916" spans="2:18" x14ac:dyDescent="0.25">
      <c r="B9916" t="s">
        <v>189</v>
      </c>
      <c r="C9916">
        <v>1003256</v>
      </c>
      <c r="D9916" t="s">
        <v>105</v>
      </c>
      <c r="E9916">
        <v>9003256</v>
      </c>
      <c r="F9916" t="s">
        <v>191</v>
      </c>
      <c r="G9916">
        <v>10995851</v>
      </c>
      <c r="H9916">
        <v>90</v>
      </c>
      <c r="I9916">
        <v>61</v>
      </c>
      <c r="J9916" t="s">
        <v>20</v>
      </c>
      <c r="K9916">
        <f>L9916*IFERROR(INDEX('Información SKU'!$H$1:$H$54,MATCH(I9916,'Información SKU'!$A$1:$A$54,0),1),15)</f>
        <v>300</v>
      </c>
      <c r="L9916">
        <v>20</v>
      </c>
      <c r="M9916" s="13">
        <f>L9916/IFERROR(INDEX('Información SKU'!$K$1:$K$54,MATCH(I9916,'Información SKU'!$A$1:$A$54,0),1),40)</f>
        <v>0.33333333333333331</v>
      </c>
      <c r="N9916" s="3">
        <v>43549</v>
      </c>
      <c r="O9916" s="3" t="s">
        <v>362</v>
      </c>
      <c r="P9916" s="2">
        <v>2</v>
      </c>
      <c r="R9916" s="3"/>
    </row>
    <row r="9917" spans="2:18" x14ac:dyDescent="0.25">
      <c r="B9917" t="s">
        <v>189</v>
      </c>
      <c r="C9917">
        <v>1003256</v>
      </c>
      <c r="D9917" t="s">
        <v>105</v>
      </c>
      <c r="E9917">
        <v>9003256</v>
      </c>
      <c r="F9917" t="s">
        <v>191</v>
      </c>
      <c r="G9917">
        <v>10995851</v>
      </c>
      <c r="H9917">
        <v>150</v>
      </c>
      <c r="I9917">
        <v>320</v>
      </c>
      <c r="J9917" t="s">
        <v>31</v>
      </c>
      <c r="K9917">
        <f>L9917*IFERROR(INDEX('Información SKU'!$H$1:$H$54,MATCH(I9917,'Información SKU'!$A$1:$A$54,0),1),15)</f>
        <v>150</v>
      </c>
      <c r="L9917">
        <v>10</v>
      </c>
      <c r="M9917" s="13">
        <f>L9917/IFERROR(INDEX('Información SKU'!$K$1:$K$54,MATCH(I9917,'Información SKU'!$A$1:$A$54,0),1),40)</f>
        <v>0.12820512820512819</v>
      </c>
      <c r="N9917" s="3">
        <v>43549</v>
      </c>
      <c r="O9917" s="3" t="s">
        <v>362</v>
      </c>
      <c r="P9917" s="2">
        <v>2</v>
      </c>
      <c r="R9917" s="3"/>
    </row>
    <row r="9918" spans="2:18" x14ac:dyDescent="0.25">
      <c r="B9918" t="s">
        <v>189</v>
      </c>
      <c r="C9918">
        <v>1003256</v>
      </c>
      <c r="D9918" t="s">
        <v>105</v>
      </c>
      <c r="E9918">
        <v>9003256</v>
      </c>
      <c r="F9918" t="s">
        <v>191</v>
      </c>
      <c r="G9918">
        <v>10995851</v>
      </c>
      <c r="H9918">
        <v>170</v>
      </c>
      <c r="I9918">
        <v>205</v>
      </c>
      <c r="J9918" t="s">
        <v>35</v>
      </c>
      <c r="K9918">
        <f>L9918*IFERROR(INDEX('Información SKU'!$H$1:$H$54,MATCH(I9918,'Información SKU'!$A$1:$A$54,0),1),15)</f>
        <v>80</v>
      </c>
      <c r="L9918">
        <v>10</v>
      </c>
      <c r="M9918" s="13">
        <f>L9918/IFERROR(INDEX('Información SKU'!$K$1:$K$54,MATCH(I9918,'Información SKU'!$A$1:$A$54,0),1),40)</f>
        <v>0.23809523809523808</v>
      </c>
      <c r="N9918" s="3">
        <v>43549</v>
      </c>
      <c r="O9918" s="3" t="s">
        <v>362</v>
      </c>
      <c r="P9918" s="2">
        <v>2</v>
      </c>
      <c r="R9918" s="3"/>
    </row>
    <row r="9919" spans="2:18" x14ac:dyDescent="0.25">
      <c r="B9919" t="s">
        <v>189</v>
      </c>
      <c r="C9919">
        <v>1003256</v>
      </c>
      <c r="D9919" t="s">
        <v>105</v>
      </c>
      <c r="E9919">
        <v>9003256</v>
      </c>
      <c r="F9919" t="s">
        <v>191</v>
      </c>
      <c r="G9919">
        <v>10995851</v>
      </c>
      <c r="H9919">
        <v>180</v>
      </c>
      <c r="I9919">
        <v>223</v>
      </c>
      <c r="J9919" t="s">
        <v>74</v>
      </c>
      <c r="K9919">
        <f>L9919*IFERROR(INDEX('Información SKU'!$H$1:$H$54,MATCH(I9919,'Información SKU'!$A$1:$A$54,0),1),15)</f>
        <v>60</v>
      </c>
      <c r="L9919">
        <v>10</v>
      </c>
      <c r="M9919" s="13">
        <f>L9919/IFERROR(INDEX('Información SKU'!$K$1:$K$54,MATCH(I9919,'Información SKU'!$A$1:$A$54,0),1),40)</f>
        <v>0.23809523809523808</v>
      </c>
      <c r="N9919" s="3">
        <v>43549</v>
      </c>
      <c r="O9919" s="3" t="s">
        <v>363</v>
      </c>
      <c r="P9919" s="2">
        <v>2</v>
      </c>
      <c r="R9919" s="3"/>
    </row>
    <row r="9920" spans="2:18" x14ac:dyDescent="0.25">
      <c r="B9920" t="s">
        <v>189</v>
      </c>
      <c r="C9920">
        <v>1003256</v>
      </c>
      <c r="D9920" t="s">
        <v>105</v>
      </c>
      <c r="E9920">
        <v>9003256</v>
      </c>
      <c r="F9920" t="s">
        <v>191</v>
      </c>
      <c r="G9920">
        <v>10995851</v>
      </c>
      <c r="H9920">
        <v>190</v>
      </c>
      <c r="I9920">
        <v>224</v>
      </c>
      <c r="J9920" t="s">
        <v>37</v>
      </c>
      <c r="K9920">
        <f>L9920*IFERROR(INDEX('Información SKU'!$H$1:$H$54,MATCH(I9920,'Información SKU'!$A$1:$A$54,0),1),15)</f>
        <v>80</v>
      </c>
      <c r="L9920">
        <v>10</v>
      </c>
      <c r="M9920" s="13">
        <f>L9920/IFERROR(INDEX('Información SKU'!$K$1:$K$54,MATCH(I9920,'Información SKU'!$A$1:$A$54,0),1),40)</f>
        <v>0.23809523809523808</v>
      </c>
      <c r="N9920" s="3">
        <v>43549</v>
      </c>
      <c r="O9920" s="3" t="s">
        <v>361</v>
      </c>
      <c r="P9920" s="2">
        <v>1</v>
      </c>
      <c r="R9920" s="3"/>
    </row>
    <row r="9921" spans="2:18" x14ac:dyDescent="0.25">
      <c r="B9921" t="s">
        <v>189</v>
      </c>
      <c r="C9921">
        <v>1003256</v>
      </c>
      <c r="D9921" t="s">
        <v>105</v>
      </c>
      <c r="E9921">
        <v>9003256</v>
      </c>
      <c r="F9921" t="s">
        <v>191</v>
      </c>
      <c r="G9921">
        <v>10995851</v>
      </c>
      <c r="H9921">
        <v>210</v>
      </c>
      <c r="I9921">
        <v>244</v>
      </c>
      <c r="J9921" t="s">
        <v>94</v>
      </c>
      <c r="K9921">
        <f>L9921*IFERROR(INDEX('Información SKU'!$H$1:$H$54,MATCH(I9921,'Información SKU'!$A$1:$A$54,0),1),15)</f>
        <v>120</v>
      </c>
      <c r="L9921">
        <v>10</v>
      </c>
      <c r="M9921" s="13">
        <f>L9921/IFERROR(INDEX('Información SKU'!$K$1:$K$54,MATCH(I9921,'Información SKU'!$A$1:$A$54,0),1),40)</f>
        <v>0.10416666666666667</v>
      </c>
      <c r="N9921" s="3">
        <v>43549</v>
      </c>
      <c r="O9921" s="3" t="s">
        <v>360</v>
      </c>
      <c r="P9921" s="2">
        <v>1</v>
      </c>
      <c r="R9921" s="3"/>
    </row>
    <row r="9922" spans="2:18" x14ac:dyDescent="0.25">
      <c r="B9922" t="s">
        <v>189</v>
      </c>
      <c r="C9922">
        <v>1003256</v>
      </c>
      <c r="D9922" t="s">
        <v>105</v>
      </c>
      <c r="E9922">
        <v>9003256</v>
      </c>
      <c r="F9922" t="s">
        <v>191</v>
      </c>
      <c r="G9922">
        <v>10995851</v>
      </c>
      <c r="H9922">
        <v>390</v>
      </c>
      <c r="I9922">
        <v>1200</v>
      </c>
      <c r="J9922" t="s">
        <v>17</v>
      </c>
      <c r="K9922">
        <f>L9922*IFERROR(INDEX('Información SKU'!$H$1:$H$54,MATCH(I9922,'Información SKU'!$A$1:$A$54,0),1),15)</f>
        <v>30</v>
      </c>
      <c r="L9922">
        <v>5</v>
      </c>
      <c r="M9922" s="13">
        <f>L9922/IFERROR(INDEX('Información SKU'!$K$1:$K$54,MATCH(I9922,'Información SKU'!$A$1:$A$54,0),1),40)</f>
        <v>0.11904761904761904</v>
      </c>
      <c r="N9922" s="3">
        <v>43549</v>
      </c>
      <c r="O9922" s="3" t="s">
        <v>364</v>
      </c>
      <c r="P9922" s="2">
        <v>3</v>
      </c>
      <c r="R9922" s="3"/>
    </row>
    <row r="9923" spans="2:18" x14ac:dyDescent="0.25">
      <c r="B9923" t="s">
        <v>189</v>
      </c>
      <c r="C9923">
        <v>1003256</v>
      </c>
      <c r="D9923" t="s">
        <v>105</v>
      </c>
      <c r="E9923">
        <v>9003256</v>
      </c>
      <c r="F9923" t="s">
        <v>191</v>
      </c>
      <c r="G9923">
        <v>10995851</v>
      </c>
      <c r="H9923">
        <v>380</v>
      </c>
      <c r="I9923">
        <v>1199</v>
      </c>
      <c r="J9923" t="s">
        <v>26</v>
      </c>
      <c r="K9923">
        <f>L9923*IFERROR(INDEX('Información SKU'!$H$1:$H$54,MATCH(I9923,'Información SKU'!$A$1:$A$54,0),1),15)</f>
        <v>120</v>
      </c>
      <c r="L9923">
        <v>10</v>
      </c>
      <c r="M9923" s="13">
        <f>L9923/IFERROR(INDEX('Información SKU'!$K$1:$K$54,MATCH(I9923,'Información SKU'!$A$1:$A$54,0),1),40)</f>
        <v>0.16666666666666666</v>
      </c>
      <c r="N9923" s="3">
        <v>43549</v>
      </c>
      <c r="O9923" s="3" t="s">
        <v>364</v>
      </c>
      <c r="P9923" s="2">
        <v>3</v>
      </c>
      <c r="R9923" s="3"/>
    </row>
    <row r="9924" spans="2:18" x14ac:dyDescent="0.25">
      <c r="B9924" t="s">
        <v>189</v>
      </c>
      <c r="C9924">
        <v>1003256</v>
      </c>
      <c r="D9924" t="s">
        <v>105</v>
      </c>
      <c r="E9924">
        <v>9003256</v>
      </c>
      <c r="F9924" t="s">
        <v>191</v>
      </c>
      <c r="G9924">
        <v>10995851</v>
      </c>
      <c r="H9924">
        <v>300</v>
      </c>
      <c r="I9924">
        <v>527</v>
      </c>
      <c r="J9924" t="s">
        <v>80</v>
      </c>
      <c r="K9924">
        <f>L9924*IFERROR(INDEX('Información SKU'!$H$1:$H$54,MATCH(I9924,'Información SKU'!$A$1:$A$54,0),1),15)</f>
        <v>75</v>
      </c>
      <c r="L9924">
        <v>5</v>
      </c>
      <c r="M9924" s="13">
        <f>L9924/IFERROR(INDEX('Información SKU'!$K$1:$K$54,MATCH(I9924,'Información SKU'!$A$1:$A$54,0),1),40)</f>
        <v>8.3333333333333329E-2</v>
      </c>
      <c r="N9924" s="3">
        <v>43549</v>
      </c>
      <c r="O9924" s="3" t="s">
        <v>364</v>
      </c>
      <c r="P9924" s="2">
        <v>3</v>
      </c>
      <c r="R9924" s="3"/>
    </row>
    <row r="9925" spans="2:18" x14ac:dyDescent="0.25">
      <c r="B9925" t="s">
        <v>189</v>
      </c>
      <c r="C9925">
        <v>1003256</v>
      </c>
      <c r="D9925" t="s">
        <v>105</v>
      </c>
      <c r="E9925">
        <v>9003256</v>
      </c>
      <c r="F9925" t="s">
        <v>191</v>
      </c>
      <c r="G9925">
        <v>10995851</v>
      </c>
      <c r="H9925">
        <v>290</v>
      </c>
      <c r="I9925">
        <v>521</v>
      </c>
      <c r="J9925" t="s">
        <v>28</v>
      </c>
      <c r="K9925">
        <f>L9925*IFERROR(INDEX('Información SKU'!$H$1:$H$54,MATCH(I9925,'Información SKU'!$A$1:$A$54,0),1),15)</f>
        <v>40</v>
      </c>
      <c r="L9925">
        <v>5</v>
      </c>
      <c r="M9925" s="13">
        <f>L9925/IFERROR(INDEX('Información SKU'!$K$1:$K$54,MATCH(I9925,'Información SKU'!$A$1:$A$54,0),1),40)</f>
        <v>8.3333333333333329E-2</v>
      </c>
      <c r="N9925" s="3">
        <v>43549</v>
      </c>
      <c r="O9925" s="3" t="s">
        <v>360</v>
      </c>
      <c r="P9925" s="2">
        <v>1</v>
      </c>
      <c r="R9925" s="3"/>
    </row>
    <row r="9926" spans="2:18" x14ac:dyDescent="0.25">
      <c r="B9926" t="s">
        <v>189</v>
      </c>
      <c r="C9926">
        <v>1003256</v>
      </c>
      <c r="D9926" t="s">
        <v>105</v>
      </c>
      <c r="E9926">
        <v>9003256</v>
      </c>
      <c r="F9926" t="s">
        <v>191</v>
      </c>
      <c r="G9926">
        <v>10995851</v>
      </c>
      <c r="H9926">
        <v>280</v>
      </c>
      <c r="I9926">
        <v>511</v>
      </c>
      <c r="J9926" t="s">
        <v>29</v>
      </c>
      <c r="K9926">
        <f>L9926*IFERROR(INDEX('Información SKU'!$H$1:$H$54,MATCH(I9926,'Información SKU'!$A$1:$A$54,0),1),15)</f>
        <v>80</v>
      </c>
      <c r="L9926">
        <v>10</v>
      </c>
      <c r="M9926" s="13">
        <f>L9926/IFERROR(INDEX('Información SKU'!$K$1:$K$54,MATCH(I9926,'Información SKU'!$A$1:$A$54,0),1),40)</f>
        <v>0.16666666666666666</v>
      </c>
      <c r="N9926" s="3">
        <v>43549</v>
      </c>
      <c r="O9926" s="3" t="s">
        <v>360</v>
      </c>
      <c r="P9926" s="2">
        <v>1</v>
      </c>
      <c r="R9926" s="3"/>
    </row>
    <row r="9927" spans="2:18" x14ac:dyDescent="0.25">
      <c r="B9927" t="s">
        <v>189</v>
      </c>
      <c r="C9927">
        <v>1003256</v>
      </c>
      <c r="D9927" t="s">
        <v>105</v>
      </c>
      <c r="E9927">
        <v>9003256</v>
      </c>
      <c r="F9927" t="s">
        <v>191</v>
      </c>
      <c r="G9927">
        <v>10995851</v>
      </c>
      <c r="H9927">
        <v>270</v>
      </c>
      <c r="I9927">
        <v>510</v>
      </c>
      <c r="J9927" t="s">
        <v>30</v>
      </c>
      <c r="K9927">
        <f>L9927*IFERROR(INDEX('Información SKU'!$H$1:$H$54,MATCH(I9927,'Información SKU'!$A$1:$A$54,0),1),15)</f>
        <v>60</v>
      </c>
      <c r="L9927">
        <v>10</v>
      </c>
      <c r="M9927" s="13">
        <f>L9927/IFERROR(INDEX('Información SKU'!$K$1:$K$54,MATCH(I9927,'Información SKU'!$A$1:$A$54,0),1),40)</f>
        <v>0.2</v>
      </c>
      <c r="N9927" s="3">
        <v>43549</v>
      </c>
      <c r="O9927" s="3" t="s">
        <v>364</v>
      </c>
      <c r="P9927" s="2">
        <v>3</v>
      </c>
      <c r="R9927" s="3"/>
    </row>
    <row r="9928" spans="2:18" x14ac:dyDescent="0.25">
      <c r="B9928" t="s">
        <v>189</v>
      </c>
      <c r="C9928">
        <v>1003256</v>
      </c>
      <c r="D9928" t="s">
        <v>105</v>
      </c>
      <c r="E9928">
        <v>9003256</v>
      </c>
      <c r="F9928" t="s">
        <v>191</v>
      </c>
      <c r="G9928">
        <v>10995851</v>
      </c>
      <c r="H9928">
        <v>260</v>
      </c>
      <c r="I9928">
        <v>509</v>
      </c>
      <c r="J9928" t="s">
        <v>0</v>
      </c>
      <c r="K9928">
        <f>L9928*IFERROR(INDEX('Información SKU'!$H$1:$H$54,MATCH(I9928,'Información SKU'!$A$1:$A$54,0),1),15)</f>
        <v>30</v>
      </c>
      <c r="L9928">
        <v>5</v>
      </c>
      <c r="M9928" s="13">
        <f>L9928/IFERROR(INDEX('Información SKU'!$K$1:$K$54,MATCH(I9928,'Información SKU'!$A$1:$A$54,0),1),40)</f>
        <v>6.25E-2</v>
      </c>
      <c r="N9928" s="3">
        <v>43549</v>
      </c>
      <c r="O9928" s="3" t="s">
        <v>364</v>
      </c>
      <c r="P9928" s="2">
        <v>3</v>
      </c>
      <c r="R9928" s="3"/>
    </row>
    <row r="9929" spans="2:18" x14ac:dyDescent="0.25">
      <c r="B9929" t="s">
        <v>189</v>
      </c>
      <c r="C9929">
        <v>1003256</v>
      </c>
      <c r="D9929" t="s">
        <v>105</v>
      </c>
      <c r="E9929">
        <v>9003256</v>
      </c>
      <c r="F9929" t="s">
        <v>191</v>
      </c>
      <c r="G9929">
        <v>10995851</v>
      </c>
      <c r="H9929">
        <v>250</v>
      </c>
      <c r="I9929">
        <v>480</v>
      </c>
      <c r="J9929" t="s">
        <v>77</v>
      </c>
      <c r="K9929">
        <f>L9929*IFERROR(INDEX('Información SKU'!$H$1:$H$54,MATCH(I9929,'Información SKU'!$A$1:$A$54,0),1),15)</f>
        <v>80</v>
      </c>
      <c r="L9929">
        <v>10</v>
      </c>
      <c r="M9929" s="13">
        <f>L9929/IFERROR(INDEX('Información SKU'!$K$1:$K$54,MATCH(I9929,'Información SKU'!$A$1:$A$54,0),1),40)</f>
        <v>0.12820512820512819</v>
      </c>
      <c r="N9929" s="3">
        <v>43549</v>
      </c>
      <c r="O9929" s="3" t="s">
        <v>362</v>
      </c>
      <c r="P9929" s="2">
        <v>2</v>
      </c>
      <c r="R9929" s="3"/>
    </row>
    <row r="9930" spans="2:18" x14ac:dyDescent="0.25">
      <c r="B9930" t="s">
        <v>189</v>
      </c>
      <c r="C9930">
        <v>1003256</v>
      </c>
      <c r="D9930" t="s">
        <v>105</v>
      </c>
      <c r="E9930">
        <v>9003256</v>
      </c>
      <c r="F9930" t="s">
        <v>191</v>
      </c>
      <c r="G9930">
        <v>10995851</v>
      </c>
      <c r="H9930">
        <v>240</v>
      </c>
      <c r="I9930">
        <v>460</v>
      </c>
      <c r="J9930" t="s">
        <v>38</v>
      </c>
      <c r="K9930">
        <f>L9930*IFERROR(INDEX('Información SKU'!$H$1:$H$54,MATCH(I9930,'Información SKU'!$A$1:$A$54,0),1),15)</f>
        <v>150</v>
      </c>
      <c r="L9930">
        <v>10</v>
      </c>
      <c r="M9930" s="13">
        <f>L9930/IFERROR(INDEX('Información SKU'!$K$1:$K$54,MATCH(I9930,'Información SKU'!$A$1:$A$54,0),1),40)</f>
        <v>0.12820512820512819</v>
      </c>
      <c r="N9930" s="3">
        <v>43549</v>
      </c>
      <c r="O9930" s="3" t="s">
        <v>362</v>
      </c>
      <c r="P9930" s="2">
        <v>2</v>
      </c>
      <c r="R9930" s="3"/>
    </row>
    <row r="9931" spans="2:18" x14ac:dyDescent="0.25">
      <c r="B9931" t="s">
        <v>189</v>
      </c>
      <c r="C9931">
        <v>1003256</v>
      </c>
      <c r="D9931" t="s">
        <v>105</v>
      </c>
      <c r="E9931">
        <v>9003256</v>
      </c>
      <c r="F9931" t="s">
        <v>191</v>
      </c>
      <c r="G9931">
        <v>10995855</v>
      </c>
      <c r="H9931">
        <v>10</v>
      </c>
      <c r="I9931">
        <v>4146</v>
      </c>
      <c r="J9931" t="s">
        <v>47</v>
      </c>
      <c r="K9931">
        <f>L9931*IFERROR(INDEX('Información SKU'!$H$1:$H$54,MATCH(I9931,'Información SKU'!$A$1:$A$54,0),1),15)</f>
        <v>6000</v>
      </c>
      <c r="L9931">
        <v>1000</v>
      </c>
      <c r="M9931" s="13">
        <f>L9931/IFERROR(INDEX('Información SKU'!$K$1:$K$54,MATCH(I9931,'Información SKU'!$A$1:$A$54,0),1),40)</f>
        <v>14.285714285714286</v>
      </c>
      <c r="N9931" s="3">
        <v>43549</v>
      </c>
      <c r="O9931" s="3" t="s">
        <v>360</v>
      </c>
      <c r="P9931" s="2">
        <v>1</v>
      </c>
      <c r="R9931" s="3"/>
    </row>
    <row r="9932" spans="2:18" x14ac:dyDescent="0.25">
      <c r="B9932" t="s">
        <v>194</v>
      </c>
      <c r="C9932">
        <v>1000431</v>
      </c>
      <c r="D9932" t="s">
        <v>116</v>
      </c>
      <c r="E9932">
        <v>9000431</v>
      </c>
      <c r="F9932" t="s">
        <v>218</v>
      </c>
      <c r="G9932">
        <v>10995900</v>
      </c>
      <c r="H9932">
        <v>20</v>
      </c>
      <c r="I9932">
        <v>205</v>
      </c>
      <c r="J9932" t="s">
        <v>35</v>
      </c>
      <c r="K9932">
        <f>L9932*IFERROR(INDEX('Información SKU'!$H$1:$H$54,MATCH(I9932,'Información SKU'!$A$1:$A$54,0),1),15)</f>
        <v>1008</v>
      </c>
      <c r="L9932">
        <v>126</v>
      </c>
      <c r="M9932" s="13">
        <f>L9932/IFERROR(INDEX('Información SKU'!$K$1:$K$54,MATCH(I9932,'Información SKU'!$A$1:$A$54,0),1),40)</f>
        <v>3</v>
      </c>
      <c r="N9932" s="3">
        <v>43549</v>
      </c>
      <c r="O9932" s="3" t="s">
        <v>360</v>
      </c>
      <c r="P9932" s="2">
        <v>1</v>
      </c>
      <c r="R9932" s="3"/>
    </row>
    <row r="9933" spans="2:18" x14ac:dyDescent="0.25">
      <c r="B9933" t="s">
        <v>194</v>
      </c>
      <c r="C9933">
        <v>1005657</v>
      </c>
      <c r="D9933" t="s">
        <v>116</v>
      </c>
      <c r="E9933">
        <v>9005657</v>
      </c>
      <c r="F9933" t="s">
        <v>217</v>
      </c>
      <c r="G9933">
        <v>10995927</v>
      </c>
      <c r="H9933">
        <v>80</v>
      </c>
      <c r="I9933">
        <v>1199</v>
      </c>
      <c r="J9933" t="s">
        <v>26</v>
      </c>
      <c r="K9933">
        <f>L9933*IFERROR(INDEX('Información SKU'!$H$1:$H$54,MATCH(I9933,'Información SKU'!$A$1:$A$54,0),1),15)</f>
        <v>12</v>
      </c>
      <c r="L9933">
        <v>1</v>
      </c>
      <c r="M9933" s="13">
        <f>L9933/IFERROR(INDEX('Información SKU'!$K$1:$K$54,MATCH(I9933,'Información SKU'!$A$1:$A$54,0),1),40)</f>
        <v>1.6666666666666666E-2</v>
      </c>
      <c r="N9933" s="3">
        <v>43549</v>
      </c>
      <c r="O9933" s="3" t="s">
        <v>362</v>
      </c>
      <c r="P9933" s="2">
        <v>2</v>
      </c>
      <c r="R9933" s="3"/>
    </row>
    <row r="9934" spans="2:18" x14ac:dyDescent="0.25">
      <c r="B9934" t="s">
        <v>194</v>
      </c>
      <c r="C9934">
        <v>1005657</v>
      </c>
      <c r="D9934" t="s">
        <v>116</v>
      </c>
      <c r="E9934">
        <v>9005657</v>
      </c>
      <c r="F9934" t="s">
        <v>217</v>
      </c>
      <c r="G9934">
        <v>10995927</v>
      </c>
      <c r="H9934">
        <v>50</v>
      </c>
      <c r="I9934">
        <v>509</v>
      </c>
      <c r="J9934" t="s">
        <v>0</v>
      </c>
      <c r="K9934">
        <f>L9934*IFERROR(INDEX('Información SKU'!$H$1:$H$54,MATCH(I9934,'Información SKU'!$A$1:$A$54,0),1),15)</f>
        <v>60</v>
      </c>
      <c r="L9934">
        <v>10</v>
      </c>
      <c r="M9934" s="13">
        <f>L9934/IFERROR(INDEX('Información SKU'!$K$1:$K$54,MATCH(I9934,'Información SKU'!$A$1:$A$54,0),1),40)</f>
        <v>0.125</v>
      </c>
      <c r="N9934" s="3">
        <v>43549</v>
      </c>
      <c r="O9934" s="3" t="s">
        <v>364</v>
      </c>
      <c r="P9934" s="2">
        <v>3</v>
      </c>
      <c r="R9934" s="3"/>
    </row>
    <row r="9935" spans="2:18" x14ac:dyDescent="0.25">
      <c r="B9935" t="s">
        <v>194</v>
      </c>
      <c r="C9935">
        <v>1005657</v>
      </c>
      <c r="D9935" t="s">
        <v>116</v>
      </c>
      <c r="E9935">
        <v>9005657</v>
      </c>
      <c r="F9935" t="s">
        <v>217</v>
      </c>
      <c r="G9935">
        <v>10995927</v>
      </c>
      <c r="H9935">
        <v>40</v>
      </c>
      <c r="I9935">
        <v>320</v>
      </c>
      <c r="J9935" t="s">
        <v>31</v>
      </c>
      <c r="K9935">
        <f>L9935*IFERROR(INDEX('Información SKU'!$H$1:$H$54,MATCH(I9935,'Información SKU'!$A$1:$A$54,0),1),15)</f>
        <v>45</v>
      </c>
      <c r="L9935">
        <v>3</v>
      </c>
      <c r="M9935" s="13">
        <f>L9935/IFERROR(INDEX('Información SKU'!$K$1:$K$54,MATCH(I9935,'Información SKU'!$A$1:$A$54,0),1),40)</f>
        <v>3.8461538461538464E-2</v>
      </c>
      <c r="N9935" s="3">
        <v>43549</v>
      </c>
      <c r="O9935" s="3" t="s">
        <v>362</v>
      </c>
      <c r="P9935" s="2">
        <v>2</v>
      </c>
      <c r="R9935" s="3"/>
    </row>
    <row r="9936" spans="2:18" x14ac:dyDescent="0.25">
      <c r="B9936" t="s">
        <v>194</v>
      </c>
      <c r="C9936">
        <v>1000431</v>
      </c>
      <c r="D9936" t="s">
        <v>116</v>
      </c>
      <c r="E9936">
        <v>9000431</v>
      </c>
      <c r="F9936" t="s">
        <v>218</v>
      </c>
      <c r="G9936">
        <v>10995929</v>
      </c>
      <c r="H9936">
        <v>90</v>
      </c>
      <c r="I9936">
        <v>1199</v>
      </c>
      <c r="J9936" t="s">
        <v>26</v>
      </c>
      <c r="K9936">
        <f>L9936*IFERROR(INDEX('Información SKU'!$H$1:$H$54,MATCH(I9936,'Información SKU'!$A$1:$A$54,0),1),15)</f>
        <v>24</v>
      </c>
      <c r="L9936">
        <v>2</v>
      </c>
      <c r="M9936" s="13">
        <f>L9936/IFERROR(INDEX('Información SKU'!$K$1:$K$54,MATCH(I9936,'Información SKU'!$A$1:$A$54,0),1),40)</f>
        <v>3.3333333333333333E-2</v>
      </c>
      <c r="N9936" s="3">
        <v>43549</v>
      </c>
      <c r="O9936" s="3" t="s">
        <v>365</v>
      </c>
      <c r="P9936" s="2">
        <v>3</v>
      </c>
      <c r="R9936" s="3"/>
    </row>
    <row r="9937" spans="2:18" x14ac:dyDescent="0.25">
      <c r="B9937" t="s">
        <v>194</v>
      </c>
      <c r="C9937">
        <v>1000431</v>
      </c>
      <c r="D9937" t="s">
        <v>116</v>
      </c>
      <c r="E9937">
        <v>9000431</v>
      </c>
      <c r="F9937" t="s">
        <v>218</v>
      </c>
      <c r="G9937">
        <v>10995929</v>
      </c>
      <c r="H9937">
        <v>50</v>
      </c>
      <c r="I9937">
        <v>509</v>
      </c>
      <c r="J9937" t="s">
        <v>0</v>
      </c>
      <c r="K9937">
        <f>L9937*IFERROR(INDEX('Información SKU'!$H$1:$H$54,MATCH(I9937,'Información SKU'!$A$1:$A$54,0),1),15)</f>
        <v>300</v>
      </c>
      <c r="L9937">
        <v>50</v>
      </c>
      <c r="M9937" s="13">
        <f>L9937/IFERROR(INDEX('Información SKU'!$K$1:$K$54,MATCH(I9937,'Información SKU'!$A$1:$A$54,0),1),40)</f>
        <v>0.625</v>
      </c>
      <c r="N9937" s="3">
        <v>43549</v>
      </c>
      <c r="O9937" s="3" t="s">
        <v>360</v>
      </c>
      <c r="P9937" s="2">
        <v>1</v>
      </c>
      <c r="R9937" s="3"/>
    </row>
    <row r="9938" spans="2:18" x14ac:dyDescent="0.25">
      <c r="B9938" t="s">
        <v>194</v>
      </c>
      <c r="C9938">
        <v>1000431</v>
      </c>
      <c r="D9938" t="s">
        <v>116</v>
      </c>
      <c r="E9938">
        <v>9000431</v>
      </c>
      <c r="F9938" t="s">
        <v>218</v>
      </c>
      <c r="G9938">
        <v>10995929</v>
      </c>
      <c r="H9938">
        <v>40</v>
      </c>
      <c r="I9938">
        <v>205</v>
      </c>
      <c r="J9938" t="s">
        <v>35</v>
      </c>
      <c r="K9938">
        <f>L9938*IFERROR(INDEX('Información SKU'!$H$1:$H$54,MATCH(I9938,'Información SKU'!$A$1:$A$54,0),1),15)</f>
        <v>56</v>
      </c>
      <c r="L9938">
        <v>7</v>
      </c>
      <c r="M9938" s="13">
        <f>L9938/IFERROR(INDEX('Información SKU'!$K$1:$K$54,MATCH(I9938,'Información SKU'!$A$1:$A$54,0),1),40)</f>
        <v>0.16666666666666666</v>
      </c>
      <c r="N9938" s="3">
        <v>43549</v>
      </c>
      <c r="O9938" s="3" t="s">
        <v>365</v>
      </c>
      <c r="P9938" s="2">
        <v>3</v>
      </c>
      <c r="R9938" s="3"/>
    </row>
    <row r="9939" spans="2:18" x14ac:dyDescent="0.25">
      <c r="B9939" t="s">
        <v>194</v>
      </c>
      <c r="C9939">
        <v>1000432</v>
      </c>
      <c r="D9939" t="s">
        <v>116</v>
      </c>
      <c r="E9939">
        <v>9000432</v>
      </c>
      <c r="F9939" t="s">
        <v>215</v>
      </c>
      <c r="G9939">
        <v>10995931</v>
      </c>
      <c r="H9939">
        <v>100</v>
      </c>
      <c r="I9939">
        <v>5243</v>
      </c>
      <c r="J9939" t="s">
        <v>86</v>
      </c>
      <c r="K9939">
        <f>L9939*IFERROR(INDEX('Información SKU'!$H$1:$H$54,MATCH(I9939,'Información SKU'!$A$1:$A$54,0),1),15)</f>
        <v>108</v>
      </c>
      <c r="L9939">
        <v>9</v>
      </c>
      <c r="M9939" s="13">
        <f>L9939/IFERROR(INDEX('Información SKU'!$K$1:$K$54,MATCH(I9939,'Información SKU'!$A$1:$A$54,0),1),40)</f>
        <v>0.12</v>
      </c>
      <c r="N9939" s="3">
        <v>43549</v>
      </c>
      <c r="O9939" s="3" t="s">
        <v>360</v>
      </c>
      <c r="P9939" s="2">
        <v>1</v>
      </c>
      <c r="R9939" s="3"/>
    </row>
    <row r="9940" spans="2:18" x14ac:dyDescent="0.25">
      <c r="B9940" t="s">
        <v>194</v>
      </c>
      <c r="C9940">
        <v>1000432</v>
      </c>
      <c r="D9940" t="s">
        <v>116</v>
      </c>
      <c r="E9940">
        <v>9000432</v>
      </c>
      <c r="F9940" t="s">
        <v>215</v>
      </c>
      <c r="G9940">
        <v>10995931</v>
      </c>
      <c r="H9940">
        <v>40</v>
      </c>
      <c r="I9940">
        <v>509</v>
      </c>
      <c r="J9940" t="s">
        <v>0</v>
      </c>
      <c r="K9940">
        <f>L9940*IFERROR(INDEX('Información SKU'!$H$1:$H$54,MATCH(I9940,'Información SKU'!$A$1:$A$54,0),1),15)</f>
        <v>96</v>
      </c>
      <c r="L9940">
        <v>16</v>
      </c>
      <c r="M9940" s="13">
        <f>L9940/IFERROR(INDEX('Información SKU'!$K$1:$K$54,MATCH(I9940,'Información SKU'!$A$1:$A$54,0),1),40)</f>
        <v>0.2</v>
      </c>
      <c r="N9940" s="3">
        <v>43549</v>
      </c>
      <c r="O9940" s="3" t="s">
        <v>365</v>
      </c>
      <c r="P9940" s="2">
        <v>3</v>
      </c>
      <c r="R9940" s="3"/>
    </row>
    <row r="9941" spans="2:18" x14ac:dyDescent="0.25">
      <c r="B9941" t="s">
        <v>194</v>
      </c>
      <c r="C9941">
        <v>1000433</v>
      </c>
      <c r="D9941" t="s">
        <v>116</v>
      </c>
      <c r="E9941">
        <v>9000433</v>
      </c>
      <c r="F9941" t="s">
        <v>214</v>
      </c>
      <c r="G9941">
        <v>10995936</v>
      </c>
      <c r="H9941">
        <v>110</v>
      </c>
      <c r="I9941">
        <v>5243</v>
      </c>
      <c r="J9941" t="s">
        <v>86</v>
      </c>
      <c r="K9941">
        <f>L9941*IFERROR(INDEX('Información SKU'!$H$1:$H$54,MATCH(I9941,'Información SKU'!$A$1:$A$54,0),1),15)</f>
        <v>384</v>
      </c>
      <c r="L9941">
        <v>32</v>
      </c>
      <c r="M9941" s="13">
        <f>L9941/IFERROR(INDEX('Información SKU'!$K$1:$K$54,MATCH(I9941,'Información SKU'!$A$1:$A$54,0),1),40)</f>
        <v>0.42666666666666669</v>
      </c>
      <c r="N9941" s="3">
        <v>43549</v>
      </c>
      <c r="O9941" s="3" t="s">
        <v>360</v>
      </c>
      <c r="P9941" s="2">
        <v>1</v>
      </c>
      <c r="R9941" s="3"/>
    </row>
    <row r="9942" spans="2:18" x14ac:dyDescent="0.25">
      <c r="B9942" t="s">
        <v>194</v>
      </c>
      <c r="C9942">
        <v>1000433</v>
      </c>
      <c r="D9942" t="s">
        <v>116</v>
      </c>
      <c r="E9942">
        <v>9000433</v>
      </c>
      <c r="F9942" t="s">
        <v>214</v>
      </c>
      <c r="G9942">
        <v>10995936</v>
      </c>
      <c r="H9942">
        <v>80</v>
      </c>
      <c r="I9942">
        <v>509</v>
      </c>
      <c r="J9942" t="s">
        <v>0</v>
      </c>
      <c r="K9942">
        <f>L9942*IFERROR(INDEX('Información SKU'!$H$1:$H$54,MATCH(I9942,'Información SKU'!$A$1:$A$54,0),1),15)</f>
        <v>276</v>
      </c>
      <c r="L9942">
        <v>46</v>
      </c>
      <c r="M9942" s="13">
        <f>L9942/IFERROR(INDEX('Información SKU'!$K$1:$K$54,MATCH(I9942,'Información SKU'!$A$1:$A$54,0),1),40)</f>
        <v>0.57499999999999996</v>
      </c>
      <c r="N9942" s="3">
        <v>43549</v>
      </c>
      <c r="O9942" s="3" t="s">
        <v>364</v>
      </c>
      <c r="P9942" s="2">
        <v>3</v>
      </c>
      <c r="R9942" s="3"/>
    </row>
    <row r="9943" spans="2:18" x14ac:dyDescent="0.25">
      <c r="B9943" t="s">
        <v>194</v>
      </c>
      <c r="C9943">
        <v>1000433</v>
      </c>
      <c r="D9943" t="s">
        <v>116</v>
      </c>
      <c r="E9943">
        <v>9000433</v>
      </c>
      <c r="F9943" t="s">
        <v>214</v>
      </c>
      <c r="G9943">
        <v>10995936</v>
      </c>
      <c r="H9943">
        <v>70</v>
      </c>
      <c r="I9943">
        <v>320</v>
      </c>
      <c r="J9943" t="s">
        <v>31</v>
      </c>
      <c r="K9943">
        <f>L9943*IFERROR(INDEX('Información SKU'!$H$1:$H$54,MATCH(I9943,'Información SKU'!$A$1:$A$54,0),1),15)</f>
        <v>75</v>
      </c>
      <c r="L9943">
        <v>5</v>
      </c>
      <c r="M9943" s="13">
        <f>L9943/IFERROR(INDEX('Información SKU'!$K$1:$K$54,MATCH(I9943,'Información SKU'!$A$1:$A$54,0),1),40)</f>
        <v>6.4102564102564097E-2</v>
      </c>
      <c r="N9943" s="3">
        <v>43549</v>
      </c>
      <c r="O9943" s="3" t="s">
        <v>363</v>
      </c>
      <c r="P9943" s="2">
        <v>2</v>
      </c>
      <c r="R9943" s="3"/>
    </row>
    <row r="9944" spans="2:18" x14ac:dyDescent="0.25">
      <c r="B9944" t="s">
        <v>194</v>
      </c>
      <c r="C9944">
        <v>1000433</v>
      </c>
      <c r="D9944" t="s">
        <v>116</v>
      </c>
      <c r="E9944">
        <v>9000433</v>
      </c>
      <c r="F9944" t="s">
        <v>214</v>
      </c>
      <c r="G9944">
        <v>10995936</v>
      </c>
      <c r="H9944">
        <v>60</v>
      </c>
      <c r="I9944">
        <v>205</v>
      </c>
      <c r="J9944" t="s">
        <v>35</v>
      </c>
      <c r="K9944">
        <f>L9944*IFERROR(INDEX('Información SKU'!$H$1:$H$54,MATCH(I9944,'Información SKU'!$A$1:$A$54,0),1),15)</f>
        <v>304</v>
      </c>
      <c r="L9944">
        <v>38</v>
      </c>
      <c r="M9944" s="13">
        <f>L9944/IFERROR(INDEX('Información SKU'!$K$1:$K$54,MATCH(I9944,'Información SKU'!$A$1:$A$54,0),1),40)</f>
        <v>0.90476190476190477</v>
      </c>
      <c r="N9944" s="3">
        <v>43549</v>
      </c>
      <c r="O9944" s="3" t="s">
        <v>363</v>
      </c>
      <c r="P9944" s="2">
        <v>2</v>
      </c>
      <c r="R9944" s="3"/>
    </row>
    <row r="9945" spans="2:18" x14ac:dyDescent="0.25">
      <c r="B9945" t="s">
        <v>194</v>
      </c>
      <c r="C9945">
        <v>1000433</v>
      </c>
      <c r="D9945" t="s">
        <v>116</v>
      </c>
      <c r="E9945">
        <v>9000433</v>
      </c>
      <c r="F9945" t="s">
        <v>214</v>
      </c>
      <c r="G9945">
        <v>10995936</v>
      </c>
      <c r="H9945">
        <v>50</v>
      </c>
      <c r="I9945">
        <v>41</v>
      </c>
      <c r="J9945" t="s">
        <v>71</v>
      </c>
      <c r="K9945">
        <f>L9945*IFERROR(INDEX('Información SKU'!$H$1:$H$54,MATCH(I9945,'Información SKU'!$A$1:$A$54,0),1),15)</f>
        <v>144</v>
      </c>
      <c r="L9945">
        <v>18</v>
      </c>
      <c r="M9945" s="13">
        <f>L9945/IFERROR(INDEX('Información SKU'!$K$1:$K$54,MATCH(I9945,'Información SKU'!$A$1:$A$54,0),1),40)</f>
        <v>0.3</v>
      </c>
      <c r="N9945" s="3">
        <v>43549</v>
      </c>
      <c r="O9945" s="3" t="s">
        <v>360</v>
      </c>
      <c r="P9945" s="2">
        <v>1</v>
      </c>
      <c r="R9945" s="3"/>
    </row>
    <row r="9946" spans="2:18" x14ac:dyDescent="0.25">
      <c r="B9946" t="s">
        <v>194</v>
      </c>
      <c r="C9946">
        <v>1000433</v>
      </c>
      <c r="D9946" t="s">
        <v>116</v>
      </c>
      <c r="E9946">
        <v>9000433</v>
      </c>
      <c r="F9946" t="s">
        <v>214</v>
      </c>
      <c r="G9946">
        <v>10995936</v>
      </c>
      <c r="H9946">
        <v>20</v>
      </c>
      <c r="I9946">
        <v>62</v>
      </c>
      <c r="J9946" t="s">
        <v>25</v>
      </c>
      <c r="K9946">
        <f>L9946*IFERROR(INDEX('Información SKU'!$H$1:$H$54,MATCH(I9946,'Información SKU'!$A$1:$A$54,0),1),15)</f>
        <v>280</v>
      </c>
      <c r="L9946">
        <v>35</v>
      </c>
      <c r="M9946" s="13">
        <f>L9946/IFERROR(INDEX('Información SKU'!$K$1:$K$54,MATCH(I9946,'Información SKU'!$A$1:$A$54,0),1),40)</f>
        <v>0.7</v>
      </c>
      <c r="N9946" s="3">
        <v>43549</v>
      </c>
      <c r="O9946" s="3" t="s">
        <v>365</v>
      </c>
      <c r="P9946" s="2">
        <v>3</v>
      </c>
      <c r="R9946" s="3"/>
    </row>
    <row r="9947" spans="2:18" x14ac:dyDescent="0.25">
      <c r="B9947" t="s">
        <v>186</v>
      </c>
      <c r="C9947">
        <v>1003339</v>
      </c>
      <c r="D9947" t="s">
        <v>102</v>
      </c>
      <c r="E9947">
        <v>9003339</v>
      </c>
      <c r="F9947" t="s">
        <v>185</v>
      </c>
      <c r="G9947">
        <v>10995945</v>
      </c>
      <c r="H9947">
        <v>270</v>
      </c>
      <c r="I9947">
        <v>2383</v>
      </c>
      <c r="J9947" t="s">
        <v>92</v>
      </c>
      <c r="K9947">
        <f>L9947*IFERROR(INDEX('Información SKU'!$H$1:$H$54,MATCH(I9947,'Información SKU'!$A$1:$A$54,0),1),15)</f>
        <v>60</v>
      </c>
      <c r="L9947">
        <v>10</v>
      </c>
      <c r="M9947" s="13">
        <f>L9947/IFERROR(INDEX('Información SKU'!$K$1:$K$54,MATCH(I9947,'Información SKU'!$A$1:$A$54,0),1),40)</f>
        <v>5.7142857142857141E-2</v>
      </c>
      <c r="N9947" s="3">
        <v>43549</v>
      </c>
      <c r="O9947" s="3" t="s">
        <v>360</v>
      </c>
      <c r="P9947" s="2">
        <v>1</v>
      </c>
      <c r="R9947" s="3"/>
    </row>
    <row r="9948" spans="2:18" x14ac:dyDescent="0.25">
      <c r="B9948" t="s">
        <v>186</v>
      </c>
      <c r="C9948">
        <v>1003339</v>
      </c>
      <c r="D9948" t="s">
        <v>102</v>
      </c>
      <c r="E9948">
        <v>9003339</v>
      </c>
      <c r="F9948" t="s">
        <v>185</v>
      </c>
      <c r="G9948">
        <v>10995945</v>
      </c>
      <c r="H9948">
        <v>210</v>
      </c>
      <c r="I9948">
        <v>63</v>
      </c>
      <c r="J9948" t="s">
        <v>1</v>
      </c>
      <c r="K9948">
        <f>L9948*IFERROR(INDEX('Información SKU'!$H$1:$H$54,MATCH(I9948,'Información SKU'!$A$1:$A$54,0),1),15)</f>
        <v>750</v>
      </c>
      <c r="L9948">
        <v>50</v>
      </c>
      <c r="M9948" s="13">
        <f>L9948/IFERROR(INDEX('Información SKU'!$K$1:$K$54,MATCH(I9948,'Información SKU'!$A$1:$A$54,0),1),40)</f>
        <v>1.1904761904761905</v>
      </c>
      <c r="N9948" s="3">
        <v>43549</v>
      </c>
      <c r="O9948" s="3" t="s">
        <v>361</v>
      </c>
      <c r="P9948" s="2">
        <v>1</v>
      </c>
      <c r="R9948" s="3"/>
    </row>
    <row r="9949" spans="2:18" x14ac:dyDescent="0.25">
      <c r="B9949" t="s">
        <v>186</v>
      </c>
      <c r="C9949">
        <v>1003339</v>
      </c>
      <c r="D9949" t="s">
        <v>102</v>
      </c>
      <c r="E9949">
        <v>9003339</v>
      </c>
      <c r="F9949" t="s">
        <v>185</v>
      </c>
      <c r="G9949">
        <v>10995945</v>
      </c>
      <c r="H9949">
        <v>40</v>
      </c>
      <c r="I9949">
        <v>416</v>
      </c>
      <c r="J9949" t="s">
        <v>81</v>
      </c>
      <c r="K9949">
        <f>L9949*IFERROR(INDEX('Información SKU'!$H$1:$H$54,MATCH(I9949,'Información SKU'!$A$1:$A$54,0),1),15)</f>
        <v>75</v>
      </c>
      <c r="L9949">
        <v>5</v>
      </c>
      <c r="M9949" s="13">
        <f>L9949/IFERROR(INDEX('Información SKU'!$K$1:$K$54,MATCH(I9949,'Información SKU'!$A$1:$A$54,0),1),40)</f>
        <v>7.1428571428571425E-2</v>
      </c>
      <c r="N9949" s="3">
        <v>43549</v>
      </c>
      <c r="O9949" s="3" t="s">
        <v>362</v>
      </c>
      <c r="P9949" s="2">
        <v>2</v>
      </c>
      <c r="R9949" s="3"/>
    </row>
    <row r="9950" spans="2:18" x14ac:dyDescent="0.25">
      <c r="B9950" t="s">
        <v>186</v>
      </c>
      <c r="C9950">
        <v>1001064</v>
      </c>
      <c r="D9950" t="s">
        <v>136</v>
      </c>
      <c r="E9950">
        <v>9001064</v>
      </c>
      <c r="F9950" t="s">
        <v>248</v>
      </c>
      <c r="G9950">
        <v>10995952</v>
      </c>
      <c r="H9950">
        <v>70</v>
      </c>
      <c r="I9950">
        <v>5274</v>
      </c>
      <c r="J9950" t="s">
        <v>72</v>
      </c>
      <c r="K9950">
        <f>L9950*IFERROR(INDEX('Información SKU'!$H$1:$H$54,MATCH(I9950,'Información SKU'!$A$1:$A$54,0),1),15)</f>
        <v>800</v>
      </c>
      <c r="L9950">
        <v>100</v>
      </c>
      <c r="M9950" s="13">
        <f>L9950/IFERROR(INDEX('Información SKU'!$K$1:$K$54,MATCH(I9950,'Información SKU'!$A$1:$A$54,0),1),40)</f>
        <v>1.4285714285714286</v>
      </c>
      <c r="N9950" s="3">
        <v>43550</v>
      </c>
      <c r="O9950" s="3" t="s">
        <v>360</v>
      </c>
      <c r="P9950" s="2">
        <v>1</v>
      </c>
      <c r="R9950" s="3"/>
    </row>
    <row r="9951" spans="2:18" x14ac:dyDescent="0.25">
      <c r="B9951" t="s">
        <v>186</v>
      </c>
      <c r="C9951">
        <v>1001064</v>
      </c>
      <c r="D9951" t="s">
        <v>136</v>
      </c>
      <c r="E9951">
        <v>9001064</v>
      </c>
      <c r="F9951" t="s">
        <v>248</v>
      </c>
      <c r="G9951">
        <v>10995952</v>
      </c>
      <c r="H9951">
        <v>130</v>
      </c>
      <c r="I9951">
        <v>62</v>
      </c>
      <c r="J9951" t="s">
        <v>25</v>
      </c>
      <c r="K9951">
        <f>L9951*IFERROR(INDEX('Información SKU'!$H$1:$H$54,MATCH(I9951,'Información SKU'!$A$1:$A$54,0),1),15)</f>
        <v>1200</v>
      </c>
      <c r="L9951">
        <v>150</v>
      </c>
      <c r="M9951" s="13">
        <f>L9951/IFERROR(INDEX('Información SKU'!$K$1:$K$54,MATCH(I9951,'Información SKU'!$A$1:$A$54,0),1),40)</f>
        <v>3</v>
      </c>
      <c r="N9951" s="3">
        <v>43550</v>
      </c>
      <c r="O9951" s="3" t="s">
        <v>365</v>
      </c>
      <c r="P9951" s="2">
        <v>3</v>
      </c>
      <c r="R9951" s="3"/>
    </row>
    <row r="9952" spans="2:18" x14ac:dyDescent="0.25">
      <c r="B9952" t="s">
        <v>186</v>
      </c>
      <c r="C9952">
        <v>1001064</v>
      </c>
      <c r="D9952" t="s">
        <v>136</v>
      </c>
      <c r="E9952">
        <v>9001064</v>
      </c>
      <c r="F9952" t="s">
        <v>248</v>
      </c>
      <c r="G9952">
        <v>10995952</v>
      </c>
      <c r="H9952">
        <v>170</v>
      </c>
      <c r="I9952">
        <v>62</v>
      </c>
      <c r="J9952" t="s">
        <v>25</v>
      </c>
      <c r="K9952">
        <f>L9952*IFERROR(INDEX('Información SKU'!$H$1:$H$54,MATCH(I9952,'Información SKU'!$A$1:$A$54,0),1),15)</f>
        <v>1200</v>
      </c>
      <c r="L9952">
        <v>150</v>
      </c>
      <c r="M9952" s="13">
        <f>L9952/IFERROR(INDEX('Información SKU'!$K$1:$K$54,MATCH(I9952,'Información SKU'!$A$1:$A$54,0),1),40)</f>
        <v>3</v>
      </c>
      <c r="N9952" s="3">
        <v>43550</v>
      </c>
      <c r="O9952" s="3" t="s">
        <v>363</v>
      </c>
      <c r="P9952" s="2">
        <v>2</v>
      </c>
      <c r="R9952" s="3"/>
    </row>
    <row r="9953" spans="2:18" x14ac:dyDescent="0.25">
      <c r="B9953" t="s">
        <v>186</v>
      </c>
      <c r="C9953">
        <v>1001064</v>
      </c>
      <c r="D9953" t="s">
        <v>136</v>
      </c>
      <c r="E9953">
        <v>9001064</v>
      </c>
      <c r="F9953" t="s">
        <v>248</v>
      </c>
      <c r="G9953">
        <v>10995953</v>
      </c>
      <c r="H9953">
        <v>140</v>
      </c>
      <c r="I9953">
        <v>480</v>
      </c>
      <c r="J9953" t="s">
        <v>77</v>
      </c>
      <c r="K9953">
        <f>L9953*IFERROR(INDEX('Información SKU'!$H$1:$H$54,MATCH(I9953,'Información SKU'!$A$1:$A$54,0),1),15)</f>
        <v>160</v>
      </c>
      <c r="L9953">
        <v>20</v>
      </c>
      <c r="M9953" s="13">
        <f>L9953/IFERROR(INDEX('Información SKU'!$K$1:$K$54,MATCH(I9953,'Información SKU'!$A$1:$A$54,0),1),40)</f>
        <v>0.25641025641025639</v>
      </c>
      <c r="N9953" s="3">
        <v>43550</v>
      </c>
      <c r="O9953" s="3" t="s">
        <v>362</v>
      </c>
      <c r="P9953" s="2">
        <v>2</v>
      </c>
      <c r="R9953" s="3"/>
    </row>
    <row r="9954" spans="2:18" x14ac:dyDescent="0.25">
      <c r="B9954" t="s">
        <v>186</v>
      </c>
      <c r="C9954">
        <v>1001064</v>
      </c>
      <c r="D9954" t="s">
        <v>136</v>
      </c>
      <c r="E9954">
        <v>9001064</v>
      </c>
      <c r="F9954" t="s">
        <v>248</v>
      </c>
      <c r="G9954">
        <v>10995953</v>
      </c>
      <c r="H9954">
        <v>90</v>
      </c>
      <c r="I9954">
        <v>478</v>
      </c>
      <c r="J9954" t="s">
        <v>76</v>
      </c>
      <c r="K9954">
        <f>L9954*IFERROR(INDEX('Información SKU'!$H$1:$H$54,MATCH(I9954,'Información SKU'!$A$1:$A$54,0),1),15)</f>
        <v>450</v>
      </c>
      <c r="L9954">
        <v>30</v>
      </c>
      <c r="M9954" s="13">
        <f>L9954/IFERROR(INDEX('Información SKU'!$K$1:$K$54,MATCH(I9954,'Información SKU'!$A$1:$A$54,0),1),40)</f>
        <v>0.42857142857142855</v>
      </c>
      <c r="N9954" s="3">
        <v>43550</v>
      </c>
      <c r="O9954" s="3" t="s">
        <v>365</v>
      </c>
      <c r="P9954" s="2">
        <v>3</v>
      </c>
      <c r="R9954" s="3"/>
    </row>
    <row r="9955" spans="2:18" x14ac:dyDescent="0.25">
      <c r="B9955" t="s">
        <v>186</v>
      </c>
      <c r="C9955">
        <v>1001064</v>
      </c>
      <c r="D9955" t="s">
        <v>136</v>
      </c>
      <c r="E9955">
        <v>9001064</v>
      </c>
      <c r="F9955" t="s">
        <v>248</v>
      </c>
      <c r="G9955">
        <v>10995953</v>
      </c>
      <c r="H9955">
        <v>10</v>
      </c>
      <c r="I9955">
        <v>416</v>
      </c>
      <c r="J9955" t="s">
        <v>81</v>
      </c>
      <c r="K9955">
        <f>L9955*IFERROR(INDEX('Información SKU'!$H$1:$H$54,MATCH(I9955,'Información SKU'!$A$1:$A$54,0),1),15)</f>
        <v>300</v>
      </c>
      <c r="L9955">
        <v>20</v>
      </c>
      <c r="M9955" s="13">
        <f>L9955/IFERROR(INDEX('Información SKU'!$K$1:$K$54,MATCH(I9955,'Información SKU'!$A$1:$A$54,0),1),40)</f>
        <v>0.2857142857142857</v>
      </c>
      <c r="N9955" s="3">
        <v>43550</v>
      </c>
      <c r="O9955" s="3" t="s">
        <v>363</v>
      </c>
      <c r="P9955" s="2">
        <v>2</v>
      </c>
      <c r="R9955" s="3"/>
    </row>
    <row r="9956" spans="2:18" x14ac:dyDescent="0.25">
      <c r="B9956" t="s">
        <v>186</v>
      </c>
      <c r="C9956">
        <v>1003321</v>
      </c>
      <c r="D9956" t="s">
        <v>102</v>
      </c>
      <c r="E9956">
        <v>9003321</v>
      </c>
      <c r="F9956" t="s">
        <v>213</v>
      </c>
      <c r="G9956">
        <v>10995964</v>
      </c>
      <c r="H9956">
        <v>20</v>
      </c>
      <c r="I9956">
        <v>2383</v>
      </c>
      <c r="J9956" t="s">
        <v>92</v>
      </c>
      <c r="K9956">
        <f>L9956*IFERROR(INDEX('Información SKU'!$H$1:$H$54,MATCH(I9956,'Información SKU'!$A$1:$A$54,0),1),15)</f>
        <v>150</v>
      </c>
      <c r="L9956">
        <v>25</v>
      </c>
      <c r="M9956" s="13">
        <f>L9956/IFERROR(INDEX('Información SKU'!$K$1:$K$54,MATCH(I9956,'Información SKU'!$A$1:$A$54,0),1),40)</f>
        <v>0.14285714285714285</v>
      </c>
      <c r="N9956" s="3">
        <v>43550</v>
      </c>
      <c r="O9956" s="3" t="s">
        <v>360</v>
      </c>
      <c r="P9956" s="2">
        <v>1</v>
      </c>
      <c r="R9956" s="3"/>
    </row>
    <row r="9957" spans="2:18" x14ac:dyDescent="0.25">
      <c r="B9957" t="s">
        <v>186</v>
      </c>
      <c r="C9957">
        <v>1000287</v>
      </c>
      <c r="D9957" t="s">
        <v>166</v>
      </c>
      <c r="E9957">
        <v>9000287</v>
      </c>
      <c r="F9957" t="s">
        <v>289</v>
      </c>
      <c r="G9957">
        <v>10995970</v>
      </c>
      <c r="H9957">
        <v>10</v>
      </c>
      <c r="I9957">
        <v>62</v>
      </c>
      <c r="J9957" t="s">
        <v>25</v>
      </c>
      <c r="K9957">
        <f>L9957*IFERROR(INDEX('Información SKU'!$H$1:$H$54,MATCH(I9957,'Información SKU'!$A$1:$A$54,0),1),15)</f>
        <v>1600</v>
      </c>
      <c r="L9957">
        <v>200</v>
      </c>
      <c r="M9957" s="13">
        <f>L9957/IFERROR(INDEX('Información SKU'!$K$1:$K$54,MATCH(I9957,'Información SKU'!$A$1:$A$54,0),1),40)</f>
        <v>4</v>
      </c>
      <c r="N9957" s="3">
        <v>43550</v>
      </c>
      <c r="O9957" s="3" t="s">
        <v>364</v>
      </c>
      <c r="P9957" s="2">
        <v>3</v>
      </c>
      <c r="R9957" s="3"/>
    </row>
    <row r="9958" spans="2:18" x14ac:dyDescent="0.25">
      <c r="B9958" t="s">
        <v>186</v>
      </c>
      <c r="C9958">
        <v>1000287</v>
      </c>
      <c r="D9958" t="s">
        <v>166</v>
      </c>
      <c r="E9958">
        <v>9000287</v>
      </c>
      <c r="F9958" t="s">
        <v>289</v>
      </c>
      <c r="G9958">
        <v>10995970</v>
      </c>
      <c r="H9958">
        <v>20</v>
      </c>
      <c r="I9958">
        <v>63</v>
      </c>
      <c r="J9958" t="s">
        <v>1</v>
      </c>
      <c r="K9958">
        <f>L9958*IFERROR(INDEX('Información SKU'!$H$1:$H$54,MATCH(I9958,'Información SKU'!$A$1:$A$54,0),1),15)</f>
        <v>1260</v>
      </c>
      <c r="L9958">
        <v>84</v>
      </c>
      <c r="M9958" s="13">
        <f>L9958/IFERROR(INDEX('Información SKU'!$K$1:$K$54,MATCH(I9958,'Información SKU'!$A$1:$A$54,0),1),40)</f>
        <v>2</v>
      </c>
      <c r="N9958" s="3">
        <v>43550</v>
      </c>
      <c r="O9958" s="3" t="s">
        <v>361</v>
      </c>
      <c r="P9958" s="2">
        <v>1</v>
      </c>
      <c r="R9958" s="3"/>
    </row>
    <row r="9959" spans="2:18" x14ac:dyDescent="0.25">
      <c r="B9959" t="s">
        <v>189</v>
      </c>
      <c r="C9959">
        <v>1001666</v>
      </c>
      <c r="D9959" t="s">
        <v>114</v>
      </c>
      <c r="E9959">
        <v>9001666</v>
      </c>
      <c r="F9959" t="s">
        <v>209</v>
      </c>
      <c r="G9959">
        <v>10996024</v>
      </c>
      <c r="H9959">
        <v>50</v>
      </c>
      <c r="I9959">
        <v>224</v>
      </c>
      <c r="J9959" t="s">
        <v>37</v>
      </c>
      <c r="K9959">
        <f>L9959*IFERROR(INDEX('Información SKU'!$H$1:$H$54,MATCH(I9959,'Información SKU'!$A$1:$A$54,0),1),15)</f>
        <v>336</v>
      </c>
      <c r="L9959">
        <v>42</v>
      </c>
      <c r="M9959" s="13">
        <f>L9959/IFERROR(INDEX('Información SKU'!$K$1:$K$54,MATCH(I9959,'Información SKU'!$A$1:$A$54,0),1),40)</f>
        <v>1</v>
      </c>
      <c r="N9959" s="3">
        <v>43550</v>
      </c>
      <c r="O9959" s="3" t="s">
        <v>362</v>
      </c>
      <c r="P9959" s="2">
        <v>2</v>
      </c>
      <c r="R9959" s="3"/>
    </row>
    <row r="9960" spans="2:18" x14ac:dyDescent="0.25">
      <c r="B9960" t="s">
        <v>189</v>
      </c>
      <c r="C9960">
        <v>1001666</v>
      </c>
      <c r="D9960" t="s">
        <v>114</v>
      </c>
      <c r="E9960">
        <v>9001666</v>
      </c>
      <c r="F9960" t="s">
        <v>209</v>
      </c>
      <c r="G9960">
        <v>10996024</v>
      </c>
      <c r="H9960">
        <v>40</v>
      </c>
      <c r="I9960">
        <v>205</v>
      </c>
      <c r="J9960" t="s">
        <v>35</v>
      </c>
      <c r="K9960">
        <f>L9960*IFERROR(INDEX('Información SKU'!$H$1:$H$54,MATCH(I9960,'Información SKU'!$A$1:$A$54,0),1),15)</f>
        <v>672</v>
      </c>
      <c r="L9960">
        <v>84</v>
      </c>
      <c r="M9960" s="13">
        <f>L9960/IFERROR(INDEX('Información SKU'!$K$1:$K$54,MATCH(I9960,'Información SKU'!$A$1:$A$54,0),1),40)</f>
        <v>2</v>
      </c>
      <c r="N9960" s="3">
        <v>43550</v>
      </c>
      <c r="O9960" s="3" t="s">
        <v>361</v>
      </c>
      <c r="P9960" s="2">
        <v>1</v>
      </c>
      <c r="R9960" s="3"/>
    </row>
    <row r="9961" spans="2:18" x14ac:dyDescent="0.25">
      <c r="B9961" t="s">
        <v>189</v>
      </c>
      <c r="C9961">
        <v>1001666</v>
      </c>
      <c r="D9961" t="s">
        <v>114</v>
      </c>
      <c r="E9961">
        <v>9001666</v>
      </c>
      <c r="F9961" t="s">
        <v>209</v>
      </c>
      <c r="G9961">
        <v>10996024</v>
      </c>
      <c r="H9961">
        <v>30</v>
      </c>
      <c r="I9961">
        <v>63</v>
      </c>
      <c r="J9961" t="s">
        <v>1</v>
      </c>
      <c r="K9961">
        <f>L9961*IFERROR(INDEX('Información SKU'!$H$1:$H$54,MATCH(I9961,'Información SKU'!$A$1:$A$54,0),1),15)</f>
        <v>1260</v>
      </c>
      <c r="L9961">
        <v>84</v>
      </c>
      <c r="M9961" s="13">
        <f>L9961/IFERROR(INDEX('Información SKU'!$K$1:$K$54,MATCH(I9961,'Información SKU'!$A$1:$A$54,0),1),40)</f>
        <v>2</v>
      </c>
      <c r="N9961" s="3">
        <v>43550</v>
      </c>
      <c r="O9961" s="3" t="s">
        <v>364</v>
      </c>
      <c r="P9961" s="2">
        <v>3</v>
      </c>
      <c r="R9961" s="3"/>
    </row>
    <row r="9962" spans="2:18" x14ac:dyDescent="0.25">
      <c r="B9962" t="s">
        <v>189</v>
      </c>
      <c r="C9962">
        <v>1001666</v>
      </c>
      <c r="D9962" t="s">
        <v>114</v>
      </c>
      <c r="E9962">
        <v>9001666</v>
      </c>
      <c r="F9962" t="s">
        <v>209</v>
      </c>
      <c r="G9962">
        <v>10996024</v>
      </c>
      <c r="H9962">
        <v>20</v>
      </c>
      <c r="I9962">
        <v>62</v>
      </c>
      <c r="J9962" t="s">
        <v>25</v>
      </c>
      <c r="K9962">
        <f>L9962*IFERROR(INDEX('Información SKU'!$H$1:$H$54,MATCH(I9962,'Información SKU'!$A$1:$A$54,0),1),15)</f>
        <v>800</v>
      </c>
      <c r="L9962">
        <v>100</v>
      </c>
      <c r="M9962" s="13">
        <f>L9962/IFERROR(INDEX('Información SKU'!$K$1:$K$54,MATCH(I9962,'Información SKU'!$A$1:$A$54,0),1),40)</f>
        <v>2</v>
      </c>
      <c r="N9962" s="3">
        <v>43550</v>
      </c>
      <c r="O9962" s="3" t="s">
        <v>363</v>
      </c>
      <c r="P9962" s="2">
        <v>2</v>
      </c>
      <c r="R9962" s="3"/>
    </row>
    <row r="9963" spans="2:18" x14ac:dyDescent="0.25">
      <c r="B9963" t="s">
        <v>189</v>
      </c>
      <c r="C9963">
        <v>1001666</v>
      </c>
      <c r="D9963" t="s">
        <v>114</v>
      </c>
      <c r="E9963">
        <v>9001666</v>
      </c>
      <c r="F9963" t="s">
        <v>209</v>
      </c>
      <c r="G9963">
        <v>10996024</v>
      </c>
      <c r="H9963">
        <v>10</v>
      </c>
      <c r="I9963">
        <v>61</v>
      </c>
      <c r="J9963" t="s">
        <v>20</v>
      </c>
      <c r="K9963">
        <f>L9963*IFERROR(INDEX('Información SKU'!$H$1:$H$54,MATCH(I9963,'Información SKU'!$A$1:$A$54,0),1),15)</f>
        <v>900</v>
      </c>
      <c r="L9963">
        <v>60</v>
      </c>
      <c r="M9963" s="13">
        <f>L9963/IFERROR(INDEX('Información SKU'!$K$1:$K$54,MATCH(I9963,'Información SKU'!$A$1:$A$54,0),1),40)</f>
        <v>1</v>
      </c>
      <c r="N9963" s="3">
        <v>43550</v>
      </c>
      <c r="O9963" s="3" t="s">
        <v>363</v>
      </c>
      <c r="P9963" s="2">
        <v>2</v>
      </c>
      <c r="R9963" s="3"/>
    </row>
    <row r="9964" spans="2:18" x14ac:dyDescent="0.25">
      <c r="B9964" t="s">
        <v>189</v>
      </c>
      <c r="C9964">
        <v>1001665</v>
      </c>
      <c r="D9964" t="s">
        <v>114</v>
      </c>
      <c r="E9964">
        <v>9001665</v>
      </c>
      <c r="F9964" t="s">
        <v>211</v>
      </c>
      <c r="G9964">
        <v>10996025</v>
      </c>
      <c r="H9964">
        <v>30</v>
      </c>
      <c r="I9964">
        <v>205</v>
      </c>
      <c r="J9964" t="s">
        <v>35</v>
      </c>
      <c r="K9964">
        <f>L9964*IFERROR(INDEX('Información SKU'!$H$1:$H$54,MATCH(I9964,'Información SKU'!$A$1:$A$54,0),1),15)</f>
        <v>2352</v>
      </c>
      <c r="L9964">
        <v>294</v>
      </c>
      <c r="M9964" s="13">
        <f>L9964/IFERROR(INDEX('Información SKU'!$K$1:$K$54,MATCH(I9964,'Información SKU'!$A$1:$A$54,0),1),40)</f>
        <v>7</v>
      </c>
      <c r="N9964" s="3">
        <v>43550</v>
      </c>
      <c r="O9964" s="3" t="s">
        <v>361</v>
      </c>
      <c r="P9964" s="2">
        <v>1</v>
      </c>
      <c r="R9964" s="3"/>
    </row>
    <row r="9965" spans="2:18" x14ac:dyDescent="0.25">
      <c r="B9965" t="s">
        <v>189</v>
      </c>
      <c r="C9965">
        <v>1001665</v>
      </c>
      <c r="D9965" t="s">
        <v>114</v>
      </c>
      <c r="E9965">
        <v>9001665</v>
      </c>
      <c r="F9965" t="s">
        <v>211</v>
      </c>
      <c r="G9965">
        <v>10996025</v>
      </c>
      <c r="H9965">
        <v>40</v>
      </c>
      <c r="I9965">
        <v>62</v>
      </c>
      <c r="J9965" t="s">
        <v>25</v>
      </c>
      <c r="K9965">
        <f>L9965*IFERROR(INDEX('Información SKU'!$H$1:$H$54,MATCH(I9965,'Información SKU'!$A$1:$A$54,0),1),15)</f>
        <v>5600</v>
      </c>
      <c r="L9965">
        <v>700</v>
      </c>
      <c r="M9965" s="13">
        <f>L9965/IFERROR(INDEX('Información SKU'!$K$1:$K$54,MATCH(I9965,'Información SKU'!$A$1:$A$54,0),1),40)</f>
        <v>14</v>
      </c>
      <c r="N9965" s="3">
        <v>43550</v>
      </c>
      <c r="O9965" s="3" t="s">
        <v>360</v>
      </c>
      <c r="P9965" s="2">
        <v>1</v>
      </c>
      <c r="R9965" s="3"/>
    </row>
    <row r="9966" spans="2:18" x14ac:dyDescent="0.25">
      <c r="B9966" t="s">
        <v>189</v>
      </c>
      <c r="C9966">
        <v>1001665</v>
      </c>
      <c r="D9966" t="s">
        <v>114</v>
      </c>
      <c r="E9966">
        <v>9001665</v>
      </c>
      <c r="F9966" t="s">
        <v>211</v>
      </c>
      <c r="G9966">
        <v>10996025</v>
      </c>
      <c r="H9966">
        <v>50</v>
      </c>
      <c r="I9966">
        <v>61</v>
      </c>
      <c r="J9966" t="s">
        <v>20</v>
      </c>
      <c r="K9966">
        <f>L9966*IFERROR(INDEX('Información SKU'!$H$1:$H$54,MATCH(I9966,'Información SKU'!$A$1:$A$54,0),1),15)</f>
        <v>1800</v>
      </c>
      <c r="L9966">
        <v>120</v>
      </c>
      <c r="M9966" s="13">
        <f>L9966/IFERROR(INDEX('Información SKU'!$K$1:$K$54,MATCH(I9966,'Información SKU'!$A$1:$A$54,0),1),40)</f>
        <v>2</v>
      </c>
      <c r="N9966" s="3">
        <v>43550</v>
      </c>
      <c r="O9966" s="3" t="s">
        <v>364</v>
      </c>
      <c r="P9966" s="2">
        <v>3</v>
      </c>
      <c r="R9966" s="3"/>
    </row>
    <row r="9967" spans="2:18" x14ac:dyDescent="0.25">
      <c r="B9967" t="s">
        <v>189</v>
      </c>
      <c r="C9967">
        <v>1001665</v>
      </c>
      <c r="D9967" t="s">
        <v>114</v>
      </c>
      <c r="E9967">
        <v>9001665</v>
      </c>
      <c r="F9967" t="s">
        <v>211</v>
      </c>
      <c r="G9967">
        <v>10996026</v>
      </c>
      <c r="H9967">
        <v>20</v>
      </c>
      <c r="I9967">
        <v>2384</v>
      </c>
      <c r="J9967" t="s">
        <v>10</v>
      </c>
      <c r="K9967">
        <f>L9967*IFERROR(INDEX('Información SKU'!$H$1:$H$54,MATCH(I9967,'Información SKU'!$A$1:$A$54,0),1),15)</f>
        <v>576</v>
      </c>
      <c r="L9967">
        <v>96</v>
      </c>
      <c r="M9967" s="13">
        <f>L9967/IFERROR(INDEX('Información SKU'!$K$1:$K$54,MATCH(I9967,'Información SKU'!$A$1:$A$54,0),1),40)</f>
        <v>1</v>
      </c>
      <c r="N9967" s="3">
        <v>43550</v>
      </c>
      <c r="O9967" s="3" t="s">
        <v>360</v>
      </c>
      <c r="P9967" s="2">
        <v>1</v>
      </c>
      <c r="R9967" s="3"/>
    </row>
    <row r="9968" spans="2:18" x14ac:dyDescent="0.25">
      <c r="B9968" t="s">
        <v>189</v>
      </c>
      <c r="C9968">
        <v>1006465</v>
      </c>
      <c r="D9968" t="s">
        <v>114</v>
      </c>
      <c r="E9968">
        <v>9006465</v>
      </c>
      <c r="F9968" t="s">
        <v>210</v>
      </c>
      <c r="G9968">
        <v>10996039</v>
      </c>
      <c r="H9968">
        <v>50</v>
      </c>
      <c r="I9968">
        <v>1200</v>
      </c>
      <c r="J9968" t="s">
        <v>17</v>
      </c>
      <c r="K9968">
        <f>L9968*IFERROR(INDEX('Información SKU'!$H$1:$H$54,MATCH(I9968,'Información SKU'!$A$1:$A$54,0),1),15)</f>
        <v>6</v>
      </c>
      <c r="L9968">
        <v>1</v>
      </c>
      <c r="M9968" s="13">
        <f>L9968/IFERROR(INDEX('Información SKU'!$K$1:$K$54,MATCH(I9968,'Información SKU'!$A$1:$A$54,0),1),40)</f>
        <v>2.3809523809523808E-2</v>
      </c>
      <c r="N9968" s="3">
        <v>43550</v>
      </c>
      <c r="O9968" s="3" t="s">
        <v>360</v>
      </c>
      <c r="P9968" s="2">
        <v>1</v>
      </c>
      <c r="R9968" s="3"/>
    </row>
    <row r="9969" spans="2:18" x14ac:dyDescent="0.25">
      <c r="B9969" t="s">
        <v>189</v>
      </c>
      <c r="C9969">
        <v>1006465</v>
      </c>
      <c r="D9969" t="s">
        <v>114</v>
      </c>
      <c r="E9969">
        <v>9006465</v>
      </c>
      <c r="F9969" t="s">
        <v>210</v>
      </c>
      <c r="G9969">
        <v>10996039</v>
      </c>
      <c r="H9969">
        <v>10</v>
      </c>
      <c r="I9969">
        <v>63</v>
      </c>
      <c r="J9969" t="s">
        <v>1</v>
      </c>
      <c r="K9969">
        <f>L9969*IFERROR(INDEX('Información SKU'!$H$1:$H$54,MATCH(I9969,'Información SKU'!$A$1:$A$54,0),1),15)</f>
        <v>30</v>
      </c>
      <c r="L9969">
        <v>2</v>
      </c>
      <c r="M9969" s="13">
        <f>L9969/IFERROR(INDEX('Información SKU'!$K$1:$K$54,MATCH(I9969,'Información SKU'!$A$1:$A$54,0),1),40)</f>
        <v>4.7619047619047616E-2</v>
      </c>
      <c r="N9969" s="3">
        <v>43550</v>
      </c>
      <c r="O9969" s="3" t="s">
        <v>360</v>
      </c>
      <c r="P9969" s="2">
        <v>1</v>
      </c>
      <c r="R9969" s="3"/>
    </row>
    <row r="9970" spans="2:18" x14ac:dyDescent="0.25">
      <c r="B9970" t="s">
        <v>189</v>
      </c>
      <c r="C9970">
        <v>1001666</v>
      </c>
      <c r="D9970" t="s">
        <v>114</v>
      </c>
      <c r="E9970">
        <v>9001666</v>
      </c>
      <c r="F9970" t="s">
        <v>209</v>
      </c>
      <c r="G9970">
        <v>10996040</v>
      </c>
      <c r="H9970">
        <v>330</v>
      </c>
      <c r="I9970">
        <v>2382</v>
      </c>
      <c r="J9970" t="s">
        <v>34</v>
      </c>
      <c r="K9970">
        <f>L9970*IFERROR(INDEX('Información SKU'!$H$1:$H$54,MATCH(I9970,'Información SKU'!$A$1:$A$54,0),1),15)</f>
        <v>174</v>
      </c>
      <c r="L9970">
        <v>29</v>
      </c>
      <c r="M9970" s="13">
        <f>L9970/IFERROR(INDEX('Información SKU'!$K$1:$K$54,MATCH(I9970,'Información SKU'!$A$1:$A$54,0),1),40)</f>
        <v>0.30208333333333331</v>
      </c>
      <c r="N9970" s="3">
        <v>43550</v>
      </c>
      <c r="O9970" s="3" t="s">
        <v>365</v>
      </c>
      <c r="P9970" s="2">
        <v>3</v>
      </c>
      <c r="R9970" s="3"/>
    </row>
    <row r="9971" spans="2:18" x14ac:dyDescent="0.25">
      <c r="B9971" t="s">
        <v>189</v>
      </c>
      <c r="C9971">
        <v>1001666</v>
      </c>
      <c r="D9971" t="s">
        <v>114</v>
      </c>
      <c r="E9971">
        <v>9001666</v>
      </c>
      <c r="F9971" t="s">
        <v>209</v>
      </c>
      <c r="G9971">
        <v>10996040</v>
      </c>
      <c r="H9971">
        <v>340</v>
      </c>
      <c r="I9971">
        <v>2384</v>
      </c>
      <c r="J9971" t="s">
        <v>10</v>
      </c>
      <c r="K9971">
        <f>L9971*IFERROR(INDEX('Información SKU'!$H$1:$H$54,MATCH(I9971,'Información SKU'!$A$1:$A$54,0),1),15)</f>
        <v>306</v>
      </c>
      <c r="L9971">
        <v>51</v>
      </c>
      <c r="M9971" s="13">
        <f>L9971/IFERROR(INDEX('Información SKU'!$K$1:$K$54,MATCH(I9971,'Información SKU'!$A$1:$A$54,0),1),40)</f>
        <v>0.53125</v>
      </c>
      <c r="N9971" s="3">
        <v>43550</v>
      </c>
      <c r="O9971" s="3" t="s">
        <v>364</v>
      </c>
      <c r="P9971" s="2">
        <v>3</v>
      </c>
      <c r="R9971" s="3"/>
    </row>
    <row r="9972" spans="2:18" x14ac:dyDescent="0.25">
      <c r="B9972" t="s">
        <v>189</v>
      </c>
      <c r="C9972">
        <v>1001666</v>
      </c>
      <c r="D9972" t="s">
        <v>114</v>
      </c>
      <c r="E9972">
        <v>9001666</v>
      </c>
      <c r="F9972" t="s">
        <v>209</v>
      </c>
      <c r="G9972">
        <v>10996040</v>
      </c>
      <c r="H9972">
        <v>350</v>
      </c>
      <c r="I9972">
        <v>2387</v>
      </c>
      <c r="J9972" t="s">
        <v>33</v>
      </c>
      <c r="K9972">
        <f>L9972*IFERROR(INDEX('Información SKU'!$H$1:$H$54,MATCH(I9972,'Información SKU'!$A$1:$A$54,0),1),15)</f>
        <v>360</v>
      </c>
      <c r="L9972">
        <v>30</v>
      </c>
      <c r="M9972" s="13">
        <f>L9972/IFERROR(INDEX('Información SKU'!$K$1:$K$54,MATCH(I9972,'Información SKU'!$A$1:$A$54,0),1),40)</f>
        <v>0.3125</v>
      </c>
      <c r="N9972" s="3">
        <v>43550</v>
      </c>
      <c r="O9972" s="3" t="s">
        <v>365</v>
      </c>
      <c r="P9972" s="2">
        <v>3</v>
      </c>
      <c r="R9972" s="3"/>
    </row>
    <row r="9973" spans="2:18" x14ac:dyDescent="0.25">
      <c r="B9973" t="s">
        <v>189</v>
      </c>
      <c r="C9973">
        <v>1001666</v>
      </c>
      <c r="D9973" t="s">
        <v>114</v>
      </c>
      <c r="E9973">
        <v>9001666</v>
      </c>
      <c r="F9973" t="s">
        <v>209</v>
      </c>
      <c r="G9973">
        <v>10996040</v>
      </c>
      <c r="H9973">
        <v>430</v>
      </c>
      <c r="I9973">
        <v>5268</v>
      </c>
      <c r="J9973" t="s">
        <v>83</v>
      </c>
      <c r="K9973">
        <f>L9973*IFERROR(INDEX('Información SKU'!$H$1:$H$54,MATCH(I9973,'Información SKU'!$A$1:$A$54,0),1),15)</f>
        <v>60</v>
      </c>
      <c r="L9973">
        <v>4</v>
      </c>
      <c r="M9973" s="13">
        <f>L9973/IFERROR(INDEX('Información SKU'!$K$1:$K$54,MATCH(I9973,'Información SKU'!$A$1:$A$54,0),1),40)</f>
        <v>5.7142857142857141E-2</v>
      </c>
      <c r="N9973" s="3">
        <v>43550</v>
      </c>
      <c r="O9973" s="3" t="s">
        <v>364</v>
      </c>
      <c r="P9973" s="2">
        <v>3</v>
      </c>
      <c r="R9973" s="3"/>
    </row>
    <row r="9974" spans="2:18" x14ac:dyDescent="0.25">
      <c r="B9974" t="s">
        <v>189</v>
      </c>
      <c r="C9974">
        <v>1001666</v>
      </c>
      <c r="D9974" t="s">
        <v>114</v>
      </c>
      <c r="E9974">
        <v>9001666</v>
      </c>
      <c r="F9974" t="s">
        <v>209</v>
      </c>
      <c r="G9974">
        <v>10996040</v>
      </c>
      <c r="H9974">
        <v>450</v>
      </c>
      <c r="I9974">
        <v>5402</v>
      </c>
      <c r="J9974" t="s">
        <v>32</v>
      </c>
      <c r="K9974">
        <f>L9974*IFERROR(INDEX('Información SKU'!$H$1:$H$54,MATCH(I9974,'Información SKU'!$A$1:$A$54,0),1),15)</f>
        <v>24</v>
      </c>
      <c r="L9974">
        <v>4</v>
      </c>
      <c r="M9974" s="13">
        <f>L9974/IFERROR(INDEX('Información SKU'!$K$1:$K$54,MATCH(I9974,'Información SKU'!$A$1:$A$54,0),1),40)</f>
        <v>6.6666666666666666E-2</v>
      </c>
      <c r="N9974" s="3">
        <v>43550</v>
      </c>
      <c r="O9974" s="3" t="s">
        <v>360</v>
      </c>
      <c r="P9974" s="2">
        <v>1</v>
      </c>
      <c r="R9974" s="3"/>
    </row>
    <row r="9975" spans="2:18" x14ac:dyDescent="0.25">
      <c r="B9975" t="s">
        <v>189</v>
      </c>
      <c r="C9975">
        <v>1001666</v>
      </c>
      <c r="D9975" t="s">
        <v>114</v>
      </c>
      <c r="E9975">
        <v>9001666</v>
      </c>
      <c r="F9975" t="s">
        <v>209</v>
      </c>
      <c r="G9975">
        <v>10996040</v>
      </c>
      <c r="H9975">
        <v>250</v>
      </c>
      <c r="I9975">
        <v>1200</v>
      </c>
      <c r="J9975" t="s">
        <v>17</v>
      </c>
      <c r="K9975">
        <f>L9975*IFERROR(INDEX('Información SKU'!$H$1:$H$54,MATCH(I9975,'Información SKU'!$A$1:$A$54,0),1),15)</f>
        <v>138</v>
      </c>
      <c r="L9975">
        <v>23</v>
      </c>
      <c r="M9975" s="13">
        <f>L9975/IFERROR(INDEX('Información SKU'!$K$1:$K$54,MATCH(I9975,'Información SKU'!$A$1:$A$54,0),1),40)</f>
        <v>0.54761904761904767</v>
      </c>
      <c r="N9975" s="3">
        <v>43550</v>
      </c>
      <c r="O9975" s="3" t="s">
        <v>365</v>
      </c>
      <c r="P9975" s="2">
        <v>3</v>
      </c>
      <c r="R9975" s="3"/>
    </row>
    <row r="9976" spans="2:18" x14ac:dyDescent="0.25">
      <c r="B9976" t="s">
        <v>189</v>
      </c>
      <c r="C9976">
        <v>1001666</v>
      </c>
      <c r="D9976" t="s">
        <v>114</v>
      </c>
      <c r="E9976">
        <v>9001666</v>
      </c>
      <c r="F9976" t="s">
        <v>209</v>
      </c>
      <c r="G9976">
        <v>10996040</v>
      </c>
      <c r="H9976">
        <v>10</v>
      </c>
      <c r="I9976">
        <v>61</v>
      </c>
      <c r="J9976" t="s">
        <v>20</v>
      </c>
      <c r="K9976">
        <f>L9976*IFERROR(INDEX('Información SKU'!$H$1:$H$54,MATCH(I9976,'Información SKU'!$A$1:$A$54,0),1),15)</f>
        <v>75</v>
      </c>
      <c r="L9976">
        <v>5</v>
      </c>
      <c r="M9976" s="13">
        <f>L9976/IFERROR(INDEX('Información SKU'!$K$1:$K$54,MATCH(I9976,'Información SKU'!$A$1:$A$54,0),1),40)</f>
        <v>8.3333333333333329E-2</v>
      </c>
      <c r="N9976" s="3">
        <v>43550</v>
      </c>
      <c r="O9976" s="3" t="s">
        <v>361</v>
      </c>
      <c r="P9976" s="2">
        <v>1</v>
      </c>
      <c r="R9976" s="3"/>
    </row>
    <row r="9977" spans="2:18" x14ac:dyDescent="0.25">
      <c r="B9977" t="s">
        <v>189</v>
      </c>
      <c r="C9977">
        <v>1001666</v>
      </c>
      <c r="D9977" t="s">
        <v>114</v>
      </c>
      <c r="E9977">
        <v>9001666</v>
      </c>
      <c r="F9977" t="s">
        <v>209</v>
      </c>
      <c r="G9977">
        <v>10996040</v>
      </c>
      <c r="H9977">
        <v>20</v>
      </c>
      <c r="I9977">
        <v>62</v>
      </c>
      <c r="J9977" t="s">
        <v>25</v>
      </c>
      <c r="K9977">
        <f>L9977*IFERROR(INDEX('Información SKU'!$H$1:$H$54,MATCH(I9977,'Información SKU'!$A$1:$A$54,0),1),15)</f>
        <v>48</v>
      </c>
      <c r="L9977">
        <v>6</v>
      </c>
      <c r="M9977" s="13">
        <f>L9977/IFERROR(INDEX('Información SKU'!$K$1:$K$54,MATCH(I9977,'Información SKU'!$A$1:$A$54,0),1),40)</f>
        <v>0.12</v>
      </c>
      <c r="N9977" s="3">
        <v>43550</v>
      </c>
      <c r="O9977" s="3" t="s">
        <v>360</v>
      </c>
      <c r="P9977" s="2">
        <v>1</v>
      </c>
      <c r="R9977" s="3"/>
    </row>
    <row r="9978" spans="2:18" x14ac:dyDescent="0.25">
      <c r="B9978" t="s">
        <v>189</v>
      </c>
      <c r="C9978">
        <v>1001666</v>
      </c>
      <c r="D9978" t="s">
        <v>114</v>
      </c>
      <c r="E9978">
        <v>9001666</v>
      </c>
      <c r="F9978" t="s">
        <v>209</v>
      </c>
      <c r="G9978">
        <v>10996040</v>
      </c>
      <c r="H9978">
        <v>30</v>
      </c>
      <c r="I9978">
        <v>63</v>
      </c>
      <c r="J9978" t="s">
        <v>1</v>
      </c>
      <c r="K9978">
        <f>L9978*IFERROR(INDEX('Información SKU'!$H$1:$H$54,MATCH(I9978,'Información SKU'!$A$1:$A$54,0),1),15)</f>
        <v>15</v>
      </c>
      <c r="L9978">
        <v>1</v>
      </c>
      <c r="M9978" s="13">
        <f>L9978/IFERROR(INDEX('Información SKU'!$K$1:$K$54,MATCH(I9978,'Información SKU'!$A$1:$A$54,0),1),40)</f>
        <v>2.3809523809523808E-2</v>
      </c>
      <c r="N9978" s="3">
        <v>43550</v>
      </c>
      <c r="O9978" s="3" t="s">
        <v>363</v>
      </c>
      <c r="P9978" s="2">
        <v>2</v>
      </c>
      <c r="R9978" s="3"/>
    </row>
    <row r="9979" spans="2:18" x14ac:dyDescent="0.25">
      <c r="B9979" t="s">
        <v>189</v>
      </c>
      <c r="C9979">
        <v>1001666</v>
      </c>
      <c r="D9979" t="s">
        <v>114</v>
      </c>
      <c r="E9979">
        <v>9001666</v>
      </c>
      <c r="F9979" t="s">
        <v>209</v>
      </c>
      <c r="G9979">
        <v>10996040</v>
      </c>
      <c r="H9979">
        <v>60</v>
      </c>
      <c r="I9979">
        <v>205</v>
      </c>
      <c r="J9979" t="s">
        <v>35</v>
      </c>
      <c r="K9979">
        <f>L9979*IFERROR(INDEX('Información SKU'!$H$1:$H$54,MATCH(I9979,'Información SKU'!$A$1:$A$54,0),1),15)</f>
        <v>216</v>
      </c>
      <c r="L9979">
        <v>27</v>
      </c>
      <c r="M9979" s="13">
        <f>L9979/IFERROR(INDEX('Información SKU'!$K$1:$K$54,MATCH(I9979,'Información SKU'!$A$1:$A$54,0),1),40)</f>
        <v>0.6428571428571429</v>
      </c>
      <c r="N9979" s="3">
        <v>43550</v>
      </c>
      <c r="O9979" s="3" t="s">
        <v>364</v>
      </c>
      <c r="P9979" s="2">
        <v>3</v>
      </c>
      <c r="R9979" s="3"/>
    </row>
    <row r="9980" spans="2:18" x14ac:dyDescent="0.25">
      <c r="B9980" t="s">
        <v>189</v>
      </c>
      <c r="C9980">
        <v>1001666</v>
      </c>
      <c r="D9980" t="s">
        <v>114</v>
      </c>
      <c r="E9980">
        <v>9001666</v>
      </c>
      <c r="F9980" t="s">
        <v>209</v>
      </c>
      <c r="G9980">
        <v>10996040</v>
      </c>
      <c r="H9980">
        <v>70</v>
      </c>
      <c r="I9980">
        <v>224</v>
      </c>
      <c r="J9980" t="s">
        <v>37</v>
      </c>
      <c r="K9980">
        <f>L9980*IFERROR(INDEX('Información SKU'!$H$1:$H$54,MATCH(I9980,'Información SKU'!$A$1:$A$54,0),1),15)</f>
        <v>48</v>
      </c>
      <c r="L9980">
        <v>6</v>
      </c>
      <c r="M9980" s="13">
        <f>L9980/IFERROR(INDEX('Información SKU'!$K$1:$K$54,MATCH(I9980,'Información SKU'!$A$1:$A$54,0),1),40)</f>
        <v>0.14285714285714285</v>
      </c>
      <c r="N9980" s="3">
        <v>43550</v>
      </c>
      <c r="O9980" s="3" t="s">
        <v>361</v>
      </c>
      <c r="P9980" s="2">
        <v>1</v>
      </c>
      <c r="R9980" s="3"/>
    </row>
    <row r="9981" spans="2:18" x14ac:dyDescent="0.25">
      <c r="B9981" t="s">
        <v>189</v>
      </c>
      <c r="C9981">
        <v>1001666</v>
      </c>
      <c r="D9981" t="s">
        <v>114</v>
      </c>
      <c r="E9981">
        <v>9001666</v>
      </c>
      <c r="F9981" t="s">
        <v>209</v>
      </c>
      <c r="G9981">
        <v>10996040</v>
      </c>
      <c r="H9981">
        <v>240</v>
      </c>
      <c r="I9981">
        <v>1199</v>
      </c>
      <c r="J9981" t="s">
        <v>26</v>
      </c>
      <c r="K9981">
        <f>L9981*IFERROR(INDEX('Información SKU'!$H$1:$H$54,MATCH(I9981,'Información SKU'!$A$1:$A$54,0),1),15)</f>
        <v>84</v>
      </c>
      <c r="L9981">
        <v>7</v>
      </c>
      <c r="M9981" s="13">
        <f>L9981/IFERROR(INDEX('Información SKU'!$K$1:$K$54,MATCH(I9981,'Información SKU'!$A$1:$A$54,0),1),40)</f>
        <v>0.11666666666666667</v>
      </c>
      <c r="N9981" s="3">
        <v>43550</v>
      </c>
      <c r="O9981" s="3" t="s">
        <v>363</v>
      </c>
      <c r="P9981" s="2">
        <v>2</v>
      </c>
      <c r="R9981" s="3"/>
    </row>
    <row r="9982" spans="2:18" x14ac:dyDescent="0.25">
      <c r="B9982" t="s">
        <v>189</v>
      </c>
      <c r="C9982">
        <v>1001666</v>
      </c>
      <c r="D9982" t="s">
        <v>114</v>
      </c>
      <c r="E9982">
        <v>9001666</v>
      </c>
      <c r="F9982" t="s">
        <v>209</v>
      </c>
      <c r="G9982">
        <v>10996040</v>
      </c>
      <c r="H9982">
        <v>200</v>
      </c>
      <c r="I9982">
        <v>522</v>
      </c>
      <c r="J9982" t="s">
        <v>6</v>
      </c>
      <c r="K9982">
        <f>L9982*IFERROR(INDEX('Información SKU'!$H$1:$H$54,MATCH(I9982,'Información SKU'!$A$1:$A$54,0),1),15)</f>
        <v>30</v>
      </c>
      <c r="L9982">
        <v>2</v>
      </c>
      <c r="M9982" s="13">
        <f>L9982/IFERROR(INDEX('Información SKU'!$K$1:$K$54,MATCH(I9982,'Información SKU'!$A$1:$A$54,0),1),40)</f>
        <v>3.3333333333333333E-2</v>
      </c>
      <c r="N9982" s="3">
        <v>43550</v>
      </c>
      <c r="O9982" s="3" t="s">
        <v>363</v>
      </c>
      <c r="P9982" s="2">
        <v>2</v>
      </c>
      <c r="R9982" s="3"/>
    </row>
    <row r="9983" spans="2:18" x14ac:dyDescent="0.25">
      <c r="B9983" t="s">
        <v>189</v>
      </c>
      <c r="C9983">
        <v>1001666</v>
      </c>
      <c r="D9983" t="s">
        <v>114</v>
      </c>
      <c r="E9983">
        <v>9001666</v>
      </c>
      <c r="F9983" t="s">
        <v>209</v>
      </c>
      <c r="G9983">
        <v>10996040</v>
      </c>
      <c r="H9983">
        <v>190</v>
      </c>
      <c r="I9983">
        <v>509</v>
      </c>
      <c r="J9983" t="s">
        <v>0</v>
      </c>
      <c r="K9983">
        <f>L9983*IFERROR(INDEX('Información SKU'!$H$1:$H$54,MATCH(I9983,'Información SKU'!$A$1:$A$54,0),1),15)</f>
        <v>60</v>
      </c>
      <c r="L9983">
        <v>10</v>
      </c>
      <c r="M9983" s="13">
        <f>L9983/IFERROR(INDEX('Información SKU'!$K$1:$K$54,MATCH(I9983,'Información SKU'!$A$1:$A$54,0),1),40)</f>
        <v>0.125</v>
      </c>
      <c r="N9983" s="3">
        <v>43550</v>
      </c>
      <c r="O9983" s="3" t="s">
        <v>360</v>
      </c>
      <c r="P9983" s="2">
        <v>1</v>
      </c>
      <c r="R9983" s="3"/>
    </row>
    <row r="9984" spans="2:18" x14ac:dyDescent="0.25">
      <c r="B9984" t="s">
        <v>189</v>
      </c>
      <c r="C9984">
        <v>1001666</v>
      </c>
      <c r="D9984" t="s">
        <v>114</v>
      </c>
      <c r="E9984">
        <v>9001666</v>
      </c>
      <c r="F9984" t="s">
        <v>209</v>
      </c>
      <c r="G9984">
        <v>10996040</v>
      </c>
      <c r="H9984">
        <v>180</v>
      </c>
      <c r="I9984">
        <v>460</v>
      </c>
      <c r="J9984" t="s">
        <v>38</v>
      </c>
      <c r="K9984">
        <f>L9984*IFERROR(INDEX('Información SKU'!$H$1:$H$54,MATCH(I9984,'Información SKU'!$A$1:$A$54,0),1),15)</f>
        <v>90</v>
      </c>
      <c r="L9984">
        <v>6</v>
      </c>
      <c r="M9984" s="13">
        <f>L9984/IFERROR(INDEX('Información SKU'!$K$1:$K$54,MATCH(I9984,'Información SKU'!$A$1:$A$54,0),1),40)</f>
        <v>7.6923076923076927E-2</v>
      </c>
      <c r="N9984" s="3">
        <v>43550</v>
      </c>
      <c r="O9984" s="3" t="s">
        <v>364</v>
      </c>
      <c r="P9984" s="2">
        <v>3</v>
      </c>
      <c r="R9984" s="3"/>
    </row>
    <row r="9985" spans="2:18" x14ac:dyDescent="0.25">
      <c r="B9985" t="s">
        <v>189</v>
      </c>
      <c r="C9985">
        <v>1001666</v>
      </c>
      <c r="D9985" t="s">
        <v>114</v>
      </c>
      <c r="E9985">
        <v>9001666</v>
      </c>
      <c r="F9985" t="s">
        <v>209</v>
      </c>
      <c r="G9985">
        <v>10996040</v>
      </c>
      <c r="H9985">
        <v>170</v>
      </c>
      <c r="I9985">
        <v>420</v>
      </c>
      <c r="J9985" t="s">
        <v>11</v>
      </c>
      <c r="K9985">
        <f>L9985*IFERROR(INDEX('Información SKU'!$H$1:$H$54,MATCH(I9985,'Información SKU'!$A$1:$A$54,0),1),15)</f>
        <v>60</v>
      </c>
      <c r="L9985">
        <v>4</v>
      </c>
      <c r="M9985" s="13">
        <f>L9985/IFERROR(INDEX('Información SKU'!$K$1:$K$54,MATCH(I9985,'Información SKU'!$A$1:$A$54,0),1),40)</f>
        <v>5.128205128205128E-2</v>
      </c>
      <c r="N9985" s="3">
        <v>43550</v>
      </c>
      <c r="O9985" s="3" t="s">
        <v>363</v>
      </c>
      <c r="P9985" s="2">
        <v>2</v>
      </c>
      <c r="R9985" s="3"/>
    </row>
    <row r="9986" spans="2:18" x14ac:dyDescent="0.25">
      <c r="B9986" t="s">
        <v>189</v>
      </c>
      <c r="C9986">
        <v>1001666</v>
      </c>
      <c r="D9986" t="s">
        <v>114</v>
      </c>
      <c r="E9986">
        <v>9001666</v>
      </c>
      <c r="F9986" t="s">
        <v>209</v>
      </c>
      <c r="G9986">
        <v>10996040</v>
      </c>
      <c r="H9986">
        <v>130</v>
      </c>
      <c r="I9986">
        <v>320</v>
      </c>
      <c r="J9986" t="s">
        <v>31</v>
      </c>
      <c r="K9986">
        <f>L9986*IFERROR(INDEX('Información SKU'!$H$1:$H$54,MATCH(I9986,'Información SKU'!$A$1:$A$54,0),1),15)</f>
        <v>135</v>
      </c>
      <c r="L9986">
        <v>9</v>
      </c>
      <c r="M9986" s="13">
        <f>L9986/IFERROR(INDEX('Información SKU'!$K$1:$K$54,MATCH(I9986,'Información SKU'!$A$1:$A$54,0),1),40)</f>
        <v>0.11538461538461539</v>
      </c>
      <c r="N9986" s="3">
        <v>43550</v>
      </c>
      <c r="O9986" s="3" t="s">
        <v>360</v>
      </c>
      <c r="P9986" s="2">
        <v>1</v>
      </c>
      <c r="R9986" s="3"/>
    </row>
    <row r="9987" spans="2:18" x14ac:dyDescent="0.25">
      <c r="B9987" t="s">
        <v>189</v>
      </c>
      <c r="C9987">
        <v>1001665</v>
      </c>
      <c r="D9987" t="s">
        <v>114</v>
      </c>
      <c r="E9987">
        <v>9001665</v>
      </c>
      <c r="F9987" t="s">
        <v>211</v>
      </c>
      <c r="G9987">
        <v>10996041</v>
      </c>
      <c r="H9987">
        <v>320</v>
      </c>
      <c r="I9987">
        <v>2382</v>
      </c>
      <c r="J9987" t="s">
        <v>34</v>
      </c>
      <c r="K9987">
        <f>L9987*IFERROR(INDEX('Información SKU'!$H$1:$H$54,MATCH(I9987,'Información SKU'!$A$1:$A$54,0),1),15)</f>
        <v>384</v>
      </c>
      <c r="L9987">
        <v>64</v>
      </c>
      <c r="M9987" s="13">
        <f>L9987/IFERROR(INDEX('Información SKU'!$K$1:$K$54,MATCH(I9987,'Información SKU'!$A$1:$A$54,0),1),40)</f>
        <v>0.66666666666666663</v>
      </c>
      <c r="N9987" s="3">
        <v>43550</v>
      </c>
      <c r="O9987" s="3" t="s">
        <v>361</v>
      </c>
      <c r="P9987" s="2">
        <v>1</v>
      </c>
      <c r="R9987" s="3"/>
    </row>
    <row r="9988" spans="2:18" x14ac:dyDescent="0.25">
      <c r="B9988" t="s">
        <v>189</v>
      </c>
      <c r="C9988">
        <v>1001665</v>
      </c>
      <c r="D9988" t="s">
        <v>114</v>
      </c>
      <c r="E9988">
        <v>9001665</v>
      </c>
      <c r="F9988" t="s">
        <v>211</v>
      </c>
      <c r="G9988">
        <v>10996041</v>
      </c>
      <c r="H9988">
        <v>330</v>
      </c>
      <c r="I9988">
        <v>2384</v>
      </c>
      <c r="J9988" t="s">
        <v>10</v>
      </c>
      <c r="K9988">
        <f>L9988*IFERROR(INDEX('Información SKU'!$H$1:$H$54,MATCH(I9988,'Información SKU'!$A$1:$A$54,0),1),15)</f>
        <v>6</v>
      </c>
      <c r="L9988">
        <v>1</v>
      </c>
      <c r="M9988" s="13">
        <f>L9988/IFERROR(INDEX('Información SKU'!$K$1:$K$54,MATCH(I9988,'Información SKU'!$A$1:$A$54,0),1),40)</f>
        <v>1.0416666666666666E-2</v>
      </c>
      <c r="N9988" s="3">
        <v>43550</v>
      </c>
      <c r="O9988" s="3" t="s">
        <v>365</v>
      </c>
      <c r="P9988" s="2">
        <v>3</v>
      </c>
      <c r="R9988" s="3"/>
    </row>
    <row r="9989" spans="2:18" x14ac:dyDescent="0.25">
      <c r="B9989" t="s">
        <v>189</v>
      </c>
      <c r="C9989">
        <v>1001665</v>
      </c>
      <c r="D9989" t="s">
        <v>114</v>
      </c>
      <c r="E9989">
        <v>9001665</v>
      </c>
      <c r="F9989" t="s">
        <v>211</v>
      </c>
      <c r="G9989">
        <v>10996041</v>
      </c>
      <c r="H9989">
        <v>340</v>
      </c>
      <c r="I9989">
        <v>2387</v>
      </c>
      <c r="J9989" t="s">
        <v>33</v>
      </c>
      <c r="K9989">
        <f>L9989*IFERROR(INDEX('Información SKU'!$H$1:$H$54,MATCH(I9989,'Información SKU'!$A$1:$A$54,0),1),15)</f>
        <v>780</v>
      </c>
      <c r="L9989">
        <v>65</v>
      </c>
      <c r="M9989" s="13">
        <f>L9989/IFERROR(INDEX('Información SKU'!$K$1:$K$54,MATCH(I9989,'Información SKU'!$A$1:$A$54,0),1),40)</f>
        <v>0.67708333333333337</v>
      </c>
      <c r="N9989" s="3">
        <v>43550</v>
      </c>
      <c r="O9989" s="3" t="s">
        <v>362</v>
      </c>
      <c r="P9989" s="2">
        <v>2</v>
      </c>
      <c r="R9989" s="3"/>
    </row>
    <row r="9990" spans="2:18" x14ac:dyDescent="0.25">
      <c r="B9990" t="s">
        <v>189</v>
      </c>
      <c r="C9990">
        <v>1001665</v>
      </c>
      <c r="D9990" t="s">
        <v>114</v>
      </c>
      <c r="E9990">
        <v>9001665</v>
      </c>
      <c r="F9990" t="s">
        <v>211</v>
      </c>
      <c r="G9990">
        <v>10996041</v>
      </c>
      <c r="H9990">
        <v>460</v>
      </c>
      <c r="I9990">
        <v>5268</v>
      </c>
      <c r="J9990" t="s">
        <v>83</v>
      </c>
      <c r="K9990">
        <f>L9990*IFERROR(INDEX('Información SKU'!$H$1:$H$54,MATCH(I9990,'Información SKU'!$A$1:$A$54,0),1),15)</f>
        <v>180</v>
      </c>
      <c r="L9990">
        <v>12</v>
      </c>
      <c r="M9990" s="13">
        <f>L9990/IFERROR(INDEX('Información SKU'!$K$1:$K$54,MATCH(I9990,'Información SKU'!$A$1:$A$54,0),1),40)</f>
        <v>0.17142857142857143</v>
      </c>
      <c r="N9990" s="3">
        <v>43550</v>
      </c>
      <c r="O9990" s="3" t="s">
        <v>360</v>
      </c>
      <c r="P9990" s="2">
        <v>1</v>
      </c>
      <c r="R9990" s="3"/>
    </row>
    <row r="9991" spans="2:18" x14ac:dyDescent="0.25">
      <c r="B9991" t="s">
        <v>189</v>
      </c>
      <c r="C9991">
        <v>1001665</v>
      </c>
      <c r="D9991" t="s">
        <v>114</v>
      </c>
      <c r="E9991">
        <v>9001665</v>
      </c>
      <c r="F9991" t="s">
        <v>211</v>
      </c>
      <c r="G9991">
        <v>10996041</v>
      </c>
      <c r="H9991">
        <v>470</v>
      </c>
      <c r="I9991">
        <v>5402</v>
      </c>
      <c r="J9991" t="s">
        <v>32</v>
      </c>
      <c r="K9991">
        <f>L9991*IFERROR(INDEX('Información SKU'!$H$1:$H$54,MATCH(I9991,'Información SKU'!$A$1:$A$54,0),1),15)</f>
        <v>36</v>
      </c>
      <c r="L9991">
        <v>6</v>
      </c>
      <c r="M9991" s="13">
        <f>L9991/IFERROR(INDEX('Información SKU'!$K$1:$K$54,MATCH(I9991,'Información SKU'!$A$1:$A$54,0),1),40)</f>
        <v>0.1</v>
      </c>
      <c r="N9991" s="3">
        <v>43550</v>
      </c>
      <c r="O9991" s="3" t="s">
        <v>362</v>
      </c>
      <c r="P9991" s="2">
        <v>2</v>
      </c>
      <c r="R9991" s="3"/>
    </row>
    <row r="9992" spans="2:18" x14ac:dyDescent="0.25">
      <c r="B9992" t="s">
        <v>189</v>
      </c>
      <c r="C9992">
        <v>1001665</v>
      </c>
      <c r="D9992" t="s">
        <v>114</v>
      </c>
      <c r="E9992">
        <v>9001665</v>
      </c>
      <c r="F9992" t="s">
        <v>211</v>
      </c>
      <c r="G9992">
        <v>10996041</v>
      </c>
      <c r="H9992">
        <v>10</v>
      </c>
      <c r="I9992">
        <v>61</v>
      </c>
      <c r="J9992" t="s">
        <v>20</v>
      </c>
      <c r="K9992">
        <f>L9992*IFERROR(INDEX('Información SKU'!$H$1:$H$54,MATCH(I9992,'Información SKU'!$A$1:$A$54,0),1),15)</f>
        <v>360</v>
      </c>
      <c r="L9992">
        <v>24</v>
      </c>
      <c r="M9992" s="13">
        <f>L9992/IFERROR(INDEX('Información SKU'!$K$1:$K$54,MATCH(I9992,'Información SKU'!$A$1:$A$54,0),1),40)</f>
        <v>0.4</v>
      </c>
      <c r="N9992" s="3">
        <v>43550</v>
      </c>
      <c r="O9992" s="3" t="s">
        <v>360</v>
      </c>
      <c r="P9992" s="2">
        <v>1</v>
      </c>
      <c r="R9992" s="3"/>
    </row>
    <row r="9993" spans="2:18" x14ac:dyDescent="0.25">
      <c r="B9993" t="s">
        <v>189</v>
      </c>
      <c r="C9993">
        <v>1001665</v>
      </c>
      <c r="D9993" t="s">
        <v>114</v>
      </c>
      <c r="E9993">
        <v>9001665</v>
      </c>
      <c r="F9993" t="s">
        <v>211</v>
      </c>
      <c r="G9993">
        <v>10996041</v>
      </c>
      <c r="H9993">
        <v>20</v>
      </c>
      <c r="I9993">
        <v>62</v>
      </c>
      <c r="J9993" t="s">
        <v>25</v>
      </c>
      <c r="K9993">
        <f>L9993*IFERROR(INDEX('Información SKU'!$H$1:$H$54,MATCH(I9993,'Información SKU'!$A$1:$A$54,0),1),15)</f>
        <v>320</v>
      </c>
      <c r="L9993">
        <v>40</v>
      </c>
      <c r="M9993" s="13">
        <f>L9993/IFERROR(INDEX('Información SKU'!$K$1:$K$54,MATCH(I9993,'Información SKU'!$A$1:$A$54,0),1),40)</f>
        <v>0.8</v>
      </c>
      <c r="N9993" s="3">
        <v>43550</v>
      </c>
      <c r="O9993" s="3" t="s">
        <v>362</v>
      </c>
      <c r="P9993" s="2">
        <v>2</v>
      </c>
      <c r="R9993" s="3"/>
    </row>
    <row r="9994" spans="2:18" x14ac:dyDescent="0.25">
      <c r="B9994" t="s">
        <v>189</v>
      </c>
      <c r="C9994">
        <v>1001665</v>
      </c>
      <c r="D9994" t="s">
        <v>114</v>
      </c>
      <c r="E9994">
        <v>9001665</v>
      </c>
      <c r="F9994" t="s">
        <v>211</v>
      </c>
      <c r="G9994">
        <v>10996041</v>
      </c>
      <c r="H9994">
        <v>30</v>
      </c>
      <c r="I9994">
        <v>63</v>
      </c>
      <c r="J9994" t="s">
        <v>1</v>
      </c>
      <c r="K9994">
        <f>L9994*IFERROR(INDEX('Información SKU'!$H$1:$H$54,MATCH(I9994,'Información SKU'!$A$1:$A$54,0),1),15)</f>
        <v>315</v>
      </c>
      <c r="L9994">
        <v>21</v>
      </c>
      <c r="M9994" s="13">
        <f>L9994/IFERROR(INDEX('Información SKU'!$K$1:$K$54,MATCH(I9994,'Información SKU'!$A$1:$A$54,0),1),40)</f>
        <v>0.5</v>
      </c>
      <c r="N9994" s="3">
        <v>43550</v>
      </c>
      <c r="O9994" s="3" t="s">
        <v>361</v>
      </c>
      <c r="P9994" s="2">
        <v>1</v>
      </c>
      <c r="R9994" s="3"/>
    </row>
    <row r="9995" spans="2:18" x14ac:dyDescent="0.25">
      <c r="B9995" t="s">
        <v>189</v>
      </c>
      <c r="C9995">
        <v>1001665</v>
      </c>
      <c r="D9995" t="s">
        <v>114</v>
      </c>
      <c r="E9995">
        <v>9001665</v>
      </c>
      <c r="F9995" t="s">
        <v>211</v>
      </c>
      <c r="G9995">
        <v>10996041</v>
      </c>
      <c r="H9995">
        <v>70</v>
      </c>
      <c r="I9995">
        <v>205</v>
      </c>
      <c r="J9995" t="s">
        <v>35</v>
      </c>
      <c r="K9995">
        <f>L9995*IFERROR(INDEX('Información SKU'!$H$1:$H$54,MATCH(I9995,'Información SKU'!$A$1:$A$54,0),1),15)</f>
        <v>152</v>
      </c>
      <c r="L9995">
        <v>19</v>
      </c>
      <c r="M9995" s="13">
        <f>L9995/IFERROR(INDEX('Información SKU'!$K$1:$K$54,MATCH(I9995,'Información SKU'!$A$1:$A$54,0),1),40)</f>
        <v>0.45238095238095238</v>
      </c>
      <c r="N9995" s="3">
        <v>43550</v>
      </c>
      <c r="O9995" s="3" t="s">
        <v>365</v>
      </c>
      <c r="P9995" s="2">
        <v>3</v>
      </c>
      <c r="R9995" s="3"/>
    </row>
    <row r="9996" spans="2:18" x14ac:dyDescent="0.25">
      <c r="B9996" t="s">
        <v>189</v>
      </c>
      <c r="C9996">
        <v>1001665</v>
      </c>
      <c r="D9996" t="s">
        <v>114</v>
      </c>
      <c r="E9996">
        <v>9001665</v>
      </c>
      <c r="F9996" t="s">
        <v>211</v>
      </c>
      <c r="G9996">
        <v>10996041</v>
      </c>
      <c r="H9996">
        <v>120</v>
      </c>
      <c r="I9996">
        <v>320</v>
      </c>
      <c r="J9996" t="s">
        <v>31</v>
      </c>
      <c r="K9996">
        <f>L9996*IFERROR(INDEX('Información SKU'!$H$1:$H$54,MATCH(I9996,'Información SKU'!$A$1:$A$54,0),1),15)</f>
        <v>165</v>
      </c>
      <c r="L9996">
        <v>11</v>
      </c>
      <c r="M9996" s="13">
        <f>L9996/IFERROR(INDEX('Información SKU'!$K$1:$K$54,MATCH(I9996,'Información SKU'!$A$1:$A$54,0),1),40)</f>
        <v>0.14102564102564102</v>
      </c>
      <c r="N9996" s="3">
        <v>43550</v>
      </c>
      <c r="O9996" s="3" t="s">
        <v>365</v>
      </c>
      <c r="P9996" s="2">
        <v>3</v>
      </c>
      <c r="R9996" s="3"/>
    </row>
    <row r="9997" spans="2:18" x14ac:dyDescent="0.25">
      <c r="B9997" t="s">
        <v>189</v>
      </c>
      <c r="C9997">
        <v>1001665</v>
      </c>
      <c r="D9997" t="s">
        <v>114</v>
      </c>
      <c r="E9997">
        <v>9001665</v>
      </c>
      <c r="F9997" t="s">
        <v>211</v>
      </c>
      <c r="G9997">
        <v>10996041</v>
      </c>
      <c r="H9997">
        <v>170</v>
      </c>
      <c r="I9997">
        <v>460</v>
      </c>
      <c r="J9997" t="s">
        <v>38</v>
      </c>
      <c r="K9997">
        <f>L9997*IFERROR(INDEX('Información SKU'!$H$1:$H$54,MATCH(I9997,'Información SKU'!$A$1:$A$54,0),1),15)</f>
        <v>120</v>
      </c>
      <c r="L9997">
        <v>8</v>
      </c>
      <c r="M9997" s="13">
        <f>L9997/IFERROR(INDEX('Información SKU'!$K$1:$K$54,MATCH(I9997,'Información SKU'!$A$1:$A$54,0),1),40)</f>
        <v>0.10256410256410256</v>
      </c>
      <c r="N9997" s="3">
        <v>43550</v>
      </c>
      <c r="O9997" s="3" t="s">
        <v>361</v>
      </c>
      <c r="P9997" s="2">
        <v>1</v>
      </c>
      <c r="R9997" s="3"/>
    </row>
    <row r="9998" spans="2:18" x14ac:dyDescent="0.25">
      <c r="B9998" t="s">
        <v>189</v>
      </c>
      <c r="C9998">
        <v>1001665</v>
      </c>
      <c r="D9998" t="s">
        <v>114</v>
      </c>
      <c r="E9998">
        <v>9001665</v>
      </c>
      <c r="F9998" t="s">
        <v>211</v>
      </c>
      <c r="G9998">
        <v>10996041</v>
      </c>
      <c r="H9998">
        <v>180</v>
      </c>
      <c r="I9998">
        <v>509</v>
      </c>
      <c r="J9998" t="s">
        <v>0</v>
      </c>
      <c r="K9998">
        <f>L9998*IFERROR(INDEX('Información SKU'!$H$1:$H$54,MATCH(I9998,'Información SKU'!$A$1:$A$54,0),1),15)</f>
        <v>126</v>
      </c>
      <c r="L9998">
        <v>21</v>
      </c>
      <c r="M9998" s="13">
        <f>L9998/IFERROR(INDEX('Información SKU'!$K$1:$K$54,MATCH(I9998,'Información SKU'!$A$1:$A$54,0),1),40)</f>
        <v>0.26250000000000001</v>
      </c>
      <c r="N9998" s="3">
        <v>43550</v>
      </c>
      <c r="O9998" s="3" t="s">
        <v>362</v>
      </c>
      <c r="P9998" s="2">
        <v>2</v>
      </c>
      <c r="R9998" s="3"/>
    </row>
    <row r="9999" spans="2:18" x14ac:dyDescent="0.25">
      <c r="B9999" t="s">
        <v>189</v>
      </c>
      <c r="C9999">
        <v>1001665</v>
      </c>
      <c r="D9999" t="s">
        <v>114</v>
      </c>
      <c r="E9999">
        <v>9001665</v>
      </c>
      <c r="F9999" t="s">
        <v>211</v>
      </c>
      <c r="G9999">
        <v>10996041</v>
      </c>
      <c r="H9999">
        <v>190</v>
      </c>
      <c r="I9999">
        <v>510</v>
      </c>
      <c r="J9999" t="s">
        <v>30</v>
      </c>
      <c r="K9999">
        <f>L9999*IFERROR(INDEX('Información SKU'!$H$1:$H$54,MATCH(I9999,'Información SKU'!$A$1:$A$54,0),1),15)</f>
        <v>156</v>
      </c>
      <c r="L9999">
        <v>26</v>
      </c>
      <c r="M9999" s="13">
        <f>L9999/IFERROR(INDEX('Información SKU'!$K$1:$K$54,MATCH(I9999,'Información SKU'!$A$1:$A$54,0),1),40)</f>
        <v>0.52</v>
      </c>
      <c r="N9999" s="3">
        <v>43550</v>
      </c>
      <c r="O9999" s="3" t="s">
        <v>364</v>
      </c>
      <c r="P9999" s="2">
        <v>3</v>
      </c>
      <c r="R9999" s="3"/>
    </row>
    <row r="10000" spans="2:18" x14ac:dyDescent="0.25">
      <c r="B10000" t="s">
        <v>189</v>
      </c>
      <c r="C10000">
        <v>1001665</v>
      </c>
      <c r="D10000" t="s">
        <v>114</v>
      </c>
      <c r="E10000">
        <v>9001665</v>
      </c>
      <c r="F10000" t="s">
        <v>211</v>
      </c>
      <c r="G10000">
        <v>10996041</v>
      </c>
      <c r="H10000">
        <v>200</v>
      </c>
      <c r="I10000">
        <v>511</v>
      </c>
      <c r="J10000" t="s">
        <v>29</v>
      </c>
      <c r="K10000">
        <f>L10000*IFERROR(INDEX('Información SKU'!$H$1:$H$54,MATCH(I10000,'Información SKU'!$A$1:$A$54,0),1),15)</f>
        <v>352</v>
      </c>
      <c r="L10000">
        <v>44</v>
      </c>
      <c r="M10000" s="13">
        <f>L10000/IFERROR(INDEX('Información SKU'!$K$1:$K$54,MATCH(I10000,'Información SKU'!$A$1:$A$54,0),1),40)</f>
        <v>0.73333333333333328</v>
      </c>
      <c r="N10000" s="3">
        <v>43550</v>
      </c>
      <c r="O10000" s="3" t="s">
        <v>361</v>
      </c>
      <c r="P10000" s="2">
        <v>1</v>
      </c>
      <c r="R10000" s="3"/>
    </row>
    <row r="10001" spans="2:18" x14ac:dyDescent="0.25">
      <c r="B10001" t="s">
        <v>189</v>
      </c>
      <c r="C10001">
        <v>1001665</v>
      </c>
      <c r="D10001" t="s">
        <v>114</v>
      </c>
      <c r="E10001">
        <v>9001665</v>
      </c>
      <c r="F10001" t="s">
        <v>211</v>
      </c>
      <c r="G10001">
        <v>10996041</v>
      </c>
      <c r="H10001">
        <v>210</v>
      </c>
      <c r="I10001">
        <v>521</v>
      </c>
      <c r="J10001" t="s">
        <v>28</v>
      </c>
      <c r="K10001">
        <f>L10001*IFERROR(INDEX('Información SKU'!$H$1:$H$54,MATCH(I10001,'Información SKU'!$A$1:$A$54,0),1),15)</f>
        <v>40</v>
      </c>
      <c r="L10001">
        <v>5</v>
      </c>
      <c r="M10001" s="13">
        <f>L10001/IFERROR(INDEX('Información SKU'!$K$1:$K$54,MATCH(I10001,'Información SKU'!$A$1:$A$54,0),1),40)</f>
        <v>8.3333333333333329E-2</v>
      </c>
      <c r="N10001" s="3">
        <v>43550</v>
      </c>
      <c r="O10001" s="3" t="s">
        <v>365</v>
      </c>
      <c r="P10001" s="2">
        <v>3</v>
      </c>
      <c r="R10001" s="3"/>
    </row>
    <row r="10002" spans="2:18" x14ac:dyDescent="0.25">
      <c r="B10002" t="s">
        <v>189</v>
      </c>
      <c r="C10002">
        <v>1001665</v>
      </c>
      <c r="D10002" t="s">
        <v>114</v>
      </c>
      <c r="E10002">
        <v>9001665</v>
      </c>
      <c r="F10002" t="s">
        <v>211</v>
      </c>
      <c r="G10002">
        <v>10996041</v>
      </c>
      <c r="H10002">
        <v>220</v>
      </c>
      <c r="I10002">
        <v>522</v>
      </c>
      <c r="J10002" t="s">
        <v>6</v>
      </c>
      <c r="K10002">
        <f>L10002*IFERROR(INDEX('Información SKU'!$H$1:$H$54,MATCH(I10002,'Información SKU'!$A$1:$A$54,0),1),15)</f>
        <v>60</v>
      </c>
      <c r="L10002">
        <v>4</v>
      </c>
      <c r="M10002" s="13">
        <f>L10002/IFERROR(INDEX('Información SKU'!$K$1:$K$54,MATCH(I10002,'Información SKU'!$A$1:$A$54,0),1),40)</f>
        <v>6.6666666666666666E-2</v>
      </c>
      <c r="N10002" s="3">
        <v>43550</v>
      </c>
      <c r="O10002" s="3" t="s">
        <v>362</v>
      </c>
      <c r="P10002" s="2">
        <v>2</v>
      </c>
      <c r="R10002" s="3"/>
    </row>
    <row r="10003" spans="2:18" x14ac:dyDescent="0.25">
      <c r="B10003" t="s">
        <v>189</v>
      </c>
      <c r="C10003">
        <v>1003933</v>
      </c>
      <c r="D10003" t="s">
        <v>115</v>
      </c>
      <c r="E10003">
        <v>9003933</v>
      </c>
      <c r="F10003" t="s">
        <v>212</v>
      </c>
      <c r="G10003">
        <v>10996046</v>
      </c>
      <c r="H10003">
        <v>10</v>
      </c>
      <c r="I10003">
        <v>61</v>
      </c>
      <c r="J10003" t="s">
        <v>20</v>
      </c>
      <c r="K10003">
        <f>L10003*IFERROR(INDEX('Información SKU'!$H$1:$H$54,MATCH(I10003,'Información SKU'!$A$1:$A$54,0),1),15)</f>
        <v>900</v>
      </c>
      <c r="L10003">
        <v>60</v>
      </c>
      <c r="M10003" s="13">
        <f>L10003/IFERROR(INDEX('Información SKU'!$K$1:$K$54,MATCH(I10003,'Información SKU'!$A$1:$A$54,0),1),40)</f>
        <v>1</v>
      </c>
      <c r="N10003" s="3">
        <v>43550</v>
      </c>
      <c r="O10003" s="3" t="s">
        <v>362</v>
      </c>
      <c r="P10003" s="2">
        <v>2</v>
      </c>
      <c r="R10003" s="3"/>
    </row>
    <row r="10004" spans="2:18" x14ac:dyDescent="0.25">
      <c r="B10004" t="s">
        <v>189</v>
      </c>
      <c r="C10004">
        <v>1003933</v>
      </c>
      <c r="D10004" t="s">
        <v>115</v>
      </c>
      <c r="E10004">
        <v>9003933</v>
      </c>
      <c r="F10004" t="s">
        <v>212</v>
      </c>
      <c r="G10004">
        <v>10996046</v>
      </c>
      <c r="H10004">
        <v>20</v>
      </c>
      <c r="I10004">
        <v>62</v>
      </c>
      <c r="J10004" t="s">
        <v>25</v>
      </c>
      <c r="K10004">
        <f>L10004*IFERROR(INDEX('Información SKU'!$H$1:$H$54,MATCH(I10004,'Información SKU'!$A$1:$A$54,0),1),15)</f>
        <v>2400</v>
      </c>
      <c r="L10004">
        <v>300</v>
      </c>
      <c r="M10004" s="13">
        <f>L10004/IFERROR(INDEX('Información SKU'!$K$1:$K$54,MATCH(I10004,'Información SKU'!$A$1:$A$54,0),1),40)</f>
        <v>6</v>
      </c>
      <c r="N10004" s="3">
        <v>43550</v>
      </c>
      <c r="O10004" s="3" t="s">
        <v>364</v>
      </c>
      <c r="P10004" s="2">
        <v>3</v>
      </c>
      <c r="R10004" s="3"/>
    </row>
    <row r="10005" spans="2:18" x14ac:dyDescent="0.25">
      <c r="B10005" t="s">
        <v>189</v>
      </c>
      <c r="C10005">
        <v>1003933</v>
      </c>
      <c r="D10005" t="s">
        <v>115</v>
      </c>
      <c r="E10005">
        <v>9003933</v>
      </c>
      <c r="F10005" t="s">
        <v>212</v>
      </c>
      <c r="G10005">
        <v>10996046</v>
      </c>
      <c r="H10005">
        <v>30</v>
      </c>
      <c r="I10005">
        <v>244</v>
      </c>
      <c r="J10005" t="s">
        <v>94</v>
      </c>
      <c r="K10005">
        <f>L10005*IFERROR(INDEX('Información SKU'!$H$1:$H$54,MATCH(I10005,'Información SKU'!$A$1:$A$54,0),1),15)</f>
        <v>1152</v>
      </c>
      <c r="L10005">
        <v>96</v>
      </c>
      <c r="M10005" s="13">
        <f>L10005/IFERROR(INDEX('Información SKU'!$K$1:$K$54,MATCH(I10005,'Información SKU'!$A$1:$A$54,0),1),40)</f>
        <v>1</v>
      </c>
      <c r="N10005" s="3">
        <v>43550</v>
      </c>
      <c r="O10005" s="3" t="s">
        <v>362</v>
      </c>
      <c r="P10005" s="2">
        <v>2</v>
      </c>
      <c r="R10005" s="3"/>
    </row>
    <row r="10006" spans="2:18" x14ac:dyDescent="0.25">
      <c r="B10006" t="s">
        <v>189</v>
      </c>
      <c r="C10006">
        <v>1003933</v>
      </c>
      <c r="D10006" t="s">
        <v>115</v>
      </c>
      <c r="E10006">
        <v>9003933</v>
      </c>
      <c r="F10006" t="s">
        <v>212</v>
      </c>
      <c r="G10006">
        <v>10996046</v>
      </c>
      <c r="H10006">
        <v>70</v>
      </c>
      <c r="I10006">
        <v>5273</v>
      </c>
      <c r="J10006" t="s">
        <v>82</v>
      </c>
      <c r="K10006">
        <f>L10006*IFERROR(INDEX('Información SKU'!$H$1:$H$54,MATCH(I10006,'Información SKU'!$A$1:$A$54,0),1),15)</f>
        <v>840</v>
      </c>
      <c r="L10006">
        <v>140</v>
      </c>
      <c r="M10006" s="13">
        <f>L10006/IFERROR(INDEX('Información SKU'!$K$1:$K$54,MATCH(I10006,'Información SKU'!$A$1:$A$54,0),1),40)</f>
        <v>2</v>
      </c>
      <c r="N10006" s="3">
        <v>43550</v>
      </c>
      <c r="O10006" s="3" t="s">
        <v>361</v>
      </c>
      <c r="P10006" s="2">
        <v>1</v>
      </c>
      <c r="R10006" s="3"/>
    </row>
    <row r="10007" spans="2:18" x14ac:dyDescent="0.25">
      <c r="B10007" t="s">
        <v>189</v>
      </c>
      <c r="C10007">
        <v>1003933</v>
      </c>
      <c r="D10007" t="s">
        <v>115</v>
      </c>
      <c r="E10007">
        <v>9003933</v>
      </c>
      <c r="F10007" t="s">
        <v>212</v>
      </c>
      <c r="G10007">
        <v>10996047</v>
      </c>
      <c r="H10007">
        <v>810</v>
      </c>
      <c r="I10007">
        <v>2383</v>
      </c>
      <c r="J10007" t="s">
        <v>92</v>
      </c>
      <c r="K10007">
        <f>L10007*IFERROR(INDEX('Información SKU'!$H$1:$H$54,MATCH(I10007,'Información SKU'!$A$1:$A$54,0),1),15)</f>
        <v>120</v>
      </c>
      <c r="L10007">
        <v>20</v>
      </c>
      <c r="M10007" s="13">
        <f>L10007/IFERROR(INDEX('Información SKU'!$K$1:$K$54,MATCH(I10007,'Información SKU'!$A$1:$A$54,0),1),40)</f>
        <v>0.11428571428571428</v>
      </c>
      <c r="N10007" s="3">
        <v>43550</v>
      </c>
      <c r="O10007" s="3" t="s">
        <v>364</v>
      </c>
      <c r="P10007" s="2">
        <v>3</v>
      </c>
      <c r="R10007" s="3"/>
    </row>
    <row r="10008" spans="2:18" x14ac:dyDescent="0.25">
      <c r="B10008" t="s">
        <v>189</v>
      </c>
      <c r="C10008">
        <v>1003933</v>
      </c>
      <c r="D10008" t="s">
        <v>115</v>
      </c>
      <c r="E10008">
        <v>9003933</v>
      </c>
      <c r="F10008" t="s">
        <v>212</v>
      </c>
      <c r="G10008">
        <v>10996047</v>
      </c>
      <c r="H10008">
        <v>820</v>
      </c>
      <c r="I10008">
        <v>2384</v>
      </c>
      <c r="J10008" t="s">
        <v>10</v>
      </c>
      <c r="K10008">
        <f>L10008*IFERROR(INDEX('Información SKU'!$H$1:$H$54,MATCH(I10008,'Información SKU'!$A$1:$A$54,0),1),15)</f>
        <v>366</v>
      </c>
      <c r="L10008">
        <v>61</v>
      </c>
      <c r="M10008" s="13">
        <f>L10008/IFERROR(INDEX('Información SKU'!$K$1:$K$54,MATCH(I10008,'Información SKU'!$A$1:$A$54,0),1),40)</f>
        <v>0.63541666666666663</v>
      </c>
      <c r="N10008" s="3">
        <v>43550</v>
      </c>
      <c r="O10008" s="3" t="s">
        <v>364</v>
      </c>
      <c r="P10008" s="2">
        <v>3</v>
      </c>
      <c r="R10008" s="3"/>
    </row>
    <row r="10009" spans="2:18" x14ac:dyDescent="0.25">
      <c r="B10009" t="s">
        <v>189</v>
      </c>
      <c r="C10009">
        <v>1003933</v>
      </c>
      <c r="D10009" t="s">
        <v>115</v>
      </c>
      <c r="E10009">
        <v>9003933</v>
      </c>
      <c r="F10009" t="s">
        <v>212</v>
      </c>
      <c r="G10009">
        <v>10996047</v>
      </c>
      <c r="H10009">
        <v>840</v>
      </c>
      <c r="I10009">
        <v>2387</v>
      </c>
      <c r="J10009" t="s">
        <v>33</v>
      </c>
      <c r="K10009">
        <f>L10009*IFERROR(INDEX('Información SKU'!$H$1:$H$54,MATCH(I10009,'Información SKU'!$A$1:$A$54,0),1),15)</f>
        <v>276</v>
      </c>
      <c r="L10009">
        <v>23</v>
      </c>
      <c r="M10009" s="13">
        <f>L10009/IFERROR(INDEX('Información SKU'!$K$1:$K$54,MATCH(I10009,'Información SKU'!$A$1:$A$54,0),1),40)</f>
        <v>0.23958333333333334</v>
      </c>
      <c r="N10009" s="3">
        <v>43550</v>
      </c>
      <c r="O10009" s="3" t="s">
        <v>364</v>
      </c>
      <c r="P10009" s="2">
        <v>3</v>
      </c>
      <c r="R10009" s="3"/>
    </row>
    <row r="10010" spans="2:18" x14ac:dyDescent="0.25">
      <c r="B10010" t="s">
        <v>189</v>
      </c>
      <c r="C10010">
        <v>1003933</v>
      </c>
      <c r="D10010" t="s">
        <v>115</v>
      </c>
      <c r="E10010">
        <v>9003933</v>
      </c>
      <c r="F10010" t="s">
        <v>212</v>
      </c>
      <c r="G10010">
        <v>10996047</v>
      </c>
      <c r="H10010">
        <v>850</v>
      </c>
      <c r="I10010">
        <v>2389</v>
      </c>
      <c r="J10010" t="s">
        <v>70</v>
      </c>
      <c r="K10010">
        <f>L10010*IFERROR(INDEX('Información SKU'!$H$1:$H$54,MATCH(I10010,'Información SKU'!$A$1:$A$54,0),1),15)</f>
        <v>198</v>
      </c>
      <c r="L10010">
        <v>33</v>
      </c>
      <c r="M10010" s="13">
        <f>L10010/IFERROR(INDEX('Información SKU'!$K$1:$K$54,MATCH(I10010,'Información SKU'!$A$1:$A$54,0),1),40)</f>
        <v>0.34375</v>
      </c>
      <c r="N10010" s="3">
        <v>43550</v>
      </c>
      <c r="O10010" s="3" t="s">
        <v>365</v>
      </c>
      <c r="P10010" s="2">
        <v>3</v>
      </c>
      <c r="R10010" s="3"/>
    </row>
    <row r="10011" spans="2:18" x14ac:dyDescent="0.25">
      <c r="B10011" t="s">
        <v>189</v>
      </c>
      <c r="C10011">
        <v>1003933</v>
      </c>
      <c r="D10011" t="s">
        <v>115</v>
      </c>
      <c r="E10011">
        <v>9003933</v>
      </c>
      <c r="F10011" t="s">
        <v>212</v>
      </c>
      <c r="G10011">
        <v>10996047</v>
      </c>
      <c r="H10011">
        <v>860</v>
      </c>
      <c r="I10011">
        <v>2390</v>
      </c>
      <c r="J10011" t="s">
        <v>69</v>
      </c>
      <c r="K10011">
        <f>L10011*IFERROR(INDEX('Información SKU'!$H$1:$H$54,MATCH(I10011,'Información SKU'!$A$1:$A$54,0),1),15)</f>
        <v>276</v>
      </c>
      <c r="L10011">
        <v>23</v>
      </c>
      <c r="M10011" s="13">
        <f>L10011/IFERROR(INDEX('Información SKU'!$K$1:$K$54,MATCH(I10011,'Información SKU'!$A$1:$A$54,0),1),40)</f>
        <v>0.13142857142857142</v>
      </c>
      <c r="N10011" s="3">
        <v>43550</v>
      </c>
      <c r="O10011" s="3" t="s">
        <v>365</v>
      </c>
      <c r="P10011" s="2">
        <v>3</v>
      </c>
      <c r="R10011" s="3"/>
    </row>
    <row r="10012" spans="2:18" x14ac:dyDescent="0.25">
      <c r="B10012" t="s">
        <v>189</v>
      </c>
      <c r="C10012">
        <v>1003933</v>
      </c>
      <c r="D10012" t="s">
        <v>115</v>
      </c>
      <c r="E10012">
        <v>9003933</v>
      </c>
      <c r="F10012" t="s">
        <v>212</v>
      </c>
      <c r="G10012">
        <v>10996047</v>
      </c>
      <c r="H10012">
        <v>870</v>
      </c>
      <c r="I10012">
        <v>2396</v>
      </c>
      <c r="J10012" t="s">
        <v>68</v>
      </c>
      <c r="K10012">
        <f>L10012*IFERROR(INDEX('Información SKU'!$H$1:$H$54,MATCH(I10012,'Información SKU'!$A$1:$A$54,0),1),15)</f>
        <v>75</v>
      </c>
      <c r="L10012">
        <v>5</v>
      </c>
      <c r="M10012" s="13">
        <f>L10012/IFERROR(INDEX('Información SKU'!$K$1:$K$54,MATCH(I10012,'Información SKU'!$A$1:$A$54,0),1),40)</f>
        <v>0.1</v>
      </c>
      <c r="N10012" s="3">
        <v>43550</v>
      </c>
      <c r="O10012" s="3" t="s">
        <v>364</v>
      </c>
      <c r="P10012" s="2">
        <v>3</v>
      </c>
      <c r="R10012" s="3"/>
    </row>
    <row r="10013" spans="2:18" x14ac:dyDescent="0.25">
      <c r="B10013" t="s">
        <v>189</v>
      </c>
      <c r="C10013">
        <v>1003933</v>
      </c>
      <c r="D10013" t="s">
        <v>115</v>
      </c>
      <c r="E10013">
        <v>9003933</v>
      </c>
      <c r="F10013" t="s">
        <v>212</v>
      </c>
      <c r="G10013">
        <v>10996047</v>
      </c>
      <c r="H10013">
        <v>880</v>
      </c>
      <c r="I10013">
        <v>2397</v>
      </c>
      <c r="J10013" t="s">
        <v>67</v>
      </c>
      <c r="K10013">
        <f>L10013*IFERROR(INDEX('Información SKU'!$H$1:$H$54,MATCH(I10013,'Información SKU'!$A$1:$A$54,0),1),15)</f>
        <v>96</v>
      </c>
      <c r="L10013">
        <v>8</v>
      </c>
      <c r="M10013" s="13">
        <f>L10013/IFERROR(INDEX('Información SKU'!$K$1:$K$54,MATCH(I10013,'Información SKU'!$A$1:$A$54,0),1),40)</f>
        <v>0.16</v>
      </c>
      <c r="N10013" s="3">
        <v>43550</v>
      </c>
      <c r="O10013" s="3" t="s">
        <v>364</v>
      </c>
      <c r="P10013" s="2">
        <v>3</v>
      </c>
      <c r="R10013" s="3"/>
    </row>
    <row r="10014" spans="2:18" x14ac:dyDescent="0.25">
      <c r="B10014" t="s">
        <v>189</v>
      </c>
      <c r="C10014">
        <v>1003933</v>
      </c>
      <c r="D10014" t="s">
        <v>115</v>
      </c>
      <c r="E10014">
        <v>9003933</v>
      </c>
      <c r="F10014" t="s">
        <v>212</v>
      </c>
      <c r="G10014">
        <v>10996047</v>
      </c>
      <c r="H10014">
        <v>800</v>
      </c>
      <c r="I10014">
        <v>2382</v>
      </c>
      <c r="J10014" t="s">
        <v>34</v>
      </c>
      <c r="K10014">
        <f>L10014*IFERROR(INDEX('Información SKU'!$H$1:$H$54,MATCH(I10014,'Información SKU'!$A$1:$A$54,0),1),15)</f>
        <v>192</v>
      </c>
      <c r="L10014">
        <v>32</v>
      </c>
      <c r="M10014" s="13">
        <f>L10014/IFERROR(INDEX('Información SKU'!$K$1:$K$54,MATCH(I10014,'Información SKU'!$A$1:$A$54,0),1),40)</f>
        <v>0.33333333333333331</v>
      </c>
      <c r="N10014" s="3">
        <v>43550</v>
      </c>
      <c r="O10014" s="3" t="s">
        <v>365</v>
      </c>
      <c r="P10014" s="2">
        <v>3</v>
      </c>
      <c r="R10014" s="3"/>
    </row>
    <row r="10015" spans="2:18" x14ac:dyDescent="0.25">
      <c r="B10015" t="s">
        <v>189</v>
      </c>
      <c r="C10015">
        <v>1003933</v>
      </c>
      <c r="D10015" t="s">
        <v>115</v>
      </c>
      <c r="E10015">
        <v>9003933</v>
      </c>
      <c r="F10015" t="s">
        <v>212</v>
      </c>
      <c r="G10015">
        <v>10996047</v>
      </c>
      <c r="H10015">
        <v>790</v>
      </c>
      <c r="I10015">
        <v>2381</v>
      </c>
      <c r="J10015" t="s">
        <v>93</v>
      </c>
      <c r="K10015">
        <f>L10015*IFERROR(INDEX('Información SKU'!$H$1:$H$54,MATCH(I10015,'Información SKU'!$A$1:$A$54,0),1),15)</f>
        <v>168</v>
      </c>
      <c r="L10015">
        <v>21</v>
      </c>
      <c r="M10015" s="13">
        <f>L10015/IFERROR(INDEX('Información SKU'!$K$1:$K$54,MATCH(I10015,'Información SKU'!$A$1:$A$54,0),1),40)</f>
        <v>0.12</v>
      </c>
      <c r="N10015" s="3">
        <v>43550</v>
      </c>
      <c r="O10015" s="3" t="s">
        <v>363</v>
      </c>
      <c r="P10015" s="2">
        <v>2</v>
      </c>
      <c r="R10015" s="3"/>
    </row>
    <row r="10016" spans="2:18" x14ac:dyDescent="0.25">
      <c r="B10016" t="s">
        <v>189</v>
      </c>
      <c r="C10016">
        <v>1003933</v>
      </c>
      <c r="D10016" t="s">
        <v>115</v>
      </c>
      <c r="E10016">
        <v>9003933</v>
      </c>
      <c r="F10016" t="s">
        <v>212</v>
      </c>
      <c r="G10016">
        <v>10996047</v>
      </c>
      <c r="H10016">
        <v>1240</v>
      </c>
      <c r="I10016">
        <v>5402</v>
      </c>
      <c r="J10016" t="s">
        <v>32</v>
      </c>
      <c r="K10016">
        <f>L10016*IFERROR(INDEX('Información SKU'!$H$1:$H$54,MATCH(I10016,'Información SKU'!$A$1:$A$54,0),1),15)</f>
        <v>156</v>
      </c>
      <c r="L10016">
        <v>26</v>
      </c>
      <c r="M10016" s="13">
        <f>L10016/IFERROR(INDEX('Información SKU'!$K$1:$K$54,MATCH(I10016,'Información SKU'!$A$1:$A$54,0),1),40)</f>
        <v>0.43333333333333335</v>
      </c>
      <c r="N10016" s="3">
        <v>43550</v>
      </c>
      <c r="O10016" s="3" t="s">
        <v>364</v>
      </c>
      <c r="P10016" s="2">
        <v>3</v>
      </c>
      <c r="R10016" s="3"/>
    </row>
    <row r="10017" spans="2:18" x14ac:dyDescent="0.25">
      <c r="B10017" t="s">
        <v>189</v>
      </c>
      <c r="C10017">
        <v>1003933</v>
      </c>
      <c r="D10017" t="s">
        <v>115</v>
      </c>
      <c r="E10017">
        <v>9003933</v>
      </c>
      <c r="F10017" t="s">
        <v>212</v>
      </c>
      <c r="G10017">
        <v>10996047</v>
      </c>
      <c r="H10017">
        <v>1220</v>
      </c>
      <c r="I10017">
        <v>5275</v>
      </c>
      <c r="J10017" t="s">
        <v>75</v>
      </c>
      <c r="K10017">
        <f>L10017*IFERROR(INDEX('Información SKU'!$H$1:$H$54,MATCH(I10017,'Información SKU'!$A$1:$A$54,0),1),15)</f>
        <v>168</v>
      </c>
      <c r="L10017">
        <v>28</v>
      </c>
      <c r="M10017" s="13">
        <f>L10017/IFERROR(INDEX('Información SKU'!$K$1:$K$54,MATCH(I10017,'Información SKU'!$A$1:$A$54,0),1),40)</f>
        <v>0.4</v>
      </c>
      <c r="N10017" s="3">
        <v>43550</v>
      </c>
      <c r="O10017" s="3" t="s">
        <v>364</v>
      </c>
      <c r="P10017" s="2">
        <v>3</v>
      </c>
      <c r="R10017" s="3"/>
    </row>
    <row r="10018" spans="2:18" x14ac:dyDescent="0.25">
      <c r="B10018" t="s">
        <v>189</v>
      </c>
      <c r="C10018">
        <v>1003933</v>
      </c>
      <c r="D10018" t="s">
        <v>115</v>
      </c>
      <c r="E10018">
        <v>9003933</v>
      </c>
      <c r="F10018" t="s">
        <v>212</v>
      </c>
      <c r="G10018">
        <v>10996047</v>
      </c>
      <c r="H10018">
        <v>1210</v>
      </c>
      <c r="I10018">
        <v>5274</v>
      </c>
      <c r="J10018" t="s">
        <v>72</v>
      </c>
      <c r="K10018">
        <f>L10018*IFERROR(INDEX('Información SKU'!$H$1:$H$54,MATCH(I10018,'Información SKU'!$A$1:$A$54,0),1),15)</f>
        <v>64</v>
      </c>
      <c r="L10018">
        <v>8</v>
      </c>
      <c r="M10018" s="13">
        <f>L10018/IFERROR(INDEX('Información SKU'!$K$1:$K$54,MATCH(I10018,'Información SKU'!$A$1:$A$54,0),1),40)</f>
        <v>0.11428571428571428</v>
      </c>
      <c r="N10018" s="3">
        <v>43550</v>
      </c>
      <c r="O10018" s="3" t="s">
        <v>360</v>
      </c>
      <c r="P10018" s="2">
        <v>1</v>
      </c>
      <c r="R10018" s="3"/>
    </row>
    <row r="10019" spans="2:18" x14ac:dyDescent="0.25">
      <c r="B10019" t="s">
        <v>189</v>
      </c>
      <c r="C10019">
        <v>1003933</v>
      </c>
      <c r="D10019" t="s">
        <v>115</v>
      </c>
      <c r="E10019">
        <v>9003933</v>
      </c>
      <c r="F10019" t="s">
        <v>212</v>
      </c>
      <c r="G10019">
        <v>10996047</v>
      </c>
      <c r="H10019">
        <v>1200</v>
      </c>
      <c r="I10019">
        <v>5273</v>
      </c>
      <c r="J10019" t="s">
        <v>82</v>
      </c>
      <c r="K10019">
        <f>L10019*IFERROR(INDEX('Información SKU'!$H$1:$H$54,MATCH(I10019,'Información SKU'!$A$1:$A$54,0),1),15)</f>
        <v>132</v>
      </c>
      <c r="L10019">
        <v>22</v>
      </c>
      <c r="M10019" s="13">
        <f>L10019/IFERROR(INDEX('Información SKU'!$K$1:$K$54,MATCH(I10019,'Información SKU'!$A$1:$A$54,0),1),40)</f>
        <v>0.31428571428571428</v>
      </c>
      <c r="N10019" s="3">
        <v>43550</v>
      </c>
      <c r="O10019" s="3" t="s">
        <v>364</v>
      </c>
      <c r="P10019" s="2">
        <v>3</v>
      </c>
      <c r="R10019" s="3"/>
    </row>
    <row r="10020" spans="2:18" x14ac:dyDescent="0.25">
      <c r="B10020" t="s">
        <v>189</v>
      </c>
      <c r="C10020">
        <v>1003933</v>
      </c>
      <c r="D10020" t="s">
        <v>115</v>
      </c>
      <c r="E10020">
        <v>9003933</v>
      </c>
      <c r="F10020" t="s">
        <v>212</v>
      </c>
      <c r="G10020">
        <v>10996047</v>
      </c>
      <c r="H10020">
        <v>1190</v>
      </c>
      <c r="I10020">
        <v>5266</v>
      </c>
      <c r="J10020" t="s">
        <v>84</v>
      </c>
      <c r="K10020">
        <f>L10020*IFERROR(INDEX('Información SKU'!$H$1:$H$54,MATCH(I10020,'Información SKU'!$A$1:$A$54,0),1),15)</f>
        <v>80</v>
      </c>
      <c r="L10020">
        <v>10</v>
      </c>
      <c r="M10020" s="13">
        <f>L10020/IFERROR(INDEX('Información SKU'!$K$1:$K$54,MATCH(I10020,'Información SKU'!$A$1:$A$54,0),1),40)</f>
        <v>0.14285714285714285</v>
      </c>
      <c r="N10020" s="3">
        <v>43550</v>
      </c>
      <c r="O10020" s="3" t="s">
        <v>364</v>
      </c>
      <c r="P10020" s="2">
        <v>3</v>
      </c>
      <c r="R10020" s="3"/>
    </row>
    <row r="10021" spans="2:18" x14ac:dyDescent="0.25">
      <c r="B10021" t="s">
        <v>189</v>
      </c>
      <c r="C10021">
        <v>1003933</v>
      </c>
      <c r="D10021" t="s">
        <v>115</v>
      </c>
      <c r="E10021">
        <v>9003933</v>
      </c>
      <c r="F10021" t="s">
        <v>212</v>
      </c>
      <c r="G10021">
        <v>10996047</v>
      </c>
      <c r="H10021">
        <v>1180</v>
      </c>
      <c r="I10021">
        <v>5246</v>
      </c>
      <c r="J10021" t="s">
        <v>73</v>
      </c>
      <c r="K10021">
        <f>L10021*IFERROR(INDEX('Información SKU'!$H$1:$H$54,MATCH(I10021,'Información SKU'!$A$1:$A$54,0),1),15)</f>
        <v>54</v>
      </c>
      <c r="L10021">
        <v>9</v>
      </c>
      <c r="M10021" s="13">
        <f>L10021/IFERROR(INDEX('Información SKU'!$K$1:$K$54,MATCH(I10021,'Información SKU'!$A$1:$A$54,0),1),40)</f>
        <v>0.12</v>
      </c>
      <c r="N10021" s="3">
        <v>43550</v>
      </c>
      <c r="O10021" s="3" t="s">
        <v>365</v>
      </c>
      <c r="P10021" s="2">
        <v>3</v>
      </c>
      <c r="R10021" s="3"/>
    </row>
    <row r="10022" spans="2:18" x14ac:dyDescent="0.25">
      <c r="B10022" t="s">
        <v>189</v>
      </c>
      <c r="C10022">
        <v>1003933</v>
      </c>
      <c r="D10022" t="s">
        <v>115</v>
      </c>
      <c r="E10022">
        <v>9003933</v>
      </c>
      <c r="F10022" t="s">
        <v>212</v>
      </c>
      <c r="G10022">
        <v>10996047</v>
      </c>
      <c r="H10022">
        <v>1170</v>
      </c>
      <c r="I10022">
        <v>5245</v>
      </c>
      <c r="J10022" t="s">
        <v>85</v>
      </c>
      <c r="K10022">
        <f>L10022*IFERROR(INDEX('Información SKU'!$H$1:$H$54,MATCH(I10022,'Información SKU'!$A$1:$A$54,0),1),15)</f>
        <v>75</v>
      </c>
      <c r="L10022">
        <v>5</v>
      </c>
      <c r="M10022" s="13">
        <f>L10022/IFERROR(INDEX('Información SKU'!$K$1:$K$54,MATCH(I10022,'Información SKU'!$A$1:$A$54,0),1),40)</f>
        <v>5.2083333333333336E-2</v>
      </c>
      <c r="N10022" s="3">
        <v>43550</v>
      </c>
      <c r="O10022" s="3" t="s">
        <v>361</v>
      </c>
      <c r="P10022" s="2">
        <v>1</v>
      </c>
      <c r="R10022" s="3"/>
    </row>
    <row r="10023" spans="2:18" x14ac:dyDescent="0.25">
      <c r="B10023" t="s">
        <v>189</v>
      </c>
      <c r="C10023">
        <v>1003933</v>
      </c>
      <c r="D10023" t="s">
        <v>115</v>
      </c>
      <c r="E10023">
        <v>9003933</v>
      </c>
      <c r="F10023" t="s">
        <v>212</v>
      </c>
      <c r="G10023">
        <v>10996047</v>
      </c>
      <c r="H10023">
        <v>1160</v>
      </c>
      <c r="I10023">
        <v>5243</v>
      </c>
      <c r="J10023" t="s">
        <v>86</v>
      </c>
      <c r="K10023">
        <f>L10023*IFERROR(INDEX('Información SKU'!$H$1:$H$54,MATCH(I10023,'Información SKU'!$A$1:$A$54,0),1),15)</f>
        <v>132</v>
      </c>
      <c r="L10023">
        <v>11</v>
      </c>
      <c r="M10023" s="13">
        <f>L10023/IFERROR(INDEX('Información SKU'!$K$1:$K$54,MATCH(I10023,'Información SKU'!$A$1:$A$54,0),1),40)</f>
        <v>0.14666666666666667</v>
      </c>
      <c r="N10023" s="3">
        <v>43550</v>
      </c>
      <c r="O10023" s="3" t="s">
        <v>364</v>
      </c>
      <c r="P10023" s="2">
        <v>3</v>
      </c>
      <c r="R10023" s="3"/>
    </row>
    <row r="10024" spans="2:18" x14ac:dyDescent="0.25">
      <c r="B10024" t="s">
        <v>189</v>
      </c>
      <c r="C10024">
        <v>1003933</v>
      </c>
      <c r="D10024" t="s">
        <v>115</v>
      </c>
      <c r="E10024">
        <v>9003933</v>
      </c>
      <c r="F10024" t="s">
        <v>212</v>
      </c>
      <c r="G10024">
        <v>10996047</v>
      </c>
      <c r="H10024">
        <v>1150</v>
      </c>
      <c r="I10024">
        <v>5242</v>
      </c>
      <c r="J10024" t="s">
        <v>87</v>
      </c>
      <c r="K10024">
        <f>L10024*IFERROR(INDEX('Información SKU'!$H$1:$H$54,MATCH(I10024,'Información SKU'!$A$1:$A$54,0),1),15)</f>
        <v>135</v>
      </c>
      <c r="L10024">
        <v>9</v>
      </c>
      <c r="M10024" s="13">
        <f>L10024/IFERROR(INDEX('Información SKU'!$K$1:$K$54,MATCH(I10024,'Información SKU'!$A$1:$A$54,0),1),40)</f>
        <v>9.375E-2</v>
      </c>
      <c r="N10024" s="3">
        <v>43550</v>
      </c>
      <c r="O10024" s="3" t="s">
        <v>365</v>
      </c>
      <c r="P10024" s="2">
        <v>3</v>
      </c>
      <c r="R10024" s="3"/>
    </row>
    <row r="10025" spans="2:18" x14ac:dyDescent="0.25">
      <c r="B10025" t="s">
        <v>189</v>
      </c>
      <c r="C10025">
        <v>1003933</v>
      </c>
      <c r="D10025" t="s">
        <v>115</v>
      </c>
      <c r="E10025">
        <v>9003933</v>
      </c>
      <c r="F10025" t="s">
        <v>212</v>
      </c>
      <c r="G10025">
        <v>10996047</v>
      </c>
      <c r="H10025">
        <v>1140</v>
      </c>
      <c r="I10025">
        <v>5238</v>
      </c>
      <c r="J10025" t="s">
        <v>88</v>
      </c>
      <c r="K10025">
        <f>L10025*IFERROR(INDEX('Información SKU'!$H$1:$H$54,MATCH(I10025,'Información SKU'!$A$1:$A$54,0),1),15)</f>
        <v>270</v>
      </c>
      <c r="L10025">
        <v>18</v>
      </c>
      <c r="M10025" s="13">
        <f>L10025/IFERROR(INDEX('Información SKU'!$K$1:$K$54,MATCH(I10025,'Información SKU'!$A$1:$A$54,0),1),40)</f>
        <v>0.32727272727272727</v>
      </c>
      <c r="N10025" s="3">
        <v>43550</v>
      </c>
      <c r="O10025" s="3" t="s">
        <v>361</v>
      </c>
      <c r="P10025" s="2">
        <v>1</v>
      </c>
      <c r="R10025" s="3"/>
    </row>
    <row r="10026" spans="2:18" x14ac:dyDescent="0.25">
      <c r="B10026" t="s">
        <v>189</v>
      </c>
      <c r="C10026">
        <v>1003933</v>
      </c>
      <c r="D10026" t="s">
        <v>115</v>
      </c>
      <c r="E10026">
        <v>9003933</v>
      </c>
      <c r="F10026" t="s">
        <v>212</v>
      </c>
      <c r="G10026">
        <v>10996047</v>
      </c>
      <c r="H10026">
        <v>1130</v>
      </c>
      <c r="I10026">
        <v>5236</v>
      </c>
      <c r="J10026" t="s">
        <v>89</v>
      </c>
      <c r="K10026">
        <f>L10026*IFERROR(INDEX('Información SKU'!$H$1:$H$54,MATCH(I10026,'Información SKU'!$A$1:$A$54,0),1),15)</f>
        <v>300</v>
      </c>
      <c r="L10026">
        <v>25</v>
      </c>
      <c r="M10026" s="13">
        <f>L10026/IFERROR(INDEX('Información SKU'!$K$1:$K$54,MATCH(I10026,'Información SKU'!$A$1:$A$54,0),1),40)</f>
        <v>0.45454545454545453</v>
      </c>
      <c r="N10026" s="3">
        <v>43550</v>
      </c>
      <c r="O10026" s="3" t="s">
        <v>361</v>
      </c>
      <c r="P10026" s="2">
        <v>1</v>
      </c>
      <c r="R10026" s="3"/>
    </row>
    <row r="10027" spans="2:18" x14ac:dyDescent="0.25">
      <c r="B10027" t="s">
        <v>189</v>
      </c>
      <c r="C10027">
        <v>1003933</v>
      </c>
      <c r="D10027" t="s">
        <v>115</v>
      </c>
      <c r="E10027">
        <v>9003933</v>
      </c>
      <c r="F10027" t="s">
        <v>212</v>
      </c>
      <c r="G10027">
        <v>10996047</v>
      </c>
      <c r="H10027">
        <v>1120</v>
      </c>
      <c r="I10027">
        <v>5235</v>
      </c>
      <c r="J10027" t="s">
        <v>90</v>
      </c>
      <c r="K10027">
        <f>L10027*IFERROR(INDEX('Información SKU'!$H$1:$H$54,MATCH(I10027,'Información SKU'!$A$1:$A$54,0),1),15)</f>
        <v>60</v>
      </c>
      <c r="L10027">
        <v>5</v>
      </c>
      <c r="M10027" s="13">
        <f>L10027/IFERROR(INDEX('Información SKU'!$K$1:$K$54,MATCH(I10027,'Información SKU'!$A$1:$A$54,0),1),40)</f>
        <v>9.2592592592592587E-2</v>
      </c>
      <c r="N10027" s="3">
        <v>43550</v>
      </c>
      <c r="O10027" s="3" t="s">
        <v>364</v>
      </c>
      <c r="P10027" s="2">
        <v>3</v>
      </c>
      <c r="R10027" s="3"/>
    </row>
    <row r="10028" spans="2:18" x14ac:dyDescent="0.25">
      <c r="B10028" t="s">
        <v>189</v>
      </c>
      <c r="C10028">
        <v>1003933</v>
      </c>
      <c r="D10028" t="s">
        <v>115</v>
      </c>
      <c r="E10028">
        <v>9003933</v>
      </c>
      <c r="F10028" t="s">
        <v>212</v>
      </c>
      <c r="G10028">
        <v>10996047</v>
      </c>
      <c r="H10028">
        <v>1110</v>
      </c>
      <c r="I10028">
        <v>5233</v>
      </c>
      <c r="J10028" t="s">
        <v>91</v>
      </c>
      <c r="K10028">
        <f>L10028*IFERROR(INDEX('Información SKU'!$H$1:$H$54,MATCH(I10028,'Información SKU'!$A$1:$A$54,0),1),15)</f>
        <v>132</v>
      </c>
      <c r="L10028">
        <v>11</v>
      </c>
      <c r="M10028" s="13">
        <f>L10028/IFERROR(INDEX('Información SKU'!$K$1:$K$54,MATCH(I10028,'Información SKU'!$A$1:$A$54,0),1),40)</f>
        <v>0.20370370370370369</v>
      </c>
      <c r="N10028" s="3">
        <v>43550</v>
      </c>
      <c r="O10028" s="3" t="s">
        <v>362</v>
      </c>
      <c r="P10028" s="2">
        <v>2</v>
      </c>
      <c r="R10028" s="3"/>
    </row>
    <row r="10029" spans="2:18" x14ac:dyDescent="0.25">
      <c r="B10029" t="s">
        <v>189</v>
      </c>
      <c r="C10029">
        <v>1003933</v>
      </c>
      <c r="D10029" t="s">
        <v>115</v>
      </c>
      <c r="E10029">
        <v>9003933</v>
      </c>
      <c r="F10029" t="s">
        <v>212</v>
      </c>
      <c r="G10029">
        <v>10996047</v>
      </c>
      <c r="H10029">
        <v>280</v>
      </c>
      <c r="I10029">
        <v>320</v>
      </c>
      <c r="J10029" t="s">
        <v>31</v>
      </c>
      <c r="K10029">
        <f>L10029*IFERROR(INDEX('Información SKU'!$H$1:$H$54,MATCH(I10029,'Información SKU'!$A$1:$A$54,0),1),15)</f>
        <v>360</v>
      </c>
      <c r="L10029">
        <v>24</v>
      </c>
      <c r="M10029" s="13">
        <f>L10029/IFERROR(INDEX('Información SKU'!$K$1:$K$54,MATCH(I10029,'Información SKU'!$A$1:$A$54,0),1),40)</f>
        <v>0.30769230769230771</v>
      </c>
      <c r="N10029" s="3">
        <v>43550</v>
      </c>
      <c r="O10029" s="3" t="s">
        <v>365</v>
      </c>
      <c r="P10029" s="2">
        <v>3</v>
      </c>
      <c r="R10029" s="3"/>
    </row>
    <row r="10030" spans="2:18" x14ac:dyDescent="0.25">
      <c r="B10030" t="s">
        <v>189</v>
      </c>
      <c r="C10030">
        <v>1003933</v>
      </c>
      <c r="D10030" t="s">
        <v>115</v>
      </c>
      <c r="E10030">
        <v>9003933</v>
      </c>
      <c r="F10030" t="s">
        <v>212</v>
      </c>
      <c r="G10030">
        <v>10996047</v>
      </c>
      <c r="H10030">
        <v>170</v>
      </c>
      <c r="I10030">
        <v>224</v>
      </c>
      <c r="J10030" t="s">
        <v>37</v>
      </c>
      <c r="K10030">
        <f>L10030*IFERROR(INDEX('Información SKU'!$H$1:$H$54,MATCH(I10030,'Información SKU'!$A$1:$A$54,0),1),15)</f>
        <v>152</v>
      </c>
      <c r="L10030">
        <v>19</v>
      </c>
      <c r="M10030" s="13">
        <f>L10030/IFERROR(INDEX('Información SKU'!$K$1:$K$54,MATCH(I10030,'Información SKU'!$A$1:$A$54,0),1),40)</f>
        <v>0.45238095238095238</v>
      </c>
      <c r="N10030" s="3">
        <v>43550</v>
      </c>
      <c r="O10030" s="3" t="s">
        <v>363</v>
      </c>
      <c r="P10030" s="2">
        <v>2</v>
      </c>
      <c r="R10030" s="3"/>
    </row>
    <row r="10031" spans="2:18" x14ac:dyDescent="0.25">
      <c r="B10031" t="s">
        <v>189</v>
      </c>
      <c r="C10031">
        <v>1003933</v>
      </c>
      <c r="D10031" t="s">
        <v>115</v>
      </c>
      <c r="E10031">
        <v>9003933</v>
      </c>
      <c r="F10031" t="s">
        <v>212</v>
      </c>
      <c r="G10031">
        <v>10996047</v>
      </c>
      <c r="H10031">
        <v>160</v>
      </c>
      <c r="I10031">
        <v>61</v>
      </c>
      <c r="J10031" t="s">
        <v>20</v>
      </c>
      <c r="K10031">
        <f>L10031*IFERROR(INDEX('Información SKU'!$H$1:$H$54,MATCH(I10031,'Información SKU'!$A$1:$A$54,0),1),15)</f>
        <v>120</v>
      </c>
      <c r="L10031">
        <v>8</v>
      </c>
      <c r="M10031" s="13">
        <f>L10031/IFERROR(INDEX('Información SKU'!$K$1:$K$54,MATCH(I10031,'Información SKU'!$A$1:$A$54,0),1),40)</f>
        <v>0.13333333333333333</v>
      </c>
      <c r="N10031" s="3">
        <v>43550</v>
      </c>
      <c r="O10031" s="3" t="s">
        <v>362</v>
      </c>
      <c r="P10031" s="2">
        <v>2</v>
      </c>
      <c r="R10031" s="3"/>
    </row>
    <row r="10032" spans="2:18" x14ac:dyDescent="0.25">
      <c r="B10032" t="s">
        <v>189</v>
      </c>
      <c r="C10032">
        <v>1003933</v>
      </c>
      <c r="D10032" t="s">
        <v>115</v>
      </c>
      <c r="E10032">
        <v>9003933</v>
      </c>
      <c r="F10032" t="s">
        <v>212</v>
      </c>
      <c r="G10032">
        <v>10996047</v>
      </c>
      <c r="H10032">
        <v>150</v>
      </c>
      <c r="I10032">
        <v>62</v>
      </c>
      <c r="J10032" t="s">
        <v>25</v>
      </c>
      <c r="K10032">
        <f>L10032*IFERROR(INDEX('Información SKU'!$H$1:$H$54,MATCH(I10032,'Información SKU'!$A$1:$A$54,0),1),15)</f>
        <v>304</v>
      </c>
      <c r="L10032">
        <v>38</v>
      </c>
      <c r="M10032" s="13">
        <f>L10032/IFERROR(INDEX('Información SKU'!$K$1:$K$54,MATCH(I10032,'Información SKU'!$A$1:$A$54,0),1),40)</f>
        <v>0.76</v>
      </c>
      <c r="N10032" s="3">
        <v>43550</v>
      </c>
      <c r="O10032" s="3" t="s">
        <v>363</v>
      </c>
      <c r="P10032" s="2">
        <v>2</v>
      </c>
      <c r="R10032" s="3"/>
    </row>
    <row r="10033" spans="2:18" x14ac:dyDescent="0.25">
      <c r="B10033" t="s">
        <v>189</v>
      </c>
      <c r="C10033">
        <v>1003933</v>
      </c>
      <c r="D10033" t="s">
        <v>115</v>
      </c>
      <c r="E10033">
        <v>9003933</v>
      </c>
      <c r="F10033" t="s">
        <v>212</v>
      </c>
      <c r="G10033">
        <v>10996047</v>
      </c>
      <c r="H10033">
        <v>140</v>
      </c>
      <c r="I10033">
        <v>63</v>
      </c>
      <c r="J10033" t="s">
        <v>1</v>
      </c>
      <c r="K10033">
        <f>L10033*IFERROR(INDEX('Información SKU'!$H$1:$H$54,MATCH(I10033,'Información SKU'!$A$1:$A$54,0),1),15)</f>
        <v>270</v>
      </c>
      <c r="L10033">
        <v>18</v>
      </c>
      <c r="M10033" s="13">
        <f>L10033/IFERROR(INDEX('Información SKU'!$K$1:$K$54,MATCH(I10033,'Información SKU'!$A$1:$A$54,0),1),40)</f>
        <v>0.42857142857142855</v>
      </c>
      <c r="N10033" s="3">
        <v>43550</v>
      </c>
      <c r="O10033" s="3" t="s">
        <v>360</v>
      </c>
      <c r="P10033" s="2">
        <v>1</v>
      </c>
      <c r="R10033" s="3"/>
    </row>
    <row r="10034" spans="2:18" x14ac:dyDescent="0.25">
      <c r="B10034" t="s">
        <v>189</v>
      </c>
      <c r="C10034">
        <v>1003933</v>
      </c>
      <c r="D10034" t="s">
        <v>115</v>
      </c>
      <c r="E10034">
        <v>9003933</v>
      </c>
      <c r="F10034" t="s">
        <v>212</v>
      </c>
      <c r="G10034">
        <v>10996047</v>
      </c>
      <c r="H10034">
        <v>70</v>
      </c>
      <c r="I10034">
        <v>41</v>
      </c>
      <c r="J10034" t="s">
        <v>71</v>
      </c>
      <c r="K10034">
        <f>L10034*IFERROR(INDEX('Información SKU'!$H$1:$H$54,MATCH(I10034,'Información SKU'!$A$1:$A$54,0),1),15)</f>
        <v>40</v>
      </c>
      <c r="L10034">
        <v>5</v>
      </c>
      <c r="M10034" s="13">
        <f>L10034/IFERROR(INDEX('Información SKU'!$K$1:$K$54,MATCH(I10034,'Información SKU'!$A$1:$A$54,0),1),40)</f>
        <v>8.3333333333333329E-2</v>
      </c>
      <c r="N10034" s="3">
        <v>43550</v>
      </c>
      <c r="O10034" s="3" t="s">
        <v>362</v>
      </c>
      <c r="P10034" s="2">
        <v>2</v>
      </c>
      <c r="R10034" s="3"/>
    </row>
    <row r="10035" spans="2:18" x14ac:dyDescent="0.25">
      <c r="B10035" t="s">
        <v>189</v>
      </c>
      <c r="C10035">
        <v>1003933</v>
      </c>
      <c r="D10035" t="s">
        <v>115</v>
      </c>
      <c r="E10035">
        <v>9003933</v>
      </c>
      <c r="F10035" t="s">
        <v>212</v>
      </c>
      <c r="G10035">
        <v>10996047</v>
      </c>
      <c r="H10035">
        <v>60</v>
      </c>
      <c r="I10035">
        <v>42</v>
      </c>
      <c r="J10035" t="s">
        <v>15</v>
      </c>
      <c r="K10035">
        <f>L10035*IFERROR(INDEX('Información SKU'!$H$1:$H$54,MATCH(I10035,'Información SKU'!$A$1:$A$54,0),1),15)</f>
        <v>96</v>
      </c>
      <c r="L10035">
        <v>8</v>
      </c>
      <c r="M10035" s="13">
        <f>L10035/IFERROR(INDEX('Información SKU'!$K$1:$K$54,MATCH(I10035,'Información SKU'!$A$1:$A$54,0),1),40)</f>
        <v>0.16</v>
      </c>
      <c r="N10035" s="3">
        <v>43550</v>
      </c>
      <c r="O10035" s="3" t="s">
        <v>360</v>
      </c>
      <c r="P10035" s="2">
        <v>1</v>
      </c>
      <c r="R10035" s="3"/>
    </row>
    <row r="10036" spans="2:18" x14ac:dyDescent="0.25">
      <c r="B10036" t="s">
        <v>189</v>
      </c>
      <c r="C10036">
        <v>1003933</v>
      </c>
      <c r="D10036" t="s">
        <v>115</v>
      </c>
      <c r="E10036">
        <v>9003933</v>
      </c>
      <c r="F10036" t="s">
        <v>212</v>
      </c>
      <c r="G10036">
        <v>10996047</v>
      </c>
      <c r="H10036">
        <v>50</v>
      </c>
      <c r="I10036">
        <v>43</v>
      </c>
      <c r="J10036" t="s">
        <v>12</v>
      </c>
      <c r="K10036">
        <f>L10036*IFERROR(INDEX('Información SKU'!$H$1:$H$54,MATCH(I10036,'Información SKU'!$A$1:$A$54,0),1),15)</f>
        <v>56</v>
      </c>
      <c r="L10036">
        <v>7</v>
      </c>
      <c r="M10036" s="13">
        <f>L10036/IFERROR(INDEX('Información SKU'!$K$1:$K$54,MATCH(I10036,'Información SKU'!$A$1:$A$54,0),1),40)</f>
        <v>0.16666666666666666</v>
      </c>
      <c r="N10036" s="3">
        <v>43550</v>
      </c>
      <c r="O10036" s="3" t="s">
        <v>364</v>
      </c>
      <c r="P10036" s="2">
        <v>3</v>
      </c>
      <c r="R10036" s="3"/>
    </row>
    <row r="10037" spans="2:18" x14ac:dyDescent="0.25">
      <c r="B10037" t="s">
        <v>189</v>
      </c>
      <c r="C10037">
        <v>1003933</v>
      </c>
      <c r="D10037" t="s">
        <v>115</v>
      </c>
      <c r="E10037">
        <v>9003933</v>
      </c>
      <c r="F10037" t="s">
        <v>212</v>
      </c>
      <c r="G10037">
        <v>10996047</v>
      </c>
      <c r="H10037">
        <v>20</v>
      </c>
      <c r="I10037">
        <v>205</v>
      </c>
      <c r="J10037" t="s">
        <v>35</v>
      </c>
      <c r="K10037">
        <f>L10037*IFERROR(INDEX('Información SKU'!$H$1:$H$54,MATCH(I10037,'Información SKU'!$A$1:$A$54,0),1),15)</f>
        <v>120</v>
      </c>
      <c r="L10037">
        <v>15</v>
      </c>
      <c r="M10037" s="13">
        <f>L10037/IFERROR(INDEX('Información SKU'!$K$1:$K$54,MATCH(I10037,'Información SKU'!$A$1:$A$54,0),1),40)</f>
        <v>0.35714285714285715</v>
      </c>
      <c r="N10037" s="3">
        <v>43550</v>
      </c>
      <c r="O10037" s="3" t="s">
        <v>363</v>
      </c>
      <c r="P10037" s="2">
        <v>2</v>
      </c>
      <c r="R10037" s="3"/>
    </row>
    <row r="10038" spans="2:18" x14ac:dyDescent="0.25">
      <c r="B10038" t="s">
        <v>189</v>
      </c>
      <c r="C10038">
        <v>1003933</v>
      </c>
      <c r="D10038" t="s">
        <v>115</v>
      </c>
      <c r="E10038">
        <v>9003933</v>
      </c>
      <c r="F10038" t="s">
        <v>212</v>
      </c>
      <c r="G10038">
        <v>10996047</v>
      </c>
      <c r="H10038">
        <v>10</v>
      </c>
      <c r="I10038">
        <v>223</v>
      </c>
      <c r="J10038" t="s">
        <v>74</v>
      </c>
      <c r="K10038">
        <f>L10038*IFERROR(INDEX('Información SKU'!$H$1:$H$54,MATCH(I10038,'Información SKU'!$A$1:$A$54,0),1),15)</f>
        <v>114</v>
      </c>
      <c r="L10038">
        <v>19</v>
      </c>
      <c r="M10038" s="13">
        <f>L10038/IFERROR(INDEX('Información SKU'!$K$1:$K$54,MATCH(I10038,'Información SKU'!$A$1:$A$54,0),1),40)</f>
        <v>0.45238095238095238</v>
      </c>
      <c r="N10038" s="3">
        <v>43550</v>
      </c>
      <c r="O10038" s="3" t="s">
        <v>365</v>
      </c>
      <c r="P10038" s="2">
        <v>3</v>
      </c>
      <c r="R10038" s="3"/>
    </row>
    <row r="10039" spans="2:18" x14ac:dyDescent="0.25">
      <c r="B10039" t="s">
        <v>189</v>
      </c>
      <c r="C10039">
        <v>1003933</v>
      </c>
      <c r="D10039" t="s">
        <v>115</v>
      </c>
      <c r="E10039">
        <v>9003933</v>
      </c>
      <c r="F10039" t="s">
        <v>212</v>
      </c>
      <c r="G10039">
        <v>10996047</v>
      </c>
      <c r="H10039">
        <v>630</v>
      </c>
      <c r="I10039">
        <v>1200</v>
      </c>
      <c r="J10039" t="s">
        <v>17</v>
      </c>
      <c r="K10039">
        <f>L10039*IFERROR(INDEX('Información SKU'!$H$1:$H$54,MATCH(I10039,'Información SKU'!$A$1:$A$54,0),1),15)</f>
        <v>48</v>
      </c>
      <c r="L10039">
        <v>8</v>
      </c>
      <c r="M10039" s="13">
        <f>L10039/IFERROR(INDEX('Información SKU'!$K$1:$K$54,MATCH(I10039,'Información SKU'!$A$1:$A$54,0),1),40)</f>
        <v>0.19047619047619047</v>
      </c>
      <c r="N10039" s="3">
        <v>43550</v>
      </c>
      <c r="O10039" s="3" t="s">
        <v>365</v>
      </c>
      <c r="P10039" s="2">
        <v>3</v>
      </c>
      <c r="R10039" s="3"/>
    </row>
    <row r="10040" spans="2:18" x14ac:dyDescent="0.25">
      <c r="B10040" t="s">
        <v>189</v>
      </c>
      <c r="C10040">
        <v>1003933</v>
      </c>
      <c r="D10040" t="s">
        <v>115</v>
      </c>
      <c r="E10040">
        <v>9003933</v>
      </c>
      <c r="F10040" t="s">
        <v>212</v>
      </c>
      <c r="G10040">
        <v>10996047</v>
      </c>
      <c r="H10040">
        <v>620</v>
      </c>
      <c r="I10040">
        <v>1199</v>
      </c>
      <c r="J10040" t="s">
        <v>26</v>
      </c>
      <c r="K10040">
        <f>L10040*IFERROR(INDEX('Información SKU'!$H$1:$H$54,MATCH(I10040,'Información SKU'!$A$1:$A$54,0),1),15)</f>
        <v>168</v>
      </c>
      <c r="L10040">
        <v>14</v>
      </c>
      <c r="M10040" s="13">
        <f>L10040/IFERROR(INDEX('Información SKU'!$K$1:$K$54,MATCH(I10040,'Información SKU'!$A$1:$A$54,0),1),40)</f>
        <v>0.23333333333333334</v>
      </c>
      <c r="N10040" s="3">
        <v>43550</v>
      </c>
      <c r="O10040" s="3" t="s">
        <v>365</v>
      </c>
      <c r="P10040" s="2">
        <v>3</v>
      </c>
      <c r="R10040" s="3"/>
    </row>
    <row r="10041" spans="2:18" x14ac:dyDescent="0.25">
      <c r="B10041" t="s">
        <v>189</v>
      </c>
      <c r="C10041">
        <v>1003933</v>
      </c>
      <c r="D10041" t="s">
        <v>115</v>
      </c>
      <c r="E10041">
        <v>9003933</v>
      </c>
      <c r="F10041" t="s">
        <v>212</v>
      </c>
      <c r="G10041">
        <v>10996047</v>
      </c>
      <c r="H10041">
        <v>540</v>
      </c>
      <c r="I10041">
        <v>527</v>
      </c>
      <c r="J10041" t="s">
        <v>80</v>
      </c>
      <c r="K10041">
        <f>L10041*IFERROR(INDEX('Información SKU'!$H$1:$H$54,MATCH(I10041,'Información SKU'!$A$1:$A$54,0),1),15)</f>
        <v>135</v>
      </c>
      <c r="L10041">
        <v>9</v>
      </c>
      <c r="M10041" s="13">
        <f>L10041/IFERROR(INDEX('Información SKU'!$K$1:$K$54,MATCH(I10041,'Información SKU'!$A$1:$A$54,0),1),40)</f>
        <v>0.15</v>
      </c>
      <c r="N10041" s="3">
        <v>43550</v>
      </c>
      <c r="O10041" s="3" t="s">
        <v>361</v>
      </c>
      <c r="P10041" s="2">
        <v>1</v>
      </c>
      <c r="R10041" s="3"/>
    </row>
    <row r="10042" spans="2:18" x14ac:dyDescent="0.25">
      <c r="B10042" t="s">
        <v>189</v>
      </c>
      <c r="C10042">
        <v>1003933</v>
      </c>
      <c r="D10042" t="s">
        <v>115</v>
      </c>
      <c r="E10042">
        <v>9003933</v>
      </c>
      <c r="F10042" t="s">
        <v>212</v>
      </c>
      <c r="G10042">
        <v>10996047</v>
      </c>
      <c r="H10042">
        <v>530</v>
      </c>
      <c r="I10042">
        <v>522</v>
      </c>
      <c r="J10042" t="s">
        <v>6</v>
      </c>
      <c r="K10042">
        <f>L10042*IFERROR(INDEX('Información SKU'!$H$1:$H$54,MATCH(I10042,'Información SKU'!$A$1:$A$54,0),1),15)</f>
        <v>90</v>
      </c>
      <c r="L10042">
        <v>6</v>
      </c>
      <c r="M10042" s="13">
        <f>L10042/IFERROR(INDEX('Información SKU'!$K$1:$K$54,MATCH(I10042,'Información SKU'!$A$1:$A$54,0),1),40)</f>
        <v>0.1</v>
      </c>
      <c r="N10042" s="3">
        <v>43550</v>
      </c>
      <c r="O10042" s="3" t="s">
        <v>363</v>
      </c>
      <c r="P10042" s="2">
        <v>2</v>
      </c>
      <c r="R10042" s="3"/>
    </row>
    <row r="10043" spans="2:18" x14ac:dyDescent="0.25">
      <c r="B10043" t="s">
        <v>189</v>
      </c>
      <c r="C10043">
        <v>1003933</v>
      </c>
      <c r="D10043" t="s">
        <v>115</v>
      </c>
      <c r="E10043">
        <v>9003933</v>
      </c>
      <c r="F10043" t="s">
        <v>212</v>
      </c>
      <c r="G10043">
        <v>10996047</v>
      </c>
      <c r="H10043">
        <v>520</v>
      </c>
      <c r="I10043">
        <v>521</v>
      </c>
      <c r="J10043" t="s">
        <v>28</v>
      </c>
      <c r="K10043">
        <f>L10043*IFERROR(INDEX('Información SKU'!$H$1:$H$54,MATCH(I10043,'Información SKU'!$A$1:$A$54,0),1),15)</f>
        <v>88</v>
      </c>
      <c r="L10043">
        <v>11</v>
      </c>
      <c r="M10043" s="13">
        <f>L10043/IFERROR(INDEX('Información SKU'!$K$1:$K$54,MATCH(I10043,'Información SKU'!$A$1:$A$54,0),1),40)</f>
        <v>0.18333333333333332</v>
      </c>
      <c r="N10043" s="3">
        <v>43550</v>
      </c>
      <c r="O10043" s="3" t="s">
        <v>364</v>
      </c>
      <c r="P10043" s="2">
        <v>3</v>
      </c>
      <c r="R10043" s="3"/>
    </row>
    <row r="10044" spans="2:18" x14ac:dyDescent="0.25">
      <c r="B10044" t="s">
        <v>189</v>
      </c>
      <c r="C10044">
        <v>1003933</v>
      </c>
      <c r="D10044" t="s">
        <v>115</v>
      </c>
      <c r="E10044">
        <v>9003933</v>
      </c>
      <c r="F10044" t="s">
        <v>212</v>
      </c>
      <c r="G10044">
        <v>10996047</v>
      </c>
      <c r="H10044">
        <v>510</v>
      </c>
      <c r="I10044">
        <v>510</v>
      </c>
      <c r="J10044" t="s">
        <v>30</v>
      </c>
      <c r="K10044">
        <f>L10044*IFERROR(INDEX('Información SKU'!$H$1:$H$54,MATCH(I10044,'Información SKU'!$A$1:$A$54,0),1),15)</f>
        <v>24</v>
      </c>
      <c r="L10044">
        <v>4</v>
      </c>
      <c r="M10044" s="13">
        <f>L10044/IFERROR(INDEX('Información SKU'!$K$1:$K$54,MATCH(I10044,'Información SKU'!$A$1:$A$54,0),1),40)</f>
        <v>0.08</v>
      </c>
      <c r="N10044" s="3">
        <v>43550</v>
      </c>
      <c r="O10044" s="3" t="s">
        <v>365</v>
      </c>
      <c r="P10044" s="2">
        <v>3</v>
      </c>
      <c r="R10044" s="3"/>
    </row>
    <row r="10045" spans="2:18" x14ac:dyDescent="0.25">
      <c r="B10045" t="s">
        <v>189</v>
      </c>
      <c r="C10045">
        <v>1003933</v>
      </c>
      <c r="D10045" t="s">
        <v>115</v>
      </c>
      <c r="E10045">
        <v>9003933</v>
      </c>
      <c r="F10045" t="s">
        <v>212</v>
      </c>
      <c r="G10045">
        <v>10996047</v>
      </c>
      <c r="H10045">
        <v>500</v>
      </c>
      <c r="I10045">
        <v>509</v>
      </c>
      <c r="J10045" t="s">
        <v>0</v>
      </c>
      <c r="K10045">
        <f>L10045*IFERROR(INDEX('Información SKU'!$H$1:$H$54,MATCH(I10045,'Información SKU'!$A$1:$A$54,0),1),15)</f>
        <v>144</v>
      </c>
      <c r="L10045">
        <v>24</v>
      </c>
      <c r="M10045" s="13">
        <f>L10045/IFERROR(INDEX('Información SKU'!$K$1:$K$54,MATCH(I10045,'Información SKU'!$A$1:$A$54,0),1),40)</f>
        <v>0.3</v>
      </c>
      <c r="N10045" s="3">
        <v>43550</v>
      </c>
      <c r="O10045" s="3" t="s">
        <v>362</v>
      </c>
      <c r="P10045" s="2">
        <v>2</v>
      </c>
      <c r="R10045" s="3"/>
    </row>
    <row r="10046" spans="2:18" x14ac:dyDescent="0.25">
      <c r="B10046" t="s">
        <v>189</v>
      </c>
      <c r="C10046">
        <v>1003933</v>
      </c>
      <c r="D10046" t="s">
        <v>115</v>
      </c>
      <c r="E10046">
        <v>9003933</v>
      </c>
      <c r="F10046" t="s">
        <v>212</v>
      </c>
      <c r="G10046">
        <v>10996047</v>
      </c>
      <c r="H10046">
        <v>490</v>
      </c>
      <c r="I10046">
        <v>480</v>
      </c>
      <c r="J10046" t="s">
        <v>77</v>
      </c>
      <c r="K10046">
        <f>L10046*IFERROR(INDEX('Información SKU'!$H$1:$H$54,MATCH(I10046,'Información SKU'!$A$1:$A$54,0),1),15)</f>
        <v>64</v>
      </c>
      <c r="L10046">
        <v>8</v>
      </c>
      <c r="M10046" s="13">
        <f>L10046/IFERROR(INDEX('Información SKU'!$K$1:$K$54,MATCH(I10046,'Información SKU'!$A$1:$A$54,0),1),40)</f>
        <v>0.10256410256410256</v>
      </c>
      <c r="N10046" s="3">
        <v>43550</v>
      </c>
      <c r="O10046" s="3" t="s">
        <v>360</v>
      </c>
      <c r="P10046" s="2">
        <v>1</v>
      </c>
      <c r="R10046" s="3"/>
    </row>
    <row r="10047" spans="2:18" x14ac:dyDescent="0.25">
      <c r="B10047" t="s">
        <v>189</v>
      </c>
      <c r="C10047">
        <v>1003933</v>
      </c>
      <c r="D10047" t="s">
        <v>115</v>
      </c>
      <c r="E10047">
        <v>9003933</v>
      </c>
      <c r="F10047" t="s">
        <v>212</v>
      </c>
      <c r="G10047">
        <v>10996047</v>
      </c>
      <c r="H10047">
        <v>480</v>
      </c>
      <c r="I10047">
        <v>478</v>
      </c>
      <c r="J10047" t="s">
        <v>76</v>
      </c>
      <c r="K10047">
        <f>L10047*IFERROR(INDEX('Información SKU'!$H$1:$H$54,MATCH(I10047,'Información SKU'!$A$1:$A$54,0),1),15)</f>
        <v>90</v>
      </c>
      <c r="L10047">
        <v>6</v>
      </c>
      <c r="M10047" s="13">
        <f>L10047/IFERROR(INDEX('Información SKU'!$K$1:$K$54,MATCH(I10047,'Información SKU'!$A$1:$A$54,0),1),40)</f>
        <v>8.5714285714285715E-2</v>
      </c>
      <c r="N10047" s="3">
        <v>43550</v>
      </c>
      <c r="O10047" s="3" t="s">
        <v>360</v>
      </c>
      <c r="P10047" s="2">
        <v>1</v>
      </c>
      <c r="R10047" s="3"/>
    </row>
    <row r="10048" spans="2:18" x14ac:dyDescent="0.25">
      <c r="B10048" t="s">
        <v>189</v>
      </c>
      <c r="C10048">
        <v>1003933</v>
      </c>
      <c r="D10048" t="s">
        <v>115</v>
      </c>
      <c r="E10048">
        <v>9003933</v>
      </c>
      <c r="F10048" t="s">
        <v>212</v>
      </c>
      <c r="G10048">
        <v>10996047</v>
      </c>
      <c r="H10048">
        <v>470</v>
      </c>
      <c r="I10048">
        <v>460</v>
      </c>
      <c r="J10048" t="s">
        <v>38</v>
      </c>
      <c r="K10048">
        <f>L10048*IFERROR(INDEX('Información SKU'!$H$1:$H$54,MATCH(I10048,'Información SKU'!$A$1:$A$54,0),1),15)</f>
        <v>225</v>
      </c>
      <c r="L10048">
        <v>15</v>
      </c>
      <c r="M10048" s="13">
        <f>L10048/IFERROR(INDEX('Información SKU'!$K$1:$K$54,MATCH(I10048,'Información SKU'!$A$1:$A$54,0),1),40)</f>
        <v>0.19230769230769232</v>
      </c>
      <c r="N10048" s="3">
        <v>43550</v>
      </c>
      <c r="O10048" s="3" t="s">
        <v>361</v>
      </c>
      <c r="P10048" s="2">
        <v>1</v>
      </c>
      <c r="R10048" s="3"/>
    </row>
    <row r="10049" spans="2:18" x14ac:dyDescent="0.25">
      <c r="B10049" t="s">
        <v>189</v>
      </c>
      <c r="C10049">
        <v>1003933</v>
      </c>
      <c r="D10049" t="s">
        <v>115</v>
      </c>
      <c r="E10049">
        <v>9003933</v>
      </c>
      <c r="F10049" t="s">
        <v>212</v>
      </c>
      <c r="G10049">
        <v>10996047</v>
      </c>
      <c r="H10049">
        <v>460</v>
      </c>
      <c r="I10049">
        <v>439</v>
      </c>
      <c r="J10049" t="s">
        <v>78</v>
      </c>
      <c r="K10049">
        <f>L10049*IFERROR(INDEX('Información SKU'!$H$1:$H$54,MATCH(I10049,'Información SKU'!$A$1:$A$54,0),1),15)</f>
        <v>150</v>
      </c>
      <c r="L10049">
        <v>25</v>
      </c>
      <c r="M10049" s="13">
        <f>L10049/IFERROR(INDEX('Información SKU'!$K$1:$K$54,MATCH(I10049,'Información SKU'!$A$1:$A$54,0),1),40)</f>
        <v>0.1984126984126984</v>
      </c>
      <c r="N10049" s="3">
        <v>43550</v>
      </c>
      <c r="O10049" s="3" t="s">
        <v>364</v>
      </c>
      <c r="P10049" s="2">
        <v>3</v>
      </c>
      <c r="R10049" s="3"/>
    </row>
    <row r="10050" spans="2:18" x14ac:dyDescent="0.25">
      <c r="B10050" t="s">
        <v>189</v>
      </c>
      <c r="C10050">
        <v>1003933</v>
      </c>
      <c r="D10050" t="s">
        <v>115</v>
      </c>
      <c r="E10050">
        <v>9003933</v>
      </c>
      <c r="F10050" t="s">
        <v>212</v>
      </c>
      <c r="G10050">
        <v>10996047</v>
      </c>
      <c r="H10050">
        <v>450</v>
      </c>
      <c r="I10050">
        <v>420</v>
      </c>
      <c r="J10050" t="s">
        <v>11</v>
      </c>
      <c r="K10050">
        <f>L10050*IFERROR(INDEX('Información SKU'!$H$1:$H$54,MATCH(I10050,'Información SKU'!$A$1:$A$54,0),1),15)</f>
        <v>120</v>
      </c>
      <c r="L10050">
        <v>8</v>
      </c>
      <c r="M10050" s="13">
        <f>L10050/IFERROR(INDEX('Información SKU'!$K$1:$K$54,MATCH(I10050,'Información SKU'!$A$1:$A$54,0),1),40)</f>
        <v>0.10256410256410256</v>
      </c>
      <c r="N10050" s="3">
        <v>43550</v>
      </c>
      <c r="O10050" s="3" t="s">
        <v>361</v>
      </c>
      <c r="P10050" s="2">
        <v>1</v>
      </c>
      <c r="R10050" s="3"/>
    </row>
    <row r="10051" spans="2:18" x14ac:dyDescent="0.25">
      <c r="B10051" t="s">
        <v>189</v>
      </c>
      <c r="C10051">
        <v>1003933</v>
      </c>
      <c r="D10051" t="s">
        <v>115</v>
      </c>
      <c r="E10051">
        <v>9003933</v>
      </c>
      <c r="F10051" t="s">
        <v>212</v>
      </c>
      <c r="G10051">
        <v>10996047</v>
      </c>
      <c r="H10051">
        <v>430</v>
      </c>
      <c r="I10051">
        <v>416</v>
      </c>
      <c r="J10051" t="s">
        <v>81</v>
      </c>
      <c r="K10051">
        <f>L10051*IFERROR(INDEX('Información SKU'!$H$1:$H$54,MATCH(I10051,'Información SKU'!$A$1:$A$54,0),1),15)</f>
        <v>105</v>
      </c>
      <c r="L10051">
        <v>7</v>
      </c>
      <c r="M10051" s="13">
        <f>L10051/IFERROR(INDEX('Información SKU'!$K$1:$K$54,MATCH(I10051,'Información SKU'!$A$1:$A$54,0),1),40)</f>
        <v>0.1</v>
      </c>
      <c r="N10051" s="3">
        <v>43550</v>
      </c>
      <c r="O10051" s="3" t="s">
        <v>365</v>
      </c>
      <c r="P10051" s="2">
        <v>3</v>
      </c>
      <c r="R10051" s="3"/>
    </row>
    <row r="10052" spans="2:18" x14ac:dyDescent="0.25">
      <c r="B10052" t="s">
        <v>186</v>
      </c>
      <c r="C10052">
        <v>1001399</v>
      </c>
      <c r="D10052" t="s">
        <v>163</v>
      </c>
      <c r="E10052">
        <v>9001399</v>
      </c>
      <c r="F10052" t="s">
        <v>284</v>
      </c>
      <c r="G10052">
        <v>10996054</v>
      </c>
      <c r="H10052">
        <v>120</v>
      </c>
      <c r="I10052">
        <v>63</v>
      </c>
      <c r="J10052" t="s">
        <v>1</v>
      </c>
      <c r="K10052">
        <f>L10052*IFERROR(INDEX('Información SKU'!$H$1:$H$54,MATCH(I10052,'Información SKU'!$A$1:$A$54,0),1),15)</f>
        <v>210</v>
      </c>
      <c r="L10052">
        <v>14</v>
      </c>
      <c r="M10052" s="13">
        <f>L10052/IFERROR(INDEX('Información SKU'!$K$1:$K$54,MATCH(I10052,'Información SKU'!$A$1:$A$54,0),1),40)</f>
        <v>0.33333333333333331</v>
      </c>
      <c r="N10052" s="3">
        <v>43550</v>
      </c>
      <c r="O10052" s="3" t="s">
        <v>361</v>
      </c>
      <c r="P10052" s="2">
        <v>1</v>
      </c>
      <c r="R10052" s="3"/>
    </row>
    <row r="10053" spans="2:18" x14ac:dyDescent="0.25">
      <c r="B10053" t="s">
        <v>186</v>
      </c>
      <c r="C10053">
        <v>1001399</v>
      </c>
      <c r="D10053" t="s">
        <v>163</v>
      </c>
      <c r="E10053">
        <v>9001399</v>
      </c>
      <c r="F10053" t="s">
        <v>284</v>
      </c>
      <c r="G10053">
        <v>10996054</v>
      </c>
      <c r="H10053">
        <v>110</v>
      </c>
      <c r="I10053">
        <v>62</v>
      </c>
      <c r="J10053" t="s">
        <v>25</v>
      </c>
      <c r="K10053">
        <f>L10053*IFERROR(INDEX('Información SKU'!$H$1:$H$54,MATCH(I10053,'Información SKU'!$A$1:$A$54,0),1),15)</f>
        <v>80</v>
      </c>
      <c r="L10053">
        <v>10</v>
      </c>
      <c r="M10053" s="13">
        <f>L10053/IFERROR(INDEX('Información SKU'!$K$1:$K$54,MATCH(I10053,'Información SKU'!$A$1:$A$54,0),1),40)</f>
        <v>0.2</v>
      </c>
      <c r="N10053" s="3">
        <v>43550</v>
      </c>
      <c r="O10053" s="3" t="s">
        <v>365</v>
      </c>
      <c r="P10053" s="2">
        <v>3</v>
      </c>
      <c r="R10053" s="3"/>
    </row>
    <row r="10054" spans="2:18" x14ac:dyDescent="0.25">
      <c r="B10054" t="s">
        <v>186</v>
      </c>
      <c r="C10054">
        <v>1001399</v>
      </c>
      <c r="D10054" t="s">
        <v>163</v>
      </c>
      <c r="E10054">
        <v>9001399</v>
      </c>
      <c r="F10054" t="s">
        <v>284</v>
      </c>
      <c r="G10054">
        <v>10996054</v>
      </c>
      <c r="H10054">
        <v>10</v>
      </c>
      <c r="I10054">
        <v>205</v>
      </c>
      <c r="J10054" t="s">
        <v>35</v>
      </c>
      <c r="K10054">
        <f>L10054*IFERROR(INDEX('Información SKU'!$H$1:$H$54,MATCH(I10054,'Información SKU'!$A$1:$A$54,0),1),15)</f>
        <v>112</v>
      </c>
      <c r="L10054">
        <v>14</v>
      </c>
      <c r="M10054" s="13">
        <f>L10054/IFERROR(INDEX('Información SKU'!$K$1:$K$54,MATCH(I10054,'Información SKU'!$A$1:$A$54,0),1),40)</f>
        <v>0.33333333333333331</v>
      </c>
      <c r="N10054" s="3">
        <v>43550</v>
      </c>
      <c r="O10054" s="3" t="s">
        <v>365</v>
      </c>
      <c r="P10054" s="2">
        <v>3</v>
      </c>
      <c r="R10054" s="3"/>
    </row>
    <row r="10055" spans="2:18" x14ac:dyDescent="0.25">
      <c r="B10055" t="s">
        <v>186</v>
      </c>
      <c r="C10055">
        <v>1001383</v>
      </c>
      <c r="D10055" t="s">
        <v>159</v>
      </c>
      <c r="E10055">
        <v>9001383</v>
      </c>
      <c r="F10055" t="s">
        <v>279</v>
      </c>
      <c r="G10055">
        <v>10996065</v>
      </c>
      <c r="H10055">
        <v>200</v>
      </c>
      <c r="I10055">
        <v>5245</v>
      </c>
      <c r="J10055" t="s">
        <v>85</v>
      </c>
      <c r="K10055">
        <f>L10055*IFERROR(INDEX('Información SKU'!$H$1:$H$54,MATCH(I10055,'Información SKU'!$A$1:$A$54,0),1),15)</f>
        <v>300</v>
      </c>
      <c r="L10055">
        <v>20</v>
      </c>
      <c r="M10055" s="13">
        <f>L10055/IFERROR(INDEX('Información SKU'!$K$1:$K$54,MATCH(I10055,'Información SKU'!$A$1:$A$54,0),1),40)</f>
        <v>0.20833333333333334</v>
      </c>
      <c r="N10055" s="3">
        <v>43550</v>
      </c>
      <c r="O10055" s="3" t="s">
        <v>365</v>
      </c>
      <c r="P10055" s="2">
        <v>3</v>
      </c>
      <c r="R10055" s="3"/>
    </row>
    <row r="10056" spans="2:18" x14ac:dyDescent="0.25">
      <c r="B10056" t="s">
        <v>186</v>
      </c>
      <c r="C10056">
        <v>1001383</v>
      </c>
      <c r="D10056" t="s">
        <v>159</v>
      </c>
      <c r="E10056">
        <v>9001383</v>
      </c>
      <c r="F10056" t="s">
        <v>279</v>
      </c>
      <c r="G10056">
        <v>10996065</v>
      </c>
      <c r="H10056">
        <v>210</v>
      </c>
      <c r="I10056">
        <v>5273</v>
      </c>
      <c r="J10056" t="s">
        <v>82</v>
      </c>
      <c r="K10056">
        <f>L10056*IFERROR(INDEX('Información SKU'!$H$1:$H$54,MATCH(I10056,'Información SKU'!$A$1:$A$54,0),1),15)</f>
        <v>720</v>
      </c>
      <c r="L10056">
        <v>120</v>
      </c>
      <c r="M10056" s="13">
        <f>L10056/IFERROR(INDEX('Información SKU'!$K$1:$K$54,MATCH(I10056,'Información SKU'!$A$1:$A$54,0),1),40)</f>
        <v>1.7142857142857142</v>
      </c>
      <c r="N10056" s="3">
        <v>43550</v>
      </c>
      <c r="O10056" s="3" t="s">
        <v>361</v>
      </c>
      <c r="P10056" s="2">
        <v>1</v>
      </c>
      <c r="R10056" s="3"/>
    </row>
    <row r="10057" spans="2:18" x14ac:dyDescent="0.25">
      <c r="B10057" t="s">
        <v>186</v>
      </c>
      <c r="C10057">
        <v>1001383</v>
      </c>
      <c r="D10057" t="s">
        <v>159</v>
      </c>
      <c r="E10057">
        <v>9001383</v>
      </c>
      <c r="F10057" t="s">
        <v>279</v>
      </c>
      <c r="G10057">
        <v>10996065</v>
      </c>
      <c r="H10057">
        <v>220</v>
      </c>
      <c r="I10057">
        <v>5274</v>
      </c>
      <c r="J10057" t="s">
        <v>72</v>
      </c>
      <c r="K10057">
        <f>L10057*IFERROR(INDEX('Información SKU'!$H$1:$H$54,MATCH(I10057,'Información SKU'!$A$1:$A$54,0),1),15)</f>
        <v>640</v>
      </c>
      <c r="L10057">
        <v>80</v>
      </c>
      <c r="M10057" s="13">
        <f>L10057/IFERROR(INDEX('Información SKU'!$K$1:$K$54,MATCH(I10057,'Información SKU'!$A$1:$A$54,0),1),40)</f>
        <v>1.1428571428571428</v>
      </c>
      <c r="N10057" s="3">
        <v>43550</v>
      </c>
      <c r="O10057" s="3" t="s">
        <v>361</v>
      </c>
      <c r="P10057" s="2">
        <v>1</v>
      </c>
      <c r="R10057" s="3"/>
    </row>
    <row r="10058" spans="2:18" x14ac:dyDescent="0.25">
      <c r="B10058" t="s">
        <v>186</v>
      </c>
      <c r="C10058">
        <v>1001383</v>
      </c>
      <c r="D10058" t="s">
        <v>159</v>
      </c>
      <c r="E10058">
        <v>9001383</v>
      </c>
      <c r="F10058" t="s">
        <v>279</v>
      </c>
      <c r="G10058">
        <v>10996065</v>
      </c>
      <c r="H10058">
        <v>230</v>
      </c>
      <c r="I10058">
        <v>5242</v>
      </c>
      <c r="J10058" t="s">
        <v>87</v>
      </c>
      <c r="K10058">
        <f>L10058*IFERROR(INDEX('Información SKU'!$H$1:$H$54,MATCH(I10058,'Información SKU'!$A$1:$A$54,0),1),15)</f>
        <v>300</v>
      </c>
      <c r="L10058">
        <v>20</v>
      </c>
      <c r="M10058" s="13">
        <f>L10058/IFERROR(INDEX('Información SKU'!$K$1:$K$54,MATCH(I10058,'Información SKU'!$A$1:$A$54,0),1),40)</f>
        <v>0.20833333333333334</v>
      </c>
      <c r="N10058" s="3">
        <v>43550</v>
      </c>
      <c r="O10058" s="3" t="s">
        <v>360</v>
      </c>
      <c r="P10058" s="2">
        <v>1</v>
      </c>
      <c r="R10058" s="3"/>
    </row>
    <row r="10059" spans="2:18" x14ac:dyDescent="0.25">
      <c r="B10059" t="s">
        <v>186</v>
      </c>
      <c r="C10059">
        <v>1001383</v>
      </c>
      <c r="D10059" t="s">
        <v>159</v>
      </c>
      <c r="E10059">
        <v>9001383</v>
      </c>
      <c r="F10059" t="s">
        <v>279</v>
      </c>
      <c r="G10059">
        <v>10996065</v>
      </c>
      <c r="H10059">
        <v>300</v>
      </c>
      <c r="I10059">
        <v>2383</v>
      </c>
      <c r="J10059" t="s">
        <v>92</v>
      </c>
      <c r="K10059">
        <f>L10059*IFERROR(INDEX('Información SKU'!$H$1:$H$54,MATCH(I10059,'Información SKU'!$A$1:$A$54,0),1),15)</f>
        <v>480</v>
      </c>
      <c r="L10059">
        <v>80</v>
      </c>
      <c r="M10059" s="13">
        <f>L10059/IFERROR(INDEX('Información SKU'!$K$1:$K$54,MATCH(I10059,'Información SKU'!$A$1:$A$54,0),1),40)</f>
        <v>0.45714285714285713</v>
      </c>
      <c r="N10059" s="3">
        <v>43550</v>
      </c>
      <c r="O10059" s="3" t="s">
        <v>362</v>
      </c>
      <c r="P10059" s="2">
        <v>2</v>
      </c>
      <c r="R10059" s="3"/>
    </row>
    <row r="10060" spans="2:18" x14ac:dyDescent="0.25">
      <c r="B10060" t="s">
        <v>186</v>
      </c>
      <c r="C10060">
        <v>1001383</v>
      </c>
      <c r="D10060" t="s">
        <v>159</v>
      </c>
      <c r="E10060">
        <v>9001383</v>
      </c>
      <c r="F10060" t="s">
        <v>279</v>
      </c>
      <c r="G10060">
        <v>10996065</v>
      </c>
      <c r="H10060">
        <v>310</v>
      </c>
      <c r="I10060">
        <v>2381</v>
      </c>
      <c r="J10060" t="s">
        <v>93</v>
      </c>
      <c r="K10060">
        <f>L10060*IFERROR(INDEX('Información SKU'!$H$1:$H$54,MATCH(I10060,'Información SKU'!$A$1:$A$54,0),1),15)</f>
        <v>480</v>
      </c>
      <c r="L10060">
        <v>60</v>
      </c>
      <c r="M10060" s="13">
        <f>L10060/IFERROR(INDEX('Información SKU'!$K$1:$K$54,MATCH(I10060,'Información SKU'!$A$1:$A$54,0),1),40)</f>
        <v>0.34285714285714286</v>
      </c>
      <c r="N10060" s="3">
        <v>43550</v>
      </c>
      <c r="O10060" s="3" t="s">
        <v>362</v>
      </c>
      <c r="P10060" s="2">
        <v>2</v>
      </c>
      <c r="R10060" s="3"/>
    </row>
    <row r="10061" spans="2:18" x14ac:dyDescent="0.25">
      <c r="B10061" t="s">
        <v>186</v>
      </c>
      <c r="C10061">
        <v>1001383</v>
      </c>
      <c r="D10061" t="s">
        <v>159</v>
      </c>
      <c r="E10061">
        <v>9001383</v>
      </c>
      <c r="F10061" t="s">
        <v>279</v>
      </c>
      <c r="G10061">
        <v>10996065</v>
      </c>
      <c r="H10061">
        <v>330</v>
      </c>
      <c r="I10061">
        <v>2390</v>
      </c>
      <c r="J10061" t="s">
        <v>69</v>
      </c>
      <c r="K10061">
        <f>L10061*IFERROR(INDEX('Información SKU'!$H$1:$H$54,MATCH(I10061,'Información SKU'!$A$1:$A$54,0),1),15)</f>
        <v>720</v>
      </c>
      <c r="L10061">
        <v>60</v>
      </c>
      <c r="M10061" s="13">
        <f>L10061/IFERROR(INDEX('Información SKU'!$K$1:$K$54,MATCH(I10061,'Información SKU'!$A$1:$A$54,0),1),40)</f>
        <v>0.34285714285714286</v>
      </c>
      <c r="N10061" s="3">
        <v>43550</v>
      </c>
      <c r="O10061" s="3" t="s">
        <v>364</v>
      </c>
      <c r="P10061" s="2">
        <v>3</v>
      </c>
      <c r="R10061" s="3"/>
    </row>
    <row r="10062" spans="2:18" x14ac:dyDescent="0.25">
      <c r="B10062" t="s">
        <v>186</v>
      </c>
      <c r="C10062">
        <v>1008000</v>
      </c>
      <c r="D10062" t="s">
        <v>159</v>
      </c>
      <c r="E10062">
        <v>9008000</v>
      </c>
      <c r="F10062" t="s">
        <v>277</v>
      </c>
      <c r="G10062">
        <v>10996071</v>
      </c>
      <c r="H10062">
        <v>300</v>
      </c>
      <c r="I10062">
        <v>2383</v>
      </c>
      <c r="J10062" t="s">
        <v>92</v>
      </c>
      <c r="K10062">
        <f>L10062*IFERROR(INDEX('Información SKU'!$H$1:$H$54,MATCH(I10062,'Información SKU'!$A$1:$A$54,0),1),15)</f>
        <v>180</v>
      </c>
      <c r="L10062">
        <v>30</v>
      </c>
      <c r="M10062" s="13">
        <f>L10062/IFERROR(INDEX('Información SKU'!$K$1:$K$54,MATCH(I10062,'Información SKU'!$A$1:$A$54,0),1),40)</f>
        <v>0.17142857142857143</v>
      </c>
      <c r="N10062" s="3">
        <v>43550</v>
      </c>
      <c r="O10062" s="3" t="s">
        <v>360</v>
      </c>
      <c r="P10062" s="2">
        <v>1</v>
      </c>
      <c r="R10062" s="3"/>
    </row>
    <row r="10063" spans="2:18" x14ac:dyDescent="0.25">
      <c r="B10063" t="s">
        <v>186</v>
      </c>
      <c r="C10063">
        <v>1008000</v>
      </c>
      <c r="D10063" t="s">
        <v>159</v>
      </c>
      <c r="E10063">
        <v>9008000</v>
      </c>
      <c r="F10063" t="s">
        <v>277</v>
      </c>
      <c r="G10063">
        <v>10996071</v>
      </c>
      <c r="H10063">
        <v>310</v>
      </c>
      <c r="I10063">
        <v>2381</v>
      </c>
      <c r="J10063" t="s">
        <v>93</v>
      </c>
      <c r="K10063">
        <f>L10063*IFERROR(INDEX('Información SKU'!$H$1:$H$54,MATCH(I10063,'Información SKU'!$A$1:$A$54,0),1),15)</f>
        <v>240</v>
      </c>
      <c r="L10063">
        <v>30</v>
      </c>
      <c r="M10063" s="13">
        <f>L10063/IFERROR(INDEX('Información SKU'!$K$1:$K$54,MATCH(I10063,'Información SKU'!$A$1:$A$54,0),1),40)</f>
        <v>0.17142857142857143</v>
      </c>
      <c r="N10063" s="3">
        <v>43550</v>
      </c>
      <c r="O10063" s="3" t="s">
        <v>360</v>
      </c>
      <c r="P10063" s="2">
        <v>1</v>
      </c>
      <c r="R10063" s="3"/>
    </row>
    <row r="10064" spans="2:18" x14ac:dyDescent="0.25">
      <c r="B10064" t="s">
        <v>186</v>
      </c>
      <c r="C10064">
        <v>1008000</v>
      </c>
      <c r="D10064" t="s">
        <v>159</v>
      </c>
      <c r="E10064">
        <v>9008000</v>
      </c>
      <c r="F10064" t="s">
        <v>277</v>
      </c>
      <c r="G10064">
        <v>10996071</v>
      </c>
      <c r="H10064">
        <v>330</v>
      </c>
      <c r="I10064">
        <v>2390</v>
      </c>
      <c r="J10064" t="s">
        <v>69</v>
      </c>
      <c r="K10064">
        <f>L10064*IFERROR(INDEX('Información SKU'!$H$1:$H$54,MATCH(I10064,'Información SKU'!$A$1:$A$54,0),1),15)</f>
        <v>240</v>
      </c>
      <c r="L10064">
        <v>20</v>
      </c>
      <c r="M10064" s="13">
        <f>L10064/IFERROR(INDEX('Información SKU'!$K$1:$K$54,MATCH(I10064,'Información SKU'!$A$1:$A$54,0),1),40)</f>
        <v>0.11428571428571428</v>
      </c>
      <c r="N10064" s="3">
        <v>43550</v>
      </c>
      <c r="O10064" s="3" t="s">
        <v>364</v>
      </c>
      <c r="P10064" s="2">
        <v>3</v>
      </c>
      <c r="R10064" s="3"/>
    </row>
    <row r="10065" spans="2:18" x14ac:dyDescent="0.25">
      <c r="B10065" t="s">
        <v>186</v>
      </c>
      <c r="C10065">
        <v>1008000</v>
      </c>
      <c r="D10065" t="s">
        <v>159</v>
      </c>
      <c r="E10065">
        <v>9008000</v>
      </c>
      <c r="F10065" t="s">
        <v>277</v>
      </c>
      <c r="G10065">
        <v>10996071</v>
      </c>
      <c r="H10065">
        <v>160</v>
      </c>
      <c r="I10065">
        <v>1199</v>
      </c>
      <c r="J10065" t="s">
        <v>26</v>
      </c>
      <c r="K10065">
        <f>L10065*IFERROR(INDEX('Información SKU'!$H$1:$H$54,MATCH(I10065,'Información SKU'!$A$1:$A$54,0),1),15)</f>
        <v>60</v>
      </c>
      <c r="L10065">
        <v>5</v>
      </c>
      <c r="M10065" s="13">
        <f>L10065/IFERROR(INDEX('Información SKU'!$K$1:$K$54,MATCH(I10065,'Información SKU'!$A$1:$A$54,0),1),40)</f>
        <v>8.3333333333333329E-2</v>
      </c>
      <c r="N10065" s="3">
        <v>43550</v>
      </c>
      <c r="O10065" s="3" t="s">
        <v>362</v>
      </c>
      <c r="P10065" s="2">
        <v>2</v>
      </c>
      <c r="R10065" s="3"/>
    </row>
    <row r="10066" spans="2:18" x14ac:dyDescent="0.25">
      <c r="B10066" t="s">
        <v>186</v>
      </c>
      <c r="C10066">
        <v>1008000</v>
      </c>
      <c r="D10066" t="s">
        <v>159</v>
      </c>
      <c r="E10066">
        <v>9008000</v>
      </c>
      <c r="F10066" t="s">
        <v>277</v>
      </c>
      <c r="G10066">
        <v>10996071</v>
      </c>
      <c r="H10066">
        <v>170</v>
      </c>
      <c r="I10066">
        <v>5245</v>
      </c>
      <c r="J10066" t="s">
        <v>85</v>
      </c>
      <c r="K10066">
        <f>L10066*IFERROR(INDEX('Información SKU'!$H$1:$H$54,MATCH(I10066,'Información SKU'!$A$1:$A$54,0),1),15)</f>
        <v>75</v>
      </c>
      <c r="L10066">
        <v>5</v>
      </c>
      <c r="M10066" s="13">
        <f>L10066/IFERROR(INDEX('Información SKU'!$K$1:$K$54,MATCH(I10066,'Información SKU'!$A$1:$A$54,0),1),40)</f>
        <v>5.2083333333333336E-2</v>
      </c>
      <c r="N10066" s="3">
        <v>43550</v>
      </c>
      <c r="O10066" s="3" t="s">
        <v>360</v>
      </c>
      <c r="P10066" s="2">
        <v>1</v>
      </c>
      <c r="R10066" s="3"/>
    </row>
    <row r="10067" spans="2:18" x14ac:dyDescent="0.25">
      <c r="B10067" t="s">
        <v>186</v>
      </c>
      <c r="C10067">
        <v>1008000</v>
      </c>
      <c r="D10067" t="s">
        <v>159</v>
      </c>
      <c r="E10067">
        <v>9008000</v>
      </c>
      <c r="F10067" t="s">
        <v>277</v>
      </c>
      <c r="G10067">
        <v>10996071</v>
      </c>
      <c r="H10067">
        <v>180</v>
      </c>
      <c r="I10067">
        <v>62</v>
      </c>
      <c r="J10067" t="s">
        <v>25</v>
      </c>
      <c r="K10067">
        <f>L10067*IFERROR(INDEX('Información SKU'!$H$1:$H$54,MATCH(I10067,'Información SKU'!$A$1:$A$54,0),1),15)</f>
        <v>40</v>
      </c>
      <c r="L10067">
        <v>5</v>
      </c>
      <c r="M10067" s="13">
        <f>L10067/IFERROR(INDEX('Información SKU'!$K$1:$K$54,MATCH(I10067,'Información SKU'!$A$1:$A$54,0),1),40)</f>
        <v>0.1</v>
      </c>
      <c r="N10067" s="3">
        <v>43550</v>
      </c>
      <c r="O10067" s="3" t="s">
        <v>364</v>
      </c>
      <c r="P10067" s="2">
        <v>3</v>
      </c>
      <c r="R10067" s="3"/>
    </row>
    <row r="10068" spans="2:18" x14ac:dyDescent="0.25">
      <c r="B10068" t="s">
        <v>189</v>
      </c>
      <c r="C10068">
        <v>1004650</v>
      </c>
      <c r="D10068" t="s">
        <v>104</v>
      </c>
      <c r="E10068">
        <v>9004650</v>
      </c>
      <c r="F10068" t="s">
        <v>190</v>
      </c>
      <c r="G10068">
        <v>10996074</v>
      </c>
      <c r="H10068">
        <v>50</v>
      </c>
      <c r="I10068">
        <v>5273</v>
      </c>
      <c r="J10068" t="s">
        <v>82</v>
      </c>
      <c r="K10068">
        <f>L10068*IFERROR(INDEX('Información SKU'!$H$1:$H$54,MATCH(I10068,'Información SKU'!$A$1:$A$54,0),1),15)</f>
        <v>840</v>
      </c>
      <c r="L10068">
        <v>140</v>
      </c>
      <c r="M10068" s="13">
        <f>L10068/IFERROR(INDEX('Información SKU'!$K$1:$K$54,MATCH(I10068,'Información SKU'!$A$1:$A$54,0),1),40)</f>
        <v>2</v>
      </c>
      <c r="N10068" s="3">
        <v>43550</v>
      </c>
      <c r="O10068" s="3" t="s">
        <v>360</v>
      </c>
      <c r="P10068" s="2">
        <v>1</v>
      </c>
      <c r="R10068" s="3"/>
    </row>
    <row r="10069" spans="2:18" x14ac:dyDescent="0.25">
      <c r="B10069" t="s">
        <v>189</v>
      </c>
      <c r="C10069">
        <v>1004650</v>
      </c>
      <c r="D10069" t="s">
        <v>104</v>
      </c>
      <c r="E10069">
        <v>9004650</v>
      </c>
      <c r="F10069" t="s">
        <v>190</v>
      </c>
      <c r="G10069">
        <v>10996079</v>
      </c>
      <c r="H10069">
        <v>160</v>
      </c>
      <c r="I10069">
        <v>5273</v>
      </c>
      <c r="J10069" t="s">
        <v>82</v>
      </c>
      <c r="K10069">
        <f>L10069*IFERROR(INDEX('Información SKU'!$H$1:$H$54,MATCH(I10069,'Información SKU'!$A$1:$A$54,0),1),15)</f>
        <v>288</v>
      </c>
      <c r="L10069">
        <v>48</v>
      </c>
      <c r="M10069" s="13">
        <f>L10069/IFERROR(INDEX('Información SKU'!$K$1:$K$54,MATCH(I10069,'Información SKU'!$A$1:$A$54,0),1),40)</f>
        <v>0.68571428571428572</v>
      </c>
      <c r="N10069" s="3">
        <v>43550</v>
      </c>
      <c r="O10069" s="3" t="s">
        <v>362</v>
      </c>
      <c r="P10069" s="2">
        <v>2</v>
      </c>
      <c r="R10069" s="3"/>
    </row>
    <row r="10070" spans="2:18" x14ac:dyDescent="0.25">
      <c r="B10070" t="s">
        <v>189</v>
      </c>
      <c r="C10070">
        <v>1004650</v>
      </c>
      <c r="D10070" t="s">
        <v>104</v>
      </c>
      <c r="E10070">
        <v>9004650</v>
      </c>
      <c r="F10070" t="s">
        <v>190</v>
      </c>
      <c r="G10070">
        <v>10996079</v>
      </c>
      <c r="H10070">
        <v>30</v>
      </c>
      <c r="I10070">
        <v>509</v>
      </c>
      <c r="J10070" t="s">
        <v>0</v>
      </c>
      <c r="K10070">
        <f>L10070*IFERROR(INDEX('Información SKU'!$H$1:$H$54,MATCH(I10070,'Información SKU'!$A$1:$A$54,0),1),15)</f>
        <v>96</v>
      </c>
      <c r="L10070">
        <v>16</v>
      </c>
      <c r="M10070" s="13">
        <f>L10070/IFERROR(INDEX('Información SKU'!$K$1:$K$54,MATCH(I10070,'Información SKU'!$A$1:$A$54,0),1),40)</f>
        <v>0.2</v>
      </c>
      <c r="N10070" s="3">
        <v>43550</v>
      </c>
      <c r="O10070" s="3" t="s">
        <v>364</v>
      </c>
      <c r="P10070" s="2">
        <v>3</v>
      </c>
      <c r="R10070" s="3"/>
    </row>
    <row r="10071" spans="2:18" x14ac:dyDescent="0.25">
      <c r="B10071" t="s">
        <v>189</v>
      </c>
      <c r="C10071">
        <v>1004650</v>
      </c>
      <c r="D10071" t="s">
        <v>104</v>
      </c>
      <c r="E10071">
        <v>9004650</v>
      </c>
      <c r="F10071" t="s">
        <v>190</v>
      </c>
      <c r="G10071">
        <v>10996079</v>
      </c>
      <c r="H10071">
        <v>20</v>
      </c>
      <c r="I10071">
        <v>223</v>
      </c>
      <c r="J10071" t="s">
        <v>74</v>
      </c>
      <c r="K10071">
        <f>L10071*IFERROR(INDEX('Información SKU'!$H$1:$H$54,MATCH(I10071,'Información SKU'!$A$1:$A$54,0),1),15)</f>
        <v>90</v>
      </c>
      <c r="L10071">
        <v>15</v>
      </c>
      <c r="M10071" s="13">
        <f>L10071/IFERROR(INDEX('Información SKU'!$K$1:$K$54,MATCH(I10071,'Información SKU'!$A$1:$A$54,0),1),40)</f>
        <v>0.35714285714285715</v>
      </c>
      <c r="N10071" s="3">
        <v>43550</v>
      </c>
      <c r="O10071" s="3" t="s">
        <v>360</v>
      </c>
      <c r="P10071" s="2">
        <v>1</v>
      </c>
      <c r="R10071" s="3"/>
    </row>
    <row r="10072" spans="2:18" x14ac:dyDescent="0.25">
      <c r="B10072" t="s">
        <v>189</v>
      </c>
      <c r="C10072">
        <v>1004650</v>
      </c>
      <c r="D10072" t="s">
        <v>104</v>
      </c>
      <c r="E10072">
        <v>9004650</v>
      </c>
      <c r="F10072" t="s">
        <v>190</v>
      </c>
      <c r="G10072">
        <v>10996079</v>
      </c>
      <c r="H10072">
        <v>10</v>
      </c>
      <c r="I10072">
        <v>63</v>
      </c>
      <c r="J10072" t="s">
        <v>1</v>
      </c>
      <c r="K10072">
        <f>L10072*IFERROR(INDEX('Información SKU'!$H$1:$H$54,MATCH(I10072,'Información SKU'!$A$1:$A$54,0),1),15)</f>
        <v>495</v>
      </c>
      <c r="L10072">
        <v>33</v>
      </c>
      <c r="M10072" s="13">
        <f>L10072/IFERROR(INDEX('Información SKU'!$K$1:$K$54,MATCH(I10072,'Información SKU'!$A$1:$A$54,0),1),40)</f>
        <v>0.7857142857142857</v>
      </c>
      <c r="N10072" s="3">
        <v>43550</v>
      </c>
      <c r="O10072" s="3" t="s">
        <v>363</v>
      </c>
      <c r="P10072" s="2">
        <v>2</v>
      </c>
      <c r="R10072" s="3"/>
    </row>
    <row r="10073" spans="2:18" x14ac:dyDescent="0.25">
      <c r="B10073" t="s">
        <v>189</v>
      </c>
      <c r="C10073">
        <v>1004650</v>
      </c>
      <c r="D10073" t="s">
        <v>104</v>
      </c>
      <c r="E10073">
        <v>9004650</v>
      </c>
      <c r="F10073" t="s">
        <v>190</v>
      </c>
      <c r="G10073">
        <v>10996089</v>
      </c>
      <c r="H10073">
        <v>10</v>
      </c>
      <c r="I10073">
        <v>1199</v>
      </c>
      <c r="J10073" t="s">
        <v>26</v>
      </c>
      <c r="K10073">
        <f>L10073*IFERROR(INDEX('Información SKU'!$H$1:$H$54,MATCH(I10073,'Información SKU'!$A$1:$A$54,0),1),15)</f>
        <v>216</v>
      </c>
      <c r="L10073">
        <v>18</v>
      </c>
      <c r="M10073" s="13">
        <f>L10073/IFERROR(INDEX('Información SKU'!$K$1:$K$54,MATCH(I10073,'Información SKU'!$A$1:$A$54,0),1),40)</f>
        <v>0.3</v>
      </c>
      <c r="N10073" s="3">
        <v>43550</v>
      </c>
      <c r="O10073" s="3" t="s">
        <v>364</v>
      </c>
      <c r="P10073" s="2">
        <v>3</v>
      </c>
      <c r="R10073" s="3"/>
    </row>
    <row r="10074" spans="2:18" x14ac:dyDescent="0.25">
      <c r="B10074" t="s">
        <v>189</v>
      </c>
      <c r="C10074">
        <v>1001193</v>
      </c>
      <c r="D10074" t="s">
        <v>147</v>
      </c>
      <c r="E10074">
        <v>9001193</v>
      </c>
      <c r="F10074" t="s">
        <v>288</v>
      </c>
      <c r="G10074">
        <v>10996133</v>
      </c>
      <c r="H10074">
        <v>240</v>
      </c>
      <c r="I10074">
        <v>509</v>
      </c>
      <c r="J10074" t="s">
        <v>0</v>
      </c>
      <c r="K10074">
        <f>L10074*IFERROR(INDEX('Información SKU'!$H$1:$H$54,MATCH(I10074,'Información SKU'!$A$1:$A$54,0),1),15)</f>
        <v>30</v>
      </c>
      <c r="L10074">
        <v>5</v>
      </c>
      <c r="M10074" s="13">
        <f>L10074/IFERROR(INDEX('Información SKU'!$K$1:$K$54,MATCH(I10074,'Información SKU'!$A$1:$A$54,0),1),40)</f>
        <v>6.25E-2</v>
      </c>
      <c r="N10074" s="3">
        <v>43550</v>
      </c>
      <c r="O10074" s="3" t="s">
        <v>362</v>
      </c>
      <c r="P10074" s="2">
        <v>2</v>
      </c>
      <c r="R10074" s="3"/>
    </row>
    <row r="10075" spans="2:18" x14ac:dyDescent="0.25">
      <c r="B10075" t="s">
        <v>189</v>
      </c>
      <c r="C10075">
        <v>1001193</v>
      </c>
      <c r="D10075" t="s">
        <v>147</v>
      </c>
      <c r="E10075">
        <v>9001193</v>
      </c>
      <c r="F10075" t="s">
        <v>288</v>
      </c>
      <c r="G10075">
        <v>10996133</v>
      </c>
      <c r="H10075">
        <v>250</v>
      </c>
      <c r="I10075">
        <v>521</v>
      </c>
      <c r="J10075" t="s">
        <v>28</v>
      </c>
      <c r="K10075">
        <f>L10075*IFERROR(INDEX('Información SKU'!$H$1:$H$54,MATCH(I10075,'Información SKU'!$A$1:$A$54,0),1),15)</f>
        <v>40</v>
      </c>
      <c r="L10075">
        <v>5</v>
      </c>
      <c r="M10075" s="13">
        <f>L10075/IFERROR(INDEX('Información SKU'!$K$1:$K$54,MATCH(I10075,'Información SKU'!$A$1:$A$54,0),1),40)</f>
        <v>8.3333333333333329E-2</v>
      </c>
      <c r="N10075" s="3">
        <v>43550</v>
      </c>
      <c r="O10075" s="3" t="s">
        <v>360</v>
      </c>
      <c r="P10075" s="2">
        <v>1</v>
      </c>
      <c r="R10075" s="3"/>
    </row>
    <row r="10076" spans="2:18" x14ac:dyDescent="0.25">
      <c r="B10076" t="s">
        <v>189</v>
      </c>
      <c r="C10076">
        <v>1001193</v>
      </c>
      <c r="D10076" t="s">
        <v>147</v>
      </c>
      <c r="E10076">
        <v>9001193</v>
      </c>
      <c r="F10076" t="s">
        <v>288</v>
      </c>
      <c r="G10076">
        <v>10996133</v>
      </c>
      <c r="H10076">
        <v>260</v>
      </c>
      <c r="I10076">
        <v>522</v>
      </c>
      <c r="J10076" t="s">
        <v>6</v>
      </c>
      <c r="K10076">
        <f>L10076*IFERROR(INDEX('Información SKU'!$H$1:$H$54,MATCH(I10076,'Información SKU'!$A$1:$A$54,0),1),15)</f>
        <v>75</v>
      </c>
      <c r="L10076">
        <v>5</v>
      </c>
      <c r="M10076" s="13">
        <f>L10076/IFERROR(INDEX('Información SKU'!$K$1:$K$54,MATCH(I10076,'Información SKU'!$A$1:$A$54,0),1),40)</f>
        <v>8.3333333333333329E-2</v>
      </c>
      <c r="N10076" s="3">
        <v>43550</v>
      </c>
      <c r="O10076" s="3" t="s">
        <v>363</v>
      </c>
      <c r="P10076" s="2">
        <v>2</v>
      </c>
      <c r="R10076" s="3"/>
    </row>
    <row r="10077" spans="2:18" x14ac:dyDescent="0.25">
      <c r="B10077" t="s">
        <v>189</v>
      </c>
      <c r="C10077">
        <v>1001193</v>
      </c>
      <c r="D10077" t="s">
        <v>147</v>
      </c>
      <c r="E10077">
        <v>9001193</v>
      </c>
      <c r="F10077" t="s">
        <v>288</v>
      </c>
      <c r="G10077">
        <v>10996133</v>
      </c>
      <c r="H10077">
        <v>280</v>
      </c>
      <c r="I10077">
        <v>1200</v>
      </c>
      <c r="J10077" t="s">
        <v>17</v>
      </c>
      <c r="K10077">
        <f>L10077*IFERROR(INDEX('Información SKU'!$H$1:$H$54,MATCH(I10077,'Información SKU'!$A$1:$A$54,0),1),15)</f>
        <v>30</v>
      </c>
      <c r="L10077">
        <v>5</v>
      </c>
      <c r="M10077" s="13">
        <f>L10077/IFERROR(INDEX('Información SKU'!$K$1:$K$54,MATCH(I10077,'Información SKU'!$A$1:$A$54,0),1),40)</f>
        <v>0.11904761904761904</v>
      </c>
      <c r="N10077" s="3">
        <v>43550</v>
      </c>
      <c r="O10077" s="3" t="s">
        <v>361</v>
      </c>
      <c r="P10077" s="2">
        <v>1</v>
      </c>
      <c r="R10077" s="3"/>
    </row>
    <row r="10078" spans="2:18" x14ac:dyDescent="0.25">
      <c r="B10078" t="s">
        <v>189</v>
      </c>
      <c r="C10078">
        <v>1001193</v>
      </c>
      <c r="D10078" t="s">
        <v>147</v>
      </c>
      <c r="E10078">
        <v>9001193</v>
      </c>
      <c r="F10078" t="s">
        <v>288</v>
      </c>
      <c r="G10078">
        <v>10996133</v>
      </c>
      <c r="H10078">
        <v>10</v>
      </c>
      <c r="I10078">
        <v>61</v>
      </c>
      <c r="J10078" t="s">
        <v>20</v>
      </c>
      <c r="K10078">
        <f>L10078*IFERROR(INDEX('Información SKU'!$H$1:$H$54,MATCH(I10078,'Información SKU'!$A$1:$A$54,0),1),15)</f>
        <v>75</v>
      </c>
      <c r="L10078">
        <v>5</v>
      </c>
      <c r="M10078" s="13">
        <f>L10078/IFERROR(INDEX('Información SKU'!$K$1:$K$54,MATCH(I10078,'Información SKU'!$A$1:$A$54,0),1),40)</f>
        <v>8.3333333333333329E-2</v>
      </c>
      <c r="N10078" s="3">
        <v>43550</v>
      </c>
      <c r="O10078" s="3" t="s">
        <v>361</v>
      </c>
      <c r="P10078" s="2">
        <v>1</v>
      </c>
      <c r="R10078" s="3"/>
    </row>
    <row r="10079" spans="2:18" x14ac:dyDescent="0.25">
      <c r="B10079" t="s">
        <v>189</v>
      </c>
      <c r="C10079">
        <v>1001193</v>
      </c>
      <c r="D10079" t="s">
        <v>147</v>
      </c>
      <c r="E10079">
        <v>9001193</v>
      </c>
      <c r="F10079" t="s">
        <v>288</v>
      </c>
      <c r="G10079">
        <v>10996133</v>
      </c>
      <c r="H10079">
        <v>20</v>
      </c>
      <c r="I10079">
        <v>62</v>
      </c>
      <c r="J10079" t="s">
        <v>25</v>
      </c>
      <c r="K10079">
        <f>L10079*IFERROR(INDEX('Información SKU'!$H$1:$H$54,MATCH(I10079,'Información SKU'!$A$1:$A$54,0),1),15)</f>
        <v>40</v>
      </c>
      <c r="L10079">
        <v>5</v>
      </c>
      <c r="M10079" s="13">
        <f>L10079/IFERROR(INDEX('Información SKU'!$K$1:$K$54,MATCH(I10079,'Información SKU'!$A$1:$A$54,0),1),40)</f>
        <v>0.1</v>
      </c>
      <c r="N10079" s="3">
        <v>43550</v>
      </c>
      <c r="O10079" s="3" t="s">
        <v>362</v>
      </c>
      <c r="P10079" s="2">
        <v>2</v>
      </c>
      <c r="R10079" s="3"/>
    </row>
    <row r="10080" spans="2:18" x14ac:dyDescent="0.25">
      <c r="B10080" t="s">
        <v>189</v>
      </c>
      <c r="C10080">
        <v>1001193</v>
      </c>
      <c r="D10080" t="s">
        <v>147</v>
      </c>
      <c r="E10080">
        <v>9001193</v>
      </c>
      <c r="F10080" t="s">
        <v>288</v>
      </c>
      <c r="G10080">
        <v>10996133</v>
      </c>
      <c r="H10080">
        <v>30</v>
      </c>
      <c r="I10080">
        <v>63</v>
      </c>
      <c r="J10080" t="s">
        <v>1</v>
      </c>
      <c r="K10080">
        <f>L10080*IFERROR(INDEX('Información SKU'!$H$1:$H$54,MATCH(I10080,'Información SKU'!$A$1:$A$54,0),1),15)</f>
        <v>75</v>
      </c>
      <c r="L10080">
        <v>5</v>
      </c>
      <c r="M10080" s="13">
        <f>L10080/IFERROR(INDEX('Información SKU'!$K$1:$K$54,MATCH(I10080,'Información SKU'!$A$1:$A$54,0),1),40)</f>
        <v>0.11904761904761904</v>
      </c>
      <c r="N10080" s="3">
        <v>43550</v>
      </c>
      <c r="O10080" s="3" t="s">
        <v>363</v>
      </c>
      <c r="P10080" s="2">
        <v>2</v>
      </c>
      <c r="R10080" s="3"/>
    </row>
    <row r="10081" spans="2:18" x14ac:dyDescent="0.25">
      <c r="B10081" t="s">
        <v>189</v>
      </c>
      <c r="C10081">
        <v>1001193</v>
      </c>
      <c r="D10081" t="s">
        <v>147</v>
      </c>
      <c r="E10081">
        <v>9001193</v>
      </c>
      <c r="F10081" t="s">
        <v>288</v>
      </c>
      <c r="G10081">
        <v>10996133</v>
      </c>
      <c r="H10081">
        <v>120</v>
      </c>
      <c r="I10081">
        <v>223</v>
      </c>
      <c r="J10081" t="s">
        <v>74</v>
      </c>
      <c r="K10081">
        <f>L10081*IFERROR(INDEX('Información SKU'!$H$1:$H$54,MATCH(I10081,'Información SKU'!$A$1:$A$54,0),1),15)</f>
        <v>30</v>
      </c>
      <c r="L10081">
        <v>5</v>
      </c>
      <c r="M10081" s="13">
        <f>L10081/IFERROR(INDEX('Información SKU'!$K$1:$K$54,MATCH(I10081,'Información SKU'!$A$1:$A$54,0),1),40)</f>
        <v>0.11904761904761904</v>
      </c>
      <c r="N10081" s="3">
        <v>43550</v>
      </c>
      <c r="O10081" s="3" t="s">
        <v>364</v>
      </c>
      <c r="P10081" s="2">
        <v>3</v>
      </c>
      <c r="R10081" s="3"/>
    </row>
    <row r="10082" spans="2:18" x14ac:dyDescent="0.25">
      <c r="B10082" t="s">
        <v>189</v>
      </c>
      <c r="C10082">
        <v>1001193</v>
      </c>
      <c r="D10082" t="s">
        <v>147</v>
      </c>
      <c r="E10082">
        <v>9001193</v>
      </c>
      <c r="F10082" t="s">
        <v>288</v>
      </c>
      <c r="G10082">
        <v>10996134</v>
      </c>
      <c r="H10082">
        <v>170</v>
      </c>
      <c r="I10082">
        <v>5274</v>
      </c>
      <c r="J10082" t="s">
        <v>72</v>
      </c>
      <c r="K10082">
        <f>L10082*IFERROR(INDEX('Información SKU'!$H$1:$H$54,MATCH(I10082,'Información SKU'!$A$1:$A$54,0),1),15)</f>
        <v>40</v>
      </c>
      <c r="L10082">
        <v>5</v>
      </c>
      <c r="M10082" s="13">
        <f>L10082/IFERROR(INDEX('Información SKU'!$K$1:$K$54,MATCH(I10082,'Información SKU'!$A$1:$A$54,0),1),40)</f>
        <v>7.1428571428571425E-2</v>
      </c>
      <c r="N10082" s="3">
        <v>43550</v>
      </c>
      <c r="O10082" s="3" t="s">
        <v>365</v>
      </c>
      <c r="P10082" s="2">
        <v>3</v>
      </c>
      <c r="R10082" s="3"/>
    </row>
    <row r="10083" spans="2:18" x14ac:dyDescent="0.25">
      <c r="B10083" t="s">
        <v>189</v>
      </c>
      <c r="C10083">
        <v>1001193</v>
      </c>
      <c r="D10083" t="s">
        <v>147</v>
      </c>
      <c r="E10083">
        <v>9001193</v>
      </c>
      <c r="F10083" t="s">
        <v>288</v>
      </c>
      <c r="G10083">
        <v>10996134</v>
      </c>
      <c r="H10083">
        <v>160</v>
      </c>
      <c r="I10083">
        <v>5273</v>
      </c>
      <c r="J10083" t="s">
        <v>82</v>
      </c>
      <c r="K10083">
        <f>L10083*IFERROR(INDEX('Información SKU'!$H$1:$H$54,MATCH(I10083,'Información SKU'!$A$1:$A$54,0),1),15)</f>
        <v>30</v>
      </c>
      <c r="L10083">
        <v>5</v>
      </c>
      <c r="M10083" s="13">
        <f>L10083/IFERROR(INDEX('Información SKU'!$K$1:$K$54,MATCH(I10083,'Información SKU'!$A$1:$A$54,0),1),40)</f>
        <v>7.1428571428571425E-2</v>
      </c>
      <c r="N10083" s="3">
        <v>43550</v>
      </c>
      <c r="O10083" s="3" t="s">
        <v>362</v>
      </c>
      <c r="P10083" s="2">
        <v>2</v>
      </c>
      <c r="R10083" s="3"/>
    </row>
    <row r="10084" spans="2:18" x14ac:dyDescent="0.25">
      <c r="B10084" t="s">
        <v>189</v>
      </c>
      <c r="C10084">
        <v>1001193</v>
      </c>
      <c r="D10084" t="s">
        <v>147</v>
      </c>
      <c r="E10084">
        <v>9001193</v>
      </c>
      <c r="F10084" t="s">
        <v>288</v>
      </c>
      <c r="G10084">
        <v>10996134</v>
      </c>
      <c r="H10084">
        <v>150</v>
      </c>
      <c r="I10084">
        <v>5245</v>
      </c>
      <c r="J10084" t="s">
        <v>85</v>
      </c>
      <c r="K10084">
        <f>L10084*IFERROR(INDEX('Información SKU'!$H$1:$H$54,MATCH(I10084,'Información SKU'!$A$1:$A$54,0),1),15)</f>
        <v>75</v>
      </c>
      <c r="L10084">
        <v>5</v>
      </c>
      <c r="M10084" s="13">
        <f>L10084/IFERROR(INDEX('Información SKU'!$K$1:$K$54,MATCH(I10084,'Información SKU'!$A$1:$A$54,0),1),40)</f>
        <v>5.2083333333333336E-2</v>
      </c>
      <c r="N10084" s="3">
        <v>43550</v>
      </c>
      <c r="O10084" s="3" t="s">
        <v>365</v>
      </c>
      <c r="P10084" s="2">
        <v>3</v>
      </c>
      <c r="R10084" s="3"/>
    </row>
    <row r="10085" spans="2:18" x14ac:dyDescent="0.25">
      <c r="B10085" t="s">
        <v>189</v>
      </c>
      <c r="C10085">
        <v>1001193</v>
      </c>
      <c r="D10085" t="s">
        <v>147</v>
      </c>
      <c r="E10085">
        <v>9001193</v>
      </c>
      <c r="F10085" t="s">
        <v>288</v>
      </c>
      <c r="G10085">
        <v>10996134</v>
      </c>
      <c r="H10085">
        <v>140</v>
      </c>
      <c r="I10085">
        <v>5243</v>
      </c>
      <c r="J10085" t="s">
        <v>86</v>
      </c>
      <c r="K10085">
        <f>L10085*IFERROR(INDEX('Información SKU'!$H$1:$H$54,MATCH(I10085,'Información SKU'!$A$1:$A$54,0),1),15)</f>
        <v>60</v>
      </c>
      <c r="L10085">
        <v>5</v>
      </c>
      <c r="M10085" s="13">
        <f>L10085/IFERROR(INDEX('Información SKU'!$K$1:$K$54,MATCH(I10085,'Información SKU'!$A$1:$A$54,0),1),40)</f>
        <v>6.6666666666666666E-2</v>
      </c>
      <c r="N10085" s="3">
        <v>43550</v>
      </c>
      <c r="O10085" s="3" t="s">
        <v>360</v>
      </c>
      <c r="P10085" s="2">
        <v>1</v>
      </c>
      <c r="R10085" s="3"/>
    </row>
    <row r="10086" spans="2:18" x14ac:dyDescent="0.25">
      <c r="B10086" t="s">
        <v>189</v>
      </c>
      <c r="C10086">
        <v>1001193</v>
      </c>
      <c r="D10086" t="s">
        <v>147</v>
      </c>
      <c r="E10086">
        <v>9001193</v>
      </c>
      <c r="F10086" t="s">
        <v>288</v>
      </c>
      <c r="G10086">
        <v>10996134</v>
      </c>
      <c r="H10086">
        <v>130</v>
      </c>
      <c r="I10086">
        <v>5235</v>
      </c>
      <c r="J10086" t="s">
        <v>90</v>
      </c>
      <c r="K10086">
        <f>L10086*IFERROR(INDEX('Información SKU'!$H$1:$H$54,MATCH(I10086,'Información SKU'!$A$1:$A$54,0),1),15)</f>
        <v>60</v>
      </c>
      <c r="L10086">
        <v>5</v>
      </c>
      <c r="M10086" s="13">
        <f>L10086/IFERROR(INDEX('Información SKU'!$K$1:$K$54,MATCH(I10086,'Información SKU'!$A$1:$A$54,0),1),40)</f>
        <v>9.2592592592592587E-2</v>
      </c>
      <c r="N10086" s="3">
        <v>43550</v>
      </c>
      <c r="O10086" s="3" t="s">
        <v>362</v>
      </c>
      <c r="P10086" s="2">
        <v>2</v>
      </c>
      <c r="R10086" s="3"/>
    </row>
    <row r="10087" spans="2:18" x14ac:dyDescent="0.25">
      <c r="B10087" t="s">
        <v>189</v>
      </c>
      <c r="C10087">
        <v>1001193</v>
      </c>
      <c r="D10087" t="s">
        <v>147</v>
      </c>
      <c r="E10087">
        <v>9001193</v>
      </c>
      <c r="F10087" t="s">
        <v>288</v>
      </c>
      <c r="G10087">
        <v>10996134</v>
      </c>
      <c r="H10087">
        <v>120</v>
      </c>
      <c r="I10087">
        <v>5233</v>
      </c>
      <c r="J10087" t="s">
        <v>91</v>
      </c>
      <c r="K10087">
        <f>L10087*IFERROR(INDEX('Información SKU'!$H$1:$H$54,MATCH(I10087,'Información SKU'!$A$1:$A$54,0),1),15)</f>
        <v>60</v>
      </c>
      <c r="L10087">
        <v>5</v>
      </c>
      <c r="M10087" s="13">
        <f>L10087/IFERROR(INDEX('Información SKU'!$K$1:$K$54,MATCH(I10087,'Información SKU'!$A$1:$A$54,0),1),40)</f>
        <v>9.2592592592592587E-2</v>
      </c>
      <c r="N10087" s="3">
        <v>43550</v>
      </c>
      <c r="O10087" s="3" t="s">
        <v>360</v>
      </c>
      <c r="P10087" s="2">
        <v>1</v>
      </c>
      <c r="R10087" s="3"/>
    </row>
    <row r="10088" spans="2:18" x14ac:dyDescent="0.25">
      <c r="B10088" t="s">
        <v>189</v>
      </c>
      <c r="C10088">
        <v>1001193</v>
      </c>
      <c r="D10088" t="s">
        <v>147</v>
      </c>
      <c r="E10088">
        <v>9001193</v>
      </c>
      <c r="F10088" t="s">
        <v>288</v>
      </c>
      <c r="G10088">
        <v>10996134</v>
      </c>
      <c r="H10088">
        <v>110</v>
      </c>
      <c r="I10088">
        <v>2384</v>
      </c>
      <c r="J10088" t="s">
        <v>10</v>
      </c>
      <c r="K10088">
        <f>L10088*IFERROR(INDEX('Información SKU'!$H$1:$H$54,MATCH(I10088,'Información SKU'!$A$1:$A$54,0),1),15)</f>
        <v>30</v>
      </c>
      <c r="L10088">
        <v>5</v>
      </c>
      <c r="M10088" s="13">
        <f>L10088/IFERROR(INDEX('Información SKU'!$K$1:$K$54,MATCH(I10088,'Información SKU'!$A$1:$A$54,0),1),40)</f>
        <v>5.2083333333333336E-2</v>
      </c>
      <c r="N10088" s="3">
        <v>43550</v>
      </c>
      <c r="O10088" s="3" t="s">
        <v>362</v>
      </c>
      <c r="P10088" s="2">
        <v>2</v>
      </c>
      <c r="R10088" s="3"/>
    </row>
    <row r="10089" spans="2:18" x14ac:dyDescent="0.25">
      <c r="B10089" t="s">
        <v>189</v>
      </c>
      <c r="C10089">
        <v>1001193</v>
      </c>
      <c r="D10089" t="s">
        <v>147</v>
      </c>
      <c r="E10089">
        <v>9001193</v>
      </c>
      <c r="F10089" t="s">
        <v>288</v>
      </c>
      <c r="G10089">
        <v>10996134</v>
      </c>
      <c r="H10089">
        <v>100</v>
      </c>
      <c r="I10089">
        <v>2383</v>
      </c>
      <c r="J10089" t="s">
        <v>92</v>
      </c>
      <c r="K10089">
        <f>L10089*IFERROR(INDEX('Información SKU'!$H$1:$H$54,MATCH(I10089,'Información SKU'!$A$1:$A$54,0),1),15)</f>
        <v>30</v>
      </c>
      <c r="L10089">
        <v>5</v>
      </c>
      <c r="M10089" s="13">
        <f>L10089/IFERROR(INDEX('Información SKU'!$K$1:$K$54,MATCH(I10089,'Información SKU'!$A$1:$A$54,0),1),40)</f>
        <v>2.8571428571428571E-2</v>
      </c>
      <c r="N10089" s="3">
        <v>43550</v>
      </c>
      <c r="O10089" s="3" t="s">
        <v>365</v>
      </c>
      <c r="P10089" s="2">
        <v>3</v>
      </c>
      <c r="R10089" s="3"/>
    </row>
    <row r="10090" spans="2:18" x14ac:dyDescent="0.25">
      <c r="B10090" t="s">
        <v>189</v>
      </c>
      <c r="C10090">
        <v>1001193</v>
      </c>
      <c r="D10090" t="s">
        <v>147</v>
      </c>
      <c r="E10090">
        <v>9001193</v>
      </c>
      <c r="F10090" t="s">
        <v>288</v>
      </c>
      <c r="G10090">
        <v>10996134</v>
      </c>
      <c r="H10090">
        <v>90</v>
      </c>
      <c r="I10090">
        <v>2382</v>
      </c>
      <c r="J10090" t="s">
        <v>34</v>
      </c>
      <c r="K10090">
        <f>L10090*IFERROR(INDEX('Información SKU'!$H$1:$H$54,MATCH(I10090,'Información SKU'!$A$1:$A$54,0),1),15)</f>
        <v>30</v>
      </c>
      <c r="L10090">
        <v>5</v>
      </c>
      <c r="M10090" s="13">
        <f>L10090/IFERROR(INDEX('Información SKU'!$K$1:$K$54,MATCH(I10090,'Información SKU'!$A$1:$A$54,0),1),40)</f>
        <v>5.2083333333333336E-2</v>
      </c>
      <c r="N10090" s="3">
        <v>43550</v>
      </c>
      <c r="O10090" s="3" t="s">
        <v>362</v>
      </c>
      <c r="P10090" s="2">
        <v>2</v>
      </c>
      <c r="R10090" s="3"/>
    </row>
    <row r="10091" spans="2:18" x14ac:dyDescent="0.25">
      <c r="B10091" t="s">
        <v>189</v>
      </c>
      <c r="C10091">
        <v>1001193</v>
      </c>
      <c r="D10091" t="s">
        <v>147</v>
      </c>
      <c r="E10091">
        <v>9001193</v>
      </c>
      <c r="F10091" t="s">
        <v>288</v>
      </c>
      <c r="G10091">
        <v>10996134</v>
      </c>
      <c r="H10091">
        <v>70</v>
      </c>
      <c r="I10091">
        <v>527</v>
      </c>
      <c r="J10091" t="s">
        <v>80</v>
      </c>
      <c r="K10091">
        <f>L10091*IFERROR(INDEX('Información SKU'!$H$1:$H$54,MATCH(I10091,'Información SKU'!$A$1:$A$54,0),1),15)</f>
        <v>75</v>
      </c>
      <c r="L10091">
        <v>5</v>
      </c>
      <c r="M10091" s="13">
        <f>L10091/IFERROR(INDEX('Información SKU'!$K$1:$K$54,MATCH(I10091,'Información SKU'!$A$1:$A$54,0),1),40)</f>
        <v>8.3333333333333329E-2</v>
      </c>
      <c r="N10091" s="3">
        <v>43550</v>
      </c>
      <c r="O10091" s="3" t="s">
        <v>361</v>
      </c>
      <c r="P10091" s="2">
        <v>1</v>
      </c>
      <c r="R10091" s="3"/>
    </row>
    <row r="10092" spans="2:18" x14ac:dyDescent="0.25">
      <c r="B10092" t="s">
        <v>189</v>
      </c>
      <c r="C10092">
        <v>1001193</v>
      </c>
      <c r="D10092" t="s">
        <v>147</v>
      </c>
      <c r="E10092">
        <v>9001193</v>
      </c>
      <c r="F10092" t="s">
        <v>288</v>
      </c>
      <c r="G10092">
        <v>10996134</v>
      </c>
      <c r="H10092">
        <v>60</v>
      </c>
      <c r="I10092">
        <v>480</v>
      </c>
      <c r="J10092" t="s">
        <v>77</v>
      </c>
      <c r="K10092">
        <f>L10092*IFERROR(INDEX('Información SKU'!$H$1:$H$54,MATCH(I10092,'Información SKU'!$A$1:$A$54,0),1),15)</f>
        <v>40</v>
      </c>
      <c r="L10092">
        <v>5</v>
      </c>
      <c r="M10092" s="13">
        <f>L10092/IFERROR(INDEX('Información SKU'!$K$1:$K$54,MATCH(I10092,'Información SKU'!$A$1:$A$54,0),1),40)</f>
        <v>6.4102564102564097E-2</v>
      </c>
      <c r="N10092" s="3">
        <v>43550</v>
      </c>
      <c r="O10092" s="3" t="s">
        <v>365</v>
      </c>
      <c r="P10092" s="2">
        <v>3</v>
      </c>
      <c r="R10092" s="3"/>
    </row>
    <row r="10093" spans="2:18" x14ac:dyDescent="0.25">
      <c r="B10093" t="s">
        <v>189</v>
      </c>
      <c r="C10093">
        <v>1001193</v>
      </c>
      <c r="D10093" t="s">
        <v>147</v>
      </c>
      <c r="E10093">
        <v>9001193</v>
      </c>
      <c r="F10093" t="s">
        <v>288</v>
      </c>
      <c r="G10093">
        <v>10996134</v>
      </c>
      <c r="H10093">
        <v>50</v>
      </c>
      <c r="I10093">
        <v>478</v>
      </c>
      <c r="J10093" t="s">
        <v>76</v>
      </c>
      <c r="K10093">
        <f>L10093*IFERROR(INDEX('Información SKU'!$H$1:$H$54,MATCH(I10093,'Información SKU'!$A$1:$A$54,0),1),15)</f>
        <v>75</v>
      </c>
      <c r="L10093">
        <v>5</v>
      </c>
      <c r="M10093" s="13">
        <f>L10093/IFERROR(INDEX('Información SKU'!$K$1:$K$54,MATCH(I10093,'Información SKU'!$A$1:$A$54,0),1),40)</f>
        <v>7.1428571428571425E-2</v>
      </c>
      <c r="N10093" s="3">
        <v>43550</v>
      </c>
      <c r="O10093" s="3" t="s">
        <v>365</v>
      </c>
      <c r="P10093" s="2">
        <v>3</v>
      </c>
      <c r="R10093" s="3"/>
    </row>
    <row r="10094" spans="2:18" x14ac:dyDescent="0.25">
      <c r="B10094" t="s">
        <v>189</v>
      </c>
      <c r="C10094">
        <v>1001193</v>
      </c>
      <c r="D10094" t="s">
        <v>147</v>
      </c>
      <c r="E10094">
        <v>9001193</v>
      </c>
      <c r="F10094" t="s">
        <v>288</v>
      </c>
      <c r="G10094">
        <v>10996134</v>
      </c>
      <c r="H10094">
        <v>40</v>
      </c>
      <c r="I10094">
        <v>460</v>
      </c>
      <c r="J10094" t="s">
        <v>38</v>
      </c>
      <c r="K10094">
        <f>L10094*IFERROR(INDEX('Información SKU'!$H$1:$H$54,MATCH(I10094,'Información SKU'!$A$1:$A$54,0),1),15)</f>
        <v>75</v>
      </c>
      <c r="L10094">
        <v>5</v>
      </c>
      <c r="M10094" s="13">
        <f>L10094/IFERROR(INDEX('Información SKU'!$K$1:$K$54,MATCH(I10094,'Información SKU'!$A$1:$A$54,0),1),40)</f>
        <v>6.4102564102564097E-2</v>
      </c>
      <c r="N10094" s="3">
        <v>43550</v>
      </c>
      <c r="O10094" s="3" t="s">
        <v>365</v>
      </c>
      <c r="P10094" s="2">
        <v>3</v>
      </c>
      <c r="R10094" s="3"/>
    </row>
    <row r="10095" spans="2:18" x14ac:dyDescent="0.25">
      <c r="B10095" t="s">
        <v>189</v>
      </c>
      <c r="C10095">
        <v>1001193</v>
      </c>
      <c r="D10095" t="s">
        <v>147</v>
      </c>
      <c r="E10095">
        <v>9001193</v>
      </c>
      <c r="F10095" t="s">
        <v>288</v>
      </c>
      <c r="G10095">
        <v>10996134</v>
      </c>
      <c r="H10095">
        <v>30</v>
      </c>
      <c r="I10095">
        <v>420</v>
      </c>
      <c r="J10095" t="s">
        <v>11</v>
      </c>
      <c r="K10095">
        <f>L10095*IFERROR(INDEX('Información SKU'!$H$1:$H$54,MATCH(I10095,'Información SKU'!$A$1:$A$54,0),1),15)</f>
        <v>75</v>
      </c>
      <c r="L10095">
        <v>5</v>
      </c>
      <c r="M10095" s="13">
        <f>L10095/IFERROR(INDEX('Información SKU'!$K$1:$K$54,MATCH(I10095,'Información SKU'!$A$1:$A$54,0),1),40)</f>
        <v>6.4102564102564097E-2</v>
      </c>
      <c r="N10095" s="3">
        <v>43550</v>
      </c>
      <c r="O10095" s="3" t="s">
        <v>361</v>
      </c>
      <c r="P10095" s="2">
        <v>1</v>
      </c>
      <c r="R10095" s="3"/>
    </row>
    <row r="10096" spans="2:18" x14ac:dyDescent="0.25">
      <c r="B10096" t="s">
        <v>189</v>
      </c>
      <c r="C10096">
        <v>1001193</v>
      </c>
      <c r="D10096" t="s">
        <v>147</v>
      </c>
      <c r="E10096">
        <v>9001193</v>
      </c>
      <c r="F10096" t="s">
        <v>288</v>
      </c>
      <c r="G10096">
        <v>10996134</v>
      </c>
      <c r="H10096">
        <v>20</v>
      </c>
      <c r="I10096">
        <v>416</v>
      </c>
      <c r="J10096" t="s">
        <v>81</v>
      </c>
      <c r="K10096">
        <f>L10096*IFERROR(INDEX('Información SKU'!$H$1:$H$54,MATCH(I10096,'Información SKU'!$A$1:$A$54,0),1),15)</f>
        <v>75</v>
      </c>
      <c r="L10096">
        <v>5</v>
      </c>
      <c r="M10096" s="13">
        <f>L10096/IFERROR(INDEX('Información SKU'!$K$1:$K$54,MATCH(I10096,'Información SKU'!$A$1:$A$54,0),1),40)</f>
        <v>7.1428571428571425E-2</v>
      </c>
      <c r="N10096" s="3">
        <v>43550</v>
      </c>
      <c r="O10096" s="3" t="s">
        <v>361</v>
      </c>
      <c r="P10096" s="2">
        <v>1</v>
      </c>
      <c r="R10096" s="3"/>
    </row>
    <row r="10097" spans="2:18" x14ac:dyDescent="0.25">
      <c r="B10097" t="s">
        <v>189</v>
      </c>
      <c r="C10097">
        <v>1001193</v>
      </c>
      <c r="D10097" t="s">
        <v>147</v>
      </c>
      <c r="E10097">
        <v>9001193</v>
      </c>
      <c r="F10097" t="s">
        <v>288</v>
      </c>
      <c r="G10097">
        <v>10996134</v>
      </c>
      <c r="H10097">
        <v>10</v>
      </c>
      <c r="I10097">
        <v>320</v>
      </c>
      <c r="J10097" t="s">
        <v>31</v>
      </c>
      <c r="K10097">
        <f>L10097*IFERROR(INDEX('Información SKU'!$H$1:$H$54,MATCH(I10097,'Información SKU'!$A$1:$A$54,0),1),15)</f>
        <v>75</v>
      </c>
      <c r="L10097">
        <v>5</v>
      </c>
      <c r="M10097" s="13">
        <f>L10097/IFERROR(INDEX('Información SKU'!$K$1:$K$54,MATCH(I10097,'Información SKU'!$A$1:$A$54,0),1),40)</f>
        <v>6.4102564102564097E-2</v>
      </c>
      <c r="N10097" s="3">
        <v>43550</v>
      </c>
      <c r="O10097" s="3" t="s">
        <v>364</v>
      </c>
      <c r="P10097" s="2">
        <v>3</v>
      </c>
      <c r="R10097" s="3"/>
    </row>
    <row r="10098" spans="2:18" x14ac:dyDescent="0.25">
      <c r="B10098" t="s">
        <v>189</v>
      </c>
      <c r="C10098">
        <v>1001319</v>
      </c>
      <c r="D10098" t="s">
        <v>147</v>
      </c>
      <c r="E10098">
        <v>9001319</v>
      </c>
      <c r="F10098" t="s">
        <v>287</v>
      </c>
      <c r="G10098">
        <v>10996135</v>
      </c>
      <c r="H10098">
        <v>240</v>
      </c>
      <c r="I10098">
        <v>509</v>
      </c>
      <c r="J10098" t="s">
        <v>0</v>
      </c>
      <c r="K10098">
        <f>L10098*IFERROR(INDEX('Información SKU'!$H$1:$H$54,MATCH(I10098,'Información SKU'!$A$1:$A$54,0),1),15)</f>
        <v>18</v>
      </c>
      <c r="L10098">
        <v>3</v>
      </c>
      <c r="M10098" s="13">
        <f>L10098/IFERROR(INDEX('Información SKU'!$K$1:$K$54,MATCH(I10098,'Información SKU'!$A$1:$A$54,0),1),40)</f>
        <v>3.7499999999999999E-2</v>
      </c>
      <c r="N10098" s="3">
        <v>43550</v>
      </c>
      <c r="O10098" s="3" t="s">
        <v>365</v>
      </c>
      <c r="P10098" s="2">
        <v>3</v>
      </c>
      <c r="R10098" s="3"/>
    </row>
    <row r="10099" spans="2:18" x14ac:dyDescent="0.25">
      <c r="B10099" t="s">
        <v>189</v>
      </c>
      <c r="C10099">
        <v>1001319</v>
      </c>
      <c r="D10099" t="s">
        <v>147</v>
      </c>
      <c r="E10099">
        <v>9001319</v>
      </c>
      <c r="F10099" t="s">
        <v>287</v>
      </c>
      <c r="G10099">
        <v>10996135</v>
      </c>
      <c r="H10099">
        <v>250</v>
      </c>
      <c r="I10099">
        <v>521</v>
      </c>
      <c r="J10099" t="s">
        <v>28</v>
      </c>
      <c r="K10099">
        <f>L10099*IFERROR(INDEX('Información SKU'!$H$1:$H$54,MATCH(I10099,'Información SKU'!$A$1:$A$54,0),1),15)</f>
        <v>24</v>
      </c>
      <c r="L10099">
        <v>3</v>
      </c>
      <c r="M10099" s="13">
        <f>L10099/IFERROR(INDEX('Información SKU'!$K$1:$K$54,MATCH(I10099,'Información SKU'!$A$1:$A$54,0),1),40)</f>
        <v>0.05</v>
      </c>
      <c r="N10099" s="3">
        <v>43550</v>
      </c>
      <c r="O10099" s="3" t="s">
        <v>360</v>
      </c>
      <c r="P10099" s="2">
        <v>1</v>
      </c>
      <c r="R10099" s="3"/>
    </row>
    <row r="10100" spans="2:18" x14ac:dyDescent="0.25">
      <c r="B10100" t="s">
        <v>189</v>
      </c>
      <c r="C10100">
        <v>1001319</v>
      </c>
      <c r="D10100" t="s">
        <v>147</v>
      </c>
      <c r="E10100">
        <v>9001319</v>
      </c>
      <c r="F10100" t="s">
        <v>287</v>
      </c>
      <c r="G10100">
        <v>10996135</v>
      </c>
      <c r="H10100">
        <v>260</v>
      </c>
      <c r="I10100">
        <v>522</v>
      </c>
      <c r="J10100" t="s">
        <v>6</v>
      </c>
      <c r="K10100">
        <f>L10100*IFERROR(INDEX('Información SKU'!$H$1:$H$54,MATCH(I10100,'Información SKU'!$A$1:$A$54,0),1),15)</f>
        <v>45</v>
      </c>
      <c r="L10100">
        <v>3</v>
      </c>
      <c r="M10100" s="13">
        <f>L10100/IFERROR(INDEX('Información SKU'!$K$1:$K$54,MATCH(I10100,'Información SKU'!$A$1:$A$54,0),1),40)</f>
        <v>0.05</v>
      </c>
      <c r="N10100" s="3">
        <v>43550</v>
      </c>
      <c r="O10100" s="3" t="s">
        <v>362</v>
      </c>
      <c r="P10100" s="2">
        <v>2</v>
      </c>
      <c r="R10100" s="3"/>
    </row>
    <row r="10101" spans="2:18" x14ac:dyDescent="0.25">
      <c r="B10101" t="s">
        <v>189</v>
      </c>
      <c r="C10101">
        <v>1001319</v>
      </c>
      <c r="D10101" t="s">
        <v>147</v>
      </c>
      <c r="E10101">
        <v>9001319</v>
      </c>
      <c r="F10101" t="s">
        <v>287</v>
      </c>
      <c r="G10101">
        <v>10996135</v>
      </c>
      <c r="H10101">
        <v>280</v>
      </c>
      <c r="I10101">
        <v>1200</v>
      </c>
      <c r="J10101" t="s">
        <v>17</v>
      </c>
      <c r="K10101">
        <f>L10101*IFERROR(INDEX('Información SKU'!$H$1:$H$54,MATCH(I10101,'Información SKU'!$A$1:$A$54,0),1),15)</f>
        <v>18</v>
      </c>
      <c r="L10101">
        <v>3</v>
      </c>
      <c r="M10101" s="13">
        <f>L10101/IFERROR(INDEX('Información SKU'!$K$1:$K$54,MATCH(I10101,'Información SKU'!$A$1:$A$54,0),1),40)</f>
        <v>7.1428571428571425E-2</v>
      </c>
      <c r="N10101" s="3">
        <v>43550</v>
      </c>
      <c r="O10101" s="3" t="s">
        <v>365</v>
      </c>
      <c r="P10101" s="2">
        <v>3</v>
      </c>
      <c r="R10101" s="3"/>
    </row>
    <row r="10102" spans="2:18" x14ac:dyDescent="0.25">
      <c r="B10102" t="s">
        <v>189</v>
      </c>
      <c r="C10102">
        <v>1001319</v>
      </c>
      <c r="D10102" t="s">
        <v>147</v>
      </c>
      <c r="E10102">
        <v>9001319</v>
      </c>
      <c r="F10102" t="s">
        <v>287</v>
      </c>
      <c r="G10102">
        <v>10996135</v>
      </c>
      <c r="H10102">
        <v>10</v>
      </c>
      <c r="I10102">
        <v>61</v>
      </c>
      <c r="J10102" t="s">
        <v>20</v>
      </c>
      <c r="K10102">
        <f>L10102*IFERROR(INDEX('Información SKU'!$H$1:$H$54,MATCH(I10102,'Información SKU'!$A$1:$A$54,0),1),15)</f>
        <v>300</v>
      </c>
      <c r="L10102">
        <v>20</v>
      </c>
      <c r="M10102" s="13">
        <f>L10102/IFERROR(INDEX('Información SKU'!$K$1:$K$54,MATCH(I10102,'Información SKU'!$A$1:$A$54,0),1),40)</f>
        <v>0.33333333333333331</v>
      </c>
      <c r="N10102" s="3">
        <v>43550</v>
      </c>
      <c r="O10102" s="3" t="s">
        <v>361</v>
      </c>
      <c r="P10102" s="2">
        <v>1</v>
      </c>
      <c r="R10102" s="3"/>
    </row>
    <row r="10103" spans="2:18" x14ac:dyDescent="0.25">
      <c r="B10103" t="s">
        <v>189</v>
      </c>
      <c r="C10103">
        <v>1001319</v>
      </c>
      <c r="D10103" t="s">
        <v>147</v>
      </c>
      <c r="E10103">
        <v>9001319</v>
      </c>
      <c r="F10103" t="s">
        <v>287</v>
      </c>
      <c r="G10103">
        <v>10996135</v>
      </c>
      <c r="H10103">
        <v>20</v>
      </c>
      <c r="I10103">
        <v>62</v>
      </c>
      <c r="J10103" t="s">
        <v>25</v>
      </c>
      <c r="K10103">
        <f>L10103*IFERROR(INDEX('Información SKU'!$H$1:$H$54,MATCH(I10103,'Información SKU'!$A$1:$A$54,0),1),15)</f>
        <v>80</v>
      </c>
      <c r="L10103">
        <v>10</v>
      </c>
      <c r="M10103" s="13">
        <f>L10103/IFERROR(INDEX('Información SKU'!$K$1:$K$54,MATCH(I10103,'Información SKU'!$A$1:$A$54,0),1),40)</f>
        <v>0.2</v>
      </c>
      <c r="N10103" s="3">
        <v>43550</v>
      </c>
      <c r="O10103" s="3" t="s">
        <v>360</v>
      </c>
      <c r="P10103" s="2">
        <v>1</v>
      </c>
      <c r="R10103" s="3"/>
    </row>
    <row r="10104" spans="2:18" x14ac:dyDescent="0.25">
      <c r="B10104" t="s">
        <v>189</v>
      </c>
      <c r="C10104">
        <v>1001319</v>
      </c>
      <c r="D10104" t="s">
        <v>147</v>
      </c>
      <c r="E10104">
        <v>9001319</v>
      </c>
      <c r="F10104" t="s">
        <v>287</v>
      </c>
      <c r="G10104">
        <v>10996135</v>
      </c>
      <c r="H10104">
        <v>30</v>
      </c>
      <c r="I10104">
        <v>63</v>
      </c>
      <c r="J10104" t="s">
        <v>1</v>
      </c>
      <c r="K10104">
        <f>L10104*IFERROR(INDEX('Información SKU'!$H$1:$H$54,MATCH(I10104,'Información SKU'!$A$1:$A$54,0),1),15)</f>
        <v>300</v>
      </c>
      <c r="L10104">
        <v>20</v>
      </c>
      <c r="M10104" s="13">
        <f>L10104/IFERROR(INDEX('Información SKU'!$K$1:$K$54,MATCH(I10104,'Información SKU'!$A$1:$A$54,0),1),40)</f>
        <v>0.47619047619047616</v>
      </c>
      <c r="N10104" s="3">
        <v>43550</v>
      </c>
      <c r="O10104" s="3" t="s">
        <v>365</v>
      </c>
      <c r="P10104" s="2">
        <v>3</v>
      </c>
      <c r="R10104" s="3"/>
    </row>
    <row r="10105" spans="2:18" x14ac:dyDescent="0.25">
      <c r="B10105" t="s">
        <v>189</v>
      </c>
      <c r="C10105">
        <v>1001319</v>
      </c>
      <c r="D10105" t="s">
        <v>147</v>
      </c>
      <c r="E10105">
        <v>9001319</v>
      </c>
      <c r="F10105" t="s">
        <v>287</v>
      </c>
      <c r="G10105">
        <v>10996135</v>
      </c>
      <c r="H10105">
        <v>120</v>
      </c>
      <c r="I10105">
        <v>223</v>
      </c>
      <c r="J10105" t="s">
        <v>74</v>
      </c>
      <c r="K10105">
        <f>L10105*IFERROR(INDEX('Información SKU'!$H$1:$H$54,MATCH(I10105,'Información SKU'!$A$1:$A$54,0),1),15)</f>
        <v>18</v>
      </c>
      <c r="L10105">
        <v>3</v>
      </c>
      <c r="M10105" s="13">
        <f>L10105/IFERROR(INDEX('Información SKU'!$K$1:$K$54,MATCH(I10105,'Información SKU'!$A$1:$A$54,0),1),40)</f>
        <v>7.1428571428571425E-2</v>
      </c>
      <c r="N10105" s="3">
        <v>43550</v>
      </c>
      <c r="O10105" s="3" t="s">
        <v>360</v>
      </c>
      <c r="P10105" s="2">
        <v>1</v>
      </c>
      <c r="R10105" s="3"/>
    </row>
    <row r="10106" spans="2:18" x14ac:dyDescent="0.25">
      <c r="B10106" t="s">
        <v>189</v>
      </c>
      <c r="C10106">
        <v>1001319</v>
      </c>
      <c r="D10106" t="s">
        <v>147</v>
      </c>
      <c r="E10106">
        <v>9001319</v>
      </c>
      <c r="F10106" t="s">
        <v>287</v>
      </c>
      <c r="G10106">
        <v>10996136</v>
      </c>
      <c r="H10106">
        <v>120</v>
      </c>
      <c r="I10106">
        <v>5233</v>
      </c>
      <c r="J10106" t="s">
        <v>91</v>
      </c>
      <c r="K10106">
        <f>L10106*IFERROR(INDEX('Información SKU'!$H$1:$H$54,MATCH(I10106,'Información SKU'!$A$1:$A$54,0),1),15)</f>
        <v>60</v>
      </c>
      <c r="L10106">
        <v>5</v>
      </c>
      <c r="M10106" s="13">
        <f>L10106/IFERROR(INDEX('Información SKU'!$K$1:$K$54,MATCH(I10106,'Información SKU'!$A$1:$A$54,0),1),40)</f>
        <v>9.2592592592592587E-2</v>
      </c>
      <c r="N10106" s="3">
        <v>43550</v>
      </c>
      <c r="O10106" s="3" t="s">
        <v>363</v>
      </c>
      <c r="P10106" s="2">
        <v>2</v>
      </c>
      <c r="R10106" s="3"/>
    </row>
    <row r="10107" spans="2:18" x14ac:dyDescent="0.25">
      <c r="B10107" t="s">
        <v>189</v>
      </c>
      <c r="C10107">
        <v>1001319</v>
      </c>
      <c r="D10107" t="s">
        <v>147</v>
      </c>
      <c r="E10107">
        <v>9001319</v>
      </c>
      <c r="F10107" t="s">
        <v>287</v>
      </c>
      <c r="G10107">
        <v>10996136</v>
      </c>
      <c r="H10107">
        <v>130</v>
      </c>
      <c r="I10107">
        <v>5235</v>
      </c>
      <c r="J10107" t="s">
        <v>90</v>
      </c>
      <c r="K10107">
        <f>L10107*IFERROR(INDEX('Información SKU'!$H$1:$H$54,MATCH(I10107,'Información SKU'!$A$1:$A$54,0),1),15)</f>
        <v>60</v>
      </c>
      <c r="L10107">
        <v>5</v>
      </c>
      <c r="M10107" s="13">
        <f>L10107/IFERROR(INDEX('Información SKU'!$K$1:$K$54,MATCH(I10107,'Información SKU'!$A$1:$A$54,0),1),40)</f>
        <v>9.2592592592592587E-2</v>
      </c>
      <c r="N10107" s="3">
        <v>43550</v>
      </c>
      <c r="O10107" s="3" t="s">
        <v>364</v>
      </c>
      <c r="P10107" s="2">
        <v>3</v>
      </c>
      <c r="R10107" s="3"/>
    </row>
    <row r="10108" spans="2:18" x14ac:dyDescent="0.25">
      <c r="B10108" t="s">
        <v>189</v>
      </c>
      <c r="C10108">
        <v>1001319</v>
      </c>
      <c r="D10108" t="s">
        <v>147</v>
      </c>
      <c r="E10108">
        <v>9001319</v>
      </c>
      <c r="F10108" t="s">
        <v>287</v>
      </c>
      <c r="G10108">
        <v>10996136</v>
      </c>
      <c r="H10108">
        <v>110</v>
      </c>
      <c r="I10108">
        <v>2384</v>
      </c>
      <c r="J10108" t="s">
        <v>10</v>
      </c>
      <c r="K10108">
        <f>L10108*IFERROR(INDEX('Información SKU'!$H$1:$H$54,MATCH(I10108,'Información SKU'!$A$1:$A$54,0),1),15)</f>
        <v>18</v>
      </c>
      <c r="L10108">
        <v>3</v>
      </c>
      <c r="M10108" s="13">
        <f>L10108/IFERROR(INDEX('Información SKU'!$K$1:$K$54,MATCH(I10108,'Información SKU'!$A$1:$A$54,0),1),40)</f>
        <v>3.125E-2</v>
      </c>
      <c r="N10108" s="3">
        <v>43550</v>
      </c>
      <c r="O10108" s="3" t="s">
        <v>361</v>
      </c>
      <c r="P10108" s="2">
        <v>1</v>
      </c>
      <c r="R10108" s="3"/>
    </row>
    <row r="10109" spans="2:18" x14ac:dyDescent="0.25">
      <c r="B10109" t="s">
        <v>189</v>
      </c>
      <c r="C10109">
        <v>1001319</v>
      </c>
      <c r="D10109" t="s">
        <v>147</v>
      </c>
      <c r="E10109">
        <v>9001319</v>
      </c>
      <c r="F10109" t="s">
        <v>287</v>
      </c>
      <c r="G10109">
        <v>10996136</v>
      </c>
      <c r="H10109">
        <v>100</v>
      </c>
      <c r="I10109">
        <v>2383</v>
      </c>
      <c r="J10109" t="s">
        <v>92</v>
      </c>
      <c r="K10109">
        <f>L10109*IFERROR(INDEX('Información SKU'!$H$1:$H$54,MATCH(I10109,'Información SKU'!$A$1:$A$54,0),1),15)</f>
        <v>18</v>
      </c>
      <c r="L10109">
        <v>3</v>
      </c>
      <c r="M10109" s="13">
        <f>L10109/IFERROR(INDEX('Información SKU'!$K$1:$K$54,MATCH(I10109,'Información SKU'!$A$1:$A$54,0),1),40)</f>
        <v>1.7142857142857144E-2</v>
      </c>
      <c r="N10109" s="3">
        <v>43550</v>
      </c>
      <c r="O10109" s="3" t="s">
        <v>365</v>
      </c>
      <c r="P10109" s="2">
        <v>3</v>
      </c>
      <c r="R10109" s="3"/>
    </row>
    <row r="10110" spans="2:18" x14ac:dyDescent="0.25">
      <c r="B10110" t="s">
        <v>189</v>
      </c>
      <c r="C10110">
        <v>1001319</v>
      </c>
      <c r="D10110" t="s">
        <v>147</v>
      </c>
      <c r="E10110">
        <v>9001319</v>
      </c>
      <c r="F10110" t="s">
        <v>287</v>
      </c>
      <c r="G10110">
        <v>10996136</v>
      </c>
      <c r="H10110">
        <v>140</v>
      </c>
      <c r="I10110">
        <v>5243</v>
      </c>
      <c r="J10110" t="s">
        <v>86</v>
      </c>
      <c r="K10110">
        <f>L10110*IFERROR(INDEX('Información SKU'!$H$1:$H$54,MATCH(I10110,'Información SKU'!$A$1:$A$54,0),1),15)</f>
        <v>60</v>
      </c>
      <c r="L10110">
        <v>5</v>
      </c>
      <c r="M10110" s="13">
        <f>L10110/IFERROR(INDEX('Información SKU'!$K$1:$K$54,MATCH(I10110,'Información SKU'!$A$1:$A$54,0),1),40)</f>
        <v>6.6666666666666666E-2</v>
      </c>
      <c r="N10110" s="3">
        <v>43550</v>
      </c>
      <c r="O10110" s="3" t="s">
        <v>362</v>
      </c>
      <c r="P10110" s="2">
        <v>2</v>
      </c>
      <c r="R10110" s="3"/>
    </row>
    <row r="10111" spans="2:18" x14ac:dyDescent="0.25">
      <c r="B10111" t="s">
        <v>189</v>
      </c>
      <c r="C10111">
        <v>1001319</v>
      </c>
      <c r="D10111" t="s">
        <v>147</v>
      </c>
      <c r="E10111">
        <v>9001319</v>
      </c>
      <c r="F10111" t="s">
        <v>287</v>
      </c>
      <c r="G10111">
        <v>10996136</v>
      </c>
      <c r="H10111">
        <v>150</v>
      </c>
      <c r="I10111">
        <v>5245</v>
      </c>
      <c r="J10111" t="s">
        <v>85</v>
      </c>
      <c r="K10111">
        <f>L10111*IFERROR(INDEX('Información SKU'!$H$1:$H$54,MATCH(I10111,'Información SKU'!$A$1:$A$54,0),1),15)</f>
        <v>75</v>
      </c>
      <c r="L10111">
        <v>5</v>
      </c>
      <c r="M10111" s="13">
        <f>L10111/IFERROR(INDEX('Información SKU'!$K$1:$K$54,MATCH(I10111,'Información SKU'!$A$1:$A$54,0),1),40)</f>
        <v>5.2083333333333336E-2</v>
      </c>
      <c r="N10111" s="3">
        <v>43550</v>
      </c>
      <c r="O10111" s="3" t="s">
        <v>361</v>
      </c>
      <c r="P10111" s="2">
        <v>1</v>
      </c>
      <c r="R10111" s="3"/>
    </row>
    <row r="10112" spans="2:18" x14ac:dyDescent="0.25">
      <c r="B10112" t="s">
        <v>189</v>
      </c>
      <c r="C10112">
        <v>1001319</v>
      </c>
      <c r="D10112" t="s">
        <v>147</v>
      </c>
      <c r="E10112">
        <v>9001319</v>
      </c>
      <c r="F10112" t="s">
        <v>287</v>
      </c>
      <c r="G10112">
        <v>10996136</v>
      </c>
      <c r="H10112">
        <v>160</v>
      </c>
      <c r="I10112">
        <v>5273</v>
      </c>
      <c r="J10112" t="s">
        <v>82</v>
      </c>
      <c r="K10112">
        <f>L10112*IFERROR(INDEX('Información SKU'!$H$1:$H$54,MATCH(I10112,'Información SKU'!$A$1:$A$54,0),1),15)</f>
        <v>18</v>
      </c>
      <c r="L10112">
        <v>3</v>
      </c>
      <c r="M10112" s="13">
        <f>L10112/IFERROR(INDEX('Información SKU'!$K$1:$K$54,MATCH(I10112,'Información SKU'!$A$1:$A$54,0),1),40)</f>
        <v>4.2857142857142858E-2</v>
      </c>
      <c r="N10112" s="3">
        <v>43550</v>
      </c>
      <c r="O10112" s="3" t="s">
        <v>360</v>
      </c>
      <c r="P10112" s="2">
        <v>1</v>
      </c>
      <c r="R10112" s="3"/>
    </row>
    <row r="10113" spans="2:18" x14ac:dyDescent="0.25">
      <c r="B10113" t="s">
        <v>189</v>
      </c>
      <c r="C10113">
        <v>1001319</v>
      </c>
      <c r="D10113" t="s">
        <v>147</v>
      </c>
      <c r="E10113">
        <v>9001319</v>
      </c>
      <c r="F10113" t="s">
        <v>287</v>
      </c>
      <c r="G10113">
        <v>10996136</v>
      </c>
      <c r="H10113">
        <v>170</v>
      </c>
      <c r="I10113">
        <v>5274</v>
      </c>
      <c r="J10113" t="s">
        <v>72</v>
      </c>
      <c r="K10113">
        <f>L10113*IFERROR(INDEX('Información SKU'!$H$1:$H$54,MATCH(I10113,'Información SKU'!$A$1:$A$54,0),1),15)</f>
        <v>24</v>
      </c>
      <c r="L10113">
        <v>3</v>
      </c>
      <c r="M10113" s="13">
        <f>L10113/IFERROR(INDEX('Información SKU'!$K$1:$K$54,MATCH(I10113,'Información SKU'!$A$1:$A$54,0),1),40)</f>
        <v>4.2857142857142858E-2</v>
      </c>
      <c r="N10113" s="3">
        <v>43550</v>
      </c>
      <c r="O10113" s="3" t="s">
        <v>361</v>
      </c>
      <c r="P10113" s="2">
        <v>1</v>
      </c>
      <c r="R10113" s="3"/>
    </row>
    <row r="10114" spans="2:18" x14ac:dyDescent="0.25">
      <c r="B10114" t="s">
        <v>189</v>
      </c>
      <c r="C10114">
        <v>1001319</v>
      </c>
      <c r="D10114" t="s">
        <v>147</v>
      </c>
      <c r="E10114">
        <v>9001319</v>
      </c>
      <c r="F10114" t="s">
        <v>287</v>
      </c>
      <c r="G10114">
        <v>10996136</v>
      </c>
      <c r="H10114">
        <v>90</v>
      </c>
      <c r="I10114">
        <v>2382</v>
      </c>
      <c r="J10114" t="s">
        <v>34</v>
      </c>
      <c r="K10114">
        <f>L10114*IFERROR(INDEX('Información SKU'!$H$1:$H$54,MATCH(I10114,'Información SKU'!$A$1:$A$54,0),1),15)</f>
        <v>18</v>
      </c>
      <c r="L10114">
        <v>3</v>
      </c>
      <c r="M10114" s="13">
        <f>L10114/IFERROR(INDEX('Información SKU'!$K$1:$K$54,MATCH(I10114,'Información SKU'!$A$1:$A$54,0),1),40)</f>
        <v>3.125E-2</v>
      </c>
      <c r="N10114" s="3">
        <v>43550</v>
      </c>
      <c r="O10114" s="3" t="s">
        <v>361</v>
      </c>
      <c r="P10114" s="2">
        <v>1</v>
      </c>
      <c r="R10114" s="3"/>
    </row>
    <row r="10115" spans="2:18" x14ac:dyDescent="0.25">
      <c r="B10115" t="s">
        <v>189</v>
      </c>
      <c r="C10115">
        <v>1001319</v>
      </c>
      <c r="D10115" t="s">
        <v>147</v>
      </c>
      <c r="E10115">
        <v>9001319</v>
      </c>
      <c r="F10115" t="s">
        <v>287</v>
      </c>
      <c r="G10115">
        <v>10996136</v>
      </c>
      <c r="H10115">
        <v>80</v>
      </c>
      <c r="I10115">
        <v>2381</v>
      </c>
      <c r="J10115" t="s">
        <v>93</v>
      </c>
      <c r="K10115">
        <f>L10115*IFERROR(INDEX('Información SKU'!$H$1:$H$54,MATCH(I10115,'Información SKU'!$A$1:$A$54,0),1),15)</f>
        <v>24</v>
      </c>
      <c r="L10115">
        <v>3</v>
      </c>
      <c r="M10115" s="13">
        <f>L10115/IFERROR(INDEX('Información SKU'!$K$1:$K$54,MATCH(I10115,'Información SKU'!$A$1:$A$54,0),1),40)</f>
        <v>1.7142857142857144E-2</v>
      </c>
      <c r="N10115" s="3">
        <v>43550</v>
      </c>
      <c r="O10115" s="3" t="s">
        <v>362</v>
      </c>
      <c r="P10115" s="2">
        <v>2</v>
      </c>
      <c r="R10115" s="3"/>
    </row>
    <row r="10116" spans="2:18" x14ac:dyDescent="0.25">
      <c r="B10116" t="s">
        <v>189</v>
      </c>
      <c r="C10116">
        <v>1001319</v>
      </c>
      <c r="D10116" t="s">
        <v>147</v>
      </c>
      <c r="E10116">
        <v>9001319</v>
      </c>
      <c r="F10116" t="s">
        <v>287</v>
      </c>
      <c r="G10116">
        <v>10996136</v>
      </c>
      <c r="H10116">
        <v>70</v>
      </c>
      <c r="I10116">
        <v>527</v>
      </c>
      <c r="J10116" t="s">
        <v>80</v>
      </c>
      <c r="K10116">
        <f>L10116*IFERROR(INDEX('Información SKU'!$H$1:$H$54,MATCH(I10116,'Información SKU'!$A$1:$A$54,0),1),15)</f>
        <v>75</v>
      </c>
      <c r="L10116">
        <v>5</v>
      </c>
      <c r="M10116" s="13">
        <f>L10116/IFERROR(INDEX('Información SKU'!$K$1:$K$54,MATCH(I10116,'Información SKU'!$A$1:$A$54,0),1),40)</f>
        <v>8.3333333333333329E-2</v>
      </c>
      <c r="N10116" s="3">
        <v>43550</v>
      </c>
      <c r="O10116" s="3" t="s">
        <v>361</v>
      </c>
      <c r="P10116" s="2">
        <v>1</v>
      </c>
      <c r="R10116" s="3"/>
    </row>
    <row r="10117" spans="2:18" x14ac:dyDescent="0.25">
      <c r="B10117" t="s">
        <v>189</v>
      </c>
      <c r="C10117">
        <v>1001319</v>
      </c>
      <c r="D10117" t="s">
        <v>147</v>
      </c>
      <c r="E10117">
        <v>9001319</v>
      </c>
      <c r="F10117" t="s">
        <v>287</v>
      </c>
      <c r="G10117">
        <v>10996136</v>
      </c>
      <c r="H10117">
        <v>60</v>
      </c>
      <c r="I10117">
        <v>480</v>
      </c>
      <c r="J10117" t="s">
        <v>77</v>
      </c>
      <c r="K10117">
        <f>L10117*IFERROR(INDEX('Información SKU'!$H$1:$H$54,MATCH(I10117,'Información SKU'!$A$1:$A$54,0),1),15)</f>
        <v>40</v>
      </c>
      <c r="L10117">
        <v>5</v>
      </c>
      <c r="M10117" s="13">
        <f>L10117/IFERROR(INDEX('Información SKU'!$K$1:$K$54,MATCH(I10117,'Información SKU'!$A$1:$A$54,0),1),40)</f>
        <v>6.4102564102564097E-2</v>
      </c>
      <c r="N10117" s="3">
        <v>43550</v>
      </c>
      <c r="O10117" s="3" t="s">
        <v>360</v>
      </c>
      <c r="P10117" s="2">
        <v>1</v>
      </c>
      <c r="R10117" s="3"/>
    </row>
    <row r="10118" spans="2:18" x14ac:dyDescent="0.25">
      <c r="B10118" t="s">
        <v>189</v>
      </c>
      <c r="C10118">
        <v>1001319</v>
      </c>
      <c r="D10118" t="s">
        <v>147</v>
      </c>
      <c r="E10118">
        <v>9001319</v>
      </c>
      <c r="F10118" t="s">
        <v>287</v>
      </c>
      <c r="G10118">
        <v>10996136</v>
      </c>
      <c r="H10118">
        <v>50</v>
      </c>
      <c r="I10118">
        <v>478</v>
      </c>
      <c r="J10118" t="s">
        <v>76</v>
      </c>
      <c r="K10118">
        <f>L10118*IFERROR(INDEX('Información SKU'!$H$1:$H$54,MATCH(I10118,'Información SKU'!$A$1:$A$54,0),1),15)</f>
        <v>75</v>
      </c>
      <c r="L10118">
        <v>5</v>
      </c>
      <c r="M10118" s="13">
        <f>L10118/IFERROR(INDEX('Información SKU'!$K$1:$K$54,MATCH(I10118,'Información SKU'!$A$1:$A$54,0),1),40)</f>
        <v>7.1428571428571425E-2</v>
      </c>
      <c r="N10118" s="3">
        <v>43550</v>
      </c>
      <c r="O10118" s="3" t="s">
        <v>360</v>
      </c>
      <c r="P10118" s="2">
        <v>1</v>
      </c>
      <c r="R10118" s="3"/>
    </row>
    <row r="10119" spans="2:18" x14ac:dyDescent="0.25">
      <c r="B10119" t="s">
        <v>189</v>
      </c>
      <c r="C10119">
        <v>1001319</v>
      </c>
      <c r="D10119" t="s">
        <v>147</v>
      </c>
      <c r="E10119">
        <v>9001319</v>
      </c>
      <c r="F10119" t="s">
        <v>287</v>
      </c>
      <c r="G10119">
        <v>10996136</v>
      </c>
      <c r="H10119">
        <v>40</v>
      </c>
      <c r="I10119">
        <v>460</v>
      </c>
      <c r="J10119" t="s">
        <v>38</v>
      </c>
      <c r="K10119">
        <f>L10119*IFERROR(INDEX('Información SKU'!$H$1:$H$54,MATCH(I10119,'Información SKU'!$A$1:$A$54,0),1),15)</f>
        <v>75</v>
      </c>
      <c r="L10119">
        <v>5</v>
      </c>
      <c r="M10119" s="13">
        <f>L10119/IFERROR(INDEX('Información SKU'!$K$1:$K$54,MATCH(I10119,'Información SKU'!$A$1:$A$54,0),1),40)</f>
        <v>6.4102564102564097E-2</v>
      </c>
      <c r="N10119" s="3">
        <v>43550</v>
      </c>
      <c r="O10119" s="3" t="s">
        <v>365</v>
      </c>
      <c r="P10119" s="2">
        <v>3</v>
      </c>
      <c r="R10119" s="3"/>
    </row>
    <row r="10120" spans="2:18" x14ac:dyDescent="0.25">
      <c r="B10120" t="s">
        <v>189</v>
      </c>
      <c r="C10120">
        <v>1001319</v>
      </c>
      <c r="D10120" t="s">
        <v>147</v>
      </c>
      <c r="E10120">
        <v>9001319</v>
      </c>
      <c r="F10120" t="s">
        <v>287</v>
      </c>
      <c r="G10120">
        <v>10996136</v>
      </c>
      <c r="H10120">
        <v>30</v>
      </c>
      <c r="I10120">
        <v>420</v>
      </c>
      <c r="J10120" t="s">
        <v>11</v>
      </c>
      <c r="K10120">
        <f>L10120*IFERROR(INDEX('Información SKU'!$H$1:$H$54,MATCH(I10120,'Información SKU'!$A$1:$A$54,0),1),15)</f>
        <v>75</v>
      </c>
      <c r="L10120">
        <v>5</v>
      </c>
      <c r="M10120" s="13">
        <f>L10120/IFERROR(INDEX('Información SKU'!$K$1:$K$54,MATCH(I10120,'Información SKU'!$A$1:$A$54,0),1),40)</f>
        <v>6.4102564102564097E-2</v>
      </c>
      <c r="N10120" s="3">
        <v>43550</v>
      </c>
      <c r="O10120" s="3" t="s">
        <v>364</v>
      </c>
      <c r="P10120" s="2">
        <v>3</v>
      </c>
      <c r="R10120" s="3"/>
    </row>
    <row r="10121" spans="2:18" x14ac:dyDescent="0.25">
      <c r="B10121" t="s">
        <v>189</v>
      </c>
      <c r="C10121">
        <v>1001319</v>
      </c>
      <c r="D10121" t="s">
        <v>147</v>
      </c>
      <c r="E10121">
        <v>9001319</v>
      </c>
      <c r="F10121" t="s">
        <v>287</v>
      </c>
      <c r="G10121">
        <v>10996136</v>
      </c>
      <c r="H10121">
        <v>20</v>
      </c>
      <c r="I10121">
        <v>416</v>
      </c>
      <c r="J10121" t="s">
        <v>81</v>
      </c>
      <c r="K10121">
        <f>L10121*IFERROR(INDEX('Información SKU'!$H$1:$H$54,MATCH(I10121,'Información SKU'!$A$1:$A$54,0),1),15)</f>
        <v>75</v>
      </c>
      <c r="L10121">
        <v>5</v>
      </c>
      <c r="M10121" s="13">
        <f>L10121/IFERROR(INDEX('Información SKU'!$K$1:$K$54,MATCH(I10121,'Información SKU'!$A$1:$A$54,0),1),40)</f>
        <v>7.1428571428571425E-2</v>
      </c>
      <c r="N10121" s="3">
        <v>43550</v>
      </c>
      <c r="O10121" s="3" t="s">
        <v>360</v>
      </c>
      <c r="P10121" s="2">
        <v>1</v>
      </c>
      <c r="R10121" s="3"/>
    </row>
    <row r="10122" spans="2:18" x14ac:dyDescent="0.25">
      <c r="B10122" t="s">
        <v>189</v>
      </c>
      <c r="C10122">
        <v>1001319</v>
      </c>
      <c r="D10122" t="s">
        <v>147</v>
      </c>
      <c r="E10122">
        <v>9001319</v>
      </c>
      <c r="F10122" t="s">
        <v>287</v>
      </c>
      <c r="G10122">
        <v>10996136</v>
      </c>
      <c r="H10122">
        <v>10</v>
      </c>
      <c r="I10122">
        <v>320</v>
      </c>
      <c r="J10122" t="s">
        <v>31</v>
      </c>
      <c r="K10122">
        <f>L10122*IFERROR(INDEX('Información SKU'!$H$1:$H$54,MATCH(I10122,'Información SKU'!$A$1:$A$54,0),1),15)</f>
        <v>75</v>
      </c>
      <c r="L10122">
        <v>5</v>
      </c>
      <c r="M10122" s="13">
        <f>L10122/IFERROR(INDEX('Información SKU'!$K$1:$K$54,MATCH(I10122,'Información SKU'!$A$1:$A$54,0),1),40)</f>
        <v>6.4102564102564097E-2</v>
      </c>
      <c r="N10122" s="3">
        <v>43550</v>
      </c>
      <c r="O10122" s="3" t="s">
        <v>365</v>
      </c>
      <c r="P10122" s="2">
        <v>3</v>
      </c>
      <c r="R10122" s="3"/>
    </row>
    <row r="10123" spans="2:18" x14ac:dyDescent="0.25">
      <c r="B10123" t="s">
        <v>222</v>
      </c>
      <c r="C10123">
        <v>1008556</v>
      </c>
      <c r="D10123" t="s">
        <v>118</v>
      </c>
      <c r="E10123">
        <v>9008556</v>
      </c>
      <c r="F10123" t="s">
        <v>221</v>
      </c>
      <c r="G10123">
        <v>10996267</v>
      </c>
      <c r="H10123">
        <v>250</v>
      </c>
      <c r="I10123">
        <v>1199</v>
      </c>
      <c r="J10123" t="s">
        <v>26</v>
      </c>
      <c r="K10123">
        <f>L10123*IFERROR(INDEX('Información SKU'!$H$1:$H$54,MATCH(I10123,'Información SKU'!$A$1:$A$54,0),1),15)</f>
        <v>600</v>
      </c>
      <c r="L10123">
        <v>50</v>
      </c>
      <c r="M10123" s="13">
        <f>L10123/IFERROR(INDEX('Información SKU'!$K$1:$K$54,MATCH(I10123,'Información SKU'!$A$1:$A$54,0),1),40)</f>
        <v>0.83333333333333337</v>
      </c>
      <c r="N10123" s="3">
        <v>43550</v>
      </c>
      <c r="O10123" s="3" t="s">
        <v>363</v>
      </c>
      <c r="P10123" s="2">
        <v>2</v>
      </c>
      <c r="R10123" s="3"/>
    </row>
    <row r="10124" spans="2:18" x14ac:dyDescent="0.25">
      <c r="B10124" t="s">
        <v>222</v>
      </c>
      <c r="C10124">
        <v>1008556</v>
      </c>
      <c r="D10124" t="s">
        <v>118</v>
      </c>
      <c r="E10124">
        <v>9008556</v>
      </c>
      <c r="F10124" t="s">
        <v>221</v>
      </c>
      <c r="G10124">
        <v>10996267</v>
      </c>
      <c r="H10124">
        <v>220</v>
      </c>
      <c r="I10124">
        <v>5245</v>
      </c>
      <c r="J10124" t="s">
        <v>85</v>
      </c>
      <c r="K10124">
        <f>L10124*IFERROR(INDEX('Información SKU'!$H$1:$H$54,MATCH(I10124,'Información SKU'!$A$1:$A$54,0),1),15)</f>
        <v>750</v>
      </c>
      <c r="L10124">
        <v>50</v>
      </c>
      <c r="M10124" s="13">
        <f>L10124/IFERROR(INDEX('Información SKU'!$K$1:$K$54,MATCH(I10124,'Información SKU'!$A$1:$A$54,0),1),40)</f>
        <v>0.52083333333333337</v>
      </c>
      <c r="N10124" s="3">
        <v>43550</v>
      </c>
      <c r="O10124" s="3" t="s">
        <v>361</v>
      </c>
      <c r="P10124" s="2">
        <v>1</v>
      </c>
      <c r="R10124" s="3"/>
    </row>
    <row r="10125" spans="2:18" x14ac:dyDescent="0.25">
      <c r="B10125" t="s">
        <v>222</v>
      </c>
      <c r="C10125">
        <v>1008556</v>
      </c>
      <c r="D10125" t="s">
        <v>118</v>
      </c>
      <c r="E10125">
        <v>9008556</v>
      </c>
      <c r="F10125" t="s">
        <v>221</v>
      </c>
      <c r="G10125">
        <v>10996267</v>
      </c>
      <c r="H10125">
        <v>210</v>
      </c>
      <c r="I10125">
        <v>5242</v>
      </c>
      <c r="J10125" t="s">
        <v>87</v>
      </c>
      <c r="K10125">
        <f>L10125*IFERROR(INDEX('Información SKU'!$H$1:$H$54,MATCH(I10125,'Información SKU'!$A$1:$A$54,0),1),15)</f>
        <v>750</v>
      </c>
      <c r="L10125">
        <v>50</v>
      </c>
      <c r="M10125" s="13">
        <f>L10125/IFERROR(INDEX('Información SKU'!$K$1:$K$54,MATCH(I10125,'Información SKU'!$A$1:$A$54,0),1),40)</f>
        <v>0.52083333333333337</v>
      </c>
      <c r="N10125" s="3">
        <v>43550</v>
      </c>
      <c r="O10125" s="3" t="s">
        <v>361</v>
      </c>
      <c r="P10125" s="2">
        <v>1</v>
      </c>
      <c r="R10125" s="3"/>
    </row>
    <row r="10126" spans="2:18" x14ac:dyDescent="0.25">
      <c r="B10126" t="s">
        <v>222</v>
      </c>
      <c r="C10126">
        <v>1008556</v>
      </c>
      <c r="D10126" t="s">
        <v>118</v>
      </c>
      <c r="E10126">
        <v>9008556</v>
      </c>
      <c r="F10126" t="s">
        <v>221</v>
      </c>
      <c r="G10126">
        <v>10996267</v>
      </c>
      <c r="H10126">
        <v>70</v>
      </c>
      <c r="I10126">
        <v>2383</v>
      </c>
      <c r="J10126" t="s">
        <v>92</v>
      </c>
      <c r="K10126">
        <f>L10126*IFERROR(INDEX('Información SKU'!$H$1:$H$54,MATCH(I10126,'Información SKU'!$A$1:$A$54,0),1),15)</f>
        <v>150</v>
      </c>
      <c r="L10126">
        <v>25</v>
      </c>
      <c r="M10126" s="13">
        <f>L10126/IFERROR(INDEX('Información SKU'!$K$1:$K$54,MATCH(I10126,'Información SKU'!$A$1:$A$54,0),1),40)</f>
        <v>0.14285714285714285</v>
      </c>
      <c r="N10126" s="3">
        <v>43550</v>
      </c>
      <c r="O10126" s="3" t="s">
        <v>365</v>
      </c>
      <c r="P10126" s="2">
        <v>3</v>
      </c>
      <c r="R10126" s="3"/>
    </row>
    <row r="10127" spans="2:18" x14ac:dyDescent="0.25">
      <c r="B10127" t="s">
        <v>222</v>
      </c>
      <c r="C10127">
        <v>1008556</v>
      </c>
      <c r="D10127" t="s">
        <v>118</v>
      </c>
      <c r="E10127">
        <v>9008556</v>
      </c>
      <c r="F10127" t="s">
        <v>221</v>
      </c>
      <c r="G10127">
        <v>10996267</v>
      </c>
      <c r="H10127">
        <v>60</v>
      </c>
      <c r="I10127">
        <v>61</v>
      </c>
      <c r="J10127" t="s">
        <v>20</v>
      </c>
      <c r="K10127">
        <f>L10127*IFERROR(INDEX('Información SKU'!$H$1:$H$54,MATCH(I10127,'Información SKU'!$A$1:$A$54,0),1),15)</f>
        <v>4500</v>
      </c>
      <c r="L10127">
        <v>300</v>
      </c>
      <c r="M10127" s="13">
        <f>L10127/IFERROR(INDEX('Información SKU'!$K$1:$K$54,MATCH(I10127,'Información SKU'!$A$1:$A$54,0),1),40)</f>
        <v>5</v>
      </c>
      <c r="N10127" s="3">
        <v>43550</v>
      </c>
      <c r="O10127" s="3" t="s">
        <v>363</v>
      </c>
      <c r="P10127" s="2">
        <v>2</v>
      </c>
      <c r="R10127" s="3"/>
    </row>
    <row r="10128" spans="2:18" x14ac:dyDescent="0.25">
      <c r="B10128" t="s">
        <v>222</v>
      </c>
      <c r="C10128">
        <v>1008556</v>
      </c>
      <c r="D10128" t="s">
        <v>118</v>
      </c>
      <c r="E10128">
        <v>9008556</v>
      </c>
      <c r="F10128" t="s">
        <v>221</v>
      </c>
      <c r="G10128">
        <v>10996267</v>
      </c>
      <c r="H10128">
        <v>30</v>
      </c>
      <c r="I10128">
        <v>5273</v>
      </c>
      <c r="J10128" t="s">
        <v>82</v>
      </c>
      <c r="K10128">
        <f>L10128*IFERROR(INDEX('Información SKU'!$H$1:$H$54,MATCH(I10128,'Información SKU'!$A$1:$A$54,0),1),15)</f>
        <v>450</v>
      </c>
      <c r="L10128">
        <v>75</v>
      </c>
      <c r="M10128" s="13">
        <f>L10128/IFERROR(INDEX('Información SKU'!$K$1:$K$54,MATCH(I10128,'Información SKU'!$A$1:$A$54,0),1),40)</f>
        <v>1.0714285714285714</v>
      </c>
      <c r="N10128" s="3">
        <v>43550</v>
      </c>
      <c r="O10128" s="3" t="s">
        <v>360</v>
      </c>
      <c r="P10128" s="2">
        <v>1</v>
      </c>
      <c r="R10128" s="3"/>
    </row>
    <row r="10129" spans="2:18" x14ac:dyDescent="0.25">
      <c r="B10129" t="s">
        <v>222</v>
      </c>
      <c r="C10129">
        <v>1008556</v>
      </c>
      <c r="D10129" t="s">
        <v>118</v>
      </c>
      <c r="E10129">
        <v>9008556</v>
      </c>
      <c r="F10129" t="s">
        <v>221</v>
      </c>
      <c r="G10129">
        <v>10996284</v>
      </c>
      <c r="H10129">
        <v>220</v>
      </c>
      <c r="I10129">
        <v>5245</v>
      </c>
      <c r="J10129" t="s">
        <v>85</v>
      </c>
      <c r="K10129">
        <f>L10129*IFERROR(INDEX('Información SKU'!$H$1:$H$54,MATCH(I10129,'Información SKU'!$A$1:$A$54,0),1),15)</f>
        <v>750</v>
      </c>
      <c r="L10129">
        <v>50</v>
      </c>
      <c r="M10129" s="13">
        <f>L10129/IFERROR(INDEX('Información SKU'!$K$1:$K$54,MATCH(I10129,'Información SKU'!$A$1:$A$54,0),1),40)</f>
        <v>0.52083333333333337</v>
      </c>
      <c r="N10129" s="3">
        <v>43550</v>
      </c>
      <c r="O10129" s="3" t="s">
        <v>362</v>
      </c>
      <c r="P10129" s="2">
        <v>2</v>
      </c>
      <c r="R10129" s="3"/>
    </row>
    <row r="10130" spans="2:18" x14ac:dyDescent="0.25">
      <c r="B10130" t="s">
        <v>222</v>
      </c>
      <c r="C10130">
        <v>1008556</v>
      </c>
      <c r="D10130" t="s">
        <v>118</v>
      </c>
      <c r="E10130">
        <v>9008556</v>
      </c>
      <c r="F10130" t="s">
        <v>221</v>
      </c>
      <c r="G10130">
        <v>10996284</v>
      </c>
      <c r="H10130">
        <v>210</v>
      </c>
      <c r="I10130">
        <v>5242</v>
      </c>
      <c r="J10130" t="s">
        <v>87</v>
      </c>
      <c r="K10130">
        <f>L10130*IFERROR(INDEX('Información SKU'!$H$1:$H$54,MATCH(I10130,'Información SKU'!$A$1:$A$54,0),1),15)</f>
        <v>750</v>
      </c>
      <c r="L10130">
        <v>50</v>
      </c>
      <c r="M10130" s="13">
        <f>L10130/IFERROR(INDEX('Información SKU'!$K$1:$K$54,MATCH(I10130,'Información SKU'!$A$1:$A$54,0),1),40)</f>
        <v>0.52083333333333337</v>
      </c>
      <c r="N10130" s="3">
        <v>43550</v>
      </c>
      <c r="O10130" s="3" t="s">
        <v>361</v>
      </c>
      <c r="P10130" s="2">
        <v>1</v>
      </c>
      <c r="R10130" s="3"/>
    </row>
    <row r="10131" spans="2:18" x14ac:dyDescent="0.25">
      <c r="B10131" t="s">
        <v>222</v>
      </c>
      <c r="C10131">
        <v>1008556</v>
      </c>
      <c r="D10131" t="s">
        <v>118</v>
      </c>
      <c r="E10131">
        <v>9008556</v>
      </c>
      <c r="F10131" t="s">
        <v>221</v>
      </c>
      <c r="G10131">
        <v>10996284</v>
      </c>
      <c r="H10131">
        <v>30</v>
      </c>
      <c r="I10131">
        <v>5273</v>
      </c>
      <c r="J10131" t="s">
        <v>82</v>
      </c>
      <c r="K10131">
        <f>L10131*IFERROR(INDEX('Información SKU'!$H$1:$H$54,MATCH(I10131,'Información SKU'!$A$1:$A$54,0),1),15)</f>
        <v>450</v>
      </c>
      <c r="L10131">
        <v>75</v>
      </c>
      <c r="M10131" s="13">
        <f>L10131/IFERROR(INDEX('Información SKU'!$K$1:$K$54,MATCH(I10131,'Información SKU'!$A$1:$A$54,0),1),40)</f>
        <v>1.0714285714285714</v>
      </c>
      <c r="N10131" s="3">
        <v>43550</v>
      </c>
      <c r="O10131" s="3" t="s">
        <v>363</v>
      </c>
      <c r="P10131" s="2">
        <v>2</v>
      </c>
      <c r="R10131" s="3"/>
    </row>
    <row r="10132" spans="2:18" x14ac:dyDescent="0.25">
      <c r="B10132" t="s">
        <v>222</v>
      </c>
      <c r="C10132">
        <v>1008556</v>
      </c>
      <c r="D10132" t="s">
        <v>118</v>
      </c>
      <c r="E10132">
        <v>9008556</v>
      </c>
      <c r="F10132" t="s">
        <v>221</v>
      </c>
      <c r="G10132">
        <v>10996284</v>
      </c>
      <c r="H10132">
        <v>60</v>
      </c>
      <c r="I10132">
        <v>61</v>
      </c>
      <c r="J10132" t="s">
        <v>20</v>
      </c>
      <c r="K10132">
        <f>L10132*IFERROR(INDEX('Información SKU'!$H$1:$H$54,MATCH(I10132,'Información SKU'!$A$1:$A$54,0),1),15)</f>
        <v>4500</v>
      </c>
      <c r="L10132">
        <v>300</v>
      </c>
      <c r="M10132" s="13">
        <f>L10132/IFERROR(INDEX('Información SKU'!$K$1:$K$54,MATCH(I10132,'Información SKU'!$A$1:$A$54,0),1),40)</f>
        <v>5</v>
      </c>
      <c r="N10132" s="3">
        <v>43550</v>
      </c>
      <c r="O10132" s="3" t="s">
        <v>363</v>
      </c>
      <c r="P10132" s="2">
        <v>2</v>
      </c>
      <c r="R10132" s="3"/>
    </row>
    <row r="10133" spans="2:18" x14ac:dyDescent="0.25">
      <c r="B10133" t="s">
        <v>222</v>
      </c>
      <c r="C10133">
        <v>1008556</v>
      </c>
      <c r="D10133" t="s">
        <v>118</v>
      </c>
      <c r="E10133">
        <v>9008556</v>
      </c>
      <c r="F10133" t="s">
        <v>221</v>
      </c>
      <c r="G10133">
        <v>10996284</v>
      </c>
      <c r="H10133">
        <v>70</v>
      </c>
      <c r="I10133">
        <v>2383</v>
      </c>
      <c r="J10133" t="s">
        <v>92</v>
      </c>
      <c r="K10133">
        <f>L10133*IFERROR(INDEX('Información SKU'!$H$1:$H$54,MATCH(I10133,'Información SKU'!$A$1:$A$54,0),1),15)</f>
        <v>150</v>
      </c>
      <c r="L10133">
        <v>25</v>
      </c>
      <c r="M10133" s="13">
        <f>L10133/IFERROR(INDEX('Información SKU'!$K$1:$K$54,MATCH(I10133,'Información SKU'!$A$1:$A$54,0),1),40)</f>
        <v>0.14285714285714285</v>
      </c>
      <c r="N10133" s="3">
        <v>43550</v>
      </c>
      <c r="O10133" s="3" t="s">
        <v>360</v>
      </c>
      <c r="P10133" s="2">
        <v>1</v>
      </c>
      <c r="R10133" s="3"/>
    </row>
    <row r="10134" spans="2:18" x14ac:dyDescent="0.25">
      <c r="B10134" t="s">
        <v>186</v>
      </c>
      <c r="C10134">
        <v>1005231</v>
      </c>
      <c r="D10134" t="s">
        <v>150</v>
      </c>
      <c r="E10134">
        <v>9005231</v>
      </c>
      <c r="F10134" t="s">
        <v>263</v>
      </c>
      <c r="G10134">
        <v>10996320</v>
      </c>
      <c r="H10134">
        <v>100</v>
      </c>
      <c r="I10134">
        <v>1199</v>
      </c>
      <c r="J10134" t="s">
        <v>26</v>
      </c>
      <c r="K10134">
        <f>L10134*IFERROR(INDEX('Información SKU'!$H$1:$H$54,MATCH(I10134,'Información SKU'!$A$1:$A$54,0),1),15)</f>
        <v>240</v>
      </c>
      <c r="L10134">
        <v>20</v>
      </c>
      <c r="M10134" s="13">
        <f>L10134/IFERROR(INDEX('Información SKU'!$K$1:$K$54,MATCH(I10134,'Información SKU'!$A$1:$A$54,0),1),40)</f>
        <v>0.33333333333333331</v>
      </c>
      <c r="N10134" s="3">
        <v>43550</v>
      </c>
      <c r="O10134" s="3" t="s">
        <v>360</v>
      </c>
      <c r="P10134" s="2">
        <v>1</v>
      </c>
      <c r="R10134" s="3"/>
    </row>
    <row r="10135" spans="2:18" x14ac:dyDescent="0.25">
      <c r="B10135" t="s">
        <v>186</v>
      </c>
      <c r="C10135">
        <v>1005231</v>
      </c>
      <c r="D10135" t="s">
        <v>150</v>
      </c>
      <c r="E10135">
        <v>9005231</v>
      </c>
      <c r="F10135" t="s">
        <v>263</v>
      </c>
      <c r="G10135">
        <v>10996320</v>
      </c>
      <c r="H10135">
        <v>90</v>
      </c>
      <c r="I10135">
        <v>509</v>
      </c>
      <c r="J10135" t="s">
        <v>0</v>
      </c>
      <c r="K10135">
        <f>L10135*IFERROR(INDEX('Información SKU'!$H$1:$H$54,MATCH(I10135,'Información SKU'!$A$1:$A$54,0),1),15)</f>
        <v>120</v>
      </c>
      <c r="L10135">
        <v>20</v>
      </c>
      <c r="M10135" s="13">
        <f>L10135/IFERROR(INDEX('Información SKU'!$K$1:$K$54,MATCH(I10135,'Información SKU'!$A$1:$A$54,0),1),40)</f>
        <v>0.25</v>
      </c>
      <c r="N10135" s="3">
        <v>43550</v>
      </c>
      <c r="O10135" s="3" t="s">
        <v>365</v>
      </c>
      <c r="P10135" s="2">
        <v>3</v>
      </c>
      <c r="R10135" s="3"/>
    </row>
    <row r="10136" spans="2:18" x14ac:dyDescent="0.25">
      <c r="B10136" t="s">
        <v>186</v>
      </c>
      <c r="C10136">
        <v>1005231</v>
      </c>
      <c r="D10136" t="s">
        <v>150</v>
      </c>
      <c r="E10136">
        <v>9005231</v>
      </c>
      <c r="F10136" t="s">
        <v>263</v>
      </c>
      <c r="G10136">
        <v>10996320</v>
      </c>
      <c r="H10136">
        <v>40</v>
      </c>
      <c r="I10136">
        <v>62</v>
      </c>
      <c r="J10136" t="s">
        <v>25</v>
      </c>
      <c r="K10136">
        <f>L10136*IFERROR(INDEX('Información SKU'!$H$1:$H$54,MATCH(I10136,'Información SKU'!$A$1:$A$54,0),1),15)</f>
        <v>400</v>
      </c>
      <c r="L10136">
        <v>50</v>
      </c>
      <c r="M10136" s="13">
        <f>L10136/IFERROR(INDEX('Información SKU'!$K$1:$K$54,MATCH(I10136,'Información SKU'!$A$1:$A$54,0),1),40)</f>
        <v>1</v>
      </c>
      <c r="N10136" s="3">
        <v>43550</v>
      </c>
      <c r="O10136" s="3" t="s">
        <v>362</v>
      </c>
      <c r="P10136" s="2">
        <v>2</v>
      </c>
      <c r="R10136" s="3"/>
    </row>
    <row r="10137" spans="2:18" x14ac:dyDescent="0.25">
      <c r="B10137" t="s">
        <v>186</v>
      </c>
      <c r="C10137">
        <v>1005231</v>
      </c>
      <c r="D10137" t="s">
        <v>150</v>
      </c>
      <c r="E10137">
        <v>9005231</v>
      </c>
      <c r="F10137" t="s">
        <v>263</v>
      </c>
      <c r="G10137">
        <v>10996320</v>
      </c>
      <c r="H10137">
        <v>30</v>
      </c>
      <c r="I10137">
        <v>527</v>
      </c>
      <c r="J10137" t="s">
        <v>80</v>
      </c>
      <c r="K10137">
        <f>L10137*IFERROR(INDEX('Información SKU'!$H$1:$H$54,MATCH(I10137,'Información SKU'!$A$1:$A$54,0),1),15)</f>
        <v>300</v>
      </c>
      <c r="L10137">
        <v>20</v>
      </c>
      <c r="M10137" s="13">
        <f>L10137/IFERROR(INDEX('Información SKU'!$K$1:$K$54,MATCH(I10137,'Información SKU'!$A$1:$A$54,0),1),40)</f>
        <v>0.33333333333333331</v>
      </c>
      <c r="N10137" s="3">
        <v>43550</v>
      </c>
      <c r="O10137" s="3" t="s">
        <v>360</v>
      </c>
      <c r="P10137" s="2">
        <v>1</v>
      </c>
      <c r="R10137" s="3"/>
    </row>
    <row r="10138" spans="2:18" x14ac:dyDescent="0.25">
      <c r="B10138" t="s">
        <v>186</v>
      </c>
      <c r="C10138">
        <v>1005231</v>
      </c>
      <c r="D10138" t="s">
        <v>150</v>
      </c>
      <c r="E10138">
        <v>9005231</v>
      </c>
      <c r="F10138" t="s">
        <v>263</v>
      </c>
      <c r="G10138">
        <v>10996321</v>
      </c>
      <c r="H10138">
        <v>90</v>
      </c>
      <c r="I10138">
        <v>320</v>
      </c>
      <c r="J10138" t="s">
        <v>31</v>
      </c>
      <c r="K10138">
        <f>L10138*IFERROR(INDEX('Información SKU'!$H$1:$H$54,MATCH(I10138,'Información SKU'!$A$1:$A$54,0),1),15)</f>
        <v>300</v>
      </c>
      <c r="L10138">
        <v>20</v>
      </c>
      <c r="M10138" s="13">
        <f>L10138/IFERROR(INDEX('Información SKU'!$K$1:$K$54,MATCH(I10138,'Información SKU'!$A$1:$A$54,0),1),40)</f>
        <v>0.25641025641025639</v>
      </c>
      <c r="N10138" s="3">
        <v>43550</v>
      </c>
      <c r="O10138" s="3" t="s">
        <v>360</v>
      </c>
      <c r="P10138" s="2">
        <v>1</v>
      </c>
      <c r="R10138" s="3"/>
    </row>
    <row r="10139" spans="2:18" x14ac:dyDescent="0.25">
      <c r="B10139" t="s">
        <v>186</v>
      </c>
      <c r="C10139">
        <v>1005231</v>
      </c>
      <c r="D10139" t="s">
        <v>150</v>
      </c>
      <c r="E10139">
        <v>9005231</v>
      </c>
      <c r="F10139" t="s">
        <v>263</v>
      </c>
      <c r="G10139">
        <v>10996321</v>
      </c>
      <c r="H10139">
        <v>50</v>
      </c>
      <c r="I10139">
        <v>2381</v>
      </c>
      <c r="J10139" t="s">
        <v>93</v>
      </c>
      <c r="K10139">
        <f>L10139*IFERROR(INDEX('Información SKU'!$H$1:$H$54,MATCH(I10139,'Información SKU'!$A$1:$A$54,0),1),15)</f>
        <v>240</v>
      </c>
      <c r="L10139">
        <v>30</v>
      </c>
      <c r="M10139" s="13">
        <f>L10139/IFERROR(INDEX('Información SKU'!$K$1:$K$54,MATCH(I10139,'Información SKU'!$A$1:$A$54,0),1),40)</f>
        <v>0.17142857142857143</v>
      </c>
      <c r="N10139" s="3">
        <v>43550</v>
      </c>
      <c r="O10139" s="3" t="s">
        <v>364</v>
      </c>
      <c r="P10139" s="2">
        <v>3</v>
      </c>
      <c r="R10139" s="3"/>
    </row>
    <row r="10140" spans="2:18" x14ac:dyDescent="0.25">
      <c r="B10140" t="s">
        <v>186</v>
      </c>
      <c r="C10140">
        <v>1005231</v>
      </c>
      <c r="D10140" t="s">
        <v>150</v>
      </c>
      <c r="E10140">
        <v>9005231</v>
      </c>
      <c r="F10140" t="s">
        <v>263</v>
      </c>
      <c r="G10140">
        <v>10996321</v>
      </c>
      <c r="H10140">
        <v>40</v>
      </c>
      <c r="I10140">
        <v>2383</v>
      </c>
      <c r="J10140" t="s">
        <v>92</v>
      </c>
      <c r="K10140">
        <f>L10140*IFERROR(INDEX('Información SKU'!$H$1:$H$54,MATCH(I10140,'Información SKU'!$A$1:$A$54,0),1),15)</f>
        <v>120</v>
      </c>
      <c r="L10140">
        <v>20</v>
      </c>
      <c r="M10140" s="13">
        <f>L10140/IFERROR(INDEX('Información SKU'!$K$1:$K$54,MATCH(I10140,'Información SKU'!$A$1:$A$54,0),1),40)</f>
        <v>0.11428571428571428</v>
      </c>
      <c r="N10140" s="3">
        <v>43550</v>
      </c>
      <c r="O10140" s="3" t="s">
        <v>361</v>
      </c>
      <c r="P10140" s="2">
        <v>1</v>
      </c>
      <c r="R10140" s="3"/>
    </row>
    <row r="10141" spans="2:18" x14ac:dyDescent="0.25">
      <c r="B10141" t="s">
        <v>189</v>
      </c>
      <c r="C10141">
        <v>1008123</v>
      </c>
      <c r="D10141" t="s">
        <v>165</v>
      </c>
      <c r="E10141">
        <v>9008123</v>
      </c>
      <c r="F10141" t="s">
        <v>286</v>
      </c>
      <c r="G10141">
        <v>10996342</v>
      </c>
      <c r="H10141">
        <v>460</v>
      </c>
      <c r="I10141">
        <v>531</v>
      </c>
      <c r="J10141" t="s">
        <v>40</v>
      </c>
      <c r="K10141">
        <f>L10141*IFERROR(INDEX('Información SKU'!$H$1:$H$54,MATCH(I10141,'Información SKU'!$A$1:$A$54,0),1),15)</f>
        <v>300</v>
      </c>
      <c r="L10141">
        <v>50</v>
      </c>
      <c r="M10141" s="13">
        <f>L10141/IFERROR(INDEX('Información SKU'!$K$1:$K$54,MATCH(I10141,'Información SKU'!$A$1:$A$54,0),1),40)</f>
        <v>1</v>
      </c>
      <c r="N10141" s="3">
        <v>43550</v>
      </c>
      <c r="O10141" s="3" t="s">
        <v>360</v>
      </c>
      <c r="P10141" s="2">
        <v>1</v>
      </c>
      <c r="R10141" s="3"/>
    </row>
    <row r="10142" spans="2:18" x14ac:dyDescent="0.25">
      <c r="B10142" t="s">
        <v>189</v>
      </c>
      <c r="C10142">
        <v>1008123</v>
      </c>
      <c r="D10142" t="s">
        <v>165</v>
      </c>
      <c r="E10142">
        <v>9008123</v>
      </c>
      <c r="F10142" t="s">
        <v>286</v>
      </c>
      <c r="G10142">
        <v>10996342</v>
      </c>
      <c r="H10142">
        <v>160</v>
      </c>
      <c r="I10142">
        <v>511</v>
      </c>
      <c r="J10142" t="s">
        <v>29</v>
      </c>
      <c r="K10142">
        <f>L10142*IFERROR(INDEX('Información SKU'!$H$1:$H$54,MATCH(I10142,'Información SKU'!$A$1:$A$54,0),1),15)</f>
        <v>40</v>
      </c>
      <c r="L10142">
        <v>5</v>
      </c>
      <c r="M10142" s="13">
        <f>L10142/IFERROR(INDEX('Información SKU'!$K$1:$K$54,MATCH(I10142,'Información SKU'!$A$1:$A$54,0),1),40)</f>
        <v>8.3333333333333329E-2</v>
      </c>
      <c r="N10142" s="3">
        <v>43550</v>
      </c>
      <c r="O10142" s="3" t="s">
        <v>364</v>
      </c>
      <c r="P10142" s="2">
        <v>3</v>
      </c>
      <c r="R10142" s="3"/>
    </row>
    <row r="10143" spans="2:18" x14ac:dyDescent="0.25">
      <c r="B10143" t="s">
        <v>189</v>
      </c>
      <c r="C10143">
        <v>1008123</v>
      </c>
      <c r="D10143" t="s">
        <v>165</v>
      </c>
      <c r="E10143">
        <v>9008123</v>
      </c>
      <c r="F10143" t="s">
        <v>286</v>
      </c>
      <c r="G10143">
        <v>10996342</v>
      </c>
      <c r="H10143">
        <v>150</v>
      </c>
      <c r="I10143">
        <v>61</v>
      </c>
      <c r="J10143" t="s">
        <v>20</v>
      </c>
      <c r="K10143">
        <f>L10143*IFERROR(INDEX('Información SKU'!$H$1:$H$54,MATCH(I10143,'Información SKU'!$A$1:$A$54,0),1),15)</f>
        <v>3750</v>
      </c>
      <c r="L10143">
        <v>250</v>
      </c>
      <c r="M10143" s="13">
        <f>L10143/IFERROR(INDEX('Información SKU'!$K$1:$K$54,MATCH(I10143,'Información SKU'!$A$1:$A$54,0),1),40)</f>
        <v>4.166666666666667</v>
      </c>
      <c r="N10143" s="3">
        <v>43550</v>
      </c>
      <c r="O10143" s="3" t="s">
        <v>360</v>
      </c>
      <c r="P10143" s="2">
        <v>1</v>
      </c>
      <c r="R10143" s="3"/>
    </row>
    <row r="10144" spans="2:18" x14ac:dyDescent="0.25">
      <c r="B10144" t="s">
        <v>186</v>
      </c>
      <c r="C10144">
        <v>1008052</v>
      </c>
      <c r="D10144" t="s">
        <v>134</v>
      </c>
      <c r="E10144">
        <v>9008052</v>
      </c>
      <c r="F10144" t="s">
        <v>254</v>
      </c>
      <c r="G10144">
        <v>10996357</v>
      </c>
      <c r="H10144">
        <v>170</v>
      </c>
      <c r="I10144">
        <v>2383</v>
      </c>
      <c r="J10144" t="s">
        <v>92</v>
      </c>
      <c r="K10144">
        <f>L10144*IFERROR(INDEX('Información SKU'!$H$1:$H$54,MATCH(I10144,'Información SKU'!$A$1:$A$54,0),1),15)</f>
        <v>450</v>
      </c>
      <c r="L10144">
        <v>75</v>
      </c>
      <c r="M10144" s="13">
        <f>L10144/IFERROR(INDEX('Información SKU'!$K$1:$K$54,MATCH(I10144,'Información SKU'!$A$1:$A$54,0),1),40)</f>
        <v>0.42857142857142855</v>
      </c>
      <c r="N10144" s="3">
        <v>43550</v>
      </c>
      <c r="O10144" s="3" t="s">
        <v>365</v>
      </c>
      <c r="P10144" s="2">
        <v>3</v>
      </c>
      <c r="R10144" s="3"/>
    </row>
    <row r="10145" spans="2:18" x14ac:dyDescent="0.25">
      <c r="B10145" t="s">
        <v>189</v>
      </c>
      <c r="C10145">
        <v>1001674</v>
      </c>
      <c r="D10145" t="s">
        <v>114</v>
      </c>
      <c r="E10145">
        <v>9001674</v>
      </c>
      <c r="F10145" t="s">
        <v>208</v>
      </c>
      <c r="G10145">
        <v>10998122</v>
      </c>
      <c r="H10145">
        <v>20</v>
      </c>
      <c r="I10145">
        <v>581</v>
      </c>
      <c r="J10145" t="s">
        <v>40</v>
      </c>
      <c r="K10145">
        <f>L10145*IFERROR(INDEX('Información SKU'!$H$1:$H$54,MATCH(I10145,'Información SKU'!$A$1:$A$54,0),1),15)</f>
        <v>300</v>
      </c>
      <c r="L10145">
        <v>50</v>
      </c>
      <c r="M10145" s="13">
        <f>L10145/IFERROR(INDEX('Información SKU'!$K$1:$K$54,MATCH(I10145,'Información SKU'!$A$1:$A$54,0),1),40)</f>
        <v>1</v>
      </c>
      <c r="N10145" s="3">
        <v>43469</v>
      </c>
      <c r="O10145" s="3" t="s">
        <v>364</v>
      </c>
      <c r="P10145" s="2">
        <v>3</v>
      </c>
      <c r="R10145" s="3"/>
    </row>
    <row r="10146" spans="2:18" x14ac:dyDescent="0.25">
      <c r="B10146" t="s">
        <v>189</v>
      </c>
      <c r="C10146">
        <v>1001674</v>
      </c>
      <c r="D10146" t="s">
        <v>114</v>
      </c>
      <c r="E10146">
        <v>9001674</v>
      </c>
      <c r="F10146" t="s">
        <v>208</v>
      </c>
      <c r="G10146">
        <v>10998122</v>
      </c>
      <c r="H10146">
        <v>50</v>
      </c>
      <c r="I10146">
        <v>62</v>
      </c>
      <c r="J10146" t="s">
        <v>25</v>
      </c>
      <c r="K10146">
        <f>L10146*IFERROR(INDEX('Información SKU'!$H$1:$H$54,MATCH(I10146,'Información SKU'!$A$1:$A$54,0),1),15)</f>
        <v>1200</v>
      </c>
      <c r="L10146">
        <v>150</v>
      </c>
      <c r="M10146" s="13">
        <f>L10146/IFERROR(INDEX('Información SKU'!$K$1:$K$54,MATCH(I10146,'Información SKU'!$A$1:$A$54,0),1),40)</f>
        <v>3</v>
      </c>
      <c r="N10146" s="3">
        <v>43469</v>
      </c>
      <c r="O10146" s="3" t="s">
        <v>364</v>
      </c>
      <c r="P10146" s="2">
        <v>3</v>
      </c>
      <c r="R10146" s="3"/>
    </row>
    <row r="10147" spans="2:18" x14ac:dyDescent="0.25">
      <c r="B10147" t="s">
        <v>189</v>
      </c>
      <c r="C10147">
        <v>1001674</v>
      </c>
      <c r="D10147" t="s">
        <v>114</v>
      </c>
      <c r="E10147">
        <v>9001674</v>
      </c>
      <c r="F10147" t="s">
        <v>208</v>
      </c>
      <c r="G10147">
        <v>10998125</v>
      </c>
      <c r="H10147">
        <v>10</v>
      </c>
      <c r="I10147">
        <v>511</v>
      </c>
      <c r="J10147" t="s">
        <v>29</v>
      </c>
      <c r="K10147">
        <f>L10147*IFERROR(INDEX('Información SKU'!$H$1:$H$54,MATCH(I10147,'Información SKU'!$A$1:$A$54,0),1),15)</f>
        <v>480</v>
      </c>
      <c r="L10147">
        <v>60</v>
      </c>
      <c r="M10147" s="13">
        <f>L10147/IFERROR(INDEX('Información SKU'!$K$1:$K$54,MATCH(I10147,'Información SKU'!$A$1:$A$54,0),1),40)</f>
        <v>1</v>
      </c>
      <c r="N10147" s="3">
        <v>43469</v>
      </c>
      <c r="O10147" s="3" t="s">
        <v>363</v>
      </c>
      <c r="P10147" s="2">
        <v>2</v>
      </c>
      <c r="R10147" s="3"/>
    </row>
    <row r="10148" spans="2:18" x14ac:dyDescent="0.25">
      <c r="B10148" t="s">
        <v>189</v>
      </c>
      <c r="C10148">
        <v>1001674</v>
      </c>
      <c r="D10148" t="s">
        <v>114</v>
      </c>
      <c r="E10148">
        <v>9001674</v>
      </c>
      <c r="F10148" t="s">
        <v>208</v>
      </c>
      <c r="G10148">
        <v>10998146</v>
      </c>
      <c r="H10148">
        <v>40</v>
      </c>
      <c r="I10148">
        <v>581</v>
      </c>
      <c r="J10148" t="s">
        <v>40</v>
      </c>
      <c r="K10148">
        <f>L10148*IFERROR(INDEX('Información SKU'!$H$1:$H$54,MATCH(I10148,'Información SKU'!$A$1:$A$54,0),1),15)</f>
        <v>246</v>
      </c>
      <c r="L10148">
        <v>41</v>
      </c>
      <c r="M10148" s="13">
        <f>L10148/IFERROR(INDEX('Información SKU'!$K$1:$K$54,MATCH(I10148,'Información SKU'!$A$1:$A$54,0),1),40)</f>
        <v>0.82</v>
      </c>
      <c r="N10148" s="3">
        <v>43469</v>
      </c>
      <c r="O10148" s="3" t="s">
        <v>361</v>
      </c>
      <c r="P10148" s="2">
        <v>1</v>
      </c>
      <c r="R10148" s="3"/>
    </row>
    <row r="10149" spans="2:18" x14ac:dyDescent="0.25">
      <c r="B10149" t="s">
        <v>189</v>
      </c>
      <c r="C10149">
        <v>1001674</v>
      </c>
      <c r="D10149" t="s">
        <v>114</v>
      </c>
      <c r="E10149">
        <v>9001674</v>
      </c>
      <c r="F10149" t="s">
        <v>208</v>
      </c>
      <c r="G10149">
        <v>10998146</v>
      </c>
      <c r="H10149">
        <v>10</v>
      </c>
      <c r="I10149">
        <v>62</v>
      </c>
      <c r="J10149" t="s">
        <v>25</v>
      </c>
      <c r="K10149">
        <f>L10149*IFERROR(INDEX('Información SKU'!$H$1:$H$54,MATCH(I10149,'Información SKU'!$A$1:$A$54,0),1),15)</f>
        <v>304</v>
      </c>
      <c r="L10149">
        <v>38</v>
      </c>
      <c r="M10149" s="13">
        <f>L10149/IFERROR(INDEX('Información SKU'!$K$1:$K$54,MATCH(I10149,'Información SKU'!$A$1:$A$54,0),1),40)</f>
        <v>0.76</v>
      </c>
      <c r="N10149" s="3">
        <v>43469</v>
      </c>
      <c r="O10149" s="3" t="s">
        <v>361</v>
      </c>
      <c r="P10149" s="2">
        <v>1</v>
      </c>
      <c r="R10149" s="3"/>
    </row>
    <row r="10150" spans="2:18" x14ac:dyDescent="0.25">
      <c r="B10150" t="s">
        <v>189</v>
      </c>
      <c r="C10150">
        <v>1001674</v>
      </c>
      <c r="D10150" t="s">
        <v>114</v>
      </c>
      <c r="E10150">
        <v>9001674</v>
      </c>
      <c r="F10150" t="s">
        <v>208</v>
      </c>
      <c r="G10150">
        <v>10998150</v>
      </c>
      <c r="H10150">
        <v>30</v>
      </c>
      <c r="I10150">
        <v>511</v>
      </c>
      <c r="J10150" t="s">
        <v>29</v>
      </c>
      <c r="K10150">
        <f>L10150*IFERROR(INDEX('Información SKU'!$H$1:$H$54,MATCH(I10150,'Información SKU'!$A$1:$A$54,0),1),15)</f>
        <v>40</v>
      </c>
      <c r="L10150">
        <v>5</v>
      </c>
      <c r="M10150" s="13">
        <f>L10150/IFERROR(INDEX('Información SKU'!$K$1:$K$54,MATCH(I10150,'Información SKU'!$A$1:$A$54,0),1),40)</f>
        <v>8.3333333333333329E-2</v>
      </c>
      <c r="N10150" s="3">
        <v>43469</v>
      </c>
      <c r="O10150" s="3" t="s">
        <v>364</v>
      </c>
      <c r="P10150" s="2">
        <v>3</v>
      </c>
      <c r="R10150" s="3"/>
    </row>
    <row r="10151" spans="2:18" x14ac:dyDescent="0.25">
      <c r="B10151" t="s">
        <v>189</v>
      </c>
      <c r="C10151">
        <v>1004688</v>
      </c>
      <c r="D10151" t="s">
        <v>104</v>
      </c>
      <c r="E10151">
        <v>9004688</v>
      </c>
      <c r="F10151" t="s">
        <v>188</v>
      </c>
      <c r="G10151">
        <v>10998175</v>
      </c>
      <c r="H10151">
        <v>10</v>
      </c>
      <c r="I10151">
        <v>510</v>
      </c>
      <c r="J10151" t="s">
        <v>30</v>
      </c>
      <c r="K10151">
        <f>L10151*IFERROR(INDEX('Información SKU'!$H$1:$H$54,MATCH(I10151,'Información SKU'!$A$1:$A$54,0),1),15)</f>
        <v>300</v>
      </c>
      <c r="L10151">
        <v>50</v>
      </c>
      <c r="M10151" s="13">
        <f>L10151/IFERROR(INDEX('Información SKU'!$K$1:$K$54,MATCH(I10151,'Información SKU'!$A$1:$A$54,0),1),40)</f>
        <v>1</v>
      </c>
      <c r="N10151" s="3">
        <v>43469</v>
      </c>
      <c r="O10151" s="3" t="s">
        <v>361</v>
      </c>
      <c r="P10151" s="2">
        <v>1</v>
      </c>
      <c r="R10151" s="3"/>
    </row>
    <row r="10152" spans="2:18" x14ac:dyDescent="0.25">
      <c r="B10152" t="s">
        <v>189</v>
      </c>
      <c r="C10152">
        <v>1004688</v>
      </c>
      <c r="D10152" t="s">
        <v>104</v>
      </c>
      <c r="E10152">
        <v>9004688</v>
      </c>
      <c r="F10152" t="s">
        <v>188</v>
      </c>
      <c r="G10152">
        <v>10998176</v>
      </c>
      <c r="H10152">
        <v>10</v>
      </c>
      <c r="I10152">
        <v>205</v>
      </c>
      <c r="J10152" t="s">
        <v>35</v>
      </c>
      <c r="K10152">
        <f>L10152*IFERROR(INDEX('Información SKU'!$H$1:$H$54,MATCH(I10152,'Información SKU'!$A$1:$A$54,0),1),15)</f>
        <v>1344</v>
      </c>
      <c r="L10152">
        <v>168</v>
      </c>
      <c r="M10152" s="13">
        <f>L10152/IFERROR(INDEX('Información SKU'!$K$1:$K$54,MATCH(I10152,'Información SKU'!$A$1:$A$54,0),1),40)</f>
        <v>4</v>
      </c>
      <c r="N10152" s="3">
        <v>43469</v>
      </c>
      <c r="O10152" s="3" t="s">
        <v>364</v>
      </c>
      <c r="P10152" s="2">
        <v>3</v>
      </c>
      <c r="R10152" s="3"/>
    </row>
    <row r="10153" spans="2:18" x14ac:dyDescent="0.25">
      <c r="B10153" t="s">
        <v>189</v>
      </c>
      <c r="C10153">
        <v>1004688</v>
      </c>
      <c r="D10153" t="s">
        <v>104</v>
      </c>
      <c r="E10153">
        <v>9004688</v>
      </c>
      <c r="F10153" t="s">
        <v>188</v>
      </c>
      <c r="G10153">
        <v>10998176</v>
      </c>
      <c r="H10153">
        <v>20</v>
      </c>
      <c r="I10153">
        <v>42</v>
      </c>
      <c r="J10153" t="s">
        <v>15</v>
      </c>
      <c r="K10153">
        <f>L10153*IFERROR(INDEX('Información SKU'!$H$1:$H$54,MATCH(I10153,'Información SKU'!$A$1:$A$54,0),1),15)</f>
        <v>1800</v>
      </c>
      <c r="L10153">
        <v>150</v>
      </c>
      <c r="M10153" s="13">
        <f>L10153/IFERROR(INDEX('Información SKU'!$K$1:$K$54,MATCH(I10153,'Información SKU'!$A$1:$A$54,0),1),40)</f>
        <v>3</v>
      </c>
      <c r="N10153" s="3">
        <v>43469</v>
      </c>
      <c r="O10153" s="3" t="s">
        <v>361</v>
      </c>
      <c r="P10153" s="2">
        <v>1</v>
      </c>
      <c r="R10153" s="3"/>
    </row>
    <row r="10154" spans="2:18" x14ac:dyDescent="0.25">
      <c r="B10154" t="s">
        <v>189</v>
      </c>
      <c r="C10154">
        <v>1004688</v>
      </c>
      <c r="D10154" t="s">
        <v>104</v>
      </c>
      <c r="E10154">
        <v>9004688</v>
      </c>
      <c r="F10154" t="s">
        <v>188</v>
      </c>
      <c r="G10154">
        <v>10998176</v>
      </c>
      <c r="H10154">
        <v>50</v>
      </c>
      <c r="I10154">
        <v>63</v>
      </c>
      <c r="J10154" t="s">
        <v>1</v>
      </c>
      <c r="K10154">
        <f>L10154*IFERROR(INDEX('Información SKU'!$H$1:$H$54,MATCH(I10154,'Información SKU'!$A$1:$A$54,0),1),15)</f>
        <v>2520</v>
      </c>
      <c r="L10154">
        <v>168</v>
      </c>
      <c r="M10154" s="13">
        <f>L10154/IFERROR(INDEX('Información SKU'!$K$1:$K$54,MATCH(I10154,'Información SKU'!$A$1:$A$54,0),1),40)</f>
        <v>4</v>
      </c>
      <c r="N10154" s="3">
        <v>43469</v>
      </c>
      <c r="O10154" s="3" t="s">
        <v>362</v>
      </c>
      <c r="P10154" s="2">
        <v>2</v>
      </c>
      <c r="R10154" s="3"/>
    </row>
    <row r="10155" spans="2:18" x14ac:dyDescent="0.25">
      <c r="B10155" t="s">
        <v>189</v>
      </c>
      <c r="C10155">
        <v>1004688</v>
      </c>
      <c r="D10155" t="s">
        <v>104</v>
      </c>
      <c r="E10155">
        <v>9004688</v>
      </c>
      <c r="F10155" t="s">
        <v>188</v>
      </c>
      <c r="G10155">
        <v>10998176</v>
      </c>
      <c r="H10155">
        <v>60</v>
      </c>
      <c r="I10155">
        <v>62</v>
      </c>
      <c r="J10155" t="s">
        <v>25</v>
      </c>
      <c r="K10155">
        <f>L10155*IFERROR(INDEX('Información SKU'!$H$1:$H$54,MATCH(I10155,'Información SKU'!$A$1:$A$54,0),1),15)</f>
        <v>4000</v>
      </c>
      <c r="L10155">
        <v>500</v>
      </c>
      <c r="M10155" s="13">
        <f>L10155/IFERROR(INDEX('Información SKU'!$K$1:$K$54,MATCH(I10155,'Información SKU'!$A$1:$A$54,0),1),40)</f>
        <v>10</v>
      </c>
      <c r="N10155" s="3">
        <v>43469</v>
      </c>
      <c r="O10155" s="3" t="s">
        <v>362</v>
      </c>
      <c r="P10155" s="2">
        <v>2</v>
      </c>
      <c r="R10155" s="3"/>
    </row>
    <row r="10156" spans="2:18" x14ac:dyDescent="0.25">
      <c r="B10156" t="s">
        <v>189</v>
      </c>
      <c r="C10156">
        <v>1004688</v>
      </c>
      <c r="D10156" t="s">
        <v>104</v>
      </c>
      <c r="E10156">
        <v>9004688</v>
      </c>
      <c r="F10156" t="s">
        <v>188</v>
      </c>
      <c r="G10156">
        <v>10998176</v>
      </c>
      <c r="H10156">
        <v>70</v>
      </c>
      <c r="I10156">
        <v>61</v>
      </c>
      <c r="J10156" t="s">
        <v>20</v>
      </c>
      <c r="K10156">
        <f>L10156*IFERROR(INDEX('Información SKU'!$H$1:$H$54,MATCH(I10156,'Información SKU'!$A$1:$A$54,0),1),15)</f>
        <v>3600</v>
      </c>
      <c r="L10156">
        <v>240</v>
      </c>
      <c r="M10156" s="13">
        <f>L10156/IFERROR(INDEX('Información SKU'!$K$1:$K$54,MATCH(I10156,'Información SKU'!$A$1:$A$54,0),1),40)</f>
        <v>4</v>
      </c>
      <c r="N10156" s="3">
        <v>43469</v>
      </c>
      <c r="O10156" s="3" t="s">
        <v>361</v>
      </c>
      <c r="P10156" s="2">
        <v>1</v>
      </c>
      <c r="R10156" s="3"/>
    </row>
    <row r="10157" spans="2:18" x14ac:dyDescent="0.25">
      <c r="B10157" t="s">
        <v>189</v>
      </c>
      <c r="C10157">
        <v>1004688</v>
      </c>
      <c r="D10157" t="s">
        <v>104</v>
      </c>
      <c r="E10157">
        <v>9004688</v>
      </c>
      <c r="F10157" t="s">
        <v>188</v>
      </c>
      <c r="G10157">
        <v>10998177</v>
      </c>
      <c r="H10157">
        <v>120</v>
      </c>
      <c r="I10157">
        <v>205</v>
      </c>
      <c r="J10157" t="s">
        <v>35</v>
      </c>
      <c r="K10157">
        <f>L10157*IFERROR(INDEX('Información SKU'!$H$1:$H$54,MATCH(I10157,'Información SKU'!$A$1:$A$54,0),1),15)</f>
        <v>1008</v>
      </c>
      <c r="L10157">
        <v>126</v>
      </c>
      <c r="M10157" s="13">
        <f>L10157/IFERROR(INDEX('Información SKU'!$K$1:$K$54,MATCH(I10157,'Información SKU'!$A$1:$A$54,0),1),40)</f>
        <v>3</v>
      </c>
      <c r="N10157" s="3">
        <v>43469</v>
      </c>
      <c r="O10157" s="3" t="s">
        <v>363</v>
      </c>
      <c r="P10157" s="2">
        <v>2</v>
      </c>
      <c r="R10157" s="3"/>
    </row>
    <row r="10158" spans="2:18" x14ac:dyDescent="0.25">
      <c r="B10158" t="s">
        <v>189</v>
      </c>
      <c r="C10158">
        <v>1004688</v>
      </c>
      <c r="D10158" t="s">
        <v>104</v>
      </c>
      <c r="E10158">
        <v>9004688</v>
      </c>
      <c r="F10158" t="s">
        <v>188</v>
      </c>
      <c r="G10158">
        <v>10998177</v>
      </c>
      <c r="H10158">
        <v>110</v>
      </c>
      <c r="I10158">
        <v>223</v>
      </c>
      <c r="J10158" t="s">
        <v>74</v>
      </c>
      <c r="K10158">
        <f>L10158*IFERROR(INDEX('Información SKU'!$H$1:$H$54,MATCH(I10158,'Información SKU'!$A$1:$A$54,0),1),15)</f>
        <v>756</v>
      </c>
      <c r="L10158">
        <v>126</v>
      </c>
      <c r="M10158" s="13">
        <f>L10158/IFERROR(INDEX('Información SKU'!$K$1:$K$54,MATCH(I10158,'Información SKU'!$A$1:$A$54,0),1),40)</f>
        <v>3</v>
      </c>
      <c r="N10158" s="3">
        <v>43469</v>
      </c>
      <c r="O10158" s="3" t="s">
        <v>364</v>
      </c>
      <c r="P10158" s="2">
        <v>3</v>
      </c>
      <c r="R10158" s="3"/>
    </row>
    <row r="10159" spans="2:18" x14ac:dyDescent="0.25">
      <c r="B10159" t="s">
        <v>189</v>
      </c>
      <c r="C10159">
        <v>1004688</v>
      </c>
      <c r="D10159" t="s">
        <v>104</v>
      </c>
      <c r="E10159">
        <v>9004688</v>
      </c>
      <c r="F10159" t="s">
        <v>188</v>
      </c>
      <c r="G10159">
        <v>10998177</v>
      </c>
      <c r="H10159">
        <v>100</v>
      </c>
      <c r="I10159">
        <v>224</v>
      </c>
      <c r="J10159" t="s">
        <v>37</v>
      </c>
      <c r="K10159">
        <f>L10159*IFERROR(INDEX('Información SKU'!$H$1:$H$54,MATCH(I10159,'Información SKU'!$A$1:$A$54,0),1),15)</f>
        <v>1680</v>
      </c>
      <c r="L10159">
        <v>210</v>
      </c>
      <c r="M10159" s="13">
        <f>L10159/IFERROR(INDEX('Información SKU'!$K$1:$K$54,MATCH(I10159,'Información SKU'!$A$1:$A$54,0),1),40)</f>
        <v>5</v>
      </c>
      <c r="N10159" s="3">
        <v>43469</v>
      </c>
      <c r="O10159" s="3" t="s">
        <v>365</v>
      </c>
      <c r="P10159" s="2">
        <v>3</v>
      </c>
      <c r="R10159" s="3"/>
    </row>
    <row r="10160" spans="2:18" x14ac:dyDescent="0.25">
      <c r="B10160" t="s">
        <v>189</v>
      </c>
      <c r="C10160">
        <v>1004688</v>
      </c>
      <c r="D10160" t="s">
        <v>104</v>
      </c>
      <c r="E10160">
        <v>9004688</v>
      </c>
      <c r="F10160" t="s">
        <v>188</v>
      </c>
      <c r="G10160">
        <v>10998177</v>
      </c>
      <c r="H10160">
        <v>40</v>
      </c>
      <c r="I10160">
        <v>320</v>
      </c>
      <c r="J10160" t="s">
        <v>31</v>
      </c>
      <c r="K10160">
        <f>L10160*IFERROR(INDEX('Información SKU'!$H$1:$H$54,MATCH(I10160,'Información SKU'!$A$1:$A$54,0),1),15)</f>
        <v>1170</v>
      </c>
      <c r="L10160">
        <v>78</v>
      </c>
      <c r="M10160" s="13">
        <f>L10160/IFERROR(INDEX('Información SKU'!$K$1:$K$54,MATCH(I10160,'Información SKU'!$A$1:$A$54,0),1),40)</f>
        <v>1</v>
      </c>
      <c r="N10160" s="3">
        <v>43469</v>
      </c>
      <c r="O10160" s="3" t="s">
        <v>363</v>
      </c>
      <c r="P10160" s="2">
        <v>2</v>
      </c>
      <c r="R10160" s="3"/>
    </row>
    <row r="10161" spans="2:18" x14ac:dyDescent="0.25">
      <c r="B10161" t="s">
        <v>189</v>
      </c>
      <c r="C10161">
        <v>1004688</v>
      </c>
      <c r="D10161" t="s">
        <v>104</v>
      </c>
      <c r="E10161">
        <v>9004688</v>
      </c>
      <c r="F10161" t="s">
        <v>188</v>
      </c>
      <c r="G10161">
        <v>10998177</v>
      </c>
      <c r="H10161">
        <v>10</v>
      </c>
      <c r="I10161">
        <v>460</v>
      </c>
      <c r="J10161" t="s">
        <v>38</v>
      </c>
      <c r="K10161">
        <f>L10161*IFERROR(INDEX('Información SKU'!$H$1:$H$54,MATCH(I10161,'Información SKU'!$A$1:$A$54,0),1),15)</f>
        <v>1170</v>
      </c>
      <c r="L10161">
        <v>78</v>
      </c>
      <c r="M10161" s="13">
        <f>L10161/IFERROR(INDEX('Información SKU'!$K$1:$K$54,MATCH(I10161,'Información SKU'!$A$1:$A$54,0),1),40)</f>
        <v>1</v>
      </c>
      <c r="N10161" s="3">
        <v>43469</v>
      </c>
      <c r="O10161" s="3" t="s">
        <v>360</v>
      </c>
      <c r="P10161" s="2">
        <v>1</v>
      </c>
      <c r="R10161" s="3"/>
    </row>
    <row r="10162" spans="2:18" x14ac:dyDescent="0.25">
      <c r="B10162" t="s">
        <v>189</v>
      </c>
      <c r="C10162">
        <v>1004688</v>
      </c>
      <c r="D10162" t="s">
        <v>104</v>
      </c>
      <c r="E10162">
        <v>9004688</v>
      </c>
      <c r="F10162" t="s">
        <v>188</v>
      </c>
      <c r="G10162">
        <v>10998178</v>
      </c>
      <c r="H10162">
        <v>190</v>
      </c>
      <c r="I10162">
        <v>521</v>
      </c>
      <c r="J10162" t="s">
        <v>28</v>
      </c>
      <c r="K10162">
        <f>L10162*IFERROR(INDEX('Información SKU'!$H$1:$H$54,MATCH(I10162,'Información SKU'!$A$1:$A$54,0),1),15)</f>
        <v>480</v>
      </c>
      <c r="L10162">
        <v>60</v>
      </c>
      <c r="M10162" s="13">
        <f>L10162/IFERROR(INDEX('Información SKU'!$K$1:$K$54,MATCH(I10162,'Información SKU'!$A$1:$A$54,0),1),40)</f>
        <v>1</v>
      </c>
      <c r="N10162" s="3">
        <v>43469</v>
      </c>
      <c r="O10162" s="3" t="s">
        <v>361</v>
      </c>
      <c r="P10162" s="2">
        <v>1</v>
      </c>
      <c r="R10162" s="3"/>
    </row>
    <row r="10163" spans="2:18" x14ac:dyDescent="0.25">
      <c r="B10163" t="s">
        <v>189</v>
      </c>
      <c r="C10163">
        <v>1004688</v>
      </c>
      <c r="D10163" t="s">
        <v>104</v>
      </c>
      <c r="E10163">
        <v>9004688</v>
      </c>
      <c r="F10163" t="s">
        <v>188</v>
      </c>
      <c r="G10163">
        <v>10998178</v>
      </c>
      <c r="H10163">
        <v>170</v>
      </c>
      <c r="I10163">
        <v>1199</v>
      </c>
      <c r="J10163" t="s">
        <v>26</v>
      </c>
      <c r="K10163">
        <f>L10163*IFERROR(INDEX('Información SKU'!$H$1:$H$54,MATCH(I10163,'Información SKU'!$A$1:$A$54,0),1),15)</f>
        <v>720</v>
      </c>
      <c r="L10163">
        <v>60</v>
      </c>
      <c r="M10163" s="13">
        <f>L10163/IFERROR(INDEX('Información SKU'!$K$1:$K$54,MATCH(I10163,'Información SKU'!$A$1:$A$54,0),1),40)</f>
        <v>1</v>
      </c>
      <c r="N10163" s="3">
        <v>43469</v>
      </c>
      <c r="O10163" s="3" t="s">
        <v>362</v>
      </c>
      <c r="P10163" s="2">
        <v>2</v>
      </c>
      <c r="R10163" s="3"/>
    </row>
    <row r="10164" spans="2:18" x14ac:dyDescent="0.25">
      <c r="B10164" t="s">
        <v>189</v>
      </c>
      <c r="C10164">
        <v>1004688</v>
      </c>
      <c r="D10164" t="s">
        <v>104</v>
      </c>
      <c r="E10164">
        <v>9004688</v>
      </c>
      <c r="F10164" t="s">
        <v>188</v>
      </c>
      <c r="G10164">
        <v>10998178</v>
      </c>
      <c r="H10164">
        <v>160</v>
      </c>
      <c r="I10164">
        <v>1200</v>
      </c>
      <c r="J10164" t="s">
        <v>17</v>
      </c>
      <c r="K10164">
        <f>L10164*IFERROR(INDEX('Información SKU'!$H$1:$H$54,MATCH(I10164,'Información SKU'!$A$1:$A$54,0),1),15)</f>
        <v>252</v>
      </c>
      <c r="L10164">
        <v>42</v>
      </c>
      <c r="M10164" s="13">
        <f>L10164/IFERROR(INDEX('Información SKU'!$K$1:$K$54,MATCH(I10164,'Información SKU'!$A$1:$A$54,0),1),40)</f>
        <v>1</v>
      </c>
      <c r="N10164" s="3">
        <v>43469</v>
      </c>
      <c r="O10164" s="3" t="s">
        <v>363</v>
      </c>
      <c r="P10164" s="2">
        <v>2</v>
      </c>
      <c r="R10164" s="3"/>
    </row>
    <row r="10165" spans="2:18" x14ac:dyDescent="0.25">
      <c r="B10165" t="s">
        <v>189</v>
      </c>
      <c r="C10165">
        <v>1004688</v>
      </c>
      <c r="D10165" t="s">
        <v>104</v>
      </c>
      <c r="E10165">
        <v>9004688</v>
      </c>
      <c r="F10165" t="s">
        <v>188</v>
      </c>
      <c r="G10165">
        <v>10998178</v>
      </c>
      <c r="H10165">
        <v>80</v>
      </c>
      <c r="I10165">
        <v>2396</v>
      </c>
      <c r="J10165" t="s">
        <v>68</v>
      </c>
      <c r="K10165">
        <f>L10165*IFERROR(INDEX('Información SKU'!$H$1:$H$54,MATCH(I10165,'Información SKU'!$A$1:$A$54,0),1),15)</f>
        <v>1500</v>
      </c>
      <c r="L10165">
        <v>100</v>
      </c>
      <c r="M10165" s="13">
        <f>L10165/IFERROR(INDEX('Información SKU'!$K$1:$K$54,MATCH(I10165,'Información SKU'!$A$1:$A$54,0),1),40)</f>
        <v>2</v>
      </c>
      <c r="N10165" s="3">
        <v>43469</v>
      </c>
      <c r="O10165" s="3" t="s">
        <v>362</v>
      </c>
      <c r="P10165" s="2">
        <v>2</v>
      </c>
      <c r="R10165" s="3"/>
    </row>
    <row r="10166" spans="2:18" x14ac:dyDescent="0.25">
      <c r="B10166" t="s">
        <v>189</v>
      </c>
      <c r="C10166">
        <v>1004688</v>
      </c>
      <c r="D10166" t="s">
        <v>104</v>
      </c>
      <c r="E10166">
        <v>9004688</v>
      </c>
      <c r="F10166" t="s">
        <v>188</v>
      </c>
      <c r="G10166">
        <v>10998178</v>
      </c>
      <c r="H10166">
        <v>70</v>
      </c>
      <c r="I10166">
        <v>2397</v>
      </c>
      <c r="J10166" t="s">
        <v>67</v>
      </c>
      <c r="K10166">
        <f>L10166*IFERROR(INDEX('Información SKU'!$H$1:$H$54,MATCH(I10166,'Información SKU'!$A$1:$A$54,0),1),15)</f>
        <v>1200</v>
      </c>
      <c r="L10166">
        <v>100</v>
      </c>
      <c r="M10166" s="13">
        <f>L10166/IFERROR(INDEX('Información SKU'!$K$1:$K$54,MATCH(I10166,'Información SKU'!$A$1:$A$54,0),1),40)</f>
        <v>2</v>
      </c>
      <c r="N10166" s="3">
        <v>43469</v>
      </c>
      <c r="O10166" s="3" t="s">
        <v>365</v>
      </c>
      <c r="P10166" s="2">
        <v>3</v>
      </c>
      <c r="R10166" s="3"/>
    </row>
    <row r="10167" spans="2:18" x14ac:dyDescent="0.25">
      <c r="B10167" t="s">
        <v>189</v>
      </c>
      <c r="C10167">
        <v>1004688</v>
      </c>
      <c r="D10167" t="s">
        <v>104</v>
      </c>
      <c r="E10167">
        <v>9004688</v>
      </c>
      <c r="F10167" t="s">
        <v>188</v>
      </c>
      <c r="G10167">
        <v>10998179</v>
      </c>
      <c r="H10167">
        <v>60</v>
      </c>
      <c r="I10167">
        <v>5273</v>
      </c>
      <c r="J10167" t="s">
        <v>82</v>
      </c>
      <c r="K10167">
        <f>L10167*IFERROR(INDEX('Información SKU'!$H$1:$H$54,MATCH(I10167,'Información SKU'!$A$1:$A$54,0),1),15)</f>
        <v>840</v>
      </c>
      <c r="L10167">
        <v>140</v>
      </c>
      <c r="M10167" s="13">
        <f>L10167/IFERROR(INDEX('Información SKU'!$K$1:$K$54,MATCH(I10167,'Información SKU'!$A$1:$A$54,0),1),40)</f>
        <v>2</v>
      </c>
      <c r="N10167" s="3">
        <v>43469</v>
      </c>
      <c r="O10167" s="3" t="s">
        <v>362</v>
      </c>
      <c r="P10167" s="2">
        <v>2</v>
      </c>
      <c r="R10167" s="3"/>
    </row>
    <row r="10168" spans="2:18" x14ac:dyDescent="0.25">
      <c r="B10168" t="s">
        <v>189</v>
      </c>
      <c r="C10168">
        <v>1004688</v>
      </c>
      <c r="D10168" t="s">
        <v>104</v>
      </c>
      <c r="E10168">
        <v>9004688</v>
      </c>
      <c r="F10168" t="s">
        <v>188</v>
      </c>
      <c r="G10168">
        <v>10998179</v>
      </c>
      <c r="H10168">
        <v>50</v>
      </c>
      <c r="I10168">
        <v>5274</v>
      </c>
      <c r="J10168" t="s">
        <v>72</v>
      </c>
      <c r="K10168">
        <f>L10168*IFERROR(INDEX('Información SKU'!$H$1:$H$54,MATCH(I10168,'Información SKU'!$A$1:$A$54,0),1),15)</f>
        <v>1120</v>
      </c>
      <c r="L10168">
        <v>140</v>
      </c>
      <c r="M10168" s="13">
        <f>L10168/IFERROR(INDEX('Información SKU'!$K$1:$K$54,MATCH(I10168,'Información SKU'!$A$1:$A$54,0),1),40)</f>
        <v>2</v>
      </c>
      <c r="N10168" s="3">
        <v>43469</v>
      </c>
      <c r="O10168" s="3" t="s">
        <v>361</v>
      </c>
      <c r="P10168" s="2">
        <v>1</v>
      </c>
      <c r="R10168" s="3"/>
    </row>
    <row r="10169" spans="2:18" x14ac:dyDescent="0.25">
      <c r="B10169" t="s">
        <v>189</v>
      </c>
      <c r="C10169">
        <v>1004688</v>
      </c>
      <c r="D10169" t="s">
        <v>104</v>
      </c>
      <c r="E10169">
        <v>9004688</v>
      </c>
      <c r="F10169" t="s">
        <v>188</v>
      </c>
      <c r="G10169">
        <v>10998179</v>
      </c>
      <c r="H10169">
        <v>40</v>
      </c>
      <c r="I10169">
        <v>5275</v>
      </c>
      <c r="J10169" t="s">
        <v>75</v>
      </c>
      <c r="K10169">
        <f>L10169*IFERROR(INDEX('Información SKU'!$H$1:$H$54,MATCH(I10169,'Información SKU'!$A$1:$A$54,0),1),15)</f>
        <v>420</v>
      </c>
      <c r="L10169">
        <v>70</v>
      </c>
      <c r="M10169" s="13">
        <f>L10169/IFERROR(INDEX('Información SKU'!$K$1:$K$54,MATCH(I10169,'Información SKU'!$A$1:$A$54,0),1),40)</f>
        <v>1</v>
      </c>
      <c r="N10169" s="3">
        <v>43469</v>
      </c>
      <c r="O10169" s="3" t="s">
        <v>361</v>
      </c>
      <c r="P10169" s="2">
        <v>1</v>
      </c>
      <c r="R10169" s="3"/>
    </row>
    <row r="10170" spans="2:18" x14ac:dyDescent="0.25">
      <c r="B10170" t="s">
        <v>189</v>
      </c>
      <c r="C10170">
        <v>1004689</v>
      </c>
      <c r="D10170" t="s">
        <v>104</v>
      </c>
      <c r="E10170">
        <v>9004689</v>
      </c>
      <c r="F10170" t="s">
        <v>188</v>
      </c>
      <c r="G10170">
        <v>10998180</v>
      </c>
      <c r="H10170">
        <v>10</v>
      </c>
      <c r="I10170">
        <v>62</v>
      </c>
      <c r="J10170" t="s">
        <v>25</v>
      </c>
      <c r="K10170">
        <f>L10170*IFERROR(INDEX('Información SKU'!$H$1:$H$54,MATCH(I10170,'Información SKU'!$A$1:$A$54,0),1),15)</f>
        <v>400</v>
      </c>
      <c r="L10170">
        <v>50</v>
      </c>
      <c r="M10170" s="13">
        <f>L10170/IFERROR(INDEX('Información SKU'!$K$1:$K$54,MATCH(I10170,'Información SKU'!$A$1:$A$54,0),1),40)</f>
        <v>1</v>
      </c>
      <c r="N10170" s="3">
        <v>43469</v>
      </c>
      <c r="O10170" s="3" t="s">
        <v>361</v>
      </c>
      <c r="P10170" s="2">
        <v>1</v>
      </c>
      <c r="R10170" s="3"/>
    </row>
    <row r="10171" spans="2:18" x14ac:dyDescent="0.25">
      <c r="B10171" t="s">
        <v>189</v>
      </c>
      <c r="C10171">
        <v>1004688</v>
      </c>
      <c r="D10171" t="s">
        <v>104</v>
      </c>
      <c r="E10171">
        <v>9004688</v>
      </c>
      <c r="F10171" t="s">
        <v>188</v>
      </c>
      <c r="G10171">
        <v>10998194</v>
      </c>
      <c r="H10171">
        <v>10</v>
      </c>
      <c r="I10171">
        <v>511</v>
      </c>
      <c r="J10171" t="s">
        <v>29</v>
      </c>
      <c r="K10171">
        <f>L10171*IFERROR(INDEX('Información SKU'!$H$1:$H$54,MATCH(I10171,'Información SKU'!$A$1:$A$54,0),1),15)</f>
        <v>480</v>
      </c>
      <c r="L10171">
        <v>60</v>
      </c>
      <c r="M10171" s="13">
        <f>L10171/IFERROR(INDEX('Información SKU'!$K$1:$K$54,MATCH(I10171,'Información SKU'!$A$1:$A$54,0),1),40)</f>
        <v>1</v>
      </c>
      <c r="N10171" s="3">
        <v>43469</v>
      </c>
      <c r="O10171" s="3" t="s">
        <v>362</v>
      </c>
      <c r="P10171" s="2">
        <v>2</v>
      </c>
      <c r="R10171" s="3"/>
    </row>
    <row r="10172" spans="2:18" x14ac:dyDescent="0.25">
      <c r="B10172" t="s">
        <v>189</v>
      </c>
      <c r="C10172">
        <v>1004650</v>
      </c>
      <c r="D10172" t="s">
        <v>104</v>
      </c>
      <c r="E10172">
        <v>9004650</v>
      </c>
      <c r="F10172" t="s">
        <v>190</v>
      </c>
      <c r="G10172">
        <v>10998195</v>
      </c>
      <c r="H10172">
        <v>130</v>
      </c>
      <c r="I10172">
        <v>2382</v>
      </c>
      <c r="J10172" t="s">
        <v>34</v>
      </c>
      <c r="K10172">
        <f>L10172*IFERROR(INDEX('Información SKU'!$H$1:$H$54,MATCH(I10172,'Información SKU'!$A$1:$A$54,0),1),15)</f>
        <v>36</v>
      </c>
      <c r="L10172">
        <v>6</v>
      </c>
      <c r="M10172" s="13">
        <f>L10172/IFERROR(INDEX('Información SKU'!$K$1:$K$54,MATCH(I10172,'Información SKU'!$A$1:$A$54,0),1),40)</f>
        <v>6.25E-2</v>
      </c>
      <c r="N10172" s="3">
        <v>43469</v>
      </c>
      <c r="O10172" s="3" t="s">
        <v>365</v>
      </c>
      <c r="P10172" s="2">
        <v>3</v>
      </c>
      <c r="R10172" s="3"/>
    </row>
    <row r="10173" spans="2:18" x14ac:dyDescent="0.25">
      <c r="B10173" t="s">
        <v>189</v>
      </c>
      <c r="C10173">
        <v>1004650</v>
      </c>
      <c r="D10173" t="s">
        <v>104</v>
      </c>
      <c r="E10173">
        <v>9004650</v>
      </c>
      <c r="F10173" t="s">
        <v>190</v>
      </c>
      <c r="G10173">
        <v>10998195</v>
      </c>
      <c r="H10173">
        <v>50</v>
      </c>
      <c r="I10173">
        <v>509</v>
      </c>
      <c r="J10173" t="s">
        <v>0</v>
      </c>
      <c r="K10173">
        <f>L10173*IFERROR(INDEX('Información SKU'!$H$1:$H$54,MATCH(I10173,'Información SKU'!$A$1:$A$54,0),1),15)</f>
        <v>6</v>
      </c>
      <c r="L10173">
        <v>1</v>
      </c>
      <c r="M10173" s="13">
        <f>L10173/IFERROR(INDEX('Información SKU'!$K$1:$K$54,MATCH(I10173,'Información SKU'!$A$1:$A$54,0),1),40)</f>
        <v>1.2500000000000001E-2</v>
      </c>
      <c r="N10173" s="3">
        <v>43469</v>
      </c>
      <c r="O10173" s="3" t="s">
        <v>363</v>
      </c>
      <c r="P10173" s="2">
        <v>2</v>
      </c>
      <c r="R10173" s="3"/>
    </row>
    <row r="10174" spans="2:18" x14ac:dyDescent="0.25">
      <c r="B10174" t="s">
        <v>189</v>
      </c>
      <c r="C10174">
        <v>1004650</v>
      </c>
      <c r="D10174" t="s">
        <v>104</v>
      </c>
      <c r="E10174">
        <v>9004650</v>
      </c>
      <c r="F10174" t="s">
        <v>190</v>
      </c>
      <c r="G10174">
        <v>10998195</v>
      </c>
      <c r="H10174">
        <v>40</v>
      </c>
      <c r="I10174">
        <v>320</v>
      </c>
      <c r="J10174" t="s">
        <v>31</v>
      </c>
      <c r="K10174">
        <f>L10174*IFERROR(INDEX('Información SKU'!$H$1:$H$54,MATCH(I10174,'Información SKU'!$A$1:$A$54,0),1),15)</f>
        <v>90</v>
      </c>
      <c r="L10174">
        <v>6</v>
      </c>
      <c r="M10174" s="13">
        <f>L10174/IFERROR(INDEX('Información SKU'!$K$1:$K$54,MATCH(I10174,'Información SKU'!$A$1:$A$54,0),1),40)</f>
        <v>7.6923076923076927E-2</v>
      </c>
      <c r="N10174" s="3">
        <v>43469</v>
      </c>
      <c r="O10174" s="3" t="s">
        <v>361</v>
      </c>
      <c r="P10174" s="2">
        <v>1</v>
      </c>
      <c r="R10174" s="3"/>
    </row>
    <row r="10175" spans="2:18" x14ac:dyDescent="0.25">
      <c r="B10175" t="s">
        <v>189</v>
      </c>
      <c r="C10175">
        <v>1004650</v>
      </c>
      <c r="D10175" t="s">
        <v>104</v>
      </c>
      <c r="E10175">
        <v>9004650</v>
      </c>
      <c r="F10175" t="s">
        <v>190</v>
      </c>
      <c r="G10175">
        <v>10998195</v>
      </c>
      <c r="H10175">
        <v>30</v>
      </c>
      <c r="I10175">
        <v>205</v>
      </c>
      <c r="J10175" t="s">
        <v>35</v>
      </c>
      <c r="K10175">
        <f>L10175*IFERROR(INDEX('Información SKU'!$H$1:$H$54,MATCH(I10175,'Información SKU'!$A$1:$A$54,0),1),15)</f>
        <v>80</v>
      </c>
      <c r="L10175">
        <v>10</v>
      </c>
      <c r="M10175" s="13">
        <f>L10175/IFERROR(INDEX('Información SKU'!$K$1:$K$54,MATCH(I10175,'Información SKU'!$A$1:$A$54,0),1),40)</f>
        <v>0.23809523809523808</v>
      </c>
      <c r="N10175" s="3">
        <v>43469</v>
      </c>
      <c r="O10175" s="3" t="s">
        <v>361</v>
      </c>
      <c r="P10175" s="2">
        <v>1</v>
      </c>
      <c r="R10175" s="3"/>
    </row>
    <row r="10176" spans="2:18" x14ac:dyDescent="0.25">
      <c r="B10176" t="s">
        <v>189</v>
      </c>
      <c r="C10176">
        <v>1004688</v>
      </c>
      <c r="D10176" t="s">
        <v>104</v>
      </c>
      <c r="E10176">
        <v>9004688</v>
      </c>
      <c r="F10176" t="s">
        <v>188</v>
      </c>
      <c r="G10176">
        <v>10998201</v>
      </c>
      <c r="H10176">
        <v>50</v>
      </c>
      <c r="I10176">
        <v>5238</v>
      </c>
      <c r="J10176" t="s">
        <v>88</v>
      </c>
      <c r="K10176">
        <f>L10176*IFERROR(INDEX('Información SKU'!$H$1:$H$54,MATCH(I10176,'Información SKU'!$A$1:$A$54,0),1),15)</f>
        <v>600</v>
      </c>
      <c r="L10176">
        <v>40</v>
      </c>
      <c r="M10176" s="13">
        <f>L10176/IFERROR(INDEX('Información SKU'!$K$1:$K$54,MATCH(I10176,'Información SKU'!$A$1:$A$54,0),1),40)</f>
        <v>0.72727272727272729</v>
      </c>
      <c r="N10176" s="3">
        <v>43469</v>
      </c>
      <c r="O10176" s="3" t="s">
        <v>360</v>
      </c>
      <c r="P10176" s="2">
        <v>1</v>
      </c>
      <c r="R10176" s="3"/>
    </row>
    <row r="10177" spans="2:18" x14ac:dyDescent="0.25">
      <c r="B10177" t="s">
        <v>189</v>
      </c>
      <c r="C10177">
        <v>1004688</v>
      </c>
      <c r="D10177" t="s">
        <v>104</v>
      </c>
      <c r="E10177">
        <v>9004688</v>
      </c>
      <c r="F10177" t="s">
        <v>188</v>
      </c>
      <c r="G10177">
        <v>10998201</v>
      </c>
      <c r="H10177">
        <v>30</v>
      </c>
      <c r="I10177">
        <v>510</v>
      </c>
      <c r="J10177" t="s">
        <v>30</v>
      </c>
      <c r="K10177">
        <f>L10177*IFERROR(INDEX('Información SKU'!$H$1:$H$54,MATCH(I10177,'Información SKU'!$A$1:$A$54,0),1),15)</f>
        <v>132</v>
      </c>
      <c r="L10177">
        <v>22</v>
      </c>
      <c r="M10177" s="13">
        <f>L10177/IFERROR(INDEX('Información SKU'!$K$1:$K$54,MATCH(I10177,'Información SKU'!$A$1:$A$54,0),1),40)</f>
        <v>0.44</v>
      </c>
      <c r="N10177" s="3">
        <v>43469</v>
      </c>
      <c r="O10177" s="3" t="s">
        <v>362</v>
      </c>
      <c r="P10177" s="2">
        <v>2</v>
      </c>
      <c r="R10177" s="3"/>
    </row>
    <row r="10178" spans="2:18" x14ac:dyDescent="0.25">
      <c r="B10178" t="s">
        <v>189</v>
      </c>
      <c r="C10178">
        <v>1004688</v>
      </c>
      <c r="D10178" t="s">
        <v>104</v>
      </c>
      <c r="E10178">
        <v>9004688</v>
      </c>
      <c r="F10178" t="s">
        <v>188</v>
      </c>
      <c r="G10178">
        <v>10998201</v>
      </c>
      <c r="H10178">
        <v>20</v>
      </c>
      <c r="I10178">
        <v>478</v>
      </c>
      <c r="J10178" t="s">
        <v>76</v>
      </c>
      <c r="K10178">
        <f>L10178*IFERROR(INDEX('Información SKU'!$H$1:$H$54,MATCH(I10178,'Información SKU'!$A$1:$A$54,0),1),15)</f>
        <v>525</v>
      </c>
      <c r="L10178">
        <v>35</v>
      </c>
      <c r="M10178" s="13">
        <f>L10178/IFERROR(INDEX('Información SKU'!$K$1:$K$54,MATCH(I10178,'Información SKU'!$A$1:$A$54,0),1),40)</f>
        <v>0.5</v>
      </c>
      <c r="N10178" s="3">
        <v>43469</v>
      </c>
      <c r="O10178" s="3" t="s">
        <v>361</v>
      </c>
      <c r="P10178" s="2">
        <v>1</v>
      </c>
      <c r="R10178" s="3"/>
    </row>
    <row r="10179" spans="2:18" x14ac:dyDescent="0.25">
      <c r="B10179" t="s">
        <v>189</v>
      </c>
      <c r="C10179">
        <v>1004689</v>
      </c>
      <c r="D10179" t="s">
        <v>104</v>
      </c>
      <c r="E10179">
        <v>9004689</v>
      </c>
      <c r="F10179" t="s">
        <v>188</v>
      </c>
      <c r="G10179">
        <v>10998202</v>
      </c>
      <c r="H10179">
        <v>20</v>
      </c>
      <c r="I10179">
        <v>511</v>
      </c>
      <c r="J10179" t="s">
        <v>29</v>
      </c>
      <c r="K10179">
        <f>L10179*IFERROR(INDEX('Información SKU'!$H$1:$H$54,MATCH(I10179,'Información SKU'!$A$1:$A$54,0),1),15)</f>
        <v>176</v>
      </c>
      <c r="L10179">
        <v>22</v>
      </c>
      <c r="M10179" s="13">
        <f>L10179/IFERROR(INDEX('Información SKU'!$K$1:$K$54,MATCH(I10179,'Información SKU'!$A$1:$A$54,0),1),40)</f>
        <v>0.36666666666666664</v>
      </c>
      <c r="N10179" s="3">
        <v>43469</v>
      </c>
      <c r="O10179" s="3" t="s">
        <v>365</v>
      </c>
      <c r="P10179" s="2">
        <v>3</v>
      </c>
      <c r="R10179" s="3"/>
    </row>
    <row r="10180" spans="2:18" x14ac:dyDescent="0.25">
      <c r="B10180" t="s">
        <v>189</v>
      </c>
      <c r="C10180">
        <v>1004688</v>
      </c>
      <c r="D10180" t="s">
        <v>104</v>
      </c>
      <c r="E10180">
        <v>9004688</v>
      </c>
      <c r="F10180" t="s">
        <v>188</v>
      </c>
      <c r="G10180">
        <v>10998203</v>
      </c>
      <c r="H10180">
        <v>10</v>
      </c>
      <c r="I10180">
        <v>510</v>
      </c>
      <c r="J10180" t="s">
        <v>30</v>
      </c>
      <c r="K10180">
        <f>L10180*IFERROR(INDEX('Información SKU'!$H$1:$H$54,MATCH(I10180,'Información SKU'!$A$1:$A$54,0),1),15)</f>
        <v>42</v>
      </c>
      <c r="L10180">
        <v>7</v>
      </c>
      <c r="M10180" s="13">
        <f>L10180/IFERROR(INDEX('Información SKU'!$K$1:$K$54,MATCH(I10180,'Información SKU'!$A$1:$A$54,0),1),40)</f>
        <v>0.14000000000000001</v>
      </c>
      <c r="N10180" s="3">
        <v>43469</v>
      </c>
      <c r="O10180" s="3" t="s">
        <v>360</v>
      </c>
      <c r="P10180" s="2">
        <v>1</v>
      </c>
      <c r="R10180" s="3"/>
    </row>
    <row r="10181" spans="2:18" x14ac:dyDescent="0.25">
      <c r="B10181" t="s">
        <v>189</v>
      </c>
      <c r="C10181">
        <v>1004688</v>
      </c>
      <c r="D10181" t="s">
        <v>104</v>
      </c>
      <c r="E10181">
        <v>9004688</v>
      </c>
      <c r="F10181" t="s">
        <v>188</v>
      </c>
      <c r="G10181">
        <v>10998203</v>
      </c>
      <c r="H10181">
        <v>20</v>
      </c>
      <c r="I10181">
        <v>5238</v>
      </c>
      <c r="J10181" t="s">
        <v>88</v>
      </c>
      <c r="K10181">
        <f>L10181*IFERROR(INDEX('Información SKU'!$H$1:$H$54,MATCH(I10181,'Información SKU'!$A$1:$A$54,0),1),15)</f>
        <v>30</v>
      </c>
      <c r="L10181">
        <v>2</v>
      </c>
      <c r="M10181" s="13">
        <f>L10181/IFERROR(INDEX('Información SKU'!$K$1:$K$54,MATCH(I10181,'Información SKU'!$A$1:$A$54,0),1),40)</f>
        <v>3.6363636363636362E-2</v>
      </c>
      <c r="N10181" s="3">
        <v>43469</v>
      </c>
      <c r="O10181" s="3" t="s">
        <v>361</v>
      </c>
      <c r="P10181" s="2">
        <v>1</v>
      </c>
      <c r="R10181" s="3"/>
    </row>
    <row r="10182" spans="2:18" x14ac:dyDescent="0.25">
      <c r="B10182" t="s">
        <v>189</v>
      </c>
      <c r="C10182">
        <v>1004689</v>
      </c>
      <c r="D10182" t="s">
        <v>104</v>
      </c>
      <c r="E10182">
        <v>9004689</v>
      </c>
      <c r="F10182" t="s">
        <v>188</v>
      </c>
      <c r="G10182">
        <v>10998204</v>
      </c>
      <c r="H10182">
        <v>110</v>
      </c>
      <c r="I10182">
        <v>5243</v>
      </c>
      <c r="J10182" t="s">
        <v>86</v>
      </c>
      <c r="K10182">
        <f>L10182*IFERROR(INDEX('Información SKU'!$H$1:$H$54,MATCH(I10182,'Información SKU'!$A$1:$A$54,0),1),15)</f>
        <v>24</v>
      </c>
      <c r="L10182">
        <v>2</v>
      </c>
      <c r="M10182" s="13">
        <f>L10182/IFERROR(INDEX('Información SKU'!$K$1:$K$54,MATCH(I10182,'Información SKU'!$A$1:$A$54,0),1),40)</f>
        <v>2.6666666666666668E-2</v>
      </c>
      <c r="N10182" s="3">
        <v>43469</v>
      </c>
      <c r="O10182" s="3" t="s">
        <v>360</v>
      </c>
      <c r="P10182" s="2">
        <v>1</v>
      </c>
      <c r="R10182" s="3"/>
    </row>
    <row r="10183" spans="2:18" x14ac:dyDescent="0.25">
      <c r="B10183" t="s">
        <v>189</v>
      </c>
      <c r="C10183">
        <v>1004689</v>
      </c>
      <c r="D10183" t="s">
        <v>104</v>
      </c>
      <c r="E10183">
        <v>9004689</v>
      </c>
      <c r="F10183" t="s">
        <v>188</v>
      </c>
      <c r="G10183">
        <v>10998204</v>
      </c>
      <c r="H10183">
        <v>90</v>
      </c>
      <c r="I10183">
        <v>5274</v>
      </c>
      <c r="J10183" t="s">
        <v>72</v>
      </c>
      <c r="K10183">
        <f>L10183*IFERROR(INDEX('Información SKU'!$H$1:$H$54,MATCH(I10183,'Información SKU'!$A$1:$A$54,0),1),15)</f>
        <v>24</v>
      </c>
      <c r="L10183">
        <v>3</v>
      </c>
      <c r="M10183" s="13">
        <f>L10183/IFERROR(INDEX('Información SKU'!$K$1:$K$54,MATCH(I10183,'Información SKU'!$A$1:$A$54,0),1),40)</f>
        <v>4.2857142857142858E-2</v>
      </c>
      <c r="N10183" s="3">
        <v>43469</v>
      </c>
      <c r="O10183" s="3" t="s">
        <v>362</v>
      </c>
      <c r="P10183" s="2">
        <v>2</v>
      </c>
      <c r="R10183" s="3"/>
    </row>
    <row r="10184" spans="2:18" x14ac:dyDescent="0.25">
      <c r="B10184" t="s">
        <v>189</v>
      </c>
      <c r="C10184">
        <v>1004689</v>
      </c>
      <c r="D10184" t="s">
        <v>104</v>
      </c>
      <c r="E10184">
        <v>9004689</v>
      </c>
      <c r="F10184" t="s">
        <v>188</v>
      </c>
      <c r="G10184">
        <v>10998204</v>
      </c>
      <c r="H10184">
        <v>80</v>
      </c>
      <c r="I10184">
        <v>5402</v>
      </c>
      <c r="J10184" t="s">
        <v>32</v>
      </c>
      <c r="K10184">
        <f>L10184*IFERROR(INDEX('Información SKU'!$H$1:$H$54,MATCH(I10184,'Información SKU'!$A$1:$A$54,0),1),15)</f>
        <v>6</v>
      </c>
      <c r="L10184">
        <v>1</v>
      </c>
      <c r="M10184" s="13">
        <f>L10184/IFERROR(INDEX('Información SKU'!$K$1:$K$54,MATCH(I10184,'Información SKU'!$A$1:$A$54,0),1),40)</f>
        <v>1.6666666666666666E-2</v>
      </c>
      <c r="N10184" s="3">
        <v>43469</v>
      </c>
      <c r="O10184" s="3" t="s">
        <v>363</v>
      </c>
      <c r="P10184" s="2">
        <v>2</v>
      </c>
      <c r="R10184" s="3"/>
    </row>
    <row r="10185" spans="2:18" x14ac:dyDescent="0.25">
      <c r="B10185" t="s">
        <v>189</v>
      </c>
      <c r="C10185">
        <v>1004689</v>
      </c>
      <c r="D10185" t="s">
        <v>104</v>
      </c>
      <c r="E10185">
        <v>9004689</v>
      </c>
      <c r="F10185" t="s">
        <v>188</v>
      </c>
      <c r="G10185">
        <v>10998204</v>
      </c>
      <c r="H10185">
        <v>50</v>
      </c>
      <c r="I10185">
        <v>2389</v>
      </c>
      <c r="J10185" t="s">
        <v>70</v>
      </c>
      <c r="K10185">
        <f>L10185*IFERROR(INDEX('Información SKU'!$H$1:$H$54,MATCH(I10185,'Información SKU'!$A$1:$A$54,0),1),15)</f>
        <v>36</v>
      </c>
      <c r="L10185">
        <v>6</v>
      </c>
      <c r="M10185" s="13">
        <f>L10185/IFERROR(INDEX('Información SKU'!$K$1:$K$54,MATCH(I10185,'Información SKU'!$A$1:$A$54,0),1),40)</f>
        <v>6.25E-2</v>
      </c>
      <c r="N10185" s="3">
        <v>43469</v>
      </c>
      <c r="O10185" s="3" t="s">
        <v>364</v>
      </c>
      <c r="P10185" s="2">
        <v>3</v>
      </c>
      <c r="R10185" s="3"/>
    </row>
    <row r="10186" spans="2:18" x14ac:dyDescent="0.25">
      <c r="B10186" t="s">
        <v>189</v>
      </c>
      <c r="C10186">
        <v>1004689</v>
      </c>
      <c r="D10186" t="s">
        <v>104</v>
      </c>
      <c r="E10186">
        <v>9004689</v>
      </c>
      <c r="F10186" t="s">
        <v>188</v>
      </c>
      <c r="G10186">
        <v>10998204</v>
      </c>
      <c r="H10186">
        <v>20</v>
      </c>
      <c r="I10186">
        <v>460</v>
      </c>
      <c r="J10186" t="s">
        <v>38</v>
      </c>
      <c r="K10186">
        <f>L10186*IFERROR(INDEX('Información SKU'!$H$1:$H$54,MATCH(I10186,'Información SKU'!$A$1:$A$54,0),1),15)</f>
        <v>90</v>
      </c>
      <c r="L10186">
        <v>6</v>
      </c>
      <c r="M10186" s="13">
        <f>L10186/IFERROR(INDEX('Información SKU'!$K$1:$K$54,MATCH(I10186,'Información SKU'!$A$1:$A$54,0),1),40)</f>
        <v>7.6923076923076927E-2</v>
      </c>
      <c r="N10186" s="3">
        <v>43469</v>
      </c>
      <c r="O10186" s="3" t="s">
        <v>364</v>
      </c>
      <c r="P10186" s="2">
        <v>3</v>
      </c>
      <c r="R10186" s="3"/>
    </row>
    <row r="10187" spans="2:18" x14ac:dyDescent="0.25">
      <c r="B10187" t="s">
        <v>189</v>
      </c>
      <c r="C10187">
        <v>1004688</v>
      </c>
      <c r="D10187" t="s">
        <v>104</v>
      </c>
      <c r="E10187">
        <v>9004688</v>
      </c>
      <c r="F10187" t="s">
        <v>188</v>
      </c>
      <c r="G10187">
        <v>10998205</v>
      </c>
      <c r="H10187">
        <v>360</v>
      </c>
      <c r="I10187">
        <v>2397</v>
      </c>
      <c r="J10187" t="s">
        <v>67</v>
      </c>
      <c r="K10187">
        <f>L10187*IFERROR(INDEX('Información SKU'!$H$1:$H$54,MATCH(I10187,'Información SKU'!$A$1:$A$54,0),1),15)</f>
        <v>492</v>
      </c>
      <c r="L10187">
        <v>41</v>
      </c>
      <c r="M10187" s="13">
        <f>L10187/IFERROR(INDEX('Información SKU'!$K$1:$K$54,MATCH(I10187,'Información SKU'!$A$1:$A$54,0),1),40)</f>
        <v>0.82</v>
      </c>
      <c r="N10187" s="3">
        <v>43469</v>
      </c>
      <c r="O10187" s="3" t="s">
        <v>364</v>
      </c>
      <c r="P10187" s="2">
        <v>3</v>
      </c>
      <c r="R10187" s="3"/>
    </row>
    <row r="10188" spans="2:18" x14ac:dyDescent="0.25">
      <c r="B10188" t="s">
        <v>189</v>
      </c>
      <c r="C10188">
        <v>1004688</v>
      </c>
      <c r="D10188" t="s">
        <v>104</v>
      </c>
      <c r="E10188">
        <v>9004688</v>
      </c>
      <c r="F10188" t="s">
        <v>188</v>
      </c>
      <c r="G10188">
        <v>10998205</v>
      </c>
      <c r="H10188">
        <v>370</v>
      </c>
      <c r="I10188">
        <v>2396</v>
      </c>
      <c r="J10188" t="s">
        <v>68</v>
      </c>
      <c r="K10188">
        <f>L10188*IFERROR(INDEX('Información SKU'!$H$1:$H$54,MATCH(I10188,'Información SKU'!$A$1:$A$54,0),1),15)</f>
        <v>435</v>
      </c>
      <c r="L10188">
        <v>29</v>
      </c>
      <c r="M10188" s="13">
        <f>L10188/IFERROR(INDEX('Información SKU'!$K$1:$K$54,MATCH(I10188,'Información SKU'!$A$1:$A$54,0),1),40)</f>
        <v>0.57999999999999996</v>
      </c>
      <c r="N10188" s="3">
        <v>43469</v>
      </c>
      <c r="O10188" s="3" t="s">
        <v>362</v>
      </c>
      <c r="P10188" s="2">
        <v>2</v>
      </c>
      <c r="R10188" s="3"/>
    </row>
    <row r="10189" spans="2:18" x14ac:dyDescent="0.25">
      <c r="B10189" t="s">
        <v>189</v>
      </c>
      <c r="C10189">
        <v>1004688</v>
      </c>
      <c r="D10189" t="s">
        <v>104</v>
      </c>
      <c r="E10189">
        <v>9004688</v>
      </c>
      <c r="F10189" t="s">
        <v>188</v>
      </c>
      <c r="G10189">
        <v>10998205</v>
      </c>
      <c r="H10189">
        <v>400</v>
      </c>
      <c r="I10189">
        <v>2389</v>
      </c>
      <c r="J10189" t="s">
        <v>70</v>
      </c>
      <c r="K10189">
        <f>L10189*IFERROR(INDEX('Información SKU'!$H$1:$H$54,MATCH(I10189,'Información SKU'!$A$1:$A$54,0),1),15)</f>
        <v>378</v>
      </c>
      <c r="L10189">
        <v>63</v>
      </c>
      <c r="M10189" s="13">
        <f>L10189/IFERROR(INDEX('Información SKU'!$K$1:$K$54,MATCH(I10189,'Información SKU'!$A$1:$A$54,0),1),40)</f>
        <v>0.65625</v>
      </c>
      <c r="N10189" s="3">
        <v>43469</v>
      </c>
      <c r="O10189" s="3" t="s">
        <v>362</v>
      </c>
      <c r="P10189" s="2">
        <v>2</v>
      </c>
      <c r="R10189" s="3"/>
    </row>
    <row r="10190" spans="2:18" x14ac:dyDescent="0.25">
      <c r="B10190" t="s">
        <v>189</v>
      </c>
      <c r="C10190">
        <v>1004688</v>
      </c>
      <c r="D10190" t="s">
        <v>104</v>
      </c>
      <c r="E10190">
        <v>9004688</v>
      </c>
      <c r="F10190" t="s">
        <v>188</v>
      </c>
      <c r="G10190">
        <v>10998205</v>
      </c>
      <c r="H10190">
        <v>410</v>
      </c>
      <c r="I10190">
        <v>2387</v>
      </c>
      <c r="J10190" t="s">
        <v>33</v>
      </c>
      <c r="K10190">
        <f>L10190*IFERROR(INDEX('Información SKU'!$H$1:$H$54,MATCH(I10190,'Información SKU'!$A$1:$A$54,0),1),15)</f>
        <v>480</v>
      </c>
      <c r="L10190">
        <v>40</v>
      </c>
      <c r="M10190" s="13">
        <f>L10190/IFERROR(INDEX('Información SKU'!$K$1:$K$54,MATCH(I10190,'Información SKU'!$A$1:$A$54,0),1),40)</f>
        <v>0.41666666666666669</v>
      </c>
      <c r="N10190" s="3">
        <v>43469</v>
      </c>
      <c r="O10190" s="3" t="s">
        <v>365</v>
      </c>
      <c r="P10190" s="2">
        <v>3</v>
      </c>
      <c r="R10190" s="3"/>
    </row>
    <row r="10191" spans="2:18" x14ac:dyDescent="0.25">
      <c r="B10191" t="s">
        <v>189</v>
      </c>
      <c r="C10191">
        <v>1004688</v>
      </c>
      <c r="D10191" t="s">
        <v>104</v>
      </c>
      <c r="E10191">
        <v>9004688</v>
      </c>
      <c r="F10191" t="s">
        <v>188</v>
      </c>
      <c r="G10191">
        <v>10998205</v>
      </c>
      <c r="H10191">
        <v>420</v>
      </c>
      <c r="I10191">
        <v>2384</v>
      </c>
      <c r="J10191" t="s">
        <v>10</v>
      </c>
      <c r="K10191">
        <f>L10191*IFERROR(INDEX('Información SKU'!$H$1:$H$54,MATCH(I10191,'Información SKU'!$A$1:$A$54,0),1),15)</f>
        <v>378</v>
      </c>
      <c r="L10191">
        <v>63</v>
      </c>
      <c r="M10191" s="13">
        <f>L10191/IFERROR(INDEX('Información SKU'!$K$1:$K$54,MATCH(I10191,'Información SKU'!$A$1:$A$54,0),1),40)</f>
        <v>0.65625</v>
      </c>
      <c r="N10191" s="3">
        <v>43469</v>
      </c>
      <c r="O10191" s="3" t="s">
        <v>364</v>
      </c>
      <c r="P10191" s="2">
        <v>3</v>
      </c>
      <c r="R10191" s="3"/>
    </row>
    <row r="10192" spans="2:18" x14ac:dyDescent="0.25">
      <c r="B10192" t="s">
        <v>189</v>
      </c>
      <c r="C10192">
        <v>1004688</v>
      </c>
      <c r="D10192" t="s">
        <v>104</v>
      </c>
      <c r="E10192">
        <v>9004688</v>
      </c>
      <c r="F10192" t="s">
        <v>188</v>
      </c>
      <c r="G10192">
        <v>10998205</v>
      </c>
      <c r="H10192">
        <v>430</v>
      </c>
      <c r="I10192">
        <v>2382</v>
      </c>
      <c r="J10192" t="s">
        <v>34</v>
      </c>
      <c r="K10192">
        <f>L10192*IFERROR(INDEX('Información SKU'!$H$1:$H$54,MATCH(I10192,'Información SKU'!$A$1:$A$54,0),1),15)</f>
        <v>258</v>
      </c>
      <c r="L10192">
        <v>43</v>
      </c>
      <c r="M10192" s="13">
        <f>L10192/IFERROR(INDEX('Información SKU'!$K$1:$K$54,MATCH(I10192,'Información SKU'!$A$1:$A$54,0),1),40)</f>
        <v>0.44791666666666669</v>
      </c>
      <c r="N10192" s="3">
        <v>43469</v>
      </c>
      <c r="O10192" s="3" t="s">
        <v>360</v>
      </c>
      <c r="P10192" s="2">
        <v>1</v>
      </c>
      <c r="R10192" s="3"/>
    </row>
    <row r="10193" spans="2:18" x14ac:dyDescent="0.25">
      <c r="B10193" t="s">
        <v>189</v>
      </c>
      <c r="C10193">
        <v>1004688</v>
      </c>
      <c r="D10193" t="s">
        <v>104</v>
      </c>
      <c r="E10193">
        <v>9004688</v>
      </c>
      <c r="F10193" t="s">
        <v>188</v>
      </c>
      <c r="G10193">
        <v>10998205</v>
      </c>
      <c r="H10193">
        <v>470</v>
      </c>
      <c r="I10193">
        <v>5275</v>
      </c>
      <c r="J10193" t="s">
        <v>75</v>
      </c>
      <c r="K10193">
        <f>L10193*IFERROR(INDEX('Información SKU'!$H$1:$H$54,MATCH(I10193,'Información SKU'!$A$1:$A$54,0),1),15)</f>
        <v>192</v>
      </c>
      <c r="L10193">
        <v>32</v>
      </c>
      <c r="M10193" s="13">
        <f>L10193/IFERROR(INDEX('Información SKU'!$K$1:$K$54,MATCH(I10193,'Información SKU'!$A$1:$A$54,0),1),40)</f>
        <v>0.45714285714285713</v>
      </c>
      <c r="N10193" s="3">
        <v>43469</v>
      </c>
      <c r="O10193" s="3" t="s">
        <v>365</v>
      </c>
      <c r="P10193" s="2">
        <v>3</v>
      </c>
      <c r="R10193" s="3"/>
    </row>
    <row r="10194" spans="2:18" x14ac:dyDescent="0.25">
      <c r="B10194" t="s">
        <v>189</v>
      </c>
      <c r="C10194">
        <v>1004688</v>
      </c>
      <c r="D10194" t="s">
        <v>104</v>
      </c>
      <c r="E10194">
        <v>9004688</v>
      </c>
      <c r="F10194" t="s">
        <v>188</v>
      </c>
      <c r="G10194">
        <v>10998205</v>
      </c>
      <c r="H10194">
        <v>490</v>
      </c>
      <c r="I10194">
        <v>5402</v>
      </c>
      <c r="J10194" t="s">
        <v>32</v>
      </c>
      <c r="K10194">
        <f>L10194*IFERROR(INDEX('Información SKU'!$H$1:$H$54,MATCH(I10194,'Información SKU'!$A$1:$A$54,0),1),15)</f>
        <v>282</v>
      </c>
      <c r="L10194">
        <v>47</v>
      </c>
      <c r="M10194" s="13">
        <f>L10194/IFERROR(INDEX('Información SKU'!$K$1:$K$54,MATCH(I10194,'Información SKU'!$A$1:$A$54,0),1),40)</f>
        <v>0.78333333333333333</v>
      </c>
      <c r="N10194" s="3">
        <v>43469</v>
      </c>
      <c r="O10194" s="3" t="s">
        <v>362</v>
      </c>
      <c r="P10194" s="2">
        <v>2</v>
      </c>
      <c r="R10194" s="3"/>
    </row>
    <row r="10195" spans="2:18" x14ac:dyDescent="0.25">
      <c r="B10195" t="s">
        <v>189</v>
      </c>
      <c r="C10195">
        <v>1004688</v>
      </c>
      <c r="D10195" t="s">
        <v>104</v>
      </c>
      <c r="E10195">
        <v>9004688</v>
      </c>
      <c r="F10195" t="s">
        <v>188</v>
      </c>
      <c r="G10195">
        <v>10998205</v>
      </c>
      <c r="H10195">
        <v>540</v>
      </c>
      <c r="I10195">
        <v>1200</v>
      </c>
      <c r="J10195" t="s">
        <v>17</v>
      </c>
      <c r="K10195">
        <f>L10195*IFERROR(INDEX('Información SKU'!$H$1:$H$54,MATCH(I10195,'Información SKU'!$A$1:$A$54,0),1),15)</f>
        <v>126</v>
      </c>
      <c r="L10195">
        <v>21</v>
      </c>
      <c r="M10195" s="13">
        <f>L10195/IFERROR(INDEX('Información SKU'!$K$1:$K$54,MATCH(I10195,'Información SKU'!$A$1:$A$54,0),1),40)</f>
        <v>0.5</v>
      </c>
      <c r="N10195" s="3">
        <v>43469</v>
      </c>
      <c r="O10195" s="3" t="s">
        <v>363</v>
      </c>
      <c r="P10195" s="2">
        <v>2</v>
      </c>
      <c r="R10195" s="3"/>
    </row>
    <row r="10196" spans="2:18" x14ac:dyDescent="0.25">
      <c r="B10196" t="s">
        <v>189</v>
      </c>
      <c r="C10196">
        <v>1004688</v>
      </c>
      <c r="D10196" t="s">
        <v>104</v>
      </c>
      <c r="E10196">
        <v>9004688</v>
      </c>
      <c r="F10196" t="s">
        <v>188</v>
      </c>
      <c r="G10196">
        <v>10998205</v>
      </c>
      <c r="H10196">
        <v>310</v>
      </c>
      <c r="I10196">
        <v>5274</v>
      </c>
      <c r="J10196" t="s">
        <v>72</v>
      </c>
      <c r="K10196">
        <f>L10196*IFERROR(INDEX('Información SKU'!$H$1:$H$54,MATCH(I10196,'Información SKU'!$A$1:$A$54,0),1),15)</f>
        <v>16</v>
      </c>
      <c r="L10196">
        <v>2</v>
      </c>
      <c r="M10196" s="13">
        <f>L10196/IFERROR(INDEX('Información SKU'!$K$1:$K$54,MATCH(I10196,'Información SKU'!$A$1:$A$54,0),1),40)</f>
        <v>2.8571428571428571E-2</v>
      </c>
      <c r="N10196" s="3">
        <v>43469</v>
      </c>
      <c r="O10196" s="3" t="s">
        <v>365</v>
      </c>
      <c r="P10196" s="2">
        <v>3</v>
      </c>
      <c r="R10196" s="3"/>
    </row>
    <row r="10197" spans="2:18" x14ac:dyDescent="0.25">
      <c r="B10197" t="s">
        <v>189</v>
      </c>
      <c r="C10197">
        <v>1004688</v>
      </c>
      <c r="D10197" t="s">
        <v>104</v>
      </c>
      <c r="E10197">
        <v>9004688</v>
      </c>
      <c r="F10197" t="s">
        <v>188</v>
      </c>
      <c r="G10197">
        <v>10998205</v>
      </c>
      <c r="H10197">
        <v>120</v>
      </c>
      <c r="I10197">
        <v>5236</v>
      </c>
      <c r="J10197" t="s">
        <v>89</v>
      </c>
      <c r="K10197">
        <f>L10197*IFERROR(INDEX('Información SKU'!$H$1:$H$54,MATCH(I10197,'Información SKU'!$A$1:$A$54,0),1),15)</f>
        <v>648</v>
      </c>
      <c r="L10197">
        <v>54</v>
      </c>
      <c r="M10197" s="13">
        <f>L10197/IFERROR(INDEX('Información SKU'!$K$1:$K$54,MATCH(I10197,'Información SKU'!$A$1:$A$54,0),1),40)</f>
        <v>0.98181818181818181</v>
      </c>
      <c r="N10197" s="3">
        <v>43469</v>
      </c>
      <c r="O10197" s="3" t="s">
        <v>360</v>
      </c>
      <c r="P10197" s="2">
        <v>1</v>
      </c>
      <c r="R10197" s="3"/>
    </row>
    <row r="10198" spans="2:18" x14ac:dyDescent="0.25">
      <c r="B10198" t="s">
        <v>189</v>
      </c>
      <c r="C10198">
        <v>1004688</v>
      </c>
      <c r="D10198" t="s">
        <v>104</v>
      </c>
      <c r="E10198">
        <v>9004688</v>
      </c>
      <c r="F10198" t="s">
        <v>188</v>
      </c>
      <c r="G10198">
        <v>10998205</v>
      </c>
      <c r="H10198">
        <v>130</v>
      </c>
      <c r="I10198">
        <v>5243</v>
      </c>
      <c r="J10198" t="s">
        <v>86</v>
      </c>
      <c r="K10198">
        <f>L10198*IFERROR(INDEX('Información SKU'!$H$1:$H$54,MATCH(I10198,'Información SKU'!$A$1:$A$54,0),1),15)</f>
        <v>588</v>
      </c>
      <c r="L10198">
        <v>49</v>
      </c>
      <c r="M10198" s="13">
        <f>L10198/IFERROR(INDEX('Información SKU'!$K$1:$K$54,MATCH(I10198,'Información SKU'!$A$1:$A$54,0),1),40)</f>
        <v>0.65333333333333332</v>
      </c>
      <c r="N10198" s="3">
        <v>43469</v>
      </c>
      <c r="O10198" s="3" t="s">
        <v>365</v>
      </c>
      <c r="P10198" s="2">
        <v>3</v>
      </c>
      <c r="R10198" s="3"/>
    </row>
    <row r="10199" spans="2:18" x14ac:dyDescent="0.25">
      <c r="B10199" t="s">
        <v>189</v>
      </c>
      <c r="C10199">
        <v>1004688</v>
      </c>
      <c r="D10199" t="s">
        <v>104</v>
      </c>
      <c r="E10199">
        <v>9004688</v>
      </c>
      <c r="F10199" t="s">
        <v>188</v>
      </c>
      <c r="G10199">
        <v>10998205</v>
      </c>
      <c r="H10199">
        <v>140</v>
      </c>
      <c r="I10199">
        <v>5246</v>
      </c>
      <c r="J10199" t="s">
        <v>73</v>
      </c>
      <c r="K10199">
        <f>L10199*IFERROR(INDEX('Información SKU'!$H$1:$H$54,MATCH(I10199,'Información SKU'!$A$1:$A$54,0),1),15)</f>
        <v>246</v>
      </c>
      <c r="L10199">
        <v>41</v>
      </c>
      <c r="M10199" s="13">
        <f>L10199/IFERROR(INDEX('Información SKU'!$K$1:$K$54,MATCH(I10199,'Información SKU'!$A$1:$A$54,0),1),40)</f>
        <v>0.54666666666666663</v>
      </c>
      <c r="N10199" s="3">
        <v>43469</v>
      </c>
      <c r="O10199" s="3" t="s">
        <v>365</v>
      </c>
      <c r="P10199" s="2">
        <v>3</v>
      </c>
      <c r="R10199" s="3"/>
    </row>
    <row r="10200" spans="2:18" x14ac:dyDescent="0.25">
      <c r="B10200" t="s">
        <v>189</v>
      </c>
      <c r="C10200">
        <v>1004688</v>
      </c>
      <c r="D10200" t="s">
        <v>104</v>
      </c>
      <c r="E10200">
        <v>9004688</v>
      </c>
      <c r="F10200" t="s">
        <v>188</v>
      </c>
      <c r="G10200">
        <v>10998205</v>
      </c>
      <c r="H10200">
        <v>150</v>
      </c>
      <c r="I10200">
        <v>5273</v>
      </c>
      <c r="J10200" t="s">
        <v>82</v>
      </c>
      <c r="K10200">
        <f>L10200*IFERROR(INDEX('Información SKU'!$H$1:$H$54,MATCH(I10200,'Información SKU'!$A$1:$A$54,0),1),15)</f>
        <v>336</v>
      </c>
      <c r="L10200">
        <v>56</v>
      </c>
      <c r="M10200" s="13">
        <f>L10200/IFERROR(INDEX('Información SKU'!$K$1:$K$54,MATCH(I10200,'Información SKU'!$A$1:$A$54,0),1),40)</f>
        <v>0.8</v>
      </c>
      <c r="N10200" s="3">
        <v>43469</v>
      </c>
      <c r="O10200" s="3" t="s">
        <v>360</v>
      </c>
      <c r="P10200" s="2">
        <v>1</v>
      </c>
      <c r="R10200" s="3"/>
    </row>
    <row r="10201" spans="2:18" x14ac:dyDescent="0.25">
      <c r="B10201" t="s">
        <v>189</v>
      </c>
      <c r="C10201">
        <v>1004688</v>
      </c>
      <c r="D10201" t="s">
        <v>104</v>
      </c>
      <c r="E10201">
        <v>9004688</v>
      </c>
      <c r="F10201" t="s">
        <v>188</v>
      </c>
      <c r="G10201">
        <v>10998205</v>
      </c>
      <c r="H10201">
        <v>300</v>
      </c>
      <c r="I10201">
        <v>42</v>
      </c>
      <c r="J10201" t="s">
        <v>15</v>
      </c>
      <c r="K10201">
        <f>L10201*IFERROR(INDEX('Información SKU'!$H$1:$H$54,MATCH(I10201,'Información SKU'!$A$1:$A$54,0),1),15)</f>
        <v>12</v>
      </c>
      <c r="L10201">
        <v>1</v>
      </c>
      <c r="M10201" s="13">
        <f>L10201/IFERROR(INDEX('Información SKU'!$K$1:$K$54,MATCH(I10201,'Información SKU'!$A$1:$A$54,0),1),40)</f>
        <v>0.02</v>
      </c>
      <c r="N10201" s="3">
        <v>43469</v>
      </c>
      <c r="O10201" s="3" t="s">
        <v>363</v>
      </c>
      <c r="P10201" s="2">
        <v>2</v>
      </c>
      <c r="R10201" s="3"/>
    </row>
    <row r="10202" spans="2:18" x14ac:dyDescent="0.25">
      <c r="B10202" t="s">
        <v>189</v>
      </c>
      <c r="C10202">
        <v>1004688</v>
      </c>
      <c r="D10202" t="s">
        <v>104</v>
      </c>
      <c r="E10202">
        <v>9004688</v>
      </c>
      <c r="F10202" t="s">
        <v>188</v>
      </c>
      <c r="G10202">
        <v>10998205</v>
      </c>
      <c r="H10202">
        <v>290</v>
      </c>
      <c r="I10202">
        <v>43</v>
      </c>
      <c r="J10202" t="s">
        <v>12</v>
      </c>
      <c r="K10202">
        <f>L10202*IFERROR(INDEX('Información SKU'!$H$1:$H$54,MATCH(I10202,'Información SKU'!$A$1:$A$54,0),1),15)</f>
        <v>272</v>
      </c>
      <c r="L10202">
        <v>34</v>
      </c>
      <c r="M10202" s="13">
        <f>L10202/IFERROR(INDEX('Información SKU'!$K$1:$K$54,MATCH(I10202,'Información SKU'!$A$1:$A$54,0),1),40)</f>
        <v>0.80952380952380953</v>
      </c>
      <c r="N10202" s="3">
        <v>43469</v>
      </c>
      <c r="O10202" s="3" t="s">
        <v>360</v>
      </c>
      <c r="P10202" s="2">
        <v>1</v>
      </c>
      <c r="R10202" s="3"/>
    </row>
    <row r="10203" spans="2:18" x14ac:dyDescent="0.25">
      <c r="B10203" t="s">
        <v>189</v>
      </c>
      <c r="C10203">
        <v>1004688</v>
      </c>
      <c r="D10203" t="s">
        <v>104</v>
      </c>
      <c r="E10203">
        <v>9004688</v>
      </c>
      <c r="F10203" t="s">
        <v>188</v>
      </c>
      <c r="G10203">
        <v>10998205</v>
      </c>
      <c r="H10203">
        <v>260</v>
      </c>
      <c r="I10203">
        <v>205</v>
      </c>
      <c r="J10203" t="s">
        <v>35</v>
      </c>
      <c r="K10203">
        <f>L10203*IFERROR(INDEX('Información SKU'!$H$1:$H$54,MATCH(I10203,'Información SKU'!$A$1:$A$54,0),1),15)</f>
        <v>232</v>
      </c>
      <c r="L10203">
        <v>29</v>
      </c>
      <c r="M10203" s="13">
        <f>L10203/IFERROR(INDEX('Información SKU'!$K$1:$K$54,MATCH(I10203,'Información SKU'!$A$1:$A$54,0),1),40)</f>
        <v>0.69047619047619047</v>
      </c>
      <c r="N10203" s="3">
        <v>43469</v>
      </c>
      <c r="O10203" s="3" t="s">
        <v>362</v>
      </c>
      <c r="P10203" s="2">
        <v>2</v>
      </c>
      <c r="R10203" s="3"/>
    </row>
    <row r="10204" spans="2:18" x14ac:dyDescent="0.25">
      <c r="B10204" t="s">
        <v>189</v>
      </c>
      <c r="C10204">
        <v>1004688</v>
      </c>
      <c r="D10204" t="s">
        <v>104</v>
      </c>
      <c r="E10204">
        <v>9004688</v>
      </c>
      <c r="F10204" t="s">
        <v>188</v>
      </c>
      <c r="G10204">
        <v>10998205</v>
      </c>
      <c r="H10204">
        <v>250</v>
      </c>
      <c r="I10204">
        <v>223</v>
      </c>
      <c r="J10204" t="s">
        <v>74</v>
      </c>
      <c r="K10204">
        <f>L10204*IFERROR(INDEX('Información SKU'!$H$1:$H$54,MATCH(I10204,'Información SKU'!$A$1:$A$54,0),1),15)</f>
        <v>96</v>
      </c>
      <c r="L10204">
        <v>16</v>
      </c>
      <c r="M10204" s="13">
        <f>L10204/IFERROR(INDEX('Información SKU'!$K$1:$K$54,MATCH(I10204,'Información SKU'!$A$1:$A$54,0),1),40)</f>
        <v>0.38095238095238093</v>
      </c>
      <c r="N10204" s="3">
        <v>43469</v>
      </c>
      <c r="O10204" s="3" t="s">
        <v>363</v>
      </c>
      <c r="P10204" s="2">
        <v>2</v>
      </c>
      <c r="R10204" s="3"/>
    </row>
    <row r="10205" spans="2:18" x14ac:dyDescent="0.25">
      <c r="B10205" t="s">
        <v>189</v>
      </c>
      <c r="C10205">
        <v>1004688</v>
      </c>
      <c r="D10205" t="s">
        <v>104</v>
      </c>
      <c r="E10205">
        <v>9004688</v>
      </c>
      <c r="F10205" t="s">
        <v>188</v>
      </c>
      <c r="G10205">
        <v>10998205</v>
      </c>
      <c r="H10205">
        <v>240</v>
      </c>
      <c r="I10205">
        <v>224</v>
      </c>
      <c r="J10205" t="s">
        <v>37</v>
      </c>
      <c r="K10205">
        <f>L10205*IFERROR(INDEX('Información SKU'!$H$1:$H$54,MATCH(I10205,'Información SKU'!$A$1:$A$54,0),1),15)</f>
        <v>272</v>
      </c>
      <c r="L10205">
        <v>34</v>
      </c>
      <c r="M10205" s="13">
        <f>L10205/IFERROR(INDEX('Información SKU'!$K$1:$K$54,MATCH(I10205,'Información SKU'!$A$1:$A$54,0),1),40)</f>
        <v>0.80952380952380953</v>
      </c>
      <c r="N10205" s="3">
        <v>43469</v>
      </c>
      <c r="O10205" s="3" t="s">
        <v>360</v>
      </c>
      <c r="P10205" s="2">
        <v>1</v>
      </c>
      <c r="R10205" s="3"/>
    </row>
    <row r="10206" spans="2:18" x14ac:dyDescent="0.25">
      <c r="B10206" t="s">
        <v>189</v>
      </c>
      <c r="C10206">
        <v>1004688</v>
      </c>
      <c r="D10206" t="s">
        <v>104</v>
      </c>
      <c r="E10206">
        <v>9004688</v>
      </c>
      <c r="F10206" t="s">
        <v>188</v>
      </c>
      <c r="G10206">
        <v>10998205</v>
      </c>
      <c r="H10206">
        <v>170</v>
      </c>
      <c r="I10206">
        <v>1199</v>
      </c>
      <c r="J10206" t="s">
        <v>26</v>
      </c>
      <c r="K10206">
        <f>L10206*IFERROR(INDEX('Información SKU'!$H$1:$H$54,MATCH(I10206,'Información SKU'!$A$1:$A$54,0),1),15)</f>
        <v>84</v>
      </c>
      <c r="L10206">
        <v>7</v>
      </c>
      <c r="M10206" s="13">
        <f>L10206/IFERROR(INDEX('Información SKU'!$K$1:$K$54,MATCH(I10206,'Información SKU'!$A$1:$A$54,0),1),40)</f>
        <v>0.11666666666666667</v>
      </c>
      <c r="N10206" s="3">
        <v>43469</v>
      </c>
      <c r="O10206" s="3" t="s">
        <v>364</v>
      </c>
      <c r="P10206" s="2">
        <v>3</v>
      </c>
      <c r="R10206" s="3"/>
    </row>
    <row r="10207" spans="2:18" x14ac:dyDescent="0.25">
      <c r="B10207" t="s">
        <v>189</v>
      </c>
      <c r="C10207">
        <v>1004688</v>
      </c>
      <c r="D10207" t="s">
        <v>104</v>
      </c>
      <c r="E10207">
        <v>9004688</v>
      </c>
      <c r="F10207" t="s">
        <v>188</v>
      </c>
      <c r="G10207">
        <v>10998206</v>
      </c>
      <c r="H10207">
        <v>180</v>
      </c>
      <c r="I10207">
        <v>41</v>
      </c>
      <c r="J10207" t="s">
        <v>71</v>
      </c>
      <c r="K10207">
        <f>L10207*IFERROR(INDEX('Información SKU'!$H$1:$H$54,MATCH(I10207,'Información SKU'!$A$1:$A$54,0),1),15)</f>
        <v>336</v>
      </c>
      <c r="L10207">
        <v>42</v>
      </c>
      <c r="M10207" s="13">
        <f>L10207/IFERROR(INDEX('Información SKU'!$K$1:$K$54,MATCH(I10207,'Información SKU'!$A$1:$A$54,0),1),40)</f>
        <v>0.7</v>
      </c>
      <c r="N10207" s="3">
        <v>43469</v>
      </c>
      <c r="O10207" s="3" t="s">
        <v>360</v>
      </c>
      <c r="P10207" s="2">
        <v>1</v>
      </c>
      <c r="R10207" s="3"/>
    </row>
    <row r="10208" spans="2:18" x14ac:dyDescent="0.25">
      <c r="B10208" t="s">
        <v>189</v>
      </c>
      <c r="C10208">
        <v>1004688</v>
      </c>
      <c r="D10208" t="s">
        <v>104</v>
      </c>
      <c r="E10208">
        <v>9004688</v>
      </c>
      <c r="F10208" t="s">
        <v>188</v>
      </c>
      <c r="G10208">
        <v>10998206</v>
      </c>
      <c r="H10208">
        <v>250</v>
      </c>
      <c r="I10208">
        <v>63</v>
      </c>
      <c r="J10208" t="s">
        <v>1</v>
      </c>
      <c r="K10208">
        <f>L10208*IFERROR(INDEX('Información SKU'!$H$1:$H$54,MATCH(I10208,'Información SKU'!$A$1:$A$54,0),1),15)</f>
        <v>375</v>
      </c>
      <c r="L10208">
        <v>25</v>
      </c>
      <c r="M10208" s="13">
        <f>L10208/IFERROR(INDEX('Información SKU'!$K$1:$K$54,MATCH(I10208,'Información SKU'!$A$1:$A$54,0),1),40)</f>
        <v>0.59523809523809523</v>
      </c>
      <c r="N10208" s="3">
        <v>43469</v>
      </c>
      <c r="O10208" s="3" t="s">
        <v>364</v>
      </c>
      <c r="P10208" s="2">
        <v>3</v>
      </c>
      <c r="R10208" s="3"/>
    </row>
    <row r="10209" spans="2:18" x14ac:dyDescent="0.25">
      <c r="B10209" t="s">
        <v>189</v>
      </c>
      <c r="C10209">
        <v>1004688</v>
      </c>
      <c r="D10209" t="s">
        <v>104</v>
      </c>
      <c r="E10209">
        <v>9004688</v>
      </c>
      <c r="F10209" t="s">
        <v>188</v>
      </c>
      <c r="G10209">
        <v>10998206</v>
      </c>
      <c r="H10209">
        <v>260</v>
      </c>
      <c r="I10209">
        <v>62</v>
      </c>
      <c r="J10209" t="s">
        <v>25</v>
      </c>
      <c r="K10209">
        <f>L10209*IFERROR(INDEX('Información SKU'!$H$1:$H$54,MATCH(I10209,'Información SKU'!$A$1:$A$54,0),1),15)</f>
        <v>64</v>
      </c>
      <c r="L10209">
        <v>8</v>
      </c>
      <c r="M10209" s="13">
        <f>L10209/IFERROR(INDEX('Información SKU'!$K$1:$K$54,MATCH(I10209,'Información SKU'!$A$1:$A$54,0),1),40)</f>
        <v>0.16</v>
      </c>
      <c r="N10209" s="3">
        <v>43469</v>
      </c>
      <c r="O10209" s="3" t="s">
        <v>360</v>
      </c>
      <c r="P10209" s="2">
        <v>1</v>
      </c>
      <c r="R10209" s="3"/>
    </row>
    <row r="10210" spans="2:18" x14ac:dyDescent="0.25">
      <c r="B10210" t="s">
        <v>189</v>
      </c>
      <c r="C10210">
        <v>1004688</v>
      </c>
      <c r="D10210" t="s">
        <v>104</v>
      </c>
      <c r="E10210">
        <v>9004688</v>
      </c>
      <c r="F10210" t="s">
        <v>188</v>
      </c>
      <c r="G10210">
        <v>10998206</v>
      </c>
      <c r="H10210">
        <v>270</v>
      </c>
      <c r="I10210">
        <v>61</v>
      </c>
      <c r="J10210" t="s">
        <v>20</v>
      </c>
      <c r="K10210">
        <f>L10210*IFERROR(INDEX('Información SKU'!$H$1:$H$54,MATCH(I10210,'Información SKU'!$A$1:$A$54,0),1),15)</f>
        <v>165</v>
      </c>
      <c r="L10210">
        <v>11</v>
      </c>
      <c r="M10210" s="13">
        <f>L10210/IFERROR(INDEX('Información SKU'!$K$1:$K$54,MATCH(I10210,'Información SKU'!$A$1:$A$54,0),1),40)</f>
        <v>0.18333333333333332</v>
      </c>
      <c r="N10210" s="3">
        <v>43469</v>
      </c>
      <c r="O10210" s="3" t="s">
        <v>365</v>
      </c>
      <c r="P10210" s="2">
        <v>3</v>
      </c>
      <c r="R10210" s="3"/>
    </row>
    <row r="10211" spans="2:18" x14ac:dyDescent="0.25">
      <c r="B10211" t="s">
        <v>189</v>
      </c>
      <c r="C10211">
        <v>1004688</v>
      </c>
      <c r="D10211" t="s">
        <v>104</v>
      </c>
      <c r="E10211">
        <v>9004688</v>
      </c>
      <c r="F10211" t="s">
        <v>188</v>
      </c>
      <c r="G10211">
        <v>10998206</v>
      </c>
      <c r="H10211">
        <v>340</v>
      </c>
      <c r="I10211">
        <v>527</v>
      </c>
      <c r="J10211" t="s">
        <v>80</v>
      </c>
      <c r="K10211">
        <f>L10211*IFERROR(INDEX('Información SKU'!$H$1:$H$54,MATCH(I10211,'Información SKU'!$A$1:$A$54,0),1),15)</f>
        <v>525</v>
      </c>
      <c r="L10211">
        <v>35</v>
      </c>
      <c r="M10211" s="13">
        <f>L10211/IFERROR(INDEX('Información SKU'!$K$1:$K$54,MATCH(I10211,'Información SKU'!$A$1:$A$54,0),1),40)</f>
        <v>0.58333333333333337</v>
      </c>
      <c r="N10211" s="3">
        <v>43469</v>
      </c>
      <c r="O10211" s="3" t="s">
        <v>360</v>
      </c>
      <c r="P10211" s="2">
        <v>1</v>
      </c>
      <c r="R10211" s="3"/>
    </row>
    <row r="10212" spans="2:18" x14ac:dyDescent="0.25">
      <c r="B10212" t="s">
        <v>189</v>
      </c>
      <c r="C10212">
        <v>1004688</v>
      </c>
      <c r="D10212" t="s">
        <v>104</v>
      </c>
      <c r="E10212">
        <v>9004688</v>
      </c>
      <c r="F10212" t="s">
        <v>188</v>
      </c>
      <c r="G10212">
        <v>10998206</v>
      </c>
      <c r="H10212">
        <v>10</v>
      </c>
      <c r="I10212">
        <v>522</v>
      </c>
      <c r="J10212" t="s">
        <v>6</v>
      </c>
      <c r="K10212">
        <f>L10212*IFERROR(INDEX('Información SKU'!$H$1:$H$54,MATCH(I10212,'Información SKU'!$A$1:$A$54,0),1),15)</f>
        <v>510</v>
      </c>
      <c r="L10212">
        <v>34</v>
      </c>
      <c r="M10212" s="13">
        <f>L10212/IFERROR(INDEX('Información SKU'!$K$1:$K$54,MATCH(I10212,'Información SKU'!$A$1:$A$54,0),1),40)</f>
        <v>0.56666666666666665</v>
      </c>
      <c r="N10212" s="3">
        <v>43469</v>
      </c>
      <c r="O10212" s="3" t="s">
        <v>362</v>
      </c>
      <c r="P10212" s="2">
        <v>2</v>
      </c>
      <c r="R10212" s="3"/>
    </row>
    <row r="10213" spans="2:18" x14ac:dyDescent="0.25">
      <c r="B10213" t="s">
        <v>189</v>
      </c>
      <c r="C10213">
        <v>1004688</v>
      </c>
      <c r="D10213" t="s">
        <v>104</v>
      </c>
      <c r="E10213">
        <v>9004688</v>
      </c>
      <c r="F10213" t="s">
        <v>188</v>
      </c>
      <c r="G10213">
        <v>10998206</v>
      </c>
      <c r="H10213">
        <v>20</v>
      </c>
      <c r="I10213">
        <v>521</v>
      </c>
      <c r="J10213" t="s">
        <v>28</v>
      </c>
      <c r="K10213">
        <f>L10213*IFERROR(INDEX('Información SKU'!$H$1:$H$54,MATCH(I10213,'Información SKU'!$A$1:$A$54,0),1),15)</f>
        <v>160</v>
      </c>
      <c r="L10213">
        <v>20</v>
      </c>
      <c r="M10213" s="13">
        <f>L10213/IFERROR(INDEX('Información SKU'!$K$1:$K$54,MATCH(I10213,'Información SKU'!$A$1:$A$54,0),1),40)</f>
        <v>0.33333333333333331</v>
      </c>
      <c r="N10213" s="3">
        <v>43469</v>
      </c>
      <c r="O10213" s="3" t="s">
        <v>361</v>
      </c>
      <c r="P10213" s="2">
        <v>1</v>
      </c>
      <c r="R10213" s="3"/>
    </row>
    <row r="10214" spans="2:18" x14ac:dyDescent="0.25">
      <c r="B10214" t="s">
        <v>189</v>
      </c>
      <c r="C10214">
        <v>1004688</v>
      </c>
      <c r="D10214" t="s">
        <v>104</v>
      </c>
      <c r="E10214">
        <v>9004688</v>
      </c>
      <c r="F10214" t="s">
        <v>188</v>
      </c>
      <c r="G10214">
        <v>10998206</v>
      </c>
      <c r="H10214">
        <v>30</v>
      </c>
      <c r="I10214">
        <v>509</v>
      </c>
      <c r="J10214" t="s">
        <v>0</v>
      </c>
      <c r="K10214">
        <f>L10214*IFERROR(INDEX('Información SKU'!$H$1:$H$54,MATCH(I10214,'Información SKU'!$A$1:$A$54,0),1),15)</f>
        <v>282</v>
      </c>
      <c r="L10214">
        <v>47</v>
      </c>
      <c r="M10214" s="13">
        <f>L10214/IFERROR(INDEX('Información SKU'!$K$1:$K$54,MATCH(I10214,'Información SKU'!$A$1:$A$54,0),1),40)</f>
        <v>0.58750000000000002</v>
      </c>
      <c r="N10214" s="3">
        <v>43469</v>
      </c>
      <c r="O10214" s="3" t="s">
        <v>363</v>
      </c>
      <c r="P10214" s="2">
        <v>2</v>
      </c>
      <c r="R10214" s="3"/>
    </row>
    <row r="10215" spans="2:18" x14ac:dyDescent="0.25">
      <c r="B10215" t="s">
        <v>189</v>
      </c>
      <c r="C10215">
        <v>1004688</v>
      </c>
      <c r="D10215" t="s">
        <v>104</v>
      </c>
      <c r="E10215">
        <v>9004688</v>
      </c>
      <c r="F10215" t="s">
        <v>188</v>
      </c>
      <c r="G10215">
        <v>10998206</v>
      </c>
      <c r="H10215">
        <v>40</v>
      </c>
      <c r="I10215">
        <v>460</v>
      </c>
      <c r="J10215" t="s">
        <v>38</v>
      </c>
      <c r="K10215">
        <f>L10215*IFERROR(INDEX('Información SKU'!$H$1:$H$54,MATCH(I10215,'Información SKU'!$A$1:$A$54,0),1),15)</f>
        <v>15</v>
      </c>
      <c r="L10215">
        <v>1</v>
      </c>
      <c r="M10215" s="13">
        <f>L10215/IFERROR(INDEX('Información SKU'!$K$1:$K$54,MATCH(I10215,'Información SKU'!$A$1:$A$54,0),1),40)</f>
        <v>1.282051282051282E-2</v>
      </c>
      <c r="N10215" s="3">
        <v>43469</v>
      </c>
      <c r="O10215" s="3" t="s">
        <v>363</v>
      </c>
      <c r="P10215" s="2">
        <v>2</v>
      </c>
      <c r="R10215" s="3"/>
    </row>
    <row r="10216" spans="2:18" x14ac:dyDescent="0.25">
      <c r="B10216" t="s">
        <v>189</v>
      </c>
      <c r="C10216">
        <v>1004688</v>
      </c>
      <c r="D10216" t="s">
        <v>104</v>
      </c>
      <c r="E10216">
        <v>9004688</v>
      </c>
      <c r="F10216" t="s">
        <v>188</v>
      </c>
      <c r="G10216">
        <v>10998206</v>
      </c>
      <c r="H10216">
        <v>60</v>
      </c>
      <c r="I10216">
        <v>416</v>
      </c>
      <c r="J10216" t="s">
        <v>81</v>
      </c>
      <c r="K10216">
        <f>L10216*IFERROR(INDEX('Información SKU'!$H$1:$H$54,MATCH(I10216,'Información SKU'!$A$1:$A$54,0),1),15)</f>
        <v>180</v>
      </c>
      <c r="L10216">
        <v>12</v>
      </c>
      <c r="M10216" s="13">
        <f>L10216/IFERROR(INDEX('Información SKU'!$K$1:$K$54,MATCH(I10216,'Información SKU'!$A$1:$A$54,0),1),40)</f>
        <v>0.17142857142857143</v>
      </c>
      <c r="N10216" s="3">
        <v>43469</v>
      </c>
      <c r="O10216" s="3" t="s">
        <v>365</v>
      </c>
      <c r="P10216" s="2">
        <v>3</v>
      </c>
      <c r="R10216" s="3"/>
    </row>
    <row r="10217" spans="2:18" x14ac:dyDescent="0.25">
      <c r="B10217" t="s">
        <v>189</v>
      </c>
      <c r="C10217">
        <v>1004688</v>
      </c>
      <c r="D10217" t="s">
        <v>104</v>
      </c>
      <c r="E10217">
        <v>9004688</v>
      </c>
      <c r="F10217" t="s">
        <v>188</v>
      </c>
      <c r="G10217">
        <v>10998206</v>
      </c>
      <c r="H10217">
        <v>170</v>
      </c>
      <c r="I10217">
        <v>320</v>
      </c>
      <c r="J10217" t="s">
        <v>31</v>
      </c>
      <c r="K10217">
        <f>L10217*IFERROR(INDEX('Información SKU'!$H$1:$H$54,MATCH(I10217,'Información SKU'!$A$1:$A$54,0),1),15)</f>
        <v>570</v>
      </c>
      <c r="L10217">
        <v>38</v>
      </c>
      <c r="M10217" s="13">
        <f>L10217/IFERROR(INDEX('Información SKU'!$K$1:$K$54,MATCH(I10217,'Información SKU'!$A$1:$A$54,0),1),40)</f>
        <v>0.48717948717948717</v>
      </c>
      <c r="N10217" s="3">
        <v>43469</v>
      </c>
      <c r="O10217" s="3" t="s">
        <v>362</v>
      </c>
      <c r="P10217" s="2">
        <v>2</v>
      </c>
      <c r="R10217" s="3"/>
    </row>
    <row r="10218" spans="2:18" x14ac:dyDescent="0.25">
      <c r="B10218" t="s">
        <v>189</v>
      </c>
      <c r="C10218">
        <v>1004689</v>
      </c>
      <c r="D10218" t="s">
        <v>104</v>
      </c>
      <c r="E10218">
        <v>9004689</v>
      </c>
      <c r="F10218" t="s">
        <v>188</v>
      </c>
      <c r="G10218">
        <v>10998207</v>
      </c>
      <c r="H10218">
        <v>180</v>
      </c>
      <c r="I10218">
        <v>521</v>
      </c>
      <c r="J10218" t="s">
        <v>28</v>
      </c>
      <c r="K10218">
        <f>L10218*IFERROR(INDEX('Información SKU'!$H$1:$H$54,MATCH(I10218,'Información SKU'!$A$1:$A$54,0),1),15)</f>
        <v>80</v>
      </c>
      <c r="L10218">
        <v>10</v>
      </c>
      <c r="M10218" s="13">
        <f>L10218/IFERROR(INDEX('Información SKU'!$K$1:$K$54,MATCH(I10218,'Información SKU'!$A$1:$A$54,0),1),40)</f>
        <v>0.16666666666666666</v>
      </c>
      <c r="N10218" s="3">
        <v>43469</v>
      </c>
      <c r="O10218" s="3" t="s">
        <v>360</v>
      </c>
      <c r="P10218" s="2">
        <v>1</v>
      </c>
      <c r="R10218" s="3"/>
    </row>
    <row r="10219" spans="2:18" x14ac:dyDescent="0.25">
      <c r="B10219" t="s">
        <v>189</v>
      </c>
      <c r="C10219">
        <v>1004689</v>
      </c>
      <c r="D10219" t="s">
        <v>104</v>
      </c>
      <c r="E10219">
        <v>9004689</v>
      </c>
      <c r="F10219" t="s">
        <v>188</v>
      </c>
      <c r="G10219">
        <v>10998207</v>
      </c>
      <c r="H10219">
        <v>240</v>
      </c>
      <c r="I10219">
        <v>1199</v>
      </c>
      <c r="J10219" t="s">
        <v>26</v>
      </c>
      <c r="K10219">
        <f>L10219*IFERROR(INDEX('Información SKU'!$H$1:$H$54,MATCH(I10219,'Información SKU'!$A$1:$A$54,0),1),15)</f>
        <v>48</v>
      </c>
      <c r="L10219">
        <v>4</v>
      </c>
      <c r="M10219" s="13">
        <f>L10219/IFERROR(INDEX('Información SKU'!$K$1:$K$54,MATCH(I10219,'Información SKU'!$A$1:$A$54,0),1),40)</f>
        <v>6.6666666666666666E-2</v>
      </c>
      <c r="N10219" s="3">
        <v>43469</v>
      </c>
      <c r="O10219" s="3" t="s">
        <v>364</v>
      </c>
      <c r="P10219" s="2">
        <v>3</v>
      </c>
      <c r="R10219" s="3"/>
    </row>
    <row r="10220" spans="2:18" x14ac:dyDescent="0.25">
      <c r="B10220" t="s">
        <v>189</v>
      </c>
      <c r="C10220">
        <v>1004689</v>
      </c>
      <c r="D10220" t="s">
        <v>104</v>
      </c>
      <c r="E10220">
        <v>9004689</v>
      </c>
      <c r="F10220" t="s">
        <v>188</v>
      </c>
      <c r="G10220">
        <v>10998207</v>
      </c>
      <c r="H10220">
        <v>250</v>
      </c>
      <c r="I10220">
        <v>1200</v>
      </c>
      <c r="J10220" t="s">
        <v>17</v>
      </c>
      <c r="K10220">
        <f>L10220*IFERROR(INDEX('Información SKU'!$H$1:$H$54,MATCH(I10220,'Información SKU'!$A$1:$A$54,0),1),15)</f>
        <v>30</v>
      </c>
      <c r="L10220">
        <v>5</v>
      </c>
      <c r="M10220" s="13">
        <f>L10220/IFERROR(INDEX('Información SKU'!$K$1:$K$54,MATCH(I10220,'Información SKU'!$A$1:$A$54,0),1),40)</f>
        <v>0.11904761904761904</v>
      </c>
      <c r="N10220" s="3">
        <v>43469</v>
      </c>
      <c r="O10220" s="3" t="s">
        <v>365</v>
      </c>
      <c r="P10220" s="2">
        <v>3</v>
      </c>
      <c r="R10220" s="3"/>
    </row>
    <row r="10221" spans="2:18" x14ac:dyDescent="0.25">
      <c r="B10221" t="s">
        <v>189</v>
      </c>
      <c r="C10221">
        <v>1004689</v>
      </c>
      <c r="D10221" t="s">
        <v>104</v>
      </c>
      <c r="E10221">
        <v>9004689</v>
      </c>
      <c r="F10221" t="s">
        <v>188</v>
      </c>
      <c r="G10221">
        <v>10998207</v>
      </c>
      <c r="H10221">
        <v>10</v>
      </c>
      <c r="I10221">
        <v>61</v>
      </c>
      <c r="J10221" t="s">
        <v>20</v>
      </c>
      <c r="K10221">
        <f>L10221*IFERROR(INDEX('Información SKU'!$H$1:$H$54,MATCH(I10221,'Información SKU'!$A$1:$A$54,0),1),15)</f>
        <v>750</v>
      </c>
      <c r="L10221">
        <v>50</v>
      </c>
      <c r="M10221" s="13">
        <f>L10221/IFERROR(INDEX('Información SKU'!$K$1:$K$54,MATCH(I10221,'Información SKU'!$A$1:$A$54,0),1),40)</f>
        <v>0.83333333333333337</v>
      </c>
      <c r="N10221" s="3">
        <v>43469</v>
      </c>
      <c r="O10221" s="3" t="s">
        <v>364</v>
      </c>
      <c r="P10221" s="2">
        <v>3</v>
      </c>
      <c r="R10221" s="3"/>
    </row>
    <row r="10222" spans="2:18" x14ac:dyDescent="0.25">
      <c r="B10222" t="s">
        <v>189</v>
      </c>
      <c r="C10222">
        <v>1004689</v>
      </c>
      <c r="D10222" t="s">
        <v>104</v>
      </c>
      <c r="E10222">
        <v>9004689</v>
      </c>
      <c r="F10222" t="s">
        <v>188</v>
      </c>
      <c r="G10222">
        <v>10998207</v>
      </c>
      <c r="H10222">
        <v>20</v>
      </c>
      <c r="I10222">
        <v>62</v>
      </c>
      <c r="J10222" t="s">
        <v>25</v>
      </c>
      <c r="K10222">
        <f>L10222*IFERROR(INDEX('Información SKU'!$H$1:$H$54,MATCH(I10222,'Información SKU'!$A$1:$A$54,0),1),15)</f>
        <v>64</v>
      </c>
      <c r="L10222">
        <v>8</v>
      </c>
      <c r="M10222" s="13">
        <f>L10222/IFERROR(INDEX('Información SKU'!$K$1:$K$54,MATCH(I10222,'Información SKU'!$A$1:$A$54,0),1),40)</f>
        <v>0.16</v>
      </c>
      <c r="N10222" s="3">
        <v>43469</v>
      </c>
      <c r="O10222" s="3" t="s">
        <v>363</v>
      </c>
      <c r="P10222" s="2">
        <v>2</v>
      </c>
      <c r="R10222" s="3"/>
    </row>
    <row r="10223" spans="2:18" x14ac:dyDescent="0.25">
      <c r="B10223" t="s">
        <v>189</v>
      </c>
      <c r="C10223">
        <v>1004689</v>
      </c>
      <c r="D10223" t="s">
        <v>104</v>
      </c>
      <c r="E10223">
        <v>9004689</v>
      </c>
      <c r="F10223" t="s">
        <v>188</v>
      </c>
      <c r="G10223">
        <v>10998207</v>
      </c>
      <c r="H10223">
        <v>30</v>
      </c>
      <c r="I10223">
        <v>63</v>
      </c>
      <c r="J10223" t="s">
        <v>1</v>
      </c>
      <c r="K10223">
        <f>L10223*IFERROR(INDEX('Información SKU'!$H$1:$H$54,MATCH(I10223,'Información SKU'!$A$1:$A$54,0),1),15)</f>
        <v>210</v>
      </c>
      <c r="L10223">
        <v>14</v>
      </c>
      <c r="M10223" s="13">
        <f>L10223/IFERROR(INDEX('Información SKU'!$K$1:$K$54,MATCH(I10223,'Información SKU'!$A$1:$A$54,0),1),40)</f>
        <v>0.33333333333333331</v>
      </c>
      <c r="N10223" s="3">
        <v>43469</v>
      </c>
      <c r="O10223" s="3" t="s">
        <v>363</v>
      </c>
      <c r="P10223" s="2">
        <v>2</v>
      </c>
      <c r="R10223" s="3"/>
    </row>
    <row r="10224" spans="2:18" x14ac:dyDescent="0.25">
      <c r="B10224" t="s">
        <v>189</v>
      </c>
      <c r="C10224">
        <v>1004689</v>
      </c>
      <c r="D10224" t="s">
        <v>104</v>
      </c>
      <c r="E10224">
        <v>9004689</v>
      </c>
      <c r="F10224" t="s">
        <v>188</v>
      </c>
      <c r="G10224">
        <v>10998207</v>
      </c>
      <c r="H10224">
        <v>100</v>
      </c>
      <c r="I10224">
        <v>205</v>
      </c>
      <c r="J10224" t="s">
        <v>35</v>
      </c>
      <c r="K10224">
        <f>L10224*IFERROR(INDEX('Información SKU'!$H$1:$H$54,MATCH(I10224,'Información SKU'!$A$1:$A$54,0),1),15)</f>
        <v>192</v>
      </c>
      <c r="L10224">
        <v>24</v>
      </c>
      <c r="M10224" s="13">
        <f>L10224/IFERROR(INDEX('Información SKU'!$K$1:$K$54,MATCH(I10224,'Información SKU'!$A$1:$A$54,0),1),40)</f>
        <v>0.5714285714285714</v>
      </c>
      <c r="N10224" s="3">
        <v>43469</v>
      </c>
      <c r="O10224" s="3" t="s">
        <v>365</v>
      </c>
      <c r="P10224" s="2">
        <v>3</v>
      </c>
      <c r="R10224" s="3"/>
    </row>
    <row r="10225" spans="2:18" x14ac:dyDescent="0.25">
      <c r="B10225" t="s">
        <v>189</v>
      </c>
      <c r="C10225">
        <v>1004689</v>
      </c>
      <c r="D10225" t="s">
        <v>104</v>
      </c>
      <c r="E10225">
        <v>9004689</v>
      </c>
      <c r="F10225" t="s">
        <v>188</v>
      </c>
      <c r="G10225">
        <v>10998207</v>
      </c>
      <c r="H10225">
        <v>110</v>
      </c>
      <c r="I10225">
        <v>223</v>
      </c>
      <c r="J10225" t="s">
        <v>74</v>
      </c>
      <c r="K10225">
        <f>L10225*IFERROR(INDEX('Información SKU'!$H$1:$H$54,MATCH(I10225,'Información SKU'!$A$1:$A$54,0),1),15)</f>
        <v>48</v>
      </c>
      <c r="L10225">
        <v>8</v>
      </c>
      <c r="M10225" s="13">
        <f>L10225/IFERROR(INDEX('Información SKU'!$K$1:$K$54,MATCH(I10225,'Información SKU'!$A$1:$A$54,0),1),40)</f>
        <v>0.19047619047619047</v>
      </c>
      <c r="N10225" s="3">
        <v>43469</v>
      </c>
      <c r="O10225" s="3" t="s">
        <v>363</v>
      </c>
      <c r="P10225" s="2">
        <v>2</v>
      </c>
      <c r="R10225" s="3"/>
    </row>
    <row r="10226" spans="2:18" x14ac:dyDescent="0.25">
      <c r="B10226" t="s">
        <v>189</v>
      </c>
      <c r="C10226">
        <v>1004689</v>
      </c>
      <c r="D10226" t="s">
        <v>104</v>
      </c>
      <c r="E10226">
        <v>9004689</v>
      </c>
      <c r="F10226" t="s">
        <v>188</v>
      </c>
      <c r="G10226">
        <v>10998207</v>
      </c>
      <c r="H10226">
        <v>120</v>
      </c>
      <c r="I10226">
        <v>224</v>
      </c>
      <c r="J10226" t="s">
        <v>37</v>
      </c>
      <c r="K10226">
        <f>L10226*IFERROR(INDEX('Información SKU'!$H$1:$H$54,MATCH(I10226,'Información SKU'!$A$1:$A$54,0),1),15)</f>
        <v>168</v>
      </c>
      <c r="L10226">
        <v>21</v>
      </c>
      <c r="M10226" s="13">
        <f>L10226/IFERROR(INDEX('Información SKU'!$K$1:$K$54,MATCH(I10226,'Información SKU'!$A$1:$A$54,0),1),40)</f>
        <v>0.5</v>
      </c>
      <c r="N10226" s="3">
        <v>43469</v>
      </c>
      <c r="O10226" s="3" t="s">
        <v>365</v>
      </c>
      <c r="P10226" s="2">
        <v>3</v>
      </c>
      <c r="R10226" s="3"/>
    </row>
    <row r="10227" spans="2:18" x14ac:dyDescent="0.25">
      <c r="B10227" t="s">
        <v>189</v>
      </c>
      <c r="C10227">
        <v>1004689</v>
      </c>
      <c r="D10227" t="s">
        <v>104</v>
      </c>
      <c r="E10227">
        <v>9004689</v>
      </c>
      <c r="F10227" t="s">
        <v>188</v>
      </c>
      <c r="G10227">
        <v>10998207</v>
      </c>
      <c r="H10227">
        <v>160</v>
      </c>
      <c r="I10227">
        <v>320</v>
      </c>
      <c r="J10227" t="s">
        <v>31</v>
      </c>
      <c r="K10227">
        <f>L10227*IFERROR(INDEX('Información SKU'!$H$1:$H$54,MATCH(I10227,'Información SKU'!$A$1:$A$54,0),1),15)</f>
        <v>165</v>
      </c>
      <c r="L10227">
        <v>11</v>
      </c>
      <c r="M10227" s="13">
        <f>L10227/IFERROR(INDEX('Información SKU'!$K$1:$K$54,MATCH(I10227,'Información SKU'!$A$1:$A$54,0),1),40)</f>
        <v>0.14102564102564102</v>
      </c>
      <c r="N10227" s="3">
        <v>43469</v>
      </c>
      <c r="O10227" s="3" t="s">
        <v>364</v>
      </c>
      <c r="P10227" s="2">
        <v>3</v>
      </c>
      <c r="R10227" s="3"/>
    </row>
    <row r="10228" spans="2:18" x14ac:dyDescent="0.25">
      <c r="B10228" t="s">
        <v>189</v>
      </c>
      <c r="C10228">
        <v>1004689</v>
      </c>
      <c r="D10228" t="s">
        <v>104</v>
      </c>
      <c r="E10228">
        <v>9004689</v>
      </c>
      <c r="F10228" t="s">
        <v>188</v>
      </c>
      <c r="G10228">
        <v>10998207</v>
      </c>
      <c r="H10228">
        <v>170</v>
      </c>
      <c r="I10228">
        <v>509</v>
      </c>
      <c r="J10228" t="s">
        <v>0</v>
      </c>
      <c r="K10228">
        <f>L10228*IFERROR(INDEX('Información SKU'!$H$1:$H$54,MATCH(I10228,'Información SKU'!$A$1:$A$54,0),1),15)</f>
        <v>12</v>
      </c>
      <c r="L10228">
        <v>2</v>
      </c>
      <c r="M10228" s="13">
        <f>L10228/IFERROR(INDEX('Información SKU'!$K$1:$K$54,MATCH(I10228,'Información SKU'!$A$1:$A$54,0),1),40)</f>
        <v>2.5000000000000001E-2</v>
      </c>
      <c r="N10228" s="3">
        <v>43469</v>
      </c>
      <c r="O10228" s="3" t="s">
        <v>362</v>
      </c>
      <c r="P10228" s="2">
        <v>2</v>
      </c>
      <c r="R10228" s="3"/>
    </row>
    <row r="10229" spans="2:18" x14ac:dyDescent="0.25">
      <c r="B10229" t="s">
        <v>189</v>
      </c>
      <c r="C10229">
        <v>1004689</v>
      </c>
      <c r="D10229" t="s">
        <v>104</v>
      </c>
      <c r="E10229">
        <v>9004689</v>
      </c>
      <c r="F10229" t="s">
        <v>188</v>
      </c>
      <c r="G10229">
        <v>10998227</v>
      </c>
      <c r="H10229">
        <v>230</v>
      </c>
      <c r="I10229">
        <v>5243</v>
      </c>
      <c r="J10229" t="s">
        <v>86</v>
      </c>
      <c r="K10229">
        <f>L10229*IFERROR(INDEX('Información SKU'!$H$1:$H$54,MATCH(I10229,'Información SKU'!$A$1:$A$54,0),1),15)</f>
        <v>144</v>
      </c>
      <c r="L10229">
        <v>12</v>
      </c>
      <c r="M10229" s="13">
        <f>L10229/IFERROR(INDEX('Información SKU'!$K$1:$K$54,MATCH(I10229,'Información SKU'!$A$1:$A$54,0),1),40)</f>
        <v>0.16</v>
      </c>
      <c r="N10229" s="3">
        <v>43469</v>
      </c>
      <c r="O10229" s="3" t="s">
        <v>365</v>
      </c>
      <c r="P10229" s="2">
        <v>3</v>
      </c>
      <c r="R10229" s="3"/>
    </row>
    <row r="10230" spans="2:18" x14ac:dyDescent="0.25">
      <c r="B10230" t="s">
        <v>189</v>
      </c>
      <c r="C10230">
        <v>1004689</v>
      </c>
      <c r="D10230" t="s">
        <v>104</v>
      </c>
      <c r="E10230">
        <v>9004689</v>
      </c>
      <c r="F10230" t="s">
        <v>188</v>
      </c>
      <c r="G10230">
        <v>10998227</v>
      </c>
      <c r="H10230">
        <v>240</v>
      </c>
      <c r="I10230">
        <v>5273</v>
      </c>
      <c r="J10230" t="s">
        <v>82</v>
      </c>
      <c r="K10230">
        <f>L10230*IFERROR(INDEX('Información SKU'!$H$1:$H$54,MATCH(I10230,'Información SKU'!$A$1:$A$54,0),1),15)</f>
        <v>156</v>
      </c>
      <c r="L10230">
        <v>26</v>
      </c>
      <c r="M10230" s="13">
        <f>L10230/IFERROR(INDEX('Información SKU'!$K$1:$K$54,MATCH(I10230,'Información SKU'!$A$1:$A$54,0),1),40)</f>
        <v>0.37142857142857144</v>
      </c>
      <c r="N10230" s="3">
        <v>43469</v>
      </c>
      <c r="O10230" s="3" t="s">
        <v>364</v>
      </c>
      <c r="P10230" s="2">
        <v>3</v>
      </c>
      <c r="R10230" s="3"/>
    </row>
    <row r="10231" spans="2:18" x14ac:dyDescent="0.25">
      <c r="B10231" t="s">
        <v>189</v>
      </c>
      <c r="C10231">
        <v>1004689</v>
      </c>
      <c r="D10231" t="s">
        <v>104</v>
      </c>
      <c r="E10231">
        <v>9004689</v>
      </c>
      <c r="F10231" t="s">
        <v>188</v>
      </c>
      <c r="G10231">
        <v>10998227</v>
      </c>
      <c r="H10231">
        <v>250</v>
      </c>
      <c r="I10231">
        <v>5274</v>
      </c>
      <c r="J10231" t="s">
        <v>72</v>
      </c>
      <c r="K10231">
        <f>L10231*IFERROR(INDEX('Información SKU'!$H$1:$H$54,MATCH(I10231,'Información SKU'!$A$1:$A$54,0),1),15)</f>
        <v>136</v>
      </c>
      <c r="L10231">
        <v>17</v>
      </c>
      <c r="M10231" s="13">
        <f>L10231/IFERROR(INDEX('Información SKU'!$K$1:$K$54,MATCH(I10231,'Información SKU'!$A$1:$A$54,0),1),40)</f>
        <v>0.24285714285714285</v>
      </c>
      <c r="N10231" s="3">
        <v>43469</v>
      </c>
      <c r="O10231" s="3" t="s">
        <v>365</v>
      </c>
      <c r="P10231" s="2">
        <v>3</v>
      </c>
      <c r="R10231" s="3"/>
    </row>
    <row r="10232" spans="2:18" x14ac:dyDescent="0.25">
      <c r="B10232" t="s">
        <v>189</v>
      </c>
      <c r="C10232">
        <v>1004689</v>
      </c>
      <c r="D10232" t="s">
        <v>104</v>
      </c>
      <c r="E10232">
        <v>9004689</v>
      </c>
      <c r="F10232" t="s">
        <v>188</v>
      </c>
      <c r="G10232">
        <v>10998227</v>
      </c>
      <c r="H10232">
        <v>260</v>
      </c>
      <c r="I10232">
        <v>5402</v>
      </c>
      <c r="J10232" t="s">
        <v>32</v>
      </c>
      <c r="K10232">
        <f>L10232*IFERROR(INDEX('Información SKU'!$H$1:$H$54,MATCH(I10232,'Información SKU'!$A$1:$A$54,0),1),15)</f>
        <v>30</v>
      </c>
      <c r="L10232">
        <v>5</v>
      </c>
      <c r="M10232" s="13">
        <f>L10232/IFERROR(INDEX('Información SKU'!$K$1:$K$54,MATCH(I10232,'Información SKU'!$A$1:$A$54,0),1),40)</f>
        <v>8.3333333333333329E-2</v>
      </c>
      <c r="N10232" s="3">
        <v>43469</v>
      </c>
      <c r="O10232" s="3" t="s">
        <v>362</v>
      </c>
      <c r="P10232" s="2">
        <v>2</v>
      </c>
      <c r="R10232" s="3"/>
    </row>
    <row r="10233" spans="2:18" x14ac:dyDescent="0.25">
      <c r="B10233" t="s">
        <v>189</v>
      </c>
      <c r="C10233">
        <v>1004689</v>
      </c>
      <c r="D10233" t="s">
        <v>104</v>
      </c>
      <c r="E10233">
        <v>9004689</v>
      </c>
      <c r="F10233" t="s">
        <v>188</v>
      </c>
      <c r="G10233">
        <v>10998227</v>
      </c>
      <c r="H10233">
        <v>70</v>
      </c>
      <c r="I10233">
        <v>527</v>
      </c>
      <c r="J10233" t="s">
        <v>80</v>
      </c>
      <c r="K10233">
        <f>L10233*IFERROR(INDEX('Información SKU'!$H$1:$H$54,MATCH(I10233,'Información SKU'!$A$1:$A$54,0),1),15)</f>
        <v>90</v>
      </c>
      <c r="L10233">
        <v>6</v>
      </c>
      <c r="M10233" s="13">
        <f>L10233/IFERROR(INDEX('Información SKU'!$K$1:$K$54,MATCH(I10233,'Información SKU'!$A$1:$A$54,0),1),40)</f>
        <v>0.1</v>
      </c>
      <c r="N10233" s="3">
        <v>43469</v>
      </c>
      <c r="O10233" s="3" t="s">
        <v>361</v>
      </c>
      <c r="P10233" s="2">
        <v>1</v>
      </c>
      <c r="R10233" s="3"/>
    </row>
    <row r="10234" spans="2:18" x14ac:dyDescent="0.25">
      <c r="B10234" t="s">
        <v>189</v>
      </c>
      <c r="C10234">
        <v>1004689</v>
      </c>
      <c r="D10234" t="s">
        <v>104</v>
      </c>
      <c r="E10234">
        <v>9004689</v>
      </c>
      <c r="F10234" t="s">
        <v>188</v>
      </c>
      <c r="G10234">
        <v>10998227</v>
      </c>
      <c r="H10234">
        <v>80</v>
      </c>
      <c r="I10234">
        <v>2384</v>
      </c>
      <c r="J10234" t="s">
        <v>10</v>
      </c>
      <c r="K10234">
        <f>L10234*IFERROR(INDEX('Información SKU'!$H$1:$H$54,MATCH(I10234,'Información SKU'!$A$1:$A$54,0),1),15)</f>
        <v>48</v>
      </c>
      <c r="L10234">
        <v>8</v>
      </c>
      <c r="M10234" s="13">
        <f>L10234/IFERROR(INDEX('Información SKU'!$K$1:$K$54,MATCH(I10234,'Información SKU'!$A$1:$A$54,0),1),40)</f>
        <v>8.3333333333333329E-2</v>
      </c>
      <c r="N10234" s="3">
        <v>43469</v>
      </c>
      <c r="O10234" s="3" t="s">
        <v>361</v>
      </c>
      <c r="P10234" s="2">
        <v>1</v>
      </c>
      <c r="R10234" s="3"/>
    </row>
    <row r="10235" spans="2:18" x14ac:dyDescent="0.25">
      <c r="B10235" t="s">
        <v>189</v>
      </c>
      <c r="C10235">
        <v>1004689</v>
      </c>
      <c r="D10235" t="s">
        <v>104</v>
      </c>
      <c r="E10235">
        <v>9004689</v>
      </c>
      <c r="F10235" t="s">
        <v>188</v>
      </c>
      <c r="G10235">
        <v>10998227</v>
      </c>
      <c r="H10235">
        <v>90</v>
      </c>
      <c r="I10235">
        <v>2382</v>
      </c>
      <c r="J10235" t="s">
        <v>34</v>
      </c>
      <c r="K10235">
        <f>L10235*IFERROR(INDEX('Información SKU'!$H$1:$H$54,MATCH(I10235,'Información SKU'!$A$1:$A$54,0),1),15)</f>
        <v>36</v>
      </c>
      <c r="L10235">
        <v>6</v>
      </c>
      <c r="M10235" s="13">
        <f>L10235/IFERROR(INDEX('Información SKU'!$K$1:$K$54,MATCH(I10235,'Información SKU'!$A$1:$A$54,0),1),40)</f>
        <v>6.25E-2</v>
      </c>
      <c r="N10235" s="3">
        <v>43469</v>
      </c>
      <c r="O10235" s="3" t="s">
        <v>364</v>
      </c>
      <c r="P10235" s="2">
        <v>3</v>
      </c>
      <c r="R10235" s="3"/>
    </row>
    <row r="10236" spans="2:18" x14ac:dyDescent="0.25">
      <c r="B10236" t="s">
        <v>189</v>
      </c>
      <c r="C10236">
        <v>1004689</v>
      </c>
      <c r="D10236" t="s">
        <v>104</v>
      </c>
      <c r="E10236">
        <v>9004689</v>
      </c>
      <c r="F10236" t="s">
        <v>188</v>
      </c>
      <c r="G10236">
        <v>10998227</v>
      </c>
      <c r="H10236">
        <v>120</v>
      </c>
      <c r="I10236">
        <v>2396</v>
      </c>
      <c r="J10236" t="s">
        <v>68</v>
      </c>
      <c r="K10236">
        <f>L10236*IFERROR(INDEX('Información SKU'!$H$1:$H$54,MATCH(I10236,'Información SKU'!$A$1:$A$54,0),1),15)</f>
        <v>165</v>
      </c>
      <c r="L10236">
        <v>11</v>
      </c>
      <c r="M10236" s="13">
        <f>L10236/IFERROR(INDEX('Información SKU'!$K$1:$K$54,MATCH(I10236,'Información SKU'!$A$1:$A$54,0),1),40)</f>
        <v>0.22</v>
      </c>
      <c r="N10236" s="3">
        <v>43469</v>
      </c>
      <c r="O10236" s="3" t="s">
        <v>363</v>
      </c>
      <c r="P10236" s="2">
        <v>2</v>
      </c>
      <c r="R10236" s="3"/>
    </row>
    <row r="10237" spans="2:18" x14ac:dyDescent="0.25">
      <c r="B10237" t="s">
        <v>189</v>
      </c>
      <c r="C10237">
        <v>1004689</v>
      </c>
      <c r="D10237" t="s">
        <v>104</v>
      </c>
      <c r="E10237">
        <v>9004689</v>
      </c>
      <c r="F10237" t="s">
        <v>188</v>
      </c>
      <c r="G10237">
        <v>10998227</v>
      </c>
      <c r="H10237">
        <v>130</v>
      </c>
      <c r="I10237">
        <v>2389</v>
      </c>
      <c r="J10237" t="s">
        <v>70</v>
      </c>
      <c r="K10237">
        <f>L10237*IFERROR(INDEX('Información SKU'!$H$1:$H$54,MATCH(I10237,'Información SKU'!$A$1:$A$54,0),1),15)</f>
        <v>96</v>
      </c>
      <c r="L10237">
        <v>16</v>
      </c>
      <c r="M10237" s="13">
        <f>L10237/IFERROR(INDEX('Información SKU'!$K$1:$K$54,MATCH(I10237,'Información SKU'!$A$1:$A$54,0),1),40)</f>
        <v>0.16666666666666666</v>
      </c>
      <c r="N10237" s="3">
        <v>43469</v>
      </c>
      <c r="O10237" s="3" t="s">
        <v>361</v>
      </c>
      <c r="P10237" s="2">
        <v>1</v>
      </c>
      <c r="R10237" s="3"/>
    </row>
    <row r="10238" spans="2:18" x14ac:dyDescent="0.25">
      <c r="B10238" t="s">
        <v>189</v>
      </c>
      <c r="C10238">
        <v>1004688</v>
      </c>
      <c r="D10238" t="s">
        <v>104</v>
      </c>
      <c r="E10238">
        <v>9004688</v>
      </c>
      <c r="F10238" t="s">
        <v>188</v>
      </c>
      <c r="G10238">
        <v>10998228</v>
      </c>
      <c r="H10238">
        <v>230</v>
      </c>
      <c r="I10238">
        <v>2397</v>
      </c>
      <c r="J10238" t="s">
        <v>67</v>
      </c>
      <c r="K10238">
        <f>L10238*IFERROR(INDEX('Información SKU'!$H$1:$H$54,MATCH(I10238,'Información SKU'!$A$1:$A$54,0),1),15)</f>
        <v>48</v>
      </c>
      <c r="L10238">
        <v>4</v>
      </c>
      <c r="M10238" s="13">
        <f>L10238/IFERROR(INDEX('Información SKU'!$K$1:$K$54,MATCH(I10238,'Información SKU'!$A$1:$A$54,0),1),40)</f>
        <v>0.08</v>
      </c>
      <c r="N10238" s="3">
        <v>43469</v>
      </c>
      <c r="O10238" s="3" t="s">
        <v>361</v>
      </c>
      <c r="P10238" s="2">
        <v>1</v>
      </c>
      <c r="R10238" s="3"/>
    </row>
    <row r="10239" spans="2:18" x14ac:dyDescent="0.25">
      <c r="B10239" t="s">
        <v>189</v>
      </c>
      <c r="C10239">
        <v>1004688</v>
      </c>
      <c r="D10239" t="s">
        <v>104</v>
      </c>
      <c r="E10239">
        <v>9004688</v>
      </c>
      <c r="F10239" t="s">
        <v>188</v>
      </c>
      <c r="G10239">
        <v>10998228</v>
      </c>
      <c r="H10239">
        <v>250</v>
      </c>
      <c r="I10239">
        <v>2396</v>
      </c>
      <c r="J10239" t="s">
        <v>68</v>
      </c>
      <c r="K10239">
        <f>L10239*IFERROR(INDEX('Información SKU'!$H$1:$H$54,MATCH(I10239,'Información SKU'!$A$1:$A$54,0),1),15)</f>
        <v>105</v>
      </c>
      <c r="L10239">
        <v>7</v>
      </c>
      <c r="M10239" s="13">
        <f>L10239/IFERROR(INDEX('Información SKU'!$K$1:$K$54,MATCH(I10239,'Información SKU'!$A$1:$A$54,0),1),40)</f>
        <v>0.14000000000000001</v>
      </c>
      <c r="N10239" s="3">
        <v>43469</v>
      </c>
      <c r="O10239" s="3" t="s">
        <v>365</v>
      </c>
      <c r="P10239" s="2">
        <v>3</v>
      </c>
      <c r="R10239" s="3"/>
    </row>
    <row r="10240" spans="2:18" x14ac:dyDescent="0.25">
      <c r="B10240" t="s">
        <v>189</v>
      </c>
      <c r="C10240">
        <v>1004688</v>
      </c>
      <c r="D10240" t="s">
        <v>104</v>
      </c>
      <c r="E10240">
        <v>9004688</v>
      </c>
      <c r="F10240" t="s">
        <v>188</v>
      </c>
      <c r="G10240">
        <v>10998228</v>
      </c>
      <c r="H10240">
        <v>270</v>
      </c>
      <c r="I10240">
        <v>2389</v>
      </c>
      <c r="J10240" t="s">
        <v>70</v>
      </c>
      <c r="K10240">
        <f>L10240*IFERROR(INDEX('Información SKU'!$H$1:$H$54,MATCH(I10240,'Información SKU'!$A$1:$A$54,0),1),15)</f>
        <v>6</v>
      </c>
      <c r="L10240">
        <v>1</v>
      </c>
      <c r="M10240" s="13">
        <f>L10240/IFERROR(INDEX('Información SKU'!$K$1:$K$54,MATCH(I10240,'Información SKU'!$A$1:$A$54,0),1),40)</f>
        <v>1.0416666666666666E-2</v>
      </c>
      <c r="N10240" s="3">
        <v>43469</v>
      </c>
      <c r="O10240" s="3" t="s">
        <v>365</v>
      </c>
      <c r="P10240" s="2">
        <v>3</v>
      </c>
      <c r="R10240" s="3"/>
    </row>
    <row r="10241" spans="2:18" x14ac:dyDescent="0.25">
      <c r="B10241" t="s">
        <v>189</v>
      </c>
      <c r="C10241">
        <v>1004688</v>
      </c>
      <c r="D10241" t="s">
        <v>104</v>
      </c>
      <c r="E10241">
        <v>9004688</v>
      </c>
      <c r="F10241" t="s">
        <v>188</v>
      </c>
      <c r="G10241">
        <v>10998228</v>
      </c>
      <c r="H10241">
        <v>350</v>
      </c>
      <c r="I10241">
        <v>5243</v>
      </c>
      <c r="J10241" t="s">
        <v>86</v>
      </c>
      <c r="K10241">
        <f>L10241*IFERROR(INDEX('Información SKU'!$H$1:$H$54,MATCH(I10241,'Información SKU'!$A$1:$A$54,0),1),15)</f>
        <v>24</v>
      </c>
      <c r="L10241">
        <v>2</v>
      </c>
      <c r="M10241" s="13">
        <f>L10241/IFERROR(INDEX('Información SKU'!$K$1:$K$54,MATCH(I10241,'Información SKU'!$A$1:$A$54,0),1),40)</f>
        <v>2.6666666666666668E-2</v>
      </c>
      <c r="N10241" s="3">
        <v>43469</v>
      </c>
      <c r="O10241" s="3" t="s">
        <v>361</v>
      </c>
      <c r="P10241" s="2">
        <v>1</v>
      </c>
      <c r="R10241" s="3"/>
    </row>
    <row r="10242" spans="2:18" x14ac:dyDescent="0.25">
      <c r="B10242" t="s">
        <v>189</v>
      </c>
      <c r="C10242">
        <v>1004688</v>
      </c>
      <c r="D10242" t="s">
        <v>104</v>
      </c>
      <c r="E10242">
        <v>9004688</v>
      </c>
      <c r="F10242" t="s">
        <v>188</v>
      </c>
      <c r="G10242">
        <v>10998228</v>
      </c>
      <c r="H10242">
        <v>360</v>
      </c>
      <c r="I10242">
        <v>5246</v>
      </c>
      <c r="J10242" t="s">
        <v>73</v>
      </c>
      <c r="K10242">
        <f>L10242*IFERROR(INDEX('Información SKU'!$H$1:$H$54,MATCH(I10242,'Información SKU'!$A$1:$A$54,0),1),15)</f>
        <v>6</v>
      </c>
      <c r="L10242">
        <v>1</v>
      </c>
      <c r="M10242" s="13">
        <f>L10242/IFERROR(INDEX('Información SKU'!$K$1:$K$54,MATCH(I10242,'Información SKU'!$A$1:$A$54,0),1),40)</f>
        <v>1.3333333333333334E-2</v>
      </c>
      <c r="N10242" s="3">
        <v>43469</v>
      </c>
      <c r="O10242" s="3" t="s">
        <v>363</v>
      </c>
      <c r="P10242" s="2">
        <v>2</v>
      </c>
      <c r="R10242" s="3"/>
    </row>
    <row r="10243" spans="2:18" x14ac:dyDescent="0.25">
      <c r="B10243" t="s">
        <v>189</v>
      </c>
      <c r="C10243">
        <v>1004688</v>
      </c>
      <c r="D10243" t="s">
        <v>104</v>
      </c>
      <c r="E10243">
        <v>9004688</v>
      </c>
      <c r="F10243" t="s">
        <v>188</v>
      </c>
      <c r="G10243">
        <v>10998228</v>
      </c>
      <c r="H10243">
        <v>370</v>
      </c>
      <c r="I10243">
        <v>5274</v>
      </c>
      <c r="J10243" t="s">
        <v>72</v>
      </c>
      <c r="K10243">
        <f>L10243*IFERROR(INDEX('Información SKU'!$H$1:$H$54,MATCH(I10243,'Información SKU'!$A$1:$A$54,0),1),15)</f>
        <v>40</v>
      </c>
      <c r="L10243">
        <v>5</v>
      </c>
      <c r="M10243" s="13">
        <f>L10243/IFERROR(INDEX('Información SKU'!$K$1:$K$54,MATCH(I10243,'Información SKU'!$A$1:$A$54,0),1),40)</f>
        <v>7.1428571428571425E-2</v>
      </c>
      <c r="N10243" s="3">
        <v>43469</v>
      </c>
      <c r="O10243" s="3" t="s">
        <v>360</v>
      </c>
      <c r="P10243" s="2">
        <v>1</v>
      </c>
      <c r="R10243" s="3"/>
    </row>
    <row r="10244" spans="2:18" x14ac:dyDescent="0.25">
      <c r="B10244" t="s">
        <v>189</v>
      </c>
      <c r="C10244">
        <v>1004688</v>
      </c>
      <c r="D10244" t="s">
        <v>104</v>
      </c>
      <c r="E10244">
        <v>9004688</v>
      </c>
      <c r="F10244" t="s">
        <v>188</v>
      </c>
      <c r="G10244">
        <v>10998228</v>
      </c>
      <c r="H10244">
        <v>380</v>
      </c>
      <c r="I10244">
        <v>5275</v>
      </c>
      <c r="J10244" t="s">
        <v>75</v>
      </c>
      <c r="K10244">
        <f>L10244*IFERROR(INDEX('Información SKU'!$H$1:$H$54,MATCH(I10244,'Información SKU'!$A$1:$A$54,0),1),15)</f>
        <v>60</v>
      </c>
      <c r="L10244">
        <v>10</v>
      </c>
      <c r="M10244" s="13">
        <f>L10244/IFERROR(INDEX('Información SKU'!$K$1:$K$54,MATCH(I10244,'Información SKU'!$A$1:$A$54,0),1),40)</f>
        <v>0.14285714285714285</v>
      </c>
      <c r="N10244" s="3">
        <v>43469</v>
      </c>
      <c r="O10244" s="3" t="s">
        <v>361</v>
      </c>
      <c r="P10244" s="2">
        <v>1</v>
      </c>
      <c r="R10244" s="3"/>
    </row>
    <row r="10245" spans="2:18" x14ac:dyDescent="0.25">
      <c r="B10245" t="s">
        <v>189</v>
      </c>
      <c r="C10245">
        <v>1004688</v>
      </c>
      <c r="D10245" t="s">
        <v>104</v>
      </c>
      <c r="E10245">
        <v>9004688</v>
      </c>
      <c r="F10245" t="s">
        <v>188</v>
      </c>
      <c r="G10245">
        <v>10998228</v>
      </c>
      <c r="H10245">
        <v>400</v>
      </c>
      <c r="I10245">
        <v>5402</v>
      </c>
      <c r="J10245" t="s">
        <v>32</v>
      </c>
      <c r="K10245">
        <f>L10245*IFERROR(INDEX('Información SKU'!$H$1:$H$54,MATCH(I10245,'Información SKU'!$A$1:$A$54,0),1),15)</f>
        <v>12</v>
      </c>
      <c r="L10245">
        <v>2</v>
      </c>
      <c r="M10245" s="13">
        <f>L10245/IFERROR(INDEX('Información SKU'!$K$1:$K$54,MATCH(I10245,'Información SKU'!$A$1:$A$54,0),1),40)</f>
        <v>3.3333333333333333E-2</v>
      </c>
      <c r="N10245" s="3">
        <v>43469</v>
      </c>
      <c r="O10245" s="3" t="s">
        <v>362</v>
      </c>
      <c r="P10245" s="2">
        <v>2</v>
      </c>
      <c r="R10245" s="3"/>
    </row>
    <row r="10246" spans="2:18" x14ac:dyDescent="0.25">
      <c r="B10246" t="s">
        <v>189</v>
      </c>
      <c r="C10246">
        <v>1004688</v>
      </c>
      <c r="D10246" t="s">
        <v>104</v>
      </c>
      <c r="E10246">
        <v>9004688</v>
      </c>
      <c r="F10246" t="s">
        <v>188</v>
      </c>
      <c r="G10246">
        <v>10998228</v>
      </c>
      <c r="H10246">
        <v>220</v>
      </c>
      <c r="I10246">
        <v>2387</v>
      </c>
      <c r="J10246" t="s">
        <v>33</v>
      </c>
      <c r="K10246">
        <f>L10246*IFERROR(INDEX('Información SKU'!$H$1:$H$54,MATCH(I10246,'Información SKU'!$A$1:$A$54,0),1),15)</f>
        <v>48</v>
      </c>
      <c r="L10246">
        <v>4</v>
      </c>
      <c r="M10246" s="13">
        <f>L10246/IFERROR(INDEX('Información SKU'!$K$1:$K$54,MATCH(I10246,'Información SKU'!$A$1:$A$54,0),1),40)</f>
        <v>4.1666666666666664E-2</v>
      </c>
      <c r="N10246" s="3">
        <v>43469</v>
      </c>
      <c r="O10246" s="3" t="s">
        <v>364</v>
      </c>
      <c r="P10246" s="2">
        <v>3</v>
      </c>
      <c r="R10246" s="3"/>
    </row>
    <row r="10247" spans="2:18" x14ac:dyDescent="0.25">
      <c r="B10247" t="s">
        <v>189</v>
      </c>
      <c r="C10247">
        <v>1004688</v>
      </c>
      <c r="D10247" t="s">
        <v>104</v>
      </c>
      <c r="E10247">
        <v>9004688</v>
      </c>
      <c r="F10247" t="s">
        <v>188</v>
      </c>
      <c r="G10247">
        <v>10998228</v>
      </c>
      <c r="H10247">
        <v>190</v>
      </c>
      <c r="I10247">
        <v>1200</v>
      </c>
      <c r="J10247" t="s">
        <v>17</v>
      </c>
      <c r="K10247">
        <f>L10247*IFERROR(INDEX('Información SKU'!$H$1:$H$54,MATCH(I10247,'Información SKU'!$A$1:$A$54,0),1),15)</f>
        <v>30</v>
      </c>
      <c r="L10247">
        <v>5</v>
      </c>
      <c r="M10247" s="13">
        <f>L10247/IFERROR(INDEX('Información SKU'!$K$1:$K$54,MATCH(I10247,'Información SKU'!$A$1:$A$54,0),1),40)</f>
        <v>0.11904761904761904</v>
      </c>
      <c r="N10247" s="3">
        <v>43469</v>
      </c>
      <c r="O10247" s="3" t="s">
        <v>362</v>
      </c>
      <c r="P10247" s="2">
        <v>2</v>
      </c>
      <c r="R10247" s="3"/>
    </row>
    <row r="10248" spans="2:18" x14ac:dyDescent="0.25">
      <c r="B10248" t="s">
        <v>189</v>
      </c>
      <c r="C10248">
        <v>1004688</v>
      </c>
      <c r="D10248" t="s">
        <v>104</v>
      </c>
      <c r="E10248">
        <v>9004688</v>
      </c>
      <c r="F10248" t="s">
        <v>188</v>
      </c>
      <c r="G10248">
        <v>10998228</v>
      </c>
      <c r="H10248">
        <v>180</v>
      </c>
      <c r="I10248">
        <v>527</v>
      </c>
      <c r="J10248" t="s">
        <v>80</v>
      </c>
      <c r="K10248">
        <f>L10248*IFERROR(INDEX('Información SKU'!$H$1:$H$54,MATCH(I10248,'Información SKU'!$A$1:$A$54,0),1),15)</f>
        <v>45</v>
      </c>
      <c r="L10248">
        <v>3</v>
      </c>
      <c r="M10248" s="13">
        <f>L10248/IFERROR(INDEX('Información SKU'!$K$1:$K$54,MATCH(I10248,'Información SKU'!$A$1:$A$54,0),1),40)</f>
        <v>0.05</v>
      </c>
      <c r="N10248" s="3">
        <v>43469</v>
      </c>
      <c r="O10248" s="3" t="s">
        <v>364</v>
      </c>
      <c r="P10248" s="2">
        <v>3</v>
      </c>
      <c r="R10248" s="3"/>
    </row>
    <row r="10249" spans="2:18" x14ac:dyDescent="0.25">
      <c r="B10249" t="s">
        <v>189</v>
      </c>
      <c r="C10249">
        <v>1004688</v>
      </c>
      <c r="D10249" t="s">
        <v>104</v>
      </c>
      <c r="E10249">
        <v>9004688</v>
      </c>
      <c r="F10249" t="s">
        <v>188</v>
      </c>
      <c r="G10249">
        <v>10998228</v>
      </c>
      <c r="H10249">
        <v>170</v>
      </c>
      <c r="I10249">
        <v>522</v>
      </c>
      <c r="J10249" t="s">
        <v>6</v>
      </c>
      <c r="K10249">
        <f>L10249*IFERROR(INDEX('Información SKU'!$H$1:$H$54,MATCH(I10249,'Información SKU'!$A$1:$A$54,0),1),15)</f>
        <v>15</v>
      </c>
      <c r="L10249">
        <v>1</v>
      </c>
      <c r="M10249" s="13">
        <f>L10249/IFERROR(INDEX('Información SKU'!$K$1:$K$54,MATCH(I10249,'Información SKU'!$A$1:$A$54,0),1),40)</f>
        <v>1.6666666666666666E-2</v>
      </c>
      <c r="N10249" s="3">
        <v>43469</v>
      </c>
      <c r="O10249" s="3" t="s">
        <v>362</v>
      </c>
      <c r="P10249" s="2">
        <v>2</v>
      </c>
      <c r="R10249" s="3"/>
    </row>
    <row r="10250" spans="2:18" x14ac:dyDescent="0.25">
      <c r="B10250" t="s">
        <v>189</v>
      </c>
      <c r="C10250">
        <v>1004688</v>
      </c>
      <c r="D10250" t="s">
        <v>104</v>
      </c>
      <c r="E10250">
        <v>9004688</v>
      </c>
      <c r="F10250" t="s">
        <v>188</v>
      </c>
      <c r="G10250">
        <v>10998228</v>
      </c>
      <c r="H10250">
        <v>160</v>
      </c>
      <c r="I10250">
        <v>521</v>
      </c>
      <c r="J10250" t="s">
        <v>28</v>
      </c>
      <c r="K10250">
        <f>L10250*IFERROR(INDEX('Información SKU'!$H$1:$H$54,MATCH(I10250,'Información SKU'!$A$1:$A$54,0),1),15)</f>
        <v>96</v>
      </c>
      <c r="L10250">
        <v>12</v>
      </c>
      <c r="M10250" s="13">
        <f>L10250/IFERROR(INDEX('Información SKU'!$K$1:$K$54,MATCH(I10250,'Información SKU'!$A$1:$A$54,0),1),40)</f>
        <v>0.2</v>
      </c>
      <c r="N10250" s="3">
        <v>43469</v>
      </c>
      <c r="O10250" s="3" t="s">
        <v>363</v>
      </c>
      <c r="P10250" s="2">
        <v>2</v>
      </c>
      <c r="R10250" s="3"/>
    </row>
    <row r="10251" spans="2:18" x14ac:dyDescent="0.25">
      <c r="B10251" t="s">
        <v>189</v>
      </c>
      <c r="C10251">
        <v>1004688</v>
      </c>
      <c r="D10251" t="s">
        <v>104</v>
      </c>
      <c r="E10251">
        <v>9004688</v>
      </c>
      <c r="F10251" t="s">
        <v>188</v>
      </c>
      <c r="G10251">
        <v>10998228</v>
      </c>
      <c r="H10251">
        <v>150</v>
      </c>
      <c r="I10251">
        <v>460</v>
      </c>
      <c r="J10251" t="s">
        <v>38</v>
      </c>
      <c r="K10251">
        <f>L10251*IFERROR(INDEX('Información SKU'!$H$1:$H$54,MATCH(I10251,'Información SKU'!$A$1:$A$54,0),1),15)</f>
        <v>240</v>
      </c>
      <c r="L10251">
        <v>16</v>
      </c>
      <c r="M10251" s="13">
        <f>L10251/IFERROR(INDEX('Información SKU'!$K$1:$K$54,MATCH(I10251,'Información SKU'!$A$1:$A$54,0),1),40)</f>
        <v>0.20512820512820512</v>
      </c>
      <c r="N10251" s="3">
        <v>43469</v>
      </c>
      <c r="O10251" s="3" t="s">
        <v>361</v>
      </c>
      <c r="P10251" s="2">
        <v>1</v>
      </c>
      <c r="R10251" s="3"/>
    </row>
    <row r="10252" spans="2:18" x14ac:dyDescent="0.25">
      <c r="B10252" t="s">
        <v>189</v>
      </c>
      <c r="C10252">
        <v>1004688</v>
      </c>
      <c r="D10252" t="s">
        <v>104</v>
      </c>
      <c r="E10252">
        <v>9004688</v>
      </c>
      <c r="F10252" t="s">
        <v>188</v>
      </c>
      <c r="G10252">
        <v>10998228</v>
      </c>
      <c r="H10252">
        <v>70</v>
      </c>
      <c r="I10252">
        <v>224</v>
      </c>
      <c r="J10252" t="s">
        <v>37</v>
      </c>
      <c r="K10252">
        <f>L10252*IFERROR(INDEX('Información SKU'!$H$1:$H$54,MATCH(I10252,'Información SKU'!$A$1:$A$54,0),1),15)</f>
        <v>72</v>
      </c>
      <c r="L10252">
        <v>9</v>
      </c>
      <c r="M10252" s="13">
        <f>L10252/IFERROR(INDEX('Información SKU'!$K$1:$K$54,MATCH(I10252,'Información SKU'!$A$1:$A$54,0),1),40)</f>
        <v>0.21428571428571427</v>
      </c>
      <c r="N10252" s="3">
        <v>43469</v>
      </c>
      <c r="O10252" s="3" t="s">
        <v>363</v>
      </c>
      <c r="P10252" s="2">
        <v>2</v>
      </c>
      <c r="R10252" s="3"/>
    </row>
    <row r="10253" spans="2:18" x14ac:dyDescent="0.25">
      <c r="B10253" t="s">
        <v>189</v>
      </c>
      <c r="C10253">
        <v>1004688</v>
      </c>
      <c r="D10253" t="s">
        <v>104</v>
      </c>
      <c r="E10253">
        <v>9004688</v>
      </c>
      <c r="F10253" t="s">
        <v>188</v>
      </c>
      <c r="G10253">
        <v>10998228</v>
      </c>
      <c r="H10253">
        <v>50</v>
      </c>
      <c r="I10253">
        <v>43</v>
      </c>
      <c r="J10253" t="s">
        <v>12</v>
      </c>
      <c r="K10253">
        <f>L10253*IFERROR(INDEX('Información SKU'!$H$1:$H$54,MATCH(I10253,'Información SKU'!$A$1:$A$54,0),1),15)</f>
        <v>24</v>
      </c>
      <c r="L10253">
        <v>3</v>
      </c>
      <c r="M10253" s="13">
        <f>L10253/IFERROR(INDEX('Información SKU'!$K$1:$K$54,MATCH(I10253,'Información SKU'!$A$1:$A$54,0),1),40)</f>
        <v>7.1428571428571425E-2</v>
      </c>
      <c r="N10253" s="3">
        <v>43469</v>
      </c>
      <c r="O10253" s="3" t="s">
        <v>365</v>
      </c>
      <c r="P10253" s="2">
        <v>3</v>
      </c>
      <c r="R10253" s="3"/>
    </row>
    <row r="10254" spans="2:18" x14ac:dyDescent="0.25">
      <c r="B10254" t="s">
        <v>189</v>
      </c>
      <c r="C10254">
        <v>1004688</v>
      </c>
      <c r="D10254" t="s">
        <v>104</v>
      </c>
      <c r="E10254">
        <v>9004688</v>
      </c>
      <c r="F10254" t="s">
        <v>188</v>
      </c>
      <c r="G10254">
        <v>10998228</v>
      </c>
      <c r="H10254">
        <v>40</v>
      </c>
      <c r="I10254">
        <v>42</v>
      </c>
      <c r="J10254" t="s">
        <v>15</v>
      </c>
      <c r="K10254">
        <f>L10254*IFERROR(INDEX('Información SKU'!$H$1:$H$54,MATCH(I10254,'Información SKU'!$A$1:$A$54,0),1),15)</f>
        <v>108</v>
      </c>
      <c r="L10254">
        <v>9</v>
      </c>
      <c r="M10254" s="13">
        <f>L10254/IFERROR(INDEX('Información SKU'!$K$1:$K$54,MATCH(I10254,'Información SKU'!$A$1:$A$54,0),1),40)</f>
        <v>0.18</v>
      </c>
      <c r="N10254" s="3">
        <v>43469</v>
      </c>
      <c r="O10254" s="3" t="s">
        <v>362</v>
      </c>
      <c r="P10254" s="2">
        <v>2</v>
      </c>
      <c r="R10254" s="3"/>
    </row>
    <row r="10255" spans="2:18" x14ac:dyDescent="0.25">
      <c r="B10255" t="s">
        <v>189</v>
      </c>
      <c r="C10255">
        <v>1004688</v>
      </c>
      <c r="D10255" t="s">
        <v>104</v>
      </c>
      <c r="E10255">
        <v>9004688</v>
      </c>
      <c r="F10255" t="s">
        <v>188</v>
      </c>
      <c r="G10255">
        <v>10998228</v>
      </c>
      <c r="H10255">
        <v>30</v>
      </c>
      <c r="I10255">
        <v>41</v>
      </c>
      <c r="J10255" t="s">
        <v>71</v>
      </c>
      <c r="K10255">
        <f>L10255*IFERROR(INDEX('Información SKU'!$H$1:$H$54,MATCH(I10255,'Información SKU'!$A$1:$A$54,0),1),15)</f>
        <v>24</v>
      </c>
      <c r="L10255">
        <v>3</v>
      </c>
      <c r="M10255" s="13">
        <f>L10255/IFERROR(INDEX('Información SKU'!$K$1:$K$54,MATCH(I10255,'Información SKU'!$A$1:$A$54,0),1),40)</f>
        <v>0.05</v>
      </c>
      <c r="N10255" s="3">
        <v>43469</v>
      </c>
      <c r="O10255" s="3" t="s">
        <v>365</v>
      </c>
      <c r="P10255" s="2">
        <v>3</v>
      </c>
      <c r="R10255" s="3"/>
    </row>
    <row r="10256" spans="2:18" x14ac:dyDescent="0.25">
      <c r="B10256" t="s">
        <v>189</v>
      </c>
      <c r="C10256">
        <v>1004689</v>
      </c>
      <c r="D10256" t="s">
        <v>104</v>
      </c>
      <c r="E10256">
        <v>9004689</v>
      </c>
      <c r="F10256" t="s">
        <v>188</v>
      </c>
      <c r="G10256">
        <v>10998229</v>
      </c>
      <c r="H10256">
        <v>10</v>
      </c>
      <c r="I10256">
        <v>511</v>
      </c>
      <c r="J10256" t="s">
        <v>29</v>
      </c>
      <c r="K10256">
        <f>L10256*IFERROR(INDEX('Información SKU'!$H$1:$H$54,MATCH(I10256,'Información SKU'!$A$1:$A$54,0),1),15)</f>
        <v>32</v>
      </c>
      <c r="L10256">
        <v>4</v>
      </c>
      <c r="M10256" s="13">
        <f>L10256/IFERROR(INDEX('Información SKU'!$K$1:$K$54,MATCH(I10256,'Información SKU'!$A$1:$A$54,0),1),40)</f>
        <v>6.6666666666666666E-2</v>
      </c>
      <c r="N10256" s="3">
        <v>43469</v>
      </c>
      <c r="O10256" s="3" t="s">
        <v>361</v>
      </c>
      <c r="P10256" s="2">
        <v>1</v>
      </c>
      <c r="R10256" s="3"/>
    </row>
    <row r="10257" spans="2:18" x14ac:dyDescent="0.25">
      <c r="B10257" t="s">
        <v>189</v>
      </c>
      <c r="C10257">
        <v>1004688</v>
      </c>
      <c r="D10257" t="s">
        <v>104</v>
      </c>
      <c r="E10257">
        <v>9004688</v>
      </c>
      <c r="F10257" t="s">
        <v>188</v>
      </c>
      <c r="G10257">
        <v>10998230</v>
      </c>
      <c r="H10257">
        <v>10</v>
      </c>
      <c r="I10257">
        <v>511</v>
      </c>
      <c r="J10257" t="s">
        <v>29</v>
      </c>
      <c r="K10257">
        <f>L10257*IFERROR(INDEX('Información SKU'!$H$1:$H$54,MATCH(I10257,'Información SKU'!$A$1:$A$54,0),1),15)</f>
        <v>448</v>
      </c>
      <c r="L10257">
        <v>56</v>
      </c>
      <c r="M10257" s="13">
        <f>L10257/IFERROR(INDEX('Información SKU'!$K$1:$K$54,MATCH(I10257,'Información SKU'!$A$1:$A$54,0),1),40)</f>
        <v>0.93333333333333335</v>
      </c>
      <c r="N10257" s="3">
        <v>43469</v>
      </c>
      <c r="O10257" s="3" t="s">
        <v>360</v>
      </c>
      <c r="P10257" s="2">
        <v>1</v>
      </c>
      <c r="R10257" s="3"/>
    </row>
    <row r="10258" spans="2:18" x14ac:dyDescent="0.25">
      <c r="B10258" t="s">
        <v>189</v>
      </c>
      <c r="C10258">
        <v>1004688</v>
      </c>
      <c r="D10258" t="s">
        <v>104</v>
      </c>
      <c r="E10258">
        <v>9004688</v>
      </c>
      <c r="F10258" t="s">
        <v>188</v>
      </c>
      <c r="G10258">
        <v>10998231</v>
      </c>
      <c r="H10258">
        <v>10</v>
      </c>
      <c r="I10258">
        <v>511</v>
      </c>
      <c r="J10258" t="s">
        <v>29</v>
      </c>
      <c r="K10258">
        <f>L10258*IFERROR(INDEX('Información SKU'!$H$1:$H$54,MATCH(I10258,'Información SKU'!$A$1:$A$54,0),1),15)</f>
        <v>56</v>
      </c>
      <c r="L10258">
        <v>7</v>
      </c>
      <c r="M10258" s="13">
        <f>L10258/IFERROR(INDEX('Información SKU'!$K$1:$K$54,MATCH(I10258,'Información SKU'!$A$1:$A$54,0),1),40)</f>
        <v>0.11666666666666667</v>
      </c>
      <c r="N10258" s="3">
        <v>43469</v>
      </c>
      <c r="O10258" s="3" t="s">
        <v>365</v>
      </c>
      <c r="P10258" s="2">
        <v>3</v>
      </c>
      <c r="R10258" s="3"/>
    </row>
    <row r="10259" spans="2:18" x14ac:dyDescent="0.25">
      <c r="B10259" t="s">
        <v>189</v>
      </c>
      <c r="C10259">
        <v>1003933</v>
      </c>
      <c r="D10259" t="s">
        <v>115</v>
      </c>
      <c r="E10259">
        <v>9003933</v>
      </c>
      <c r="F10259" t="s">
        <v>212</v>
      </c>
      <c r="G10259">
        <v>10998267</v>
      </c>
      <c r="H10259">
        <v>50</v>
      </c>
      <c r="I10259">
        <v>244</v>
      </c>
      <c r="J10259" t="s">
        <v>94</v>
      </c>
      <c r="K10259">
        <f>L10259*IFERROR(INDEX('Información SKU'!$H$1:$H$54,MATCH(I10259,'Información SKU'!$A$1:$A$54,0),1),15)</f>
        <v>2304</v>
      </c>
      <c r="L10259">
        <v>192</v>
      </c>
      <c r="M10259" s="13">
        <f>L10259/IFERROR(INDEX('Información SKU'!$K$1:$K$54,MATCH(I10259,'Información SKU'!$A$1:$A$54,0),1),40)</f>
        <v>2</v>
      </c>
      <c r="N10259" s="3">
        <v>43469</v>
      </c>
      <c r="O10259" s="3" t="s">
        <v>365</v>
      </c>
      <c r="P10259" s="2">
        <v>3</v>
      </c>
      <c r="R10259" s="3"/>
    </row>
    <row r="10260" spans="2:18" x14ac:dyDescent="0.25">
      <c r="B10260" t="s">
        <v>189</v>
      </c>
      <c r="C10260">
        <v>1003933</v>
      </c>
      <c r="D10260" t="s">
        <v>115</v>
      </c>
      <c r="E10260">
        <v>9003933</v>
      </c>
      <c r="F10260" t="s">
        <v>212</v>
      </c>
      <c r="G10260">
        <v>10998267</v>
      </c>
      <c r="H10260">
        <v>40</v>
      </c>
      <c r="I10260">
        <v>42</v>
      </c>
      <c r="J10260" t="s">
        <v>15</v>
      </c>
      <c r="K10260">
        <f>L10260*IFERROR(INDEX('Información SKU'!$H$1:$H$54,MATCH(I10260,'Información SKU'!$A$1:$A$54,0),1),15)</f>
        <v>600</v>
      </c>
      <c r="L10260">
        <v>50</v>
      </c>
      <c r="M10260" s="13">
        <f>L10260/IFERROR(INDEX('Información SKU'!$K$1:$K$54,MATCH(I10260,'Información SKU'!$A$1:$A$54,0),1),40)</f>
        <v>1</v>
      </c>
      <c r="N10260" s="3">
        <v>43469</v>
      </c>
      <c r="O10260" s="3" t="s">
        <v>364</v>
      </c>
      <c r="P10260" s="2">
        <v>3</v>
      </c>
      <c r="R10260" s="3"/>
    </row>
    <row r="10261" spans="2:18" x14ac:dyDescent="0.25">
      <c r="B10261" t="s">
        <v>189</v>
      </c>
      <c r="C10261">
        <v>1003933</v>
      </c>
      <c r="D10261" t="s">
        <v>115</v>
      </c>
      <c r="E10261">
        <v>9003933</v>
      </c>
      <c r="F10261" t="s">
        <v>212</v>
      </c>
      <c r="G10261">
        <v>10998268</v>
      </c>
      <c r="H10261">
        <v>150</v>
      </c>
      <c r="I10261">
        <v>460</v>
      </c>
      <c r="J10261" t="s">
        <v>38</v>
      </c>
      <c r="K10261">
        <f>L10261*IFERROR(INDEX('Información SKU'!$H$1:$H$54,MATCH(I10261,'Información SKU'!$A$1:$A$54,0),1),15)</f>
        <v>2340</v>
      </c>
      <c r="L10261">
        <v>156</v>
      </c>
      <c r="M10261" s="13">
        <f>L10261/IFERROR(INDEX('Información SKU'!$K$1:$K$54,MATCH(I10261,'Información SKU'!$A$1:$A$54,0),1),40)</f>
        <v>2</v>
      </c>
      <c r="N10261" s="3">
        <v>43469</v>
      </c>
      <c r="O10261" s="3" t="s">
        <v>365</v>
      </c>
      <c r="P10261" s="2">
        <v>3</v>
      </c>
      <c r="R10261" s="3"/>
    </row>
    <row r="10262" spans="2:18" x14ac:dyDescent="0.25">
      <c r="B10262" t="s">
        <v>189</v>
      </c>
      <c r="C10262">
        <v>1003933</v>
      </c>
      <c r="D10262" t="s">
        <v>115</v>
      </c>
      <c r="E10262">
        <v>9003933</v>
      </c>
      <c r="F10262" t="s">
        <v>212</v>
      </c>
      <c r="G10262">
        <v>10998268</v>
      </c>
      <c r="H10262">
        <v>140</v>
      </c>
      <c r="I10262">
        <v>480</v>
      </c>
      <c r="J10262" t="s">
        <v>77</v>
      </c>
      <c r="K10262">
        <f>L10262*IFERROR(INDEX('Información SKU'!$H$1:$H$54,MATCH(I10262,'Información SKU'!$A$1:$A$54,0),1),15)</f>
        <v>624</v>
      </c>
      <c r="L10262">
        <v>78</v>
      </c>
      <c r="M10262" s="13">
        <f>L10262/IFERROR(INDEX('Información SKU'!$K$1:$K$54,MATCH(I10262,'Información SKU'!$A$1:$A$54,0),1),40)</f>
        <v>1</v>
      </c>
      <c r="N10262" s="3">
        <v>43469</v>
      </c>
      <c r="O10262" s="3" t="s">
        <v>363</v>
      </c>
      <c r="P10262" s="2">
        <v>2</v>
      </c>
      <c r="R10262" s="3"/>
    </row>
    <row r="10263" spans="2:18" x14ac:dyDescent="0.25">
      <c r="B10263" t="s">
        <v>189</v>
      </c>
      <c r="C10263">
        <v>1003933</v>
      </c>
      <c r="D10263" t="s">
        <v>115</v>
      </c>
      <c r="E10263">
        <v>9003933</v>
      </c>
      <c r="F10263" t="s">
        <v>212</v>
      </c>
      <c r="G10263">
        <v>10998268</v>
      </c>
      <c r="H10263">
        <v>130</v>
      </c>
      <c r="I10263">
        <v>521</v>
      </c>
      <c r="J10263" t="s">
        <v>28</v>
      </c>
      <c r="K10263">
        <f>L10263*IFERROR(INDEX('Información SKU'!$H$1:$H$54,MATCH(I10263,'Información SKU'!$A$1:$A$54,0),1),15)</f>
        <v>1440</v>
      </c>
      <c r="L10263">
        <v>180</v>
      </c>
      <c r="M10263" s="13">
        <f>L10263/IFERROR(INDEX('Información SKU'!$K$1:$K$54,MATCH(I10263,'Información SKU'!$A$1:$A$54,0),1),40)</f>
        <v>3</v>
      </c>
      <c r="N10263" s="3">
        <v>43469</v>
      </c>
      <c r="O10263" s="3" t="s">
        <v>361</v>
      </c>
      <c r="P10263" s="2">
        <v>1</v>
      </c>
      <c r="R10263" s="3"/>
    </row>
    <row r="10264" spans="2:18" x14ac:dyDescent="0.25">
      <c r="B10264" t="s">
        <v>189</v>
      </c>
      <c r="C10264">
        <v>1003933</v>
      </c>
      <c r="D10264" t="s">
        <v>115</v>
      </c>
      <c r="E10264">
        <v>9003933</v>
      </c>
      <c r="F10264" t="s">
        <v>212</v>
      </c>
      <c r="G10264">
        <v>10998268</v>
      </c>
      <c r="H10264">
        <v>120</v>
      </c>
      <c r="I10264">
        <v>522</v>
      </c>
      <c r="J10264" t="s">
        <v>6</v>
      </c>
      <c r="K10264">
        <f>L10264*IFERROR(INDEX('Información SKU'!$H$1:$H$54,MATCH(I10264,'Información SKU'!$A$1:$A$54,0),1),15)</f>
        <v>900</v>
      </c>
      <c r="L10264">
        <v>60</v>
      </c>
      <c r="M10264" s="13">
        <f>L10264/IFERROR(INDEX('Información SKU'!$K$1:$K$54,MATCH(I10264,'Información SKU'!$A$1:$A$54,0),1),40)</f>
        <v>1</v>
      </c>
      <c r="N10264" s="3">
        <v>43469</v>
      </c>
      <c r="O10264" s="3" t="s">
        <v>362</v>
      </c>
      <c r="P10264" s="2">
        <v>2</v>
      </c>
      <c r="R10264" s="3"/>
    </row>
    <row r="10265" spans="2:18" x14ac:dyDescent="0.25">
      <c r="B10265" t="s">
        <v>189</v>
      </c>
      <c r="C10265">
        <v>1003933</v>
      </c>
      <c r="D10265" t="s">
        <v>115</v>
      </c>
      <c r="E10265">
        <v>9003933</v>
      </c>
      <c r="F10265" t="s">
        <v>212</v>
      </c>
      <c r="G10265">
        <v>10998268</v>
      </c>
      <c r="H10265">
        <v>110</v>
      </c>
      <c r="I10265">
        <v>527</v>
      </c>
      <c r="J10265" t="s">
        <v>80</v>
      </c>
      <c r="K10265">
        <f>L10265*IFERROR(INDEX('Información SKU'!$H$1:$H$54,MATCH(I10265,'Información SKU'!$A$1:$A$54,0),1),15)</f>
        <v>900</v>
      </c>
      <c r="L10265">
        <v>60</v>
      </c>
      <c r="M10265" s="13">
        <f>L10265/IFERROR(INDEX('Información SKU'!$K$1:$K$54,MATCH(I10265,'Información SKU'!$A$1:$A$54,0),1),40)</f>
        <v>1</v>
      </c>
      <c r="N10265" s="3">
        <v>43469</v>
      </c>
      <c r="O10265" s="3" t="s">
        <v>364</v>
      </c>
      <c r="P10265" s="2">
        <v>3</v>
      </c>
      <c r="R10265" s="3"/>
    </row>
    <row r="10266" spans="2:18" x14ac:dyDescent="0.25">
      <c r="B10266" t="s">
        <v>189</v>
      </c>
      <c r="C10266">
        <v>1003933</v>
      </c>
      <c r="D10266" t="s">
        <v>115</v>
      </c>
      <c r="E10266">
        <v>9003933</v>
      </c>
      <c r="F10266" t="s">
        <v>212</v>
      </c>
      <c r="G10266">
        <v>10998268</v>
      </c>
      <c r="H10266">
        <v>80</v>
      </c>
      <c r="I10266">
        <v>2382</v>
      </c>
      <c r="J10266" t="s">
        <v>34</v>
      </c>
      <c r="K10266">
        <f>L10266*IFERROR(INDEX('Información SKU'!$H$1:$H$54,MATCH(I10266,'Información SKU'!$A$1:$A$54,0),1),15)</f>
        <v>1152</v>
      </c>
      <c r="L10266">
        <v>192</v>
      </c>
      <c r="M10266" s="13">
        <f>L10266/IFERROR(INDEX('Información SKU'!$K$1:$K$54,MATCH(I10266,'Información SKU'!$A$1:$A$54,0),1),40)</f>
        <v>2</v>
      </c>
      <c r="N10266" s="3">
        <v>43469</v>
      </c>
      <c r="O10266" s="3" t="s">
        <v>361</v>
      </c>
      <c r="P10266" s="2">
        <v>1</v>
      </c>
      <c r="R10266" s="3"/>
    </row>
    <row r="10267" spans="2:18" x14ac:dyDescent="0.25">
      <c r="B10267" t="s">
        <v>189</v>
      </c>
      <c r="C10267">
        <v>1003933</v>
      </c>
      <c r="D10267" t="s">
        <v>115</v>
      </c>
      <c r="E10267">
        <v>9003933</v>
      </c>
      <c r="F10267" t="s">
        <v>212</v>
      </c>
      <c r="G10267">
        <v>10998268</v>
      </c>
      <c r="H10267">
        <v>70</v>
      </c>
      <c r="I10267">
        <v>2384</v>
      </c>
      <c r="J10267" t="s">
        <v>10</v>
      </c>
      <c r="K10267">
        <f>L10267*IFERROR(INDEX('Información SKU'!$H$1:$H$54,MATCH(I10267,'Información SKU'!$A$1:$A$54,0),1),15)</f>
        <v>1152</v>
      </c>
      <c r="L10267">
        <v>192</v>
      </c>
      <c r="M10267" s="13">
        <f>L10267/IFERROR(INDEX('Información SKU'!$K$1:$K$54,MATCH(I10267,'Información SKU'!$A$1:$A$54,0),1),40)</f>
        <v>2</v>
      </c>
      <c r="N10267" s="3">
        <v>43469</v>
      </c>
      <c r="O10267" s="3" t="s">
        <v>360</v>
      </c>
      <c r="P10267" s="2">
        <v>1</v>
      </c>
      <c r="R10267" s="3"/>
    </row>
    <row r="10268" spans="2:18" x14ac:dyDescent="0.25">
      <c r="B10268" t="s">
        <v>189</v>
      </c>
      <c r="C10268">
        <v>1003933</v>
      </c>
      <c r="D10268" t="s">
        <v>115</v>
      </c>
      <c r="E10268">
        <v>9003933</v>
      </c>
      <c r="F10268" t="s">
        <v>212</v>
      </c>
      <c r="G10268">
        <v>10998268</v>
      </c>
      <c r="H10268">
        <v>60</v>
      </c>
      <c r="I10268">
        <v>2387</v>
      </c>
      <c r="J10268" t="s">
        <v>33</v>
      </c>
      <c r="K10268">
        <f>L10268*IFERROR(INDEX('Información SKU'!$H$1:$H$54,MATCH(I10268,'Información SKU'!$A$1:$A$54,0),1),15)</f>
        <v>1152</v>
      </c>
      <c r="L10268">
        <v>96</v>
      </c>
      <c r="M10268" s="13">
        <f>L10268/IFERROR(INDEX('Información SKU'!$K$1:$K$54,MATCH(I10268,'Información SKU'!$A$1:$A$54,0),1),40)</f>
        <v>1</v>
      </c>
      <c r="N10268" s="3">
        <v>43469</v>
      </c>
      <c r="O10268" s="3" t="s">
        <v>361</v>
      </c>
      <c r="P10268" s="2">
        <v>1</v>
      </c>
      <c r="R10268" s="3"/>
    </row>
    <row r="10269" spans="2:18" x14ac:dyDescent="0.25">
      <c r="B10269" t="s">
        <v>189</v>
      </c>
      <c r="C10269">
        <v>1003933</v>
      </c>
      <c r="D10269" t="s">
        <v>115</v>
      </c>
      <c r="E10269">
        <v>9003933</v>
      </c>
      <c r="F10269" t="s">
        <v>212</v>
      </c>
      <c r="G10269">
        <v>10998268</v>
      </c>
      <c r="H10269">
        <v>50</v>
      </c>
      <c r="I10269">
        <v>2389</v>
      </c>
      <c r="J10269" t="s">
        <v>70</v>
      </c>
      <c r="K10269">
        <f>L10269*IFERROR(INDEX('Información SKU'!$H$1:$H$54,MATCH(I10269,'Información SKU'!$A$1:$A$54,0),1),15)</f>
        <v>576</v>
      </c>
      <c r="L10269">
        <v>96</v>
      </c>
      <c r="M10269" s="13">
        <f>L10269/IFERROR(INDEX('Información SKU'!$K$1:$K$54,MATCH(I10269,'Información SKU'!$A$1:$A$54,0),1),40)</f>
        <v>1</v>
      </c>
      <c r="N10269" s="3">
        <v>43469</v>
      </c>
      <c r="O10269" s="3" t="s">
        <v>362</v>
      </c>
      <c r="P10269" s="2">
        <v>2</v>
      </c>
      <c r="R10269" s="3"/>
    </row>
    <row r="10270" spans="2:18" x14ac:dyDescent="0.25">
      <c r="B10270" t="s">
        <v>189</v>
      </c>
      <c r="C10270">
        <v>1003933</v>
      </c>
      <c r="D10270" t="s">
        <v>115</v>
      </c>
      <c r="E10270">
        <v>9003933</v>
      </c>
      <c r="F10270" t="s">
        <v>212</v>
      </c>
      <c r="G10270">
        <v>10998268</v>
      </c>
      <c r="H10270">
        <v>40</v>
      </c>
      <c r="I10270">
        <v>2396</v>
      </c>
      <c r="J10270" t="s">
        <v>68</v>
      </c>
      <c r="K10270">
        <f>L10270*IFERROR(INDEX('Información SKU'!$H$1:$H$54,MATCH(I10270,'Información SKU'!$A$1:$A$54,0),1),15)</f>
        <v>750</v>
      </c>
      <c r="L10270">
        <v>50</v>
      </c>
      <c r="M10270" s="13">
        <f>L10270/IFERROR(INDEX('Información SKU'!$K$1:$K$54,MATCH(I10270,'Información SKU'!$A$1:$A$54,0),1),40)</f>
        <v>1</v>
      </c>
      <c r="N10270" s="3">
        <v>43469</v>
      </c>
      <c r="O10270" s="3" t="s">
        <v>363</v>
      </c>
      <c r="P10270" s="2">
        <v>2</v>
      </c>
      <c r="R10270" s="3"/>
    </row>
    <row r="10271" spans="2:18" x14ac:dyDescent="0.25">
      <c r="B10271" t="s">
        <v>189</v>
      </c>
      <c r="C10271">
        <v>1003933</v>
      </c>
      <c r="D10271" t="s">
        <v>115</v>
      </c>
      <c r="E10271">
        <v>9003933</v>
      </c>
      <c r="F10271" t="s">
        <v>212</v>
      </c>
      <c r="G10271">
        <v>10998268</v>
      </c>
      <c r="H10271">
        <v>30</v>
      </c>
      <c r="I10271">
        <v>2397</v>
      </c>
      <c r="J10271" t="s">
        <v>67</v>
      </c>
      <c r="K10271">
        <f>L10271*IFERROR(INDEX('Información SKU'!$H$1:$H$54,MATCH(I10271,'Información SKU'!$A$1:$A$54,0),1),15)</f>
        <v>600</v>
      </c>
      <c r="L10271">
        <v>50</v>
      </c>
      <c r="M10271" s="13">
        <f>L10271/IFERROR(INDEX('Información SKU'!$K$1:$K$54,MATCH(I10271,'Información SKU'!$A$1:$A$54,0),1),40)</f>
        <v>1</v>
      </c>
      <c r="N10271" s="3">
        <v>43469</v>
      </c>
      <c r="O10271" s="3" t="s">
        <v>360</v>
      </c>
      <c r="P10271" s="2">
        <v>1</v>
      </c>
      <c r="R10271" s="3"/>
    </row>
    <row r="10272" spans="2:18" x14ac:dyDescent="0.25">
      <c r="B10272" t="s">
        <v>189</v>
      </c>
      <c r="C10272">
        <v>1003933</v>
      </c>
      <c r="D10272" t="s">
        <v>115</v>
      </c>
      <c r="E10272">
        <v>9003933</v>
      </c>
      <c r="F10272" t="s">
        <v>212</v>
      </c>
      <c r="G10272">
        <v>10998269</v>
      </c>
      <c r="H10272">
        <v>40</v>
      </c>
      <c r="I10272">
        <v>5236</v>
      </c>
      <c r="J10272" t="s">
        <v>89</v>
      </c>
      <c r="K10272">
        <f>L10272*IFERROR(INDEX('Información SKU'!$H$1:$H$54,MATCH(I10272,'Información SKU'!$A$1:$A$54,0),1),15)</f>
        <v>1320</v>
      </c>
      <c r="L10272">
        <v>110</v>
      </c>
      <c r="M10272" s="13">
        <f>L10272/IFERROR(INDEX('Información SKU'!$K$1:$K$54,MATCH(I10272,'Información SKU'!$A$1:$A$54,0),1),40)</f>
        <v>2</v>
      </c>
      <c r="N10272" s="3">
        <v>43469</v>
      </c>
      <c r="O10272" s="3" t="s">
        <v>363</v>
      </c>
      <c r="P10272" s="2">
        <v>2</v>
      </c>
      <c r="R10272" s="3"/>
    </row>
    <row r="10273" spans="2:18" x14ac:dyDescent="0.25">
      <c r="B10273" t="s">
        <v>189</v>
      </c>
      <c r="C10273">
        <v>1003933</v>
      </c>
      <c r="D10273" t="s">
        <v>115</v>
      </c>
      <c r="E10273">
        <v>9003933</v>
      </c>
      <c r="F10273" t="s">
        <v>212</v>
      </c>
      <c r="G10273">
        <v>10998269</v>
      </c>
      <c r="H10273">
        <v>30</v>
      </c>
      <c r="I10273">
        <v>5238</v>
      </c>
      <c r="J10273" t="s">
        <v>88</v>
      </c>
      <c r="K10273">
        <f>L10273*IFERROR(INDEX('Información SKU'!$H$1:$H$54,MATCH(I10273,'Información SKU'!$A$1:$A$54,0),1),15)</f>
        <v>825</v>
      </c>
      <c r="L10273">
        <v>55</v>
      </c>
      <c r="M10273" s="13">
        <f>L10273/IFERROR(INDEX('Información SKU'!$K$1:$K$54,MATCH(I10273,'Información SKU'!$A$1:$A$54,0),1),40)</f>
        <v>1</v>
      </c>
      <c r="N10273" s="3">
        <v>43469</v>
      </c>
      <c r="O10273" s="3" t="s">
        <v>365</v>
      </c>
      <c r="P10273" s="2">
        <v>3</v>
      </c>
      <c r="R10273" s="3"/>
    </row>
    <row r="10274" spans="2:18" x14ac:dyDescent="0.25">
      <c r="B10274" t="s">
        <v>189</v>
      </c>
      <c r="C10274">
        <v>1003933</v>
      </c>
      <c r="D10274" t="s">
        <v>115</v>
      </c>
      <c r="E10274">
        <v>9003933</v>
      </c>
      <c r="F10274" t="s">
        <v>212</v>
      </c>
      <c r="G10274">
        <v>10998269</v>
      </c>
      <c r="H10274">
        <v>20</v>
      </c>
      <c r="I10274">
        <v>5273</v>
      </c>
      <c r="J10274" t="s">
        <v>82</v>
      </c>
      <c r="K10274">
        <f>L10274*IFERROR(INDEX('Información SKU'!$H$1:$H$54,MATCH(I10274,'Información SKU'!$A$1:$A$54,0),1),15)</f>
        <v>2940</v>
      </c>
      <c r="L10274">
        <v>490</v>
      </c>
      <c r="M10274" s="13">
        <f>L10274/IFERROR(INDEX('Información SKU'!$K$1:$K$54,MATCH(I10274,'Información SKU'!$A$1:$A$54,0),1),40)</f>
        <v>7</v>
      </c>
      <c r="N10274" s="3">
        <v>43469</v>
      </c>
      <c r="O10274" s="3" t="s">
        <v>365</v>
      </c>
      <c r="P10274" s="2">
        <v>3</v>
      </c>
      <c r="R10274" s="3"/>
    </row>
    <row r="10275" spans="2:18" x14ac:dyDescent="0.25">
      <c r="B10275" t="s">
        <v>189</v>
      </c>
      <c r="C10275">
        <v>1003933</v>
      </c>
      <c r="D10275" t="s">
        <v>115</v>
      </c>
      <c r="E10275">
        <v>9003933</v>
      </c>
      <c r="F10275" t="s">
        <v>212</v>
      </c>
      <c r="G10275">
        <v>10998270</v>
      </c>
      <c r="H10275">
        <v>20</v>
      </c>
      <c r="I10275">
        <v>223</v>
      </c>
      <c r="J10275" t="s">
        <v>74</v>
      </c>
      <c r="K10275">
        <f>L10275*IFERROR(INDEX('Información SKU'!$H$1:$H$54,MATCH(I10275,'Información SKU'!$A$1:$A$54,0),1),15)</f>
        <v>504</v>
      </c>
      <c r="L10275">
        <v>84</v>
      </c>
      <c r="M10275" s="13">
        <f>L10275/IFERROR(INDEX('Información SKU'!$K$1:$K$54,MATCH(I10275,'Información SKU'!$A$1:$A$54,0),1),40)</f>
        <v>2</v>
      </c>
      <c r="N10275" s="3">
        <v>43469</v>
      </c>
      <c r="O10275" s="3" t="s">
        <v>362</v>
      </c>
      <c r="P10275" s="2">
        <v>2</v>
      </c>
      <c r="R10275" s="3"/>
    </row>
    <row r="10276" spans="2:18" x14ac:dyDescent="0.25">
      <c r="B10276" t="s">
        <v>189</v>
      </c>
      <c r="C10276">
        <v>1003933</v>
      </c>
      <c r="D10276" t="s">
        <v>115</v>
      </c>
      <c r="E10276">
        <v>9003933</v>
      </c>
      <c r="F10276" t="s">
        <v>212</v>
      </c>
      <c r="G10276">
        <v>10998270</v>
      </c>
      <c r="H10276">
        <v>30</v>
      </c>
      <c r="I10276">
        <v>205</v>
      </c>
      <c r="J10276" t="s">
        <v>35</v>
      </c>
      <c r="K10276">
        <f>L10276*IFERROR(INDEX('Información SKU'!$H$1:$H$54,MATCH(I10276,'Información SKU'!$A$1:$A$54,0),1),15)</f>
        <v>672</v>
      </c>
      <c r="L10276">
        <v>84</v>
      </c>
      <c r="M10276" s="13">
        <f>L10276/IFERROR(INDEX('Información SKU'!$K$1:$K$54,MATCH(I10276,'Información SKU'!$A$1:$A$54,0),1),40)</f>
        <v>2</v>
      </c>
      <c r="N10276" s="3">
        <v>43469</v>
      </c>
      <c r="O10276" s="3" t="s">
        <v>362</v>
      </c>
      <c r="P10276" s="2">
        <v>2</v>
      </c>
      <c r="R10276" s="3"/>
    </row>
    <row r="10277" spans="2:18" x14ac:dyDescent="0.25">
      <c r="B10277" t="s">
        <v>189</v>
      </c>
      <c r="C10277">
        <v>1003933</v>
      </c>
      <c r="D10277" t="s">
        <v>115</v>
      </c>
      <c r="E10277">
        <v>9003933</v>
      </c>
      <c r="F10277" t="s">
        <v>212</v>
      </c>
      <c r="G10277">
        <v>10998270</v>
      </c>
      <c r="H10277">
        <v>40</v>
      </c>
      <c r="I10277">
        <v>63</v>
      </c>
      <c r="J10277" t="s">
        <v>1</v>
      </c>
      <c r="K10277">
        <f>L10277*IFERROR(INDEX('Información SKU'!$H$1:$H$54,MATCH(I10277,'Información SKU'!$A$1:$A$54,0),1),15)</f>
        <v>1260</v>
      </c>
      <c r="L10277">
        <v>84</v>
      </c>
      <c r="M10277" s="13">
        <f>L10277/IFERROR(INDEX('Información SKU'!$K$1:$K$54,MATCH(I10277,'Información SKU'!$A$1:$A$54,0),1),40)</f>
        <v>2</v>
      </c>
      <c r="N10277" s="3">
        <v>43469</v>
      </c>
      <c r="O10277" s="3" t="s">
        <v>363</v>
      </c>
      <c r="P10277" s="2">
        <v>2</v>
      </c>
      <c r="R10277" s="3"/>
    </row>
    <row r="10278" spans="2:18" x14ac:dyDescent="0.25">
      <c r="B10278" t="s">
        <v>189</v>
      </c>
      <c r="C10278">
        <v>1003933</v>
      </c>
      <c r="D10278" t="s">
        <v>115</v>
      </c>
      <c r="E10278">
        <v>9003933</v>
      </c>
      <c r="F10278" t="s">
        <v>212</v>
      </c>
      <c r="G10278">
        <v>10998270</v>
      </c>
      <c r="H10278">
        <v>50</v>
      </c>
      <c r="I10278">
        <v>62</v>
      </c>
      <c r="J10278" t="s">
        <v>25</v>
      </c>
      <c r="K10278">
        <f>L10278*IFERROR(INDEX('Información SKU'!$H$1:$H$54,MATCH(I10278,'Información SKU'!$A$1:$A$54,0),1),15)</f>
        <v>8400</v>
      </c>
      <c r="L10278">
        <v>1050</v>
      </c>
      <c r="M10278" s="13">
        <f>L10278/IFERROR(INDEX('Información SKU'!$K$1:$K$54,MATCH(I10278,'Información SKU'!$A$1:$A$54,0),1),40)</f>
        <v>21</v>
      </c>
      <c r="N10278" s="3">
        <v>43469</v>
      </c>
      <c r="O10278" s="3" t="s">
        <v>365</v>
      </c>
      <c r="P10278" s="2">
        <v>3</v>
      </c>
      <c r="R10278" s="3"/>
    </row>
    <row r="10279" spans="2:18" x14ac:dyDescent="0.25">
      <c r="B10279" t="s">
        <v>189</v>
      </c>
      <c r="C10279">
        <v>1003933</v>
      </c>
      <c r="D10279" t="s">
        <v>115</v>
      </c>
      <c r="E10279">
        <v>9003933</v>
      </c>
      <c r="F10279" t="s">
        <v>212</v>
      </c>
      <c r="G10279">
        <v>10998271</v>
      </c>
      <c r="H10279">
        <v>10</v>
      </c>
      <c r="I10279">
        <v>62</v>
      </c>
      <c r="J10279" t="s">
        <v>25</v>
      </c>
      <c r="K10279">
        <f>L10279*IFERROR(INDEX('Información SKU'!$H$1:$H$54,MATCH(I10279,'Información SKU'!$A$1:$A$54,0),1),15)</f>
        <v>2800</v>
      </c>
      <c r="L10279">
        <v>350</v>
      </c>
      <c r="M10279" s="13">
        <f>L10279/IFERROR(INDEX('Información SKU'!$K$1:$K$54,MATCH(I10279,'Información SKU'!$A$1:$A$54,0),1),40)</f>
        <v>7</v>
      </c>
      <c r="N10279" s="3">
        <v>43469</v>
      </c>
      <c r="O10279" s="3" t="s">
        <v>363</v>
      </c>
      <c r="P10279" s="2">
        <v>2</v>
      </c>
      <c r="R10279" s="3"/>
    </row>
    <row r="10280" spans="2:18" x14ac:dyDescent="0.25">
      <c r="B10280" t="s">
        <v>189</v>
      </c>
      <c r="C10280">
        <v>1003933</v>
      </c>
      <c r="D10280" t="s">
        <v>115</v>
      </c>
      <c r="E10280">
        <v>9003933</v>
      </c>
      <c r="F10280" t="s">
        <v>212</v>
      </c>
      <c r="G10280">
        <v>10998271</v>
      </c>
      <c r="H10280">
        <v>20</v>
      </c>
      <c r="I10280">
        <v>61</v>
      </c>
      <c r="J10280" t="s">
        <v>20</v>
      </c>
      <c r="K10280">
        <f>L10280*IFERROR(INDEX('Información SKU'!$H$1:$H$54,MATCH(I10280,'Información SKU'!$A$1:$A$54,0),1),15)</f>
        <v>3600</v>
      </c>
      <c r="L10280">
        <v>240</v>
      </c>
      <c r="M10280" s="13">
        <f>L10280/IFERROR(INDEX('Información SKU'!$K$1:$K$54,MATCH(I10280,'Información SKU'!$A$1:$A$54,0),1),40)</f>
        <v>4</v>
      </c>
      <c r="N10280" s="3">
        <v>43469</v>
      </c>
      <c r="O10280" s="3" t="s">
        <v>361</v>
      </c>
      <c r="P10280" s="2">
        <v>1</v>
      </c>
      <c r="R10280" s="3"/>
    </row>
    <row r="10281" spans="2:18" x14ac:dyDescent="0.25">
      <c r="B10281" t="s">
        <v>189</v>
      </c>
      <c r="C10281">
        <v>1003933</v>
      </c>
      <c r="D10281" t="s">
        <v>115</v>
      </c>
      <c r="E10281">
        <v>9003933</v>
      </c>
      <c r="F10281" t="s">
        <v>212</v>
      </c>
      <c r="G10281">
        <v>10998273</v>
      </c>
      <c r="H10281">
        <v>60</v>
      </c>
      <c r="I10281">
        <v>320</v>
      </c>
      <c r="J10281" t="s">
        <v>31</v>
      </c>
      <c r="K10281">
        <f>L10281*IFERROR(INDEX('Información SKU'!$H$1:$H$54,MATCH(I10281,'Información SKU'!$A$1:$A$54,0),1),15)</f>
        <v>5850</v>
      </c>
      <c r="L10281">
        <v>390</v>
      </c>
      <c r="M10281" s="13">
        <f>L10281/IFERROR(INDEX('Información SKU'!$K$1:$K$54,MATCH(I10281,'Información SKU'!$A$1:$A$54,0),1),40)</f>
        <v>5</v>
      </c>
      <c r="N10281" s="3">
        <v>43469</v>
      </c>
      <c r="O10281" s="3" t="s">
        <v>363</v>
      </c>
      <c r="P10281" s="2">
        <v>2</v>
      </c>
      <c r="R10281" s="3"/>
    </row>
    <row r="10282" spans="2:18" x14ac:dyDescent="0.25">
      <c r="B10282" t="s">
        <v>189</v>
      </c>
      <c r="C10282">
        <v>1003933</v>
      </c>
      <c r="D10282" t="s">
        <v>115</v>
      </c>
      <c r="E10282">
        <v>9003933</v>
      </c>
      <c r="F10282" t="s">
        <v>212</v>
      </c>
      <c r="G10282">
        <v>10998273</v>
      </c>
      <c r="H10282">
        <v>20</v>
      </c>
      <c r="I10282">
        <v>1200</v>
      </c>
      <c r="J10282" t="s">
        <v>17</v>
      </c>
      <c r="K10282">
        <f>L10282*IFERROR(INDEX('Información SKU'!$H$1:$H$54,MATCH(I10282,'Información SKU'!$A$1:$A$54,0),1),15)</f>
        <v>252</v>
      </c>
      <c r="L10282">
        <v>42</v>
      </c>
      <c r="M10282" s="13">
        <f>L10282/IFERROR(INDEX('Información SKU'!$K$1:$K$54,MATCH(I10282,'Información SKU'!$A$1:$A$54,0),1),40)</f>
        <v>1</v>
      </c>
      <c r="N10282" s="3">
        <v>43469</v>
      </c>
      <c r="O10282" s="3" t="s">
        <v>360</v>
      </c>
      <c r="P10282" s="2">
        <v>1</v>
      </c>
      <c r="R10282" s="3"/>
    </row>
    <row r="10283" spans="2:18" x14ac:dyDescent="0.25">
      <c r="B10283" t="s">
        <v>189</v>
      </c>
      <c r="C10283">
        <v>1003933</v>
      </c>
      <c r="D10283" t="s">
        <v>115</v>
      </c>
      <c r="E10283">
        <v>9003933</v>
      </c>
      <c r="F10283" t="s">
        <v>212</v>
      </c>
      <c r="G10283">
        <v>10998274</v>
      </c>
      <c r="H10283">
        <v>590</v>
      </c>
      <c r="I10283">
        <v>2397</v>
      </c>
      <c r="J10283" t="s">
        <v>67</v>
      </c>
      <c r="K10283">
        <f>L10283*IFERROR(INDEX('Información SKU'!$H$1:$H$54,MATCH(I10283,'Información SKU'!$A$1:$A$54,0),1),15)</f>
        <v>36</v>
      </c>
      <c r="L10283">
        <v>3</v>
      </c>
      <c r="M10283" s="13">
        <f>L10283/IFERROR(INDEX('Información SKU'!$K$1:$K$54,MATCH(I10283,'Información SKU'!$A$1:$A$54,0),1),40)</f>
        <v>0.06</v>
      </c>
      <c r="N10283" s="3">
        <v>43469</v>
      </c>
      <c r="O10283" s="3" t="s">
        <v>364</v>
      </c>
      <c r="P10283" s="2">
        <v>3</v>
      </c>
      <c r="R10283" s="3"/>
    </row>
    <row r="10284" spans="2:18" x14ac:dyDescent="0.25">
      <c r="B10284" t="s">
        <v>189</v>
      </c>
      <c r="C10284">
        <v>1003933</v>
      </c>
      <c r="D10284" t="s">
        <v>115</v>
      </c>
      <c r="E10284">
        <v>9003933</v>
      </c>
      <c r="F10284" t="s">
        <v>212</v>
      </c>
      <c r="G10284">
        <v>10998274</v>
      </c>
      <c r="H10284">
        <v>580</v>
      </c>
      <c r="I10284">
        <v>2396</v>
      </c>
      <c r="J10284" t="s">
        <v>68</v>
      </c>
      <c r="K10284">
        <f>L10284*IFERROR(INDEX('Información SKU'!$H$1:$H$54,MATCH(I10284,'Información SKU'!$A$1:$A$54,0),1),15)</f>
        <v>30</v>
      </c>
      <c r="L10284">
        <v>2</v>
      </c>
      <c r="M10284" s="13">
        <f>L10284/IFERROR(INDEX('Información SKU'!$K$1:$K$54,MATCH(I10284,'Información SKU'!$A$1:$A$54,0),1),40)</f>
        <v>0.04</v>
      </c>
      <c r="N10284" s="3">
        <v>43469</v>
      </c>
      <c r="O10284" s="3" t="s">
        <v>361</v>
      </c>
      <c r="P10284" s="2">
        <v>1</v>
      </c>
      <c r="R10284" s="3"/>
    </row>
    <row r="10285" spans="2:18" x14ac:dyDescent="0.25">
      <c r="B10285" t="s">
        <v>189</v>
      </c>
      <c r="C10285">
        <v>1003933</v>
      </c>
      <c r="D10285" t="s">
        <v>115</v>
      </c>
      <c r="E10285">
        <v>9003933</v>
      </c>
      <c r="F10285" t="s">
        <v>212</v>
      </c>
      <c r="G10285">
        <v>10998274</v>
      </c>
      <c r="H10285">
        <v>570</v>
      </c>
      <c r="I10285">
        <v>2390</v>
      </c>
      <c r="J10285" t="s">
        <v>69</v>
      </c>
      <c r="K10285">
        <f>L10285*IFERROR(INDEX('Información SKU'!$H$1:$H$54,MATCH(I10285,'Información SKU'!$A$1:$A$54,0),1),15)</f>
        <v>384</v>
      </c>
      <c r="L10285">
        <v>32</v>
      </c>
      <c r="M10285" s="13">
        <f>L10285/IFERROR(INDEX('Información SKU'!$K$1:$K$54,MATCH(I10285,'Información SKU'!$A$1:$A$54,0),1),40)</f>
        <v>0.18285714285714286</v>
      </c>
      <c r="N10285" s="3">
        <v>43469</v>
      </c>
      <c r="O10285" s="3" t="s">
        <v>365</v>
      </c>
      <c r="P10285" s="2">
        <v>3</v>
      </c>
      <c r="R10285" s="3"/>
    </row>
    <row r="10286" spans="2:18" x14ac:dyDescent="0.25">
      <c r="B10286" t="s">
        <v>189</v>
      </c>
      <c r="C10286">
        <v>1003933</v>
      </c>
      <c r="D10286" t="s">
        <v>115</v>
      </c>
      <c r="E10286">
        <v>9003933</v>
      </c>
      <c r="F10286" t="s">
        <v>212</v>
      </c>
      <c r="G10286">
        <v>10998274</v>
      </c>
      <c r="H10286">
        <v>560</v>
      </c>
      <c r="I10286">
        <v>2389</v>
      </c>
      <c r="J10286" t="s">
        <v>70</v>
      </c>
      <c r="K10286">
        <f>L10286*IFERROR(INDEX('Información SKU'!$H$1:$H$54,MATCH(I10286,'Información SKU'!$A$1:$A$54,0),1),15)</f>
        <v>300</v>
      </c>
      <c r="L10286">
        <v>50</v>
      </c>
      <c r="M10286" s="13">
        <f>L10286/IFERROR(INDEX('Información SKU'!$K$1:$K$54,MATCH(I10286,'Información SKU'!$A$1:$A$54,0),1),40)</f>
        <v>0.52083333333333337</v>
      </c>
      <c r="N10286" s="3">
        <v>43469</v>
      </c>
      <c r="O10286" s="3" t="s">
        <v>360</v>
      </c>
      <c r="P10286" s="2">
        <v>1</v>
      </c>
      <c r="R10286" s="3"/>
    </row>
    <row r="10287" spans="2:18" x14ac:dyDescent="0.25">
      <c r="B10287" t="s">
        <v>189</v>
      </c>
      <c r="C10287">
        <v>1003933</v>
      </c>
      <c r="D10287" t="s">
        <v>115</v>
      </c>
      <c r="E10287">
        <v>9003933</v>
      </c>
      <c r="F10287" t="s">
        <v>212</v>
      </c>
      <c r="G10287">
        <v>10998274</v>
      </c>
      <c r="H10287">
        <v>550</v>
      </c>
      <c r="I10287">
        <v>2387</v>
      </c>
      <c r="J10287" t="s">
        <v>33</v>
      </c>
      <c r="K10287">
        <f>L10287*IFERROR(INDEX('Información SKU'!$H$1:$H$54,MATCH(I10287,'Información SKU'!$A$1:$A$54,0),1),15)</f>
        <v>492</v>
      </c>
      <c r="L10287">
        <v>41</v>
      </c>
      <c r="M10287" s="13">
        <f>L10287/IFERROR(INDEX('Información SKU'!$K$1:$K$54,MATCH(I10287,'Información SKU'!$A$1:$A$54,0),1),40)</f>
        <v>0.42708333333333331</v>
      </c>
      <c r="N10287" s="3">
        <v>43469</v>
      </c>
      <c r="O10287" s="3" t="s">
        <v>360</v>
      </c>
      <c r="P10287" s="2">
        <v>1</v>
      </c>
      <c r="R10287" s="3"/>
    </row>
    <row r="10288" spans="2:18" x14ac:dyDescent="0.25">
      <c r="B10288" t="s">
        <v>189</v>
      </c>
      <c r="C10288">
        <v>1003933</v>
      </c>
      <c r="D10288" t="s">
        <v>115</v>
      </c>
      <c r="E10288">
        <v>9003933</v>
      </c>
      <c r="F10288" t="s">
        <v>212</v>
      </c>
      <c r="G10288">
        <v>10998274</v>
      </c>
      <c r="H10288">
        <v>530</v>
      </c>
      <c r="I10288">
        <v>2384</v>
      </c>
      <c r="J10288" t="s">
        <v>10</v>
      </c>
      <c r="K10288">
        <f>L10288*IFERROR(INDEX('Información SKU'!$H$1:$H$54,MATCH(I10288,'Información SKU'!$A$1:$A$54,0),1),15)</f>
        <v>492</v>
      </c>
      <c r="L10288">
        <v>82</v>
      </c>
      <c r="M10288" s="13">
        <f>L10288/IFERROR(INDEX('Información SKU'!$K$1:$K$54,MATCH(I10288,'Información SKU'!$A$1:$A$54,0),1),40)</f>
        <v>0.85416666666666663</v>
      </c>
      <c r="N10288" s="3">
        <v>43469</v>
      </c>
      <c r="O10288" s="3" t="s">
        <v>362</v>
      </c>
      <c r="P10288" s="2">
        <v>2</v>
      </c>
      <c r="R10288" s="3"/>
    </row>
    <row r="10289" spans="2:18" x14ac:dyDescent="0.25">
      <c r="B10289" t="s">
        <v>189</v>
      </c>
      <c r="C10289">
        <v>1003933</v>
      </c>
      <c r="D10289" t="s">
        <v>115</v>
      </c>
      <c r="E10289">
        <v>9003933</v>
      </c>
      <c r="F10289" t="s">
        <v>212</v>
      </c>
      <c r="G10289">
        <v>10998274</v>
      </c>
      <c r="H10289">
        <v>520</v>
      </c>
      <c r="I10289">
        <v>2383</v>
      </c>
      <c r="J10289" t="s">
        <v>92</v>
      </c>
      <c r="K10289">
        <f>L10289*IFERROR(INDEX('Información SKU'!$H$1:$H$54,MATCH(I10289,'Información SKU'!$A$1:$A$54,0),1),15)</f>
        <v>156</v>
      </c>
      <c r="L10289">
        <v>26</v>
      </c>
      <c r="M10289" s="13">
        <f>L10289/IFERROR(INDEX('Información SKU'!$K$1:$K$54,MATCH(I10289,'Información SKU'!$A$1:$A$54,0),1),40)</f>
        <v>0.14857142857142858</v>
      </c>
      <c r="N10289" s="3">
        <v>43469</v>
      </c>
      <c r="O10289" s="3" t="s">
        <v>360</v>
      </c>
      <c r="P10289" s="2">
        <v>1</v>
      </c>
      <c r="R10289" s="3"/>
    </row>
    <row r="10290" spans="2:18" x14ac:dyDescent="0.25">
      <c r="B10290" t="s">
        <v>189</v>
      </c>
      <c r="C10290">
        <v>1003933</v>
      </c>
      <c r="D10290" t="s">
        <v>115</v>
      </c>
      <c r="E10290">
        <v>9003933</v>
      </c>
      <c r="F10290" t="s">
        <v>212</v>
      </c>
      <c r="G10290">
        <v>10998274</v>
      </c>
      <c r="H10290">
        <v>510</v>
      </c>
      <c r="I10290">
        <v>2382</v>
      </c>
      <c r="J10290" t="s">
        <v>34</v>
      </c>
      <c r="K10290">
        <f>L10290*IFERROR(INDEX('Información SKU'!$H$1:$H$54,MATCH(I10290,'Información SKU'!$A$1:$A$54,0),1),15)</f>
        <v>60</v>
      </c>
      <c r="L10290">
        <v>10</v>
      </c>
      <c r="M10290" s="13">
        <f>L10290/IFERROR(INDEX('Información SKU'!$K$1:$K$54,MATCH(I10290,'Información SKU'!$A$1:$A$54,0),1),40)</f>
        <v>0.10416666666666667</v>
      </c>
      <c r="N10290" s="3">
        <v>43469</v>
      </c>
      <c r="O10290" s="3" t="s">
        <v>361</v>
      </c>
      <c r="P10290" s="2">
        <v>1</v>
      </c>
      <c r="R10290" s="3"/>
    </row>
    <row r="10291" spans="2:18" x14ac:dyDescent="0.25">
      <c r="B10291" t="s">
        <v>189</v>
      </c>
      <c r="C10291">
        <v>1003933</v>
      </c>
      <c r="D10291" t="s">
        <v>115</v>
      </c>
      <c r="E10291">
        <v>9003933</v>
      </c>
      <c r="F10291" t="s">
        <v>212</v>
      </c>
      <c r="G10291">
        <v>10998274</v>
      </c>
      <c r="H10291">
        <v>500</v>
      </c>
      <c r="I10291">
        <v>2381</v>
      </c>
      <c r="J10291" t="s">
        <v>93</v>
      </c>
      <c r="K10291">
        <f>L10291*IFERROR(INDEX('Información SKU'!$H$1:$H$54,MATCH(I10291,'Información SKU'!$A$1:$A$54,0),1),15)</f>
        <v>152</v>
      </c>
      <c r="L10291">
        <v>19</v>
      </c>
      <c r="M10291" s="13">
        <f>L10291/IFERROR(INDEX('Información SKU'!$K$1:$K$54,MATCH(I10291,'Información SKU'!$A$1:$A$54,0),1),40)</f>
        <v>0.10857142857142857</v>
      </c>
      <c r="N10291" s="3">
        <v>43469</v>
      </c>
      <c r="O10291" s="3" t="s">
        <v>364</v>
      </c>
      <c r="P10291" s="2">
        <v>3</v>
      </c>
      <c r="R10291" s="3"/>
    </row>
    <row r="10292" spans="2:18" x14ac:dyDescent="0.25">
      <c r="B10292" t="s">
        <v>189</v>
      </c>
      <c r="C10292">
        <v>1003933</v>
      </c>
      <c r="D10292" t="s">
        <v>115</v>
      </c>
      <c r="E10292">
        <v>9003933</v>
      </c>
      <c r="F10292" t="s">
        <v>212</v>
      </c>
      <c r="G10292">
        <v>10998274</v>
      </c>
      <c r="H10292">
        <v>870</v>
      </c>
      <c r="I10292">
        <v>5402</v>
      </c>
      <c r="J10292" t="s">
        <v>32</v>
      </c>
      <c r="K10292">
        <f>L10292*IFERROR(INDEX('Información SKU'!$H$1:$H$54,MATCH(I10292,'Información SKU'!$A$1:$A$54,0),1),15)</f>
        <v>114</v>
      </c>
      <c r="L10292">
        <v>19</v>
      </c>
      <c r="M10292" s="13">
        <f>L10292/IFERROR(INDEX('Información SKU'!$K$1:$K$54,MATCH(I10292,'Información SKU'!$A$1:$A$54,0),1),40)</f>
        <v>0.31666666666666665</v>
      </c>
      <c r="N10292" s="3">
        <v>43469</v>
      </c>
      <c r="O10292" s="3" t="s">
        <v>364</v>
      </c>
      <c r="P10292" s="2">
        <v>3</v>
      </c>
      <c r="R10292" s="3"/>
    </row>
    <row r="10293" spans="2:18" x14ac:dyDescent="0.25">
      <c r="B10293" t="s">
        <v>189</v>
      </c>
      <c r="C10293">
        <v>1003933</v>
      </c>
      <c r="D10293" t="s">
        <v>115</v>
      </c>
      <c r="E10293">
        <v>9003933</v>
      </c>
      <c r="F10293" t="s">
        <v>212</v>
      </c>
      <c r="G10293">
        <v>10998274</v>
      </c>
      <c r="H10293">
        <v>850</v>
      </c>
      <c r="I10293">
        <v>5275</v>
      </c>
      <c r="J10293" t="s">
        <v>75</v>
      </c>
      <c r="K10293">
        <f>L10293*IFERROR(INDEX('Información SKU'!$H$1:$H$54,MATCH(I10293,'Información SKU'!$A$1:$A$54,0),1),15)</f>
        <v>372</v>
      </c>
      <c r="L10293">
        <v>62</v>
      </c>
      <c r="M10293" s="13">
        <f>L10293/IFERROR(INDEX('Información SKU'!$K$1:$K$54,MATCH(I10293,'Información SKU'!$A$1:$A$54,0),1),40)</f>
        <v>0.88571428571428568</v>
      </c>
      <c r="N10293" s="3">
        <v>43469</v>
      </c>
      <c r="O10293" s="3" t="s">
        <v>362</v>
      </c>
      <c r="P10293" s="2">
        <v>2</v>
      </c>
      <c r="R10293" s="3"/>
    </row>
    <row r="10294" spans="2:18" x14ac:dyDescent="0.25">
      <c r="B10294" t="s">
        <v>189</v>
      </c>
      <c r="C10294">
        <v>1003933</v>
      </c>
      <c r="D10294" t="s">
        <v>115</v>
      </c>
      <c r="E10294">
        <v>9003933</v>
      </c>
      <c r="F10294" t="s">
        <v>212</v>
      </c>
      <c r="G10294">
        <v>10998274</v>
      </c>
      <c r="H10294">
        <v>840</v>
      </c>
      <c r="I10294">
        <v>5274</v>
      </c>
      <c r="J10294" t="s">
        <v>72</v>
      </c>
      <c r="K10294">
        <f>L10294*IFERROR(INDEX('Información SKU'!$H$1:$H$54,MATCH(I10294,'Información SKU'!$A$1:$A$54,0),1),15)</f>
        <v>208</v>
      </c>
      <c r="L10294">
        <v>26</v>
      </c>
      <c r="M10294" s="13">
        <f>L10294/IFERROR(INDEX('Información SKU'!$K$1:$K$54,MATCH(I10294,'Información SKU'!$A$1:$A$54,0),1),40)</f>
        <v>0.37142857142857144</v>
      </c>
      <c r="N10294" s="3">
        <v>43469</v>
      </c>
      <c r="O10294" s="3" t="s">
        <v>362</v>
      </c>
      <c r="P10294" s="2">
        <v>2</v>
      </c>
      <c r="R10294" s="3"/>
    </row>
    <row r="10295" spans="2:18" x14ac:dyDescent="0.25">
      <c r="B10295" t="s">
        <v>189</v>
      </c>
      <c r="C10295">
        <v>1003933</v>
      </c>
      <c r="D10295" t="s">
        <v>115</v>
      </c>
      <c r="E10295">
        <v>9003933</v>
      </c>
      <c r="F10295" t="s">
        <v>212</v>
      </c>
      <c r="G10295">
        <v>10998274</v>
      </c>
      <c r="H10295">
        <v>830</v>
      </c>
      <c r="I10295">
        <v>5273</v>
      </c>
      <c r="J10295" t="s">
        <v>82</v>
      </c>
      <c r="K10295">
        <f>L10295*IFERROR(INDEX('Información SKU'!$H$1:$H$54,MATCH(I10295,'Información SKU'!$A$1:$A$54,0),1),15)</f>
        <v>60</v>
      </c>
      <c r="L10295">
        <v>10</v>
      </c>
      <c r="M10295" s="13">
        <f>L10295/IFERROR(INDEX('Información SKU'!$K$1:$K$54,MATCH(I10295,'Información SKU'!$A$1:$A$54,0),1),40)</f>
        <v>0.14285714285714285</v>
      </c>
      <c r="N10295" s="3">
        <v>43469</v>
      </c>
      <c r="O10295" s="3" t="s">
        <v>363</v>
      </c>
      <c r="P10295" s="2">
        <v>2</v>
      </c>
      <c r="R10295" s="3"/>
    </row>
    <row r="10296" spans="2:18" x14ac:dyDescent="0.25">
      <c r="B10296" t="s">
        <v>189</v>
      </c>
      <c r="C10296">
        <v>1003933</v>
      </c>
      <c r="D10296" t="s">
        <v>115</v>
      </c>
      <c r="E10296">
        <v>9003933</v>
      </c>
      <c r="F10296" t="s">
        <v>212</v>
      </c>
      <c r="G10296">
        <v>10998274</v>
      </c>
      <c r="H10296">
        <v>820</v>
      </c>
      <c r="I10296">
        <v>5246</v>
      </c>
      <c r="J10296" t="s">
        <v>73</v>
      </c>
      <c r="K10296">
        <f>L10296*IFERROR(INDEX('Información SKU'!$H$1:$H$54,MATCH(I10296,'Información SKU'!$A$1:$A$54,0),1),15)</f>
        <v>30</v>
      </c>
      <c r="L10296">
        <v>5</v>
      </c>
      <c r="M10296" s="13">
        <f>L10296/IFERROR(INDEX('Información SKU'!$K$1:$K$54,MATCH(I10296,'Información SKU'!$A$1:$A$54,0),1),40)</f>
        <v>6.6666666666666666E-2</v>
      </c>
      <c r="N10296" s="3">
        <v>43469</v>
      </c>
      <c r="O10296" s="3" t="s">
        <v>360</v>
      </c>
      <c r="P10296" s="2">
        <v>1</v>
      </c>
      <c r="R10296" s="3"/>
    </row>
    <row r="10297" spans="2:18" x14ac:dyDescent="0.25">
      <c r="B10297" t="s">
        <v>189</v>
      </c>
      <c r="C10297">
        <v>1003933</v>
      </c>
      <c r="D10297" t="s">
        <v>115</v>
      </c>
      <c r="E10297">
        <v>9003933</v>
      </c>
      <c r="F10297" t="s">
        <v>212</v>
      </c>
      <c r="G10297">
        <v>10998274</v>
      </c>
      <c r="H10297">
        <v>810</v>
      </c>
      <c r="I10297">
        <v>5245</v>
      </c>
      <c r="J10297" t="s">
        <v>85</v>
      </c>
      <c r="K10297">
        <f>L10297*IFERROR(INDEX('Información SKU'!$H$1:$H$54,MATCH(I10297,'Información SKU'!$A$1:$A$54,0),1),15)</f>
        <v>75</v>
      </c>
      <c r="L10297">
        <v>5</v>
      </c>
      <c r="M10297" s="13">
        <f>L10297/IFERROR(INDEX('Información SKU'!$K$1:$K$54,MATCH(I10297,'Información SKU'!$A$1:$A$54,0),1),40)</f>
        <v>5.2083333333333336E-2</v>
      </c>
      <c r="N10297" s="3">
        <v>43469</v>
      </c>
      <c r="O10297" s="3" t="s">
        <v>362</v>
      </c>
      <c r="P10297" s="2">
        <v>2</v>
      </c>
      <c r="R10297" s="3"/>
    </row>
    <row r="10298" spans="2:18" x14ac:dyDescent="0.25">
      <c r="B10298" t="s">
        <v>189</v>
      </c>
      <c r="C10298">
        <v>1003933</v>
      </c>
      <c r="D10298" t="s">
        <v>115</v>
      </c>
      <c r="E10298">
        <v>9003933</v>
      </c>
      <c r="F10298" t="s">
        <v>212</v>
      </c>
      <c r="G10298">
        <v>10998274</v>
      </c>
      <c r="H10298">
        <v>800</v>
      </c>
      <c r="I10298">
        <v>5243</v>
      </c>
      <c r="J10298" t="s">
        <v>86</v>
      </c>
      <c r="K10298">
        <f>L10298*IFERROR(INDEX('Información SKU'!$H$1:$H$54,MATCH(I10298,'Información SKU'!$A$1:$A$54,0),1),15)</f>
        <v>96</v>
      </c>
      <c r="L10298">
        <v>8</v>
      </c>
      <c r="M10298" s="13">
        <f>L10298/IFERROR(INDEX('Información SKU'!$K$1:$K$54,MATCH(I10298,'Información SKU'!$A$1:$A$54,0),1),40)</f>
        <v>0.10666666666666667</v>
      </c>
      <c r="N10298" s="3">
        <v>43469</v>
      </c>
      <c r="O10298" s="3" t="s">
        <v>360</v>
      </c>
      <c r="P10298" s="2">
        <v>1</v>
      </c>
      <c r="R10298" s="3"/>
    </row>
    <row r="10299" spans="2:18" x14ac:dyDescent="0.25">
      <c r="B10299" t="s">
        <v>189</v>
      </c>
      <c r="C10299">
        <v>1003933</v>
      </c>
      <c r="D10299" t="s">
        <v>115</v>
      </c>
      <c r="E10299">
        <v>9003933</v>
      </c>
      <c r="F10299" t="s">
        <v>212</v>
      </c>
      <c r="G10299">
        <v>10998274</v>
      </c>
      <c r="H10299">
        <v>790</v>
      </c>
      <c r="I10299">
        <v>5242</v>
      </c>
      <c r="J10299" t="s">
        <v>87</v>
      </c>
      <c r="K10299">
        <f>L10299*IFERROR(INDEX('Información SKU'!$H$1:$H$54,MATCH(I10299,'Información SKU'!$A$1:$A$54,0),1),15)</f>
        <v>150</v>
      </c>
      <c r="L10299">
        <v>10</v>
      </c>
      <c r="M10299" s="13">
        <f>L10299/IFERROR(INDEX('Información SKU'!$K$1:$K$54,MATCH(I10299,'Información SKU'!$A$1:$A$54,0),1),40)</f>
        <v>0.10416666666666667</v>
      </c>
      <c r="N10299" s="3">
        <v>43469</v>
      </c>
      <c r="O10299" s="3" t="s">
        <v>361</v>
      </c>
      <c r="P10299" s="2">
        <v>1</v>
      </c>
      <c r="R10299" s="3"/>
    </row>
    <row r="10300" spans="2:18" x14ac:dyDescent="0.25">
      <c r="B10300" t="s">
        <v>189</v>
      </c>
      <c r="C10300">
        <v>1003933</v>
      </c>
      <c r="D10300" t="s">
        <v>115</v>
      </c>
      <c r="E10300">
        <v>9003933</v>
      </c>
      <c r="F10300" t="s">
        <v>212</v>
      </c>
      <c r="G10300">
        <v>10998274</v>
      </c>
      <c r="H10300">
        <v>780</v>
      </c>
      <c r="I10300">
        <v>5238</v>
      </c>
      <c r="J10300" t="s">
        <v>88</v>
      </c>
      <c r="K10300">
        <f>L10300*IFERROR(INDEX('Información SKU'!$H$1:$H$54,MATCH(I10300,'Información SKU'!$A$1:$A$54,0),1),15)</f>
        <v>435</v>
      </c>
      <c r="L10300">
        <v>29</v>
      </c>
      <c r="M10300" s="13">
        <f>L10300/IFERROR(INDEX('Información SKU'!$K$1:$K$54,MATCH(I10300,'Información SKU'!$A$1:$A$54,0),1),40)</f>
        <v>0.52727272727272723</v>
      </c>
      <c r="N10300" s="3">
        <v>43469</v>
      </c>
      <c r="O10300" s="3" t="s">
        <v>364</v>
      </c>
      <c r="P10300" s="2">
        <v>3</v>
      </c>
      <c r="R10300" s="3"/>
    </row>
    <row r="10301" spans="2:18" x14ac:dyDescent="0.25">
      <c r="B10301" t="s">
        <v>189</v>
      </c>
      <c r="C10301">
        <v>1003933</v>
      </c>
      <c r="D10301" t="s">
        <v>115</v>
      </c>
      <c r="E10301">
        <v>9003933</v>
      </c>
      <c r="F10301" t="s">
        <v>212</v>
      </c>
      <c r="G10301">
        <v>10998274</v>
      </c>
      <c r="H10301">
        <v>770</v>
      </c>
      <c r="I10301">
        <v>5236</v>
      </c>
      <c r="J10301" t="s">
        <v>89</v>
      </c>
      <c r="K10301">
        <f>L10301*IFERROR(INDEX('Información SKU'!$H$1:$H$54,MATCH(I10301,'Información SKU'!$A$1:$A$54,0),1),15)</f>
        <v>96</v>
      </c>
      <c r="L10301">
        <v>8</v>
      </c>
      <c r="M10301" s="13">
        <f>L10301/IFERROR(INDEX('Información SKU'!$K$1:$K$54,MATCH(I10301,'Información SKU'!$A$1:$A$54,0),1),40)</f>
        <v>0.14545454545454545</v>
      </c>
      <c r="N10301" s="3">
        <v>43469</v>
      </c>
      <c r="O10301" s="3" t="s">
        <v>362</v>
      </c>
      <c r="P10301" s="2">
        <v>2</v>
      </c>
      <c r="R10301" s="3"/>
    </row>
    <row r="10302" spans="2:18" x14ac:dyDescent="0.25">
      <c r="B10302" t="s">
        <v>189</v>
      </c>
      <c r="C10302">
        <v>1003933</v>
      </c>
      <c r="D10302" t="s">
        <v>115</v>
      </c>
      <c r="E10302">
        <v>9003933</v>
      </c>
      <c r="F10302" t="s">
        <v>212</v>
      </c>
      <c r="G10302">
        <v>10998274</v>
      </c>
      <c r="H10302">
        <v>760</v>
      </c>
      <c r="I10302">
        <v>5235</v>
      </c>
      <c r="J10302" t="s">
        <v>90</v>
      </c>
      <c r="K10302">
        <f>L10302*IFERROR(INDEX('Información SKU'!$H$1:$H$54,MATCH(I10302,'Información SKU'!$A$1:$A$54,0),1),15)</f>
        <v>96</v>
      </c>
      <c r="L10302">
        <v>8</v>
      </c>
      <c r="M10302" s="13">
        <f>L10302/IFERROR(INDEX('Información SKU'!$K$1:$K$54,MATCH(I10302,'Información SKU'!$A$1:$A$54,0),1),40)</f>
        <v>0.14814814814814814</v>
      </c>
      <c r="N10302" s="3">
        <v>43469</v>
      </c>
      <c r="O10302" s="3" t="s">
        <v>364</v>
      </c>
      <c r="P10302" s="2">
        <v>3</v>
      </c>
      <c r="R10302" s="3"/>
    </row>
    <row r="10303" spans="2:18" x14ac:dyDescent="0.25">
      <c r="B10303" t="s">
        <v>189</v>
      </c>
      <c r="C10303">
        <v>1003933</v>
      </c>
      <c r="D10303" t="s">
        <v>115</v>
      </c>
      <c r="E10303">
        <v>9003933</v>
      </c>
      <c r="F10303" t="s">
        <v>212</v>
      </c>
      <c r="G10303">
        <v>10998274</v>
      </c>
      <c r="H10303">
        <v>750</v>
      </c>
      <c r="I10303">
        <v>5233</v>
      </c>
      <c r="J10303" t="s">
        <v>91</v>
      </c>
      <c r="K10303">
        <f>L10303*IFERROR(INDEX('Información SKU'!$H$1:$H$54,MATCH(I10303,'Información SKU'!$A$1:$A$54,0),1),15)</f>
        <v>192</v>
      </c>
      <c r="L10303">
        <v>16</v>
      </c>
      <c r="M10303" s="13">
        <f>L10303/IFERROR(INDEX('Información SKU'!$K$1:$K$54,MATCH(I10303,'Información SKU'!$A$1:$A$54,0),1),40)</f>
        <v>0.29629629629629628</v>
      </c>
      <c r="N10303" s="3">
        <v>43469</v>
      </c>
      <c r="O10303" s="3" t="s">
        <v>365</v>
      </c>
      <c r="P10303" s="2">
        <v>3</v>
      </c>
      <c r="R10303" s="3"/>
    </row>
    <row r="10304" spans="2:18" x14ac:dyDescent="0.25">
      <c r="B10304" t="s">
        <v>189</v>
      </c>
      <c r="C10304">
        <v>1003933</v>
      </c>
      <c r="D10304" t="s">
        <v>115</v>
      </c>
      <c r="E10304">
        <v>9003933</v>
      </c>
      <c r="F10304" t="s">
        <v>212</v>
      </c>
      <c r="G10304">
        <v>10998274</v>
      </c>
      <c r="H10304">
        <v>90</v>
      </c>
      <c r="I10304">
        <v>43</v>
      </c>
      <c r="J10304" t="s">
        <v>12</v>
      </c>
      <c r="K10304">
        <f>L10304*IFERROR(INDEX('Información SKU'!$H$1:$H$54,MATCH(I10304,'Información SKU'!$A$1:$A$54,0),1),15)</f>
        <v>128</v>
      </c>
      <c r="L10304">
        <v>16</v>
      </c>
      <c r="M10304" s="13">
        <f>L10304/IFERROR(INDEX('Información SKU'!$K$1:$K$54,MATCH(I10304,'Información SKU'!$A$1:$A$54,0),1),40)</f>
        <v>0.38095238095238093</v>
      </c>
      <c r="N10304" s="3">
        <v>43469</v>
      </c>
      <c r="O10304" s="3" t="s">
        <v>363</v>
      </c>
      <c r="P10304" s="2">
        <v>2</v>
      </c>
      <c r="R10304" s="3"/>
    </row>
    <row r="10305" spans="2:18" x14ac:dyDescent="0.25">
      <c r="B10305" t="s">
        <v>189</v>
      </c>
      <c r="C10305">
        <v>1003933</v>
      </c>
      <c r="D10305" t="s">
        <v>115</v>
      </c>
      <c r="E10305">
        <v>9003933</v>
      </c>
      <c r="F10305" t="s">
        <v>212</v>
      </c>
      <c r="G10305">
        <v>10998274</v>
      </c>
      <c r="H10305">
        <v>80</v>
      </c>
      <c r="I10305">
        <v>42</v>
      </c>
      <c r="J10305" t="s">
        <v>15</v>
      </c>
      <c r="K10305">
        <f>L10305*IFERROR(INDEX('Información SKU'!$H$1:$H$54,MATCH(I10305,'Información SKU'!$A$1:$A$54,0),1),15)</f>
        <v>216</v>
      </c>
      <c r="L10305">
        <v>18</v>
      </c>
      <c r="M10305" s="13">
        <f>L10305/IFERROR(INDEX('Información SKU'!$K$1:$K$54,MATCH(I10305,'Información SKU'!$A$1:$A$54,0),1),40)</f>
        <v>0.36</v>
      </c>
      <c r="N10305" s="3">
        <v>43469</v>
      </c>
      <c r="O10305" s="3" t="s">
        <v>363</v>
      </c>
      <c r="P10305" s="2">
        <v>2</v>
      </c>
      <c r="R10305" s="3"/>
    </row>
    <row r="10306" spans="2:18" x14ac:dyDescent="0.25">
      <c r="B10306" t="s">
        <v>189</v>
      </c>
      <c r="C10306">
        <v>1003933</v>
      </c>
      <c r="D10306" t="s">
        <v>115</v>
      </c>
      <c r="E10306">
        <v>9003933</v>
      </c>
      <c r="F10306" t="s">
        <v>212</v>
      </c>
      <c r="G10306">
        <v>10998274</v>
      </c>
      <c r="H10306">
        <v>70</v>
      </c>
      <c r="I10306">
        <v>41</v>
      </c>
      <c r="J10306" t="s">
        <v>71</v>
      </c>
      <c r="K10306">
        <f>L10306*IFERROR(INDEX('Información SKU'!$H$1:$H$54,MATCH(I10306,'Información SKU'!$A$1:$A$54,0),1),15)</f>
        <v>184</v>
      </c>
      <c r="L10306">
        <v>23</v>
      </c>
      <c r="M10306" s="13">
        <f>L10306/IFERROR(INDEX('Información SKU'!$K$1:$K$54,MATCH(I10306,'Información SKU'!$A$1:$A$54,0),1),40)</f>
        <v>0.38333333333333336</v>
      </c>
      <c r="N10306" s="3">
        <v>43469</v>
      </c>
      <c r="O10306" s="3" t="s">
        <v>361</v>
      </c>
      <c r="P10306" s="2">
        <v>1</v>
      </c>
      <c r="R10306" s="3"/>
    </row>
    <row r="10307" spans="2:18" x14ac:dyDescent="0.25">
      <c r="B10307" t="s">
        <v>189</v>
      </c>
      <c r="C10307">
        <v>1003933</v>
      </c>
      <c r="D10307" t="s">
        <v>115</v>
      </c>
      <c r="E10307">
        <v>9003933</v>
      </c>
      <c r="F10307" t="s">
        <v>212</v>
      </c>
      <c r="G10307">
        <v>10998274</v>
      </c>
      <c r="H10307">
        <v>370</v>
      </c>
      <c r="I10307">
        <v>527</v>
      </c>
      <c r="J10307" t="s">
        <v>80</v>
      </c>
      <c r="K10307">
        <f>L10307*IFERROR(INDEX('Información SKU'!$H$1:$H$54,MATCH(I10307,'Información SKU'!$A$1:$A$54,0),1),15)</f>
        <v>135</v>
      </c>
      <c r="L10307">
        <v>9</v>
      </c>
      <c r="M10307" s="13">
        <f>L10307/IFERROR(INDEX('Información SKU'!$K$1:$K$54,MATCH(I10307,'Información SKU'!$A$1:$A$54,0),1),40)</f>
        <v>0.15</v>
      </c>
      <c r="N10307" s="3">
        <v>43469</v>
      </c>
      <c r="O10307" s="3" t="s">
        <v>364</v>
      </c>
      <c r="P10307" s="2">
        <v>3</v>
      </c>
      <c r="R10307" s="3"/>
    </row>
    <row r="10308" spans="2:18" x14ac:dyDescent="0.25">
      <c r="B10308" t="s">
        <v>189</v>
      </c>
      <c r="C10308">
        <v>1003933</v>
      </c>
      <c r="D10308" t="s">
        <v>115</v>
      </c>
      <c r="E10308">
        <v>9003933</v>
      </c>
      <c r="F10308" t="s">
        <v>212</v>
      </c>
      <c r="G10308">
        <v>10998274</v>
      </c>
      <c r="H10308">
        <v>360</v>
      </c>
      <c r="I10308">
        <v>522</v>
      </c>
      <c r="J10308" t="s">
        <v>6</v>
      </c>
      <c r="K10308">
        <f>L10308*IFERROR(INDEX('Información SKU'!$H$1:$H$54,MATCH(I10308,'Información SKU'!$A$1:$A$54,0),1),15)</f>
        <v>30</v>
      </c>
      <c r="L10308">
        <v>2</v>
      </c>
      <c r="M10308" s="13">
        <f>L10308/IFERROR(INDEX('Información SKU'!$K$1:$K$54,MATCH(I10308,'Información SKU'!$A$1:$A$54,0),1),40)</f>
        <v>3.3333333333333333E-2</v>
      </c>
      <c r="N10308" s="3">
        <v>43469</v>
      </c>
      <c r="O10308" s="3" t="s">
        <v>365</v>
      </c>
      <c r="P10308" s="2">
        <v>3</v>
      </c>
      <c r="R10308" s="3"/>
    </row>
    <row r="10309" spans="2:18" x14ac:dyDescent="0.25">
      <c r="B10309" t="s">
        <v>189</v>
      </c>
      <c r="C10309">
        <v>1003933</v>
      </c>
      <c r="D10309" t="s">
        <v>115</v>
      </c>
      <c r="E10309">
        <v>9003933</v>
      </c>
      <c r="F10309" t="s">
        <v>212</v>
      </c>
      <c r="G10309">
        <v>10998274</v>
      </c>
      <c r="H10309">
        <v>350</v>
      </c>
      <c r="I10309">
        <v>521</v>
      </c>
      <c r="J10309" t="s">
        <v>28</v>
      </c>
      <c r="K10309">
        <f>L10309*IFERROR(INDEX('Información SKU'!$H$1:$H$54,MATCH(I10309,'Información SKU'!$A$1:$A$54,0),1),15)</f>
        <v>72</v>
      </c>
      <c r="L10309">
        <v>9</v>
      </c>
      <c r="M10309" s="13">
        <f>L10309/IFERROR(INDEX('Información SKU'!$K$1:$K$54,MATCH(I10309,'Información SKU'!$A$1:$A$54,0),1),40)</f>
        <v>0.15</v>
      </c>
      <c r="N10309" s="3">
        <v>43469</v>
      </c>
      <c r="O10309" s="3" t="s">
        <v>362</v>
      </c>
      <c r="P10309" s="2">
        <v>2</v>
      </c>
      <c r="R10309" s="3"/>
    </row>
    <row r="10310" spans="2:18" x14ac:dyDescent="0.25">
      <c r="B10310" t="s">
        <v>189</v>
      </c>
      <c r="C10310">
        <v>1003933</v>
      </c>
      <c r="D10310" t="s">
        <v>115</v>
      </c>
      <c r="E10310">
        <v>9003933</v>
      </c>
      <c r="F10310" t="s">
        <v>212</v>
      </c>
      <c r="G10310">
        <v>10998274</v>
      </c>
      <c r="H10310">
        <v>340</v>
      </c>
      <c r="I10310">
        <v>510</v>
      </c>
      <c r="J10310" t="s">
        <v>30</v>
      </c>
      <c r="K10310">
        <f>L10310*IFERROR(INDEX('Información SKU'!$H$1:$H$54,MATCH(I10310,'Información SKU'!$A$1:$A$54,0),1),15)</f>
        <v>150</v>
      </c>
      <c r="L10310">
        <v>25</v>
      </c>
      <c r="M10310" s="13">
        <f>L10310/IFERROR(INDEX('Información SKU'!$K$1:$K$54,MATCH(I10310,'Información SKU'!$A$1:$A$54,0),1),40)</f>
        <v>0.5</v>
      </c>
      <c r="N10310" s="3">
        <v>43469</v>
      </c>
      <c r="O10310" s="3" t="s">
        <v>362</v>
      </c>
      <c r="P10310" s="2">
        <v>2</v>
      </c>
      <c r="R10310" s="3"/>
    </row>
    <row r="10311" spans="2:18" x14ac:dyDescent="0.25">
      <c r="B10311" t="s">
        <v>189</v>
      </c>
      <c r="C10311">
        <v>1003933</v>
      </c>
      <c r="D10311" t="s">
        <v>115</v>
      </c>
      <c r="E10311">
        <v>9003933</v>
      </c>
      <c r="F10311" t="s">
        <v>212</v>
      </c>
      <c r="G10311">
        <v>10998274</v>
      </c>
      <c r="H10311">
        <v>330</v>
      </c>
      <c r="I10311">
        <v>509</v>
      </c>
      <c r="J10311" t="s">
        <v>0</v>
      </c>
      <c r="K10311">
        <f>L10311*IFERROR(INDEX('Información SKU'!$H$1:$H$54,MATCH(I10311,'Información SKU'!$A$1:$A$54,0),1),15)</f>
        <v>354</v>
      </c>
      <c r="L10311">
        <v>59</v>
      </c>
      <c r="M10311" s="13">
        <f>L10311/IFERROR(INDEX('Información SKU'!$K$1:$K$54,MATCH(I10311,'Información SKU'!$A$1:$A$54,0),1),40)</f>
        <v>0.73750000000000004</v>
      </c>
      <c r="N10311" s="3">
        <v>43469</v>
      </c>
      <c r="O10311" s="3" t="s">
        <v>361</v>
      </c>
      <c r="P10311" s="2">
        <v>1</v>
      </c>
      <c r="R10311" s="3"/>
    </row>
    <row r="10312" spans="2:18" x14ac:dyDescent="0.25">
      <c r="B10312" t="s">
        <v>189</v>
      </c>
      <c r="C10312">
        <v>1003933</v>
      </c>
      <c r="D10312" t="s">
        <v>115</v>
      </c>
      <c r="E10312">
        <v>9003933</v>
      </c>
      <c r="F10312" t="s">
        <v>212</v>
      </c>
      <c r="G10312">
        <v>10998274</v>
      </c>
      <c r="H10312">
        <v>320</v>
      </c>
      <c r="I10312">
        <v>480</v>
      </c>
      <c r="J10312" t="s">
        <v>77</v>
      </c>
      <c r="K10312">
        <f>L10312*IFERROR(INDEX('Información SKU'!$H$1:$H$54,MATCH(I10312,'Información SKU'!$A$1:$A$54,0),1),15)</f>
        <v>64</v>
      </c>
      <c r="L10312">
        <v>8</v>
      </c>
      <c r="M10312" s="13">
        <f>L10312/IFERROR(INDEX('Información SKU'!$K$1:$K$54,MATCH(I10312,'Información SKU'!$A$1:$A$54,0),1),40)</f>
        <v>0.10256410256410256</v>
      </c>
      <c r="N10312" s="3">
        <v>43469</v>
      </c>
      <c r="O10312" s="3" t="s">
        <v>364</v>
      </c>
      <c r="P10312" s="2">
        <v>3</v>
      </c>
      <c r="R10312" s="3"/>
    </row>
    <row r="10313" spans="2:18" x14ac:dyDescent="0.25">
      <c r="B10313" t="s">
        <v>189</v>
      </c>
      <c r="C10313">
        <v>1003933</v>
      </c>
      <c r="D10313" t="s">
        <v>115</v>
      </c>
      <c r="E10313">
        <v>9003933</v>
      </c>
      <c r="F10313" t="s">
        <v>212</v>
      </c>
      <c r="G10313">
        <v>10998274</v>
      </c>
      <c r="H10313">
        <v>310</v>
      </c>
      <c r="I10313">
        <v>478</v>
      </c>
      <c r="J10313" t="s">
        <v>76</v>
      </c>
      <c r="K10313">
        <f>L10313*IFERROR(INDEX('Información SKU'!$H$1:$H$54,MATCH(I10313,'Información SKU'!$A$1:$A$54,0),1),15)</f>
        <v>75</v>
      </c>
      <c r="L10313">
        <v>5</v>
      </c>
      <c r="M10313" s="13">
        <f>L10313/IFERROR(INDEX('Información SKU'!$K$1:$K$54,MATCH(I10313,'Información SKU'!$A$1:$A$54,0),1),40)</f>
        <v>7.1428571428571425E-2</v>
      </c>
      <c r="N10313" s="3">
        <v>43469</v>
      </c>
      <c r="O10313" s="3" t="s">
        <v>362</v>
      </c>
      <c r="P10313" s="2">
        <v>2</v>
      </c>
      <c r="R10313" s="3"/>
    </row>
    <row r="10314" spans="2:18" x14ac:dyDescent="0.25">
      <c r="B10314" t="s">
        <v>189</v>
      </c>
      <c r="C10314">
        <v>1003933</v>
      </c>
      <c r="D10314" t="s">
        <v>115</v>
      </c>
      <c r="E10314">
        <v>9003933</v>
      </c>
      <c r="F10314" t="s">
        <v>212</v>
      </c>
      <c r="G10314">
        <v>10998274</v>
      </c>
      <c r="H10314">
        <v>300</v>
      </c>
      <c r="I10314">
        <v>460</v>
      </c>
      <c r="J10314" t="s">
        <v>38</v>
      </c>
      <c r="K10314">
        <f>L10314*IFERROR(INDEX('Información SKU'!$H$1:$H$54,MATCH(I10314,'Información SKU'!$A$1:$A$54,0),1),15)</f>
        <v>780</v>
      </c>
      <c r="L10314">
        <v>52</v>
      </c>
      <c r="M10314" s="13">
        <f>L10314/IFERROR(INDEX('Información SKU'!$K$1:$K$54,MATCH(I10314,'Información SKU'!$A$1:$A$54,0),1),40)</f>
        <v>0.66666666666666663</v>
      </c>
      <c r="N10314" s="3">
        <v>43469</v>
      </c>
      <c r="O10314" s="3" t="s">
        <v>362</v>
      </c>
      <c r="P10314" s="2">
        <v>2</v>
      </c>
      <c r="R10314" s="3"/>
    </row>
    <row r="10315" spans="2:18" x14ac:dyDescent="0.25">
      <c r="B10315" t="s">
        <v>189</v>
      </c>
      <c r="C10315">
        <v>1003933</v>
      </c>
      <c r="D10315" t="s">
        <v>115</v>
      </c>
      <c r="E10315">
        <v>9003933</v>
      </c>
      <c r="F10315" t="s">
        <v>212</v>
      </c>
      <c r="G10315">
        <v>10998274</v>
      </c>
      <c r="H10315">
        <v>290</v>
      </c>
      <c r="I10315">
        <v>439</v>
      </c>
      <c r="J10315" t="s">
        <v>78</v>
      </c>
      <c r="K10315">
        <f>L10315*IFERROR(INDEX('Información SKU'!$H$1:$H$54,MATCH(I10315,'Información SKU'!$A$1:$A$54,0),1),15)</f>
        <v>264</v>
      </c>
      <c r="L10315">
        <v>44</v>
      </c>
      <c r="M10315" s="13">
        <f>L10315/IFERROR(INDEX('Información SKU'!$K$1:$K$54,MATCH(I10315,'Información SKU'!$A$1:$A$54,0),1),40)</f>
        <v>0.34920634920634919</v>
      </c>
      <c r="N10315" s="3">
        <v>43469</v>
      </c>
      <c r="O10315" s="3" t="s">
        <v>364</v>
      </c>
      <c r="P10315" s="2">
        <v>3</v>
      </c>
      <c r="R10315" s="3"/>
    </row>
    <row r="10316" spans="2:18" x14ac:dyDescent="0.25">
      <c r="B10316" t="s">
        <v>189</v>
      </c>
      <c r="C10316">
        <v>1003933</v>
      </c>
      <c r="D10316" t="s">
        <v>115</v>
      </c>
      <c r="E10316">
        <v>9003933</v>
      </c>
      <c r="F10316" t="s">
        <v>212</v>
      </c>
      <c r="G10316">
        <v>10998274</v>
      </c>
      <c r="H10316">
        <v>280</v>
      </c>
      <c r="I10316">
        <v>420</v>
      </c>
      <c r="J10316" t="s">
        <v>11</v>
      </c>
      <c r="K10316">
        <f>L10316*IFERROR(INDEX('Información SKU'!$H$1:$H$54,MATCH(I10316,'Información SKU'!$A$1:$A$54,0),1),15)</f>
        <v>885</v>
      </c>
      <c r="L10316">
        <v>59</v>
      </c>
      <c r="M10316" s="13">
        <f>L10316/IFERROR(INDEX('Información SKU'!$K$1:$K$54,MATCH(I10316,'Información SKU'!$A$1:$A$54,0),1),40)</f>
        <v>0.75641025641025639</v>
      </c>
      <c r="N10316" s="3">
        <v>43469</v>
      </c>
      <c r="O10316" s="3" t="s">
        <v>362</v>
      </c>
      <c r="P10316" s="2">
        <v>2</v>
      </c>
      <c r="R10316" s="3"/>
    </row>
    <row r="10317" spans="2:18" x14ac:dyDescent="0.25">
      <c r="B10317" t="s">
        <v>189</v>
      </c>
      <c r="C10317">
        <v>1003933</v>
      </c>
      <c r="D10317" t="s">
        <v>115</v>
      </c>
      <c r="E10317">
        <v>9003933</v>
      </c>
      <c r="F10317" t="s">
        <v>212</v>
      </c>
      <c r="G10317">
        <v>10998274</v>
      </c>
      <c r="H10317">
        <v>260</v>
      </c>
      <c r="I10317">
        <v>416</v>
      </c>
      <c r="J10317" t="s">
        <v>81</v>
      </c>
      <c r="K10317">
        <f>L10317*IFERROR(INDEX('Información SKU'!$H$1:$H$54,MATCH(I10317,'Información SKU'!$A$1:$A$54,0),1),15)</f>
        <v>210</v>
      </c>
      <c r="L10317">
        <v>14</v>
      </c>
      <c r="M10317" s="13">
        <f>L10317/IFERROR(INDEX('Información SKU'!$K$1:$K$54,MATCH(I10317,'Información SKU'!$A$1:$A$54,0),1),40)</f>
        <v>0.2</v>
      </c>
      <c r="N10317" s="3">
        <v>43469</v>
      </c>
      <c r="O10317" s="3" t="s">
        <v>362</v>
      </c>
      <c r="P10317" s="2">
        <v>2</v>
      </c>
      <c r="R10317" s="3"/>
    </row>
    <row r="10318" spans="2:18" x14ac:dyDescent="0.25">
      <c r="B10318" t="s">
        <v>189</v>
      </c>
      <c r="C10318">
        <v>1003933</v>
      </c>
      <c r="D10318" t="s">
        <v>115</v>
      </c>
      <c r="E10318">
        <v>9003933</v>
      </c>
      <c r="F10318" t="s">
        <v>212</v>
      </c>
      <c r="G10318">
        <v>10998277</v>
      </c>
      <c r="H10318">
        <v>500</v>
      </c>
      <c r="I10318">
        <v>2384</v>
      </c>
      <c r="J10318" t="s">
        <v>10</v>
      </c>
      <c r="K10318">
        <f>L10318*IFERROR(INDEX('Información SKU'!$H$1:$H$54,MATCH(I10318,'Información SKU'!$A$1:$A$54,0),1),15)</f>
        <v>54</v>
      </c>
      <c r="L10318">
        <v>9</v>
      </c>
      <c r="M10318" s="13">
        <f>L10318/IFERROR(INDEX('Información SKU'!$K$1:$K$54,MATCH(I10318,'Información SKU'!$A$1:$A$54,0),1),40)</f>
        <v>9.375E-2</v>
      </c>
      <c r="N10318" s="3">
        <v>43469</v>
      </c>
      <c r="O10318" s="3" t="s">
        <v>365</v>
      </c>
      <c r="P10318" s="2">
        <v>3</v>
      </c>
      <c r="R10318" s="3"/>
    </row>
    <row r="10319" spans="2:18" x14ac:dyDescent="0.25">
      <c r="B10319" t="s">
        <v>189</v>
      </c>
      <c r="C10319">
        <v>1003933</v>
      </c>
      <c r="D10319" t="s">
        <v>115</v>
      </c>
      <c r="E10319">
        <v>9003933</v>
      </c>
      <c r="F10319" t="s">
        <v>212</v>
      </c>
      <c r="G10319">
        <v>10998277</v>
      </c>
      <c r="H10319">
        <v>490</v>
      </c>
      <c r="I10319">
        <v>2382</v>
      </c>
      <c r="J10319" t="s">
        <v>34</v>
      </c>
      <c r="K10319">
        <f>L10319*IFERROR(INDEX('Información SKU'!$H$1:$H$54,MATCH(I10319,'Información SKU'!$A$1:$A$54,0),1),15)</f>
        <v>30</v>
      </c>
      <c r="L10319">
        <v>5</v>
      </c>
      <c r="M10319" s="13">
        <f>L10319/IFERROR(INDEX('Información SKU'!$K$1:$K$54,MATCH(I10319,'Información SKU'!$A$1:$A$54,0),1),40)</f>
        <v>5.2083333333333336E-2</v>
      </c>
      <c r="N10319" s="3">
        <v>43469</v>
      </c>
      <c r="O10319" s="3" t="s">
        <v>362</v>
      </c>
      <c r="P10319" s="2">
        <v>2</v>
      </c>
      <c r="R10319" s="3"/>
    </row>
    <row r="10320" spans="2:18" x14ac:dyDescent="0.25">
      <c r="B10320" t="s">
        <v>189</v>
      </c>
      <c r="C10320">
        <v>1003933</v>
      </c>
      <c r="D10320" t="s">
        <v>115</v>
      </c>
      <c r="E10320">
        <v>9003933</v>
      </c>
      <c r="F10320" t="s">
        <v>212</v>
      </c>
      <c r="G10320">
        <v>10998277</v>
      </c>
      <c r="H10320">
        <v>370</v>
      </c>
      <c r="I10320">
        <v>1200</v>
      </c>
      <c r="J10320" t="s">
        <v>17</v>
      </c>
      <c r="K10320">
        <f>L10320*IFERROR(INDEX('Información SKU'!$H$1:$H$54,MATCH(I10320,'Información SKU'!$A$1:$A$54,0),1),15)</f>
        <v>84</v>
      </c>
      <c r="L10320">
        <v>14</v>
      </c>
      <c r="M10320" s="13">
        <f>L10320/IFERROR(INDEX('Información SKU'!$K$1:$K$54,MATCH(I10320,'Información SKU'!$A$1:$A$54,0),1),40)</f>
        <v>0.33333333333333331</v>
      </c>
      <c r="N10320" s="3">
        <v>43469</v>
      </c>
      <c r="O10320" s="3" t="s">
        <v>365</v>
      </c>
      <c r="P10320" s="2">
        <v>3</v>
      </c>
      <c r="R10320" s="3"/>
    </row>
    <row r="10321" spans="2:18" x14ac:dyDescent="0.25">
      <c r="B10321" t="s">
        <v>189</v>
      </c>
      <c r="C10321">
        <v>1003933</v>
      </c>
      <c r="D10321" t="s">
        <v>115</v>
      </c>
      <c r="E10321">
        <v>9003933</v>
      </c>
      <c r="F10321" t="s">
        <v>212</v>
      </c>
      <c r="G10321">
        <v>10998277</v>
      </c>
      <c r="H10321">
        <v>360</v>
      </c>
      <c r="I10321">
        <v>1199</v>
      </c>
      <c r="J10321" t="s">
        <v>26</v>
      </c>
      <c r="K10321">
        <f>L10321*IFERROR(INDEX('Información SKU'!$H$1:$H$54,MATCH(I10321,'Información SKU'!$A$1:$A$54,0),1),15)</f>
        <v>288</v>
      </c>
      <c r="L10321">
        <v>24</v>
      </c>
      <c r="M10321" s="13">
        <f>L10321/IFERROR(INDEX('Información SKU'!$K$1:$K$54,MATCH(I10321,'Información SKU'!$A$1:$A$54,0),1),40)</f>
        <v>0.4</v>
      </c>
      <c r="N10321" s="3">
        <v>43469</v>
      </c>
      <c r="O10321" s="3" t="s">
        <v>364</v>
      </c>
      <c r="P10321" s="2">
        <v>3</v>
      </c>
      <c r="R10321" s="3"/>
    </row>
    <row r="10322" spans="2:18" x14ac:dyDescent="0.25">
      <c r="B10322" t="s">
        <v>189</v>
      </c>
      <c r="C10322">
        <v>1003933</v>
      </c>
      <c r="D10322" t="s">
        <v>115</v>
      </c>
      <c r="E10322">
        <v>9003933</v>
      </c>
      <c r="F10322" t="s">
        <v>212</v>
      </c>
      <c r="G10322">
        <v>10998277</v>
      </c>
      <c r="H10322">
        <v>510</v>
      </c>
      <c r="I10322">
        <v>2387</v>
      </c>
      <c r="J10322" t="s">
        <v>33</v>
      </c>
      <c r="K10322">
        <f>L10322*IFERROR(INDEX('Información SKU'!$H$1:$H$54,MATCH(I10322,'Información SKU'!$A$1:$A$54,0),1),15)</f>
        <v>24</v>
      </c>
      <c r="L10322">
        <v>2</v>
      </c>
      <c r="M10322" s="13">
        <f>L10322/IFERROR(INDEX('Información SKU'!$K$1:$K$54,MATCH(I10322,'Información SKU'!$A$1:$A$54,0),1),40)</f>
        <v>2.0833333333333332E-2</v>
      </c>
      <c r="N10322" s="3">
        <v>43469</v>
      </c>
      <c r="O10322" s="3" t="s">
        <v>361</v>
      </c>
      <c r="P10322" s="2">
        <v>1</v>
      </c>
      <c r="R10322" s="3"/>
    </row>
    <row r="10323" spans="2:18" x14ac:dyDescent="0.25">
      <c r="B10323" t="s">
        <v>189</v>
      </c>
      <c r="C10323">
        <v>1003933</v>
      </c>
      <c r="D10323" t="s">
        <v>115</v>
      </c>
      <c r="E10323">
        <v>9003933</v>
      </c>
      <c r="F10323" t="s">
        <v>212</v>
      </c>
      <c r="G10323">
        <v>10998277</v>
      </c>
      <c r="H10323">
        <v>610</v>
      </c>
      <c r="I10323">
        <v>5236</v>
      </c>
      <c r="J10323" t="s">
        <v>89</v>
      </c>
      <c r="K10323">
        <f>L10323*IFERROR(INDEX('Información SKU'!$H$1:$H$54,MATCH(I10323,'Información SKU'!$A$1:$A$54,0),1),15)</f>
        <v>12</v>
      </c>
      <c r="L10323">
        <v>1</v>
      </c>
      <c r="M10323" s="13">
        <f>L10323/IFERROR(INDEX('Información SKU'!$K$1:$K$54,MATCH(I10323,'Información SKU'!$A$1:$A$54,0),1),40)</f>
        <v>1.8181818181818181E-2</v>
      </c>
      <c r="N10323" s="3">
        <v>43469</v>
      </c>
      <c r="O10323" s="3" t="s">
        <v>361</v>
      </c>
      <c r="P10323" s="2">
        <v>1</v>
      </c>
      <c r="R10323" s="3"/>
    </row>
    <row r="10324" spans="2:18" x14ac:dyDescent="0.25">
      <c r="B10324" t="s">
        <v>189</v>
      </c>
      <c r="C10324">
        <v>1003933</v>
      </c>
      <c r="D10324" t="s">
        <v>115</v>
      </c>
      <c r="E10324">
        <v>9003933</v>
      </c>
      <c r="F10324" t="s">
        <v>212</v>
      </c>
      <c r="G10324">
        <v>10998277</v>
      </c>
      <c r="H10324">
        <v>620</v>
      </c>
      <c r="I10324">
        <v>5243</v>
      </c>
      <c r="J10324" t="s">
        <v>86</v>
      </c>
      <c r="K10324">
        <f>L10324*IFERROR(INDEX('Información SKU'!$H$1:$H$54,MATCH(I10324,'Información SKU'!$A$1:$A$54,0),1),15)</f>
        <v>12</v>
      </c>
      <c r="L10324">
        <v>1</v>
      </c>
      <c r="M10324" s="13">
        <f>L10324/IFERROR(INDEX('Información SKU'!$K$1:$K$54,MATCH(I10324,'Información SKU'!$A$1:$A$54,0),1),40)</f>
        <v>1.3333333333333334E-2</v>
      </c>
      <c r="N10324" s="3">
        <v>43469</v>
      </c>
      <c r="O10324" s="3" t="s">
        <v>363</v>
      </c>
      <c r="P10324" s="2">
        <v>2</v>
      </c>
      <c r="R10324" s="3"/>
    </row>
    <row r="10325" spans="2:18" x14ac:dyDescent="0.25">
      <c r="B10325" t="s">
        <v>189</v>
      </c>
      <c r="C10325">
        <v>1003933</v>
      </c>
      <c r="D10325" t="s">
        <v>115</v>
      </c>
      <c r="E10325">
        <v>9003933</v>
      </c>
      <c r="F10325" t="s">
        <v>212</v>
      </c>
      <c r="G10325">
        <v>10998277</v>
      </c>
      <c r="H10325">
        <v>630</v>
      </c>
      <c r="I10325">
        <v>5246</v>
      </c>
      <c r="J10325" t="s">
        <v>73</v>
      </c>
      <c r="K10325">
        <f>L10325*IFERROR(INDEX('Información SKU'!$H$1:$H$54,MATCH(I10325,'Información SKU'!$A$1:$A$54,0),1),15)</f>
        <v>6</v>
      </c>
      <c r="L10325">
        <v>1</v>
      </c>
      <c r="M10325" s="13">
        <f>L10325/IFERROR(INDEX('Información SKU'!$K$1:$K$54,MATCH(I10325,'Información SKU'!$A$1:$A$54,0),1),40)</f>
        <v>1.3333333333333334E-2</v>
      </c>
      <c r="N10325" s="3">
        <v>43469</v>
      </c>
      <c r="O10325" s="3" t="s">
        <v>364</v>
      </c>
      <c r="P10325" s="2">
        <v>3</v>
      </c>
      <c r="R10325" s="3"/>
    </row>
    <row r="10326" spans="2:18" x14ac:dyDescent="0.25">
      <c r="B10326" t="s">
        <v>189</v>
      </c>
      <c r="C10326">
        <v>1003933</v>
      </c>
      <c r="D10326" t="s">
        <v>115</v>
      </c>
      <c r="E10326">
        <v>9003933</v>
      </c>
      <c r="F10326" t="s">
        <v>212</v>
      </c>
      <c r="G10326">
        <v>10998277</v>
      </c>
      <c r="H10326">
        <v>640</v>
      </c>
      <c r="I10326">
        <v>5273</v>
      </c>
      <c r="J10326" t="s">
        <v>82</v>
      </c>
      <c r="K10326">
        <f>L10326*IFERROR(INDEX('Información SKU'!$H$1:$H$54,MATCH(I10326,'Información SKU'!$A$1:$A$54,0),1),15)</f>
        <v>24</v>
      </c>
      <c r="L10326">
        <v>4</v>
      </c>
      <c r="M10326" s="13">
        <f>L10326/IFERROR(INDEX('Información SKU'!$K$1:$K$54,MATCH(I10326,'Información SKU'!$A$1:$A$54,0),1),40)</f>
        <v>5.7142857142857141E-2</v>
      </c>
      <c r="N10326" s="3">
        <v>43469</v>
      </c>
      <c r="O10326" s="3" t="s">
        <v>361</v>
      </c>
      <c r="P10326" s="2">
        <v>1</v>
      </c>
      <c r="R10326" s="3"/>
    </row>
    <row r="10327" spans="2:18" x14ac:dyDescent="0.25">
      <c r="B10327" t="s">
        <v>189</v>
      </c>
      <c r="C10327">
        <v>1003933</v>
      </c>
      <c r="D10327" t="s">
        <v>115</v>
      </c>
      <c r="E10327">
        <v>9003933</v>
      </c>
      <c r="F10327" t="s">
        <v>212</v>
      </c>
      <c r="G10327">
        <v>10998277</v>
      </c>
      <c r="H10327">
        <v>650</v>
      </c>
      <c r="I10327">
        <v>5402</v>
      </c>
      <c r="J10327" t="s">
        <v>32</v>
      </c>
      <c r="K10327">
        <f>L10327*IFERROR(INDEX('Información SKU'!$H$1:$H$54,MATCH(I10327,'Información SKU'!$A$1:$A$54,0),1),15)</f>
        <v>6</v>
      </c>
      <c r="L10327">
        <v>1</v>
      </c>
      <c r="M10327" s="13">
        <f>L10327/IFERROR(INDEX('Información SKU'!$K$1:$K$54,MATCH(I10327,'Información SKU'!$A$1:$A$54,0),1),40)</f>
        <v>1.6666666666666666E-2</v>
      </c>
      <c r="N10327" s="3">
        <v>43469</v>
      </c>
      <c r="O10327" s="3" t="s">
        <v>363</v>
      </c>
      <c r="P10327" s="2">
        <v>2</v>
      </c>
      <c r="R10327" s="3"/>
    </row>
    <row r="10328" spans="2:18" x14ac:dyDescent="0.25">
      <c r="B10328" t="s">
        <v>189</v>
      </c>
      <c r="C10328">
        <v>1003933</v>
      </c>
      <c r="D10328" t="s">
        <v>115</v>
      </c>
      <c r="E10328">
        <v>9003933</v>
      </c>
      <c r="F10328" t="s">
        <v>212</v>
      </c>
      <c r="G10328">
        <v>10998277</v>
      </c>
      <c r="H10328">
        <v>10</v>
      </c>
      <c r="I10328">
        <v>61</v>
      </c>
      <c r="J10328" t="s">
        <v>20</v>
      </c>
      <c r="K10328">
        <f>L10328*IFERROR(INDEX('Información SKU'!$H$1:$H$54,MATCH(I10328,'Información SKU'!$A$1:$A$54,0),1),15)</f>
        <v>480</v>
      </c>
      <c r="L10328">
        <v>32</v>
      </c>
      <c r="M10328" s="13">
        <f>L10328/IFERROR(INDEX('Información SKU'!$K$1:$K$54,MATCH(I10328,'Información SKU'!$A$1:$A$54,0),1),40)</f>
        <v>0.53333333333333333</v>
      </c>
      <c r="N10328" s="3">
        <v>43469</v>
      </c>
      <c r="O10328" s="3" t="s">
        <v>361</v>
      </c>
      <c r="P10328" s="2">
        <v>1</v>
      </c>
      <c r="R10328" s="3"/>
    </row>
    <row r="10329" spans="2:18" x14ac:dyDescent="0.25">
      <c r="B10329" t="s">
        <v>189</v>
      </c>
      <c r="C10329">
        <v>1003933</v>
      </c>
      <c r="D10329" t="s">
        <v>115</v>
      </c>
      <c r="E10329">
        <v>9003933</v>
      </c>
      <c r="F10329" t="s">
        <v>212</v>
      </c>
      <c r="G10329">
        <v>10998277</v>
      </c>
      <c r="H10329">
        <v>20</v>
      </c>
      <c r="I10329">
        <v>62</v>
      </c>
      <c r="J10329" t="s">
        <v>25</v>
      </c>
      <c r="K10329">
        <f>L10329*IFERROR(INDEX('Información SKU'!$H$1:$H$54,MATCH(I10329,'Información SKU'!$A$1:$A$54,0),1),15)</f>
        <v>184</v>
      </c>
      <c r="L10329">
        <v>23</v>
      </c>
      <c r="M10329" s="13">
        <f>L10329/IFERROR(INDEX('Información SKU'!$K$1:$K$54,MATCH(I10329,'Información SKU'!$A$1:$A$54,0),1),40)</f>
        <v>0.46</v>
      </c>
      <c r="N10329" s="3">
        <v>43469</v>
      </c>
      <c r="O10329" s="3" t="s">
        <v>360</v>
      </c>
      <c r="P10329" s="2">
        <v>1</v>
      </c>
      <c r="R10329" s="3"/>
    </row>
    <row r="10330" spans="2:18" x14ac:dyDescent="0.25">
      <c r="B10330" t="s">
        <v>189</v>
      </c>
      <c r="C10330">
        <v>1003933</v>
      </c>
      <c r="D10330" t="s">
        <v>115</v>
      </c>
      <c r="E10330">
        <v>9003933</v>
      </c>
      <c r="F10330" t="s">
        <v>212</v>
      </c>
      <c r="G10330">
        <v>10998277</v>
      </c>
      <c r="H10330">
        <v>30</v>
      </c>
      <c r="I10330">
        <v>63</v>
      </c>
      <c r="J10330" t="s">
        <v>1</v>
      </c>
      <c r="K10330">
        <f>L10330*IFERROR(INDEX('Información SKU'!$H$1:$H$54,MATCH(I10330,'Información SKU'!$A$1:$A$54,0),1),15)</f>
        <v>555</v>
      </c>
      <c r="L10330">
        <v>37</v>
      </c>
      <c r="M10330" s="13">
        <f>L10330/IFERROR(INDEX('Información SKU'!$K$1:$K$54,MATCH(I10330,'Información SKU'!$A$1:$A$54,0),1),40)</f>
        <v>0.88095238095238093</v>
      </c>
      <c r="N10330" s="3">
        <v>43469</v>
      </c>
      <c r="O10330" s="3" t="s">
        <v>365</v>
      </c>
      <c r="P10330" s="2">
        <v>3</v>
      </c>
      <c r="R10330" s="3"/>
    </row>
    <row r="10331" spans="2:18" x14ac:dyDescent="0.25">
      <c r="B10331" t="s">
        <v>189</v>
      </c>
      <c r="C10331">
        <v>1003933</v>
      </c>
      <c r="D10331" t="s">
        <v>115</v>
      </c>
      <c r="E10331">
        <v>9003933</v>
      </c>
      <c r="F10331" t="s">
        <v>212</v>
      </c>
      <c r="G10331">
        <v>10998277</v>
      </c>
      <c r="H10331">
        <v>70</v>
      </c>
      <c r="I10331">
        <v>41</v>
      </c>
      <c r="J10331" t="s">
        <v>71</v>
      </c>
      <c r="K10331">
        <f>L10331*IFERROR(INDEX('Información SKU'!$H$1:$H$54,MATCH(I10331,'Información SKU'!$A$1:$A$54,0),1),15)</f>
        <v>8</v>
      </c>
      <c r="L10331">
        <v>1</v>
      </c>
      <c r="M10331" s="13">
        <f>L10331/IFERROR(INDEX('Información SKU'!$K$1:$K$54,MATCH(I10331,'Información SKU'!$A$1:$A$54,0),1),40)</f>
        <v>1.6666666666666666E-2</v>
      </c>
      <c r="N10331" s="3">
        <v>43469</v>
      </c>
      <c r="O10331" s="3" t="s">
        <v>363</v>
      </c>
      <c r="P10331" s="2">
        <v>2</v>
      </c>
      <c r="R10331" s="3"/>
    </row>
    <row r="10332" spans="2:18" x14ac:dyDescent="0.25">
      <c r="B10332" t="s">
        <v>189</v>
      </c>
      <c r="C10332">
        <v>1003933</v>
      </c>
      <c r="D10332" t="s">
        <v>115</v>
      </c>
      <c r="E10332">
        <v>9003933</v>
      </c>
      <c r="F10332" t="s">
        <v>212</v>
      </c>
      <c r="G10332">
        <v>10998277</v>
      </c>
      <c r="H10332">
        <v>80</v>
      </c>
      <c r="I10332">
        <v>42</v>
      </c>
      <c r="J10332" t="s">
        <v>15</v>
      </c>
      <c r="K10332">
        <f>L10332*IFERROR(INDEX('Información SKU'!$H$1:$H$54,MATCH(I10332,'Información SKU'!$A$1:$A$54,0),1),15)</f>
        <v>12</v>
      </c>
      <c r="L10332">
        <v>1</v>
      </c>
      <c r="M10332" s="13">
        <f>L10332/IFERROR(INDEX('Información SKU'!$K$1:$K$54,MATCH(I10332,'Información SKU'!$A$1:$A$54,0),1),40)</f>
        <v>0.02</v>
      </c>
      <c r="N10332" s="3">
        <v>43469</v>
      </c>
      <c r="O10332" s="3" t="s">
        <v>362</v>
      </c>
      <c r="P10332" s="2">
        <v>2</v>
      </c>
      <c r="R10332" s="3"/>
    </row>
    <row r="10333" spans="2:18" x14ac:dyDescent="0.25">
      <c r="B10333" t="s">
        <v>189</v>
      </c>
      <c r="C10333">
        <v>1003933</v>
      </c>
      <c r="D10333" t="s">
        <v>115</v>
      </c>
      <c r="E10333">
        <v>9003933</v>
      </c>
      <c r="F10333" t="s">
        <v>212</v>
      </c>
      <c r="G10333">
        <v>10998277</v>
      </c>
      <c r="H10333">
        <v>110</v>
      </c>
      <c r="I10333">
        <v>205</v>
      </c>
      <c r="J10333" t="s">
        <v>35</v>
      </c>
      <c r="K10333">
        <f>L10333*IFERROR(INDEX('Información SKU'!$H$1:$H$54,MATCH(I10333,'Información SKU'!$A$1:$A$54,0),1),15)</f>
        <v>40</v>
      </c>
      <c r="L10333">
        <v>5</v>
      </c>
      <c r="M10333" s="13">
        <f>L10333/IFERROR(INDEX('Información SKU'!$K$1:$K$54,MATCH(I10333,'Información SKU'!$A$1:$A$54,0),1),40)</f>
        <v>0.11904761904761904</v>
      </c>
      <c r="N10333" s="3">
        <v>43469</v>
      </c>
      <c r="O10333" s="3" t="s">
        <v>361</v>
      </c>
      <c r="P10333" s="2">
        <v>1</v>
      </c>
      <c r="R10333" s="3"/>
    </row>
    <row r="10334" spans="2:18" x14ac:dyDescent="0.25">
      <c r="B10334" t="s">
        <v>189</v>
      </c>
      <c r="C10334">
        <v>1003933</v>
      </c>
      <c r="D10334" t="s">
        <v>115</v>
      </c>
      <c r="E10334">
        <v>9003933</v>
      </c>
      <c r="F10334" t="s">
        <v>212</v>
      </c>
      <c r="G10334">
        <v>10998277</v>
      </c>
      <c r="H10334">
        <v>120</v>
      </c>
      <c r="I10334">
        <v>223</v>
      </c>
      <c r="J10334" t="s">
        <v>74</v>
      </c>
      <c r="K10334">
        <f>L10334*IFERROR(INDEX('Información SKU'!$H$1:$H$54,MATCH(I10334,'Información SKU'!$A$1:$A$54,0),1),15)</f>
        <v>48</v>
      </c>
      <c r="L10334">
        <v>8</v>
      </c>
      <c r="M10334" s="13">
        <f>L10334/IFERROR(INDEX('Información SKU'!$K$1:$K$54,MATCH(I10334,'Información SKU'!$A$1:$A$54,0),1),40)</f>
        <v>0.19047619047619047</v>
      </c>
      <c r="N10334" s="3">
        <v>43469</v>
      </c>
      <c r="O10334" s="3" t="s">
        <v>362</v>
      </c>
      <c r="P10334" s="2">
        <v>2</v>
      </c>
      <c r="R10334" s="3"/>
    </row>
    <row r="10335" spans="2:18" x14ac:dyDescent="0.25">
      <c r="B10335" t="s">
        <v>189</v>
      </c>
      <c r="C10335">
        <v>1003933</v>
      </c>
      <c r="D10335" t="s">
        <v>115</v>
      </c>
      <c r="E10335">
        <v>9003933</v>
      </c>
      <c r="F10335" t="s">
        <v>212</v>
      </c>
      <c r="G10335">
        <v>10998277</v>
      </c>
      <c r="H10335">
        <v>130</v>
      </c>
      <c r="I10335">
        <v>224</v>
      </c>
      <c r="J10335" t="s">
        <v>37</v>
      </c>
      <c r="K10335">
        <f>L10335*IFERROR(INDEX('Información SKU'!$H$1:$H$54,MATCH(I10335,'Información SKU'!$A$1:$A$54,0),1),15)</f>
        <v>248</v>
      </c>
      <c r="L10335">
        <v>31</v>
      </c>
      <c r="M10335" s="13">
        <f>L10335/IFERROR(INDEX('Información SKU'!$K$1:$K$54,MATCH(I10335,'Información SKU'!$A$1:$A$54,0),1),40)</f>
        <v>0.73809523809523814</v>
      </c>
      <c r="N10335" s="3">
        <v>43469</v>
      </c>
      <c r="O10335" s="3" t="s">
        <v>362</v>
      </c>
      <c r="P10335" s="2">
        <v>2</v>
      </c>
      <c r="R10335" s="3"/>
    </row>
    <row r="10336" spans="2:18" x14ac:dyDescent="0.25">
      <c r="B10336" t="s">
        <v>189</v>
      </c>
      <c r="C10336">
        <v>1003933</v>
      </c>
      <c r="D10336" t="s">
        <v>115</v>
      </c>
      <c r="E10336">
        <v>9003933</v>
      </c>
      <c r="F10336" t="s">
        <v>212</v>
      </c>
      <c r="G10336">
        <v>10998277</v>
      </c>
      <c r="H10336">
        <v>320</v>
      </c>
      <c r="I10336">
        <v>509</v>
      </c>
      <c r="J10336" t="s">
        <v>0</v>
      </c>
      <c r="K10336">
        <f>L10336*IFERROR(INDEX('Información SKU'!$H$1:$H$54,MATCH(I10336,'Información SKU'!$A$1:$A$54,0),1),15)</f>
        <v>12</v>
      </c>
      <c r="L10336">
        <v>2</v>
      </c>
      <c r="M10336" s="13">
        <f>L10336/IFERROR(INDEX('Información SKU'!$K$1:$K$54,MATCH(I10336,'Información SKU'!$A$1:$A$54,0),1),40)</f>
        <v>2.5000000000000001E-2</v>
      </c>
      <c r="N10336" s="3">
        <v>43469</v>
      </c>
      <c r="O10336" s="3" t="s">
        <v>360</v>
      </c>
      <c r="P10336" s="2">
        <v>1</v>
      </c>
      <c r="R10336" s="3"/>
    </row>
    <row r="10337" spans="2:18" x14ac:dyDescent="0.25">
      <c r="B10337" t="s">
        <v>189</v>
      </c>
      <c r="C10337">
        <v>1003933</v>
      </c>
      <c r="D10337" t="s">
        <v>115</v>
      </c>
      <c r="E10337">
        <v>9003933</v>
      </c>
      <c r="F10337" t="s">
        <v>212</v>
      </c>
      <c r="G10337">
        <v>10998277</v>
      </c>
      <c r="H10337">
        <v>310</v>
      </c>
      <c r="I10337">
        <v>480</v>
      </c>
      <c r="J10337" t="s">
        <v>77</v>
      </c>
      <c r="K10337">
        <f>L10337*IFERROR(INDEX('Información SKU'!$H$1:$H$54,MATCH(I10337,'Información SKU'!$A$1:$A$54,0),1),15)</f>
        <v>8</v>
      </c>
      <c r="L10337">
        <v>1</v>
      </c>
      <c r="M10337" s="13">
        <f>L10337/IFERROR(INDEX('Información SKU'!$K$1:$K$54,MATCH(I10337,'Información SKU'!$A$1:$A$54,0),1),40)</f>
        <v>1.282051282051282E-2</v>
      </c>
      <c r="N10337" s="3">
        <v>43469</v>
      </c>
      <c r="O10337" s="3" t="s">
        <v>362</v>
      </c>
      <c r="P10337" s="2">
        <v>2</v>
      </c>
      <c r="R10337" s="3"/>
    </row>
    <row r="10338" spans="2:18" x14ac:dyDescent="0.25">
      <c r="B10338" t="s">
        <v>189</v>
      </c>
      <c r="C10338">
        <v>1003933</v>
      </c>
      <c r="D10338" t="s">
        <v>115</v>
      </c>
      <c r="E10338">
        <v>9003933</v>
      </c>
      <c r="F10338" t="s">
        <v>212</v>
      </c>
      <c r="G10338">
        <v>10998277</v>
      </c>
      <c r="H10338">
        <v>300</v>
      </c>
      <c r="I10338">
        <v>439</v>
      </c>
      <c r="J10338" t="s">
        <v>78</v>
      </c>
      <c r="K10338">
        <f>L10338*IFERROR(INDEX('Información SKU'!$H$1:$H$54,MATCH(I10338,'Información SKU'!$A$1:$A$54,0),1),15)</f>
        <v>30</v>
      </c>
      <c r="L10338">
        <v>5</v>
      </c>
      <c r="M10338" s="13">
        <f>L10338/IFERROR(INDEX('Información SKU'!$K$1:$K$54,MATCH(I10338,'Información SKU'!$A$1:$A$54,0),1),40)</f>
        <v>3.968253968253968E-2</v>
      </c>
      <c r="N10338" s="3">
        <v>43469</v>
      </c>
      <c r="O10338" s="3" t="s">
        <v>363</v>
      </c>
      <c r="P10338" s="2">
        <v>2</v>
      </c>
      <c r="R10338" s="3"/>
    </row>
    <row r="10339" spans="2:18" x14ac:dyDescent="0.25">
      <c r="B10339" t="s">
        <v>189</v>
      </c>
      <c r="C10339">
        <v>1003933</v>
      </c>
      <c r="D10339" t="s">
        <v>115</v>
      </c>
      <c r="E10339">
        <v>9003933</v>
      </c>
      <c r="F10339" t="s">
        <v>212</v>
      </c>
      <c r="G10339">
        <v>10998277</v>
      </c>
      <c r="H10339">
        <v>290</v>
      </c>
      <c r="I10339">
        <v>420</v>
      </c>
      <c r="J10339" t="s">
        <v>11</v>
      </c>
      <c r="K10339">
        <f>L10339*IFERROR(INDEX('Información SKU'!$H$1:$H$54,MATCH(I10339,'Información SKU'!$A$1:$A$54,0),1),15)</f>
        <v>15</v>
      </c>
      <c r="L10339">
        <v>1</v>
      </c>
      <c r="M10339" s="13">
        <f>L10339/IFERROR(INDEX('Información SKU'!$K$1:$K$54,MATCH(I10339,'Información SKU'!$A$1:$A$54,0),1),40)</f>
        <v>1.282051282051282E-2</v>
      </c>
      <c r="N10339" s="3">
        <v>43469</v>
      </c>
      <c r="O10339" s="3" t="s">
        <v>363</v>
      </c>
      <c r="P10339" s="2">
        <v>2</v>
      </c>
      <c r="R10339" s="3"/>
    </row>
    <row r="10340" spans="2:18" x14ac:dyDescent="0.25">
      <c r="B10340" t="s">
        <v>189</v>
      </c>
      <c r="C10340">
        <v>1003933</v>
      </c>
      <c r="D10340" t="s">
        <v>115</v>
      </c>
      <c r="E10340">
        <v>9003933</v>
      </c>
      <c r="F10340" t="s">
        <v>212</v>
      </c>
      <c r="G10340">
        <v>10998277</v>
      </c>
      <c r="H10340">
        <v>210</v>
      </c>
      <c r="I10340">
        <v>320</v>
      </c>
      <c r="J10340" t="s">
        <v>31</v>
      </c>
      <c r="K10340">
        <f>L10340*IFERROR(INDEX('Información SKU'!$H$1:$H$54,MATCH(I10340,'Información SKU'!$A$1:$A$54,0),1),15)</f>
        <v>270</v>
      </c>
      <c r="L10340">
        <v>18</v>
      </c>
      <c r="M10340" s="13">
        <f>L10340/IFERROR(INDEX('Información SKU'!$K$1:$K$54,MATCH(I10340,'Información SKU'!$A$1:$A$54,0),1),40)</f>
        <v>0.23076923076923078</v>
      </c>
      <c r="N10340" s="3">
        <v>43469</v>
      </c>
      <c r="O10340" s="3" t="s">
        <v>364</v>
      </c>
      <c r="P10340" s="2">
        <v>3</v>
      </c>
      <c r="R10340" s="3"/>
    </row>
    <row r="10341" spans="2:18" x14ac:dyDescent="0.25">
      <c r="B10341" t="s">
        <v>194</v>
      </c>
      <c r="C10341">
        <v>1000431</v>
      </c>
      <c r="D10341" t="s">
        <v>116</v>
      </c>
      <c r="E10341">
        <v>9000431</v>
      </c>
      <c r="F10341" t="s">
        <v>218</v>
      </c>
      <c r="G10341">
        <v>10998413</v>
      </c>
      <c r="H10341">
        <v>10</v>
      </c>
      <c r="I10341">
        <v>205</v>
      </c>
      <c r="J10341" t="s">
        <v>35</v>
      </c>
      <c r="K10341">
        <f>L10341*IFERROR(INDEX('Información SKU'!$H$1:$H$54,MATCH(I10341,'Información SKU'!$A$1:$A$54,0),1),15)</f>
        <v>1008</v>
      </c>
      <c r="L10341">
        <v>126</v>
      </c>
      <c r="M10341" s="13">
        <f>L10341/IFERROR(INDEX('Información SKU'!$K$1:$K$54,MATCH(I10341,'Información SKU'!$A$1:$A$54,0),1),40)</f>
        <v>3</v>
      </c>
      <c r="N10341" s="3">
        <v>43469</v>
      </c>
      <c r="O10341" s="3" t="s">
        <v>363</v>
      </c>
      <c r="P10341" s="2">
        <v>2</v>
      </c>
      <c r="R10341" s="3"/>
    </row>
    <row r="10342" spans="2:18" x14ac:dyDescent="0.25">
      <c r="B10342" t="s">
        <v>194</v>
      </c>
      <c r="C10342">
        <v>1000433</v>
      </c>
      <c r="D10342" t="s">
        <v>116</v>
      </c>
      <c r="E10342">
        <v>9000433</v>
      </c>
      <c r="F10342" t="s">
        <v>214</v>
      </c>
      <c r="G10342">
        <v>10998428</v>
      </c>
      <c r="H10342">
        <v>120</v>
      </c>
      <c r="I10342">
        <v>62</v>
      </c>
      <c r="J10342" t="s">
        <v>25</v>
      </c>
      <c r="K10342">
        <f>L10342*IFERROR(INDEX('Información SKU'!$H$1:$H$54,MATCH(I10342,'Información SKU'!$A$1:$A$54,0),1),15)</f>
        <v>120</v>
      </c>
      <c r="L10342">
        <v>15</v>
      </c>
      <c r="M10342" s="13">
        <f>L10342/IFERROR(INDEX('Información SKU'!$K$1:$K$54,MATCH(I10342,'Información SKU'!$A$1:$A$54,0),1),40)</f>
        <v>0.3</v>
      </c>
      <c r="N10342" s="3">
        <v>43469</v>
      </c>
      <c r="O10342" s="3" t="s">
        <v>360</v>
      </c>
      <c r="P10342" s="2">
        <v>1</v>
      </c>
      <c r="R10342" s="3"/>
    </row>
    <row r="10343" spans="2:18" x14ac:dyDescent="0.25">
      <c r="B10343" t="s">
        <v>194</v>
      </c>
      <c r="C10343">
        <v>1000433</v>
      </c>
      <c r="D10343" t="s">
        <v>116</v>
      </c>
      <c r="E10343">
        <v>9000433</v>
      </c>
      <c r="F10343" t="s">
        <v>214</v>
      </c>
      <c r="G10343">
        <v>10998428</v>
      </c>
      <c r="H10343">
        <v>110</v>
      </c>
      <c r="I10343">
        <v>41</v>
      </c>
      <c r="J10343" t="s">
        <v>71</v>
      </c>
      <c r="K10343">
        <f>L10343*IFERROR(INDEX('Información SKU'!$H$1:$H$54,MATCH(I10343,'Información SKU'!$A$1:$A$54,0),1),15)</f>
        <v>80</v>
      </c>
      <c r="L10343">
        <v>10</v>
      </c>
      <c r="M10343" s="13">
        <f>L10343/IFERROR(INDEX('Información SKU'!$K$1:$K$54,MATCH(I10343,'Información SKU'!$A$1:$A$54,0),1),40)</f>
        <v>0.16666666666666666</v>
      </c>
      <c r="N10343" s="3">
        <v>43469</v>
      </c>
      <c r="O10343" s="3" t="s">
        <v>365</v>
      </c>
      <c r="P10343" s="2">
        <v>3</v>
      </c>
      <c r="R10343" s="3"/>
    </row>
    <row r="10344" spans="2:18" x14ac:dyDescent="0.25">
      <c r="B10344" t="s">
        <v>194</v>
      </c>
      <c r="C10344">
        <v>1000433</v>
      </c>
      <c r="D10344" t="s">
        <v>116</v>
      </c>
      <c r="E10344">
        <v>9000433</v>
      </c>
      <c r="F10344" t="s">
        <v>214</v>
      </c>
      <c r="G10344">
        <v>10998428</v>
      </c>
      <c r="H10344">
        <v>100</v>
      </c>
      <c r="I10344">
        <v>205</v>
      </c>
      <c r="J10344" t="s">
        <v>35</v>
      </c>
      <c r="K10344">
        <f>L10344*IFERROR(INDEX('Información SKU'!$H$1:$H$54,MATCH(I10344,'Información SKU'!$A$1:$A$54,0),1),15)</f>
        <v>64</v>
      </c>
      <c r="L10344">
        <v>8</v>
      </c>
      <c r="M10344" s="13">
        <f>L10344/IFERROR(INDEX('Información SKU'!$K$1:$K$54,MATCH(I10344,'Información SKU'!$A$1:$A$54,0),1),40)</f>
        <v>0.19047619047619047</v>
      </c>
      <c r="N10344" s="3">
        <v>43469</v>
      </c>
      <c r="O10344" s="3" t="s">
        <v>364</v>
      </c>
      <c r="P10344" s="2">
        <v>3</v>
      </c>
      <c r="R10344" s="3"/>
    </row>
    <row r="10345" spans="2:18" x14ac:dyDescent="0.25">
      <c r="B10345" t="s">
        <v>194</v>
      </c>
      <c r="C10345">
        <v>1000433</v>
      </c>
      <c r="D10345" t="s">
        <v>116</v>
      </c>
      <c r="E10345">
        <v>9000433</v>
      </c>
      <c r="F10345" t="s">
        <v>214</v>
      </c>
      <c r="G10345">
        <v>10998428</v>
      </c>
      <c r="H10345">
        <v>90</v>
      </c>
      <c r="I10345">
        <v>320</v>
      </c>
      <c r="J10345" t="s">
        <v>31</v>
      </c>
      <c r="K10345">
        <f>L10345*IFERROR(INDEX('Información SKU'!$H$1:$H$54,MATCH(I10345,'Información SKU'!$A$1:$A$54,0),1),15)</f>
        <v>75</v>
      </c>
      <c r="L10345">
        <v>5</v>
      </c>
      <c r="M10345" s="13">
        <f>L10345/IFERROR(INDEX('Información SKU'!$K$1:$K$54,MATCH(I10345,'Información SKU'!$A$1:$A$54,0),1),40)</f>
        <v>6.4102564102564097E-2</v>
      </c>
      <c r="N10345" s="3">
        <v>43469</v>
      </c>
      <c r="O10345" s="3" t="s">
        <v>360</v>
      </c>
      <c r="P10345" s="2">
        <v>1</v>
      </c>
      <c r="R10345" s="3"/>
    </row>
    <row r="10346" spans="2:18" x14ac:dyDescent="0.25">
      <c r="B10346" t="s">
        <v>194</v>
      </c>
      <c r="C10346">
        <v>1000433</v>
      </c>
      <c r="D10346" t="s">
        <v>116</v>
      </c>
      <c r="E10346">
        <v>9000433</v>
      </c>
      <c r="F10346" t="s">
        <v>214</v>
      </c>
      <c r="G10346">
        <v>10998428</v>
      </c>
      <c r="H10346">
        <v>80</v>
      </c>
      <c r="I10346">
        <v>509</v>
      </c>
      <c r="J10346" t="s">
        <v>0</v>
      </c>
      <c r="K10346">
        <f>L10346*IFERROR(INDEX('Información SKU'!$H$1:$H$54,MATCH(I10346,'Información SKU'!$A$1:$A$54,0),1),15)</f>
        <v>144</v>
      </c>
      <c r="L10346">
        <v>24</v>
      </c>
      <c r="M10346" s="13">
        <f>L10346/IFERROR(INDEX('Información SKU'!$K$1:$K$54,MATCH(I10346,'Información SKU'!$A$1:$A$54,0),1),40)</f>
        <v>0.3</v>
      </c>
      <c r="N10346" s="3">
        <v>43469</v>
      </c>
      <c r="O10346" s="3" t="s">
        <v>363</v>
      </c>
      <c r="P10346" s="2">
        <v>2</v>
      </c>
      <c r="R10346" s="3"/>
    </row>
    <row r="10347" spans="2:18" x14ac:dyDescent="0.25">
      <c r="B10347" t="s">
        <v>194</v>
      </c>
      <c r="C10347">
        <v>1000433</v>
      </c>
      <c r="D10347" t="s">
        <v>116</v>
      </c>
      <c r="E10347">
        <v>9000433</v>
      </c>
      <c r="F10347" t="s">
        <v>214</v>
      </c>
      <c r="G10347">
        <v>10998428</v>
      </c>
      <c r="H10347">
        <v>30</v>
      </c>
      <c r="I10347">
        <v>5243</v>
      </c>
      <c r="J10347" t="s">
        <v>86</v>
      </c>
      <c r="K10347">
        <f>L10347*IFERROR(INDEX('Información SKU'!$H$1:$H$54,MATCH(I10347,'Información SKU'!$A$1:$A$54,0),1),15)</f>
        <v>600</v>
      </c>
      <c r="L10347">
        <v>50</v>
      </c>
      <c r="M10347" s="13">
        <f>L10347/IFERROR(INDEX('Información SKU'!$K$1:$K$54,MATCH(I10347,'Información SKU'!$A$1:$A$54,0),1),40)</f>
        <v>0.66666666666666663</v>
      </c>
      <c r="N10347" s="3">
        <v>43469</v>
      </c>
      <c r="O10347" s="3" t="s">
        <v>364</v>
      </c>
      <c r="P10347" s="2">
        <v>3</v>
      </c>
      <c r="R10347" s="3"/>
    </row>
    <row r="10348" spans="2:18" x14ac:dyDescent="0.25">
      <c r="B10348" t="s">
        <v>194</v>
      </c>
      <c r="C10348">
        <v>1000432</v>
      </c>
      <c r="D10348" t="s">
        <v>116</v>
      </c>
      <c r="E10348">
        <v>9000432</v>
      </c>
      <c r="F10348" t="s">
        <v>215</v>
      </c>
      <c r="G10348">
        <v>10998433</v>
      </c>
      <c r="H10348">
        <v>100</v>
      </c>
      <c r="I10348">
        <v>5243</v>
      </c>
      <c r="J10348" t="s">
        <v>86</v>
      </c>
      <c r="K10348">
        <f>L10348*IFERROR(INDEX('Información SKU'!$H$1:$H$54,MATCH(I10348,'Información SKU'!$A$1:$A$54,0),1),15)</f>
        <v>240</v>
      </c>
      <c r="L10348">
        <v>20</v>
      </c>
      <c r="M10348" s="13">
        <f>L10348/IFERROR(INDEX('Información SKU'!$K$1:$K$54,MATCH(I10348,'Información SKU'!$A$1:$A$54,0),1),40)</f>
        <v>0.26666666666666666</v>
      </c>
      <c r="N10348" s="3">
        <v>43469</v>
      </c>
      <c r="O10348" s="3" t="s">
        <v>361</v>
      </c>
      <c r="P10348" s="2">
        <v>1</v>
      </c>
      <c r="R10348" s="3"/>
    </row>
    <row r="10349" spans="2:18" x14ac:dyDescent="0.25">
      <c r="B10349" t="s">
        <v>194</v>
      </c>
      <c r="C10349">
        <v>1000432</v>
      </c>
      <c r="D10349" t="s">
        <v>116</v>
      </c>
      <c r="E10349">
        <v>9000432</v>
      </c>
      <c r="F10349" t="s">
        <v>215</v>
      </c>
      <c r="G10349">
        <v>10998433</v>
      </c>
      <c r="H10349">
        <v>60</v>
      </c>
      <c r="I10349">
        <v>2374</v>
      </c>
      <c r="J10349" t="s">
        <v>10</v>
      </c>
      <c r="K10349">
        <f>L10349*IFERROR(INDEX('Información SKU'!$H$1:$H$54,MATCH(I10349,'Información SKU'!$A$1:$A$54,0),1),15)</f>
        <v>600</v>
      </c>
      <c r="L10349">
        <v>40</v>
      </c>
      <c r="M10349" s="13">
        <f>L10349/IFERROR(INDEX('Información SKU'!$K$1:$K$54,MATCH(I10349,'Información SKU'!$A$1:$A$54,0),1),40)</f>
        <v>0.41666666666666669</v>
      </c>
      <c r="N10349" s="3">
        <v>43469</v>
      </c>
      <c r="O10349" s="3" t="s">
        <v>360</v>
      </c>
      <c r="P10349" s="2">
        <v>1</v>
      </c>
      <c r="R10349" s="3"/>
    </row>
    <row r="10350" spans="2:18" x14ac:dyDescent="0.25">
      <c r="B10350" t="s">
        <v>194</v>
      </c>
      <c r="C10350">
        <v>1000432</v>
      </c>
      <c r="D10350" t="s">
        <v>116</v>
      </c>
      <c r="E10350">
        <v>9000432</v>
      </c>
      <c r="F10350" t="s">
        <v>215</v>
      </c>
      <c r="G10350">
        <v>10998433</v>
      </c>
      <c r="H10350">
        <v>30</v>
      </c>
      <c r="I10350">
        <v>509</v>
      </c>
      <c r="J10350" t="s">
        <v>0</v>
      </c>
      <c r="K10350">
        <f>L10350*IFERROR(INDEX('Información SKU'!$H$1:$H$54,MATCH(I10350,'Información SKU'!$A$1:$A$54,0),1),15)</f>
        <v>348</v>
      </c>
      <c r="L10350">
        <v>58</v>
      </c>
      <c r="M10350" s="13">
        <f>L10350/IFERROR(INDEX('Información SKU'!$K$1:$K$54,MATCH(I10350,'Información SKU'!$A$1:$A$54,0),1),40)</f>
        <v>0.72499999999999998</v>
      </c>
      <c r="N10350" s="3">
        <v>43469</v>
      </c>
      <c r="O10350" s="3" t="s">
        <v>360</v>
      </c>
      <c r="P10350" s="2">
        <v>1</v>
      </c>
      <c r="R10350" s="3"/>
    </row>
    <row r="10351" spans="2:18" x14ac:dyDescent="0.25">
      <c r="B10351" t="s">
        <v>194</v>
      </c>
      <c r="C10351">
        <v>1000431</v>
      </c>
      <c r="D10351" t="s">
        <v>116</v>
      </c>
      <c r="E10351">
        <v>9000431</v>
      </c>
      <c r="F10351" t="s">
        <v>218</v>
      </c>
      <c r="G10351">
        <v>10998434</v>
      </c>
      <c r="H10351">
        <v>60</v>
      </c>
      <c r="I10351">
        <v>1199</v>
      </c>
      <c r="J10351" t="s">
        <v>26</v>
      </c>
      <c r="K10351">
        <f>L10351*IFERROR(INDEX('Información SKU'!$H$1:$H$54,MATCH(I10351,'Información SKU'!$A$1:$A$54,0),1),15)</f>
        <v>24</v>
      </c>
      <c r="L10351">
        <v>2</v>
      </c>
      <c r="M10351" s="13">
        <f>L10351/IFERROR(INDEX('Información SKU'!$K$1:$K$54,MATCH(I10351,'Información SKU'!$A$1:$A$54,0),1),40)</f>
        <v>3.3333333333333333E-2</v>
      </c>
      <c r="N10351" s="3">
        <v>43469</v>
      </c>
      <c r="O10351" s="3" t="s">
        <v>362</v>
      </c>
      <c r="P10351" s="2">
        <v>2</v>
      </c>
      <c r="R10351" s="3"/>
    </row>
    <row r="10352" spans="2:18" x14ac:dyDescent="0.25">
      <c r="B10352" t="s">
        <v>194</v>
      </c>
      <c r="C10352">
        <v>1000431</v>
      </c>
      <c r="D10352" t="s">
        <v>116</v>
      </c>
      <c r="E10352">
        <v>9000431</v>
      </c>
      <c r="F10352" t="s">
        <v>218</v>
      </c>
      <c r="G10352">
        <v>10998434</v>
      </c>
      <c r="H10352">
        <v>20</v>
      </c>
      <c r="I10352">
        <v>509</v>
      </c>
      <c r="J10352" t="s">
        <v>0</v>
      </c>
      <c r="K10352">
        <f>L10352*IFERROR(INDEX('Información SKU'!$H$1:$H$54,MATCH(I10352,'Información SKU'!$A$1:$A$54,0),1),15)</f>
        <v>270</v>
      </c>
      <c r="L10352">
        <v>45</v>
      </c>
      <c r="M10352" s="13">
        <f>L10352/IFERROR(INDEX('Información SKU'!$K$1:$K$54,MATCH(I10352,'Información SKU'!$A$1:$A$54,0),1),40)</f>
        <v>0.5625</v>
      </c>
      <c r="N10352" s="3">
        <v>43469</v>
      </c>
      <c r="O10352" s="3" t="s">
        <v>360</v>
      </c>
      <c r="P10352" s="2">
        <v>1</v>
      </c>
      <c r="R10352" s="3"/>
    </row>
    <row r="10353" spans="2:18" x14ac:dyDescent="0.25">
      <c r="B10353" t="s">
        <v>194</v>
      </c>
      <c r="C10353">
        <v>1000431</v>
      </c>
      <c r="D10353" t="s">
        <v>116</v>
      </c>
      <c r="E10353">
        <v>9000431</v>
      </c>
      <c r="F10353" t="s">
        <v>218</v>
      </c>
      <c r="G10353">
        <v>10998434</v>
      </c>
      <c r="H10353">
        <v>10</v>
      </c>
      <c r="I10353">
        <v>205</v>
      </c>
      <c r="J10353" t="s">
        <v>35</v>
      </c>
      <c r="K10353">
        <f>L10353*IFERROR(INDEX('Información SKU'!$H$1:$H$54,MATCH(I10353,'Información SKU'!$A$1:$A$54,0),1),15)</f>
        <v>64</v>
      </c>
      <c r="L10353">
        <v>8</v>
      </c>
      <c r="M10353" s="13">
        <f>L10353/IFERROR(INDEX('Información SKU'!$K$1:$K$54,MATCH(I10353,'Información SKU'!$A$1:$A$54,0),1),40)</f>
        <v>0.19047619047619047</v>
      </c>
      <c r="N10353" s="3">
        <v>43469</v>
      </c>
      <c r="O10353" s="3" t="s">
        <v>360</v>
      </c>
      <c r="P10353" s="2">
        <v>1</v>
      </c>
      <c r="R10353" s="3"/>
    </row>
    <row r="10354" spans="2:18" x14ac:dyDescent="0.25">
      <c r="B10354" t="s">
        <v>194</v>
      </c>
      <c r="C10354">
        <v>1005657</v>
      </c>
      <c r="D10354" t="s">
        <v>116</v>
      </c>
      <c r="E10354">
        <v>9005657</v>
      </c>
      <c r="F10354" t="s">
        <v>217</v>
      </c>
      <c r="G10354">
        <v>10998436</v>
      </c>
      <c r="H10354">
        <v>80</v>
      </c>
      <c r="I10354">
        <v>1199</v>
      </c>
      <c r="J10354" t="s">
        <v>26</v>
      </c>
      <c r="K10354">
        <f>L10354*IFERROR(INDEX('Información SKU'!$H$1:$H$54,MATCH(I10354,'Información SKU'!$A$1:$A$54,0),1),15)</f>
        <v>12</v>
      </c>
      <c r="L10354">
        <v>1</v>
      </c>
      <c r="M10354" s="13">
        <f>L10354/IFERROR(INDEX('Información SKU'!$K$1:$K$54,MATCH(I10354,'Información SKU'!$A$1:$A$54,0),1),40)</f>
        <v>1.6666666666666666E-2</v>
      </c>
      <c r="N10354" s="3">
        <v>43469</v>
      </c>
      <c r="O10354" s="3" t="s">
        <v>361</v>
      </c>
      <c r="P10354" s="2">
        <v>1</v>
      </c>
      <c r="R10354" s="3"/>
    </row>
    <row r="10355" spans="2:18" x14ac:dyDescent="0.25">
      <c r="B10355" t="s">
        <v>194</v>
      </c>
      <c r="C10355">
        <v>1005657</v>
      </c>
      <c r="D10355" t="s">
        <v>116</v>
      </c>
      <c r="E10355">
        <v>9005657</v>
      </c>
      <c r="F10355" t="s">
        <v>217</v>
      </c>
      <c r="G10355">
        <v>10998436</v>
      </c>
      <c r="H10355">
        <v>50</v>
      </c>
      <c r="I10355">
        <v>509</v>
      </c>
      <c r="J10355" t="s">
        <v>0</v>
      </c>
      <c r="K10355">
        <f>L10355*IFERROR(INDEX('Información SKU'!$H$1:$H$54,MATCH(I10355,'Información SKU'!$A$1:$A$54,0),1),15)</f>
        <v>72</v>
      </c>
      <c r="L10355">
        <v>12</v>
      </c>
      <c r="M10355" s="13">
        <f>L10355/IFERROR(INDEX('Información SKU'!$K$1:$K$54,MATCH(I10355,'Información SKU'!$A$1:$A$54,0),1),40)</f>
        <v>0.15</v>
      </c>
      <c r="N10355" s="3">
        <v>43469</v>
      </c>
      <c r="O10355" s="3" t="s">
        <v>364</v>
      </c>
      <c r="P10355" s="2">
        <v>3</v>
      </c>
      <c r="R10355" s="3"/>
    </row>
    <row r="10356" spans="2:18" x14ac:dyDescent="0.25">
      <c r="B10356" t="s">
        <v>194</v>
      </c>
      <c r="C10356">
        <v>1005657</v>
      </c>
      <c r="D10356" t="s">
        <v>116</v>
      </c>
      <c r="E10356">
        <v>9005657</v>
      </c>
      <c r="F10356" t="s">
        <v>217</v>
      </c>
      <c r="G10356">
        <v>10998436</v>
      </c>
      <c r="H10356">
        <v>40</v>
      </c>
      <c r="I10356">
        <v>320</v>
      </c>
      <c r="J10356" t="s">
        <v>31</v>
      </c>
      <c r="K10356">
        <f>L10356*IFERROR(INDEX('Información SKU'!$H$1:$H$54,MATCH(I10356,'Información SKU'!$A$1:$A$54,0),1),15)</f>
        <v>75</v>
      </c>
      <c r="L10356">
        <v>5</v>
      </c>
      <c r="M10356" s="13">
        <f>L10356/IFERROR(INDEX('Información SKU'!$K$1:$K$54,MATCH(I10356,'Información SKU'!$A$1:$A$54,0),1),40)</f>
        <v>6.4102564102564097E-2</v>
      </c>
      <c r="N10356" s="3">
        <v>43469</v>
      </c>
      <c r="O10356" s="3" t="s">
        <v>363</v>
      </c>
      <c r="P10356" s="2">
        <v>2</v>
      </c>
      <c r="R10356" s="3"/>
    </row>
    <row r="10357" spans="2:18" x14ac:dyDescent="0.25">
      <c r="B10357" t="s">
        <v>194</v>
      </c>
      <c r="C10357">
        <v>1007974</v>
      </c>
      <c r="D10357" t="s">
        <v>116</v>
      </c>
      <c r="E10357">
        <v>9007974</v>
      </c>
      <c r="F10357" t="s">
        <v>216</v>
      </c>
      <c r="G10357">
        <v>10998438</v>
      </c>
      <c r="H10357">
        <v>40</v>
      </c>
      <c r="I10357">
        <v>2374</v>
      </c>
      <c r="J10357" t="s">
        <v>10</v>
      </c>
      <c r="K10357">
        <f>L10357*IFERROR(INDEX('Información SKU'!$H$1:$H$54,MATCH(I10357,'Información SKU'!$A$1:$A$54,0),1),15)</f>
        <v>315</v>
      </c>
      <c r="L10357">
        <v>21</v>
      </c>
      <c r="M10357" s="13">
        <f>L10357/IFERROR(INDEX('Información SKU'!$K$1:$K$54,MATCH(I10357,'Información SKU'!$A$1:$A$54,0),1),40)</f>
        <v>0.21875</v>
      </c>
      <c r="N10357" s="3">
        <v>43469</v>
      </c>
      <c r="O10357" s="3" t="s">
        <v>362</v>
      </c>
      <c r="P10357" s="2">
        <v>2</v>
      </c>
      <c r="R10357" s="3"/>
    </row>
    <row r="10358" spans="2:18" x14ac:dyDescent="0.25">
      <c r="B10358" t="s">
        <v>189</v>
      </c>
      <c r="C10358">
        <v>1001666</v>
      </c>
      <c r="D10358" t="s">
        <v>114</v>
      </c>
      <c r="E10358">
        <v>9001666</v>
      </c>
      <c r="F10358" t="s">
        <v>209</v>
      </c>
      <c r="G10358">
        <v>10998471</v>
      </c>
      <c r="H10358">
        <v>90</v>
      </c>
      <c r="I10358">
        <v>61</v>
      </c>
      <c r="J10358" t="s">
        <v>20</v>
      </c>
      <c r="K10358">
        <f>L10358*IFERROR(INDEX('Información SKU'!$H$1:$H$54,MATCH(I10358,'Información SKU'!$A$1:$A$54,0),1),15)</f>
        <v>1800</v>
      </c>
      <c r="L10358">
        <v>120</v>
      </c>
      <c r="M10358" s="13">
        <f>L10358/IFERROR(INDEX('Información SKU'!$K$1:$K$54,MATCH(I10358,'Información SKU'!$A$1:$A$54,0),1),40)</f>
        <v>2</v>
      </c>
      <c r="N10358" s="3">
        <v>43500</v>
      </c>
      <c r="O10358" s="3" t="s">
        <v>363</v>
      </c>
      <c r="P10358" s="2">
        <v>2</v>
      </c>
      <c r="R10358" s="3"/>
    </row>
    <row r="10359" spans="2:18" x14ac:dyDescent="0.25">
      <c r="B10359" t="s">
        <v>189</v>
      </c>
      <c r="C10359">
        <v>1001666</v>
      </c>
      <c r="D10359" t="s">
        <v>114</v>
      </c>
      <c r="E10359">
        <v>9001666</v>
      </c>
      <c r="F10359" t="s">
        <v>209</v>
      </c>
      <c r="G10359">
        <v>10998471</v>
      </c>
      <c r="H10359">
        <v>80</v>
      </c>
      <c r="I10359">
        <v>62</v>
      </c>
      <c r="J10359" t="s">
        <v>25</v>
      </c>
      <c r="K10359">
        <f>L10359*IFERROR(INDEX('Información SKU'!$H$1:$H$54,MATCH(I10359,'Información SKU'!$A$1:$A$54,0),1),15)</f>
        <v>3200</v>
      </c>
      <c r="L10359">
        <v>400</v>
      </c>
      <c r="M10359" s="13">
        <f>L10359/IFERROR(INDEX('Información SKU'!$K$1:$K$54,MATCH(I10359,'Información SKU'!$A$1:$A$54,0),1),40)</f>
        <v>8</v>
      </c>
      <c r="N10359" s="3">
        <v>43500</v>
      </c>
      <c r="O10359" s="3" t="s">
        <v>363</v>
      </c>
      <c r="P10359" s="2">
        <v>2</v>
      </c>
      <c r="R10359" s="3"/>
    </row>
    <row r="10360" spans="2:18" x14ac:dyDescent="0.25">
      <c r="B10360" t="s">
        <v>189</v>
      </c>
      <c r="C10360">
        <v>1001666</v>
      </c>
      <c r="D10360" t="s">
        <v>114</v>
      </c>
      <c r="E10360">
        <v>9001666</v>
      </c>
      <c r="F10360" t="s">
        <v>209</v>
      </c>
      <c r="G10360">
        <v>10998471</v>
      </c>
      <c r="H10360">
        <v>70</v>
      </c>
      <c r="I10360">
        <v>63</v>
      </c>
      <c r="J10360" t="s">
        <v>1</v>
      </c>
      <c r="K10360">
        <f>L10360*IFERROR(INDEX('Información SKU'!$H$1:$H$54,MATCH(I10360,'Información SKU'!$A$1:$A$54,0),1),15)</f>
        <v>1260</v>
      </c>
      <c r="L10360">
        <v>84</v>
      </c>
      <c r="M10360" s="13">
        <f>L10360/IFERROR(INDEX('Información SKU'!$K$1:$K$54,MATCH(I10360,'Información SKU'!$A$1:$A$54,0),1),40)</f>
        <v>2</v>
      </c>
      <c r="N10360" s="3">
        <v>43500</v>
      </c>
      <c r="O10360" s="3" t="s">
        <v>361</v>
      </c>
      <c r="P10360" s="2">
        <v>1</v>
      </c>
      <c r="R10360" s="3"/>
    </row>
    <row r="10361" spans="2:18" x14ac:dyDescent="0.25">
      <c r="B10361" t="s">
        <v>189</v>
      </c>
      <c r="C10361">
        <v>1001666</v>
      </c>
      <c r="D10361" t="s">
        <v>114</v>
      </c>
      <c r="E10361">
        <v>9001666</v>
      </c>
      <c r="F10361" t="s">
        <v>209</v>
      </c>
      <c r="G10361">
        <v>10998471</v>
      </c>
      <c r="H10361">
        <v>60</v>
      </c>
      <c r="I10361">
        <v>205</v>
      </c>
      <c r="J10361" t="s">
        <v>35</v>
      </c>
      <c r="K10361">
        <f>L10361*IFERROR(INDEX('Información SKU'!$H$1:$H$54,MATCH(I10361,'Información SKU'!$A$1:$A$54,0),1),15)</f>
        <v>1008</v>
      </c>
      <c r="L10361">
        <v>126</v>
      </c>
      <c r="M10361" s="13">
        <f>L10361/IFERROR(INDEX('Información SKU'!$K$1:$K$54,MATCH(I10361,'Información SKU'!$A$1:$A$54,0),1),40)</f>
        <v>3</v>
      </c>
      <c r="N10361" s="3">
        <v>43500</v>
      </c>
      <c r="O10361" s="3" t="s">
        <v>363</v>
      </c>
      <c r="P10361" s="2">
        <v>2</v>
      </c>
      <c r="R10361" s="3"/>
    </row>
    <row r="10362" spans="2:18" x14ac:dyDescent="0.25">
      <c r="B10362" t="s">
        <v>189</v>
      </c>
      <c r="C10362">
        <v>1001666</v>
      </c>
      <c r="D10362" t="s">
        <v>114</v>
      </c>
      <c r="E10362">
        <v>9001666</v>
      </c>
      <c r="F10362" t="s">
        <v>209</v>
      </c>
      <c r="G10362">
        <v>10998471</v>
      </c>
      <c r="H10362">
        <v>50</v>
      </c>
      <c r="I10362">
        <v>224</v>
      </c>
      <c r="J10362" t="s">
        <v>37</v>
      </c>
      <c r="K10362">
        <f>L10362*IFERROR(INDEX('Información SKU'!$H$1:$H$54,MATCH(I10362,'Información SKU'!$A$1:$A$54,0),1),15)</f>
        <v>336</v>
      </c>
      <c r="L10362">
        <v>42</v>
      </c>
      <c r="M10362" s="13">
        <f>L10362/IFERROR(INDEX('Información SKU'!$K$1:$K$54,MATCH(I10362,'Información SKU'!$A$1:$A$54,0),1),40)</f>
        <v>1</v>
      </c>
      <c r="N10362" s="3">
        <v>43500</v>
      </c>
      <c r="O10362" s="3" t="s">
        <v>363</v>
      </c>
      <c r="P10362" s="2">
        <v>2</v>
      </c>
      <c r="R10362" s="3"/>
    </row>
    <row r="10363" spans="2:18" x14ac:dyDescent="0.25">
      <c r="B10363" t="s">
        <v>189</v>
      </c>
      <c r="C10363">
        <v>1001665</v>
      </c>
      <c r="D10363" t="s">
        <v>114</v>
      </c>
      <c r="E10363">
        <v>9001665</v>
      </c>
      <c r="F10363" t="s">
        <v>211</v>
      </c>
      <c r="G10363">
        <v>10998472</v>
      </c>
      <c r="H10363">
        <v>20</v>
      </c>
      <c r="I10363">
        <v>62</v>
      </c>
      <c r="J10363" t="s">
        <v>25</v>
      </c>
      <c r="K10363">
        <f>L10363*IFERROR(INDEX('Información SKU'!$H$1:$H$54,MATCH(I10363,'Información SKU'!$A$1:$A$54,0),1),15)</f>
        <v>9200</v>
      </c>
      <c r="L10363">
        <v>1150</v>
      </c>
      <c r="M10363" s="13">
        <f>L10363/IFERROR(INDEX('Información SKU'!$K$1:$K$54,MATCH(I10363,'Información SKU'!$A$1:$A$54,0),1),40)</f>
        <v>23</v>
      </c>
      <c r="N10363" s="3">
        <v>43500</v>
      </c>
      <c r="O10363" s="3" t="s">
        <v>364</v>
      </c>
      <c r="P10363" s="2">
        <v>3</v>
      </c>
      <c r="R10363" s="3"/>
    </row>
    <row r="10364" spans="2:18" x14ac:dyDescent="0.25">
      <c r="B10364" t="s">
        <v>189</v>
      </c>
      <c r="C10364">
        <v>1001665</v>
      </c>
      <c r="D10364" t="s">
        <v>114</v>
      </c>
      <c r="E10364">
        <v>9001665</v>
      </c>
      <c r="F10364" t="s">
        <v>211</v>
      </c>
      <c r="G10364">
        <v>10998472</v>
      </c>
      <c r="H10364">
        <v>10</v>
      </c>
      <c r="I10364">
        <v>61</v>
      </c>
      <c r="J10364" t="s">
        <v>20</v>
      </c>
      <c r="K10364">
        <f>L10364*IFERROR(INDEX('Información SKU'!$H$1:$H$54,MATCH(I10364,'Información SKU'!$A$1:$A$54,0),1),15)</f>
        <v>4500</v>
      </c>
      <c r="L10364">
        <v>300</v>
      </c>
      <c r="M10364" s="13">
        <f>L10364/IFERROR(INDEX('Información SKU'!$K$1:$K$54,MATCH(I10364,'Información SKU'!$A$1:$A$54,0),1),40)</f>
        <v>5</v>
      </c>
      <c r="N10364" s="3">
        <v>43500</v>
      </c>
      <c r="O10364" s="3" t="s">
        <v>360</v>
      </c>
      <c r="P10364" s="2">
        <v>1</v>
      </c>
      <c r="R10364" s="3"/>
    </row>
    <row r="10365" spans="2:18" x14ac:dyDescent="0.25">
      <c r="B10365" t="s">
        <v>189</v>
      </c>
      <c r="C10365">
        <v>1001665</v>
      </c>
      <c r="D10365" t="s">
        <v>114</v>
      </c>
      <c r="E10365">
        <v>9001665</v>
      </c>
      <c r="F10365" t="s">
        <v>211</v>
      </c>
      <c r="G10365">
        <v>10998473</v>
      </c>
      <c r="H10365">
        <v>30</v>
      </c>
      <c r="I10365">
        <v>205</v>
      </c>
      <c r="J10365" t="s">
        <v>35</v>
      </c>
      <c r="K10365">
        <f>L10365*IFERROR(INDEX('Información SKU'!$H$1:$H$54,MATCH(I10365,'Información SKU'!$A$1:$A$54,0),1),15)</f>
        <v>4032</v>
      </c>
      <c r="L10365">
        <v>504</v>
      </c>
      <c r="M10365" s="13">
        <f>L10365/IFERROR(INDEX('Información SKU'!$K$1:$K$54,MATCH(I10365,'Información SKU'!$A$1:$A$54,0),1),40)</f>
        <v>12</v>
      </c>
      <c r="N10365" s="3">
        <v>43500</v>
      </c>
      <c r="O10365" s="3" t="s">
        <v>364</v>
      </c>
      <c r="P10365" s="2">
        <v>3</v>
      </c>
      <c r="R10365" s="3"/>
    </row>
    <row r="10366" spans="2:18" x14ac:dyDescent="0.25">
      <c r="B10366" t="s">
        <v>189</v>
      </c>
      <c r="C10366">
        <v>1001665</v>
      </c>
      <c r="D10366" t="s">
        <v>114</v>
      </c>
      <c r="E10366">
        <v>9001665</v>
      </c>
      <c r="F10366" t="s">
        <v>211</v>
      </c>
      <c r="G10366">
        <v>10998473</v>
      </c>
      <c r="H10366">
        <v>20</v>
      </c>
      <c r="I10366">
        <v>63</v>
      </c>
      <c r="J10366" t="s">
        <v>1</v>
      </c>
      <c r="K10366">
        <f>L10366*IFERROR(INDEX('Información SKU'!$H$1:$H$54,MATCH(I10366,'Información SKU'!$A$1:$A$54,0),1),15)</f>
        <v>1260</v>
      </c>
      <c r="L10366">
        <v>84</v>
      </c>
      <c r="M10366" s="13">
        <f>L10366/IFERROR(INDEX('Información SKU'!$K$1:$K$54,MATCH(I10366,'Información SKU'!$A$1:$A$54,0),1),40)</f>
        <v>2</v>
      </c>
      <c r="N10366" s="3">
        <v>43500</v>
      </c>
      <c r="O10366" s="3" t="s">
        <v>361</v>
      </c>
      <c r="P10366" s="2">
        <v>1</v>
      </c>
      <c r="R10366" s="3"/>
    </row>
    <row r="10367" spans="2:18" x14ac:dyDescent="0.25">
      <c r="B10367" t="s">
        <v>189</v>
      </c>
      <c r="C10367">
        <v>1001665</v>
      </c>
      <c r="D10367" t="s">
        <v>114</v>
      </c>
      <c r="E10367">
        <v>9001665</v>
      </c>
      <c r="F10367" t="s">
        <v>211</v>
      </c>
      <c r="G10367">
        <v>10998473</v>
      </c>
      <c r="H10367">
        <v>10</v>
      </c>
      <c r="I10367">
        <v>62</v>
      </c>
      <c r="J10367" t="s">
        <v>25</v>
      </c>
      <c r="K10367">
        <f>L10367*IFERROR(INDEX('Información SKU'!$H$1:$H$54,MATCH(I10367,'Información SKU'!$A$1:$A$54,0),1),15)</f>
        <v>4800</v>
      </c>
      <c r="L10367">
        <v>600</v>
      </c>
      <c r="M10367" s="13">
        <f>L10367/IFERROR(INDEX('Información SKU'!$K$1:$K$54,MATCH(I10367,'Información SKU'!$A$1:$A$54,0),1),40)</f>
        <v>12</v>
      </c>
      <c r="N10367" s="3">
        <v>43500</v>
      </c>
      <c r="O10367" s="3" t="s">
        <v>361</v>
      </c>
      <c r="P10367" s="2">
        <v>1</v>
      </c>
      <c r="R10367" s="3"/>
    </row>
    <row r="10368" spans="2:18" x14ac:dyDescent="0.25">
      <c r="B10368" t="s">
        <v>189</v>
      </c>
      <c r="C10368">
        <v>1001665</v>
      </c>
      <c r="D10368" t="s">
        <v>114</v>
      </c>
      <c r="E10368">
        <v>9001665</v>
      </c>
      <c r="F10368" t="s">
        <v>211</v>
      </c>
      <c r="G10368">
        <v>10998474</v>
      </c>
      <c r="H10368">
        <v>110</v>
      </c>
      <c r="I10368">
        <v>205</v>
      </c>
      <c r="J10368" t="s">
        <v>35</v>
      </c>
      <c r="K10368">
        <f>L10368*IFERROR(INDEX('Información SKU'!$H$1:$H$54,MATCH(I10368,'Información SKU'!$A$1:$A$54,0),1),15)</f>
        <v>1008</v>
      </c>
      <c r="L10368">
        <v>126</v>
      </c>
      <c r="M10368" s="13">
        <f>L10368/IFERROR(INDEX('Información SKU'!$K$1:$K$54,MATCH(I10368,'Información SKU'!$A$1:$A$54,0),1),40)</f>
        <v>3</v>
      </c>
      <c r="N10368" s="3">
        <v>43500</v>
      </c>
      <c r="O10368" s="3" t="s">
        <v>365</v>
      </c>
      <c r="P10368" s="2">
        <v>3</v>
      </c>
      <c r="R10368" s="3"/>
    </row>
    <row r="10369" spans="2:18" x14ac:dyDescent="0.25">
      <c r="B10369" t="s">
        <v>189</v>
      </c>
      <c r="C10369">
        <v>1001665</v>
      </c>
      <c r="D10369" t="s">
        <v>114</v>
      </c>
      <c r="E10369">
        <v>9001665</v>
      </c>
      <c r="F10369" t="s">
        <v>211</v>
      </c>
      <c r="G10369">
        <v>10998474</v>
      </c>
      <c r="H10369">
        <v>70</v>
      </c>
      <c r="I10369">
        <v>509</v>
      </c>
      <c r="J10369" t="s">
        <v>0</v>
      </c>
      <c r="K10369">
        <f>L10369*IFERROR(INDEX('Información SKU'!$H$1:$H$54,MATCH(I10369,'Información SKU'!$A$1:$A$54,0),1),15)</f>
        <v>480</v>
      </c>
      <c r="L10369">
        <v>80</v>
      </c>
      <c r="M10369" s="13">
        <f>L10369/IFERROR(INDEX('Información SKU'!$K$1:$K$54,MATCH(I10369,'Información SKU'!$A$1:$A$54,0),1),40)</f>
        <v>1</v>
      </c>
      <c r="N10369" s="3">
        <v>43500</v>
      </c>
      <c r="O10369" s="3" t="s">
        <v>360</v>
      </c>
      <c r="P10369" s="2">
        <v>1</v>
      </c>
      <c r="R10369" s="3"/>
    </row>
    <row r="10370" spans="2:18" x14ac:dyDescent="0.25">
      <c r="B10370" t="s">
        <v>189</v>
      </c>
      <c r="C10370">
        <v>1001665</v>
      </c>
      <c r="D10370" t="s">
        <v>114</v>
      </c>
      <c r="E10370">
        <v>9001665</v>
      </c>
      <c r="F10370" t="s">
        <v>211</v>
      </c>
      <c r="G10370">
        <v>10998474</v>
      </c>
      <c r="H10370">
        <v>20</v>
      </c>
      <c r="I10370">
        <v>2382</v>
      </c>
      <c r="J10370" t="s">
        <v>34</v>
      </c>
      <c r="K10370">
        <f>L10370*IFERROR(INDEX('Información SKU'!$H$1:$H$54,MATCH(I10370,'Información SKU'!$A$1:$A$54,0),1),15)</f>
        <v>576</v>
      </c>
      <c r="L10370">
        <v>96</v>
      </c>
      <c r="M10370" s="13">
        <f>L10370/IFERROR(INDEX('Información SKU'!$K$1:$K$54,MATCH(I10370,'Información SKU'!$A$1:$A$54,0),1),40)</f>
        <v>1</v>
      </c>
      <c r="N10370" s="3">
        <v>43500</v>
      </c>
      <c r="O10370" s="3" t="s">
        <v>365</v>
      </c>
      <c r="P10370" s="2">
        <v>3</v>
      </c>
      <c r="R10370" s="3"/>
    </row>
    <row r="10371" spans="2:18" x14ac:dyDescent="0.25">
      <c r="B10371" t="s">
        <v>189</v>
      </c>
      <c r="C10371">
        <v>1001665</v>
      </c>
      <c r="D10371" t="s">
        <v>114</v>
      </c>
      <c r="E10371">
        <v>9001665</v>
      </c>
      <c r="F10371" t="s">
        <v>211</v>
      </c>
      <c r="G10371">
        <v>10998474</v>
      </c>
      <c r="H10371">
        <v>10</v>
      </c>
      <c r="I10371">
        <v>2384</v>
      </c>
      <c r="J10371" t="s">
        <v>10</v>
      </c>
      <c r="K10371">
        <f>L10371*IFERROR(INDEX('Información SKU'!$H$1:$H$54,MATCH(I10371,'Información SKU'!$A$1:$A$54,0),1),15)</f>
        <v>576</v>
      </c>
      <c r="L10371">
        <v>96</v>
      </c>
      <c r="M10371" s="13">
        <f>L10371/IFERROR(INDEX('Información SKU'!$K$1:$K$54,MATCH(I10371,'Información SKU'!$A$1:$A$54,0),1),40)</f>
        <v>1</v>
      </c>
      <c r="N10371" s="3">
        <v>43500</v>
      </c>
      <c r="O10371" s="3" t="s">
        <v>363</v>
      </c>
      <c r="P10371" s="2">
        <v>2</v>
      </c>
      <c r="R10371" s="3"/>
    </row>
    <row r="10372" spans="2:18" x14ac:dyDescent="0.25">
      <c r="B10372" t="s">
        <v>189</v>
      </c>
      <c r="C10372">
        <v>1006465</v>
      </c>
      <c r="D10372" t="s">
        <v>114</v>
      </c>
      <c r="E10372">
        <v>9006465</v>
      </c>
      <c r="F10372" t="s">
        <v>210</v>
      </c>
      <c r="G10372">
        <v>10998492</v>
      </c>
      <c r="H10372">
        <v>90</v>
      </c>
      <c r="I10372">
        <v>1200</v>
      </c>
      <c r="J10372" t="s">
        <v>17</v>
      </c>
      <c r="K10372">
        <f>L10372*IFERROR(INDEX('Información SKU'!$H$1:$H$54,MATCH(I10372,'Información SKU'!$A$1:$A$54,0),1),15)</f>
        <v>6</v>
      </c>
      <c r="L10372">
        <v>1</v>
      </c>
      <c r="M10372" s="13">
        <f>L10372/IFERROR(INDEX('Información SKU'!$K$1:$K$54,MATCH(I10372,'Información SKU'!$A$1:$A$54,0),1),40)</f>
        <v>2.3809523809523808E-2</v>
      </c>
      <c r="N10372" s="3">
        <v>43500</v>
      </c>
      <c r="O10372" s="3" t="s">
        <v>360</v>
      </c>
      <c r="P10372" s="2">
        <v>1</v>
      </c>
      <c r="R10372" s="3"/>
    </row>
    <row r="10373" spans="2:18" x14ac:dyDescent="0.25">
      <c r="B10373" t="s">
        <v>189</v>
      </c>
      <c r="C10373">
        <v>1006465</v>
      </c>
      <c r="D10373" t="s">
        <v>114</v>
      </c>
      <c r="E10373">
        <v>9006465</v>
      </c>
      <c r="F10373" t="s">
        <v>210</v>
      </c>
      <c r="G10373">
        <v>10998492</v>
      </c>
      <c r="H10373">
        <v>80</v>
      </c>
      <c r="I10373">
        <v>1199</v>
      </c>
      <c r="J10373" t="s">
        <v>26</v>
      </c>
      <c r="K10373">
        <f>L10373*IFERROR(INDEX('Información SKU'!$H$1:$H$54,MATCH(I10373,'Información SKU'!$A$1:$A$54,0),1),15)</f>
        <v>12</v>
      </c>
      <c r="L10373">
        <v>1</v>
      </c>
      <c r="M10373" s="13">
        <f>L10373/IFERROR(INDEX('Información SKU'!$K$1:$K$54,MATCH(I10373,'Información SKU'!$A$1:$A$54,0),1),40)</f>
        <v>1.6666666666666666E-2</v>
      </c>
      <c r="N10373" s="3">
        <v>43500</v>
      </c>
      <c r="O10373" s="3" t="s">
        <v>364</v>
      </c>
      <c r="P10373" s="2">
        <v>3</v>
      </c>
      <c r="R10373" s="3"/>
    </row>
    <row r="10374" spans="2:18" x14ac:dyDescent="0.25">
      <c r="B10374" t="s">
        <v>189</v>
      </c>
      <c r="C10374">
        <v>1006465</v>
      </c>
      <c r="D10374" t="s">
        <v>114</v>
      </c>
      <c r="E10374">
        <v>9006465</v>
      </c>
      <c r="F10374" t="s">
        <v>210</v>
      </c>
      <c r="G10374">
        <v>10998492</v>
      </c>
      <c r="H10374">
        <v>70</v>
      </c>
      <c r="I10374">
        <v>509</v>
      </c>
      <c r="J10374" t="s">
        <v>0</v>
      </c>
      <c r="K10374">
        <f>L10374*IFERROR(INDEX('Información SKU'!$H$1:$H$54,MATCH(I10374,'Información SKU'!$A$1:$A$54,0),1),15)</f>
        <v>6</v>
      </c>
      <c r="L10374">
        <v>1</v>
      </c>
      <c r="M10374" s="13">
        <f>L10374/IFERROR(INDEX('Información SKU'!$K$1:$K$54,MATCH(I10374,'Información SKU'!$A$1:$A$54,0),1),40)</f>
        <v>1.2500000000000001E-2</v>
      </c>
      <c r="N10374" s="3">
        <v>43500</v>
      </c>
      <c r="O10374" s="3" t="s">
        <v>365</v>
      </c>
      <c r="P10374" s="2">
        <v>3</v>
      </c>
      <c r="R10374" s="3"/>
    </row>
    <row r="10375" spans="2:18" x14ac:dyDescent="0.25">
      <c r="B10375" t="s">
        <v>189</v>
      </c>
      <c r="C10375">
        <v>1006465</v>
      </c>
      <c r="D10375" t="s">
        <v>114</v>
      </c>
      <c r="E10375">
        <v>9006465</v>
      </c>
      <c r="F10375" t="s">
        <v>210</v>
      </c>
      <c r="G10375">
        <v>10998492</v>
      </c>
      <c r="H10375">
        <v>60</v>
      </c>
      <c r="I10375">
        <v>460</v>
      </c>
      <c r="J10375" t="s">
        <v>38</v>
      </c>
      <c r="K10375">
        <f>L10375*IFERROR(INDEX('Información SKU'!$H$1:$H$54,MATCH(I10375,'Información SKU'!$A$1:$A$54,0),1),15)</f>
        <v>15</v>
      </c>
      <c r="L10375">
        <v>1</v>
      </c>
      <c r="M10375" s="13">
        <f>L10375/IFERROR(INDEX('Información SKU'!$K$1:$K$54,MATCH(I10375,'Información SKU'!$A$1:$A$54,0),1),40)</f>
        <v>1.282051282051282E-2</v>
      </c>
      <c r="N10375" s="3">
        <v>43500</v>
      </c>
      <c r="O10375" s="3" t="s">
        <v>360</v>
      </c>
      <c r="P10375" s="2">
        <v>1</v>
      </c>
      <c r="R10375" s="3"/>
    </row>
    <row r="10376" spans="2:18" x14ac:dyDescent="0.25">
      <c r="B10376" t="s">
        <v>189</v>
      </c>
      <c r="C10376">
        <v>1006465</v>
      </c>
      <c r="D10376" t="s">
        <v>114</v>
      </c>
      <c r="E10376">
        <v>9006465</v>
      </c>
      <c r="F10376" t="s">
        <v>210</v>
      </c>
      <c r="G10376">
        <v>10998492</v>
      </c>
      <c r="H10376">
        <v>20</v>
      </c>
      <c r="I10376">
        <v>63</v>
      </c>
      <c r="J10376" t="s">
        <v>1</v>
      </c>
      <c r="K10376">
        <f>L10376*IFERROR(INDEX('Información SKU'!$H$1:$H$54,MATCH(I10376,'Información SKU'!$A$1:$A$54,0),1),15)</f>
        <v>15</v>
      </c>
      <c r="L10376">
        <v>1</v>
      </c>
      <c r="M10376" s="13">
        <f>L10376/IFERROR(INDEX('Información SKU'!$K$1:$K$54,MATCH(I10376,'Información SKU'!$A$1:$A$54,0),1),40)</f>
        <v>2.3809523809523808E-2</v>
      </c>
      <c r="N10376" s="3">
        <v>43500</v>
      </c>
      <c r="O10376" s="3" t="s">
        <v>362</v>
      </c>
      <c r="P10376" s="2">
        <v>2</v>
      </c>
      <c r="R10376" s="3"/>
    </row>
    <row r="10377" spans="2:18" x14ac:dyDescent="0.25">
      <c r="B10377" t="s">
        <v>189</v>
      </c>
      <c r="C10377">
        <v>1006465</v>
      </c>
      <c r="D10377" t="s">
        <v>114</v>
      </c>
      <c r="E10377">
        <v>9006465</v>
      </c>
      <c r="F10377" t="s">
        <v>210</v>
      </c>
      <c r="G10377">
        <v>10998492</v>
      </c>
      <c r="H10377">
        <v>10</v>
      </c>
      <c r="I10377">
        <v>62</v>
      </c>
      <c r="J10377" t="s">
        <v>25</v>
      </c>
      <c r="K10377">
        <f>L10377*IFERROR(INDEX('Información SKU'!$H$1:$H$54,MATCH(I10377,'Información SKU'!$A$1:$A$54,0),1),15)</f>
        <v>16</v>
      </c>
      <c r="L10377">
        <v>2</v>
      </c>
      <c r="M10377" s="13">
        <f>L10377/IFERROR(INDEX('Información SKU'!$K$1:$K$54,MATCH(I10377,'Información SKU'!$A$1:$A$54,0),1),40)</f>
        <v>0.04</v>
      </c>
      <c r="N10377" s="3">
        <v>43500</v>
      </c>
      <c r="O10377" s="3" t="s">
        <v>361</v>
      </c>
      <c r="P10377" s="2">
        <v>1</v>
      </c>
      <c r="R10377" s="3"/>
    </row>
    <row r="10378" spans="2:18" x14ac:dyDescent="0.25">
      <c r="B10378" t="s">
        <v>189</v>
      </c>
      <c r="C10378">
        <v>1001666</v>
      </c>
      <c r="D10378" t="s">
        <v>114</v>
      </c>
      <c r="E10378">
        <v>9001666</v>
      </c>
      <c r="F10378" t="s">
        <v>209</v>
      </c>
      <c r="G10378">
        <v>10998493</v>
      </c>
      <c r="H10378">
        <v>330</v>
      </c>
      <c r="I10378">
        <v>1199</v>
      </c>
      <c r="J10378" t="s">
        <v>26</v>
      </c>
      <c r="K10378">
        <f>L10378*IFERROR(INDEX('Información SKU'!$H$1:$H$54,MATCH(I10378,'Información SKU'!$A$1:$A$54,0),1),15)</f>
        <v>348</v>
      </c>
      <c r="L10378">
        <v>29</v>
      </c>
      <c r="M10378" s="13">
        <f>L10378/IFERROR(INDEX('Información SKU'!$K$1:$K$54,MATCH(I10378,'Información SKU'!$A$1:$A$54,0),1),40)</f>
        <v>0.48333333333333334</v>
      </c>
      <c r="N10378" s="3">
        <v>43500</v>
      </c>
      <c r="O10378" s="3" t="s">
        <v>363</v>
      </c>
      <c r="P10378" s="2">
        <v>2</v>
      </c>
      <c r="R10378" s="3"/>
    </row>
    <row r="10379" spans="2:18" x14ac:dyDescent="0.25">
      <c r="B10379" t="s">
        <v>189</v>
      </c>
      <c r="C10379">
        <v>1001666</v>
      </c>
      <c r="D10379" t="s">
        <v>114</v>
      </c>
      <c r="E10379">
        <v>9001666</v>
      </c>
      <c r="F10379" t="s">
        <v>209</v>
      </c>
      <c r="G10379">
        <v>10998493</v>
      </c>
      <c r="H10379">
        <v>340</v>
      </c>
      <c r="I10379">
        <v>1200</v>
      </c>
      <c r="J10379" t="s">
        <v>17</v>
      </c>
      <c r="K10379">
        <f>L10379*IFERROR(INDEX('Información SKU'!$H$1:$H$54,MATCH(I10379,'Información SKU'!$A$1:$A$54,0),1),15)</f>
        <v>198</v>
      </c>
      <c r="L10379">
        <v>33</v>
      </c>
      <c r="M10379" s="13">
        <f>L10379/IFERROR(INDEX('Información SKU'!$K$1:$K$54,MATCH(I10379,'Información SKU'!$A$1:$A$54,0),1),40)</f>
        <v>0.7857142857142857</v>
      </c>
      <c r="N10379" s="3">
        <v>43500</v>
      </c>
      <c r="O10379" s="3" t="s">
        <v>360</v>
      </c>
      <c r="P10379" s="2">
        <v>1</v>
      </c>
      <c r="R10379" s="3"/>
    </row>
    <row r="10380" spans="2:18" x14ac:dyDescent="0.25">
      <c r="B10380" t="s">
        <v>189</v>
      </c>
      <c r="C10380">
        <v>1001666</v>
      </c>
      <c r="D10380" t="s">
        <v>114</v>
      </c>
      <c r="E10380">
        <v>9001666</v>
      </c>
      <c r="F10380" t="s">
        <v>209</v>
      </c>
      <c r="G10380">
        <v>10998493</v>
      </c>
      <c r="H10380">
        <v>430</v>
      </c>
      <c r="I10380">
        <v>2382</v>
      </c>
      <c r="J10380" t="s">
        <v>34</v>
      </c>
      <c r="K10380">
        <f>L10380*IFERROR(INDEX('Información SKU'!$H$1:$H$54,MATCH(I10380,'Información SKU'!$A$1:$A$54,0),1),15)</f>
        <v>216</v>
      </c>
      <c r="L10380">
        <v>36</v>
      </c>
      <c r="M10380" s="13">
        <f>L10380/IFERROR(INDEX('Información SKU'!$K$1:$K$54,MATCH(I10380,'Información SKU'!$A$1:$A$54,0),1),40)</f>
        <v>0.375</v>
      </c>
      <c r="N10380" s="3">
        <v>43500</v>
      </c>
      <c r="O10380" s="3" t="s">
        <v>361</v>
      </c>
      <c r="P10380" s="2">
        <v>1</v>
      </c>
      <c r="R10380" s="3"/>
    </row>
    <row r="10381" spans="2:18" x14ac:dyDescent="0.25">
      <c r="B10381" t="s">
        <v>189</v>
      </c>
      <c r="C10381">
        <v>1001666</v>
      </c>
      <c r="D10381" t="s">
        <v>114</v>
      </c>
      <c r="E10381">
        <v>9001666</v>
      </c>
      <c r="F10381" t="s">
        <v>209</v>
      </c>
      <c r="G10381">
        <v>10998493</v>
      </c>
      <c r="H10381">
        <v>440</v>
      </c>
      <c r="I10381">
        <v>2384</v>
      </c>
      <c r="J10381" t="s">
        <v>10</v>
      </c>
      <c r="K10381">
        <f>L10381*IFERROR(INDEX('Información SKU'!$H$1:$H$54,MATCH(I10381,'Información SKU'!$A$1:$A$54,0),1),15)</f>
        <v>408</v>
      </c>
      <c r="L10381">
        <v>68</v>
      </c>
      <c r="M10381" s="13">
        <f>L10381/IFERROR(INDEX('Información SKU'!$K$1:$K$54,MATCH(I10381,'Información SKU'!$A$1:$A$54,0),1),40)</f>
        <v>0.70833333333333337</v>
      </c>
      <c r="N10381" s="3">
        <v>43500</v>
      </c>
      <c r="O10381" s="3" t="s">
        <v>364</v>
      </c>
      <c r="P10381" s="2">
        <v>3</v>
      </c>
      <c r="R10381" s="3"/>
    </row>
    <row r="10382" spans="2:18" x14ac:dyDescent="0.25">
      <c r="B10382" t="s">
        <v>189</v>
      </c>
      <c r="C10382">
        <v>1001666</v>
      </c>
      <c r="D10382" t="s">
        <v>114</v>
      </c>
      <c r="E10382">
        <v>9001666</v>
      </c>
      <c r="F10382" t="s">
        <v>209</v>
      </c>
      <c r="G10382">
        <v>10998493</v>
      </c>
      <c r="H10382">
        <v>450</v>
      </c>
      <c r="I10382">
        <v>2387</v>
      </c>
      <c r="J10382" t="s">
        <v>33</v>
      </c>
      <c r="K10382">
        <f>L10382*IFERROR(INDEX('Información SKU'!$H$1:$H$54,MATCH(I10382,'Información SKU'!$A$1:$A$54,0),1),15)</f>
        <v>408</v>
      </c>
      <c r="L10382">
        <v>34</v>
      </c>
      <c r="M10382" s="13">
        <f>L10382/IFERROR(INDEX('Información SKU'!$K$1:$K$54,MATCH(I10382,'Información SKU'!$A$1:$A$54,0),1),40)</f>
        <v>0.35416666666666669</v>
      </c>
      <c r="N10382" s="3">
        <v>43500</v>
      </c>
      <c r="O10382" s="3" t="s">
        <v>361</v>
      </c>
      <c r="P10382" s="2">
        <v>1</v>
      </c>
      <c r="R10382" s="3"/>
    </row>
    <row r="10383" spans="2:18" x14ac:dyDescent="0.25">
      <c r="B10383" t="s">
        <v>189</v>
      </c>
      <c r="C10383">
        <v>1001666</v>
      </c>
      <c r="D10383" t="s">
        <v>114</v>
      </c>
      <c r="E10383">
        <v>9001666</v>
      </c>
      <c r="F10383" t="s">
        <v>209</v>
      </c>
      <c r="G10383">
        <v>10998493</v>
      </c>
      <c r="H10383">
        <v>540</v>
      </c>
      <c r="I10383">
        <v>5268</v>
      </c>
      <c r="J10383" t="s">
        <v>83</v>
      </c>
      <c r="K10383">
        <f>L10383*IFERROR(INDEX('Información SKU'!$H$1:$H$54,MATCH(I10383,'Información SKU'!$A$1:$A$54,0),1),15)</f>
        <v>180</v>
      </c>
      <c r="L10383">
        <v>12</v>
      </c>
      <c r="M10383" s="13">
        <f>L10383/IFERROR(INDEX('Información SKU'!$K$1:$K$54,MATCH(I10383,'Información SKU'!$A$1:$A$54,0),1),40)</f>
        <v>0.17142857142857143</v>
      </c>
      <c r="N10383" s="3">
        <v>43500</v>
      </c>
      <c r="O10383" s="3" t="s">
        <v>365</v>
      </c>
      <c r="P10383" s="2">
        <v>3</v>
      </c>
      <c r="R10383" s="3"/>
    </row>
    <row r="10384" spans="2:18" x14ac:dyDescent="0.25">
      <c r="B10384" t="s">
        <v>189</v>
      </c>
      <c r="C10384">
        <v>1001666</v>
      </c>
      <c r="D10384" t="s">
        <v>114</v>
      </c>
      <c r="E10384">
        <v>9001666</v>
      </c>
      <c r="F10384" t="s">
        <v>209</v>
      </c>
      <c r="G10384">
        <v>10998493</v>
      </c>
      <c r="H10384">
        <v>560</v>
      </c>
      <c r="I10384">
        <v>5402</v>
      </c>
      <c r="J10384" t="s">
        <v>32</v>
      </c>
      <c r="K10384">
        <f>L10384*IFERROR(INDEX('Información SKU'!$H$1:$H$54,MATCH(I10384,'Información SKU'!$A$1:$A$54,0),1),15)</f>
        <v>12</v>
      </c>
      <c r="L10384">
        <v>2</v>
      </c>
      <c r="M10384" s="13">
        <f>L10384/IFERROR(INDEX('Información SKU'!$K$1:$K$54,MATCH(I10384,'Información SKU'!$A$1:$A$54,0),1),40)</f>
        <v>3.3333333333333333E-2</v>
      </c>
      <c r="N10384" s="3">
        <v>43500</v>
      </c>
      <c r="O10384" s="3" t="s">
        <v>365</v>
      </c>
      <c r="P10384" s="2">
        <v>3</v>
      </c>
      <c r="R10384" s="3"/>
    </row>
    <row r="10385" spans="2:18" x14ac:dyDescent="0.25">
      <c r="B10385" t="s">
        <v>189</v>
      </c>
      <c r="C10385">
        <v>1001666</v>
      </c>
      <c r="D10385" t="s">
        <v>114</v>
      </c>
      <c r="E10385">
        <v>9001666</v>
      </c>
      <c r="F10385" t="s">
        <v>209</v>
      </c>
      <c r="G10385">
        <v>10998493</v>
      </c>
      <c r="H10385">
        <v>10</v>
      </c>
      <c r="I10385">
        <v>61</v>
      </c>
      <c r="J10385" t="s">
        <v>20</v>
      </c>
      <c r="K10385">
        <f>L10385*IFERROR(INDEX('Información SKU'!$H$1:$H$54,MATCH(I10385,'Información SKU'!$A$1:$A$54,0),1),15)</f>
        <v>45</v>
      </c>
      <c r="L10385">
        <v>3</v>
      </c>
      <c r="M10385" s="13">
        <f>L10385/IFERROR(INDEX('Información SKU'!$K$1:$K$54,MATCH(I10385,'Información SKU'!$A$1:$A$54,0),1),40)</f>
        <v>0.05</v>
      </c>
      <c r="N10385" s="3">
        <v>43500</v>
      </c>
      <c r="O10385" s="3" t="s">
        <v>362</v>
      </c>
      <c r="P10385" s="2">
        <v>2</v>
      </c>
      <c r="R10385" s="3"/>
    </row>
    <row r="10386" spans="2:18" x14ac:dyDescent="0.25">
      <c r="B10386" t="s">
        <v>189</v>
      </c>
      <c r="C10386">
        <v>1001666</v>
      </c>
      <c r="D10386" t="s">
        <v>114</v>
      </c>
      <c r="E10386">
        <v>9001666</v>
      </c>
      <c r="F10386" t="s">
        <v>209</v>
      </c>
      <c r="G10386">
        <v>10998493</v>
      </c>
      <c r="H10386">
        <v>20</v>
      </c>
      <c r="I10386">
        <v>62</v>
      </c>
      <c r="J10386" t="s">
        <v>25</v>
      </c>
      <c r="K10386">
        <f>L10386*IFERROR(INDEX('Información SKU'!$H$1:$H$54,MATCH(I10386,'Información SKU'!$A$1:$A$54,0),1),15)</f>
        <v>336</v>
      </c>
      <c r="L10386">
        <v>42</v>
      </c>
      <c r="M10386" s="13">
        <f>L10386/IFERROR(INDEX('Información SKU'!$K$1:$K$54,MATCH(I10386,'Información SKU'!$A$1:$A$54,0),1),40)</f>
        <v>0.84</v>
      </c>
      <c r="N10386" s="3">
        <v>43500</v>
      </c>
      <c r="O10386" s="3" t="s">
        <v>365</v>
      </c>
      <c r="P10386" s="2">
        <v>3</v>
      </c>
      <c r="R10386" s="3"/>
    </row>
    <row r="10387" spans="2:18" x14ac:dyDescent="0.25">
      <c r="B10387" t="s">
        <v>189</v>
      </c>
      <c r="C10387">
        <v>1001666</v>
      </c>
      <c r="D10387" t="s">
        <v>114</v>
      </c>
      <c r="E10387">
        <v>9001666</v>
      </c>
      <c r="F10387" t="s">
        <v>209</v>
      </c>
      <c r="G10387">
        <v>10998493</v>
      </c>
      <c r="H10387">
        <v>30</v>
      </c>
      <c r="I10387">
        <v>63</v>
      </c>
      <c r="J10387" t="s">
        <v>1</v>
      </c>
      <c r="K10387">
        <f>L10387*IFERROR(INDEX('Información SKU'!$H$1:$H$54,MATCH(I10387,'Información SKU'!$A$1:$A$54,0),1),15)</f>
        <v>405</v>
      </c>
      <c r="L10387">
        <v>27</v>
      </c>
      <c r="M10387" s="13">
        <f>L10387/IFERROR(INDEX('Información SKU'!$K$1:$K$54,MATCH(I10387,'Información SKU'!$A$1:$A$54,0),1),40)</f>
        <v>0.6428571428571429</v>
      </c>
      <c r="N10387" s="3">
        <v>43500</v>
      </c>
      <c r="O10387" s="3" t="s">
        <v>365</v>
      </c>
      <c r="P10387" s="2">
        <v>3</v>
      </c>
      <c r="R10387" s="3"/>
    </row>
    <row r="10388" spans="2:18" x14ac:dyDescent="0.25">
      <c r="B10388" t="s">
        <v>189</v>
      </c>
      <c r="C10388">
        <v>1001666</v>
      </c>
      <c r="D10388" t="s">
        <v>114</v>
      </c>
      <c r="E10388">
        <v>9001666</v>
      </c>
      <c r="F10388" t="s">
        <v>209</v>
      </c>
      <c r="G10388">
        <v>10998493</v>
      </c>
      <c r="H10388">
        <v>50</v>
      </c>
      <c r="I10388">
        <v>42</v>
      </c>
      <c r="J10388" t="s">
        <v>15</v>
      </c>
      <c r="K10388">
        <f>L10388*IFERROR(INDEX('Información SKU'!$H$1:$H$54,MATCH(I10388,'Información SKU'!$A$1:$A$54,0),1),15)</f>
        <v>24</v>
      </c>
      <c r="L10388">
        <v>2</v>
      </c>
      <c r="M10388" s="13">
        <f>L10388/IFERROR(INDEX('Información SKU'!$K$1:$K$54,MATCH(I10388,'Información SKU'!$A$1:$A$54,0),1),40)</f>
        <v>0.04</v>
      </c>
      <c r="N10388" s="3">
        <v>43500</v>
      </c>
      <c r="O10388" s="3" t="s">
        <v>360</v>
      </c>
      <c r="P10388" s="2">
        <v>1</v>
      </c>
      <c r="R10388" s="3"/>
    </row>
    <row r="10389" spans="2:18" x14ac:dyDescent="0.25">
      <c r="B10389" t="s">
        <v>189</v>
      </c>
      <c r="C10389">
        <v>1001666</v>
      </c>
      <c r="D10389" t="s">
        <v>114</v>
      </c>
      <c r="E10389">
        <v>9001666</v>
      </c>
      <c r="F10389" t="s">
        <v>209</v>
      </c>
      <c r="G10389">
        <v>10998493</v>
      </c>
      <c r="H10389">
        <v>80</v>
      </c>
      <c r="I10389">
        <v>205</v>
      </c>
      <c r="J10389" t="s">
        <v>35</v>
      </c>
      <c r="K10389">
        <f>L10389*IFERROR(INDEX('Información SKU'!$H$1:$H$54,MATCH(I10389,'Información SKU'!$A$1:$A$54,0),1),15)</f>
        <v>48</v>
      </c>
      <c r="L10389">
        <v>6</v>
      </c>
      <c r="M10389" s="13">
        <f>L10389/IFERROR(INDEX('Información SKU'!$K$1:$K$54,MATCH(I10389,'Información SKU'!$A$1:$A$54,0),1),40)</f>
        <v>0.14285714285714285</v>
      </c>
      <c r="N10389" s="3">
        <v>43500</v>
      </c>
      <c r="O10389" s="3" t="s">
        <v>361</v>
      </c>
      <c r="P10389" s="2">
        <v>1</v>
      </c>
      <c r="R10389" s="3"/>
    </row>
    <row r="10390" spans="2:18" x14ac:dyDescent="0.25">
      <c r="B10390" t="s">
        <v>189</v>
      </c>
      <c r="C10390">
        <v>1001666</v>
      </c>
      <c r="D10390" t="s">
        <v>114</v>
      </c>
      <c r="E10390">
        <v>9001666</v>
      </c>
      <c r="F10390" t="s">
        <v>209</v>
      </c>
      <c r="G10390">
        <v>10998493</v>
      </c>
      <c r="H10390">
        <v>90</v>
      </c>
      <c r="I10390">
        <v>224</v>
      </c>
      <c r="J10390" t="s">
        <v>37</v>
      </c>
      <c r="K10390">
        <f>L10390*IFERROR(INDEX('Información SKU'!$H$1:$H$54,MATCH(I10390,'Información SKU'!$A$1:$A$54,0),1),15)</f>
        <v>120</v>
      </c>
      <c r="L10390">
        <v>15</v>
      </c>
      <c r="M10390" s="13">
        <f>L10390/IFERROR(INDEX('Información SKU'!$K$1:$K$54,MATCH(I10390,'Información SKU'!$A$1:$A$54,0),1),40)</f>
        <v>0.35714285714285715</v>
      </c>
      <c r="N10390" s="3">
        <v>43500</v>
      </c>
      <c r="O10390" s="3" t="s">
        <v>362</v>
      </c>
      <c r="P10390" s="2">
        <v>2</v>
      </c>
      <c r="R10390" s="3"/>
    </row>
    <row r="10391" spans="2:18" x14ac:dyDescent="0.25">
      <c r="B10391" t="s">
        <v>189</v>
      </c>
      <c r="C10391">
        <v>1001666</v>
      </c>
      <c r="D10391" t="s">
        <v>114</v>
      </c>
      <c r="E10391">
        <v>9001666</v>
      </c>
      <c r="F10391" t="s">
        <v>209</v>
      </c>
      <c r="G10391">
        <v>10998493</v>
      </c>
      <c r="H10391">
        <v>290</v>
      </c>
      <c r="I10391">
        <v>522</v>
      </c>
      <c r="J10391" t="s">
        <v>6</v>
      </c>
      <c r="K10391">
        <f>L10391*IFERROR(INDEX('Información SKU'!$H$1:$H$54,MATCH(I10391,'Información SKU'!$A$1:$A$54,0),1),15)</f>
        <v>195</v>
      </c>
      <c r="L10391">
        <v>13</v>
      </c>
      <c r="M10391" s="13">
        <f>L10391/IFERROR(INDEX('Información SKU'!$K$1:$K$54,MATCH(I10391,'Información SKU'!$A$1:$A$54,0),1),40)</f>
        <v>0.21666666666666667</v>
      </c>
      <c r="N10391" s="3">
        <v>43500</v>
      </c>
      <c r="O10391" s="3" t="s">
        <v>361</v>
      </c>
      <c r="P10391" s="2">
        <v>1</v>
      </c>
      <c r="R10391" s="3"/>
    </row>
    <row r="10392" spans="2:18" x14ac:dyDescent="0.25">
      <c r="B10392" t="s">
        <v>189</v>
      </c>
      <c r="C10392">
        <v>1001666</v>
      </c>
      <c r="D10392" t="s">
        <v>114</v>
      </c>
      <c r="E10392">
        <v>9001666</v>
      </c>
      <c r="F10392" t="s">
        <v>209</v>
      </c>
      <c r="G10392">
        <v>10998493</v>
      </c>
      <c r="H10392">
        <v>280</v>
      </c>
      <c r="I10392">
        <v>521</v>
      </c>
      <c r="J10392" t="s">
        <v>28</v>
      </c>
      <c r="K10392">
        <f>L10392*IFERROR(INDEX('Información SKU'!$H$1:$H$54,MATCH(I10392,'Información SKU'!$A$1:$A$54,0),1),15)</f>
        <v>216</v>
      </c>
      <c r="L10392">
        <v>27</v>
      </c>
      <c r="M10392" s="13">
        <f>L10392/IFERROR(INDEX('Información SKU'!$K$1:$K$54,MATCH(I10392,'Información SKU'!$A$1:$A$54,0),1),40)</f>
        <v>0.45</v>
      </c>
      <c r="N10392" s="3">
        <v>43500</v>
      </c>
      <c r="O10392" s="3" t="s">
        <v>361</v>
      </c>
      <c r="P10392" s="2">
        <v>1</v>
      </c>
      <c r="R10392" s="3"/>
    </row>
    <row r="10393" spans="2:18" x14ac:dyDescent="0.25">
      <c r="B10393" t="s">
        <v>189</v>
      </c>
      <c r="C10393">
        <v>1001666</v>
      </c>
      <c r="D10393" t="s">
        <v>114</v>
      </c>
      <c r="E10393">
        <v>9001666</v>
      </c>
      <c r="F10393" t="s">
        <v>209</v>
      </c>
      <c r="G10393">
        <v>10998493</v>
      </c>
      <c r="H10393">
        <v>270</v>
      </c>
      <c r="I10393">
        <v>511</v>
      </c>
      <c r="J10393" t="s">
        <v>29</v>
      </c>
      <c r="K10393">
        <f>L10393*IFERROR(INDEX('Información SKU'!$H$1:$H$54,MATCH(I10393,'Información SKU'!$A$1:$A$54,0),1),15)</f>
        <v>160</v>
      </c>
      <c r="L10393">
        <v>20</v>
      </c>
      <c r="M10393" s="13">
        <f>L10393/IFERROR(INDEX('Información SKU'!$K$1:$K$54,MATCH(I10393,'Información SKU'!$A$1:$A$54,0),1),40)</f>
        <v>0.33333333333333331</v>
      </c>
      <c r="N10393" s="3">
        <v>43500</v>
      </c>
      <c r="O10393" s="3" t="s">
        <v>361</v>
      </c>
      <c r="P10393" s="2">
        <v>1</v>
      </c>
      <c r="R10393" s="3"/>
    </row>
    <row r="10394" spans="2:18" x14ac:dyDescent="0.25">
      <c r="B10394" t="s">
        <v>189</v>
      </c>
      <c r="C10394">
        <v>1001666</v>
      </c>
      <c r="D10394" t="s">
        <v>114</v>
      </c>
      <c r="E10394">
        <v>9001666</v>
      </c>
      <c r="F10394" t="s">
        <v>209</v>
      </c>
      <c r="G10394">
        <v>10998493</v>
      </c>
      <c r="H10394">
        <v>260</v>
      </c>
      <c r="I10394">
        <v>509</v>
      </c>
      <c r="J10394" t="s">
        <v>0</v>
      </c>
      <c r="K10394">
        <f>L10394*IFERROR(INDEX('Información SKU'!$H$1:$H$54,MATCH(I10394,'Información SKU'!$A$1:$A$54,0),1),15)</f>
        <v>204</v>
      </c>
      <c r="L10394">
        <v>34</v>
      </c>
      <c r="M10394" s="13">
        <f>L10394/IFERROR(INDEX('Información SKU'!$K$1:$K$54,MATCH(I10394,'Información SKU'!$A$1:$A$54,0),1),40)</f>
        <v>0.42499999999999999</v>
      </c>
      <c r="N10394" s="3">
        <v>43500</v>
      </c>
      <c r="O10394" s="3" t="s">
        <v>365</v>
      </c>
      <c r="P10394" s="2">
        <v>3</v>
      </c>
      <c r="R10394" s="3"/>
    </row>
    <row r="10395" spans="2:18" x14ac:dyDescent="0.25">
      <c r="B10395" t="s">
        <v>189</v>
      </c>
      <c r="C10395">
        <v>1001666</v>
      </c>
      <c r="D10395" t="s">
        <v>114</v>
      </c>
      <c r="E10395">
        <v>9001666</v>
      </c>
      <c r="F10395" t="s">
        <v>209</v>
      </c>
      <c r="G10395">
        <v>10998493</v>
      </c>
      <c r="H10395">
        <v>250</v>
      </c>
      <c r="I10395">
        <v>460</v>
      </c>
      <c r="J10395" t="s">
        <v>38</v>
      </c>
      <c r="K10395">
        <f>L10395*IFERROR(INDEX('Información SKU'!$H$1:$H$54,MATCH(I10395,'Información SKU'!$A$1:$A$54,0),1),15)</f>
        <v>180</v>
      </c>
      <c r="L10395">
        <v>12</v>
      </c>
      <c r="M10395" s="13">
        <f>L10395/IFERROR(INDEX('Información SKU'!$K$1:$K$54,MATCH(I10395,'Información SKU'!$A$1:$A$54,0),1),40)</f>
        <v>0.15384615384615385</v>
      </c>
      <c r="N10395" s="3">
        <v>43500</v>
      </c>
      <c r="O10395" s="3" t="s">
        <v>364</v>
      </c>
      <c r="P10395" s="2">
        <v>3</v>
      </c>
      <c r="R10395" s="3"/>
    </row>
    <row r="10396" spans="2:18" x14ac:dyDescent="0.25">
      <c r="B10396" t="s">
        <v>189</v>
      </c>
      <c r="C10396">
        <v>1001666</v>
      </c>
      <c r="D10396" t="s">
        <v>114</v>
      </c>
      <c r="E10396">
        <v>9001666</v>
      </c>
      <c r="F10396" t="s">
        <v>209</v>
      </c>
      <c r="G10396">
        <v>10998493</v>
      </c>
      <c r="H10396">
        <v>240</v>
      </c>
      <c r="I10396">
        <v>420</v>
      </c>
      <c r="J10396" t="s">
        <v>11</v>
      </c>
      <c r="K10396">
        <f>L10396*IFERROR(INDEX('Información SKU'!$H$1:$H$54,MATCH(I10396,'Información SKU'!$A$1:$A$54,0),1),15)</f>
        <v>60</v>
      </c>
      <c r="L10396">
        <v>4</v>
      </c>
      <c r="M10396" s="13">
        <f>L10396/IFERROR(INDEX('Información SKU'!$K$1:$K$54,MATCH(I10396,'Información SKU'!$A$1:$A$54,0),1),40)</f>
        <v>5.128205128205128E-2</v>
      </c>
      <c r="N10396" s="3">
        <v>43500</v>
      </c>
      <c r="O10396" s="3" t="s">
        <v>365</v>
      </c>
      <c r="P10396" s="2">
        <v>3</v>
      </c>
      <c r="R10396" s="3"/>
    </row>
    <row r="10397" spans="2:18" x14ac:dyDescent="0.25">
      <c r="B10397" t="s">
        <v>189</v>
      </c>
      <c r="C10397">
        <v>1001666</v>
      </c>
      <c r="D10397" t="s">
        <v>114</v>
      </c>
      <c r="E10397">
        <v>9001666</v>
      </c>
      <c r="F10397" t="s">
        <v>209</v>
      </c>
      <c r="G10397">
        <v>10998493</v>
      </c>
      <c r="H10397">
        <v>180</v>
      </c>
      <c r="I10397">
        <v>320</v>
      </c>
      <c r="J10397" t="s">
        <v>31</v>
      </c>
      <c r="K10397">
        <f>L10397*IFERROR(INDEX('Información SKU'!$H$1:$H$54,MATCH(I10397,'Información SKU'!$A$1:$A$54,0),1),15)</f>
        <v>420</v>
      </c>
      <c r="L10397">
        <v>28</v>
      </c>
      <c r="M10397" s="13">
        <f>L10397/IFERROR(INDEX('Información SKU'!$K$1:$K$54,MATCH(I10397,'Información SKU'!$A$1:$A$54,0),1),40)</f>
        <v>0.35897435897435898</v>
      </c>
      <c r="N10397" s="3">
        <v>43500</v>
      </c>
      <c r="O10397" s="3" t="s">
        <v>360</v>
      </c>
      <c r="P10397" s="2">
        <v>1</v>
      </c>
      <c r="R10397" s="3"/>
    </row>
    <row r="10398" spans="2:18" x14ac:dyDescent="0.25">
      <c r="B10398" t="s">
        <v>189</v>
      </c>
      <c r="C10398">
        <v>1001665</v>
      </c>
      <c r="D10398" t="s">
        <v>114</v>
      </c>
      <c r="E10398">
        <v>9001665</v>
      </c>
      <c r="F10398" t="s">
        <v>211</v>
      </c>
      <c r="G10398">
        <v>10998494</v>
      </c>
      <c r="H10398">
        <v>360</v>
      </c>
      <c r="I10398">
        <v>2382</v>
      </c>
      <c r="J10398" t="s">
        <v>34</v>
      </c>
      <c r="K10398">
        <f>L10398*IFERROR(INDEX('Información SKU'!$H$1:$H$54,MATCH(I10398,'Información SKU'!$A$1:$A$54,0),1),15)</f>
        <v>84</v>
      </c>
      <c r="L10398">
        <v>14</v>
      </c>
      <c r="M10398" s="13">
        <f>L10398/IFERROR(INDEX('Información SKU'!$K$1:$K$54,MATCH(I10398,'Información SKU'!$A$1:$A$54,0),1),40)</f>
        <v>0.14583333333333334</v>
      </c>
      <c r="N10398" s="3">
        <v>43500</v>
      </c>
      <c r="O10398" s="3" t="s">
        <v>365</v>
      </c>
      <c r="P10398" s="2">
        <v>3</v>
      </c>
      <c r="R10398" s="3"/>
    </row>
    <row r="10399" spans="2:18" x14ac:dyDescent="0.25">
      <c r="B10399" t="s">
        <v>189</v>
      </c>
      <c r="C10399">
        <v>1001665</v>
      </c>
      <c r="D10399" t="s">
        <v>114</v>
      </c>
      <c r="E10399">
        <v>9001665</v>
      </c>
      <c r="F10399" t="s">
        <v>211</v>
      </c>
      <c r="G10399">
        <v>10998494</v>
      </c>
      <c r="H10399">
        <v>370</v>
      </c>
      <c r="I10399">
        <v>2384</v>
      </c>
      <c r="J10399" t="s">
        <v>10</v>
      </c>
      <c r="K10399">
        <f>L10399*IFERROR(INDEX('Información SKU'!$H$1:$H$54,MATCH(I10399,'Información SKU'!$A$1:$A$54,0),1),15)</f>
        <v>450</v>
      </c>
      <c r="L10399">
        <v>75</v>
      </c>
      <c r="M10399" s="13">
        <f>L10399/IFERROR(INDEX('Información SKU'!$K$1:$K$54,MATCH(I10399,'Información SKU'!$A$1:$A$54,0),1),40)</f>
        <v>0.78125</v>
      </c>
      <c r="N10399" s="3">
        <v>43500</v>
      </c>
      <c r="O10399" s="3" t="s">
        <v>361</v>
      </c>
      <c r="P10399" s="2">
        <v>1</v>
      </c>
      <c r="R10399" s="3"/>
    </row>
    <row r="10400" spans="2:18" x14ac:dyDescent="0.25">
      <c r="B10400" t="s">
        <v>189</v>
      </c>
      <c r="C10400">
        <v>1001665</v>
      </c>
      <c r="D10400" t="s">
        <v>114</v>
      </c>
      <c r="E10400">
        <v>9001665</v>
      </c>
      <c r="F10400" t="s">
        <v>211</v>
      </c>
      <c r="G10400">
        <v>10998494</v>
      </c>
      <c r="H10400">
        <v>380</v>
      </c>
      <c r="I10400">
        <v>2387</v>
      </c>
      <c r="J10400" t="s">
        <v>33</v>
      </c>
      <c r="K10400">
        <f>L10400*IFERROR(INDEX('Información SKU'!$H$1:$H$54,MATCH(I10400,'Información SKU'!$A$1:$A$54,0),1),15)</f>
        <v>900</v>
      </c>
      <c r="L10400">
        <v>75</v>
      </c>
      <c r="M10400" s="13">
        <f>L10400/IFERROR(INDEX('Información SKU'!$K$1:$K$54,MATCH(I10400,'Información SKU'!$A$1:$A$54,0),1),40)</f>
        <v>0.78125</v>
      </c>
      <c r="N10400" s="3">
        <v>43500</v>
      </c>
      <c r="O10400" s="3" t="s">
        <v>360</v>
      </c>
      <c r="P10400" s="2">
        <v>1</v>
      </c>
      <c r="R10400" s="3"/>
    </row>
    <row r="10401" spans="2:18" x14ac:dyDescent="0.25">
      <c r="B10401" t="s">
        <v>189</v>
      </c>
      <c r="C10401">
        <v>1001665</v>
      </c>
      <c r="D10401" t="s">
        <v>114</v>
      </c>
      <c r="E10401">
        <v>9001665</v>
      </c>
      <c r="F10401" t="s">
        <v>211</v>
      </c>
      <c r="G10401">
        <v>10998494</v>
      </c>
      <c r="H10401">
        <v>500</v>
      </c>
      <c r="I10401">
        <v>5268</v>
      </c>
      <c r="J10401" t="s">
        <v>83</v>
      </c>
      <c r="K10401">
        <f>L10401*IFERROR(INDEX('Información SKU'!$H$1:$H$54,MATCH(I10401,'Información SKU'!$A$1:$A$54,0),1),15)</f>
        <v>480</v>
      </c>
      <c r="L10401">
        <v>32</v>
      </c>
      <c r="M10401" s="13">
        <f>L10401/IFERROR(INDEX('Información SKU'!$K$1:$K$54,MATCH(I10401,'Información SKU'!$A$1:$A$54,0),1),40)</f>
        <v>0.45714285714285713</v>
      </c>
      <c r="N10401" s="3">
        <v>43500</v>
      </c>
      <c r="O10401" s="3" t="s">
        <v>363</v>
      </c>
      <c r="P10401" s="2">
        <v>2</v>
      </c>
      <c r="R10401" s="3"/>
    </row>
    <row r="10402" spans="2:18" x14ac:dyDescent="0.25">
      <c r="B10402" t="s">
        <v>189</v>
      </c>
      <c r="C10402">
        <v>1001665</v>
      </c>
      <c r="D10402" t="s">
        <v>114</v>
      </c>
      <c r="E10402">
        <v>9001665</v>
      </c>
      <c r="F10402" t="s">
        <v>211</v>
      </c>
      <c r="G10402">
        <v>10998494</v>
      </c>
      <c r="H10402">
        <v>510</v>
      </c>
      <c r="I10402">
        <v>5402</v>
      </c>
      <c r="J10402" t="s">
        <v>32</v>
      </c>
      <c r="K10402">
        <f>L10402*IFERROR(INDEX('Información SKU'!$H$1:$H$54,MATCH(I10402,'Información SKU'!$A$1:$A$54,0),1),15)</f>
        <v>18</v>
      </c>
      <c r="L10402">
        <v>3</v>
      </c>
      <c r="M10402" s="13">
        <f>L10402/IFERROR(INDEX('Información SKU'!$K$1:$K$54,MATCH(I10402,'Información SKU'!$A$1:$A$54,0),1),40)</f>
        <v>0.05</v>
      </c>
      <c r="N10402" s="3">
        <v>43500</v>
      </c>
      <c r="O10402" s="3" t="s">
        <v>362</v>
      </c>
      <c r="P10402" s="2">
        <v>2</v>
      </c>
      <c r="R10402" s="3"/>
    </row>
    <row r="10403" spans="2:18" x14ac:dyDescent="0.25">
      <c r="B10403" t="s">
        <v>189</v>
      </c>
      <c r="C10403">
        <v>1001665</v>
      </c>
      <c r="D10403" t="s">
        <v>114</v>
      </c>
      <c r="E10403">
        <v>9001665</v>
      </c>
      <c r="F10403" t="s">
        <v>211</v>
      </c>
      <c r="G10403">
        <v>10998494</v>
      </c>
      <c r="H10403">
        <v>10</v>
      </c>
      <c r="I10403">
        <v>61</v>
      </c>
      <c r="J10403" t="s">
        <v>20</v>
      </c>
      <c r="K10403">
        <f>L10403*IFERROR(INDEX('Información SKU'!$H$1:$H$54,MATCH(I10403,'Información SKU'!$A$1:$A$54,0),1),15)</f>
        <v>495</v>
      </c>
      <c r="L10403">
        <v>33</v>
      </c>
      <c r="M10403" s="13">
        <f>L10403/IFERROR(INDEX('Información SKU'!$K$1:$K$54,MATCH(I10403,'Información SKU'!$A$1:$A$54,0),1),40)</f>
        <v>0.55000000000000004</v>
      </c>
      <c r="N10403" s="3">
        <v>43500</v>
      </c>
      <c r="O10403" s="3" t="s">
        <v>364</v>
      </c>
      <c r="P10403" s="2">
        <v>3</v>
      </c>
      <c r="R10403" s="3"/>
    </row>
    <row r="10404" spans="2:18" x14ac:dyDescent="0.25">
      <c r="B10404" t="s">
        <v>189</v>
      </c>
      <c r="C10404">
        <v>1001665</v>
      </c>
      <c r="D10404" t="s">
        <v>114</v>
      </c>
      <c r="E10404">
        <v>9001665</v>
      </c>
      <c r="F10404" t="s">
        <v>211</v>
      </c>
      <c r="G10404">
        <v>10998494</v>
      </c>
      <c r="H10404">
        <v>20</v>
      </c>
      <c r="I10404">
        <v>62</v>
      </c>
      <c r="J10404" t="s">
        <v>25</v>
      </c>
      <c r="K10404">
        <f>L10404*IFERROR(INDEX('Información SKU'!$H$1:$H$54,MATCH(I10404,'Información SKU'!$A$1:$A$54,0),1),15)</f>
        <v>272</v>
      </c>
      <c r="L10404">
        <v>34</v>
      </c>
      <c r="M10404" s="13">
        <f>L10404/IFERROR(INDEX('Información SKU'!$K$1:$K$54,MATCH(I10404,'Información SKU'!$A$1:$A$54,0),1),40)</f>
        <v>0.68</v>
      </c>
      <c r="N10404" s="3">
        <v>43500</v>
      </c>
      <c r="O10404" s="3" t="s">
        <v>364</v>
      </c>
      <c r="P10404" s="2">
        <v>3</v>
      </c>
      <c r="R10404" s="3"/>
    </row>
    <row r="10405" spans="2:18" x14ac:dyDescent="0.25">
      <c r="B10405" t="s">
        <v>189</v>
      </c>
      <c r="C10405">
        <v>1001665</v>
      </c>
      <c r="D10405" t="s">
        <v>114</v>
      </c>
      <c r="E10405">
        <v>9001665</v>
      </c>
      <c r="F10405" t="s">
        <v>211</v>
      </c>
      <c r="G10405">
        <v>10998494</v>
      </c>
      <c r="H10405">
        <v>30</v>
      </c>
      <c r="I10405">
        <v>63</v>
      </c>
      <c r="J10405" t="s">
        <v>1</v>
      </c>
      <c r="K10405">
        <f>L10405*IFERROR(INDEX('Información SKU'!$H$1:$H$54,MATCH(I10405,'Información SKU'!$A$1:$A$54,0),1),15)</f>
        <v>225</v>
      </c>
      <c r="L10405">
        <v>15</v>
      </c>
      <c r="M10405" s="13">
        <f>L10405/IFERROR(INDEX('Información SKU'!$K$1:$K$54,MATCH(I10405,'Información SKU'!$A$1:$A$54,0),1),40)</f>
        <v>0.35714285714285715</v>
      </c>
      <c r="N10405" s="3">
        <v>43500</v>
      </c>
      <c r="O10405" s="3" t="s">
        <v>361</v>
      </c>
      <c r="P10405" s="2">
        <v>1</v>
      </c>
      <c r="R10405" s="3"/>
    </row>
    <row r="10406" spans="2:18" x14ac:dyDescent="0.25">
      <c r="B10406" t="s">
        <v>189</v>
      </c>
      <c r="C10406">
        <v>1001665</v>
      </c>
      <c r="D10406" t="s">
        <v>114</v>
      </c>
      <c r="E10406">
        <v>9001665</v>
      </c>
      <c r="F10406" t="s">
        <v>211</v>
      </c>
      <c r="G10406">
        <v>10998494</v>
      </c>
      <c r="H10406">
        <v>60</v>
      </c>
      <c r="I10406">
        <v>41</v>
      </c>
      <c r="J10406" t="s">
        <v>71</v>
      </c>
      <c r="K10406">
        <f>L10406*IFERROR(INDEX('Información SKU'!$H$1:$H$54,MATCH(I10406,'Información SKU'!$A$1:$A$54,0),1),15)</f>
        <v>56</v>
      </c>
      <c r="L10406">
        <v>7</v>
      </c>
      <c r="M10406" s="13">
        <f>L10406/IFERROR(INDEX('Información SKU'!$K$1:$K$54,MATCH(I10406,'Información SKU'!$A$1:$A$54,0),1),40)</f>
        <v>0.11666666666666667</v>
      </c>
      <c r="N10406" s="3">
        <v>43500</v>
      </c>
      <c r="O10406" s="3" t="s">
        <v>360</v>
      </c>
      <c r="P10406" s="2">
        <v>1</v>
      </c>
      <c r="R10406" s="3"/>
    </row>
    <row r="10407" spans="2:18" x14ac:dyDescent="0.25">
      <c r="B10407" t="s">
        <v>189</v>
      </c>
      <c r="C10407">
        <v>1001665</v>
      </c>
      <c r="D10407" t="s">
        <v>114</v>
      </c>
      <c r="E10407">
        <v>9001665</v>
      </c>
      <c r="F10407" t="s">
        <v>211</v>
      </c>
      <c r="G10407">
        <v>10998494</v>
      </c>
      <c r="H10407">
        <v>90</v>
      </c>
      <c r="I10407">
        <v>205</v>
      </c>
      <c r="J10407" t="s">
        <v>35</v>
      </c>
      <c r="K10407">
        <f>L10407*IFERROR(INDEX('Información SKU'!$H$1:$H$54,MATCH(I10407,'Información SKU'!$A$1:$A$54,0),1),15)</f>
        <v>152</v>
      </c>
      <c r="L10407">
        <v>19</v>
      </c>
      <c r="M10407" s="13">
        <f>L10407/IFERROR(INDEX('Información SKU'!$K$1:$K$54,MATCH(I10407,'Información SKU'!$A$1:$A$54,0),1),40)</f>
        <v>0.45238095238095238</v>
      </c>
      <c r="N10407" s="3">
        <v>43500</v>
      </c>
      <c r="O10407" s="3" t="s">
        <v>360</v>
      </c>
      <c r="P10407" s="2">
        <v>1</v>
      </c>
      <c r="R10407" s="3"/>
    </row>
    <row r="10408" spans="2:18" x14ac:dyDescent="0.25">
      <c r="B10408" t="s">
        <v>189</v>
      </c>
      <c r="C10408">
        <v>1001665</v>
      </c>
      <c r="D10408" t="s">
        <v>114</v>
      </c>
      <c r="E10408">
        <v>9001665</v>
      </c>
      <c r="F10408" t="s">
        <v>211</v>
      </c>
      <c r="G10408">
        <v>10998494</v>
      </c>
      <c r="H10408">
        <v>140</v>
      </c>
      <c r="I10408">
        <v>320</v>
      </c>
      <c r="J10408" t="s">
        <v>31</v>
      </c>
      <c r="K10408">
        <f>L10408*IFERROR(INDEX('Información SKU'!$H$1:$H$54,MATCH(I10408,'Información SKU'!$A$1:$A$54,0),1),15)</f>
        <v>810</v>
      </c>
      <c r="L10408">
        <v>54</v>
      </c>
      <c r="M10408" s="13">
        <f>L10408/IFERROR(INDEX('Información SKU'!$K$1:$K$54,MATCH(I10408,'Información SKU'!$A$1:$A$54,0),1),40)</f>
        <v>0.69230769230769229</v>
      </c>
      <c r="N10408" s="3">
        <v>43500</v>
      </c>
      <c r="O10408" s="3" t="s">
        <v>364</v>
      </c>
      <c r="P10408" s="2">
        <v>3</v>
      </c>
      <c r="R10408" s="3"/>
    </row>
    <row r="10409" spans="2:18" x14ac:dyDescent="0.25">
      <c r="B10409" t="s">
        <v>189</v>
      </c>
      <c r="C10409">
        <v>1001665</v>
      </c>
      <c r="D10409" t="s">
        <v>114</v>
      </c>
      <c r="E10409">
        <v>9001665</v>
      </c>
      <c r="F10409" t="s">
        <v>211</v>
      </c>
      <c r="G10409">
        <v>10998494</v>
      </c>
      <c r="H10409">
        <v>210</v>
      </c>
      <c r="I10409">
        <v>460</v>
      </c>
      <c r="J10409" t="s">
        <v>38</v>
      </c>
      <c r="K10409">
        <f>L10409*IFERROR(INDEX('Información SKU'!$H$1:$H$54,MATCH(I10409,'Información SKU'!$A$1:$A$54,0),1),15)</f>
        <v>630</v>
      </c>
      <c r="L10409">
        <v>42</v>
      </c>
      <c r="M10409" s="13">
        <f>L10409/IFERROR(INDEX('Información SKU'!$K$1:$K$54,MATCH(I10409,'Información SKU'!$A$1:$A$54,0),1),40)</f>
        <v>0.53846153846153844</v>
      </c>
      <c r="N10409" s="3">
        <v>43500</v>
      </c>
      <c r="O10409" s="3" t="s">
        <v>363</v>
      </c>
      <c r="P10409" s="2">
        <v>2</v>
      </c>
      <c r="R10409" s="3"/>
    </row>
    <row r="10410" spans="2:18" x14ac:dyDescent="0.25">
      <c r="B10410" t="s">
        <v>189</v>
      </c>
      <c r="C10410">
        <v>1001665</v>
      </c>
      <c r="D10410" t="s">
        <v>114</v>
      </c>
      <c r="E10410">
        <v>9001665</v>
      </c>
      <c r="F10410" t="s">
        <v>211</v>
      </c>
      <c r="G10410">
        <v>10998494</v>
      </c>
      <c r="H10410">
        <v>220</v>
      </c>
      <c r="I10410">
        <v>509</v>
      </c>
      <c r="J10410" t="s">
        <v>0</v>
      </c>
      <c r="K10410">
        <f>L10410*IFERROR(INDEX('Información SKU'!$H$1:$H$54,MATCH(I10410,'Información SKU'!$A$1:$A$54,0),1),15)</f>
        <v>48</v>
      </c>
      <c r="L10410">
        <v>8</v>
      </c>
      <c r="M10410" s="13">
        <f>L10410/IFERROR(INDEX('Información SKU'!$K$1:$K$54,MATCH(I10410,'Información SKU'!$A$1:$A$54,0),1),40)</f>
        <v>0.1</v>
      </c>
      <c r="N10410" s="3">
        <v>43500</v>
      </c>
      <c r="O10410" s="3" t="s">
        <v>360</v>
      </c>
      <c r="P10410" s="2">
        <v>1</v>
      </c>
      <c r="R10410" s="3"/>
    </row>
    <row r="10411" spans="2:18" x14ac:dyDescent="0.25">
      <c r="B10411" t="s">
        <v>189</v>
      </c>
      <c r="C10411">
        <v>1001665</v>
      </c>
      <c r="D10411" t="s">
        <v>114</v>
      </c>
      <c r="E10411">
        <v>9001665</v>
      </c>
      <c r="F10411" t="s">
        <v>211</v>
      </c>
      <c r="G10411">
        <v>10998494</v>
      </c>
      <c r="H10411">
        <v>230</v>
      </c>
      <c r="I10411">
        <v>511</v>
      </c>
      <c r="J10411" t="s">
        <v>29</v>
      </c>
      <c r="K10411">
        <f>L10411*IFERROR(INDEX('Información SKU'!$H$1:$H$54,MATCH(I10411,'Información SKU'!$A$1:$A$54,0),1),15)</f>
        <v>344</v>
      </c>
      <c r="L10411">
        <v>43</v>
      </c>
      <c r="M10411" s="13">
        <f>L10411/IFERROR(INDEX('Información SKU'!$K$1:$K$54,MATCH(I10411,'Información SKU'!$A$1:$A$54,0),1),40)</f>
        <v>0.71666666666666667</v>
      </c>
      <c r="N10411" s="3">
        <v>43500</v>
      </c>
      <c r="O10411" s="3" t="s">
        <v>362</v>
      </c>
      <c r="P10411" s="2">
        <v>2</v>
      </c>
      <c r="R10411" s="3"/>
    </row>
    <row r="10412" spans="2:18" x14ac:dyDescent="0.25">
      <c r="B10412" t="s">
        <v>189</v>
      </c>
      <c r="C10412">
        <v>1001665</v>
      </c>
      <c r="D10412" t="s">
        <v>114</v>
      </c>
      <c r="E10412">
        <v>9001665</v>
      </c>
      <c r="F10412" t="s">
        <v>211</v>
      </c>
      <c r="G10412">
        <v>10998494</v>
      </c>
      <c r="H10412">
        <v>240</v>
      </c>
      <c r="I10412">
        <v>521</v>
      </c>
      <c r="J10412" t="s">
        <v>28</v>
      </c>
      <c r="K10412">
        <f>L10412*IFERROR(INDEX('Información SKU'!$H$1:$H$54,MATCH(I10412,'Información SKU'!$A$1:$A$54,0),1),15)</f>
        <v>200</v>
      </c>
      <c r="L10412">
        <v>25</v>
      </c>
      <c r="M10412" s="13">
        <f>L10412/IFERROR(INDEX('Información SKU'!$K$1:$K$54,MATCH(I10412,'Información SKU'!$A$1:$A$54,0),1),40)</f>
        <v>0.41666666666666669</v>
      </c>
      <c r="N10412" s="3">
        <v>43500</v>
      </c>
      <c r="O10412" s="3" t="s">
        <v>360</v>
      </c>
      <c r="P10412" s="2">
        <v>1</v>
      </c>
      <c r="R10412" s="3"/>
    </row>
    <row r="10413" spans="2:18" x14ac:dyDescent="0.25">
      <c r="B10413" t="s">
        <v>189</v>
      </c>
      <c r="C10413">
        <v>1001665</v>
      </c>
      <c r="D10413" t="s">
        <v>114</v>
      </c>
      <c r="E10413">
        <v>9001665</v>
      </c>
      <c r="F10413" t="s">
        <v>211</v>
      </c>
      <c r="G10413">
        <v>10998494</v>
      </c>
      <c r="H10413">
        <v>250</v>
      </c>
      <c r="I10413">
        <v>522</v>
      </c>
      <c r="J10413" t="s">
        <v>6</v>
      </c>
      <c r="K10413">
        <f>L10413*IFERROR(INDEX('Información SKU'!$H$1:$H$54,MATCH(I10413,'Información SKU'!$A$1:$A$54,0),1),15)</f>
        <v>75</v>
      </c>
      <c r="L10413">
        <v>5</v>
      </c>
      <c r="M10413" s="13">
        <f>L10413/IFERROR(INDEX('Información SKU'!$K$1:$K$54,MATCH(I10413,'Información SKU'!$A$1:$A$54,0),1),40)</f>
        <v>8.3333333333333329E-2</v>
      </c>
      <c r="N10413" s="3">
        <v>43500</v>
      </c>
      <c r="O10413" s="3" t="s">
        <v>364</v>
      </c>
      <c r="P10413" s="2">
        <v>3</v>
      </c>
      <c r="R10413" s="3"/>
    </row>
    <row r="10414" spans="2:18" x14ac:dyDescent="0.25">
      <c r="B10414" t="s">
        <v>189</v>
      </c>
      <c r="C10414">
        <v>1005665</v>
      </c>
      <c r="D10414" t="s">
        <v>108</v>
      </c>
      <c r="E10414">
        <v>9005665</v>
      </c>
      <c r="F10414" t="s">
        <v>196</v>
      </c>
      <c r="G10414">
        <v>10998541</v>
      </c>
      <c r="H10414">
        <v>10</v>
      </c>
      <c r="I10414">
        <v>63</v>
      </c>
      <c r="J10414" t="s">
        <v>1</v>
      </c>
      <c r="K10414">
        <f>L10414*IFERROR(INDEX('Información SKU'!$H$1:$H$54,MATCH(I10414,'Información SKU'!$A$1:$A$54,0),1),15)</f>
        <v>630</v>
      </c>
      <c r="L10414">
        <v>42</v>
      </c>
      <c r="M10414" s="13">
        <f>L10414/IFERROR(INDEX('Información SKU'!$K$1:$K$54,MATCH(I10414,'Información SKU'!$A$1:$A$54,0),1),40)</f>
        <v>1</v>
      </c>
      <c r="N10414" s="3">
        <v>43500</v>
      </c>
      <c r="O10414" s="3" t="s">
        <v>360</v>
      </c>
      <c r="P10414" s="2">
        <v>1</v>
      </c>
      <c r="R10414" s="3"/>
    </row>
    <row r="10415" spans="2:18" x14ac:dyDescent="0.25">
      <c r="B10415" t="s">
        <v>189</v>
      </c>
      <c r="C10415">
        <v>1005665</v>
      </c>
      <c r="D10415" t="s">
        <v>108</v>
      </c>
      <c r="E10415">
        <v>9005665</v>
      </c>
      <c r="F10415" t="s">
        <v>196</v>
      </c>
      <c r="G10415">
        <v>10998546</v>
      </c>
      <c r="H10415">
        <v>240</v>
      </c>
      <c r="I10415">
        <v>2382</v>
      </c>
      <c r="J10415" t="s">
        <v>34</v>
      </c>
      <c r="K10415">
        <f>L10415*IFERROR(INDEX('Información SKU'!$H$1:$H$54,MATCH(I10415,'Información SKU'!$A$1:$A$54,0),1),15)</f>
        <v>12</v>
      </c>
      <c r="L10415">
        <v>2</v>
      </c>
      <c r="M10415" s="13">
        <f>L10415/IFERROR(INDEX('Información SKU'!$K$1:$K$54,MATCH(I10415,'Información SKU'!$A$1:$A$54,0),1),40)</f>
        <v>2.0833333333333332E-2</v>
      </c>
      <c r="N10415" s="3">
        <v>43500</v>
      </c>
      <c r="O10415" s="3" t="s">
        <v>360</v>
      </c>
      <c r="P10415" s="2">
        <v>1</v>
      </c>
      <c r="R10415" s="3"/>
    </row>
    <row r="10416" spans="2:18" x14ac:dyDescent="0.25">
      <c r="B10416" t="s">
        <v>189</v>
      </c>
      <c r="C10416">
        <v>1005665</v>
      </c>
      <c r="D10416" t="s">
        <v>108</v>
      </c>
      <c r="E10416">
        <v>9005665</v>
      </c>
      <c r="F10416" t="s">
        <v>196</v>
      </c>
      <c r="G10416">
        <v>10998546</v>
      </c>
      <c r="H10416">
        <v>250</v>
      </c>
      <c r="I10416">
        <v>2384</v>
      </c>
      <c r="J10416" t="s">
        <v>10</v>
      </c>
      <c r="K10416">
        <f>L10416*IFERROR(INDEX('Información SKU'!$H$1:$H$54,MATCH(I10416,'Información SKU'!$A$1:$A$54,0),1),15)</f>
        <v>294</v>
      </c>
      <c r="L10416">
        <v>49</v>
      </c>
      <c r="M10416" s="13">
        <f>L10416/IFERROR(INDEX('Información SKU'!$K$1:$K$54,MATCH(I10416,'Información SKU'!$A$1:$A$54,0),1),40)</f>
        <v>0.51041666666666663</v>
      </c>
      <c r="N10416" s="3">
        <v>43500</v>
      </c>
      <c r="O10416" s="3" t="s">
        <v>363</v>
      </c>
      <c r="P10416" s="2">
        <v>2</v>
      </c>
      <c r="R10416" s="3"/>
    </row>
    <row r="10417" spans="2:18" x14ac:dyDescent="0.25">
      <c r="B10417" t="s">
        <v>189</v>
      </c>
      <c r="C10417">
        <v>1005665</v>
      </c>
      <c r="D10417" t="s">
        <v>108</v>
      </c>
      <c r="E10417">
        <v>9005665</v>
      </c>
      <c r="F10417" t="s">
        <v>196</v>
      </c>
      <c r="G10417">
        <v>10998546</v>
      </c>
      <c r="H10417">
        <v>390</v>
      </c>
      <c r="I10417">
        <v>5268</v>
      </c>
      <c r="J10417" t="s">
        <v>83</v>
      </c>
      <c r="K10417">
        <f>L10417*IFERROR(INDEX('Información SKU'!$H$1:$H$54,MATCH(I10417,'Información SKU'!$A$1:$A$54,0),1),15)</f>
        <v>105</v>
      </c>
      <c r="L10417">
        <v>7</v>
      </c>
      <c r="M10417" s="13">
        <f>L10417/IFERROR(INDEX('Información SKU'!$K$1:$K$54,MATCH(I10417,'Información SKU'!$A$1:$A$54,0),1),40)</f>
        <v>0.1</v>
      </c>
      <c r="N10417" s="3">
        <v>43500</v>
      </c>
      <c r="O10417" s="3" t="s">
        <v>360</v>
      </c>
      <c r="P10417" s="2">
        <v>1</v>
      </c>
      <c r="R10417" s="3"/>
    </row>
    <row r="10418" spans="2:18" x14ac:dyDescent="0.25">
      <c r="B10418" t="s">
        <v>189</v>
      </c>
      <c r="C10418">
        <v>1005665</v>
      </c>
      <c r="D10418" t="s">
        <v>108</v>
      </c>
      <c r="E10418">
        <v>9005665</v>
      </c>
      <c r="F10418" t="s">
        <v>196</v>
      </c>
      <c r="G10418">
        <v>10998546</v>
      </c>
      <c r="H10418">
        <v>400</v>
      </c>
      <c r="I10418">
        <v>5274</v>
      </c>
      <c r="J10418" t="s">
        <v>72</v>
      </c>
      <c r="K10418">
        <f>L10418*IFERROR(INDEX('Información SKU'!$H$1:$H$54,MATCH(I10418,'Información SKU'!$A$1:$A$54,0),1),15)</f>
        <v>472</v>
      </c>
      <c r="L10418">
        <v>59</v>
      </c>
      <c r="M10418" s="13">
        <f>L10418/IFERROR(INDEX('Información SKU'!$K$1:$K$54,MATCH(I10418,'Información SKU'!$A$1:$A$54,0),1),40)</f>
        <v>0.84285714285714286</v>
      </c>
      <c r="N10418" s="3">
        <v>43500</v>
      </c>
      <c r="O10418" s="3" t="s">
        <v>362</v>
      </c>
      <c r="P10418" s="2">
        <v>2</v>
      </c>
      <c r="R10418" s="3"/>
    </row>
    <row r="10419" spans="2:18" x14ac:dyDescent="0.25">
      <c r="B10419" t="s">
        <v>189</v>
      </c>
      <c r="C10419">
        <v>1005665</v>
      </c>
      <c r="D10419" t="s">
        <v>108</v>
      </c>
      <c r="E10419">
        <v>9005665</v>
      </c>
      <c r="F10419" t="s">
        <v>196</v>
      </c>
      <c r="G10419">
        <v>10998546</v>
      </c>
      <c r="H10419">
        <v>210</v>
      </c>
      <c r="I10419">
        <v>1200</v>
      </c>
      <c r="J10419" t="s">
        <v>17</v>
      </c>
      <c r="K10419">
        <f>L10419*IFERROR(INDEX('Información SKU'!$H$1:$H$54,MATCH(I10419,'Información SKU'!$A$1:$A$54,0),1),15)</f>
        <v>24</v>
      </c>
      <c r="L10419">
        <v>4</v>
      </c>
      <c r="M10419" s="13">
        <f>L10419/IFERROR(INDEX('Información SKU'!$K$1:$K$54,MATCH(I10419,'Información SKU'!$A$1:$A$54,0),1),40)</f>
        <v>9.5238095238095233E-2</v>
      </c>
      <c r="N10419" s="3">
        <v>43500</v>
      </c>
      <c r="O10419" s="3" t="s">
        <v>362</v>
      </c>
      <c r="P10419" s="2">
        <v>2</v>
      </c>
      <c r="R10419" s="3"/>
    </row>
    <row r="10420" spans="2:18" x14ac:dyDescent="0.25">
      <c r="B10420" t="s">
        <v>189</v>
      </c>
      <c r="C10420">
        <v>1005665</v>
      </c>
      <c r="D10420" t="s">
        <v>108</v>
      </c>
      <c r="E10420">
        <v>9005665</v>
      </c>
      <c r="F10420" t="s">
        <v>196</v>
      </c>
      <c r="G10420">
        <v>10998546</v>
      </c>
      <c r="H10420">
        <v>10</v>
      </c>
      <c r="I10420">
        <v>61</v>
      </c>
      <c r="J10420" t="s">
        <v>20</v>
      </c>
      <c r="K10420">
        <f>L10420*IFERROR(INDEX('Información SKU'!$H$1:$H$54,MATCH(I10420,'Información SKU'!$A$1:$A$54,0),1),15)</f>
        <v>420</v>
      </c>
      <c r="L10420">
        <v>28</v>
      </c>
      <c r="M10420" s="13">
        <f>L10420/IFERROR(INDEX('Información SKU'!$K$1:$K$54,MATCH(I10420,'Información SKU'!$A$1:$A$54,0),1),40)</f>
        <v>0.46666666666666667</v>
      </c>
      <c r="N10420" s="3">
        <v>43500</v>
      </c>
      <c r="O10420" s="3" t="s">
        <v>361</v>
      </c>
      <c r="P10420" s="2">
        <v>1</v>
      </c>
      <c r="R10420" s="3"/>
    </row>
    <row r="10421" spans="2:18" x14ac:dyDescent="0.25">
      <c r="B10421" t="s">
        <v>189</v>
      </c>
      <c r="C10421">
        <v>1005665</v>
      </c>
      <c r="D10421" t="s">
        <v>108</v>
      </c>
      <c r="E10421">
        <v>9005665</v>
      </c>
      <c r="F10421" t="s">
        <v>196</v>
      </c>
      <c r="G10421">
        <v>10998546</v>
      </c>
      <c r="H10421">
        <v>20</v>
      </c>
      <c r="I10421">
        <v>63</v>
      </c>
      <c r="J10421" t="s">
        <v>1</v>
      </c>
      <c r="K10421">
        <f>L10421*IFERROR(INDEX('Información SKU'!$H$1:$H$54,MATCH(I10421,'Información SKU'!$A$1:$A$54,0),1),15)</f>
        <v>360</v>
      </c>
      <c r="L10421">
        <v>24</v>
      </c>
      <c r="M10421" s="13">
        <f>L10421/IFERROR(INDEX('Información SKU'!$K$1:$K$54,MATCH(I10421,'Información SKU'!$A$1:$A$54,0),1),40)</f>
        <v>0.5714285714285714</v>
      </c>
      <c r="N10421" s="3">
        <v>43500</v>
      </c>
      <c r="O10421" s="3" t="s">
        <v>363</v>
      </c>
      <c r="P10421" s="2">
        <v>2</v>
      </c>
      <c r="R10421" s="3"/>
    </row>
    <row r="10422" spans="2:18" x14ac:dyDescent="0.25">
      <c r="B10422" t="s">
        <v>189</v>
      </c>
      <c r="C10422">
        <v>1005665</v>
      </c>
      <c r="D10422" t="s">
        <v>108</v>
      </c>
      <c r="E10422">
        <v>9005665</v>
      </c>
      <c r="F10422" t="s">
        <v>196</v>
      </c>
      <c r="G10422">
        <v>10998546</v>
      </c>
      <c r="H10422">
        <v>60</v>
      </c>
      <c r="I10422">
        <v>41</v>
      </c>
      <c r="J10422" t="s">
        <v>71</v>
      </c>
      <c r="K10422">
        <f>L10422*IFERROR(INDEX('Información SKU'!$H$1:$H$54,MATCH(I10422,'Información SKU'!$A$1:$A$54,0),1),15)</f>
        <v>8</v>
      </c>
      <c r="L10422">
        <v>1</v>
      </c>
      <c r="M10422" s="13">
        <f>L10422/IFERROR(INDEX('Información SKU'!$K$1:$K$54,MATCH(I10422,'Información SKU'!$A$1:$A$54,0),1),40)</f>
        <v>1.6666666666666666E-2</v>
      </c>
      <c r="N10422" s="3">
        <v>43500</v>
      </c>
      <c r="O10422" s="3" t="s">
        <v>365</v>
      </c>
      <c r="P10422" s="2">
        <v>3</v>
      </c>
      <c r="R10422" s="3"/>
    </row>
    <row r="10423" spans="2:18" x14ac:dyDescent="0.25">
      <c r="B10423" t="s">
        <v>189</v>
      </c>
      <c r="C10423">
        <v>1005665</v>
      </c>
      <c r="D10423" t="s">
        <v>108</v>
      </c>
      <c r="E10423">
        <v>9005665</v>
      </c>
      <c r="F10423" t="s">
        <v>196</v>
      </c>
      <c r="G10423">
        <v>10998546</v>
      </c>
      <c r="H10423">
        <v>70</v>
      </c>
      <c r="I10423">
        <v>42</v>
      </c>
      <c r="J10423" t="s">
        <v>15</v>
      </c>
      <c r="K10423">
        <f>L10423*IFERROR(INDEX('Información SKU'!$H$1:$H$54,MATCH(I10423,'Información SKU'!$A$1:$A$54,0),1),15)</f>
        <v>12</v>
      </c>
      <c r="L10423">
        <v>1</v>
      </c>
      <c r="M10423" s="13">
        <f>L10423/IFERROR(INDEX('Información SKU'!$K$1:$K$54,MATCH(I10423,'Información SKU'!$A$1:$A$54,0),1),40)</f>
        <v>0.02</v>
      </c>
      <c r="N10423" s="3">
        <v>43500</v>
      </c>
      <c r="O10423" s="3" t="s">
        <v>363</v>
      </c>
      <c r="P10423" s="2">
        <v>2</v>
      </c>
      <c r="R10423" s="3"/>
    </row>
    <row r="10424" spans="2:18" x14ac:dyDescent="0.25">
      <c r="B10424" t="s">
        <v>189</v>
      </c>
      <c r="C10424">
        <v>1005665</v>
      </c>
      <c r="D10424" t="s">
        <v>108</v>
      </c>
      <c r="E10424">
        <v>9005665</v>
      </c>
      <c r="F10424" t="s">
        <v>196</v>
      </c>
      <c r="G10424">
        <v>10998546</v>
      </c>
      <c r="H10424">
        <v>80</v>
      </c>
      <c r="I10424">
        <v>223</v>
      </c>
      <c r="J10424" t="s">
        <v>74</v>
      </c>
      <c r="K10424">
        <f>L10424*IFERROR(INDEX('Información SKU'!$H$1:$H$54,MATCH(I10424,'Información SKU'!$A$1:$A$54,0),1),15)</f>
        <v>12</v>
      </c>
      <c r="L10424">
        <v>2</v>
      </c>
      <c r="M10424" s="13">
        <f>L10424/IFERROR(INDEX('Información SKU'!$K$1:$K$54,MATCH(I10424,'Información SKU'!$A$1:$A$54,0),1),40)</f>
        <v>4.7619047619047616E-2</v>
      </c>
      <c r="N10424" s="3">
        <v>43500</v>
      </c>
      <c r="O10424" s="3" t="s">
        <v>364</v>
      </c>
      <c r="P10424" s="2">
        <v>3</v>
      </c>
      <c r="R10424" s="3"/>
    </row>
    <row r="10425" spans="2:18" x14ac:dyDescent="0.25">
      <c r="B10425" t="s">
        <v>189</v>
      </c>
      <c r="C10425">
        <v>1005665</v>
      </c>
      <c r="D10425" t="s">
        <v>108</v>
      </c>
      <c r="E10425">
        <v>9005665</v>
      </c>
      <c r="F10425" t="s">
        <v>196</v>
      </c>
      <c r="G10425">
        <v>10998546</v>
      </c>
      <c r="H10425">
        <v>90</v>
      </c>
      <c r="I10425">
        <v>224</v>
      </c>
      <c r="J10425" t="s">
        <v>37</v>
      </c>
      <c r="K10425">
        <f>L10425*IFERROR(INDEX('Información SKU'!$H$1:$H$54,MATCH(I10425,'Información SKU'!$A$1:$A$54,0),1),15)</f>
        <v>16</v>
      </c>
      <c r="L10425">
        <v>2</v>
      </c>
      <c r="M10425" s="13">
        <f>L10425/IFERROR(INDEX('Información SKU'!$K$1:$K$54,MATCH(I10425,'Información SKU'!$A$1:$A$54,0),1),40)</f>
        <v>4.7619047619047616E-2</v>
      </c>
      <c r="N10425" s="3">
        <v>43500</v>
      </c>
      <c r="O10425" s="3" t="s">
        <v>365</v>
      </c>
      <c r="P10425" s="2">
        <v>3</v>
      </c>
      <c r="R10425" s="3"/>
    </row>
    <row r="10426" spans="2:18" x14ac:dyDescent="0.25">
      <c r="B10426" t="s">
        <v>189</v>
      </c>
      <c r="C10426">
        <v>1005665</v>
      </c>
      <c r="D10426" t="s">
        <v>108</v>
      </c>
      <c r="E10426">
        <v>9005665</v>
      </c>
      <c r="F10426" t="s">
        <v>196</v>
      </c>
      <c r="G10426">
        <v>10998546</v>
      </c>
      <c r="H10426">
        <v>130</v>
      </c>
      <c r="I10426">
        <v>521</v>
      </c>
      <c r="J10426" t="s">
        <v>28</v>
      </c>
      <c r="K10426">
        <f>L10426*IFERROR(INDEX('Información SKU'!$H$1:$H$54,MATCH(I10426,'Información SKU'!$A$1:$A$54,0),1),15)</f>
        <v>8</v>
      </c>
      <c r="L10426">
        <v>1</v>
      </c>
      <c r="M10426" s="13">
        <f>L10426/IFERROR(INDEX('Información SKU'!$K$1:$K$54,MATCH(I10426,'Información SKU'!$A$1:$A$54,0),1),40)</f>
        <v>1.6666666666666666E-2</v>
      </c>
      <c r="N10426" s="3">
        <v>43500</v>
      </c>
      <c r="O10426" s="3" t="s">
        <v>363</v>
      </c>
      <c r="P10426" s="2">
        <v>2</v>
      </c>
      <c r="R10426" s="3"/>
    </row>
    <row r="10427" spans="2:18" x14ac:dyDescent="0.25">
      <c r="B10427" t="s">
        <v>189</v>
      </c>
      <c r="C10427">
        <v>1005665</v>
      </c>
      <c r="D10427" t="s">
        <v>108</v>
      </c>
      <c r="E10427">
        <v>9005665</v>
      </c>
      <c r="F10427" t="s">
        <v>196</v>
      </c>
      <c r="G10427">
        <v>10998546</v>
      </c>
      <c r="H10427">
        <v>140</v>
      </c>
      <c r="I10427">
        <v>509</v>
      </c>
      <c r="J10427" t="s">
        <v>0</v>
      </c>
      <c r="K10427">
        <f>L10427*IFERROR(INDEX('Información SKU'!$H$1:$H$54,MATCH(I10427,'Información SKU'!$A$1:$A$54,0),1),15)</f>
        <v>6</v>
      </c>
      <c r="L10427">
        <v>1</v>
      </c>
      <c r="M10427" s="13">
        <f>L10427/IFERROR(INDEX('Información SKU'!$K$1:$K$54,MATCH(I10427,'Información SKU'!$A$1:$A$54,0),1),40)</f>
        <v>1.2500000000000001E-2</v>
      </c>
      <c r="N10427" s="3">
        <v>43500</v>
      </c>
      <c r="O10427" s="3" t="s">
        <v>362</v>
      </c>
      <c r="P10427" s="2">
        <v>2</v>
      </c>
      <c r="R10427" s="3"/>
    </row>
    <row r="10428" spans="2:18" x14ac:dyDescent="0.25">
      <c r="B10428" t="s">
        <v>189</v>
      </c>
      <c r="C10428">
        <v>1005665</v>
      </c>
      <c r="D10428" t="s">
        <v>108</v>
      </c>
      <c r="E10428">
        <v>9005665</v>
      </c>
      <c r="F10428" t="s">
        <v>196</v>
      </c>
      <c r="G10428">
        <v>10998546</v>
      </c>
      <c r="H10428">
        <v>150</v>
      </c>
      <c r="I10428">
        <v>460</v>
      </c>
      <c r="J10428" t="s">
        <v>38</v>
      </c>
      <c r="K10428">
        <f>L10428*IFERROR(INDEX('Información SKU'!$H$1:$H$54,MATCH(I10428,'Información SKU'!$A$1:$A$54,0),1),15)</f>
        <v>45</v>
      </c>
      <c r="L10428">
        <v>3</v>
      </c>
      <c r="M10428" s="13">
        <f>L10428/IFERROR(INDEX('Información SKU'!$K$1:$K$54,MATCH(I10428,'Información SKU'!$A$1:$A$54,0),1),40)</f>
        <v>3.8461538461538464E-2</v>
      </c>
      <c r="N10428" s="3">
        <v>43500</v>
      </c>
      <c r="O10428" s="3" t="s">
        <v>363</v>
      </c>
      <c r="P10428" s="2">
        <v>2</v>
      </c>
      <c r="R10428" s="3"/>
    </row>
    <row r="10429" spans="2:18" x14ac:dyDescent="0.25">
      <c r="B10429" t="s">
        <v>189</v>
      </c>
      <c r="C10429">
        <v>1005665</v>
      </c>
      <c r="D10429" t="s">
        <v>108</v>
      </c>
      <c r="E10429">
        <v>9005665</v>
      </c>
      <c r="F10429" t="s">
        <v>196</v>
      </c>
      <c r="G10429">
        <v>10998546</v>
      </c>
      <c r="H10429">
        <v>170</v>
      </c>
      <c r="I10429">
        <v>320</v>
      </c>
      <c r="J10429" t="s">
        <v>31</v>
      </c>
      <c r="K10429">
        <f>L10429*IFERROR(INDEX('Información SKU'!$H$1:$H$54,MATCH(I10429,'Información SKU'!$A$1:$A$54,0),1),15)</f>
        <v>45</v>
      </c>
      <c r="L10429">
        <v>3</v>
      </c>
      <c r="M10429" s="13">
        <f>L10429/IFERROR(INDEX('Información SKU'!$K$1:$K$54,MATCH(I10429,'Información SKU'!$A$1:$A$54,0),1),40)</f>
        <v>3.8461538461538464E-2</v>
      </c>
      <c r="N10429" s="3">
        <v>43500</v>
      </c>
      <c r="O10429" s="3" t="s">
        <v>365</v>
      </c>
      <c r="P10429" s="2">
        <v>3</v>
      </c>
      <c r="R10429" s="3"/>
    </row>
    <row r="10430" spans="2:18" x14ac:dyDescent="0.25">
      <c r="B10430" t="s">
        <v>189</v>
      </c>
      <c r="C10430">
        <v>1003256</v>
      </c>
      <c r="D10430" t="s">
        <v>105</v>
      </c>
      <c r="E10430">
        <v>9003256</v>
      </c>
      <c r="F10430" t="s">
        <v>191</v>
      </c>
      <c r="G10430">
        <v>10998575</v>
      </c>
      <c r="H10430">
        <v>110</v>
      </c>
      <c r="I10430">
        <v>511</v>
      </c>
      <c r="J10430" t="s">
        <v>29</v>
      </c>
      <c r="K10430">
        <f>L10430*IFERROR(INDEX('Información SKU'!$H$1:$H$54,MATCH(I10430,'Información SKU'!$A$1:$A$54,0),1),15)</f>
        <v>480</v>
      </c>
      <c r="L10430">
        <v>60</v>
      </c>
      <c r="M10430" s="13">
        <f>L10430/IFERROR(INDEX('Información SKU'!$K$1:$K$54,MATCH(I10430,'Información SKU'!$A$1:$A$54,0),1),40)</f>
        <v>1</v>
      </c>
      <c r="N10430" s="3">
        <v>43500</v>
      </c>
      <c r="O10430" s="3" t="s">
        <v>361</v>
      </c>
      <c r="P10430" s="2">
        <v>1</v>
      </c>
      <c r="R10430" s="3"/>
    </row>
    <row r="10431" spans="2:18" x14ac:dyDescent="0.25">
      <c r="B10431" t="s">
        <v>189</v>
      </c>
      <c r="C10431">
        <v>1003256</v>
      </c>
      <c r="D10431" t="s">
        <v>105</v>
      </c>
      <c r="E10431">
        <v>9003256</v>
      </c>
      <c r="F10431" t="s">
        <v>191</v>
      </c>
      <c r="G10431">
        <v>10998575</v>
      </c>
      <c r="H10431">
        <v>70</v>
      </c>
      <c r="I10431">
        <v>2382</v>
      </c>
      <c r="J10431" t="s">
        <v>34</v>
      </c>
      <c r="K10431">
        <f>L10431*IFERROR(INDEX('Información SKU'!$H$1:$H$54,MATCH(I10431,'Información SKU'!$A$1:$A$54,0),1),15)</f>
        <v>576</v>
      </c>
      <c r="L10431">
        <v>96</v>
      </c>
      <c r="M10431" s="13">
        <f>L10431/IFERROR(INDEX('Información SKU'!$K$1:$K$54,MATCH(I10431,'Información SKU'!$A$1:$A$54,0),1),40)</f>
        <v>1</v>
      </c>
      <c r="N10431" s="3">
        <v>43500</v>
      </c>
      <c r="O10431" s="3" t="s">
        <v>365</v>
      </c>
      <c r="P10431" s="2">
        <v>3</v>
      </c>
      <c r="R10431" s="3"/>
    </row>
    <row r="10432" spans="2:18" x14ac:dyDescent="0.25">
      <c r="B10432" t="s">
        <v>189</v>
      </c>
      <c r="C10432">
        <v>1003256</v>
      </c>
      <c r="D10432" t="s">
        <v>105</v>
      </c>
      <c r="E10432">
        <v>9003256</v>
      </c>
      <c r="F10432" t="s">
        <v>191</v>
      </c>
      <c r="G10432">
        <v>10998575</v>
      </c>
      <c r="H10432">
        <v>60</v>
      </c>
      <c r="I10432">
        <v>2384</v>
      </c>
      <c r="J10432" t="s">
        <v>10</v>
      </c>
      <c r="K10432">
        <f>L10432*IFERROR(INDEX('Información SKU'!$H$1:$H$54,MATCH(I10432,'Información SKU'!$A$1:$A$54,0),1),15)</f>
        <v>576</v>
      </c>
      <c r="L10432">
        <v>96</v>
      </c>
      <c r="M10432" s="13">
        <f>L10432/IFERROR(INDEX('Información SKU'!$K$1:$K$54,MATCH(I10432,'Información SKU'!$A$1:$A$54,0),1),40)</f>
        <v>1</v>
      </c>
      <c r="N10432" s="3">
        <v>43500</v>
      </c>
      <c r="O10432" s="3" t="s">
        <v>364</v>
      </c>
      <c r="P10432" s="2">
        <v>3</v>
      </c>
      <c r="R10432" s="3"/>
    </row>
    <row r="10433" spans="2:18" x14ac:dyDescent="0.25">
      <c r="B10433" t="s">
        <v>189</v>
      </c>
      <c r="C10433">
        <v>1003256</v>
      </c>
      <c r="D10433" t="s">
        <v>105</v>
      </c>
      <c r="E10433">
        <v>9003256</v>
      </c>
      <c r="F10433" t="s">
        <v>191</v>
      </c>
      <c r="G10433">
        <v>10998575</v>
      </c>
      <c r="H10433">
        <v>50</v>
      </c>
      <c r="I10433">
        <v>2389</v>
      </c>
      <c r="J10433" t="s">
        <v>70</v>
      </c>
      <c r="K10433">
        <f>L10433*IFERROR(INDEX('Información SKU'!$H$1:$H$54,MATCH(I10433,'Información SKU'!$A$1:$A$54,0),1),15)</f>
        <v>576</v>
      </c>
      <c r="L10433">
        <v>96</v>
      </c>
      <c r="M10433" s="13">
        <f>L10433/IFERROR(INDEX('Información SKU'!$K$1:$K$54,MATCH(I10433,'Información SKU'!$A$1:$A$54,0),1),40)</f>
        <v>1</v>
      </c>
      <c r="N10433" s="3">
        <v>43500</v>
      </c>
      <c r="O10433" s="3" t="s">
        <v>364</v>
      </c>
      <c r="P10433" s="2">
        <v>3</v>
      </c>
      <c r="R10433" s="3"/>
    </row>
    <row r="10434" spans="2:18" x14ac:dyDescent="0.25">
      <c r="B10434" t="s">
        <v>189</v>
      </c>
      <c r="C10434">
        <v>1004650</v>
      </c>
      <c r="D10434" t="s">
        <v>104</v>
      </c>
      <c r="E10434">
        <v>9004650</v>
      </c>
      <c r="F10434" t="s">
        <v>190</v>
      </c>
      <c r="G10434">
        <v>10998580</v>
      </c>
      <c r="H10434">
        <v>60</v>
      </c>
      <c r="I10434">
        <v>63</v>
      </c>
      <c r="J10434" t="s">
        <v>1</v>
      </c>
      <c r="K10434">
        <f>L10434*IFERROR(INDEX('Información SKU'!$H$1:$H$54,MATCH(I10434,'Información SKU'!$A$1:$A$54,0),1),15)</f>
        <v>630</v>
      </c>
      <c r="L10434">
        <v>42</v>
      </c>
      <c r="M10434" s="13">
        <f>L10434/IFERROR(INDEX('Información SKU'!$K$1:$K$54,MATCH(I10434,'Información SKU'!$A$1:$A$54,0),1),40)</f>
        <v>1</v>
      </c>
      <c r="N10434" s="3">
        <v>43500</v>
      </c>
      <c r="O10434" s="3" t="s">
        <v>360</v>
      </c>
      <c r="P10434" s="2">
        <v>1</v>
      </c>
      <c r="R10434" s="3"/>
    </row>
    <row r="10435" spans="2:18" x14ac:dyDescent="0.25">
      <c r="B10435" t="s">
        <v>189</v>
      </c>
      <c r="C10435">
        <v>1004650</v>
      </c>
      <c r="D10435" t="s">
        <v>104</v>
      </c>
      <c r="E10435">
        <v>9004650</v>
      </c>
      <c r="F10435" t="s">
        <v>190</v>
      </c>
      <c r="G10435">
        <v>10998580</v>
      </c>
      <c r="H10435">
        <v>50</v>
      </c>
      <c r="I10435">
        <v>223</v>
      </c>
      <c r="J10435" t="s">
        <v>74</v>
      </c>
      <c r="K10435">
        <f>L10435*IFERROR(INDEX('Información SKU'!$H$1:$H$54,MATCH(I10435,'Información SKU'!$A$1:$A$54,0),1),15)</f>
        <v>252</v>
      </c>
      <c r="L10435">
        <v>42</v>
      </c>
      <c r="M10435" s="13">
        <f>L10435/IFERROR(INDEX('Información SKU'!$K$1:$K$54,MATCH(I10435,'Información SKU'!$A$1:$A$54,0),1),40)</f>
        <v>1</v>
      </c>
      <c r="N10435" s="3">
        <v>43500</v>
      </c>
      <c r="O10435" s="3" t="s">
        <v>361</v>
      </c>
      <c r="P10435" s="2">
        <v>1</v>
      </c>
      <c r="R10435" s="3"/>
    </row>
    <row r="10436" spans="2:18" x14ac:dyDescent="0.25">
      <c r="B10436" t="s">
        <v>189</v>
      </c>
      <c r="C10436">
        <v>1004650</v>
      </c>
      <c r="D10436" t="s">
        <v>104</v>
      </c>
      <c r="E10436">
        <v>9004650</v>
      </c>
      <c r="F10436" t="s">
        <v>190</v>
      </c>
      <c r="G10436">
        <v>10998580</v>
      </c>
      <c r="H10436">
        <v>70</v>
      </c>
      <c r="I10436">
        <v>62</v>
      </c>
      <c r="J10436" t="s">
        <v>25</v>
      </c>
      <c r="K10436">
        <f>L10436*IFERROR(INDEX('Información SKU'!$H$1:$H$54,MATCH(I10436,'Información SKU'!$A$1:$A$54,0),1),15)</f>
        <v>1200</v>
      </c>
      <c r="L10436">
        <v>150</v>
      </c>
      <c r="M10436" s="13">
        <f>L10436/IFERROR(INDEX('Información SKU'!$K$1:$K$54,MATCH(I10436,'Información SKU'!$A$1:$A$54,0),1),40)</f>
        <v>3</v>
      </c>
      <c r="N10436" s="3">
        <v>43500</v>
      </c>
      <c r="O10436" s="3" t="s">
        <v>361</v>
      </c>
      <c r="P10436" s="2">
        <v>1</v>
      </c>
      <c r="R10436" s="3"/>
    </row>
    <row r="10437" spans="2:18" x14ac:dyDescent="0.25">
      <c r="B10437" t="s">
        <v>189</v>
      </c>
      <c r="C10437">
        <v>1004650</v>
      </c>
      <c r="D10437" t="s">
        <v>104</v>
      </c>
      <c r="E10437">
        <v>9004650</v>
      </c>
      <c r="F10437" t="s">
        <v>190</v>
      </c>
      <c r="G10437">
        <v>10998580</v>
      </c>
      <c r="H10437">
        <v>80</v>
      </c>
      <c r="I10437">
        <v>61</v>
      </c>
      <c r="J10437" t="s">
        <v>20</v>
      </c>
      <c r="K10437">
        <f>L10437*IFERROR(INDEX('Información SKU'!$H$1:$H$54,MATCH(I10437,'Información SKU'!$A$1:$A$54,0),1),15)</f>
        <v>900</v>
      </c>
      <c r="L10437">
        <v>60</v>
      </c>
      <c r="M10437" s="13">
        <f>L10437/IFERROR(INDEX('Información SKU'!$K$1:$K$54,MATCH(I10437,'Información SKU'!$A$1:$A$54,0),1),40)</f>
        <v>1</v>
      </c>
      <c r="N10437" s="3">
        <v>43500</v>
      </c>
      <c r="O10437" s="3" t="s">
        <v>362</v>
      </c>
      <c r="P10437" s="2">
        <v>2</v>
      </c>
      <c r="R10437" s="3"/>
    </row>
    <row r="10438" spans="2:18" x14ac:dyDescent="0.25">
      <c r="B10438" t="s">
        <v>189</v>
      </c>
      <c r="C10438">
        <v>1004650</v>
      </c>
      <c r="D10438" t="s">
        <v>104</v>
      </c>
      <c r="E10438">
        <v>9004650</v>
      </c>
      <c r="F10438" t="s">
        <v>190</v>
      </c>
      <c r="G10438">
        <v>10998580</v>
      </c>
      <c r="H10438">
        <v>10</v>
      </c>
      <c r="I10438">
        <v>5273</v>
      </c>
      <c r="J10438" t="s">
        <v>82</v>
      </c>
      <c r="K10438">
        <f>L10438*IFERROR(INDEX('Información SKU'!$H$1:$H$54,MATCH(I10438,'Información SKU'!$A$1:$A$54,0),1),15)</f>
        <v>420</v>
      </c>
      <c r="L10438">
        <v>70</v>
      </c>
      <c r="M10438" s="13">
        <f>L10438/IFERROR(INDEX('Información SKU'!$K$1:$K$54,MATCH(I10438,'Información SKU'!$A$1:$A$54,0),1),40)</f>
        <v>1</v>
      </c>
      <c r="N10438" s="3">
        <v>43500</v>
      </c>
      <c r="O10438" s="3" t="s">
        <v>362</v>
      </c>
      <c r="P10438" s="2">
        <v>2</v>
      </c>
      <c r="R10438" s="3"/>
    </row>
    <row r="10439" spans="2:18" x14ac:dyDescent="0.25">
      <c r="B10439" t="s">
        <v>189</v>
      </c>
      <c r="C10439">
        <v>1003256</v>
      </c>
      <c r="D10439" t="s">
        <v>105</v>
      </c>
      <c r="E10439">
        <v>9003256</v>
      </c>
      <c r="F10439" t="s">
        <v>191</v>
      </c>
      <c r="G10439">
        <v>10998583</v>
      </c>
      <c r="H10439">
        <v>680</v>
      </c>
      <c r="I10439">
        <v>224</v>
      </c>
      <c r="J10439" t="s">
        <v>37</v>
      </c>
      <c r="K10439">
        <f>L10439*IFERROR(INDEX('Información SKU'!$H$1:$H$54,MATCH(I10439,'Información SKU'!$A$1:$A$54,0),1),15)</f>
        <v>200</v>
      </c>
      <c r="L10439">
        <v>25</v>
      </c>
      <c r="M10439" s="13">
        <f>L10439/IFERROR(INDEX('Información SKU'!$K$1:$K$54,MATCH(I10439,'Información SKU'!$A$1:$A$54,0),1),40)</f>
        <v>0.59523809523809523</v>
      </c>
      <c r="N10439" s="3">
        <v>43500</v>
      </c>
      <c r="O10439" s="3" t="s">
        <v>365</v>
      </c>
      <c r="P10439" s="2">
        <v>3</v>
      </c>
      <c r="R10439" s="3"/>
    </row>
    <row r="10440" spans="2:18" x14ac:dyDescent="0.25">
      <c r="B10440" t="s">
        <v>189</v>
      </c>
      <c r="C10440">
        <v>1003256</v>
      </c>
      <c r="D10440" t="s">
        <v>105</v>
      </c>
      <c r="E10440">
        <v>9003256</v>
      </c>
      <c r="F10440" t="s">
        <v>191</v>
      </c>
      <c r="G10440">
        <v>10998583</v>
      </c>
      <c r="H10440">
        <v>660</v>
      </c>
      <c r="I10440">
        <v>244</v>
      </c>
      <c r="J10440" t="s">
        <v>94</v>
      </c>
      <c r="K10440">
        <f>L10440*IFERROR(INDEX('Información SKU'!$H$1:$H$54,MATCH(I10440,'Información SKU'!$A$1:$A$54,0),1),15)</f>
        <v>600</v>
      </c>
      <c r="L10440">
        <v>50</v>
      </c>
      <c r="M10440" s="13">
        <f>L10440/IFERROR(INDEX('Información SKU'!$K$1:$K$54,MATCH(I10440,'Información SKU'!$A$1:$A$54,0),1),40)</f>
        <v>0.52083333333333337</v>
      </c>
      <c r="N10440" s="3">
        <v>43500</v>
      </c>
      <c r="O10440" s="3" t="s">
        <v>364</v>
      </c>
      <c r="P10440" s="2">
        <v>3</v>
      </c>
      <c r="R10440" s="3"/>
    </row>
    <row r="10441" spans="2:18" x14ac:dyDescent="0.25">
      <c r="B10441" t="s">
        <v>189</v>
      </c>
      <c r="C10441">
        <v>1003256</v>
      </c>
      <c r="D10441" t="s">
        <v>105</v>
      </c>
      <c r="E10441">
        <v>9003256</v>
      </c>
      <c r="F10441" t="s">
        <v>191</v>
      </c>
      <c r="G10441">
        <v>10998583</v>
      </c>
      <c r="H10441">
        <v>610</v>
      </c>
      <c r="I10441">
        <v>320</v>
      </c>
      <c r="J10441" t="s">
        <v>31</v>
      </c>
      <c r="K10441">
        <f>L10441*IFERROR(INDEX('Información SKU'!$H$1:$H$54,MATCH(I10441,'Información SKU'!$A$1:$A$54,0),1),15)</f>
        <v>150</v>
      </c>
      <c r="L10441">
        <v>10</v>
      </c>
      <c r="M10441" s="13">
        <f>L10441/IFERROR(INDEX('Información SKU'!$K$1:$K$54,MATCH(I10441,'Información SKU'!$A$1:$A$54,0),1),40)</f>
        <v>0.12820512820512819</v>
      </c>
      <c r="N10441" s="3">
        <v>43500</v>
      </c>
      <c r="O10441" s="3" t="s">
        <v>362</v>
      </c>
      <c r="P10441" s="2">
        <v>2</v>
      </c>
      <c r="R10441" s="3"/>
    </row>
    <row r="10442" spans="2:18" x14ac:dyDescent="0.25">
      <c r="B10442" t="s">
        <v>189</v>
      </c>
      <c r="C10442">
        <v>1003256</v>
      </c>
      <c r="D10442" t="s">
        <v>105</v>
      </c>
      <c r="E10442">
        <v>9003256</v>
      </c>
      <c r="F10442" t="s">
        <v>191</v>
      </c>
      <c r="G10442">
        <v>10998583</v>
      </c>
      <c r="H10442">
        <v>880</v>
      </c>
      <c r="I10442">
        <v>5233</v>
      </c>
      <c r="J10442" t="s">
        <v>91</v>
      </c>
      <c r="K10442">
        <f>L10442*IFERROR(INDEX('Información SKU'!$H$1:$H$54,MATCH(I10442,'Información SKU'!$A$1:$A$54,0),1),15)</f>
        <v>120</v>
      </c>
      <c r="L10442">
        <v>10</v>
      </c>
      <c r="M10442" s="13">
        <f>L10442/IFERROR(INDEX('Información SKU'!$K$1:$K$54,MATCH(I10442,'Información SKU'!$A$1:$A$54,0),1),40)</f>
        <v>0.18518518518518517</v>
      </c>
      <c r="N10442" s="3">
        <v>43500</v>
      </c>
      <c r="O10442" s="3" t="s">
        <v>362</v>
      </c>
      <c r="P10442" s="2">
        <v>2</v>
      </c>
      <c r="R10442" s="3"/>
    </row>
    <row r="10443" spans="2:18" x14ac:dyDescent="0.25">
      <c r="B10443" t="s">
        <v>189</v>
      </c>
      <c r="C10443">
        <v>1003256</v>
      </c>
      <c r="D10443" t="s">
        <v>105</v>
      </c>
      <c r="E10443">
        <v>9003256</v>
      </c>
      <c r="F10443" t="s">
        <v>191</v>
      </c>
      <c r="G10443">
        <v>10998583</v>
      </c>
      <c r="H10443">
        <v>870</v>
      </c>
      <c r="I10443">
        <v>5236</v>
      </c>
      <c r="J10443" t="s">
        <v>89</v>
      </c>
      <c r="K10443">
        <f>L10443*IFERROR(INDEX('Información SKU'!$H$1:$H$54,MATCH(I10443,'Información SKU'!$A$1:$A$54,0),1),15)</f>
        <v>120</v>
      </c>
      <c r="L10443">
        <v>10</v>
      </c>
      <c r="M10443" s="13">
        <f>L10443/IFERROR(INDEX('Información SKU'!$K$1:$K$54,MATCH(I10443,'Información SKU'!$A$1:$A$54,0),1),40)</f>
        <v>0.18181818181818182</v>
      </c>
      <c r="N10443" s="3">
        <v>43500</v>
      </c>
      <c r="O10443" s="3" t="s">
        <v>363</v>
      </c>
      <c r="P10443" s="2">
        <v>2</v>
      </c>
      <c r="R10443" s="3"/>
    </row>
    <row r="10444" spans="2:18" x14ac:dyDescent="0.25">
      <c r="B10444" t="s">
        <v>189</v>
      </c>
      <c r="C10444">
        <v>1003256</v>
      </c>
      <c r="D10444" t="s">
        <v>105</v>
      </c>
      <c r="E10444">
        <v>9003256</v>
      </c>
      <c r="F10444" t="s">
        <v>191</v>
      </c>
      <c r="G10444">
        <v>10998583</v>
      </c>
      <c r="H10444">
        <v>860</v>
      </c>
      <c r="I10444">
        <v>5242</v>
      </c>
      <c r="J10444" t="s">
        <v>87</v>
      </c>
      <c r="K10444">
        <f>L10444*IFERROR(INDEX('Información SKU'!$H$1:$H$54,MATCH(I10444,'Información SKU'!$A$1:$A$54,0),1),15)</f>
        <v>300</v>
      </c>
      <c r="L10444">
        <v>20</v>
      </c>
      <c r="M10444" s="13">
        <f>L10444/IFERROR(INDEX('Información SKU'!$K$1:$K$54,MATCH(I10444,'Información SKU'!$A$1:$A$54,0),1),40)</f>
        <v>0.20833333333333334</v>
      </c>
      <c r="N10444" s="3">
        <v>43500</v>
      </c>
      <c r="O10444" s="3" t="s">
        <v>360</v>
      </c>
      <c r="P10444" s="2">
        <v>1</v>
      </c>
      <c r="R10444" s="3"/>
    </row>
    <row r="10445" spans="2:18" x14ac:dyDescent="0.25">
      <c r="B10445" t="s">
        <v>189</v>
      </c>
      <c r="C10445">
        <v>1003256</v>
      </c>
      <c r="D10445" t="s">
        <v>105</v>
      </c>
      <c r="E10445">
        <v>9003256</v>
      </c>
      <c r="F10445" t="s">
        <v>191</v>
      </c>
      <c r="G10445">
        <v>10998583</v>
      </c>
      <c r="H10445">
        <v>850</v>
      </c>
      <c r="I10445">
        <v>5243</v>
      </c>
      <c r="J10445" t="s">
        <v>86</v>
      </c>
      <c r="K10445">
        <f>L10445*IFERROR(INDEX('Información SKU'!$H$1:$H$54,MATCH(I10445,'Información SKU'!$A$1:$A$54,0),1),15)</f>
        <v>120</v>
      </c>
      <c r="L10445">
        <v>10</v>
      </c>
      <c r="M10445" s="13">
        <f>L10445/IFERROR(INDEX('Información SKU'!$K$1:$K$54,MATCH(I10445,'Información SKU'!$A$1:$A$54,0),1),40)</f>
        <v>0.13333333333333333</v>
      </c>
      <c r="N10445" s="3">
        <v>43500</v>
      </c>
      <c r="O10445" s="3" t="s">
        <v>361</v>
      </c>
      <c r="P10445" s="2">
        <v>1</v>
      </c>
      <c r="R10445" s="3"/>
    </row>
    <row r="10446" spans="2:18" x14ac:dyDescent="0.25">
      <c r="B10446" t="s">
        <v>189</v>
      </c>
      <c r="C10446">
        <v>1003256</v>
      </c>
      <c r="D10446" t="s">
        <v>105</v>
      </c>
      <c r="E10446">
        <v>9003256</v>
      </c>
      <c r="F10446" t="s">
        <v>191</v>
      </c>
      <c r="G10446">
        <v>10998583</v>
      </c>
      <c r="H10446">
        <v>840</v>
      </c>
      <c r="I10446">
        <v>5246</v>
      </c>
      <c r="J10446" t="s">
        <v>73</v>
      </c>
      <c r="K10446">
        <f>L10446*IFERROR(INDEX('Información SKU'!$H$1:$H$54,MATCH(I10446,'Información SKU'!$A$1:$A$54,0),1),15)</f>
        <v>60</v>
      </c>
      <c r="L10446">
        <v>10</v>
      </c>
      <c r="M10446" s="13">
        <f>L10446/IFERROR(INDEX('Información SKU'!$K$1:$K$54,MATCH(I10446,'Información SKU'!$A$1:$A$54,0),1),40)</f>
        <v>0.13333333333333333</v>
      </c>
      <c r="N10446" s="3">
        <v>43500</v>
      </c>
      <c r="O10446" s="3" t="s">
        <v>364</v>
      </c>
      <c r="P10446" s="2">
        <v>3</v>
      </c>
      <c r="R10446" s="3"/>
    </row>
    <row r="10447" spans="2:18" x14ac:dyDescent="0.25">
      <c r="B10447" t="s">
        <v>189</v>
      </c>
      <c r="C10447">
        <v>1003256</v>
      </c>
      <c r="D10447" t="s">
        <v>105</v>
      </c>
      <c r="E10447">
        <v>9003256</v>
      </c>
      <c r="F10447" t="s">
        <v>191</v>
      </c>
      <c r="G10447">
        <v>10998583</v>
      </c>
      <c r="H10447">
        <v>820</v>
      </c>
      <c r="I10447">
        <v>5275</v>
      </c>
      <c r="J10447" t="s">
        <v>75</v>
      </c>
      <c r="K10447">
        <f>L10447*IFERROR(INDEX('Información SKU'!$H$1:$H$54,MATCH(I10447,'Información SKU'!$A$1:$A$54,0),1),15)</f>
        <v>30</v>
      </c>
      <c r="L10447">
        <v>5</v>
      </c>
      <c r="M10447" s="13">
        <f>L10447/IFERROR(INDEX('Información SKU'!$K$1:$K$54,MATCH(I10447,'Información SKU'!$A$1:$A$54,0),1),40)</f>
        <v>7.1428571428571425E-2</v>
      </c>
      <c r="N10447" s="3">
        <v>43500</v>
      </c>
      <c r="O10447" s="3" t="s">
        <v>360</v>
      </c>
      <c r="P10447" s="2">
        <v>1</v>
      </c>
      <c r="R10447" s="3"/>
    </row>
    <row r="10448" spans="2:18" x14ac:dyDescent="0.25">
      <c r="B10448" t="s">
        <v>189</v>
      </c>
      <c r="C10448">
        <v>1003256</v>
      </c>
      <c r="D10448" t="s">
        <v>105</v>
      </c>
      <c r="E10448">
        <v>9003256</v>
      </c>
      <c r="F10448" t="s">
        <v>191</v>
      </c>
      <c r="G10448">
        <v>10998583</v>
      </c>
      <c r="H10448">
        <v>800</v>
      </c>
      <c r="I10448">
        <v>2390</v>
      </c>
      <c r="J10448" t="s">
        <v>69</v>
      </c>
      <c r="K10448">
        <f>L10448*IFERROR(INDEX('Información SKU'!$H$1:$H$54,MATCH(I10448,'Información SKU'!$A$1:$A$54,0),1),15)</f>
        <v>300</v>
      </c>
      <c r="L10448">
        <v>25</v>
      </c>
      <c r="M10448" s="13">
        <f>L10448/IFERROR(INDEX('Información SKU'!$K$1:$K$54,MATCH(I10448,'Información SKU'!$A$1:$A$54,0),1),40)</f>
        <v>0.14285714285714285</v>
      </c>
      <c r="N10448" s="3">
        <v>43500</v>
      </c>
      <c r="O10448" s="3" t="s">
        <v>360</v>
      </c>
      <c r="P10448" s="2">
        <v>1</v>
      </c>
      <c r="R10448" s="3"/>
    </row>
    <row r="10449" spans="2:18" x14ac:dyDescent="0.25">
      <c r="B10449" t="s">
        <v>189</v>
      </c>
      <c r="C10449">
        <v>1003256</v>
      </c>
      <c r="D10449" t="s">
        <v>105</v>
      </c>
      <c r="E10449">
        <v>9003256</v>
      </c>
      <c r="F10449" t="s">
        <v>191</v>
      </c>
      <c r="G10449">
        <v>10998583</v>
      </c>
      <c r="H10449">
        <v>180</v>
      </c>
      <c r="I10449">
        <v>2381</v>
      </c>
      <c r="J10449" t="s">
        <v>93</v>
      </c>
      <c r="K10449">
        <f>L10449*IFERROR(INDEX('Información SKU'!$H$1:$H$54,MATCH(I10449,'Información SKU'!$A$1:$A$54,0),1),15)</f>
        <v>400</v>
      </c>
      <c r="L10449">
        <v>50</v>
      </c>
      <c r="M10449" s="13">
        <f>L10449/IFERROR(INDEX('Información SKU'!$K$1:$K$54,MATCH(I10449,'Información SKU'!$A$1:$A$54,0),1),40)</f>
        <v>0.2857142857142857</v>
      </c>
      <c r="N10449" s="3">
        <v>43500</v>
      </c>
      <c r="O10449" s="3" t="s">
        <v>360</v>
      </c>
      <c r="P10449" s="2">
        <v>1</v>
      </c>
      <c r="R10449" s="3"/>
    </row>
    <row r="10450" spans="2:18" x14ac:dyDescent="0.25">
      <c r="B10450" t="s">
        <v>189</v>
      </c>
      <c r="C10450">
        <v>1003256</v>
      </c>
      <c r="D10450" t="s">
        <v>105</v>
      </c>
      <c r="E10450">
        <v>9003256</v>
      </c>
      <c r="F10450" t="s">
        <v>191</v>
      </c>
      <c r="G10450">
        <v>10998583</v>
      </c>
      <c r="H10450">
        <v>170</v>
      </c>
      <c r="I10450">
        <v>2382</v>
      </c>
      <c r="J10450" t="s">
        <v>34</v>
      </c>
      <c r="K10450">
        <f>L10450*IFERROR(INDEX('Información SKU'!$H$1:$H$54,MATCH(I10450,'Información SKU'!$A$1:$A$54,0),1),15)</f>
        <v>24</v>
      </c>
      <c r="L10450">
        <v>4</v>
      </c>
      <c r="M10450" s="13">
        <f>L10450/IFERROR(INDEX('Información SKU'!$K$1:$K$54,MATCH(I10450,'Información SKU'!$A$1:$A$54,0),1),40)</f>
        <v>4.1666666666666664E-2</v>
      </c>
      <c r="N10450" s="3">
        <v>43500</v>
      </c>
      <c r="O10450" s="3" t="s">
        <v>361</v>
      </c>
      <c r="P10450" s="2">
        <v>1</v>
      </c>
      <c r="R10450" s="3"/>
    </row>
    <row r="10451" spans="2:18" x14ac:dyDescent="0.25">
      <c r="B10451" t="s">
        <v>189</v>
      </c>
      <c r="C10451">
        <v>1003256</v>
      </c>
      <c r="D10451" t="s">
        <v>105</v>
      </c>
      <c r="E10451">
        <v>9003256</v>
      </c>
      <c r="F10451" t="s">
        <v>191</v>
      </c>
      <c r="G10451">
        <v>10998583</v>
      </c>
      <c r="H10451">
        <v>160</v>
      </c>
      <c r="I10451">
        <v>2383</v>
      </c>
      <c r="J10451" t="s">
        <v>92</v>
      </c>
      <c r="K10451">
        <f>L10451*IFERROR(INDEX('Información SKU'!$H$1:$H$54,MATCH(I10451,'Información SKU'!$A$1:$A$54,0),1),15)</f>
        <v>360</v>
      </c>
      <c r="L10451">
        <v>60</v>
      </c>
      <c r="M10451" s="13">
        <f>L10451/IFERROR(INDEX('Información SKU'!$K$1:$K$54,MATCH(I10451,'Información SKU'!$A$1:$A$54,0),1),40)</f>
        <v>0.34285714285714286</v>
      </c>
      <c r="N10451" s="3">
        <v>43500</v>
      </c>
      <c r="O10451" s="3" t="s">
        <v>360</v>
      </c>
      <c r="P10451" s="2">
        <v>1</v>
      </c>
      <c r="R10451" s="3"/>
    </row>
    <row r="10452" spans="2:18" x14ac:dyDescent="0.25">
      <c r="B10452" t="s">
        <v>189</v>
      </c>
      <c r="C10452">
        <v>1003256</v>
      </c>
      <c r="D10452" t="s">
        <v>105</v>
      </c>
      <c r="E10452">
        <v>9003256</v>
      </c>
      <c r="F10452" t="s">
        <v>191</v>
      </c>
      <c r="G10452">
        <v>10998583</v>
      </c>
      <c r="H10452">
        <v>150</v>
      </c>
      <c r="I10452">
        <v>2384</v>
      </c>
      <c r="J10452" t="s">
        <v>10</v>
      </c>
      <c r="K10452">
        <f>L10452*IFERROR(INDEX('Información SKU'!$H$1:$H$54,MATCH(I10452,'Información SKU'!$A$1:$A$54,0),1),15)</f>
        <v>174</v>
      </c>
      <c r="L10452">
        <v>29</v>
      </c>
      <c r="M10452" s="13">
        <f>L10452/IFERROR(INDEX('Información SKU'!$K$1:$K$54,MATCH(I10452,'Información SKU'!$A$1:$A$54,0),1),40)</f>
        <v>0.30208333333333331</v>
      </c>
      <c r="N10452" s="3">
        <v>43500</v>
      </c>
      <c r="O10452" s="3" t="s">
        <v>360</v>
      </c>
      <c r="P10452" s="2">
        <v>1</v>
      </c>
      <c r="R10452" s="3"/>
    </row>
    <row r="10453" spans="2:18" x14ac:dyDescent="0.25">
      <c r="B10453" t="s">
        <v>189</v>
      </c>
      <c r="C10453">
        <v>1003256</v>
      </c>
      <c r="D10453" t="s">
        <v>105</v>
      </c>
      <c r="E10453">
        <v>9003256</v>
      </c>
      <c r="F10453" t="s">
        <v>191</v>
      </c>
      <c r="G10453">
        <v>10998583</v>
      </c>
      <c r="H10453">
        <v>130</v>
      </c>
      <c r="I10453">
        <v>2387</v>
      </c>
      <c r="J10453" t="s">
        <v>33</v>
      </c>
      <c r="K10453">
        <f>L10453*IFERROR(INDEX('Información SKU'!$H$1:$H$54,MATCH(I10453,'Información SKU'!$A$1:$A$54,0),1),15)</f>
        <v>240</v>
      </c>
      <c r="L10453">
        <v>20</v>
      </c>
      <c r="M10453" s="13">
        <f>L10453/IFERROR(INDEX('Información SKU'!$K$1:$K$54,MATCH(I10453,'Información SKU'!$A$1:$A$54,0),1),40)</f>
        <v>0.20833333333333334</v>
      </c>
      <c r="N10453" s="3">
        <v>43500</v>
      </c>
      <c r="O10453" s="3" t="s">
        <v>365</v>
      </c>
      <c r="P10453" s="2">
        <v>3</v>
      </c>
      <c r="R10453" s="3"/>
    </row>
    <row r="10454" spans="2:18" x14ac:dyDescent="0.25">
      <c r="B10454" t="s">
        <v>189</v>
      </c>
      <c r="C10454">
        <v>1003256</v>
      </c>
      <c r="D10454" t="s">
        <v>105</v>
      </c>
      <c r="E10454">
        <v>9003256</v>
      </c>
      <c r="F10454" t="s">
        <v>191</v>
      </c>
      <c r="G10454">
        <v>10998583</v>
      </c>
      <c r="H10454">
        <v>120</v>
      </c>
      <c r="I10454">
        <v>2389</v>
      </c>
      <c r="J10454" t="s">
        <v>70</v>
      </c>
      <c r="K10454">
        <f>L10454*IFERROR(INDEX('Información SKU'!$H$1:$H$54,MATCH(I10454,'Información SKU'!$A$1:$A$54,0),1),15)</f>
        <v>24</v>
      </c>
      <c r="L10454">
        <v>4</v>
      </c>
      <c r="M10454" s="13">
        <f>L10454/IFERROR(INDEX('Información SKU'!$K$1:$K$54,MATCH(I10454,'Información SKU'!$A$1:$A$54,0),1),40)</f>
        <v>4.1666666666666664E-2</v>
      </c>
      <c r="N10454" s="3">
        <v>43500</v>
      </c>
      <c r="O10454" s="3" t="s">
        <v>365</v>
      </c>
      <c r="P10454" s="2">
        <v>3</v>
      </c>
      <c r="R10454" s="3"/>
    </row>
    <row r="10455" spans="2:18" x14ac:dyDescent="0.25">
      <c r="B10455" t="s">
        <v>189</v>
      </c>
      <c r="C10455">
        <v>1003256</v>
      </c>
      <c r="D10455" t="s">
        <v>105</v>
      </c>
      <c r="E10455">
        <v>9003256</v>
      </c>
      <c r="F10455" t="s">
        <v>191</v>
      </c>
      <c r="G10455">
        <v>10998583</v>
      </c>
      <c r="H10455">
        <v>110</v>
      </c>
      <c r="I10455">
        <v>223</v>
      </c>
      <c r="J10455" t="s">
        <v>74</v>
      </c>
      <c r="K10455">
        <f>L10455*IFERROR(INDEX('Información SKU'!$H$1:$H$54,MATCH(I10455,'Información SKU'!$A$1:$A$54,0),1),15)</f>
        <v>90</v>
      </c>
      <c r="L10455">
        <v>15</v>
      </c>
      <c r="M10455" s="13">
        <f>L10455/IFERROR(INDEX('Información SKU'!$K$1:$K$54,MATCH(I10455,'Información SKU'!$A$1:$A$54,0),1),40)</f>
        <v>0.35714285714285715</v>
      </c>
      <c r="N10455" s="3">
        <v>43500</v>
      </c>
      <c r="O10455" s="3" t="s">
        <v>361</v>
      </c>
      <c r="P10455" s="2">
        <v>1</v>
      </c>
      <c r="R10455" s="3"/>
    </row>
    <row r="10456" spans="2:18" x14ac:dyDescent="0.25">
      <c r="B10456" t="s">
        <v>189</v>
      </c>
      <c r="C10456">
        <v>1003256</v>
      </c>
      <c r="D10456" t="s">
        <v>105</v>
      </c>
      <c r="E10456">
        <v>9003256</v>
      </c>
      <c r="F10456" t="s">
        <v>191</v>
      </c>
      <c r="G10456">
        <v>10998583</v>
      </c>
      <c r="H10456">
        <v>100</v>
      </c>
      <c r="I10456">
        <v>205</v>
      </c>
      <c r="J10456" t="s">
        <v>35</v>
      </c>
      <c r="K10456">
        <f>L10456*IFERROR(INDEX('Información SKU'!$H$1:$H$54,MATCH(I10456,'Información SKU'!$A$1:$A$54,0),1),15)</f>
        <v>240</v>
      </c>
      <c r="L10456">
        <v>30</v>
      </c>
      <c r="M10456" s="13">
        <f>L10456/IFERROR(INDEX('Información SKU'!$K$1:$K$54,MATCH(I10456,'Información SKU'!$A$1:$A$54,0),1),40)</f>
        <v>0.7142857142857143</v>
      </c>
      <c r="N10456" s="3">
        <v>43500</v>
      </c>
      <c r="O10456" s="3" t="s">
        <v>360</v>
      </c>
      <c r="P10456" s="2">
        <v>1</v>
      </c>
      <c r="R10456" s="3"/>
    </row>
    <row r="10457" spans="2:18" x14ac:dyDescent="0.25">
      <c r="B10457" t="s">
        <v>189</v>
      </c>
      <c r="C10457">
        <v>1003256</v>
      </c>
      <c r="D10457" t="s">
        <v>105</v>
      </c>
      <c r="E10457">
        <v>9003256</v>
      </c>
      <c r="F10457" t="s">
        <v>191</v>
      </c>
      <c r="G10457">
        <v>10998583</v>
      </c>
      <c r="H10457">
        <v>20</v>
      </c>
      <c r="I10457">
        <v>63</v>
      </c>
      <c r="J10457" t="s">
        <v>1</v>
      </c>
      <c r="K10457">
        <f>L10457*IFERROR(INDEX('Información SKU'!$H$1:$H$54,MATCH(I10457,'Información SKU'!$A$1:$A$54,0),1),15)</f>
        <v>225</v>
      </c>
      <c r="L10457">
        <v>15</v>
      </c>
      <c r="M10457" s="13">
        <f>L10457/IFERROR(INDEX('Información SKU'!$K$1:$K$54,MATCH(I10457,'Información SKU'!$A$1:$A$54,0),1),40)</f>
        <v>0.35714285714285715</v>
      </c>
      <c r="N10457" s="3">
        <v>43500</v>
      </c>
      <c r="O10457" s="3" t="s">
        <v>364</v>
      </c>
      <c r="P10457" s="2">
        <v>3</v>
      </c>
      <c r="R10457" s="3"/>
    </row>
    <row r="10458" spans="2:18" x14ac:dyDescent="0.25">
      <c r="B10458" t="s">
        <v>189</v>
      </c>
      <c r="C10458">
        <v>1003256</v>
      </c>
      <c r="D10458" t="s">
        <v>105</v>
      </c>
      <c r="E10458">
        <v>9003256</v>
      </c>
      <c r="F10458" t="s">
        <v>191</v>
      </c>
      <c r="G10458">
        <v>10998583</v>
      </c>
      <c r="H10458">
        <v>440</v>
      </c>
      <c r="I10458">
        <v>1200</v>
      </c>
      <c r="J10458" t="s">
        <v>17</v>
      </c>
      <c r="K10458">
        <f>L10458*IFERROR(INDEX('Información SKU'!$H$1:$H$54,MATCH(I10458,'Información SKU'!$A$1:$A$54,0),1),15)</f>
        <v>30</v>
      </c>
      <c r="L10458">
        <v>5</v>
      </c>
      <c r="M10458" s="13">
        <f>L10458/IFERROR(INDEX('Información SKU'!$K$1:$K$54,MATCH(I10458,'Información SKU'!$A$1:$A$54,0),1),40)</f>
        <v>0.11904761904761904</v>
      </c>
      <c r="N10458" s="3">
        <v>43500</v>
      </c>
      <c r="O10458" s="3" t="s">
        <v>363</v>
      </c>
      <c r="P10458" s="2">
        <v>2</v>
      </c>
      <c r="R10458" s="3"/>
    </row>
    <row r="10459" spans="2:18" x14ac:dyDescent="0.25">
      <c r="B10459" t="s">
        <v>189</v>
      </c>
      <c r="C10459">
        <v>1003256</v>
      </c>
      <c r="D10459" t="s">
        <v>105</v>
      </c>
      <c r="E10459">
        <v>9003256</v>
      </c>
      <c r="F10459" t="s">
        <v>191</v>
      </c>
      <c r="G10459">
        <v>10998583</v>
      </c>
      <c r="H10459">
        <v>430</v>
      </c>
      <c r="I10459">
        <v>1199</v>
      </c>
      <c r="J10459" t="s">
        <v>26</v>
      </c>
      <c r="K10459">
        <f>L10459*IFERROR(INDEX('Información SKU'!$H$1:$H$54,MATCH(I10459,'Información SKU'!$A$1:$A$54,0),1),15)</f>
        <v>120</v>
      </c>
      <c r="L10459">
        <v>10</v>
      </c>
      <c r="M10459" s="13">
        <f>L10459/IFERROR(INDEX('Información SKU'!$K$1:$K$54,MATCH(I10459,'Información SKU'!$A$1:$A$54,0),1),40)</f>
        <v>0.16666666666666666</v>
      </c>
      <c r="N10459" s="3">
        <v>43500</v>
      </c>
      <c r="O10459" s="3" t="s">
        <v>364</v>
      </c>
      <c r="P10459" s="2">
        <v>3</v>
      </c>
      <c r="R10459" s="3"/>
    </row>
    <row r="10460" spans="2:18" x14ac:dyDescent="0.25">
      <c r="B10460" t="s">
        <v>189</v>
      </c>
      <c r="C10460">
        <v>1003256</v>
      </c>
      <c r="D10460" t="s">
        <v>105</v>
      </c>
      <c r="E10460">
        <v>9003256</v>
      </c>
      <c r="F10460" t="s">
        <v>191</v>
      </c>
      <c r="G10460">
        <v>10998583</v>
      </c>
      <c r="H10460">
        <v>350</v>
      </c>
      <c r="I10460">
        <v>527</v>
      </c>
      <c r="J10460" t="s">
        <v>80</v>
      </c>
      <c r="K10460">
        <f>L10460*IFERROR(INDEX('Información SKU'!$H$1:$H$54,MATCH(I10460,'Información SKU'!$A$1:$A$54,0),1),15)</f>
        <v>150</v>
      </c>
      <c r="L10460">
        <v>10</v>
      </c>
      <c r="M10460" s="13">
        <f>L10460/IFERROR(INDEX('Información SKU'!$K$1:$K$54,MATCH(I10460,'Información SKU'!$A$1:$A$54,0),1),40)</f>
        <v>0.16666666666666666</v>
      </c>
      <c r="N10460" s="3">
        <v>43500</v>
      </c>
      <c r="O10460" s="3" t="s">
        <v>362</v>
      </c>
      <c r="P10460" s="2">
        <v>2</v>
      </c>
      <c r="R10460" s="3"/>
    </row>
    <row r="10461" spans="2:18" x14ac:dyDescent="0.25">
      <c r="B10461" t="s">
        <v>189</v>
      </c>
      <c r="C10461">
        <v>1003256</v>
      </c>
      <c r="D10461" t="s">
        <v>105</v>
      </c>
      <c r="E10461">
        <v>9003256</v>
      </c>
      <c r="F10461" t="s">
        <v>191</v>
      </c>
      <c r="G10461">
        <v>10998583</v>
      </c>
      <c r="H10461">
        <v>340</v>
      </c>
      <c r="I10461">
        <v>511</v>
      </c>
      <c r="J10461" t="s">
        <v>29</v>
      </c>
      <c r="K10461">
        <f>L10461*IFERROR(INDEX('Información SKU'!$H$1:$H$54,MATCH(I10461,'Información SKU'!$A$1:$A$54,0),1),15)</f>
        <v>320</v>
      </c>
      <c r="L10461">
        <v>40</v>
      </c>
      <c r="M10461" s="13">
        <f>L10461/IFERROR(INDEX('Información SKU'!$K$1:$K$54,MATCH(I10461,'Información SKU'!$A$1:$A$54,0),1),40)</f>
        <v>0.66666666666666663</v>
      </c>
      <c r="N10461" s="3">
        <v>43500</v>
      </c>
      <c r="O10461" s="3" t="s">
        <v>361</v>
      </c>
      <c r="P10461" s="2">
        <v>1</v>
      </c>
      <c r="R10461" s="3"/>
    </row>
    <row r="10462" spans="2:18" x14ac:dyDescent="0.25">
      <c r="B10462" t="s">
        <v>189</v>
      </c>
      <c r="C10462">
        <v>1003256</v>
      </c>
      <c r="D10462" t="s">
        <v>105</v>
      </c>
      <c r="E10462">
        <v>9003256</v>
      </c>
      <c r="F10462" t="s">
        <v>191</v>
      </c>
      <c r="G10462">
        <v>10998583</v>
      </c>
      <c r="H10462">
        <v>330</v>
      </c>
      <c r="I10462">
        <v>510</v>
      </c>
      <c r="J10462" t="s">
        <v>30</v>
      </c>
      <c r="K10462">
        <f>L10462*IFERROR(INDEX('Información SKU'!$H$1:$H$54,MATCH(I10462,'Información SKU'!$A$1:$A$54,0),1),15)</f>
        <v>60</v>
      </c>
      <c r="L10462">
        <v>10</v>
      </c>
      <c r="M10462" s="13">
        <f>L10462/IFERROR(INDEX('Información SKU'!$K$1:$K$54,MATCH(I10462,'Información SKU'!$A$1:$A$54,0),1),40)</f>
        <v>0.2</v>
      </c>
      <c r="N10462" s="3">
        <v>43500</v>
      </c>
      <c r="O10462" s="3" t="s">
        <v>360</v>
      </c>
      <c r="P10462" s="2">
        <v>1</v>
      </c>
      <c r="R10462" s="3"/>
    </row>
    <row r="10463" spans="2:18" x14ac:dyDescent="0.25">
      <c r="B10463" t="s">
        <v>189</v>
      </c>
      <c r="C10463">
        <v>1003256</v>
      </c>
      <c r="D10463" t="s">
        <v>105</v>
      </c>
      <c r="E10463">
        <v>9003256</v>
      </c>
      <c r="F10463" t="s">
        <v>191</v>
      </c>
      <c r="G10463">
        <v>10998583</v>
      </c>
      <c r="H10463">
        <v>290</v>
      </c>
      <c r="I10463">
        <v>416</v>
      </c>
      <c r="J10463" t="s">
        <v>81</v>
      </c>
      <c r="K10463">
        <f>L10463*IFERROR(INDEX('Información SKU'!$H$1:$H$54,MATCH(I10463,'Información SKU'!$A$1:$A$54,0),1),15)</f>
        <v>75</v>
      </c>
      <c r="L10463">
        <v>5</v>
      </c>
      <c r="M10463" s="13">
        <f>L10463/IFERROR(INDEX('Información SKU'!$K$1:$K$54,MATCH(I10463,'Información SKU'!$A$1:$A$54,0),1),40)</f>
        <v>7.1428571428571425E-2</v>
      </c>
      <c r="N10463" s="3">
        <v>43500</v>
      </c>
      <c r="O10463" s="3" t="s">
        <v>362</v>
      </c>
      <c r="P10463" s="2">
        <v>2</v>
      </c>
      <c r="R10463" s="3"/>
    </row>
    <row r="10464" spans="2:18" x14ac:dyDescent="0.25">
      <c r="B10464" t="s">
        <v>189</v>
      </c>
      <c r="C10464">
        <v>1003256</v>
      </c>
      <c r="D10464" t="s">
        <v>105</v>
      </c>
      <c r="E10464">
        <v>9003256</v>
      </c>
      <c r="F10464" t="s">
        <v>191</v>
      </c>
      <c r="G10464">
        <v>10998583</v>
      </c>
      <c r="H10464">
        <v>280</v>
      </c>
      <c r="I10464">
        <v>420</v>
      </c>
      <c r="J10464" t="s">
        <v>11</v>
      </c>
      <c r="K10464">
        <f>L10464*IFERROR(INDEX('Información SKU'!$H$1:$H$54,MATCH(I10464,'Información SKU'!$A$1:$A$54,0),1),15)</f>
        <v>150</v>
      </c>
      <c r="L10464">
        <v>10</v>
      </c>
      <c r="M10464" s="13">
        <f>L10464/IFERROR(INDEX('Información SKU'!$K$1:$K$54,MATCH(I10464,'Información SKU'!$A$1:$A$54,0),1),40)</f>
        <v>0.12820512820512819</v>
      </c>
      <c r="N10464" s="3">
        <v>43500</v>
      </c>
      <c r="O10464" s="3" t="s">
        <v>365</v>
      </c>
      <c r="P10464" s="2">
        <v>3</v>
      </c>
      <c r="R10464" s="3"/>
    </row>
    <row r="10465" spans="2:18" x14ac:dyDescent="0.25">
      <c r="B10465" t="s">
        <v>189</v>
      </c>
      <c r="C10465">
        <v>1003256</v>
      </c>
      <c r="D10465" t="s">
        <v>105</v>
      </c>
      <c r="E10465">
        <v>9003256</v>
      </c>
      <c r="F10465" t="s">
        <v>191</v>
      </c>
      <c r="G10465">
        <v>10998583</v>
      </c>
      <c r="H10465">
        <v>270</v>
      </c>
      <c r="I10465">
        <v>460</v>
      </c>
      <c r="J10465" t="s">
        <v>38</v>
      </c>
      <c r="K10465">
        <f>L10465*IFERROR(INDEX('Información SKU'!$H$1:$H$54,MATCH(I10465,'Información SKU'!$A$1:$A$54,0),1),15)</f>
        <v>225</v>
      </c>
      <c r="L10465">
        <v>15</v>
      </c>
      <c r="M10465" s="13">
        <f>L10465/IFERROR(INDEX('Información SKU'!$K$1:$K$54,MATCH(I10465,'Información SKU'!$A$1:$A$54,0),1),40)</f>
        <v>0.19230769230769232</v>
      </c>
      <c r="N10465" s="3">
        <v>43500</v>
      </c>
      <c r="O10465" s="3" t="s">
        <v>361</v>
      </c>
      <c r="P10465" s="2">
        <v>1</v>
      </c>
      <c r="R10465" s="3"/>
    </row>
    <row r="10466" spans="2:18" x14ac:dyDescent="0.25">
      <c r="B10466" t="s">
        <v>189</v>
      </c>
      <c r="C10466">
        <v>1003256</v>
      </c>
      <c r="D10466" t="s">
        <v>105</v>
      </c>
      <c r="E10466">
        <v>9003256</v>
      </c>
      <c r="F10466" t="s">
        <v>191</v>
      </c>
      <c r="G10466">
        <v>10998583</v>
      </c>
      <c r="H10466">
        <v>260</v>
      </c>
      <c r="I10466">
        <v>478</v>
      </c>
      <c r="J10466" t="s">
        <v>76</v>
      </c>
      <c r="K10466">
        <f>L10466*IFERROR(INDEX('Información SKU'!$H$1:$H$54,MATCH(I10466,'Información SKU'!$A$1:$A$54,0),1),15)</f>
        <v>450</v>
      </c>
      <c r="L10466">
        <v>30</v>
      </c>
      <c r="M10466" s="13">
        <f>L10466/IFERROR(INDEX('Información SKU'!$K$1:$K$54,MATCH(I10466,'Información SKU'!$A$1:$A$54,0),1),40)</f>
        <v>0.42857142857142855</v>
      </c>
      <c r="N10466" s="3">
        <v>43500</v>
      </c>
      <c r="O10466" s="3" t="s">
        <v>361</v>
      </c>
      <c r="P10466" s="2">
        <v>1</v>
      </c>
      <c r="R10466" s="3"/>
    </row>
    <row r="10467" spans="2:18" x14ac:dyDescent="0.25">
      <c r="B10467" t="s">
        <v>189</v>
      </c>
      <c r="C10467">
        <v>1003256</v>
      </c>
      <c r="D10467" t="s">
        <v>105</v>
      </c>
      <c r="E10467">
        <v>9003256</v>
      </c>
      <c r="F10467" t="s">
        <v>191</v>
      </c>
      <c r="G10467">
        <v>10998583</v>
      </c>
      <c r="H10467">
        <v>250</v>
      </c>
      <c r="I10467">
        <v>480</v>
      </c>
      <c r="J10467" t="s">
        <v>77</v>
      </c>
      <c r="K10467">
        <f>L10467*IFERROR(INDEX('Información SKU'!$H$1:$H$54,MATCH(I10467,'Información SKU'!$A$1:$A$54,0),1),15)</f>
        <v>80</v>
      </c>
      <c r="L10467">
        <v>10</v>
      </c>
      <c r="M10467" s="13">
        <f>L10467/IFERROR(INDEX('Información SKU'!$K$1:$K$54,MATCH(I10467,'Información SKU'!$A$1:$A$54,0),1),40)</f>
        <v>0.12820512820512819</v>
      </c>
      <c r="N10467" s="3">
        <v>43500</v>
      </c>
      <c r="O10467" s="3" t="s">
        <v>365</v>
      </c>
      <c r="P10467" s="2">
        <v>3</v>
      </c>
      <c r="R10467" s="3"/>
    </row>
    <row r="10468" spans="2:18" x14ac:dyDescent="0.25">
      <c r="B10468" t="s">
        <v>189</v>
      </c>
      <c r="C10468">
        <v>1003256</v>
      </c>
      <c r="D10468" t="s">
        <v>105</v>
      </c>
      <c r="E10468">
        <v>9003256</v>
      </c>
      <c r="F10468" t="s">
        <v>191</v>
      </c>
      <c r="G10468">
        <v>10998583</v>
      </c>
      <c r="H10468">
        <v>240</v>
      </c>
      <c r="I10468">
        <v>509</v>
      </c>
      <c r="J10468" t="s">
        <v>0</v>
      </c>
      <c r="K10468">
        <f>L10468*IFERROR(INDEX('Información SKU'!$H$1:$H$54,MATCH(I10468,'Información SKU'!$A$1:$A$54,0),1),15)</f>
        <v>120</v>
      </c>
      <c r="L10468">
        <v>20</v>
      </c>
      <c r="M10468" s="13">
        <f>L10468/IFERROR(INDEX('Información SKU'!$K$1:$K$54,MATCH(I10468,'Información SKU'!$A$1:$A$54,0),1),40)</f>
        <v>0.25</v>
      </c>
      <c r="N10468" s="3">
        <v>43500</v>
      </c>
      <c r="O10468" s="3" t="s">
        <v>363</v>
      </c>
      <c r="P10468" s="2">
        <v>2</v>
      </c>
      <c r="R10468" s="3"/>
    </row>
    <row r="10469" spans="2:18" x14ac:dyDescent="0.25">
      <c r="B10469" t="s">
        <v>189</v>
      </c>
      <c r="C10469">
        <v>1004650</v>
      </c>
      <c r="D10469" t="s">
        <v>104</v>
      </c>
      <c r="E10469">
        <v>9004650</v>
      </c>
      <c r="F10469" t="s">
        <v>190</v>
      </c>
      <c r="G10469">
        <v>10998591</v>
      </c>
      <c r="H10469">
        <v>10</v>
      </c>
      <c r="I10469">
        <v>1199</v>
      </c>
      <c r="J10469" t="s">
        <v>26</v>
      </c>
      <c r="K10469">
        <f>L10469*IFERROR(INDEX('Información SKU'!$H$1:$H$54,MATCH(I10469,'Información SKU'!$A$1:$A$54,0),1),15)</f>
        <v>336</v>
      </c>
      <c r="L10469">
        <v>28</v>
      </c>
      <c r="M10469" s="13">
        <f>L10469/IFERROR(INDEX('Información SKU'!$K$1:$K$54,MATCH(I10469,'Información SKU'!$A$1:$A$54,0),1),40)</f>
        <v>0.46666666666666667</v>
      </c>
      <c r="N10469" s="3">
        <v>43500</v>
      </c>
      <c r="O10469" s="3" t="s">
        <v>365</v>
      </c>
      <c r="P10469" s="2">
        <v>3</v>
      </c>
      <c r="R10469" s="3"/>
    </row>
    <row r="10470" spans="2:18" x14ac:dyDescent="0.25">
      <c r="B10470" t="s">
        <v>189</v>
      </c>
      <c r="C10470">
        <v>1004650</v>
      </c>
      <c r="D10470" t="s">
        <v>104</v>
      </c>
      <c r="E10470">
        <v>9004650</v>
      </c>
      <c r="F10470" t="s">
        <v>190</v>
      </c>
      <c r="G10470">
        <v>10998602</v>
      </c>
      <c r="H10470">
        <v>210</v>
      </c>
      <c r="I10470">
        <v>5273</v>
      </c>
      <c r="J10470" t="s">
        <v>82</v>
      </c>
      <c r="K10470">
        <f>L10470*IFERROR(INDEX('Información SKU'!$H$1:$H$54,MATCH(I10470,'Información SKU'!$A$1:$A$54,0),1),15)</f>
        <v>180</v>
      </c>
      <c r="L10470">
        <v>30</v>
      </c>
      <c r="M10470" s="13">
        <f>L10470/IFERROR(INDEX('Información SKU'!$K$1:$K$54,MATCH(I10470,'Información SKU'!$A$1:$A$54,0),1),40)</f>
        <v>0.42857142857142855</v>
      </c>
      <c r="N10470" s="3">
        <v>43500</v>
      </c>
      <c r="O10470" s="3" t="s">
        <v>362</v>
      </c>
      <c r="P10470" s="2">
        <v>2</v>
      </c>
      <c r="R10470" s="3"/>
    </row>
    <row r="10471" spans="2:18" x14ac:dyDescent="0.25">
      <c r="B10471" t="s">
        <v>189</v>
      </c>
      <c r="C10471">
        <v>1004650</v>
      </c>
      <c r="D10471" t="s">
        <v>104</v>
      </c>
      <c r="E10471">
        <v>9004650</v>
      </c>
      <c r="F10471" t="s">
        <v>190</v>
      </c>
      <c r="G10471">
        <v>10998602</v>
      </c>
      <c r="H10471">
        <v>150</v>
      </c>
      <c r="I10471">
        <v>2382</v>
      </c>
      <c r="J10471" t="s">
        <v>34</v>
      </c>
      <c r="K10471">
        <f>L10471*IFERROR(INDEX('Información SKU'!$H$1:$H$54,MATCH(I10471,'Información SKU'!$A$1:$A$54,0),1),15)</f>
        <v>186</v>
      </c>
      <c r="L10471">
        <v>31</v>
      </c>
      <c r="M10471" s="13">
        <f>L10471/IFERROR(INDEX('Información SKU'!$K$1:$K$54,MATCH(I10471,'Información SKU'!$A$1:$A$54,0),1),40)</f>
        <v>0.32291666666666669</v>
      </c>
      <c r="N10471" s="3">
        <v>43500</v>
      </c>
      <c r="O10471" s="3" t="s">
        <v>362</v>
      </c>
      <c r="P10471" s="2">
        <v>2</v>
      </c>
      <c r="R10471" s="3"/>
    </row>
    <row r="10472" spans="2:18" x14ac:dyDescent="0.25">
      <c r="B10472" t="s">
        <v>189</v>
      </c>
      <c r="C10472">
        <v>1004650</v>
      </c>
      <c r="D10472" t="s">
        <v>104</v>
      </c>
      <c r="E10472">
        <v>9004650</v>
      </c>
      <c r="F10472" t="s">
        <v>190</v>
      </c>
      <c r="G10472">
        <v>10998602</v>
      </c>
      <c r="H10472">
        <v>100</v>
      </c>
      <c r="I10472">
        <v>61</v>
      </c>
      <c r="J10472" t="s">
        <v>20</v>
      </c>
      <c r="K10472">
        <f>L10472*IFERROR(INDEX('Información SKU'!$H$1:$H$54,MATCH(I10472,'Información SKU'!$A$1:$A$54,0),1),15)</f>
        <v>525</v>
      </c>
      <c r="L10472">
        <v>35</v>
      </c>
      <c r="M10472" s="13">
        <f>L10472/IFERROR(INDEX('Información SKU'!$K$1:$K$54,MATCH(I10472,'Información SKU'!$A$1:$A$54,0),1),40)</f>
        <v>0.58333333333333337</v>
      </c>
      <c r="N10472" s="3">
        <v>43500</v>
      </c>
      <c r="O10472" s="3" t="s">
        <v>364</v>
      </c>
      <c r="P10472" s="2">
        <v>3</v>
      </c>
      <c r="R10472" s="3"/>
    </row>
    <row r="10473" spans="2:18" x14ac:dyDescent="0.25">
      <c r="B10473" t="s">
        <v>189</v>
      </c>
      <c r="C10473">
        <v>1004650</v>
      </c>
      <c r="D10473" t="s">
        <v>104</v>
      </c>
      <c r="E10473">
        <v>9004650</v>
      </c>
      <c r="F10473" t="s">
        <v>190</v>
      </c>
      <c r="G10473">
        <v>10998602</v>
      </c>
      <c r="H10473">
        <v>90</v>
      </c>
      <c r="I10473">
        <v>62</v>
      </c>
      <c r="J10473" t="s">
        <v>25</v>
      </c>
      <c r="K10473">
        <f>L10473*IFERROR(INDEX('Información SKU'!$H$1:$H$54,MATCH(I10473,'Información SKU'!$A$1:$A$54,0),1),15)</f>
        <v>368</v>
      </c>
      <c r="L10473">
        <v>46</v>
      </c>
      <c r="M10473" s="13">
        <f>L10473/IFERROR(INDEX('Información SKU'!$K$1:$K$54,MATCH(I10473,'Información SKU'!$A$1:$A$54,0),1),40)</f>
        <v>0.92</v>
      </c>
      <c r="N10473" s="3">
        <v>43500</v>
      </c>
      <c r="O10473" s="3" t="s">
        <v>365</v>
      </c>
      <c r="P10473" s="2">
        <v>3</v>
      </c>
      <c r="R10473" s="3"/>
    </row>
    <row r="10474" spans="2:18" x14ac:dyDescent="0.25">
      <c r="B10474" t="s">
        <v>189</v>
      </c>
      <c r="C10474">
        <v>1004650</v>
      </c>
      <c r="D10474" t="s">
        <v>104</v>
      </c>
      <c r="E10474">
        <v>9004650</v>
      </c>
      <c r="F10474" t="s">
        <v>190</v>
      </c>
      <c r="G10474">
        <v>10998602</v>
      </c>
      <c r="H10474">
        <v>80</v>
      </c>
      <c r="I10474">
        <v>63</v>
      </c>
      <c r="J10474" t="s">
        <v>1</v>
      </c>
      <c r="K10474">
        <f>L10474*IFERROR(INDEX('Información SKU'!$H$1:$H$54,MATCH(I10474,'Información SKU'!$A$1:$A$54,0),1),15)</f>
        <v>60</v>
      </c>
      <c r="L10474">
        <v>4</v>
      </c>
      <c r="M10474" s="13">
        <f>L10474/IFERROR(INDEX('Información SKU'!$K$1:$K$54,MATCH(I10474,'Información SKU'!$A$1:$A$54,0),1),40)</f>
        <v>9.5238095238095233E-2</v>
      </c>
      <c r="N10474" s="3">
        <v>43500</v>
      </c>
      <c r="O10474" s="3" t="s">
        <v>363</v>
      </c>
      <c r="P10474" s="2">
        <v>2</v>
      </c>
      <c r="R10474" s="3"/>
    </row>
    <row r="10475" spans="2:18" x14ac:dyDescent="0.25">
      <c r="B10475" t="s">
        <v>189</v>
      </c>
      <c r="C10475">
        <v>1004650</v>
      </c>
      <c r="D10475" t="s">
        <v>104</v>
      </c>
      <c r="E10475">
        <v>9004650</v>
      </c>
      <c r="F10475" t="s">
        <v>190</v>
      </c>
      <c r="G10475">
        <v>10998602</v>
      </c>
      <c r="H10475">
        <v>70</v>
      </c>
      <c r="I10475">
        <v>205</v>
      </c>
      <c r="J10475" t="s">
        <v>35</v>
      </c>
      <c r="K10475">
        <f>L10475*IFERROR(INDEX('Información SKU'!$H$1:$H$54,MATCH(I10475,'Información SKU'!$A$1:$A$54,0),1),15)</f>
        <v>176</v>
      </c>
      <c r="L10475">
        <v>22</v>
      </c>
      <c r="M10475" s="13">
        <f>L10475/IFERROR(INDEX('Información SKU'!$K$1:$K$54,MATCH(I10475,'Información SKU'!$A$1:$A$54,0),1),40)</f>
        <v>0.52380952380952384</v>
      </c>
      <c r="N10475" s="3">
        <v>43500</v>
      </c>
      <c r="O10475" s="3" t="s">
        <v>365</v>
      </c>
      <c r="P10475" s="2">
        <v>3</v>
      </c>
      <c r="R10475" s="3"/>
    </row>
    <row r="10476" spans="2:18" x14ac:dyDescent="0.25">
      <c r="B10476" t="s">
        <v>189</v>
      </c>
      <c r="C10476">
        <v>1004650</v>
      </c>
      <c r="D10476" t="s">
        <v>104</v>
      </c>
      <c r="E10476">
        <v>9004650</v>
      </c>
      <c r="F10476" t="s">
        <v>190</v>
      </c>
      <c r="G10476">
        <v>10998602</v>
      </c>
      <c r="H10476">
        <v>60</v>
      </c>
      <c r="I10476">
        <v>223</v>
      </c>
      <c r="J10476" t="s">
        <v>74</v>
      </c>
      <c r="K10476">
        <f>L10476*IFERROR(INDEX('Información SKU'!$H$1:$H$54,MATCH(I10476,'Información SKU'!$A$1:$A$54,0),1),15)</f>
        <v>6</v>
      </c>
      <c r="L10476">
        <v>1</v>
      </c>
      <c r="M10476" s="13">
        <f>L10476/IFERROR(INDEX('Información SKU'!$K$1:$K$54,MATCH(I10476,'Información SKU'!$A$1:$A$54,0),1),40)</f>
        <v>2.3809523809523808E-2</v>
      </c>
      <c r="N10476" s="3">
        <v>43500</v>
      </c>
      <c r="O10476" s="3" t="s">
        <v>364</v>
      </c>
      <c r="P10476" s="2">
        <v>3</v>
      </c>
      <c r="R10476" s="3"/>
    </row>
    <row r="10477" spans="2:18" x14ac:dyDescent="0.25">
      <c r="B10477" t="s">
        <v>189</v>
      </c>
      <c r="C10477">
        <v>1004650</v>
      </c>
      <c r="D10477" t="s">
        <v>104</v>
      </c>
      <c r="E10477">
        <v>9004650</v>
      </c>
      <c r="F10477" t="s">
        <v>190</v>
      </c>
      <c r="G10477">
        <v>10998602</v>
      </c>
      <c r="H10477">
        <v>20</v>
      </c>
      <c r="I10477">
        <v>509</v>
      </c>
      <c r="J10477" t="s">
        <v>0</v>
      </c>
      <c r="K10477">
        <f>L10477*IFERROR(INDEX('Información SKU'!$H$1:$H$54,MATCH(I10477,'Información SKU'!$A$1:$A$54,0),1),15)</f>
        <v>90</v>
      </c>
      <c r="L10477">
        <v>15</v>
      </c>
      <c r="M10477" s="13">
        <f>L10477/IFERROR(INDEX('Información SKU'!$K$1:$K$54,MATCH(I10477,'Información SKU'!$A$1:$A$54,0),1),40)</f>
        <v>0.1875</v>
      </c>
      <c r="N10477" s="3">
        <v>43500</v>
      </c>
      <c r="O10477" s="3" t="s">
        <v>362</v>
      </c>
      <c r="P10477" s="2">
        <v>2</v>
      </c>
      <c r="R10477" s="3"/>
    </row>
    <row r="10478" spans="2:18" x14ac:dyDescent="0.25">
      <c r="B10478" t="s">
        <v>189</v>
      </c>
      <c r="C10478">
        <v>1003149</v>
      </c>
      <c r="D10478" t="s">
        <v>119</v>
      </c>
      <c r="E10478">
        <v>9003149</v>
      </c>
      <c r="F10478" t="s">
        <v>223</v>
      </c>
      <c r="G10478">
        <v>10998679</v>
      </c>
      <c r="H10478">
        <v>100</v>
      </c>
      <c r="I10478">
        <v>2384</v>
      </c>
      <c r="J10478" t="s">
        <v>10</v>
      </c>
      <c r="K10478">
        <f>L10478*IFERROR(INDEX('Información SKU'!$H$1:$H$54,MATCH(I10478,'Información SKU'!$A$1:$A$54,0),1),15)</f>
        <v>960</v>
      </c>
      <c r="L10478">
        <v>160</v>
      </c>
      <c r="M10478" s="13">
        <f>L10478/IFERROR(INDEX('Información SKU'!$K$1:$K$54,MATCH(I10478,'Información SKU'!$A$1:$A$54,0),1),40)</f>
        <v>1.6666666666666667</v>
      </c>
      <c r="N10478" s="3">
        <v>43500</v>
      </c>
      <c r="O10478" s="3" t="s">
        <v>364</v>
      </c>
      <c r="P10478" s="2">
        <v>3</v>
      </c>
      <c r="R10478" s="3"/>
    </row>
    <row r="10479" spans="2:18" x14ac:dyDescent="0.25">
      <c r="B10479" t="s">
        <v>189</v>
      </c>
      <c r="C10479">
        <v>1003149</v>
      </c>
      <c r="D10479" t="s">
        <v>119</v>
      </c>
      <c r="E10479">
        <v>9003149</v>
      </c>
      <c r="F10479" t="s">
        <v>223</v>
      </c>
      <c r="G10479">
        <v>10998681</v>
      </c>
      <c r="H10479">
        <v>120</v>
      </c>
      <c r="I10479">
        <v>2382</v>
      </c>
      <c r="J10479" t="s">
        <v>34</v>
      </c>
      <c r="K10479">
        <f>L10479*IFERROR(INDEX('Información SKU'!$H$1:$H$54,MATCH(I10479,'Información SKU'!$A$1:$A$54,0),1),15)</f>
        <v>192</v>
      </c>
      <c r="L10479">
        <v>32</v>
      </c>
      <c r="M10479" s="13">
        <f>L10479/IFERROR(INDEX('Información SKU'!$K$1:$K$54,MATCH(I10479,'Información SKU'!$A$1:$A$54,0),1),40)</f>
        <v>0.33333333333333331</v>
      </c>
      <c r="N10479" s="3">
        <v>43500</v>
      </c>
      <c r="O10479" s="3" t="s">
        <v>364</v>
      </c>
      <c r="P10479" s="2">
        <v>3</v>
      </c>
      <c r="R10479" s="3"/>
    </row>
    <row r="10480" spans="2:18" x14ac:dyDescent="0.25">
      <c r="B10480" t="s">
        <v>189</v>
      </c>
      <c r="C10480">
        <v>1003149</v>
      </c>
      <c r="D10480" t="s">
        <v>119</v>
      </c>
      <c r="E10480">
        <v>9003149</v>
      </c>
      <c r="F10480" t="s">
        <v>223</v>
      </c>
      <c r="G10480">
        <v>10998681</v>
      </c>
      <c r="H10480">
        <v>110</v>
      </c>
      <c r="I10480">
        <v>2384</v>
      </c>
      <c r="J10480" t="s">
        <v>10</v>
      </c>
      <c r="K10480">
        <f>L10480*IFERROR(INDEX('Información SKU'!$H$1:$H$54,MATCH(I10480,'Información SKU'!$A$1:$A$54,0),1),15)</f>
        <v>1152</v>
      </c>
      <c r="L10480">
        <v>192</v>
      </c>
      <c r="M10480" s="13">
        <f>L10480/IFERROR(INDEX('Información SKU'!$K$1:$K$54,MATCH(I10480,'Información SKU'!$A$1:$A$54,0),1),40)</f>
        <v>2</v>
      </c>
      <c r="N10480" s="3">
        <v>43500</v>
      </c>
      <c r="O10480" s="3" t="s">
        <v>362</v>
      </c>
      <c r="P10480" s="2">
        <v>2</v>
      </c>
      <c r="R10480" s="3"/>
    </row>
    <row r="10481" spans="2:18" x14ac:dyDescent="0.25">
      <c r="B10481" t="s">
        <v>189</v>
      </c>
      <c r="C10481">
        <v>1003199</v>
      </c>
      <c r="D10481" t="s">
        <v>120</v>
      </c>
      <c r="E10481">
        <v>9003199</v>
      </c>
      <c r="F10481" t="s">
        <v>224</v>
      </c>
      <c r="G10481">
        <v>10998683</v>
      </c>
      <c r="H10481">
        <v>120</v>
      </c>
      <c r="I10481">
        <v>2382</v>
      </c>
      <c r="J10481" t="s">
        <v>34</v>
      </c>
      <c r="K10481">
        <f>L10481*IFERROR(INDEX('Información SKU'!$H$1:$H$54,MATCH(I10481,'Información SKU'!$A$1:$A$54,0),1),15)</f>
        <v>480</v>
      </c>
      <c r="L10481">
        <v>80</v>
      </c>
      <c r="M10481" s="13">
        <f>L10481/IFERROR(INDEX('Información SKU'!$K$1:$K$54,MATCH(I10481,'Información SKU'!$A$1:$A$54,0),1),40)</f>
        <v>0.83333333333333337</v>
      </c>
      <c r="N10481" s="3">
        <v>43500</v>
      </c>
      <c r="O10481" s="3" t="s">
        <v>360</v>
      </c>
      <c r="P10481" s="2">
        <v>1</v>
      </c>
      <c r="R10481" s="3"/>
    </row>
    <row r="10482" spans="2:18" x14ac:dyDescent="0.25">
      <c r="B10482" t="s">
        <v>189</v>
      </c>
      <c r="C10482">
        <v>1003199</v>
      </c>
      <c r="D10482" t="s">
        <v>120</v>
      </c>
      <c r="E10482">
        <v>9003199</v>
      </c>
      <c r="F10482" t="s">
        <v>224</v>
      </c>
      <c r="G10482">
        <v>10998683</v>
      </c>
      <c r="H10482">
        <v>110</v>
      </c>
      <c r="I10482">
        <v>2384</v>
      </c>
      <c r="J10482" t="s">
        <v>10</v>
      </c>
      <c r="K10482">
        <f>L10482*IFERROR(INDEX('Información SKU'!$H$1:$H$54,MATCH(I10482,'Información SKU'!$A$1:$A$54,0),1),15)</f>
        <v>672</v>
      </c>
      <c r="L10482">
        <v>112</v>
      </c>
      <c r="M10482" s="13">
        <f>L10482/IFERROR(INDEX('Información SKU'!$K$1:$K$54,MATCH(I10482,'Información SKU'!$A$1:$A$54,0),1),40)</f>
        <v>1.1666666666666667</v>
      </c>
      <c r="N10482" s="3">
        <v>43500</v>
      </c>
      <c r="O10482" s="3" t="s">
        <v>363</v>
      </c>
      <c r="P10482" s="2">
        <v>2</v>
      </c>
      <c r="R10482" s="3"/>
    </row>
    <row r="10483" spans="2:18" x14ac:dyDescent="0.25">
      <c r="B10483" t="s">
        <v>189</v>
      </c>
      <c r="C10483">
        <v>1003199</v>
      </c>
      <c r="D10483" t="s">
        <v>120</v>
      </c>
      <c r="E10483">
        <v>9003199</v>
      </c>
      <c r="F10483" t="s">
        <v>224</v>
      </c>
      <c r="G10483">
        <v>10998683</v>
      </c>
      <c r="H10483">
        <v>100</v>
      </c>
      <c r="I10483">
        <v>2387</v>
      </c>
      <c r="J10483" t="s">
        <v>33</v>
      </c>
      <c r="K10483">
        <f>L10483*IFERROR(INDEX('Información SKU'!$H$1:$H$54,MATCH(I10483,'Información SKU'!$A$1:$A$54,0),1),15)</f>
        <v>960</v>
      </c>
      <c r="L10483">
        <v>80</v>
      </c>
      <c r="M10483" s="13">
        <f>L10483/IFERROR(INDEX('Información SKU'!$K$1:$K$54,MATCH(I10483,'Información SKU'!$A$1:$A$54,0),1),40)</f>
        <v>0.83333333333333337</v>
      </c>
      <c r="N10483" s="3">
        <v>43500</v>
      </c>
      <c r="O10483" s="3" t="s">
        <v>361</v>
      </c>
      <c r="P10483" s="2">
        <v>1</v>
      </c>
      <c r="R10483" s="3"/>
    </row>
    <row r="10484" spans="2:18" x14ac:dyDescent="0.25">
      <c r="B10484" t="s">
        <v>189</v>
      </c>
      <c r="C10484">
        <v>1003199</v>
      </c>
      <c r="D10484" t="s">
        <v>120</v>
      </c>
      <c r="E10484">
        <v>9003199</v>
      </c>
      <c r="F10484" t="s">
        <v>224</v>
      </c>
      <c r="G10484">
        <v>10998684</v>
      </c>
      <c r="H10484">
        <v>140</v>
      </c>
      <c r="I10484">
        <v>2382</v>
      </c>
      <c r="J10484" t="s">
        <v>34</v>
      </c>
      <c r="K10484">
        <f>L10484*IFERROR(INDEX('Información SKU'!$H$1:$H$54,MATCH(I10484,'Información SKU'!$A$1:$A$54,0),1),15)</f>
        <v>480</v>
      </c>
      <c r="L10484">
        <v>80</v>
      </c>
      <c r="M10484" s="13">
        <f>L10484/IFERROR(INDEX('Información SKU'!$K$1:$K$54,MATCH(I10484,'Información SKU'!$A$1:$A$54,0),1),40)</f>
        <v>0.83333333333333337</v>
      </c>
      <c r="N10484" s="3">
        <v>43500</v>
      </c>
      <c r="O10484" s="3" t="s">
        <v>360</v>
      </c>
      <c r="P10484" s="2">
        <v>1</v>
      </c>
      <c r="R10484" s="3"/>
    </row>
    <row r="10485" spans="2:18" x14ac:dyDescent="0.25">
      <c r="B10485" t="s">
        <v>189</v>
      </c>
      <c r="C10485">
        <v>1003199</v>
      </c>
      <c r="D10485" t="s">
        <v>120</v>
      </c>
      <c r="E10485">
        <v>9003199</v>
      </c>
      <c r="F10485" t="s">
        <v>224</v>
      </c>
      <c r="G10485">
        <v>10998684</v>
      </c>
      <c r="H10485">
        <v>130</v>
      </c>
      <c r="I10485">
        <v>2384</v>
      </c>
      <c r="J10485" t="s">
        <v>10</v>
      </c>
      <c r="K10485">
        <f>L10485*IFERROR(INDEX('Información SKU'!$H$1:$H$54,MATCH(I10485,'Información SKU'!$A$1:$A$54,0),1),15)</f>
        <v>480</v>
      </c>
      <c r="L10485">
        <v>80</v>
      </c>
      <c r="M10485" s="13">
        <f>L10485/IFERROR(INDEX('Información SKU'!$K$1:$K$54,MATCH(I10485,'Información SKU'!$A$1:$A$54,0),1),40)</f>
        <v>0.83333333333333337</v>
      </c>
      <c r="N10485" s="3">
        <v>43500</v>
      </c>
      <c r="O10485" s="3" t="s">
        <v>360</v>
      </c>
      <c r="P10485" s="2">
        <v>1</v>
      </c>
      <c r="R10485" s="3"/>
    </row>
    <row r="10486" spans="2:18" x14ac:dyDescent="0.25">
      <c r="B10486" t="s">
        <v>189</v>
      </c>
      <c r="C10486">
        <v>1003199</v>
      </c>
      <c r="D10486" t="s">
        <v>120</v>
      </c>
      <c r="E10486">
        <v>9003199</v>
      </c>
      <c r="F10486" t="s">
        <v>224</v>
      </c>
      <c r="G10486">
        <v>10998684</v>
      </c>
      <c r="H10486">
        <v>120</v>
      </c>
      <c r="I10486">
        <v>2387</v>
      </c>
      <c r="J10486" t="s">
        <v>33</v>
      </c>
      <c r="K10486">
        <f>L10486*IFERROR(INDEX('Información SKU'!$H$1:$H$54,MATCH(I10486,'Información SKU'!$A$1:$A$54,0),1),15)</f>
        <v>960</v>
      </c>
      <c r="L10486">
        <v>80</v>
      </c>
      <c r="M10486" s="13">
        <f>L10486/IFERROR(INDEX('Información SKU'!$K$1:$K$54,MATCH(I10486,'Información SKU'!$A$1:$A$54,0),1),40)</f>
        <v>0.83333333333333337</v>
      </c>
      <c r="N10486" s="3">
        <v>43500</v>
      </c>
      <c r="O10486" s="3" t="s">
        <v>364</v>
      </c>
      <c r="P10486" s="2">
        <v>3</v>
      </c>
      <c r="R10486" s="3"/>
    </row>
    <row r="10487" spans="2:18" x14ac:dyDescent="0.25">
      <c r="B10487" t="s">
        <v>189</v>
      </c>
      <c r="C10487">
        <v>1003255</v>
      </c>
      <c r="D10487" t="s">
        <v>121</v>
      </c>
      <c r="E10487">
        <v>9003255</v>
      </c>
      <c r="F10487" t="s">
        <v>225</v>
      </c>
      <c r="G10487">
        <v>10998690</v>
      </c>
      <c r="H10487">
        <v>70</v>
      </c>
      <c r="I10487">
        <v>2382</v>
      </c>
      <c r="J10487" t="s">
        <v>34</v>
      </c>
      <c r="K10487">
        <f>L10487*IFERROR(INDEX('Información SKU'!$H$1:$H$54,MATCH(I10487,'Información SKU'!$A$1:$A$54,0),1),15)</f>
        <v>96</v>
      </c>
      <c r="L10487">
        <v>16</v>
      </c>
      <c r="M10487" s="13">
        <f>L10487/IFERROR(INDEX('Información SKU'!$K$1:$K$54,MATCH(I10487,'Información SKU'!$A$1:$A$54,0),1),40)</f>
        <v>0.16666666666666666</v>
      </c>
      <c r="N10487" s="3">
        <v>43500</v>
      </c>
      <c r="O10487" s="3" t="s">
        <v>364</v>
      </c>
      <c r="P10487" s="2">
        <v>3</v>
      </c>
      <c r="R10487" s="3"/>
    </row>
    <row r="10488" spans="2:18" x14ac:dyDescent="0.25">
      <c r="B10488" t="s">
        <v>186</v>
      </c>
      <c r="C10488">
        <v>1001000</v>
      </c>
      <c r="D10488" t="s">
        <v>133</v>
      </c>
      <c r="E10488">
        <v>9001000</v>
      </c>
      <c r="F10488" t="s">
        <v>245</v>
      </c>
      <c r="G10488">
        <v>10998963</v>
      </c>
      <c r="H10488">
        <v>120</v>
      </c>
      <c r="I10488">
        <v>5274</v>
      </c>
      <c r="J10488" t="s">
        <v>72</v>
      </c>
      <c r="K10488">
        <f>L10488*IFERROR(INDEX('Información SKU'!$H$1:$H$54,MATCH(I10488,'Información SKU'!$A$1:$A$54,0),1),15)</f>
        <v>1120</v>
      </c>
      <c r="L10488">
        <v>140</v>
      </c>
      <c r="M10488" s="13">
        <f>L10488/IFERROR(INDEX('Información SKU'!$K$1:$K$54,MATCH(I10488,'Información SKU'!$A$1:$A$54,0),1),40)</f>
        <v>2</v>
      </c>
      <c r="N10488" s="3">
        <v>43500</v>
      </c>
      <c r="O10488" s="3" t="s">
        <v>364</v>
      </c>
      <c r="P10488" s="2">
        <v>3</v>
      </c>
      <c r="R10488" s="3"/>
    </row>
    <row r="10489" spans="2:18" x14ac:dyDescent="0.25">
      <c r="B10489" t="s">
        <v>186</v>
      </c>
      <c r="C10489">
        <v>1001000</v>
      </c>
      <c r="D10489" t="s">
        <v>133</v>
      </c>
      <c r="E10489">
        <v>9001000</v>
      </c>
      <c r="F10489" t="s">
        <v>245</v>
      </c>
      <c r="G10489">
        <v>10998963</v>
      </c>
      <c r="H10489">
        <v>110</v>
      </c>
      <c r="I10489">
        <v>5273</v>
      </c>
      <c r="J10489" t="s">
        <v>82</v>
      </c>
      <c r="K10489">
        <f>L10489*IFERROR(INDEX('Información SKU'!$H$1:$H$54,MATCH(I10489,'Información SKU'!$A$1:$A$54,0),1),15)</f>
        <v>2520</v>
      </c>
      <c r="L10489">
        <v>420</v>
      </c>
      <c r="M10489" s="13">
        <f>L10489/IFERROR(INDEX('Información SKU'!$K$1:$K$54,MATCH(I10489,'Información SKU'!$A$1:$A$54,0),1),40)</f>
        <v>6</v>
      </c>
      <c r="N10489" s="3">
        <v>43500</v>
      </c>
      <c r="O10489" s="3" t="s">
        <v>361</v>
      </c>
      <c r="P10489" s="2">
        <v>1</v>
      </c>
      <c r="R10489" s="3"/>
    </row>
    <row r="10490" spans="2:18" x14ac:dyDescent="0.25">
      <c r="B10490" t="s">
        <v>186</v>
      </c>
      <c r="C10490">
        <v>1001000</v>
      </c>
      <c r="D10490" t="s">
        <v>133</v>
      </c>
      <c r="E10490">
        <v>9001000</v>
      </c>
      <c r="F10490" t="s">
        <v>245</v>
      </c>
      <c r="G10490">
        <v>10998963</v>
      </c>
      <c r="H10490">
        <v>30</v>
      </c>
      <c r="I10490">
        <v>223</v>
      </c>
      <c r="J10490" t="s">
        <v>74</v>
      </c>
      <c r="K10490">
        <f>L10490*IFERROR(INDEX('Información SKU'!$H$1:$H$54,MATCH(I10490,'Información SKU'!$A$1:$A$54,0),1),15)</f>
        <v>84</v>
      </c>
      <c r="L10490">
        <v>14</v>
      </c>
      <c r="M10490" s="13">
        <f>L10490/IFERROR(INDEX('Información SKU'!$K$1:$K$54,MATCH(I10490,'Información SKU'!$A$1:$A$54,0),1),40)</f>
        <v>0.33333333333333331</v>
      </c>
      <c r="N10490" s="3">
        <v>43500</v>
      </c>
      <c r="O10490" s="3" t="s">
        <v>360</v>
      </c>
      <c r="P10490" s="2">
        <v>1</v>
      </c>
      <c r="R10490" s="3"/>
    </row>
    <row r="10491" spans="2:18" x14ac:dyDescent="0.25">
      <c r="B10491" t="s">
        <v>186</v>
      </c>
      <c r="C10491">
        <v>1001000</v>
      </c>
      <c r="D10491" t="s">
        <v>133</v>
      </c>
      <c r="E10491">
        <v>9001000</v>
      </c>
      <c r="F10491" t="s">
        <v>245</v>
      </c>
      <c r="G10491">
        <v>10998963</v>
      </c>
      <c r="H10491">
        <v>20</v>
      </c>
      <c r="I10491">
        <v>509</v>
      </c>
      <c r="J10491" t="s">
        <v>0</v>
      </c>
      <c r="K10491">
        <f>L10491*IFERROR(INDEX('Información SKU'!$H$1:$H$54,MATCH(I10491,'Información SKU'!$A$1:$A$54,0),1),15)</f>
        <v>120</v>
      </c>
      <c r="L10491">
        <v>20</v>
      </c>
      <c r="M10491" s="13">
        <f>L10491/IFERROR(INDEX('Información SKU'!$K$1:$K$54,MATCH(I10491,'Información SKU'!$A$1:$A$54,0),1),40)</f>
        <v>0.25</v>
      </c>
      <c r="N10491" s="3">
        <v>43500</v>
      </c>
      <c r="O10491" s="3" t="s">
        <v>365</v>
      </c>
      <c r="P10491" s="2">
        <v>3</v>
      </c>
      <c r="R10491" s="3"/>
    </row>
    <row r="10492" spans="2:18" x14ac:dyDescent="0.25">
      <c r="B10492" t="s">
        <v>186</v>
      </c>
      <c r="C10492">
        <v>1001000</v>
      </c>
      <c r="D10492" t="s">
        <v>133</v>
      </c>
      <c r="E10492">
        <v>9001000</v>
      </c>
      <c r="F10492" t="s">
        <v>245</v>
      </c>
      <c r="G10492">
        <v>10999036</v>
      </c>
      <c r="H10492">
        <v>110</v>
      </c>
      <c r="I10492">
        <v>62</v>
      </c>
      <c r="J10492" t="s">
        <v>25</v>
      </c>
      <c r="K10492">
        <f>L10492*IFERROR(INDEX('Información SKU'!$H$1:$H$54,MATCH(I10492,'Información SKU'!$A$1:$A$54,0),1),15)</f>
        <v>2400</v>
      </c>
      <c r="L10492">
        <v>300</v>
      </c>
      <c r="M10492" s="13">
        <f>L10492/IFERROR(INDEX('Información SKU'!$K$1:$K$54,MATCH(I10492,'Información SKU'!$A$1:$A$54,0),1),40)</f>
        <v>6</v>
      </c>
      <c r="N10492" s="3">
        <v>43500</v>
      </c>
      <c r="O10492" s="3" t="s">
        <v>361</v>
      </c>
      <c r="P10492" s="2">
        <v>1</v>
      </c>
      <c r="R10492" s="3"/>
    </row>
    <row r="10493" spans="2:18" x14ac:dyDescent="0.25">
      <c r="B10493" t="s">
        <v>186</v>
      </c>
      <c r="C10493">
        <v>1001000</v>
      </c>
      <c r="D10493" t="s">
        <v>133</v>
      </c>
      <c r="E10493">
        <v>9001000</v>
      </c>
      <c r="F10493" t="s">
        <v>245</v>
      </c>
      <c r="G10493">
        <v>10999036</v>
      </c>
      <c r="H10493">
        <v>20</v>
      </c>
      <c r="I10493">
        <v>205</v>
      </c>
      <c r="J10493" t="s">
        <v>35</v>
      </c>
      <c r="K10493">
        <f>L10493*IFERROR(INDEX('Información SKU'!$H$1:$H$54,MATCH(I10493,'Información SKU'!$A$1:$A$54,0),1),15)</f>
        <v>1680</v>
      </c>
      <c r="L10493">
        <v>210</v>
      </c>
      <c r="M10493" s="13">
        <f>L10493/IFERROR(INDEX('Información SKU'!$K$1:$K$54,MATCH(I10493,'Información SKU'!$A$1:$A$54,0),1),40)</f>
        <v>5</v>
      </c>
      <c r="N10493" s="3">
        <v>43500</v>
      </c>
      <c r="O10493" s="3" t="s">
        <v>363</v>
      </c>
      <c r="P10493" s="2">
        <v>2</v>
      </c>
      <c r="R10493" s="3"/>
    </row>
    <row r="10494" spans="2:18" x14ac:dyDescent="0.25">
      <c r="B10494" t="s">
        <v>186</v>
      </c>
      <c r="C10494">
        <v>1000352</v>
      </c>
      <c r="D10494" t="s">
        <v>103</v>
      </c>
      <c r="E10494">
        <v>9000352</v>
      </c>
      <c r="F10494" t="s">
        <v>201</v>
      </c>
      <c r="G10494">
        <v>10999097</v>
      </c>
      <c r="H10494">
        <v>110</v>
      </c>
      <c r="I10494">
        <v>320</v>
      </c>
      <c r="J10494" t="s">
        <v>31</v>
      </c>
      <c r="K10494">
        <f>L10494*IFERROR(INDEX('Información SKU'!$H$1:$H$54,MATCH(I10494,'Información SKU'!$A$1:$A$54,0),1),15)</f>
        <v>195</v>
      </c>
      <c r="L10494">
        <v>13</v>
      </c>
      <c r="M10494" s="13">
        <f>L10494/IFERROR(INDEX('Información SKU'!$K$1:$K$54,MATCH(I10494,'Información SKU'!$A$1:$A$54,0),1),40)</f>
        <v>0.16666666666666666</v>
      </c>
      <c r="N10494" s="3">
        <v>43500</v>
      </c>
      <c r="O10494" s="3" t="s">
        <v>363</v>
      </c>
      <c r="P10494" s="2">
        <v>2</v>
      </c>
      <c r="R10494" s="3"/>
    </row>
    <row r="10495" spans="2:18" x14ac:dyDescent="0.25">
      <c r="B10495" t="s">
        <v>186</v>
      </c>
      <c r="C10495">
        <v>1000352</v>
      </c>
      <c r="D10495" t="s">
        <v>103</v>
      </c>
      <c r="E10495">
        <v>9000352</v>
      </c>
      <c r="F10495" t="s">
        <v>201</v>
      </c>
      <c r="G10495">
        <v>10999097</v>
      </c>
      <c r="H10495">
        <v>80</v>
      </c>
      <c r="I10495">
        <v>5245</v>
      </c>
      <c r="J10495" t="s">
        <v>85</v>
      </c>
      <c r="K10495">
        <f>L10495*IFERROR(INDEX('Información SKU'!$H$1:$H$54,MATCH(I10495,'Información SKU'!$A$1:$A$54,0),1),15)</f>
        <v>240</v>
      </c>
      <c r="L10495">
        <v>16</v>
      </c>
      <c r="M10495" s="13">
        <f>L10495/IFERROR(INDEX('Información SKU'!$K$1:$K$54,MATCH(I10495,'Información SKU'!$A$1:$A$54,0),1),40)</f>
        <v>0.16666666666666666</v>
      </c>
      <c r="N10495" s="3">
        <v>43500</v>
      </c>
      <c r="O10495" s="3" t="s">
        <v>364</v>
      </c>
      <c r="P10495" s="2">
        <v>3</v>
      </c>
      <c r="R10495" s="3"/>
    </row>
    <row r="10496" spans="2:18" x14ac:dyDescent="0.25">
      <c r="B10496" t="s">
        <v>186</v>
      </c>
      <c r="C10496">
        <v>1000352</v>
      </c>
      <c r="D10496" t="s">
        <v>103</v>
      </c>
      <c r="E10496">
        <v>9000352</v>
      </c>
      <c r="F10496" t="s">
        <v>201</v>
      </c>
      <c r="G10496">
        <v>10999097</v>
      </c>
      <c r="H10496">
        <v>60</v>
      </c>
      <c r="I10496">
        <v>5402</v>
      </c>
      <c r="J10496" t="s">
        <v>32</v>
      </c>
      <c r="K10496">
        <f>L10496*IFERROR(INDEX('Información SKU'!$H$1:$H$54,MATCH(I10496,'Información SKU'!$A$1:$A$54,0),1),15)</f>
        <v>60</v>
      </c>
      <c r="L10496">
        <v>10</v>
      </c>
      <c r="M10496" s="13">
        <f>L10496/IFERROR(INDEX('Información SKU'!$K$1:$K$54,MATCH(I10496,'Información SKU'!$A$1:$A$54,0),1),40)</f>
        <v>0.16666666666666666</v>
      </c>
      <c r="N10496" s="3">
        <v>43500</v>
      </c>
      <c r="O10496" s="3" t="s">
        <v>360</v>
      </c>
      <c r="P10496" s="2">
        <v>1</v>
      </c>
      <c r="R10496" s="3"/>
    </row>
    <row r="10497" spans="2:18" x14ac:dyDescent="0.25">
      <c r="B10497" t="s">
        <v>186</v>
      </c>
      <c r="C10497">
        <v>1000352</v>
      </c>
      <c r="D10497" t="s">
        <v>103</v>
      </c>
      <c r="E10497">
        <v>9000352</v>
      </c>
      <c r="F10497" t="s">
        <v>201</v>
      </c>
      <c r="G10497">
        <v>10999097</v>
      </c>
      <c r="H10497">
        <v>20</v>
      </c>
      <c r="I10497">
        <v>509</v>
      </c>
      <c r="J10497" t="s">
        <v>0</v>
      </c>
      <c r="K10497">
        <f>L10497*IFERROR(INDEX('Información SKU'!$H$1:$H$54,MATCH(I10497,'Información SKU'!$A$1:$A$54,0),1),15)</f>
        <v>60</v>
      </c>
      <c r="L10497">
        <v>10</v>
      </c>
      <c r="M10497" s="13">
        <f>L10497/IFERROR(INDEX('Información SKU'!$K$1:$K$54,MATCH(I10497,'Información SKU'!$A$1:$A$54,0),1),40)</f>
        <v>0.125</v>
      </c>
      <c r="N10497" s="3">
        <v>43500</v>
      </c>
      <c r="O10497" s="3" t="s">
        <v>362</v>
      </c>
      <c r="P10497" s="2">
        <v>2</v>
      </c>
      <c r="R10497" s="3"/>
    </row>
    <row r="10498" spans="2:18" x14ac:dyDescent="0.25">
      <c r="B10498" t="s">
        <v>186</v>
      </c>
      <c r="C10498">
        <v>1000352</v>
      </c>
      <c r="D10498" t="s">
        <v>103</v>
      </c>
      <c r="E10498">
        <v>9000352</v>
      </c>
      <c r="F10498" t="s">
        <v>201</v>
      </c>
      <c r="G10498">
        <v>10999099</v>
      </c>
      <c r="H10498">
        <v>50</v>
      </c>
      <c r="I10498">
        <v>223</v>
      </c>
      <c r="J10498" t="s">
        <v>74</v>
      </c>
      <c r="K10498">
        <f>L10498*IFERROR(INDEX('Información SKU'!$H$1:$H$54,MATCH(I10498,'Información SKU'!$A$1:$A$54,0),1),15)</f>
        <v>84</v>
      </c>
      <c r="L10498">
        <v>14</v>
      </c>
      <c r="M10498" s="13">
        <f>L10498/IFERROR(INDEX('Información SKU'!$K$1:$K$54,MATCH(I10498,'Información SKU'!$A$1:$A$54,0),1),40)</f>
        <v>0.33333333333333331</v>
      </c>
      <c r="N10498" s="3">
        <v>43500</v>
      </c>
      <c r="O10498" s="3" t="s">
        <v>360</v>
      </c>
      <c r="P10498" s="2">
        <v>1</v>
      </c>
      <c r="R10498" s="3"/>
    </row>
    <row r="10499" spans="2:18" x14ac:dyDescent="0.25">
      <c r="B10499" t="s">
        <v>186</v>
      </c>
      <c r="C10499">
        <v>1000352</v>
      </c>
      <c r="D10499" t="s">
        <v>103</v>
      </c>
      <c r="E10499">
        <v>9000352</v>
      </c>
      <c r="F10499" t="s">
        <v>201</v>
      </c>
      <c r="G10499">
        <v>10999099</v>
      </c>
      <c r="H10499">
        <v>20</v>
      </c>
      <c r="I10499">
        <v>205</v>
      </c>
      <c r="J10499" t="s">
        <v>35</v>
      </c>
      <c r="K10499">
        <f>L10499*IFERROR(INDEX('Información SKU'!$H$1:$H$54,MATCH(I10499,'Información SKU'!$A$1:$A$54,0),1),15)</f>
        <v>784</v>
      </c>
      <c r="L10499">
        <v>98</v>
      </c>
      <c r="M10499" s="13">
        <f>L10499/IFERROR(INDEX('Información SKU'!$K$1:$K$54,MATCH(I10499,'Información SKU'!$A$1:$A$54,0),1),40)</f>
        <v>2.3333333333333335</v>
      </c>
      <c r="N10499" s="3">
        <v>43500</v>
      </c>
      <c r="O10499" s="3" t="s">
        <v>364</v>
      </c>
      <c r="P10499" s="2">
        <v>3</v>
      </c>
      <c r="R10499" s="3"/>
    </row>
    <row r="10500" spans="2:18" x14ac:dyDescent="0.25">
      <c r="B10500" t="s">
        <v>186</v>
      </c>
      <c r="C10500">
        <v>1000352</v>
      </c>
      <c r="D10500" t="s">
        <v>103</v>
      </c>
      <c r="E10500">
        <v>9000352</v>
      </c>
      <c r="F10500" t="s">
        <v>201</v>
      </c>
      <c r="G10500">
        <v>10999101</v>
      </c>
      <c r="H10500">
        <v>10</v>
      </c>
      <c r="I10500">
        <v>531</v>
      </c>
      <c r="J10500" t="s">
        <v>40</v>
      </c>
      <c r="K10500">
        <f>L10500*IFERROR(INDEX('Información SKU'!$H$1:$H$54,MATCH(I10500,'Información SKU'!$A$1:$A$54,0),1),15)</f>
        <v>7800</v>
      </c>
      <c r="L10500">
        <v>1300</v>
      </c>
      <c r="M10500" s="13">
        <f>L10500/IFERROR(INDEX('Información SKU'!$K$1:$K$54,MATCH(I10500,'Información SKU'!$A$1:$A$54,0),1),40)</f>
        <v>26</v>
      </c>
      <c r="N10500" s="3">
        <v>43500</v>
      </c>
      <c r="O10500" s="3" t="s">
        <v>361</v>
      </c>
      <c r="P10500" s="2">
        <v>1</v>
      </c>
      <c r="R10500" s="3"/>
    </row>
    <row r="10501" spans="2:18" x14ac:dyDescent="0.25">
      <c r="B10501" t="s">
        <v>186</v>
      </c>
      <c r="C10501">
        <v>1000352</v>
      </c>
      <c r="D10501" t="s">
        <v>103</v>
      </c>
      <c r="E10501">
        <v>9000352</v>
      </c>
      <c r="F10501" t="s">
        <v>201</v>
      </c>
      <c r="G10501">
        <v>10999102</v>
      </c>
      <c r="H10501">
        <v>10</v>
      </c>
      <c r="I10501">
        <v>531</v>
      </c>
      <c r="J10501" t="s">
        <v>40</v>
      </c>
      <c r="K10501">
        <f>L10501*IFERROR(INDEX('Información SKU'!$H$1:$H$54,MATCH(I10501,'Información SKU'!$A$1:$A$54,0),1),15)</f>
        <v>7800</v>
      </c>
      <c r="L10501">
        <v>1300</v>
      </c>
      <c r="M10501" s="13">
        <f>L10501/IFERROR(INDEX('Información SKU'!$K$1:$K$54,MATCH(I10501,'Información SKU'!$A$1:$A$54,0),1),40)</f>
        <v>26</v>
      </c>
      <c r="N10501" s="3">
        <v>43500</v>
      </c>
      <c r="O10501" s="3" t="s">
        <v>361</v>
      </c>
      <c r="P10501" s="2">
        <v>1</v>
      </c>
      <c r="R10501" s="3"/>
    </row>
    <row r="10502" spans="2:18" x14ac:dyDescent="0.25">
      <c r="B10502" t="s">
        <v>186</v>
      </c>
      <c r="C10502">
        <v>1000352</v>
      </c>
      <c r="D10502" t="s">
        <v>103</v>
      </c>
      <c r="E10502">
        <v>9000352</v>
      </c>
      <c r="F10502" t="s">
        <v>201</v>
      </c>
      <c r="G10502">
        <v>10999104</v>
      </c>
      <c r="H10502">
        <v>10</v>
      </c>
      <c r="I10502">
        <v>531</v>
      </c>
      <c r="J10502" t="s">
        <v>40</v>
      </c>
      <c r="K10502">
        <f>L10502*IFERROR(INDEX('Información SKU'!$H$1:$H$54,MATCH(I10502,'Información SKU'!$A$1:$A$54,0),1),15)</f>
        <v>600</v>
      </c>
      <c r="L10502">
        <v>100</v>
      </c>
      <c r="M10502" s="13">
        <f>L10502/IFERROR(INDEX('Información SKU'!$K$1:$K$54,MATCH(I10502,'Información SKU'!$A$1:$A$54,0),1),40)</f>
        <v>2</v>
      </c>
      <c r="N10502" s="3">
        <v>43500</v>
      </c>
      <c r="O10502" s="3" t="s">
        <v>360</v>
      </c>
      <c r="P10502" s="2">
        <v>1</v>
      </c>
      <c r="R10502" s="3"/>
    </row>
    <row r="10503" spans="2:18" x14ac:dyDescent="0.25">
      <c r="B10503" t="s">
        <v>243</v>
      </c>
      <c r="C10503">
        <v>1004682</v>
      </c>
      <c r="D10503" t="s">
        <v>104</v>
      </c>
      <c r="E10503">
        <v>9004682</v>
      </c>
      <c r="F10503" t="s">
        <v>242</v>
      </c>
      <c r="G10503">
        <v>10999168</v>
      </c>
      <c r="H10503">
        <v>10</v>
      </c>
      <c r="I10503">
        <v>5273</v>
      </c>
      <c r="J10503" t="s">
        <v>82</v>
      </c>
      <c r="K10503">
        <f>L10503*IFERROR(INDEX('Información SKU'!$H$1:$H$54,MATCH(I10503,'Información SKU'!$A$1:$A$54,0),1),15)</f>
        <v>24</v>
      </c>
      <c r="L10503">
        <v>4</v>
      </c>
      <c r="M10503" s="13">
        <f>L10503/IFERROR(INDEX('Información SKU'!$K$1:$K$54,MATCH(I10503,'Información SKU'!$A$1:$A$54,0),1),40)</f>
        <v>5.7142857142857141E-2</v>
      </c>
      <c r="N10503" s="3">
        <v>43528</v>
      </c>
      <c r="O10503" s="3" t="s">
        <v>365</v>
      </c>
      <c r="P10503" s="2">
        <v>3</v>
      </c>
      <c r="R10503" s="3"/>
    </row>
    <row r="10504" spans="2:18" x14ac:dyDescent="0.25">
      <c r="B10504" t="s">
        <v>189</v>
      </c>
      <c r="C10504">
        <v>1001674</v>
      </c>
      <c r="D10504" t="s">
        <v>114</v>
      </c>
      <c r="E10504">
        <v>9001674</v>
      </c>
      <c r="F10504" t="s">
        <v>208</v>
      </c>
      <c r="G10504">
        <v>10999202</v>
      </c>
      <c r="H10504">
        <v>10</v>
      </c>
      <c r="I10504">
        <v>62</v>
      </c>
      <c r="J10504" t="s">
        <v>25</v>
      </c>
      <c r="K10504">
        <f>L10504*IFERROR(INDEX('Información SKU'!$H$1:$H$54,MATCH(I10504,'Información SKU'!$A$1:$A$54,0),1),15)</f>
        <v>2800</v>
      </c>
      <c r="L10504">
        <v>350</v>
      </c>
      <c r="M10504" s="13">
        <f>L10504/IFERROR(INDEX('Información SKU'!$K$1:$K$54,MATCH(I10504,'Información SKU'!$A$1:$A$54,0),1),40)</f>
        <v>7</v>
      </c>
      <c r="N10504" s="3">
        <v>43528</v>
      </c>
      <c r="O10504" s="3" t="s">
        <v>364</v>
      </c>
      <c r="P10504" s="2">
        <v>3</v>
      </c>
      <c r="R10504" s="3"/>
    </row>
    <row r="10505" spans="2:18" x14ac:dyDescent="0.25">
      <c r="B10505" t="s">
        <v>189</v>
      </c>
      <c r="C10505">
        <v>1001674</v>
      </c>
      <c r="D10505" t="s">
        <v>114</v>
      </c>
      <c r="E10505">
        <v>9001674</v>
      </c>
      <c r="F10505" t="s">
        <v>208</v>
      </c>
      <c r="G10505">
        <v>10999202</v>
      </c>
      <c r="H10505">
        <v>40</v>
      </c>
      <c r="I10505">
        <v>581</v>
      </c>
      <c r="J10505" t="s">
        <v>40</v>
      </c>
      <c r="K10505">
        <f>L10505*IFERROR(INDEX('Información SKU'!$H$1:$H$54,MATCH(I10505,'Información SKU'!$A$1:$A$54,0),1),15)</f>
        <v>1500</v>
      </c>
      <c r="L10505">
        <v>250</v>
      </c>
      <c r="M10505" s="13">
        <f>L10505/IFERROR(INDEX('Información SKU'!$K$1:$K$54,MATCH(I10505,'Información SKU'!$A$1:$A$54,0),1),40)</f>
        <v>5</v>
      </c>
      <c r="N10505" s="3">
        <v>43528</v>
      </c>
      <c r="O10505" s="3" t="s">
        <v>360</v>
      </c>
      <c r="P10505" s="2">
        <v>1</v>
      </c>
      <c r="R10505" s="3"/>
    </row>
    <row r="10506" spans="2:18" x14ac:dyDescent="0.25">
      <c r="B10506" t="s">
        <v>189</v>
      </c>
      <c r="C10506">
        <v>1001674</v>
      </c>
      <c r="D10506" t="s">
        <v>114</v>
      </c>
      <c r="E10506">
        <v>9001674</v>
      </c>
      <c r="F10506" t="s">
        <v>208</v>
      </c>
      <c r="G10506">
        <v>10999225</v>
      </c>
      <c r="H10506">
        <v>10</v>
      </c>
      <c r="I10506">
        <v>62</v>
      </c>
      <c r="J10506" t="s">
        <v>25</v>
      </c>
      <c r="K10506">
        <f>L10506*IFERROR(INDEX('Información SKU'!$H$1:$H$54,MATCH(I10506,'Información SKU'!$A$1:$A$54,0),1),15)</f>
        <v>176</v>
      </c>
      <c r="L10506">
        <v>22</v>
      </c>
      <c r="M10506" s="13">
        <f>L10506/IFERROR(INDEX('Información SKU'!$K$1:$K$54,MATCH(I10506,'Información SKU'!$A$1:$A$54,0),1),40)</f>
        <v>0.44</v>
      </c>
      <c r="N10506" s="3">
        <v>43528</v>
      </c>
      <c r="O10506" s="3" t="s">
        <v>365</v>
      </c>
      <c r="P10506" s="2">
        <v>3</v>
      </c>
      <c r="R10506" s="3"/>
    </row>
    <row r="10507" spans="2:18" x14ac:dyDescent="0.25">
      <c r="B10507" t="s">
        <v>189</v>
      </c>
      <c r="C10507">
        <v>1001674</v>
      </c>
      <c r="D10507" t="s">
        <v>114</v>
      </c>
      <c r="E10507">
        <v>9001674</v>
      </c>
      <c r="F10507" t="s">
        <v>208</v>
      </c>
      <c r="G10507">
        <v>10999225</v>
      </c>
      <c r="H10507">
        <v>40</v>
      </c>
      <c r="I10507">
        <v>581</v>
      </c>
      <c r="J10507" t="s">
        <v>40</v>
      </c>
      <c r="K10507">
        <f>L10507*IFERROR(INDEX('Información SKU'!$H$1:$H$54,MATCH(I10507,'Información SKU'!$A$1:$A$54,0),1),15)</f>
        <v>36</v>
      </c>
      <c r="L10507">
        <v>6</v>
      </c>
      <c r="M10507" s="13">
        <f>L10507/IFERROR(INDEX('Información SKU'!$K$1:$K$54,MATCH(I10507,'Información SKU'!$A$1:$A$54,0),1),40)</f>
        <v>0.12</v>
      </c>
      <c r="N10507" s="3">
        <v>43528</v>
      </c>
      <c r="O10507" s="3" t="s">
        <v>364</v>
      </c>
      <c r="P10507" s="2">
        <v>3</v>
      </c>
      <c r="R10507" s="3"/>
    </row>
    <row r="10508" spans="2:18" x14ac:dyDescent="0.25">
      <c r="B10508" t="s">
        <v>189</v>
      </c>
      <c r="C10508">
        <v>1003933</v>
      </c>
      <c r="D10508" t="s">
        <v>115</v>
      </c>
      <c r="E10508">
        <v>9003933</v>
      </c>
      <c r="F10508" t="s">
        <v>212</v>
      </c>
      <c r="G10508">
        <v>10999251</v>
      </c>
      <c r="H10508">
        <v>80</v>
      </c>
      <c r="I10508">
        <v>320</v>
      </c>
      <c r="J10508" t="s">
        <v>31</v>
      </c>
      <c r="K10508">
        <f>L10508*IFERROR(INDEX('Información SKU'!$H$1:$H$54,MATCH(I10508,'Información SKU'!$A$1:$A$54,0),1),15)</f>
        <v>1170</v>
      </c>
      <c r="L10508">
        <v>78</v>
      </c>
      <c r="M10508" s="13">
        <f>L10508/IFERROR(INDEX('Información SKU'!$K$1:$K$54,MATCH(I10508,'Información SKU'!$A$1:$A$54,0),1),40)</f>
        <v>1</v>
      </c>
      <c r="N10508" s="3">
        <v>43528</v>
      </c>
      <c r="O10508" s="3" t="s">
        <v>361</v>
      </c>
      <c r="P10508" s="2">
        <v>1</v>
      </c>
      <c r="R10508" s="3"/>
    </row>
    <row r="10509" spans="2:18" x14ac:dyDescent="0.25">
      <c r="B10509" t="s">
        <v>189</v>
      </c>
      <c r="C10509">
        <v>1003933</v>
      </c>
      <c r="D10509" t="s">
        <v>115</v>
      </c>
      <c r="E10509">
        <v>9003933</v>
      </c>
      <c r="F10509" t="s">
        <v>212</v>
      </c>
      <c r="G10509">
        <v>10999251</v>
      </c>
      <c r="H10509">
        <v>10</v>
      </c>
      <c r="I10509">
        <v>244</v>
      </c>
      <c r="J10509" t="s">
        <v>94</v>
      </c>
      <c r="K10509">
        <f>L10509*IFERROR(INDEX('Información SKU'!$H$1:$H$54,MATCH(I10509,'Información SKU'!$A$1:$A$54,0),1),15)</f>
        <v>1728</v>
      </c>
      <c r="L10509">
        <v>144</v>
      </c>
      <c r="M10509" s="13">
        <f>L10509/IFERROR(INDEX('Información SKU'!$K$1:$K$54,MATCH(I10509,'Información SKU'!$A$1:$A$54,0),1),40)</f>
        <v>1.5</v>
      </c>
      <c r="N10509" s="3">
        <v>43528</v>
      </c>
      <c r="O10509" s="3" t="s">
        <v>364</v>
      </c>
      <c r="P10509" s="2">
        <v>3</v>
      </c>
      <c r="R10509" s="3"/>
    </row>
    <row r="10510" spans="2:18" x14ac:dyDescent="0.25">
      <c r="B10510" t="s">
        <v>189</v>
      </c>
      <c r="C10510">
        <v>1003933</v>
      </c>
      <c r="D10510" t="s">
        <v>115</v>
      </c>
      <c r="E10510">
        <v>9003933</v>
      </c>
      <c r="F10510" t="s">
        <v>212</v>
      </c>
      <c r="G10510">
        <v>10999252</v>
      </c>
      <c r="H10510">
        <v>110</v>
      </c>
      <c r="I10510">
        <v>5236</v>
      </c>
      <c r="J10510" t="s">
        <v>89</v>
      </c>
      <c r="K10510">
        <f>L10510*IFERROR(INDEX('Información SKU'!$H$1:$H$54,MATCH(I10510,'Información SKU'!$A$1:$A$54,0),1),15)</f>
        <v>1320</v>
      </c>
      <c r="L10510">
        <v>110</v>
      </c>
      <c r="M10510" s="13">
        <f>L10510/IFERROR(INDEX('Información SKU'!$K$1:$K$54,MATCH(I10510,'Información SKU'!$A$1:$A$54,0),1),40)</f>
        <v>2</v>
      </c>
      <c r="N10510" s="3">
        <v>43528</v>
      </c>
      <c r="O10510" s="3" t="s">
        <v>362</v>
      </c>
      <c r="P10510" s="2">
        <v>2</v>
      </c>
      <c r="R10510" s="3"/>
    </row>
    <row r="10511" spans="2:18" x14ac:dyDescent="0.25">
      <c r="B10511" t="s">
        <v>189</v>
      </c>
      <c r="C10511">
        <v>1003933</v>
      </c>
      <c r="D10511" t="s">
        <v>115</v>
      </c>
      <c r="E10511">
        <v>9003933</v>
      </c>
      <c r="F10511" t="s">
        <v>212</v>
      </c>
      <c r="G10511">
        <v>10999252</v>
      </c>
      <c r="H10511">
        <v>100</v>
      </c>
      <c r="I10511">
        <v>5238</v>
      </c>
      <c r="J10511" t="s">
        <v>88</v>
      </c>
      <c r="K10511">
        <f>L10511*IFERROR(INDEX('Información SKU'!$H$1:$H$54,MATCH(I10511,'Información SKU'!$A$1:$A$54,0),1),15)</f>
        <v>825</v>
      </c>
      <c r="L10511">
        <v>55</v>
      </c>
      <c r="M10511" s="13">
        <f>L10511/IFERROR(INDEX('Información SKU'!$K$1:$K$54,MATCH(I10511,'Información SKU'!$A$1:$A$54,0),1),40)</f>
        <v>1</v>
      </c>
      <c r="N10511" s="3">
        <v>43528</v>
      </c>
      <c r="O10511" s="3" t="s">
        <v>360</v>
      </c>
      <c r="P10511" s="2">
        <v>1</v>
      </c>
      <c r="R10511" s="3"/>
    </row>
    <row r="10512" spans="2:18" x14ac:dyDescent="0.25">
      <c r="B10512" t="s">
        <v>189</v>
      </c>
      <c r="C10512">
        <v>1003933</v>
      </c>
      <c r="D10512" t="s">
        <v>115</v>
      </c>
      <c r="E10512">
        <v>9003933</v>
      </c>
      <c r="F10512" t="s">
        <v>212</v>
      </c>
      <c r="G10512">
        <v>10999252</v>
      </c>
      <c r="H10512">
        <v>90</v>
      </c>
      <c r="I10512">
        <v>5273</v>
      </c>
      <c r="J10512" t="s">
        <v>82</v>
      </c>
      <c r="K10512">
        <f>L10512*IFERROR(INDEX('Información SKU'!$H$1:$H$54,MATCH(I10512,'Información SKU'!$A$1:$A$54,0),1),15)</f>
        <v>2520</v>
      </c>
      <c r="L10512">
        <v>420</v>
      </c>
      <c r="M10512" s="13">
        <f>L10512/IFERROR(INDEX('Información SKU'!$K$1:$K$54,MATCH(I10512,'Información SKU'!$A$1:$A$54,0),1),40)</f>
        <v>6</v>
      </c>
      <c r="N10512" s="3">
        <v>43528</v>
      </c>
      <c r="O10512" s="3" t="s">
        <v>364</v>
      </c>
      <c r="P10512" s="2">
        <v>3</v>
      </c>
      <c r="R10512" s="3"/>
    </row>
    <row r="10513" spans="2:18" x14ac:dyDescent="0.25">
      <c r="B10513" t="s">
        <v>189</v>
      </c>
      <c r="C10513">
        <v>1003933</v>
      </c>
      <c r="D10513" t="s">
        <v>115</v>
      </c>
      <c r="E10513">
        <v>9003933</v>
      </c>
      <c r="F10513" t="s">
        <v>212</v>
      </c>
      <c r="G10513">
        <v>10999252</v>
      </c>
      <c r="H10513">
        <v>50</v>
      </c>
      <c r="I10513">
        <v>460</v>
      </c>
      <c r="J10513" t="s">
        <v>38</v>
      </c>
      <c r="K10513">
        <f>L10513*IFERROR(INDEX('Información SKU'!$H$1:$H$54,MATCH(I10513,'Información SKU'!$A$1:$A$54,0),1),15)</f>
        <v>1170</v>
      </c>
      <c r="L10513">
        <v>78</v>
      </c>
      <c r="M10513" s="13">
        <f>L10513/IFERROR(INDEX('Información SKU'!$K$1:$K$54,MATCH(I10513,'Información SKU'!$A$1:$A$54,0),1),40)</f>
        <v>1</v>
      </c>
      <c r="N10513" s="3">
        <v>43528</v>
      </c>
      <c r="O10513" s="3" t="s">
        <v>365</v>
      </c>
      <c r="P10513" s="2">
        <v>3</v>
      </c>
      <c r="R10513" s="3"/>
    </row>
    <row r="10514" spans="2:18" x14ac:dyDescent="0.25">
      <c r="B10514" t="s">
        <v>189</v>
      </c>
      <c r="C10514">
        <v>1003933</v>
      </c>
      <c r="D10514" t="s">
        <v>115</v>
      </c>
      <c r="E10514">
        <v>9003933</v>
      </c>
      <c r="F10514" t="s">
        <v>212</v>
      </c>
      <c r="G10514">
        <v>10999252</v>
      </c>
      <c r="H10514">
        <v>40</v>
      </c>
      <c r="I10514">
        <v>509</v>
      </c>
      <c r="J10514" t="s">
        <v>0</v>
      </c>
      <c r="K10514">
        <f>L10514*IFERROR(INDEX('Información SKU'!$H$1:$H$54,MATCH(I10514,'Información SKU'!$A$1:$A$54,0),1),15)</f>
        <v>480</v>
      </c>
      <c r="L10514">
        <v>80</v>
      </c>
      <c r="M10514" s="13">
        <f>L10514/IFERROR(INDEX('Información SKU'!$K$1:$K$54,MATCH(I10514,'Información SKU'!$A$1:$A$54,0),1),40)</f>
        <v>1</v>
      </c>
      <c r="N10514" s="3">
        <v>43528</v>
      </c>
      <c r="O10514" s="3" t="s">
        <v>365</v>
      </c>
      <c r="P10514" s="2">
        <v>3</v>
      </c>
      <c r="R10514" s="3"/>
    </row>
    <row r="10515" spans="2:18" x14ac:dyDescent="0.25">
      <c r="B10515" t="s">
        <v>189</v>
      </c>
      <c r="C10515">
        <v>1003933</v>
      </c>
      <c r="D10515" t="s">
        <v>115</v>
      </c>
      <c r="E10515">
        <v>9003933</v>
      </c>
      <c r="F10515" t="s">
        <v>212</v>
      </c>
      <c r="G10515">
        <v>10999252</v>
      </c>
      <c r="H10515">
        <v>30</v>
      </c>
      <c r="I10515">
        <v>521</v>
      </c>
      <c r="J10515" t="s">
        <v>28</v>
      </c>
      <c r="K10515">
        <f>L10515*IFERROR(INDEX('Información SKU'!$H$1:$H$54,MATCH(I10515,'Información SKU'!$A$1:$A$54,0),1),15)</f>
        <v>480</v>
      </c>
      <c r="L10515">
        <v>60</v>
      </c>
      <c r="M10515" s="13">
        <f>L10515/IFERROR(INDEX('Información SKU'!$K$1:$K$54,MATCH(I10515,'Información SKU'!$A$1:$A$54,0),1),40)</f>
        <v>1</v>
      </c>
      <c r="N10515" s="3">
        <v>43528</v>
      </c>
      <c r="O10515" s="3" t="s">
        <v>363</v>
      </c>
      <c r="P10515" s="2">
        <v>2</v>
      </c>
      <c r="R10515" s="3"/>
    </row>
    <row r="10516" spans="2:18" x14ac:dyDescent="0.25">
      <c r="B10516" t="s">
        <v>189</v>
      </c>
      <c r="C10516">
        <v>1003933</v>
      </c>
      <c r="D10516" t="s">
        <v>115</v>
      </c>
      <c r="E10516">
        <v>9003933</v>
      </c>
      <c r="F10516" t="s">
        <v>212</v>
      </c>
      <c r="G10516">
        <v>10999252</v>
      </c>
      <c r="H10516">
        <v>20</v>
      </c>
      <c r="I10516">
        <v>61</v>
      </c>
      <c r="J10516" t="s">
        <v>20</v>
      </c>
      <c r="K10516">
        <f>L10516*IFERROR(INDEX('Información SKU'!$H$1:$H$54,MATCH(I10516,'Información SKU'!$A$1:$A$54,0),1),15)</f>
        <v>2700</v>
      </c>
      <c r="L10516">
        <v>180</v>
      </c>
      <c r="M10516" s="13">
        <f>L10516/IFERROR(INDEX('Información SKU'!$K$1:$K$54,MATCH(I10516,'Información SKU'!$A$1:$A$54,0),1),40)</f>
        <v>3</v>
      </c>
      <c r="N10516" s="3">
        <v>43528</v>
      </c>
      <c r="O10516" s="3" t="s">
        <v>361</v>
      </c>
      <c r="P10516" s="2">
        <v>1</v>
      </c>
      <c r="R10516" s="3"/>
    </row>
    <row r="10517" spans="2:18" x14ac:dyDescent="0.25">
      <c r="B10517" t="s">
        <v>189</v>
      </c>
      <c r="C10517">
        <v>1003933</v>
      </c>
      <c r="D10517" t="s">
        <v>115</v>
      </c>
      <c r="E10517">
        <v>9003933</v>
      </c>
      <c r="F10517" t="s">
        <v>212</v>
      </c>
      <c r="G10517">
        <v>10999252</v>
      </c>
      <c r="H10517">
        <v>10</v>
      </c>
      <c r="I10517">
        <v>62</v>
      </c>
      <c r="J10517" t="s">
        <v>25</v>
      </c>
      <c r="K10517">
        <f>L10517*IFERROR(INDEX('Información SKU'!$H$1:$H$54,MATCH(I10517,'Información SKU'!$A$1:$A$54,0),1),15)</f>
        <v>2400</v>
      </c>
      <c r="L10517">
        <v>300</v>
      </c>
      <c r="M10517" s="13">
        <f>L10517/IFERROR(INDEX('Información SKU'!$K$1:$K$54,MATCH(I10517,'Información SKU'!$A$1:$A$54,0),1),40)</f>
        <v>6</v>
      </c>
      <c r="N10517" s="3">
        <v>43528</v>
      </c>
      <c r="O10517" s="3" t="s">
        <v>362</v>
      </c>
      <c r="P10517" s="2">
        <v>2</v>
      </c>
      <c r="R10517" s="3"/>
    </row>
    <row r="10518" spans="2:18" x14ac:dyDescent="0.25">
      <c r="B10518" t="s">
        <v>189</v>
      </c>
      <c r="C10518">
        <v>1003933</v>
      </c>
      <c r="D10518" t="s">
        <v>115</v>
      </c>
      <c r="E10518">
        <v>9003933</v>
      </c>
      <c r="F10518" t="s">
        <v>212</v>
      </c>
      <c r="G10518">
        <v>10999253</v>
      </c>
      <c r="H10518">
        <v>90</v>
      </c>
      <c r="I10518">
        <v>62</v>
      </c>
      <c r="J10518" t="s">
        <v>25</v>
      </c>
      <c r="K10518">
        <f>L10518*IFERROR(INDEX('Información SKU'!$H$1:$H$54,MATCH(I10518,'Información SKU'!$A$1:$A$54,0),1),15)</f>
        <v>5600</v>
      </c>
      <c r="L10518">
        <v>700</v>
      </c>
      <c r="M10518" s="13">
        <f>L10518/IFERROR(INDEX('Información SKU'!$K$1:$K$54,MATCH(I10518,'Información SKU'!$A$1:$A$54,0),1),40)</f>
        <v>14</v>
      </c>
      <c r="N10518" s="3">
        <v>43528</v>
      </c>
      <c r="O10518" s="3" t="s">
        <v>363</v>
      </c>
      <c r="P10518" s="2">
        <v>2</v>
      </c>
      <c r="R10518" s="3"/>
    </row>
    <row r="10519" spans="2:18" x14ac:dyDescent="0.25">
      <c r="B10519" t="s">
        <v>189</v>
      </c>
      <c r="C10519">
        <v>1003933</v>
      </c>
      <c r="D10519" t="s">
        <v>115</v>
      </c>
      <c r="E10519">
        <v>9003933</v>
      </c>
      <c r="F10519" t="s">
        <v>212</v>
      </c>
      <c r="G10519">
        <v>10999253</v>
      </c>
      <c r="H10519">
        <v>80</v>
      </c>
      <c r="I10519">
        <v>63</v>
      </c>
      <c r="J10519" t="s">
        <v>1</v>
      </c>
      <c r="K10519">
        <f>L10519*IFERROR(INDEX('Información SKU'!$H$1:$H$54,MATCH(I10519,'Información SKU'!$A$1:$A$54,0),1),15)</f>
        <v>1260</v>
      </c>
      <c r="L10519">
        <v>84</v>
      </c>
      <c r="M10519" s="13">
        <f>L10519/IFERROR(INDEX('Información SKU'!$K$1:$K$54,MATCH(I10519,'Información SKU'!$A$1:$A$54,0),1),40)</f>
        <v>2</v>
      </c>
      <c r="N10519" s="3">
        <v>43528</v>
      </c>
      <c r="O10519" s="3" t="s">
        <v>361</v>
      </c>
      <c r="P10519" s="2">
        <v>1</v>
      </c>
      <c r="R10519" s="3"/>
    </row>
    <row r="10520" spans="2:18" x14ac:dyDescent="0.25">
      <c r="B10520" t="s">
        <v>189</v>
      </c>
      <c r="C10520">
        <v>1003933</v>
      </c>
      <c r="D10520" t="s">
        <v>115</v>
      </c>
      <c r="E10520">
        <v>9003933</v>
      </c>
      <c r="F10520" t="s">
        <v>212</v>
      </c>
      <c r="G10520">
        <v>10999253</v>
      </c>
      <c r="H10520">
        <v>60</v>
      </c>
      <c r="I10520">
        <v>2389</v>
      </c>
      <c r="J10520" t="s">
        <v>70</v>
      </c>
      <c r="K10520">
        <f>L10520*IFERROR(INDEX('Información SKU'!$H$1:$H$54,MATCH(I10520,'Información SKU'!$A$1:$A$54,0),1),15)</f>
        <v>576</v>
      </c>
      <c r="L10520">
        <v>96</v>
      </c>
      <c r="M10520" s="13">
        <f>L10520/IFERROR(INDEX('Información SKU'!$K$1:$K$54,MATCH(I10520,'Información SKU'!$A$1:$A$54,0),1),40)</f>
        <v>1</v>
      </c>
      <c r="N10520" s="3">
        <v>43528</v>
      </c>
      <c r="O10520" s="3" t="s">
        <v>364</v>
      </c>
      <c r="P10520" s="2">
        <v>3</v>
      </c>
      <c r="R10520" s="3"/>
    </row>
    <row r="10521" spans="2:18" x14ac:dyDescent="0.25">
      <c r="B10521" t="s">
        <v>189</v>
      </c>
      <c r="C10521">
        <v>1003933</v>
      </c>
      <c r="D10521" t="s">
        <v>115</v>
      </c>
      <c r="E10521">
        <v>9003933</v>
      </c>
      <c r="F10521" t="s">
        <v>212</v>
      </c>
      <c r="G10521">
        <v>10999253</v>
      </c>
      <c r="H10521">
        <v>50</v>
      </c>
      <c r="I10521">
        <v>2387</v>
      </c>
      <c r="J10521" t="s">
        <v>33</v>
      </c>
      <c r="K10521">
        <f>L10521*IFERROR(INDEX('Información SKU'!$H$1:$H$54,MATCH(I10521,'Información SKU'!$A$1:$A$54,0),1),15)</f>
        <v>1152</v>
      </c>
      <c r="L10521">
        <v>96</v>
      </c>
      <c r="M10521" s="13">
        <f>L10521/IFERROR(INDEX('Información SKU'!$K$1:$K$54,MATCH(I10521,'Información SKU'!$A$1:$A$54,0),1),40)</f>
        <v>1</v>
      </c>
      <c r="N10521" s="3">
        <v>43528</v>
      </c>
      <c r="O10521" s="3" t="s">
        <v>360</v>
      </c>
      <c r="P10521" s="2">
        <v>1</v>
      </c>
      <c r="R10521" s="3"/>
    </row>
    <row r="10522" spans="2:18" x14ac:dyDescent="0.25">
      <c r="B10522" t="s">
        <v>189</v>
      </c>
      <c r="C10522">
        <v>1003933</v>
      </c>
      <c r="D10522" t="s">
        <v>115</v>
      </c>
      <c r="E10522">
        <v>9003933</v>
      </c>
      <c r="F10522" t="s">
        <v>212</v>
      </c>
      <c r="G10522">
        <v>10999253</v>
      </c>
      <c r="H10522">
        <v>40</v>
      </c>
      <c r="I10522">
        <v>2384</v>
      </c>
      <c r="J10522" t="s">
        <v>10</v>
      </c>
      <c r="K10522">
        <f>L10522*IFERROR(INDEX('Información SKU'!$H$1:$H$54,MATCH(I10522,'Información SKU'!$A$1:$A$54,0),1),15)</f>
        <v>1152</v>
      </c>
      <c r="L10522">
        <v>192</v>
      </c>
      <c r="M10522" s="13">
        <f>L10522/IFERROR(INDEX('Información SKU'!$K$1:$K$54,MATCH(I10522,'Información SKU'!$A$1:$A$54,0),1),40)</f>
        <v>2</v>
      </c>
      <c r="N10522" s="3">
        <v>43528</v>
      </c>
      <c r="O10522" s="3" t="s">
        <v>364</v>
      </c>
      <c r="P10522" s="2">
        <v>3</v>
      </c>
      <c r="R10522" s="3"/>
    </row>
    <row r="10523" spans="2:18" x14ac:dyDescent="0.25">
      <c r="B10523" t="s">
        <v>189</v>
      </c>
      <c r="C10523">
        <v>1003933</v>
      </c>
      <c r="D10523" t="s">
        <v>115</v>
      </c>
      <c r="E10523">
        <v>9003933</v>
      </c>
      <c r="F10523" t="s">
        <v>212</v>
      </c>
      <c r="G10523">
        <v>10999253</v>
      </c>
      <c r="H10523">
        <v>30</v>
      </c>
      <c r="I10523">
        <v>2382</v>
      </c>
      <c r="J10523" t="s">
        <v>34</v>
      </c>
      <c r="K10523">
        <f>L10523*IFERROR(INDEX('Información SKU'!$H$1:$H$54,MATCH(I10523,'Información SKU'!$A$1:$A$54,0),1),15)</f>
        <v>1152</v>
      </c>
      <c r="L10523">
        <v>192</v>
      </c>
      <c r="M10523" s="13">
        <f>L10523/IFERROR(INDEX('Información SKU'!$K$1:$K$54,MATCH(I10523,'Información SKU'!$A$1:$A$54,0),1),40)</f>
        <v>2</v>
      </c>
      <c r="N10523" s="3">
        <v>43528</v>
      </c>
      <c r="O10523" s="3" t="s">
        <v>361</v>
      </c>
      <c r="P10523" s="2">
        <v>1</v>
      </c>
      <c r="R10523" s="3"/>
    </row>
    <row r="10524" spans="2:18" x14ac:dyDescent="0.25">
      <c r="B10524" t="s">
        <v>189</v>
      </c>
      <c r="C10524">
        <v>1003933</v>
      </c>
      <c r="D10524" t="s">
        <v>115</v>
      </c>
      <c r="E10524">
        <v>9003933</v>
      </c>
      <c r="F10524" t="s">
        <v>212</v>
      </c>
      <c r="G10524">
        <v>10999263</v>
      </c>
      <c r="H10524">
        <v>690</v>
      </c>
      <c r="I10524">
        <v>42</v>
      </c>
      <c r="J10524" t="s">
        <v>15</v>
      </c>
      <c r="K10524">
        <f>L10524*IFERROR(INDEX('Información SKU'!$H$1:$H$54,MATCH(I10524,'Información SKU'!$A$1:$A$54,0),1),15)</f>
        <v>36</v>
      </c>
      <c r="L10524">
        <v>3</v>
      </c>
      <c r="M10524" s="13">
        <f>L10524/IFERROR(INDEX('Información SKU'!$K$1:$K$54,MATCH(I10524,'Información SKU'!$A$1:$A$54,0),1),40)</f>
        <v>0.06</v>
      </c>
      <c r="N10524" s="3">
        <v>43528</v>
      </c>
      <c r="O10524" s="3" t="s">
        <v>363</v>
      </c>
      <c r="P10524" s="2">
        <v>2</v>
      </c>
      <c r="R10524" s="3"/>
    </row>
    <row r="10525" spans="2:18" x14ac:dyDescent="0.25">
      <c r="B10525" t="s">
        <v>189</v>
      </c>
      <c r="C10525">
        <v>1003933</v>
      </c>
      <c r="D10525" t="s">
        <v>115</v>
      </c>
      <c r="E10525">
        <v>9003933</v>
      </c>
      <c r="F10525" t="s">
        <v>212</v>
      </c>
      <c r="G10525">
        <v>10999263</v>
      </c>
      <c r="H10525">
        <v>680</v>
      </c>
      <c r="I10525">
        <v>41</v>
      </c>
      <c r="J10525" t="s">
        <v>71</v>
      </c>
      <c r="K10525">
        <f>L10525*IFERROR(INDEX('Información SKU'!$H$1:$H$54,MATCH(I10525,'Información SKU'!$A$1:$A$54,0),1),15)</f>
        <v>56</v>
      </c>
      <c r="L10525">
        <v>7</v>
      </c>
      <c r="M10525" s="13">
        <f>L10525/IFERROR(INDEX('Información SKU'!$K$1:$K$54,MATCH(I10525,'Información SKU'!$A$1:$A$54,0),1),40)</f>
        <v>0.11666666666666667</v>
      </c>
      <c r="N10525" s="3">
        <v>43528</v>
      </c>
      <c r="O10525" s="3" t="s">
        <v>360</v>
      </c>
      <c r="P10525" s="2">
        <v>1</v>
      </c>
      <c r="R10525" s="3"/>
    </row>
    <row r="10526" spans="2:18" x14ac:dyDescent="0.25">
      <c r="B10526" t="s">
        <v>189</v>
      </c>
      <c r="C10526">
        <v>1003933</v>
      </c>
      <c r="D10526" t="s">
        <v>115</v>
      </c>
      <c r="E10526">
        <v>9003933</v>
      </c>
      <c r="F10526" t="s">
        <v>212</v>
      </c>
      <c r="G10526">
        <v>10999263</v>
      </c>
      <c r="H10526">
        <v>610</v>
      </c>
      <c r="I10526">
        <v>63</v>
      </c>
      <c r="J10526" t="s">
        <v>1</v>
      </c>
      <c r="K10526">
        <f>L10526*IFERROR(INDEX('Información SKU'!$H$1:$H$54,MATCH(I10526,'Información SKU'!$A$1:$A$54,0),1),15)</f>
        <v>420</v>
      </c>
      <c r="L10526">
        <v>28</v>
      </c>
      <c r="M10526" s="13">
        <f>L10526/IFERROR(INDEX('Información SKU'!$K$1:$K$54,MATCH(I10526,'Información SKU'!$A$1:$A$54,0),1),40)</f>
        <v>0.66666666666666663</v>
      </c>
      <c r="N10526" s="3">
        <v>43528</v>
      </c>
      <c r="O10526" s="3" t="s">
        <v>365</v>
      </c>
      <c r="P10526" s="2">
        <v>3</v>
      </c>
      <c r="R10526" s="3"/>
    </row>
    <row r="10527" spans="2:18" x14ac:dyDescent="0.25">
      <c r="B10527" t="s">
        <v>189</v>
      </c>
      <c r="C10527">
        <v>1003933</v>
      </c>
      <c r="D10527" t="s">
        <v>115</v>
      </c>
      <c r="E10527">
        <v>9003933</v>
      </c>
      <c r="F10527" t="s">
        <v>212</v>
      </c>
      <c r="G10527">
        <v>10999263</v>
      </c>
      <c r="H10527">
        <v>600</v>
      </c>
      <c r="I10527">
        <v>62</v>
      </c>
      <c r="J10527" t="s">
        <v>25</v>
      </c>
      <c r="K10527">
        <f>L10527*IFERROR(INDEX('Información SKU'!$H$1:$H$54,MATCH(I10527,'Información SKU'!$A$1:$A$54,0),1),15)</f>
        <v>80</v>
      </c>
      <c r="L10527">
        <v>10</v>
      </c>
      <c r="M10527" s="13">
        <f>L10527/IFERROR(INDEX('Información SKU'!$K$1:$K$54,MATCH(I10527,'Información SKU'!$A$1:$A$54,0),1),40)</f>
        <v>0.2</v>
      </c>
      <c r="N10527" s="3">
        <v>43528</v>
      </c>
      <c r="O10527" s="3" t="s">
        <v>361</v>
      </c>
      <c r="P10527" s="2">
        <v>1</v>
      </c>
      <c r="R10527" s="3"/>
    </row>
    <row r="10528" spans="2:18" x14ac:dyDescent="0.25">
      <c r="B10528" t="s">
        <v>189</v>
      </c>
      <c r="C10528">
        <v>1003933</v>
      </c>
      <c r="D10528" t="s">
        <v>115</v>
      </c>
      <c r="E10528">
        <v>9003933</v>
      </c>
      <c r="F10528" t="s">
        <v>212</v>
      </c>
      <c r="G10528">
        <v>10999263</v>
      </c>
      <c r="H10528">
        <v>590</v>
      </c>
      <c r="I10528">
        <v>61</v>
      </c>
      <c r="J10528" t="s">
        <v>20</v>
      </c>
      <c r="K10528">
        <f>L10528*IFERROR(INDEX('Información SKU'!$H$1:$H$54,MATCH(I10528,'Información SKU'!$A$1:$A$54,0),1),15)</f>
        <v>540</v>
      </c>
      <c r="L10528">
        <v>36</v>
      </c>
      <c r="M10528" s="13">
        <f>L10528/IFERROR(INDEX('Información SKU'!$K$1:$K$54,MATCH(I10528,'Información SKU'!$A$1:$A$54,0),1),40)</f>
        <v>0.6</v>
      </c>
      <c r="N10528" s="3">
        <v>43528</v>
      </c>
      <c r="O10528" s="3" t="s">
        <v>364</v>
      </c>
      <c r="P10528" s="2">
        <v>3</v>
      </c>
      <c r="R10528" s="3"/>
    </row>
    <row r="10529" spans="2:18" x14ac:dyDescent="0.25">
      <c r="B10529" t="s">
        <v>189</v>
      </c>
      <c r="C10529">
        <v>1003933</v>
      </c>
      <c r="D10529" t="s">
        <v>115</v>
      </c>
      <c r="E10529">
        <v>9003933</v>
      </c>
      <c r="F10529" t="s">
        <v>212</v>
      </c>
      <c r="G10529">
        <v>10999263</v>
      </c>
      <c r="H10529">
        <v>520</v>
      </c>
      <c r="I10529">
        <v>527</v>
      </c>
      <c r="J10529" t="s">
        <v>80</v>
      </c>
      <c r="K10529">
        <f>L10529*IFERROR(INDEX('Información SKU'!$H$1:$H$54,MATCH(I10529,'Información SKU'!$A$1:$A$54,0),1),15)</f>
        <v>225</v>
      </c>
      <c r="L10529">
        <v>15</v>
      </c>
      <c r="M10529" s="13">
        <f>L10529/IFERROR(INDEX('Información SKU'!$K$1:$K$54,MATCH(I10529,'Información SKU'!$A$1:$A$54,0),1),40)</f>
        <v>0.25</v>
      </c>
      <c r="N10529" s="3">
        <v>43528</v>
      </c>
      <c r="O10529" s="3" t="s">
        <v>365</v>
      </c>
      <c r="P10529" s="2">
        <v>3</v>
      </c>
      <c r="R10529" s="3"/>
    </row>
    <row r="10530" spans="2:18" x14ac:dyDescent="0.25">
      <c r="B10530" t="s">
        <v>189</v>
      </c>
      <c r="C10530">
        <v>1003933</v>
      </c>
      <c r="D10530" t="s">
        <v>115</v>
      </c>
      <c r="E10530">
        <v>9003933</v>
      </c>
      <c r="F10530" t="s">
        <v>212</v>
      </c>
      <c r="G10530">
        <v>10999263</v>
      </c>
      <c r="H10530">
        <v>770</v>
      </c>
      <c r="I10530">
        <v>522</v>
      </c>
      <c r="J10530" t="s">
        <v>6</v>
      </c>
      <c r="K10530">
        <f>L10530*IFERROR(INDEX('Información SKU'!$H$1:$H$54,MATCH(I10530,'Información SKU'!$A$1:$A$54,0),1),15)</f>
        <v>270</v>
      </c>
      <c r="L10530">
        <v>18</v>
      </c>
      <c r="M10530" s="13">
        <f>L10530/IFERROR(INDEX('Información SKU'!$K$1:$K$54,MATCH(I10530,'Información SKU'!$A$1:$A$54,0),1),40)</f>
        <v>0.3</v>
      </c>
      <c r="N10530" s="3">
        <v>43528</v>
      </c>
      <c r="O10530" s="3" t="s">
        <v>365</v>
      </c>
      <c r="P10530" s="2">
        <v>3</v>
      </c>
      <c r="R10530" s="3"/>
    </row>
    <row r="10531" spans="2:18" x14ac:dyDescent="0.25">
      <c r="B10531" t="s">
        <v>189</v>
      </c>
      <c r="C10531">
        <v>1003933</v>
      </c>
      <c r="D10531" t="s">
        <v>115</v>
      </c>
      <c r="E10531">
        <v>9003933</v>
      </c>
      <c r="F10531" t="s">
        <v>212</v>
      </c>
      <c r="G10531">
        <v>10999263</v>
      </c>
      <c r="H10531">
        <v>1020</v>
      </c>
      <c r="I10531">
        <v>521</v>
      </c>
      <c r="J10531" t="s">
        <v>28</v>
      </c>
      <c r="K10531">
        <f>L10531*IFERROR(INDEX('Información SKU'!$H$1:$H$54,MATCH(I10531,'Información SKU'!$A$1:$A$54,0),1),15)</f>
        <v>136</v>
      </c>
      <c r="L10531">
        <v>17</v>
      </c>
      <c r="M10531" s="13">
        <f>L10531/IFERROR(INDEX('Información SKU'!$K$1:$K$54,MATCH(I10531,'Información SKU'!$A$1:$A$54,0),1),40)</f>
        <v>0.28333333333333333</v>
      </c>
      <c r="N10531" s="3">
        <v>43528</v>
      </c>
      <c r="O10531" s="3" t="s">
        <v>360</v>
      </c>
      <c r="P10531" s="2">
        <v>1</v>
      </c>
      <c r="R10531" s="3"/>
    </row>
    <row r="10532" spans="2:18" x14ac:dyDescent="0.25">
      <c r="B10532" t="s">
        <v>189</v>
      </c>
      <c r="C10532">
        <v>1003933</v>
      </c>
      <c r="D10532" t="s">
        <v>115</v>
      </c>
      <c r="E10532">
        <v>9003933</v>
      </c>
      <c r="F10532" t="s">
        <v>212</v>
      </c>
      <c r="G10532">
        <v>10999263</v>
      </c>
      <c r="H10532">
        <v>1010</v>
      </c>
      <c r="I10532">
        <v>510</v>
      </c>
      <c r="J10532" t="s">
        <v>30</v>
      </c>
      <c r="K10532">
        <f>L10532*IFERROR(INDEX('Información SKU'!$H$1:$H$54,MATCH(I10532,'Información SKU'!$A$1:$A$54,0),1),15)</f>
        <v>132</v>
      </c>
      <c r="L10532">
        <v>22</v>
      </c>
      <c r="M10532" s="13">
        <f>L10532/IFERROR(INDEX('Información SKU'!$K$1:$K$54,MATCH(I10532,'Información SKU'!$A$1:$A$54,0),1),40)</f>
        <v>0.44</v>
      </c>
      <c r="N10532" s="3">
        <v>43528</v>
      </c>
      <c r="O10532" s="3" t="s">
        <v>364</v>
      </c>
      <c r="P10532" s="2">
        <v>3</v>
      </c>
      <c r="R10532" s="3"/>
    </row>
    <row r="10533" spans="2:18" x14ac:dyDescent="0.25">
      <c r="B10533" t="s">
        <v>189</v>
      </c>
      <c r="C10533">
        <v>1003933</v>
      </c>
      <c r="D10533" t="s">
        <v>115</v>
      </c>
      <c r="E10533">
        <v>9003933</v>
      </c>
      <c r="F10533" t="s">
        <v>212</v>
      </c>
      <c r="G10533">
        <v>10999263</v>
      </c>
      <c r="H10533">
        <v>1000</v>
      </c>
      <c r="I10533">
        <v>509</v>
      </c>
      <c r="J10533" t="s">
        <v>0</v>
      </c>
      <c r="K10533">
        <f>L10533*IFERROR(INDEX('Información SKU'!$H$1:$H$54,MATCH(I10533,'Información SKU'!$A$1:$A$54,0),1),15)</f>
        <v>42</v>
      </c>
      <c r="L10533">
        <v>7</v>
      </c>
      <c r="M10533" s="13">
        <f>L10533/IFERROR(INDEX('Información SKU'!$K$1:$K$54,MATCH(I10533,'Información SKU'!$A$1:$A$54,0),1),40)</f>
        <v>8.7499999999999994E-2</v>
      </c>
      <c r="N10533" s="3">
        <v>43528</v>
      </c>
      <c r="O10533" s="3" t="s">
        <v>363</v>
      </c>
      <c r="P10533" s="2">
        <v>2</v>
      </c>
      <c r="R10533" s="3"/>
    </row>
    <row r="10534" spans="2:18" x14ac:dyDescent="0.25">
      <c r="B10534" t="s">
        <v>189</v>
      </c>
      <c r="C10534">
        <v>1003933</v>
      </c>
      <c r="D10534" t="s">
        <v>115</v>
      </c>
      <c r="E10534">
        <v>9003933</v>
      </c>
      <c r="F10534" t="s">
        <v>212</v>
      </c>
      <c r="G10534">
        <v>10999263</v>
      </c>
      <c r="H10534">
        <v>990</v>
      </c>
      <c r="I10534">
        <v>2397</v>
      </c>
      <c r="J10534" t="s">
        <v>67</v>
      </c>
      <c r="K10534">
        <f>L10534*IFERROR(INDEX('Información SKU'!$H$1:$H$54,MATCH(I10534,'Información SKU'!$A$1:$A$54,0),1),15)</f>
        <v>156</v>
      </c>
      <c r="L10534">
        <v>13</v>
      </c>
      <c r="M10534" s="13">
        <f>L10534/IFERROR(INDEX('Información SKU'!$K$1:$K$54,MATCH(I10534,'Información SKU'!$A$1:$A$54,0),1),40)</f>
        <v>0.26</v>
      </c>
      <c r="N10534" s="3">
        <v>43528</v>
      </c>
      <c r="O10534" s="3" t="s">
        <v>362</v>
      </c>
      <c r="P10534" s="2">
        <v>2</v>
      </c>
      <c r="R10534" s="3"/>
    </row>
    <row r="10535" spans="2:18" x14ac:dyDescent="0.25">
      <c r="B10535" t="s">
        <v>189</v>
      </c>
      <c r="C10535">
        <v>1003933</v>
      </c>
      <c r="D10535" t="s">
        <v>115</v>
      </c>
      <c r="E10535">
        <v>9003933</v>
      </c>
      <c r="F10535" t="s">
        <v>212</v>
      </c>
      <c r="G10535">
        <v>10999263</v>
      </c>
      <c r="H10535">
        <v>980</v>
      </c>
      <c r="I10535">
        <v>5274</v>
      </c>
      <c r="J10535" t="s">
        <v>72</v>
      </c>
      <c r="K10535">
        <f>L10535*IFERROR(INDEX('Información SKU'!$H$1:$H$54,MATCH(I10535,'Información SKU'!$A$1:$A$54,0),1),15)</f>
        <v>264</v>
      </c>
      <c r="L10535">
        <v>33</v>
      </c>
      <c r="M10535" s="13">
        <f>L10535/IFERROR(INDEX('Información SKU'!$K$1:$K$54,MATCH(I10535,'Información SKU'!$A$1:$A$54,0),1),40)</f>
        <v>0.47142857142857142</v>
      </c>
      <c r="N10535" s="3">
        <v>43528</v>
      </c>
      <c r="O10535" s="3" t="s">
        <v>363</v>
      </c>
      <c r="P10535" s="2">
        <v>2</v>
      </c>
      <c r="R10535" s="3"/>
    </row>
    <row r="10536" spans="2:18" x14ac:dyDescent="0.25">
      <c r="B10536" t="s">
        <v>189</v>
      </c>
      <c r="C10536">
        <v>1003933</v>
      </c>
      <c r="D10536" t="s">
        <v>115</v>
      </c>
      <c r="E10536">
        <v>9003933</v>
      </c>
      <c r="F10536" t="s">
        <v>212</v>
      </c>
      <c r="G10536">
        <v>10999263</v>
      </c>
      <c r="H10536">
        <v>970</v>
      </c>
      <c r="I10536">
        <v>5275</v>
      </c>
      <c r="J10536" t="s">
        <v>75</v>
      </c>
      <c r="K10536">
        <f>L10536*IFERROR(INDEX('Información SKU'!$H$1:$H$54,MATCH(I10536,'Información SKU'!$A$1:$A$54,0),1),15)</f>
        <v>330</v>
      </c>
      <c r="L10536">
        <v>55</v>
      </c>
      <c r="M10536" s="13">
        <f>L10536/IFERROR(INDEX('Información SKU'!$K$1:$K$54,MATCH(I10536,'Información SKU'!$A$1:$A$54,0),1),40)</f>
        <v>0.7857142857142857</v>
      </c>
      <c r="N10536" s="3">
        <v>43528</v>
      </c>
      <c r="O10536" s="3" t="s">
        <v>363</v>
      </c>
      <c r="P10536" s="2">
        <v>2</v>
      </c>
      <c r="R10536" s="3"/>
    </row>
    <row r="10537" spans="2:18" x14ac:dyDescent="0.25">
      <c r="B10537" t="s">
        <v>189</v>
      </c>
      <c r="C10537">
        <v>1003933</v>
      </c>
      <c r="D10537" t="s">
        <v>115</v>
      </c>
      <c r="E10537">
        <v>9003933</v>
      </c>
      <c r="F10537" t="s">
        <v>212</v>
      </c>
      <c r="G10537">
        <v>10999263</v>
      </c>
      <c r="H10537">
        <v>950</v>
      </c>
      <c r="I10537">
        <v>5402</v>
      </c>
      <c r="J10537" t="s">
        <v>32</v>
      </c>
      <c r="K10537">
        <f>L10537*IFERROR(INDEX('Información SKU'!$H$1:$H$54,MATCH(I10537,'Información SKU'!$A$1:$A$54,0),1),15)</f>
        <v>108</v>
      </c>
      <c r="L10537">
        <v>18</v>
      </c>
      <c r="M10537" s="13">
        <f>L10537/IFERROR(INDEX('Información SKU'!$K$1:$K$54,MATCH(I10537,'Información SKU'!$A$1:$A$54,0),1),40)</f>
        <v>0.3</v>
      </c>
      <c r="N10537" s="3">
        <v>43528</v>
      </c>
      <c r="O10537" s="3" t="s">
        <v>362</v>
      </c>
      <c r="P10537" s="2">
        <v>2</v>
      </c>
      <c r="R10537" s="3"/>
    </row>
    <row r="10538" spans="2:18" x14ac:dyDescent="0.25">
      <c r="B10538" t="s">
        <v>189</v>
      </c>
      <c r="C10538">
        <v>1003933</v>
      </c>
      <c r="D10538" t="s">
        <v>115</v>
      </c>
      <c r="E10538">
        <v>9003933</v>
      </c>
      <c r="F10538" t="s">
        <v>212</v>
      </c>
      <c r="G10538">
        <v>10999263</v>
      </c>
      <c r="H10538">
        <v>900</v>
      </c>
      <c r="I10538">
        <v>1199</v>
      </c>
      <c r="J10538" t="s">
        <v>26</v>
      </c>
      <c r="K10538">
        <f>L10538*IFERROR(INDEX('Información SKU'!$H$1:$H$54,MATCH(I10538,'Información SKU'!$A$1:$A$54,0),1),15)</f>
        <v>264</v>
      </c>
      <c r="L10538">
        <v>22</v>
      </c>
      <c r="M10538" s="13">
        <f>L10538/IFERROR(INDEX('Información SKU'!$K$1:$K$54,MATCH(I10538,'Información SKU'!$A$1:$A$54,0),1),40)</f>
        <v>0.36666666666666664</v>
      </c>
      <c r="N10538" s="3">
        <v>43528</v>
      </c>
      <c r="O10538" s="3" t="s">
        <v>365</v>
      </c>
      <c r="P10538" s="2">
        <v>3</v>
      </c>
      <c r="R10538" s="3"/>
    </row>
    <row r="10539" spans="2:18" x14ac:dyDescent="0.25">
      <c r="B10539" t="s">
        <v>189</v>
      </c>
      <c r="C10539">
        <v>1003933</v>
      </c>
      <c r="D10539" t="s">
        <v>115</v>
      </c>
      <c r="E10539">
        <v>9003933</v>
      </c>
      <c r="F10539" t="s">
        <v>212</v>
      </c>
      <c r="G10539">
        <v>10999263</v>
      </c>
      <c r="H10539">
        <v>890</v>
      </c>
      <c r="I10539">
        <v>1200</v>
      </c>
      <c r="J10539" t="s">
        <v>17</v>
      </c>
      <c r="K10539">
        <f>L10539*IFERROR(INDEX('Información SKU'!$H$1:$H$54,MATCH(I10539,'Información SKU'!$A$1:$A$54,0),1),15)</f>
        <v>174</v>
      </c>
      <c r="L10539">
        <v>29</v>
      </c>
      <c r="M10539" s="13">
        <f>L10539/IFERROR(INDEX('Información SKU'!$K$1:$K$54,MATCH(I10539,'Información SKU'!$A$1:$A$54,0),1),40)</f>
        <v>0.69047619047619047</v>
      </c>
      <c r="N10539" s="3">
        <v>43528</v>
      </c>
      <c r="O10539" s="3" t="s">
        <v>362</v>
      </c>
      <c r="P10539" s="2">
        <v>2</v>
      </c>
      <c r="R10539" s="3"/>
    </row>
    <row r="10540" spans="2:18" x14ac:dyDescent="0.25">
      <c r="B10540" t="s">
        <v>189</v>
      </c>
      <c r="C10540">
        <v>1003933</v>
      </c>
      <c r="D10540" t="s">
        <v>115</v>
      </c>
      <c r="E10540">
        <v>9003933</v>
      </c>
      <c r="F10540" t="s">
        <v>212</v>
      </c>
      <c r="G10540">
        <v>10999263</v>
      </c>
      <c r="H10540">
        <v>780</v>
      </c>
      <c r="I10540">
        <v>2381</v>
      </c>
      <c r="J10540" t="s">
        <v>93</v>
      </c>
      <c r="K10540">
        <f>L10540*IFERROR(INDEX('Información SKU'!$H$1:$H$54,MATCH(I10540,'Información SKU'!$A$1:$A$54,0),1),15)</f>
        <v>88</v>
      </c>
      <c r="L10540">
        <v>11</v>
      </c>
      <c r="M10540" s="13">
        <f>L10540/IFERROR(INDEX('Información SKU'!$K$1:$K$54,MATCH(I10540,'Información SKU'!$A$1:$A$54,0),1),40)</f>
        <v>6.2857142857142861E-2</v>
      </c>
      <c r="N10540" s="3">
        <v>43528</v>
      </c>
      <c r="O10540" s="3" t="s">
        <v>363</v>
      </c>
      <c r="P10540" s="2">
        <v>2</v>
      </c>
      <c r="R10540" s="3"/>
    </row>
    <row r="10541" spans="2:18" x14ac:dyDescent="0.25">
      <c r="B10541" t="s">
        <v>189</v>
      </c>
      <c r="C10541">
        <v>1003933</v>
      </c>
      <c r="D10541" t="s">
        <v>115</v>
      </c>
      <c r="E10541">
        <v>9003933</v>
      </c>
      <c r="F10541" t="s">
        <v>212</v>
      </c>
      <c r="G10541">
        <v>10999263</v>
      </c>
      <c r="H10541">
        <v>250</v>
      </c>
      <c r="I10541">
        <v>2382</v>
      </c>
      <c r="J10541" t="s">
        <v>34</v>
      </c>
      <c r="K10541">
        <f>L10541*IFERROR(INDEX('Información SKU'!$H$1:$H$54,MATCH(I10541,'Información SKU'!$A$1:$A$54,0),1),15)</f>
        <v>144</v>
      </c>
      <c r="L10541">
        <v>24</v>
      </c>
      <c r="M10541" s="13">
        <f>L10541/IFERROR(INDEX('Información SKU'!$K$1:$K$54,MATCH(I10541,'Información SKU'!$A$1:$A$54,0),1),40)</f>
        <v>0.25</v>
      </c>
      <c r="N10541" s="3">
        <v>43528</v>
      </c>
      <c r="O10541" s="3" t="s">
        <v>361</v>
      </c>
      <c r="P10541" s="2">
        <v>1</v>
      </c>
      <c r="R10541" s="3"/>
    </row>
    <row r="10542" spans="2:18" x14ac:dyDescent="0.25">
      <c r="B10542" t="s">
        <v>189</v>
      </c>
      <c r="C10542">
        <v>1003933</v>
      </c>
      <c r="D10542" t="s">
        <v>115</v>
      </c>
      <c r="E10542">
        <v>9003933</v>
      </c>
      <c r="F10542" t="s">
        <v>212</v>
      </c>
      <c r="G10542">
        <v>10999263</v>
      </c>
      <c r="H10542">
        <v>240</v>
      </c>
      <c r="I10542">
        <v>2383</v>
      </c>
      <c r="J10542" t="s">
        <v>92</v>
      </c>
      <c r="K10542">
        <f>L10542*IFERROR(INDEX('Información SKU'!$H$1:$H$54,MATCH(I10542,'Información SKU'!$A$1:$A$54,0),1),15)</f>
        <v>108</v>
      </c>
      <c r="L10542">
        <v>18</v>
      </c>
      <c r="M10542" s="13">
        <f>L10542/IFERROR(INDEX('Información SKU'!$K$1:$K$54,MATCH(I10542,'Información SKU'!$A$1:$A$54,0),1),40)</f>
        <v>0.10285714285714286</v>
      </c>
      <c r="N10542" s="3">
        <v>43528</v>
      </c>
      <c r="O10542" s="3" t="s">
        <v>365</v>
      </c>
      <c r="P10542" s="2">
        <v>3</v>
      </c>
      <c r="R10542" s="3"/>
    </row>
    <row r="10543" spans="2:18" x14ac:dyDescent="0.25">
      <c r="B10543" t="s">
        <v>189</v>
      </c>
      <c r="C10543">
        <v>1003933</v>
      </c>
      <c r="D10543" t="s">
        <v>115</v>
      </c>
      <c r="E10543">
        <v>9003933</v>
      </c>
      <c r="F10543" t="s">
        <v>212</v>
      </c>
      <c r="G10543">
        <v>10999263</v>
      </c>
      <c r="H10543">
        <v>230</v>
      </c>
      <c r="I10543">
        <v>2384</v>
      </c>
      <c r="J10543" t="s">
        <v>10</v>
      </c>
      <c r="K10543">
        <f>L10543*IFERROR(INDEX('Información SKU'!$H$1:$H$54,MATCH(I10543,'Información SKU'!$A$1:$A$54,0),1),15)</f>
        <v>204</v>
      </c>
      <c r="L10543">
        <v>34</v>
      </c>
      <c r="M10543" s="13">
        <f>L10543/IFERROR(INDEX('Información SKU'!$K$1:$K$54,MATCH(I10543,'Información SKU'!$A$1:$A$54,0),1),40)</f>
        <v>0.35416666666666669</v>
      </c>
      <c r="N10543" s="3">
        <v>43528</v>
      </c>
      <c r="O10543" s="3" t="s">
        <v>363</v>
      </c>
      <c r="P10543" s="2">
        <v>2</v>
      </c>
      <c r="R10543" s="3"/>
    </row>
    <row r="10544" spans="2:18" x14ac:dyDescent="0.25">
      <c r="B10544" t="s">
        <v>189</v>
      </c>
      <c r="C10544">
        <v>1003933</v>
      </c>
      <c r="D10544" t="s">
        <v>115</v>
      </c>
      <c r="E10544">
        <v>9003933</v>
      </c>
      <c r="F10544" t="s">
        <v>212</v>
      </c>
      <c r="G10544">
        <v>10999263</v>
      </c>
      <c r="H10544">
        <v>210</v>
      </c>
      <c r="I10544">
        <v>2387</v>
      </c>
      <c r="J10544" t="s">
        <v>33</v>
      </c>
      <c r="K10544">
        <f>L10544*IFERROR(INDEX('Información SKU'!$H$1:$H$54,MATCH(I10544,'Información SKU'!$A$1:$A$54,0),1),15)</f>
        <v>192</v>
      </c>
      <c r="L10544">
        <v>16</v>
      </c>
      <c r="M10544" s="13">
        <f>L10544/IFERROR(INDEX('Información SKU'!$K$1:$K$54,MATCH(I10544,'Información SKU'!$A$1:$A$54,0),1),40)</f>
        <v>0.16666666666666666</v>
      </c>
      <c r="N10544" s="3">
        <v>43528</v>
      </c>
      <c r="O10544" s="3" t="s">
        <v>362</v>
      </c>
      <c r="P10544" s="2">
        <v>2</v>
      </c>
      <c r="R10544" s="3"/>
    </row>
    <row r="10545" spans="2:18" x14ac:dyDescent="0.25">
      <c r="B10545" t="s">
        <v>189</v>
      </c>
      <c r="C10545">
        <v>1003933</v>
      </c>
      <c r="D10545" t="s">
        <v>115</v>
      </c>
      <c r="E10545">
        <v>9003933</v>
      </c>
      <c r="F10545" t="s">
        <v>212</v>
      </c>
      <c r="G10545">
        <v>10999263</v>
      </c>
      <c r="H10545">
        <v>200</v>
      </c>
      <c r="I10545">
        <v>2389</v>
      </c>
      <c r="J10545" t="s">
        <v>70</v>
      </c>
      <c r="K10545">
        <f>L10545*IFERROR(INDEX('Información SKU'!$H$1:$H$54,MATCH(I10545,'Información SKU'!$A$1:$A$54,0),1),15)</f>
        <v>54</v>
      </c>
      <c r="L10545">
        <v>9</v>
      </c>
      <c r="M10545" s="13">
        <f>L10545/IFERROR(INDEX('Información SKU'!$K$1:$K$54,MATCH(I10545,'Información SKU'!$A$1:$A$54,0),1),40)</f>
        <v>9.375E-2</v>
      </c>
      <c r="N10545" s="3">
        <v>43528</v>
      </c>
      <c r="O10545" s="3" t="s">
        <v>361</v>
      </c>
      <c r="P10545" s="2">
        <v>1</v>
      </c>
      <c r="R10545" s="3"/>
    </row>
    <row r="10546" spans="2:18" x14ac:dyDescent="0.25">
      <c r="B10546" t="s">
        <v>189</v>
      </c>
      <c r="C10546">
        <v>1003933</v>
      </c>
      <c r="D10546" t="s">
        <v>115</v>
      </c>
      <c r="E10546">
        <v>9003933</v>
      </c>
      <c r="F10546" t="s">
        <v>212</v>
      </c>
      <c r="G10546">
        <v>10999263</v>
      </c>
      <c r="H10546">
        <v>190</v>
      </c>
      <c r="I10546">
        <v>2390</v>
      </c>
      <c r="J10546" t="s">
        <v>69</v>
      </c>
      <c r="K10546">
        <f>L10546*IFERROR(INDEX('Información SKU'!$H$1:$H$54,MATCH(I10546,'Información SKU'!$A$1:$A$54,0),1),15)</f>
        <v>132</v>
      </c>
      <c r="L10546">
        <v>11</v>
      </c>
      <c r="M10546" s="13">
        <f>L10546/IFERROR(INDEX('Información SKU'!$K$1:$K$54,MATCH(I10546,'Información SKU'!$A$1:$A$54,0),1),40)</f>
        <v>6.2857142857142861E-2</v>
      </c>
      <c r="N10546" s="3">
        <v>43528</v>
      </c>
      <c r="O10546" s="3" t="s">
        <v>363</v>
      </c>
      <c r="P10546" s="2">
        <v>2</v>
      </c>
      <c r="R10546" s="3"/>
    </row>
    <row r="10547" spans="2:18" x14ac:dyDescent="0.25">
      <c r="B10547" t="s">
        <v>189</v>
      </c>
      <c r="C10547">
        <v>1003933</v>
      </c>
      <c r="D10547" t="s">
        <v>115</v>
      </c>
      <c r="E10547">
        <v>9003933</v>
      </c>
      <c r="F10547" t="s">
        <v>212</v>
      </c>
      <c r="G10547">
        <v>10999263</v>
      </c>
      <c r="H10547">
        <v>180</v>
      </c>
      <c r="I10547">
        <v>2396</v>
      </c>
      <c r="J10547" t="s">
        <v>68</v>
      </c>
      <c r="K10547">
        <f>L10547*IFERROR(INDEX('Información SKU'!$H$1:$H$54,MATCH(I10547,'Información SKU'!$A$1:$A$54,0),1),15)</f>
        <v>210</v>
      </c>
      <c r="L10547">
        <v>14</v>
      </c>
      <c r="M10547" s="13">
        <f>L10547/IFERROR(INDEX('Información SKU'!$K$1:$K$54,MATCH(I10547,'Información SKU'!$A$1:$A$54,0),1),40)</f>
        <v>0.28000000000000003</v>
      </c>
      <c r="N10547" s="3">
        <v>43528</v>
      </c>
      <c r="O10547" s="3" t="s">
        <v>361</v>
      </c>
      <c r="P10547" s="2">
        <v>1</v>
      </c>
      <c r="R10547" s="3"/>
    </row>
    <row r="10548" spans="2:18" x14ac:dyDescent="0.25">
      <c r="B10548" t="s">
        <v>189</v>
      </c>
      <c r="C10548">
        <v>1003933</v>
      </c>
      <c r="D10548" t="s">
        <v>115</v>
      </c>
      <c r="E10548">
        <v>9003933</v>
      </c>
      <c r="F10548" t="s">
        <v>212</v>
      </c>
      <c r="G10548">
        <v>10999263</v>
      </c>
      <c r="H10548">
        <v>40</v>
      </c>
      <c r="I10548">
        <v>320</v>
      </c>
      <c r="J10548" t="s">
        <v>31</v>
      </c>
      <c r="K10548">
        <f>L10548*IFERROR(INDEX('Información SKU'!$H$1:$H$54,MATCH(I10548,'Información SKU'!$A$1:$A$54,0),1),15)</f>
        <v>975</v>
      </c>
      <c r="L10548">
        <v>65</v>
      </c>
      <c r="M10548" s="13">
        <f>L10548/IFERROR(INDEX('Información SKU'!$K$1:$K$54,MATCH(I10548,'Información SKU'!$A$1:$A$54,0),1),40)</f>
        <v>0.83333333333333337</v>
      </c>
      <c r="N10548" s="3">
        <v>43528</v>
      </c>
      <c r="O10548" s="3" t="s">
        <v>363</v>
      </c>
      <c r="P10548" s="2">
        <v>2</v>
      </c>
      <c r="R10548" s="3"/>
    </row>
    <row r="10549" spans="2:18" x14ac:dyDescent="0.25">
      <c r="B10549" t="s">
        <v>189</v>
      </c>
      <c r="C10549">
        <v>1003933</v>
      </c>
      <c r="D10549" t="s">
        <v>115</v>
      </c>
      <c r="E10549">
        <v>9003933</v>
      </c>
      <c r="F10549" t="s">
        <v>212</v>
      </c>
      <c r="G10549">
        <v>10999263</v>
      </c>
      <c r="H10549">
        <v>450</v>
      </c>
      <c r="I10549">
        <v>223</v>
      </c>
      <c r="J10549" t="s">
        <v>74</v>
      </c>
      <c r="K10549">
        <f>L10549*IFERROR(INDEX('Información SKU'!$H$1:$H$54,MATCH(I10549,'Información SKU'!$A$1:$A$54,0),1),15)</f>
        <v>156</v>
      </c>
      <c r="L10549">
        <v>26</v>
      </c>
      <c r="M10549" s="13">
        <f>L10549/IFERROR(INDEX('Información SKU'!$K$1:$K$54,MATCH(I10549,'Información SKU'!$A$1:$A$54,0),1),40)</f>
        <v>0.61904761904761907</v>
      </c>
      <c r="N10549" s="3">
        <v>43528</v>
      </c>
      <c r="O10549" s="3" t="s">
        <v>363</v>
      </c>
      <c r="P10549" s="2">
        <v>2</v>
      </c>
      <c r="R10549" s="3"/>
    </row>
    <row r="10550" spans="2:18" x14ac:dyDescent="0.25">
      <c r="B10550" t="s">
        <v>189</v>
      </c>
      <c r="C10550">
        <v>1003933</v>
      </c>
      <c r="D10550" t="s">
        <v>115</v>
      </c>
      <c r="E10550">
        <v>9003933</v>
      </c>
      <c r="F10550" t="s">
        <v>212</v>
      </c>
      <c r="G10550">
        <v>10999263</v>
      </c>
      <c r="H10550">
        <v>440</v>
      </c>
      <c r="I10550">
        <v>205</v>
      </c>
      <c r="J10550" t="s">
        <v>35</v>
      </c>
      <c r="K10550">
        <f>L10550*IFERROR(INDEX('Información SKU'!$H$1:$H$54,MATCH(I10550,'Información SKU'!$A$1:$A$54,0),1),15)</f>
        <v>144</v>
      </c>
      <c r="L10550">
        <v>18</v>
      </c>
      <c r="M10550" s="13">
        <f>L10550/IFERROR(INDEX('Información SKU'!$K$1:$K$54,MATCH(I10550,'Información SKU'!$A$1:$A$54,0),1),40)</f>
        <v>0.42857142857142855</v>
      </c>
      <c r="N10550" s="3">
        <v>43528</v>
      </c>
      <c r="O10550" s="3" t="s">
        <v>365</v>
      </c>
      <c r="P10550" s="2">
        <v>3</v>
      </c>
      <c r="R10550" s="3"/>
    </row>
    <row r="10551" spans="2:18" x14ac:dyDescent="0.25">
      <c r="B10551" t="s">
        <v>189</v>
      </c>
      <c r="C10551">
        <v>1003933</v>
      </c>
      <c r="D10551" t="s">
        <v>115</v>
      </c>
      <c r="E10551">
        <v>9003933</v>
      </c>
      <c r="F10551" t="s">
        <v>212</v>
      </c>
      <c r="G10551">
        <v>10999263</v>
      </c>
      <c r="H10551">
        <v>410</v>
      </c>
      <c r="I10551">
        <v>43</v>
      </c>
      <c r="J10551" t="s">
        <v>12</v>
      </c>
      <c r="K10551">
        <f>L10551*IFERROR(INDEX('Información SKU'!$H$1:$H$54,MATCH(I10551,'Información SKU'!$A$1:$A$54,0),1),15)</f>
        <v>56</v>
      </c>
      <c r="L10551">
        <v>7</v>
      </c>
      <c r="M10551" s="13">
        <f>L10551/IFERROR(INDEX('Información SKU'!$K$1:$K$54,MATCH(I10551,'Información SKU'!$A$1:$A$54,0),1),40)</f>
        <v>0.16666666666666666</v>
      </c>
      <c r="N10551" s="3">
        <v>43528</v>
      </c>
      <c r="O10551" s="3" t="s">
        <v>362</v>
      </c>
      <c r="P10551" s="2">
        <v>2</v>
      </c>
      <c r="R10551" s="3"/>
    </row>
    <row r="10552" spans="2:18" x14ac:dyDescent="0.25">
      <c r="B10552" t="s">
        <v>189</v>
      </c>
      <c r="C10552">
        <v>1003933</v>
      </c>
      <c r="D10552" t="s">
        <v>115</v>
      </c>
      <c r="E10552">
        <v>9003933</v>
      </c>
      <c r="F10552" t="s">
        <v>212</v>
      </c>
      <c r="G10552">
        <v>10999263</v>
      </c>
      <c r="H10552">
        <v>390</v>
      </c>
      <c r="I10552">
        <v>480</v>
      </c>
      <c r="J10552" t="s">
        <v>77</v>
      </c>
      <c r="K10552">
        <f>L10552*IFERROR(INDEX('Información SKU'!$H$1:$H$54,MATCH(I10552,'Información SKU'!$A$1:$A$54,0),1),15)</f>
        <v>208</v>
      </c>
      <c r="L10552">
        <v>26</v>
      </c>
      <c r="M10552" s="13">
        <f>L10552/IFERROR(INDEX('Información SKU'!$K$1:$K$54,MATCH(I10552,'Información SKU'!$A$1:$A$54,0),1),40)</f>
        <v>0.33333333333333331</v>
      </c>
      <c r="N10552" s="3">
        <v>43528</v>
      </c>
      <c r="O10552" s="3" t="s">
        <v>362</v>
      </c>
      <c r="P10552" s="2">
        <v>2</v>
      </c>
      <c r="R10552" s="3"/>
    </row>
    <row r="10553" spans="2:18" x14ac:dyDescent="0.25">
      <c r="B10553" t="s">
        <v>189</v>
      </c>
      <c r="C10553">
        <v>1003933</v>
      </c>
      <c r="D10553" t="s">
        <v>115</v>
      </c>
      <c r="E10553">
        <v>9003933</v>
      </c>
      <c r="F10553" t="s">
        <v>212</v>
      </c>
      <c r="G10553">
        <v>10999263</v>
      </c>
      <c r="H10553">
        <v>380</v>
      </c>
      <c r="I10553">
        <v>478</v>
      </c>
      <c r="J10553" t="s">
        <v>76</v>
      </c>
      <c r="K10553">
        <f>L10553*IFERROR(INDEX('Información SKU'!$H$1:$H$54,MATCH(I10553,'Información SKU'!$A$1:$A$54,0),1),15)</f>
        <v>105</v>
      </c>
      <c r="L10553">
        <v>7</v>
      </c>
      <c r="M10553" s="13">
        <f>L10553/IFERROR(INDEX('Información SKU'!$K$1:$K$54,MATCH(I10553,'Información SKU'!$A$1:$A$54,0),1),40)</f>
        <v>0.1</v>
      </c>
      <c r="N10553" s="3">
        <v>43528</v>
      </c>
      <c r="O10553" s="3" t="s">
        <v>364</v>
      </c>
      <c r="P10553" s="2">
        <v>3</v>
      </c>
      <c r="R10553" s="3"/>
    </row>
    <row r="10554" spans="2:18" x14ac:dyDescent="0.25">
      <c r="B10554" t="s">
        <v>189</v>
      </c>
      <c r="C10554">
        <v>1003933</v>
      </c>
      <c r="D10554" t="s">
        <v>115</v>
      </c>
      <c r="E10554">
        <v>9003933</v>
      </c>
      <c r="F10554" t="s">
        <v>212</v>
      </c>
      <c r="G10554">
        <v>10999263</v>
      </c>
      <c r="H10554">
        <v>370</v>
      </c>
      <c r="I10554">
        <v>460</v>
      </c>
      <c r="J10554" t="s">
        <v>38</v>
      </c>
      <c r="K10554">
        <f>L10554*IFERROR(INDEX('Información SKU'!$H$1:$H$54,MATCH(I10554,'Información SKU'!$A$1:$A$54,0),1),15)</f>
        <v>150</v>
      </c>
      <c r="L10554">
        <v>10</v>
      </c>
      <c r="M10554" s="13">
        <f>L10554/IFERROR(INDEX('Información SKU'!$K$1:$K$54,MATCH(I10554,'Información SKU'!$A$1:$A$54,0),1),40)</f>
        <v>0.12820512820512819</v>
      </c>
      <c r="N10554" s="3">
        <v>43528</v>
      </c>
      <c r="O10554" s="3" t="s">
        <v>364</v>
      </c>
      <c r="P10554" s="2">
        <v>3</v>
      </c>
      <c r="R10554" s="3"/>
    </row>
    <row r="10555" spans="2:18" x14ac:dyDescent="0.25">
      <c r="B10555" t="s">
        <v>189</v>
      </c>
      <c r="C10555">
        <v>1003933</v>
      </c>
      <c r="D10555" t="s">
        <v>115</v>
      </c>
      <c r="E10555">
        <v>9003933</v>
      </c>
      <c r="F10555" t="s">
        <v>212</v>
      </c>
      <c r="G10555">
        <v>10999263</v>
      </c>
      <c r="H10555">
        <v>360</v>
      </c>
      <c r="I10555">
        <v>439</v>
      </c>
      <c r="J10555" t="s">
        <v>78</v>
      </c>
      <c r="K10555">
        <f>L10555*IFERROR(INDEX('Información SKU'!$H$1:$H$54,MATCH(I10555,'Información SKU'!$A$1:$A$54,0),1),15)</f>
        <v>102</v>
      </c>
      <c r="L10555">
        <v>17</v>
      </c>
      <c r="M10555" s="13">
        <f>L10555/IFERROR(INDEX('Información SKU'!$K$1:$K$54,MATCH(I10555,'Información SKU'!$A$1:$A$54,0),1),40)</f>
        <v>0.13492063492063491</v>
      </c>
      <c r="N10555" s="3">
        <v>43528</v>
      </c>
      <c r="O10555" s="3" t="s">
        <v>361</v>
      </c>
      <c r="P10555" s="2">
        <v>1</v>
      </c>
      <c r="R10555" s="3"/>
    </row>
    <row r="10556" spans="2:18" x14ac:dyDescent="0.25">
      <c r="B10556" t="s">
        <v>189</v>
      </c>
      <c r="C10556">
        <v>1003933</v>
      </c>
      <c r="D10556" t="s">
        <v>115</v>
      </c>
      <c r="E10556">
        <v>9003933</v>
      </c>
      <c r="F10556" t="s">
        <v>212</v>
      </c>
      <c r="G10556">
        <v>10999264</v>
      </c>
      <c r="H10556">
        <v>110</v>
      </c>
      <c r="I10556">
        <v>5238</v>
      </c>
      <c r="J10556" t="s">
        <v>88</v>
      </c>
      <c r="K10556">
        <f>L10556*IFERROR(INDEX('Información SKU'!$H$1:$H$54,MATCH(I10556,'Información SKU'!$A$1:$A$54,0),1),15)</f>
        <v>480</v>
      </c>
      <c r="L10556">
        <v>32</v>
      </c>
      <c r="M10556" s="13">
        <f>L10556/IFERROR(INDEX('Información SKU'!$K$1:$K$54,MATCH(I10556,'Información SKU'!$A$1:$A$54,0),1),40)</f>
        <v>0.58181818181818179</v>
      </c>
      <c r="N10556" s="3">
        <v>43528</v>
      </c>
      <c r="O10556" s="3" t="s">
        <v>360</v>
      </c>
      <c r="P10556" s="2">
        <v>1</v>
      </c>
      <c r="R10556" s="3"/>
    </row>
    <row r="10557" spans="2:18" x14ac:dyDescent="0.25">
      <c r="B10557" t="s">
        <v>189</v>
      </c>
      <c r="C10557">
        <v>1003933</v>
      </c>
      <c r="D10557" t="s">
        <v>115</v>
      </c>
      <c r="E10557">
        <v>9003933</v>
      </c>
      <c r="F10557" t="s">
        <v>212</v>
      </c>
      <c r="G10557">
        <v>10999264</v>
      </c>
      <c r="H10557">
        <v>120</v>
      </c>
      <c r="I10557">
        <v>5236</v>
      </c>
      <c r="J10557" t="s">
        <v>89</v>
      </c>
      <c r="K10557">
        <f>L10557*IFERROR(INDEX('Información SKU'!$H$1:$H$54,MATCH(I10557,'Información SKU'!$A$1:$A$54,0),1),15)</f>
        <v>288</v>
      </c>
      <c r="L10557">
        <v>24</v>
      </c>
      <c r="M10557" s="13">
        <f>L10557/IFERROR(INDEX('Información SKU'!$K$1:$K$54,MATCH(I10557,'Información SKU'!$A$1:$A$54,0),1),40)</f>
        <v>0.43636363636363634</v>
      </c>
      <c r="N10557" s="3">
        <v>43528</v>
      </c>
      <c r="O10557" s="3" t="s">
        <v>363</v>
      </c>
      <c r="P10557" s="2">
        <v>2</v>
      </c>
      <c r="R10557" s="3"/>
    </row>
    <row r="10558" spans="2:18" x14ac:dyDescent="0.25">
      <c r="B10558" t="s">
        <v>189</v>
      </c>
      <c r="C10558">
        <v>1003933</v>
      </c>
      <c r="D10558" t="s">
        <v>115</v>
      </c>
      <c r="E10558">
        <v>9003933</v>
      </c>
      <c r="F10558" t="s">
        <v>212</v>
      </c>
      <c r="G10558">
        <v>10999264</v>
      </c>
      <c r="H10558">
        <v>100</v>
      </c>
      <c r="I10558">
        <v>5242</v>
      </c>
      <c r="J10558" t="s">
        <v>87</v>
      </c>
      <c r="K10558">
        <f>L10558*IFERROR(INDEX('Información SKU'!$H$1:$H$54,MATCH(I10558,'Información SKU'!$A$1:$A$54,0),1),15)</f>
        <v>195</v>
      </c>
      <c r="L10558">
        <v>13</v>
      </c>
      <c r="M10558" s="13">
        <f>L10558/IFERROR(INDEX('Información SKU'!$K$1:$K$54,MATCH(I10558,'Información SKU'!$A$1:$A$54,0),1),40)</f>
        <v>0.13541666666666666</v>
      </c>
      <c r="N10558" s="3">
        <v>43528</v>
      </c>
      <c r="O10558" s="3" t="s">
        <v>362</v>
      </c>
      <c r="P10558" s="2">
        <v>2</v>
      </c>
      <c r="R10558" s="3"/>
    </row>
    <row r="10559" spans="2:18" x14ac:dyDescent="0.25">
      <c r="B10559" t="s">
        <v>189</v>
      </c>
      <c r="C10559">
        <v>1003933</v>
      </c>
      <c r="D10559" t="s">
        <v>115</v>
      </c>
      <c r="E10559">
        <v>9003933</v>
      </c>
      <c r="F10559" t="s">
        <v>212</v>
      </c>
      <c r="G10559">
        <v>10999264</v>
      </c>
      <c r="H10559">
        <v>90</v>
      </c>
      <c r="I10559">
        <v>5243</v>
      </c>
      <c r="J10559" t="s">
        <v>86</v>
      </c>
      <c r="K10559">
        <f>L10559*IFERROR(INDEX('Información SKU'!$H$1:$H$54,MATCH(I10559,'Información SKU'!$A$1:$A$54,0),1),15)</f>
        <v>36</v>
      </c>
      <c r="L10559">
        <v>3</v>
      </c>
      <c r="M10559" s="13">
        <f>L10559/IFERROR(INDEX('Información SKU'!$K$1:$K$54,MATCH(I10559,'Información SKU'!$A$1:$A$54,0),1),40)</f>
        <v>0.04</v>
      </c>
      <c r="N10559" s="3">
        <v>43528</v>
      </c>
      <c r="O10559" s="3" t="s">
        <v>362</v>
      </c>
      <c r="P10559" s="2">
        <v>2</v>
      </c>
      <c r="R10559" s="3"/>
    </row>
    <row r="10560" spans="2:18" x14ac:dyDescent="0.25">
      <c r="B10560" t="s">
        <v>189</v>
      </c>
      <c r="C10560">
        <v>1003933</v>
      </c>
      <c r="D10560" t="s">
        <v>115</v>
      </c>
      <c r="E10560">
        <v>9003933</v>
      </c>
      <c r="F10560" t="s">
        <v>212</v>
      </c>
      <c r="G10560">
        <v>10999264</v>
      </c>
      <c r="H10560">
        <v>130</v>
      </c>
      <c r="I10560">
        <v>5235</v>
      </c>
      <c r="J10560" t="s">
        <v>90</v>
      </c>
      <c r="K10560">
        <f>L10560*IFERROR(INDEX('Información SKU'!$H$1:$H$54,MATCH(I10560,'Información SKU'!$A$1:$A$54,0),1),15)</f>
        <v>132</v>
      </c>
      <c r="L10560">
        <v>11</v>
      </c>
      <c r="M10560" s="13">
        <f>L10560/IFERROR(INDEX('Información SKU'!$K$1:$K$54,MATCH(I10560,'Información SKU'!$A$1:$A$54,0),1),40)</f>
        <v>0.20370370370370369</v>
      </c>
      <c r="N10560" s="3">
        <v>43528</v>
      </c>
      <c r="O10560" s="3" t="s">
        <v>365</v>
      </c>
      <c r="P10560" s="2">
        <v>3</v>
      </c>
      <c r="R10560" s="3"/>
    </row>
    <row r="10561" spans="2:18" x14ac:dyDescent="0.25">
      <c r="B10561" t="s">
        <v>189</v>
      </c>
      <c r="C10561">
        <v>1003933</v>
      </c>
      <c r="D10561" t="s">
        <v>115</v>
      </c>
      <c r="E10561">
        <v>9003933</v>
      </c>
      <c r="F10561" t="s">
        <v>212</v>
      </c>
      <c r="G10561">
        <v>10999264</v>
      </c>
      <c r="H10561">
        <v>140</v>
      </c>
      <c r="I10561">
        <v>5233</v>
      </c>
      <c r="J10561" t="s">
        <v>91</v>
      </c>
      <c r="K10561">
        <f>L10561*IFERROR(INDEX('Información SKU'!$H$1:$H$54,MATCH(I10561,'Información SKU'!$A$1:$A$54,0),1),15)</f>
        <v>144</v>
      </c>
      <c r="L10561">
        <v>12</v>
      </c>
      <c r="M10561" s="13">
        <f>L10561/IFERROR(INDEX('Información SKU'!$K$1:$K$54,MATCH(I10561,'Información SKU'!$A$1:$A$54,0),1),40)</f>
        <v>0.22222222222222221</v>
      </c>
      <c r="N10561" s="3">
        <v>43528</v>
      </c>
      <c r="O10561" s="3" t="s">
        <v>362</v>
      </c>
      <c r="P10561" s="2">
        <v>2</v>
      </c>
      <c r="R10561" s="3"/>
    </row>
    <row r="10562" spans="2:18" x14ac:dyDescent="0.25">
      <c r="B10562" t="s">
        <v>189</v>
      </c>
      <c r="C10562">
        <v>1003933</v>
      </c>
      <c r="D10562" t="s">
        <v>115</v>
      </c>
      <c r="E10562">
        <v>9003933</v>
      </c>
      <c r="F10562" t="s">
        <v>212</v>
      </c>
      <c r="G10562">
        <v>10999264</v>
      </c>
      <c r="H10562">
        <v>80</v>
      </c>
      <c r="I10562">
        <v>5245</v>
      </c>
      <c r="J10562" t="s">
        <v>85</v>
      </c>
      <c r="K10562">
        <f>L10562*IFERROR(INDEX('Información SKU'!$H$1:$H$54,MATCH(I10562,'Información SKU'!$A$1:$A$54,0),1),15)</f>
        <v>165</v>
      </c>
      <c r="L10562">
        <v>11</v>
      </c>
      <c r="M10562" s="13">
        <f>L10562/IFERROR(INDEX('Información SKU'!$K$1:$K$54,MATCH(I10562,'Información SKU'!$A$1:$A$54,0),1),40)</f>
        <v>0.11458333333333333</v>
      </c>
      <c r="N10562" s="3">
        <v>43528</v>
      </c>
      <c r="O10562" s="3" t="s">
        <v>364</v>
      </c>
      <c r="P10562" s="2">
        <v>3</v>
      </c>
      <c r="R10562" s="3"/>
    </row>
    <row r="10563" spans="2:18" x14ac:dyDescent="0.25">
      <c r="B10563" t="s">
        <v>189</v>
      </c>
      <c r="C10563">
        <v>1003933</v>
      </c>
      <c r="D10563" t="s">
        <v>115</v>
      </c>
      <c r="E10563">
        <v>9003933</v>
      </c>
      <c r="F10563" t="s">
        <v>212</v>
      </c>
      <c r="G10563">
        <v>10999264</v>
      </c>
      <c r="H10563">
        <v>70</v>
      </c>
      <c r="I10563">
        <v>5246</v>
      </c>
      <c r="J10563" t="s">
        <v>73</v>
      </c>
      <c r="K10563">
        <f>L10563*IFERROR(INDEX('Información SKU'!$H$1:$H$54,MATCH(I10563,'Información SKU'!$A$1:$A$54,0),1),15)</f>
        <v>42</v>
      </c>
      <c r="L10563">
        <v>7</v>
      </c>
      <c r="M10563" s="13">
        <f>L10563/IFERROR(INDEX('Información SKU'!$K$1:$K$54,MATCH(I10563,'Información SKU'!$A$1:$A$54,0),1),40)</f>
        <v>9.3333333333333338E-2</v>
      </c>
      <c r="N10563" s="3">
        <v>43528</v>
      </c>
      <c r="O10563" s="3" t="s">
        <v>361</v>
      </c>
      <c r="P10563" s="2">
        <v>1</v>
      </c>
      <c r="R10563" s="3"/>
    </row>
    <row r="10564" spans="2:18" x14ac:dyDescent="0.25">
      <c r="B10564" t="s">
        <v>189</v>
      </c>
      <c r="C10564">
        <v>1003933</v>
      </c>
      <c r="D10564" t="s">
        <v>115</v>
      </c>
      <c r="E10564">
        <v>9003933</v>
      </c>
      <c r="F10564" t="s">
        <v>212</v>
      </c>
      <c r="G10564">
        <v>10999264</v>
      </c>
      <c r="H10564">
        <v>60</v>
      </c>
      <c r="I10564">
        <v>5268</v>
      </c>
      <c r="J10564" t="s">
        <v>83</v>
      </c>
      <c r="K10564">
        <f>L10564*IFERROR(INDEX('Información SKU'!$H$1:$H$54,MATCH(I10564,'Información SKU'!$A$1:$A$54,0),1),15)</f>
        <v>15</v>
      </c>
      <c r="L10564">
        <v>1</v>
      </c>
      <c r="M10564" s="13">
        <f>L10564/IFERROR(INDEX('Información SKU'!$K$1:$K$54,MATCH(I10564,'Información SKU'!$A$1:$A$54,0),1),40)</f>
        <v>1.4285714285714285E-2</v>
      </c>
      <c r="N10564" s="3">
        <v>43528</v>
      </c>
      <c r="O10564" s="3" t="s">
        <v>365</v>
      </c>
      <c r="P10564" s="2">
        <v>3</v>
      </c>
      <c r="R10564" s="3"/>
    </row>
    <row r="10565" spans="2:18" x14ac:dyDescent="0.25">
      <c r="B10565" t="s">
        <v>189</v>
      </c>
      <c r="C10565">
        <v>1003933</v>
      </c>
      <c r="D10565" t="s">
        <v>115</v>
      </c>
      <c r="E10565">
        <v>9003933</v>
      </c>
      <c r="F10565" t="s">
        <v>212</v>
      </c>
      <c r="G10565">
        <v>10999264</v>
      </c>
      <c r="H10565">
        <v>50</v>
      </c>
      <c r="I10565">
        <v>5273</v>
      </c>
      <c r="J10565" t="s">
        <v>82</v>
      </c>
      <c r="K10565">
        <f>L10565*IFERROR(INDEX('Información SKU'!$H$1:$H$54,MATCH(I10565,'Información SKU'!$A$1:$A$54,0),1),15)</f>
        <v>330</v>
      </c>
      <c r="L10565">
        <v>55</v>
      </c>
      <c r="M10565" s="13">
        <f>L10565/IFERROR(INDEX('Información SKU'!$K$1:$K$54,MATCH(I10565,'Información SKU'!$A$1:$A$54,0),1),40)</f>
        <v>0.7857142857142857</v>
      </c>
      <c r="N10565" s="3">
        <v>43528</v>
      </c>
      <c r="O10565" s="3" t="s">
        <v>365</v>
      </c>
      <c r="P10565" s="2">
        <v>3</v>
      </c>
      <c r="R10565" s="3"/>
    </row>
    <row r="10566" spans="2:18" x14ac:dyDescent="0.25">
      <c r="B10566" t="s">
        <v>189</v>
      </c>
      <c r="C10566">
        <v>1003933</v>
      </c>
      <c r="D10566" t="s">
        <v>115</v>
      </c>
      <c r="E10566">
        <v>9003933</v>
      </c>
      <c r="F10566" t="s">
        <v>212</v>
      </c>
      <c r="G10566">
        <v>10999264</v>
      </c>
      <c r="H10566">
        <v>40</v>
      </c>
      <c r="I10566">
        <v>420</v>
      </c>
      <c r="J10566" t="s">
        <v>11</v>
      </c>
      <c r="K10566">
        <f>L10566*IFERROR(INDEX('Información SKU'!$H$1:$H$54,MATCH(I10566,'Información SKU'!$A$1:$A$54,0),1),15)</f>
        <v>360</v>
      </c>
      <c r="L10566">
        <v>24</v>
      </c>
      <c r="M10566" s="13">
        <f>L10566/IFERROR(INDEX('Información SKU'!$K$1:$K$54,MATCH(I10566,'Información SKU'!$A$1:$A$54,0),1),40)</f>
        <v>0.30769230769230771</v>
      </c>
      <c r="N10566" s="3">
        <v>43528</v>
      </c>
      <c r="O10566" s="3" t="s">
        <v>361</v>
      </c>
      <c r="P10566" s="2">
        <v>1</v>
      </c>
      <c r="R10566" s="3"/>
    </row>
    <row r="10567" spans="2:18" x14ac:dyDescent="0.25">
      <c r="B10567" t="s">
        <v>189</v>
      </c>
      <c r="C10567">
        <v>1003933</v>
      </c>
      <c r="D10567" t="s">
        <v>115</v>
      </c>
      <c r="E10567">
        <v>9003933</v>
      </c>
      <c r="F10567" t="s">
        <v>212</v>
      </c>
      <c r="G10567">
        <v>10999264</v>
      </c>
      <c r="H10567">
        <v>20</v>
      </c>
      <c r="I10567">
        <v>416</v>
      </c>
      <c r="J10567" t="s">
        <v>81</v>
      </c>
      <c r="K10567">
        <f>L10567*IFERROR(INDEX('Información SKU'!$H$1:$H$54,MATCH(I10567,'Información SKU'!$A$1:$A$54,0),1),15)</f>
        <v>165</v>
      </c>
      <c r="L10567">
        <v>11</v>
      </c>
      <c r="M10567" s="13">
        <f>L10567/IFERROR(INDEX('Información SKU'!$K$1:$K$54,MATCH(I10567,'Información SKU'!$A$1:$A$54,0),1),40)</f>
        <v>0.15714285714285714</v>
      </c>
      <c r="N10567" s="3">
        <v>43528</v>
      </c>
      <c r="O10567" s="3" t="s">
        <v>360</v>
      </c>
      <c r="P10567" s="2">
        <v>1</v>
      </c>
      <c r="R10567" s="3"/>
    </row>
    <row r="10568" spans="2:18" x14ac:dyDescent="0.25">
      <c r="B10568" t="s">
        <v>189</v>
      </c>
      <c r="C10568">
        <v>1004650</v>
      </c>
      <c r="D10568" t="s">
        <v>104</v>
      </c>
      <c r="E10568">
        <v>9004650</v>
      </c>
      <c r="F10568" t="s">
        <v>190</v>
      </c>
      <c r="G10568">
        <v>10999319</v>
      </c>
      <c r="H10568">
        <v>10</v>
      </c>
      <c r="I10568">
        <v>61</v>
      </c>
      <c r="J10568" t="s">
        <v>20</v>
      </c>
      <c r="K10568">
        <f>L10568*IFERROR(INDEX('Información SKU'!$H$1:$H$54,MATCH(I10568,'Información SKU'!$A$1:$A$54,0),1),15)</f>
        <v>2700</v>
      </c>
      <c r="L10568">
        <v>180</v>
      </c>
      <c r="M10568" s="13">
        <f>L10568/IFERROR(INDEX('Información SKU'!$K$1:$K$54,MATCH(I10568,'Información SKU'!$A$1:$A$54,0),1),40)</f>
        <v>3</v>
      </c>
      <c r="N10568" s="3">
        <v>43528</v>
      </c>
      <c r="O10568" s="3" t="s">
        <v>360</v>
      </c>
      <c r="P10568" s="2">
        <v>1</v>
      </c>
      <c r="R10568" s="3"/>
    </row>
    <row r="10569" spans="2:18" x14ac:dyDescent="0.25">
      <c r="B10569" t="s">
        <v>189</v>
      </c>
      <c r="C10569">
        <v>1004650</v>
      </c>
      <c r="D10569" t="s">
        <v>104</v>
      </c>
      <c r="E10569">
        <v>9004650</v>
      </c>
      <c r="F10569" t="s">
        <v>190</v>
      </c>
      <c r="G10569">
        <v>10999319</v>
      </c>
      <c r="H10569">
        <v>20</v>
      </c>
      <c r="I10569">
        <v>62</v>
      </c>
      <c r="J10569" t="s">
        <v>25</v>
      </c>
      <c r="K10569">
        <f>L10569*IFERROR(INDEX('Información SKU'!$H$1:$H$54,MATCH(I10569,'Información SKU'!$A$1:$A$54,0),1),15)</f>
        <v>2400</v>
      </c>
      <c r="L10569">
        <v>300</v>
      </c>
      <c r="M10569" s="13">
        <f>L10569/IFERROR(INDEX('Información SKU'!$K$1:$K$54,MATCH(I10569,'Información SKU'!$A$1:$A$54,0),1),40)</f>
        <v>6</v>
      </c>
      <c r="N10569" s="3">
        <v>43528</v>
      </c>
      <c r="O10569" s="3" t="s">
        <v>362</v>
      </c>
      <c r="P10569" s="2">
        <v>2</v>
      </c>
      <c r="R10569" s="3"/>
    </row>
    <row r="10570" spans="2:18" x14ac:dyDescent="0.25">
      <c r="B10570" t="s">
        <v>189</v>
      </c>
      <c r="C10570">
        <v>1004650</v>
      </c>
      <c r="D10570" t="s">
        <v>104</v>
      </c>
      <c r="E10570">
        <v>9004650</v>
      </c>
      <c r="F10570" t="s">
        <v>190</v>
      </c>
      <c r="G10570">
        <v>10999319</v>
      </c>
      <c r="H10570">
        <v>30</v>
      </c>
      <c r="I10570">
        <v>63</v>
      </c>
      <c r="J10570" t="s">
        <v>1</v>
      </c>
      <c r="K10570">
        <f>L10570*IFERROR(INDEX('Información SKU'!$H$1:$H$54,MATCH(I10570,'Información SKU'!$A$1:$A$54,0),1),15)</f>
        <v>1260</v>
      </c>
      <c r="L10570">
        <v>84</v>
      </c>
      <c r="M10570" s="13">
        <f>L10570/IFERROR(INDEX('Información SKU'!$K$1:$K$54,MATCH(I10570,'Información SKU'!$A$1:$A$54,0),1),40)</f>
        <v>2</v>
      </c>
      <c r="N10570" s="3">
        <v>43528</v>
      </c>
      <c r="O10570" s="3" t="s">
        <v>360</v>
      </c>
      <c r="P10570" s="2">
        <v>1</v>
      </c>
      <c r="R10570" s="3"/>
    </row>
    <row r="10571" spans="2:18" x14ac:dyDescent="0.25">
      <c r="B10571" t="s">
        <v>189</v>
      </c>
      <c r="C10571">
        <v>1004650</v>
      </c>
      <c r="D10571" t="s">
        <v>104</v>
      </c>
      <c r="E10571">
        <v>9004650</v>
      </c>
      <c r="F10571" t="s">
        <v>190</v>
      </c>
      <c r="G10571">
        <v>10999319</v>
      </c>
      <c r="H10571">
        <v>40</v>
      </c>
      <c r="I10571">
        <v>205</v>
      </c>
      <c r="J10571" t="s">
        <v>35</v>
      </c>
      <c r="K10571">
        <f>L10571*IFERROR(INDEX('Información SKU'!$H$1:$H$54,MATCH(I10571,'Información SKU'!$A$1:$A$54,0),1),15)</f>
        <v>672</v>
      </c>
      <c r="L10571">
        <v>84</v>
      </c>
      <c r="M10571" s="13">
        <f>L10571/IFERROR(INDEX('Información SKU'!$K$1:$K$54,MATCH(I10571,'Información SKU'!$A$1:$A$54,0),1),40)</f>
        <v>2</v>
      </c>
      <c r="N10571" s="3">
        <v>43528</v>
      </c>
      <c r="O10571" s="3" t="s">
        <v>362</v>
      </c>
      <c r="P10571" s="2">
        <v>2</v>
      </c>
      <c r="R10571" s="3"/>
    </row>
    <row r="10572" spans="2:18" x14ac:dyDescent="0.25">
      <c r="B10572" t="s">
        <v>189</v>
      </c>
      <c r="C10572">
        <v>1004650</v>
      </c>
      <c r="D10572" t="s">
        <v>104</v>
      </c>
      <c r="E10572">
        <v>9004650</v>
      </c>
      <c r="F10572" t="s">
        <v>190</v>
      </c>
      <c r="G10572">
        <v>10999319</v>
      </c>
      <c r="H10572">
        <v>60</v>
      </c>
      <c r="I10572">
        <v>2384</v>
      </c>
      <c r="J10572" t="s">
        <v>10</v>
      </c>
      <c r="K10572">
        <f>L10572*IFERROR(INDEX('Información SKU'!$H$1:$H$54,MATCH(I10572,'Información SKU'!$A$1:$A$54,0),1),15)</f>
        <v>576</v>
      </c>
      <c r="L10572">
        <v>96</v>
      </c>
      <c r="M10572" s="13">
        <f>L10572/IFERROR(INDEX('Información SKU'!$K$1:$K$54,MATCH(I10572,'Información SKU'!$A$1:$A$54,0),1),40)</f>
        <v>1</v>
      </c>
      <c r="N10572" s="3">
        <v>43528</v>
      </c>
      <c r="O10572" s="3" t="s">
        <v>365</v>
      </c>
      <c r="P10572" s="2">
        <v>3</v>
      </c>
      <c r="R10572" s="3"/>
    </row>
    <row r="10573" spans="2:18" x14ac:dyDescent="0.25">
      <c r="B10573" t="s">
        <v>189</v>
      </c>
      <c r="C10573">
        <v>1004688</v>
      </c>
      <c r="D10573" t="s">
        <v>104</v>
      </c>
      <c r="E10573">
        <v>9004688</v>
      </c>
      <c r="F10573" t="s">
        <v>188</v>
      </c>
      <c r="G10573">
        <v>10999321</v>
      </c>
      <c r="H10573">
        <v>40</v>
      </c>
      <c r="I10573">
        <v>5273</v>
      </c>
      <c r="J10573" t="s">
        <v>82</v>
      </c>
      <c r="K10573">
        <f>L10573*IFERROR(INDEX('Información SKU'!$H$1:$H$54,MATCH(I10573,'Información SKU'!$A$1:$A$54,0),1),15)</f>
        <v>1260</v>
      </c>
      <c r="L10573">
        <v>210</v>
      </c>
      <c r="M10573" s="13">
        <f>L10573/IFERROR(INDEX('Información SKU'!$K$1:$K$54,MATCH(I10573,'Información SKU'!$A$1:$A$54,0),1),40)</f>
        <v>3</v>
      </c>
      <c r="N10573" s="3">
        <v>43528</v>
      </c>
      <c r="O10573" s="3" t="s">
        <v>363</v>
      </c>
      <c r="P10573" s="2">
        <v>2</v>
      </c>
      <c r="R10573" s="3"/>
    </row>
    <row r="10574" spans="2:18" x14ac:dyDescent="0.25">
      <c r="B10574" t="s">
        <v>189</v>
      </c>
      <c r="C10574">
        <v>1004688</v>
      </c>
      <c r="D10574" t="s">
        <v>104</v>
      </c>
      <c r="E10574">
        <v>9004688</v>
      </c>
      <c r="F10574" t="s">
        <v>188</v>
      </c>
      <c r="G10574">
        <v>10999321</v>
      </c>
      <c r="H10574">
        <v>50</v>
      </c>
      <c r="I10574">
        <v>5274</v>
      </c>
      <c r="J10574" t="s">
        <v>72</v>
      </c>
      <c r="K10574">
        <f>L10574*IFERROR(INDEX('Información SKU'!$H$1:$H$54,MATCH(I10574,'Información SKU'!$A$1:$A$54,0),1),15)</f>
        <v>1120</v>
      </c>
      <c r="L10574">
        <v>140</v>
      </c>
      <c r="M10574" s="13">
        <f>L10574/IFERROR(INDEX('Información SKU'!$K$1:$K$54,MATCH(I10574,'Información SKU'!$A$1:$A$54,0),1),40)</f>
        <v>2</v>
      </c>
      <c r="N10574" s="3">
        <v>43528</v>
      </c>
      <c r="O10574" s="3" t="s">
        <v>365</v>
      </c>
      <c r="P10574" s="2">
        <v>3</v>
      </c>
      <c r="R10574" s="3"/>
    </row>
    <row r="10575" spans="2:18" x14ac:dyDescent="0.25">
      <c r="B10575" t="s">
        <v>189</v>
      </c>
      <c r="C10575">
        <v>1004688</v>
      </c>
      <c r="D10575" t="s">
        <v>104</v>
      </c>
      <c r="E10575">
        <v>9004688</v>
      </c>
      <c r="F10575" t="s">
        <v>188</v>
      </c>
      <c r="G10575">
        <v>10999321</v>
      </c>
      <c r="H10575">
        <v>60</v>
      </c>
      <c r="I10575">
        <v>5275</v>
      </c>
      <c r="J10575" t="s">
        <v>75</v>
      </c>
      <c r="K10575">
        <f>L10575*IFERROR(INDEX('Información SKU'!$H$1:$H$54,MATCH(I10575,'Información SKU'!$A$1:$A$54,0),1),15)</f>
        <v>840</v>
      </c>
      <c r="L10575">
        <v>140</v>
      </c>
      <c r="M10575" s="13">
        <f>L10575/IFERROR(INDEX('Información SKU'!$K$1:$K$54,MATCH(I10575,'Información SKU'!$A$1:$A$54,0),1),40)</f>
        <v>2</v>
      </c>
      <c r="N10575" s="3">
        <v>43528</v>
      </c>
      <c r="O10575" s="3" t="s">
        <v>365</v>
      </c>
      <c r="P10575" s="2">
        <v>3</v>
      </c>
      <c r="R10575" s="3"/>
    </row>
    <row r="10576" spans="2:18" x14ac:dyDescent="0.25">
      <c r="B10576" t="s">
        <v>189</v>
      </c>
      <c r="C10576">
        <v>1004688</v>
      </c>
      <c r="D10576" t="s">
        <v>104</v>
      </c>
      <c r="E10576">
        <v>9004688</v>
      </c>
      <c r="F10576" t="s">
        <v>188</v>
      </c>
      <c r="G10576">
        <v>10999325</v>
      </c>
      <c r="H10576">
        <v>10</v>
      </c>
      <c r="I10576">
        <v>61</v>
      </c>
      <c r="J10576" t="s">
        <v>20</v>
      </c>
      <c r="K10576">
        <f>L10576*IFERROR(INDEX('Información SKU'!$H$1:$H$54,MATCH(I10576,'Información SKU'!$A$1:$A$54,0),1),15)</f>
        <v>11700</v>
      </c>
      <c r="L10576">
        <v>780</v>
      </c>
      <c r="M10576" s="13">
        <f>L10576/IFERROR(INDEX('Información SKU'!$K$1:$K$54,MATCH(I10576,'Información SKU'!$A$1:$A$54,0),1),40)</f>
        <v>13</v>
      </c>
      <c r="N10576" s="3">
        <v>43528</v>
      </c>
      <c r="O10576" s="3" t="s">
        <v>362</v>
      </c>
      <c r="P10576" s="2">
        <v>2</v>
      </c>
      <c r="R10576" s="3"/>
    </row>
    <row r="10577" spans="2:18" x14ac:dyDescent="0.25">
      <c r="B10577" t="s">
        <v>189</v>
      </c>
      <c r="C10577">
        <v>1004688</v>
      </c>
      <c r="D10577" t="s">
        <v>104</v>
      </c>
      <c r="E10577">
        <v>9004688</v>
      </c>
      <c r="F10577" t="s">
        <v>188</v>
      </c>
      <c r="G10577">
        <v>10999325</v>
      </c>
      <c r="H10577">
        <v>20</v>
      </c>
      <c r="I10577">
        <v>62</v>
      </c>
      <c r="J10577" t="s">
        <v>25</v>
      </c>
      <c r="K10577">
        <f>L10577*IFERROR(INDEX('Información SKU'!$H$1:$H$54,MATCH(I10577,'Información SKU'!$A$1:$A$54,0),1),15)</f>
        <v>4000</v>
      </c>
      <c r="L10577">
        <v>500</v>
      </c>
      <c r="M10577" s="13">
        <f>L10577/IFERROR(INDEX('Información SKU'!$K$1:$K$54,MATCH(I10577,'Información SKU'!$A$1:$A$54,0),1),40)</f>
        <v>10</v>
      </c>
      <c r="N10577" s="3">
        <v>43528</v>
      </c>
      <c r="O10577" s="3" t="s">
        <v>363</v>
      </c>
      <c r="P10577" s="2">
        <v>2</v>
      </c>
      <c r="R10577" s="3"/>
    </row>
    <row r="10578" spans="2:18" x14ac:dyDescent="0.25">
      <c r="B10578" t="s">
        <v>189</v>
      </c>
      <c r="C10578">
        <v>1004688</v>
      </c>
      <c r="D10578" t="s">
        <v>104</v>
      </c>
      <c r="E10578">
        <v>9004688</v>
      </c>
      <c r="F10578" t="s">
        <v>188</v>
      </c>
      <c r="G10578">
        <v>10999325</v>
      </c>
      <c r="H10578">
        <v>30</v>
      </c>
      <c r="I10578">
        <v>63</v>
      </c>
      <c r="J10578" t="s">
        <v>1</v>
      </c>
      <c r="K10578">
        <f>L10578*IFERROR(INDEX('Información SKU'!$H$1:$H$54,MATCH(I10578,'Información SKU'!$A$1:$A$54,0),1),15)</f>
        <v>1890</v>
      </c>
      <c r="L10578">
        <v>126</v>
      </c>
      <c r="M10578" s="13">
        <f>L10578/IFERROR(INDEX('Información SKU'!$K$1:$K$54,MATCH(I10578,'Información SKU'!$A$1:$A$54,0),1),40)</f>
        <v>3</v>
      </c>
      <c r="N10578" s="3">
        <v>43528</v>
      </c>
      <c r="O10578" s="3" t="s">
        <v>361</v>
      </c>
      <c r="P10578" s="2">
        <v>1</v>
      </c>
      <c r="R10578" s="3"/>
    </row>
    <row r="10579" spans="2:18" x14ac:dyDescent="0.25">
      <c r="B10579" t="s">
        <v>189</v>
      </c>
      <c r="C10579">
        <v>1004688</v>
      </c>
      <c r="D10579" t="s">
        <v>104</v>
      </c>
      <c r="E10579">
        <v>9004688</v>
      </c>
      <c r="F10579" t="s">
        <v>188</v>
      </c>
      <c r="G10579">
        <v>10999325</v>
      </c>
      <c r="H10579">
        <v>40</v>
      </c>
      <c r="I10579">
        <v>205</v>
      </c>
      <c r="J10579" t="s">
        <v>35</v>
      </c>
      <c r="K10579">
        <f>L10579*IFERROR(INDEX('Información SKU'!$H$1:$H$54,MATCH(I10579,'Información SKU'!$A$1:$A$54,0),1),15)</f>
        <v>336</v>
      </c>
      <c r="L10579">
        <v>42</v>
      </c>
      <c r="M10579" s="13">
        <f>L10579/IFERROR(INDEX('Información SKU'!$K$1:$K$54,MATCH(I10579,'Información SKU'!$A$1:$A$54,0),1),40)</f>
        <v>1</v>
      </c>
      <c r="N10579" s="3">
        <v>43528</v>
      </c>
      <c r="O10579" s="3" t="s">
        <v>363</v>
      </c>
      <c r="P10579" s="2">
        <v>2</v>
      </c>
      <c r="R10579" s="3"/>
    </row>
    <row r="10580" spans="2:18" x14ac:dyDescent="0.25">
      <c r="B10580" t="s">
        <v>189</v>
      </c>
      <c r="C10580">
        <v>1004688</v>
      </c>
      <c r="D10580" t="s">
        <v>104</v>
      </c>
      <c r="E10580">
        <v>9004688</v>
      </c>
      <c r="F10580" t="s">
        <v>188</v>
      </c>
      <c r="G10580">
        <v>10999326</v>
      </c>
      <c r="H10580">
        <v>10</v>
      </c>
      <c r="I10580">
        <v>205</v>
      </c>
      <c r="J10580" t="s">
        <v>35</v>
      </c>
      <c r="K10580">
        <f>L10580*IFERROR(INDEX('Información SKU'!$H$1:$H$54,MATCH(I10580,'Información SKU'!$A$1:$A$54,0),1),15)</f>
        <v>1008</v>
      </c>
      <c r="L10580">
        <v>126</v>
      </c>
      <c r="M10580" s="13">
        <f>L10580/IFERROR(INDEX('Información SKU'!$K$1:$K$54,MATCH(I10580,'Información SKU'!$A$1:$A$54,0),1),40)</f>
        <v>3</v>
      </c>
      <c r="N10580" s="3">
        <v>43528</v>
      </c>
      <c r="O10580" s="3" t="s">
        <v>360</v>
      </c>
      <c r="P10580" s="2">
        <v>1</v>
      </c>
      <c r="R10580" s="3"/>
    </row>
    <row r="10581" spans="2:18" x14ac:dyDescent="0.25">
      <c r="B10581" t="s">
        <v>189</v>
      </c>
      <c r="C10581">
        <v>1004650</v>
      </c>
      <c r="D10581" t="s">
        <v>104</v>
      </c>
      <c r="E10581">
        <v>9004650</v>
      </c>
      <c r="F10581" t="s">
        <v>190</v>
      </c>
      <c r="G10581">
        <v>10999328</v>
      </c>
      <c r="H10581">
        <v>230</v>
      </c>
      <c r="I10581">
        <v>5236</v>
      </c>
      <c r="J10581" t="s">
        <v>89</v>
      </c>
      <c r="K10581">
        <f>L10581*IFERROR(INDEX('Información SKU'!$H$1:$H$54,MATCH(I10581,'Información SKU'!$A$1:$A$54,0),1),15)</f>
        <v>264</v>
      </c>
      <c r="L10581">
        <v>22</v>
      </c>
      <c r="M10581" s="13">
        <f>L10581/IFERROR(INDEX('Información SKU'!$K$1:$K$54,MATCH(I10581,'Información SKU'!$A$1:$A$54,0),1),40)</f>
        <v>0.4</v>
      </c>
      <c r="N10581" s="3">
        <v>43528</v>
      </c>
      <c r="O10581" s="3" t="s">
        <v>360</v>
      </c>
      <c r="P10581" s="2">
        <v>1</v>
      </c>
      <c r="R10581" s="3"/>
    </row>
    <row r="10582" spans="2:18" x14ac:dyDescent="0.25">
      <c r="B10582" t="s">
        <v>189</v>
      </c>
      <c r="C10582">
        <v>1004650</v>
      </c>
      <c r="D10582" t="s">
        <v>104</v>
      </c>
      <c r="E10582">
        <v>9004650</v>
      </c>
      <c r="F10582" t="s">
        <v>190</v>
      </c>
      <c r="G10582">
        <v>10999328</v>
      </c>
      <c r="H10582">
        <v>200</v>
      </c>
      <c r="I10582">
        <v>2382</v>
      </c>
      <c r="J10582" t="s">
        <v>34</v>
      </c>
      <c r="K10582">
        <f>L10582*IFERROR(INDEX('Información SKU'!$H$1:$H$54,MATCH(I10582,'Información SKU'!$A$1:$A$54,0),1),15)</f>
        <v>402</v>
      </c>
      <c r="L10582">
        <v>67</v>
      </c>
      <c r="M10582" s="13">
        <f>L10582/IFERROR(INDEX('Información SKU'!$K$1:$K$54,MATCH(I10582,'Información SKU'!$A$1:$A$54,0),1),40)</f>
        <v>0.69791666666666663</v>
      </c>
      <c r="N10582" s="3">
        <v>43528</v>
      </c>
      <c r="O10582" s="3" t="s">
        <v>362</v>
      </c>
      <c r="P10582" s="2">
        <v>2</v>
      </c>
      <c r="R10582" s="3"/>
    </row>
    <row r="10583" spans="2:18" x14ac:dyDescent="0.25">
      <c r="B10583" t="s">
        <v>189</v>
      </c>
      <c r="C10583">
        <v>1004650</v>
      </c>
      <c r="D10583" t="s">
        <v>104</v>
      </c>
      <c r="E10583">
        <v>9004650</v>
      </c>
      <c r="F10583" t="s">
        <v>190</v>
      </c>
      <c r="G10583">
        <v>10999328</v>
      </c>
      <c r="H10583">
        <v>130</v>
      </c>
      <c r="I10583">
        <v>509</v>
      </c>
      <c r="J10583" t="s">
        <v>0</v>
      </c>
      <c r="K10583">
        <f>L10583*IFERROR(INDEX('Información SKU'!$H$1:$H$54,MATCH(I10583,'Información SKU'!$A$1:$A$54,0),1),15)</f>
        <v>198</v>
      </c>
      <c r="L10583">
        <v>33</v>
      </c>
      <c r="M10583" s="13">
        <f>L10583/IFERROR(INDEX('Información SKU'!$K$1:$K$54,MATCH(I10583,'Información SKU'!$A$1:$A$54,0),1),40)</f>
        <v>0.41249999999999998</v>
      </c>
      <c r="N10583" s="3">
        <v>43528</v>
      </c>
      <c r="O10583" s="3" t="s">
        <v>364</v>
      </c>
      <c r="P10583" s="2">
        <v>3</v>
      </c>
      <c r="R10583" s="3"/>
    </row>
    <row r="10584" spans="2:18" x14ac:dyDescent="0.25">
      <c r="B10584" t="s">
        <v>189</v>
      </c>
      <c r="C10584">
        <v>1004650</v>
      </c>
      <c r="D10584" t="s">
        <v>104</v>
      </c>
      <c r="E10584">
        <v>9004650</v>
      </c>
      <c r="F10584" t="s">
        <v>190</v>
      </c>
      <c r="G10584">
        <v>10999328</v>
      </c>
      <c r="H10584">
        <v>10</v>
      </c>
      <c r="I10584">
        <v>61</v>
      </c>
      <c r="J10584" t="s">
        <v>20</v>
      </c>
      <c r="K10584">
        <f>L10584*IFERROR(INDEX('Información SKU'!$H$1:$H$54,MATCH(I10584,'Información SKU'!$A$1:$A$54,0),1),15)</f>
        <v>735</v>
      </c>
      <c r="L10584">
        <v>49</v>
      </c>
      <c r="M10584" s="13">
        <f>L10584/IFERROR(INDEX('Información SKU'!$K$1:$K$54,MATCH(I10584,'Información SKU'!$A$1:$A$54,0),1),40)</f>
        <v>0.81666666666666665</v>
      </c>
      <c r="N10584" s="3">
        <v>43528</v>
      </c>
      <c r="O10584" s="3" t="s">
        <v>364</v>
      </c>
      <c r="P10584" s="2">
        <v>3</v>
      </c>
      <c r="R10584" s="3"/>
    </row>
    <row r="10585" spans="2:18" x14ac:dyDescent="0.25">
      <c r="B10585" t="s">
        <v>189</v>
      </c>
      <c r="C10585">
        <v>1004650</v>
      </c>
      <c r="D10585" t="s">
        <v>104</v>
      </c>
      <c r="E10585">
        <v>9004650</v>
      </c>
      <c r="F10585" t="s">
        <v>190</v>
      </c>
      <c r="G10585">
        <v>10999328</v>
      </c>
      <c r="H10585">
        <v>20</v>
      </c>
      <c r="I10585">
        <v>62</v>
      </c>
      <c r="J10585" t="s">
        <v>25</v>
      </c>
      <c r="K10585">
        <f>L10585*IFERROR(INDEX('Información SKU'!$H$1:$H$54,MATCH(I10585,'Información SKU'!$A$1:$A$54,0),1),15)</f>
        <v>128</v>
      </c>
      <c r="L10585">
        <v>16</v>
      </c>
      <c r="M10585" s="13">
        <f>L10585/IFERROR(INDEX('Información SKU'!$K$1:$K$54,MATCH(I10585,'Información SKU'!$A$1:$A$54,0),1),40)</f>
        <v>0.32</v>
      </c>
      <c r="N10585" s="3">
        <v>43528</v>
      </c>
      <c r="O10585" s="3" t="s">
        <v>362</v>
      </c>
      <c r="P10585" s="2">
        <v>2</v>
      </c>
      <c r="R10585" s="3"/>
    </row>
    <row r="10586" spans="2:18" x14ac:dyDescent="0.25">
      <c r="B10586" t="s">
        <v>189</v>
      </c>
      <c r="C10586">
        <v>1004650</v>
      </c>
      <c r="D10586" t="s">
        <v>104</v>
      </c>
      <c r="E10586">
        <v>9004650</v>
      </c>
      <c r="F10586" t="s">
        <v>190</v>
      </c>
      <c r="G10586">
        <v>10999328</v>
      </c>
      <c r="H10586">
        <v>30</v>
      </c>
      <c r="I10586">
        <v>63</v>
      </c>
      <c r="J10586" t="s">
        <v>1</v>
      </c>
      <c r="K10586">
        <f>L10586*IFERROR(INDEX('Información SKU'!$H$1:$H$54,MATCH(I10586,'Información SKU'!$A$1:$A$54,0),1),15)</f>
        <v>315</v>
      </c>
      <c r="L10586">
        <v>21</v>
      </c>
      <c r="M10586" s="13">
        <f>L10586/IFERROR(INDEX('Información SKU'!$K$1:$K$54,MATCH(I10586,'Información SKU'!$A$1:$A$54,0),1),40)</f>
        <v>0.5</v>
      </c>
      <c r="N10586" s="3">
        <v>43528</v>
      </c>
      <c r="O10586" s="3" t="s">
        <v>365</v>
      </c>
      <c r="P10586" s="2">
        <v>3</v>
      </c>
      <c r="R10586" s="3"/>
    </row>
    <row r="10587" spans="2:18" x14ac:dyDescent="0.25">
      <c r="B10587" t="s">
        <v>189</v>
      </c>
      <c r="C10587">
        <v>1004650</v>
      </c>
      <c r="D10587" t="s">
        <v>104</v>
      </c>
      <c r="E10587">
        <v>9004650</v>
      </c>
      <c r="F10587" t="s">
        <v>190</v>
      </c>
      <c r="G10587">
        <v>10999328</v>
      </c>
      <c r="H10587">
        <v>100</v>
      </c>
      <c r="I10587">
        <v>320</v>
      </c>
      <c r="J10587" t="s">
        <v>31</v>
      </c>
      <c r="K10587">
        <f>L10587*IFERROR(INDEX('Información SKU'!$H$1:$H$54,MATCH(I10587,'Información SKU'!$A$1:$A$54,0),1),15)</f>
        <v>705</v>
      </c>
      <c r="L10587">
        <v>47</v>
      </c>
      <c r="M10587" s="13">
        <f>L10587/IFERROR(INDEX('Información SKU'!$K$1:$K$54,MATCH(I10587,'Información SKU'!$A$1:$A$54,0),1),40)</f>
        <v>0.60256410256410253</v>
      </c>
      <c r="N10587" s="3">
        <v>43528</v>
      </c>
      <c r="O10587" s="3" t="s">
        <v>361</v>
      </c>
      <c r="P10587" s="2">
        <v>1</v>
      </c>
      <c r="R10587" s="3"/>
    </row>
    <row r="10588" spans="2:18" x14ac:dyDescent="0.25">
      <c r="B10588" t="s">
        <v>189</v>
      </c>
      <c r="C10588">
        <v>1004650</v>
      </c>
      <c r="D10588" t="s">
        <v>104</v>
      </c>
      <c r="E10588">
        <v>9004650</v>
      </c>
      <c r="F10588" t="s">
        <v>190</v>
      </c>
      <c r="G10588">
        <v>10999328</v>
      </c>
      <c r="H10588">
        <v>70</v>
      </c>
      <c r="I10588">
        <v>205</v>
      </c>
      <c r="J10588" t="s">
        <v>35</v>
      </c>
      <c r="K10588">
        <f>L10588*IFERROR(INDEX('Información SKU'!$H$1:$H$54,MATCH(I10588,'Información SKU'!$A$1:$A$54,0),1),15)</f>
        <v>96</v>
      </c>
      <c r="L10588">
        <v>12</v>
      </c>
      <c r="M10588" s="13">
        <f>L10588/IFERROR(INDEX('Información SKU'!$K$1:$K$54,MATCH(I10588,'Información SKU'!$A$1:$A$54,0),1),40)</f>
        <v>0.2857142857142857</v>
      </c>
      <c r="N10588" s="3">
        <v>43528</v>
      </c>
      <c r="O10588" s="3" t="s">
        <v>365</v>
      </c>
      <c r="P10588" s="2">
        <v>3</v>
      </c>
      <c r="R10588" s="3"/>
    </row>
    <row r="10589" spans="2:18" x14ac:dyDescent="0.25">
      <c r="B10589" t="s">
        <v>189</v>
      </c>
      <c r="C10589">
        <v>1004688</v>
      </c>
      <c r="D10589" t="s">
        <v>104</v>
      </c>
      <c r="E10589">
        <v>9004688</v>
      </c>
      <c r="F10589" t="s">
        <v>188</v>
      </c>
      <c r="G10589">
        <v>10999335</v>
      </c>
      <c r="H10589">
        <v>90</v>
      </c>
      <c r="I10589">
        <v>5275</v>
      </c>
      <c r="J10589" t="s">
        <v>75</v>
      </c>
      <c r="K10589">
        <f>L10589*IFERROR(INDEX('Información SKU'!$H$1:$H$54,MATCH(I10589,'Información SKU'!$A$1:$A$54,0),1),15)</f>
        <v>348</v>
      </c>
      <c r="L10589">
        <v>58</v>
      </c>
      <c r="M10589" s="13">
        <f>L10589/IFERROR(INDEX('Información SKU'!$K$1:$K$54,MATCH(I10589,'Información SKU'!$A$1:$A$54,0),1),40)</f>
        <v>0.82857142857142863</v>
      </c>
      <c r="N10589" s="3">
        <v>43528</v>
      </c>
      <c r="O10589" s="3" t="s">
        <v>364</v>
      </c>
      <c r="P10589" s="2">
        <v>3</v>
      </c>
      <c r="R10589" s="3"/>
    </row>
    <row r="10590" spans="2:18" x14ac:dyDescent="0.25">
      <c r="B10590" t="s">
        <v>189</v>
      </c>
      <c r="C10590">
        <v>1004688</v>
      </c>
      <c r="D10590" t="s">
        <v>104</v>
      </c>
      <c r="E10590">
        <v>9004688</v>
      </c>
      <c r="F10590" t="s">
        <v>188</v>
      </c>
      <c r="G10590">
        <v>10999335</v>
      </c>
      <c r="H10590">
        <v>80</v>
      </c>
      <c r="I10590">
        <v>5274</v>
      </c>
      <c r="J10590" t="s">
        <v>72</v>
      </c>
      <c r="K10590">
        <f>L10590*IFERROR(INDEX('Información SKU'!$H$1:$H$54,MATCH(I10590,'Información SKU'!$A$1:$A$54,0),1),15)</f>
        <v>392</v>
      </c>
      <c r="L10590">
        <v>49</v>
      </c>
      <c r="M10590" s="13">
        <f>L10590/IFERROR(INDEX('Información SKU'!$K$1:$K$54,MATCH(I10590,'Información SKU'!$A$1:$A$54,0),1),40)</f>
        <v>0.7</v>
      </c>
      <c r="N10590" s="3">
        <v>43528</v>
      </c>
      <c r="O10590" s="3" t="s">
        <v>362</v>
      </c>
      <c r="P10590" s="2">
        <v>2</v>
      </c>
      <c r="R10590" s="3"/>
    </row>
    <row r="10591" spans="2:18" x14ac:dyDescent="0.25">
      <c r="B10591" t="s">
        <v>189</v>
      </c>
      <c r="C10591">
        <v>1004688</v>
      </c>
      <c r="D10591" t="s">
        <v>104</v>
      </c>
      <c r="E10591">
        <v>9004688</v>
      </c>
      <c r="F10591" t="s">
        <v>188</v>
      </c>
      <c r="G10591">
        <v>10999335</v>
      </c>
      <c r="H10591">
        <v>70</v>
      </c>
      <c r="I10591">
        <v>5273</v>
      </c>
      <c r="J10591" t="s">
        <v>82</v>
      </c>
      <c r="K10591">
        <f>L10591*IFERROR(INDEX('Información SKU'!$H$1:$H$54,MATCH(I10591,'Información SKU'!$A$1:$A$54,0),1),15)</f>
        <v>324</v>
      </c>
      <c r="L10591">
        <v>54</v>
      </c>
      <c r="M10591" s="13">
        <f>L10591/IFERROR(INDEX('Información SKU'!$K$1:$K$54,MATCH(I10591,'Información SKU'!$A$1:$A$54,0),1),40)</f>
        <v>0.77142857142857146</v>
      </c>
      <c r="N10591" s="3">
        <v>43528</v>
      </c>
      <c r="O10591" s="3" t="s">
        <v>364</v>
      </c>
      <c r="P10591" s="2">
        <v>3</v>
      </c>
      <c r="R10591" s="3"/>
    </row>
    <row r="10592" spans="2:18" x14ac:dyDescent="0.25">
      <c r="B10592" t="s">
        <v>189</v>
      </c>
      <c r="C10592">
        <v>1004688</v>
      </c>
      <c r="D10592" t="s">
        <v>104</v>
      </c>
      <c r="E10592">
        <v>9004688</v>
      </c>
      <c r="F10592" t="s">
        <v>188</v>
      </c>
      <c r="G10592">
        <v>10999335</v>
      </c>
      <c r="H10592">
        <v>10</v>
      </c>
      <c r="I10592">
        <v>2389</v>
      </c>
      <c r="J10592" t="s">
        <v>70</v>
      </c>
      <c r="K10592">
        <f>L10592*IFERROR(INDEX('Información SKU'!$H$1:$H$54,MATCH(I10592,'Información SKU'!$A$1:$A$54,0),1),15)</f>
        <v>378</v>
      </c>
      <c r="L10592">
        <v>63</v>
      </c>
      <c r="M10592" s="13">
        <f>L10592/IFERROR(INDEX('Información SKU'!$K$1:$K$54,MATCH(I10592,'Información SKU'!$A$1:$A$54,0),1),40)</f>
        <v>0.65625</v>
      </c>
      <c r="N10592" s="3">
        <v>43528</v>
      </c>
      <c r="O10592" s="3" t="s">
        <v>364</v>
      </c>
      <c r="P10592" s="2">
        <v>3</v>
      </c>
      <c r="R10592" s="3"/>
    </row>
    <row r="10593" spans="2:18" x14ac:dyDescent="0.25">
      <c r="B10593" t="s">
        <v>189</v>
      </c>
      <c r="C10593">
        <v>1004689</v>
      </c>
      <c r="D10593" t="s">
        <v>104</v>
      </c>
      <c r="E10593">
        <v>9004689</v>
      </c>
      <c r="F10593" t="s">
        <v>188</v>
      </c>
      <c r="G10593">
        <v>10999336</v>
      </c>
      <c r="H10593">
        <v>190</v>
      </c>
      <c r="I10593">
        <v>5274</v>
      </c>
      <c r="J10593" t="s">
        <v>72</v>
      </c>
      <c r="K10593">
        <f>L10593*IFERROR(INDEX('Información SKU'!$H$1:$H$54,MATCH(I10593,'Información SKU'!$A$1:$A$54,0),1),15)</f>
        <v>112</v>
      </c>
      <c r="L10593">
        <v>14</v>
      </c>
      <c r="M10593" s="13">
        <f>L10593/IFERROR(INDEX('Información SKU'!$K$1:$K$54,MATCH(I10593,'Información SKU'!$A$1:$A$54,0),1),40)</f>
        <v>0.2</v>
      </c>
      <c r="N10593" s="3">
        <v>43528</v>
      </c>
      <c r="O10593" s="3" t="s">
        <v>361</v>
      </c>
      <c r="P10593" s="2">
        <v>1</v>
      </c>
      <c r="R10593" s="3"/>
    </row>
    <row r="10594" spans="2:18" x14ac:dyDescent="0.25">
      <c r="B10594" t="s">
        <v>189</v>
      </c>
      <c r="C10594">
        <v>1004689</v>
      </c>
      <c r="D10594" t="s">
        <v>104</v>
      </c>
      <c r="E10594">
        <v>9004689</v>
      </c>
      <c r="F10594" t="s">
        <v>188</v>
      </c>
      <c r="G10594">
        <v>10999336</v>
      </c>
      <c r="H10594">
        <v>180</v>
      </c>
      <c r="I10594">
        <v>5273</v>
      </c>
      <c r="J10594" t="s">
        <v>82</v>
      </c>
      <c r="K10594">
        <f>L10594*IFERROR(INDEX('Información SKU'!$H$1:$H$54,MATCH(I10594,'Información SKU'!$A$1:$A$54,0),1),15)</f>
        <v>48</v>
      </c>
      <c r="L10594">
        <v>8</v>
      </c>
      <c r="M10594" s="13">
        <f>L10594/IFERROR(INDEX('Información SKU'!$K$1:$K$54,MATCH(I10594,'Información SKU'!$A$1:$A$54,0),1),40)</f>
        <v>0.11428571428571428</v>
      </c>
      <c r="N10594" s="3">
        <v>43528</v>
      </c>
      <c r="O10594" s="3" t="s">
        <v>364</v>
      </c>
      <c r="P10594" s="2">
        <v>3</v>
      </c>
      <c r="R10594" s="3"/>
    </row>
    <row r="10595" spans="2:18" x14ac:dyDescent="0.25">
      <c r="B10595" t="s">
        <v>189</v>
      </c>
      <c r="C10595">
        <v>1004689</v>
      </c>
      <c r="D10595" t="s">
        <v>104</v>
      </c>
      <c r="E10595">
        <v>9004689</v>
      </c>
      <c r="F10595" t="s">
        <v>188</v>
      </c>
      <c r="G10595">
        <v>10999336</v>
      </c>
      <c r="H10595">
        <v>60</v>
      </c>
      <c r="I10595">
        <v>509</v>
      </c>
      <c r="J10595" t="s">
        <v>0</v>
      </c>
      <c r="K10595">
        <f>L10595*IFERROR(INDEX('Información SKU'!$H$1:$H$54,MATCH(I10595,'Información SKU'!$A$1:$A$54,0),1),15)</f>
        <v>30</v>
      </c>
      <c r="L10595">
        <v>5</v>
      </c>
      <c r="M10595" s="13">
        <f>L10595/IFERROR(INDEX('Información SKU'!$K$1:$K$54,MATCH(I10595,'Información SKU'!$A$1:$A$54,0),1),40)</f>
        <v>6.25E-2</v>
      </c>
      <c r="N10595" s="3">
        <v>43528</v>
      </c>
      <c r="O10595" s="3" t="s">
        <v>360</v>
      </c>
      <c r="P10595" s="2">
        <v>1</v>
      </c>
      <c r="R10595" s="3"/>
    </row>
    <row r="10596" spans="2:18" x14ac:dyDescent="0.25">
      <c r="B10596" t="s">
        <v>189</v>
      </c>
      <c r="C10596">
        <v>1004689</v>
      </c>
      <c r="D10596" t="s">
        <v>104</v>
      </c>
      <c r="E10596">
        <v>9004689</v>
      </c>
      <c r="F10596" t="s">
        <v>188</v>
      </c>
      <c r="G10596">
        <v>10999336</v>
      </c>
      <c r="H10596">
        <v>40</v>
      </c>
      <c r="I10596">
        <v>205</v>
      </c>
      <c r="J10596" t="s">
        <v>35</v>
      </c>
      <c r="K10596">
        <f>L10596*IFERROR(INDEX('Información SKU'!$H$1:$H$54,MATCH(I10596,'Información SKU'!$A$1:$A$54,0),1),15)</f>
        <v>168</v>
      </c>
      <c r="L10596">
        <v>21</v>
      </c>
      <c r="M10596" s="13">
        <f>L10596/IFERROR(INDEX('Información SKU'!$K$1:$K$54,MATCH(I10596,'Información SKU'!$A$1:$A$54,0),1),40)</f>
        <v>0.5</v>
      </c>
      <c r="N10596" s="3">
        <v>43528</v>
      </c>
      <c r="O10596" s="3" t="s">
        <v>365</v>
      </c>
      <c r="P10596" s="2">
        <v>3</v>
      </c>
      <c r="R10596" s="3"/>
    </row>
    <row r="10597" spans="2:18" x14ac:dyDescent="0.25">
      <c r="B10597" t="s">
        <v>189</v>
      </c>
      <c r="C10597">
        <v>1004689</v>
      </c>
      <c r="D10597" t="s">
        <v>104</v>
      </c>
      <c r="E10597">
        <v>9004689</v>
      </c>
      <c r="F10597" t="s">
        <v>188</v>
      </c>
      <c r="G10597">
        <v>10999336</v>
      </c>
      <c r="H10597">
        <v>20</v>
      </c>
      <c r="I10597">
        <v>63</v>
      </c>
      <c r="J10597" t="s">
        <v>1</v>
      </c>
      <c r="K10597">
        <f>L10597*IFERROR(INDEX('Información SKU'!$H$1:$H$54,MATCH(I10597,'Información SKU'!$A$1:$A$54,0),1),15)</f>
        <v>105</v>
      </c>
      <c r="L10597">
        <v>7</v>
      </c>
      <c r="M10597" s="13">
        <f>L10597/IFERROR(INDEX('Información SKU'!$K$1:$K$54,MATCH(I10597,'Información SKU'!$A$1:$A$54,0),1),40)</f>
        <v>0.16666666666666666</v>
      </c>
      <c r="N10597" s="3">
        <v>43528</v>
      </c>
      <c r="O10597" s="3" t="s">
        <v>363</v>
      </c>
      <c r="P10597" s="2">
        <v>2</v>
      </c>
      <c r="R10597" s="3"/>
    </row>
    <row r="10598" spans="2:18" x14ac:dyDescent="0.25">
      <c r="B10598" t="s">
        <v>189</v>
      </c>
      <c r="C10598">
        <v>1004689</v>
      </c>
      <c r="D10598" t="s">
        <v>104</v>
      </c>
      <c r="E10598">
        <v>9004689</v>
      </c>
      <c r="F10598" t="s">
        <v>188</v>
      </c>
      <c r="G10598">
        <v>10999336</v>
      </c>
      <c r="H10598">
        <v>10</v>
      </c>
      <c r="I10598">
        <v>61</v>
      </c>
      <c r="J10598" t="s">
        <v>20</v>
      </c>
      <c r="K10598">
        <f>L10598*IFERROR(INDEX('Información SKU'!$H$1:$H$54,MATCH(I10598,'Información SKU'!$A$1:$A$54,0),1),15)</f>
        <v>795</v>
      </c>
      <c r="L10598">
        <v>53</v>
      </c>
      <c r="M10598" s="13">
        <f>L10598/IFERROR(INDEX('Información SKU'!$K$1:$K$54,MATCH(I10598,'Información SKU'!$A$1:$A$54,0),1),40)</f>
        <v>0.8833333333333333</v>
      </c>
      <c r="N10598" s="3">
        <v>43528</v>
      </c>
      <c r="O10598" s="3" t="s">
        <v>363</v>
      </c>
      <c r="P10598" s="2">
        <v>2</v>
      </c>
      <c r="R10598" s="3"/>
    </row>
    <row r="10599" spans="2:18" x14ac:dyDescent="0.25">
      <c r="B10599" t="s">
        <v>189</v>
      </c>
      <c r="C10599">
        <v>1004688</v>
      </c>
      <c r="D10599" t="s">
        <v>104</v>
      </c>
      <c r="E10599">
        <v>9004688</v>
      </c>
      <c r="F10599" t="s">
        <v>188</v>
      </c>
      <c r="G10599">
        <v>10999337</v>
      </c>
      <c r="H10599">
        <v>70</v>
      </c>
      <c r="I10599">
        <v>2387</v>
      </c>
      <c r="J10599" t="s">
        <v>33</v>
      </c>
      <c r="K10599">
        <f>L10599*IFERROR(INDEX('Información SKU'!$H$1:$H$54,MATCH(I10599,'Información SKU'!$A$1:$A$54,0),1),15)</f>
        <v>24</v>
      </c>
      <c r="L10599">
        <v>2</v>
      </c>
      <c r="M10599" s="13">
        <f>L10599/IFERROR(INDEX('Información SKU'!$K$1:$K$54,MATCH(I10599,'Información SKU'!$A$1:$A$54,0),1),40)</f>
        <v>2.0833333333333332E-2</v>
      </c>
      <c r="N10599" s="3">
        <v>43528</v>
      </c>
      <c r="O10599" s="3" t="s">
        <v>361</v>
      </c>
      <c r="P10599" s="2">
        <v>1</v>
      </c>
      <c r="R10599" s="3"/>
    </row>
    <row r="10600" spans="2:18" x14ac:dyDescent="0.25">
      <c r="B10600" t="s">
        <v>189</v>
      </c>
      <c r="C10600">
        <v>1004688</v>
      </c>
      <c r="D10600" t="s">
        <v>104</v>
      </c>
      <c r="E10600">
        <v>9004688</v>
      </c>
      <c r="F10600" t="s">
        <v>188</v>
      </c>
      <c r="G10600">
        <v>10999337</v>
      </c>
      <c r="H10600">
        <v>60</v>
      </c>
      <c r="I10600">
        <v>2389</v>
      </c>
      <c r="J10600" t="s">
        <v>70</v>
      </c>
      <c r="K10600">
        <f>L10600*IFERROR(INDEX('Información SKU'!$H$1:$H$54,MATCH(I10600,'Información SKU'!$A$1:$A$54,0),1),15)</f>
        <v>18</v>
      </c>
      <c r="L10600">
        <v>3</v>
      </c>
      <c r="M10600" s="13">
        <f>L10600/IFERROR(INDEX('Información SKU'!$K$1:$K$54,MATCH(I10600,'Información SKU'!$A$1:$A$54,0),1),40)</f>
        <v>3.125E-2</v>
      </c>
      <c r="N10600" s="3">
        <v>43528</v>
      </c>
      <c r="O10600" s="3" t="s">
        <v>365</v>
      </c>
      <c r="P10600" s="2">
        <v>3</v>
      </c>
      <c r="R10600" s="3"/>
    </row>
    <row r="10601" spans="2:18" x14ac:dyDescent="0.25">
      <c r="B10601" t="s">
        <v>189</v>
      </c>
      <c r="C10601">
        <v>1004688</v>
      </c>
      <c r="D10601" t="s">
        <v>104</v>
      </c>
      <c r="E10601">
        <v>9004688</v>
      </c>
      <c r="F10601" t="s">
        <v>188</v>
      </c>
      <c r="G10601">
        <v>10999337</v>
      </c>
      <c r="H10601">
        <v>30</v>
      </c>
      <c r="I10601">
        <v>5274</v>
      </c>
      <c r="J10601" t="s">
        <v>72</v>
      </c>
      <c r="K10601">
        <f>L10601*IFERROR(INDEX('Información SKU'!$H$1:$H$54,MATCH(I10601,'Información SKU'!$A$1:$A$54,0),1),15)</f>
        <v>48</v>
      </c>
      <c r="L10601">
        <v>6</v>
      </c>
      <c r="M10601" s="13">
        <f>L10601/IFERROR(INDEX('Información SKU'!$K$1:$K$54,MATCH(I10601,'Información SKU'!$A$1:$A$54,0),1),40)</f>
        <v>8.5714285714285715E-2</v>
      </c>
      <c r="N10601" s="3">
        <v>43528</v>
      </c>
      <c r="O10601" s="3" t="s">
        <v>365</v>
      </c>
      <c r="P10601" s="2">
        <v>3</v>
      </c>
      <c r="R10601" s="3"/>
    </row>
    <row r="10602" spans="2:18" x14ac:dyDescent="0.25">
      <c r="B10602" t="s">
        <v>189</v>
      </c>
      <c r="C10602">
        <v>1004688</v>
      </c>
      <c r="D10602" t="s">
        <v>104</v>
      </c>
      <c r="E10602">
        <v>9004688</v>
      </c>
      <c r="F10602" t="s">
        <v>188</v>
      </c>
      <c r="G10602">
        <v>10999337</v>
      </c>
      <c r="H10602">
        <v>20</v>
      </c>
      <c r="I10602">
        <v>5275</v>
      </c>
      <c r="J10602" t="s">
        <v>75</v>
      </c>
      <c r="K10602">
        <f>L10602*IFERROR(INDEX('Información SKU'!$H$1:$H$54,MATCH(I10602,'Información SKU'!$A$1:$A$54,0),1),15)</f>
        <v>18</v>
      </c>
      <c r="L10602">
        <v>3</v>
      </c>
      <c r="M10602" s="13">
        <f>L10602/IFERROR(INDEX('Información SKU'!$K$1:$K$54,MATCH(I10602,'Información SKU'!$A$1:$A$54,0),1),40)</f>
        <v>4.2857142857142858E-2</v>
      </c>
      <c r="N10602" s="3">
        <v>43528</v>
      </c>
      <c r="O10602" s="3" t="s">
        <v>363</v>
      </c>
      <c r="P10602" s="2">
        <v>2</v>
      </c>
      <c r="R10602" s="3"/>
    </row>
    <row r="10603" spans="2:18" x14ac:dyDescent="0.25">
      <c r="B10603" t="s">
        <v>189</v>
      </c>
      <c r="C10603">
        <v>1004689</v>
      </c>
      <c r="D10603" t="s">
        <v>104</v>
      </c>
      <c r="E10603">
        <v>9004689</v>
      </c>
      <c r="F10603" t="s">
        <v>188</v>
      </c>
      <c r="G10603">
        <v>10999350</v>
      </c>
      <c r="H10603">
        <v>40</v>
      </c>
      <c r="I10603">
        <v>5274</v>
      </c>
      <c r="J10603" t="s">
        <v>72</v>
      </c>
      <c r="K10603">
        <f>L10603*IFERROR(INDEX('Información SKU'!$H$1:$H$54,MATCH(I10603,'Información SKU'!$A$1:$A$54,0),1),15)</f>
        <v>40</v>
      </c>
      <c r="L10603">
        <v>5</v>
      </c>
      <c r="M10603" s="13">
        <f>L10603/IFERROR(INDEX('Información SKU'!$K$1:$K$54,MATCH(I10603,'Información SKU'!$A$1:$A$54,0),1),40)</f>
        <v>7.1428571428571425E-2</v>
      </c>
      <c r="N10603" s="3">
        <v>43528</v>
      </c>
      <c r="O10603" s="3" t="s">
        <v>364</v>
      </c>
      <c r="P10603" s="2">
        <v>3</v>
      </c>
      <c r="R10603" s="3"/>
    </row>
    <row r="10604" spans="2:18" x14ac:dyDescent="0.25">
      <c r="B10604" t="s">
        <v>189</v>
      </c>
      <c r="C10604">
        <v>1004689</v>
      </c>
      <c r="D10604" t="s">
        <v>104</v>
      </c>
      <c r="E10604">
        <v>9004689</v>
      </c>
      <c r="F10604" t="s">
        <v>188</v>
      </c>
      <c r="G10604">
        <v>10999350</v>
      </c>
      <c r="H10604">
        <v>20</v>
      </c>
      <c r="I10604">
        <v>2389</v>
      </c>
      <c r="J10604" t="s">
        <v>70</v>
      </c>
      <c r="K10604">
        <f>L10604*IFERROR(INDEX('Información SKU'!$H$1:$H$54,MATCH(I10604,'Información SKU'!$A$1:$A$54,0),1),15)</f>
        <v>12</v>
      </c>
      <c r="L10604">
        <v>2</v>
      </c>
      <c r="M10604" s="13">
        <f>L10604/IFERROR(INDEX('Información SKU'!$K$1:$K$54,MATCH(I10604,'Información SKU'!$A$1:$A$54,0),1),40)</f>
        <v>2.0833333333333332E-2</v>
      </c>
      <c r="N10604" s="3">
        <v>43528</v>
      </c>
      <c r="O10604" s="3" t="s">
        <v>364</v>
      </c>
      <c r="P10604" s="2">
        <v>3</v>
      </c>
      <c r="R10604" s="3"/>
    </row>
    <row r="10605" spans="2:18" x14ac:dyDescent="0.25">
      <c r="B10605" t="s">
        <v>189</v>
      </c>
      <c r="C10605">
        <v>1004688</v>
      </c>
      <c r="D10605" t="s">
        <v>104</v>
      </c>
      <c r="E10605">
        <v>9004688</v>
      </c>
      <c r="F10605" t="s">
        <v>188</v>
      </c>
      <c r="G10605">
        <v>10999351</v>
      </c>
      <c r="H10605">
        <v>210</v>
      </c>
      <c r="I10605">
        <v>2384</v>
      </c>
      <c r="J10605" t="s">
        <v>10</v>
      </c>
      <c r="K10605">
        <f>L10605*IFERROR(INDEX('Información SKU'!$H$1:$H$54,MATCH(I10605,'Información SKU'!$A$1:$A$54,0),1),15)</f>
        <v>468</v>
      </c>
      <c r="L10605">
        <v>78</v>
      </c>
      <c r="M10605" s="13">
        <f>L10605/IFERROR(INDEX('Información SKU'!$K$1:$K$54,MATCH(I10605,'Información SKU'!$A$1:$A$54,0),1),40)</f>
        <v>0.8125</v>
      </c>
      <c r="N10605" s="3">
        <v>43528</v>
      </c>
      <c r="O10605" s="3" t="s">
        <v>363</v>
      </c>
      <c r="P10605" s="2">
        <v>2</v>
      </c>
      <c r="R10605" s="3"/>
    </row>
    <row r="10606" spans="2:18" x14ac:dyDescent="0.25">
      <c r="B10606" t="s">
        <v>189</v>
      </c>
      <c r="C10606">
        <v>1004688</v>
      </c>
      <c r="D10606" t="s">
        <v>104</v>
      </c>
      <c r="E10606">
        <v>9004688</v>
      </c>
      <c r="F10606" t="s">
        <v>188</v>
      </c>
      <c r="G10606">
        <v>10999351</v>
      </c>
      <c r="H10606">
        <v>200</v>
      </c>
      <c r="I10606">
        <v>2382</v>
      </c>
      <c r="J10606" t="s">
        <v>34</v>
      </c>
      <c r="K10606">
        <f>L10606*IFERROR(INDEX('Información SKU'!$H$1:$H$54,MATCH(I10606,'Información SKU'!$A$1:$A$54,0),1),15)</f>
        <v>336</v>
      </c>
      <c r="L10606">
        <v>56</v>
      </c>
      <c r="M10606" s="13">
        <f>L10606/IFERROR(INDEX('Información SKU'!$K$1:$K$54,MATCH(I10606,'Información SKU'!$A$1:$A$54,0),1),40)</f>
        <v>0.58333333333333337</v>
      </c>
      <c r="N10606" s="3">
        <v>43528</v>
      </c>
      <c r="O10606" s="3" t="s">
        <v>362</v>
      </c>
      <c r="P10606" s="2">
        <v>2</v>
      </c>
      <c r="R10606" s="3"/>
    </row>
    <row r="10607" spans="2:18" x14ac:dyDescent="0.25">
      <c r="B10607" t="s">
        <v>189</v>
      </c>
      <c r="C10607">
        <v>1004688</v>
      </c>
      <c r="D10607" t="s">
        <v>104</v>
      </c>
      <c r="E10607">
        <v>9004688</v>
      </c>
      <c r="F10607" t="s">
        <v>188</v>
      </c>
      <c r="G10607">
        <v>10999351</v>
      </c>
      <c r="H10607">
        <v>190</v>
      </c>
      <c r="I10607">
        <v>2387</v>
      </c>
      <c r="J10607" t="s">
        <v>33</v>
      </c>
      <c r="K10607">
        <f>L10607*IFERROR(INDEX('Información SKU'!$H$1:$H$54,MATCH(I10607,'Información SKU'!$A$1:$A$54,0),1),15)</f>
        <v>732</v>
      </c>
      <c r="L10607">
        <v>61</v>
      </c>
      <c r="M10607" s="13">
        <f>L10607/IFERROR(INDEX('Información SKU'!$K$1:$K$54,MATCH(I10607,'Información SKU'!$A$1:$A$54,0),1),40)</f>
        <v>0.63541666666666663</v>
      </c>
      <c r="N10607" s="3">
        <v>43528</v>
      </c>
      <c r="O10607" s="3" t="s">
        <v>363</v>
      </c>
      <c r="P10607" s="2">
        <v>2</v>
      </c>
      <c r="R10607" s="3"/>
    </row>
    <row r="10608" spans="2:18" x14ac:dyDescent="0.25">
      <c r="B10608" t="s">
        <v>189</v>
      </c>
      <c r="C10608">
        <v>1004688</v>
      </c>
      <c r="D10608" t="s">
        <v>104</v>
      </c>
      <c r="E10608">
        <v>9004688</v>
      </c>
      <c r="F10608" t="s">
        <v>188</v>
      </c>
      <c r="G10608">
        <v>10999351</v>
      </c>
      <c r="H10608">
        <v>100</v>
      </c>
      <c r="I10608">
        <v>509</v>
      </c>
      <c r="J10608" t="s">
        <v>0</v>
      </c>
      <c r="K10608">
        <f>L10608*IFERROR(INDEX('Información SKU'!$H$1:$H$54,MATCH(I10608,'Información SKU'!$A$1:$A$54,0),1),15)</f>
        <v>318</v>
      </c>
      <c r="L10608">
        <v>53</v>
      </c>
      <c r="M10608" s="13">
        <f>L10608/IFERROR(INDEX('Información SKU'!$K$1:$K$54,MATCH(I10608,'Información SKU'!$A$1:$A$54,0),1),40)</f>
        <v>0.66249999999999998</v>
      </c>
      <c r="N10608" s="3">
        <v>43528</v>
      </c>
      <c r="O10608" s="3" t="s">
        <v>364</v>
      </c>
      <c r="P10608" s="2">
        <v>3</v>
      </c>
      <c r="R10608" s="3"/>
    </row>
    <row r="10609" spans="2:18" x14ac:dyDescent="0.25">
      <c r="B10609" t="s">
        <v>189</v>
      </c>
      <c r="C10609">
        <v>1004688</v>
      </c>
      <c r="D10609" t="s">
        <v>104</v>
      </c>
      <c r="E10609">
        <v>9004688</v>
      </c>
      <c r="F10609" t="s">
        <v>188</v>
      </c>
      <c r="G10609">
        <v>10999351</v>
      </c>
      <c r="H10609">
        <v>90</v>
      </c>
      <c r="I10609">
        <v>416</v>
      </c>
      <c r="J10609" t="s">
        <v>81</v>
      </c>
      <c r="K10609">
        <f>L10609*IFERROR(INDEX('Información SKU'!$H$1:$H$54,MATCH(I10609,'Información SKU'!$A$1:$A$54,0),1),15)</f>
        <v>180</v>
      </c>
      <c r="L10609">
        <v>12</v>
      </c>
      <c r="M10609" s="13">
        <f>L10609/IFERROR(INDEX('Información SKU'!$K$1:$K$54,MATCH(I10609,'Información SKU'!$A$1:$A$54,0),1),40)</f>
        <v>0.17142857142857143</v>
      </c>
      <c r="N10609" s="3">
        <v>43528</v>
      </c>
      <c r="O10609" s="3" t="s">
        <v>365</v>
      </c>
      <c r="P10609" s="2">
        <v>3</v>
      </c>
      <c r="R10609" s="3"/>
    </row>
    <row r="10610" spans="2:18" x14ac:dyDescent="0.25">
      <c r="B10610" t="s">
        <v>189</v>
      </c>
      <c r="C10610">
        <v>1004688</v>
      </c>
      <c r="D10610" t="s">
        <v>104</v>
      </c>
      <c r="E10610">
        <v>9004688</v>
      </c>
      <c r="F10610" t="s">
        <v>188</v>
      </c>
      <c r="G10610">
        <v>10999351</v>
      </c>
      <c r="H10610">
        <v>60</v>
      </c>
      <c r="I10610">
        <v>205</v>
      </c>
      <c r="J10610" t="s">
        <v>35</v>
      </c>
      <c r="K10610">
        <f>L10610*IFERROR(INDEX('Información SKU'!$H$1:$H$54,MATCH(I10610,'Información SKU'!$A$1:$A$54,0),1),15)</f>
        <v>136</v>
      </c>
      <c r="L10610">
        <v>17</v>
      </c>
      <c r="M10610" s="13">
        <f>L10610/IFERROR(INDEX('Información SKU'!$K$1:$K$54,MATCH(I10610,'Información SKU'!$A$1:$A$54,0),1),40)</f>
        <v>0.40476190476190477</v>
      </c>
      <c r="N10610" s="3">
        <v>43528</v>
      </c>
      <c r="O10610" s="3" t="s">
        <v>363</v>
      </c>
      <c r="P10610" s="2">
        <v>2</v>
      </c>
      <c r="R10610" s="3"/>
    </row>
    <row r="10611" spans="2:18" x14ac:dyDescent="0.25">
      <c r="B10611" t="s">
        <v>189</v>
      </c>
      <c r="C10611">
        <v>1004688</v>
      </c>
      <c r="D10611" t="s">
        <v>104</v>
      </c>
      <c r="E10611">
        <v>9004688</v>
      </c>
      <c r="F10611" t="s">
        <v>188</v>
      </c>
      <c r="G10611">
        <v>10999351</v>
      </c>
      <c r="H10611">
        <v>30</v>
      </c>
      <c r="I10611">
        <v>63</v>
      </c>
      <c r="J10611" t="s">
        <v>1</v>
      </c>
      <c r="K10611">
        <f>L10611*IFERROR(INDEX('Información SKU'!$H$1:$H$54,MATCH(I10611,'Información SKU'!$A$1:$A$54,0),1),15)</f>
        <v>45</v>
      </c>
      <c r="L10611">
        <v>3</v>
      </c>
      <c r="M10611" s="13">
        <f>L10611/IFERROR(INDEX('Información SKU'!$K$1:$K$54,MATCH(I10611,'Información SKU'!$A$1:$A$54,0),1),40)</f>
        <v>7.1428571428571425E-2</v>
      </c>
      <c r="N10611" s="3">
        <v>43528</v>
      </c>
      <c r="O10611" s="3" t="s">
        <v>360</v>
      </c>
      <c r="P10611" s="2">
        <v>1</v>
      </c>
      <c r="R10611" s="3"/>
    </row>
    <row r="10612" spans="2:18" x14ac:dyDescent="0.25">
      <c r="B10612" t="s">
        <v>189</v>
      </c>
      <c r="C10612">
        <v>1004688</v>
      </c>
      <c r="D10612" t="s">
        <v>104</v>
      </c>
      <c r="E10612">
        <v>9004688</v>
      </c>
      <c r="F10612" t="s">
        <v>188</v>
      </c>
      <c r="G10612">
        <v>10999351</v>
      </c>
      <c r="H10612">
        <v>20</v>
      </c>
      <c r="I10612">
        <v>62</v>
      </c>
      <c r="J10612" t="s">
        <v>25</v>
      </c>
      <c r="K10612">
        <f>L10612*IFERROR(INDEX('Información SKU'!$H$1:$H$54,MATCH(I10612,'Información SKU'!$A$1:$A$54,0),1),15)</f>
        <v>200</v>
      </c>
      <c r="L10612">
        <v>25</v>
      </c>
      <c r="M10612" s="13">
        <f>L10612/IFERROR(INDEX('Información SKU'!$K$1:$K$54,MATCH(I10612,'Información SKU'!$A$1:$A$54,0),1),40)</f>
        <v>0.5</v>
      </c>
      <c r="N10612" s="3">
        <v>43528</v>
      </c>
      <c r="O10612" s="3" t="s">
        <v>363</v>
      </c>
      <c r="P10612" s="2">
        <v>2</v>
      </c>
      <c r="R10612" s="3"/>
    </row>
    <row r="10613" spans="2:18" x14ac:dyDescent="0.25">
      <c r="B10613" t="s">
        <v>189</v>
      </c>
      <c r="C10613">
        <v>1004688</v>
      </c>
      <c r="D10613" t="s">
        <v>104</v>
      </c>
      <c r="E10613">
        <v>9004688</v>
      </c>
      <c r="F10613" t="s">
        <v>188</v>
      </c>
      <c r="G10613">
        <v>10999351</v>
      </c>
      <c r="H10613">
        <v>10</v>
      </c>
      <c r="I10613">
        <v>61</v>
      </c>
      <c r="J10613" t="s">
        <v>20</v>
      </c>
      <c r="K10613">
        <f>L10613*IFERROR(INDEX('Información SKU'!$H$1:$H$54,MATCH(I10613,'Información SKU'!$A$1:$A$54,0),1),15)</f>
        <v>450</v>
      </c>
      <c r="L10613">
        <v>30</v>
      </c>
      <c r="M10613" s="13">
        <f>L10613/IFERROR(INDEX('Información SKU'!$K$1:$K$54,MATCH(I10613,'Información SKU'!$A$1:$A$54,0),1),40)</f>
        <v>0.5</v>
      </c>
      <c r="N10613" s="3">
        <v>43528</v>
      </c>
      <c r="O10613" s="3" t="s">
        <v>364</v>
      </c>
      <c r="P10613" s="2">
        <v>3</v>
      </c>
      <c r="R10613" s="3"/>
    </row>
    <row r="10614" spans="2:18" x14ac:dyDescent="0.25">
      <c r="B10614" t="s">
        <v>189</v>
      </c>
      <c r="C10614">
        <v>1003536</v>
      </c>
      <c r="D10614" t="s">
        <v>106</v>
      </c>
      <c r="E10614">
        <v>9003536</v>
      </c>
      <c r="F10614" t="s">
        <v>192</v>
      </c>
      <c r="G10614">
        <v>10999366</v>
      </c>
      <c r="H10614">
        <v>20</v>
      </c>
      <c r="I10614">
        <v>62</v>
      </c>
      <c r="J10614" t="s">
        <v>25</v>
      </c>
      <c r="K10614">
        <f>L10614*IFERROR(INDEX('Información SKU'!$H$1:$H$54,MATCH(I10614,'Información SKU'!$A$1:$A$54,0),1),15)</f>
        <v>3200</v>
      </c>
      <c r="L10614">
        <v>400</v>
      </c>
      <c r="M10614" s="13">
        <f>L10614/IFERROR(INDEX('Información SKU'!$K$1:$K$54,MATCH(I10614,'Información SKU'!$A$1:$A$54,0),1),40)</f>
        <v>8</v>
      </c>
      <c r="N10614" s="3">
        <v>43528</v>
      </c>
      <c r="O10614" s="3" t="s">
        <v>365</v>
      </c>
      <c r="P10614" s="2">
        <v>3</v>
      </c>
      <c r="R10614" s="3"/>
    </row>
    <row r="10615" spans="2:18" x14ac:dyDescent="0.25">
      <c r="B10615" t="s">
        <v>189</v>
      </c>
      <c r="C10615">
        <v>1003536</v>
      </c>
      <c r="D10615" t="s">
        <v>106</v>
      </c>
      <c r="E10615">
        <v>9003536</v>
      </c>
      <c r="F10615" t="s">
        <v>192</v>
      </c>
      <c r="G10615">
        <v>10999366</v>
      </c>
      <c r="H10615">
        <v>10</v>
      </c>
      <c r="I10615">
        <v>5275</v>
      </c>
      <c r="J10615" t="s">
        <v>75</v>
      </c>
      <c r="K10615">
        <f>L10615*IFERROR(INDEX('Información SKU'!$H$1:$H$54,MATCH(I10615,'Información SKU'!$A$1:$A$54,0),1),15)</f>
        <v>1200</v>
      </c>
      <c r="L10615">
        <v>200</v>
      </c>
      <c r="M10615" s="13">
        <f>L10615/IFERROR(INDEX('Información SKU'!$K$1:$K$54,MATCH(I10615,'Información SKU'!$A$1:$A$54,0),1),40)</f>
        <v>2.8571428571428572</v>
      </c>
      <c r="N10615" s="3">
        <v>43528</v>
      </c>
      <c r="O10615" s="3" t="s">
        <v>360</v>
      </c>
      <c r="P10615" s="2">
        <v>1</v>
      </c>
      <c r="R10615" s="3"/>
    </row>
    <row r="10616" spans="2:18" x14ac:dyDescent="0.25">
      <c r="B10616" t="s">
        <v>189</v>
      </c>
      <c r="C10616">
        <v>1003536</v>
      </c>
      <c r="D10616" t="s">
        <v>106</v>
      </c>
      <c r="E10616">
        <v>9003536</v>
      </c>
      <c r="F10616" t="s">
        <v>192</v>
      </c>
      <c r="G10616">
        <v>10999373</v>
      </c>
      <c r="H10616">
        <v>480</v>
      </c>
      <c r="I10616">
        <v>416</v>
      </c>
      <c r="J10616" t="s">
        <v>81</v>
      </c>
      <c r="K10616">
        <f>L10616*IFERROR(INDEX('Información SKU'!$H$1:$H$54,MATCH(I10616,'Información SKU'!$A$1:$A$54,0),1),15)</f>
        <v>150</v>
      </c>
      <c r="L10616">
        <v>10</v>
      </c>
      <c r="M10616" s="13">
        <f>L10616/IFERROR(INDEX('Información SKU'!$K$1:$K$54,MATCH(I10616,'Información SKU'!$A$1:$A$54,0),1),40)</f>
        <v>0.14285714285714285</v>
      </c>
      <c r="N10616" s="3">
        <v>43528</v>
      </c>
      <c r="O10616" s="3" t="s">
        <v>362</v>
      </c>
      <c r="P10616" s="2">
        <v>2</v>
      </c>
      <c r="R10616" s="3"/>
    </row>
    <row r="10617" spans="2:18" x14ac:dyDescent="0.25">
      <c r="B10617" t="s">
        <v>189</v>
      </c>
      <c r="C10617">
        <v>1003536</v>
      </c>
      <c r="D10617" t="s">
        <v>106</v>
      </c>
      <c r="E10617">
        <v>9003536</v>
      </c>
      <c r="F10617" t="s">
        <v>192</v>
      </c>
      <c r="G10617">
        <v>10999373</v>
      </c>
      <c r="H10617">
        <v>490</v>
      </c>
      <c r="I10617">
        <v>478</v>
      </c>
      <c r="J10617" t="s">
        <v>76</v>
      </c>
      <c r="K10617">
        <f>L10617*IFERROR(INDEX('Información SKU'!$H$1:$H$54,MATCH(I10617,'Información SKU'!$A$1:$A$54,0),1),15)</f>
        <v>300</v>
      </c>
      <c r="L10617">
        <v>20</v>
      </c>
      <c r="M10617" s="13">
        <f>L10617/IFERROR(INDEX('Información SKU'!$K$1:$K$54,MATCH(I10617,'Información SKU'!$A$1:$A$54,0),1),40)</f>
        <v>0.2857142857142857</v>
      </c>
      <c r="N10617" s="3">
        <v>43528</v>
      </c>
      <c r="O10617" s="3" t="s">
        <v>362</v>
      </c>
      <c r="P10617" s="2">
        <v>2</v>
      </c>
      <c r="R10617" s="3"/>
    </row>
    <row r="10618" spans="2:18" x14ac:dyDescent="0.25">
      <c r="B10618" t="s">
        <v>189</v>
      </c>
      <c r="C10618">
        <v>1003536</v>
      </c>
      <c r="D10618" t="s">
        <v>106</v>
      </c>
      <c r="E10618">
        <v>9003536</v>
      </c>
      <c r="F10618" t="s">
        <v>192</v>
      </c>
      <c r="G10618">
        <v>10999373</v>
      </c>
      <c r="H10618">
        <v>500</v>
      </c>
      <c r="I10618">
        <v>5242</v>
      </c>
      <c r="J10618" t="s">
        <v>87</v>
      </c>
      <c r="K10618">
        <f>L10618*IFERROR(INDEX('Información SKU'!$H$1:$H$54,MATCH(I10618,'Información SKU'!$A$1:$A$54,0),1),15)</f>
        <v>270</v>
      </c>
      <c r="L10618">
        <v>18</v>
      </c>
      <c r="M10618" s="13">
        <f>L10618/IFERROR(INDEX('Información SKU'!$K$1:$K$54,MATCH(I10618,'Información SKU'!$A$1:$A$54,0),1),40)</f>
        <v>0.1875</v>
      </c>
      <c r="N10618" s="3">
        <v>43528</v>
      </c>
      <c r="O10618" s="3" t="s">
        <v>363</v>
      </c>
      <c r="P10618" s="2">
        <v>2</v>
      </c>
      <c r="R10618" s="3"/>
    </row>
    <row r="10619" spans="2:18" x14ac:dyDescent="0.25">
      <c r="B10619" t="s">
        <v>189</v>
      </c>
      <c r="C10619">
        <v>1003536</v>
      </c>
      <c r="D10619" t="s">
        <v>106</v>
      </c>
      <c r="E10619">
        <v>9003536</v>
      </c>
      <c r="F10619" t="s">
        <v>192</v>
      </c>
      <c r="G10619">
        <v>10999373</v>
      </c>
      <c r="H10619">
        <v>510</v>
      </c>
      <c r="I10619">
        <v>5236</v>
      </c>
      <c r="J10619" t="s">
        <v>89</v>
      </c>
      <c r="K10619">
        <f>L10619*IFERROR(INDEX('Información SKU'!$H$1:$H$54,MATCH(I10619,'Información SKU'!$A$1:$A$54,0),1),15)</f>
        <v>240</v>
      </c>
      <c r="L10619">
        <v>20</v>
      </c>
      <c r="M10619" s="13">
        <f>L10619/IFERROR(INDEX('Información SKU'!$K$1:$K$54,MATCH(I10619,'Información SKU'!$A$1:$A$54,0),1),40)</f>
        <v>0.36363636363636365</v>
      </c>
      <c r="N10619" s="3">
        <v>43528</v>
      </c>
      <c r="O10619" s="3" t="s">
        <v>361</v>
      </c>
      <c r="P10619" s="2">
        <v>1</v>
      </c>
      <c r="R10619" s="3"/>
    </row>
    <row r="10620" spans="2:18" x14ac:dyDescent="0.25">
      <c r="B10620" t="s">
        <v>189</v>
      </c>
      <c r="C10620">
        <v>1003536</v>
      </c>
      <c r="D10620" t="s">
        <v>106</v>
      </c>
      <c r="E10620">
        <v>9003536</v>
      </c>
      <c r="F10620" t="s">
        <v>192</v>
      </c>
      <c r="G10620">
        <v>10999373</v>
      </c>
      <c r="H10620">
        <v>520</v>
      </c>
      <c r="I10620">
        <v>5243</v>
      </c>
      <c r="J10620" t="s">
        <v>86</v>
      </c>
      <c r="K10620">
        <f>L10620*IFERROR(INDEX('Información SKU'!$H$1:$H$54,MATCH(I10620,'Información SKU'!$A$1:$A$54,0),1),15)</f>
        <v>240</v>
      </c>
      <c r="L10620">
        <v>20</v>
      </c>
      <c r="M10620" s="13">
        <f>L10620/IFERROR(INDEX('Información SKU'!$K$1:$K$54,MATCH(I10620,'Información SKU'!$A$1:$A$54,0),1),40)</f>
        <v>0.26666666666666666</v>
      </c>
      <c r="N10620" s="3">
        <v>43528</v>
      </c>
      <c r="O10620" s="3" t="s">
        <v>363</v>
      </c>
      <c r="P10620" s="2">
        <v>2</v>
      </c>
      <c r="R10620" s="3"/>
    </row>
    <row r="10621" spans="2:18" x14ac:dyDescent="0.25">
      <c r="B10621" t="s">
        <v>189</v>
      </c>
      <c r="C10621">
        <v>1003536</v>
      </c>
      <c r="D10621" t="s">
        <v>106</v>
      </c>
      <c r="E10621">
        <v>9003536</v>
      </c>
      <c r="F10621" t="s">
        <v>192</v>
      </c>
      <c r="G10621">
        <v>10999373</v>
      </c>
      <c r="H10621">
        <v>530</v>
      </c>
      <c r="I10621">
        <v>5233</v>
      </c>
      <c r="J10621" t="s">
        <v>91</v>
      </c>
      <c r="K10621">
        <f>L10621*IFERROR(INDEX('Información SKU'!$H$1:$H$54,MATCH(I10621,'Información SKU'!$A$1:$A$54,0),1),15)</f>
        <v>600</v>
      </c>
      <c r="L10621">
        <v>50</v>
      </c>
      <c r="M10621" s="13">
        <f>L10621/IFERROR(INDEX('Información SKU'!$K$1:$K$54,MATCH(I10621,'Información SKU'!$A$1:$A$54,0),1),40)</f>
        <v>0.92592592592592593</v>
      </c>
      <c r="N10621" s="3">
        <v>43528</v>
      </c>
      <c r="O10621" s="3" t="s">
        <v>362</v>
      </c>
      <c r="P10621" s="2">
        <v>2</v>
      </c>
      <c r="R10621" s="3"/>
    </row>
    <row r="10622" spans="2:18" x14ac:dyDescent="0.25">
      <c r="B10622" t="s">
        <v>189</v>
      </c>
      <c r="C10622">
        <v>1003536</v>
      </c>
      <c r="D10622" t="s">
        <v>106</v>
      </c>
      <c r="E10622">
        <v>9003536</v>
      </c>
      <c r="F10622" t="s">
        <v>192</v>
      </c>
      <c r="G10622">
        <v>10999373</v>
      </c>
      <c r="H10622">
        <v>540</v>
      </c>
      <c r="I10622">
        <v>5235</v>
      </c>
      <c r="J10622" t="s">
        <v>90</v>
      </c>
      <c r="K10622">
        <f>L10622*IFERROR(INDEX('Información SKU'!$H$1:$H$54,MATCH(I10622,'Información SKU'!$A$1:$A$54,0),1),15)</f>
        <v>300</v>
      </c>
      <c r="L10622">
        <v>25</v>
      </c>
      <c r="M10622" s="13">
        <f>L10622/IFERROR(INDEX('Información SKU'!$K$1:$K$54,MATCH(I10622,'Información SKU'!$A$1:$A$54,0),1),40)</f>
        <v>0.46296296296296297</v>
      </c>
      <c r="N10622" s="3">
        <v>43528</v>
      </c>
      <c r="O10622" s="3" t="s">
        <v>362</v>
      </c>
      <c r="P10622" s="2">
        <v>2</v>
      </c>
      <c r="R10622" s="3"/>
    </row>
    <row r="10623" spans="2:18" x14ac:dyDescent="0.25">
      <c r="B10623" t="s">
        <v>189</v>
      </c>
      <c r="C10623">
        <v>1003536</v>
      </c>
      <c r="D10623" t="s">
        <v>106</v>
      </c>
      <c r="E10623">
        <v>9003536</v>
      </c>
      <c r="F10623" t="s">
        <v>192</v>
      </c>
      <c r="G10623">
        <v>10999373</v>
      </c>
      <c r="H10623">
        <v>590</v>
      </c>
      <c r="I10623">
        <v>320</v>
      </c>
      <c r="J10623" t="s">
        <v>31</v>
      </c>
      <c r="K10623">
        <f>L10623*IFERROR(INDEX('Información SKU'!$H$1:$H$54,MATCH(I10623,'Información SKU'!$A$1:$A$54,0),1),15)</f>
        <v>210</v>
      </c>
      <c r="L10623">
        <v>14</v>
      </c>
      <c r="M10623" s="13">
        <f>L10623/IFERROR(INDEX('Información SKU'!$K$1:$K$54,MATCH(I10623,'Información SKU'!$A$1:$A$54,0),1),40)</f>
        <v>0.17948717948717949</v>
      </c>
      <c r="N10623" s="3">
        <v>43528</v>
      </c>
      <c r="O10623" s="3" t="s">
        <v>363</v>
      </c>
      <c r="P10623" s="2">
        <v>2</v>
      </c>
      <c r="R10623" s="3"/>
    </row>
    <row r="10624" spans="2:18" x14ac:dyDescent="0.25">
      <c r="B10624" t="s">
        <v>189</v>
      </c>
      <c r="C10624">
        <v>1003536</v>
      </c>
      <c r="D10624" t="s">
        <v>106</v>
      </c>
      <c r="E10624">
        <v>9003536</v>
      </c>
      <c r="F10624" t="s">
        <v>192</v>
      </c>
      <c r="G10624">
        <v>10999373</v>
      </c>
      <c r="H10624">
        <v>600</v>
      </c>
      <c r="I10624">
        <v>460</v>
      </c>
      <c r="J10624" t="s">
        <v>38</v>
      </c>
      <c r="K10624">
        <f>L10624*IFERROR(INDEX('Información SKU'!$H$1:$H$54,MATCH(I10624,'Información SKU'!$A$1:$A$54,0),1),15)</f>
        <v>210</v>
      </c>
      <c r="L10624">
        <v>14</v>
      </c>
      <c r="M10624" s="13">
        <f>L10624/IFERROR(INDEX('Información SKU'!$K$1:$K$54,MATCH(I10624,'Información SKU'!$A$1:$A$54,0),1),40)</f>
        <v>0.17948717948717949</v>
      </c>
      <c r="N10624" s="3">
        <v>43528</v>
      </c>
      <c r="O10624" s="3" t="s">
        <v>364</v>
      </c>
      <c r="P10624" s="2">
        <v>3</v>
      </c>
      <c r="R10624" s="3"/>
    </row>
    <row r="10625" spans="2:18" x14ac:dyDescent="0.25">
      <c r="B10625" t="s">
        <v>189</v>
      </c>
      <c r="C10625">
        <v>1003536</v>
      </c>
      <c r="D10625" t="s">
        <v>106</v>
      </c>
      <c r="E10625">
        <v>9003536</v>
      </c>
      <c r="F10625" t="s">
        <v>192</v>
      </c>
      <c r="G10625">
        <v>10999373</v>
      </c>
      <c r="H10625">
        <v>80</v>
      </c>
      <c r="I10625">
        <v>527</v>
      </c>
      <c r="J10625" t="s">
        <v>80</v>
      </c>
      <c r="K10625">
        <f>L10625*IFERROR(INDEX('Información SKU'!$H$1:$H$54,MATCH(I10625,'Información SKU'!$A$1:$A$54,0),1),15)</f>
        <v>150</v>
      </c>
      <c r="L10625">
        <v>10</v>
      </c>
      <c r="M10625" s="13">
        <f>L10625/IFERROR(INDEX('Información SKU'!$K$1:$K$54,MATCH(I10625,'Información SKU'!$A$1:$A$54,0),1),40)</f>
        <v>0.16666666666666666</v>
      </c>
      <c r="N10625" s="3">
        <v>43528</v>
      </c>
      <c r="O10625" s="3" t="s">
        <v>363</v>
      </c>
      <c r="P10625" s="2">
        <v>2</v>
      </c>
      <c r="R10625" s="3"/>
    </row>
    <row r="10626" spans="2:18" x14ac:dyDescent="0.25">
      <c r="B10626" t="s">
        <v>189</v>
      </c>
      <c r="C10626">
        <v>1003536</v>
      </c>
      <c r="D10626" t="s">
        <v>106</v>
      </c>
      <c r="E10626">
        <v>9003536</v>
      </c>
      <c r="F10626" t="s">
        <v>192</v>
      </c>
      <c r="G10626">
        <v>10999373</v>
      </c>
      <c r="H10626">
        <v>90</v>
      </c>
      <c r="I10626">
        <v>511</v>
      </c>
      <c r="J10626" t="s">
        <v>29</v>
      </c>
      <c r="K10626">
        <f>L10626*IFERROR(INDEX('Información SKU'!$H$1:$H$54,MATCH(I10626,'Información SKU'!$A$1:$A$54,0),1),15)</f>
        <v>480</v>
      </c>
      <c r="L10626">
        <v>60</v>
      </c>
      <c r="M10626" s="13">
        <f>L10626/IFERROR(INDEX('Información SKU'!$K$1:$K$54,MATCH(I10626,'Información SKU'!$A$1:$A$54,0),1),40)</f>
        <v>1</v>
      </c>
      <c r="N10626" s="3">
        <v>43528</v>
      </c>
      <c r="O10626" s="3" t="s">
        <v>364</v>
      </c>
      <c r="P10626" s="2">
        <v>3</v>
      </c>
      <c r="R10626" s="3"/>
    </row>
    <row r="10627" spans="2:18" x14ac:dyDescent="0.25">
      <c r="B10627" t="s">
        <v>189</v>
      </c>
      <c r="C10627">
        <v>1003536</v>
      </c>
      <c r="D10627" t="s">
        <v>106</v>
      </c>
      <c r="E10627">
        <v>9003536</v>
      </c>
      <c r="F10627" t="s">
        <v>192</v>
      </c>
      <c r="G10627">
        <v>10999373</v>
      </c>
      <c r="H10627">
        <v>100</v>
      </c>
      <c r="I10627">
        <v>63</v>
      </c>
      <c r="J10627" t="s">
        <v>1</v>
      </c>
      <c r="K10627">
        <f>L10627*IFERROR(INDEX('Información SKU'!$H$1:$H$54,MATCH(I10627,'Información SKU'!$A$1:$A$54,0),1),15)</f>
        <v>840</v>
      </c>
      <c r="L10627">
        <v>56</v>
      </c>
      <c r="M10627" s="13">
        <f>L10627/IFERROR(INDEX('Información SKU'!$K$1:$K$54,MATCH(I10627,'Información SKU'!$A$1:$A$54,0),1),40)</f>
        <v>1.3333333333333333</v>
      </c>
      <c r="N10627" s="3">
        <v>43528</v>
      </c>
      <c r="O10627" s="3" t="s">
        <v>360</v>
      </c>
      <c r="P10627" s="2">
        <v>1</v>
      </c>
      <c r="R10627" s="3"/>
    </row>
    <row r="10628" spans="2:18" x14ac:dyDescent="0.25">
      <c r="B10628" t="s">
        <v>189</v>
      </c>
      <c r="C10628">
        <v>1003536</v>
      </c>
      <c r="D10628" t="s">
        <v>106</v>
      </c>
      <c r="E10628">
        <v>9003536</v>
      </c>
      <c r="F10628" t="s">
        <v>192</v>
      </c>
      <c r="G10628">
        <v>10999373</v>
      </c>
      <c r="H10628">
        <v>120</v>
      </c>
      <c r="I10628">
        <v>5402</v>
      </c>
      <c r="J10628" t="s">
        <v>32</v>
      </c>
      <c r="K10628">
        <f>L10628*IFERROR(INDEX('Información SKU'!$H$1:$H$54,MATCH(I10628,'Información SKU'!$A$1:$A$54,0),1),15)</f>
        <v>12</v>
      </c>
      <c r="L10628">
        <v>2</v>
      </c>
      <c r="M10628" s="13">
        <f>L10628/IFERROR(INDEX('Información SKU'!$K$1:$K$54,MATCH(I10628,'Información SKU'!$A$1:$A$54,0),1),40)</f>
        <v>3.3333333333333333E-2</v>
      </c>
      <c r="N10628" s="3">
        <v>43528</v>
      </c>
      <c r="O10628" s="3" t="s">
        <v>365</v>
      </c>
      <c r="P10628" s="2">
        <v>3</v>
      </c>
      <c r="R10628" s="3"/>
    </row>
    <row r="10629" spans="2:18" x14ac:dyDescent="0.25">
      <c r="B10629" t="s">
        <v>189</v>
      </c>
      <c r="C10629">
        <v>1003536</v>
      </c>
      <c r="D10629" t="s">
        <v>106</v>
      </c>
      <c r="E10629">
        <v>9003536</v>
      </c>
      <c r="F10629" t="s">
        <v>192</v>
      </c>
      <c r="G10629">
        <v>10999373</v>
      </c>
      <c r="H10629">
        <v>130</v>
      </c>
      <c r="I10629">
        <v>1200</v>
      </c>
      <c r="J10629" t="s">
        <v>17</v>
      </c>
      <c r="K10629">
        <f>L10629*IFERROR(INDEX('Información SKU'!$H$1:$H$54,MATCH(I10629,'Información SKU'!$A$1:$A$54,0),1),15)</f>
        <v>42</v>
      </c>
      <c r="L10629">
        <v>7</v>
      </c>
      <c r="M10629" s="13">
        <f>L10629/IFERROR(INDEX('Información SKU'!$K$1:$K$54,MATCH(I10629,'Información SKU'!$A$1:$A$54,0),1),40)</f>
        <v>0.16666666666666666</v>
      </c>
      <c r="N10629" s="3">
        <v>43528</v>
      </c>
      <c r="O10629" s="3" t="s">
        <v>363</v>
      </c>
      <c r="P10629" s="2">
        <v>2</v>
      </c>
      <c r="R10629" s="3"/>
    </row>
    <row r="10630" spans="2:18" x14ac:dyDescent="0.25">
      <c r="B10630" t="s">
        <v>189</v>
      </c>
      <c r="C10630">
        <v>1003536</v>
      </c>
      <c r="D10630" t="s">
        <v>106</v>
      </c>
      <c r="E10630">
        <v>9003536</v>
      </c>
      <c r="F10630" t="s">
        <v>192</v>
      </c>
      <c r="G10630">
        <v>10999373</v>
      </c>
      <c r="H10630">
        <v>140</v>
      </c>
      <c r="I10630">
        <v>1199</v>
      </c>
      <c r="J10630" t="s">
        <v>26</v>
      </c>
      <c r="K10630">
        <f>L10630*IFERROR(INDEX('Información SKU'!$H$1:$H$54,MATCH(I10630,'Información SKU'!$A$1:$A$54,0),1),15)</f>
        <v>108</v>
      </c>
      <c r="L10630">
        <v>9</v>
      </c>
      <c r="M10630" s="13">
        <f>L10630/IFERROR(INDEX('Información SKU'!$K$1:$K$54,MATCH(I10630,'Información SKU'!$A$1:$A$54,0),1),40)</f>
        <v>0.15</v>
      </c>
      <c r="N10630" s="3">
        <v>43528</v>
      </c>
      <c r="O10630" s="3" t="s">
        <v>363</v>
      </c>
      <c r="P10630" s="2">
        <v>2</v>
      </c>
      <c r="R10630" s="3"/>
    </row>
    <row r="10631" spans="2:18" x14ac:dyDescent="0.25">
      <c r="B10631" t="s">
        <v>189</v>
      </c>
      <c r="C10631">
        <v>1003536</v>
      </c>
      <c r="D10631" t="s">
        <v>106</v>
      </c>
      <c r="E10631">
        <v>9003536</v>
      </c>
      <c r="F10631" t="s">
        <v>192</v>
      </c>
      <c r="G10631">
        <v>10999373</v>
      </c>
      <c r="H10631">
        <v>150</v>
      </c>
      <c r="I10631">
        <v>521</v>
      </c>
      <c r="J10631" t="s">
        <v>28</v>
      </c>
      <c r="K10631">
        <f>L10631*IFERROR(INDEX('Información SKU'!$H$1:$H$54,MATCH(I10631,'Información SKU'!$A$1:$A$54,0),1),15)</f>
        <v>80</v>
      </c>
      <c r="L10631">
        <v>10</v>
      </c>
      <c r="M10631" s="13">
        <f>L10631/IFERROR(INDEX('Información SKU'!$K$1:$K$54,MATCH(I10631,'Información SKU'!$A$1:$A$54,0),1),40)</f>
        <v>0.16666666666666666</v>
      </c>
      <c r="N10631" s="3">
        <v>43528</v>
      </c>
      <c r="O10631" s="3" t="s">
        <v>363</v>
      </c>
      <c r="P10631" s="2">
        <v>2</v>
      </c>
      <c r="R10631" s="3"/>
    </row>
    <row r="10632" spans="2:18" x14ac:dyDescent="0.25">
      <c r="B10632" t="s">
        <v>189</v>
      </c>
      <c r="C10632">
        <v>1003536</v>
      </c>
      <c r="D10632" t="s">
        <v>106</v>
      </c>
      <c r="E10632">
        <v>9003536</v>
      </c>
      <c r="F10632" t="s">
        <v>192</v>
      </c>
      <c r="G10632">
        <v>10999373</v>
      </c>
      <c r="H10632">
        <v>160</v>
      </c>
      <c r="I10632">
        <v>509</v>
      </c>
      <c r="J10632" t="s">
        <v>0</v>
      </c>
      <c r="K10632">
        <f>L10632*IFERROR(INDEX('Información SKU'!$H$1:$H$54,MATCH(I10632,'Información SKU'!$A$1:$A$54,0),1),15)</f>
        <v>240</v>
      </c>
      <c r="L10632">
        <v>40</v>
      </c>
      <c r="M10632" s="13">
        <f>L10632/IFERROR(INDEX('Información SKU'!$K$1:$K$54,MATCH(I10632,'Información SKU'!$A$1:$A$54,0),1),40)</f>
        <v>0.5</v>
      </c>
      <c r="N10632" s="3">
        <v>43528</v>
      </c>
      <c r="O10632" s="3" t="s">
        <v>365</v>
      </c>
      <c r="P10632" s="2">
        <v>3</v>
      </c>
      <c r="R10632" s="3"/>
    </row>
    <row r="10633" spans="2:18" x14ac:dyDescent="0.25">
      <c r="B10633" t="s">
        <v>189</v>
      </c>
      <c r="C10633">
        <v>1003536</v>
      </c>
      <c r="D10633" t="s">
        <v>106</v>
      </c>
      <c r="E10633">
        <v>9003536</v>
      </c>
      <c r="F10633" t="s">
        <v>192</v>
      </c>
      <c r="G10633">
        <v>10999373</v>
      </c>
      <c r="H10633">
        <v>320</v>
      </c>
      <c r="I10633">
        <v>2382</v>
      </c>
      <c r="J10633" t="s">
        <v>34</v>
      </c>
      <c r="K10633">
        <f>L10633*IFERROR(INDEX('Información SKU'!$H$1:$H$54,MATCH(I10633,'Información SKU'!$A$1:$A$54,0),1),15)</f>
        <v>300</v>
      </c>
      <c r="L10633">
        <v>50</v>
      </c>
      <c r="M10633" s="13">
        <f>L10633/IFERROR(INDEX('Información SKU'!$K$1:$K$54,MATCH(I10633,'Información SKU'!$A$1:$A$54,0),1),40)</f>
        <v>0.52083333333333337</v>
      </c>
      <c r="N10633" s="3">
        <v>43528</v>
      </c>
      <c r="O10633" s="3" t="s">
        <v>363</v>
      </c>
      <c r="P10633" s="2">
        <v>2</v>
      </c>
      <c r="R10633" s="3"/>
    </row>
    <row r="10634" spans="2:18" x14ac:dyDescent="0.25">
      <c r="B10634" t="s">
        <v>189</v>
      </c>
      <c r="C10634">
        <v>1003536</v>
      </c>
      <c r="D10634" t="s">
        <v>106</v>
      </c>
      <c r="E10634">
        <v>9003536</v>
      </c>
      <c r="F10634" t="s">
        <v>192</v>
      </c>
      <c r="G10634">
        <v>10999373</v>
      </c>
      <c r="H10634">
        <v>310</v>
      </c>
      <c r="I10634">
        <v>2384</v>
      </c>
      <c r="J10634" t="s">
        <v>10</v>
      </c>
      <c r="K10634">
        <f>L10634*IFERROR(INDEX('Información SKU'!$H$1:$H$54,MATCH(I10634,'Información SKU'!$A$1:$A$54,0),1),15)</f>
        <v>420</v>
      </c>
      <c r="L10634">
        <v>70</v>
      </c>
      <c r="M10634" s="13">
        <f>L10634/IFERROR(INDEX('Información SKU'!$K$1:$K$54,MATCH(I10634,'Información SKU'!$A$1:$A$54,0),1),40)</f>
        <v>0.72916666666666663</v>
      </c>
      <c r="N10634" s="3">
        <v>43528</v>
      </c>
      <c r="O10634" s="3" t="s">
        <v>361</v>
      </c>
      <c r="P10634" s="2">
        <v>1</v>
      </c>
      <c r="R10634" s="3"/>
    </row>
    <row r="10635" spans="2:18" x14ac:dyDescent="0.25">
      <c r="B10635" t="s">
        <v>189</v>
      </c>
      <c r="C10635">
        <v>1003536</v>
      </c>
      <c r="D10635" t="s">
        <v>106</v>
      </c>
      <c r="E10635">
        <v>9003536</v>
      </c>
      <c r="F10635" t="s">
        <v>192</v>
      </c>
      <c r="G10635">
        <v>10999373</v>
      </c>
      <c r="H10635">
        <v>300</v>
      </c>
      <c r="I10635">
        <v>2387</v>
      </c>
      <c r="J10635" t="s">
        <v>33</v>
      </c>
      <c r="K10635">
        <f>L10635*IFERROR(INDEX('Información SKU'!$H$1:$H$54,MATCH(I10635,'Información SKU'!$A$1:$A$54,0),1),15)</f>
        <v>480</v>
      </c>
      <c r="L10635">
        <v>40</v>
      </c>
      <c r="M10635" s="13">
        <f>L10635/IFERROR(INDEX('Información SKU'!$K$1:$K$54,MATCH(I10635,'Información SKU'!$A$1:$A$54,0),1),40)</f>
        <v>0.41666666666666669</v>
      </c>
      <c r="N10635" s="3">
        <v>43528</v>
      </c>
      <c r="O10635" s="3" t="s">
        <v>361</v>
      </c>
      <c r="P10635" s="2">
        <v>1</v>
      </c>
      <c r="R10635" s="3"/>
    </row>
    <row r="10636" spans="2:18" x14ac:dyDescent="0.25">
      <c r="B10636" t="s">
        <v>189</v>
      </c>
      <c r="C10636">
        <v>1003536</v>
      </c>
      <c r="D10636" t="s">
        <v>106</v>
      </c>
      <c r="E10636">
        <v>9003536</v>
      </c>
      <c r="F10636" t="s">
        <v>192</v>
      </c>
      <c r="G10636">
        <v>10999373</v>
      </c>
      <c r="H10636">
        <v>290</v>
      </c>
      <c r="I10636">
        <v>2389</v>
      </c>
      <c r="J10636" t="s">
        <v>70</v>
      </c>
      <c r="K10636">
        <f>L10636*IFERROR(INDEX('Información SKU'!$H$1:$H$54,MATCH(I10636,'Información SKU'!$A$1:$A$54,0),1),15)</f>
        <v>180</v>
      </c>
      <c r="L10636">
        <v>30</v>
      </c>
      <c r="M10636" s="13">
        <f>L10636/IFERROR(INDEX('Información SKU'!$K$1:$K$54,MATCH(I10636,'Información SKU'!$A$1:$A$54,0),1),40)</f>
        <v>0.3125</v>
      </c>
      <c r="N10636" s="3">
        <v>43528</v>
      </c>
      <c r="O10636" s="3" t="s">
        <v>364</v>
      </c>
      <c r="P10636" s="2">
        <v>3</v>
      </c>
      <c r="R10636" s="3"/>
    </row>
    <row r="10637" spans="2:18" x14ac:dyDescent="0.25">
      <c r="B10637" t="s">
        <v>189</v>
      </c>
      <c r="C10637">
        <v>1003536</v>
      </c>
      <c r="D10637" t="s">
        <v>106</v>
      </c>
      <c r="E10637">
        <v>9003536</v>
      </c>
      <c r="F10637" t="s">
        <v>192</v>
      </c>
      <c r="G10637">
        <v>10999373</v>
      </c>
      <c r="H10637">
        <v>200</v>
      </c>
      <c r="I10637">
        <v>223</v>
      </c>
      <c r="J10637" t="s">
        <v>74</v>
      </c>
      <c r="K10637">
        <f>L10637*IFERROR(INDEX('Información SKU'!$H$1:$H$54,MATCH(I10637,'Información SKU'!$A$1:$A$54,0),1),15)</f>
        <v>126</v>
      </c>
      <c r="L10637">
        <v>21</v>
      </c>
      <c r="M10637" s="13">
        <f>L10637/IFERROR(INDEX('Información SKU'!$K$1:$K$54,MATCH(I10637,'Información SKU'!$A$1:$A$54,0),1),40)</f>
        <v>0.5</v>
      </c>
      <c r="N10637" s="3">
        <v>43528</v>
      </c>
      <c r="O10637" s="3" t="s">
        <v>364</v>
      </c>
      <c r="P10637" s="2">
        <v>3</v>
      </c>
      <c r="R10637" s="3"/>
    </row>
    <row r="10638" spans="2:18" x14ac:dyDescent="0.25">
      <c r="B10638" t="s">
        <v>189</v>
      </c>
      <c r="C10638">
        <v>1003536</v>
      </c>
      <c r="D10638" t="s">
        <v>106</v>
      </c>
      <c r="E10638">
        <v>9003536</v>
      </c>
      <c r="F10638" t="s">
        <v>192</v>
      </c>
      <c r="G10638">
        <v>10999373</v>
      </c>
      <c r="H10638">
        <v>210</v>
      </c>
      <c r="I10638">
        <v>224</v>
      </c>
      <c r="J10638" t="s">
        <v>37</v>
      </c>
      <c r="K10638">
        <f>L10638*IFERROR(INDEX('Información SKU'!$H$1:$H$54,MATCH(I10638,'Información SKU'!$A$1:$A$54,0),1),15)</f>
        <v>168</v>
      </c>
      <c r="L10638">
        <v>21</v>
      </c>
      <c r="M10638" s="13">
        <f>L10638/IFERROR(INDEX('Información SKU'!$K$1:$K$54,MATCH(I10638,'Información SKU'!$A$1:$A$54,0),1),40)</f>
        <v>0.5</v>
      </c>
      <c r="N10638" s="3">
        <v>43528</v>
      </c>
      <c r="O10638" s="3" t="s">
        <v>362</v>
      </c>
      <c r="P10638" s="2">
        <v>2</v>
      </c>
      <c r="R10638" s="3"/>
    </row>
    <row r="10639" spans="2:18" x14ac:dyDescent="0.25">
      <c r="B10639" t="s">
        <v>189</v>
      </c>
      <c r="C10639">
        <v>1003536</v>
      </c>
      <c r="D10639" t="s">
        <v>106</v>
      </c>
      <c r="E10639">
        <v>9003536</v>
      </c>
      <c r="F10639" t="s">
        <v>192</v>
      </c>
      <c r="G10639">
        <v>10999374</v>
      </c>
      <c r="H10639">
        <v>140</v>
      </c>
      <c r="I10639">
        <v>4146</v>
      </c>
      <c r="J10639" t="s">
        <v>47</v>
      </c>
      <c r="K10639">
        <f>L10639*IFERROR(INDEX('Información SKU'!$H$1:$H$54,MATCH(I10639,'Información SKU'!$A$1:$A$54,0),1),15)</f>
        <v>600</v>
      </c>
      <c r="L10639">
        <v>100</v>
      </c>
      <c r="M10639" s="13">
        <f>L10639/IFERROR(INDEX('Información SKU'!$K$1:$K$54,MATCH(I10639,'Información SKU'!$A$1:$A$54,0),1),40)</f>
        <v>1.4285714285714286</v>
      </c>
      <c r="N10639" s="3">
        <v>43528</v>
      </c>
      <c r="O10639" s="3" t="s">
        <v>365</v>
      </c>
      <c r="P10639" s="2">
        <v>3</v>
      </c>
      <c r="R10639" s="3"/>
    </row>
    <row r="10640" spans="2:18" x14ac:dyDescent="0.25">
      <c r="B10640" t="s">
        <v>189</v>
      </c>
      <c r="C10640">
        <v>1003536</v>
      </c>
      <c r="D10640" t="s">
        <v>106</v>
      </c>
      <c r="E10640">
        <v>9003536</v>
      </c>
      <c r="F10640" t="s">
        <v>192</v>
      </c>
      <c r="G10640">
        <v>10999374</v>
      </c>
      <c r="H10640">
        <v>90</v>
      </c>
      <c r="I10640">
        <v>2381</v>
      </c>
      <c r="J10640" t="s">
        <v>93</v>
      </c>
      <c r="K10640">
        <f>L10640*IFERROR(INDEX('Información SKU'!$H$1:$H$54,MATCH(I10640,'Información SKU'!$A$1:$A$54,0),1),15)</f>
        <v>720</v>
      </c>
      <c r="L10640">
        <v>90</v>
      </c>
      <c r="M10640" s="13">
        <f>L10640/IFERROR(INDEX('Información SKU'!$K$1:$K$54,MATCH(I10640,'Información SKU'!$A$1:$A$54,0),1),40)</f>
        <v>0.51428571428571423</v>
      </c>
      <c r="N10640" s="3">
        <v>43528</v>
      </c>
      <c r="O10640" s="3" t="s">
        <v>365</v>
      </c>
      <c r="P10640" s="2">
        <v>3</v>
      </c>
      <c r="R10640" s="3"/>
    </row>
    <row r="10641" spans="2:18" x14ac:dyDescent="0.25">
      <c r="B10641" t="s">
        <v>189</v>
      </c>
      <c r="C10641">
        <v>1003536</v>
      </c>
      <c r="D10641" t="s">
        <v>106</v>
      </c>
      <c r="E10641">
        <v>9003536</v>
      </c>
      <c r="F10641" t="s">
        <v>192</v>
      </c>
      <c r="G10641">
        <v>10999374</v>
      </c>
      <c r="H10641">
        <v>70</v>
      </c>
      <c r="I10641">
        <v>2390</v>
      </c>
      <c r="J10641" t="s">
        <v>69</v>
      </c>
      <c r="K10641">
        <f>L10641*IFERROR(INDEX('Información SKU'!$H$1:$H$54,MATCH(I10641,'Información SKU'!$A$1:$A$54,0),1),15)</f>
        <v>960</v>
      </c>
      <c r="L10641">
        <v>80</v>
      </c>
      <c r="M10641" s="13">
        <f>L10641/IFERROR(INDEX('Información SKU'!$K$1:$K$54,MATCH(I10641,'Información SKU'!$A$1:$A$54,0),1),40)</f>
        <v>0.45714285714285713</v>
      </c>
      <c r="N10641" s="3">
        <v>43528</v>
      </c>
      <c r="O10641" s="3" t="s">
        <v>363</v>
      </c>
      <c r="P10641" s="2">
        <v>2</v>
      </c>
      <c r="R10641" s="3"/>
    </row>
    <row r="10642" spans="2:18" x14ac:dyDescent="0.25">
      <c r="B10642" t="s">
        <v>189</v>
      </c>
      <c r="C10642">
        <v>1003536</v>
      </c>
      <c r="D10642" t="s">
        <v>106</v>
      </c>
      <c r="E10642">
        <v>9003536</v>
      </c>
      <c r="F10642" t="s">
        <v>192</v>
      </c>
      <c r="G10642">
        <v>10999374</v>
      </c>
      <c r="H10642">
        <v>50</v>
      </c>
      <c r="I10642">
        <v>41</v>
      </c>
      <c r="J10642" t="s">
        <v>71</v>
      </c>
      <c r="K10642">
        <f>L10642*IFERROR(INDEX('Información SKU'!$H$1:$H$54,MATCH(I10642,'Información SKU'!$A$1:$A$54,0),1),15)</f>
        <v>800</v>
      </c>
      <c r="L10642">
        <v>100</v>
      </c>
      <c r="M10642" s="13">
        <f>L10642/IFERROR(INDEX('Información SKU'!$K$1:$K$54,MATCH(I10642,'Información SKU'!$A$1:$A$54,0),1),40)</f>
        <v>1.6666666666666667</v>
      </c>
      <c r="N10642" s="3">
        <v>43528</v>
      </c>
      <c r="O10642" s="3" t="s">
        <v>363</v>
      </c>
      <c r="P10642" s="2">
        <v>2</v>
      </c>
      <c r="R10642" s="3"/>
    </row>
    <row r="10643" spans="2:18" x14ac:dyDescent="0.25">
      <c r="B10643" t="s">
        <v>189</v>
      </c>
      <c r="C10643">
        <v>1003536</v>
      </c>
      <c r="D10643" t="s">
        <v>106</v>
      </c>
      <c r="E10643">
        <v>9003536</v>
      </c>
      <c r="F10643" t="s">
        <v>192</v>
      </c>
      <c r="G10643">
        <v>10999374</v>
      </c>
      <c r="H10643">
        <v>30</v>
      </c>
      <c r="I10643">
        <v>61</v>
      </c>
      <c r="J10643" t="s">
        <v>20</v>
      </c>
      <c r="K10643">
        <f>L10643*IFERROR(INDEX('Información SKU'!$H$1:$H$54,MATCH(I10643,'Información SKU'!$A$1:$A$54,0),1),15)</f>
        <v>1500</v>
      </c>
      <c r="L10643">
        <v>100</v>
      </c>
      <c r="M10643" s="13">
        <f>L10643/IFERROR(INDEX('Información SKU'!$K$1:$K$54,MATCH(I10643,'Información SKU'!$A$1:$A$54,0),1),40)</f>
        <v>1.6666666666666667</v>
      </c>
      <c r="N10643" s="3">
        <v>43528</v>
      </c>
      <c r="O10643" s="3" t="s">
        <v>365</v>
      </c>
      <c r="P10643" s="2">
        <v>3</v>
      </c>
      <c r="R10643" s="3"/>
    </row>
    <row r="10644" spans="2:18" x14ac:dyDescent="0.25">
      <c r="B10644" t="s">
        <v>189</v>
      </c>
      <c r="C10644">
        <v>1003536</v>
      </c>
      <c r="D10644" t="s">
        <v>106</v>
      </c>
      <c r="E10644">
        <v>9003536</v>
      </c>
      <c r="F10644" t="s">
        <v>192</v>
      </c>
      <c r="G10644">
        <v>10999374</v>
      </c>
      <c r="H10644">
        <v>20</v>
      </c>
      <c r="I10644">
        <v>5273</v>
      </c>
      <c r="J10644" t="s">
        <v>82</v>
      </c>
      <c r="K10644">
        <f>L10644*IFERROR(INDEX('Información SKU'!$H$1:$H$54,MATCH(I10644,'Información SKU'!$A$1:$A$54,0),1),15)</f>
        <v>600</v>
      </c>
      <c r="L10644">
        <v>100</v>
      </c>
      <c r="M10644" s="13">
        <f>L10644/IFERROR(INDEX('Información SKU'!$K$1:$K$54,MATCH(I10644,'Información SKU'!$A$1:$A$54,0),1),40)</f>
        <v>1.4285714285714286</v>
      </c>
      <c r="N10644" s="3">
        <v>43528</v>
      </c>
      <c r="O10644" s="3" t="s">
        <v>361</v>
      </c>
      <c r="P10644" s="2">
        <v>1</v>
      </c>
      <c r="R10644" s="3"/>
    </row>
    <row r="10645" spans="2:18" x14ac:dyDescent="0.25">
      <c r="B10645" t="s">
        <v>189</v>
      </c>
      <c r="C10645">
        <v>1003536</v>
      </c>
      <c r="D10645" t="s">
        <v>106</v>
      </c>
      <c r="E10645">
        <v>9003536</v>
      </c>
      <c r="F10645" t="s">
        <v>192</v>
      </c>
      <c r="G10645">
        <v>10999374</v>
      </c>
      <c r="H10645">
        <v>10</v>
      </c>
      <c r="I10645">
        <v>5274</v>
      </c>
      <c r="J10645" t="s">
        <v>72</v>
      </c>
      <c r="K10645">
        <f>L10645*IFERROR(INDEX('Información SKU'!$H$1:$H$54,MATCH(I10645,'Información SKU'!$A$1:$A$54,0),1),15)</f>
        <v>800</v>
      </c>
      <c r="L10645">
        <v>100</v>
      </c>
      <c r="M10645" s="13">
        <f>L10645/IFERROR(INDEX('Información SKU'!$K$1:$K$54,MATCH(I10645,'Información SKU'!$A$1:$A$54,0),1),40)</f>
        <v>1.4285714285714286</v>
      </c>
      <c r="N10645" s="3">
        <v>43528</v>
      </c>
      <c r="O10645" s="3" t="s">
        <v>365</v>
      </c>
      <c r="P10645" s="2">
        <v>3</v>
      </c>
      <c r="R10645" s="3"/>
    </row>
    <row r="10646" spans="2:18" x14ac:dyDescent="0.25">
      <c r="B10646" t="s">
        <v>189</v>
      </c>
      <c r="C10646">
        <v>1003536</v>
      </c>
      <c r="D10646" t="s">
        <v>106</v>
      </c>
      <c r="E10646">
        <v>9003536</v>
      </c>
      <c r="F10646" t="s">
        <v>192</v>
      </c>
      <c r="G10646">
        <v>10999376</v>
      </c>
      <c r="H10646">
        <v>20</v>
      </c>
      <c r="I10646">
        <v>2383</v>
      </c>
      <c r="J10646" t="s">
        <v>92</v>
      </c>
      <c r="K10646">
        <f>L10646*IFERROR(INDEX('Información SKU'!$H$1:$H$54,MATCH(I10646,'Información SKU'!$A$1:$A$54,0),1),15)</f>
        <v>900</v>
      </c>
      <c r="L10646">
        <v>150</v>
      </c>
      <c r="M10646" s="13">
        <f>L10646/IFERROR(INDEX('Información SKU'!$K$1:$K$54,MATCH(I10646,'Información SKU'!$A$1:$A$54,0),1),40)</f>
        <v>0.8571428571428571</v>
      </c>
      <c r="N10646" s="3">
        <v>43528</v>
      </c>
      <c r="O10646" s="3" t="s">
        <v>363</v>
      </c>
      <c r="P10646" s="2">
        <v>2</v>
      </c>
      <c r="R10646" s="3"/>
    </row>
    <row r="10647" spans="2:18" x14ac:dyDescent="0.25">
      <c r="B10647" t="s">
        <v>186</v>
      </c>
      <c r="C10647">
        <v>1008311</v>
      </c>
      <c r="D10647" t="s">
        <v>143</v>
      </c>
      <c r="E10647">
        <v>9008311</v>
      </c>
      <c r="F10647" t="s">
        <v>256</v>
      </c>
      <c r="G10647">
        <v>10999445</v>
      </c>
      <c r="H10647">
        <v>120</v>
      </c>
      <c r="I10647">
        <v>63</v>
      </c>
      <c r="J10647" t="s">
        <v>1</v>
      </c>
      <c r="K10647">
        <f>L10647*IFERROR(INDEX('Información SKU'!$H$1:$H$54,MATCH(I10647,'Información SKU'!$A$1:$A$54,0),1),15)</f>
        <v>210</v>
      </c>
      <c r="L10647">
        <v>14</v>
      </c>
      <c r="M10647" s="13">
        <f>L10647/IFERROR(INDEX('Información SKU'!$K$1:$K$54,MATCH(I10647,'Información SKU'!$A$1:$A$54,0),1),40)</f>
        <v>0.33333333333333331</v>
      </c>
      <c r="N10647" s="3">
        <v>43528</v>
      </c>
      <c r="O10647" s="3" t="s">
        <v>362</v>
      </c>
      <c r="P10647" s="2">
        <v>2</v>
      </c>
      <c r="R10647" s="3"/>
    </row>
    <row r="10648" spans="2:18" x14ac:dyDescent="0.25">
      <c r="B10648" t="s">
        <v>186</v>
      </c>
      <c r="C10648">
        <v>1008311</v>
      </c>
      <c r="D10648" t="s">
        <v>143</v>
      </c>
      <c r="E10648">
        <v>9008311</v>
      </c>
      <c r="F10648" t="s">
        <v>256</v>
      </c>
      <c r="G10648">
        <v>10999445</v>
      </c>
      <c r="H10648">
        <v>110</v>
      </c>
      <c r="I10648">
        <v>205</v>
      </c>
      <c r="J10648" t="s">
        <v>35</v>
      </c>
      <c r="K10648">
        <f>L10648*IFERROR(INDEX('Información SKU'!$H$1:$H$54,MATCH(I10648,'Información SKU'!$A$1:$A$54,0),1),15)</f>
        <v>112</v>
      </c>
      <c r="L10648">
        <v>14</v>
      </c>
      <c r="M10648" s="13">
        <f>L10648/IFERROR(INDEX('Información SKU'!$K$1:$K$54,MATCH(I10648,'Información SKU'!$A$1:$A$54,0),1),40)</f>
        <v>0.33333333333333331</v>
      </c>
      <c r="N10648" s="3">
        <v>43528</v>
      </c>
      <c r="O10648" s="3" t="s">
        <v>360</v>
      </c>
      <c r="P10648" s="2">
        <v>1</v>
      </c>
      <c r="R10648" s="3"/>
    </row>
    <row r="10649" spans="2:18" x14ac:dyDescent="0.25">
      <c r="B10649" t="s">
        <v>186</v>
      </c>
      <c r="C10649">
        <v>1008311</v>
      </c>
      <c r="D10649" t="s">
        <v>143</v>
      </c>
      <c r="E10649">
        <v>9008311</v>
      </c>
      <c r="F10649" t="s">
        <v>256</v>
      </c>
      <c r="G10649">
        <v>10999445</v>
      </c>
      <c r="H10649">
        <v>90</v>
      </c>
      <c r="I10649">
        <v>62</v>
      </c>
      <c r="J10649" t="s">
        <v>25</v>
      </c>
      <c r="K10649">
        <f>L10649*IFERROR(INDEX('Información SKU'!$H$1:$H$54,MATCH(I10649,'Información SKU'!$A$1:$A$54,0),1),15)</f>
        <v>160</v>
      </c>
      <c r="L10649">
        <v>20</v>
      </c>
      <c r="M10649" s="13">
        <f>L10649/IFERROR(INDEX('Información SKU'!$K$1:$K$54,MATCH(I10649,'Información SKU'!$A$1:$A$54,0),1),40)</f>
        <v>0.4</v>
      </c>
      <c r="N10649" s="3">
        <v>43528</v>
      </c>
      <c r="O10649" s="3" t="s">
        <v>363</v>
      </c>
      <c r="P10649" s="2">
        <v>2</v>
      </c>
      <c r="R10649" s="3"/>
    </row>
    <row r="10650" spans="2:18" x14ac:dyDescent="0.25">
      <c r="B10650" t="s">
        <v>186</v>
      </c>
      <c r="C10650">
        <v>1008311</v>
      </c>
      <c r="D10650" t="s">
        <v>143</v>
      </c>
      <c r="E10650">
        <v>9008311</v>
      </c>
      <c r="F10650" t="s">
        <v>256</v>
      </c>
      <c r="G10650">
        <v>10999445</v>
      </c>
      <c r="H10650">
        <v>10</v>
      </c>
      <c r="I10650">
        <v>2383</v>
      </c>
      <c r="J10650" t="s">
        <v>92</v>
      </c>
      <c r="K10650">
        <f>L10650*IFERROR(INDEX('Información SKU'!$H$1:$H$54,MATCH(I10650,'Información SKU'!$A$1:$A$54,0),1),15)</f>
        <v>300</v>
      </c>
      <c r="L10650">
        <v>50</v>
      </c>
      <c r="M10650" s="13">
        <f>L10650/IFERROR(INDEX('Información SKU'!$K$1:$K$54,MATCH(I10650,'Información SKU'!$A$1:$A$54,0),1),40)</f>
        <v>0.2857142857142857</v>
      </c>
      <c r="N10650" s="3">
        <v>43528</v>
      </c>
      <c r="O10650" s="3" t="s">
        <v>363</v>
      </c>
      <c r="P10650" s="2">
        <v>2</v>
      </c>
      <c r="R10650" s="3"/>
    </row>
    <row r="10651" spans="2:18" x14ac:dyDescent="0.25">
      <c r="B10651" t="s">
        <v>189</v>
      </c>
      <c r="C10651">
        <v>1001665</v>
      </c>
      <c r="D10651" t="s">
        <v>114</v>
      </c>
      <c r="E10651">
        <v>9001665</v>
      </c>
      <c r="F10651" t="s">
        <v>211</v>
      </c>
      <c r="G10651">
        <v>10999694</v>
      </c>
      <c r="H10651">
        <v>10</v>
      </c>
      <c r="I10651">
        <v>61</v>
      </c>
      <c r="J10651" t="s">
        <v>20</v>
      </c>
      <c r="K10651">
        <f>L10651*IFERROR(INDEX('Información SKU'!$H$1:$H$54,MATCH(I10651,'Información SKU'!$A$1:$A$54,0),1),15)</f>
        <v>2700</v>
      </c>
      <c r="L10651">
        <v>180</v>
      </c>
      <c r="M10651" s="13">
        <f>L10651/IFERROR(INDEX('Información SKU'!$K$1:$K$54,MATCH(I10651,'Información SKU'!$A$1:$A$54,0),1),40)</f>
        <v>3</v>
      </c>
      <c r="N10651" s="3">
        <v>43559</v>
      </c>
      <c r="O10651" s="3" t="s">
        <v>365</v>
      </c>
      <c r="P10651" s="2">
        <v>3</v>
      </c>
      <c r="R10651" s="3"/>
    </row>
    <row r="10652" spans="2:18" x14ac:dyDescent="0.25">
      <c r="B10652" t="s">
        <v>189</v>
      </c>
      <c r="C10652">
        <v>1001665</v>
      </c>
      <c r="D10652" t="s">
        <v>114</v>
      </c>
      <c r="E10652">
        <v>9001665</v>
      </c>
      <c r="F10652" t="s">
        <v>211</v>
      </c>
      <c r="G10652">
        <v>10999694</v>
      </c>
      <c r="H10652">
        <v>20</v>
      </c>
      <c r="I10652">
        <v>62</v>
      </c>
      <c r="J10652" t="s">
        <v>25</v>
      </c>
      <c r="K10652">
        <f>L10652*IFERROR(INDEX('Información SKU'!$H$1:$H$54,MATCH(I10652,'Información SKU'!$A$1:$A$54,0),1),15)</f>
        <v>10000</v>
      </c>
      <c r="L10652">
        <v>1250</v>
      </c>
      <c r="M10652" s="13">
        <f>L10652/IFERROR(INDEX('Información SKU'!$K$1:$K$54,MATCH(I10652,'Información SKU'!$A$1:$A$54,0),1),40)</f>
        <v>25</v>
      </c>
      <c r="N10652" s="3">
        <v>43559</v>
      </c>
      <c r="O10652" s="3" t="s">
        <v>364</v>
      </c>
      <c r="P10652" s="2">
        <v>3</v>
      </c>
      <c r="R10652" s="3"/>
    </row>
    <row r="10653" spans="2:18" x14ac:dyDescent="0.25">
      <c r="B10653" t="s">
        <v>189</v>
      </c>
      <c r="C10653">
        <v>1001665</v>
      </c>
      <c r="D10653" t="s">
        <v>114</v>
      </c>
      <c r="E10653">
        <v>9001665</v>
      </c>
      <c r="F10653" t="s">
        <v>211</v>
      </c>
      <c r="G10653">
        <v>10999695</v>
      </c>
      <c r="H10653">
        <v>30</v>
      </c>
      <c r="I10653">
        <v>62</v>
      </c>
      <c r="J10653" t="s">
        <v>25</v>
      </c>
      <c r="K10653">
        <f>L10653*IFERROR(INDEX('Información SKU'!$H$1:$H$54,MATCH(I10653,'Información SKU'!$A$1:$A$54,0),1),15)</f>
        <v>7200</v>
      </c>
      <c r="L10653">
        <v>900</v>
      </c>
      <c r="M10653" s="13">
        <f>L10653/IFERROR(INDEX('Información SKU'!$K$1:$K$54,MATCH(I10653,'Información SKU'!$A$1:$A$54,0),1),40)</f>
        <v>18</v>
      </c>
      <c r="N10653" s="3">
        <v>43559</v>
      </c>
      <c r="O10653" s="3" t="s">
        <v>363</v>
      </c>
      <c r="P10653" s="2">
        <v>2</v>
      </c>
      <c r="R10653" s="3"/>
    </row>
    <row r="10654" spans="2:18" x14ac:dyDescent="0.25">
      <c r="B10654" t="s">
        <v>189</v>
      </c>
      <c r="C10654">
        <v>1001665</v>
      </c>
      <c r="D10654" t="s">
        <v>114</v>
      </c>
      <c r="E10654">
        <v>9001665</v>
      </c>
      <c r="F10654" t="s">
        <v>211</v>
      </c>
      <c r="G10654">
        <v>10999695</v>
      </c>
      <c r="H10654">
        <v>20</v>
      </c>
      <c r="I10654">
        <v>63</v>
      </c>
      <c r="J10654" t="s">
        <v>1</v>
      </c>
      <c r="K10654">
        <f>L10654*IFERROR(INDEX('Información SKU'!$H$1:$H$54,MATCH(I10654,'Información SKU'!$A$1:$A$54,0),1),15)</f>
        <v>630</v>
      </c>
      <c r="L10654">
        <v>42</v>
      </c>
      <c r="M10654" s="13">
        <f>L10654/IFERROR(INDEX('Información SKU'!$K$1:$K$54,MATCH(I10654,'Información SKU'!$A$1:$A$54,0),1),40)</f>
        <v>1</v>
      </c>
      <c r="N10654" s="3">
        <v>43559</v>
      </c>
      <c r="O10654" s="3" t="s">
        <v>360</v>
      </c>
      <c r="P10654" s="2">
        <v>1</v>
      </c>
      <c r="R10654" s="3"/>
    </row>
    <row r="10655" spans="2:18" x14ac:dyDescent="0.25">
      <c r="B10655" t="s">
        <v>189</v>
      </c>
      <c r="C10655">
        <v>1001665</v>
      </c>
      <c r="D10655" t="s">
        <v>114</v>
      </c>
      <c r="E10655">
        <v>9001665</v>
      </c>
      <c r="F10655" t="s">
        <v>211</v>
      </c>
      <c r="G10655">
        <v>10999695</v>
      </c>
      <c r="H10655">
        <v>10</v>
      </c>
      <c r="I10655">
        <v>205</v>
      </c>
      <c r="J10655" t="s">
        <v>35</v>
      </c>
      <c r="K10655">
        <f>L10655*IFERROR(INDEX('Información SKU'!$H$1:$H$54,MATCH(I10655,'Información SKU'!$A$1:$A$54,0),1),15)</f>
        <v>2688</v>
      </c>
      <c r="L10655">
        <v>336</v>
      </c>
      <c r="M10655" s="13">
        <f>L10655/IFERROR(INDEX('Información SKU'!$K$1:$K$54,MATCH(I10655,'Información SKU'!$A$1:$A$54,0),1),40)</f>
        <v>8</v>
      </c>
      <c r="N10655" s="3">
        <v>43559</v>
      </c>
      <c r="O10655" s="3" t="s">
        <v>363</v>
      </c>
      <c r="P10655" s="2">
        <v>2</v>
      </c>
      <c r="R10655" s="3"/>
    </row>
    <row r="10656" spans="2:18" x14ac:dyDescent="0.25">
      <c r="B10656" t="s">
        <v>189</v>
      </c>
      <c r="C10656">
        <v>1001665</v>
      </c>
      <c r="D10656" t="s">
        <v>114</v>
      </c>
      <c r="E10656">
        <v>9001665</v>
      </c>
      <c r="F10656" t="s">
        <v>211</v>
      </c>
      <c r="G10656">
        <v>10999696</v>
      </c>
      <c r="H10656">
        <v>10</v>
      </c>
      <c r="I10656">
        <v>205</v>
      </c>
      <c r="J10656" t="s">
        <v>35</v>
      </c>
      <c r="K10656">
        <f>L10656*IFERROR(INDEX('Información SKU'!$H$1:$H$54,MATCH(I10656,'Información SKU'!$A$1:$A$54,0),1),15)</f>
        <v>4704</v>
      </c>
      <c r="L10656">
        <v>588</v>
      </c>
      <c r="M10656" s="13">
        <f>L10656/IFERROR(INDEX('Información SKU'!$K$1:$K$54,MATCH(I10656,'Información SKU'!$A$1:$A$54,0),1),40)</f>
        <v>14</v>
      </c>
      <c r="N10656" s="3">
        <v>43559</v>
      </c>
      <c r="O10656" s="3" t="s">
        <v>361</v>
      </c>
      <c r="P10656" s="2">
        <v>1</v>
      </c>
      <c r="R10656" s="3"/>
    </row>
    <row r="10657" spans="2:18" x14ac:dyDescent="0.25">
      <c r="B10657" t="s">
        <v>189</v>
      </c>
      <c r="C10657">
        <v>1001666</v>
      </c>
      <c r="D10657" t="s">
        <v>114</v>
      </c>
      <c r="E10657">
        <v>9001666</v>
      </c>
      <c r="F10657" t="s">
        <v>209</v>
      </c>
      <c r="G10657">
        <v>10999697</v>
      </c>
      <c r="H10657">
        <v>50</v>
      </c>
      <c r="I10657">
        <v>61</v>
      </c>
      <c r="J10657" t="s">
        <v>20</v>
      </c>
      <c r="K10657">
        <f>L10657*IFERROR(INDEX('Información SKU'!$H$1:$H$54,MATCH(I10657,'Información SKU'!$A$1:$A$54,0),1),15)</f>
        <v>1800</v>
      </c>
      <c r="L10657">
        <v>120</v>
      </c>
      <c r="M10657" s="13">
        <f>L10657/IFERROR(INDEX('Información SKU'!$K$1:$K$54,MATCH(I10657,'Información SKU'!$A$1:$A$54,0),1),40)</f>
        <v>2</v>
      </c>
      <c r="N10657" s="3">
        <v>43559</v>
      </c>
      <c r="O10657" s="3" t="s">
        <v>365</v>
      </c>
      <c r="P10657" s="2">
        <v>3</v>
      </c>
      <c r="R10657" s="3"/>
    </row>
    <row r="10658" spans="2:18" x14ac:dyDescent="0.25">
      <c r="B10658" t="s">
        <v>189</v>
      </c>
      <c r="C10658">
        <v>1001666</v>
      </c>
      <c r="D10658" t="s">
        <v>114</v>
      </c>
      <c r="E10658">
        <v>9001666</v>
      </c>
      <c r="F10658" t="s">
        <v>209</v>
      </c>
      <c r="G10658">
        <v>10999697</v>
      </c>
      <c r="H10658">
        <v>60</v>
      </c>
      <c r="I10658">
        <v>62</v>
      </c>
      <c r="J10658" t="s">
        <v>25</v>
      </c>
      <c r="K10658">
        <f>L10658*IFERROR(INDEX('Información SKU'!$H$1:$H$54,MATCH(I10658,'Información SKU'!$A$1:$A$54,0),1),15)</f>
        <v>2800</v>
      </c>
      <c r="L10658">
        <v>350</v>
      </c>
      <c r="M10658" s="13">
        <f>L10658/IFERROR(INDEX('Información SKU'!$K$1:$K$54,MATCH(I10658,'Información SKU'!$A$1:$A$54,0),1),40)</f>
        <v>7</v>
      </c>
      <c r="N10658" s="3">
        <v>43559</v>
      </c>
      <c r="O10658" s="3" t="s">
        <v>361</v>
      </c>
      <c r="P10658" s="2">
        <v>1</v>
      </c>
      <c r="R10658" s="3"/>
    </row>
    <row r="10659" spans="2:18" x14ac:dyDescent="0.25">
      <c r="B10659" t="s">
        <v>189</v>
      </c>
      <c r="C10659">
        <v>1001666</v>
      </c>
      <c r="D10659" t="s">
        <v>114</v>
      </c>
      <c r="E10659">
        <v>9001666</v>
      </c>
      <c r="F10659" t="s">
        <v>209</v>
      </c>
      <c r="G10659">
        <v>10999697</v>
      </c>
      <c r="H10659">
        <v>70</v>
      </c>
      <c r="I10659">
        <v>63</v>
      </c>
      <c r="J10659" t="s">
        <v>1</v>
      </c>
      <c r="K10659">
        <f>L10659*IFERROR(INDEX('Información SKU'!$H$1:$H$54,MATCH(I10659,'Información SKU'!$A$1:$A$54,0),1),15)</f>
        <v>1260</v>
      </c>
      <c r="L10659">
        <v>84</v>
      </c>
      <c r="M10659" s="13">
        <f>L10659/IFERROR(INDEX('Información SKU'!$K$1:$K$54,MATCH(I10659,'Información SKU'!$A$1:$A$54,0),1),40)</f>
        <v>2</v>
      </c>
      <c r="N10659" s="3">
        <v>43559</v>
      </c>
      <c r="O10659" s="3" t="s">
        <v>364</v>
      </c>
      <c r="P10659" s="2">
        <v>3</v>
      </c>
      <c r="R10659" s="3"/>
    </row>
    <row r="10660" spans="2:18" x14ac:dyDescent="0.25">
      <c r="B10660" t="s">
        <v>189</v>
      </c>
      <c r="C10660">
        <v>1001666</v>
      </c>
      <c r="D10660" t="s">
        <v>114</v>
      </c>
      <c r="E10660">
        <v>9001666</v>
      </c>
      <c r="F10660" t="s">
        <v>209</v>
      </c>
      <c r="G10660">
        <v>10999697</v>
      </c>
      <c r="H10660">
        <v>80</v>
      </c>
      <c r="I10660">
        <v>205</v>
      </c>
      <c r="J10660" t="s">
        <v>35</v>
      </c>
      <c r="K10660">
        <f>L10660*IFERROR(INDEX('Información SKU'!$H$1:$H$54,MATCH(I10660,'Información SKU'!$A$1:$A$54,0),1),15)</f>
        <v>672</v>
      </c>
      <c r="L10660">
        <v>84</v>
      </c>
      <c r="M10660" s="13">
        <f>L10660/IFERROR(INDEX('Información SKU'!$K$1:$K$54,MATCH(I10660,'Información SKU'!$A$1:$A$54,0),1),40)</f>
        <v>2</v>
      </c>
      <c r="N10660" s="3">
        <v>43559</v>
      </c>
      <c r="O10660" s="3" t="s">
        <v>363</v>
      </c>
      <c r="P10660" s="2">
        <v>2</v>
      </c>
      <c r="R10660" s="3"/>
    </row>
    <row r="10661" spans="2:18" x14ac:dyDescent="0.25">
      <c r="B10661" t="s">
        <v>189</v>
      </c>
      <c r="C10661">
        <v>1001666</v>
      </c>
      <c r="D10661" t="s">
        <v>114</v>
      </c>
      <c r="E10661">
        <v>9001666</v>
      </c>
      <c r="F10661" t="s">
        <v>209</v>
      </c>
      <c r="G10661">
        <v>10999697</v>
      </c>
      <c r="H10661">
        <v>90</v>
      </c>
      <c r="I10661">
        <v>224</v>
      </c>
      <c r="J10661" t="s">
        <v>37</v>
      </c>
      <c r="K10661">
        <f>L10661*IFERROR(INDEX('Información SKU'!$H$1:$H$54,MATCH(I10661,'Información SKU'!$A$1:$A$54,0),1),15)</f>
        <v>336</v>
      </c>
      <c r="L10661">
        <v>42</v>
      </c>
      <c r="M10661" s="13">
        <f>L10661/IFERROR(INDEX('Información SKU'!$K$1:$K$54,MATCH(I10661,'Información SKU'!$A$1:$A$54,0),1),40)</f>
        <v>1</v>
      </c>
      <c r="N10661" s="3">
        <v>43559</v>
      </c>
      <c r="O10661" s="3" t="s">
        <v>365</v>
      </c>
      <c r="P10661" s="2">
        <v>3</v>
      </c>
      <c r="R10661" s="3"/>
    </row>
    <row r="10662" spans="2:18" x14ac:dyDescent="0.25">
      <c r="B10662" t="s">
        <v>189</v>
      </c>
      <c r="C10662">
        <v>1006465</v>
      </c>
      <c r="D10662" t="s">
        <v>114</v>
      </c>
      <c r="E10662">
        <v>9006465</v>
      </c>
      <c r="F10662" t="s">
        <v>210</v>
      </c>
      <c r="G10662">
        <v>10999719</v>
      </c>
      <c r="H10662">
        <v>20</v>
      </c>
      <c r="I10662">
        <v>42</v>
      </c>
      <c r="J10662" t="s">
        <v>15</v>
      </c>
      <c r="K10662">
        <f>L10662*IFERROR(INDEX('Información SKU'!$H$1:$H$54,MATCH(I10662,'Información SKU'!$A$1:$A$54,0),1),15)</f>
        <v>12</v>
      </c>
      <c r="L10662">
        <v>1</v>
      </c>
      <c r="M10662" s="13">
        <f>L10662/IFERROR(INDEX('Información SKU'!$K$1:$K$54,MATCH(I10662,'Información SKU'!$A$1:$A$54,0),1),40)</f>
        <v>0.02</v>
      </c>
      <c r="N10662" s="3">
        <v>43559</v>
      </c>
      <c r="O10662" s="3" t="s">
        <v>362</v>
      </c>
      <c r="P10662" s="2">
        <v>2</v>
      </c>
      <c r="R10662" s="3"/>
    </row>
    <row r="10663" spans="2:18" x14ac:dyDescent="0.25">
      <c r="B10663" t="s">
        <v>189</v>
      </c>
      <c r="C10663">
        <v>1001665</v>
      </c>
      <c r="D10663" t="s">
        <v>114</v>
      </c>
      <c r="E10663">
        <v>9001665</v>
      </c>
      <c r="F10663" t="s">
        <v>211</v>
      </c>
      <c r="G10663">
        <v>10999720</v>
      </c>
      <c r="H10663">
        <v>330</v>
      </c>
      <c r="I10663">
        <v>2382</v>
      </c>
      <c r="J10663" t="s">
        <v>34</v>
      </c>
      <c r="K10663">
        <f>L10663*IFERROR(INDEX('Información SKU'!$H$1:$H$54,MATCH(I10663,'Información SKU'!$A$1:$A$54,0),1),15)</f>
        <v>348</v>
      </c>
      <c r="L10663">
        <v>58</v>
      </c>
      <c r="M10663" s="13">
        <f>L10663/IFERROR(INDEX('Información SKU'!$K$1:$K$54,MATCH(I10663,'Información SKU'!$A$1:$A$54,0),1),40)</f>
        <v>0.60416666666666663</v>
      </c>
      <c r="N10663" s="3">
        <v>43559</v>
      </c>
      <c r="O10663" s="3" t="s">
        <v>365</v>
      </c>
      <c r="P10663" s="2">
        <v>3</v>
      </c>
      <c r="R10663" s="3"/>
    </row>
    <row r="10664" spans="2:18" x14ac:dyDescent="0.25">
      <c r="B10664" t="s">
        <v>189</v>
      </c>
      <c r="C10664">
        <v>1001665</v>
      </c>
      <c r="D10664" t="s">
        <v>114</v>
      </c>
      <c r="E10664">
        <v>9001665</v>
      </c>
      <c r="F10664" t="s">
        <v>211</v>
      </c>
      <c r="G10664">
        <v>10999720</v>
      </c>
      <c r="H10664">
        <v>340</v>
      </c>
      <c r="I10664">
        <v>2384</v>
      </c>
      <c r="J10664" t="s">
        <v>10</v>
      </c>
      <c r="K10664">
        <f>L10664*IFERROR(INDEX('Información SKU'!$H$1:$H$54,MATCH(I10664,'Información SKU'!$A$1:$A$54,0),1),15)</f>
        <v>510</v>
      </c>
      <c r="L10664">
        <v>85</v>
      </c>
      <c r="M10664" s="13">
        <f>L10664/IFERROR(INDEX('Información SKU'!$K$1:$K$54,MATCH(I10664,'Información SKU'!$A$1:$A$54,0),1),40)</f>
        <v>0.88541666666666663</v>
      </c>
      <c r="N10664" s="3">
        <v>43559</v>
      </c>
      <c r="O10664" s="3" t="s">
        <v>361</v>
      </c>
      <c r="P10664" s="2">
        <v>1</v>
      </c>
      <c r="R10664" s="3"/>
    </row>
    <row r="10665" spans="2:18" x14ac:dyDescent="0.25">
      <c r="B10665" t="s">
        <v>189</v>
      </c>
      <c r="C10665">
        <v>1001665</v>
      </c>
      <c r="D10665" t="s">
        <v>114</v>
      </c>
      <c r="E10665">
        <v>9001665</v>
      </c>
      <c r="F10665" t="s">
        <v>211</v>
      </c>
      <c r="G10665">
        <v>10999720</v>
      </c>
      <c r="H10665">
        <v>350</v>
      </c>
      <c r="I10665">
        <v>2387</v>
      </c>
      <c r="J10665" t="s">
        <v>33</v>
      </c>
      <c r="K10665">
        <f>L10665*IFERROR(INDEX('Información SKU'!$H$1:$H$54,MATCH(I10665,'Información SKU'!$A$1:$A$54,0),1),15)</f>
        <v>708</v>
      </c>
      <c r="L10665">
        <v>59</v>
      </c>
      <c r="M10665" s="13">
        <f>L10665/IFERROR(INDEX('Información SKU'!$K$1:$K$54,MATCH(I10665,'Información SKU'!$A$1:$A$54,0),1),40)</f>
        <v>0.61458333333333337</v>
      </c>
      <c r="N10665" s="3">
        <v>43559</v>
      </c>
      <c r="O10665" s="3" t="s">
        <v>364</v>
      </c>
      <c r="P10665" s="2">
        <v>3</v>
      </c>
      <c r="R10665" s="3"/>
    </row>
    <row r="10666" spans="2:18" x14ac:dyDescent="0.25">
      <c r="B10666" t="s">
        <v>189</v>
      </c>
      <c r="C10666">
        <v>1001665</v>
      </c>
      <c r="D10666" t="s">
        <v>114</v>
      </c>
      <c r="E10666">
        <v>9001665</v>
      </c>
      <c r="F10666" t="s">
        <v>211</v>
      </c>
      <c r="G10666">
        <v>10999720</v>
      </c>
      <c r="H10666">
        <v>450</v>
      </c>
      <c r="I10666">
        <v>5268</v>
      </c>
      <c r="J10666" t="s">
        <v>83</v>
      </c>
      <c r="K10666">
        <f>L10666*IFERROR(INDEX('Información SKU'!$H$1:$H$54,MATCH(I10666,'Información SKU'!$A$1:$A$54,0),1),15)</f>
        <v>330</v>
      </c>
      <c r="L10666">
        <v>22</v>
      </c>
      <c r="M10666" s="13">
        <f>L10666/IFERROR(INDEX('Información SKU'!$K$1:$K$54,MATCH(I10666,'Información SKU'!$A$1:$A$54,0),1),40)</f>
        <v>0.31428571428571428</v>
      </c>
      <c r="N10666" s="3">
        <v>43559</v>
      </c>
      <c r="O10666" s="3" t="s">
        <v>363</v>
      </c>
      <c r="P10666" s="2">
        <v>2</v>
      </c>
      <c r="R10666" s="3"/>
    </row>
    <row r="10667" spans="2:18" x14ac:dyDescent="0.25">
      <c r="B10667" t="s">
        <v>189</v>
      </c>
      <c r="C10667">
        <v>1001665</v>
      </c>
      <c r="D10667" t="s">
        <v>114</v>
      </c>
      <c r="E10667">
        <v>9001665</v>
      </c>
      <c r="F10667" t="s">
        <v>211</v>
      </c>
      <c r="G10667">
        <v>10999720</v>
      </c>
      <c r="H10667">
        <v>10</v>
      </c>
      <c r="I10667">
        <v>61</v>
      </c>
      <c r="J10667" t="s">
        <v>20</v>
      </c>
      <c r="K10667">
        <f>L10667*IFERROR(INDEX('Información SKU'!$H$1:$H$54,MATCH(I10667,'Información SKU'!$A$1:$A$54,0),1),15)</f>
        <v>210</v>
      </c>
      <c r="L10667">
        <v>14</v>
      </c>
      <c r="M10667" s="13">
        <f>L10667/IFERROR(INDEX('Información SKU'!$K$1:$K$54,MATCH(I10667,'Información SKU'!$A$1:$A$54,0),1),40)</f>
        <v>0.23333333333333334</v>
      </c>
      <c r="N10667" s="3">
        <v>43559</v>
      </c>
      <c r="O10667" s="3" t="s">
        <v>360</v>
      </c>
      <c r="P10667" s="2">
        <v>1</v>
      </c>
      <c r="R10667" s="3"/>
    </row>
    <row r="10668" spans="2:18" x14ac:dyDescent="0.25">
      <c r="B10668" t="s">
        <v>189</v>
      </c>
      <c r="C10668">
        <v>1001665</v>
      </c>
      <c r="D10668" t="s">
        <v>114</v>
      </c>
      <c r="E10668">
        <v>9001665</v>
      </c>
      <c r="F10668" t="s">
        <v>211</v>
      </c>
      <c r="G10668">
        <v>10999720</v>
      </c>
      <c r="H10668">
        <v>20</v>
      </c>
      <c r="I10668">
        <v>62</v>
      </c>
      <c r="J10668" t="s">
        <v>25</v>
      </c>
      <c r="K10668">
        <f>L10668*IFERROR(INDEX('Información SKU'!$H$1:$H$54,MATCH(I10668,'Información SKU'!$A$1:$A$54,0),1),15)</f>
        <v>360</v>
      </c>
      <c r="L10668">
        <v>45</v>
      </c>
      <c r="M10668" s="13">
        <f>L10668/IFERROR(INDEX('Información SKU'!$K$1:$K$54,MATCH(I10668,'Información SKU'!$A$1:$A$54,0),1),40)</f>
        <v>0.9</v>
      </c>
      <c r="N10668" s="3">
        <v>43559</v>
      </c>
      <c r="O10668" s="3" t="s">
        <v>363</v>
      </c>
      <c r="P10668" s="2">
        <v>2</v>
      </c>
      <c r="R10668" s="3"/>
    </row>
    <row r="10669" spans="2:18" x14ac:dyDescent="0.25">
      <c r="B10669" t="s">
        <v>189</v>
      </c>
      <c r="C10669">
        <v>1001665</v>
      </c>
      <c r="D10669" t="s">
        <v>114</v>
      </c>
      <c r="E10669">
        <v>9001665</v>
      </c>
      <c r="F10669" t="s">
        <v>211</v>
      </c>
      <c r="G10669">
        <v>10999720</v>
      </c>
      <c r="H10669">
        <v>30</v>
      </c>
      <c r="I10669">
        <v>63</v>
      </c>
      <c r="J10669" t="s">
        <v>1</v>
      </c>
      <c r="K10669">
        <f>L10669*IFERROR(INDEX('Información SKU'!$H$1:$H$54,MATCH(I10669,'Información SKU'!$A$1:$A$54,0),1),15)</f>
        <v>495</v>
      </c>
      <c r="L10669">
        <v>33</v>
      </c>
      <c r="M10669" s="13">
        <f>L10669/IFERROR(INDEX('Información SKU'!$K$1:$K$54,MATCH(I10669,'Información SKU'!$A$1:$A$54,0),1),40)</f>
        <v>0.7857142857142857</v>
      </c>
      <c r="N10669" s="3">
        <v>43559</v>
      </c>
      <c r="O10669" s="3" t="s">
        <v>363</v>
      </c>
      <c r="P10669" s="2">
        <v>2</v>
      </c>
      <c r="R10669" s="3"/>
    </row>
    <row r="10670" spans="2:18" x14ac:dyDescent="0.25">
      <c r="B10670" t="s">
        <v>189</v>
      </c>
      <c r="C10670">
        <v>1001665</v>
      </c>
      <c r="D10670" t="s">
        <v>114</v>
      </c>
      <c r="E10670">
        <v>9001665</v>
      </c>
      <c r="F10670" t="s">
        <v>211</v>
      </c>
      <c r="G10670">
        <v>10999720</v>
      </c>
      <c r="H10670">
        <v>60</v>
      </c>
      <c r="I10670">
        <v>41</v>
      </c>
      <c r="J10670" t="s">
        <v>71</v>
      </c>
      <c r="K10670">
        <f>L10670*IFERROR(INDEX('Información SKU'!$H$1:$H$54,MATCH(I10670,'Información SKU'!$A$1:$A$54,0),1),15)</f>
        <v>16</v>
      </c>
      <c r="L10670">
        <v>2</v>
      </c>
      <c r="M10670" s="13">
        <f>L10670/IFERROR(INDEX('Información SKU'!$K$1:$K$54,MATCH(I10670,'Información SKU'!$A$1:$A$54,0),1),40)</f>
        <v>3.3333333333333333E-2</v>
      </c>
      <c r="N10670" s="3">
        <v>43559</v>
      </c>
      <c r="O10670" s="3" t="s">
        <v>361</v>
      </c>
      <c r="P10670" s="2">
        <v>1</v>
      </c>
      <c r="R10670" s="3"/>
    </row>
    <row r="10671" spans="2:18" x14ac:dyDescent="0.25">
      <c r="B10671" t="s">
        <v>189</v>
      </c>
      <c r="C10671">
        <v>1001665</v>
      </c>
      <c r="D10671" t="s">
        <v>114</v>
      </c>
      <c r="E10671">
        <v>9001665</v>
      </c>
      <c r="F10671" t="s">
        <v>211</v>
      </c>
      <c r="G10671">
        <v>10999720</v>
      </c>
      <c r="H10671">
        <v>90</v>
      </c>
      <c r="I10671">
        <v>205</v>
      </c>
      <c r="J10671" t="s">
        <v>35</v>
      </c>
      <c r="K10671">
        <f>L10671*IFERROR(INDEX('Información SKU'!$H$1:$H$54,MATCH(I10671,'Información SKU'!$A$1:$A$54,0),1),15)</f>
        <v>296</v>
      </c>
      <c r="L10671">
        <v>37</v>
      </c>
      <c r="M10671" s="13">
        <f>L10671/IFERROR(INDEX('Información SKU'!$K$1:$K$54,MATCH(I10671,'Información SKU'!$A$1:$A$54,0),1),40)</f>
        <v>0.88095238095238093</v>
      </c>
      <c r="N10671" s="3">
        <v>43559</v>
      </c>
      <c r="O10671" s="3" t="s">
        <v>361</v>
      </c>
      <c r="P10671" s="2">
        <v>1</v>
      </c>
      <c r="R10671" s="3"/>
    </row>
    <row r="10672" spans="2:18" x14ac:dyDescent="0.25">
      <c r="B10672" t="s">
        <v>189</v>
      </c>
      <c r="C10672">
        <v>1001665</v>
      </c>
      <c r="D10672" t="s">
        <v>114</v>
      </c>
      <c r="E10672">
        <v>9001665</v>
      </c>
      <c r="F10672" t="s">
        <v>211</v>
      </c>
      <c r="G10672">
        <v>10999720</v>
      </c>
      <c r="H10672">
        <v>120</v>
      </c>
      <c r="I10672">
        <v>320</v>
      </c>
      <c r="J10672" t="s">
        <v>31</v>
      </c>
      <c r="K10672">
        <f>L10672*IFERROR(INDEX('Información SKU'!$H$1:$H$54,MATCH(I10672,'Información SKU'!$A$1:$A$54,0),1),15)</f>
        <v>615</v>
      </c>
      <c r="L10672">
        <v>41</v>
      </c>
      <c r="M10672" s="13">
        <f>L10672/IFERROR(INDEX('Información SKU'!$K$1:$K$54,MATCH(I10672,'Información SKU'!$A$1:$A$54,0),1),40)</f>
        <v>0.52564102564102566</v>
      </c>
      <c r="N10672" s="3">
        <v>43559</v>
      </c>
      <c r="O10672" s="3" t="s">
        <v>361</v>
      </c>
      <c r="P10672" s="2">
        <v>1</v>
      </c>
      <c r="R10672" s="3"/>
    </row>
    <row r="10673" spans="2:18" x14ac:dyDescent="0.25">
      <c r="B10673" t="s">
        <v>189</v>
      </c>
      <c r="C10673">
        <v>1001665</v>
      </c>
      <c r="D10673" t="s">
        <v>114</v>
      </c>
      <c r="E10673">
        <v>9001665</v>
      </c>
      <c r="F10673" t="s">
        <v>211</v>
      </c>
      <c r="G10673">
        <v>10999720</v>
      </c>
      <c r="H10673">
        <v>170</v>
      </c>
      <c r="I10673">
        <v>460</v>
      </c>
      <c r="J10673" t="s">
        <v>38</v>
      </c>
      <c r="K10673">
        <f>L10673*IFERROR(INDEX('Información SKU'!$H$1:$H$54,MATCH(I10673,'Información SKU'!$A$1:$A$54,0),1),15)</f>
        <v>615</v>
      </c>
      <c r="L10673">
        <v>41</v>
      </c>
      <c r="M10673" s="13">
        <f>L10673/IFERROR(INDEX('Información SKU'!$K$1:$K$54,MATCH(I10673,'Información SKU'!$A$1:$A$54,0),1),40)</f>
        <v>0.52564102564102566</v>
      </c>
      <c r="N10673" s="3">
        <v>43559</v>
      </c>
      <c r="O10673" s="3" t="s">
        <v>361</v>
      </c>
      <c r="P10673" s="2">
        <v>1</v>
      </c>
      <c r="R10673" s="3"/>
    </row>
    <row r="10674" spans="2:18" x14ac:dyDescent="0.25">
      <c r="B10674" t="s">
        <v>189</v>
      </c>
      <c r="C10674">
        <v>1001665</v>
      </c>
      <c r="D10674" t="s">
        <v>114</v>
      </c>
      <c r="E10674">
        <v>9001665</v>
      </c>
      <c r="F10674" t="s">
        <v>211</v>
      </c>
      <c r="G10674">
        <v>10999720</v>
      </c>
      <c r="H10674">
        <v>180</v>
      </c>
      <c r="I10674">
        <v>509</v>
      </c>
      <c r="J10674" t="s">
        <v>0</v>
      </c>
      <c r="K10674">
        <f>L10674*IFERROR(INDEX('Información SKU'!$H$1:$H$54,MATCH(I10674,'Información SKU'!$A$1:$A$54,0),1),15)</f>
        <v>174</v>
      </c>
      <c r="L10674">
        <v>29</v>
      </c>
      <c r="M10674" s="13">
        <f>L10674/IFERROR(INDEX('Información SKU'!$K$1:$K$54,MATCH(I10674,'Información SKU'!$A$1:$A$54,0),1),40)</f>
        <v>0.36249999999999999</v>
      </c>
      <c r="N10674" s="3">
        <v>43559</v>
      </c>
      <c r="O10674" s="3" t="s">
        <v>363</v>
      </c>
      <c r="P10674" s="2">
        <v>2</v>
      </c>
      <c r="R10674" s="3"/>
    </row>
    <row r="10675" spans="2:18" x14ac:dyDescent="0.25">
      <c r="B10675" t="s">
        <v>189</v>
      </c>
      <c r="C10675">
        <v>1001665</v>
      </c>
      <c r="D10675" t="s">
        <v>114</v>
      </c>
      <c r="E10675">
        <v>9001665</v>
      </c>
      <c r="F10675" t="s">
        <v>211</v>
      </c>
      <c r="G10675">
        <v>10999720</v>
      </c>
      <c r="H10675">
        <v>190</v>
      </c>
      <c r="I10675">
        <v>510</v>
      </c>
      <c r="J10675" t="s">
        <v>30</v>
      </c>
      <c r="K10675">
        <f>L10675*IFERROR(INDEX('Información SKU'!$H$1:$H$54,MATCH(I10675,'Información SKU'!$A$1:$A$54,0),1),15)</f>
        <v>108</v>
      </c>
      <c r="L10675">
        <v>18</v>
      </c>
      <c r="M10675" s="13">
        <f>L10675/IFERROR(INDEX('Información SKU'!$K$1:$K$54,MATCH(I10675,'Información SKU'!$A$1:$A$54,0),1),40)</f>
        <v>0.36</v>
      </c>
      <c r="N10675" s="3">
        <v>43559</v>
      </c>
      <c r="O10675" s="3" t="s">
        <v>365</v>
      </c>
      <c r="P10675" s="2">
        <v>3</v>
      </c>
      <c r="R10675" s="3"/>
    </row>
    <row r="10676" spans="2:18" x14ac:dyDescent="0.25">
      <c r="B10676" t="s">
        <v>189</v>
      </c>
      <c r="C10676">
        <v>1001665</v>
      </c>
      <c r="D10676" t="s">
        <v>114</v>
      </c>
      <c r="E10676">
        <v>9001665</v>
      </c>
      <c r="F10676" t="s">
        <v>211</v>
      </c>
      <c r="G10676">
        <v>10999720</v>
      </c>
      <c r="H10676">
        <v>200</v>
      </c>
      <c r="I10676">
        <v>511</v>
      </c>
      <c r="J10676" t="s">
        <v>29</v>
      </c>
      <c r="K10676">
        <f>L10676*IFERROR(INDEX('Información SKU'!$H$1:$H$54,MATCH(I10676,'Información SKU'!$A$1:$A$54,0),1),15)</f>
        <v>152</v>
      </c>
      <c r="L10676">
        <v>19</v>
      </c>
      <c r="M10676" s="13">
        <f>L10676/IFERROR(INDEX('Información SKU'!$K$1:$K$54,MATCH(I10676,'Información SKU'!$A$1:$A$54,0),1),40)</f>
        <v>0.31666666666666665</v>
      </c>
      <c r="N10676" s="3">
        <v>43559</v>
      </c>
      <c r="O10676" s="3" t="s">
        <v>362</v>
      </c>
      <c r="P10676" s="2">
        <v>2</v>
      </c>
      <c r="R10676" s="3"/>
    </row>
    <row r="10677" spans="2:18" x14ac:dyDescent="0.25">
      <c r="B10677" t="s">
        <v>189</v>
      </c>
      <c r="C10677">
        <v>1001665</v>
      </c>
      <c r="D10677" t="s">
        <v>114</v>
      </c>
      <c r="E10677">
        <v>9001665</v>
      </c>
      <c r="F10677" t="s">
        <v>211</v>
      </c>
      <c r="G10677">
        <v>10999720</v>
      </c>
      <c r="H10677">
        <v>210</v>
      </c>
      <c r="I10677">
        <v>521</v>
      </c>
      <c r="J10677" t="s">
        <v>28</v>
      </c>
      <c r="K10677">
        <f>L10677*IFERROR(INDEX('Información SKU'!$H$1:$H$54,MATCH(I10677,'Información SKU'!$A$1:$A$54,0),1),15)</f>
        <v>80</v>
      </c>
      <c r="L10677">
        <v>10</v>
      </c>
      <c r="M10677" s="13">
        <f>L10677/IFERROR(INDEX('Información SKU'!$K$1:$K$54,MATCH(I10677,'Información SKU'!$A$1:$A$54,0),1),40)</f>
        <v>0.16666666666666666</v>
      </c>
      <c r="N10677" s="3">
        <v>43559</v>
      </c>
      <c r="O10677" s="3" t="s">
        <v>362</v>
      </c>
      <c r="P10677" s="2">
        <v>2</v>
      </c>
      <c r="R10677" s="3"/>
    </row>
    <row r="10678" spans="2:18" x14ac:dyDescent="0.25">
      <c r="B10678" t="s">
        <v>189</v>
      </c>
      <c r="C10678">
        <v>1001665</v>
      </c>
      <c r="D10678" t="s">
        <v>114</v>
      </c>
      <c r="E10678">
        <v>9001665</v>
      </c>
      <c r="F10678" t="s">
        <v>211</v>
      </c>
      <c r="G10678">
        <v>10999720</v>
      </c>
      <c r="H10678">
        <v>220</v>
      </c>
      <c r="I10678">
        <v>522</v>
      </c>
      <c r="J10678" t="s">
        <v>6</v>
      </c>
      <c r="K10678">
        <f>L10678*IFERROR(INDEX('Información SKU'!$H$1:$H$54,MATCH(I10678,'Información SKU'!$A$1:$A$54,0),1),15)</f>
        <v>60</v>
      </c>
      <c r="L10678">
        <v>4</v>
      </c>
      <c r="M10678" s="13">
        <f>L10678/IFERROR(INDEX('Información SKU'!$K$1:$K$54,MATCH(I10678,'Información SKU'!$A$1:$A$54,0),1),40)</f>
        <v>6.6666666666666666E-2</v>
      </c>
      <c r="N10678" s="3">
        <v>43559</v>
      </c>
      <c r="O10678" s="3" t="s">
        <v>363</v>
      </c>
      <c r="P10678" s="2">
        <v>2</v>
      </c>
      <c r="R10678" s="3"/>
    </row>
    <row r="10679" spans="2:18" x14ac:dyDescent="0.25">
      <c r="B10679" t="s">
        <v>189</v>
      </c>
      <c r="C10679">
        <v>1001666</v>
      </c>
      <c r="D10679" t="s">
        <v>114</v>
      </c>
      <c r="E10679">
        <v>9001666</v>
      </c>
      <c r="F10679" t="s">
        <v>209</v>
      </c>
      <c r="G10679">
        <v>10999721</v>
      </c>
      <c r="H10679">
        <v>460</v>
      </c>
      <c r="I10679">
        <v>2382</v>
      </c>
      <c r="J10679" t="s">
        <v>34</v>
      </c>
      <c r="K10679">
        <f>L10679*IFERROR(INDEX('Información SKU'!$H$1:$H$54,MATCH(I10679,'Información SKU'!$A$1:$A$54,0),1),15)</f>
        <v>186</v>
      </c>
      <c r="L10679">
        <v>31</v>
      </c>
      <c r="M10679" s="13">
        <f>L10679/IFERROR(INDEX('Información SKU'!$K$1:$K$54,MATCH(I10679,'Información SKU'!$A$1:$A$54,0),1),40)</f>
        <v>0.32291666666666669</v>
      </c>
      <c r="N10679" s="3">
        <v>43559</v>
      </c>
      <c r="O10679" s="3" t="s">
        <v>363</v>
      </c>
      <c r="P10679" s="2">
        <v>2</v>
      </c>
      <c r="R10679" s="3"/>
    </row>
    <row r="10680" spans="2:18" x14ac:dyDescent="0.25">
      <c r="B10680" t="s">
        <v>189</v>
      </c>
      <c r="C10680">
        <v>1001666</v>
      </c>
      <c r="D10680" t="s">
        <v>114</v>
      </c>
      <c r="E10680">
        <v>9001666</v>
      </c>
      <c r="F10680" t="s">
        <v>209</v>
      </c>
      <c r="G10680">
        <v>10999721</v>
      </c>
      <c r="H10680">
        <v>380</v>
      </c>
      <c r="I10680">
        <v>1200</v>
      </c>
      <c r="J10680" t="s">
        <v>17</v>
      </c>
      <c r="K10680">
        <f>L10680*IFERROR(INDEX('Información SKU'!$H$1:$H$54,MATCH(I10680,'Información SKU'!$A$1:$A$54,0),1),15)</f>
        <v>114</v>
      </c>
      <c r="L10680">
        <v>19</v>
      </c>
      <c r="M10680" s="13">
        <f>L10680/IFERROR(INDEX('Información SKU'!$K$1:$K$54,MATCH(I10680,'Información SKU'!$A$1:$A$54,0),1),40)</f>
        <v>0.45238095238095238</v>
      </c>
      <c r="N10680" s="3">
        <v>43559</v>
      </c>
      <c r="O10680" s="3" t="s">
        <v>363</v>
      </c>
      <c r="P10680" s="2">
        <v>2</v>
      </c>
      <c r="R10680" s="3"/>
    </row>
    <row r="10681" spans="2:18" x14ac:dyDescent="0.25">
      <c r="B10681" t="s">
        <v>189</v>
      </c>
      <c r="C10681">
        <v>1001666</v>
      </c>
      <c r="D10681" t="s">
        <v>114</v>
      </c>
      <c r="E10681">
        <v>9001666</v>
      </c>
      <c r="F10681" t="s">
        <v>209</v>
      </c>
      <c r="G10681">
        <v>10999721</v>
      </c>
      <c r="H10681">
        <v>370</v>
      </c>
      <c r="I10681">
        <v>1199</v>
      </c>
      <c r="J10681" t="s">
        <v>26</v>
      </c>
      <c r="K10681">
        <f>L10681*IFERROR(INDEX('Información SKU'!$H$1:$H$54,MATCH(I10681,'Información SKU'!$A$1:$A$54,0),1),15)</f>
        <v>192</v>
      </c>
      <c r="L10681">
        <v>16</v>
      </c>
      <c r="M10681" s="13">
        <f>L10681/IFERROR(INDEX('Información SKU'!$K$1:$K$54,MATCH(I10681,'Información SKU'!$A$1:$A$54,0),1),40)</f>
        <v>0.26666666666666666</v>
      </c>
      <c r="N10681" s="3">
        <v>43559</v>
      </c>
      <c r="O10681" s="3" t="s">
        <v>362</v>
      </c>
      <c r="P10681" s="2">
        <v>2</v>
      </c>
      <c r="R10681" s="3"/>
    </row>
    <row r="10682" spans="2:18" x14ac:dyDescent="0.25">
      <c r="B10682" t="s">
        <v>189</v>
      </c>
      <c r="C10682">
        <v>1001666</v>
      </c>
      <c r="D10682" t="s">
        <v>114</v>
      </c>
      <c r="E10682">
        <v>9001666</v>
      </c>
      <c r="F10682" t="s">
        <v>209</v>
      </c>
      <c r="G10682">
        <v>10999721</v>
      </c>
      <c r="H10682">
        <v>330</v>
      </c>
      <c r="I10682">
        <v>522</v>
      </c>
      <c r="J10682" t="s">
        <v>6</v>
      </c>
      <c r="K10682">
        <f>L10682*IFERROR(INDEX('Información SKU'!$H$1:$H$54,MATCH(I10682,'Información SKU'!$A$1:$A$54,0),1),15)</f>
        <v>255</v>
      </c>
      <c r="L10682">
        <v>17</v>
      </c>
      <c r="M10682" s="13">
        <f>L10682/IFERROR(INDEX('Información SKU'!$K$1:$K$54,MATCH(I10682,'Información SKU'!$A$1:$A$54,0),1),40)</f>
        <v>0.28333333333333333</v>
      </c>
      <c r="N10682" s="3">
        <v>43559</v>
      </c>
      <c r="O10682" s="3" t="s">
        <v>365</v>
      </c>
      <c r="P10682" s="2">
        <v>3</v>
      </c>
      <c r="R10682" s="3"/>
    </row>
    <row r="10683" spans="2:18" x14ac:dyDescent="0.25">
      <c r="B10683" t="s">
        <v>189</v>
      </c>
      <c r="C10683">
        <v>1001666</v>
      </c>
      <c r="D10683" t="s">
        <v>114</v>
      </c>
      <c r="E10683">
        <v>9001666</v>
      </c>
      <c r="F10683" t="s">
        <v>209</v>
      </c>
      <c r="G10683">
        <v>10999721</v>
      </c>
      <c r="H10683">
        <v>320</v>
      </c>
      <c r="I10683">
        <v>521</v>
      </c>
      <c r="J10683" t="s">
        <v>28</v>
      </c>
      <c r="K10683">
        <f>L10683*IFERROR(INDEX('Información SKU'!$H$1:$H$54,MATCH(I10683,'Información SKU'!$A$1:$A$54,0),1),15)</f>
        <v>144</v>
      </c>
      <c r="L10683">
        <v>18</v>
      </c>
      <c r="M10683" s="13">
        <f>L10683/IFERROR(INDEX('Información SKU'!$K$1:$K$54,MATCH(I10683,'Información SKU'!$A$1:$A$54,0),1),40)</f>
        <v>0.3</v>
      </c>
      <c r="N10683" s="3">
        <v>43559</v>
      </c>
      <c r="O10683" s="3" t="s">
        <v>362</v>
      </c>
      <c r="P10683" s="2">
        <v>2</v>
      </c>
      <c r="R10683" s="3"/>
    </row>
    <row r="10684" spans="2:18" x14ac:dyDescent="0.25">
      <c r="B10684" t="s">
        <v>189</v>
      </c>
      <c r="C10684">
        <v>1001666</v>
      </c>
      <c r="D10684" t="s">
        <v>114</v>
      </c>
      <c r="E10684">
        <v>9001666</v>
      </c>
      <c r="F10684" t="s">
        <v>209</v>
      </c>
      <c r="G10684">
        <v>10999721</v>
      </c>
      <c r="H10684">
        <v>470</v>
      </c>
      <c r="I10684">
        <v>2384</v>
      </c>
      <c r="J10684" t="s">
        <v>10</v>
      </c>
      <c r="K10684">
        <f>L10684*IFERROR(INDEX('Información SKU'!$H$1:$H$54,MATCH(I10684,'Información SKU'!$A$1:$A$54,0),1),15)</f>
        <v>330</v>
      </c>
      <c r="L10684">
        <v>55</v>
      </c>
      <c r="M10684" s="13">
        <f>L10684/IFERROR(INDEX('Información SKU'!$K$1:$K$54,MATCH(I10684,'Información SKU'!$A$1:$A$54,0),1),40)</f>
        <v>0.57291666666666663</v>
      </c>
      <c r="N10684" s="3">
        <v>43559</v>
      </c>
      <c r="O10684" s="3" t="s">
        <v>362</v>
      </c>
      <c r="P10684" s="2">
        <v>2</v>
      </c>
      <c r="R10684" s="3"/>
    </row>
    <row r="10685" spans="2:18" x14ac:dyDescent="0.25">
      <c r="B10685" t="s">
        <v>189</v>
      </c>
      <c r="C10685">
        <v>1001666</v>
      </c>
      <c r="D10685" t="s">
        <v>114</v>
      </c>
      <c r="E10685">
        <v>9001666</v>
      </c>
      <c r="F10685" t="s">
        <v>209</v>
      </c>
      <c r="G10685">
        <v>10999721</v>
      </c>
      <c r="H10685">
        <v>480</v>
      </c>
      <c r="I10685">
        <v>2387</v>
      </c>
      <c r="J10685" t="s">
        <v>33</v>
      </c>
      <c r="K10685">
        <f>L10685*IFERROR(INDEX('Información SKU'!$H$1:$H$54,MATCH(I10685,'Información SKU'!$A$1:$A$54,0),1),15)</f>
        <v>336</v>
      </c>
      <c r="L10685">
        <v>28</v>
      </c>
      <c r="M10685" s="13">
        <f>L10685/IFERROR(INDEX('Información SKU'!$K$1:$K$54,MATCH(I10685,'Información SKU'!$A$1:$A$54,0),1),40)</f>
        <v>0.29166666666666669</v>
      </c>
      <c r="N10685" s="3">
        <v>43559</v>
      </c>
      <c r="O10685" s="3" t="s">
        <v>361</v>
      </c>
      <c r="P10685" s="2">
        <v>1</v>
      </c>
      <c r="R10685" s="3"/>
    </row>
    <row r="10686" spans="2:18" x14ac:dyDescent="0.25">
      <c r="B10686" t="s">
        <v>189</v>
      </c>
      <c r="C10686">
        <v>1001666</v>
      </c>
      <c r="D10686" t="s">
        <v>114</v>
      </c>
      <c r="E10686">
        <v>9001666</v>
      </c>
      <c r="F10686" t="s">
        <v>209</v>
      </c>
      <c r="G10686">
        <v>10999721</v>
      </c>
      <c r="H10686">
        <v>570</v>
      </c>
      <c r="I10686">
        <v>5268</v>
      </c>
      <c r="J10686" t="s">
        <v>83</v>
      </c>
      <c r="K10686">
        <f>L10686*IFERROR(INDEX('Información SKU'!$H$1:$H$54,MATCH(I10686,'Información SKU'!$A$1:$A$54,0),1),15)</f>
        <v>120</v>
      </c>
      <c r="L10686">
        <v>8</v>
      </c>
      <c r="M10686" s="13">
        <f>L10686/IFERROR(INDEX('Información SKU'!$K$1:$K$54,MATCH(I10686,'Información SKU'!$A$1:$A$54,0),1),40)</f>
        <v>0.11428571428571428</v>
      </c>
      <c r="N10686" s="3">
        <v>43559</v>
      </c>
      <c r="O10686" s="3" t="s">
        <v>363</v>
      </c>
      <c r="P10686" s="2">
        <v>2</v>
      </c>
      <c r="R10686" s="3"/>
    </row>
    <row r="10687" spans="2:18" x14ac:dyDescent="0.25">
      <c r="B10687" t="s">
        <v>189</v>
      </c>
      <c r="C10687">
        <v>1001666</v>
      </c>
      <c r="D10687" t="s">
        <v>114</v>
      </c>
      <c r="E10687">
        <v>9001666</v>
      </c>
      <c r="F10687" t="s">
        <v>209</v>
      </c>
      <c r="G10687">
        <v>10999721</v>
      </c>
      <c r="H10687">
        <v>580</v>
      </c>
      <c r="I10687">
        <v>5402</v>
      </c>
      <c r="J10687" t="s">
        <v>32</v>
      </c>
      <c r="K10687">
        <f>L10687*IFERROR(INDEX('Información SKU'!$H$1:$H$54,MATCH(I10687,'Información SKU'!$A$1:$A$54,0),1),15)</f>
        <v>24</v>
      </c>
      <c r="L10687">
        <v>4</v>
      </c>
      <c r="M10687" s="13">
        <f>L10687/IFERROR(INDEX('Información SKU'!$K$1:$K$54,MATCH(I10687,'Información SKU'!$A$1:$A$54,0),1),40)</f>
        <v>6.6666666666666666E-2</v>
      </c>
      <c r="N10687" s="3">
        <v>43559</v>
      </c>
      <c r="O10687" s="3" t="s">
        <v>363</v>
      </c>
      <c r="P10687" s="2">
        <v>2</v>
      </c>
      <c r="R10687" s="3"/>
    </row>
    <row r="10688" spans="2:18" x14ac:dyDescent="0.25">
      <c r="B10688" t="s">
        <v>189</v>
      </c>
      <c r="C10688">
        <v>1001666</v>
      </c>
      <c r="D10688" t="s">
        <v>114</v>
      </c>
      <c r="E10688">
        <v>9001666</v>
      </c>
      <c r="F10688" t="s">
        <v>209</v>
      </c>
      <c r="G10688">
        <v>10999721</v>
      </c>
      <c r="H10688">
        <v>10</v>
      </c>
      <c r="I10688">
        <v>61</v>
      </c>
      <c r="J10688" t="s">
        <v>20</v>
      </c>
      <c r="K10688">
        <f>L10688*IFERROR(INDEX('Información SKU'!$H$1:$H$54,MATCH(I10688,'Información SKU'!$A$1:$A$54,0),1),15)</f>
        <v>75</v>
      </c>
      <c r="L10688">
        <v>5</v>
      </c>
      <c r="M10688" s="13">
        <f>L10688/IFERROR(INDEX('Información SKU'!$K$1:$K$54,MATCH(I10688,'Información SKU'!$A$1:$A$54,0),1),40)</f>
        <v>8.3333333333333329E-2</v>
      </c>
      <c r="N10688" s="3">
        <v>43559</v>
      </c>
      <c r="O10688" s="3" t="s">
        <v>362</v>
      </c>
      <c r="P10688" s="2">
        <v>2</v>
      </c>
      <c r="R10688" s="3"/>
    </row>
    <row r="10689" spans="2:18" x14ac:dyDescent="0.25">
      <c r="B10689" t="s">
        <v>189</v>
      </c>
      <c r="C10689">
        <v>1001666</v>
      </c>
      <c r="D10689" t="s">
        <v>114</v>
      </c>
      <c r="E10689">
        <v>9001666</v>
      </c>
      <c r="F10689" t="s">
        <v>209</v>
      </c>
      <c r="G10689">
        <v>10999721</v>
      </c>
      <c r="H10689">
        <v>20</v>
      </c>
      <c r="I10689">
        <v>62</v>
      </c>
      <c r="J10689" t="s">
        <v>25</v>
      </c>
      <c r="K10689">
        <f>L10689*IFERROR(INDEX('Información SKU'!$H$1:$H$54,MATCH(I10689,'Información SKU'!$A$1:$A$54,0),1),15)</f>
        <v>8</v>
      </c>
      <c r="L10689">
        <v>1</v>
      </c>
      <c r="M10689" s="13">
        <f>L10689/IFERROR(INDEX('Información SKU'!$K$1:$K$54,MATCH(I10689,'Información SKU'!$A$1:$A$54,0),1),40)</f>
        <v>0.02</v>
      </c>
      <c r="N10689" s="3">
        <v>43559</v>
      </c>
      <c r="O10689" s="3" t="s">
        <v>365</v>
      </c>
      <c r="P10689" s="2">
        <v>3</v>
      </c>
      <c r="R10689" s="3"/>
    </row>
    <row r="10690" spans="2:18" x14ac:dyDescent="0.25">
      <c r="B10690" t="s">
        <v>189</v>
      </c>
      <c r="C10690">
        <v>1001666</v>
      </c>
      <c r="D10690" t="s">
        <v>114</v>
      </c>
      <c r="E10690">
        <v>9001666</v>
      </c>
      <c r="F10690" t="s">
        <v>209</v>
      </c>
      <c r="G10690">
        <v>10999721</v>
      </c>
      <c r="H10690">
        <v>30</v>
      </c>
      <c r="I10690">
        <v>63</v>
      </c>
      <c r="J10690" t="s">
        <v>1</v>
      </c>
      <c r="K10690">
        <f>L10690*IFERROR(INDEX('Información SKU'!$H$1:$H$54,MATCH(I10690,'Información SKU'!$A$1:$A$54,0),1),15)</f>
        <v>465</v>
      </c>
      <c r="L10690">
        <v>31</v>
      </c>
      <c r="M10690" s="13">
        <f>L10690/IFERROR(INDEX('Información SKU'!$K$1:$K$54,MATCH(I10690,'Información SKU'!$A$1:$A$54,0),1),40)</f>
        <v>0.73809523809523814</v>
      </c>
      <c r="N10690" s="3">
        <v>43559</v>
      </c>
      <c r="O10690" s="3" t="s">
        <v>360</v>
      </c>
      <c r="P10690" s="2">
        <v>1</v>
      </c>
      <c r="R10690" s="3"/>
    </row>
    <row r="10691" spans="2:18" x14ac:dyDescent="0.25">
      <c r="B10691" t="s">
        <v>189</v>
      </c>
      <c r="C10691">
        <v>1001666</v>
      </c>
      <c r="D10691" t="s">
        <v>114</v>
      </c>
      <c r="E10691">
        <v>9001666</v>
      </c>
      <c r="F10691" t="s">
        <v>209</v>
      </c>
      <c r="G10691">
        <v>10999721</v>
      </c>
      <c r="H10691">
        <v>50</v>
      </c>
      <c r="I10691">
        <v>42</v>
      </c>
      <c r="J10691" t="s">
        <v>15</v>
      </c>
      <c r="K10691">
        <f>L10691*IFERROR(INDEX('Información SKU'!$H$1:$H$54,MATCH(I10691,'Información SKU'!$A$1:$A$54,0),1),15)</f>
        <v>108</v>
      </c>
      <c r="L10691">
        <v>9</v>
      </c>
      <c r="M10691" s="13">
        <f>L10691/IFERROR(INDEX('Información SKU'!$K$1:$K$54,MATCH(I10691,'Información SKU'!$A$1:$A$54,0),1),40)</f>
        <v>0.18</v>
      </c>
      <c r="N10691" s="3">
        <v>43559</v>
      </c>
      <c r="O10691" s="3" t="s">
        <v>362</v>
      </c>
      <c r="P10691" s="2">
        <v>2</v>
      </c>
      <c r="R10691" s="3"/>
    </row>
    <row r="10692" spans="2:18" x14ac:dyDescent="0.25">
      <c r="B10692" t="s">
        <v>189</v>
      </c>
      <c r="C10692">
        <v>1001666</v>
      </c>
      <c r="D10692" t="s">
        <v>114</v>
      </c>
      <c r="E10692">
        <v>9001666</v>
      </c>
      <c r="F10692" t="s">
        <v>209</v>
      </c>
      <c r="G10692">
        <v>10999721</v>
      </c>
      <c r="H10692">
        <v>80</v>
      </c>
      <c r="I10692">
        <v>205</v>
      </c>
      <c r="J10692" t="s">
        <v>35</v>
      </c>
      <c r="K10692">
        <f>L10692*IFERROR(INDEX('Información SKU'!$H$1:$H$54,MATCH(I10692,'Información SKU'!$A$1:$A$54,0),1),15)</f>
        <v>328</v>
      </c>
      <c r="L10692">
        <v>41</v>
      </c>
      <c r="M10692" s="13">
        <f>L10692/IFERROR(INDEX('Información SKU'!$K$1:$K$54,MATCH(I10692,'Información SKU'!$A$1:$A$54,0),1),40)</f>
        <v>0.97619047619047616</v>
      </c>
      <c r="N10692" s="3">
        <v>43559</v>
      </c>
      <c r="O10692" s="3" t="s">
        <v>362</v>
      </c>
      <c r="P10692" s="2">
        <v>2</v>
      </c>
      <c r="R10692" s="3"/>
    </row>
    <row r="10693" spans="2:18" x14ac:dyDescent="0.25">
      <c r="B10693" t="s">
        <v>189</v>
      </c>
      <c r="C10693">
        <v>1001666</v>
      </c>
      <c r="D10693" t="s">
        <v>114</v>
      </c>
      <c r="E10693">
        <v>9001666</v>
      </c>
      <c r="F10693" t="s">
        <v>209</v>
      </c>
      <c r="G10693">
        <v>10999721</v>
      </c>
      <c r="H10693">
        <v>90</v>
      </c>
      <c r="I10693">
        <v>224</v>
      </c>
      <c r="J10693" t="s">
        <v>37</v>
      </c>
      <c r="K10693">
        <f>L10693*IFERROR(INDEX('Información SKU'!$H$1:$H$54,MATCH(I10693,'Información SKU'!$A$1:$A$54,0),1),15)</f>
        <v>96</v>
      </c>
      <c r="L10693">
        <v>12</v>
      </c>
      <c r="M10693" s="13">
        <f>L10693/IFERROR(INDEX('Información SKU'!$K$1:$K$54,MATCH(I10693,'Información SKU'!$A$1:$A$54,0),1),40)</f>
        <v>0.2857142857142857</v>
      </c>
      <c r="N10693" s="3">
        <v>43559</v>
      </c>
      <c r="O10693" s="3" t="s">
        <v>364</v>
      </c>
      <c r="P10693" s="2">
        <v>3</v>
      </c>
      <c r="R10693" s="3"/>
    </row>
    <row r="10694" spans="2:18" x14ac:dyDescent="0.25">
      <c r="B10694" t="s">
        <v>189</v>
      </c>
      <c r="C10694">
        <v>1001666</v>
      </c>
      <c r="D10694" t="s">
        <v>114</v>
      </c>
      <c r="E10694">
        <v>9001666</v>
      </c>
      <c r="F10694" t="s">
        <v>209</v>
      </c>
      <c r="G10694">
        <v>10999721</v>
      </c>
      <c r="H10694">
        <v>190</v>
      </c>
      <c r="I10694">
        <v>320</v>
      </c>
      <c r="J10694" t="s">
        <v>31</v>
      </c>
      <c r="K10694">
        <f>L10694*IFERROR(INDEX('Información SKU'!$H$1:$H$54,MATCH(I10694,'Información SKU'!$A$1:$A$54,0),1),15)</f>
        <v>345</v>
      </c>
      <c r="L10694">
        <v>23</v>
      </c>
      <c r="M10694" s="13">
        <f>L10694/IFERROR(INDEX('Información SKU'!$K$1:$K$54,MATCH(I10694,'Información SKU'!$A$1:$A$54,0),1),40)</f>
        <v>0.29487179487179488</v>
      </c>
      <c r="N10694" s="3">
        <v>43559</v>
      </c>
      <c r="O10694" s="3" t="s">
        <v>360</v>
      </c>
      <c r="P10694" s="2">
        <v>1</v>
      </c>
      <c r="R10694" s="3"/>
    </row>
    <row r="10695" spans="2:18" x14ac:dyDescent="0.25">
      <c r="B10695" t="s">
        <v>189</v>
      </c>
      <c r="C10695">
        <v>1001666</v>
      </c>
      <c r="D10695" t="s">
        <v>114</v>
      </c>
      <c r="E10695">
        <v>9001666</v>
      </c>
      <c r="F10695" t="s">
        <v>209</v>
      </c>
      <c r="G10695">
        <v>10999721</v>
      </c>
      <c r="H10695">
        <v>270</v>
      </c>
      <c r="I10695">
        <v>420</v>
      </c>
      <c r="J10695" t="s">
        <v>11</v>
      </c>
      <c r="K10695">
        <f>L10695*IFERROR(INDEX('Información SKU'!$H$1:$H$54,MATCH(I10695,'Información SKU'!$A$1:$A$54,0),1),15)</f>
        <v>60</v>
      </c>
      <c r="L10695">
        <v>4</v>
      </c>
      <c r="M10695" s="13">
        <f>L10695/IFERROR(INDEX('Información SKU'!$K$1:$K$54,MATCH(I10695,'Información SKU'!$A$1:$A$54,0),1),40)</f>
        <v>5.128205128205128E-2</v>
      </c>
      <c r="N10695" s="3">
        <v>43559</v>
      </c>
      <c r="O10695" s="3" t="s">
        <v>362</v>
      </c>
      <c r="P10695" s="2">
        <v>2</v>
      </c>
      <c r="R10695" s="3"/>
    </row>
    <row r="10696" spans="2:18" x14ac:dyDescent="0.25">
      <c r="B10696" t="s">
        <v>189</v>
      </c>
      <c r="C10696">
        <v>1001666</v>
      </c>
      <c r="D10696" t="s">
        <v>114</v>
      </c>
      <c r="E10696">
        <v>9001666</v>
      </c>
      <c r="F10696" t="s">
        <v>209</v>
      </c>
      <c r="G10696">
        <v>10999721</v>
      </c>
      <c r="H10696">
        <v>280</v>
      </c>
      <c r="I10696">
        <v>460</v>
      </c>
      <c r="J10696" t="s">
        <v>38</v>
      </c>
      <c r="K10696">
        <f>L10696*IFERROR(INDEX('Información SKU'!$H$1:$H$54,MATCH(I10696,'Información SKU'!$A$1:$A$54,0),1),15)</f>
        <v>210</v>
      </c>
      <c r="L10696">
        <v>14</v>
      </c>
      <c r="M10696" s="13">
        <f>L10696/IFERROR(INDEX('Información SKU'!$K$1:$K$54,MATCH(I10696,'Información SKU'!$A$1:$A$54,0),1),40)</f>
        <v>0.17948717948717949</v>
      </c>
      <c r="N10696" s="3">
        <v>43559</v>
      </c>
      <c r="O10696" s="3" t="s">
        <v>365</v>
      </c>
      <c r="P10696" s="2">
        <v>3</v>
      </c>
      <c r="R10696" s="3"/>
    </row>
    <row r="10697" spans="2:18" x14ac:dyDescent="0.25">
      <c r="B10697" t="s">
        <v>189</v>
      </c>
      <c r="C10697">
        <v>1001666</v>
      </c>
      <c r="D10697" t="s">
        <v>114</v>
      </c>
      <c r="E10697">
        <v>9001666</v>
      </c>
      <c r="F10697" t="s">
        <v>209</v>
      </c>
      <c r="G10697">
        <v>10999721</v>
      </c>
      <c r="H10697">
        <v>290</v>
      </c>
      <c r="I10697">
        <v>509</v>
      </c>
      <c r="J10697" t="s">
        <v>0</v>
      </c>
      <c r="K10697">
        <f>L10697*IFERROR(INDEX('Información SKU'!$H$1:$H$54,MATCH(I10697,'Información SKU'!$A$1:$A$54,0),1),15)</f>
        <v>342</v>
      </c>
      <c r="L10697">
        <v>57</v>
      </c>
      <c r="M10697" s="13">
        <f>L10697/IFERROR(INDEX('Información SKU'!$K$1:$K$54,MATCH(I10697,'Información SKU'!$A$1:$A$54,0),1),40)</f>
        <v>0.71250000000000002</v>
      </c>
      <c r="N10697" s="3">
        <v>43559</v>
      </c>
      <c r="O10697" s="3" t="s">
        <v>363</v>
      </c>
      <c r="P10697" s="2">
        <v>2</v>
      </c>
      <c r="R10697" s="3"/>
    </row>
    <row r="10698" spans="2:18" x14ac:dyDescent="0.25">
      <c r="B10698" t="s">
        <v>189</v>
      </c>
      <c r="C10698">
        <v>1001666</v>
      </c>
      <c r="D10698" t="s">
        <v>114</v>
      </c>
      <c r="E10698">
        <v>9001666</v>
      </c>
      <c r="F10698" t="s">
        <v>209</v>
      </c>
      <c r="G10698">
        <v>10999721</v>
      </c>
      <c r="H10698">
        <v>300</v>
      </c>
      <c r="I10698">
        <v>510</v>
      </c>
      <c r="J10698" t="s">
        <v>30</v>
      </c>
      <c r="K10698">
        <f>L10698*IFERROR(INDEX('Información SKU'!$H$1:$H$54,MATCH(I10698,'Información SKU'!$A$1:$A$54,0),1),15)</f>
        <v>144</v>
      </c>
      <c r="L10698">
        <v>24</v>
      </c>
      <c r="M10698" s="13">
        <f>L10698/IFERROR(INDEX('Información SKU'!$K$1:$K$54,MATCH(I10698,'Información SKU'!$A$1:$A$54,0),1),40)</f>
        <v>0.48</v>
      </c>
      <c r="N10698" s="3">
        <v>43559</v>
      </c>
      <c r="O10698" s="3" t="s">
        <v>365</v>
      </c>
      <c r="P10698" s="2">
        <v>3</v>
      </c>
      <c r="R10698" s="3"/>
    </row>
    <row r="10699" spans="2:18" x14ac:dyDescent="0.25">
      <c r="B10699" t="s">
        <v>189</v>
      </c>
      <c r="C10699">
        <v>1001666</v>
      </c>
      <c r="D10699" t="s">
        <v>114</v>
      </c>
      <c r="E10699">
        <v>9001666</v>
      </c>
      <c r="F10699" t="s">
        <v>209</v>
      </c>
      <c r="G10699">
        <v>10999721</v>
      </c>
      <c r="H10699">
        <v>310</v>
      </c>
      <c r="I10699">
        <v>511</v>
      </c>
      <c r="J10699" t="s">
        <v>29</v>
      </c>
      <c r="K10699">
        <f>L10699*IFERROR(INDEX('Información SKU'!$H$1:$H$54,MATCH(I10699,'Información SKU'!$A$1:$A$54,0),1),15)</f>
        <v>248</v>
      </c>
      <c r="L10699">
        <v>31</v>
      </c>
      <c r="M10699" s="13">
        <f>L10699/IFERROR(INDEX('Información SKU'!$K$1:$K$54,MATCH(I10699,'Información SKU'!$A$1:$A$54,0),1),40)</f>
        <v>0.51666666666666672</v>
      </c>
      <c r="N10699" s="3">
        <v>43559</v>
      </c>
      <c r="O10699" s="3" t="s">
        <v>362</v>
      </c>
      <c r="P10699" s="2">
        <v>2</v>
      </c>
      <c r="R10699" s="3"/>
    </row>
    <row r="10700" spans="2:18" x14ac:dyDescent="0.25">
      <c r="B10700" t="s">
        <v>189</v>
      </c>
      <c r="C10700">
        <v>1003149</v>
      </c>
      <c r="D10700" t="s">
        <v>119</v>
      </c>
      <c r="E10700">
        <v>9003149</v>
      </c>
      <c r="F10700" t="s">
        <v>223</v>
      </c>
      <c r="G10700">
        <v>10999887</v>
      </c>
      <c r="H10700">
        <v>80</v>
      </c>
      <c r="I10700">
        <v>1199</v>
      </c>
      <c r="J10700" t="s">
        <v>26</v>
      </c>
      <c r="K10700">
        <f>L10700*IFERROR(INDEX('Información SKU'!$H$1:$H$54,MATCH(I10700,'Información SKU'!$A$1:$A$54,0),1),15)</f>
        <v>240</v>
      </c>
      <c r="L10700">
        <v>20</v>
      </c>
      <c r="M10700" s="13">
        <f>L10700/IFERROR(INDEX('Información SKU'!$K$1:$K$54,MATCH(I10700,'Información SKU'!$A$1:$A$54,0),1),40)</f>
        <v>0.33333333333333331</v>
      </c>
      <c r="N10700" s="3">
        <v>43559</v>
      </c>
      <c r="O10700" s="3" t="s">
        <v>365</v>
      </c>
      <c r="P10700" s="2">
        <v>3</v>
      </c>
      <c r="R10700" s="3"/>
    </row>
    <row r="10701" spans="2:18" x14ac:dyDescent="0.25">
      <c r="B10701" t="s">
        <v>189</v>
      </c>
      <c r="C10701">
        <v>1003149</v>
      </c>
      <c r="D10701" t="s">
        <v>119</v>
      </c>
      <c r="E10701">
        <v>9003149</v>
      </c>
      <c r="F10701" t="s">
        <v>223</v>
      </c>
      <c r="G10701">
        <v>10999887</v>
      </c>
      <c r="H10701">
        <v>120</v>
      </c>
      <c r="I10701">
        <v>511</v>
      </c>
      <c r="J10701" t="s">
        <v>29</v>
      </c>
      <c r="K10701">
        <f>L10701*IFERROR(INDEX('Información SKU'!$H$1:$H$54,MATCH(I10701,'Información SKU'!$A$1:$A$54,0),1),15)</f>
        <v>2160</v>
      </c>
      <c r="L10701">
        <v>270</v>
      </c>
      <c r="M10701" s="13">
        <f>L10701/IFERROR(INDEX('Información SKU'!$K$1:$K$54,MATCH(I10701,'Información SKU'!$A$1:$A$54,0),1),40)</f>
        <v>4.5</v>
      </c>
      <c r="N10701" s="3">
        <v>43559</v>
      </c>
      <c r="O10701" s="3" t="s">
        <v>364</v>
      </c>
      <c r="P10701" s="2">
        <v>3</v>
      </c>
      <c r="R10701" s="3"/>
    </row>
    <row r="10702" spans="2:18" x14ac:dyDescent="0.25">
      <c r="B10702" t="s">
        <v>189</v>
      </c>
      <c r="C10702">
        <v>1003149</v>
      </c>
      <c r="D10702" t="s">
        <v>119</v>
      </c>
      <c r="E10702">
        <v>9003149</v>
      </c>
      <c r="F10702" t="s">
        <v>223</v>
      </c>
      <c r="G10702">
        <v>10999887</v>
      </c>
      <c r="H10702">
        <v>30</v>
      </c>
      <c r="I10702">
        <v>5235</v>
      </c>
      <c r="J10702" t="s">
        <v>90</v>
      </c>
      <c r="K10702">
        <f>L10702*IFERROR(INDEX('Información SKU'!$H$1:$H$54,MATCH(I10702,'Información SKU'!$A$1:$A$54,0),1),15)</f>
        <v>360</v>
      </c>
      <c r="L10702">
        <v>30</v>
      </c>
      <c r="M10702" s="13">
        <f>L10702/IFERROR(INDEX('Información SKU'!$K$1:$K$54,MATCH(I10702,'Información SKU'!$A$1:$A$54,0),1),40)</f>
        <v>0.55555555555555558</v>
      </c>
      <c r="N10702" s="3">
        <v>43559</v>
      </c>
      <c r="O10702" s="3" t="s">
        <v>362</v>
      </c>
      <c r="P10702" s="2">
        <v>2</v>
      </c>
      <c r="R10702" s="3"/>
    </row>
    <row r="10703" spans="2:18" x14ac:dyDescent="0.25">
      <c r="B10703" t="s">
        <v>189</v>
      </c>
      <c r="C10703">
        <v>1003149</v>
      </c>
      <c r="D10703" t="s">
        <v>119</v>
      </c>
      <c r="E10703">
        <v>9003149</v>
      </c>
      <c r="F10703" t="s">
        <v>223</v>
      </c>
      <c r="G10703">
        <v>10999887</v>
      </c>
      <c r="H10703">
        <v>20</v>
      </c>
      <c r="I10703">
        <v>5233</v>
      </c>
      <c r="J10703" t="s">
        <v>91</v>
      </c>
      <c r="K10703">
        <f>L10703*IFERROR(INDEX('Información SKU'!$H$1:$H$54,MATCH(I10703,'Información SKU'!$A$1:$A$54,0),1),15)</f>
        <v>720</v>
      </c>
      <c r="L10703">
        <v>60</v>
      </c>
      <c r="M10703" s="13">
        <f>L10703/IFERROR(INDEX('Información SKU'!$K$1:$K$54,MATCH(I10703,'Información SKU'!$A$1:$A$54,0),1),40)</f>
        <v>1.1111111111111112</v>
      </c>
      <c r="N10703" s="3">
        <v>43559</v>
      </c>
      <c r="O10703" s="3" t="s">
        <v>365</v>
      </c>
      <c r="P10703" s="2">
        <v>3</v>
      </c>
      <c r="R10703" s="3"/>
    </row>
    <row r="10704" spans="2:18" x14ac:dyDescent="0.25">
      <c r="B10704" t="s">
        <v>189</v>
      </c>
      <c r="C10704">
        <v>1003149</v>
      </c>
      <c r="D10704" t="s">
        <v>119</v>
      </c>
      <c r="E10704">
        <v>9003149</v>
      </c>
      <c r="F10704" t="s">
        <v>223</v>
      </c>
      <c r="G10704">
        <v>10999889</v>
      </c>
      <c r="H10704">
        <v>60</v>
      </c>
      <c r="I10704">
        <v>1200</v>
      </c>
      <c r="J10704" t="s">
        <v>17</v>
      </c>
      <c r="K10704">
        <f>L10704*IFERROR(INDEX('Información SKU'!$H$1:$H$54,MATCH(I10704,'Información SKU'!$A$1:$A$54,0),1),15)</f>
        <v>30</v>
      </c>
      <c r="L10704">
        <v>5</v>
      </c>
      <c r="M10704" s="13">
        <f>L10704/IFERROR(INDEX('Información SKU'!$K$1:$K$54,MATCH(I10704,'Información SKU'!$A$1:$A$54,0),1),40)</f>
        <v>0.11904761904761904</v>
      </c>
      <c r="N10704" s="3">
        <v>43559</v>
      </c>
      <c r="O10704" s="3" t="s">
        <v>362</v>
      </c>
      <c r="P10704" s="2">
        <v>2</v>
      </c>
      <c r="R10704" s="3"/>
    </row>
    <row r="10705" spans="2:18" x14ac:dyDescent="0.25">
      <c r="B10705" t="s">
        <v>186</v>
      </c>
      <c r="C10705">
        <v>1003268</v>
      </c>
      <c r="D10705" t="s">
        <v>127</v>
      </c>
      <c r="E10705">
        <v>9003268</v>
      </c>
      <c r="F10705" t="s">
        <v>237</v>
      </c>
      <c r="G10705">
        <v>10999951</v>
      </c>
      <c r="H10705">
        <v>20</v>
      </c>
      <c r="I10705">
        <v>62</v>
      </c>
      <c r="J10705" t="s">
        <v>25</v>
      </c>
      <c r="K10705">
        <f>L10705*IFERROR(INDEX('Información SKU'!$H$1:$H$54,MATCH(I10705,'Información SKU'!$A$1:$A$54,0),1),15)</f>
        <v>400</v>
      </c>
      <c r="L10705">
        <v>50</v>
      </c>
      <c r="M10705" s="13">
        <f>L10705/IFERROR(INDEX('Información SKU'!$K$1:$K$54,MATCH(I10705,'Información SKU'!$A$1:$A$54,0),1),40)</f>
        <v>1</v>
      </c>
      <c r="N10705" s="3">
        <v>43559</v>
      </c>
      <c r="O10705" s="3" t="s">
        <v>360</v>
      </c>
      <c r="P10705" s="2">
        <v>1</v>
      </c>
      <c r="R10705" s="3"/>
    </row>
    <row r="10706" spans="2:18" x14ac:dyDescent="0.25">
      <c r="B10706" t="s">
        <v>186</v>
      </c>
      <c r="C10706">
        <v>1003267</v>
      </c>
      <c r="D10706" t="s">
        <v>127</v>
      </c>
      <c r="E10706">
        <v>9003267</v>
      </c>
      <c r="F10706" t="s">
        <v>235</v>
      </c>
      <c r="G10706">
        <v>10999972</v>
      </c>
      <c r="H10706">
        <v>10</v>
      </c>
      <c r="I10706">
        <v>205</v>
      </c>
      <c r="J10706" t="s">
        <v>35</v>
      </c>
      <c r="K10706">
        <f>L10706*IFERROR(INDEX('Información SKU'!$H$1:$H$54,MATCH(I10706,'Información SKU'!$A$1:$A$54,0),1),15)</f>
        <v>336</v>
      </c>
      <c r="L10706">
        <v>42</v>
      </c>
      <c r="M10706" s="13">
        <f>L10706/IFERROR(INDEX('Información SKU'!$K$1:$K$54,MATCH(I10706,'Información SKU'!$A$1:$A$54,0),1),40)</f>
        <v>1</v>
      </c>
      <c r="N10706" s="3">
        <v>43559</v>
      </c>
      <c r="O10706" s="3" t="s">
        <v>361</v>
      </c>
      <c r="P10706" s="2">
        <v>1</v>
      </c>
      <c r="R10706" s="3"/>
    </row>
    <row r="10707" spans="2:18" x14ac:dyDescent="0.25">
      <c r="B10707" t="s">
        <v>186</v>
      </c>
      <c r="C10707">
        <v>1003267</v>
      </c>
      <c r="D10707" t="s">
        <v>127</v>
      </c>
      <c r="E10707">
        <v>9003267</v>
      </c>
      <c r="F10707" t="s">
        <v>235</v>
      </c>
      <c r="G10707">
        <v>10999974</v>
      </c>
      <c r="H10707">
        <v>30</v>
      </c>
      <c r="I10707">
        <v>62</v>
      </c>
      <c r="J10707" t="s">
        <v>25</v>
      </c>
      <c r="K10707">
        <f>L10707*IFERROR(INDEX('Información SKU'!$H$1:$H$54,MATCH(I10707,'Información SKU'!$A$1:$A$54,0),1),15)</f>
        <v>800</v>
      </c>
      <c r="L10707">
        <v>100</v>
      </c>
      <c r="M10707" s="13">
        <f>L10707/IFERROR(INDEX('Información SKU'!$K$1:$K$54,MATCH(I10707,'Información SKU'!$A$1:$A$54,0),1),40)</f>
        <v>2</v>
      </c>
      <c r="N10707" s="3">
        <v>43559</v>
      </c>
      <c r="O10707" s="3" t="s">
        <v>360</v>
      </c>
      <c r="P10707" s="2">
        <v>1</v>
      </c>
      <c r="R10707" s="3"/>
    </row>
    <row r="10708" spans="2:18" x14ac:dyDescent="0.25">
      <c r="B10708" t="s">
        <v>186</v>
      </c>
      <c r="C10708">
        <v>1003267</v>
      </c>
      <c r="D10708" t="s">
        <v>127</v>
      </c>
      <c r="E10708">
        <v>9003267</v>
      </c>
      <c r="F10708" t="s">
        <v>235</v>
      </c>
      <c r="G10708">
        <v>10999974</v>
      </c>
      <c r="H10708">
        <v>40</v>
      </c>
      <c r="I10708">
        <v>63</v>
      </c>
      <c r="J10708" t="s">
        <v>1</v>
      </c>
      <c r="K10708">
        <f>L10708*IFERROR(INDEX('Información SKU'!$H$1:$H$54,MATCH(I10708,'Información SKU'!$A$1:$A$54,0),1),15)</f>
        <v>1890</v>
      </c>
      <c r="L10708">
        <v>126</v>
      </c>
      <c r="M10708" s="13">
        <f>L10708/IFERROR(INDEX('Información SKU'!$K$1:$K$54,MATCH(I10708,'Información SKU'!$A$1:$A$54,0),1),40)</f>
        <v>3</v>
      </c>
      <c r="N10708" s="3">
        <v>43559</v>
      </c>
      <c r="O10708" s="3" t="s">
        <v>363</v>
      </c>
      <c r="P10708" s="2">
        <v>2</v>
      </c>
      <c r="R10708" s="3"/>
    </row>
    <row r="10709" spans="2:18" x14ac:dyDescent="0.25">
      <c r="B10709" t="s">
        <v>186</v>
      </c>
      <c r="C10709">
        <v>1003267</v>
      </c>
      <c r="D10709" t="s">
        <v>127</v>
      </c>
      <c r="E10709">
        <v>9003267</v>
      </c>
      <c r="F10709" t="s">
        <v>235</v>
      </c>
      <c r="G10709">
        <v>10999977</v>
      </c>
      <c r="H10709">
        <v>40</v>
      </c>
      <c r="I10709">
        <v>62</v>
      </c>
      <c r="J10709" t="s">
        <v>25</v>
      </c>
      <c r="K10709">
        <f>L10709*IFERROR(INDEX('Información SKU'!$H$1:$H$54,MATCH(I10709,'Información SKU'!$A$1:$A$54,0),1),15)</f>
        <v>400</v>
      </c>
      <c r="L10709">
        <v>50</v>
      </c>
      <c r="M10709" s="13">
        <f>L10709/IFERROR(INDEX('Información SKU'!$K$1:$K$54,MATCH(I10709,'Información SKU'!$A$1:$A$54,0),1),40)</f>
        <v>1</v>
      </c>
      <c r="N10709" s="3">
        <v>43559</v>
      </c>
      <c r="O10709" s="3" t="s">
        <v>360</v>
      </c>
      <c r="P10709" s="2">
        <v>1</v>
      </c>
      <c r="R10709" s="3"/>
    </row>
    <row r="10710" spans="2:18" x14ac:dyDescent="0.25">
      <c r="B10710" t="s">
        <v>186</v>
      </c>
      <c r="C10710">
        <v>1003268</v>
      </c>
      <c r="D10710" t="s">
        <v>127</v>
      </c>
      <c r="E10710">
        <v>9003268</v>
      </c>
      <c r="F10710" t="s">
        <v>237</v>
      </c>
      <c r="G10710">
        <v>10999978</v>
      </c>
      <c r="H10710">
        <v>170</v>
      </c>
      <c r="I10710">
        <v>5274</v>
      </c>
      <c r="J10710" t="s">
        <v>72</v>
      </c>
      <c r="K10710">
        <f>L10710*IFERROR(INDEX('Información SKU'!$H$1:$H$54,MATCH(I10710,'Información SKU'!$A$1:$A$54,0),1),15)</f>
        <v>120</v>
      </c>
      <c r="L10710">
        <v>15</v>
      </c>
      <c r="M10710" s="13">
        <f>L10710/IFERROR(INDEX('Información SKU'!$K$1:$K$54,MATCH(I10710,'Información SKU'!$A$1:$A$54,0),1),40)</f>
        <v>0.21428571428571427</v>
      </c>
      <c r="N10710" s="3">
        <v>43559</v>
      </c>
      <c r="O10710" s="3" t="s">
        <v>364</v>
      </c>
      <c r="P10710" s="2">
        <v>3</v>
      </c>
      <c r="R10710" s="3"/>
    </row>
    <row r="10711" spans="2:18" x14ac:dyDescent="0.25">
      <c r="B10711" t="s">
        <v>186</v>
      </c>
      <c r="C10711">
        <v>1003268</v>
      </c>
      <c r="D10711" t="s">
        <v>127</v>
      </c>
      <c r="E10711">
        <v>9003268</v>
      </c>
      <c r="F10711" t="s">
        <v>237</v>
      </c>
      <c r="G10711">
        <v>10999978</v>
      </c>
      <c r="H10711">
        <v>160</v>
      </c>
      <c r="I10711">
        <v>5273</v>
      </c>
      <c r="J10711" t="s">
        <v>82</v>
      </c>
      <c r="K10711">
        <f>L10711*IFERROR(INDEX('Información SKU'!$H$1:$H$54,MATCH(I10711,'Información SKU'!$A$1:$A$54,0),1),15)</f>
        <v>60</v>
      </c>
      <c r="L10711">
        <v>10</v>
      </c>
      <c r="M10711" s="13">
        <f>L10711/IFERROR(INDEX('Información SKU'!$K$1:$K$54,MATCH(I10711,'Información SKU'!$A$1:$A$54,0),1),40)</f>
        <v>0.14285714285714285</v>
      </c>
      <c r="N10711" s="3">
        <v>43559</v>
      </c>
      <c r="O10711" s="3" t="s">
        <v>361</v>
      </c>
      <c r="P10711" s="2">
        <v>1</v>
      </c>
      <c r="R10711" s="3"/>
    </row>
    <row r="10712" spans="2:18" x14ac:dyDescent="0.25">
      <c r="B10712" t="s">
        <v>186</v>
      </c>
      <c r="C10712">
        <v>1003268</v>
      </c>
      <c r="D10712" t="s">
        <v>127</v>
      </c>
      <c r="E10712">
        <v>9003268</v>
      </c>
      <c r="F10712" t="s">
        <v>237</v>
      </c>
      <c r="G10712">
        <v>10999978</v>
      </c>
      <c r="H10712">
        <v>10</v>
      </c>
      <c r="I10712">
        <v>2382</v>
      </c>
      <c r="J10712" t="s">
        <v>34</v>
      </c>
      <c r="K10712">
        <f>L10712*IFERROR(INDEX('Información SKU'!$H$1:$H$54,MATCH(I10712,'Información SKU'!$A$1:$A$54,0),1),15)</f>
        <v>30</v>
      </c>
      <c r="L10712">
        <v>5</v>
      </c>
      <c r="M10712" s="13">
        <f>L10712/IFERROR(INDEX('Información SKU'!$K$1:$K$54,MATCH(I10712,'Información SKU'!$A$1:$A$54,0),1),40)</f>
        <v>5.2083333333333336E-2</v>
      </c>
      <c r="N10712" s="3">
        <v>43559</v>
      </c>
      <c r="O10712" s="3" t="s">
        <v>362</v>
      </c>
      <c r="P10712" s="2">
        <v>2</v>
      </c>
      <c r="R10712" s="3"/>
    </row>
    <row r="10713" spans="2:18" x14ac:dyDescent="0.25">
      <c r="B10713" t="s">
        <v>186</v>
      </c>
      <c r="C10713">
        <v>1003268</v>
      </c>
      <c r="D10713" t="s">
        <v>127</v>
      </c>
      <c r="E10713">
        <v>9003268</v>
      </c>
      <c r="F10713" t="s">
        <v>237</v>
      </c>
      <c r="G10713">
        <v>10999978</v>
      </c>
      <c r="H10713">
        <v>20</v>
      </c>
      <c r="I10713">
        <v>2383</v>
      </c>
      <c r="J10713" t="s">
        <v>92</v>
      </c>
      <c r="K10713">
        <f>L10713*IFERROR(INDEX('Información SKU'!$H$1:$H$54,MATCH(I10713,'Información SKU'!$A$1:$A$54,0),1),15)</f>
        <v>12</v>
      </c>
      <c r="L10713">
        <v>2</v>
      </c>
      <c r="M10713" s="13">
        <f>L10713/IFERROR(INDEX('Información SKU'!$K$1:$K$54,MATCH(I10713,'Información SKU'!$A$1:$A$54,0),1),40)</f>
        <v>1.1428571428571429E-2</v>
      </c>
      <c r="N10713" s="3">
        <v>43559</v>
      </c>
      <c r="O10713" s="3" t="s">
        <v>362</v>
      </c>
      <c r="P10713" s="2">
        <v>2</v>
      </c>
      <c r="R10713" s="3"/>
    </row>
    <row r="10714" spans="2:18" x14ac:dyDescent="0.25">
      <c r="B10714" t="s">
        <v>186</v>
      </c>
      <c r="C10714">
        <v>1003268</v>
      </c>
      <c r="D10714" t="s">
        <v>127</v>
      </c>
      <c r="E10714">
        <v>9003268</v>
      </c>
      <c r="F10714" t="s">
        <v>237</v>
      </c>
      <c r="G10714">
        <v>10999978</v>
      </c>
      <c r="H10714">
        <v>140</v>
      </c>
      <c r="I10714">
        <v>63</v>
      </c>
      <c r="J10714" t="s">
        <v>1</v>
      </c>
      <c r="K10714">
        <f>L10714*IFERROR(INDEX('Información SKU'!$H$1:$H$54,MATCH(I10714,'Información SKU'!$A$1:$A$54,0),1),15)</f>
        <v>165</v>
      </c>
      <c r="L10714">
        <v>11</v>
      </c>
      <c r="M10714" s="13">
        <f>L10714/IFERROR(INDEX('Información SKU'!$K$1:$K$54,MATCH(I10714,'Información SKU'!$A$1:$A$54,0),1),40)</f>
        <v>0.26190476190476192</v>
      </c>
      <c r="N10714" s="3">
        <v>43559</v>
      </c>
      <c r="O10714" s="3" t="s">
        <v>365</v>
      </c>
      <c r="P10714" s="2">
        <v>3</v>
      </c>
      <c r="R10714" s="3"/>
    </row>
    <row r="10715" spans="2:18" x14ac:dyDescent="0.25">
      <c r="B10715" t="s">
        <v>186</v>
      </c>
      <c r="C10715">
        <v>1003268</v>
      </c>
      <c r="D10715" t="s">
        <v>127</v>
      </c>
      <c r="E10715">
        <v>9003268</v>
      </c>
      <c r="F10715" t="s">
        <v>237</v>
      </c>
      <c r="G10715">
        <v>10999978</v>
      </c>
      <c r="H10715">
        <v>120</v>
      </c>
      <c r="I10715">
        <v>62</v>
      </c>
      <c r="J10715" t="s">
        <v>25</v>
      </c>
      <c r="K10715">
        <f>L10715*IFERROR(INDEX('Información SKU'!$H$1:$H$54,MATCH(I10715,'Información SKU'!$A$1:$A$54,0),1),15)</f>
        <v>56</v>
      </c>
      <c r="L10715">
        <v>7</v>
      </c>
      <c r="M10715" s="13">
        <f>L10715/IFERROR(INDEX('Información SKU'!$K$1:$K$54,MATCH(I10715,'Información SKU'!$A$1:$A$54,0),1),40)</f>
        <v>0.14000000000000001</v>
      </c>
      <c r="N10715" s="3">
        <v>43559</v>
      </c>
      <c r="O10715" s="3" t="s">
        <v>362</v>
      </c>
      <c r="P10715" s="2">
        <v>2</v>
      </c>
      <c r="R10715" s="3"/>
    </row>
    <row r="10716" spans="2:18" x14ac:dyDescent="0.25">
      <c r="B10716" t="s">
        <v>186</v>
      </c>
      <c r="C10716">
        <v>1003267</v>
      </c>
      <c r="D10716" t="s">
        <v>127</v>
      </c>
      <c r="E10716">
        <v>9003267</v>
      </c>
      <c r="F10716" t="s">
        <v>235</v>
      </c>
      <c r="G10716">
        <v>10999999</v>
      </c>
      <c r="H10716">
        <v>170</v>
      </c>
      <c r="I10716">
        <v>1199</v>
      </c>
      <c r="J10716" t="s">
        <v>26</v>
      </c>
      <c r="K10716">
        <f>L10716*IFERROR(INDEX('Información SKU'!$H$1:$H$54,MATCH(I10716,'Información SKU'!$A$1:$A$54,0),1),15)</f>
        <v>240</v>
      </c>
      <c r="L10716">
        <v>20</v>
      </c>
      <c r="M10716" s="13">
        <f>L10716/IFERROR(INDEX('Información SKU'!$K$1:$K$54,MATCH(I10716,'Información SKU'!$A$1:$A$54,0),1),40)</f>
        <v>0.33333333333333331</v>
      </c>
      <c r="N10716" s="3">
        <v>43559</v>
      </c>
      <c r="O10716" s="3" t="s">
        <v>360</v>
      </c>
      <c r="P10716" s="2">
        <v>1</v>
      </c>
      <c r="R10716" s="3"/>
    </row>
    <row r="10717" spans="2:18" x14ac:dyDescent="0.25">
      <c r="B10717" t="s">
        <v>186</v>
      </c>
      <c r="C10717">
        <v>1003267</v>
      </c>
      <c r="D10717" t="s">
        <v>127</v>
      </c>
      <c r="E10717">
        <v>9003267</v>
      </c>
      <c r="F10717" t="s">
        <v>235</v>
      </c>
      <c r="G10717">
        <v>10999999</v>
      </c>
      <c r="H10717">
        <v>160</v>
      </c>
      <c r="I10717">
        <v>5233</v>
      </c>
      <c r="J10717" t="s">
        <v>91</v>
      </c>
      <c r="K10717">
        <f>L10717*IFERROR(INDEX('Información SKU'!$H$1:$H$54,MATCH(I10717,'Información SKU'!$A$1:$A$54,0),1),15)</f>
        <v>180</v>
      </c>
      <c r="L10717">
        <v>15</v>
      </c>
      <c r="M10717" s="13">
        <f>L10717/IFERROR(INDEX('Información SKU'!$K$1:$K$54,MATCH(I10717,'Información SKU'!$A$1:$A$54,0),1),40)</f>
        <v>0.27777777777777779</v>
      </c>
      <c r="N10717" s="3">
        <v>43559</v>
      </c>
      <c r="O10717" s="3" t="s">
        <v>361</v>
      </c>
      <c r="P10717" s="2">
        <v>1</v>
      </c>
      <c r="R10717" s="3"/>
    </row>
    <row r="10718" spans="2:18" x14ac:dyDescent="0.25">
      <c r="B10718" t="s">
        <v>186</v>
      </c>
      <c r="C10718">
        <v>1003267</v>
      </c>
      <c r="D10718" t="s">
        <v>127</v>
      </c>
      <c r="E10718">
        <v>9003267</v>
      </c>
      <c r="F10718" t="s">
        <v>235</v>
      </c>
      <c r="G10718">
        <v>10999999</v>
      </c>
      <c r="H10718">
        <v>90</v>
      </c>
      <c r="I10718">
        <v>480</v>
      </c>
      <c r="J10718" t="s">
        <v>77</v>
      </c>
      <c r="K10718">
        <f>L10718*IFERROR(INDEX('Información SKU'!$H$1:$H$54,MATCH(I10718,'Información SKU'!$A$1:$A$54,0),1),15)</f>
        <v>160</v>
      </c>
      <c r="L10718">
        <v>20</v>
      </c>
      <c r="M10718" s="13">
        <f>L10718/IFERROR(INDEX('Información SKU'!$K$1:$K$54,MATCH(I10718,'Información SKU'!$A$1:$A$54,0),1),40)</f>
        <v>0.25641025641025639</v>
      </c>
      <c r="N10718" s="3">
        <v>43559</v>
      </c>
      <c r="O10718" s="3" t="s">
        <v>364</v>
      </c>
      <c r="P10718" s="2">
        <v>3</v>
      </c>
      <c r="R10718" s="3"/>
    </row>
    <row r="10719" spans="2:18" x14ac:dyDescent="0.25">
      <c r="B10719" t="s">
        <v>186</v>
      </c>
      <c r="C10719">
        <v>1003267</v>
      </c>
      <c r="D10719" t="s">
        <v>127</v>
      </c>
      <c r="E10719">
        <v>9003267</v>
      </c>
      <c r="F10719" t="s">
        <v>235</v>
      </c>
      <c r="G10719">
        <v>10999999</v>
      </c>
      <c r="H10719">
        <v>80</v>
      </c>
      <c r="I10719">
        <v>460</v>
      </c>
      <c r="J10719" t="s">
        <v>38</v>
      </c>
      <c r="K10719">
        <f>L10719*IFERROR(INDEX('Información SKU'!$H$1:$H$54,MATCH(I10719,'Información SKU'!$A$1:$A$54,0),1),15)</f>
        <v>300</v>
      </c>
      <c r="L10719">
        <v>20</v>
      </c>
      <c r="M10719" s="13">
        <f>L10719/IFERROR(INDEX('Información SKU'!$K$1:$K$54,MATCH(I10719,'Información SKU'!$A$1:$A$54,0),1),40)</f>
        <v>0.25641025641025639</v>
      </c>
      <c r="N10719" s="3">
        <v>43559</v>
      </c>
      <c r="O10719" s="3" t="s">
        <v>365</v>
      </c>
      <c r="P10719" s="2">
        <v>3</v>
      </c>
      <c r="R10719" s="3"/>
    </row>
    <row r="10720" spans="2:18" x14ac:dyDescent="0.25">
      <c r="B10720" t="s">
        <v>186</v>
      </c>
      <c r="C10720">
        <v>1003267</v>
      </c>
      <c r="D10720" t="s">
        <v>127</v>
      </c>
      <c r="E10720">
        <v>9003267</v>
      </c>
      <c r="F10720" t="s">
        <v>235</v>
      </c>
      <c r="G10720">
        <v>10999999</v>
      </c>
      <c r="H10720">
        <v>60</v>
      </c>
      <c r="I10720">
        <v>320</v>
      </c>
      <c r="J10720" t="s">
        <v>31</v>
      </c>
      <c r="K10720">
        <f>L10720*IFERROR(INDEX('Información SKU'!$H$1:$H$54,MATCH(I10720,'Información SKU'!$A$1:$A$54,0),1),15)</f>
        <v>420</v>
      </c>
      <c r="L10720">
        <v>28</v>
      </c>
      <c r="M10720" s="13">
        <f>L10720/IFERROR(INDEX('Información SKU'!$K$1:$K$54,MATCH(I10720,'Información SKU'!$A$1:$A$54,0),1),40)</f>
        <v>0.35897435897435898</v>
      </c>
      <c r="N10720" s="3">
        <v>43559</v>
      </c>
      <c r="O10720" s="3" t="s">
        <v>364</v>
      </c>
      <c r="P10720" s="2">
        <v>3</v>
      </c>
      <c r="R10720" s="3"/>
    </row>
    <row r="10721" spans="2:18" x14ac:dyDescent="0.25">
      <c r="B10721" t="s">
        <v>186</v>
      </c>
      <c r="C10721">
        <v>1003267</v>
      </c>
      <c r="D10721" t="s">
        <v>127</v>
      </c>
      <c r="E10721">
        <v>9003267</v>
      </c>
      <c r="F10721" t="s">
        <v>235</v>
      </c>
      <c r="G10721">
        <v>10999999</v>
      </c>
      <c r="H10721">
        <v>20</v>
      </c>
      <c r="I10721">
        <v>224</v>
      </c>
      <c r="J10721" t="s">
        <v>37</v>
      </c>
      <c r="K10721">
        <f>L10721*IFERROR(INDEX('Información SKU'!$H$1:$H$54,MATCH(I10721,'Información SKU'!$A$1:$A$54,0),1),15)</f>
        <v>120</v>
      </c>
      <c r="L10721">
        <v>15</v>
      </c>
      <c r="M10721" s="13">
        <f>L10721/IFERROR(INDEX('Información SKU'!$K$1:$K$54,MATCH(I10721,'Información SKU'!$A$1:$A$54,0),1),40)</f>
        <v>0.35714285714285715</v>
      </c>
      <c r="N10721" s="3">
        <v>43559</v>
      </c>
      <c r="O10721" s="3" t="s">
        <v>365</v>
      </c>
      <c r="P10721" s="2">
        <v>3</v>
      </c>
      <c r="R10721" s="3"/>
    </row>
    <row r="10722" spans="2:18" x14ac:dyDescent="0.25">
      <c r="B10722" t="s">
        <v>186</v>
      </c>
      <c r="C10722">
        <v>1003267</v>
      </c>
      <c r="D10722" t="s">
        <v>127</v>
      </c>
      <c r="E10722">
        <v>9003267</v>
      </c>
      <c r="F10722" t="s">
        <v>235</v>
      </c>
      <c r="G10722">
        <v>10999999</v>
      </c>
      <c r="H10722">
        <v>10</v>
      </c>
      <c r="I10722">
        <v>205</v>
      </c>
      <c r="J10722" t="s">
        <v>35</v>
      </c>
      <c r="K10722">
        <f>L10722*IFERROR(INDEX('Información SKU'!$H$1:$H$54,MATCH(I10722,'Información SKU'!$A$1:$A$54,0),1),15)</f>
        <v>304</v>
      </c>
      <c r="L10722">
        <v>38</v>
      </c>
      <c r="M10722" s="13">
        <f>L10722/IFERROR(INDEX('Información SKU'!$K$1:$K$54,MATCH(I10722,'Información SKU'!$A$1:$A$54,0),1),40)</f>
        <v>0.90476190476190477</v>
      </c>
      <c r="N10722" s="3">
        <v>43559</v>
      </c>
      <c r="O10722" s="3" t="s">
        <v>360</v>
      </c>
      <c r="P10722" s="2">
        <v>1</v>
      </c>
      <c r="R10722" s="3"/>
    </row>
    <row r="10723" spans="2:18" x14ac:dyDescent="0.25">
      <c r="B10723" t="s">
        <v>186</v>
      </c>
      <c r="C10723">
        <v>1003267</v>
      </c>
      <c r="D10723" t="s">
        <v>127</v>
      </c>
      <c r="E10723">
        <v>9003267</v>
      </c>
      <c r="F10723" t="s">
        <v>235</v>
      </c>
      <c r="G10723">
        <v>11000000</v>
      </c>
      <c r="H10723">
        <v>10</v>
      </c>
      <c r="I10723">
        <v>63</v>
      </c>
      <c r="J10723" t="s">
        <v>1</v>
      </c>
      <c r="K10723">
        <f>L10723*IFERROR(INDEX('Información SKU'!$H$1:$H$54,MATCH(I10723,'Información SKU'!$A$1:$A$54,0),1),15)</f>
        <v>105</v>
      </c>
      <c r="L10723">
        <v>7</v>
      </c>
      <c r="M10723" s="13">
        <f>L10723/IFERROR(INDEX('Información SKU'!$K$1:$K$54,MATCH(I10723,'Información SKU'!$A$1:$A$54,0),1),40)</f>
        <v>0.16666666666666666</v>
      </c>
      <c r="N10723" s="3">
        <v>43559</v>
      </c>
      <c r="O10723" s="3" t="s">
        <v>361</v>
      </c>
      <c r="P10723" s="2">
        <v>1</v>
      </c>
      <c r="R10723" s="3"/>
    </row>
    <row r="10724" spans="2:18" x14ac:dyDescent="0.25">
      <c r="B10724" t="s">
        <v>186</v>
      </c>
      <c r="C10724">
        <v>1003267</v>
      </c>
      <c r="D10724" t="s">
        <v>127</v>
      </c>
      <c r="E10724">
        <v>9003267</v>
      </c>
      <c r="F10724" t="s">
        <v>235</v>
      </c>
      <c r="G10724">
        <v>11000000</v>
      </c>
      <c r="H10724">
        <v>20</v>
      </c>
      <c r="I10724">
        <v>62</v>
      </c>
      <c r="J10724" t="s">
        <v>25</v>
      </c>
      <c r="K10724">
        <f>L10724*IFERROR(INDEX('Información SKU'!$H$1:$H$54,MATCH(I10724,'Información SKU'!$A$1:$A$54,0),1),15)</f>
        <v>24</v>
      </c>
      <c r="L10724">
        <v>3</v>
      </c>
      <c r="M10724" s="13">
        <f>L10724/IFERROR(INDEX('Información SKU'!$K$1:$K$54,MATCH(I10724,'Información SKU'!$A$1:$A$54,0),1),40)</f>
        <v>0.06</v>
      </c>
      <c r="N10724" s="3">
        <v>43559</v>
      </c>
      <c r="O10724" s="3" t="s">
        <v>361</v>
      </c>
      <c r="P10724" s="2">
        <v>1</v>
      </c>
      <c r="R10724" s="3"/>
    </row>
    <row r="10725" spans="2:18" x14ac:dyDescent="0.25">
      <c r="B10725" t="s">
        <v>186</v>
      </c>
      <c r="C10725">
        <v>1003267</v>
      </c>
      <c r="D10725" t="s">
        <v>127</v>
      </c>
      <c r="E10725">
        <v>9003267</v>
      </c>
      <c r="F10725" t="s">
        <v>235</v>
      </c>
      <c r="G10725">
        <v>11000003</v>
      </c>
      <c r="H10725">
        <v>10</v>
      </c>
      <c r="I10725">
        <v>62</v>
      </c>
      <c r="J10725" t="s">
        <v>25</v>
      </c>
      <c r="K10725">
        <f>L10725*IFERROR(INDEX('Información SKU'!$H$1:$H$54,MATCH(I10725,'Información SKU'!$A$1:$A$54,0),1),15)</f>
        <v>376</v>
      </c>
      <c r="L10725">
        <v>47</v>
      </c>
      <c r="M10725" s="13">
        <f>L10725/IFERROR(INDEX('Información SKU'!$K$1:$K$54,MATCH(I10725,'Información SKU'!$A$1:$A$54,0),1),40)</f>
        <v>0.94</v>
      </c>
      <c r="N10725" s="3">
        <v>43559</v>
      </c>
      <c r="O10725" s="3" t="s">
        <v>363</v>
      </c>
      <c r="P10725" s="2">
        <v>2</v>
      </c>
      <c r="R10725" s="3"/>
    </row>
    <row r="10726" spans="2:18" x14ac:dyDescent="0.25">
      <c r="B10726" t="s">
        <v>194</v>
      </c>
      <c r="C10726">
        <v>1005885</v>
      </c>
      <c r="D10726" t="s">
        <v>124</v>
      </c>
      <c r="E10726">
        <v>9005885</v>
      </c>
      <c r="F10726" t="s">
        <v>229</v>
      </c>
      <c r="G10726">
        <v>11000096</v>
      </c>
      <c r="H10726">
        <v>10</v>
      </c>
      <c r="I10726">
        <v>61</v>
      </c>
      <c r="J10726" t="s">
        <v>20</v>
      </c>
      <c r="K10726">
        <f>L10726*IFERROR(INDEX('Información SKU'!$H$1:$H$54,MATCH(I10726,'Información SKU'!$A$1:$A$54,0),1),15)</f>
        <v>21600</v>
      </c>
      <c r="L10726">
        <v>1440</v>
      </c>
      <c r="M10726" s="13">
        <f>L10726/IFERROR(INDEX('Información SKU'!$K$1:$K$54,MATCH(I10726,'Información SKU'!$A$1:$A$54,0),1),40)</f>
        <v>24</v>
      </c>
      <c r="N10726" s="3">
        <v>43559</v>
      </c>
      <c r="O10726" s="3" t="s">
        <v>363</v>
      </c>
      <c r="P10726" s="2">
        <v>2</v>
      </c>
      <c r="R10726" s="3"/>
    </row>
    <row r="10727" spans="2:18" x14ac:dyDescent="0.25">
      <c r="B10727" t="s">
        <v>194</v>
      </c>
      <c r="C10727">
        <v>1005885</v>
      </c>
      <c r="D10727" t="s">
        <v>124</v>
      </c>
      <c r="E10727">
        <v>9005885</v>
      </c>
      <c r="F10727" t="s">
        <v>229</v>
      </c>
      <c r="G10727">
        <v>11000110</v>
      </c>
      <c r="H10727">
        <v>10</v>
      </c>
      <c r="I10727">
        <v>61</v>
      </c>
      <c r="J10727" t="s">
        <v>20</v>
      </c>
      <c r="K10727">
        <f>L10727*IFERROR(INDEX('Información SKU'!$H$1:$H$54,MATCH(I10727,'Información SKU'!$A$1:$A$54,0),1),15)</f>
        <v>21600</v>
      </c>
      <c r="L10727">
        <v>1440</v>
      </c>
      <c r="M10727" s="13">
        <f>L10727/IFERROR(INDEX('Información SKU'!$K$1:$K$54,MATCH(I10727,'Información SKU'!$A$1:$A$54,0),1),40)</f>
        <v>24</v>
      </c>
      <c r="N10727" s="3">
        <v>43559</v>
      </c>
      <c r="O10727" s="3" t="s">
        <v>362</v>
      </c>
      <c r="P10727" s="2">
        <v>2</v>
      </c>
      <c r="R10727" s="3"/>
    </row>
    <row r="10728" spans="2:18" x14ac:dyDescent="0.25">
      <c r="B10728" t="s">
        <v>194</v>
      </c>
      <c r="C10728">
        <v>1005885</v>
      </c>
      <c r="D10728" t="s">
        <v>124</v>
      </c>
      <c r="E10728">
        <v>9005885</v>
      </c>
      <c r="F10728" t="s">
        <v>229</v>
      </c>
      <c r="G10728">
        <v>11000131</v>
      </c>
      <c r="H10728">
        <v>10</v>
      </c>
      <c r="I10728">
        <v>61</v>
      </c>
      <c r="J10728" t="s">
        <v>20</v>
      </c>
      <c r="K10728">
        <f>L10728*IFERROR(INDEX('Información SKU'!$H$1:$H$54,MATCH(I10728,'Información SKU'!$A$1:$A$54,0),1),15)</f>
        <v>900</v>
      </c>
      <c r="L10728">
        <v>60</v>
      </c>
      <c r="M10728" s="13">
        <f>L10728/IFERROR(INDEX('Información SKU'!$K$1:$K$54,MATCH(I10728,'Información SKU'!$A$1:$A$54,0),1),40)</f>
        <v>1</v>
      </c>
      <c r="N10728" s="3">
        <v>43559</v>
      </c>
      <c r="O10728" s="3" t="s">
        <v>361</v>
      </c>
      <c r="P10728" s="2">
        <v>1</v>
      </c>
      <c r="R10728" s="3"/>
    </row>
    <row r="10729" spans="2:18" x14ac:dyDescent="0.25">
      <c r="B10729" t="s">
        <v>194</v>
      </c>
      <c r="C10729">
        <v>1005885</v>
      </c>
      <c r="D10729" t="s">
        <v>124</v>
      </c>
      <c r="E10729">
        <v>9005885</v>
      </c>
      <c r="F10729" t="s">
        <v>229</v>
      </c>
      <c r="G10729">
        <v>11000137</v>
      </c>
      <c r="H10729">
        <v>20</v>
      </c>
      <c r="I10729">
        <v>62</v>
      </c>
      <c r="J10729" t="s">
        <v>25</v>
      </c>
      <c r="K10729">
        <f>L10729*IFERROR(INDEX('Información SKU'!$H$1:$H$54,MATCH(I10729,'Información SKU'!$A$1:$A$54,0),1),15)</f>
        <v>4400</v>
      </c>
      <c r="L10729">
        <v>550</v>
      </c>
      <c r="M10729" s="13">
        <f>L10729/IFERROR(INDEX('Información SKU'!$K$1:$K$54,MATCH(I10729,'Información SKU'!$A$1:$A$54,0),1),40)</f>
        <v>11</v>
      </c>
      <c r="N10729" s="3">
        <v>43559</v>
      </c>
      <c r="O10729" s="3" t="s">
        <v>363</v>
      </c>
      <c r="P10729" s="2">
        <v>2</v>
      </c>
      <c r="R10729" s="3"/>
    </row>
    <row r="10730" spans="2:18" x14ac:dyDescent="0.25">
      <c r="B10730" t="s">
        <v>194</v>
      </c>
      <c r="C10730">
        <v>1005885</v>
      </c>
      <c r="D10730" t="s">
        <v>124</v>
      </c>
      <c r="E10730">
        <v>9005885</v>
      </c>
      <c r="F10730" t="s">
        <v>229</v>
      </c>
      <c r="G10730">
        <v>11000147</v>
      </c>
      <c r="H10730">
        <v>60</v>
      </c>
      <c r="I10730">
        <v>205</v>
      </c>
      <c r="J10730" t="s">
        <v>35</v>
      </c>
      <c r="K10730">
        <f>L10730*IFERROR(INDEX('Información SKU'!$H$1:$H$54,MATCH(I10730,'Información SKU'!$A$1:$A$54,0),1),15)</f>
        <v>1344</v>
      </c>
      <c r="L10730">
        <v>168</v>
      </c>
      <c r="M10730" s="13">
        <f>L10730/IFERROR(INDEX('Información SKU'!$K$1:$K$54,MATCH(I10730,'Información SKU'!$A$1:$A$54,0),1),40)</f>
        <v>4</v>
      </c>
      <c r="N10730" s="3">
        <v>43559</v>
      </c>
      <c r="O10730" s="3" t="s">
        <v>361</v>
      </c>
      <c r="P10730" s="2">
        <v>1</v>
      </c>
      <c r="R10730" s="3"/>
    </row>
    <row r="10731" spans="2:18" x14ac:dyDescent="0.25">
      <c r="B10731" t="s">
        <v>194</v>
      </c>
      <c r="C10731">
        <v>1005885</v>
      </c>
      <c r="D10731" t="s">
        <v>124</v>
      </c>
      <c r="E10731">
        <v>9005885</v>
      </c>
      <c r="F10731" t="s">
        <v>229</v>
      </c>
      <c r="G10731">
        <v>11000163</v>
      </c>
      <c r="H10731">
        <v>200</v>
      </c>
      <c r="I10731">
        <v>2382</v>
      </c>
      <c r="J10731" t="s">
        <v>34</v>
      </c>
      <c r="K10731">
        <f>L10731*IFERROR(INDEX('Información SKU'!$H$1:$H$54,MATCH(I10731,'Información SKU'!$A$1:$A$54,0),1),15)</f>
        <v>468</v>
      </c>
      <c r="L10731">
        <v>78</v>
      </c>
      <c r="M10731" s="13">
        <f>L10731/IFERROR(INDEX('Información SKU'!$K$1:$K$54,MATCH(I10731,'Información SKU'!$A$1:$A$54,0),1),40)</f>
        <v>0.8125</v>
      </c>
      <c r="N10731" s="3">
        <v>43559</v>
      </c>
      <c r="O10731" s="3" t="s">
        <v>361</v>
      </c>
      <c r="P10731" s="2">
        <v>1</v>
      </c>
      <c r="R10731" s="3"/>
    </row>
    <row r="10732" spans="2:18" x14ac:dyDescent="0.25">
      <c r="B10732" t="s">
        <v>194</v>
      </c>
      <c r="C10732">
        <v>1005885</v>
      </c>
      <c r="D10732" t="s">
        <v>124</v>
      </c>
      <c r="E10732">
        <v>9005885</v>
      </c>
      <c r="F10732" t="s">
        <v>229</v>
      </c>
      <c r="G10732">
        <v>11000163</v>
      </c>
      <c r="H10732">
        <v>220</v>
      </c>
      <c r="I10732">
        <v>2384</v>
      </c>
      <c r="J10732" t="s">
        <v>10</v>
      </c>
      <c r="K10732">
        <f>L10732*IFERROR(INDEX('Información SKU'!$H$1:$H$54,MATCH(I10732,'Información SKU'!$A$1:$A$54,0),1),15)</f>
        <v>318</v>
      </c>
      <c r="L10732">
        <v>53</v>
      </c>
      <c r="M10732" s="13">
        <f>L10732/IFERROR(INDEX('Información SKU'!$K$1:$K$54,MATCH(I10732,'Información SKU'!$A$1:$A$54,0),1),40)</f>
        <v>0.55208333333333337</v>
      </c>
      <c r="N10732" s="3">
        <v>43559</v>
      </c>
      <c r="O10732" s="3" t="s">
        <v>364</v>
      </c>
      <c r="P10732" s="2">
        <v>3</v>
      </c>
      <c r="R10732" s="3"/>
    </row>
    <row r="10733" spans="2:18" x14ac:dyDescent="0.25">
      <c r="B10733" t="s">
        <v>194</v>
      </c>
      <c r="C10733">
        <v>1005885</v>
      </c>
      <c r="D10733" t="s">
        <v>124</v>
      </c>
      <c r="E10733">
        <v>9005885</v>
      </c>
      <c r="F10733" t="s">
        <v>229</v>
      </c>
      <c r="G10733">
        <v>11000163</v>
      </c>
      <c r="H10733">
        <v>230</v>
      </c>
      <c r="I10733">
        <v>511</v>
      </c>
      <c r="J10733" t="s">
        <v>29</v>
      </c>
      <c r="K10733">
        <f>L10733*IFERROR(INDEX('Información SKU'!$H$1:$H$54,MATCH(I10733,'Información SKU'!$A$1:$A$54,0),1),15)</f>
        <v>360</v>
      </c>
      <c r="L10733">
        <v>45</v>
      </c>
      <c r="M10733" s="13">
        <f>L10733/IFERROR(INDEX('Información SKU'!$K$1:$K$54,MATCH(I10733,'Información SKU'!$A$1:$A$54,0),1),40)</f>
        <v>0.75</v>
      </c>
      <c r="N10733" s="3">
        <v>43559</v>
      </c>
      <c r="O10733" s="3" t="s">
        <v>360</v>
      </c>
      <c r="P10733" s="2">
        <v>1</v>
      </c>
      <c r="R10733" s="3"/>
    </row>
    <row r="10734" spans="2:18" x14ac:dyDescent="0.25">
      <c r="B10734" t="s">
        <v>194</v>
      </c>
      <c r="C10734">
        <v>1005885</v>
      </c>
      <c r="D10734" t="s">
        <v>124</v>
      </c>
      <c r="E10734">
        <v>9005885</v>
      </c>
      <c r="F10734" t="s">
        <v>229</v>
      </c>
      <c r="G10734">
        <v>11000163</v>
      </c>
      <c r="H10734">
        <v>280</v>
      </c>
      <c r="I10734">
        <v>1199</v>
      </c>
      <c r="J10734" t="s">
        <v>26</v>
      </c>
      <c r="K10734">
        <f>L10734*IFERROR(INDEX('Información SKU'!$H$1:$H$54,MATCH(I10734,'Información SKU'!$A$1:$A$54,0),1),15)</f>
        <v>180</v>
      </c>
      <c r="L10734">
        <v>15</v>
      </c>
      <c r="M10734" s="13">
        <f>L10734/IFERROR(INDEX('Información SKU'!$K$1:$K$54,MATCH(I10734,'Información SKU'!$A$1:$A$54,0),1),40)</f>
        <v>0.25</v>
      </c>
      <c r="N10734" s="3">
        <v>43559</v>
      </c>
      <c r="O10734" s="3" t="s">
        <v>360</v>
      </c>
      <c r="P10734" s="2">
        <v>1</v>
      </c>
      <c r="R10734" s="3"/>
    </row>
    <row r="10735" spans="2:18" x14ac:dyDescent="0.25">
      <c r="B10735" t="s">
        <v>194</v>
      </c>
      <c r="C10735">
        <v>1005885</v>
      </c>
      <c r="D10735" t="s">
        <v>124</v>
      </c>
      <c r="E10735">
        <v>9005885</v>
      </c>
      <c r="F10735" t="s">
        <v>229</v>
      </c>
      <c r="G10735">
        <v>11000163</v>
      </c>
      <c r="H10735">
        <v>290</v>
      </c>
      <c r="I10735">
        <v>41</v>
      </c>
      <c r="J10735" t="s">
        <v>71</v>
      </c>
      <c r="K10735">
        <f>L10735*IFERROR(INDEX('Información SKU'!$H$1:$H$54,MATCH(I10735,'Información SKU'!$A$1:$A$54,0),1),15)</f>
        <v>72</v>
      </c>
      <c r="L10735">
        <v>9</v>
      </c>
      <c r="M10735" s="13">
        <f>L10735/IFERROR(INDEX('Información SKU'!$K$1:$K$54,MATCH(I10735,'Información SKU'!$A$1:$A$54,0),1),40)</f>
        <v>0.15</v>
      </c>
      <c r="N10735" s="3">
        <v>43559</v>
      </c>
      <c r="O10735" s="3" t="s">
        <v>362</v>
      </c>
      <c r="P10735" s="2">
        <v>2</v>
      </c>
      <c r="R10735" s="3"/>
    </row>
    <row r="10736" spans="2:18" x14ac:dyDescent="0.25">
      <c r="B10736" t="s">
        <v>194</v>
      </c>
      <c r="C10736">
        <v>1005885</v>
      </c>
      <c r="D10736" t="s">
        <v>124</v>
      </c>
      <c r="E10736">
        <v>9005885</v>
      </c>
      <c r="F10736" t="s">
        <v>229</v>
      </c>
      <c r="G10736">
        <v>11000163</v>
      </c>
      <c r="H10736">
        <v>10</v>
      </c>
      <c r="I10736">
        <v>61</v>
      </c>
      <c r="J10736" t="s">
        <v>20</v>
      </c>
      <c r="K10736">
        <f>L10736*IFERROR(INDEX('Información SKU'!$H$1:$H$54,MATCH(I10736,'Información SKU'!$A$1:$A$54,0),1),15)</f>
        <v>255</v>
      </c>
      <c r="L10736">
        <v>17</v>
      </c>
      <c r="M10736" s="13">
        <f>L10736/IFERROR(INDEX('Información SKU'!$K$1:$K$54,MATCH(I10736,'Información SKU'!$A$1:$A$54,0),1),40)</f>
        <v>0.28333333333333333</v>
      </c>
      <c r="N10736" s="3">
        <v>43559</v>
      </c>
      <c r="O10736" s="3" t="s">
        <v>362</v>
      </c>
      <c r="P10736" s="2">
        <v>2</v>
      </c>
      <c r="R10736" s="3"/>
    </row>
    <row r="10737" spans="2:18" x14ac:dyDescent="0.25">
      <c r="B10737" t="s">
        <v>194</v>
      </c>
      <c r="C10737">
        <v>1005885</v>
      </c>
      <c r="D10737" t="s">
        <v>124</v>
      </c>
      <c r="E10737">
        <v>9005885</v>
      </c>
      <c r="F10737" t="s">
        <v>229</v>
      </c>
      <c r="G10737">
        <v>11000163</v>
      </c>
      <c r="H10737">
        <v>50</v>
      </c>
      <c r="I10737">
        <v>62</v>
      </c>
      <c r="J10737" t="s">
        <v>25</v>
      </c>
      <c r="K10737">
        <f>L10737*IFERROR(INDEX('Información SKU'!$H$1:$H$54,MATCH(I10737,'Información SKU'!$A$1:$A$54,0),1),15)</f>
        <v>104</v>
      </c>
      <c r="L10737">
        <v>13</v>
      </c>
      <c r="M10737" s="13">
        <f>L10737/IFERROR(INDEX('Información SKU'!$K$1:$K$54,MATCH(I10737,'Información SKU'!$A$1:$A$54,0),1),40)</f>
        <v>0.26</v>
      </c>
      <c r="N10737" s="3">
        <v>43559</v>
      </c>
      <c r="O10737" s="3" t="s">
        <v>361</v>
      </c>
      <c r="P10737" s="2">
        <v>1</v>
      </c>
      <c r="R10737" s="3"/>
    </row>
    <row r="10738" spans="2:18" x14ac:dyDescent="0.25">
      <c r="B10738" t="s">
        <v>194</v>
      </c>
      <c r="C10738">
        <v>1005885</v>
      </c>
      <c r="D10738" t="s">
        <v>124</v>
      </c>
      <c r="E10738">
        <v>9005885</v>
      </c>
      <c r="F10738" t="s">
        <v>229</v>
      </c>
      <c r="G10738">
        <v>11000163</v>
      </c>
      <c r="H10738">
        <v>120</v>
      </c>
      <c r="I10738">
        <v>205</v>
      </c>
      <c r="J10738" t="s">
        <v>35</v>
      </c>
      <c r="K10738">
        <f>L10738*IFERROR(INDEX('Información SKU'!$H$1:$H$54,MATCH(I10738,'Información SKU'!$A$1:$A$54,0),1),15)</f>
        <v>80</v>
      </c>
      <c r="L10738">
        <v>10</v>
      </c>
      <c r="M10738" s="13">
        <f>L10738/IFERROR(INDEX('Información SKU'!$K$1:$K$54,MATCH(I10738,'Información SKU'!$A$1:$A$54,0),1),40)</f>
        <v>0.23809523809523808</v>
      </c>
      <c r="N10738" s="3">
        <v>43559</v>
      </c>
      <c r="O10738" s="3" t="s">
        <v>361</v>
      </c>
      <c r="P10738" s="2">
        <v>1</v>
      </c>
      <c r="R10738" s="3"/>
    </row>
    <row r="10739" spans="2:18" x14ac:dyDescent="0.25">
      <c r="B10739" t="s">
        <v>189</v>
      </c>
      <c r="C10739">
        <v>1003906</v>
      </c>
      <c r="D10739" t="s">
        <v>164</v>
      </c>
      <c r="E10739">
        <v>9003906</v>
      </c>
      <c r="F10739" t="s">
        <v>285</v>
      </c>
      <c r="G10739">
        <v>11004000</v>
      </c>
      <c r="H10739">
        <v>160</v>
      </c>
      <c r="I10739">
        <v>5273</v>
      </c>
      <c r="J10739" t="s">
        <v>82</v>
      </c>
      <c r="K10739">
        <f>L10739*IFERROR(INDEX('Información SKU'!$H$1:$H$54,MATCH(I10739,'Información SKU'!$A$1:$A$54,0),1),15)</f>
        <v>180</v>
      </c>
      <c r="L10739">
        <v>30</v>
      </c>
      <c r="M10739" s="13">
        <f>L10739/IFERROR(INDEX('Información SKU'!$K$1:$K$54,MATCH(I10739,'Información SKU'!$A$1:$A$54,0),1),40)</f>
        <v>0.42857142857142855</v>
      </c>
      <c r="N10739" s="3">
        <v>43568</v>
      </c>
      <c r="O10739" s="3" t="s">
        <v>362</v>
      </c>
      <c r="P10739" s="2">
        <v>2</v>
      </c>
      <c r="R10739" s="3"/>
    </row>
    <row r="10740" spans="2:18" x14ac:dyDescent="0.25">
      <c r="B10740" t="s">
        <v>189</v>
      </c>
      <c r="C10740">
        <v>1003906</v>
      </c>
      <c r="D10740" t="s">
        <v>164</v>
      </c>
      <c r="E10740">
        <v>9003906</v>
      </c>
      <c r="F10740" t="s">
        <v>285</v>
      </c>
      <c r="G10740">
        <v>11004000</v>
      </c>
      <c r="H10740">
        <v>140</v>
      </c>
      <c r="I10740">
        <v>1199</v>
      </c>
      <c r="J10740" t="s">
        <v>26</v>
      </c>
      <c r="K10740">
        <f>L10740*IFERROR(INDEX('Información SKU'!$H$1:$H$54,MATCH(I10740,'Información SKU'!$A$1:$A$54,0),1),15)</f>
        <v>240</v>
      </c>
      <c r="L10740">
        <v>20</v>
      </c>
      <c r="M10740" s="13">
        <f>L10740/IFERROR(INDEX('Información SKU'!$K$1:$K$54,MATCH(I10740,'Información SKU'!$A$1:$A$54,0),1),40)</f>
        <v>0.33333333333333331</v>
      </c>
      <c r="N10740" s="3">
        <v>43568</v>
      </c>
      <c r="O10740" s="3" t="s">
        <v>361</v>
      </c>
      <c r="P10740" s="2">
        <v>1</v>
      </c>
      <c r="R10740" s="3"/>
    </row>
    <row r="10741" spans="2:18" x14ac:dyDescent="0.25">
      <c r="B10741" t="s">
        <v>189</v>
      </c>
      <c r="C10741">
        <v>1003906</v>
      </c>
      <c r="D10741" t="s">
        <v>164</v>
      </c>
      <c r="E10741">
        <v>9003906</v>
      </c>
      <c r="F10741" t="s">
        <v>285</v>
      </c>
      <c r="G10741">
        <v>11004000</v>
      </c>
      <c r="H10741">
        <v>130</v>
      </c>
      <c r="I10741">
        <v>509</v>
      </c>
      <c r="J10741" t="s">
        <v>0</v>
      </c>
      <c r="K10741">
        <f>L10741*IFERROR(INDEX('Información SKU'!$H$1:$H$54,MATCH(I10741,'Información SKU'!$A$1:$A$54,0),1),15)</f>
        <v>120</v>
      </c>
      <c r="L10741">
        <v>20</v>
      </c>
      <c r="M10741" s="13">
        <f>L10741/IFERROR(INDEX('Información SKU'!$K$1:$K$54,MATCH(I10741,'Información SKU'!$A$1:$A$54,0),1),40)</f>
        <v>0.25</v>
      </c>
      <c r="N10741" s="3">
        <v>43568</v>
      </c>
      <c r="O10741" s="3" t="s">
        <v>361</v>
      </c>
      <c r="P10741" s="2">
        <v>1</v>
      </c>
      <c r="R10741" s="3"/>
    </row>
    <row r="10742" spans="2:18" x14ac:dyDescent="0.25">
      <c r="B10742" t="s">
        <v>189</v>
      </c>
      <c r="C10742">
        <v>1003906</v>
      </c>
      <c r="D10742" t="s">
        <v>164</v>
      </c>
      <c r="E10742">
        <v>9003906</v>
      </c>
      <c r="F10742" t="s">
        <v>285</v>
      </c>
      <c r="G10742">
        <v>11004000</v>
      </c>
      <c r="H10742">
        <v>90</v>
      </c>
      <c r="I10742">
        <v>320</v>
      </c>
      <c r="J10742" t="s">
        <v>31</v>
      </c>
      <c r="K10742">
        <f>L10742*IFERROR(INDEX('Información SKU'!$H$1:$H$54,MATCH(I10742,'Información SKU'!$A$1:$A$54,0),1),15)</f>
        <v>210</v>
      </c>
      <c r="L10742">
        <v>14</v>
      </c>
      <c r="M10742" s="13">
        <f>L10742/IFERROR(INDEX('Información SKU'!$K$1:$K$54,MATCH(I10742,'Información SKU'!$A$1:$A$54,0),1),40)</f>
        <v>0.17948717948717949</v>
      </c>
      <c r="N10742" s="3">
        <v>43568</v>
      </c>
      <c r="O10742" s="3" t="s">
        <v>362</v>
      </c>
      <c r="P10742" s="2">
        <v>2</v>
      </c>
      <c r="R10742" s="3"/>
    </row>
    <row r="10743" spans="2:18" x14ac:dyDescent="0.25">
      <c r="B10743" t="s">
        <v>189</v>
      </c>
      <c r="C10743">
        <v>1003906</v>
      </c>
      <c r="D10743" t="s">
        <v>164</v>
      </c>
      <c r="E10743">
        <v>9003906</v>
      </c>
      <c r="F10743" t="s">
        <v>285</v>
      </c>
      <c r="G10743">
        <v>11004000</v>
      </c>
      <c r="H10743">
        <v>80</v>
      </c>
      <c r="I10743">
        <v>5402</v>
      </c>
      <c r="J10743" t="s">
        <v>32</v>
      </c>
      <c r="K10743">
        <f>L10743*IFERROR(INDEX('Información SKU'!$H$1:$H$54,MATCH(I10743,'Información SKU'!$A$1:$A$54,0),1),15)</f>
        <v>60</v>
      </c>
      <c r="L10743">
        <v>10</v>
      </c>
      <c r="M10743" s="13">
        <f>L10743/IFERROR(INDEX('Información SKU'!$K$1:$K$54,MATCH(I10743,'Información SKU'!$A$1:$A$54,0),1),40)</f>
        <v>0.16666666666666666</v>
      </c>
      <c r="N10743" s="3">
        <v>43568</v>
      </c>
      <c r="O10743" s="3" t="s">
        <v>360</v>
      </c>
      <c r="P10743" s="2">
        <v>1</v>
      </c>
      <c r="R10743" s="3"/>
    </row>
    <row r="10744" spans="2:18" x14ac:dyDescent="0.25">
      <c r="B10744" t="s">
        <v>189</v>
      </c>
      <c r="C10744">
        <v>1003906</v>
      </c>
      <c r="D10744" t="s">
        <v>164</v>
      </c>
      <c r="E10744">
        <v>9003906</v>
      </c>
      <c r="F10744" t="s">
        <v>285</v>
      </c>
      <c r="G10744">
        <v>11004001</v>
      </c>
      <c r="H10744">
        <v>40</v>
      </c>
      <c r="I10744">
        <v>2384</v>
      </c>
      <c r="J10744" t="s">
        <v>10</v>
      </c>
      <c r="K10744">
        <f>L10744*IFERROR(INDEX('Información SKU'!$H$1:$H$54,MATCH(I10744,'Información SKU'!$A$1:$A$54,0),1),15)</f>
        <v>2400</v>
      </c>
      <c r="L10744">
        <v>400</v>
      </c>
      <c r="M10744" s="13">
        <f>L10744/IFERROR(INDEX('Información SKU'!$K$1:$K$54,MATCH(I10744,'Información SKU'!$A$1:$A$54,0),1),40)</f>
        <v>4.166666666666667</v>
      </c>
      <c r="N10744" s="3">
        <v>43568</v>
      </c>
      <c r="O10744" s="3" t="s">
        <v>362</v>
      </c>
      <c r="P10744" s="2">
        <v>2</v>
      </c>
      <c r="R10744" s="3"/>
    </row>
    <row r="10745" spans="2:18" x14ac:dyDescent="0.25">
      <c r="B10745" t="s">
        <v>189</v>
      </c>
      <c r="C10745">
        <v>1003906</v>
      </c>
      <c r="D10745" t="s">
        <v>164</v>
      </c>
      <c r="E10745">
        <v>9003906</v>
      </c>
      <c r="F10745" t="s">
        <v>285</v>
      </c>
      <c r="G10745">
        <v>11004001</v>
      </c>
      <c r="H10745">
        <v>70</v>
      </c>
      <c r="I10745">
        <v>5242</v>
      </c>
      <c r="J10745" t="s">
        <v>87</v>
      </c>
      <c r="K10745">
        <f>L10745*IFERROR(INDEX('Información SKU'!$H$1:$H$54,MATCH(I10745,'Información SKU'!$A$1:$A$54,0),1),15)</f>
        <v>720</v>
      </c>
      <c r="L10745">
        <v>48</v>
      </c>
      <c r="M10745" s="13">
        <f>L10745/IFERROR(INDEX('Información SKU'!$K$1:$K$54,MATCH(I10745,'Información SKU'!$A$1:$A$54,0),1),40)</f>
        <v>0.5</v>
      </c>
      <c r="N10745" s="3">
        <v>43568</v>
      </c>
      <c r="O10745" s="3" t="s">
        <v>365</v>
      </c>
      <c r="P10745" s="2">
        <v>3</v>
      </c>
      <c r="R10745" s="3"/>
    </row>
    <row r="10746" spans="2:18" x14ac:dyDescent="0.25">
      <c r="B10746" t="s">
        <v>189</v>
      </c>
      <c r="C10746">
        <v>1003906</v>
      </c>
      <c r="D10746" t="s">
        <v>164</v>
      </c>
      <c r="E10746">
        <v>9003906</v>
      </c>
      <c r="F10746" t="s">
        <v>285</v>
      </c>
      <c r="G10746">
        <v>11004002</v>
      </c>
      <c r="H10746">
        <v>60</v>
      </c>
      <c r="I10746">
        <v>61</v>
      </c>
      <c r="J10746" t="s">
        <v>20</v>
      </c>
      <c r="K10746">
        <f>L10746*IFERROR(INDEX('Información SKU'!$H$1:$H$54,MATCH(I10746,'Información SKU'!$A$1:$A$54,0),1),15)</f>
        <v>2700</v>
      </c>
      <c r="L10746">
        <v>180</v>
      </c>
      <c r="M10746" s="13">
        <f>L10746/IFERROR(INDEX('Información SKU'!$K$1:$K$54,MATCH(I10746,'Información SKU'!$A$1:$A$54,0),1),40)</f>
        <v>3</v>
      </c>
      <c r="N10746" s="3">
        <v>43568</v>
      </c>
      <c r="O10746" s="3" t="s">
        <v>360</v>
      </c>
      <c r="P10746" s="2">
        <v>1</v>
      </c>
      <c r="R10746" s="3"/>
    </row>
    <row r="10747" spans="2:18" x14ac:dyDescent="0.25">
      <c r="B10747" t="s">
        <v>189</v>
      </c>
      <c r="C10747">
        <v>1003906</v>
      </c>
      <c r="D10747" t="s">
        <v>164</v>
      </c>
      <c r="E10747">
        <v>9003906</v>
      </c>
      <c r="F10747" t="s">
        <v>285</v>
      </c>
      <c r="G10747">
        <v>11004002</v>
      </c>
      <c r="H10747">
        <v>20</v>
      </c>
      <c r="I10747">
        <v>2382</v>
      </c>
      <c r="J10747" t="s">
        <v>34</v>
      </c>
      <c r="K10747">
        <f>L10747*IFERROR(INDEX('Información SKU'!$H$1:$H$54,MATCH(I10747,'Información SKU'!$A$1:$A$54,0),1),15)</f>
        <v>2100</v>
      </c>
      <c r="L10747">
        <v>350</v>
      </c>
      <c r="M10747" s="13">
        <f>L10747/IFERROR(INDEX('Información SKU'!$K$1:$K$54,MATCH(I10747,'Información SKU'!$A$1:$A$54,0),1),40)</f>
        <v>3.6458333333333335</v>
      </c>
      <c r="N10747" s="3">
        <v>43568</v>
      </c>
      <c r="O10747" s="3" t="s">
        <v>360</v>
      </c>
      <c r="P10747" s="2">
        <v>1</v>
      </c>
      <c r="R10747" s="3"/>
    </row>
    <row r="10748" spans="2:18" x14ac:dyDescent="0.25">
      <c r="B10748" t="s">
        <v>189</v>
      </c>
      <c r="C10748">
        <v>1003906</v>
      </c>
      <c r="D10748" t="s">
        <v>164</v>
      </c>
      <c r="E10748">
        <v>9003906</v>
      </c>
      <c r="F10748" t="s">
        <v>285</v>
      </c>
      <c r="G10748">
        <v>11004002</v>
      </c>
      <c r="H10748">
        <v>10</v>
      </c>
      <c r="I10748">
        <v>62</v>
      </c>
      <c r="J10748" t="s">
        <v>25</v>
      </c>
      <c r="K10748">
        <f>L10748*IFERROR(INDEX('Información SKU'!$H$1:$H$54,MATCH(I10748,'Información SKU'!$A$1:$A$54,0),1),15)</f>
        <v>3200</v>
      </c>
      <c r="L10748">
        <v>400</v>
      </c>
      <c r="M10748" s="13">
        <f>L10748/IFERROR(INDEX('Información SKU'!$K$1:$K$54,MATCH(I10748,'Información SKU'!$A$1:$A$54,0),1),40)</f>
        <v>8</v>
      </c>
      <c r="N10748" s="3">
        <v>43568</v>
      </c>
      <c r="O10748" s="3" t="s">
        <v>362</v>
      </c>
      <c r="P10748" s="2">
        <v>2</v>
      </c>
      <c r="R10748" s="3"/>
    </row>
    <row r="10749" spans="2:18" x14ac:dyDescent="0.25">
      <c r="B10749" t="s">
        <v>189</v>
      </c>
      <c r="C10749">
        <v>1003906</v>
      </c>
      <c r="D10749" t="s">
        <v>164</v>
      </c>
      <c r="E10749">
        <v>9003906</v>
      </c>
      <c r="F10749" t="s">
        <v>285</v>
      </c>
      <c r="G10749">
        <v>11004003</v>
      </c>
      <c r="H10749">
        <v>30</v>
      </c>
      <c r="I10749">
        <v>5245</v>
      </c>
      <c r="J10749" t="s">
        <v>85</v>
      </c>
      <c r="K10749">
        <f>L10749*IFERROR(INDEX('Información SKU'!$H$1:$H$54,MATCH(I10749,'Información SKU'!$A$1:$A$54,0),1),15)</f>
        <v>1680</v>
      </c>
      <c r="L10749">
        <v>112</v>
      </c>
      <c r="M10749" s="13">
        <f>L10749/IFERROR(INDEX('Información SKU'!$K$1:$K$54,MATCH(I10749,'Información SKU'!$A$1:$A$54,0),1),40)</f>
        <v>1.1666666666666667</v>
      </c>
      <c r="N10749" s="3">
        <v>43568</v>
      </c>
      <c r="O10749" s="3" t="s">
        <v>363</v>
      </c>
      <c r="P10749" s="2">
        <v>2</v>
      </c>
      <c r="R10749" s="3"/>
    </row>
    <row r="10750" spans="2:18" x14ac:dyDescent="0.25">
      <c r="B10750" t="s">
        <v>189</v>
      </c>
      <c r="C10750">
        <v>1003906</v>
      </c>
      <c r="D10750" t="s">
        <v>164</v>
      </c>
      <c r="E10750">
        <v>9003906</v>
      </c>
      <c r="F10750" t="s">
        <v>285</v>
      </c>
      <c r="G10750">
        <v>11004003</v>
      </c>
      <c r="H10750">
        <v>90</v>
      </c>
      <c r="I10750">
        <v>63</v>
      </c>
      <c r="J10750" t="s">
        <v>1</v>
      </c>
      <c r="K10750">
        <f>L10750*IFERROR(INDEX('Información SKU'!$H$1:$H$54,MATCH(I10750,'Información SKU'!$A$1:$A$54,0),1),15)</f>
        <v>315</v>
      </c>
      <c r="L10750">
        <v>21</v>
      </c>
      <c r="M10750" s="13">
        <f>L10750/IFERROR(INDEX('Información SKU'!$K$1:$K$54,MATCH(I10750,'Información SKU'!$A$1:$A$54,0),1),40)</f>
        <v>0.5</v>
      </c>
      <c r="N10750" s="3">
        <v>43568</v>
      </c>
      <c r="O10750" s="3" t="s">
        <v>362</v>
      </c>
      <c r="P10750" s="2">
        <v>2</v>
      </c>
      <c r="R10750" s="3"/>
    </row>
    <row r="10751" spans="2:18" x14ac:dyDescent="0.25">
      <c r="B10751" t="s">
        <v>189</v>
      </c>
      <c r="C10751">
        <v>1004688</v>
      </c>
      <c r="D10751" t="s">
        <v>104</v>
      </c>
      <c r="E10751">
        <v>9004688</v>
      </c>
      <c r="F10751" t="s">
        <v>188</v>
      </c>
      <c r="G10751">
        <v>11004008</v>
      </c>
      <c r="H10751">
        <v>20</v>
      </c>
      <c r="I10751">
        <v>4146</v>
      </c>
      <c r="J10751" t="s">
        <v>47</v>
      </c>
      <c r="K10751">
        <f>L10751*IFERROR(INDEX('Información SKU'!$H$1:$H$54,MATCH(I10751,'Información SKU'!$A$1:$A$54,0),1),15)</f>
        <v>1200</v>
      </c>
      <c r="L10751">
        <v>200</v>
      </c>
      <c r="M10751" s="13">
        <f>L10751/IFERROR(INDEX('Información SKU'!$K$1:$K$54,MATCH(I10751,'Información SKU'!$A$1:$A$54,0),1),40)</f>
        <v>2.8571428571428572</v>
      </c>
      <c r="N10751" s="3">
        <v>43568</v>
      </c>
      <c r="O10751" s="3" t="s">
        <v>360</v>
      </c>
      <c r="P10751" s="2">
        <v>1</v>
      </c>
      <c r="R10751" s="3"/>
    </row>
    <row r="10752" spans="2:18" x14ac:dyDescent="0.25">
      <c r="B10752" t="s">
        <v>189</v>
      </c>
      <c r="C10752">
        <v>1004688</v>
      </c>
      <c r="D10752" t="s">
        <v>104</v>
      </c>
      <c r="E10752">
        <v>9004688</v>
      </c>
      <c r="F10752" t="s">
        <v>188</v>
      </c>
      <c r="G10752">
        <v>11004021</v>
      </c>
      <c r="H10752">
        <v>10</v>
      </c>
      <c r="I10752">
        <v>5275</v>
      </c>
      <c r="J10752" t="s">
        <v>75</v>
      </c>
      <c r="K10752">
        <f>L10752*IFERROR(INDEX('Información SKU'!$H$1:$H$54,MATCH(I10752,'Información SKU'!$A$1:$A$54,0),1),15)</f>
        <v>294</v>
      </c>
      <c r="L10752">
        <v>49</v>
      </c>
      <c r="M10752" s="13">
        <f>L10752/IFERROR(INDEX('Información SKU'!$K$1:$K$54,MATCH(I10752,'Información SKU'!$A$1:$A$54,0),1),40)</f>
        <v>0.7</v>
      </c>
      <c r="N10752" s="3">
        <v>43568</v>
      </c>
      <c r="O10752" s="3" t="s">
        <v>363</v>
      </c>
      <c r="P10752" s="2">
        <v>2</v>
      </c>
      <c r="R10752" s="3"/>
    </row>
    <row r="10753" spans="2:18" x14ac:dyDescent="0.25">
      <c r="B10753" t="s">
        <v>189</v>
      </c>
      <c r="C10753">
        <v>1004688</v>
      </c>
      <c r="D10753" t="s">
        <v>104</v>
      </c>
      <c r="E10753">
        <v>9004688</v>
      </c>
      <c r="F10753" t="s">
        <v>188</v>
      </c>
      <c r="G10753">
        <v>11004021</v>
      </c>
      <c r="H10753">
        <v>20</v>
      </c>
      <c r="I10753">
        <v>5273</v>
      </c>
      <c r="J10753" t="s">
        <v>82</v>
      </c>
      <c r="K10753">
        <f>L10753*IFERROR(INDEX('Información SKU'!$H$1:$H$54,MATCH(I10753,'Información SKU'!$A$1:$A$54,0),1),15)</f>
        <v>300</v>
      </c>
      <c r="L10753">
        <v>50</v>
      </c>
      <c r="M10753" s="13">
        <f>L10753/IFERROR(INDEX('Información SKU'!$K$1:$K$54,MATCH(I10753,'Información SKU'!$A$1:$A$54,0),1),40)</f>
        <v>0.7142857142857143</v>
      </c>
      <c r="N10753" s="3">
        <v>43568</v>
      </c>
      <c r="O10753" s="3" t="s">
        <v>361</v>
      </c>
      <c r="P10753" s="2">
        <v>1</v>
      </c>
      <c r="R10753" s="3"/>
    </row>
    <row r="10754" spans="2:18" x14ac:dyDescent="0.25">
      <c r="B10754" t="s">
        <v>189</v>
      </c>
      <c r="C10754">
        <v>1004688</v>
      </c>
      <c r="D10754" t="s">
        <v>104</v>
      </c>
      <c r="E10754">
        <v>9004688</v>
      </c>
      <c r="F10754" t="s">
        <v>188</v>
      </c>
      <c r="G10754">
        <v>11004022</v>
      </c>
      <c r="H10754">
        <v>10</v>
      </c>
      <c r="I10754">
        <v>5273</v>
      </c>
      <c r="J10754" t="s">
        <v>82</v>
      </c>
      <c r="K10754">
        <f>L10754*IFERROR(INDEX('Información SKU'!$H$1:$H$54,MATCH(I10754,'Información SKU'!$A$1:$A$54,0),1),15)</f>
        <v>120</v>
      </c>
      <c r="L10754">
        <v>20</v>
      </c>
      <c r="M10754" s="13">
        <f>L10754/IFERROR(INDEX('Información SKU'!$K$1:$K$54,MATCH(I10754,'Información SKU'!$A$1:$A$54,0),1),40)</f>
        <v>0.2857142857142857</v>
      </c>
      <c r="N10754" s="3">
        <v>43568</v>
      </c>
      <c r="O10754" s="3" t="s">
        <v>361</v>
      </c>
      <c r="P10754" s="2">
        <v>1</v>
      </c>
      <c r="R10754" s="3"/>
    </row>
    <row r="10755" spans="2:18" x14ac:dyDescent="0.25">
      <c r="B10755" t="s">
        <v>189</v>
      </c>
      <c r="C10755">
        <v>1004688</v>
      </c>
      <c r="D10755" t="s">
        <v>104</v>
      </c>
      <c r="E10755">
        <v>9004688</v>
      </c>
      <c r="F10755" t="s">
        <v>188</v>
      </c>
      <c r="G10755">
        <v>11004022</v>
      </c>
      <c r="H10755">
        <v>20</v>
      </c>
      <c r="I10755">
        <v>5274</v>
      </c>
      <c r="J10755" t="s">
        <v>72</v>
      </c>
      <c r="K10755">
        <f>L10755*IFERROR(INDEX('Información SKU'!$H$1:$H$54,MATCH(I10755,'Información SKU'!$A$1:$A$54,0),1),15)</f>
        <v>80</v>
      </c>
      <c r="L10755">
        <v>10</v>
      </c>
      <c r="M10755" s="13">
        <f>L10755/IFERROR(INDEX('Información SKU'!$K$1:$K$54,MATCH(I10755,'Información SKU'!$A$1:$A$54,0),1),40)</f>
        <v>0.14285714285714285</v>
      </c>
      <c r="N10755" s="3">
        <v>43568</v>
      </c>
      <c r="O10755" s="3" t="s">
        <v>364</v>
      </c>
      <c r="P10755" s="2">
        <v>3</v>
      </c>
      <c r="R10755" s="3"/>
    </row>
    <row r="10756" spans="2:18" x14ac:dyDescent="0.25">
      <c r="B10756" t="s">
        <v>189</v>
      </c>
      <c r="C10756">
        <v>1004688</v>
      </c>
      <c r="D10756" t="s">
        <v>104</v>
      </c>
      <c r="E10756">
        <v>9004688</v>
      </c>
      <c r="F10756" t="s">
        <v>188</v>
      </c>
      <c r="G10756">
        <v>11004022</v>
      </c>
      <c r="H10756">
        <v>30</v>
      </c>
      <c r="I10756">
        <v>5275</v>
      </c>
      <c r="J10756" t="s">
        <v>75</v>
      </c>
      <c r="K10756">
        <f>L10756*IFERROR(INDEX('Información SKU'!$H$1:$H$54,MATCH(I10756,'Información SKU'!$A$1:$A$54,0),1),15)</f>
        <v>270</v>
      </c>
      <c r="L10756">
        <v>45</v>
      </c>
      <c r="M10756" s="13">
        <f>L10756/IFERROR(INDEX('Información SKU'!$K$1:$K$54,MATCH(I10756,'Información SKU'!$A$1:$A$54,0),1),40)</f>
        <v>0.6428571428571429</v>
      </c>
      <c r="N10756" s="3">
        <v>43568</v>
      </c>
      <c r="O10756" s="3" t="s">
        <v>360</v>
      </c>
      <c r="P10756" s="2">
        <v>1</v>
      </c>
      <c r="R10756" s="3"/>
    </row>
    <row r="10757" spans="2:18" x14ac:dyDescent="0.25">
      <c r="B10757" t="s">
        <v>189</v>
      </c>
      <c r="C10757">
        <v>1004688</v>
      </c>
      <c r="D10757" t="s">
        <v>104</v>
      </c>
      <c r="E10757">
        <v>9004688</v>
      </c>
      <c r="F10757" t="s">
        <v>188</v>
      </c>
      <c r="G10757">
        <v>11004028</v>
      </c>
      <c r="H10757">
        <v>10</v>
      </c>
      <c r="I10757">
        <v>5273</v>
      </c>
      <c r="J10757" t="s">
        <v>82</v>
      </c>
      <c r="K10757">
        <f>L10757*IFERROR(INDEX('Información SKU'!$H$1:$H$54,MATCH(I10757,'Información SKU'!$A$1:$A$54,0),1),15)</f>
        <v>360</v>
      </c>
      <c r="L10757">
        <v>60</v>
      </c>
      <c r="M10757" s="13">
        <f>L10757/IFERROR(INDEX('Información SKU'!$K$1:$K$54,MATCH(I10757,'Información SKU'!$A$1:$A$54,0),1),40)</f>
        <v>0.8571428571428571</v>
      </c>
      <c r="N10757" s="3">
        <v>43568</v>
      </c>
      <c r="O10757" s="3" t="s">
        <v>363</v>
      </c>
      <c r="P10757" s="2">
        <v>2</v>
      </c>
      <c r="R10757" s="3"/>
    </row>
    <row r="10758" spans="2:18" x14ac:dyDescent="0.25">
      <c r="B10758" t="s">
        <v>189</v>
      </c>
      <c r="C10758">
        <v>1004688</v>
      </c>
      <c r="D10758" t="s">
        <v>104</v>
      </c>
      <c r="E10758">
        <v>9004688</v>
      </c>
      <c r="F10758" t="s">
        <v>188</v>
      </c>
      <c r="G10758">
        <v>11004028</v>
      </c>
      <c r="H10758">
        <v>20</v>
      </c>
      <c r="I10758">
        <v>5274</v>
      </c>
      <c r="J10758" t="s">
        <v>72</v>
      </c>
      <c r="K10758">
        <f>L10758*IFERROR(INDEX('Información SKU'!$H$1:$H$54,MATCH(I10758,'Información SKU'!$A$1:$A$54,0),1),15)</f>
        <v>320</v>
      </c>
      <c r="L10758">
        <v>40</v>
      </c>
      <c r="M10758" s="13">
        <f>L10758/IFERROR(INDEX('Información SKU'!$K$1:$K$54,MATCH(I10758,'Información SKU'!$A$1:$A$54,0),1),40)</f>
        <v>0.5714285714285714</v>
      </c>
      <c r="N10758" s="3">
        <v>43568</v>
      </c>
      <c r="O10758" s="3" t="s">
        <v>365</v>
      </c>
      <c r="P10758" s="2">
        <v>3</v>
      </c>
      <c r="R10758" s="3"/>
    </row>
    <row r="10759" spans="2:18" x14ac:dyDescent="0.25">
      <c r="B10759" t="s">
        <v>189</v>
      </c>
      <c r="C10759">
        <v>1004688</v>
      </c>
      <c r="D10759" t="s">
        <v>104</v>
      </c>
      <c r="E10759">
        <v>9004688</v>
      </c>
      <c r="F10759" t="s">
        <v>188</v>
      </c>
      <c r="G10759">
        <v>11004028</v>
      </c>
      <c r="H10759">
        <v>30</v>
      </c>
      <c r="I10759">
        <v>5275</v>
      </c>
      <c r="J10759" t="s">
        <v>75</v>
      </c>
      <c r="K10759">
        <f>L10759*IFERROR(INDEX('Información SKU'!$H$1:$H$54,MATCH(I10759,'Información SKU'!$A$1:$A$54,0),1),15)</f>
        <v>60</v>
      </c>
      <c r="L10759">
        <v>10</v>
      </c>
      <c r="M10759" s="13">
        <f>L10759/IFERROR(INDEX('Información SKU'!$K$1:$K$54,MATCH(I10759,'Información SKU'!$A$1:$A$54,0),1),40)</f>
        <v>0.14285714285714285</v>
      </c>
      <c r="N10759" s="3">
        <v>43568</v>
      </c>
      <c r="O10759" s="3" t="s">
        <v>363</v>
      </c>
      <c r="P10759" s="2">
        <v>2</v>
      </c>
      <c r="R10759" s="3"/>
    </row>
    <row r="10760" spans="2:18" x14ac:dyDescent="0.25">
      <c r="B10760" t="s">
        <v>189</v>
      </c>
      <c r="C10760">
        <v>1004688</v>
      </c>
      <c r="D10760" t="s">
        <v>104</v>
      </c>
      <c r="E10760">
        <v>9004688</v>
      </c>
      <c r="F10760" t="s">
        <v>188</v>
      </c>
      <c r="G10760">
        <v>11004029</v>
      </c>
      <c r="H10760">
        <v>30</v>
      </c>
      <c r="I10760">
        <v>5275</v>
      </c>
      <c r="J10760" t="s">
        <v>75</v>
      </c>
      <c r="K10760">
        <f>L10760*IFERROR(INDEX('Información SKU'!$H$1:$H$54,MATCH(I10760,'Información SKU'!$A$1:$A$54,0),1),15)</f>
        <v>240</v>
      </c>
      <c r="L10760">
        <v>40</v>
      </c>
      <c r="M10760" s="13">
        <f>L10760/IFERROR(INDEX('Información SKU'!$K$1:$K$54,MATCH(I10760,'Información SKU'!$A$1:$A$54,0),1),40)</f>
        <v>0.5714285714285714</v>
      </c>
      <c r="N10760" s="3">
        <v>43568</v>
      </c>
      <c r="O10760" s="3" t="s">
        <v>365</v>
      </c>
      <c r="P10760" s="2">
        <v>3</v>
      </c>
      <c r="R10760" s="3"/>
    </row>
    <row r="10761" spans="2:18" x14ac:dyDescent="0.25">
      <c r="B10761" t="s">
        <v>189</v>
      </c>
      <c r="C10761">
        <v>1004688</v>
      </c>
      <c r="D10761" t="s">
        <v>104</v>
      </c>
      <c r="E10761">
        <v>9004688</v>
      </c>
      <c r="F10761" t="s">
        <v>188</v>
      </c>
      <c r="G10761">
        <v>11004029</v>
      </c>
      <c r="H10761">
        <v>20</v>
      </c>
      <c r="I10761">
        <v>5274</v>
      </c>
      <c r="J10761" t="s">
        <v>72</v>
      </c>
      <c r="K10761">
        <f>L10761*IFERROR(INDEX('Información SKU'!$H$1:$H$54,MATCH(I10761,'Información SKU'!$A$1:$A$54,0),1),15)</f>
        <v>40</v>
      </c>
      <c r="L10761">
        <v>5</v>
      </c>
      <c r="M10761" s="13">
        <f>L10761/IFERROR(INDEX('Información SKU'!$K$1:$K$54,MATCH(I10761,'Información SKU'!$A$1:$A$54,0),1),40)</f>
        <v>7.1428571428571425E-2</v>
      </c>
      <c r="N10761" s="3">
        <v>43568</v>
      </c>
      <c r="O10761" s="3" t="s">
        <v>363</v>
      </c>
      <c r="P10761" s="2">
        <v>2</v>
      </c>
      <c r="R10761" s="3"/>
    </row>
    <row r="10762" spans="2:18" x14ac:dyDescent="0.25">
      <c r="B10762" t="s">
        <v>189</v>
      </c>
      <c r="C10762">
        <v>1004688</v>
      </c>
      <c r="D10762" t="s">
        <v>104</v>
      </c>
      <c r="E10762">
        <v>9004688</v>
      </c>
      <c r="F10762" t="s">
        <v>188</v>
      </c>
      <c r="G10762">
        <v>11004029</v>
      </c>
      <c r="H10762">
        <v>10</v>
      </c>
      <c r="I10762">
        <v>5273</v>
      </c>
      <c r="J10762" t="s">
        <v>82</v>
      </c>
      <c r="K10762">
        <f>L10762*IFERROR(INDEX('Información SKU'!$H$1:$H$54,MATCH(I10762,'Información SKU'!$A$1:$A$54,0),1),15)</f>
        <v>360</v>
      </c>
      <c r="L10762">
        <v>60</v>
      </c>
      <c r="M10762" s="13">
        <f>L10762/IFERROR(INDEX('Información SKU'!$K$1:$K$54,MATCH(I10762,'Información SKU'!$A$1:$A$54,0),1),40)</f>
        <v>0.8571428571428571</v>
      </c>
      <c r="N10762" s="3">
        <v>43568</v>
      </c>
      <c r="O10762" s="3" t="s">
        <v>360</v>
      </c>
      <c r="P10762" s="2">
        <v>1</v>
      </c>
      <c r="R10762" s="3"/>
    </row>
    <row r="10763" spans="2:18" x14ac:dyDescent="0.25">
      <c r="B10763" t="s">
        <v>189</v>
      </c>
      <c r="C10763">
        <v>1001665</v>
      </c>
      <c r="D10763" t="s">
        <v>114</v>
      </c>
      <c r="E10763">
        <v>9001665</v>
      </c>
      <c r="F10763" t="s">
        <v>211</v>
      </c>
      <c r="G10763">
        <v>11004072</v>
      </c>
      <c r="H10763">
        <v>10</v>
      </c>
      <c r="I10763">
        <v>61</v>
      </c>
      <c r="J10763" t="s">
        <v>20</v>
      </c>
      <c r="K10763">
        <f>L10763*IFERROR(INDEX('Información SKU'!$H$1:$H$54,MATCH(I10763,'Información SKU'!$A$1:$A$54,0),1),15)</f>
        <v>4500</v>
      </c>
      <c r="L10763">
        <v>300</v>
      </c>
      <c r="M10763" s="13">
        <f>L10763/IFERROR(INDEX('Información SKU'!$K$1:$K$54,MATCH(I10763,'Información SKU'!$A$1:$A$54,0),1),40)</f>
        <v>5</v>
      </c>
      <c r="N10763" s="3">
        <v>43568</v>
      </c>
      <c r="O10763" s="3" t="s">
        <v>362</v>
      </c>
      <c r="P10763" s="2">
        <v>2</v>
      </c>
      <c r="R10763" s="3"/>
    </row>
    <row r="10764" spans="2:18" x14ac:dyDescent="0.25">
      <c r="B10764" t="s">
        <v>189</v>
      </c>
      <c r="C10764">
        <v>1001665</v>
      </c>
      <c r="D10764" t="s">
        <v>114</v>
      </c>
      <c r="E10764">
        <v>9001665</v>
      </c>
      <c r="F10764" t="s">
        <v>211</v>
      </c>
      <c r="G10764">
        <v>11004073</v>
      </c>
      <c r="H10764">
        <v>10</v>
      </c>
      <c r="I10764">
        <v>62</v>
      </c>
      <c r="J10764" t="s">
        <v>25</v>
      </c>
      <c r="K10764">
        <f>L10764*IFERROR(INDEX('Información SKU'!$H$1:$H$54,MATCH(I10764,'Información SKU'!$A$1:$A$54,0),1),15)</f>
        <v>7200</v>
      </c>
      <c r="L10764">
        <v>900</v>
      </c>
      <c r="M10764" s="13">
        <f>L10764/IFERROR(INDEX('Información SKU'!$K$1:$K$54,MATCH(I10764,'Información SKU'!$A$1:$A$54,0),1),40)</f>
        <v>18</v>
      </c>
      <c r="N10764" s="3">
        <v>43568</v>
      </c>
      <c r="O10764" s="3" t="s">
        <v>360</v>
      </c>
      <c r="P10764" s="2">
        <v>1</v>
      </c>
      <c r="R10764" s="3"/>
    </row>
    <row r="10765" spans="2:18" x14ac:dyDescent="0.25">
      <c r="B10765" t="s">
        <v>189</v>
      </c>
      <c r="C10765">
        <v>1001665</v>
      </c>
      <c r="D10765" t="s">
        <v>114</v>
      </c>
      <c r="E10765">
        <v>9001665</v>
      </c>
      <c r="F10765" t="s">
        <v>211</v>
      </c>
      <c r="G10765">
        <v>11004073</v>
      </c>
      <c r="H10765">
        <v>20</v>
      </c>
      <c r="I10765">
        <v>63</v>
      </c>
      <c r="J10765" t="s">
        <v>1</v>
      </c>
      <c r="K10765">
        <f>L10765*IFERROR(INDEX('Información SKU'!$H$1:$H$54,MATCH(I10765,'Información SKU'!$A$1:$A$54,0),1),15)</f>
        <v>3780</v>
      </c>
      <c r="L10765">
        <v>252</v>
      </c>
      <c r="M10765" s="13">
        <f>L10765/IFERROR(INDEX('Información SKU'!$K$1:$K$54,MATCH(I10765,'Información SKU'!$A$1:$A$54,0),1),40)</f>
        <v>6</v>
      </c>
      <c r="N10765" s="3">
        <v>43568</v>
      </c>
      <c r="O10765" s="3" t="s">
        <v>363</v>
      </c>
      <c r="P10765" s="2">
        <v>2</v>
      </c>
      <c r="R10765" s="3"/>
    </row>
    <row r="10766" spans="2:18" x14ac:dyDescent="0.25">
      <c r="B10766" t="s">
        <v>189</v>
      </c>
      <c r="C10766">
        <v>1001665</v>
      </c>
      <c r="D10766" t="s">
        <v>114</v>
      </c>
      <c r="E10766">
        <v>9001665</v>
      </c>
      <c r="F10766" t="s">
        <v>211</v>
      </c>
      <c r="G10766">
        <v>11004073</v>
      </c>
      <c r="H10766">
        <v>30</v>
      </c>
      <c r="I10766">
        <v>205</v>
      </c>
      <c r="J10766" t="s">
        <v>35</v>
      </c>
      <c r="K10766">
        <f>L10766*IFERROR(INDEX('Información SKU'!$H$1:$H$54,MATCH(I10766,'Información SKU'!$A$1:$A$54,0),1),15)</f>
        <v>1008</v>
      </c>
      <c r="L10766">
        <v>126</v>
      </c>
      <c r="M10766" s="13">
        <f>L10766/IFERROR(INDEX('Información SKU'!$K$1:$K$54,MATCH(I10766,'Información SKU'!$A$1:$A$54,0),1),40)</f>
        <v>3</v>
      </c>
      <c r="N10766" s="3">
        <v>43568</v>
      </c>
      <c r="O10766" s="3" t="s">
        <v>363</v>
      </c>
      <c r="P10766" s="2">
        <v>2</v>
      </c>
      <c r="R10766" s="3"/>
    </row>
    <row r="10767" spans="2:18" x14ac:dyDescent="0.25">
      <c r="B10767" t="s">
        <v>189</v>
      </c>
      <c r="C10767">
        <v>1001665</v>
      </c>
      <c r="D10767" t="s">
        <v>114</v>
      </c>
      <c r="E10767">
        <v>9001665</v>
      </c>
      <c r="F10767" t="s">
        <v>211</v>
      </c>
      <c r="G10767">
        <v>11004074</v>
      </c>
      <c r="H10767">
        <v>10</v>
      </c>
      <c r="I10767">
        <v>205</v>
      </c>
      <c r="J10767" t="s">
        <v>35</v>
      </c>
      <c r="K10767">
        <f>L10767*IFERROR(INDEX('Información SKU'!$H$1:$H$54,MATCH(I10767,'Información SKU'!$A$1:$A$54,0),1),15)</f>
        <v>3024</v>
      </c>
      <c r="L10767">
        <v>378</v>
      </c>
      <c r="M10767" s="13">
        <f>L10767/IFERROR(INDEX('Información SKU'!$K$1:$K$54,MATCH(I10767,'Información SKU'!$A$1:$A$54,0),1),40)</f>
        <v>9</v>
      </c>
      <c r="N10767" s="3">
        <v>43568</v>
      </c>
      <c r="O10767" s="3" t="s">
        <v>363</v>
      </c>
      <c r="P10767" s="2">
        <v>2</v>
      </c>
      <c r="R10767" s="3"/>
    </row>
    <row r="10768" spans="2:18" x14ac:dyDescent="0.25">
      <c r="B10768" t="s">
        <v>189</v>
      </c>
      <c r="C10768">
        <v>1001665</v>
      </c>
      <c r="D10768" t="s">
        <v>114</v>
      </c>
      <c r="E10768">
        <v>9001665</v>
      </c>
      <c r="F10768" t="s">
        <v>211</v>
      </c>
      <c r="G10768">
        <v>11004075</v>
      </c>
      <c r="H10768">
        <v>20</v>
      </c>
      <c r="I10768">
        <v>511</v>
      </c>
      <c r="J10768" t="s">
        <v>29</v>
      </c>
      <c r="K10768">
        <f>L10768*IFERROR(INDEX('Información SKU'!$H$1:$H$54,MATCH(I10768,'Información SKU'!$A$1:$A$54,0),1),15)</f>
        <v>480</v>
      </c>
      <c r="L10768">
        <v>60</v>
      </c>
      <c r="M10768" s="13">
        <f>L10768/IFERROR(INDEX('Información SKU'!$K$1:$K$54,MATCH(I10768,'Información SKU'!$A$1:$A$54,0),1),40)</f>
        <v>1</v>
      </c>
      <c r="N10768" s="3">
        <v>43568</v>
      </c>
      <c r="O10768" s="3" t="s">
        <v>363</v>
      </c>
      <c r="P10768" s="2">
        <v>2</v>
      </c>
      <c r="R10768" s="3"/>
    </row>
    <row r="10769" spans="2:18" x14ac:dyDescent="0.25">
      <c r="B10769" t="s">
        <v>189</v>
      </c>
      <c r="C10769">
        <v>1001665</v>
      </c>
      <c r="D10769" t="s">
        <v>114</v>
      </c>
      <c r="E10769">
        <v>9001665</v>
      </c>
      <c r="F10769" t="s">
        <v>211</v>
      </c>
      <c r="G10769">
        <v>11004076</v>
      </c>
      <c r="H10769">
        <v>80</v>
      </c>
      <c r="I10769">
        <v>2387</v>
      </c>
      <c r="J10769" t="s">
        <v>33</v>
      </c>
      <c r="K10769">
        <f>L10769*IFERROR(INDEX('Información SKU'!$H$1:$H$54,MATCH(I10769,'Información SKU'!$A$1:$A$54,0),1),15)</f>
        <v>1152</v>
      </c>
      <c r="L10769">
        <v>96</v>
      </c>
      <c r="M10769" s="13">
        <f>L10769/IFERROR(INDEX('Información SKU'!$K$1:$K$54,MATCH(I10769,'Información SKU'!$A$1:$A$54,0),1),40)</f>
        <v>1</v>
      </c>
      <c r="N10769" s="3">
        <v>43568</v>
      </c>
      <c r="O10769" s="3" t="s">
        <v>360</v>
      </c>
      <c r="P10769" s="2">
        <v>1</v>
      </c>
      <c r="R10769" s="3"/>
    </row>
    <row r="10770" spans="2:18" x14ac:dyDescent="0.25">
      <c r="B10770" t="s">
        <v>189</v>
      </c>
      <c r="C10770">
        <v>1001665</v>
      </c>
      <c r="D10770" t="s">
        <v>114</v>
      </c>
      <c r="E10770">
        <v>9001665</v>
      </c>
      <c r="F10770" t="s">
        <v>211</v>
      </c>
      <c r="G10770">
        <v>11004076</v>
      </c>
      <c r="H10770">
        <v>70</v>
      </c>
      <c r="I10770">
        <v>2384</v>
      </c>
      <c r="J10770" t="s">
        <v>10</v>
      </c>
      <c r="K10770">
        <f>L10770*IFERROR(INDEX('Información SKU'!$H$1:$H$54,MATCH(I10770,'Información SKU'!$A$1:$A$54,0),1),15)</f>
        <v>1152</v>
      </c>
      <c r="L10770">
        <v>192</v>
      </c>
      <c r="M10770" s="13">
        <f>L10770/IFERROR(INDEX('Información SKU'!$K$1:$K$54,MATCH(I10770,'Información SKU'!$A$1:$A$54,0),1),40)</f>
        <v>2</v>
      </c>
      <c r="N10770" s="3">
        <v>43568</v>
      </c>
      <c r="O10770" s="3" t="s">
        <v>363</v>
      </c>
      <c r="P10770" s="2">
        <v>2</v>
      </c>
      <c r="R10770" s="3"/>
    </row>
    <row r="10771" spans="2:18" x14ac:dyDescent="0.25">
      <c r="B10771" t="s">
        <v>189</v>
      </c>
      <c r="C10771">
        <v>1001665</v>
      </c>
      <c r="D10771" t="s">
        <v>114</v>
      </c>
      <c r="E10771">
        <v>9001665</v>
      </c>
      <c r="F10771" t="s">
        <v>211</v>
      </c>
      <c r="G10771">
        <v>11004076</v>
      </c>
      <c r="H10771">
        <v>60</v>
      </c>
      <c r="I10771">
        <v>2382</v>
      </c>
      <c r="J10771" t="s">
        <v>34</v>
      </c>
      <c r="K10771">
        <f>L10771*IFERROR(INDEX('Información SKU'!$H$1:$H$54,MATCH(I10771,'Información SKU'!$A$1:$A$54,0),1),15)</f>
        <v>576</v>
      </c>
      <c r="L10771">
        <v>96</v>
      </c>
      <c r="M10771" s="13">
        <f>L10771/IFERROR(INDEX('Información SKU'!$K$1:$K$54,MATCH(I10771,'Información SKU'!$A$1:$A$54,0),1),40)</f>
        <v>1</v>
      </c>
      <c r="N10771" s="3">
        <v>43568</v>
      </c>
      <c r="O10771" s="3" t="s">
        <v>361</v>
      </c>
      <c r="P10771" s="2">
        <v>1</v>
      </c>
      <c r="R10771" s="3"/>
    </row>
    <row r="10772" spans="2:18" x14ac:dyDescent="0.25">
      <c r="B10772" t="s">
        <v>189</v>
      </c>
      <c r="C10772">
        <v>1001666</v>
      </c>
      <c r="D10772" t="s">
        <v>114</v>
      </c>
      <c r="E10772">
        <v>9001666</v>
      </c>
      <c r="F10772" t="s">
        <v>209</v>
      </c>
      <c r="G10772">
        <v>11004078</v>
      </c>
      <c r="H10772">
        <v>60</v>
      </c>
      <c r="I10772">
        <v>61</v>
      </c>
      <c r="J10772" t="s">
        <v>20</v>
      </c>
      <c r="K10772">
        <f>L10772*IFERROR(INDEX('Información SKU'!$H$1:$H$54,MATCH(I10772,'Información SKU'!$A$1:$A$54,0),1),15)</f>
        <v>1800</v>
      </c>
      <c r="L10772">
        <v>120</v>
      </c>
      <c r="M10772" s="13">
        <f>L10772/IFERROR(INDEX('Información SKU'!$K$1:$K$54,MATCH(I10772,'Información SKU'!$A$1:$A$54,0),1),40)</f>
        <v>2</v>
      </c>
      <c r="N10772" s="3">
        <v>43568</v>
      </c>
      <c r="O10772" s="3" t="s">
        <v>361</v>
      </c>
      <c r="P10772" s="2">
        <v>1</v>
      </c>
      <c r="R10772" s="3"/>
    </row>
    <row r="10773" spans="2:18" x14ac:dyDescent="0.25">
      <c r="B10773" t="s">
        <v>189</v>
      </c>
      <c r="C10773">
        <v>1001666</v>
      </c>
      <c r="D10773" t="s">
        <v>114</v>
      </c>
      <c r="E10773">
        <v>9001666</v>
      </c>
      <c r="F10773" t="s">
        <v>209</v>
      </c>
      <c r="G10773">
        <v>11004078</v>
      </c>
      <c r="H10773">
        <v>50</v>
      </c>
      <c r="I10773">
        <v>62</v>
      </c>
      <c r="J10773" t="s">
        <v>25</v>
      </c>
      <c r="K10773">
        <f>L10773*IFERROR(INDEX('Información SKU'!$H$1:$H$54,MATCH(I10773,'Información SKU'!$A$1:$A$54,0),1),15)</f>
        <v>800</v>
      </c>
      <c r="L10773">
        <v>100</v>
      </c>
      <c r="M10773" s="13">
        <f>L10773/IFERROR(INDEX('Información SKU'!$K$1:$K$54,MATCH(I10773,'Información SKU'!$A$1:$A$54,0),1),40)</f>
        <v>2</v>
      </c>
      <c r="N10773" s="3">
        <v>43568</v>
      </c>
      <c r="O10773" s="3" t="s">
        <v>365</v>
      </c>
      <c r="P10773" s="2">
        <v>3</v>
      </c>
      <c r="R10773" s="3"/>
    </row>
    <row r="10774" spans="2:18" x14ac:dyDescent="0.25">
      <c r="B10774" t="s">
        <v>189</v>
      </c>
      <c r="C10774">
        <v>1001666</v>
      </c>
      <c r="D10774" t="s">
        <v>114</v>
      </c>
      <c r="E10774">
        <v>9001666</v>
      </c>
      <c r="F10774" t="s">
        <v>209</v>
      </c>
      <c r="G10774">
        <v>11004078</v>
      </c>
      <c r="H10774">
        <v>40</v>
      </c>
      <c r="I10774">
        <v>63</v>
      </c>
      <c r="J10774" t="s">
        <v>1</v>
      </c>
      <c r="K10774">
        <f>L10774*IFERROR(INDEX('Información SKU'!$H$1:$H$54,MATCH(I10774,'Información SKU'!$A$1:$A$54,0),1),15)</f>
        <v>2520</v>
      </c>
      <c r="L10774">
        <v>168</v>
      </c>
      <c r="M10774" s="13">
        <f>L10774/IFERROR(INDEX('Información SKU'!$K$1:$K$54,MATCH(I10774,'Información SKU'!$A$1:$A$54,0),1),40)</f>
        <v>4</v>
      </c>
      <c r="N10774" s="3">
        <v>43568</v>
      </c>
      <c r="O10774" s="3" t="s">
        <v>363</v>
      </c>
      <c r="P10774" s="2">
        <v>2</v>
      </c>
      <c r="R10774" s="3"/>
    </row>
    <row r="10775" spans="2:18" x14ac:dyDescent="0.25">
      <c r="B10775" t="s">
        <v>189</v>
      </c>
      <c r="C10775">
        <v>1001666</v>
      </c>
      <c r="D10775" t="s">
        <v>114</v>
      </c>
      <c r="E10775">
        <v>9001666</v>
      </c>
      <c r="F10775" t="s">
        <v>209</v>
      </c>
      <c r="G10775">
        <v>11004078</v>
      </c>
      <c r="H10775">
        <v>30</v>
      </c>
      <c r="I10775">
        <v>205</v>
      </c>
      <c r="J10775" t="s">
        <v>35</v>
      </c>
      <c r="K10775">
        <f>L10775*IFERROR(INDEX('Información SKU'!$H$1:$H$54,MATCH(I10775,'Información SKU'!$A$1:$A$54,0),1),15)</f>
        <v>1344</v>
      </c>
      <c r="L10775">
        <v>168</v>
      </c>
      <c r="M10775" s="13">
        <f>L10775/IFERROR(INDEX('Información SKU'!$K$1:$K$54,MATCH(I10775,'Información SKU'!$A$1:$A$54,0),1),40)</f>
        <v>4</v>
      </c>
      <c r="N10775" s="3">
        <v>43568</v>
      </c>
      <c r="O10775" s="3" t="s">
        <v>362</v>
      </c>
      <c r="P10775" s="2">
        <v>2</v>
      </c>
      <c r="R10775" s="3"/>
    </row>
    <row r="10776" spans="2:18" x14ac:dyDescent="0.25">
      <c r="B10776" t="s">
        <v>189</v>
      </c>
      <c r="C10776">
        <v>1001666</v>
      </c>
      <c r="D10776" t="s">
        <v>114</v>
      </c>
      <c r="E10776">
        <v>9001666</v>
      </c>
      <c r="F10776" t="s">
        <v>209</v>
      </c>
      <c r="G10776">
        <v>11004078</v>
      </c>
      <c r="H10776">
        <v>20</v>
      </c>
      <c r="I10776">
        <v>224</v>
      </c>
      <c r="J10776" t="s">
        <v>37</v>
      </c>
      <c r="K10776">
        <f>L10776*IFERROR(INDEX('Información SKU'!$H$1:$H$54,MATCH(I10776,'Información SKU'!$A$1:$A$54,0),1),15)</f>
        <v>336</v>
      </c>
      <c r="L10776">
        <v>42</v>
      </c>
      <c r="M10776" s="13">
        <f>L10776/IFERROR(INDEX('Información SKU'!$K$1:$K$54,MATCH(I10776,'Información SKU'!$A$1:$A$54,0),1),40)</f>
        <v>1</v>
      </c>
      <c r="N10776" s="3">
        <v>43568</v>
      </c>
      <c r="O10776" s="3" t="s">
        <v>360</v>
      </c>
      <c r="P10776" s="2">
        <v>1</v>
      </c>
      <c r="R10776" s="3"/>
    </row>
    <row r="10777" spans="2:18" x14ac:dyDescent="0.25">
      <c r="B10777" t="s">
        <v>189</v>
      </c>
      <c r="C10777">
        <v>1001666</v>
      </c>
      <c r="D10777" t="s">
        <v>114</v>
      </c>
      <c r="E10777">
        <v>9001666</v>
      </c>
      <c r="F10777" t="s">
        <v>209</v>
      </c>
      <c r="G10777">
        <v>11004079</v>
      </c>
      <c r="H10777">
        <v>30</v>
      </c>
      <c r="I10777">
        <v>521</v>
      </c>
      <c r="J10777" t="s">
        <v>28</v>
      </c>
      <c r="K10777">
        <f>L10777*IFERROR(INDEX('Información SKU'!$H$1:$H$54,MATCH(I10777,'Información SKU'!$A$1:$A$54,0),1),15)</f>
        <v>480</v>
      </c>
      <c r="L10777">
        <v>60</v>
      </c>
      <c r="M10777" s="13">
        <f>L10777/IFERROR(INDEX('Información SKU'!$K$1:$K$54,MATCH(I10777,'Información SKU'!$A$1:$A$54,0),1),40)</f>
        <v>1</v>
      </c>
      <c r="N10777" s="3">
        <v>43568</v>
      </c>
      <c r="O10777" s="3" t="s">
        <v>363</v>
      </c>
      <c r="P10777" s="2">
        <v>2</v>
      </c>
      <c r="R10777" s="3"/>
    </row>
    <row r="10778" spans="2:18" x14ac:dyDescent="0.25">
      <c r="B10778" t="s">
        <v>189</v>
      </c>
      <c r="C10778">
        <v>1001674</v>
      </c>
      <c r="D10778" t="s">
        <v>114</v>
      </c>
      <c r="E10778">
        <v>9001674</v>
      </c>
      <c r="F10778" t="s">
        <v>208</v>
      </c>
      <c r="G10778">
        <v>11004080</v>
      </c>
      <c r="H10778">
        <v>20</v>
      </c>
      <c r="I10778">
        <v>581</v>
      </c>
      <c r="J10778" t="s">
        <v>40</v>
      </c>
      <c r="K10778">
        <f>L10778*IFERROR(INDEX('Información SKU'!$H$1:$H$54,MATCH(I10778,'Información SKU'!$A$1:$A$54,0),1),15)</f>
        <v>1800</v>
      </c>
      <c r="L10778">
        <v>300</v>
      </c>
      <c r="M10778" s="13">
        <f>L10778/IFERROR(INDEX('Información SKU'!$K$1:$K$54,MATCH(I10778,'Información SKU'!$A$1:$A$54,0),1),40)</f>
        <v>6</v>
      </c>
      <c r="N10778" s="3">
        <v>43568</v>
      </c>
      <c r="O10778" s="3" t="s">
        <v>361</v>
      </c>
      <c r="P10778" s="2">
        <v>1</v>
      </c>
      <c r="R10778" s="3"/>
    </row>
    <row r="10779" spans="2:18" x14ac:dyDescent="0.25">
      <c r="B10779" t="s">
        <v>189</v>
      </c>
      <c r="C10779">
        <v>1001674</v>
      </c>
      <c r="D10779" t="s">
        <v>114</v>
      </c>
      <c r="E10779">
        <v>9001674</v>
      </c>
      <c r="F10779" t="s">
        <v>208</v>
      </c>
      <c r="G10779">
        <v>11004080</v>
      </c>
      <c r="H10779">
        <v>50</v>
      </c>
      <c r="I10779">
        <v>62</v>
      </c>
      <c r="J10779" t="s">
        <v>25</v>
      </c>
      <c r="K10779">
        <f>L10779*IFERROR(INDEX('Información SKU'!$H$1:$H$54,MATCH(I10779,'Información SKU'!$A$1:$A$54,0),1),15)</f>
        <v>4400</v>
      </c>
      <c r="L10779">
        <v>550</v>
      </c>
      <c r="M10779" s="13">
        <f>L10779/IFERROR(INDEX('Información SKU'!$K$1:$K$54,MATCH(I10779,'Información SKU'!$A$1:$A$54,0),1),40)</f>
        <v>11</v>
      </c>
      <c r="N10779" s="3">
        <v>43568</v>
      </c>
      <c r="O10779" s="3" t="s">
        <v>361</v>
      </c>
      <c r="P10779" s="2">
        <v>1</v>
      </c>
      <c r="R10779" s="3"/>
    </row>
    <row r="10780" spans="2:18" x14ac:dyDescent="0.25">
      <c r="B10780" t="s">
        <v>189</v>
      </c>
      <c r="C10780">
        <v>1001674</v>
      </c>
      <c r="D10780" t="s">
        <v>114</v>
      </c>
      <c r="E10780">
        <v>9001674</v>
      </c>
      <c r="F10780" t="s">
        <v>208</v>
      </c>
      <c r="G10780">
        <v>11004098</v>
      </c>
      <c r="H10780">
        <v>20</v>
      </c>
      <c r="I10780">
        <v>511</v>
      </c>
      <c r="J10780" t="s">
        <v>29</v>
      </c>
      <c r="K10780">
        <f>L10780*IFERROR(INDEX('Información SKU'!$H$1:$H$54,MATCH(I10780,'Información SKU'!$A$1:$A$54,0),1),15)</f>
        <v>480</v>
      </c>
      <c r="L10780">
        <v>60</v>
      </c>
      <c r="M10780" s="13">
        <f>L10780/IFERROR(INDEX('Información SKU'!$K$1:$K$54,MATCH(I10780,'Información SKU'!$A$1:$A$54,0),1),40)</f>
        <v>1</v>
      </c>
      <c r="N10780" s="3">
        <v>43568</v>
      </c>
      <c r="O10780" s="3" t="s">
        <v>364</v>
      </c>
      <c r="P10780" s="2">
        <v>3</v>
      </c>
      <c r="R10780" s="3"/>
    </row>
    <row r="10781" spans="2:18" x14ac:dyDescent="0.25">
      <c r="B10781" t="s">
        <v>189</v>
      </c>
      <c r="C10781">
        <v>1006465</v>
      </c>
      <c r="D10781" t="s">
        <v>114</v>
      </c>
      <c r="E10781">
        <v>9006465</v>
      </c>
      <c r="F10781" t="s">
        <v>210</v>
      </c>
      <c r="G10781">
        <v>11004123</v>
      </c>
      <c r="H10781">
        <v>70</v>
      </c>
      <c r="I10781">
        <v>1199</v>
      </c>
      <c r="J10781" t="s">
        <v>26</v>
      </c>
      <c r="K10781">
        <f>L10781*IFERROR(INDEX('Información SKU'!$H$1:$H$54,MATCH(I10781,'Información SKU'!$A$1:$A$54,0),1),15)</f>
        <v>12</v>
      </c>
      <c r="L10781">
        <v>1</v>
      </c>
      <c r="M10781" s="13">
        <f>L10781/IFERROR(INDEX('Información SKU'!$K$1:$K$54,MATCH(I10781,'Información SKU'!$A$1:$A$54,0),1),40)</f>
        <v>1.6666666666666666E-2</v>
      </c>
      <c r="N10781" s="3">
        <v>43568</v>
      </c>
      <c r="O10781" s="3" t="s">
        <v>364</v>
      </c>
      <c r="P10781" s="2">
        <v>3</v>
      </c>
      <c r="R10781" s="3"/>
    </row>
    <row r="10782" spans="2:18" x14ac:dyDescent="0.25">
      <c r="B10782" t="s">
        <v>189</v>
      </c>
      <c r="C10782">
        <v>1006465</v>
      </c>
      <c r="D10782" t="s">
        <v>114</v>
      </c>
      <c r="E10782">
        <v>9006465</v>
      </c>
      <c r="F10782" t="s">
        <v>210</v>
      </c>
      <c r="G10782">
        <v>11004123</v>
      </c>
      <c r="H10782">
        <v>50</v>
      </c>
      <c r="I10782">
        <v>509</v>
      </c>
      <c r="J10782" t="s">
        <v>0</v>
      </c>
      <c r="K10782">
        <f>L10782*IFERROR(INDEX('Información SKU'!$H$1:$H$54,MATCH(I10782,'Información SKU'!$A$1:$A$54,0),1),15)</f>
        <v>12</v>
      </c>
      <c r="L10782">
        <v>2</v>
      </c>
      <c r="M10782" s="13">
        <f>L10782/IFERROR(INDEX('Información SKU'!$K$1:$K$54,MATCH(I10782,'Información SKU'!$A$1:$A$54,0),1),40)</f>
        <v>2.5000000000000001E-2</v>
      </c>
      <c r="N10782" s="3">
        <v>43568</v>
      </c>
      <c r="O10782" s="3" t="s">
        <v>360</v>
      </c>
      <c r="P10782" s="2">
        <v>1</v>
      </c>
      <c r="R10782" s="3"/>
    </row>
    <row r="10783" spans="2:18" x14ac:dyDescent="0.25">
      <c r="B10783" t="s">
        <v>189</v>
      </c>
      <c r="C10783">
        <v>1006465</v>
      </c>
      <c r="D10783" t="s">
        <v>114</v>
      </c>
      <c r="E10783">
        <v>9006465</v>
      </c>
      <c r="F10783" t="s">
        <v>210</v>
      </c>
      <c r="G10783">
        <v>11004123</v>
      </c>
      <c r="H10783">
        <v>20</v>
      </c>
      <c r="I10783">
        <v>63</v>
      </c>
      <c r="J10783" t="s">
        <v>1</v>
      </c>
      <c r="K10783">
        <f>L10783*IFERROR(INDEX('Información SKU'!$H$1:$H$54,MATCH(I10783,'Información SKU'!$A$1:$A$54,0),1),15)</f>
        <v>15</v>
      </c>
      <c r="L10783">
        <v>1</v>
      </c>
      <c r="M10783" s="13">
        <f>L10783/IFERROR(INDEX('Información SKU'!$K$1:$K$54,MATCH(I10783,'Información SKU'!$A$1:$A$54,0),1),40)</f>
        <v>2.3809523809523808E-2</v>
      </c>
      <c r="N10783" s="3">
        <v>43568</v>
      </c>
      <c r="O10783" s="3" t="s">
        <v>362</v>
      </c>
      <c r="P10783" s="2">
        <v>2</v>
      </c>
      <c r="R10783" s="3"/>
    </row>
    <row r="10784" spans="2:18" x14ac:dyDescent="0.25">
      <c r="B10784" t="s">
        <v>189</v>
      </c>
      <c r="C10784">
        <v>1006465</v>
      </c>
      <c r="D10784" t="s">
        <v>114</v>
      </c>
      <c r="E10784">
        <v>9006465</v>
      </c>
      <c r="F10784" t="s">
        <v>210</v>
      </c>
      <c r="G10784">
        <v>11004123</v>
      </c>
      <c r="H10784">
        <v>10</v>
      </c>
      <c r="I10784">
        <v>62</v>
      </c>
      <c r="J10784" t="s">
        <v>25</v>
      </c>
      <c r="K10784">
        <f>L10784*IFERROR(INDEX('Información SKU'!$H$1:$H$54,MATCH(I10784,'Información SKU'!$A$1:$A$54,0),1),15)</f>
        <v>16</v>
      </c>
      <c r="L10784">
        <v>2</v>
      </c>
      <c r="M10784" s="13">
        <f>L10784/IFERROR(INDEX('Información SKU'!$K$1:$K$54,MATCH(I10784,'Información SKU'!$A$1:$A$54,0),1),40)</f>
        <v>0.04</v>
      </c>
      <c r="N10784" s="3">
        <v>43568</v>
      </c>
      <c r="O10784" s="3" t="s">
        <v>360</v>
      </c>
      <c r="P10784" s="2">
        <v>1</v>
      </c>
      <c r="R10784" s="3"/>
    </row>
    <row r="10785" spans="2:18" x14ac:dyDescent="0.25">
      <c r="B10785" t="s">
        <v>189</v>
      </c>
      <c r="C10785">
        <v>1001665</v>
      </c>
      <c r="D10785" t="s">
        <v>114</v>
      </c>
      <c r="E10785">
        <v>9001665</v>
      </c>
      <c r="F10785" t="s">
        <v>211</v>
      </c>
      <c r="G10785">
        <v>11004124</v>
      </c>
      <c r="H10785">
        <v>370</v>
      </c>
      <c r="I10785">
        <v>2382</v>
      </c>
      <c r="J10785" t="s">
        <v>34</v>
      </c>
      <c r="K10785">
        <f>L10785*IFERROR(INDEX('Información SKU'!$H$1:$H$54,MATCH(I10785,'Información SKU'!$A$1:$A$54,0),1),15)</f>
        <v>300</v>
      </c>
      <c r="L10785">
        <v>50</v>
      </c>
      <c r="M10785" s="13">
        <f>L10785/IFERROR(INDEX('Información SKU'!$K$1:$K$54,MATCH(I10785,'Información SKU'!$A$1:$A$54,0),1),40)</f>
        <v>0.52083333333333337</v>
      </c>
      <c r="N10785" s="3">
        <v>43568</v>
      </c>
      <c r="O10785" s="3" t="s">
        <v>360</v>
      </c>
      <c r="P10785" s="2">
        <v>1</v>
      </c>
      <c r="R10785" s="3"/>
    </row>
    <row r="10786" spans="2:18" x14ac:dyDescent="0.25">
      <c r="B10786" t="s">
        <v>189</v>
      </c>
      <c r="C10786">
        <v>1001665</v>
      </c>
      <c r="D10786" t="s">
        <v>114</v>
      </c>
      <c r="E10786">
        <v>9001665</v>
      </c>
      <c r="F10786" t="s">
        <v>211</v>
      </c>
      <c r="G10786">
        <v>11004124</v>
      </c>
      <c r="H10786">
        <v>380</v>
      </c>
      <c r="I10786">
        <v>2384</v>
      </c>
      <c r="J10786" t="s">
        <v>10</v>
      </c>
      <c r="K10786">
        <f>L10786*IFERROR(INDEX('Información SKU'!$H$1:$H$54,MATCH(I10786,'Información SKU'!$A$1:$A$54,0),1),15)</f>
        <v>72</v>
      </c>
      <c r="L10786">
        <v>12</v>
      </c>
      <c r="M10786" s="13">
        <f>L10786/IFERROR(INDEX('Información SKU'!$K$1:$K$54,MATCH(I10786,'Información SKU'!$A$1:$A$54,0),1),40)</f>
        <v>0.125</v>
      </c>
      <c r="N10786" s="3">
        <v>43568</v>
      </c>
      <c r="O10786" s="3" t="s">
        <v>361</v>
      </c>
      <c r="P10786" s="2">
        <v>1</v>
      </c>
      <c r="R10786" s="3"/>
    </row>
    <row r="10787" spans="2:18" x14ac:dyDescent="0.25">
      <c r="B10787" t="s">
        <v>189</v>
      </c>
      <c r="C10787">
        <v>1001665</v>
      </c>
      <c r="D10787" t="s">
        <v>114</v>
      </c>
      <c r="E10787">
        <v>9001665</v>
      </c>
      <c r="F10787" t="s">
        <v>211</v>
      </c>
      <c r="G10787">
        <v>11004124</v>
      </c>
      <c r="H10787">
        <v>390</v>
      </c>
      <c r="I10787">
        <v>2387</v>
      </c>
      <c r="J10787" t="s">
        <v>33</v>
      </c>
      <c r="K10787">
        <f>L10787*IFERROR(INDEX('Información SKU'!$H$1:$H$54,MATCH(I10787,'Información SKU'!$A$1:$A$54,0),1),15)</f>
        <v>540</v>
      </c>
      <c r="L10787">
        <v>45</v>
      </c>
      <c r="M10787" s="13">
        <f>L10787/IFERROR(INDEX('Información SKU'!$K$1:$K$54,MATCH(I10787,'Información SKU'!$A$1:$A$54,0),1),40)</f>
        <v>0.46875</v>
      </c>
      <c r="N10787" s="3">
        <v>43568</v>
      </c>
      <c r="O10787" s="3" t="s">
        <v>365</v>
      </c>
      <c r="P10787" s="2">
        <v>3</v>
      </c>
      <c r="R10787" s="3"/>
    </row>
    <row r="10788" spans="2:18" x14ac:dyDescent="0.25">
      <c r="B10788" t="s">
        <v>189</v>
      </c>
      <c r="C10788">
        <v>1001665</v>
      </c>
      <c r="D10788" t="s">
        <v>114</v>
      </c>
      <c r="E10788">
        <v>9001665</v>
      </c>
      <c r="F10788" t="s">
        <v>211</v>
      </c>
      <c r="G10788">
        <v>11004124</v>
      </c>
      <c r="H10788">
        <v>550</v>
      </c>
      <c r="I10788">
        <v>5268</v>
      </c>
      <c r="J10788" t="s">
        <v>83</v>
      </c>
      <c r="K10788">
        <f>L10788*IFERROR(INDEX('Información SKU'!$H$1:$H$54,MATCH(I10788,'Información SKU'!$A$1:$A$54,0),1),15)</f>
        <v>690</v>
      </c>
      <c r="L10788">
        <v>46</v>
      </c>
      <c r="M10788" s="13">
        <f>L10788/IFERROR(INDEX('Información SKU'!$K$1:$K$54,MATCH(I10788,'Información SKU'!$A$1:$A$54,0),1),40)</f>
        <v>0.65714285714285714</v>
      </c>
      <c r="N10788" s="3">
        <v>43568</v>
      </c>
      <c r="O10788" s="3" t="s">
        <v>364</v>
      </c>
      <c r="P10788" s="2">
        <v>3</v>
      </c>
      <c r="R10788" s="3"/>
    </row>
    <row r="10789" spans="2:18" x14ac:dyDescent="0.25">
      <c r="B10789" t="s">
        <v>189</v>
      </c>
      <c r="C10789">
        <v>1001665</v>
      </c>
      <c r="D10789" t="s">
        <v>114</v>
      </c>
      <c r="E10789">
        <v>9001665</v>
      </c>
      <c r="F10789" t="s">
        <v>211</v>
      </c>
      <c r="G10789">
        <v>11004124</v>
      </c>
      <c r="H10789">
        <v>560</v>
      </c>
      <c r="I10789">
        <v>5402</v>
      </c>
      <c r="J10789" t="s">
        <v>32</v>
      </c>
      <c r="K10789">
        <f>L10789*IFERROR(INDEX('Información SKU'!$H$1:$H$54,MATCH(I10789,'Información SKU'!$A$1:$A$54,0),1),15)</f>
        <v>30</v>
      </c>
      <c r="L10789">
        <v>5</v>
      </c>
      <c r="M10789" s="13">
        <f>L10789/IFERROR(INDEX('Información SKU'!$K$1:$K$54,MATCH(I10789,'Información SKU'!$A$1:$A$54,0),1),40)</f>
        <v>8.3333333333333329E-2</v>
      </c>
      <c r="N10789" s="3">
        <v>43568</v>
      </c>
      <c r="O10789" s="3" t="s">
        <v>362</v>
      </c>
      <c r="P10789" s="2">
        <v>2</v>
      </c>
      <c r="R10789" s="3"/>
    </row>
    <row r="10790" spans="2:18" x14ac:dyDescent="0.25">
      <c r="B10790" t="s">
        <v>189</v>
      </c>
      <c r="C10790">
        <v>1001665</v>
      </c>
      <c r="D10790" t="s">
        <v>114</v>
      </c>
      <c r="E10790">
        <v>9001665</v>
      </c>
      <c r="F10790" t="s">
        <v>211</v>
      </c>
      <c r="G10790">
        <v>11004124</v>
      </c>
      <c r="H10790">
        <v>10</v>
      </c>
      <c r="I10790">
        <v>61</v>
      </c>
      <c r="J10790" t="s">
        <v>20</v>
      </c>
      <c r="K10790">
        <f>L10790*IFERROR(INDEX('Información SKU'!$H$1:$H$54,MATCH(I10790,'Información SKU'!$A$1:$A$54,0),1),15)</f>
        <v>855</v>
      </c>
      <c r="L10790">
        <v>57</v>
      </c>
      <c r="M10790" s="13">
        <f>L10790/IFERROR(INDEX('Información SKU'!$K$1:$K$54,MATCH(I10790,'Información SKU'!$A$1:$A$54,0),1),40)</f>
        <v>0.95</v>
      </c>
      <c r="N10790" s="3">
        <v>43568</v>
      </c>
      <c r="O10790" s="3" t="s">
        <v>363</v>
      </c>
      <c r="P10790" s="2">
        <v>2</v>
      </c>
      <c r="R10790" s="3"/>
    </row>
    <row r="10791" spans="2:18" x14ac:dyDescent="0.25">
      <c r="B10791" t="s">
        <v>189</v>
      </c>
      <c r="C10791">
        <v>1001665</v>
      </c>
      <c r="D10791" t="s">
        <v>114</v>
      </c>
      <c r="E10791">
        <v>9001665</v>
      </c>
      <c r="F10791" t="s">
        <v>211</v>
      </c>
      <c r="G10791">
        <v>11004124</v>
      </c>
      <c r="H10791">
        <v>20</v>
      </c>
      <c r="I10791">
        <v>62</v>
      </c>
      <c r="J10791" t="s">
        <v>25</v>
      </c>
      <c r="K10791">
        <f>L10791*IFERROR(INDEX('Información SKU'!$H$1:$H$54,MATCH(I10791,'Información SKU'!$A$1:$A$54,0),1),15)</f>
        <v>56</v>
      </c>
      <c r="L10791">
        <v>7</v>
      </c>
      <c r="M10791" s="13">
        <f>L10791/IFERROR(INDEX('Información SKU'!$K$1:$K$54,MATCH(I10791,'Información SKU'!$A$1:$A$54,0),1),40)</f>
        <v>0.14000000000000001</v>
      </c>
      <c r="N10791" s="3">
        <v>43568</v>
      </c>
      <c r="O10791" s="3" t="s">
        <v>363</v>
      </c>
      <c r="P10791" s="2">
        <v>2</v>
      </c>
      <c r="R10791" s="3"/>
    </row>
    <row r="10792" spans="2:18" x14ac:dyDescent="0.25">
      <c r="B10792" t="s">
        <v>189</v>
      </c>
      <c r="C10792">
        <v>1001665</v>
      </c>
      <c r="D10792" t="s">
        <v>114</v>
      </c>
      <c r="E10792">
        <v>9001665</v>
      </c>
      <c r="F10792" t="s">
        <v>211</v>
      </c>
      <c r="G10792">
        <v>11004124</v>
      </c>
      <c r="H10792">
        <v>30</v>
      </c>
      <c r="I10792">
        <v>63</v>
      </c>
      <c r="J10792" t="s">
        <v>1</v>
      </c>
      <c r="K10792">
        <f>L10792*IFERROR(INDEX('Información SKU'!$H$1:$H$54,MATCH(I10792,'Información SKU'!$A$1:$A$54,0),1),15)</f>
        <v>240</v>
      </c>
      <c r="L10792">
        <v>16</v>
      </c>
      <c r="M10792" s="13">
        <f>L10792/IFERROR(INDEX('Información SKU'!$K$1:$K$54,MATCH(I10792,'Información SKU'!$A$1:$A$54,0),1),40)</f>
        <v>0.38095238095238093</v>
      </c>
      <c r="N10792" s="3">
        <v>43568</v>
      </c>
      <c r="O10792" s="3" t="s">
        <v>360</v>
      </c>
      <c r="P10792" s="2">
        <v>1</v>
      </c>
      <c r="R10792" s="3"/>
    </row>
    <row r="10793" spans="2:18" x14ac:dyDescent="0.25">
      <c r="B10793" t="s">
        <v>189</v>
      </c>
      <c r="C10793">
        <v>1001665</v>
      </c>
      <c r="D10793" t="s">
        <v>114</v>
      </c>
      <c r="E10793">
        <v>9001665</v>
      </c>
      <c r="F10793" t="s">
        <v>211</v>
      </c>
      <c r="G10793">
        <v>11004124</v>
      </c>
      <c r="H10793">
        <v>60</v>
      </c>
      <c r="I10793">
        <v>41</v>
      </c>
      <c r="J10793" t="s">
        <v>71</v>
      </c>
      <c r="K10793">
        <f>L10793*IFERROR(INDEX('Información SKU'!$H$1:$H$54,MATCH(I10793,'Información SKU'!$A$1:$A$54,0),1),15)</f>
        <v>104</v>
      </c>
      <c r="L10793">
        <v>13</v>
      </c>
      <c r="M10793" s="13">
        <f>L10793/IFERROR(INDEX('Información SKU'!$K$1:$K$54,MATCH(I10793,'Información SKU'!$A$1:$A$54,0),1),40)</f>
        <v>0.21666666666666667</v>
      </c>
      <c r="N10793" s="3">
        <v>43568</v>
      </c>
      <c r="O10793" s="3" t="s">
        <v>365</v>
      </c>
      <c r="P10793" s="2">
        <v>3</v>
      </c>
      <c r="R10793" s="3"/>
    </row>
    <row r="10794" spans="2:18" x14ac:dyDescent="0.25">
      <c r="B10794" t="s">
        <v>189</v>
      </c>
      <c r="C10794">
        <v>1001665</v>
      </c>
      <c r="D10794" t="s">
        <v>114</v>
      </c>
      <c r="E10794">
        <v>9001665</v>
      </c>
      <c r="F10794" t="s">
        <v>211</v>
      </c>
      <c r="G10794">
        <v>11004124</v>
      </c>
      <c r="H10794">
        <v>90</v>
      </c>
      <c r="I10794">
        <v>205</v>
      </c>
      <c r="J10794" t="s">
        <v>35</v>
      </c>
      <c r="K10794">
        <f>L10794*IFERROR(INDEX('Información SKU'!$H$1:$H$54,MATCH(I10794,'Información SKU'!$A$1:$A$54,0),1),15)</f>
        <v>72</v>
      </c>
      <c r="L10794">
        <v>9</v>
      </c>
      <c r="M10794" s="13">
        <f>L10794/IFERROR(INDEX('Información SKU'!$K$1:$K$54,MATCH(I10794,'Información SKU'!$A$1:$A$54,0),1),40)</f>
        <v>0.21428571428571427</v>
      </c>
      <c r="N10794" s="3">
        <v>43568</v>
      </c>
      <c r="O10794" s="3" t="s">
        <v>365</v>
      </c>
      <c r="P10794" s="2">
        <v>3</v>
      </c>
      <c r="R10794" s="3"/>
    </row>
    <row r="10795" spans="2:18" x14ac:dyDescent="0.25">
      <c r="B10795" t="s">
        <v>189</v>
      </c>
      <c r="C10795">
        <v>1001665</v>
      </c>
      <c r="D10795" t="s">
        <v>114</v>
      </c>
      <c r="E10795">
        <v>9001665</v>
      </c>
      <c r="F10795" t="s">
        <v>211</v>
      </c>
      <c r="G10795">
        <v>11004124</v>
      </c>
      <c r="H10795">
        <v>140</v>
      </c>
      <c r="I10795">
        <v>320</v>
      </c>
      <c r="J10795" t="s">
        <v>31</v>
      </c>
      <c r="K10795">
        <f>L10795*IFERROR(INDEX('Información SKU'!$H$1:$H$54,MATCH(I10795,'Información SKU'!$A$1:$A$54,0),1),15)</f>
        <v>1020</v>
      </c>
      <c r="L10795">
        <v>68</v>
      </c>
      <c r="M10795" s="13">
        <f>L10795/IFERROR(INDEX('Información SKU'!$K$1:$K$54,MATCH(I10795,'Información SKU'!$A$1:$A$54,0),1),40)</f>
        <v>0.87179487179487181</v>
      </c>
      <c r="N10795" s="3">
        <v>43568</v>
      </c>
      <c r="O10795" s="3" t="s">
        <v>364</v>
      </c>
      <c r="P10795" s="2">
        <v>3</v>
      </c>
      <c r="R10795" s="3"/>
    </row>
    <row r="10796" spans="2:18" x14ac:dyDescent="0.25">
      <c r="B10796" t="s">
        <v>189</v>
      </c>
      <c r="C10796">
        <v>1001665</v>
      </c>
      <c r="D10796" t="s">
        <v>114</v>
      </c>
      <c r="E10796">
        <v>9001665</v>
      </c>
      <c r="F10796" t="s">
        <v>211</v>
      </c>
      <c r="G10796">
        <v>11004124</v>
      </c>
      <c r="H10796">
        <v>260</v>
      </c>
      <c r="I10796">
        <v>522</v>
      </c>
      <c r="J10796" t="s">
        <v>6</v>
      </c>
      <c r="K10796">
        <f>L10796*IFERROR(INDEX('Información SKU'!$H$1:$H$54,MATCH(I10796,'Información SKU'!$A$1:$A$54,0),1),15)</f>
        <v>180</v>
      </c>
      <c r="L10796">
        <v>12</v>
      </c>
      <c r="M10796" s="13">
        <f>L10796/IFERROR(INDEX('Información SKU'!$K$1:$K$54,MATCH(I10796,'Información SKU'!$A$1:$A$54,0),1),40)</f>
        <v>0.2</v>
      </c>
      <c r="N10796" s="3">
        <v>43568</v>
      </c>
      <c r="O10796" s="3" t="s">
        <v>364</v>
      </c>
      <c r="P10796" s="2">
        <v>3</v>
      </c>
      <c r="R10796" s="3"/>
    </row>
    <row r="10797" spans="2:18" x14ac:dyDescent="0.25">
      <c r="B10797" t="s">
        <v>189</v>
      </c>
      <c r="C10797">
        <v>1001665</v>
      </c>
      <c r="D10797" t="s">
        <v>114</v>
      </c>
      <c r="E10797">
        <v>9001665</v>
      </c>
      <c r="F10797" t="s">
        <v>211</v>
      </c>
      <c r="G10797">
        <v>11004124</v>
      </c>
      <c r="H10797">
        <v>250</v>
      </c>
      <c r="I10797">
        <v>521</v>
      </c>
      <c r="J10797" t="s">
        <v>28</v>
      </c>
      <c r="K10797">
        <f>L10797*IFERROR(INDEX('Información SKU'!$H$1:$H$54,MATCH(I10797,'Información SKU'!$A$1:$A$54,0),1),15)</f>
        <v>192</v>
      </c>
      <c r="L10797">
        <v>24</v>
      </c>
      <c r="M10797" s="13">
        <f>L10797/IFERROR(INDEX('Información SKU'!$K$1:$K$54,MATCH(I10797,'Información SKU'!$A$1:$A$54,0),1),40)</f>
        <v>0.4</v>
      </c>
      <c r="N10797" s="3">
        <v>43568</v>
      </c>
      <c r="O10797" s="3" t="s">
        <v>363</v>
      </c>
      <c r="P10797" s="2">
        <v>2</v>
      </c>
      <c r="R10797" s="3"/>
    </row>
    <row r="10798" spans="2:18" x14ac:dyDescent="0.25">
      <c r="B10798" t="s">
        <v>189</v>
      </c>
      <c r="C10798">
        <v>1001665</v>
      </c>
      <c r="D10798" t="s">
        <v>114</v>
      </c>
      <c r="E10798">
        <v>9001665</v>
      </c>
      <c r="F10798" t="s">
        <v>211</v>
      </c>
      <c r="G10798">
        <v>11004124</v>
      </c>
      <c r="H10798">
        <v>240</v>
      </c>
      <c r="I10798">
        <v>511</v>
      </c>
      <c r="J10798" t="s">
        <v>29</v>
      </c>
      <c r="K10798">
        <f>L10798*IFERROR(INDEX('Información SKU'!$H$1:$H$54,MATCH(I10798,'Información SKU'!$A$1:$A$54,0),1),15)</f>
        <v>16</v>
      </c>
      <c r="L10798">
        <v>2</v>
      </c>
      <c r="M10798" s="13">
        <f>L10798/IFERROR(INDEX('Información SKU'!$K$1:$K$54,MATCH(I10798,'Información SKU'!$A$1:$A$54,0),1),40)</f>
        <v>3.3333333333333333E-2</v>
      </c>
      <c r="N10798" s="3">
        <v>43568</v>
      </c>
      <c r="O10798" s="3" t="s">
        <v>363</v>
      </c>
      <c r="P10798" s="2">
        <v>2</v>
      </c>
      <c r="R10798" s="3"/>
    </row>
    <row r="10799" spans="2:18" x14ac:dyDescent="0.25">
      <c r="B10799" t="s">
        <v>189</v>
      </c>
      <c r="C10799">
        <v>1001665</v>
      </c>
      <c r="D10799" t="s">
        <v>114</v>
      </c>
      <c r="E10799">
        <v>9001665</v>
      </c>
      <c r="F10799" t="s">
        <v>211</v>
      </c>
      <c r="G10799">
        <v>11004124</v>
      </c>
      <c r="H10799">
        <v>230</v>
      </c>
      <c r="I10799">
        <v>510</v>
      </c>
      <c r="J10799" t="s">
        <v>30</v>
      </c>
      <c r="K10799">
        <f>L10799*IFERROR(INDEX('Información SKU'!$H$1:$H$54,MATCH(I10799,'Información SKU'!$A$1:$A$54,0),1),15)</f>
        <v>234</v>
      </c>
      <c r="L10799">
        <v>39</v>
      </c>
      <c r="M10799" s="13">
        <f>L10799/IFERROR(INDEX('Información SKU'!$K$1:$K$54,MATCH(I10799,'Información SKU'!$A$1:$A$54,0),1),40)</f>
        <v>0.78</v>
      </c>
      <c r="N10799" s="3">
        <v>43568</v>
      </c>
      <c r="O10799" s="3" t="s">
        <v>361</v>
      </c>
      <c r="P10799" s="2">
        <v>1</v>
      </c>
      <c r="R10799" s="3"/>
    </row>
    <row r="10800" spans="2:18" x14ac:dyDescent="0.25">
      <c r="B10800" t="s">
        <v>189</v>
      </c>
      <c r="C10800">
        <v>1001665</v>
      </c>
      <c r="D10800" t="s">
        <v>114</v>
      </c>
      <c r="E10800">
        <v>9001665</v>
      </c>
      <c r="F10800" t="s">
        <v>211</v>
      </c>
      <c r="G10800">
        <v>11004124</v>
      </c>
      <c r="H10800">
        <v>220</v>
      </c>
      <c r="I10800">
        <v>509</v>
      </c>
      <c r="J10800" t="s">
        <v>0</v>
      </c>
      <c r="K10800">
        <f>L10800*IFERROR(INDEX('Información SKU'!$H$1:$H$54,MATCH(I10800,'Información SKU'!$A$1:$A$54,0),1),15)</f>
        <v>426</v>
      </c>
      <c r="L10800">
        <v>71</v>
      </c>
      <c r="M10800" s="13">
        <f>L10800/IFERROR(INDEX('Información SKU'!$K$1:$K$54,MATCH(I10800,'Información SKU'!$A$1:$A$54,0),1),40)</f>
        <v>0.88749999999999996</v>
      </c>
      <c r="N10800" s="3">
        <v>43568</v>
      </c>
      <c r="O10800" s="3" t="s">
        <v>363</v>
      </c>
      <c r="P10800" s="2">
        <v>2</v>
      </c>
      <c r="R10800" s="3"/>
    </row>
    <row r="10801" spans="2:18" x14ac:dyDescent="0.25">
      <c r="B10801" t="s">
        <v>189</v>
      </c>
      <c r="C10801">
        <v>1001665</v>
      </c>
      <c r="D10801" t="s">
        <v>114</v>
      </c>
      <c r="E10801">
        <v>9001665</v>
      </c>
      <c r="F10801" t="s">
        <v>211</v>
      </c>
      <c r="G10801">
        <v>11004124</v>
      </c>
      <c r="H10801">
        <v>210</v>
      </c>
      <c r="I10801">
        <v>460</v>
      </c>
      <c r="J10801" t="s">
        <v>38</v>
      </c>
      <c r="K10801">
        <f>L10801*IFERROR(INDEX('Información SKU'!$H$1:$H$54,MATCH(I10801,'Información SKU'!$A$1:$A$54,0),1),15)</f>
        <v>960</v>
      </c>
      <c r="L10801">
        <v>64</v>
      </c>
      <c r="M10801" s="13">
        <f>L10801/IFERROR(INDEX('Información SKU'!$K$1:$K$54,MATCH(I10801,'Información SKU'!$A$1:$A$54,0),1),40)</f>
        <v>0.82051282051282048</v>
      </c>
      <c r="N10801" s="3">
        <v>43568</v>
      </c>
      <c r="O10801" s="3" t="s">
        <v>363</v>
      </c>
      <c r="P10801" s="2">
        <v>2</v>
      </c>
      <c r="R10801" s="3"/>
    </row>
    <row r="10802" spans="2:18" x14ac:dyDescent="0.25">
      <c r="B10802" t="s">
        <v>189</v>
      </c>
      <c r="C10802">
        <v>1001666</v>
      </c>
      <c r="D10802" t="s">
        <v>114</v>
      </c>
      <c r="E10802">
        <v>9001666</v>
      </c>
      <c r="F10802" t="s">
        <v>209</v>
      </c>
      <c r="G10802">
        <v>11004125</v>
      </c>
      <c r="H10802">
        <v>480</v>
      </c>
      <c r="I10802">
        <v>2384</v>
      </c>
      <c r="J10802" t="s">
        <v>10</v>
      </c>
      <c r="K10802">
        <f>L10802*IFERROR(INDEX('Información SKU'!$H$1:$H$54,MATCH(I10802,'Información SKU'!$A$1:$A$54,0),1),15)</f>
        <v>516</v>
      </c>
      <c r="L10802">
        <v>86</v>
      </c>
      <c r="M10802" s="13">
        <f>L10802/IFERROR(INDEX('Información SKU'!$K$1:$K$54,MATCH(I10802,'Información SKU'!$A$1:$A$54,0),1),40)</f>
        <v>0.89583333333333337</v>
      </c>
      <c r="N10802" s="3">
        <v>43568</v>
      </c>
      <c r="O10802" s="3" t="s">
        <v>362</v>
      </c>
      <c r="P10802" s="2">
        <v>2</v>
      </c>
      <c r="R10802" s="3"/>
    </row>
    <row r="10803" spans="2:18" x14ac:dyDescent="0.25">
      <c r="B10803" t="s">
        <v>189</v>
      </c>
      <c r="C10803">
        <v>1001666</v>
      </c>
      <c r="D10803" t="s">
        <v>114</v>
      </c>
      <c r="E10803">
        <v>9001666</v>
      </c>
      <c r="F10803" t="s">
        <v>209</v>
      </c>
      <c r="G10803">
        <v>11004125</v>
      </c>
      <c r="H10803">
        <v>470</v>
      </c>
      <c r="I10803">
        <v>2382</v>
      </c>
      <c r="J10803" t="s">
        <v>34</v>
      </c>
      <c r="K10803">
        <f>L10803*IFERROR(INDEX('Información SKU'!$H$1:$H$54,MATCH(I10803,'Información SKU'!$A$1:$A$54,0),1),15)</f>
        <v>216</v>
      </c>
      <c r="L10803">
        <v>36</v>
      </c>
      <c r="M10803" s="13">
        <f>L10803/IFERROR(INDEX('Información SKU'!$K$1:$K$54,MATCH(I10803,'Información SKU'!$A$1:$A$54,0),1),40)</f>
        <v>0.375</v>
      </c>
      <c r="N10803" s="3">
        <v>43568</v>
      </c>
      <c r="O10803" s="3" t="s">
        <v>364</v>
      </c>
      <c r="P10803" s="2">
        <v>3</v>
      </c>
      <c r="R10803" s="3"/>
    </row>
    <row r="10804" spans="2:18" x14ac:dyDescent="0.25">
      <c r="B10804" t="s">
        <v>189</v>
      </c>
      <c r="C10804">
        <v>1001666</v>
      </c>
      <c r="D10804" t="s">
        <v>114</v>
      </c>
      <c r="E10804">
        <v>9001666</v>
      </c>
      <c r="F10804" t="s">
        <v>209</v>
      </c>
      <c r="G10804">
        <v>11004125</v>
      </c>
      <c r="H10804">
        <v>380</v>
      </c>
      <c r="I10804">
        <v>1200</v>
      </c>
      <c r="J10804" t="s">
        <v>17</v>
      </c>
      <c r="K10804">
        <f>L10804*IFERROR(INDEX('Información SKU'!$H$1:$H$54,MATCH(I10804,'Información SKU'!$A$1:$A$54,0),1),15)</f>
        <v>210</v>
      </c>
      <c r="L10804">
        <v>35</v>
      </c>
      <c r="M10804" s="13">
        <f>L10804/IFERROR(INDEX('Información SKU'!$K$1:$K$54,MATCH(I10804,'Información SKU'!$A$1:$A$54,0),1),40)</f>
        <v>0.83333333333333337</v>
      </c>
      <c r="N10804" s="3">
        <v>43568</v>
      </c>
      <c r="O10804" s="3" t="s">
        <v>360</v>
      </c>
      <c r="P10804" s="2">
        <v>1</v>
      </c>
      <c r="R10804" s="3"/>
    </row>
    <row r="10805" spans="2:18" x14ac:dyDescent="0.25">
      <c r="B10805" t="s">
        <v>189</v>
      </c>
      <c r="C10805">
        <v>1001666</v>
      </c>
      <c r="D10805" t="s">
        <v>114</v>
      </c>
      <c r="E10805">
        <v>9001666</v>
      </c>
      <c r="F10805" t="s">
        <v>209</v>
      </c>
      <c r="G10805">
        <v>11004125</v>
      </c>
      <c r="H10805">
        <v>370</v>
      </c>
      <c r="I10805">
        <v>1199</v>
      </c>
      <c r="J10805" t="s">
        <v>26</v>
      </c>
      <c r="K10805">
        <f>L10805*IFERROR(INDEX('Información SKU'!$H$1:$H$54,MATCH(I10805,'Información SKU'!$A$1:$A$54,0),1),15)</f>
        <v>348</v>
      </c>
      <c r="L10805">
        <v>29</v>
      </c>
      <c r="M10805" s="13">
        <f>L10805/IFERROR(INDEX('Información SKU'!$K$1:$K$54,MATCH(I10805,'Información SKU'!$A$1:$A$54,0),1),40)</f>
        <v>0.48333333333333334</v>
      </c>
      <c r="N10805" s="3">
        <v>43568</v>
      </c>
      <c r="O10805" s="3" t="s">
        <v>361</v>
      </c>
      <c r="P10805" s="2">
        <v>1</v>
      </c>
      <c r="R10805" s="3"/>
    </row>
    <row r="10806" spans="2:18" x14ac:dyDescent="0.25">
      <c r="B10806" t="s">
        <v>189</v>
      </c>
      <c r="C10806">
        <v>1001666</v>
      </c>
      <c r="D10806" t="s">
        <v>114</v>
      </c>
      <c r="E10806">
        <v>9001666</v>
      </c>
      <c r="F10806" t="s">
        <v>209</v>
      </c>
      <c r="G10806">
        <v>11004125</v>
      </c>
      <c r="H10806">
        <v>330</v>
      </c>
      <c r="I10806">
        <v>522</v>
      </c>
      <c r="J10806" t="s">
        <v>6</v>
      </c>
      <c r="K10806">
        <f>L10806*IFERROR(INDEX('Información SKU'!$H$1:$H$54,MATCH(I10806,'Información SKU'!$A$1:$A$54,0),1),15)</f>
        <v>285</v>
      </c>
      <c r="L10806">
        <v>19</v>
      </c>
      <c r="M10806" s="13">
        <f>L10806/IFERROR(INDEX('Información SKU'!$K$1:$K$54,MATCH(I10806,'Información SKU'!$A$1:$A$54,0),1),40)</f>
        <v>0.31666666666666665</v>
      </c>
      <c r="N10806" s="3">
        <v>43568</v>
      </c>
      <c r="O10806" s="3" t="s">
        <v>364</v>
      </c>
      <c r="P10806" s="2">
        <v>3</v>
      </c>
      <c r="R10806" s="3"/>
    </row>
    <row r="10807" spans="2:18" x14ac:dyDescent="0.25">
      <c r="B10807" t="s">
        <v>189</v>
      </c>
      <c r="C10807">
        <v>1001666</v>
      </c>
      <c r="D10807" t="s">
        <v>114</v>
      </c>
      <c r="E10807">
        <v>9001666</v>
      </c>
      <c r="F10807" t="s">
        <v>209</v>
      </c>
      <c r="G10807">
        <v>11004125</v>
      </c>
      <c r="H10807">
        <v>490</v>
      </c>
      <c r="I10807">
        <v>2387</v>
      </c>
      <c r="J10807" t="s">
        <v>33</v>
      </c>
      <c r="K10807">
        <f>L10807*IFERROR(INDEX('Información SKU'!$H$1:$H$54,MATCH(I10807,'Información SKU'!$A$1:$A$54,0),1),15)</f>
        <v>324</v>
      </c>
      <c r="L10807">
        <v>27</v>
      </c>
      <c r="M10807" s="13">
        <f>L10807/IFERROR(INDEX('Información SKU'!$K$1:$K$54,MATCH(I10807,'Información SKU'!$A$1:$A$54,0),1),40)</f>
        <v>0.28125</v>
      </c>
      <c r="N10807" s="3">
        <v>43568</v>
      </c>
      <c r="O10807" s="3" t="s">
        <v>361</v>
      </c>
      <c r="P10807" s="2">
        <v>1</v>
      </c>
      <c r="R10807" s="3"/>
    </row>
    <row r="10808" spans="2:18" x14ac:dyDescent="0.25">
      <c r="B10808" t="s">
        <v>189</v>
      </c>
      <c r="C10808">
        <v>1001666</v>
      </c>
      <c r="D10808" t="s">
        <v>114</v>
      </c>
      <c r="E10808">
        <v>9001666</v>
      </c>
      <c r="F10808" t="s">
        <v>209</v>
      </c>
      <c r="G10808">
        <v>11004125</v>
      </c>
      <c r="H10808">
        <v>570</v>
      </c>
      <c r="I10808">
        <v>5268</v>
      </c>
      <c r="J10808" t="s">
        <v>83</v>
      </c>
      <c r="K10808">
        <f>L10808*IFERROR(INDEX('Información SKU'!$H$1:$H$54,MATCH(I10808,'Información SKU'!$A$1:$A$54,0),1),15)</f>
        <v>285</v>
      </c>
      <c r="L10808">
        <v>19</v>
      </c>
      <c r="M10808" s="13">
        <f>L10808/IFERROR(INDEX('Información SKU'!$K$1:$K$54,MATCH(I10808,'Información SKU'!$A$1:$A$54,0),1),40)</f>
        <v>0.27142857142857141</v>
      </c>
      <c r="N10808" s="3">
        <v>43568</v>
      </c>
      <c r="O10808" s="3" t="s">
        <v>360</v>
      </c>
      <c r="P10808" s="2">
        <v>1</v>
      </c>
      <c r="R10808" s="3"/>
    </row>
    <row r="10809" spans="2:18" x14ac:dyDescent="0.25">
      <c r="B10809" t="s">
        <v>189</v>
      </c>
      <c r="C10809">
        <v>1001666</v>
      </c>
      <c r="D10809" t="s">
        <v>114</v>
      </c>
      <c r="E10809">
        <v>9001666</v>
      </c>
      <c r="F10809" t="s">
        <v>209</v>
      </c>
      <c r="G10809">
        <v>11004125</v>
      </c>
      <c r="H10809">
        <v>20</v>
      </c>
      <c r="I10809">
        <v>42</v>
      </c>
      <c r="J10809" t="s">
        <v>15</v>
      </c>
      <c r="K10809">
        <f>L10809*IFERROR(INDEX('Información SKU'!$H$1:$H$54,MATCH(I10809,'Información SKU'!$A$1:$A$54,0),1),15)</f>
        <v>144</v>
      </c>
      <c r="L10809">
        <v>12</v>
      </c>
      <c r="M10809" s="13">
        <f>L10809/IFERROR(INDEX('Información SKU'!$K$1:$K$54,MATCH(I10809,'Información SKU'!$A$1:$A$54,0),1),40)</f>
        <v>0.24</v>
      </c>
      <c r="N10809" s="3">
        <v>43568</v>
      </c>
      <c r="O10809" s="3" t="s">
        <v>360</v>
      </c>
      <c r="P10809" s="2">
        <v>1</v>
      </c>
      <c r="R10809" s="3"/>
    </row>
    <row r="10810" spans="2:18" x14ac:dyDescent="0.25">
      <c r="B10810" t="s">
        <v>189</v>
      </c>
      <c r="C10810">
        <v>1001666</v>
      </c>
      <c r="D10810" t="s">
        <v>114</v>
      </c>
      <c r="E10810">
        <v>9001666</v>
      </c>
      <c r="F10810" t="s">
        <v>209</v>
      </c>
      <c r="G10810">
        <v>11004125</v>
      </c>
      <c r="H10810">
        <v>40</v>
      </c>
      <c r="I10810">
        <v>205</v>
      </c>
      <c r="J10810" t="s">
        <v>35</v>
      </c>
      <c r="K10810">
        <f>L10810*IFERROR(INDEX('Información SKU'!$H$1:$H$54,MATCH(I10810,'Información SKU'!$A$1:$A$54,0),1),15)</f>
        <v>8</v>
      </c>
      <c r="L10810">
        <v>1</v>
      </c>
      <c r="M10810" s="13">
        <f>L10810/IFERROR(INDEX('Información SKU'!$K$1:$K$54,MATCH(I10810,'Información SKU'!$A$1:$A$54,0),1),40)</f>
        <v>2.3809523809523808E-2</v>
      </c>
      <c r="N10810" s="3">
        <v>43568</v>
      </c>
      <c r="O10810" s="3" t="s">
        <v>361</v>
      </c>
      <c r="P10810" s="2">
        <v>1</v>
      </c>
      <c r="R10810" s="3"/>
    </row>
    <row r="10811" spans="2:18" x14ac:dyDescent="0.25">
      <c r="B10811" t="s">
        <v>189</v>
      </c>
      <c r="C10811">
        <v>1001666</v>
      </c>
      <c r="D10811" t="s">
        <v>114</v>
      </c>
      <c r="E10811">
        <v>9001666</v>
      </c>
      <c r="F10811" t="s">
        <v>209</v>
      </c>
      <c r="G10811">
        <v>11004125</v>
      </c>
      <c r="H10811">
        <v>60</v>
      </c>
      <c r="I10811">
        <v>63</v>
      </c>
      <c r="J10811" t="s">
        <v>1</v>
      </c>
      <c r="K10811">
        <f>L10811*IFERROR(INDEX('Información SKU'!$H$1:$H$54,MATCH(I10811,'Información SKU'!$A$1:$A$54,0),1),15)</f>
        <v>570</v>
      </c>
      <c r="L10811">
        <v>38</v>
      </c>
      <c r="M10811" s="13">
        <f>L10811/IFERROR(INDEX('Información SKU'!$K$1:$K$54,MATCH(I10811,'Información SKU'!$A$1:$A$54,0),1),40)</f>
        <v>0.90476190476190477</v>
      </c>
      <c r="N10811" s="3">
        <v>43568</v>
      </c>
      <c r="O10811" s="3" t="s">
        <v>361</v>
      </c>
      <c r="P10811" s="2">
        <v>1</v>
      </c>
      <c r="R10811" s="3"/>
    </row>
    <row r="10812" spans="2:18" x14ac:dyDescent="0.25">
      <c r="B10812" t="s">
        <v>189</v>
      </c>
      <c r="C10812">
        <v>1001666</v>
      </c>
      <c r="D10812" t="s">
        <v>114</v>
      </c>
      <c r="E10812">
        <v>9001666</v>
      </c>
      <c r="F10812" t="s">
        <v>209</v>
      </c>
      <c r="G10812">
        <v>11004125</v>
      </c>
      <c r="H10812">
        <v>70</v>
      </c>
      <c r="I10812">
        <v>62</v>
      </c>
      <c r="J10812" t="s">
        <v>25</v>
      </c>
      <c r="K10812">
        <f>L10812*IFERROR(INDEX('Información SKU'!$H$1:$H$54,MATCH(I10812,'Información SKU'!$A$1:$A$54,0),1),15)</f>
        <v>56</v>
      </c>
      <c r="L10812">
        <v>7</v>
      </c>
      <c r="M10812" s="13">
        <f>L10812/IFERROR(INDEX('Información SKU'!$K$1:$K$54,MATCH(I10812,'Información SKU'!$A$1:$A$54,0),1),40)</f>
        <v>0.14000000000000001</v>
      </c>
      <c r="N10812" s="3">
        <v>43568</v>
      </c>
      <c r="O10812" s="3" t="s">
        <v>363</v>
      </c>
      <c r="P10812" s="2">
        <v>2</v>
      </c>
      <c r="R10812" s="3"/>
    </row>
    <row r="10813" spans="2:18" x14ac:dyDescent="0.25">
      <c r="B10813" t="s">
        <v>189</v>
      </c>
      <c r="C10813">
        <v>1001666</v>
      </c>
      <c r="D10813" t="s">
        <v>114</v>
      </c>
      <c r="E10813">
        <v>9001666</v>
      </c>
      <c r="F10813" t="s">
        <v>209</v>
      </c>
      <c r="G10813">
        <v>11004125</v>
      </c>
      <c r="H10813">
        <v>80</v>
      </c>
      <c r="I10813">
        <v>61</v>
      </c>
      <c r="J10813" t="s">
        <v>20</v>
      </c>
      <c r="K10813">
        <f>L10813*IFERROR(INDEX('Información SKU'!$H$1:$H$54,MATCH(I10813,'Información SKU'!$A$1:$A$54,0),1),15)</f>
        <v>255</v>
      </c>
      <c r="L10813">
        <v>17</v>
      </c>
      <c r="M10813" s="13">
        <f>L10813/IFERROR(INDEX('Información SKU'!$K$1:$K$54,MATCH(I10813,'Información SKU'!$A$1:$A$54,0),1),40)</f>
        <v>0.28333333333333333</v>
      </c>
      <c r="N10813" s="3">
        <v>43568</v>
      </c>
      <c r="O10813" s="3" t="s">
        <v>364</v>
      </c>
      <c r="P10813" s="2">
        <v>3</v>
      </c>
      <c r="R10813" s="3"/>
    </row>
    <row r="10814" spans="2:18" x14ac:dyDescent="0.25">
      <c r="B10814" t="s">
        <v>189</v>
      </c>
      <c r="C10814">
        <v>1001666</v>
      </c>
      <c r="D10814" t="s">
        <v>114</v>
      </c>
      <c r="E10814">
        <v>9001666</v>
      </c>
      <c r="F10814" t="s">
        <v>209</v>
      </c>
      <c r="G10814">
        <v>11004125</v>
      </c>
      <c r="H10814">
        <v>90</v>
      </c>
      <c r="I10814">
        <v>224</v>
      </c>
      <c r="J10814" t="s">
        <v>37</v>
      </c>
      <c r="K10814">
        <f>L10814*IFERROR(INDEX('Información SKU'!$H$1:$H$54,MATCH(I10814,'Información SKU'!$A$1:$A$54,0),1),15)</f>
        <v>256</v>
      </c>
      <c r="L10814">
        <v>32</v>
      </c>
      <c r="M10814" s="13">
        <f>L10814/IFERROR(INDEX('Información SKU'!$K$1:$K$54,MATCH(I10814,'Información SKU'!$A$1:$A$54,0),1),40)</f>
        <v>0.76190476190476186</v>
      </c>
      <c r="N10814" s="3">
        <v>43568</v>
      </c>
      <c r="O10814" s="3" t="s">
        <v>365</v>
      </c>
      <c r="P10814" s="2">
        <v>3</v>
      </c>
      <c r="R10814" s="3"/>
    </row>
    <row r="10815" spans="2:18" x14ac:dyDescent="0.25">
      <c r="B10815" t="s">
        <v>189</v>
      </c>
      <c r="C10815">
        <v>1001666</v>
      </c>
      <c r="D10815" t="s">
        <v>114</v>
      </c>
      <c r="E10815">
        <v>9001666</v>
      </c>
      <c r="F10815" t="s">
        <v>209</v>
      </c>
      <c r="G10815">
        <v>11004125</v>
      </c>
      <c r="H10815">
        <v>190</v>
      </c>
      <c r="I10815">
        <v>320</v>
      </c>
      <c r="J10815" t="s">
        <v>31</v>
      </c>
      <c r="K10815">
        <f>L10815*IFERROR(INDEX('Información SKU'!$H$1:$H$54,MATCH(I10815,'Información SKU'!$A$1:$A$54,0),1),15)</f>
        <v>255</v>
      </c>
      <c r="L10815">
        <v>17</v>
      </c>
      <c r="M10815" s="13">
        <f>L10815/IFERROR(INDEX('Información SKU'!$K$1:$K$54,MATCH(I10815,'Información SKU'!$A$1:$A$54,0),1),40)</f>
        <v>0.21794871794871795</v>
      </c>
      <c r="N10815" s="3">
        <v>43568</v>
      </c>
      <c r="O10815" s="3" t="s">
        <v>364</v>
      </c>
      <c r="P10815" s="2">
        <v>3</v>
      </c>
      <c r="R10815" s="3"/>
    </row>
    <row r="10816" spans="2:18" x14ac:dyDescent="0.25">
      <c r="B10816" t="s">
        <v>189</v>
      </c>
      <c r="C10816">
        <v>1001666</v>
      </c>
      <c r="D10816" t="s">
        <v>114</v>
      </c>
      <c r="E10816">
        <v>9001666</v>
      </c>
      <c r="F10816" t="s">
        <v>209</v>
      </c>
      <c r="G10816">
        <v>11004125</v>
      </c>
      <c r="H10816">
        <v>280</v>
      </c>
      <c r="I10816">
        <v>420</v>
      </c>
      <c r="J10816" t="s">
        <v>11</v>
      </c>
      <c r="K10816">
        <f>L10816*IFERROR(INDEX('Información SKU'!$H$1:$H$54,MATCH(I10816,'Información SKU'!$A$1:$A$54,0),1),15)</f>
        <v>90</v>
      </c>
      <c r="L10816">
        <v>6</v>
      </c>
      <c r="M10816" s="13">
        <f>L10816/IFERROR(INDEX('Información SKU'!$K$1:$K$54,MATCH(I10816,'Información SKU'!$A$1:$A$54,0),1),40)</f>
        <v>7.6923076923076927E-2</v>
      </c>
      <c r="N10816" s="3">
        <v>43568</v>
      </c>
      <c r="O10816" s="3" t="s">
        <v>365</v>
      </c>
      <c r="P10816" s="2">
        <v>3</v>
      </c>
      <c r="R10816" s="3"/>
    </row>
    <row r="10817" spans="2:18" x14ac:dyDescent="0.25">
      <c r="B10817" t="s">
        <v>189</v>
      </c>
      <c r="C10817">
        <v>1001666</v>
      </c>
      <c r="D10817" t="s">
        <v>114</v>
      </c>
      <c r="E10817">
        <v>9001666</v>
      </c>
      <c r="F10817" t="s">
        <v>209</v>
      </c>
      <c r="G10817">
        <v>11004125</v>
      </c>
      <c r="H10817">
        <v>290</v>
      </c>
      <c r="I10817">
        <v>460</v>
      </c>
      <c r="J10817" t="s">
        <v>38</v>
      </c>
      <c r="K10817">
        <f>L10817*IFERROR(INDEX('Información SKU'!$H$1:$H$54,MATCH(I10817,'Información SKU'!$A$1:$A$54,0),1),15)</f>
        <v>285</v>
      </c>
      <c r="L10817">
        <v>19</v>
      </c>
      <c r="M10817" s="13">
        <f>L10817/IFERROR(INDEX('Información SKU'!$K$1:$K$54,MATCH(I10817,'Información SKU'!$A$1:$A$54,0),1),40)</f>
        <v>0.24358974358974358</v>
      </c>
      <c r="N10817" s="3">
        <v>43568</v>
      </c>
      <c r="O10817" s="3" t="s">
        <v>362</v>
      </c>
      <c r="P10817" s="2">
        <v>2</v>
      </c>
      <c r="R10817" s="3"/>
    </row>
    <row r="10818" spans="2:18" x14ac:dyDescent="0.25">
      <c r="B10818" t="s">
        <v>189</v>
      </c>
      <c r="C10818">
        <v>1001666</v>
      </c>
      <c r="D10818" t="s">
        <v>114</v>
      </c>
      <c r="E10818">
        <v>9001666</v>
      </c>
      <c r="F10818" t="s">
        <v>209</v>
      </c>
      <c r="G10818">
        <v>11004125</v>
      </c>
      <c r="H10818">
        <v>300</v>
      </c>
      <c r="I10818">
        <v>509</v>
      </c>
      <c r="J10818" t="s">
        <v>0</v>
      </c>
      <c r="K10818">
        <f>L10818*IFERROR(INDEX('Información SKU'!$H$1:$H$54,MATCH(I10818,'Información SKU'!$A$1:$A$54,0),1),15)</f>
        <v>288</v>
      </c>
      <c r="L10818">
        <v>48</v>
      </c>
      <c r="M10818" s="13">
        <f>L10818/IFERROR(INDEX('Información SKU'!$K$1:$K$54,MATCH(I10818,'Información SKU'!$A$1:$A$54,0),1),40)</f>
        <v>0.6</v>
      </c>
      <c r="N10818" s="3">
        <v>43568</v>
      </c>
      <c r="O10818" s="3" t="s">
        <v>361</v>
      </c>
      <c r="P10818" s="2">
        <v>1</v>
      </c>
      <c r="R10818" s="3"/>
    </row>
    <row r="10819" spans="2:18" x14ac:dyDescent="0.25">
      <c r="B10819" t="s">
        <v>189</v>
      </c>
      <c r="C10819">
        <v>1001666</v>
      </c>
      <c r="D10819" t="s">
        <v>114</v>
      </c>
      <c r="E10819">
        <v>9001666</v>
      </c>
      <c r="F10819" t="s">
        <v>209</v>
      </c>
      <c r="G10819">
        <v>11004125</v>
      </c>
      <c r="H10819">
        <v>310</v>
      </c>
      <c r="I10819">
        <v>510</v>
      </c>
      <c r="J10819" t="s">
        <v>30</v>
      </c>
      <c r="K10819">
        <f>L10819*IFERROR(INDEX('Información SKU'!$H$1:$H$54,MATCH(I10819,'Información SKU'!$A$1:$A$54,0),1),15)</f>
        <v>108</v>
      </c>
      <c r="L10819">
        <v>18</v>
      </c>
      <c r="M10819" s="13">
        <f>L10819/IFERROR(INDEX('Información SKU'!$K$1:$K$54,MATCH(I10819,'Información SKU'!$A$1:$A$54,0),1),40)</f>
        <v>0.36</v>
      </c>
      <c r="N10819" s="3">
        <v>43568</v>
      </c>
      <c r="O10819" s="3" t="s">
        <v>365</v>
      </c>
      <c r="P10819" s="2">
        <v>3</v>
      </c>
      <c r="R10819" s="3"/>
    </row>
    <row r="10820" spans="2:18" x14ac:dyDescent="0.25">
      <c r="B10820" t="s">
        <v>189</v>
      </c>
      <c r="C10820">
        <v>1001666</v>
      </c>
      <c r="D10820" t="s">
        <v>114</v>
      </c>
      <c r="E10820">
        <v>9001666</v>
      </c>
      <c r="F10820" t="s">
        <v>209</v>
      </c>
      <c r="G10820">
        <v>11004125</v>
      </c>
      <c r="H10820">
        <v>320</v>
      </c>
      <c r="I10820">
        <v>511</v>
      </c>
      <c r="J10820" t="s">
        <v>29</v>
      </c>
      <c r="K10820">
        <f>L10820*IFERROR(INDEX('Información SKU'!$H$1:$H$54,MATCH(I10820,'Información SKU'!$A$1:$A$54,0),1),15)</f>
        <v>216</v>
      </c>
      <c r="L10820">
        <v>27</v>
      </c>
      <c r="M10820" s="13">
        <f>L10820/IFERROR(INDEX('Información SKU'!$K$1:$K$54,MATCH(I10820,'Información SKU'!$A$1:$A$54,0),1),40)</f>
        <v>0.45</v>
      </c>
      <c r="N10820" s="3">
        <v>43568</v>
      </c>
      <c r="O10820" s="3" t="s">
        <v>364</v>
      </c>
      <c r="P10820" s="2">
        <v>3</v>
      </c>
      <c r="R10820" s="3"/>
    </row>
    <row r="10821" spans="2:18" x14ac:dyDescent="0.25">
      <c r="B10821" t="s">
        <v>189</v>
      </c>
      <c r="C10821">
        <v>1001674</v>
      </c>
      <c r="D10821" t="s">
        <v>114</v>
      </c>
      <c r="E10821">
        <v>9001674</v>
      </c>
      <c r="F10821" t="s">
        <v>208</v>
      </c>
      <c r="G10821">
        <v>11004126</v>
      </c>
      <c r="H10821">
        <v>40</v>
      </c>
      <c r="I10821">
        <v>581</v>
      </c>
      <c r="J10821" t="s">
        <v>40</v>
      </c>
      <c r="K10821">
        <f>L10821*IFERROR(INDEX('Información SKU'!$H$1:$H$54,MATCH(I10821,'Información SKU'!$A$1:$A$54,0),1),15)</f>
        <v>192</v>
      </c>
      <c r="L10821">
        <v>32</v>
      </c>
      <c r="M10821" s="13">
        <f>L10821/IFERROR(INDEX('Información SKU'!$K$1:$K$54,MATCH(I10821,'Información SKU'!$A$1:$A$54,0),1),40)</f>
        <v>0.64</v>
      </c>
      <c r="N10821" s="3">
        <v>43568</v>
      </c>
      <c r="O10821" s="3" t="s">
        <v>363</v>
      </c>
      <c r="P10821" s="2">
        <v>2</v>
      </c>
      <c r="R10821" s="3"/>
    </row>
    <row r="10822" spans="2:18" x14ac:dyDescent="0.25">
      <c r="B10822" t="s">
        <v>189</v>
      </c>
      <c r="C10822">
        <v>1001674</v>
      </c>
      <c r="D10822" t="s">
        <v>114</v>
      </c>
      <c r="E10822">
        <v>9001674</v>
      </c>
      <c r="F10822" t="s">
        <v>208</v>
      </c>
      <c r="G10822">
        <v>11004126</v>
      </c>
      <c r="H10822">
        <v>10</v>
      </c>
      <c r="I10822">
        <v>62</v>
      </c>
      <c r="J10822" t="s">
        <v>25</v>
      </c>
      <c r="K10822">
        <f>L10822*IFERROR(INDEX('Información SKU'!$H$1:$H$54,MATCH(I10822,'Información SKU'!$A$1:$A$54,0),1),15)</f>
        <v>40</v>
      </c>
      <c r="L10822">
        <v>5</v>
      </c>
      <c r="M10822" s="13">
        <f>L10822/IFERROR(INDEX('Información SKU'!$K$1:$K$54,MATCH(I10822,'Información SKU'!$A$1:$A$54,0),1),40)</f>
        <v>0.1</v>
      </c>
      <c r="N10822" s="3">
        <v>43568</v>
      </c>
      <c r="O10822" s="3" t="s">
        <v>365</v>
      </c>
      <c r="P10822" s="2">
        <v>3</v>
      </c>
      <c r="R10822" s="3"/>
    </row>
    <row r="10823" spans="2:18" x14ac:dyDescent="0.25">
      <c r="B10823" t="s">
        <v>189</v>
      </c>
      <c r="C10823">
        <v>1001674</v>
      </c>
      <c r="D10823" t="s">
        <v>114</v>
      </c>
      <c r="E10823">
        <v>9001674</v>
      </c>
      <c r="F10823" t="s">
        <v>208</v>
      </c>
      <c r="G10823">
        <v>11004133</v>
      </c>
      <c r="H10823">
        <v>30</v>
      </c>
      <c r="I10823">
        <v>511</v>
      </c>
      <c r="J10823" t="s">
        <v>29</v>
      </c>
      <c r="K10823">
        <f>L10823*IFERROR(INDEX('Información SKU'!$H$1:$H$54,MATCH(I10823,'Información SKU'!$A$1:$A$54,0),1),15)</f>
        <v>208</v>
      </c>
      <c r="L10823">
        <v>26</v>
      </c>
      <c r="M10823" s="13">
        <f>L10823/IFERROR(INDEX('Información SKU'!$K$1:$K$54,MATCH(I10823,'Información SKU'!$A$1:$A$54,0),1),40)</f>
        <v>0.43333333333333335</v>
      </c>
      <c r="N10823" s="3">
        <v>43568</v>
      </c>
      <c r="O10823" s="3" t="s">
        <v>361</v>
      </c>
      <c r="P10823" s="2">
        <v>1</v>
      </c>
      <c r="R10823" s="3"/>
    </row>
    <row r="10824" spans="2:18" x14ac:dyDescent="0.25">
      <c r="B10824" t="s">
        <v>189</v>
      </c>
      <c r="C10824">
        <v>1004689</v>
      </c>
      <c r="D10824" t="s">
        <v>104</v>
      </c>
      <c r="E10824">
        <v>9004689</v>
      </c>
      <c r="F10824" t="s">
        <v>188</v>
      </c>
      <c r="G10824">
        <v>11004143</v>
      </c>
      <c r="H10824">
        <v>10</v>
      </c>
      <c r="I10824">
        <v>5274</v>
      </c>
      <c r="J10824" t="s">
        <v>72</v>
      </c>
      <c r="K10824">
        <f>L10824*IFERROR(INDEX('Información SKU'!$H$1:$H$54,MATCH(I10824,'Información SKU'!$A$1:$A$54,0),1),15)</f>
        <v>560</v>
      </c>
      <c r="L10824">
        <v>70</v>
      </c>
      <c r="M10824" s="13">
        <f>L10824/IFERROR(INDEX('Información SKU'!$K$1:$K$54,MATCH(I10824,'Información SKU'!$A$1:$A$54,0),1),40)</f>
        <v>1</v>
      </c>
      <c r="N10824" s="3">
        <v>43568</v>
      </c>
      <c r="O10824" s="3" t="s">
        <v>361</v>
      </c>
      <c r="P10824" s="2">
        <v>1</v>
      </c>
      <c r="R10824" s="3"/>
    </row>
    <row r="10825" spans="2:18" x14ac:dyDescent="0.25">
      <c r="B10825" t="s">
        <v>189</v>
      </c>
      <c r="C10825">
        <v>1004650</v>
      </c>
      <c r="D10825" t="s">
        <v>104</v>
      </c>
      <c r="E10825">
        <v>9004650</v>
      </c>
      <c r="F10825" t="s">
        <v>190</v>
      </c>
      <c r="G10825">
        <v>11004150</v>
      </c>
      <c r="H10825">
        <v>10</v>
      </c>
      <c r="I10825">
        <v>62</v>
      </c>
      <c r="J10825" t="s">
        <v>25</v>
      </c>
      <c r="K10825">
        <f>L10825*IFERROR(INDEX('Información SKU'!$H$1:$H$54,MATCH(I10825,'Información SKU'!$A$1:$A$54,0),1),15)</f>
        <v>1600</v>
      </c>
      <c r="L10825">
        <v>200</v>
      </c>
      <c r="M10825" s="13">
        <f>L10825/IFERROR(INDEX('Información SKU'!$K$1:$K$54,MATCH(I10825,'Información SKU'!$A$1:$A$54,0),1),40)</f>
        <v>4</v>
      </c>
      <c r="N10825" s="3">
        <v>43568</v>
      </c>
      <c r="O10825" s="3" t="s">
        <v>362</v>
      </c>
      <c r="P10825" s="2">
        <v>2</v>
      </c>
      <c r="R10825" s="3"/>
    </row>
    <row r="10826" spans="2:18" x14ac:dyDescent="0.25">
      <c r="B10826" t="s">
        <v>189</v>
      </c>
      <c r="C10826">
        <v>1004650</v>
      </c>
      <c r="D10826" t="s">
        <v>104</v>
      </c>
      <c r="E10826">
        <v>9004650</v>
      </c>
      <c r="F10826" t="s">
        <v>190</v>
      </c>
      <c r="G10826">
        <v>11004150</v>
      </c>
      <c r="H10826">
        <v>20</v>
      </c>
      <c r="I10826">
        <v>205</v>
      </c>
      <c r="J10826" t="s">
        <v>35</v>
      </c>
      <c r="K10826">
        <f>L10826*IFERROR(INDEX('Información SKU'!$H$1:$H$54,MATCH(I10826,'Información SKU'!$A$1:$A$54,0),1),15)</f>
        <v>1344</v>
      </c>
      <c r="L10826">
        <v>168</v>
      </c>
      <c r="M10826" s="13">
        <f>L10826/IFERROR(INDEX('Información SKU'!$K$1:$K$54,MATCH(I10826,'Información SKU'!$A$1:$A$54,0),1),40)</f>
        <v>4</v>
      </c>
      <c r="N10826" s="3">
        <v>43568</v>
      </c>
      <c r="O10826" s="3" t="s">
        <v>365</v>
      </c>
      <c r="P10826" s="2">
        <v>3</v>
      </c>
      <c r="R10826" s="3"/>
    </row>
    <row r="10827" spans="2:18" x14ac:dyDescent="0.25">
      <c r="B10827" t="s">
        <v>189</v>
      </c>
      <c r="C10827">
        <v>1004650</v>
      </c>
      <c r="D10827" t="s">
        <v>104</v>
      </c>
      <c r="E10827">
        <v>9004650</v>
      </c>
      <c r="F10827" t="s">
        <v>190</v>
      </c>
      <c r="G10827">
        <v>11004150</v>
      </c>
      <c r="H10827">
        <v>40</v>
      </c>
      <c r="I10827">
        <v>2384</v>
      </c>
      <c r="J10827" t="s">
        <v>10</v>
      </c>
      <c r="K10827">
        <f>L10827*IFERROR(INDEX('Información SKU'!$H$1:$H$54,MATCH(I10827,'Información SKU'!$A$1:$A$54,0),1),15)</f>
        <v>576</v>
      </c>
      <c r="L10827">
        <v>96</v>
      </c>
      <c r="M10827" s="13">
        <f>L10827/IFERROR(INDEX('Información SKU'!$K$1:$K$54,MATCH(I10827,'Información SKU'!$A$1:$A$54,0),1),40)</f>
        <v>1</v>
      </c>
      <c r="N10827" s="3">
        <v>43568</v>
      </c>
      <c r="O10827" s="3" t="s">
        <v>362</v>
      </c>
      <c r="P10827" s="2">
        <v>2</v>
      </c>
      <c r="R10827" s="3"/>
    </row>
    <row r="10828" spans="2:18" x14ac:dyDescent="0.25">
      <c r="B10828" t="s">
        <v>189</v>
      </c>
      <c r="C10828">
        <v>1004689</v>
      </c>
      <c r="D10828" t="s">
        <v>104</v>
      </c>
      <c r="E10828">
        <v>9004689</v>
      </c>
      <c r="F10828" t="s">
        <v>188</v>
      </c>
      <c r="G10828">
        <v>11004153</v>
      </c>
      <c r="H10828">
        <v>60</v>
      </c>
      <c r="I10828">
        <v>5274</v>
      </c>
      <c r="J10828" t="s">
        <v>72</v>
      </c>
      <c r="K10828">
        <f>L10828*IFERROR(INDEX('Información SKU'!$H$1:$H$54,MATCH(I10828,'Información SKU'!$A$1:$A$54,0),1),15)</f>
        <v>240</v>
      </c>
      <c r="L10828">
        <v>30</v>
      </c>
      <c r="M10828" s="13">
        <f>L10828/IFERROR(INDEX('Información SKU'!$K$1:$K$54,MATCH(I10828,'Información SKU'!$A$1:$A$54,0),1),40)</f>
        <v>0.42857142857142855</v>
      </c>
      <c r="N10828" s="3">
        <v>43568</v>
      </c>
      <c r="O10828" s="3" t="s">
        <v>364</v>
      </c>
      <c r="P10828" s="2">
        <v>3</v>
      </c>
      <c r="R10828" s="3"/>
    </row>
    <row r="10829" spans="2:18" x14ac:dyDescent="0.25">
      <c r="B10829" t="s">
        <v>189</v>
      </c>
      <c r="C10829">
        <v>1004689</v>
      </c>
      <c r="D10829" t="s">
        <v>104</v>
      </c>
      <c r="E10829">
        <v>9004689</v>
      </c>
      <c r="F10829" t="s">
        <v>188</v>
      </c>
      <c r="G10829">
        <v>11004153</v>
      </c>
      <c r="H10829">
        <v>20</v>
      </c>
      <c r="I10829">
        <v>320</v>
      </c>
      <c r="J10829" t="s">
        <v>31</v>
      </c>
      <c r="K10829">
        <f>L10829*IFERROR(INDEX('Información SKU'!$H$1:$H$54,MATCH(I10829,'Información SKU'!$A$1:$A$54,0),1),15)</f>
        <v>75</v>
      </c>
      <c r="L10829">
        <v>5</v>
      </c>
      <c r="M10829" s="13">
        <f>L10829/IFERROR(INDEX('Información SKU'!$K$1:$K$54,MATCH(I10829,'Información SKU'!$A$1:$A$54,0),1),40)</f>
        <v>6.4102564102564097E-2</v>
      </c>
      <c r="N10829" s="3">
        <v>43568</v>
      </c>
      <c r="O10829" s="3" t="s">
        <v>361</v>
      </c>
      <c r="P10829" s="2">
        <v>1</v>
      </c>
      <c r="R10829" s="3"/>
    </row>
    <row r="10830" spans="2:18" x14ac:dyDescent="0.25">
      <c r="B10830" t="s">
        <v>189</v>
      </c>
      <c r="C10830">
        <v>1004650</v>
      </c>
      <c r="D10830" t="s">
        <v>104</v>
      </c>
      <c r="E10830">
        <v>9004650</v>
      </c>
      <c r="F10830" t="s">
        <v>190</v>
      </c>
      <c r="G10830">
        <v>11004164</v>
      </c>
      <c r="H10830">
        <v>140</v>
      </c>
      <c r="I10830">
        <v>2382</v>
      </c>
      <c r="J10830" t="s">
        <v>34</v>
      </c>
      <c r="K10830">
        <f>L10830*IFERROR(INDEX('Información SKU'!$H$1:$H$54,MATCH(I10830,'Información SKU'!$A$1:$A$54,0),1),15)</f>
        <v>222</v>
      </c>
      <c r="L10830">
        <v>37</v>
      </c>
      <c r="M10830" s="13">
        <f>L10830/IFERROR(INDEX('Información SKU'!$K$1:$K$54,MATCH(I10830,'Información SKU'!$A$1:$A$54,0),1),40)</f>
        <v>0.38541666666666669</v>
      </c>
      <c r="N10830" s="3">
        <v>43568</v>
      </c>
      <c r="O10830" s="3" t="s">
        <v>361</v>
      </c>
      <c r="P10830" s="2">
        <v>1</v>
      </c>
      <c r="R10830" s="3"/>
    </row>
    <row r="10831" spans="2:18" x14ac:dyDescent="0.25">
      <c r="B10831" t="s">
        <v>189</v>
      </c>
      <c r="C10831">
        <v>1004650</v>
      </c>
      <c r="D10831" t="s">
        <v>104</v>
      </c>
      <c r="E10831">
        <v>9004650</v>
      </c>
      <c r="F10831" t="s">
        <v>190</v>
      </c>
      <c r="G10831">
        <v>11004164</v>
      </c>
      <c r="H10831">
        <v>70</v>
      </c>
      <c r="I10831">
        <v>509</v>
      </c>
      <c r="J10831" t="s">
        <v>0</v>
      </c>
      <c r="K10831">
        <f>L10831*IFERROR(INDEX('Información SKU'!$H$1:$H$54,MATCH(I10831,'Información SKU'!$A$1:$A$54,0),1),15)</f>
        <v>114</v>
      </c>
      <c r="L10831">
        <v>19</v>
      </c>
      <c r="M10831" s="13">
        <f>L10831/IFERROR(INDEX('Información SKU'!$K$1:$K$54,MATCH(I10831,'Información SKU'!$A$1:$A$54,0),1),40)</f>
        <v>0.23749999999999999</v>
      </c>
      <c r="N10831" s="3">
        <v>43568</v>
      </c>
      <c r="O10831" s="3" t="s">
        <v>364</v>
      </c>
      <c r="P10831" s="2">
        <v>3</v>
      </c>
      <c r="R10831" s="3"/>
    </row>
    <row r="10832" spans="2:18" x14ac:dyDescent="0.25">
      <c r="B10832" t="s">
        <v>189</v>
      </c>
      <c r="C10832">
        <v>1004650</v>
      </c>
      <c r="D10832" t="s">
        <v>104</v>
      </c>
      <c r="E10832">
        <v>9004650</v>
      </c>
      <c r="F10832" t="s">
        <v>190</v>
      </c>
      <c r="G10832">
        <v>11004164</v>
      </c>
      <c r="H10832">
        <v>40</v>
      </c>
      <c r="I10832">
        <v>205</v>
      </c>
      <c r="J10832" t="s">
        <v>35</v>
      </c>
      <c r="K10832">
        <f>L10832*IFERROR(INDEX('Información SKU'!$H$1:$H$54,MATCH(I10832,'Información SKU'!$A$1:$A$54,0),1),15)</f>
        <v>136</v>
      </c>
      <c r="L10832">
        <v>17</v>
      </c>
      <c r="M10832" s="13">
        <f>L10832/IFERROR(INDEX('Información SKU'!$K$1:$K$54,MATCH(I10832,'Información SKU'!$A$1:$A$54,0),1),40)</f>
        <v>0.40476190476190477</v>
      </c>
      <c r="N10832" s="3">
        <v>43568</v>
      </c>
      <c r="O10832" s="3" t="s">
        <v>360</v>
      </c>
      <c r="P10832" s="2">
        <v>1</v>
      </c>
      <c r="R10832" s="3"/>
    </row>
    <row r="10833" spans="2:18" x14ac:dyDescent="0.25">
      <c r="B10833" t="s">
        <v>189</v>
      </c>
      <c r="C10833">
        <v>1004650</v>
      </c>
      <c r="D10833" t="s">
        <v>104</v>
      </c>
      <c r="E10833">
        <v>9004650</v>
      </c>
      <c r="F10833" t="s">
        <v>190</v>
      </c>
      <c r="G10833">
        <v>11004164</v>
      </c>
      <c r="H10833">
        <v>20</v>
      </c>
      <c r="I10833">
        <v>63</v>
      </c>
      <c r="J10833" t="s">
        <v>1</v>
      </c>
      <c r="K10833">
        <f>L10833*IFERROR(INDEX('Información SKU'!$H$1:$H$54,MATCH(I10833,'Información SKU'!$A$1:$A$54,0),1),15)</f>
        <v>390</v>
      </c>
      <c r="L10833">
        <v>26</v>
      </c>
      <c r="M10833" s="13">
        <f>L10833/IFERROR(INDEX('Información SKU'!$K$1:$K$54,MATCH(I10833,'Información SKU'!$A$1:$A$54,0),1),40)</f>
        <v>0.61904761904761907</v>
      </c>
      <c r="N10833" s="3">
        <v>43568</v>
      </c>
      <c r="O10833" s="3" t="s">
        <v>361</v>
      </c>
      <c r="P10833" s="2">
        <v>1</v>
      </c>
      <c r="R10833" s="3"/>
    </row>
    <row r="10834" spans="2:18" x14ac:dyDescent="0.25">
      <c r="B10834" t="s">
        <v>189</v>
      </c>
      <c r="C10834">
        <v>1004650</v>
      </c>
      <c r="D10834" t="s">
        <v>104</v>
      </c>
      <c r="E10834">
        <v>9004650</v>
      </c>
      <c r="F10834" t="s">
        <v>190</v>
      </c>
      <c r="G10834">
        <v>11004164</v>
      </c>
      <c r="H10834">
        <v>10</v>
      </c>
      <c r="I10834">
        <v>62</v>
      </c>
      <c r="J10834" t="s">
        <v>25</v>
      </c>
      <c r="K10834">
        <f>L10834*IFERROR(INDEX('Información SKU'!$H$1:$H$54,MATCH(I10834,'Información SKU'!$A$1:$A$54,0),1),15)</f>
        <v>208</v>
      </c>
      <c r="L10834">
        <v>26</v>
      </c>
      <c r="M10834" s="13">
        <f>L10834/IFERROR(INDEX('Información SKU'!$K$1:$K$54,MATCH(I10834,'Información SKU'!$A$1:$A$54,0),1),40)</f>
        <v>0.52</v>
      </c>
      <c r="N10834" s="3">
        <v>43568</v>
      </c>
      <c r="O10834" s="3" t="s">
        <v>365</v>
      </c>
      <c r="P10834" s="2">
        <v>3</v>
      </c>
      <c r="R10834" s="3"/>
    </row>
    <row r="10835" spans="2:18" x14ac:dyDescent="0.25">
      <c r="B10835" t="s">
        <v>186</v>
      </c>
      <c r="C10835">
        <v>1003446</v>
      </c>
      <c r="D10835" t="s">
        <v>149</v>
      </c>
      <c r="E10835">
        <v>9003446</v>
      </c>
      <c r="F10835" t="s">
        <v>262</v>
      </c>
      <c r="G10835">
        <v>11004191</v>
      </c>
      <c r="H10835">
        <v>520</v>
      </c>
      <c r="I10835">
        <v>205</v>
      </c>
      <c r="J10835" t="s">
        <v>35</v>
      </c>
      <c r="K10835">
        <f>L10835*IFERROR(INDEX('Información SKU'!$H$1:$H$54,MATCH(I10835,'Información SKU'!$A$1:$A$54,0),1),15)</f>
        <v>56</v>
      </c>
      <c r="L10835">
        <v>7</v>
      </c>
      <c r="M10835" s="13">
        <f>L10835/IFERROR(INDEX('Información SKU'!$K$1:$K$54,MATCH(I10835,'Información SKU'!$A$1:$A$54,0),1),40)</f>
        <v>0.16666666666666666</v>
      </c>
      <c r="N10835" s="3">
        <v>43568</v>
      </c>
      <c r="O10835" s="3" t="s">
        <v>361</v>
      </c>
      <c r="P10835" s="2">
        <v>1</v>
      </c>
      <c r="R10835" s="3"/>
    </row>
    <row r="10836" spans="2:18" x14ac:dyDescent="0.25">
      <c r="B10836" t="s">
        <v>186</v>
      </c>
      <c r="C10836">
        <v>1003446</v>
      </c>
      <c r="D10836" t="s">
        <v>149</v>
      </c>
      <c r="E10836">
        <v>9003446</v>
      </c>
      <c r="F10836" t="s">
        <v>262</v>
      </c>
      <c r="G10836">
        <v>11004191</v>
      </c>
      <c r="H10836">
        <v>380</v>
      </c>
      <c r="I10836">
        <v>5402</v>
      </c>
      <c r="J10836" t="s">
        <v>32</v>
      </c>
      <c r="K10836">
        <f>L10836*IFERROR(INDEX('Información SKU'!$H$1:$H$54,MATCH(I10836,'Información SKU'!$A$1:$A$54,0),1),15)</f>
        <v>60</v>
      </c>
      <c r="L10836">
        <v>10</v>
      </c>
      <c r="M10836" s="13">
        <f>L10836/IFERROR(INDEX('Información SKU'!$K$1:$K$54,MATCH(I10836,'Información SKU'!$A$1:$A$54,0),1),40)</f>
        <v>0.16666666666666666</v>
      </c>
      <c r="N10836" s="3">
        <v>43568</v>
      </c>
      <c r="O10836" s="3" t="s">
        <v>360</v>
      </c>
      <c r="P10836" s="2">
        <v>1</v>
      </c>
      <c r="R10836" s="3"/>
    </row>
    <row r="10837" spans="2:18" x14ac:dyDescent="0.25">
      <c r="B10837" t="s">
        <v>186</v>
      </c>
      <c r="C10837">
        <v>1003446</v>
      </c>
      <c r="D10837" t="s">
        <v>149</v>
      </c>
      <c r="E10837">
        <v>9003446</v>
      </c>
      <c r="F10837" t="s">
        <v>262</v>
      </c>
      <c r="G10837">
        <v>11004191</v>
      </c>
      <c r="H10837">
        <v>370</v>
      </c>
      <c r="I10837">
        <v>63</v>
      </c>
      <c r="J10837" t="s">
        <v>1</v>
      </c>
      <c r="K10837">
        <f>L10837*IFERROR(INDEX('Información SKU'!$H$1:$H$54,MATCH(I10837,'Información SKU'!$A$1:$A$54,0),1),15)</f>
        <v>630</v>
      </c>
      <c r="L10837">
        <v>42</v>
      </c>
      <c r="M10837" s="13">
        <f>L10837/IFERROR(INDEX('Información SKU'!$K$1:$K$54,MATCH(I10837,'Información SKU'!$A$1:$A$54,0),1),40)</f>
        <v>1</v>
      </c>
      <c r="N10837" s="3">
        <v>43568</v>
      </c>
      <c r="O10837" s="3" t="s">
        <v>361</v>
      </c>
      <c r="P10837" s="2">
        <v>1</v>
      </c>
      <c r="R10837" s="3"/>
    </row>
    <row r="10838" spans="2:18" x14ac:dyDescent="0.25">
      <c r="B10838" t="s">
        <v>186</v>
      </c>
      <c r="C10838">
        <v>1003446</v>
      </c>
      <c r="D10838" t="s">
        <v>149</v>
      </c>
      <c r="E10838">
        <v>9003446</v>
      </c>
      <c r="F10838" t="s">
        <v>262</v>
      </c>
      <c r="G10838">
        <v>11004191</v>
      </c>
      <c r="H10838">
        <v>360</v>
      </c>
      <c r="I10838">
        <v>62</v>
      </c>
      <c r="J10838" t="s">
        <v>25</v>
      </c>
      <c r="K10838">
        <f>L10838*IFERROR(INDEX('Información SKU'!$H$1:$H$54,MATCH(I10838,'Información SKU'!$A$1:$A$54,0),1),15)</f>
        <v>560</v>
      </c>
      <c r="L10838">
        <v>70</v>
      </c>
      <c r="M10838" s="13">
        <f>L10838/IFERROR(INDEX('Información SKU'!$K$1:$K$54,MATCH(I10838,'Información SKU'!$A$1:$A$54,0),1),40)</f>
        <v>1.4</v>
      </c>
      <c r="N10838" s="3">
        <v>43568</v>
      </c>
      <c r="O10838" s="3" t="s">
        <v>361</v>
      </c>
      <c r="P10838" s="2">
        <v>1</v>
      </c>
      <c r="R10838" s="3"/>
    </row>
    <row r="10839" spans="2:18" x14ac:dyDescent="0.25">
      <c r="B10839" t="s">
        <v>186</v>
      </c>
      <c r="C10839">
        <v>1003446</v>
      </c>
      <c r="D10839" t="s">
        <v>149</v>
      </c>
      <c r="E10839">
        <v>9003446</v>
      </c>
      <c r="F10839" t="s">
        <v>262</v>
      </c>
      <c r="G10839">
        <v>11004191</v>
      </c>
      <c r="H10839">
        <v>540</v>
      </c>
      <c r="I10839">
        <v>5273</v>
      </c>
      <c r="J10839" t="s">
        <v>82</v>
      </c>
      <c r="K10839">
        <f>L10839*IFERROR(INDEX('Información SKU'!$H$1:$H$54,MATCH(I10839,'Información SKU'!$A$1:$A$54,0),1),15)</f>
        <v>600</v>
      </c>
      <c r="L10839">
        <v>100</v>
      </c>
      <c r="M10839" s="13">
        <f>L10839/IFERROR(INDEX('Información SKU'!$K$1:$K$54,MATCH(I10839,'Información SKU'!$A$1:$A$54,0),1),40)</f>
        <v>1.4285714285714286</v>
      </c>
      <c r="N10839" s="3">
        <v>43568</v>
      </c>
      <c r="O10839" s="3" t="s">
        <v>364</v>
      </c>
      <c r="P10839" s="2">
        <v>3</v>
      </c>
      <c r="R10839" s="3"/>
    </row>
    <row r="10840" spans="2:18" x14ac:dyDescent="0.25">
      <c r="B10840" t="s">
        <v>186</v>
      </c>
      <c r="C10840">
        <v>1003446</v>
      </c>
      <c r="D10840" t="s">
        <v>149</v>
      </c>
      <c r="E10840">
        <v>9003446</v>
      </c>
      <c r="F10840" t="s">
        <v>262</v>
      </c>
      <c r="G10840">
        <v>11004191</v>
      </c>
      <c r="H10840">
        <v>550</v>
      </c>
      <c r="I10840">
        <v>5274</v>
      </c>
      <c r="J10840" t="s">
        <v>72</v>
      </c>
      <c r="K10840">
        <f>L10840*IFERROR(INDEX('Información SKU'!$H$1:$H$54,MATCH(I10840,'Información SKU'!$A$1:$A$54,0),1),15)</f>
        <v>800</v>
      </c>
      <c r="L10840">
        <v>100</v>
      </c>
      <c r="M10840" s="13">
        <f>L10840/IFERROR(INDEX('Información SKU'!$K$1:$K$54,MATCH(I10840,'Información SKU'!$A$1:$A$54,0),1),40)</f>
        <v>1.4285714285714286</v>
      </c>
      <c r="N10840" s="3">
        <v>43568</v>
      </c>
      <c r="O10840" s="3" t="s">
        <v>363</v>
      </c>
      <c r="P10840" s="2">
        <v>2</v>
      </c>
      <c r="R10840" s="3"/>
    </row>
    <row r="10841" spans="2:18" x14ac:dyDescent="0.25">
      <c r="B10841" t="s">
        <v>186</v>
      </c>
      <c r="C10841">
        <v>1003446</v>
      </c>
      <c r="D10841" t="s">
        <v>149</v>
      </c>
      <c r="E10841">
        <v>9003446</v>
      </c>
      <c r="F10841" t="s">
        <v>262</v>
      </c>
      <c r="G10841">
        <v>11004191</v>
      </c>
      <c r="H10841">
        <v>620</v>
      </c>
      <c r="I10841">
        <v>2381</v>
      </c>
      <c r="J10841" t="s">
        <v>93</v>
      </c>
      <c r="K10841">
        <f>L10841*IFERROR(INDEX('Información SKU'!$H$1:$H$54,MATCH(I10841,'Información SKU'!$A$1:$A$54,0),1),15)</f>
        <v>200</v>
      </c>
      <c r="L10841">
        <v>25</v>
      </c>
      <c r="M10841" s="13">
        <f>L10841/IFERROR(INDEX('Información SKU'!$K$1:$K$54,MATCH(I10841,'Información SKU'!$A$1:$A$54,0),1),40)</f>
        <v>0.14285714285714285</v>
      </c>
      <c r="N10841" s="3">
        <v>43568</v>
      </c>
      <c r="O10841" s="3" t="s">
        <v>361</v>
      </c>
      <c r="P10841" s="2">
        <v>1</v>
      </c>
      <c r="R10841" s="3"/>
    </row>
    <row r="10842" spans="2:18" x14ac:dyDescent="0.25">
      <c r="B10842" t="s">
        <v>186</v>
      </c>
      <c r="C10842">
        <v>1003446</v>
      </c>
      <c r="D10842" t="s">
        <v>149</v>
      </c>
      <c r="E10842">
        <v>9003446</v>
      </c>
      <c r="F10842" t="s">
        <v>262</v>
      </c>
      <c r="G10842">
        <v>11004191</v>
      </c>
      <c r="H10842">
        <v>630</v>
      </c>
      <c r="I10842">
        <v>2383</v>
      </c>
      <c r="J10842" t="s">
        <v>92</v>
      </c>
      <c r="K10842">
        <f>L10842*IFERROR(INDEX('Información SKU'!$H$1:$H$54,MATCH(I10842,'Información SKU'!$A$1:$A$54,0),1),15)</f>
        <v>150</v>
      </c>
      <c r="L10842">
        <v>25</v>
      </c>
      <c r="M10842" s="13">
        <f>L10842/IFERROR(INDEX('Información SKU'!$K$1:$K$54,MATCH(I10842,'Información SKU'!$A$1:$A$54,0),1),40)</f>
        <v>0.14285714285714285</v>
      </c>
      <c r="N10842" s="3">
        <v>43568</v>
      </c>
      <c r="O10842" s="3" t="s">
        <v>363</v>
      </c>
      <c r="P10842" s="2">
        <v>2</v>
      </c>
      <c r="R10842" s="3"/>
    </row>
    <row r="10843" spans="2:18" x14ac:dyDescent="0.25">
      <c r="B10843" t="s">
        <v>186</v>
      </c>
      <c r="C10843">
        <v>1003446</v>
      </c>
      <c r="D10843" t="s">
        <v>149</v>
      </c>
      <c r="E10843">
        <v>9003446</v>
      </c>
      <c r="F10843" t="s">
        <v>262</v>
      </c>
      <c r="G10843">
        <v>11004191</v>
      </c>
      <c r="H10843">
        <v>670</v>
      </c>
      <c r="I10843">
        <v>2382</v>
      </c>
      <c r="J10843" t="s">
        <v>34</v>
      </c>
      <c r="K10843">
        <f>L10843*IFERROR(INDEX('Información SKU'!$H$1:$H$54,MATCH(I10843,'Información SKU'!$A$1:$A$54,0),1),15)</f>
        <v>96</v>
      </c>
      <c r="L10843">
        <v>16</v>
      </c>
      <c r="M10843" s="13">
        <f>L10843/IFERROR(INDEX('Información SKU'!$K$1:$K$54,MATCH(I10843,'Información SKU'!$A$1:$A$54,0),1),40)</f>
        <v>0.16666666666666666</v>
      </c>
      <c r="N10843" s="3">
        <v>43568</v>
      </c>
      <c r="O10843" s="3" t="s">
        <v>362</v>
      </c>
      <c r="P10843" s="2">
        <v>2</v>
      </c>
      <c r="R10843" s="3"/>
    </row>
    <row r="10844" spans="2:18" x14ac:dyDescent="0.25">
      <c r="B10844" t="s">
        <v>186</v>
      </c>
      <c r="C10844">
        <v>1003446</v>
      </c>
      <c r="D10844" t="s">
        <v>149</v>
      </c>
      <c r="E10844">
        <v>9003446</v>
      </c>
      <c r="F10844" t="s">
        <v>262</v>
      </c>
      <c r="G10844">
        <v>11004191</v>
      </c>
      <c r="H10844">
        <v>680</v>
      </c>
      <c r="I10844">
        <v>2387</v>
      </c>
      <c r="J10844" t="s">
        <v>33</v>
      </c>
      <c r="K10844">
        <f>L10844*IFERROR(INDEX('Información SKU'!$H$1:$H$54,MATCH(I10844,'Información SKU'!$A$1:$A$54,0),1),15)</f>
        <v>192</v>
      </c>
      <c r="L10844">
        <v>16</v>
      </c>
      <c r="M10844" s="13">
        <f>L10844/IFERROR(INDEX('Información SKU'!$K$1:$K$54,MATCH(I10844,'Información SKU'!$A$1:$A$54,0),1),40)</f>
        <v>0.16666666666666666</v>
      </c>
      <c r="N10844" s="3">
        <v>43568</v>
      </c>
      <c r="O10844" s="3" t="s">
        <v>365</v>
      </c>
      <c r="P10844" s="2">
        <v>3</v>
      </c>
      <c r="R10844" s="3"/>
    </row>
    <row r="10845" spans="2:18" x14ac:dyDescent="0.25">
      <c r="B10845" t="s">
        <v>186</v>
      </c>
      <c r="C10845">
        <v>1003446</v>
      </c>
      <c r="D10845" t="s">
        <v>149</v>
      </c>
      <c r="E10845">
        <v>9003446</v>
      </c>
      <c r="F10845" t="s">
        <v>262</v>
      </c>
      <c r="G10845">
        <v>11004191</v>
      </c>
      <c r="H10845">
        <v>690</v>
      </c>
      <c r="I10845">
        <v>2396</v>
      </c>
      <c r="J10845" t="s">
        <v>68</v>
      </c>
      <c r="K10845">
        <f>L10845*IFERROR(INDEX('Información SKU'!$H$1:$H$54,MATCH(I10845,'Información SKU'!$A$1:$A$54,0),1),15)</f>
        <v>150</v>
      </c>
      <c r="L10845">
        <v>10</v>
      </c>
      <c r="M10845" s="13">
        <f>L10845/IFERROR(INDEX('Información SKU'!$K$1:$K$54,MATCH(I10845,'Información SKU'!$A$1:$A$54,0),1),40)</f>
        <v>0.2</v>
      </c>
      <c r="N10845" s="3">
        <v>43568</v>
      </c>
      <c r="O10845" s="3" t="s">
        <v>362</v>
      </c>
      <c r="P10845" s="2">
        <v>2</v>
      </c>
      <c r="R10845" s="3"/>
    </row>
    <row r="10846" spans="2:18" x14ac:dyDescent="0.25">
      <c r="B10846" t="s">
        <v>186</v>
      </c>
      <c r="C10846">
        <v>1003446</v>
      </c>
      <c r="D10846" t="s">
        <v>149</v>
      </c>
      <c r="E10846">
        <v>9003446</v>
      </c>
      <c r="F10846" t="s">
        <v>262</v>
      </c>
      <c r="G10846">
        <v>11004191</v>
      </c>
      <c r="H10846">
        <v>700</v>
      </c>
      <c r="I10846">
        <v>2397</v>
      </c>
      <c r="J10846" t="s">
        <v>67</v>
      </c>
      <c r="K10846">
        <f>L10846*IFERROR(INDEX('Información SKU'!$H$1:$H$54,MATCH(I10846,'Información SKU'!$A$1:$A$54,0),1),15)</f>
        <v>120</v>
      </c>
      <c r="L10846">
        <v>10</v>
      </c>
      <c r="M10846" s="13">
        <f>L10846/IFERROR(INDEX('Información SKU'!$K$1:$K$54,MATCH(I10846,'Información SKU'!$A$1:$A$54,0),1),40)</f>
        <v>0.2</v>
      </c>
      <c r="N10846" s="3">
        <v>43568</v>
      </c>
      <c r="O10846" s="3" t="s">
        <v>364</v>
      </c>
      <c r="P10846" s="2">
        <v>3</v>
      </c>
      <c r="R10846" s="3"/>
    </row>
    <row r="10847" spans="2:18" x14ac:dyDescent="0.25">
      <c r="B10847" t="s">
        <v>186</v>
      </c>
      <c r="C10847">
        <v>1003446</v>
      </c>
      <c r="D10847" t="s">
        <v>149</v>
      </c>
      <c r="E10847">
        <v>9003446</v>
      </c>
      <c r="F10847" t="s">
        <v>262</v>
      </c>
      <c r="G10847">
        <v>11004191</v>
      </c>
      <c r="H10847">
        <v>100</v>
      </c>
      <c r="I10847">
        <v>416</v>
      </c>
      <c r="J10847" t="s">
        <v>81</v>
      </c>
      <c r="K10847">
        <f>L10847*IFERROR(INDEX('Información SKU'!$H$1:$H$54,MATCH(I10847,'Información SKU'!$A$1:$A$54,0),1),15)</f>
        <v>150</v>
      </c>
      <c r="L10847">
        <v>10</v>
      </c>
      <c r="M10847" s="13">
        <f>L10847/IFERROR(INDEX('Información SKU'!$K$1:$K$54,MATCH(I10847,'Información SKU'!$A$1:$A$54,0),1),40)</f>
        <v>0.14285714285714285</v>
      </c>
      <c r="N10847" s="3">
        <v>43568</v>
      </c>
      <c r="O10847" s="3" t="s">
        <v>361</v>
      </c>
      <c r="P10847" s="2">
        <v>1</v>
      </c>
      <c r="R10847" s="3"/>
    </row>
    <row r="10848" spans="2:18" x14ac:dyDescent="0.25">
      <c r="B10848" t="s">
        <v>186</v>
      </c>
      <c r="C10848">
        <v>1003446</v>
      </c>
      <c r="D10848" t="s">
        <v>149</v>
      </c>
      <c r="E10848">
        <v>9003446</v>
      </c>
      <c r="F10848" t="s">
        <v>262</v>
      </c>
      <c r="G10848">
        <v>11004191</v>
      </c>
      <c r="H10848">
        <v>110</v>
      </c>
      <c r="I10848">
        <v>478</v>
      </c>
      <c r="J10848" t="s">
        <v>76</v>
      </c>
      <c r="K10848">
        <f>L10848*IFERROR(INDEX('Información SKU'!$H$1:$H$54,MATCH(I10848,'Información SKU'!$A$1:$A$54,0),1),15)</f>
        <v>150</v>
      </c>
      <c r="L10848">
        <v>10</v>
      </c>
      <c r="M10848" s="13">
        <f>L10848/IFERROR(INDEX('Información SKU'!$K$1:$K$54,MATCH(I10848,'Información SKU'!$A$1:$A$54,0),1),40)</f>
        <v>0.14285714285714285</v>
      </c>
      <c r="N10848" s="3">
        <v>43568</v>
      </c>
      <c r="O10848" s="3" t="s">
        <v>362</v>
      </c>
      <c r="P10848" s="2">
        <v>2</v>
      </c>
      <c r="R10848" s="3"/>
    </row>
    <row r="10849" spans="2:18" x14ac:dyDescent="0.25">
      <c r="B10849" t="s">
        <v>186</v>
      </c>
      <c r="C10849">
        <v>1003446</v>
      </c>
      <c r="D10849" t="s">
        <v>149</v>
      </c>
      <c r="E10849">
        <v>9003446</v>
      </c>
      <c r="F10849" t="s">
        <v>262</v>
      </c>
      <c r="G10849">
        <v>11004191</v>
      </c>
      <c r="H10849">
        <v>120</v>
      </c>
      <c r="I10849">
        <v>420</v>
      </c>
      <c r="J10849" t="s">
        <v>11</v>
      </c>
      <c r="K10849">
        <f>L10849*IFERROR(INDEX('Información SKU'!$H$1:$H$54,MATCH(I10849,'Información SKU'!$A$1:$A$54,0),1),15)</f>
        <v>210</v>
      </c>
      <c r="L10849">
        <v>14</v>
      </c>
      <c r="M10849" s="13">
        <f>L10849/IFERROR(INDEX('Información SKU'!$K$1:$K$54,MATCH(I10849,'Información SKU'!$A$1:$A$54,0),1),40)</f>
        <v>0.17948717948717949</v>
      </c>
      <c r="N10849" s="3">
        <v>43568</v>
      </c>
      <c r="O10849" s="3" t="s">
        <v>364</v>
      </c>
      <c r="P10849" s="2">
        <v>3</v>
      </c>
      <c r="R10849" s="3"/>
    </row>
    <row r="10850" spans="2:18" x14ac:dyDescent="0.25">
      <c r="B10850" t="s">
        <v>186</v>
      </c>
      <c r="C10850">
        <v>1003446</v>
      </c>
      <c r="D10850" t="s">
        <v>149</v>
      </c>
      <c r="E10850">
        <v>9003446</v>
      </c>
      <c r="F10850" t="s">
        <v>262</v>
      </c>
      <c r="G10850">
        <v>11004191</v>
      </c>
      <c r="H10850">
        <v>130</v>
      </c>
      <c r="I10850">
        <v>509</v>
      </c>
      <c r="J10850" t="s">
        <v>0</v>
      </c>
      <c r="K10850">
        <f>L10850*IFERROR(INDEX('Información SKU'!$H$1:$H$54,MATCH(I10850,'Información SKU'!$A$1:$A$54,0),1),15)</f>
        <v>120</v>
      </c>
      <c r="L10850">
        <v>20</v>
      </c>
      <c r="M10850" s="13">
        <f>L10850/IFERROR(INDEX('Información SKU'!$K$1:$K$54,MATCH(I10850,'Información SKU'!$A$1:$A$54,0),1),40)</f>
        <v>0.25</v>
      </c>
      <c r="N10850" s="3">
        <v>43568</v>
      </c>
      <c r="O10850" s="3" t="s">
        <v>362</v>
      </c>
      <c r="P10850" s="2">
        <v>2</v>
      </c>
      <c r="R10850" s="3"/>
    </row>
    <row r="10851" spans="2:18" x14ac:dyDescent="0.25">
      <c r="B10851" t="s">
        <v>186</v>
      </c>
      <c r="C10851">
        <v>1003446</v>
      </c>
      <c r="D10851" t="s">
        <v>149</v>
      </c>
      <c r="E10851">
        <v>9003446</v>
      </c>
      <c r="F10851" t="s">
        <v>262</v>
      </c>
      <c r="G10851">
        <v>11004191</v>
      </c>
      <c r="H10851">
        <v>140</v>
      </c>
      <c r="I10851">
        <v>521</v>
      </c>
      <c r="J10851" t="s">
        <v>28</v>
      </c>
      <c r="K10851">
        <f>L10851*IFERROR(INDEX('Información SKU'!$H$1:$H$54,MATCH(I10851,'Información SKU'!$A$1:$A$54,0),1),15)</f>
        <v>80</v>
      </c>
      <c r="L10851">
        <v>10</v>
      </c>
      <c r="M10851" s="13">
        <f>L10851/IFERROR(INDEX('Información SKU'!$K$1:$K$54,MATCH(I10851,'Información SKU'!$A$1:$A$54,0),1),40)</f>
        <v>0.16666666666666666</v>
      </c>
      <c r="N10851" s="3">
        <v>43568</v>
      </c>
      <c r="O10851" s="3" t="s">
        <v>362</v>
      </c>
      <c r="P10851" s="2">
        <v>2</v>
      </c>
      <c r="R10851" s="3"/>
    </row>
    <row r="10852" spans="2:18" x14ac:dyDescent="0.25">
      <c r="B10852" t="s">
        <v>189</v>
      </c>
      <c r="C10852">
        <v>1003933</v>
      </c>
      <c r="D10852" t="s">
        <v>115</v>
      </c>
      <c r="E10852">
        <v>9003933</v>
      </c>
      <c r="F10852" t="s">
        <v>212</v>
      </c>
      <c r="G10852">
        <v>11004228</v>
      </c>
      <c r="H10852">
        <v>10</v>
      </c>
      <c r="I10852">
        <v>62</v>
      </c>
      <c r="J10852" t="s">
        <v>25</v>
      </c>
      <c r="K10852">
        <f>L10852*IFERROR(INDEX('Información SKU'!$H$1:$H$54,MATCH(I10852,'Información SKU'!$A$1:$A$54,0),1),15)</f>
        <v>1200</v>
      </c>
      <c r="L10852">
        <v>150</v>
      </c>
      <c r="M10852" s="13">
        <f>L10852/IFERROR(INDEX('Información SKU'!$K$1:$K$54,MATCH(I10852,'Información SKU'!$A$1:$A$54,0),1),40)</f>
        <v>3</v>
      </c>
      <c r="N10852" s="3">
        <v>43568</v>
      </c>
      <c r="O10852" s="3" t="s">
        <v>365</v>
      </c>
      <c r="P10852" s="2">
        <v>3</v>
      </c>
      <c r="R10852" s="3"/>
    </row>
    <row r="10853" spans="2:18" x14ac:dyDescent="0.25">
      <c r="B10853" t="s">
        <v>189</v>
      </c>
      <c r="C10853">
        <v>1003933</v>
      </c>
      <c r="D10853" t="s">
        <v>115</v>
      </c>
      <c r="E10853">
        <v>9003933</v>
      </c>
      <c r="F10853" t="s">
        <v>212</v>
      </c>
      <c r="G10853">
        <v>11004228</v>
      </c>
      <c r="H10853">
        <v>20</v>
      </c>
      <c r="I10853">
        <v>244</v>
      </c>
      <c r="J10853" t="s">
        <v>94</v>
      </c>
      <c r="K10853">
        <f>L10853*IFERROR(INDEX('Información SKU'!$H$1:$H$54,MATCH(I10853,'Información SKU'!$A$1:$A$54,0),1),15)</f>
        <v>576</v>
      </c>
      <c r="L10853">
        <v>48</v>
      </c>
      <c r="M10853" s="13">
        <f>L10853/IFERROR(INDEX('Información SKU'!$K$1:$K$54,MATCH(I10853,'Información SKU'!$A$1:$A$54,0),1),40)</f>
        <v>0.5</v>
      </c>
      <c r="N10853" s="3">
        <v>43568</v>
      </c>
      <c r="O10853" s="3" t="s">
        <v>363</v>
      </c>
      <c r="P10853" s="2">
        <v>2</v>
      </c>
      <c r="R10853" s="3"/>
    </row>
    <row r="10854" spans="2:18" x14ac:dyDescent="0.25">
      <c r="B10854" t="s">
        <v>189</v>
      </c>
      <c r="C10854">
        <v>1003933</v>
      </c>
      <c r="D10854" t="s">
        <v>115</v>
      </c>
      <c r="E10854">
        <v>9003933</v>
      </c>
      <c r="F10854" t="s">
        <v>212</v>
      </c>
      <c r="G10854">
        <v>11004228</v>
      </c>
      <c r="H10854">
        <v>40</v>
      </c>
      <c r="I10854">
        <v>5273</v>
      </c>
      <c r="J10854" t="s">
        <v>82</v>
      </c>
      <c r="K10854">
        <f>L10854*IFERROR(INDEX('Información SKU'!$H$1:$H$54,MATCH(I10854,'Información SKU'!$A$1:$A$54,0),1),15)</f>
        <v>420</v>
      </c>
      <c r="L10854">
        <v>70</v>
      </c>
      <c r="M10854" s="13">
        <f>L10854/IFERROR(INDEX('Información SKU'!$K$1:$K$54,MATCH(I10854,'Información SKU'!$A$1:$A$54,0),1),40)</f>
        <v>1</v>
      </c>
      <c r="N10854" s="3">
        <v>43568</v>
      </c>
      <c r="O10854" s="3" t="s">
        <v>364</v>
      </c>
      <c r="P10854" s="2">
        <v>3</v>
      </c>
      <c r="R10854" s="3"/>
    </row>
    <row r="10855" spans="2:18" x14ac:dyDescent="0.25">
      <c r="B10855" t="s">
        <v>189</v>
      </c>
      <c r="C10855">
        <v>1003933</v>
      </c>
      <c r="D10855" t="s">
        <v>115</v>
      </c>
      <c r="E10855">
        <v>9003933</v>
      </c>
      <c r="F10855" t="s">
        <v>212</v>
      </c>
      <c r="G10855">
        <v>11004229</v>
      </c>
      <c r="H10855">
        <v>750</v>
      </c>
      <c r="I10855">
        <v>2381</v>
      </c>
      <c r="J10855" t="s">
        <v>93</v>
      </c>
      <c r="K10855">
        <f>L10855*IFERROR(INDEX('Información SKU'!$H$1:$H$54,MATCH(I10855,'Información SKU'!$A$1:$A$54,0),1),15)</f>
        <v>112</v>
      </c>
      <c r="L10855">
        <v>14</v>
      </c>
      <c r="M10855" s="13">
        <f>L10855/IFERROR(INDEX('Información SKU'!$K$1:$K$54,MATCH(I10855,'Información SKU'!$A$1:$A$54,0),1),40)</f>
        <v>0.08</v>
      </c>
      <c r="N10855" s="3">
        <v>43568</v>
      </c>
      <c r="O10855" s="3" t="s">
        <v>363</v>
      </c>
      <c r="P10855" s="2">
        <v>2</v>
      </c>
      <c r="R10855" s="3"/>
    </row>
    <row r="10856" spans="2:18" x14ac:dyDescent="0.25">
      <c r="B10856" t="s">
        <v>189</v>
      </c>
      <c r="C10856">
        <v>1003933</v>
      </c>
      <c r="D10856" t="s">
        <v>115</v>
      </c>
      <c r="E10856">
        <v>9003933</v>
      </c>
      <c r="F10856" t="s">
        <v>212</v>
      </c>
      <c r="G10856">
        <v>11004229</v>
      </c>
      <c r="H10856">
        <v>760</v>
      </c>
      <c r="I10856">
        <v>2382</v>
      </c>
      <c r="J10856" t="s">
        <v>34</v>
      </c>
      <c r="K10856">
        <f>L10856*IFERROR(INDEX('Información SKU'!$H$1:$H$54,MATCH(I10856,'Información SKU'!$A$1:$A$54,0),1),15)</f>
        <v>348</v>
      </c>
      <c r="L10856">
        <v>58</v>
      </c>
      <c r="M10856" s="13">
        <f>L10856/IFERROR(INDEX('Información SKU'!$K$1:$K$54,MATCH(I10856,'Información SKU'!$A$1:$A$54,0),1),40)</f>
        <v>0.60416666666666663</v>
      </c>
      <c r="N10856" s="3">
        <v>43568</v>
      </c>
      <c r="O10856" s="3" t="s">
        <v>364</v>
      </c>
      <c r="P10856" s="2">
        <v>3</v>
      </c>
      <c r="R10856" s="3"/>
    </row>
    <row r="10857" spans="2:18" x14ac:dyDescent="0.25">
      <c r="B10857" t="s">
        <v>189</v>
      </c>
      <c r="C10857">
        <v>1003933</v>
      </c>
      <c r="D10857" t="s">
        <v>115</v>
      </c>
      <c r="E10857">
        <v>9003933</v>
      </c>
      <c r="F10857" t="s">
        <v>212</v>
      </c>
      <c r="G10857">
        <v>11004229</v>
      </c>
      <c r="H10857">
        <v>770</v>
      </c>
      <c r="I10857">
        <v>2383</v>
      </c>
      <c r="J10857" t="s">
        <v>92</v>
      </c>
      <c r="K10857">
        <f>L10857*IFERROR(INDEX('Información SKU'!$H$1:$H$54,MATCH(I10857,'Información SKU'!$A$1:$A$54,0),1),15)</f>
        <v>78</v>
      </c>
      <c r="L10857">
        <v>13</v>
      </c>
      <c r="M10857" s="13">
        <f>L10857/IFERROR(INDEX('Información SKU'!$K$1:$K$54,MATCH(I10857,'Información SKU'!$A$1:$A$54,0),1),40)</f>
        <v>7.4285714285714288E-2</v>
      </c>
      <c r="N10857" s="3">
        <v>43568</v>
      </c>
      <c r="O10857" s="3" t="s">
        <v>363</v>
      </c>
      <c r="P10857" s="2">
        <v>2</v>
      </c>
      <c r="R10857" s="3"/>
    </row>
    <row r="10858" spans="2:18" x14ac:dyDescent="0.25">
      <c r="B10858" t="s">
        <v>189</v>
      </c>
      <c r="C10858">
        <v>1003933</v>
      </c>
      <c r="D10858" t="s">
        <v>115</v>
      </c>
      <c r="E10858">
        <v>9003933</v>
      </c>
      <c r="F10858" t="s">
        <v>212</v>
      </c>
      <c r="G10858">
        <v>11004229</v>
      </c>
      <c r="H10858">
        <v>780</v>
      </c>
      <c r="I10858">
        <v>2384</v>
      </c>
      <c r="J10858" t="s">
        <v>10</v>
      </c>
      <c r="K10858">
        <f>L10858*IFERROR(INDEX('Información SKU'!$H$1:$H$54,MATCH(I10858,'Información SKU'!$A$1:$A$54,0),1),15)</f>
        <v>558</v>
      </c>
      <c r="L10858">
        <v>93</v>
      </c>
      <c r="M10858" s="13">
        <f>L10858/IFERROR(INDEX('Información SKU'!$K$1:$K$54,MATCH(I10858,'Información SKU'!$A$1:$A$54,0),1),40)</f>
        <v>0.96875</v>
      </c>
      <c r="N10858" s="3">
        <v>43568</v>
      </c>
      <c r="O10858" s="3" t="s">
        <v>365</v>
      </c>
      <c r="P10858" s="2">
        <v>3</v>
      </c>
      <c r="R10858" s="3"/>
    </row>
    <row r="10859" spans="2:18" x14ac:dyDescent="0.25">
      <c r="B10859" t="s">
        <v>189</v>
      </c>
      <c r="C10859">
        <v>1003933</v>
      </c>
      <c r="D10859" t="s">
        <v>115</v>
      </c>
      <c r="E10859">
        <v>9003933</v>
      </c>
      <c r="F10859" t="s">
        <v>212</v>
      </c>
      <c r="G10859">
        <v>11004229</v>
      </c>
      <c r="H10859">
        <v>800</v>
      </c>
      <c r="I10859">
        <v>2387</v>
      </c>
      <c r="J10859" t="s">
        <v>33</v>
      </c>
      <c r="K10859">
        <f>L10859*IFERROR(INDEX('Información SKU'!$H$1:$H$54,MATCH(I10859,'Información SKU'!$A$1:$A$54,0),1),15)</f>
        <v>588</v>
      </c>
      <c r="L10859">
        <v>49</v>
      </c>
      <c r="M10859" s="13">
        <f>L10859/IFERROR(INDEX('Información SKU'!$K$1:$K$54,MATCH(I10859,'Información SKU'!$A$1:$A$54,0),1),40)</f>
        <v>0.51041666666666663</v>
      </c>
      <c r="N10859" s="3">
        <v>43568</v>
      </c>
      <c r="O10859" s="3" t="s">
        <v>365</v>
      </c>
      <c r="P10859" s="2">
        <v>3</v>
      </c>
      <c r="R10859" s="3"/>
    </row>
    <row r="10860" spans="2:18" x14ac:dyDescent="0.25">
      <c r="B10860" t="s">
        <v>189</v>
      </c>
      <c r="C10860">
        <v>1003933</v>
      </c>
      <c r="D10860" t="s">
        <v>115</v>
      </c>
      <c r="E10860">
        <v>9003933</v>
      </c>
      <c r="F10860" t="s">
        <v>212</v>
      </c>
      <c r="G10860">
        <v>11004229</v>
      </c>
      <c r="H10860">
        <v>810</v>
      </c>
      <c r="I10860">
        <v>2389</v>
      </c>
      <c r="J10860" t="s">
        <v>70</v>
      </c>
      <c r="K10860">
        <f>L10860*IFERROR(INDEX('Información SKU'!$H$1:$H$54,MATCH(I10860,'Información SKU'!$A$1:$A$54,0),1),15)</f>
        <v>234</v>
      </c>
      <c r="L10860">
        <v>39</v>
      </c>
      <c r="M10860" s="13">
        <f>L10860/IFERROR(INDEX('Información SKU'!$K$1:$K$54,MATCH(I10860,'Información SKU'!$A$1:$A$54,0),1),40)</f>
        <v>0.40625</v>
      </c>
      <c r="N10860" s="3">
        <v>43568</v>
      </c>
      <c r="O10860" s="3" t="s">
        <v>365</v>
      </c>
      <c r="P10860" s="2">
        <v>3</v>
      </c>
      <c r="R10860" s="3"/>
    </row>
    <row r="10861" spans="2:18" x14ac:dyDescent="0.25">
      <c r="B10861" t="s">
        <v>189</v>
      </c>
      <c r="C10861">
        <v>1003933</v>
      </c>
      <c r="D10861" t="s">
        <v>115</v>
      </c>
      <c r="E10861">
        <v>9003933</v>
      </c>
      <c r="F10861" t="s">
        <v>212</v>
      </c>
      <c r="G10861">
        <v>11004229</v>
      </c>
      <c r="H10861">
        <v>820</v>
      </c>
      <c r="I10861">
        <v>2390</v>
      </c>
      <c r="J10861" t="s">
        <v>69</v>
      </c>
      <c r="K10861">
        <f>L10861*IFERROR(INDEX('Información SKU'!$H$1:$H$54,MATCH(I10861,'Información SKU'!$A$1:$A$54,0),1),15)</f>
        <v>120</v>
      </c>
      <c r="L10861">
        <v>10</v>
      </c>
      <c r="M10861" s="13">
        <f>L10861/IFERROR(INDEX('Información SKU'!$K$1:$K$54,MATCH(I10861,'Información SKU'!$A$1:$A$54,0),1),40)</f>
        <v>5.7142857142857141E-2</v>
      </c>
      <c r="N10861" s="3">
        <v>43568</v>
      </c>
      <c r="O10861" s="3" t="s">
        <v>362</v>
      </c>
      <c r="P10861" s="2">
        <v>2</v>
      </c>
      <c r="R10861" s="3"/>
    </row>
    <row r="10862" spans="2:18" x14ac:dyDescent="0.25">
      <c r="B10862" t="s">
        <v>189</v>
      </c>
      <c r="C10862">
        <v>1003933</v>
      </c>
      <c r="D10862" t="s">
        <v>115</v>
      </c>
      <c r="E10862">
        <v>9003933</v>
      </c>
      <c r="F10862" t="s">
        <v>212</v>
      </c>
      <c r="G10862">
        <v>11004229</v>
      </c>
      <c r="H10862">
        <v>830</v>
      </c>
      <c r="I10862">
        <v>2396</v>
      </c>
      <c r="J10862" t="s">
        <v>68</v>
      </c>
      <c r="K10862">
        <f>L10862*IFERROR(INDEX('Información SKU'!$H$1:$H$54,MATCH(I10862,'Información SKU'!$A$1:$A$54,0),1),15)</f>
        <v>135</v>
      </c>
      <c r="L10862">
        <v>9</v>
      </c>
      <c r="M10862" s="13">
        <f>L10862/IFERROR(INDEX('Información SKU'!$K$1:$K$54,MATCH(I10862,'Información SKU'!$A$1:$A$54,0),1),40)</f>
        <v>0.18</v>
      </c>
      <c r="N10862" s="3">
        <v>43568</v>
      </c>
      <c r="O10862" s="3" t="s">
        <v>365</v>
      </c>
      <c r="P10862" s="2">
        <v>3</v>
      </c>
      <c r="R10862" s="3"/>
    </row>
    <row r="10863" spans="2:18" x14ac:dyDescent="0.25">
      <c r="B10863" t="s">
        <v>189</v>
      </c>
      <c r="C10863">
        <v>1003933</v>
      </c>
      <c r="D10863" t="s">
        <v>115</v>
      </c>
      <c r="E10863">
        <v>9003933</v>
      </c>
      <c r="F10863" t="s">
        <v>212</v>
      </c>
      <c r="G10863">
        <v>11004229</v>
      </c>
      <c r="H10863">
        <v>840</v>
      </c>
      <c r="I10863">
        <v>2397</v>
      </c>
      <c r="J10863" t="s">
        <v>67</v>
      </c>
      <c r="K10863">
        <f>L10863*IFERROR(INDEX('Información SKU'!$H$1:$H$54,MATCH(I10863,'Información SKU'!$A$1:$A$54,0),1),15)</f>
        <v>24</v>
      </c>
      <c r="L10863">
        <v>2</v>
      </c>
      <c r="M10863" s="13">
        <f>L10863/IFERROR(INDEX('Información SKU'!$K$1:$K$54,MATCH(I10863,'Información SKU'!$A$1:$A$54,0),1),40)</f>
        <v>0.04</v>
      </c>
      <c r="N10863" s="3">
        <v>43568</v>
      </c>
      <c r="O10863" s="3" t="s">
        <v>361</v>
      </c>
      <c r="P10863" s="2">
        <v>1</v>
      </c>
      <c r="R10863" s="3"/>
    </row>
    <row r="10864" spans="2:18" x14ac:dyDescent="0.25">
      <c r="B10864" t="s">
        <v>189</v>
      </c>
      <c r="C10864">
        <v>1003933</v>
      </c>
      <c r="D10864" t="s">
        <v>115</v>
      </c>
      <c r="E10864">
        <v>9003933</v>
      </c>
      <c r="F10864" t="s">
        <v>212</v>
      </c>
      <c r="G10864">
        <v>11004229</v>
      </c>
      <c r="H10864">
        <v>620</v>
      </c>
      <c r="I10864">
        <v>1200</v>
      </c>
      <c r="J10864" t="s">
        <v>17</v>
      </c>
      <c r="K10864">
        <f>L10864*IFERROR(INDEX('Información SKU'!$H$1:$H$54,MATCH(I10864,'Información SKU'!$A$1:$A$54,0),1),15)</f>
        <v>84</v>
      </c>
      <c r="L10864">
        <v>14</v>
      </c>
      <c r="M10864" s="13">
        <f>L10864/IFERROR(INDEX('Información SKU'!$K$1:$K$54,MATCH(I10864,'Información SKU'!$A$1:$A$54,0),1),40)</f>
        <v>0.33333333333333331</v>
      </c>
      <c r="N10864" s="3">
        <v>43568</v>
      </c>
      <c r="O10864" s="3" t="s">
        <v>362</v>
      </c>
      <c r="P10864" s="2">
        <v>2</v>
      </c>
      <c r="R10864" s="3"/>
    </row>
    <row r="10865" spans="2:18" x14ac:dyDescent="0.25">
      <c r="B10865" t="s">
        <v>189</v>
      </c>
      <c r="C10865">
        <v>1003933</v>
      </c>
      <c r="D10865" t="s">
        <v>115</v>
      </c>
      <c r="E10865">
        <v>9003933</v>
      </c>
      <c r="F10865" t="s">
        <v>212</v>
      </c>
      <c r="G10865">
        <v>11004229</v>
      </c>
      <c r="H10865">
        <v>1120</v>
      </c>
      <c r="I10865">
        <v>5402</v>
      </c>
      <c r="J10865" t="s">
        <v>32</v>
      </c>
      <c r="K10865">
        <f>L10865*IFERROR(INDEX('Información SKU'!$H$1:$H$54,MATCH(I10865,'Información SKU'!$A$1:$A$54,0),1),15)</f>
        <v>30</v>
      </c>
      <c r="L10865">
        <v>5</v>
      </c>
      <c r="M10865" s="13">
        <f>L10865/IFERROR(INDEX('Información SKU'!$K$1:$K$54,MATCH(I10865,'Información SKU'!$A$1:$A$54,0),1),40)</f>
        <v>8.3333333333333329E-2</v>
      </c>
      <c r="N10865" s="3">
        <v>43568</v>
      </c>
      <c r="O10865" s="3" t="s">
        <v>363</v>
      </c>
      <c r="P10865" s="2">
        <v>2</v>
      </c>
      <c r="R10865" s="3"/>
    </row>
    <row r="10866" spans="2:18" x14ac:dyDescent="0.25">
      <c r="B10866" t="s">
        <v>189</v>
      </c>
      <c r="C10866">
        <v>1003933</v>
      </c>
      <c r="D10866" t="s">
        <v>115</v>
      </c>
      <c r="E10866">
        <v>9003933</v>
      </c>
      <c r="F10866" t="s">
        <v>212</v>
      </c>
      <c r="G10866">
        <v>11004229</v>
      </c>
      <c r="H10866">
        <v>1100</v>
      </c>
      <c r="I10866">
        <v>5275</v>
      </c>
      <c r="J10866" t="s">
        <v>75</v>
      </c>
      <c r="K10866">
        <f>L10866*IFERROR(INDEX('Información SKU'!$H$1:$H$54,MATCH(I10866,'Información SKU'!$A$1:$A$54,0),1),15)</f>
        <v>12</v>
      </c>
      <c r="L10866">
        <v>2</v>
      </c>
      <c r="M10866" s="13">
        <f>L10866/IFERROR(INDEX('Información SKU'!$K$1:$K$54,MATCH(I10866,'Información SKU'!$A$1:$A$54,0),1),40)</f>
        <v>2.8571428571428571E-2</v>
      </c>
      <c r="N10866" s="3">
        <v>43568</v>
      </c>
      <c r="O10866" s="3" t="s">
        <v>362</v>
      </c>
      <c r="P10866" s="2">
        <v>2</v>
      </c>
      <c r="R10866" s="3"/>
    </row>
    <row r="10867" spans="2:18" x14ac:dyDescent="0.25">
      <c r="B10867" t="s">
        <v>189</v>
      </c>
      <c r="C10867">
        <v>1003933</v>
      </c>
      <c r="D10867" t="s">
        <v>115</v>
      </c>
      <c r="E10867">
        <v>9003933</v>
      </c>
      <c r="F10867" t="s">
        <v>212</v>
      </c>
      <c r="G10867">
        <v>11004229</v>
      </c>
      <c r="H10867">
        <v>1090</v>
      </c>
      <c r="I10867">
        <v>5274</v>
      </c>
      <c r="J10867" t="s">
        <v>72</v>
      </c>
      <c r="K10867">
        <f>L10867*IFERROR(INDEX('Información SKU'!$H$1:$H$54,MATCH(I10867,'Información SKU'!$A$1:$A$54,0),1),15)</f>
        <v>192</v>
      </c>
      <c r="L10867">
        <v>24</v>
      </c>
      <c r="M10867" s="13">
        <f>L10867/IFERROR(INDEX('Información SKU'!$K$1:$K$54,MATCH(I10867,'Información SKU'!$A$1:$A$54,0),1),40)</f>
        <v>0.34285714285714286</v>
      </c>
      <c r="N10867" s="3">
        <v>43568</v>
      </c>
      <c r="O10867" s="3" t="s">
        <v>360</v>
      </c>
      <c r="P10867" s="2">
        <v>1</v>
      </c>
      <c r="R10867" s="3"/>
    </row>
    <row r="10868" spans="2:18" x14ac:dyDescent="0.25">
      <c r="B10868" t="s">
        <v>189</v>
      </c>
      <c r="C10868">
        <v>1003933</v>
      </c>
      <c r="D10868" t="s">
        <v>115</v>
      </c>
      <c r="E10868">
        <v>9003933</v>
      </c>
      <c r="F10868" t="s">
        <v>212</v>
      </c>
      <c r="G10868">
        <v>11004229</v>
      </c>
      <c r="H10868">
        <v>1080</v>
      </c>
      <c r="I10868">
        <v>5273</v>
      </c>
      <c r="J10868" t="s">
        <v>82</v>
      </c>
      <c r="K10868">
        <f>L10868*IFERROR(INDEX('Información SKU'!$H$1:$H$54,MATCH(I10868,'Información SKU'!$A$1:$A$54,0),1),15)</f>
        <v>156</v>
      </c>
      <c r="L10868">
        <v>26</v>
      </c>
      <c r="M10868" s="13">
        <f>L10868/IFERROR(INDEX('Información SKU'!$K$1:$K$54,MATCH(I10868,'Información SKU'!$A$1:$A$54,0),1),40)</f>
        <v>0.37142857142857144</v>
      </c>
      <c r="N10868" s="3">
        <v>43568</v>
      </c>
      <c r="O10868" s="3" t="s">
        <v>361</v>
      </c>
      <c r="P10868" s="2">
        <v>1</v>
      </c>
      <c r="R10868" s="3"/>
    </row>
    <row r="10869" spans="2:18" x14ac:dyDescent="0.25">
      <c r="B10869" t="s">
        <v>189</v>
      </c>
      <c r="C10869">
        <v>1003933</v>
      </c>
      <c r="D10869" t="s">
        <v>115</v>
      </c>
      <c r="E10869">
        <v>9003933</v>
      </c>
      <c r="F10869" t="s">
        <v>212</v>
      </c>
      <c r="G10869">
        <v>11004229</v>
      </c>
      <c r="H10869">
        <v>1070</v>
      </c>
      <c r="I10869">
        <v>5268</v>
      </c>
      <c r="J10869" t="s">
        <v>83</v>
      </c>
      <c r="K10869">
        <f>L10869*IFERROR(INDEX('Información SKU'!$H$1:$H$54,MATCH(I10869,'Información SKU'!$A$1:$A$54,0),1),15)</f>
        <v>60</v>
      </c>
      <c r="L10869">
        <v>4</v>
      </c>
      <c r="M10869" s="13">
        <f>L10869/IFERROR(INDEX('Información SKU'!$K$1:$K$54,MATCH(I10869,'Información SKU'!$A$1:$A$54,0),1),40)</f>
        <v>5.7142857142857141E-2</v>
      </c>
      <c r="N10869" s="3">
        <v>43568</v>
      </c>
      <c r="O10869" s="3" t="s">
        <v>365</v>
      </c>
      <c r="P10869" s="2">
        <v>3</v>
      </c>
      <c r="R10869" s="3"/>
    </row>
    <row r="10870" spans="2:18" x14ac:dyDescent="0.25">
      <c r="B10870" t="s">
        <v>189</v>
      </c>
      <c r="C10870">
        <v>1003933</v>
      </c>
      <c r="D10870" t="s">
        <v>115</v>
      </c>
      <c r="E10870">
        <v>9003933</v>
      </c>
      <c r="F10870" t="s">
        <v>212</v>
      </c>
      <c r="G10870">
        <v>11004229</v>
      </c>
      <c r="H10870">
        <v>1060</v>
      </c>
      <c r="I10870">
        <v>5246</v>
      </c>
      <c r="J10870" t="s">
        <v>73</v>
      </c>
      <c r="K10870">
        <f>L10870*IFERROR(INDEX('Información SKU'!$H$1:$H$54,MATCH(I10870,'Información SKU'!$A$1:$A$54,0),1),15)</f>
        <v>18</v>
      </c>
      <c r="L10870">
        <v>3</v>
      </c>
      <c r="M10870" s="13">
        <f>L10870/IFERROR(INDEX('Información SKU'!$K$1:$K$54,MATCH(I10870,'Información SKU'!$A$1:$A$54,0),1),40)</f>
        <v>0.04</v>
      </c>
      <c r="N10870" s="3">
        <v>43568</v>
      </c>
      <c r="O10870" s="3" t="s">
        <v>363</v>
      </c>
      <c r="P10870" s="2">
        <v>2</v>
      </c>
      <c r="R10870" s="3"/>
    </row>
    <row r="10871" spans="2:18" x14ac:dyDescent="0.25">
      <c r="B10871" t="s">
        <v>189</v>
      </c>
      <c r="C10871">
        <v>1003933</v>
      </c>
      <c r="D10871" t="s">
        <v>115</v>
      </c>
      <c r="E10871">
        <v>9003933</v>
      </c>
      <c r="F10871" t="s">
        <v>212</v>
      </c>
      <c r="G10871">
        <v>11004229</v>
      </c>
      <c r="H10871">
        <v>1050</v>
      </c>
      <c r="I10871">
        <v>5245</v>
      </c>
      <c r="J10871" t="s">
        <v>85</v>
      </c>
      <c r="K10871">
        <f>L10871*IFERROR(INDEX('Información SKU'!$H$1:$H$54,MATCH(I10871,'Información SKU'!$A$1:$A$54,0),1),15)</f>
        <v>30</v>
      </c>
      <c r="L10871">
        <v>2</v>
      </c>
      <c r="M10871" s="13">
        <f>L10871/IFERROR(INDEX('Información SKU'!$K$1:$K$54,MATCH(I10871,'Información SKU'!$A$1:$A$54,0),1),40)</f>
        <v>2.0833333333333332E-2</v>
      </c>
      <c r="N10871" s="3">
        <v>43568</v>
      </c>
      <c r="O10871" s="3" t="s">
        <v>363</v>
      </c>
      <c r="P10871" s="2">
        <v>2</v>
      </c>
      <c r="R10871" s="3"/>
    </row>
    <row r="10872" spans="2:18" x14ac:dyDescent="0.25">
      <c r="B10872" t="s">
        <v>189</v>
      </c>
      <c r="C10872">
        <v>1003933</v>
      </c>
      <c r="D10872" t="s">
        <v>115</v>
      </c>
      <c r="E10872">
        <v>9003933</v>
      </c>
      <c r="F10872" t="s">
        <v>212</v>
      </c>
      <c r="G10872">
        <v>11004229</v>
      </c>
      <c r="H10872">
        <v>1040</v>
      </c>
      <c r="I10872">
        <v>5243</v>
      </c>
      <c r="J10872" t="s">
        <v>86</v>
      </c>
      <c r="K10872">
        <f>L10872*IFERROR(INDEX('Información SKU'!$H$1:$H$54,MATCH(I10872,'Información SKU'!$A$1:$A$54,0),1),15)</f>
        <v>96</v>
      </c>
      <c r="L10872">
        <v>8</v>
      </c>
      <c r="M10872" s="13">
        <f>L10872/IFERROR(INDEX('Información SKU'!$K$1:$K$54,MATCH(I10872,'Información SKU'!$A$1:$A$54,0),1),40)</f>
        <v>0.10666666666666667</v>
      </c>
      <c r="N10872" s="3">
        <v>43568</v>
      </c>
      <c r="O10872" s="3" t="s">
        <v>365</v>
      </c>
      <c r="P10872" s="2">
        <v>3</v>
      </c>
      <c r="R10872" s="3"/>
    </row>
    <row r="10873" spans="2:18" x14ac:dyDescent="0.25">
      <c r="B10873" t="s">
        <v>189</v>
      </c>
      <c r="C10873">
        <v>1003933</v>
      </c>
      <c r="D10873" t="s">
        <v>115</v>
      </c>
      <c r="E10873">
        <v>9003933</v>
      </c>
      <c r="F10873" t="s">
        <v>212</v>
      </c>
      <c r="G10873">
        <v>11004229</v>
      </c>
      <c r="H10873">
        <v>1030</v>
      </c>
      <c r="I10873">
        <v>5238</v>
      </c>
      <c r="J10873" t="s">
        <v>88</v>
      </c>
      <c r="K10873">
        <f>L10873*IFERROR(INDEX('Información SKU'!$H$1:$H$54,MATCH(I10873,'Información SKU'!$A$1:$A$54,0),1),15)</f>
        <v>105</v>
      </c>
      <c r="L10873">
        <v>7</v>
      </c>
      <c r="M10873" s="13">
        <f>L10873/IFERROR(INDEX('Información SKU'!$K$1:$K$54,MATCH(I10873,'Información SKU'!$A$1:$A$54,0),1),40)</f>
        <v>0.12727272727272726</v>
      </c>
      <c r="N10873" s="3">
        <v>43568</v>
      </c>
      <c r="O10873" s="3" t="s">
        <v>361</v>
      </c>
      <c r="P10873" s="2">
        <v>1</v>
      </c>
      <c r="R10873" s="3"/>
    </row>
    <row r="10874" spans="2:18" x14ac:dyDescent="0.25">
      <c r="B10874" t="s">
        <v>189</v>
      </c>
      <c r="C10874">
        <v>1003933</v>
      </c>
      <c r="D10874" t="s">
        <v>115</v>
      </c>
      <c r="E10874">
        <v>9003933</v>
      </c>
      <c r="F10874" t="s">
        <v>212</v>
      </c>
      <c r="G10874">
        <v>11004229</v>
      </c>
      <c r="H10874">
        <v>1020</v>
      </c>
      <c r="I10874">
        <v>5236</v>
      </c>
      <c r="J10874" t="s">
        <v>89</v>
      </c>
      <c r="K10874">
        <f>L10874*IFERROR(INDEX('Información SKU'!$H$1:$H$54,MATCH(I10874,'Información SKU'!$A$1:$A$54,0),1),15)</f>
        <v>144</v>
      </c>
      <c r="L10874">
        <v>12</v>
      </c>
      <c r="M10874" s="13">
        <f>L10874/IFERROR(INDEX('Información SKU'!$K$1:$K$54,MATCH(I10874,'Información SKU'!$A$1:$A$54,0),1),40)</f>
        <v>0.21818181818181817</v>
      </c>
      <c r="N10874" s="3">
        <v>43568</v>
      </c>
      <c r="O10874" s="3" t="s">
        <v>363</v>
      </c>
      <c r="P10874" s="2">
        <v>2</v>
      </c>
      <c r="R10874" s="3"/>
    </row>
    <row r="10875" spans="2:18" x14ac:dyDescent="0.25">
      <c r="B10875" t="s">
        <v>189</v>
      </c>
      <c r="C10875">
        <v>1003933</v>
      </c>
      <c r="D10875" t="s">
        <v>115</v>
      </c>
      <c r="E10875">
        <v>9003933</v>
      </c>
      <c r="F10875" t="s">
        <v>212</v>
      </c>
      <c r="G10875">
        <v>11004229</v>
      </c>
      <c r="H10875">
        <v>1010</v>
      </c>
      <c r="I10875">
        <v>5233</v>
      </c>
      <c r="J10875" t="s">
        <v>91</v>
      </c>
      <c r="K10875">
        <f>L10875*IFERROR(INDEX('Información SKU'!$H$1:$H$54,MATCH(I10875,'Información SKU'!$A$1:$A$54,0),1),15)</f>
        <v>24</v>
      </c>
      <c r="L10875">
        <v>2</v>
      </c>
      <c r="M10875" s="13">
        <f>L10875/IFERROR(INDEX('Información SKU'!$K$1:$K$54,MATCH(I10875,'Información SKU'!$A$1:$A$54,0),1),40)</f>
        <v>3.7037037037037035E-2</v>
      </c>
      <c r="N10875" s="3">
        <v>43568</v>
      </c>
      <c r="O10875" s="3" t="s">
        <v>363</v>
      </c>
      <c r="P10875" s="2">
        <v>2</v>
      </c>
      <c r="R10875" s="3"/>
    </row>
    <row r="10876" spans="2:18" x14ac:dyDescent="0.25">
      <c r="B10876" t="s">
        <v>189</v>
      </c>
      <c r="C10876">
        <v>1003933</v>
      </c>
      <c r="D10876" t="s">
        <v>115</v>
      </c>
      <c r="E10876">
        <v>9003933</v>
      </c>
      <c r="F10876" t="s">
        <v>212</v>
      </c>
      <c r="G10876">
        <v>11004229</v>
      </c>
      <c r="H10876">
        <v>280</v>
      </c>
      <c r="I10876">
        <v>320</v>
      </c>
      <c r="J10876" t="s">
        <v>31</v>
      </c>
      <c r="K10876">
        <f>L10876*IFERROR(INDEX('Información SKU'!$H$1:$H$54,MATCH(I10876,'Información SKU'!$A$1:$A$54,0),1),15)</f>
        <v>645</v>
      </c>
      <c r="L10876">
        <v>43</v>
      </c>
      <c r="M10876" s="13">
        <f>L10876/IFERROR(INDEX('Información SKU'!$K$1:$K$54,MATCH(I10876,'Información SKU'!$A$1:$A$54,0),1),40)</f>
        <v>0.55128205128205132</v>
      </c>
      <c r="N10876" s="3">
        <v>43568</v>
      </c>
      <c r="O10876" s="3" t="s">
        <v>362</v>
      </c>
      <c r="P10876" s="2">
        <v>2</v>
      </c>
      <c r="R10876" s="3"/>
    </row>
    <row r="10877" spans="2:18" x14ac:dyDescent="0.25">
      <c r="B10877" t="s">
        <v>189</v>
      </c>
      <c r="C10877">
        <v>1003933</v>
      </c>
      <c r="D10877" t="s">
        <v>115</v>
      </c>
      <c r="E10877">
        <v>9003933</v>
      </c>
      <c r="F10877" t="s">
        <v>212</v>
      </c>
      <c r="G10877">
        <v>11004229</v>
      </c>
      <c r="H10877">
        <v>170</v>
      </c>
      <c r="I10877">
        <v>224</v>
      </c>
      <c r="J10877" t="s">
        <v>37</v>
      </c>
      <c r="K10877">
        <f>L10877*IFERROR(INDEX('Información SKU'!$H$1:$H$54,MATCH(I10877,'Información SKU'!$A$1:$A$54,0),1),15)</f>
        <v>88</v>
      </c>
      <c r="L10877">
        <v>11</v>
      </c>
      <c r="M10877" s="13">
        <f>L10877/IFERROR(INDEX('Información SKU'!$K$1:$K$54,MATCH(I10877,'Información SKU'!$A$1:$A$54,0),1),40)</f>
        <v>0.26190476190476192</v>
      </c>
      <c r="N10877" s="3">
        <v>43568</v>
      </c>
      <c r="O10877" s="3" t="s">
        <v>363</v>
      </c>
      <c r="P10877" s="2">
        <v>2</v>
      </c>
      <c r="R10877" s="3"/>
    </row>
    <row r="10878" spans="2:18" x14ac:dyDescent="0.25">
      <c r="B10878" t="s">
        <v>189</v>
      </c>
      <c r="C10878">
        <v>1003933</v>
      </c>
      <c r="D10878" t="s">
        <v>115</v>
      </c>
      <c r="E10878">
        <v>9003933</v>
      </c>
      <c r="F10878" t="s">
        <v>212</v>
      </c>
      <c r="G10878">
        <v>11004229</v>
      </c>
      <c r="H10878">
        <v>160</v>
      </c>
      <c r="I10878">
        <v>223</v>
      </c>
      <c r="J10878" t="s">
        <v>74</v>
      </c>
      <c r="K10878">
        <f>L10878*IFERROR(INDEX('Información SKU'!$H$1:$H$54,MATCH(I10878,'Información SKU'!$A$1:$A$54,0),1),15)</f>
        <v>96</v>
      </c>
      <c r="L10878">
        <v>16</v>
      </c>
      <c r="M10878" s="13">
        <f>L10878/IFERROR(INDEX('Información SKU'!$K$1:$K$54,MATCH(I10878,'Información SKU'!$A$1:$A$54,0),1),40)</f>
        <v>0.38095238095238093</v>
      </c>
      <c r="N10878" s="3">
        <v>43568</v>
      </c>
      <c r="O10878" s="3" t="s">
        <v>363</v>
      </c>
      <c r="P10878" s="2">
        <v>2</v>
      </c>
      <c r="R10878" s="3"/>
    </row>
    <row r="10879" spans="2:18" x14ac:dyDescent="0.25">
      <c r="B10879" t="s">
        <v>189</v>
      </c>
      <c r="C10879">
        <v>1003933</v>
      </c>
      <c r="D10879" t="s">
        <v>115</v>
      </c>
      <c r="E10879">
        <v>9003933</v>
      </c>
      <c r="F10879" t="s">
        <v>212</v>
      </c>
      <c r="G10879">
        <v>11004229</v>
      </c>
      <c r="H10879">
        <v>150</v>
      </c>
      <c r="I10879">
        <v>205</v>
      </c>
      <c r="J10879" t="s">
        <v>35</v>
      </c>
      <c r="K10879">
        <f>L10879*IFERROR(INDEX('Información SKU'!$H$1:$H$54,MATCH(I10879,'Información SKU'!$A$1:$A$54,0),1),15)</f>
        <v>56</v>
      </c>
      <c r="L10879">
        <v>7</v>
      </c>
      <c r="M10879" s="13">
        <f>L10879/IFERROR(INDEX('Información SKU'!$K$1:$K$54,MATCH(I10879,'Información SKU'!$A$1:$A$54,0),1),40)</f>
        <v>0.16666666666666666</v>
      </c>
      <c r="N10879" s="3">
        <v>43568</v>
      </c>
      <c r="O10879" s="3" t="s">
        <v>365</v>
      </c>
      <c r="P10879" s="2">
        <v>3</v>
      </c>
      <c r="R10879" s="3"/>
    </row>
    <row r="10880" spans="2:18" x14ac:dyDescent="0.25">
      <c r="B10880" t="s">
        <v>189</v>
      </c>
      <c r="C10880">
        <v>1003933</v>
      </c>
      <c r="D10880" t="s">
        <v>115</v>
      </c>
      <c r="E10880">
        <v>9003933</v>
      </c>
      <c r="F10880" t="s">
        <v>212</v>
      </c>
      <c r="G10880">
        <v>11004229</v>
      </c>
      <c r="H10880">
        <v>120</v>
      </c>
      <c r="I10880">
        <v>43</v>
      </c>
      <c r="J10880" t="s">
        <v>12</v>
      </c>
      <c r="K10880">
        <f>L10880*IFERROR(INDEX('Información SKU'!$H$1:$H$54,MATCH(I10880,'Información SKU'!$A$1:$A$54,0),1),15)</f>
        <v>48</v>
      </c>
      <c r="L10880">
        <v>6</v>
      </c>
      <c r="M10880" s="13">
        <f>L10880/IFERROR(INDEX('Información SKU'!$K$1:$K$54,MATCH(I10880,'Información SKU'!$A$1:$A$54,0),1),40)</f>
        <v>0.14285714285714285</v>
      </c>
      <c r="N10880" s="3">
        <v>43568</v>
      </c>
      <c r="O10880" s="3" t="s">
        <v>365</v>
      </c>
      <c r="P10880" s="2">
        <v>3</v>
      </c>
      <c r="R10880" s="3"/>
    </row>
    <row r="10881" spans="2:18" x14ac:dyDescent="0.25">
      <c r="B10881" t="s">
        <v>189</v>
      </c>
      <c r="C10881">
        <v>1003933</v>
      </c>
      <c r="D10881" t="s">
        <v>115</v>
      </c>
      <c r="E10881">
        <v>9003933</v>
      </c>
      <c r="F10881" t="s">
        <v>212</v>
      </c>
      <c r="G10881">
        <v>11004229</v>
      </c>
      <c r="H10881">
        <v>110</v>
      </c>
      <c r="I10881">
        <v>42</v>
      </c>
      <c r="J10881" t="s">
        <v>15</v>
      </c>
      <c r="K10881">
        <f>L10881*IFERROR(INDEX('Información SKU'!$H$1:$H$54,MATCH(I10881,'Información SKU'!$A$1:$A$54,0),1),15)</f>
        <v>96</v>
      </c>
      <c r="L10881">
        <v>8</v>
      </c>
      <c r="M10881" s="13">
        <f>L10881/IFERROR(INDEX('Información SKU'!$K$1:$K$54,MATCH(I10881,'Información SKU'!$A$1:$A$54,0),1),40)</f>
        <v>0.16</v>
      </c>
      <c r="N10881" s="3">
        <v>43568</v>
      </c>
      <c r="O10881" s="3" t="s">
        <v>362</v>
      </c>
      <c r="P10881" s="2">
        <v>2</v>
      </c>
      <c r="R10881" s="3"/>
    </row>
    <row r="10882" spans="2:18" x14ac:dyDescent="0.25">
      <c r="B10882" t="s">
        <v>189</v>
      </c>
      <c r="C10882">
        <v>1003933</v>
      </c>
      <c r="D10882" t="s">
        <v>115</v>
      </c>
      <c r="E10882">
        <v>9003933</v>
      </c>
      <c r="F10882" t="s">
        <v>212</v>
      </c>
      <c r="G10882">
        <v>11004229</v>
      </c>
      <c r="H10882">
        <v>100</v>
      </c>
      <c r="I10882">
        <v>41</v>
      </c>
      <c r="J10882" t="s">
        <v>71</v>
      </c>
      <c r="K10882">
        <f>L10882*IFERROR(INDEX('Información SKU'!$H$1:$H$54,MATCH(I10882,'Información SKU'!$A$1:$A$54,0),1),15)</f>
        <v>40</v>
      </c>
      <c r="L10882">
        <v>5</v>
      </c>
      <c r="M10882" s="13">
        <f>L10882/IFERROR(INDEX('Información SKU'!$K$1:$K$54,MATCH(I10882,'Información SKU'!$A$1:$A$54,0),1),40)</f>
        <v>8.3333333333333329E-2</v>
      </c>
      <c r="N10882" s="3">
        <v>43568</v>
      </c>
      <c r="O10882" s="3" t="s">
        <v>361</v>
      </c>
      <c r="P10882" s="2">
        <v>1</v>
      </c>
      <c r="R10882" s="3"/>
    </row>
    <row r="10883" spans="2:18" x14ac:dyDescent="0.25">
      <c r="B10883" t="s">
        <v>189</v>
      </c>
      <c r="C10883">
        <v>1003933</v>
      </c>
      <c r="D10883" t="s">
        <v>115</v>
      </c>
      <c r="E10883">
        <v>9003933</v>
      </c>
      <c r="F10883" t="s">
        <v>212</v>
      </c>
      <c r="G10883">
        <v>11004229</v>
      </c>
      <c r="H10883">
        <v>30</v>
      </c>
      <c r="I10883">
        <v>63</v>
      </c>
      <c r="J10883" t="s">
        <v>1</v>
      </c>
      <c r="K10883">
        <f>L10883*IFERROR(INDEX('Información SKU'!$H$1:$H$54,MATCH(I10883,'Información SKU'!$A$1:$A$54,0),1),15)</f>
        <v>300</v>
      </c>
      <c r="L10883">
        <v>20</v>
      </c>
      <c r="M10883" s="13">
        <f>L10883/IFERROR(INDEX('Información SKU'!$K$1:$K$54,MATCH(I10883,'Información SKU'!$A$1:$A$54,0),1),40)</f>
        <v>0.47619047619047616</v>
      </c>
      <c r="N10883" s="3">
        <v>43568</v>
      </c>
      <c r="O10883" s="3" t="s">
        <v>363</v>
      </c>
      <c r="P10883" s="2">
        <v>2</v>
      </c>
      <c r="R10883" s="3"/>
    </row>
    <row r="10884" spans="2:18" x14ac:dyDescent="0.25">
      <c r="B10884" t="s">
        <v>189</v>
      </c>
      <c r="C10884">
        <v>1003933</v>
      </c>
      <c r="D10884" t="s">
        <v>115</v>
      </c>
      <c r="E10884">
        <v>9003933</v>
      </c>
      <c r="F10884" t="s">
        <v>212</v>
      </c>
      <c r="G10884">
        <v>11004229</v>
      </c>
      <c r="H10884">
        <v>20</v>
      </c>
      <c r="I10884">
        <v>62</v>
      </c>
      <c r="J10884" t="s">
        <v>25</v>
      </c>
      <c r="K10884">
        <f>L10884*IFERROR(INDEX('Información SKU'!$H$1:$H$54,MATCH(I10884,'Información SKU'!$A$1:$A$54,0),1),15)</f>
        <v>320</v>
      </c>
      <c r="L10884">
        <v>40</v>
      </c>
      <c r="M10884" s="13">
        <f>L10884/IFERROR(INDEX('Información SKU'!$K$1:$K$54,MATCH(I10884,'Información SKU'!$A$1:$A$54,0),1),40)</f>
        <v>0.8</v>
      </c>
      <c r="N10884" s="3">
        <v>43568</v>
      </c>
      <c r="O10884" s="3" t="s">
        <v>363</v>
      </c>
      <c r="P10884" s="2">
        <v>2</v>
      </c>
      <c r="R10884" s="3"/>
    </row>
    <row r="10885" spans="2:18" x14ac:dyDescent="0.25">
      <c r="B10885" t="s">
        <v>189</v>
      </c>
      <c r="C10885">
        <v>1003933</v>
      </c>
      <c r="D10885" t="s">
        <v>115</v>
      </c>
      <c r="E10885">
        <v>9003933</v>
      </c>
      <c r="F10885" t="s">
        <v>212</v>
      </c>
      <c r="G10885">
        <v>11004229</v>
      </c>
      <c r="H10885">
        <v>10</v>
      </c>
      <c r="I10885">
        <v>61</v>
      </c>
      <c r="J10885" t="s">
        <v>20</v>
      </c>
      <c r="K10885">
        <f>L10885*IFERROR(INDEX('Información SKU'!$H$1:$H$54,MATCH(I10885,'Información SKU'!$A$1:$A$54,0),1),15)</f>
        <v>420</v>
      </c>
      <c r="L10885">
        <v>28</v>
      </c>
      <c r="M10885" s="13">
        <f>L10885/IFERROR(INDEX('Información SKU'!$K$1:$K$54,MATCH(I10885,'Información SKU'!$A$1:$A$54,0),1),40)</f>
        <v>0.46666666666666667</v>
      </c>
      <c r="N10885" s="3">
        <v>43568</v>
      </c>
      <c r="O10885" s="3" t="s">
        <v>365</v>
      </c>
      <c r="P10885" s="2">
        <v>3</v>
      </c>
      <c r="R10885" s="3"/>
    </row>
    <row r="10886" spans="2:18" x14ac:dyDescent="0.25">
      <c r="B10886" t="s">
        <v>189</v>
      </c>
      <c r="C10886">
        <v>1003933</v>
      </c>
      <c r="D10886" t="s">
        <v>115</v>
      </c>
      <c r="E10886">
        <v>9003933</v>
      </c>
      <c r="F10886" t="s">
        <v>212</v>
      </c>
      <c r="G10886">
        <v>11004229</v>
      </c>
      <c r="H10886">
        <v>520</v>
      </c>
      <c r="I10886">
        <v>527</v>
      </c>
      <c r="J10886" t="s">
        <v>80</v>
      </c>
      <c r="K10886">
        <f>L10886*IFERROR(INDEX('Información SKU'!$H$1:$H$54,MATCH(I10886,'Información SKU'!$A$1:$A$54,0),1),15)</f>
        <v>60</v>
      </c>
      <c r="L10886">
        <v>4</v>
      </c>
      <c r="M10886" s="13">
        <f>L10886/IFERROR(INDEX('Información SKU'!$K$1:$K$54,MATCH(I10886,'Información SKU'!$A$1:$A$54,0),1),40)</f>
        <v>6.6666666666666666E-2</v>
      </c>
      <c r="N10886" s="3">
        <v>43568</v>
      </c>
      <c r="O10886" s="3" t="s">
        <v>365</v>
      </c>
      <c r="P10886" s="2">
        <v>3</v>
      </c>
      <c r="R10886" s="3"/>
    </row>
    <row r="10887" spans="2:18" x14ac:dyDescent="0.25">
      <c r="B10887" t="s">
        <v>189</v>
      </c>
      <c r="C10887">
        <v>1003933</v>
      </c>
      <c r="D10887" t="s">
        <v>115</v>
      </c>
      <c r="E10887">
        <v>9003933</v>
      </c>
      <c r="F10887" t="s">
        <v>212</v>
      </c>
      <c r="G10887">
        <v>11004229</v>
      </c>
      <c r="H10887">
        <v>510</v>
      </c>
      <c r="I10887">
        <v>522</v>
      </c>
      <c r="J10887" t="s">
        <v>6</v>
      </c>
      <c r="K10887">
        <f>L10887*IFERROR(INDEX('Información SKU'!$H$1:$H$54,MATCH(I10887,'Información SKU'!$A$1:$A$54,0),1),15)</f>
        <v>45</v>
      </c>
      <c r="L10887">
        <v>3</v>
      </c>
      <c r="M10887" s="13">
        <f>L10887/IFERROR(INDEX('Información SKU'!$K$1:$K$54,MATCH(I10887,'Información SKU'!$A$1:$A$54,0),1),40)</f>
        <v>0.05</v>
      </c>
      <c r="N10887" s="3">
        <v>43568</v>
      </c>
      <c r="O10887" s="3" t="s">
        <v>365</v>
      </c>
      <c r="P10887" s="2">
        <v>3</v>
      </c>
      <c r="R10887" s="3"/>
    </row>
    <row r="10888" spans="2:18" x14ac:dyDescent="0.25">
      <c r="B10888" t="s">
        <v>189</v>
      </c>
      <c r="C10888">
        <v>1003933</v>
      </c>
      <c r="D10888" t="s">
        <v>115</v>
      </c>
      <c r="E10888">
        <v>9003933</v>
      </c>
      <c r="F10888" t="s">
        <v>212</v>
      </c>
      <c r="G10888">
        <v>11004229</v>
      </c>
      <c r="H10888">
        <v>500</v>
      </c>
      <c r="I10888">
        <v>521</v>
      </c>
      <c r="J10888" t="s">
        <v>28</v>
      </c>
      <c r="K10888">
        <f>L10888*IFERROR(INDEX('Información SKU'!$H$1:$H$54,MATCH(I10888,'Información SKU'!$A$1:$A$54,0),1),15)</f>
        <v>96</v>
      </c>
      <c r="L10888">
        <v>12</v>
      </c>
      <c r="M10888" s="13">
        <f>L10888/IFERROR(INDEX('Información SKU'!$K$1:$K$54,MATCH(I10888,'Información SKU'!$A$1:$A$54,0),1),40)</f>
        <v>0.2</v>
      </c>
      <c r="N10888" s="3">
        <v>43568</v>
      </c>
      <c r="O10888" s="3" t="s">
        <v>361</v>
      </c>
      <c r="P10888" s="2">
        <v>1</v>
      </c>
      <c r="R10888" s="3"/>
    </row>
    <row r="10889" spans="2:18" x14ac:dyDescent="0.25">
      <c r="B10889" t="s">
        <v>189</v>
      </c>
      <c r="C10889">
        <v>1003933</v>
      </c>
      <c r="D10889" t="s">
        <v>115</v>
      </c>
      <c r="E10889">
        <v>9003933</v>
      </c>
      <c r="F10889" t="s">
        <v>212</v>
      </c>
      <c r="G10889">
        <v>11004229</v>
      </c>
      <c r="H10889">
        <v>490</v>
      </c>
      <c r="I10889">
        <v>511</v>
      </c>
      <c r="J10889" t="s">
        <v>29</v>
      </c>
      <c r="K10889">
        <f>L10889*IFERROR(INDEX('Información SKU'!$H$1:$H$54,MATCH(I10889,'Información SKU'!$A$1:$A$54,0),1),15)</f>
        <v>8</v>
      </c>
      <c r="L10889">
        <v>1</v>
      </c>
      <c r="M10889" s="13">
        <f>L10889/IFERROR(INDEX('Información SKU'!$K$1:$K$54,MATCH(I10889,'Información SKU'!$A$1:$A$54,0),1),40)</f>
        <v>1.6666666666666666E-2</v>
      </c>
      <c r="N10889" s="3">
        <v>43568</v>
      </c>
      <c r="O10889" s="3" t="s">
        <v>363</v>
      </c>
      <c r="P10889" s="2">
        <v>2</v>
      </c>
      <c r="R10889" s="3"/>
    </row>
    <row r="10890" spans="2:18" x14ac:dyDescent="0.25">
      <c r="B10890" t="s">
        <v>189</v>
      </c>
      <c r="C10890">
        <v>1003933</v>
      </c>
      <c r="D10890" t="s">
        <v>115</v>
      </c>
      <c r="E10890">
        <v>9003933</v>
      </c>
      <c r="F10890" t="s">
        <v>212</v>
      </c>
      <c r="G10890">
        <v>11004229</v>
      </c>
      <c r="H10890">
        <v>480</v>
      </c>
      <c r="I10890">
        <v>510</v>
      </c>
      <c r="J10890" t="s">
        <v>30</v>
      </c>
      <c r="K10890">
        <f>L10890*IFERROR(INDEX('Información SKU'!$H$1:$H$54,MATCH(I10890,'Información SKU'!$A$1:$A$54,0),1),15)</f>
        <v>18</v>
      </c>
      <c r="L10890">
        <v>3</v>
      </c>
      <c r="M10890" s="13">
        <f>L10890/IFERROR(INDEX('Información SKU'!$K$1:$K$54,MATCH(I10890,'Información SKU'!$A$1:$A$54,0),1),40)</f>
        <v>0.06</v>
      </c>
      <c r="N10890" s="3">
        <v>43568</v>
      </c>
      <c r="O10890" s="3" t="s">
        <v>360</v>
      </c>
      <c r="P10890" s="2">
        <v>1</v>
      </c>
      <c r="R10890" s="3"/>
    </row>
    <row r="10891" spans="2:18" x14ac:dyDescent="0.25">
      <c r="B10891" t="s">
        <v>189</v>
      </c>
      <c r="C10891">
        <v>1003933</v>
      </c>
      <c r="D10891" t="s">
        <v>115</v>
      </c>
      <c r="E10891">
        <v>9003933</v>
      </c>
      <c r="F10891" t="s">
        <v>212</v>
      </c>
      <c r="G10891">
        <v>11004229</v>
      </c>
      <c r="H10891">
        <v>470</v>
      </c>
      <c r="I10891">
        <v>509</v>
      </c>
      <c r="J10891" t="s">
        <v>0</v>
      </c>
      <c r="K10891">
        <f>L10891*IFERROR(INDEX('Información SKU'!$H$1:$H$54,MATCH(I10891,'Información SKU'!$A$1:$A$54,0),1),15)</f>
        <v>84</v>
      </c>
      <c r="L10891">
        <v>14</v>
      </c>
      <c r="M10891" s="13">
        <f>L10891/IFERROR(INDEX('Información SKU'!$K$1:$K$54,MATCH(I10891,'Información SKU'!$A$1:$A$54,0),1),40)</f>
        <v>0.17499999999999999</v>
      </c>
      <c r="N10891" s="3">
        <v>43568</v>
      </c>
      <c r="O10891" s="3" t="s">
        <v>363</v>
      </c>
      <c r="P10891" s="2">
        <v>2</v>
      </c>
      <c r="R10891" s="3"/>
    </row>
    <row r="10892" spans="2:18" x14ac:dyDescent="0.25">
      <c r="B10892" t="s">
        <v>189</v>
      </c>
      <c r="C10892">
        <v>1003933</v>
      </c>
      <c r="D10892" t="s">
        <v>115</v>
      </c>
      <c r="E10892">
        <v>9003933</v>
      </c>
      <c r="F10892" t="s">
        <v>212</v>
      </c>
      <c r="G10892">
        <v>11004229</v>
      </c>
      <c r="H10892">
        <v>460</v>
      </c>
      <c r="I10892">
        <v>480</v>
      </c>
      <c r="J10892" t="s">
        <v>77</v>
      </c>
      <c r="K10892">
        <f>L10892*IFERROR(INDEX('Información SKU'!$H$1:$H$54,MATCH(I10892,'Información SKU'!$A$1:$A$54,0),1),15)</f>
        <v>48</v>
      </c>
      <c r="L10892">
        <v>6</v>
      </c>
      <c r="M10892" s="13">
        <f>L10892/IFERROR(INDEX('Información SKU'!$K$1:$K$54,MATCH(I10892,'Información SKU'!$A$1:$A$54,0),1),40)</f>
        <v>7.6923076923076927E-2</v>
      </c>
      <c r="N10892" s="3">
        <v>43568</v>
      </c>
      <c r="O10892" s="3" t="s">
        <v>361</v>
      </c>
      <c r="P10892" s="2">
        <v>1</v>
      </c>
      <c r="R10892" s="3"/>
    </row>
    <row r="10893" spans="2:18" x14ac:dyDescent="0.25">
      <c r="B10893" t="s">
        <v>189</v>
      </c>
      <c r="C10893">
        <v>1003933</v>
      </c>
      <c r="D10893" t="s">
        <v>115</v>
      </c>
      <c r="E10893">
        <v>9003933</v>
      </c>
      <c r="F10893" t="s">
        <v>212</v>
      </c>
      <c r="G10893">
        <v>11004229</v>
      </c>
      <c r="H10893">
        <v>450</v>
      </c>
      <c r="I10893">
        <v>478</v>
      </c>
      <c r="J10893" t="s">
        <v>76</v>
      </c>
      <c r="K10893">
        <f>L10893*IFERROR(INDEX('Información SKU'!$H$1:$H$54,MATCH(I10893,'Información SKU'!$A$1:$A$54,0),1),15)</f>
        <v>30</v>
      </c>
      <c r="L10893">
        <v>2</v>
      </c>
      <c r="M10893" s="13">
        <f>L10893/IFERROR(INDEX('Información SKU'!$K$1:$K$54,MATCH(I10893,'Información SKU'!$A$1:$A$54,0),1),40)</f>
        <v>2.8571428571428571E-2</v>
      </c>
      <c r="N10893" s="3">
        <v>43568</v>
      </c>
      <c r="O10893" s="3" t="s">
        <v>362</v>
      </c>
      <c r="P10893" s="2">
        <v>2</v>
      </c>
      <c r="R10893" s="3"/>
    </row>
    <row r="10894" spans="2:18" x14ac:dyDescent="0.25">
      <c r="B10894" t="s">
        <v>189</v>
      </c>
      <c r="C10894">
        <v>1003933</v>
      </c>
      <c r="D10894" t="s">
        <v>115</v>
      </c>
      <c r="E10894">
        <v>9003933</v>
      </c>
      <c r="F10894" t="s">
        <v>212</v>
      </c>
      <c r="G10894">
        <v>11004229</v>
      </c>
      <c r="H10894">
        <v>440</v>
      </c>
      <c r="I10894">
        <v>460</v>
      </c>
      <c r="J10894" t="s">
        <v>38</v>
      </c>
      <c r="K10894">
        <f>L10894*IFERROR(INDEX('Información SKU'!$H$1:$H$54,MATCH(I10894,'Información SKU'!$A$1:$A$54,0),1),15)</f>
        <v>210</v>
      </c>
      <c r="L10894">
        <v>14</v>
      </c>
      <c r="M10894" s="13">
        <f>L10894/IFERROR(INDEX('Información SKU'!$K$1:$K$54,MATCH(I10894,'Información SKU'!$A$1:$A$54,0),1),40)</f>
        <v>0.17948717948717949</v>
      </c>
      <c r="N10894" s="3">
        <v>43568</v>
      </c>
      <c r="O10894" s="3" t="s">
        <v>360</v>
      </c>
      <c r="P10894" s="2">
        <v>1</v>
      </c>
      <c r="R10894" s="3"/>
    </row>
    <row r="10895" spans="2:18" x14ac:dyDescent="0.25">
      <c r="B10895" t="s">
        <v>189</v>
      </c>
      <c r="C10895">
        <v>1003933</v>
      </c>
      <c r="D10895" t="s">
        <v>115</v>
      </c>
      <c r="E10895">
        <v>9003933</v>
      </c>
      <c r="F10895" t="s">
        <v>212</v>
      </c>
      <c r="G10895">
        <v>11004229</v>
      </c>
      <c r="H10895">
        <v>400</v>
      </c>
      <c r="I10895">
        <v>416</v>
      </c>
      <c r="J10895" t="s">
        <v>81</v>
      </c>
      <c r="K10895">
        <f>L10895*IFERROR(INDEX('Información SKU'!$H$1:$H$54,MATCH(I10895,'Información SKU'!$A$1:$A$54,0),1),15)</f>
        <v>15</v>
      </c>
      <c r="L10895">
        <v>1</v>
      </c>
      <c r="M10895" s="13">
        <f>L10895/IFERROR(INDEX('Información SKU'!$K$1:$K$54,MATCH(I10895,'Información SKU'!$A$1:$A$54,0),1),40)</f>
        <v>1.4285714285714285E-2</v>
      </c>
      <c r="N10895" s="3">
        <v>43568</v>
      </c>
      <c r="O10895" s="3" t="s">
        <v>362</v>
      </c>
      <c r="P10895" s="2">
        <v>2</v>
      </c>
      <c r="R10895" s="3"/>
    </row>
    <row r="10896" spans="2:18" x14ac:dyDescent="0.25">
      <c r="B10896" t="s">
        <v>189</v>
      </c>
      <c r="C10896">
        <v>1003933</v>
      </c>
      <c r="D10896" t="s">
        <v>115</v>
      </c>
      <c r="E10896">
        <v>9003933</v>
      </c>
      <c r="F10896" t="s">
        <v>212</v>
      </c>
      <c r="G10896">
        <v>11004229</v>
      </c>
      <c r="H10896">
        <v>420</v>
      </c>
      <c r="I10896">
        <v>420</v>
      </c>
      <c r="J10896" t="s">
        <v>11</v>
      </c>
      <c r="K10896">
        <f>L10896*IFERROR(INDEX('Información SKU'!$H$1:$H$54,MATCH(I10896,'Información SKU'!$A$1:$A$54,0),1),15)</f>
        <v>90</v>
      </c>
      <c r="L10896">
        <v>6</v>
      </c>
      <c r="M10896" s="13">
        <f>L10896/IFERROR(INDEX('Información SKU'!$K$1:$K$54,MATCH(I10896,'Información SKU'!$A$1:$A$54,0),1),40)</f>
        <v>7.6923076923076927E-2</v>
      </c>
      <c r="N10896" s="3">
        <v>43568</v>
      </c>
      <c r="O10896" s="3" t="s">
        <v>361</v>
      </c>
      <c r="P10896" s="2">
        <v>1</v>
      </c>
      <c r="R10896" s="3"/>
    </row>
    <row r="10897" spans="2:18" x14ac:dyDescent="0.25">
      <c r="B10897" t="s">
        <v>189</v>
      </c>
      <c r="C10897">
        <v>1003933</v>
      </c>
      <c r="D10897" t="s">
        <v>115</v>
      </c>
      <c r="E10897">
        <v>9003933</v>
      </c>
      <c r="F10897" t="s">
        <v>212</v>
      </c>
      <c r="G10897">
        <v>11004229</v>
      </c>
      <c r="H10897">
        <v>430</v>
      </c>
      <c r="I10897">
        <v>439</v>
      </c>
      <c r="J10897" t="s">
        <v>78</v>
      </c>
      <c r="K10897">
        <f>L10897*IFERROR(INDEX('Información SKU'!$H$1:$H$54,MATCH(I10897,'Información SKU'!$A$1:$A$54,0),1),15)</f>
        <v>132</v>
      </c>
      <c r="L10897">
        <v>22</v>
      </c>
      <c r="M10897" s="13">
        <f>L10897/IFERROR(INDEX('Información SKU'!$K$1:$K$54,MATCH(I10897,'Información SKU'!$A$1:$A$54,0),1),40)</f>
        <v>0.17460317460317459</v>
      </c>
      <c r="N10897" s="3">
        <v>43568</v>
      </c>
      <c r="O10897" s="3" t="s">
        <v>360</v>
      </c>
      <c r="P10897" s="2">
        <v>1</v>
      </c>
      <c r="R10897" s="3"/>
    </row>
    <row r="10898" spans="2:18" x14ac:dyDescent="0.25">
      <c r="B10898" t="s">
        <v>189</v>
      </c>
      <c r="C10898">
        <v>1003933</v>
      </c>
      <c r="D10898" t="s">
        <v>115</v>
      </c>
      <c r="E10898">
        <v>9003933</v>
      </c>
      <c r="F10898" t="s">
        <v>212</v>
      </c>
      <c r="G10898">
        <v>11004259</v>
      </c>
      <c r="H10898">
        <v>50</v>
      </c>
      <c r="I10898">
        <v>5273</v>
      </c>
      <c r="J10898" t="s">
        <v>82</v>
      </c>
      <c r="K10898">
        <f>L10898*IFERROR(INDEX('Información SKU'!$H$1:$H$54,MATCH(I10898,'Información SKU'!$A$1:$A$54,0),1),15)</f>
        <v>420</v>
      </c>
      <c r="L10898">
        <v>70</v>
      </c>
      <c r="M10898" s="13">
        <f>L10898/IFERROR(INDEX('Información SKU'!$K$1:$K$54,MATCH(I10898,'Información SKU'!$A$1:$A$54,0),1),40)</f>
        <v>1</v>
      </c>
      <c r="N10898" s="3">
        <v>43569</v>
      </c>
      <c r="O10898" s="3" t="s">
        <v>360</v>
      </c>
      <c r="P10898" s="2">
        <v>1</v>
      </c>
      <c r="R10898" s="3"/>
    </row>
    <row r="10899" spans="2:18" x14ac:dyDescent="0.25">
      <c r="B10899" t="s">
        <v>189</v>
      </c>
      <c r="C10899">
        <v>1003933</v>
      </c>
      <c r="D10899" t="s">
        <v>115</v>
      </c>
      <c r="E10899">
        <v>9003933</v>
      </c>
      <c r="F10899" t="s">
        <v>212</v>
      </c>
      <c r="G10899">
        <v>11004259</v>
      </c>
      <c r="H10899">
        <v>30</v>
      </c>
      <c r="I10899">
        <v>244</v>
      </c>
      <c r="J10899" t="s">
        <v>94</v>
      </c>
      <c r="K10899">
        <f>L10899*IFERROR(INDEX('Información SKU'!$H$1:$H$54,MATCH(I10899,'Información SKU'!$A$1:$A$54,0),1),15)</f>
        <v>576</v>
      </c>
      <c r="L10899">
        <v>48</v>
      </c>
      <c r="M10899" s="13">
        <f>L10899/IFERROR(INDEX('Información SKU'!$K$1:$K$54,MATCH(I10899,'Información SKU'!$A$1:$A$54,0),1),40)</f>
        <v>0.5</v>
      </c>
      <c r="N10899" s="3">
        <v>43569</v>
      </c>
      <c r="O10899" s="3" t="s">
        <v>361</v>
      </c>
      <c r="P10899" s="2">
        <v>1</v>
      </c>
      <c r="R10899" s="3"/>
    </row>
    <row r="10900" spans="2:18" x14ac:dyDescent="0.25">
      <c r="B10900" t="s">
        <v>189</v>
      </c>
      <c r="C10900">
        <v>1003933</v>
      </c>
      <c r="D10900" t="s">
        <v>115</v>
      </c>
      <c r="E10900">
        <v>9003933</v>
      </c>
      <c r="F10900" t="s">
        <v>212</v>
      </c>
      <c r="G10900">
        <v>11004259</v>
      </c>
      <c r="H10900">
        <v>10</v>
      </c>
      <c r="I10900">
        <v>62</v>
      </c>
      <c r="J10900" t="s">
        <v>25</v>
      </c>
      <c r="K10900">
        <f>L10900*IFERROR(INDEX('Información SKU'!$H$1:$H$54,MATCH(I10900,'Información SKU'!$A$1:$A$54,0),1),15)</f>
        <v>1600</v>
      </c>
      <c r="L10900">
        <v>200</v>
      </c>
      <c r="M10900" s="13">
        <f>L10900/IFERROR(INDEX('Información SKU'!$K$1:$K$54,MATCH(I10900,'Información SKU'!$A$1:$A$54,0),1),40)</f>
        <v>4</v>
      </c>
      <c r="N10900" s="3">
        <v>43569</v>
      </c>
      <c r="O10900" s="3" t="s">
        <v>360</v>
      </c>
      <c r="P10900" s="2">
        <v>1</v>
      </c>
      <c r="R10900" s="3"/>
    </row>
    <row r="10901" spans="2:18" x14ac:dyDescent="0.25">
      <c r="B10901" t="s">
        <v>189</v>
      </c>
      <c r="C10901">
        <v>1003933</v>
      </c>
      <c r="D10901" t="s">
        <v>115</v>
      </c>
      <c r="E10901">
        <v>9003933</v>
      </c>
      <c r="F10901" t="s">
        <v>212</v>
      </c>
      <c r="G10901">
        <v>11004260</v>
      </c>
      <c r="H10901">
        <v>840</v>
      </c>
      <c r="I10901">
        <v>2397</v>
      </c>
      <c r="J10901" t="s">
        <v>67</v>
      </c>
      <c r="K10901">
        <f>L10901*IFERROR(INDEX('Información SKU'!$H$1:$H$54,MATCH(I10901,'Información SKU'!$A$1:$A$54,0),1),15)</f>
        <v>120</v>
      </c>
      <c r="L10901">
        <v>10</v>
      </c>
      <c r="M10901" s="13">
        <f>L10901/IFERROR(INDEX('Información SKU'!$K$1:$K$54,MATCH(I10901,'Información SKU'!$A$1:$A$54,0),1),40)</f>
        <v>0.2</v>
      </c>
      <c r="N10901" s="3">
        <v>43569</v>
      </c>
      <c r="O10901" s="3" t="s">
        <v>362</v>
      </c>
      <c r="P10901" s="2">
        <v>2</v>
      </c>
      <c r="R10901" s="3"/>
    </row>
    <row r="10902" spans="2:18" x14ac:dyDescent="0.25">
      <c r="B10902" t="s">
        <v>189</v>
      </c>
      <c r="C10902">
        <v>1003933</v>
      </c>
      <c r="D10902" t="s">
        <v>115</v>
      </c>
      <c r="E10902">
        <v>9003933</v>
      </c>
      <c r="F10902" t="s">
        <v>212</v>
      </c>
      <c r="G10902">
        <v>11004260</v>
      </c>
      <c r="H10902">
        <v>830</v>
      </c>
      <c r="I10902">
        <v>2396</v>
      </c>
      <c r="J10902" t="s">
        <v>68</v>
      </c>
      <c r="K10902">
        <f>L10902*IFERROR(INDEX('Información SKU'!$H$1:$H$54,MATCH(I10902,'Información SKU'!$A$1:$A$54,0),1),15)</f>
        <v>105</v>
      </c>
      <c r="L10902">
        <v>7</v>
      </c>
      <c r="M10902" s="13">
        <f>L10902/IFERROR(INDEX('Información SKU'!$K$1:$K$54,MATCH(I10902,'Información SKU'!$A$1:$A$54,0),1),40)</f>
        <v>0.14000000000000001</v>
      </c>
      <c r="N10902" s="3">
        <v>43569</v>
      </c>
      <c r="O10902" s="3" t="s">
        <v>364</v>
      </c>
      <c r="P10902" s="2">
        <v>3</v>
      </c>
      <c r="R10902" s="3"/>
    </row>
    <row r="10903" spans="2:18" x14ac:dyDescent="0.25">
      <c r="B10903" t="s">
        <v>189</v>
      </c>
      <c r="C10903">
        <v>1003933</v>
      </c>
      <c r="D10903" t="s">
        <v>115</v>
      </c>
      <c r="E10903">
        <v>9003933</v>
      </c>
      <c r="F10903" t="s">
        <v>212</v>
      </c>
      <c r="G10903">
        <v>11004260</v>
      </c>
      <c r="H10903">
        <v>820</v>
      </c>
      <c r="I10903">
        <v>2390</v>
      </c>
      <c r="J10903" t="s">
        <v>69</v>
      </c>
      <c r="K10903">
        <f>L10903*IFERROR(INDEX('Información SKU'!$H$1:$H$54,MATCH(I10903,'Información SKU'!$A$1:$A$54,0),1),15)</f>
        <v>168</v>
      </c>
      <c r="L10903">
        <v>14</v>
      </c>
      <c r="M10903" s="13">
        <f>L10903/IFERROR(INDEX('Información SKU'!$K$1:$K$54,MATCH(I10903,'Información SKU'!$A$1:$A$54,0),1),40)</f>
        <v>0.08</v>
      </c>
      <c r="N10903" s="3">
        <v>43569</v>
      </c>
      <c r="O10903" s="3" t="s">
        <v>363</v>
      </c>
      <c r="P10903" s="2">
        <v>2</v>
      </c>
      <c r="R10903" s="3"/>
    </row>
    <row r="10904" spans="2:18" x14ac:dyDescent="0.25">
      <c r="B10904" t="s">
        <v>189</v>
      </c>
      <c r="C10904">
        <v>1003933</v>
      </c>
      <c r="D10904" t="s">
        <v>115</v>
      </c>
      <c r="E10904">
        <v>9003933</v>
      </c>
      <c r="F10904" t="s">
        <v>212</v>
      </c>
      <c r="G10904">
        <v>11004260</v>
      </c>
      <c r="H10904">
        <v>810</v>
      </c>
      <c r="I10904">
        <v>2389</v>
      </c>
      <c r="J10904" t="s">
        <v>70</v>
      </c>
      <c r="K10904">
        <f>L10904*IFERROR(INDEX('Información SKU'!$H$1:$H$54,MATCH(I10904,'Información SKU'!$A$1:$A$54,0),1),15)</f>
        <v>294</v>
      </c>
      <c r="L10904">
        <v>49</v>
      </c>
      <c r="M10904" s="13">
        <f>L10904/IFERROR(INDEX('Información SKU'!$K$1:$K$54,MATCH(I10904,'Información SKU'!$A$1:$A$54,0),1),40)</f>
        <v>0.51041666666666663</v>
      </c>
      <c r="N10904" s="3">
        <v>43569</v>
      </c>
      <c r="O10904" s="3" t="s">
        <v>362</v>
      </c>
      <c r="P10904" s="2">
        <v>2</v>
      </c>
      <c r="R10904" s="3"/>
    </row>
    <row r="10905" spans="2:18" x14ac:dyDescent="0.25">
      <c r="B10905" t="s">
        <v>189</v>
      </c>
      <c r="C10905">
        <v>1003933</v>
      </c>
      <c r="D10905" t="s">
        <v>115</v>
      </c>
      <c r="E10905">
        <v>9003933</v>
      </c>
      <c r="F10905" t="s">
        <v>212</v>
      </c>
      <c r="G10905">
        <v>11004260</v>
      </c>
      <c r="H10905">
        <v>800</v>
      </c>
      <c r="I10905">
        <v>2387</v>
      </c>
      <c r="J10905" t="s">
        <v>33</v>
      </c>
      <c r="K10905">
        <f>L10905*IFERROR(INDEX('Información SKU'!$H$1:$H$54,MATCH(I10905,'Información SKU'!$A$1:$A$54,0),1),15)</f>
        <v>444</v>
      </c>
      <c r="L10905">
        <v>37</v>
      </c>
      <c r="M10905" s="13">
        <f>L10905/IFERROR(INDEX('Información SKU'!$K$1:$K$54,MATCH(I10905,'Información SKU'!$A$1:$A$54,0),1),40)</f>
        <v>0.38541666666666669</v>
      </c>
      <c r="N10905" s="3">
        <v>43569</v>
      </c>
      <c r="O10905" s="3" t="s">
        <v>361</v>
      </c>
      <c r="P10905" s="2">
        <v>1</v>
      </c>
      <c r="R10905" s="3"/>
    </row>
    <row r="10906" spans="2:18" x14ac:dyDescent="0.25">
      <c r="B10906" t="s">
        <v>189</v>
      </c>
      <c r="C10906">
        <v>1003933</v>
      </c>
      <c r="D10906" t="s">
        <v>115</v>
      </c>
      <c r="E10906">
        <v>9003933</v>
      </c>
      <c r="F10906" t="s">
        <v>212</v>
      </c>
      <c r="G10906">
        <v>11004260</v>
      </c>
      <c r="H10906">
        <v>780</v>
      </c>
      <c r="I10906">
        <v>2384</v>
      </c>
      <c r="J10906" t="s">
        <v>10</v>
      </c>
      <c r="K10906">
        <f>L10906*IFERROR(INDEX('Información SKU'!$H$1:$H$54,MATCH(I10906,'Información SKU'!$A$1:$A$54,0),1),15)</f>
        <v>480</v>
      </c>
      <c r="L10906">
        <v>80</v>
      </c>
      <c r="M10906" s="13">
        <f>L10906/IFERROR(INDEX('Información SKU'!$K$1:$K$54,MATCH(I10906,'Información SKU'!$A$1:$A$54,0),1),40)</f>
        <v>0.83333333333333337</v>
      </c>
      <c r="N10906" s="3">
        <v>43569</v>
      </c>
      <c r="O10906" s="3" t="s">
        <v>365</v>
      </c>
      <c r="P10906" s="2">
        <v>3</v>
      </c>
      <c r="R10906" s="3"/>
    </row>
    <row r="10907" spans="2:18" x14ac:dyDescent="0.25">
      <c r="B10907" t="s">
        <v>189</v>
      </c>
      <c r="C10907">
        <v>1003933</v>
      </c>
      <c r="D10907" t="s">
        <v>115</v>
      </c>
      <c r="E10907">
        <v>9003933</v>
      </c>
      <c r="F10907" t="s">
        <v>212</v>
      </c>
      <c r="G10907">
        <v>11004260</v>
      </c>
      <c r="H10907">
        <v>770</v>
      </c>
      <c r="I10907">
        <v>2383</v>
      </c>
      <c r="J10907" t="s">
        <v>92</v>
      </c>
      <c r="K10907">
        <f>L10907*IFERROR(INDEX('Información SKU'!$H$1:$H$54,MATCH(I10907,'Información SKU'!$A$1:$A$54,0),1),15)</f>
        <v>78</v>
      </c>
      <c r="L10907">
        <v>13</v>
      </c>
      <c r="M10907" s="13">
        <f>L10907/IFERROR(INDEX('Información SKU'!$K$1:$K$54,MATCH(I10907,'Información SKU'!$A$1:$A$54,0),1),40)</f>
        <v>7.4285714285714288E-2</v>
      </c>
      <c r="N10907" s="3">
        <v>43569</v>
      </c>
      <c r="O10907" s="3" t="s">
        <v>362</v>
      </c>
      <c r="P10907" s="2">
        <v>2</v>
      </c>
      <c r="R10907" s="3"/>
    </row>
    <row r="10908" spans="2:18" x14ac:dyDescent="0.25">
      <c r="B10908" t="s">
        <v>189</v>
      </c>
      <c r="C10908">
        <v>1003933</v>
      </c>
      <c r="D10908" t="s">
        <v>115</v>
      </c>
      <c r="E10908">
        <v>9003933</v>
      </c>
      <c r="F10908" t="s">
        <v>212</v>
      </c>
      <c r="G10908">
        <v>11004260</v>
      </c>
      <c r="H10908">
        <v>760</v>
      </c>
      <c r="I10908">
        <v>2382</v>
      </c>
      <c r="J10908" t="s">
        <v>34</v>
      </c>
      <c r="K10908">
        <f>L10908*IFERROR(INDEX('Información SKU'!$H$1:$H$54,MATCH(I10908,'Información SKU'!$A$1:$A$54,0),1),15)</f>
        <v>348</v>
      </c>
      <c r="L10908">
        <v>58</v>
      </c>
      <c r="M10908" s="13">
        <f>L10908/IFERROR(INDEX('Información SKU'!$K$1:$K$54,MATCH(I10908,'Información SKU'!$A$1:$A$54,0),1),40)</f>
        <v>0.60416666666666663</v>
      </c>
      <c r="N10908" s="3">
        <v>43569</v>
      </c>
      <c r="O10908" s="3" t="s">
        <v>361</v>
      </c>
      <c r="P10908" s="2">
        <v>1</v>
      </c>
      <c r="R10908" s="3"/>
    </row>
    <row r="10909" spans="2:18" x14ac:dyDescent="0.25">
      <c r="B10909" t="s">
        <v>189</v>
      </c>
      <c r="C10909">
        <v>1003933</v>
      </c>
      <c r="D10909" t="s">
        <v>115</v>
      </c>
      <c r="E10909">
        <v>9003933</v>
      </c>
      <c r="F10909" t="s">
        <v>212</v>
      </c>
      <c r="G10909">
        <v>11004260</v>
      </c>
      <c r="H10909">
        <v>750</v>
      </c>
      <c r="I10909">
        <v>2381</v>
      </c>
      <c r="J10909" t="s">
        <v>93</v>
      </c>
      <c r="K10909">
        <f>L10909*IFERROR(INDEX('Información SKU'!$H$1:$H$54,MATCH(I10909,'Información SKU'!$A$1:$A$54,0),1),15)</f>
        <v>88</v>
      </c>
      <c r="L10909">
        <v>11</v>
      </c>
      <c r="M10909" s="13">
        <f>L10909/IFERROR(INDEX('Información SKU'!$K$1:$K$54,MATCH(I10909,'Información SKU'!$A$1:$A$54,0),1),40)</f>
        <v>6.2857142857142861E-2</v>
      </c>
      <c r="N10909" s="3">
        <v>43569</v>
      </c>
      <c r="O10909" s="3" t="s">
        <v>365</v>
      </c>
      <c r="P10909" s="2">
        <v>3</v>
      </c>
      <c r="R10909" s="3"/>
    </row>
    <row r="10910" spans="2:18" x14ac:dyDescent="0.25">
      <c r="B10910" t="s">
        <v>189</v>
      </c>
      <c r="C10910">
        <v>1003933</v>
      </c>
      <c r="D10910" t="s">
        <v>115</v>
      </c>
      <c r="E10910">
        <v>9003933</v>
      </c>
      <c r="F10910" t="s">
        <v>212</v>
      </c>
      <c r="G10910">
        <v>11004260</v>
      </c>
      <c r="H10910">
        <v>610</v>
      </c>
      <c r="I10910">
        <v>1200</v>
      </c>
      <c r="J10910" t="s">
        <v>17</v>
      </c>
      <c r="K10910">
        <f>L10910*IFERROR(INDEX('Información SKU'!$H$1:$H$54,MATCH(I10910,'Información SKU'!$A$1:$A$54,0),1),15)</f>
        <v>108</v>
      </c>
      <c r="L10910">
        <v>18</v>
      </c>
      <c r="M10910" s="13">
        <f>L10910/IFERROR(INDEX('Información SKU'!$K$1:$K$54,MATCH(I10910,'Información SKU'!$A$1:$A$54,0),1),40)</f>
        <v>0.42857142857142855</v>
      </c>
      <c r="N10910" s="3">
        <v>43569</v>
      </c>
      <c r="O10910" s="3" t="s">
        <v>363</v>
      </c>
      <c r="P10910" s="2">
        <v>2</v>
      </c>
      <c r="R10910" s="3"/>
    </row>
    <row r="10911" spans="2:18" x14ac:dyDescent="0.25">
      <c r="B10911" t="s">
        <v>189</v>
      </c>
      <c r="C10911">
        <v>1003933</v>
      </c>
      <c r="D10911" t="s">
        <v>115</v>
      </c>
      <c r="E10911">
        <v>9003933</v>
      </c>
      <c r="F10911" t="s">
        <v>212</v>
      </c>
      <c r="G10911">
        <v>11004260</v>
      </c>
      <c r="H10911">
        <v>1150</v>
      </c>
      <c r="I10911">
        <v>5402</v>
      </c>
      <c r="J10911" t="s">
        <v>32</v>
      </c>
      <c r="K10911">
        <f>L10911*IFERROR(INDEX('Información SKU'!$H$1:$H$54,MATCH(I10911,'Información SKU'!$A$1:$A$54,0),1),15)</f>
        <v>60</v>
      </c>
      <c r="L10911">
        <v>10</v>
      </c>
      <c r="M10911" s="13">
        <f>L10911/IFERROR(INDEX('Información SKU'!$K$1:$K$54,MATCH(I10911,'Información SKU'!$A$1:$A$54,0),1),40)</f>
        <v>0.16666666666666666</v>
      </c>
      <c r="N10911" s="3">
        <v>43569</v>
      </c>
      <c r="O10911" s="3" t="s">
        <v>363</v>
      </c>
      <c r="P10911" s="2">
        <v>2</v>
      </c>
      <c r="R10911" s="3"/>
    </row>
    <row r="10912" spans="2:18" x14ac:dyDescent="0.25">
      <c r="B10912" t="s">
        <v>189</v>
      </c>
      <c r="C10912">
        <v>1003933</v>
      </c>
      <c r="D10912" t="s">
        <v>115</v>
      </c>
      <c r="E10912">
        <v>9003933</v>
      </c>
      <c r="F10912" t="s">
        <v>212</v>
      </c>
      <c r="G10912">
        <v>11004260</v>
      </c>
      <c r="H10912">
        <v>1130</v>
      </c>
      <c r="I10912">
        <v>5275</v>
      </c>
      <c r="J10912" t="s">
        <v>75</v>
      </c>
      <c r="K10912">
        <f>L10912*IFERROR(INDEX('Información SKU'!$H$1:$H$54,MATCH(I10912,'Información SKU'!$A$1:$A$54,0),1),15)</f>
        <v>66</v>
      </c>
      <c r="L10912">
        <v>11</v>
      </c>
      <c r="M10912" s="13">
        <f>L10912/IFERROR(INDEX('Información SKU'!$K$1:$K$54,MATCH(I10912,'Información SKU'!$A$1:$A$54,0),1),40)</f>
        <v>0.15714285714285714</v>
      </c>
      <c r="N10912" s="3">
        <v>43569</v>
      </c>
      <c r="O10912" s="3" t="s">
        <v>365</v>
      </c>
      <c r="P10912" s="2">
        <v>3</v>
      </c>
      <c r="R10912" s="3"/>
    </row>
    <row r="10913" spans="2:18" x14ac:dyDescent="0.25">
      <c r="B10913" t="s">
        <v>189</v>
      </c>
      <c r="C10913">
        <v>1003933</v>
      </c>
      <c r="D10913" t="s">
        <v>115</v>
      </c>
      <c r="E10913">
        <v>9003933</v>
      </c>
      <c r="F10913" t="s">
        <v>212</v>
      </c>
      <c r="G10913">
        <v>11004260</v>
      </c>
      <c r="H10913">
        <v>1120</v>
      </c>
      <c r="I10913">
        <v>5274</v>
      </c>
      <c r="J10913" t="s">
        <v>72</v>
      </c>
      <c r="K10913">
        <f>L10913*IFERROR(INDEX('Información SKU'!$H$1:$H$54,MATCH(I10913,'Información SKU'!$A$1:$A$54,0),1),15)</f>
        <v>152</v>
      </c>
      <c r="L10913">
        <v>19</v>
      </c>
      <c r="M10913" s="13">
        <f>L10913/IFERROR(INDEX('Información SKU'!$K$1:$K$54,MATCH(I10913,'Información SKU'!$A$1:$A$54,0),1),40)</f>
        <v>0.27142857142857141</v>
      </c>
      <c r="N10913" s="3">
        <v>43569</v>
      </c>
      <c r="O10913" s="3" t="s">
        <v>361</v>
      </c>
      <c r="P10913" s="2">
        <v>1</v>
      </c>
      <c r="R10913" s="3"/>
    </row>
    <row r="10914" spans="2:18" x14ac:dyDescent="0.25">
      <c r="B10914" t="s">
        <v>189</v>
      </c>
      <c r="C10914">
        <v>1003933</v>
      </c>
      <c r="D10914" t="s">
        <v>115</v>
      </c>
      <c r="E10914">
        <v>9003933</v>
      </c>
      <c r="F10914" t="s">
        <v>212</v>
      </c>
      <c r="G10914">
        <v>11004260</v>
      </c>
      <c r="H10914">
        <v>1110</v>
      </c>
      <c r="I10914">
        <v>5273</v>
      </c>
      <c r="J10914" t="s">
        <v>82</v>
      </c>
      <c r="K10914">
        <f>L10914*IFERROR(INDEX('Información SKU'!$H$1:$H$54,MATCH(I10914,'Información SKU'!$A$1:$A$54,0),1),15)</f>
        <v>210</v>
      </c>
      <c r="L10914">
        <v>35</v>
      </c>
      <c r="M10914" s="13">
        <f>L10914/IFERROR(INDEX('Información SKU'!$K$1:$K$54,MATCH(I10914,'Información SKU'!$A$1:$A$54,0),1),40)</f>
        <v>0.5</v>
      </c>
      <c r="N10914" s="3">
        <v>43569</v>
      </c>
      <c r="O10914" s="3" t="s">
        <v>362</v>
      </c>
      <c r="P10914" s="2">
        <v>2</v>
      </c>
      <c r="R10914" s="3"/>
    </row>
    <row r="10915" spans="2:18" x14ac:dyDescent="0.25">
      <c r="B10915" t="s">
        <v>189</v>
      </c>
      <c r="C10915">
        <v>1003933</v>
      </c>
      <c r="D10915" t="s">
        <v>115</v>
      </c>
      <c r="E10915">
        <v>9003933</v>
      </c>
      <c r="F10915" t="s">
        <v>212</v>
      </c>
      <c r="G10915">
        <v>11004260</v>
      </c>
      <c r="H10915">
        <v>1100</v>
      </c>
      <c r="I10915">
        <v>5268</v>
      </c>
      <c r="J10915" t="s">
        <v>83</v>
      </c>
      <c r="K10915">
        <f>L10915*IFERROR(INDEX('Información SKU'!$H$1:$H$54,MATCH(I10915,'Información SKU'!$A$1:$A$54,0),1),15)</f>
        <v>45</v>
      </c>
      <c r="L10915">
        <v>3</v>
      </c>
      <c r="M10915" s="13">
        <f>L10915/IFERROR(INDEX('Información SKU'!$K$1:$K$54,MATCH(I10915,'Información SKU'!$A$1:$A$54,0),1),40)</f>
        <v>4.2857142857142858E-2</v>
      </c>
      <c r="N10915" s="3">
        <v>43569</v>
      </c>
      <c r="O10915" s="3" t="s">
        <v>362</v>
      </c>
      <c r="P10915" s="2">
        <v>2</v>
      </c>
      <c r="R10915" s="3"/>
    </row>
    <row r="10916" spans="2:18" x14ac:dyDescent="0.25">
      <c r="B10916" t="s">
        <v>189</v>
      </c>
      <c r="C10916">
        <v>1003933</v>
      </c>
      <c r="D10916" t="s">
        <v>115</v>
      </c>
      <c r="E10916">
        <v>9003933</v>
      </c>
      <c r="F10916" t="s">
        <v>212</v>
      </c>
      <c r="G10916">
        <v>11004260</v>
      </c>
      <c r="H10916">
        <v>1090</v>
      </c>
      <c r="I10916">
        <v>5266</v>
      </c>
      <c r="J10916" t="s">
        <v>84</v>
      </c>
      <c r="K10916">
        <f>L10916*IFERROR(INDEX('Información SKU'!$H$1:$H$54,MATCH(I10916,'Información SKU'!$A$1:$A$54,0),1),15)</f>
        <v>8</v>
      </c>
      <c r="L10916">
        <v>1</v>
      </c>
      <c r="M10916" s="13">
        <f>L10916/IFERROR(INDEX('Información SKU'!$K$1:$K$54,MATCH(I10916,'Información SKU'!$A$1:$A$54,0),1),40)</f>
        <v>1.4285714285714285E-2</v>
      </c>
      <c r="N10916" s="3">
        <v>43569</v>
      </c>
      <c r="O10916" s="3" t="s">
        <v>363</v>
      </c>
      <c r="P10916" s="2">
        <v>2</v>
      </c>
      <c r="R10916" s="3"/>
    </row>
    <row r="10917" spans="2:18" x14ac:dyDescent="0.25">
      <c r="B10917" t="s">
        <v>189</v>
      </c>
      <c r="C10917">
        <v>1003933</v>
      </c>
      <c r="D10917" t="s">
        <v>115</v>
      </c>
      <c r="E10917">
        <v>9003933</v>
      </c>
      <c r="F10917" t="s">
        <v>212</v>
      </c>
      <c r="G10917">
        <v>11004260</v>
      </c>
      <c r="H10917">
        <v>1080</v>
      </c>
      <c r="I10917">
        <v>5245</v>
      </c>
      <c r="J10917" t="s">
        <v>85</v>
      </c>
      <c r="K10917">
        <f>L10917*IFERROR(INDEX('Información SKU'!$H$1:$H$54,MATCH(I10917,'Información SKU'!$A$1:$A$54,0),1),15)</f>
        <v>90</v>
      </c>
      <c r="L10917">
        <v>6</v>
      </c>
      <c r="M10917" s="13">
        <f>L10917/IFERROR(INDEX('Información SKU'!$K$1:$K$54,MATCH(I10917,'Información SKU'!$A$1:$A$54,0),1),40)</f>
        <v>6.25E-2</v>
      </c>
      <c r="N10917" s="3">
        <v>43569</v>
      </c>
      <c r="O10917" s="3" t="s">
        <v>364</v>
      </c>
      <c r="P10917" s="2">
        <v>3</v>
      </c>
      <c r="R10917" s="3"/>
    </row>
    <row r="10918" spans="2:18" x14ac:dyDescent="0.25">
      <c r="B10918" t="s">
        <v>189</v>
      </c>
      <c r="C10918">
        <v>1003933</v>
      </c>
      <c r="D10918" t="s">
        <v>115</v>
      </c>
      <c r="E10918">
        <v>9003933</v>
      </c>
      <c r="F10918" t="s">
        <v>212</v>
      </c>
      <c r="G10918">
        <v>11004260</v>
      </c>
      <c r="H10918">
        <v>1070</v>
      </c>
      <c r="I10918">
        <v>5243</v>
      </c>
      <c r="J10918" t="s">
        <v>86</v>
      </c>
      <c r="K10918">
        <f>L10918*IFERROR(INDEX('Información SKU'!$H$1:$H$54,MATCH(I10918,'Información SKU'!$A$1:$A$54,0),1),15)</f>
        <v>72</v>
      </c>
      <c r="L10918">
        <v>6</v>
      </c>
      <c r="M10918" s="13">
        <f>L10918/IFERROR(INDEX('Información SKU'!$K$1:$K$54,MATCH(I10918,'Información SKU'!$A$1:$A$54,0),1),40)</f>
        <v>0.08</v>
      </c>
      <c r="N10918" s="3">
        <v>43569</v>
      </c>
      <c r="O10918" s="3" t="s">
        <v>362</v>
      </c>
      <c r="P10918" s="2">
        <v>2</v>
      </c>
      <c r="R10918" s="3"/>
    </row>
    <row r="10919" spans="2:18" x14ac:dyDescent="0.25">
      <c r="B10919" t="s">
        <v>189</v>
      </c>
      <c r="C10919">
        <v>1003933</v>
      </c>
      <c r="D10919" t="s">
        <v>115</v>
      </c>
      <c r="E10919">
        <v>9003933</v>
      </c>
      <c r="F10919" t="s">
        <v>212</v>
      </c>
      <c r="G10919">
        <v>11004260</v>
      </c>
      <c r="H10919">
        <v>1060</v>
      </c>
      <c r="I10919">
        <v>5238</v>
      </c>
      <c r="J10919" t="s">
        <v>88</v>
      </c>
      <c r="K10919">
        <f>L10919*IFERROR(INDEX('Información SKU'!$H$1:$H$54,MATCH(I10919,'Información SKU'!$A$1:$A$54,0),1),15)</f>
        <v>135</v>
      </c>
      <c r="L10919">
        <v>9</v>
      </c>
      <c r="M10919" s="13">
        <f>L10919/IFERROR(INDEX('Información SKU'!$K$1:$K$54,MATCH(I10919,'Información SKU'!$A$1:$A$54,0),1),40)</f>
        <v>0.16363636363636364</v>
      </c>
      <c r="N10919" s="3">
        <v>43569</v>
      </c>
      <c r="O10919" s="3" t="s">
        <v>363</v>
      </c>
      <c r="P10919" s="2">
        <v>2</v>
      </c>
      <c r="R10919" s="3"/>
    </row>
    <row r="10920" spans="2:18" x14ac:dyDescent="0.25">
      <c r="B10920" t="s">
        <v>189</v>
      </c>
      <c r="C10920">
        <v>1003933</v>
      </c>
      <c r="D10920" t="s">
        <v>115</v>
      </c>
      <c r="E10920">
        <v>9003933</v>
      </c>
      <c r="F10920" t="s">
        <v>212</v>
      </c>
      <c r="G10920">
        <v>11004260</v>
      </c>
      <c r="H10920">
        <v>1050</v>
      </c>
      <c r="I10920">
        <v>5236</v>
      </c>
      <c r="J10920" t="s">
        <v>89</v>
      </c>
      <c r="K10920">
        <f>L10920*IFERROR(INDEX('Información SKU'!$H$1:$H$54,MATCH(I10920,'Información SKU'!$A$1:$A$54,0),1),15)</f>
        <v>168</v>
      </c>
      <c r="L10920">
        <v>14</v>
      </c>
      <c r="M10920" s="13">
        <f>L10920/IFERROR(INDEX('Información SKU'!$K$1:$K$54,MATCH(I10920,'Información SKU'!$A$1:$A$54,0),1),40)</f>
        <v>0.25454545454545452</v>
      </c>
      <c r="N10920" s="3">
        <v>43569</v>
      </c>
      <c r="O10920" s="3" t="s">
        <v>362</v>
      </c>
      <c r="P10920" s="2">
        <v>2</v>
      </c>
      <c r="R10920" s="3"/>
    </row>
    <row r="10921" spans="2:18" x14ac:dyDescent="0.25">
      <c r="B10921" t="s">
        <v>189</v>
      </c>
      <c r="C10921">
        <v>1003933</v>
      </c>
      <c r="D10921" t="s">
        <v>115</v>
      </c>
      <c r="E10921">
        <v>9003933</v>
      </c>
      <c r="F10921" t="s">
        <v>212</v>
      </c>
      <c r="G10921">
        <v>11004260</v>
      </c>
      <c r="H10921">
        <v>1040</v>
      </c>
      <c r="I10921">
        <v>5235</v>
      </c>
      <c r="J10921" t="s">
        <v>90</v>
      </c>
      <c r="K10921">
        <f>L10921*IFERROR(INDEX('Información SKU'!$H$1:$H$54,MATCH(I10921,'Información SKU'!$A$1:$A$54,0),1),15)</f>
        <v>12</v>
      </c>
      <c r="L10921">
        <v>1</v>
      </c>
      <c r="M10921" s="13">
        <f>L10921/IFERROR(INDEX('Información SKU'!$K$1:$K$54,MATCH(I10921,'Información SKU'!$A$1:$A$54,0),1),40)</f>
        <v>1.8518518518518517E-2</v>
      </c>
      <c r="N10921" s="3">
        <v>43569</v>
      </c>
      <c r="O10921" s="3" t="s">
        <v>361</v>
      </c>
      <c r="P10921" s="2">
        <v>1</v>
      </c>
      <c r="R10921" s="3"/>
    </row>
    <row r="10922" spans="2:18" x14ac:dyDescent="0.25">
      <c r="B10922" t="s">
        <v>189</v>
      </c>
      <c r="C10922">
        <v>1003933</v>
      </c>
      <c r="D10922" t="s">
        <v>115</v>
      </c>
      <c r="E10922">
        <v>9003933</v>
      </c>
      <c r="F10922" t="s">
        <v>212</v>
      </c>
      <c r="G10922">
        <v>11004260</v>
      </c>
      <c r="H10922">
        <v>1030</v>
      </c>
      <c r="I10922">
        <v>5233</v>
      </c>
      <c r="J10922" t="s">
        <v>91</v>
      </c>
      <c r="K10922">
        <f>L10922*IFERROR(INDEX('Información SKU'!$H$1:$H$54,MATCH(I10922,'Información SKU'!$A$1:$A$54,0),1),15)</f>
        <v>24</v>
      </c>
      <c r="L10922">
        <v>2</v>
      </c>
      <c r="M10922" s="13">
        <f>L10922/IFERROR(INDEX('Información SKU'!$K$1:$K$54,MATCH(I10922,'Información SKU'!$A$1:$A$54,0),1),40)</f>
        <v>3.7037037037037035E-2</v>
      </c>
      <c r="N10922" s="3">
        <v>43569</v>
      </c>
      <c r="O10922" s="3" t="s">
        <v>365</v>
      </c>
      <c r="P10922" s="2">
        <v>3</v>
      </c>
      <c r="R10922" s="3"/>
    </row>
    <row r="10923" spans="2:18" x14ac:dyDescent="0.25">
      <c r="B10923" t="s">
        <v>189</v>
      </c>
      <c r="C10923">
        <v>1003933</v>
      </c>
      <c r="D10923" t="s">
        <v>115</v>
      </c>
      <c r="E10923">
        <v>9003933</v>
      </c>
      <c r="F10923" t="s">
        <v>212</v>
      </c>
      <c r="G10923">
        <v>11004260</v>
      </c>
      <c r="H10923">
        <v>290</v>
      </c>
      <c r="I10923">
        <v>320</v>
      </c>
      <c r="J10923" t="s">
        <v>31</v>
      </c>
      <c r="K10923">
        <f>L10923*IFERROR(INDEX('Información SKU'!$H$1:$H$54,MATCH(I10923,'Información SKU'!$A$1:$A$54,0),1),15)</f>
        <v>600</v>
      </c>
      <c r="L10923">
        <v>40</v>
      </c>
      <c r="M10923" s="13">
        <f>L10923/IFERROR(INDEX('Información SKU'!$K$1:$K$54,MATCH(I10923,'Información SKU'!$A$1:$A$54,0),1),40)</f>
        <v>0.51282051282051277</v>
      </c>
      <c r="N10923" s="3">
        <v>43569</v>
      </c>
      <c r="O10923" s="3" t="s">
        <v>362</v>
      </c>
      <c r="P10923" s="2">
        <v>2</v>
      </c>
      <c r="R10923" s="3"/>
    </row>
    <row r="10924" spans="2:18" x14ac:dyDescent="0.25">
      <c r="B10924" t="s">
        <v>189</v>
      </c>
      <c r="C10924">
        <v>1003933</v>
      </c>
      <c r="D10924" t="s">
        <v>115</v>
      </c>
      <c r="E10924">
        <v>9003933</v>
      </c>
      <c r="F10924" t="s">
        <v>212</v>
      </c>
      <c r="G10924">
        <v>11004260</v>
      </c>
      <c r="H10924">
        <v>180</v>
      </c>
      <c r="I10924">
        <v>224</v>
      </c>
      <c r="J10924" t="s">
        <v>37</v>
      </c>
      <c r="K10924">
        <f>L10924*IFERROR(INDEX('Información SKU'!$H$1:$H$54,MATCH(I10924,'Información SKU'!$A$1:$A$54,0),1),15)</f>
        <v>112</v>
      </c>
      <c r="L10924">
        <v>14</v>
      </c>
      <c r="M10924" s="13">
        <f>L10924/IFERROR(INDEX('Información SKU'!$K$1:$K$54,MATCH(I10924,'Información SKU'!$A$1:$A$54,0),1),40)</f>
        <v>0.33333333333333331</v>
      </c>
      <c r="N10924" s="3">
        <v>43569</v>
      </c>
      <c r="O10924" s="3" t="s">
        <v>361</v>
      </c>
      <c r="P10924" s="2">
        <v>1</v>
      </c>
      <c r="R10924" s="3"/>
    </row>
    <row r="10925" spans="2:18" x14ac:dyDescent="0.25">
      <c r="B10925" t="s">
        <v>189</v>
      </c>
      <c r="C10925">
        <v>1003933</v>
      </c>
      <c r="D10925" t="s">
        <v>115</v>
      </c>
      <c r="E10925">
        <v>9003933</v>
      </c>
      <c r="F10925" t="s">
        <v>212</v>
      </c>
      <c r="G10925">
        <v>11004260</v>
      </c>
      <c r="H10925">
        <v>170</v>
      </c>
      <c r="I10925">
        <v>223</v>
      </c>
      <c r="J10925" t="s">
        <v>74</v>
      </c>
      <c r="K10925">
        <f>L10925*IFERROR(INDEX('Información SKU'!$H$1:$H$54,MATCH(I10925,'Información SKU'!$A$1:$A$54,0),1),15)</f>
        <v>114</v>
      </c>
      <c r="L10925">
        <v>19</v>
      </c>
      <c r="M10925" s="13">
        <f>L10925/IFERROR(INDEX('Información SKU'!$K$1:$K$54,MATCH(I10925,'Información SKU'!$A$1:$A$54,0),1),40)</f>
        <v>0.45238095238095238</v>
      </c>
      <c r="N10925" s="3">
        <v>43569</v>
      </c>
      <c r="O10925" s="3" t="s">
        <v>364</v>
      </c>
      <c r="P10925" s="2">
        <v>3</v>
      </c>
      <c r="R10925" s="3"/>
    </row>
    <row r="10926" spans="2:18" x14ac:dyDescent="0.25">
      <c r="B10926" t="s">
        <v>189</v>
      </c>
      <c r="C10926">
        <v>1003933</v>
      </c>
      <c r="D10926" t="s">
        <v>115</v>
      </c>
      <c r="E10926">
        <v>9003933</v>
      </c>
      <c r="F10926" t="s">
        <v>212</v>
      </c>
      <c r="G10926">
        <v>11004260</v>
      </c>
      <c r="H10926">
        <v>160</v>
      </c>
      <c r="I10926">
        <v>205</v>
      </c>
      <c r="J10926" t="s">
        <v>35</v>
      </c>
      <c r="K10926">
        <f>L10926*IFERROR(INDEX('Información SKU'!$H$1:$H$54,MATCH(I10926,'Información SKU'!$A$1:$A$54,0),1),15)</f>
        <v>144</v>
      </c>
      <c r="L10926">
        <v>18</v>
      </c>
      <c r="M10926" s="13">
        <f>L10926/IFERROR(INDEX('Información SKU'!$K$1:$K$54,MATCH(I10926,'Información SKU'!$A$1:$A$54,0),1),40)</f>
        <v>0.42857142857142855</v>
      </c>
      <c r="N10926" s="3">
        <v>43569</v>
      </c>
      <c r="O10926" s="3" t="s">
        <v>365</v>
      </c>
      <c r="P10926" s="2">
        <v>3</v>
      </c>
      <c r="R10926" s="3"/>
    </row>
    <row r="10927" spans="2:18" x14ac:dyDescent="0.25">
      <c r="B10927" t="s">
        <v>189</v>
      </c>
      <c r="C10927">
        <v>1003933</v>
      </c>
      <c r="D10927" t="s">
        <v>115</v>
      </c>
      <c r="E10927">
        <v>9003933</v>
      </c>
      <c r="F10927" t="s">
        <v>212</v>
      </c>
      <c r="G10927">
        <v>11004260</v>
      </c>
      <c r="H10927">
        <v>130</v>
      </c>
      <c r="I10927">
        <v>43</v>
      </c>
      <c r="J10927" t="s">
        <v>12</v>
      </c>
      <c r="K10927">
        <f>L10927*IFERROR(INDEX('Información SKU'!$H$1:$H$54,MATCH(I10927,'Información SKU'!$A$1:$A$54,0),1),15)</f>
        <v>24</v>
      </c>
      <c r="L10927">
        <v>3</v>
      </c>
      <c r="M10927" s="13">
        <f>L10927/IFERROR(INDEX('Información SKU'!$K$1:$K$54,MATCH(I10927,'Información SKU'!$A$1:$A$54,0),1),40)</f>
        <v>7.1428571428571425E-2</v>
      </c>
      <c r="N10927" s="3">
        <v>43569</v>
      </c>
      <c r="O10927" s="3" t="s">
        <v>360</v>
      </c>
      <c r="P10927" s="2">
        <v>1</v>
      </c>
      <c r="R10927" s="3"/>
    </row>
    <row r="10928" spans="2:18" x14ac:dyDescent="0.25">
      <c r="B10928" t="s">
        <v>189</v>
      </c>
      <c r="C10928">
        <v>1003933</v>
      </c>
      <c r="D10928" t="s">
        <v>115</v>
      </c>
      <c r="E10928">
        <v>9003933</v>
      </c>
      <c r="F10928" t="s">
        <v>212</v>
      </c>
      <c r="G10928">
        <v>11004260</v>
      </c>
      <c r="H10928">
        <v>120</v>
      </c>
      <c r="I10928">
        <v>42</v>
      </c>
      <c r="J10928" t="s">
        <v>15</v>
      </c>
      <c r="K10928">
        <f>L10928*IFERROR(INDEX('Información SKU'!$H$1:$H$54,MATCH(I10928,'Información SKU'!$A$1:$A$54,0),1),15)</f>
        <v>144</v>
      </c>
      <c r="L10928">
        <v>12</v>
      </c>
      <c r="M10928" s="13">
        <f>L10928/IFERROR(INDEX('Información SKU'!$K$1:$K$54,MATCH(I10928,'Información SKU'!$A$1:$A$54,0),1),40)</f>
        <v>0.24</v>
      </c>
      <c r="N10928" s="3">
        <v>43569</v>
      </c>
      <c r="O10928" s="3" t="s">
        <v>360</v>
      </c>
      <c r="P10928" s="2">
        <v>1</v>
      </c>
      <c r="R10928" s="3"/>
    </row>
    <row r="10929" spans="2:18" x14ac:dyDescent="0.25">
      <c r="B10929" t="s">
        <v>189</v>
      </c>
      <c r="C10929">
        <v>1003933</v>
      </c>
      <c r="D10929" t="s">
        <v>115</v>
      </c>
      <c r="E10929">
        <v>9003933</v>
      </c>
      <c r="F10929" t="s">
        <v>212</v>
      </c>
      <c r="G10929">
        <v>11004260</v>
      </c>
      <c r="H10929">
        <v>110</v>
      </c>
      <c r="I10929">
        <v>41</v>
      </c>
      <c r="J10929" t="s">
        <v>71</v>
      </c>
      <c r="K10929">
        <f>L10929*IFERROR(INDEX('Información SKU'!$H$1:$H$54,MATCH(I10929,'Información SKU'!$A$1:$A$54,0),1),15)</f>
        <v>64</v>
      </c>
      <c r="L10929">
        <v>8</v>
      </c>
      <c r="M10929" s="13">
        <f>L10929/IFERROR(INDEX('Información SKU'!$K$1:$K$54,MATCH(I10929,'Información SKU'!$A$1:$A$54,0),1),40)</f>
        <v>0.13333333333333333</v>
      </c>
      <c r="N10929" s="3">
        <v>43569</v>
      </c>
      <c r="O10929" s="3" t="s">
        <v>361</v>
      </c>
      <c r="P10929" s="2">
        <v>1</v>
      </c>
      <c r="R10929" s="3"/>
    </row>
    <row r="10930" spans="2:18" x14ac:dyDescent="0.25">
      <c r="B10930" t="s">
        <v>189</v>
      </c>
      <c r="C10930">
        <v>1003933</v>
      </c>
      <c r="D10930" t="s">
        <v>115</v>
      </c>
      <c r="E10930">
        <v>9003933</v>
      </c>
      <c r="F10930" t="s">
        <v>212</v>
      </c>
      <c r="G10930">
        <v>11004260</v>
      </c>
      <c r="H10930">
        <v>40</v>
      </c>
      <c r="I10930">
        <v>63</v>
      </c>
      <c r="J10930" t="s">
        <v>1</v>
      </c>
      <c r="K10930">
        <f>L10930*IFERROR(INDEX('Información SKU'!$H$1:$H$54,MATCH(I10930,'Información SKU'!$A$1:$A$54,0),1),15)</f>
        <v>510</v>
      </c>
      <c r="L10930">
        <v>34</v>
      </c>
      <c r="M10930" s="13">
        <f>L10930/IFERROR(INDEX('Información SKU'!$K$1:$K$54,MATCH(I10930,'Información SKU'!$A$1:$A$54,0),1),40)</f>
        <v>0.80952380952380953</v>
      </c>
      <c r="N10930" s="3">
        <v>43569</v>
      </c>
      <c r="O10930" s="3" t="s">
        <v>364</v>
      </c>
      <c r="P10930" s="2">
        <v>3</v>
      </c>
      <c r="R10930" s="3"/>
    </row>
    <row r="10931" spans="2:18" x14ac:dyDescent="0.25">
      <c r="B10931" t="s">
        <v>189</v>
      </c>
      <c r="C10931">
        <v>1003933</v>
      </c>
      <c r="D10931" t="s">
        <v>115</v>
      </c>
      <c r="E10931">
        <v>9003933</v>
      </c>
      <c r="F10931" t="s">
        <v>212</v>
      </c>
      <c r="G10931">
        <v>11004260</v>
      </c>
      <c r="H10931">
        <v>30</v>
      </c>
      <c r="I10931">
        <v>62</v>
      </c>
      <c r="J10931" t="s">
        <v>25</v>
      </c>
      <c r="K10931">
        <f>L10931*IFERROR(INDEX('Información SKU'!$H$1:$H$54,MATCH(I10931,'Información SKU'!$A$1:$A$54,0),1),15)</f>
        <v>192</v>
      </c>
      <c r="L10931">
        <v>24</v>
      </c>
      <c r="M10931" s="13">
        <f>L10931/IFERROR(INDEX('Información SKU'!$K$1:$K$54,MATCH(I10931,'Información SKU'!$A$1:$A$54,0),1),40)</f>
        <v>0.48</v>
      </c>
      <c r="N10931" s="3">
        <v>43569</v>
      </c>
      <c r="O10931" s="3" t="s">
        <v>361</v>
      </c>
      <c r="P10931" s="2">
        <v>1</v>
      </c>
      <c r="R10931" s="3"/>
    </row>
    <row r="10932" spans="2:18" x14ac:dyDescent="0.25">
      <c r="B10932" t="s">
        <v>189</v>
      </c>
      <c r="C10932">
        <v>1003933</v>
      </c>
      <c r="D10932" t="s">
        <v>115</v>
      </c>
      <c r="E10932">
        <v>9003933</v>
      </c>
      <c r="F10932" t="s">
        <v>212</v>
      </c>
      <c r="G10932">
        <v>11004260</v>
      </c>
      <c r="H10932">
        <v>20</v>
      </c>
      <c r="I10932">
        <v>61</v>
      </c>
      <c r="J10932" t="s">
        <v>20</v>
      </c>
      <c r="K10932">
        <f>L10932*IFERROR(INDEX('Información SKU'!$H$1:$H$54,MATCH(I10932,'Información SKU'!$A$1:$A$54,0),1),15)</f>
        <v>780</v>
      </c>
      <c r="L10932">
        <v>52</v>
      </c>
      <c r="M10932" s="13">
        <f>L10932/IFERROR(INDEX('Información SKU'!$K$1:$K$54,MATCH(I10932,'Información SKU'!$A$1:$A$54,0),1),40)</f>
        <v>0.8666666666666667</v>
      </c>
      <c r="N10932" s="3">
        <v>43569</v>
      </c>
      <c r="O10932" s="3" t="s">
        <v>362</v>
      </c>
      <c r="P10932" s="2">
        <v>2</v>
      </c>
      <c r="R10932" s="3"/>
    </row>
    <row r="10933" spans="2:18" x14ac:dyDescent="0.25">
      <c r="B10933" t="s">
        <v>189</v>
      </c>
      <c r="C10933">
        <v>1003933</v>
      </c>
      <c r="D10933" t="s">
        <v>115</v>
      </c>
      <c r="E10933">
        <v>9003933</v>
      </c>
      <c r="F10933" t="s">
        <v>212</v>
      </c>
      <c r="G10933">
        <v>11004260</v>
      </c>
      <c r="H10933">
        <v>590</v>
      </c>
      <c r="I10933">
        <v>1199</v>
      </c>
      <c r="J10933" t="s">
        <v>26</v>
      </c>
      <c r="K10933">
        <f>L10933*IFERROR(INDEX('Información SKU'!$H$1:$H$54,MATCH(I10933,'Información SKU'!$A$1:$A$54,0),1),15)</f>
        <v>144</v>
      </c>
      <c r="L10933">
        <v>12</v>
      </c>
      <c r="M10933" s="13">
        <f>L10933/IFERROR(INDEX('Información SKU'!$K$1:$K$54,MATCH(I10933,'Información SKU'!$A$1:$A$54,0),1),40)</f>
        <v>0.2</v>
      </c>
      <c r="N10933" s="3">
        <v>43569</v>
      </c>
      <c r="O10933" s="3" t="s">
        <v>362</v>
      </c>
      <c r="P10933" s="2">
        <v>2</v>
      </c>
      <c r="R10933" s="3"/>
    </row>
    <row r="10934" spans="2:18" x14ac:dyDescent="0.25">
      <c r="B10934" t="s">
        <v>189</v>
      </c>
      <c r="C10934">
        <v>1003933</v>
      </c>
      <c r="D10934" t="s">
        <v>115</v>
      </c>
      <c r="E10934">
        <v>9003933</v>
      </c>
      <c r="F10934" t="s">
        <v>212</v>
      </c>
      <c r="G10934">
        <v>11004260</v>
      </c>
      <c r="H10934">
        <v>510</v>
      </c>
      <c r="I10934">
        <v>527</v>
      </c>
      <c r="J10934" t="s">
        <v>80</v>
      </c>
      <c r="K10934">
        <f>L10934*IFERROR(INDEX('Información SKU'!$H$1:$H$54,MATCH(I10934,'Información SKU'!$A$1:$A$54,0),1),15)</f>
        <v>45</v>
      </c>
      <c r="L10934">
        <v>3</v>
      </c>
      <c r="M10934" s="13">
        <f>L10934/IFERROR(INDEX('Información SKU'!$K$1:$K$54,MATCH(I10934,'Información SKU'!$A$1:$A$54,0),1),40)</f>
        <v>0.05</v>
      </c>
      <c r="N10934" s="3">
        <v>43569</v>
      </c>
      <c r="O10934" s="3" t="s">
        <v>360</v>
      </c>
      <c r="P10934" s="2">
        <v>1</v>
      </c>
      <c r="R10934" s="3"/>
    </row>
    <row r="10935" spans="2:18" x14ac:dyDescent="0.25">
      <c r="B10935" t="s">
        <v>189</v>
      </c>
      <c r="C10935">
        <v>1003933</v>
      </c>
      <c r="D10935" t="s">
        <v>115</v>
      </c>
      <c r="E10935">
        <v>9003933</v>
      </c>
      <c r="F10935" t="s">
        <v>212</v>
      </c>
      <c r="G10935">
        <v>11004260</v>
      </c>
      <c r="H10935">
        <v>500</v>
      </c>
      <c r="I10935">
        <v>522</v>
      </c>
      <c r="J10935" t="s">
        <v>6</v>
      </c>
      <c r="K10935">
        <f>L10935*IFERROR(INDEX('Información SKU'!$H$1:$H$54,MATCH(I10935,'Información SKU'!$A$1:$A$54,0),1),15)</f>
        <v>60</v>
      </c>
      <c r="L10935">
        <v>4</v>
      </c>
      <c r="M10935" s="13">
        <f>L10935/IFERROR(INDEX('Información SKU'!$K$1:$K$54,MATCH(I10935,'Información SKU'!$A$1:$A$54,0),1),40)</f>
        <v>6.6666666666666666E-2</v>
      </c>
      <c r="N10935" s="3">
        <v>43569</v>
      </c>
      <c r="O10935" s="3" t="s">
        <v>365</v>
      </c>
      <c r="P10935" s="2">
        <v>3</v>
      </c>
      <c r="R10935" s="3"/>
    </row>
    <row r="10936" spans="2:18" x14ac:dyDescent="0.25">
      <c r="B10936" t="s">
        <v>189</v>
      </c>
      <c r="C10936">
        <v>1003933</v>
      </c>
      <c r="D10936" t="s">
        <v>115</v>
      </c>
      <c r="E10936">
        <v>9003933</v>
      </c>
      <c r="F10936" t="s">
        <v>212</v>
      </c>
      <c r="G10936">
        <v>11004260</v>
      </c>
      <c r="H10936">
        <v>490</v>
      </c>
      <c r="I10936">
        <v>521</v>
      </c>
      <c r="J10936" t="s">
        <v>28</v>
      </c>
      <c r="K10936">
        <f>L10936*IFERROR(INDEX('Información SKU'!$H$1:$H$54,MATCH(I10936,'Información SKU'!$A$1:$A$54,0),1),15)</f>
        <v>64</v>
      </c>
      <c r="L10936">
        <v>8</v>
      </c>
      <c r="M10936" s="13">
        <f>L10936/IFERROR(INDEX('Información SKU'!$K$1:$K$54,MATCH(I10936,'Información SKU'!$A$1:$A$54,0),1),40)</f>
        <v>0.13333333333333333</v>
      </c>
      <c r="N10936" s="3">
        <v>43569</v>
      </c>
      <c r="O10936" s="3" t="s">
        <v>365</v>
      </c>
      <c r="P10936" s="2">
        <v>3</v>
      </c>
      <c r="R10936" s="3"/>
    </row>
    <row r="10937" spans="2:18" x14ac:dyDescent="0.25">
      <c r="B10937" t="s">
        <v>189</v>
      </c>
      <c r="C10937">
        <v>1003933</v>
      </c>
      <c r="D10937" t="s">
        <v>115</v>
      </c>
      <c r="E10937">
        <v>9003933</v>
      </c>
      <c r="F10937" t="s">
        <v>212</v>
      </c>
      <c r="G10937">
        <v>11004260</v>
      </c>
      <c r="H10937">
        <v>480</v>
      </c>
      <c r="I10937">
        <v>510</v>
      </c>
      <c r="J10937" t="s">
        <v>30</v>
      </c>
      <c r="K10937">
        <f>L10937*IFERROR(INDEX('Información SKU'!$H$1:$H$54,MATCH(I10937,'Información SKU'!$A$1:$A$54,0),1),15)</f>
        <v>30</v>
      </c>
      <c r="L10937">
        <v>5</v>
      </c>
      <c r="M10937" s="13">
        <f>L10937/IFERROR(INDEX('Información SKU'!$K$1:$K$54,MATCH(I10937,'Información SKU'!$A$1:$A$54,0),1),40)</f>
        <v>0.1</v>
      </c>
      <c r="N10937" s="3">
        <v>43569</v>
      </c>
      <c r="O10937" s="3" t="s">
        <v>363</v>
      </c>
      <c r="P10937" s="2">
        <v>2</v>
      </c>
      <c r="R10937" s="3"/>
    </row>
    <row r="10938" spans="2:18" x14ac:dyDescent="0.25">
      <c r="B10938" t="s">
        <v>189</v>
      </c>
      <c r="C10938">
        <v>1003933</v>
      </c>
      <c r="D10938" t="s">
        <v>115</v>
      </c>
      <c r="E10938">
        <v>9003933</v>
      </c>
      <c r="F10938" t="s">
        <v>212</v>
      </c>
      <c r="G10938">
        <v>11004260</v>
      </c>
      <c r="H10938">
        <v>470</v>
      </c>
      <c r="I10938">
        <v>509</v>
      </c>
      <c r="J10938" t="s">
        <v>0</v>
      </c>
      <c r="K10938">
        <f>L10938*IFERROR(INDEX('Información SKU'!$H$1:$H$54,MATCH(I10938,'Información SKU'!$A$1:$A$54,0),1),15)</f>
        <v>72</v>
      </c>
      <c r="L10938">
        <v>12</v>
      </c>
      <c r="M10938" s="13">
        <f>L10938/IFERROR(INDEX('Información SKU'!$K$1:$K$54,MATCH(I10938,'Información SKU'!$A$1:$A$54,0),1),40)</f>
        <v>0.15</v>
      </c>
      <c r="N10938" s="3">
        <v>43569</v>
      </c>
      <c r="O10938" s="3" t="s">
        <v>364</v>
      </c>
      <c r="P10938" s="2">
        <v>3</v>
      </c>
      <c r="R10938" s="3"/>
    </row>
    <row r="10939" spans="2:18" x14ac:dyDescent="0.25">
      <c r="B10939" t="s">
        <v>189</v>
      </c>
      <c r="C10939">
        <v>1003933</v>
      </c>
      <c r="D10939" t="s">
        <v>115</v>
      </c>
      <c r="E10939">
        <v>9003933</v>
      </c>
      <c r="F10939" t="s">
        <v>212</v>
      </c>
      <c r="G10939">
        <v>11004260</v>
      </c>
      <c r="H10939">
        <v>460</v>
      </c>
      <c r="I10939">
        <v>480</v>
      </c>
      <c r="J10939" t="s">
        <v>77</v>
      </c>
      <c r="K10939">
        <f>L10939*IFERROR(INDEX('Información SKU'!$H$1:$H$54,MATCH(I10939,'Información SKU'!$A$1:$A$54,0),1),15)</f>
        <v>112</v>
      </c>
      <c r="L10939">
        <v>14</v>
      </c>
      <c r="M10939" s="13">
        <f>L10939/IFERROR(INDEX('Información SKU'!$K$1:$K$54,MATCH(I10939,'Información SKU'!$A$1:$A$54,0),1),40)</f>
        <v>0.17948717948717949</v>
      </c>
      <c r="N10939" s="3">
        <v>43569</v>
      </c>
      <c r="O10939" s="3" t="s">
        <v>362</v>
      </c>
      <c r="P10939" s="2">
        <v>2</v>
      </c>
      <c r="R10939" s="3"/>
    </row>
    <row r="10940" spans="2:18" x14ac:dyDescent="0.25">
      <c r="B10940" t="s">
        <v>189</v>
      </c>
      <c r="C10940">
        <v>1003933</v>
      </c>
      <c r="D10940" t="s">
        <v>115</v>
      </c>
      <c r="E10940">
        <v>9003933</v>
      </c>
      <c r="F10940" t="s">
        <v>212</v>
      </c>
      <c r="G10940">
        <v>11004260</v>
      </c>
      <c r="H10940">
        <v>400</v>
      </c>
      <c r="I10940">
        <v>416</v>
      </c>
      <c r="J10940" t="s">
        <v>81</v>
      </c>
      <c r="K10940">
        <f>L10940*IFERROR(INDEX('Información SKU'!$H$1:$H$54,MATCH(I10940,'Información SKU'!$A$1:$A$54,0),1),15)</f>
        <v>75</v>
      </c>
      <c r="L10940">
        <v>5</v>
      </c>
      <c r="M10940" s="13">
        <f>L10940/IFERROR(INDEX('Información SKU'!$K$1:$K$54,MATCH(I10940,'Información SKU'!$A$1:$A$54,0),1),40)</f>
        <v>7.1428571428571425E-2</v>
      </c>
      <c r="N10940" s="3">
        <v>43569</v>
      </c>
      <c r="O10940" s="3" t="s">
        <v>365</v>
      </c>
      <c r="P10940" s="2">
        <v>3</v>
      </c>
      <c r="R10940" s="3"/>
    </row>
    <row r="10941" spans="2:18" x14ac:dyDescent="0.25">
      <c r="B10941" t="s">
        <v>189</v>
      </c>
      <c r="C10941">
        <v>1003933</v>
      </c>
      <c r="D10941" t="s">
        <v>115</v>
      </c>
      <c r="E10941">
        <v>9003933</v>
      </c>
      <c r="F10941" t="s">
        <v>212</v>
      </c>
      <c r="G10941">
        <v>11004260</v>
      </c>
      <c r="H10941">
        <v>420</v>
      </c>
      <c r="I10941">
        <v>420</v>
      </c>
      <c r="J10941" t="s">
        <v>11</v>
      </c>
      <c r="K10941">
        <f>L10941*IFERROR(INDEX('Información SKU'!$H$1:$H$54,MATCH(I10941,'Información SKU'!$A$1:$A$54,0),1),15)</f>
        <v>60</v>
      </c>
      <c r="L10941">
        <v>4</v>
      </c>
      <c r="M10941" s="13">
        <f>L10941/IFERROR(INDEX('Información SKU'!$K$1:$K$54,MATCH(I10941,'Información SKU'!$A$1:$A$54,0),1),40)</f>
        <v>5.128205128205128E-2</v>
      </c>
      <c r="N10941" s="3">
        <v>43569</v>
      </c>
      <c r="O10941" s="3" t="s">
        <v>365</v>
      </c>
      <c r="P10941" s="2">
        <v>3</v>
      </c>
      <c r="R10941" s="3"/>
    </row>
    <row r="10942" spans="2:18" x14ac:dyDescent="0.25">
      <c r="B10942" t="s">
        <v>189</v>
      </c>
      <c r="C10942">
        <v>1003933</v>
      </c>
      <c r="D10942" t="s">
        <v>115</v>
      </c>
      <c r="E10942">
        <v>9003933</v>
      </c>
      <c r="F10942" t="s">
        <v>212</v>
      </c>
      <c r="G10942">
        <v>11004260</v>
      </c>
      <c r="H10942">
        <v>430</v>
      </c>
      <c r="I10942">
        <v>439</v>
      </c>
      <c r="J10942" t="s">
        <v>78</v>
      </c>
      <c r="K10942">
        <f>L10942*IFERROR(INDEX('Información SKU'!$H$1:$H$54,MATCH(I10942,'Información SKU'!$A$1:$A$54,0),1),15)</f>
        <v>144</v>
      </c>
      <c r="L10942">
        <v>24</v>
      </c>
      <c r="M10942" s="13">
        <f>L10942/IFERROR(INDEX('Información SKU'!$K$1:$K$54,MATCH(I10942,'Información SKU'!$A$1:$A$54,0),1),40)</f>
        <v>0.19047619047619047</v>
      </c>
      <c r="N10942" s="3">
        <v>43569</v>
      </c>
      <c r="O10942" s="3" t="s">
        <v>363</v>
      </c>
      <c r="P10942" s="2">
        <v>2</v>
      </c>
      <c r="R10942" s="3"/>
    </row>
    <row r="10943" spans="2:18" x14ac:dyDescent="0.25">
      <c r="B10943" t="s">
        <v>189</v>
      </c>
      <c r="C10943">
        <v>1003933</v>
      </c>
      <c r="D10943" t="s">
        <v>115</v>
      </c>
      <c r="E10943">
        <v>9003933</v>
      </c>
      <c r="F10943" t="s">
        <v>212</v>
      </c>
      <c r="G10943">
        <v>11004260</v>
      </c>
      <c r="H10943">
        <v>440</v>
      </c>
      <c r="I10943">
        <v>460</v>
      </c>
      <c r="J10943" t="s">
        <v>38</v>
      </c>
      <c r="K10943">
        <f>L10943*IFERROR(INDEX('Información SKU'!$H$1:$H$54,MATCH(I10943,'Información SKU'!$A$1:$A$54,0),1),15)</f>
        <v>270</v>
      </c>
      <c r="L10943">
        <v>18</v>
      </c>
      <c r="M10943" s="13">
        <f>L10943/IFERROR(INDEX('Información SKU'!$K$1:$K$54,MATCH(I10943,'Información SKU'!$A$1:$A$54,0),1),40)</f>
        <v>0.23076923076923078</v>
      </c>
      <c r="N10943" s="3">
        <v>43569</v>
      </c>
      <c r="O10943" s="3" t="s">
        <v>361</v>
      </c>
      <c r="P10943" s="2">
        <v>1</v>
      </c>
      <c r="R10943" s="3"/>
    </row>
    <row r="10944" spans="2:18" x14ac:dyDescent="0.25">
      <c r="B10944" t="s">
        <v>189</v>
      </c>
      <c r="C10944">
        <v>1003933</v>
      </c>
      <c r="D10944" t="s">
        <v>115</v>
      </c>
      <c r="E10944">
        <v>9003933</v>
      </c>
      <c r="F10944" t="s">
        <v>212</v>
      </c>
      <c r="G10944">
        <v>11004260</v>
      </c>
      <c r="H10944">
        <v>450</v>
      </c>
      <c r="I10944">
        <v>478</v>
      </c>
      <c r="J10944" t="s">
        <v>76</v>
      </c>
      <c r="K10944">
        <f>L10944*IFERROR(INDEX('Información SKU'!$H$1:$H$54,MATCH(I10944,'Información SKU'!$A$1:$A$54,0),1),15)</f>
        <v>30</v>
      </c>
      <c r="L10944">
        <v>2</v>
      </c>
      <c r="M10944" s="13">
        <f>L10944/IFERROR(INDEX('Información SKU'!$K$1:$K$54,MATCH(I10944,'Información SKU'!$A$1:$A$54,0),1),40)</f>
        <v>2.8571428571428571E-2</v>
      </c>
      <c r="N10944" s="3">
        <v>43569</v>
      </c>
      <c r="O10944" s="3" t="s">
        <v>361</v>
      </c>
      <c r="P10944" s="2">
        <v>1</v>
      </c>
      <c r="R10944" s="3"/>
    </row>
    <row r="10945" spans="2:18" x14ac:dyDescent="0.25">
      <c r="B10945" t="s">
        <v>186</v>
      </c>
      <c r="C10945">
        <v>1000355</v>
      </c>
      <c r="D10945" t="s">
        <v>103</v>
      </c>
      <c r="E10945">
        <v>9000355</v>
      </c>
      <c r="F10945" t="s">
        <v>220</v>
      </c>
      <c r="G10945">
        <v>11004265</v>
      </c>
      <c r="H10945">
        <v>160</v>
      </c>
      <c r="I10945">
        <v>5274</v>
      </c>
      <c r="J10945" t="s">
        <v>72</v>
      </c>
      <c r="K10945">
        <f>L10945*IFERROR(INDEX('Información SKU'!$H$1:$H$54,MATCH(I10945,'Información SKU'!$A$1:$A$54,0),1),15)</f>
        <v>1200</v>
      </c>
      <c r="L10945">
        <v>150</v>
      </c>
      <c r="M10945" s="13">
        <f>L10945/IFERROR(INDEX('Información SKU'!$K$1:$K$54,MATCH(I10945,'Información SKU'!$A$1:$A$54,0),1),40)</f>
        <v>2.1428571428571428</v>
      </c>
      <c r="N10945" s="3">
        <v>43569</v>
      </c>
      <c r="O10945" s="3" t="s">
        <v>365</v>
      </c>
      <c r="P10945" s="2">
        <v>3</v>
      </c>
      <c r="R10945" s="3"/>
    </row>
    <row r="10946" spans="2:18" x14ac:dyDescent="0.25">
      <c r="B10946" t="s">
        <v>186</v>
      </c>
      <c r="C10946">
        <v>1000355</v>
      </c>
      <c r="D10946" t="s">
        <v>103</v>
      </c>
      <c r="E10946">
        <v>9000355</v>
      </c>
      <c r="F10946" t="s">
        <v>220</v>
      </c>
      <c r="G10946">
        <v>11004265</v>
      </c>
      <c r="H10946">
        <v>150</v>
      </c>
      <c r="I10946">
        <v>2387</v>
      </c>
      <c r="J10946" t="s">
        <v>33</v>
      </c>
      <c r="K10946">
        <f>L10946*IFERROR(INDEX('Información SKU'!$H$1:$H$54,MATCH(I10946,'Información SKU'!$A$1:$A$54,0),1),15)</f>
        <v>192</v>
      </c>
      <c r="L10946">
        <v>16</v>
      </c>
      <c r="M10946" s="13">
        <f>L10946/IFERROR(INDEX('Información SKU'!$K$1:$K$54,MATCH(I10946,'Información SKU'!$A$1:$A$54,0),1),40)</f>
        <v>0.16666666666666666</v>
      </c>
      <c r="N10946" s="3">
        <v>43569</v>
      </c>
      <c r="O10946" s="3" t="s">
        <v>364</v>
      </c>
      <c r="P10946" s="2">
        <v>3</v>
      </c>
      <c r="R10946" s="3"/>
    </row>
    <row r="10947" spans="2:18" x14ac:dyDescent="0.25">
      <c r="B10947" t="s">
        <v>186</v>
      </c>
      <c r="C10947">
        <v>1000355</v>
      </c>
      <c r="D10947" t="s">
        <v>103</v>
      </c>
      <c r="E10947">
        <v>9000355</v>
      </c>
      <c r="F10947" t="s">
        <v>220</v>
      </c>
      <c r="G10947">
        <v>11004265</v>
      </c>
      <c r="H10947">
        <v>140</v>
      </c>
      <c r="I10947">
        <v>5242</v>
      </c>
      <c r="J10947" t="s">
        <v>87</v>
      </c>
      <c r="K10947">
        <f>L10947*IFERROR(INDEX('Información SKU'!$H$1:$H$54,MATCH(I10947,'Información SKU'!$A$1:$A$54,0),1),15)</f>
        <v>240</v>
      </c>
      <c r="L10947">
        <v>16</v>
      </c>
      <c r="M10947" s="13">
        <f>L10947/IFERROR(INDEX('Información SKU'!$K$1:$K$54,MATCH(I10947,'Información SKU'!$A$1:$A$54,0),1),40)</f>
        <v>0.16666666666666666</v>
      </c>
      <c r="N10947" s="3">
        <v>43569</v>
      </c>
      <c r="O10947" s="3" t="s">
        <v>365</v>
      </c>
      <c r="P10947" s="2">
        <v>3</v>
      </c>
      <c r="R10947" s="3"/>
    </row>
    <row r="10948" spans="2:18" x14ac:dyDescent="0.25">
      <c r="B10948" t="s">
        <v>186</v>
      </c>
      <c r="C10948">
        <v>1000355</v>
      </c>
      <c r="D10948" t="s">
        <v>103</v>
      </c>
      <c r="E10948">
        <v>9000355</v>
      </c>
      <c r="F10948" t="s">
        <v>220</v>
      </c>
      <c r="G10948">
        <v>11004265</v>
      </c>
      <c r="H10948">
        <v>130</v>
      </c>
      <c r="I10948">
        <v>2384</v>
      </c>
      <c r="J10948" t="s">
        <v>10</v>
      </c>
      <c r="K10948">
        <f>L10948*IFERROR(INDEX('Información SKU'!$H$1:$H$54,MATCH(I10948,'Información SKU'!$A$1:$A$54,0),1),15)</f>
        <v>96</v>
      </c>
      <c r="L10948">
        <v>16</v>
      </c>
      <c r="M10948" s="13">
        <f>L10948/IFERROR(INDEX('Información SKU'!$K$1:$K$54,MATCH(I10948,'Información SKU'!$A$1:$A$54,0),1),40)</f>
        <v>0.16666666666666666</v>
      </c>
      <c r="N10948" s="3">
        <v>43569</v>
      </c>
      <c r="O10948" s="3" t="s">
        <v>363</v>
      </c>
      <c r="P10948" s="2">
        <v>2</v>
      </c>
      <c r="R10948" s="3"/>
    </row>
    <row r="10949" spans="2:18" x14ac:dyDescent="0.25">
      <c r="B10949" t="s">
        <v>186</v>
      </c>
      <c r="C10949">
        <v>1000355</v>
      </c>
      <c r="D10949" t="s">
        <v>103</v>
      </c>
      <c r="E10949">
        <v>9000355</v>
      </c>
      <c r="F10949" t="s">
        <v>220</v>
      </c>
      <c r="G10949">
        <v>11004265</v>
      </c>
      <c r="H10949">
        <v>120</v>
      </c>
      <c r="I10949">
        <v>2382</v>
      </c>
      <c r="J10949" t="s">
        <v>34</v>
      </c>
      <c r="K10949">
        <f>L10949*IFERROR(INDEX('Información SKU'!$H$1:$H$54,MATCH(I10949,'Información SKU'!$A$1:$A$54,0),1),15)</f>
        <v>96</v>
      </c>
      <c r="L10949">
        <v>16</v>
      </c>
      <c r="M10949" s="13">
        <f>L10949/IFERROR(INDEX('Información SKU'!$K$1:$K$54,MATCH(I10949,'Información SKU'!$A$1:$A$54,0),1),40)</f>
        <v>0.16666666666666666</v>
      </c>
      <c r="N10949" s="3">
        <v>43569</v>
      </c>
      <c r="O10949" s="3" t="s">
        <v>365</v>
      </c>
      <c r="P10949" s="2">
        <v>3</v>
      </c>
      <c r="R10949" s="3"/>
    </row>
    <row r="10950" spans="2:18" x14ac:dyDescent="0.25">
      <c r="B10950" t="s">
        <v>186</v>
      </c>
      <c r="C10950">
        <v>1000352</v>
      </c>
      <c r="D10950" t="s">
        <v>103</v>
      </c>
      <c r="E10950">
        <v>9000352</v>
      </c>
      <c r="F10950" t="s">
        <v>201</v>
      </c>
      <c r="G10950">
        <v>11004266</v>
      </c>
      <c r="H10950">
        <v>250</v>
      </c>
      <c r="I10950">
        <v>205</v>
      </c>
      <c r="J10950" t="s">
        <v>35</v>
      </c>
      <c r="K10950">
        <f>L10950*IFERROR(INDEX('Información SKU'!$H$1:$H$54,MATCH(I10950,'Información SKU'!$A$1:$A$54,0),1),15)</f>
        <v>1008</v>
      </c>
      <c r="L10950">
        <v>126</v>
      </c>
      <c r="M10950" s="13">
        <f>L10950/IFERROR(INDEX('Información SKU'!$K$1:$K$54,MATCH(I10950,'Información SKU'!$A$1:$A$54,0),1),40)</f>
        <v>3</v>
      </c>
      <c r="N10950" s="3">
        <v>43569</v>
      </c>
      <c r="O10950" s="3" t="s">
        <v>362</v>
      </c>
      <c r="P10950" s="2">
        <v>2</v>
      </c>
      <c r="R10950" s="3"/>
    </row>
    <row r="10951" spans="2:18" x14ac:dyDescent="0.25">
      <c r="B10951" t="s">
        <v>186</v>
      </c>
      <c r="C10951">
        <v>1000352</v>
      </c>
      <c r="D10951" t="s">
        <v>103</v>
      </c>
      <c r="E10951">
        <v>9000352</v>
      </c>
      <c r="F10951" t="s">
        <v>201</v>
      </c>
      <c r="G10951">
        <v>11004266</v>
      </c>
      <c r="H10951">
        <v>200</v>
      </c>
      <c r="I10951">
        <v>5242</v>
      </c>
      <c r="J10951" t="s">
        <v>87</v>
      </c>
      <c r="K10951">
        <f>L10951*IFERROR(INDEX('Información SKU'!$H$1:$H$54,MATCH(I10951,'Información SKU'!$A$1:$A$54,0),1),15)</f>
        <v>240</v>
      </c>
      <c r="L10951">
        <v>16</v>
      </c>
      <c r="M10951" s="13">
        <f>L10951/IFERROR(INDEX('Información SKU'!$K$1:$K$54,MATCH(I10951,'Información SKU'!$A$1:$A$54,0),1),40)</f>
        <v>0.16666666666666666</v>
      </c>
      <c r="N10951" s="3">
        <v>43569</v>
      </c>
      <c r="O10951" s="3" t="s">
        <v>361</v>
      </c>
      <c r="P10951" s="2">
        <v>1</v>
      </c>
      <c r="R10951" s="3"/>
    </row>
    <row r="10952" spans="2:18" x14ac:dyDescent="0.25">
      <c r="B10952" t="s">
        <v>186</v>
      </c>
      <c r="C10952">
        <v>1000352</v>
      </c>
      <c r="D10952" t="s">
        <v>103</v>
      </c>
      <c r="E10952">
        <v>9000352</v>
      </c>
      <c r="F10952" t="s">
        <v>201</v>
      </c>
      <c r="G10952">
        <v>11004266</v>
      </c>
      <c r="H10952">
        <v>190</v>
      </c>
      <c r="I10952">
        <v>5402</v>
      </c>
      <c r="J10952" t="s">
        <v>32</v>
      </c>
      <c r="K10952">
        <f>L10952*IFERROR(INDEX('Información SKU'!$H$1:$H$54,MATCH(I10952,'Información SKU'!$A$1:$A$54,0),1),15)</f>
        <v>60</v>
      </c>
      <c r="L10952">
        <v>10</v>
      </c>
      <c r="M10952" s="13">
        <f>L10952/IFERROR(INDEX('Información SKU'!$K$1:$K$54,MATCH(I10952,'Información SKU'!$A$1:$A$54,0),1),40)</f>
        <v>0.16666666666666666</v>
      </c>
      <c r="N10952" s="3">
        <v>43569</v>
      </c>
      <c r="O10952" s="3" t="s">
        <v>360</v>
      </c>
      <c r="P10952" s="2">
        <v>1</v>
      </c>
      <c r="R10952" s="3"/>
    </row>
    <row r="10953" spans="2:18" x14ac:dyDescent="0.25">
      <c r="B10953" t="s">
        <v>186</v>
      </c>
      <c r="C10953">
        <v>1000352</v>
      </c>
      <c r="D10953" t="s">
        <v>103</v>
      </c>
      <c r="E10953">
        <v>9000352</v>
      </c>
      <c r="F10953" t="s">
        <v>201</v>
      </c>
      <c r="G10953">
        <v>11004266</v>
      </c>
      <c r="H10953">
        <v>100</v>
      </c>
      <c r="I10953">
        <v>224</v>
      </c>
      <c r="J10953" t="s">
        <v>37</v>
      </c>
      <c r="K10953">
        <f>L10953*IFERROR(INDEX('Información SKU'!$H$1:$H$54,MATCH(I10953,'Información SKU'!$A$1:$A$54,0),1),15)</f>
        <v>336</v>
      </c>
      <c r="L10953">
        <v>42</v>
      </c>
      <c r="M10953" s="13">
        <f>L10953/IFERROR(INDEX('Información SKU'!$K$1:$K$54,MATCH(I10953,'Información SKU'!$A$1:$A$54,0),1),40)</f>
        <v>1</v>
      </c>
      <c r="N10953" s="3">
        <v>43569</v>
      </c>
      <c r="O10953" s="3" t="s">
        <v>364</v>
      </c>
      <c r="P10953" s="2">
        <v>3</v>
      </c>
      <c r="R10953" s="3"/>
    </row>
    <row r="10954" spans="2:18" x14ac:dyDescent="0.25">
      <c r="B10954" t="s">
        <v>186</v>
      </c>
      <c r="C10954">
        <v>1000352</v>
      </c>
      <c r="D10954" t="s">
        <v>103</v>
      </c>
      <c r="E10954">
        <v>9000352</v>
      </c>
      <c r="F10954" t="s">
        <v>201</v>
      </c>
      <c r="G10954">
        <v>11004266</v>
      </c>
      <c r="H10954">
        <v>70</v>
      </c>
      <c r="I10954">
        <v>320</v>
      </c>
      <c r="J10954" t="s">
        <v>31</v>
      </c>
      <c r="K10954">
        <f>L10954*IFERROR(INDEX('Información SKU'!$H$1:$H$54,MATCH(I10954,'Información SKU'!$A$1:$A$54,0),1),15)</f>
        <v>210</v>
      </c>
      <c r="L10954">
        <v>14</v>
      </c>
      <c r="M10954" s="13">
        <f>L10954/IFERROR(INDEX('Información SKU'!$K$1:$K$54,MATCH(I10954,'Información SKU'!$A$1:$A$54,0),1),40)</f>
        <v>0.17948717948717949</v>
      </c>
      <c r="N10954" s="3">
        <v>43569</v>
      </c>
      <c r="O10954" s="3" t="s">
        <v>363</v>
      </c>
      <c r="P10954" s="2">
        <v>2</v>
      </c>
      <c r="R10954" s="3"/>
    </row>
    <row r="10955" spans="2:18" x14ac:dyDescent="0.25">
      <c r="B10955" t="s">
        <v>186</v>
      </c>
      <c r="C10955">
        <v>1000352</v>
      </c>
      <c r="D10955" t="s">
        <v>103</v>
      </c>
      <c r="E10955">
        <v>9000352</v>
      </c>
      <c r="F10955" t="s">
        <v>201</v>
      </c>
      <c r="G10955">
        <v>11004266</v>
      </c>
      <c r="H10955">
        <v>60</v>
      </c>
      <c r="I10955">
        <v>1200</v>
      </c>
      <c r="J10955" t="s">
        <v>17</v>
      </c>
      <c r="K10955">
        <f>L10955*IFERROR(INDEX('Información SKU'!$H$1:$H$54,MATCH(I10955,'Información SKU'!$A$1:$A$54,0),1),15)</f>
        <v>42</v>
      </c>
      <c r="L10955">
        <v>7</v>
      </c>
      <c r="M10955" s="13">
        <f>L10955/IFERROR(INDEX('Información SKU'!$K$1:$K$54,MATCH(I10955,'Información SKU'!$A$1:$A$54,0),1),40)</f>
        <v>0.16666666666666666</v>
      </c>
      <c r="N10955" s="3">
        <v>43569</v>
      </c>
      <c r="O10955" s="3" t="s">
        <v>364</v>
      </c>
      <c r="P10955" s="2">
        <v>3</v>
      </c>
      <c r="R10955" s="3"/>
    </row>
    <row r="10956" spans="2:18" x14ac:dyDescent="0.25">
      <c r="B10956" t="s">
        <v>186</v>
      </c>
      <c r="C10956">
        <v>1000352</v>
      </c>
      <c r="D10956" t="s">
        <v>103</v>
      </c>
      <c r="E10956">
        <v>9000352</v>
      </c>
      <c r="F10956" t="s">
        <v>201</v>
      </c>
      <c r="G10956">
        <v>11004268</v>
      </c>
      <c r="H10956">
        <v>10</v>
      </c>
      <c r="I10956">
        <v>531</v>
      </c>
      <c r="J10956" t="s">
        <v>40</v>
      </c>
      <c r="K10956">
        <f>L10956*IFERROR(INDEX('Información SKU'!$H$1:$H$54,MATCH(I10956,'Información SKU'!$A$1:$A$54,0),1),15)</f>
        <v>7500</v>
      </c>
      <c r="L10956">
        <v>1250</v>
      </c>
      <c r="M10956" s="13">
        <f>L10956/IFERROR(INDEX('Información SKU'!$K$1:$K$54,MATCH(I10956,'Información SKU'!$A$1:$A$54,0),1),40)</f>
        <v>25</v>
      </c>
      <c r="N10956" s="3">
        <v>43569</v>
      </c>
      <c r="O10956" s="3" t="s">
        <v>365</v>
      </c>
      <c r="P10956" s="2">
        <v>3</v>
      </c>
      <c r="R10956" s="3"/>
    </row>
    <row r="10957" spans="2:18" x14ac:dyDescent="0.25">
      <c r="B10957" t="s">
        <v>186</v>
      </c>
      <c r="C10957">
        <v>1000352</v>
      </c>
      <c r="D10957" t="s">
        <v>103</v>
      </c>
      <c r="E10957">
        <v>9000352</v>
      </c>
      <c r="F10957" t="s">
        <v>201</v>
      </c>
      <c r="G10957">
        <v>11004269</v>
      </c>
      <c r="H10957">
        <v>20</v>
      </c>
      <c r="I10957">
        <v>531</v>
      </c>
      <c r="J10957" t="s">
        <v>40</v>
      </c>
      <c r="K10957">
        <f>L10957*IFERROR(INDEX('Información SKU'!$H$1:$H$54,MATCH(I10957,'Información SKU'!$A$1:$A$54,0),1),15)</f>
        <v>900</v>
      </c>
      <c r="L10957">
        <v>150</v>
      </c>
      <c r="M10957" s="13">
        <f>L10957/IFERROR(INDEX('Información SKU'!$K$1:$K$54,MATCH(I10957,'Información SKU'!$A$1:$A$54,0),1),40)</f>
        <v>3</v>
      </c>
      <c r="N10957" s="3">
        <v>43569</v>
      </c>
      <c r="O10957" s="3" t="s">
        <v>362</v>
      </c>
      <c r="P10957" s="2">
        <v>2</v>
      </c>
      <c r="R10957" s="3"/>
    </row>
    <row r="10958" spans="2:18" x14ac:dyDescent="0.25">
      <c r="B10958" t="s">
        <v>186</v>
      </c>
      <c r="C10958">
        <v>1000352</v>
      </c>
      <c r="D10958" t="s">
        <v>103</v>
      </c>
      <c r="E10958">
        <v>9000352</v>
      </c>
      <c r="F10958" t="s">
        <v>201</v>
      </c>
      <c r="G10958">
        <v>11004270</v>
      </c>
      <c r="H10958">
        <v>20</v>
      </c>
      <c r="I10958">
        <v>531</v>
      </c>
      <c r="J10958" t="s">
        <v>40</v>
      </c>
      <c r="K10958">
        <f>L10958*IFERROR(INDEX('Información SKU'!$H$1:$H$54,MATCH(I10958,'Información SKU'!$A$1:$A$54,0),1),15)</f>
        <v>900</v>
      </c>
      <c r="L10958">
        <v>150</v>
      </c>
      <c r="M10958" s="13">
        <f>L10958/IFERROR(INDEX('Información SKU'!$K$1:$K$54,MATCH(I10958,'Información SKU'!$A$1:$A$54,0),1),40)</f>
        <v>3</v>
      </c>
      <c r="N10958" s="3">
        <v>43569</v>
      </c>
      <c r="O10958" s="3" t="s">
        <v>364</v>
      </c>
      <c r="P10958" s="2">
        <v>3</v>
      </c>
      <c r="R10958" s="3"/>
    </row>
    <row r="10959" spans="2:18" x14ac:dyDescent="0.25">
      <c r="B10959" t="s">
        <v>186</v>
      </c>
      <c r="C10959">
        <v>1000355</v>
      </c>
      <c r="D10959" t="s">
        <v>103</v>
      </c>
      <c r="E10959">
        <v>9000355</v>
      </c>
      <c r="F10959" t="s">
        <v>220</v>
      </c>
      <c r="G10959">
        <v>11004271</v>
      </c>
      <c r="H10959">
        <v>160</v>
      </c>
      <c r="I10959">
        <v>5242</v>
      </c>
      <c r="J10959" t="s">
        <v>87</v>
      </c>
      <c r="K10959">
        <f>L10959*IFERROR(INDEX('Información SKU'!$H$1:$H$54,MATCH(I10959,'Información SKU'!$A$1:$A$54,0),1),15)</f>
        <v>240</v>
      </c>
      <c r="L10959">
        <v>16</v>
      </c>
      <c r="M10959" s="13">
        <f>L10959/IFERROR(INDEX('Información SKU'!$K$1:$K$54,MATCH(I10959,'Información SKU'!$A$1:$A$54,0),1),40)</f>
        <v>0.16666666666666666</v>
      </c>
      <c r="N10959" s="3">
        <v>43569</v>
      </c>
      <c r="O10959" s="3" t="s">
        <v>363</v>
      </c>
      <c r="P10959" s="2">
        <v>2</v>
      </c>
      <c r="R10959" s="3"/>
    </row>
    <row r="10960" spans="2:18" x14ac:dyDescent="0.25">
      <c r="B10960" t="s">
        <v>186</v>
      </c>
      <c r="C10960">
        <v>1000355</v>
      </c>
      <c r="D10960" t="s">
        <v>103</v>
      </c>
      <c r="E10960">
        <v>9000355</v>
      </c>
      <c r="F10960" t="s">
        <v>220</v>
      </c>
      <c r="G10960">
        <v>11004271</v>
      </c>
      <c r="H10960">
        <v>180</v>
      </c>
      <c r="I10960">
        <v>2387</v>
      </c>
      <c r="J10960" t="s">
        <v>33</v>
      </c>
      <c r="K10960">
        <f>L10960*IFERROR(INDEX('Información SKU'!$H$1:$H$54,MATCH(I10960,'Información SKU'!$A$1:$A$54,0),1),15)</f>
        <v>192</v>
      </c>
      <c r="L10960">
        <v>16</v>
      </c>
      <c r="M10960" s="13">
        <f>L10960/IFERROR(INDEX('Información SKU'!$K$1:$K$54,MATCH(I10960,'Información SKU'!$A$1:$A$54,0),1),40)</f>
        <v>0.16666666666666666</v>
      </c>
      <c r="N10960" s="3">
        <v>43569</v>
      </c>
      <c r="O10960" s="3" t="s">
        <v>361</v>
      </c>
      <c r="P10960" s="2">
        <v>1</v>
      </c>
      <c r="R10960" s="3"/>
    </row>
    <row r="10961" spans="2:18" x14ac:dyDescent="0.25">
      <c r="B10961" t="s">
        <v>186</v>
      </c>
      <c r="C10961">
        <v>1000355</v>
      </c>
      <c r="D10961" t="s">
        <v>103</v>
      </c>
      <c r="E10961">
        <v>9000355</v>
      </c>
      <c r="F10961" t="s">
        <v>220</v>
      </c>
      <c r="G10961">
        <v>11004271</v>
      </c>
      <c r="H10961">
        <v>200</v>
      </c>
      <c r="I10961">
        <v>2387</v>
      </c>
      <c r="J10961" t="s">
        <v>33</v>
      </c>
      <c r="K10961">
        <f>L10961*IFERROR(INDEX('Información SKU'!$H$1:$H$54,MATCH(I10961,'Información SKU'!$A$1:$A$54,0),1),15)</f>
        <v>192</v>
      </c>
      <c r="L10961">
        <v>16</v>
      </c>
      <c r="M10961" s="13">
        <f>L10961/IFERROR(INDEX('Información SKU'!$K$1:$K$54,MATCH(I10961,'Información SKU'!$A$1:$A$54,0),1),40)</f>
        <v>0.16666666666666666</v>
      </c>
      <c r="N10961" s="3">
        <v>43569</v>
      </c>
      <c r="O10961" s="3" t="s">
        <v>365</v>
      </c>
      <c r="P10961" s="2">
        <v>3</v>
      </c>
      <c r="R10961" s="3"/>
    </row>
    <row r="10962" spans="2:18" x14ac:dyDescent="0.25">
      <c r="B10962" t="s">
        <v>186</v>
      </c>
      <c r="C10962">
        <v>1000355</v>
      </c>
      <c r="D10962" t="s">
        <v>103</v>
      </c>
      <c r="E10962">
        <v>9000355</v>
      </c>
      <c r="F10962" t="s">
        <v>220</v>
      </c>
      <c r="G10962">
        <v>11004271</v>
      </c>
      <c r="H10962">
        <v>270</v>
      </c>
      <c r="I10962">
        <v>5273</v>
      </c>
      <c r="J10962" t="s">
        <v>82</v>
      </c>
      <c r="K10962">
        <f>L10962*IFERROR(INDEX('Información SKU'!$H$1:$H$54,MATCH(I10962,'Información SKU'!$A$1:$A$54,0),1),15)</f>
        <v>2400</v>
      </c>
      <c r="L10962">
        <v>400</v>
      </c>
      <c r="M10962" s="13">
        <f>L10962/IFERROR(INDEX('Información SKU'!$K$1:$K$54,MATCH(I10962,'Información SKU'!$A$1:$A$54,0),1),40)</f>
        <v>5.7142857142857144</v>
      </c>
      <c r="N10962" s="3">
        <v>43569</v>
      </c>
      <c r="O10962" s="3" t="s">
        <v>365</v>
      </c>
      <c r="P10962" s="2">
        <v>3</v>
      </c>
      <c r="R10962" s="3"/>
    </row>
    <row r="10963" spans="2:18" x14ac:dyDescent="0.25">
      <c r="B10963" t="s">
        <v>186</v>
      </c>
      <c r="C10963">
        <v>1000355</v>
      </c>
      <c r="D10963" t="s">
        <v>103</v>
      </c>
      <c r="E10963">
        <v>9000355</v>
      </c>
      <c r="F10963" t="s">
        <v>220</v>
      </c>
      <c r="G10963">
        <v>11004271</v>
      </c>
      <c r="H10963">
        <v>280</v>
      </c>
      <c r="I10963">
        <v>5274</v>
      </c>
      <c r="J10963" t="s">
        <v>72</v>
      </c>
      <c r="K10963">
        <f>L10963*IFERROR(INDEX('Información SKU'!$H$1:$H$54,MATCH(I10963,'Información SKU'!$A$1:$A$54,0),1),15)</f>
        <v>1600</v>
      </c>
      <c r="L10963">
        <v>200</v>
      </c>
      <c r="M10963" s="13">
        <f>L10963/IFERROR(INDEX('Información SKU'!$K$1:$K$54,MATCH(I10963,'Información SKU'!$A$1:$A$54,0),1),40)</f>
        <v>2.8571428571428572</v>
      </c>
      <c r="N10963" s="3">
        <v>43569</v>
      </c>
      <c r="O10963" s="3" t="s">
        <v>360</v>
      </c>
      <c r="P10963" s="2">
        <v>1</v>
      </c>
      <c r="R10963" s="3"/>
    </row>
    <row r="10964" spans="2:18" x14ac:dyDescent="0.25">
      <c r="B10964" t="s">
        <v>186</v>
      </c>
      <c r="C10964">
        <v>1000355</v>
      </c>
      <c r="D10964" t="s">
        <v>103</v>
      </c>
      <c r="E10964">
        <v>9000355</v>
      </c>
      <c r="F10964" t="s">
        <v>220</v>
      </c>
      <c r="G10964">
        <v>11004271</v>
      </c>
      <c r="H10964">
        <v>40</v>
      </c>
      <c r="I10964">
        <v>224</v>
      </c>
      <c r="J10964" t="s">
        <v>37</v>
      </c>
      <c r="K10964">
        <f>L10964*IFERROR(INDEX('Información SKU'!$H$1:$H$54,MATCH(I10964,'Información SKU'!$A$1:$A$54,0),1),15)</f>
        <v>168</v>
      </c>
      <c r="L10964">
        <v>21</v>
      </c>
      <c r="M10964" s="13">
        <f>L10964/IFERROR(INDEX('Información SKU'!$K$1:$K$54,MATCH(I10964,'Información SKU'!$A$1:$A$54,0),1),40)</f>
        <v>0.5</v>
      </c>
      <c r="N10964" s="3">
        <v>43569</v>
      </c>
      <c r="O10964" s="3" t="s">
        <v>360</v>
      </c>
      <c r="P10964" s="2">
        <v>1</v>
      </c>
      <c r="R10964" s="3"/>
    </row>
    <row r="10965" spans="2:18" x14ac:dyDescent="0.25">
      <c r="B10965" t="s">
        <v>186</v>
      </c>
      <c r="C10965">
        <v>1000355</v>
      </c>
      <c r="D10965" t="s">
        <v>103</v>
      </c>
      <c r="E10965">
        <v>9000355</v>
      </c>
      <c r="F10965" t="s">
        <v>220</v>
      </c>
      <c r="G10965">
        <v>11004271</v>
      </c>
      <c r="H10965">
        <v>110</v>
      </c>
      <c r="I10965">
        <v>521</v>
      </c>
      <c r="J10965" t="s">
        <v>28</v>
      </c>
      <c r="K10965">
        <f>L10965*IFERROR(INDEX('Información SKU'!$H$1:$H$54,MATCH(I10965,'Información SKU'!$A$1:$A$54,0),1),15)</f>
        <v>80</v>
      </c>
      <c r="L10965">
        <v>10</v>
      </c>
      <c r="M10965" s="13">
        <f>L10965/IFERROR(INDEX('Información SKU'!$K$1:$K$54,MATCH(I10965,'Información SKU'!$A$1:$A$54,0),1),40)</f>
        <v>0.16666666666666666</v>
      </c>
      <c r="N10965" s="3">
        <v>43569</v>
      </c>
      <c r="O10965" s="3" t="s">
        <v>365</v>
      </c>
      <c r="P10965" s="2">
        <v>3</v>
      </c>
      <c r="R10965" s="3"/>
    </row>
    <row r="10966" spans="2:18" x14ac:dyDescent="0.25">
      <c r="B10966" t="s">
        <v>186</v>
      </c>
      <c r="C10966">
        <v>1000355</v>
      </c>
      <c r="D10966" t="s">
        <v>103</v>
      </c>
      <c r="E10966">
        <v>9000355</v>
      </c>
      <c r="F10966" t="s">
        <v>220</v>
      </c>
      <c r="G10966">
        <v>11004271</v>
      </c>
      <c r="H10966">
        <v>120</v>
      </c>
      <c r="I10966">
        <v>62</v>
      </c>
      <c r="J10966" t="s">
        <v>25</v>
      </c>
      <c r="K10966">
        <f>L10966*IFERROR(INDEX('Información SKU'!$H$1:$H$54,MATCH(I10966,'Información SKU'!$A$1:$A$54,0),1),15)</f>
        <v>240</v>
      </c>
      <c r="L10966">
        <v>30</v>
      </c>
      <c r="M10966" s="13">
        <f>L10966/IFERROR(INDEX('Información SKU'!$K$1:$K$54,MATCH(I10966,'Información SKU'!$A$1:$A$54,0),1),40)</f>
        <v>0.6</v>
      </c>
      <c r="N10966" s="3">
        <v>43569</v>
      </c>
      <c r="O10966" s="3" t="s">
        <v>364</v>
      </c>
      <c r="P10966" s="2">
        <v>3</v>
      </c>
      <c r="R10966" s="3"/>
    </row>
    <row r="10967" spans="2:18" x14ac:dyDescent="0.25">
      <c r="B10967" t="s">
        <v>186</v>
      </c>
      <c r="C10967">
        <v>1000355</v>
      </c>
      <c r="D10967" t="s">
        <v>103</v>
      </c>
      <c r="E10967">
        <v>9000355</v>
      </c>
      <c r="F10967" t="s">
        <v>220</v>
      </c>
      <c r="G10967">
        <v>11004272</v>
      </c>
      <c r="H10967">
        <v>80</v>
      </c>
      <c r="I10967">
        <v>320</v>
      </c>
      <c r="J10967" t="s">
        <v>31</v>
      </c>
      <c r="K10967">
        <f>L10967*IFERROR(INDEX('Información SKU'!$H$1:$H$54,MATCH(I10967,'Información SKU'!$A$1:$A$54,0),1),15)</f>
        <v>210</v>
      </c>
      <c r="L10967">
        <v>14</v>
      </c>
      <c r="M10967" s="13">
        <f>L10967/IFERROR(INDEX('Información SKU'!$K$1:$K$54,MATCH(I10967,'Información SKU'!$A$1:$A$54,0),1),40)</f>
        <v>0.17948717948717949</v>
      </c>
      <c r="N10967" s="3">
        <v>43569</v>
      </c>
      <c r="O10967" s="3" t="s">
        <v>363</v>
      </c>
      <c r="P10967" s="2">
        <v>2</v>
      </c>
      <c r="R10967" s="3"/>
    </row>
    <row r="10968" spans="2:18" x14ac:dyDescent="0.25">
      <c r="B10968" t="s">
        <v>186</v>
      </c>
      <c r="C10968">
        <v>1000355</v>
      </c>
      <c r="D10968" t="s">
        <v>103</v>
      </c>
      <c r="E10968">
        <v>9000355</v>
      </c>
      <c r="F10968" t="s">
        <v>220</v>
      </c>
      <c r="G10968">
        <v>11004272</v>
      </c>
      <c r="H10968">
        <v>50</v>
      </c>
      <c r="I10968">
        <v>531</v>
      </c>
      <c r="J10968" t="s">
        <v>40</v>
      </c>
      <c r="K10968">
        <f>L10968*IFERROR(INDEX('Información SKU'!$H$1:$H$54,MATCH(I10968,'Información SKU'!$A$1:$A$54,0),1),15)</f>
        <v>6000</v>
      </c>
      <c r="L10968">
        <v>1000</v>
      </c>
      <c r="M10968" s="13">
        <f>L10968/IFERROR(INDEX('Información SKU'!$K$1:$K$54,MATCH(I10968,'Información SKU'!$A$1:$A$54,0),1),40)</f>
        <v>20</v>
      </c>
      <c r="N10968" s="3">
        <v>43569</v>
      </c>
      <c r="O10968" s="3" t="s">
        <v>360</v>
      </c>
      <c r="P10968" s="2">
        <v>1</v>
      </c>
      <c r="R10968" s="3"/>
    </row>
    <row r="10969" spans="2:18" x14ac:dyDescent="0.25">
      <c r="B10969" t="s">
        <v>186</v>
      </c>
      <c r="C10969">
        <v>1001399</v>
      </c>
      <c r="D10969" t="s">
        <v>163</v>
      </c>
      <c r="E10969">
        <v>9001399</v>
      </c>
      <c r="F10969" t="s">
        <v>284</v>
      </c>
      <c r="G10969">
        <v>11004320</v>
      </c>
      <c r="H10969">
        <v>60</v>
      </c>
      <c r="I10969">
        <v>63</v>
      </c>
      <c r="J10969" t="s">
        <v>1</v>
      </c>
      <c r="K10969">
        <f>L10969*IFERROR(INDEX('Información SKU'!$H$1:$H$54,MATCH(I10969,'Información SKU'!$A$1:$A$54,0),1),15)</f>
        <v>420</v>
      </c>
      <c r="L10969">
        <v>28</v>
      </c>
      <c r="M10969" s="13">
        <f>L10969/IFERROR(INDEX('Información SKU'!$K$1:$K$54,MATCH(I10969,'Información SKU'!$A$1:$A$54,0),1),40)</f>
        <v>0.66666666666666663</v>
      </c>
      <c r="N10969" s="3">
        <v>43570</v>
      </c>
      <c r="O10969" s="3" t="s">
        <v>364</v>
      </c>
      <c r="P10969" s="2">
        <v>3</v>
      </c>
      <c r="R10969" s="3"/>
    </row>
    <row r="10970" spans="2:18" x14ac:dyDescent="0.25">
      <c r="B10970" t="s">
        <v>186</v>
      </c>
      <c r="C10970">
        <v>1001399</v>
      </c>
      <c r="D10970" t="s">
        <v>163</v>
      </c>
      <c r="E10970">
        <v>9001399</v>
      </c>
      <c r="F10970" t="s">
        <v>284</v>
      </c>
      <c r="G10970">
        <v>11004320</v>
      </c>
      <c r="H10970">
        <v>50</v>
      </c>
      <c r="I10970">
        <v>62</v>
      </c>
      <c r="J10970" t="s">
        <v>25</v>
      </c>
      <c r="K10970">
        <f>L10970*IFERROR(INDEX('Información SKU'!$H$1:$H$54,MATCH(I10970,'Información SKU'!$A$1:$A$54,0),1),15)</f>
        <v>160</v>
      </c>
      <c r="L10970">
        <v>20</v>
      </c>
      <c r="M10970" s="13">
        <f>L10970/IFERROR(INDEX('Información SKU'!$K$1:$K$54,MATCH(I10970,'Información SKU'!$A$1:$A$54,0),1),40)</f>
        <v>0.4</v>
      </c>
      <c r="N10970" s="3">
        <v>43570</v>
      </c>
      <c r="O10970" s="3" t="s">
        <v>360</v>
      </c>
      <c r="P10970" s="2">
        <v>1</v>
      </c>
      <c r="R10970" s="3"/>
    </row>
    <row r="10971" spans="2:18" x14ac:dyDescent="0.25">
      <c r="B10971" t="s">
        <v>186</v>
      </c>
      <c r="C10971">
        <v>1001056</v>
      </c>
      <c r="D10971" t="s">
        <v>141</v>
      </c>
      <c r="E10971">
        <v>9001056</v>
      </c>
      <c r="F10971" t="s">
        <v>236</v>
      </c>
      <c r="G10971">
        <v>11004337</v>
      </c>
      <c r="H10971">
        <v>160</v>
      </c>
      <c r="I10971">
        <v>320</v>
      </c>
      <c r="J10971" t="s">
        <v>31</v>
      </c>
      <c r="K10971">
        <f>L10971*IFERROR(INDEX('Información SKU'!$H$1:$H$54,MATCH(I10971,'Información SKU'!$A$1:$A$54,0),1),15)</f>
        <v>45</v>
      </c>
      <c r="L10971">
        <v>3</v>
      </c>
      <c r="M10971" s="13">
        <f>L10971/IFERROR(INDEX('Información SKU'!$K$1:$K$54,MATCH(I10971,'Información SKU'!$A$1:$A$54,0),1),40)</f>
        <v>3.8461538461538464E-2</v>
      </c>
      <c r="N10971" s="3">
        <v>43570</v>
      </c>
      <c r="O10971" s="3" t="s">
        <v>365</v>
      </c>
      <c r="P10971" s="2">
        <v>3</v>
      </c>
      <c r="R10971" s="3"/>
    </row>
    <row r="10972" spans="2:18" x14ac:dyDescent="0.25">
      <c r="B10972" t="s">
        <v>186</v>
      </c>
      <c r="C10972">
        <v>1001056</v>
      </c>
      <c r="D10972" t="s">
        <v>141</v>
      </c>
      <c r="E10972">
        <v>9001056</v>
      </c>
      <c r="F10972" t="s">
        <v>236</v>
      </c>
      <c r="G10972">
        <v>11004337</v>
      </c>
      <c r="H10972">
        <v>10</v>
      </c>
      <c r="I10972">
        <v>62</v>
      </c>
      <c r="J10972" t="s">
        <v>25</v>
      </c>
      <c r="K10972">
        <f>L10972*IFERROR(INDEX('Información SKU'!$H$1:$H$54,MATCH(I10972,'Información SKU'!$A$1:$A$54,0),1),15)</f>
        <v>40</v>
      </c>
      <c r="L10972">
        <v>5</v>
      </c>
      <c r="M10972" s="13">
        <f>L10972/IFERROR(INDEX('Información SKU'!$K$1:$K$54,MATCH(I10972,'Información SKU'!$A$1:$A$54,0),1),40)</f>
        <v>0.1</v>
      </c>
      <c r="N10972" s="3">
        <v>43570</v>
      </c>
      <c r="O10972" s="3" t="s">
        <v>364</v>
      </c>
      <c r="P10972" s="2">
        <v>3</v>
      </c>
      <c r="R10972" s="3"/>
    </row>
    <row r="10973" spans="2:18" x14ac:dyDescent="0.25">
      <c r="B10973" t="s">
        <v>186</v>
      </c>
      <c r="C10973">
        <v>1001056</v>
      </c>
      <c r="D10973" t="s">
        <v>141</v>
      </c>
      <c r="E10973">
        <v>9001056</v>
      </c>
      <c r="F10973" t="s">
        <v>236</v>
      </c>
      <c r="G10973">
        <v>11004337</v>
      </c>
      <c r="H10973">
        <v>80</v>
      </c>
      <c r="I10973">
        <v>509</v>
      </c>
      <c r="J10973" t="s">
        <v>0</v>
      </c>
      <c r="K10973">
        <f>L10973*IFERROR(INDEX('Información SKU'!$H$1:$H$54,MATCH(I10973,'Información SKU'!$A$1:$A$54,0),1),15)</f>
        <v>30</v>
      </c>
      <c r="L10973">
        <v>5</v>
      </c>
      <c r="M10973" s="13">
        <f>L10973/IFERROR(INDEX('Información SKU'!$K$1:$K$54,MATCH(I10973,'Información SKU'!$A$1:$A$54,0),1),40)</f>
        <v>6.25E-2</v>
      </c>
      <c r="N10973" s="3">
        <v>43570</v>
      </c>
      <c r="O10973" s="3" t="s">
        <v>361</v>
      </c>
      <c r="P10973" s="2">
        <v>1</v>
      </c>
      <c r="R10973" s="3"/>
    </row>
    <row r="10974" spans="2:18" x14ac:dyDescent="0.25">
      <c r="B10974" t="s">
        <v>186</v>
      </c>
      <c r="C10974">
        <v>1001056</v>
      </c>
      <c r="D10974" t="s">
        <v>141</v>
      </c>
      <c r="E10974">
        <v>9001056</v>
      </c>
      <c r="F10974" t="s">
        <v>236</v>
      </c>
      <c r="G10974">
        <v>11004337</v>
      </c>
      <c r="H10974">
        <v>70</v>
      </c>
      <c r="I10974">
        <v>1199</v>
      </c>
      <c r="J10974" t="s">
        <v>26</v>
      </c>
      <c r="K10974">
        <f>L10974*IFERROR(INDEX('Información SKU'!$H$1:$H$54,MATCH(I10974,'Información SKU'!$A$1:$A$54,0),1),15)</f>
        <v>60</v>
      </c>
      <c r="L10974">
        <v>5</v>
      </c>
      <c r="M10974" s="13">
        <f>L10974/IFERROR(INDEX('Información SKU'!$K$1:$K$54,MATCH(I10974,'Información SKU'!$A$1:$A$54,0),1),40)</f>
        <v>8.3333333333333329E-2</v>
      </c>
      <c r="N10974" s="3">
        <v>43570</v>
      </c>
      <c r="O10974" s="3" t="s">
        <v>362</v>
      </c>
      <c r="P10974" s="2">
        <v>2</v>
      </c>
      <c r="R10974" s="3"/>
    </row>
    <row r="10975" spans="2:18" x14ac:dyDescent="0.25">
      <c r="B10975" t="s">
        <v>186</v>
      </c>
      <c r="C10975">
        <v>1000784</v>
      </c>
      <c r="D10975" t="s">
        <v>109</v>
      </c>
      <c r="E10975">
        <v>9000784</v>
      </c>
      <c r="F10975" t="s">
        <v>198</v>
      </c>
      <c r="G10975">
        <v>11004340</v>
      </c>
      <c r="H10975">
        <v>160</v>
      </c>
      <c r="I10975">
        <v>2383</v>
      </c>
      <c r="J10975" t="s">
        <v>92</v>
      </c>
      <c r="K10975">
        <f>L10975*IFERROR(INDEX('Información SKU'!$H$1:$H$54,MATCH(I10975,'Información SKU'!$A$1:$A$54,0),1),15)</f>
        <v>120</v>
      </c>
      <c r="L10975">
        <v>20</v>
      </c>
      <c r="M10975" s="13">
        <f>L10975/IFERROR(INDEX('Información SKU'!$K$1:$K$54,MATCH(I10975,'Información SKU'!$A$1:$A$54,0),1),40)</f>
        <v>0.11428571428571428</v>
      </c>
      <c r="N10975" s="3">
        <v>43570</v>
      </c>
      <c r="O10975" s="3" t="s">
        <v>361</v>
      </c>
      <c r="P10975" s="2">
        <v>1</v>
      </c>
      <c r="R10975" s="3"/>
    </row>
    <row r="10976" spans="2:18" x14ac:dyDescent="0.25">
      <c r="B10976" t="s">
        <v>186</v>
      </c>
      <c r="C10976">
        <v>1006443</v>
      </c>
      <c r="D10976" t="s">
        <v>109</v>
      </c>
      <c r="E10976">
        <v>9006443</v>
      </c>
      <c r="F10976" t="s">
        <v>200</v>
      </c>
      <c r="G10976">
        <v>11004341</v>
      </c>
      <c r="H10976">
        <v>70</v>
      </c>
      <c r="I10976">
        <v>63</v>
      </c>
      <c r="J10976" t="s">
        <v>1</v>
      </c>
      <c r="K10976">
        <f>L10976*IFERROR(INDEX('Información SKU'!$H$1:$H$54,MATCH(I10976,'Información SKU'!$A$1:$A$54,0),1),15)</f>
        <v>150</v>
      </c>
      <c r="L10976">
        <v>10</v>
      </c>
      <c r="M10976" s="13">
        <f>L10976/IFERROR(INDEX('Información SKU'!$K$1:$K$54,MATCH(I10976,'Información SKU'!$A$1:$A$54,0),1),40)</f>
        <v>0.23809523809523808</v>
      </c>
      <c r="N10976" s="3">
        <v>43570</v>
      </c>
      <c r="O10976" s="3" t="s">
        <v>364</v>
      </c>
      <c r="P10976" s="2">
        <v>3</v>
      </c>
      <c r="R10976" s="3"/>
    </row>
    <row r="10977" spans="2:18" x14ac:dyDescent="0.25">
      <c r="B10977" t="s">
        <v>186</v>
      </c>
      <c r="C10977">
        <v>1006443</v>
      </c>
      <c r="D10977" t="s">
        <v>109</v>
      </c>
      <c r="E10977">
        <v>9006443</v>
      </c>
      <c r="F10977" t="s">
        <v>200</v>
      </c>
      <c r="G10977">
        <v>11004341</v>
      </c>
      <c r="H10977">
        <v>60</v>
      </c>
      <c r="I10977">
        <v>62</v>
      </c>
      <c r="J10977" t="s">
        <v>25</v>
      </c>
      <c r="K10977">
        <f>L10977*IFERROR(INDEX('Información SKU'!$H$1:$H$54,MATCH(I10977,'Información SKU'!$A$1:$A$54,0),1),15)</f>
        <v>80</v>
      </c>
      <c r="L10977">
        <v>10</v>
      </c>
      <c r="M10977" s="13">
        <f>L10977/IFERROR(INDEX('Información SKU'!$K$1:$K$54,MATCH(I10977,'Información SKU'!$A$1:$A$54,0),1),40)</f>
        <v>0.2</v>
      </c>
      <c r="N10977" s="3">
        <v>43570</v>
      </c>
      <c r="O10977" s="3" t="s">
        <v>365</v>
      </c>
      <c r="P10977" s="2">
        <v>3</v>
      </c>
      <c r="R10977" s="3"/>
    </row>
    <row r="10978" spans="2:18" x14ac:dyDescent="0.25">
      <c r="B10978" t="s">
        <v>186</v>
      </c>
      <c r="C10978">
        <v>1000781</v>
      </c>
      <c r="D10978" t="s">
        <v>130</v>
      </c>
      <c r="E10978">
        <v>9000781</v>
      </c>
      <c r="F10978" t="s">
        <v>239</v>
      </c>
      <c r="G10978">
        <v>11004343</v>
      </c>
      <c r="H10978">
        <v>80</v>
      </c>
      <c r="I10978">
        <v>63</v>
      </c>
      <c r="J10978" t="s">
        <v>1</v>
      </c>
      <c r="K10978">
        <f>L10978*IFERROR(INDEX('Información SKU'!$H$1:$H$54,MATCH(I10978,'Información SKU'!$A$1:$A$54,0),1),15)</f>
        <v>150</v>
      </c>
      <c r="L10978">
        <v>10</v>
      </c>
      <c r="M10978" s="13">
        <f>L10978/IFERROR(INDEX('Información SKU'!$K$1:$K$54,MATCH(I10978,'Información SKU'!$A$1:$A$54,0),1),40)</f>
        <v>0.23809523809523808</v>
      </c>
      <c r="N10978" s="3">
        <v>43570</v>
      </c>
      <c r="O10978" s="3" t="s">
        <v>364</v>
      </c>
      <c r="P10978" s="2">
        <v>3</v>
      </c>
      <c r="R10978" s="3"/>
    </row>
    <row r="10979" spans="2:18" x14ac:dyDescent="0.25">
      <c r="B10979" t="s">
        <v>186</v>
      </c>
      <c r="C10979">
        <v>1000781</v>
      </c>
      <c r="D10979" t="s">
        <v>130</v>
      </c>
      <c r="E10979">
        <v>9000781</v>
      </c>
      <c r="F10979" t="s">
        <v>239</v>
      </c>
      <c r="G10979">
        <v>11004343</v>
      </c>
      <c r="H10979">
        <v>70</v>
      </c>
      <c r="I10979">
        <v>62</v>
      </c>
      <c r="J10979" t="s">
        <v>25</v>
      </c>
      <c r="K10979">
        <f>L10979*IFERROR(INDEX('Información SKU'!$H$1:$H$54,MATCH(I10979,'Información SKU'!$A$1:$A$54,0),1),15)</f>
        <v>80</v>
      </c>
      <c r="L10979">
        <v>10</v>
      </c>
      <c r="M10979" s="13">
        <f>L10979/IFERROR(INDEX('Información SKU'!$K$1:$K$54,MATCH(I10979,'Información SKU'!$A$1:$A$54,0),1),40)</f>
        <v>0.2</v>
      </c>
      <c r="N10979" s="3">
        <v>43570</v>
      </c>
      <c r="O10979" s="3" t="s">
        <v>363</v>
      </c>
      <c r="P10979" s="2">
        <v>2</v>
      </c>
      <c r="R10979" s="3"/>
    </row>
    <row r="10980" spans="2:18" x14ac:dyDescent="0.25">
      <c r="B10980" t="s">
        <v>189</v>
      </c>
      <c r="C10980">
        <v>1003536</v>
      </c>
      <c r="D10980" t="s">
        <v>106</v>
      </c>
      <c r="E10980">
        <v>9003536</v>
      </c>
      <c r="F10980" t="s">
        <v>192</v>
      </c>
      <c r="G10980">
        <v>11004352</v>
      </c>
      <c r="H10980">
        <v>10</v>
      </c>
      <c r="I10980">
        <v>5274</v>
      </c>
      <c r="J10980" t="s">
        <v>72</v>
      </c>
      <c r="K10980">
        <f>L10980*IFERROR(INDEX('Información SKU'!$H$1:$H$54,MATCH(I10980,'Información SKU'!$A$1:$A$54,0),1),15)</f>
        <v>3200</v>
      </c>
      <c r="L10980">
        <v>400</v>
      </c>
      <c r="M10980" s="13">
        <f>L10980/IFERROR(INDEX('Información SKU'!$K$1:$K$54,MATCH(I10980,'Información SKU'!$A$1:$A$54,0),1),40)</f>
        <v>5.7142857142857144</v>
      </c>
      <c r="N10980" s="3">
        <v>43570</v>
      </c>
      <c r="O10980" s="3" t="s">
        <v>361</v>
      </c>
      <c r="P10980" s="2">
        <v>1</v>
      </c>
      <c r="R10980" s="3"/>
    </row>
    <row r="10981" spans="2:18" x14ac:dyDescent="0.25">
      <c r="B10981" t="s">
        <v>189</v>
      </c>
      <c r="C10981">
        <v>1003536</v>
      </c>
      <c r="D10981" t="s">
        <v>106</v>
      </c>
      <c r="E10981">
        <v>9003536</v>
      </c>
      <c r="F10981" t="s">
        <v>192</v>
      </c>
      <c r="G10981">
        <v>11004352</v>
      </c>
      <c r="H10981">
        <v>20</v>
      </c>
      <c r="I10981">
        <v>5273</v>
      </c>
      <c r="J10981" t="s">
        <v>82</v>
      </c>
      <c r="K10981">
        <f>L10981*IFERROR(INDEX('Información SKU'!$H$1:$H$54,MATCH(I10981,'Información SKU'!$A$1:$A$54,0),1),15)</f>
        <v>3000</v>
      </c>
      <c r="L10981">
        <v>500</v>
      </c>
      <c r="M10981" s="13">
        <f>L10981/IFERROR(INDEX('Información SKU'!$K$1:$K$54,MATCH(I10981,'Información SKU'!$A$1:$A$54,0),1),40)</f>
        <v>7.1428571428571432</v>
      </c>
      <c r="N10981" s="3">
        <v>43570</v>
      </c>
      <c r="O10981" s="3" t="s">
        <v>362</v>
      </c>
      <c r="P10981" s="2">
        <v>2</v>
      </c>
      <c r="R10981" s="3"/>
    </row>
    <row r="10982" spans="2:18" x14ac:dyDescent="0.25">
      <c r="B10982" t="s">
        <v>189</v>
      </c>
      <c r="C10982">
        <v>1003536</v>
      </c>
      <c r="D10982" t="s">
        <v>106</v>
      </c>
      <c r="E10982">
        <v>9003536</v>
      </c>
      <c r="F10982" t="s">
        <v>192</v>
      </c>
      <c r="G10982">
        <v>11004352</v>
      </c>
      <c r="H10982">
        <v>30</v>
      </c>
      <c r="I10982">
        <v>62</v>
      </c>
      <c r="J10982" t="s">
        <v>25</v>
      </c>
      <c r="K10982">
        <f>L10982*IFERROR(INDEX('Información SKU'!$H$1:$H$54,MATCH(I10982,'Información SKU'!$A$1:$A$54,0),1),15)</f>
        <v>2800</v>
      </c>
      <c r="L10982">
        <v>350</v>
      </c>
      <c r="M10982" s="13">
        <f>L10982/IFERROR(INDEX('Información SKU'!$K$1:$K$54,MATCH(I10982,'Información SKU'!$A$1:$A$54,0),1),40)</f>
        <v>7</v>
      </c>
      <c r="N10982" s="3">
        <v>43570</v>
      </c>
      <c r="O10982" s="3" t="s">
        <v>364</v>
      </c>
      <c r="P10982" s="2">
        <v>3</v>
      </c>
      <c r="R10982" s="3"/>
    </row>
    <row r="10983" spans="2:18" x14ac:dyDescent="0.25">
      <c r="B10983" t="s">
        <v>189</v>
      </c>
      <c r="C10983">
        <v>1003536</v>
      </c>
      <c r="D10983" t="s">
        <v>106</v>
      </c>
      <c r="E10983">
        <v>9003536</v>
      </c>
      <c r="F10983" t="s">
        <v>192</v>
      </c>
      <c r="G10983">
        <v>11004352</v>
      </c>
      <c r="H10983">
        <v>40</v>
      </c>
      <c r="I10983">
        <v>531</v>
      </c>
      <c r="J10983" t="s">
        <v>40</v>
      </c>
      <c r="K10983">
        <f>L10983*IFERROR(INDEX('Información SKU'!$H$1:$H$54,MATCH(I10983,'Información SKU'!$A$1:$A$54,0),1),15)</f>
        <v>3000</v>
      </c>
      <c r="L10983">
        <v>500</v>
      </c>
      <c r="M10983" s="13">
        <f>L10983/IFERROR(INDEX('Información SKU'!$K$1:$K$54,MATCH(I10983,'Información SKU'!$A$1:$A$54,0),1),40)</f>
        <v>10</v>
      </c>
      <c r="N10983" s="3">
        <v>43570</v>
      </c>
      <c r="O10983" s="3" t="s">
        <v>362</v>
      </c>
      <c r="P10983" s="2">
        <v>2</v>
      </c>
      <c r="R10983" s="3"/>
    </row>
    <row r="10984" spans="2:18" x14ac:dyDescent="0.25">
      <c r="B10984" t="s">
        <v>189</v>
      </c>
      <c r="C10984">
        <v>1003536</v>
      </c>
      <c r="D10984" t="s">
        <v>106</v>
      </c>
      <c r="E10984">
        <v>9003536</v>
      </c>
      <c r="F10984" t="s">
        <v>192</v>
      </c>
      <c r="G10984">
        <v>11004353</v>
      </c>
      <c r="H10984">
        <v>50</v>
      </c>
      <c r="I10984">
        <v>2383</v>
      </c>
      <c r="J10984" t="s">
        <v>92</v>
      </c>
      <c r="K10984">
        <f>L10984*IFERROR(INDEX('Información SKU'!$H$1:$H$54,MATCH(I10984,'Información SKU'!$A$1:$A$54,0),1),15)</f>
        <v>960</v>
      </c>
      <c r="L10984">
        <v>160</v>
      </c>
      <c r="M10984" s="13">
        <f>L10984/IFERROR(INDEX('Información SKU'!$K$1:$K$54,MATCH(I10984,'Información SKU'!$A$1:$A$54,0),1),40)</f>
        <v>0.91428571428571426</v>
      </c>
      <c r="N10984" s="3">
        <v>43570</v>
      </c>
      <c r="O10984" s="3" t="s">
        <v>361</v>
      </c>
      <c r="P10984" s="2">
        <v>1</v>
      </c>
      <c r="R10984" s="3"/>
    </row>
    <row r="10985" spans="2:18" x14ac:dyDescent="0.25">
      <c r="B10985" t="s">
        <v>189</v>
      </c>
      <c r="C10985">
        <v>1003536</v>
      </c>
      <c r="D10985" t="s">
        <v>106</v>
      </c>
      <c r="E10985">
        <v>9003536</v>
      </c>
      <c r="F10985" t="s">
        <v>192</v>
      </c>
      <c r="G10985">
        <v>11004353</v>
      </c>
      <c r="H10985">
        <v>10</v>
      </c>
      <c r="I10985">
        <v>205</v>
      </c>
      <c r="J10985" t="s">
        <v>35</v>
      </c>
      <c r="K10985">
        <f>L10985*IFERROR(INDEX('Información SKU'!$H$1:$H$54,MATCH(I10985,'Información SKU'!$A$1:$A$54,0),1),15)</f>
        <v>3640</v>
      </c>
      <c r="L10985">
        <v>455</v>
      </c>
      <c r="M10985" s="13">
        <f>L10985/IFERROR(INDEX('Información SKU'!$K$1:$K$54,MATCH(I10985,'Información SKU'!$A$1:$A$54,0),1),40)</f>
        <v>10.833333333333334</v>
      </c>
      <c r="N10985" s="3">
        <v>43570</v>
      </c>
      <c r="O10985" s="3" t="s">
        <v>361</v>
      </c>
      <c r="P10985" s="2">
        <v>1</v>
      </c>
      <c r="R10985" s="3"/>
    </row>
    <row r="10986" spans="2:18" x14ac:dyDescent="0.25">
      <c r="B10986" t="s">
        <v>189</v>
      </c>
      <c r="C10986">
        <v>1003536</v>
      </c>
      <c r="D10986" t="s">
        <v>106</v>
      </c>
      <c r="E10986">
        <v>9003536</v>
      </c>
      <c r="F10986" t="s">
        <v>192</v>
      </c>
      <c r="G10986">
        <v>11004354</v>
      </c>
      <c r="H10986">
        <v>50</v>
      </c>
      <c r="I10986">
        <v>2381</v>
      </c>
      <c r="J10986" t="s">
        <v>93</v>
      </c>
      <c r="K10986">
        <f>L10986*IFERROR(INDEX('Información SKU'!$H$1:$H$54,MATCH(I10986,'Información SKU'!$A$1:$A$54,0),1),15)</f>
        <v>800</v>
      </c>
      <c r="L10986">
        <v>100</v>
      </c>
      <c r="M10986" s="13">
        <f>L10986/IFERROR(INDEX('Información SKU'!$K$1:$K$54,MATCH(I10986,'Información SKU'!$A$1:$A$54,0),1),40)</f>
        <v>0.5714285714285714</v>
      </c>
      <c r="N10986" s="3">
        <v>43570</v>
      </c>
      <c r="O10986" s="3" t="s">
        <v>362</v>
      </c>
      <c r="P10986" s="2">
        <v>2</v>
      </c>
      <c r="R10986" s="3"/>
    </row>
    <row r="10987" spans="2:18" x14ac:dyDescent="0.25">
      <c r="B10987" t="s">
        <v>189</v>
      </c>
      <c r="C10987">
        <v>1003536</v>
      </c>
      <c r="D10987" t="s">
        <v>106</v>
      </c>
      <c r="E10987">
        <v>9003536</v>
      </c>
      <c r="F10987" t="s">
        <v>192</v>
      </c>
      <c r="G10987">
        <v>11004354</v>
      </c>
      <c r="H10987">
        <v>30</v>
      </c>
      <c r="I10987">
        <v>2390</v>
      </c>
      <c r="J10987" t="s">
        <v>69</v>
      </c>
      <c r="K10987">
        <f>L10987*IFERROR(INDEX('Información SKU'!$H$1:$H$54,MATCH(I10987,'Información SKU'!$A$1:$A$54,0),1),15)</f>
        <v>1440</v>
      </c>
      <c r="L10987">
        <v>120</v>
      </c>
      <c r="M10987" s="13">
        <f>L10987/IFERROR(INDEX('Información SKU'!$K$1:$K$54,MATCH(I10987,'Información SKU'!$A$1:$A$54,0),1),40)</f>
        <v>0.68571428571428572</v>
      </c>
      <c r="N10987" s="3">
        <v>43570</v>
      </c>
      <c r="O10987" s="3" t="s">
        <v>363</v>
      </c>
      <c r="P10987" s="2">
        <v>2</v>
      </c>
      <c r="R10987" s="3"/>
    </row>
    <row r="10988" spans="2:18" x14ac:dyDescent="0.25">
      <c r="B10988" t="s">
        <v>189</v>
      </c>
      <c r="C10988">
        <v>1003536</v>
      </c>
      <c r="D10988" t="s">
        <v>106</v>
      </c>
      <c r="E10988">
        <v>9003536</v>
      </c>
      <c r="F10988" t="s">
        <v>192</v>
      </c>
      <c r="G10988">
        <v>11004354</v>
      </c>
      <c r="H10988">
        <v>10</v>
      </c>
      <c r="I10988">
        <v>61</v>
      </c>
      <c r="J10988" t="s">
        <v>20</v>
      </c>
      <c r="K10988">
        <f>L10988*IFERROR(INDEX('Información SKU'!$H$1:$H$54,MATCH(I10988,'Información SKU'!$A$1:$A$54,0),1),15)</f>
        <v>2250</v>
      </c>
      <c r="L10988">
        <v>150</v>
      </c>
      <c r="M10988" s="13">
        <f>L10988/IFERROR(INDEX('Información SKU'!$K$1:$K$54,MATCH(I10988,'Información SKU'!$A$1:$A$54,0),1),40)</f>
        <v>2.5</v>
      </c>
      <c r="N10988" s="3">
        <v>43570</v>
      </c>
      <c r="O10988" s="3" t="s">
        <v>365</v>
      </c>
      <c r="P10988" s="2">
        <v>3</v>
      </c>
      <c r="R10988" s="3"/>
    </row>
    <row r="10989" spans="2:18" x14ac:dyDescent="0.25">
      <c r="B10989" t="s">
        <v>189</v>
      </c>
      <c r="C10989">
        <v>1003536</v>
      </c>
      <c r="D10989" t="s">
        <v>106</v>
      </c>
      <c r="E10989">
        <v>9003536</v>
      </c>
      <c r="F10989" t="s">
        <v>192</v>
      </c>
      <c r="G10989">
        <v>11004357</v>
      </c>
      <c r="H10989">
        <v>640</v>
      </c>
      <c r="I10989">
        <v>460</v>
      </c>
      <c r="J10989" t="s">
        <v>38</v>
      </c>
      <c r="K10989">
        <f>L10989*IFERROR(INDEX('Información SKU'!$H$1:$H$54,MATCH(I10989,'Información SKU'!$A$1:$A$54,0),1),15)</f>
        <v>210</v>
      </c>
      <c r="L10989">
        <v>14</v>
      </c>
      <c r="M10989" s="13">
        <f>L10989/IFERROR(INDEX('Información SKU'!$K$1:$K$54,MATCH(I10989,'Información SKU'!$A$1:$A$54,0),1),40)</f>
        <v>0.17948717948717949</v>
      </c>
      <c r="N10989" s="3">
        <v>43570</v>
      </c>
      <c r="O10989" s="3" t="s">
        <v>363</v>
      </c>
      <c r="P10989" s="2">
        <v>2</v>
      </c>
      <c r="R10989" s="3"/>
    </row>
    <row r="10990" spans="2:18" x14ac:dyDescent="0.25">
      <c r="B10990" t="s">
        <v>189</v>
      </c>
      <c r="C10990">
        <v>1003536</v>
      </c>
      <c r="D10990" t="s">
        <v>106</v>
      </c>
      <c r="E10990">
        <v>9003536</v>
      </c>
      <c r="F10990" t="s">
        <v>192</v>
      </c>
      <c r="G10990">
        <v>11004357</v>
      </c>
      <c r="H10990">
        <v>630</v>
      </c>
      <c r="I10990">
        <v>480</v>
      </c>
      <c r="J10990" t="s">
        <v>77</v>
      </c>
      <c r="K10990">
        <f>L10990*IFERROR(INDEX('Información SKU'!$H$1:$H$54,MATCH(I10990,'Información SKU'!$A$1:$A$54,0),1),15)</f>
        <v>112</v>
      </c>
      <c r="L10990">
        <v>14</v>
      </c>
      <c r="M10990" s="13">
        <f>L10990/IFERROR(INDEX('Información SKU'!$K$1:$K$54,MATCH(I10990,'Información SKU'!$A$1:$A$54,0),1),40)</f>
        <v>0.17948717948717949</v>
      </c>
      <c r="N10990" s="3">
        <v>43570</v>
      </c>
      <c r="O10990" s="3" t="s">
        <v>360</v>
      </c>
      <c r="P10990" s="2">
        <v>1</v>
      </c>
      <c r="R10990" s="3"/>
    </row>
    <row r="10991" spans="2:18" x14ac:dyDescent="0.25">
      <c r="B10991" t="s">
        <v>189</v>
      </c>
      <c r="C10991">
        <v>1003536</v>
      </c>
      <c r="D10991" t="s">
        <v>106</v>
      </c>
      <c r="E10991">
        <v>9003536</v>
      </c>
      <c r="F10991" t="s">
        <v>192</v>
      </c>
      <c r="G10991">
        <v>11004357</v>
      </c>
      <c r="H10991">
        <v>620</v>
      </c>
      <c r="I10991">
        <v>320</v>
      </c>
      <c r="J10991" t="s">
        <v>31</v>
      </c>
      <c r="K10991">
        <f>L10991*IFERROR(INDEX('Información SKU'!$H$1:$H$54,MATCH(I10991,'Información SKU'!$A$1:$A$54,0),1),15)</f>
        <v>210</v>
      </c>
      <c r="L10991">
        <v>14</v>
      </c>
      <c r="M10991" s="13">
        <f>L10991/IFERROR(INDEX('Información SKU'!$K$1:$K$54,MATCH(I10991,'Información SKU'!$A$1:$A$54,0),1),40)</f>
        <v>0.17948717948717949</v>
      </c>
      <c r="N10991" s="3">
        <v>43570</v>
      </c>
      <c r="O10991" s="3" t="s">
        <v>361</v>
      </c>
      <c r="P10991" s="2">
        <v>1</v>
      </c>
      <c r="R10991" s="3"/>
    </row>
    <row r="10992" spans="2:18" x14ac:dyDescent="0.25">
      <c r="B10992" t="s">
        <v>189</v>
      </c>
      <c r="C10992">
        <v>1003536</v>
      </c>
      <c r="D10992" t="s">
        <v>106</v>
      </c>
      <c r="E10992">
        <v>9003536</v>
      </c>
      <c r="F10992" t="s">
        <v>192</v>
      </c>
      <c r="G10992">
        <v>11004357</v>
      </c>
      <c r="H10992">
        <v>600</v>
      </c>
      <c r="I10992">
        <v>5235</v>
      </c>
      <c r="J10992" t="s">
        <v>90</v>
      </c>
      <c r="K10992">
        <f>L10992*IFERROR(INDEX('Información SKU'!$H$1:$H$54,MATCH(I10992,'Información SKU'!$A$1:$A$54,0),1),15)</f>
        <v>300</v>
      </c>
      <c r="L10992">
        <v>25</v>
      </c>
      <c r="M10992" s="13">
        <f>L10992/IFERROR(INDEX('Información SKU'!$K$1:$K$54,MATCH(I10992,'Información SKU'!$A$1:$A$54,0),1),40)</f>
        <v>0.46296296296296297</v>
      </c>
      <c r="N10992" s="3">
        <v>43570</v>
      </c>
      <c r="O10992" s="3" t="s">
        <v>362</v>
      </c>
      <c r="P10992" s="2">
        <v>2</v>
      </c>
      <c r="R10992" s="3"/>
    </row>
    <row r="10993" spans="2:18" x14ac:dyDescent="0.25">
      <c r="B10993" t="s">
        <v>189</v>
      </c>
      <c r="C10993">
        <v>1003536</v>
      </c>
      <c r="D10993" t="s">
        <v>106</v>
      </c>
      <c r="E10993">
        <v>9003536</v>
      </c>
      <c r="F10993" t="s">
        <v>192</v>
      </c>
      <c r="G10993">
        <v>11004357</v>
      </c>
      <c r="H10993">
        <v>590</v>
      </c>
      <c r="I10993">
        <v>5245</v>
      </c>
      <c r="J10993" t="s">
        <v>85</v>
      </c>
      <c r="K10993">
        <f>L10993*IFERROR(INDEX('Información SKU'!$H$1:$H$54,MATCH(I10993,'Información SKU'!$A$1:$A$54,0),1),15)</f>
        <v>150</v>
      </c>
      <c r="L10993">
        <v>10</v>
      </c>
      <c r="M10993" s="13">
        <f>L10993/IFERROR(INDEX('Información SKU'!$K$1:$K$54,MATCH(I10993,'Información SKU'!$A$1:$A$54,0),1),40)</f>
        <v>0.10416666666666667</v>
      </c>
      <c r="N10993" s="3">
        <v>43570</v>
      </c>
      <c r="O10993" s="3" t="s">
        <v>365</v>
      </c>
      <c r="P10993" s="2">
        <v>3</v>
      </c>
      <c r="R10993" s="3"/>
    </row>
    <row r="10994" spans="2:18" x14ac:dyDescent="0.25">
      <c r="B10994" t="s">
        <v>189</v>
      </c>
      <c r="C10994">
        <v>1003536</v>
      </c>
      <c r="D10994" t="s">
        <v>106</v>
      </c>
      <c r="E10994">
        <v>9003536</v>
      </c>
      <c r="F10994" t="s">
        <v>192</v>
      </c>
      <c r="G10994">
        <v>11004357</v>
      </c>
      <c r="H10994">
        <v>580</v>
      </c>
      <c r="I10994">
        <v>5246</v>
      </c>
      <c r="J10994" t="s">
        <v>73</v>
      </c>
      <c r="K10994">
        <f>L10994*IFERROR(INDEX('Información SKU'!$H$1:$H$54,MATCH(I10994,'Información SKU'!$A$1:$A$54,0),1),15)</f>
        <v>54</v>
      </c>
      <c r="L10994">
        <v>9</v>
      </c>
      <c r="M10994" s="13">
        <f>L10994/IFERROR(INDEX('Información SKU'!$K$1:$K$54,MATCH(I10994,'Información SKU'!$A$1:$A$54,0),1),40)</f>
        <v>0.12</v>
      </c>
      <c r="N10994" s="3">
        <v>43570</v>
      </c>
      <c r="O10994" s="3" t="s">
        <v>360</v>
      </c>
      <c r="P10994" s="2">
        <v>1</v>
      </c>
      <c r="R10994" s="3"/>
    </row>
    <row r="10995" spans="2:18" x14ac:dyDescent="0.25">
      <c r="B10995" t="s">
        <v>189</v>
      </c>
      <c r="C10995">
        <v>1003536</v>
      </c>
      <c r="D10995" t="s">
        <v>106</v>
      </c>
      <c r="E10995">
        <v>9003536</v>
      </c>
      <c r="F10995" t="s">
        <v>192</v>
      </c>
      <c r="G10995">
        <v>11004357</v>
      </c>
      <c r="H10995">
        <v>570</v>
      </c>
      <c r="I10995">
        <v>5233</v>
      </c>
      <c r="J10995" t="s">
        <v>91</v>
      </c>
      <c r="K10995">
        <f>L10995*IFERROR(INDEX('Información SKU'!$H$1:$H$54,MATCH(I10995,'Información SKU'!$A$1:$A$54,0),1),15)</f>
        <v>660</v>
      </c>
      <c r="L10995">
        <v>55</v>
      </c>
      <c r="M10995" s="13">
        <f>L10995/IFERROR(INDEX('Información SKU'!$K$1:$K$54,MATCH(I10995,'Información SKU'!$A$1:$A$54,0),1),40)</f>
        <v>1.0185185185185186</v>
      </c>
      <c r="N10995" s="3">
        <v>43570</v>
      </c>
      <c r="O10995" s="3" t="s">
        <v>361</v>
      </c>
      <c r="P10995" s="2">
        <v>1</v>
      </c>
      <c r="R10995" s="3"/>
    </row>
    <row r="10996" spans="2:18" x14ac:dyDescent="0.25">
      <c r="B10996" t="s">
        <v>189</v>
      </c>
      <c r="C10996">
        <v>1003536</v>
      </c>
      <c r="D10996" t="s">
        <v>106</v>
      </c>
      <c r="E10996">
        <v>9003536</v>
      </c>
      <c r="F10996" t="s">
        <v>192</v>
      </c>
      <c r="G10996">
        <v>11004357</v>
      </c>
      <c r="H10996">
        <v>560</v>
      </c>
      <c r="I10996">
        <v>5236</v>
      </c>
      <c r="J10996" t="s">
        <v>89</v>
      </c>
      <c r="K10996">
        <f>L10996*IFERROR(INDEX('Información SKU'!$H$1:$H$54,MATCH(I10996,'Información SKU'!$A$1:$A$54,0),1),15)</f>
        <v>348</v>
      </c>
      <c r="L10996">
        <v>29</v>
      </c>
      <c r="M10996" s="13">
        <f>L10996/IFERROR(INDEX('Información SKU'!$K$1:$K$54,MATCH(I10996,'Información SKU'!$A$1:$A$54,0),1),40)</f>
        <v>0.52727272727272723</v>
      </c>
      <c r="N10996" s="3">
        <v>43570</v>
      </c>
      <c r="O10996" s="3" t="s">
        <v>361</v>
      </c>
      <c r="P10996" s="2">
        <v>1</v>
      </c>
      <c r="R10996" s="3"/>
    </row>
    <row r="10997" spans="2:18" x14ac:dyDescent="0.25">
      <c r="B10997" t="s">
        <v>189</v>
      </c>
      <c r="C10997">
        <v>1003536</v>
      </c>
      <c r="D10997" t="s">
        <v>106</v>
      </c>
      <c r="E10997">
        <v>9003536</v>
      </c>
      <c r="F10997" t="s">
        <v>192</v>
      </c>
      <c r="G10997">
        <v>11004357</v>
      </c>
      <c r="H10997">
        <v>550</v>
      </c>
      <c r="I10997">
        <v>5243</v>
      </c>
      <c r="J10997" t="s">
        <v>86</v>
      </c>
      <c r="K10997">
        <f>L10997*IFERROR(INDEX('Información SKU'!$H$1:$H$54,MATCH(I10997,'Información SKU'!$A$1:$A$54,0),1),15)</f>
        <v>300</v>
      </c>
      <c r="L10997">
        <v>25</v>
      </c>
      <c r="M10997" s="13">
        <f>L10997/IFERROR(INDEX('Información SKU'!$K$1:$K$54,MATCH(I10997,'Información SKU'!$A$1:$A$54,0),1),40)</f>
        <v>0.33333333333333331</v>
      </c>
      <c r="N10997" s="3">
        <v>43570</v>
      </c>
      <c r="O10997" s="3" t="s">
        <v>362</v>
      </c>
      <c r="P10997" s="2">
        <v>2</v>
      </c>
      <c r="R10997" s="3"/>
    </row>
    <row r="10998" spans="2:18" x14ac:dyDescent="0.25">
      <c r="B10998" t="s">
        <v>189</v>
      </c>
      <c r="C10998">
        <v>1003536</v>
      </c>
      <c r="D10998" t="s">
        <v>106</v>
      </c>
      <c r="E10998">
        <v>9003536</v>
      </c>
      <c r="F10998" t="s">
        <v>192</v>
      </c>
      <c r="G10998">
        <v>11004357</v>
      </c>
      <c r="H10998">
        <v>540</v>
      </c>
      <c r="I10998">
        <v>5242</v>
      </c>
      <c r="J10998" t="s">
        <v>87</v>
      </c>
      <c r="K10998">
        <f>L10998*IFERROR(INDEX('Información SKU'!$H$1:$H$54,MATCH(I10998,'Información SKU'!$A$1:$A$54,0),1),15)</f>
        <v>285</v>
      </c>
      <c r="L10998">
        <v>19</v>
      </c>
      <c r="M10998" s="13">
        <f>L10998/IFERROR(INDEX('Información SKU'!$K$1:$K$54,MATCH(I10998,'Información SKU'!$A$1:$A$54,0),1),40)</f>
        <v>0.19791666666666666</v>
      </c>
      <c r="N10998" s="3">
        <v>43570</v>
      </c>
      <c r="O10998" s="3" t="s">
        <v>363</v>
      </c>
      <c r="P10998" s="2">
        <v>2</v>
      </c>
      <c r="R10998" s="3"/>
    </row>
    <row r="10999" spans="2:18" x14ac:dyDescent="0.25">
      <c r="B10999" t="s">
        <v>189</v>
      </c>
      <c r="C10999">
        <v>1003536</v>
      </c>
      <c r="D10999" t="s">
        <v>106</v>
      </c>
      <c r="E10999">
        <v>9003536</v>
      </c>
      <c r="F10999" t="s">
        <v>192</v>
      </c>
      <c r="G10999">
        <v>11004357</v>
      </c>
      <c r="H10999">
        <v>530</v>
      </c>
      <c r="I10999">
        <v>478</v>
      </c>
      <c r="J10999" t="s">
        <v>76</v>
      </c>
      <c r="K10999">
        <f>L10999*IFERROR(INDEX('Información SKU'!$H$1:$H$54,MATCH(I10999,'Información SKU'!$A$1:$A$54,0),1),15)</f>
        <v>300</v>
      </c>
      <c r="L10999">
        <v>20</v>
      </c>
      <c r="M10999" s="13">
        <f>L10999/IFERROR(INDEX('Información SKU'!$K$1:$K$54,MATCH(I10999,'Información SKU'!$A$1:$A$54,0),1),40)</f>
        <v>0.2857142857142857</v>
      </c>
      <c r="N10999" s="3">
        <v>43570</v>
      </c>
      <c r="O10999" s="3" t="s">
        <v>361</v>
      </c>
      <c r="P10999" s="2">
        <v>1</v>
      </c>
      <c r="R10999" s="3"/>
    </row>
    <row r="11000" spans="2:18" x14ac:dyDescent="0.25">
      <c r="B11000" t="s">
        <v>189</v>
      </c>
      <c r="C11000">
        <v>1003536</v>
      </c>
      <c r="D11000" t="s">
        <v>106</v>
      </c>
      <c r="E11000">
        <v>9003536</v>
      </c>
      <c r="F11000" t="s">
        <v>192</v>
      </c>
      <c r="G11000">
        <v>11004357</v>
      </c>
      <c r="H11000">
        <v>520</v>
      </c>
      <c r="I11000">
        <v>416</v>
      </c>
      <c r="J11000" t="s">
        <v>81</v>
      </c>
      <c r="K11000">
        <f>L11000*IFERROR(INDEX('Información SKU'!$H$1:$H$54,MATCH(I11000,'Información SKU'!$A$1:$A$54,0),1),15)</f>
        <v>150</v>
      </c>
      <c r="L11000">
        <v>10</v>
      </c>
      <c r="M11000" s="13">
        <f>L11000/IFERROR(INDEX('Información SKU'!$K$1:$K$54,MATCH(I11000,'Información SKU'!$A$1:$A$54,0),1),40)</f>
        <v>0.14285714285714285</v>
      </c>
      <c r="N11000" s="3">
        <v>43570</v>
      </c>
      <c r="O11000" s="3" t="s">
        <v>365</v>
      </c>
      <c r="P11000" s="2">
        <v>3</v>
      </c>
      <c r="R11000" s="3"/>
    </row>
    <row r="11001" spans="2:18" x14ac:dyDescent="0.25">
      <c r="B11001" t="s">
        <v>189</v>
      </c>
      <c r="C11001">
        <v>1003536</v>
      </c>
      <c r="D11001" t="s">
        <v>106</v>
      </c>
      <c r="E11001">
        <v>9003536</v>
      </c>
      <c r="F11001" t="s">
        <v>192</v>
      </c>
      <c r="G11001">
        <v>11004357</v>
      </c>
      <c r="H11001">
        <v>170</v>
      </c>
      <c r="I11001">
        <v>509</v>
      </c>
      <c r="J11001" t="s">
        <v>0</v>
      </c>
      <c r="K11001">
        <f>L11001*IFERROR(INDEX('Información SKU'!$H$1:$H$54,MATCH(I11001,'Información SKU'!$A$1:$A$54,0),1),15)</f>
        <v>180</v>
      </c>
      <c r="L11001">
        <v>30</v>
      </c>
      <c r="M11001" s="13">
        <f>L11001/IFERROR(INDEX('Información SKU'!$K$1:$K$54,MATCH(I11001,'Información SKU'!$A$1:$A$54,0),1),40)</f>
        <v>0.375</v>
      </c>
      <c r="N11001" s="3">
        <v>43570</v>
      </c>
      <c r="O11001" s="3" t="s">
        <v>362</v>
      </c>
      <c r="P11001" s="2">
        <v>2</v>
      </c>
      <c r="R11001" s="3"/>
    </row>
    <row r="11002" spans="2:18" x14ac:dyDescent="0.25">
      <c r="B11002" t="s">
        <v>189</v>
      </c>
      <c r="C11002">
        <v>1003536</v>
      </c>
      <c r="D11002" t="s">
        <v>106</v>
      </c>
      <c r="E11002">
        <v>9003536</v>
      </c>
      <c r="F11002" t="s">
        <v>192</v>
      </c>
      <c r="G11002">
        <v>11004357</v>
      </c>
      <c r="H11002">
        <v>160</v>
      </c>
      <c r="I11002">
        <v>521</v>
      </c>
      <c r="J11002" t="s">
        <v>28</v>
      </c>
      <c r="K11002">
        <f>L11002*IFERROR(INDEX('Información SKU'!$H$1:$H$54,MATCH(I11002,'Información SKU'!$A$1:$A$54,0),1),15)</f>
        <v>80</v>
      </c>
      <c r="L11002">
        <v>10</v>
      </c>
      <c r="M11002" s="13">
        <f>L11002/IFERROR(INDEX('Información SKU'!$K$1:$K$54,MATCH(I11002,'Información SKU'!$A$1:$A$54,0),1),40)</f>
        <v>0.16666666666666666</v>
      </c>
      <c r="N11002" s="3">
        <v>43570</v>
      </c>
      <c r="O11002" s="3" t="s">
        <v>365</v>
      </c>
      <c r="P11002" s="2">
        <v>3</v>
      </c>
      <c r="R11002" s="3"/>
    </row>
    <row r="11003" spans="2:18" x14ac:dyDescent="0.25">
      <c r="B11003" t="s">
        <v>189</v>
      </c>
      <c r="C11003">
        <v>1003536</v>
      </c>
      <c r="D11003" t="s">
        <v>106</v>
      </c>
      <c r="E11003">
        <v>9003536</v>
      </c>
      <c r="F11003" t="s">
        <v>192</v>
      </c>
      <c r="G11003">
        <v>11004357</v>
      </c>
      <c r="H11003">
        <v>150</v>
      </c>
      <c r="I11003">
        <v>1199</v>
      </c>
      <c r="J11003" t="s">
        <v>26</v>
      </c>
      <c r="K11003">
        <f>L11003*IFERROR(INDEX('Información SKU'!$H$1:$H$54,MATCH(I11003,'Información SKU'!$A$1:$A$54,0),1),15)</f>
        <v>108</v>
      </c>
      <c r="L11003">
        <v>9</v>
      </c>
      <c r="M11003" s="13">
        <f>L11003/IFERROR(INDEX('Información SKU'!$K$1:$K$54,MATCH(I11003,'Información SKU'!$A$1:$A$54,0),1),40)</f>
        <v>0.15</v>
      </c>
      <c r="N11003" s="3">
        <v>43570</v>
      </c>
      <c r="O11003" s="3" t="s">
        <v>361</v>
      </c>
      <c r="P11003" s="2">
        <v>1</v>
      </c>
      <c r="R11003" s="3"/>
    </row>
    <row r="11004" spans="2:18" x14ac:dyDescent="0.25">
      <c r="B11004" t="s">
        <v>189</v>
      </c>
      <c r="C11004">
        <v>1003536</v>
      </c>
      <c r="D11004" t="s">
        <v>106</v>
      </c>
      <c r="E11004">
        <v>9003536</v>
      </c>
      <c r="F11004" t="s">
        <v>192</v>
      </c>
      <c r="G11004">
        <v>11004357</v>
      </c>
      <c r="H11004">
        <v>140</v>
      </c>
      <c r="I11004">
        <v>1200</v>
      </c>
      <c r="J11004" t="s">
        <v>17</v>
      </c>
      <c r="K11004">
        <f>L11004*IFERROR(INDEX('Información SKU'!$H$1:$H$54,MATCH(I11004,'Información SKU'!$A$1:$A$54,0),1),15)</f>
        <v>42</v>
      </c>
      <c r="L11004">
        <v>7</v>
      </c>
      <c r="M11004" s="13">
        <f>L11004/IFERROR(INDEX('Información SKU'!$K$1:$K$54,MATCH(I11004,'Información SKU'!$A$1:$A$54,0),1),40)</f>
        <v>0.16666666666666666</v>
      </c>
      <c r="N11004" s="3">
        <v>43570</v>
      </c>
      <c r="O11004" s="3" t="s">
        <v>364</v>
      </c>
      <c r="P11004" s="2">
        <v>3</v>
      </c>
      <c r="R11004" s="3"/>
    </row>
    <row r="11005" spans="2:18" x14ac:dyDescent="0.25">
      <c r="B11005" t="s">
        <v>189</v>
      </c>
      <c r="C11005">
        <v>1003536</v>
      </c>
      <c r="D11005" t="s">
        <v>106</v>
      </c>
      <c r="E11005">
        <v>9003536</v>
      </c>
      <c r="F11005" t="s">
        <v>192</v>
      </c>
      <c r="G11005">
        <v>11004357</v>
      </c>
      <c r="H11005">
        <v>130</v>
      </c>
      <c r="I11005">
        <v>5402</v>
      </c>
      <c r="J11005" t="s">
        <v>32</v>
      </c>
      <c r="K11005">
        <f>L11005*IFERROR(INDEX('Información SKU'!$H$1:$H$54,MATCH(I11005,'Información SKU'!$A$1:$A$54,0),1),15)</f>
        <v>48</v>
      </c>
      <c r="L11005">
        <v>8</v>
      </c>
      <c r="M11005" s="13">
        <f>L11005/IFERROR(INDEX('Información SKU'!$K$1:$K$54,MATCH(I11005,'Información SKU'!$A$1:$A$54,0),1),40)</f>
        <v>0.13333333333333333</v>
      </c>
      <c r="N11005" s="3">
        <v>43570</v>
      </c>
      <c r="O11005" s="3" t="s">
        <v>363</v>
      </c>
      <c r="P11005" s="2">
        <v>2</v>
      </c>
      <c r="R11005" s="3"/>
    </row>
    <row r="11006" spans="2:18" x14ac:dyDescent="0.25">
      <c r="B11006" t="s">
        <v>189</v>
      </c>
      <c r="C11006">
        <v>1003536</v>
      </c>
      <c r="D11006" t="s">
        <v>106</v>
      </c>
      <c r="E11006">
        <v>9003536</v>
      </c>
      <c r="F11006" t="s">
        <v>192</v>
      </c>
      <c r="G11006">
        <v>11004357</v>
      </c>
      <c r="H11006">
        <v>110</v>
      </c>
      <c r="I11006">
        <v>63</v>
      </c>
      <c r="J11006" t="s">
        <v>1</v>
      </c>
      <c r="K11006">
        <f>L11006*IFERROR(INDEX('Información SKU'!$H$1:$H$54,MATCH(I11006,'Información SKU'!$A$1:$A$54,0),1),15)</f>
        <v>735</v>
      </c>
      <c r="L11006">
        <v>49</v>
      </c>
      <c r="M11006" s="13">
        <f>L11006/IFERROR(INDEX('Información SKU'!$K$1:$K$54,MATCH(I11006,'Información SKU'!$A$1:$A$54,0),1),40)</f>
        <v>1.1666666666666667</v>
      </c>
      <c r="N11006" s="3">
        <v>43570</v>
      </c>
      <c r="O11006" s="3" t="s">
        <v>362</v>
      </c>
      <c r="P11006" s="2">
        <v>2</v>
      </c>
      <c r="R11006" s="3"/>
    </row>
    <row r="11007" spans="2:18" x14ac:dyDescent="0.25">
      <c r="B11007" t="s">
        <v>189</v>
      </c>
      <c r="C11007">
        <v>1003536</v>
      </c>
      <c r="D11007" t="s">
        <v>106</v>
      </c>
      <c r="E11007">
        <v>9003536</v>
      </c>
      <c r="F11007" t="s">
        <v>192</v>
      </c>
      <c r="G11007">
        <v>11004357</v>
      </c>
      <c r="H11007">
        <v>100</v>
      </c>
      <c r="I11007">
        <v>510</v>
      </c>
      <c r="J11007" t="s">
        <v>30</v>
      </c>
      <c r="K11007">
        <f>L11007*IFERROR(INDEX('Información SKU'!$H$1:$H$54,MATCH(I11007,'Información SKU'!$A$1:$A$54,0),1),15)</f>
        <v>60</v>
      </c>
      <c r="L11007">
        <v>10</v>
      </c>
      <c r="M11007" s="13">
        <f>L11007/IFERROR(INDEX('Información SKU'!$K$1:$K$54,MATCH(I11007,'Información SKU'!$A$1:$A$54,0),1),40)</f>
        <v>0.2</v>
      </c>
      <c r="N11007" s="3">
        <v>43570</v>
      </c>
      <c r="O11007" s="3" t="s">
        <v>365</v>
      </c>
      <c r="P11007" s="2">
        <v>3</v>
      </c>
      <c r="R11007" s="3"/>
    </row>
    <row r="11008" spans="2:18" x14ac:dyDescent="0.25">
      <c r="B11008" t="s">
        <v>189</v>
      </c>
      <c r="C11008">
        <v>1003536</v>
      </c>
      <c r="D11008" t="s">
        <v>106</v>
      </c>
      <c r="E11008">
        <v>9003536</v>
      </c>
      <c r="F11008" t="s">
        <v>192</v>
      </c>
      <c r="G11008">
        <v>11004357</v>
      </c>
      <c r="H11008">
        <v>90</v>
      </c>
      <c r="I11008">
        <v>527</v>
      </c>
      <c r="J11008" t="s">
        <v>80</v>
      </c>
      <c r="K11008">
        <f>L11008*IFERROR(INDEX('Información SKU'!$H$1:$H$54,MATCH(I11008,'Información SKU'!$A$1:$A$54,0),1),15)</f>
        <v>105</v>
      </c>
      <c r="L11008">
        <v>7</v>
      </c>
      <c r="M11008" s="13">
        <f>L11008/IFERROR(INDEX('Información SKU'!$K$1:$K$54,MATCH(I11008,'Información SKU'!$A$1:$A$54,0),1),40)</f>
        <v>0.11666666666666667</v>
      </c>
      <c r="N11008" s="3">
        <v>43570</v>
      </c>
      <c r="O11008" s="3" t="s">
        <v>360</v>
      </c>
      <c r="P11008" s="2">
        <v>1</v>
      </c>
      <c r="R11008" s="3"/>
    </row>
    <row r="11009" spans="2:18" x14ac:dyDescent="0.25">
      <c r="B11009" t="s">
        <v>189</v>
      </c>
      <c r="C11009">
        <v>1003536</v>
      </c>
      <c r="D11009" t="s">
        <v>106</v>
      </c>
      <c r="E11009">
        <v>9003536</v>
      </c>
      <c r="F11009" t="s">
        <v>192</v>
      </c>
      <c r="G11009">
        <v>11004357</v>
      </c>
      <c r="H11009">
        <v>350</v>
      </c>
      <c r="I11009">
        <v>2382</v>
      </c>
      <c r="J11009" t="s">
        <v>34</v>
      </c>
      <c r="K11009">
        <f>L11009*IFERROR(INDEX('Información SKU'!$H$1:$H$54,MATCH(I11009,'Información SKU'!$A$1:$A$54,0),1),15)</f>
        <v>240</v>
      </c>
      <c r="L11009">
        <v>40</v>
      </c>
      <c r="M11009" s="13">
        <f>L11009/IFERROR(INDEX('Información SKU'!$K$1:$K$54,MATCH(I11009,'Información SKU'!$A$1:$A$54,0),1),40)</f>
        <v>0.41666666666666669</v>
      </c>
      <c r="N11009" s="3">
        <v>43570</v>
      </c>
      <c r="O11009" s="3" t="s">
        <v>363</v>
      </c>
      <c r="P11009" s="2">
        <v>2</v>
      </c>
      <c r="R11009" s="3"/>
    </row>
    <row r="11010" spans="2:18" x14ac:dyDescent="0.25">
      <c r="B11010" t="s">
        <v>189</v>
      </c>
      <c r="C11010">
        <v>1003536</v>
      </c>
      <c r="D11010" t="s">
        <v>106</v>
      </c>
      <c r="E11010">
        <v>9003536</v>
      </c>
      <c r="F11010" t="s">
        <v>192</v>
      </c>
      <c r="G11010">
        <v>11004357</v>
      </c>
      <c r="H11010">
        <v>340</v>
      </c>
      <c r="I11010">
        <v>2397</v>
      </c>
      <c r="J11010" t="s">
        <v>67</v>
      </c>
      <c r="K11010">
        <f>L11010*IFERROR(INDEX('Información SKU'!$H$1:$H$54,MATCH(I11010,'Información SKU'!$A$1:$A$54,0),1),15)</f>
        <v>240</v>
      </c>
      <c r="L11010">
        <v>20</v>
      </c>
      <c r="M11010" s="13">
        <f>L11010/IFERROR(INDEX('Información SKU'!$K$1:$K$54,MATCH(I11010,'Información SKU'!$A$1:$A$54,0),1),40)</f>
        <v>0.4</v>
      </c>
      <c r="N11010" s="3">
        <v>43570</v>
      </c>
      <c r="O11010" s="3" t="s">
        <v>361</v>
      </c>
      <c r="P11010" s="2">
        <v>1</v>
      </c>
      <c r="R11010" s="3"/>
    </row>
    <row r="11011" spans="2:18" x14ac:dyDescent="0.25">
      <c r="B11011" t="s">
        <v>189</v>
      </c>
      <c r="C11011">
        <v>1003536</v>
      </c>
      <c r="D11011" t="s">
        <v>106</v>
      </c>
      <c r="E11011">
        <v>9003536</v>
      </c>
      <c r="F11011" t="s">
        <v>192</v>
      </c>
      <c r="G11011">
        <v>11004357</v>
      </c>
      <c r="H11011">
        <v>230</v>
      </c>
      <c r="I11011">
        <v>42</v>
      </c>
      <c r="J11011" t="s">
        <v>15</v>
      </c>
      <c r="K11011">
        <f>L11011*IFERROR(INDEX('Información SKU'!$H$1:$H$54,MATCH(I11011,'Información SKU'!$A$1:$A$54,0),1),15)</f>
        <v>84</v>
      </c>
      <c r="L11011">
        <v>7</v>
      </c>
      <c r="M11011" s="13">
        <f>L11011/IFERROR(INDEX('Información SKU'!$K$1:$K$54,MATCH(I11011,'Información SKU'!$A$1:$A$54,0),1),40)</f>
        <v>0.14000000000000001</v>
      </c>
      <c r="N11011" s="3">
        <v>43570</v>
      </c>
      <c r="O11011" s="3" t="s">
        <v>365</v>
      </c>
      <c r="P11011" s="2">
        <v>3</v>
      </c>
      <c r="R11011" s="3"/>
    </row>
    <row r="11012" spans="2:18" x14ac:dyDescent="0.25">
      <c r="B11012" t="s">
        <v>189</v>
      </c>
      <c r="C11012">
        <v>1003536</v>
      </c>
      <c r="D11012" t="s">
        <v>106</v>
      </c>
      <c r="E11012">
        <v>9003536</v>
      </c>
      <c r="F11012" t="s">
        <v>192</v>
      </c>
      <c r="G11012">
        <v>11004357</v>
      </c>
      <c r="H11012">
        <v>240</v>
      </c>
      <c r="I11012">
        <v>223</v>
      </c>
      <c r="J11012" t="s">
        <v>74</v>
      </c>
      <c r="K11012">
        <f>L11012*IFERROR(INDEX('Información SKU'!$H$1:$H$54,MATCH(I11012,'Información SKU'!$A$1:$A$54,0),1),15)</f>
        <v>126</v>
      </c>
      <c r="L11012">
        <v>21</v>
      </c>
      <c r="M11012" s="13">
        <f>L11012/IFERROR(INDEX('Información SKU'!$K$1:$K$54,MATCH(I11012,'Información SKU'!$A$1:$A$54,0),1),40)</f>
        <v>0.5</v>
      </c>
      <c r="N11012" s="3">
        <v>43570</v>
      </c>
      <c r="O11012" s="3" t="s">
        <v>360</v>
      </c>
      <c r="P11012" s="2">
        <v>1</v>
      </c>
      <c r="R11012" s="3"/>
    </row>
    <row r="11013" spans="2:18" x14ac:dyDescent="0.25">
      <c r="B11013" t="s">
        <v>189</v>
      </c>
      <c r="C11013">
        <v>1003536</v>
      </c>
      <c r="D11013" t="s">
        <v>106</v>
      </c>
      <c r="E11013">
        <v>9003536</v>
      </c>
      <c r="F11013" t="s">
        <v>192</v>
      </c>
      <c r="G11013">
        <v>11004357</v>
      </c>
      <c r="H11013">
        <v>250</v>
      </c>
      <c r="I11013">
        <v>224</v>
      </c>
      <c r="J11013" t="s">
        <v>37</v>
      </c>
      <c r="K11013">
        <f>L11013*IFERROR(INDEX('Información SKU'!$H$1:$H$54,MATCH(I11013,'Información SKU'!$A$1:$A$54,0),1),15)</f>
        <v>168</v>
      </c>
      <c r="L11013">
        <v>21</v>
      </c>
      <c r="M11013" s="13">
        <f>L11013/IFERROR(INDEX('Información SKU'!$K$1:$K$54,MATCH(I11013,'Información SKU'!$A$1:$A$54,0),1),40)</f>
        <v>0.5</v>
      </c>
      <c r="N11013" s="3">
        <v>43570</v>
      </c>
      <c r="O11013" s="3" t="s">
        <v>365</v>
      </c>
      <c r="P11013" s="2">
        <v>3</v>
      </c>
      <c r="R11013" s="3"/>
    </row>
    <row r="11014" spans="2:18" x14ac:dyDescent="0.25">
      <c r="B11014" t="s">
        <v>189</v>
      </c>
      <c r="C11014">
        <v>1003536</v>
      </c>
      <c r="D11014" t="s">
        <v>106</v>
      </c>
      <c r="E11014">
        <v>9003536</v>
      </c>
      <c r="F11014" t="s">
        <v>192</v>
      </c>
      <c r="G11014">
        <v>11004357</v>
      </c>
      <c r="H11014">
        <v>330</v>
      </c>
      <c r="I11014">
        <v>2396</v>
      </c>
      <c r="J11014" t="s">
        <v>68</v>
      </c>
      <c r="K11014">
        <f>L11014*IFERROR(INDEX('Información SKU'!$H$1:$H$54,MATCH(I11014,'Información SKU'!$A$1:$A$54,0),1),15)</f>
        <v>300</v>
      </c>
      <c r="L11014">
        <v>20</v>
      </c>
      <c r="M11014" s="13">
        <f>L11014/IFERROR(INDEX('Información SKU'!$K$1:$K$54,MATCH(I11014,'Información SKU'!$A$1:$A$54,0),1),40)</f>
        <v>0.4</v>
      </c>
      <c r="N11014" s="3">
        <v>43570</v>
      </c>
      <c r="O11014" s="3" t="s">
        <v>364</v>
      </c>
      <c r="P11014" s="2">
        <v>3</v>
      </c>
      <c r="R11014" s="3"/>
    </row>
    <row r="11015" spans="2:18" x14ac:dyDescent="0.25">
      <c r="B11015" t="s">
        <v>189</v>
      </c>
      <c r="C11015">
        <v>1003536</v>
      </c>
      <c r="D11015" t="s">
        <v>106</v>
      </c>
      <c r="E11015">
        <v>9003536</v>
      </c>
      <c r="F11015" t="s">
        <v>192</v>
      </c>
      <c r="G11015">
        <v>11004357</v>
      </c>
      <c r="H11015">
        <v>320</v>
      </c>
      <c r="I11015">
        <v>2384</v>
      </c>
      <c r="J11015" t="s">
        <v>10</v>
      </c>
      <c r="K11015">
        <f>L11015*IFERROR(INDEX('Información SKU'!$H$1:$H$54,MATCH(I11015,'Información SKU'!$A$1:$A$54,0),1),15)</f>
        <v>300</v>
      </c>
      <c r="L11015">
        <v>50</v>
      </c>
      <c r="M11015" s="13">
        <f>L11015/IFERROR(INDEX('Información SKU'!$K$1:$K$54,MATCH(I11015,'Información SKU'!$A$1:$A$54,0),1),40)</f>
        <v>0.52083333333333337</v>
      </c>
      <c r="N11015" s="3">
        <v>43570</v>
      </c>
      <c r="O11015" s="3" t="s">
        <v>362</v>
      </c>
      <c r="P11015" s="2">
        <v>2</v>
      </c>
      <c r="R11015" s="3"/>
    </row>
    <row r="11016" spans="2:18" x14ac:dyDescent="0.25">
      <c r="B11016" t="s">
        <v>189</v>
      </c>
      <c r="C11016">
        <v>1003536</v>
      </c>
      <c r="D11016" t="s">
        <v>106</v>
      </c>
      <c r="E11016">
        <v>9003536</v>
      </c>
      <c r="F11016" t="s">
        <v>192</v>
      </c>
      <c r="G11016">
        <v>11004357</v>
      </c>
      <c r="H11016">
        <v>310</v>
      </c>
      <c r="I11016">
        <v>2387</v>
      </c>
      <c r="J11016" t="s">
        <v>33</v>
      </c>
      <c r="K11016">
        <f>L11016*IFERROR(INDEX('Información SKU'!$H$1:$H$54,MATCH(I11016,'Información SKU'!$A$1:$A$54,0),1),15)</f>
        <v>480</v>
      </c>
      <c r="L11016">
        <v>40</v>
      </c>
      <c r="M11016" s="13">
        <f>L11016/IFERROR(INDEX('Información SKU'!$K$1:$K$54,MATCH(I11016,'Información SKU'!$A$1:$A$54,0),1),40)</f>
        <v>0.41666666666666669</v>
      </c>
      <c r="N11016" s="3">
        <v>43570</v>
      </c>
      <c r="O11016" s="3" t="s">
        <v>365</v>
      </c>
      <c r="P11016" s="2">
        <v>3</v>
      </c>
      <c r="R11016" s="3"/>
    </row>
    <row r="11017" spans="2:18" x14ac:dyDescent="0.25">
      <c r="B11017" t="s">
        <v>189</v>
      </c>
      <c r="C11017">
        <v>1003536</v>
      </c>
      <c r="D11017" t="s">
        <v>106</v>
      </c>
      <c r="E11017">
        <v>9003536</v>
      </c>
      <c r="F11017" t="s">
        <v>192</v>
      </c>
      <c r="G11017">
        <v>11004357</v>
      </c>
      <c r="H11017">
        <v>300</v>
      </c>
      <c r="I11017">
        <v>2389</v>
      </c>
      <c r="J11017" t="s">
        <v>70</v>
      </c>
      <c r="K11017">
        <f>L11017*IFERROR(INDEX('Información SKU'!$H$1:$H$54,MATCH(I11017,'Información SKU'!$A$1:$A$54,0),1),15)</f>
        <v>240</v>
      </c>
      <c r="L11017">
        <v>40</v>
      </c>
      <c r="M11017" s="13">
        <f>L11017/IFERROR(INDEX('Información SKU'!$K$1:$K$54,MATCH(I11017,'Información SKU'!$A$1:$A$54,0),1),40)</f>
        <v>0.41666666666666669</v>
      </c>
      <c r="N11017" s="3">
        <v>43570</v>
      </c>
      <c r="O11017" s="3" t="s">
        <v>362</v>
      </c>
      <c r="P11017" s="2">
        <v>2</v>
      </c>
      <c r="R11017" s="3"/>
    </row>
    <row r="11018" spans="2:18" x14ac:dyDescent="0.25">
      <c r="B11018" t="s">
        <v>189</v>
      </c>
      <c r="C11018">
        <v>1004688</v>
      </c>
      <c r="D11018" t="s">
        <v>104</v>
      </c>
      <c r="E11018">
        <v>9004688</v>
      </c>
      <c r="F11018" t="s">
        <v>188</v>
      </c>
      <c r="G11018">
        <v>11004371</v>
      </c>
      <c r="H11018">
        <v>120</v>
      </c>
      <c r="I11018">
        <v>61</v>
      </c>
      <c r="J11018" t="s">
        <v>20</v>
      </c>
      <c r="K11018">
        <f>L11018*IFERROR(INDEX('Información SKU'!$H$1:$H$54,MATCH(I11018,'Información SKU'!$A$1:$A$54,0),1),15)</f>
        <v>2700</v>
      </c>
      <c r="L11018">
        <v>180</v>
      </c>
      <c r="M11018" s="13">
        <f>L11018/IFERROR(INDEX('Información SKU'!$K$1:$K$54,MATCH(I11018,'Información SKU'!$A$1:$A$54,0),1),40)</f>
        <v>3</v>
      </c>
      <c r="N11018" s="3">
        <v>43570</v>
      </c>
      <c r="O11018" s="3" t="s">
        <v>363</v>
      </c>
      <c r="P11018" s="2">
        <v>2</v>
      </c>
      <c r="R11018" s="3"/>
    </row>
    <row r="11019" spans="2:18" x14ac:dyDescent="0.25">
      <c r="B11019" t="s">
        <v>189</v>
      </c>
      <c r="C11019">
        <v>1004688</v>
      </c>
      <c r="D11019" t="s">
        <v>104</v>
      </c>
      <c r="E11019">
        <v>9004688</v>
      </c>
      <c r="F11019" t="s">
        <v>188</v>
      </c>
      <c r="G11019">
        <v>11004371</v>
      </c>
      <c r="H11019">
        <v>110</v>
      </c>
      <c r="I11019">
        <v>62</v>
      </c>
      <c r="J11019" t="s">
        <v>25</v>
      </c>
      <c r="K11019">
        <f>L11019*IFERROR(INDEX('Información SKU'!$H$1:$H$54,MATCH(I11019,'Información SKU'!$A$1:$A$54,0),1),15)</f>
        <v>2000</v>
      </c>
      <c r="L11019">
        <v>250</v>
      </c>
      <c r="M11019" s="13">
        <f>L11019/IFERROR(INDEX('Información SKU'!$K$1:$K$54,MATCH(I11019,'Información SKU'!$A$1:$A$54,0),1),40)</f>
        <v>5</v>
      </c>
      <c r="N11019" s="3">
        <v>43570</v>
      </c>
      <c r="O11019" s="3" t="s">
        <v>363</v>
      </c>
      <c r="P11019" s="2">
        <v>2</v>
      </c>
      <c r="R11019" s="3"/>
    </row>
    <row r="11020" spans="2:18" x14ac:dyDescent="0.25">
      <c r="B11020" t="s">
        <v>189</v>
      </c>
      <c r="C11020">
        <v>1004688</v>
      </c>
      <c r="D11020" t="s">
        <v>104</v>
      </c>
      <c r="E11020">
        <v>9004688</v>
      </c>
      <c r="F11020" t="s">
        <v>188</v>
      </c>
      <c r="G11020">
        <v>11004371</v>
      </c>
      <c r="H11020">
        <v>100</v>
      </c>
      <c r="I11020">
        <v>63</v>
      </c>
      <c r="J11020" t="s">
        <v>1</v>
      </c>
      <c r="K11020">
        <f>L11020*IFERROR(INDEX('Información SKU'!$H$1:$H$54,MATCH(I11020,'Información SKU'!$A$1:$A$54,0),1),15)</f>
        <v>1890</v>
      </c>
      <c r="L11020">
        <v>126</v>
      </c>
      <c r="M11020" s="13">
        <f>L11020/IFERROR(INDEX('Información SKU'!$K$1:$K$54,MATCH(I11020,'Información SKU'!$A$1:$A$54,0),1),40)</f>
        <v>3</v>
      </c>
      <c r="N11020" s="3">
        <v>43570</v>
      </c>
      <c r="O11020" s="3" t="s">
        <v>360</v>
      </c>
      <c r="P11020" s="2">
        <v>1</v>
      </c>
      <c r="R11020" s="3"/>
    </row>
    <row r="11021" spans="2:18" x14ac:dyDescent="0.25">
      <c r="B11021" t="s">
        <v>189</v>
      </c>
      <c r="C11021">
        <v>1004688</v>
      </c>
      <c r="D11021" t="s">
        <v>104</v>
      </c>
      <c r="E11021">
        <v>9004688</v>
      </c>
      <c r="F11021" t="s">
        <v>188</v>
      </c>
      <c r="G11021">
        <v>11004371</v>
      </c>
      <c r="H11021">
        <v>60</v>
      </c>
      <c r="I11021">
        <v>41</v>
      </c>
      <c r="J11021" t="s">
        <v>71</v>
      </c>
      <c r="K11021">
        <f>L11021*IFERROR(INDEX('Información SKU'!$H$1:$H$54,MATCH(I11021,'Información SKU'!$A$1:$A$54,0),1),15)</f>
        <v>960</v>
      </c>
      <c r="L11021">
        <v>120</v>
      </c>
      <c r="M11021" s="13">
        <f>L11021/IFERROR(INDEX('Información SKU'!$K$1:$K$54,MATCH(I11021,'Información SKU'!$A$1:$A$54,0),1),40)</f>
        <v>2</v>
      </c>
      <c r="N11021" s="3">
        <v>43570</v>
      </c>
      <c r="O11021" s="3" t="s">
        <v>361</v>
      </c>
      <c r="P11021" s="2">
        <v>1</v>
      </c>
      <c r="R11021" s="3"/>
    </row>
    <row r="11022" spans="2:18" x14ac:dyDescent="0.25">
      <c r="B11022" t="s">
        <v>189</v>
      </c>
      <c r="C11022">
        <v>1004688</v>
      </c>
      <c r="D11022" t="s">
        <v>104</v>
      </c>
      <c r="E11022">
        <v>9004688</v>
      </c>
      <c r="F11022" t="s">
        <v>188</v>
      </c>
      <c r="G11022">
        <v>11004371</v>
      </c>
      <c r="H11022">
        <v>50</v>
      </c>
      <c r="I11022">
        <v>42</v>
      </c>
      <c r="J11022" t="s">
        <v>15</v>
      </c>
      <c r="K11022">
        <f>L11022*IFERROR(INDEX('Información SKU'!$H$1:$H$54,MATCH(I11022,'Información SKU'!$A$1:$A$54,0),1),15)</f>
        <v>600</v>
      </c>
      <c r="L11022">
        <v>50</v>
      </c>
      <c r="M11022" s="13">
        <f>L11022/IFERROR(INDEX('Información SKU'!$K$1:$K$54,MATCH(I11022,'Información SKU'!$A$1:$A$54,0),1),40)</f>
        <v>1</v>
      </c>
      <c r="N11022" s="3">
        <v>43570</v>
      </c>
      <c r="O11022" s="3" t="s">
        <v>360</v>
      </c>
      <c r="P11022" s="2">
        <v>1</v>
      </c>
      <c r="R11022" s="3"/>
    </row>
    <row r="11023" spans="2:18" x14ac:dyDescent="0.25">
      <c r="B11023" t="s">
        <v>189</v>
      </c>
      <c r="C11023">
        <v>1004688</v>
      </c>
      <c r="D11023" t="s">
        <v>104</v>
      </c>
      <c r="E11023">
        <v>9004688</v>
      </c>
      <c r="F11023" t="s">
        <v>188</v>
      </c>
      <c r="G11023">
        <v>11004371</v>
      </c>
      <c r="H11023">
        <v>30</v>
      </c>
      <c r="I11023">
        <v>205</v>
      </c>
      <c r="J11023" t="s">
        <v>35</v>
      </c>
      <c r="K11023">
        <f>L11023*IFERROR(INDEX('Información SKU'!$H$1:$H$54,MATCH(I11023,'Información SKU'!$A$1:$A$54,0),1),15)</f>
        <v>1344</v>
      </c>
      <c r="L11023">
        <v>168</v>
      </c>
      <c r="M11023" s="13">
        <f>L11023/IFERROR(INDEX('Información SKU'!$K$1:$K$54,MATCH(I11023,'Información SKU'!$A$1:$A$54,0),1),40)</f>
        <v>4</v>
      </c>
      <c r="N11023" s="3">
        <v>43570</v>
      </c>
      <c r="O11023" s="3" t="s">
        <v>360</v>
      </c>
      <c r="P11023" s="2">
        <v>1</v>
      </c>
      <c r="R11023" s="3"/>
    </row>
    <row r="11024" spans="2:18" x14ac:dyDescent="0.25">
      <c r="B11024" t="s">
        <v>189</v>
      </c>
      <c r="C11024">
        <v>1004688</v>
      </c>
      <c r="D11024" t="s">
        <v>104</v>
      </c>
      <c r="E11024">
        <v>9004688</v>
      </c>
      <c r="F11024" t="s">
        <v>188</v>
      </c>
      <c r="G11024">
        <v>11004371</v>
      </c>
      <c r="H11024">
        <v>20</v>
      </c>
      <c r="I11024">
        <v>223</v>
      </c>
      <c r="J11024" t="s">
        <v>74</v>
      </c>
      <c r="K11024">
        <f>L11024*IFERROR(INDEX('Información SKU'!$H$1:$H$54,MATCH(I11024,'Información SKU'!$A$1:$A$54,0),1),15)</f>
        <v>756</v>
      </c>
      <c r="L11024">
        <v>126</v>
      </c>
      <c r="M11024" s="13">
        <f>L11024/IFERROR(INDEX('Información SKU'!$K$1:$K$54,MATCH(I11024,'Información SKU'!$A$1:$A$54,0),1),40)</f>
        <v>3</v>
      </c>
      <c r="N11024" s="3">
        <v>43570</v>
      </c>
      <c r="O11024" s="3" t="s">
        <v>362</v>
      </c>
      <c r="P11024" s="2">
        <v>2</v>
      </c>
      <c r="R11024" s="3"/>
    </row>
    <row r="11025" spans="2:18" x14ac:dyDescent="0.25">
      <c r="B11025" t="s">
        <v>189</v>
      </c>
      <c r="C11025">
        <v>1004688</v>
      </c>
      <c r="D11025" t="s">
        <v>104</v>
      </c>
      <c r="E11025">
        <v>9004688</v>
      </c>
      <c r="F11025" t="s">
        <v>188</v>
      </c>
      <c r="G11025">
        <v>11004371</v>
      </c>
      <c r="H11025">
        <v>10</v>
      </c>
      <c r="I11025">
        <v>224</v>
      </c>
      <c r="J11025" t="s">
        <v>37</v>
      </c>
      <c r="K11025">
        <f>L11025*IFERROR(INDEX('Información SKU'!$H$1:$H$54,MATCH(I11025,'Información SKU'!$A$1:$A$54,0),1),15)</f>
        <v>672</v>
      </c>
      <c r="L11025">
        <v>84</v>
      </c>
      <c r="M11025" s="13">
        <f>L11025/IFERROR(INDEX('Información SKU'!$K$1:$K$54,MATCH(I11025,'Información SKU'!$A$1:$A$54,0),1),40)</f>
        <v>2</v>
      </c>
      <c r="N11025" s="3">
        <v>43570</v>
      </c>
      <c r="O11025" s="3" t="s">
        <v>363</v>
      </c>
      <c r="P11025" s="2">
        <v>2</v>
      </c>
      <c r="R11025" s="3"/>
    </row>
    <row r="11026" spans="2:18" x14ac:dyDescent="0.25">
      <c r="B11026" t="s">
        <v>189</v>
      </c>
      <c r="C11026">
        <v>1004688</v>
      </c>
      <c r="D11026" t="s">
        <v>104</v>
      </c>
      <c r="E11026">
        <v>9004688</v>
      </c>
      <c r="F11026" t="s">
        <v>188</v>
      </c>
      <c r="G11026">
        <v>11004372</v>
      </c>
      <c r="H11026">
        <v>160</v>
      </c>
      <c r="I11026">
        <v>224</v>
      </c>
      <c r="J11026" t="s">
        <v>37</v>
      </c>
      <c r="K11026">
        <f>L11026*IFERROR(INDEX('Información SKU'!$H$1:$H$54,MATCH(I11026,'Información SKU'!$A$1:$A$54,0),1),15)</f>
        <v>2016</v>
      </c>
      <c r="L11026">
        <v>252</v>
      </c>
      <c r="M11026" s="13">
        <f>L11026/IFERROR(INDEX('Información SKU'!$K$1:$K$54,MATCH(I11026,'Información SKU'!$A$1:$A$54,0),1),40)</f>
        <v>6</v>
      </c>
      <c r="N11026" s="3">
        <v>43570</v>
      </c>
      <c r="O11026" s="3" t="s">
        <v>364</v>
      </c>
      <c r="P11026" s="2">
        <v>3</v>
      </c>
      <c r="R11026" s="3"/>
    </row>
    <row r="11027" spans="2:18" x14ac:dyDescent="0.25">
      <c r="B11027" t="s">
        <v>189</v>
      </c>
      <c r="C11027">
        <v>1004688</v>
      </c>
      <c r="D11027" t="s">
        <v>104</v>
      </c>
      <c r="E11027">
        <v>9004688</v>
      </c>
      <c r="F11027" t="s">
        <v>188</v>
      </c>
      <c r="G11027">
        <v>11004372</v>
      </c>
      <c r="H11027">
        <v>110</v>
      </c>
      <c r="I11027">
        <v>320</v>
      </c>
      <c r="J11027" t="s">
        <v>31</v>
      </c>
      <c r="K11027">
        <f>L11027*IFERROR(INDEX('Información SKU'!$H$1:$H$54,MATCH(I11027,'Información SKU'!$A$1:$A$54,0),1),15)</f>
        <v>1170</v>
      </c>
      <c r="L11027">
        <v>78</v>
      </c>
      <c r="M11027" s="13">
        <f>L11027/IFERROR(INDEX('Información SKU'!$K$1:$K$54,MATCH(I11027,'Información SKU'!$A$1:$A$54,0),1),40)</f>
        <v>1</v>
      </c>
      <c r="N11027" s="3">
        <v>43570</v>
      </c>
      <c r="O11027" s="3" t="s">
        <v>363</v>
      </c>
      <c r="P11027" s="2">
        <v>2</v>
      </c>
      <c r="R11027" s="3"/>
    </row>
    <row r="11028" spans="2:18" x14ac:dyDescent="0.25">
      <c r="B11028" t="s">
        <v>189</v>
      </c>
      <c r="C11028">
        <v>1004688</v>
      </c>
      <c r="D11028" t="s">
        <v>104</v>
      </c>
      <c r="E11028">
        <v>9004688</v>
      </c>
      <c r="F11028" t="s">
        <v>188</v>
      </c>
      <c r="G11028">
        <v>11004372</v>
      </c>
      <c r="H11028">
        <v>80</v>
      </c>
      <c r="I11028">
        <v>460</v>
      </c>
      <c r="J11028" t="s">
        <v>38</v>
      </c>
      <c r="K11028">
        <f>L11028*IFERROR(INDEX('Información SKU'!$H$1:$H$54,MATCH(I11028,'Información SKU'!$A$1:$A$54,0),1),15)</f>
        <v>1170</v>
      </c>
      <c r="L11028">
        <v>78</v>
      </c>
      <c r="M11028" s="13">
        <f>L11028/IFERROR(INDEX('Información SKU'!$K$1:$K$54,MATCH(I11028,'Información SKU'!$A$1:$A$54,0),1),40)</f>
        <v>1</v>
      </c>
      <c r="N11028" s="3">
        <v>43570</v>
      </c>
      <c r="O11028" s="3" t="s">
        <v>364</v>
      </c>
      <c r="P11028" s="2">
        <v>3</v>
      </c>
      <c r="R11028" s="3"/>
    </row>
    <row r="11029" spans="2:18" x14ac:dyDescent="0.25">
      <c r="B11029" t="s">
        <v>189</v>
      </c>
      <c r="C11029">
        <v>1004688</v>
      </c>
      <c r="D11029" t="s">
        <v>104</v>
      </c>
      <c r="E11029">
        <v>9004688</v>
      </c>
      <c r="F11029" t="s">
        <v>188</v>
      </c>
      <c r="G11029">
        <v>11004372</v>
      </c>
      <c r="H11029">
        <v>70</v>
      </c>
      <c r="I11029">
        <v>521</v>
      </c>
      <c r="J11029" t="s">
        <v>28</v>
      </c>
      <c r="K11029">
        <f>L11029*IFERROR(INDEX('Información SKU'!$H$1:$H$54,MATCH(I11029,'Información SKU'!$A$1:$A$54,0),1),15)</f>
        <v>480</v>
      </c>
      <c r="L11029">
        <v>60</v>
      </c>
      <c r="M11029" s="13">
        <f>L11029/IFERROR(INDEX('Información SKU'!$K$1:$K$54,MATCH(I11029,'Información SKU'!$A$1:$A$54,0),1),40)</f>
        <v>1</v>
      </c>
      <c r="N11029" s="3">
        <v>43570</v>
      </c>
      <c r="O11029" s="3" t="s">
        <v>365</v>
      </c>
      <c r="P11029" s="2">
        <v>3</v>
      </c>
      <c r="R11029" s="3"/>
    </row>
    <row r="11030" spans="2:18" x14ac:dyDescent="0.25">
      <c r="B11030" t="s">
        <v>189</v>
      </c>
      <c r="C11030">
        <v>1004688</v>
      </c>
      <c r="D11030" t="s">
        <v>104</v>
      </c>
      <c r="E11030">
        <v>9004688</v>
      </c>
      <c r="F11030" t="s">
        <v>188</v>
      </c>
      <c r="G11030">
        <v>11004372</v>
      </c>
      <c r="H11030">
        <v>50</v>
      </c>
      <c r="I11030">
        <v>1199</v>
      </c>
      <c r="J11030" t="s">
        <v>26</v>
      </c>
      <c r="K11030">
        <f>L11030*IFERROR(INDEX('Información SKU'!$H$1:$H$54,MATCH(I11030,'Información SKU'!$A$1:$A$54,0),1),15)</f>
        <v>720</v>
      </c>
      <c r="L11030">
        <v>60</v>
      </c>
      <c r="M11030" s="13">
        <f>L11030/IFERROR(INDEX('Información SKU'!$K$1:$K$54,MATCH(I11030,'Información SKU'!$A$1:$A$54,0),1),40)</f>
        <v>1</v>
      </c>
      <c r="N11030" s="3">
        <v>43570</v>
      </c>
      <c r="O11030" s="3" t="s">
        <v>361</v>
      </c>
      <c r="P11030" s="2">
        <v>1</v>
      </c>
      <c r="R11030" s="3"/>
    </row>
    <row r="11031" spans="2:18" x14ac:dyDescent="0.25">
      <c r="B11031" t="s">
        <v>189</v>
      </c>
      <c r="C11031">
        <v>1004688</v>
      </c>
      <c r="D11031" t="s">
        <v>104</v>
      </c>
      <c r="E11031">
        <v>9004688</v>
      </c>
      <c r="F11031" t="s">
        <v>188</v>
      </c>
      <c r="G11031">
        <v>11004372</v>
      </c>
      <c r="H11031">
        <v>40</v>
      </c>
      <c r="I11031">
        <v>1200</v>
      </c>
      <c r="J11031" t="s">
        <v>17</v>
      </c>
      <c r="K11031">
        <f>L11031*IFERROR(INDEX('Información SKU'!$H$1:$H$54,MATCH(I11031,'Información SKU'!$A$1:$A$54,0),1),15)</f>
        <v>504</v>
      </c>
      <c r="L11031">
        <v>84</v>
      </c>
      <c r="M11031" s="13">
        <f>L11031/IFERROR(INDEX('Información SKU'!$K$1:$K$54,MATCH(I11031,'Información SKU'!$A$1:$A$54,0),1),40)</f>
        <v>2</v>
      </c>
      <c r="N11031" s="3">
        <v>43570</v>
      </c>
      <c r="O11031" s="3" t="s">
        <v>361</v>
      </c>
      <c r="P11031" s="2">
        <v>1</v>
      </c>
      <c r="R11031" s="3"/>
    </row>
    <row r="11032" spans="2:18" x14ac:dyDescent="0.25">
      <c r="B11032" t="s">
        <v>189</v>
      </c>
      <c r="C11032">
        <v>1004688</v>
      </c>
      <c r="D11032" t="s">
        <v>104</v>
      </c>
      <c r="E11032">
        <v>9004688</v>
      </c>
      <c r="F11032" t="s">
        <v>188</v>
      </c>
      <c r="G11032">
        <v>11004373</v>
      </c>
      <c r="H11032">
        <v>120</v>
      </c>
      <c r="I11032">
        <v>2396</v>
      </c>
      <c r="J11032" t="s">
        <v>68</v>
      </c>
      <c r="K11032">
        <f>L11032*IFERROR(INDEX('Información SKU'!$H$1:$H$54,MATCH(I11032,'Información SKU'!$A$1:$A$54,0),1),15)</f>
        <v>2250</v>
      </c>
      <c r="L11032">
        <v>150</v>
      </c>
      <c r="M11032" s="13">
        <f>L11032/IFERROR(INDEX('Información SKU'!$K$1:$K$54,MATCH(I11032,'Información SKU'!$A$1:$A$54,0),1),40)</f>
        <v>3</v>
      </c>
      <c r="N11032" s="3">
        <v>43570</v>
      </c>
      <c r="O11032" s="3" t="s">
        <v>363</v>
      </c>
      <c r="P11032" s="2">
        <v>2</v>
      </c>
      <c r="R11032" s="3"/>
    </row>
    <row r="11033" spans="2:18" x14ac:dyDescent="0.25">
      <c r="B11033" t="s">
        <v>189</v>
      </c>
      <c r="C11033">
        <v>1004688</v>
      </c>
      <c r="D11033" t="s">
        <v>104</v>
      </c>
      <c r="E11033">
        <v>9004688</v>
      </c>
      <c r="F11033" t="s">
        <v>188</v>
      </c>
      <c r="G11033">
        <v>11004373</v>
      </c>
      <c r="H11033">
        <v>110</v>
      </c>
      <c r="I11033">
        <v>2397</v>
      </c>
      <c r="J11033" t="s">
        <v>67</v>
      </c>
      <c r="K11033">
        <f>L11033*IFERROR(INDEX('Información SKU'!$H$1:$H$54,MATCH(I11033,'Información SKU'!$A$1:$A$54,0),1),15)</f>
        <v>1200</v>
      </c>
      <c r="L11033">
        <v>100</v>
      </c>
      <c r="M11033" s="13">
        <f>L11033/IFERROR(INDEX('Información SKU'!$K$1:$K$54,MATCH(I11033,'Información SKU'!$A$1:$A$54,0),1),40)</f>
        <v>2</v>
      </c>
      <c r="N11033" s="3">
        <v>43570</v>
      </c>
      <c r="O11033" s="3" t="s">
        <v>365</v>
      </c>
      <c r="P11033" s="2">
        <v>3</v>
      </c>
      <c r="R11033" s="3"/>
    </row>
    <row r="11034" spans="2:18" x14ac:dyDescent="0.25">
      <c r="B11034" t="s">
        <v>189</v>
      </c>
      <c r="C11034">
        <v>1004688</v>
      </c>
      <c r="D11034" t="s">
        <v>104</v>
      </c>
      <c r="E11034">
        <v>9004688</v>
      </c>
      <c r="F11034" t="s">
        <v>188</v>
      </c>
      <c r="G11034">
        <v>11004374</v>
      </c>
      <c r="H11034">
        <v>20</v>
      </c>
      <c r="I11034">
        <v>5275</v>
      </c>
      <c r="J11034" t="s">
        <v>75</v>
      </c>
      <c r="K11034">
        <f>L11034*IFERROR(INDEX('Información SKU'!$H$1:$H$54,MATCH(I11034,'Información SKU'!$A$1:$A$54,0),1),15)</f>
        <v>420</v>
      </c>
      <c r="L11034">
        <v>70</v>
      </c>
      <c r="M11034" s="13">
        <f>L11034/IFERROR(INDEX('Información SKU'!$K$1:$K$54,MATCH(I11034,'Información SKU'!$A$1:$A$54,0),1),40)</f>
        <v>1</v>
      </c>
      <c r="N11034" s="3">
        <v>43570</v>
      </c>
      <c r="O11034" s="3" t="s">
        <v>361</v>
      </c>
      <c r="P11034" s="2">
        <v>1</v>
      </c>
      <c r="R11034" s="3"/>
    </row>
    <row r="11035" spans="2:18" x14ac:dyDescent="0.25">
      <c r="B11035" t="s">
        <v>189</v>
      </c>
      <c r="C11035">
        <v>1004688</v>
      </c>
      <c r="D11035" t="s">
        <v>104</v>
      </c>
      <c r="E11035">
        <v>9004688</v>
      </c>
      <c r="F11035" t="s">
        <v>188</v>
      </c>
      <c r="G11035">
        <v>11004374</v>
      </c>
      <c r="H11035">
        <v>30</v>
      </c>
      <c r="I11035">
        <v>5274</v>
      </c>
      <c r="J11035" t="s">
        <v>72</v>
      </c>
      <c r="K11035">
        <f>L11035*IFERROR(INDEX('Información SKU'!$H$1:$H$54,MATCH(I11035,'Información SKU'!$A$1:$A$54,0),1),15)</f>
        <v>560</v>
      </c>
      <c r="L11035">
        <v>70</v>
      </c>
      <c r="M11035" s="13">
        <f>L11035/IFERROR(INDEX('Información SKU'!$K$1:$K$54,MATCH(I11035,'Información SKU'!$A$1:$A$54,0),1),40)</f>
        <v>1</v>
      </c>
      <c r="N11035" s="3">
        <v>43570</v>
      </c>
      <c r="O11035" s="3" t="s">
        <v>365</v>
      </c>
      <c r="P11035" s="2">
        <v>3</v>
      </c>
      <c r="R11035" s="3"/>
    </row>
    <row r="11036" spans="2:18" x14ac:dyDescent="0.25">
      <c r="B11036" t="s">
        <v>189</v>
      </c>
      <c r="C11036">
        <v>1004688</v>
      </c>
      <c r="D11036" t="s">
        <v>104</v>
      </c>
      <c r="E11036">
        <v>9004688</v>
      </c>
      <c r="F11036" t="s">
        <v>188</v>
      </c>
      <c r="G11036">
        <v>11004374</v>
      </c>
      <c r="H11036">
        <v>40</v>
      </c>
      <c r="I11036">
        <v>5273</v>
      </c>
      <c r="J11036" t="s">
        <v>82</v>
      </c>
      <c r="K11036">
        <f>L11036*IFERROR(INDEX('Información SKU'!$H$1:$H$54,MATCH(I11036,'Información SKU'!$A$1:$A$54,0),1),15)</f>
        <v>840</v>
      </c>
      <c r="L11036">
        <v>140</v>
      </c>
      <c r="M11036" s="13">
        <f>L11036/IFERROR(INDEX('Información SKU'!$K$1:$K$54,MATCH(I11036,'Información SKU'!$A$1:$A$54,0),1),40)</f>
        <v>2</v>
      </c>
      <c r="N11036" s="3">
        <v>43570</v>
      </c>
      <c r="O11036" s="3" t="s">
        <v>365</v>
      </c>
      <c r="P11036" s="2">
        <v>3</v>
      </c>
      <c r="R11036" s="3"/>
    </row>
    <row r="11037" spans="2:18" x14ac:dyDescent="0.25">
      <c r="B11037" t="s">
        <v>189</v>
      </c>
      <c r="C11037">
        <v>1004688</v>
      </c>
      <c r="D11037" t="s">
        <v>104</v>
      </c>
      <c r="E11037">
        <v>9004688</v>
      </c>
      <c r="F11037" t="s">
        <v>188</v>
      </c>
      <c r="G11037">
        <v>11004374</v>
      </c>
      <c r="H11037">
        <v>50</v>
      </c>
      <c r="I11037">
        <v>5236</v>
      </c>
      <c r="J11037" t="s">
        <v>89</v>
      </c>
      <c r="K11037">
        <f>L11037*IFERROR(INDEX('Información SKU'!$H$1:$H$54,MATCH(I11037,'Información SKU'!$A$1:$A$54,0),1),15)</f>
        <v>1320</v>
      </c>
      <c r="L11037">
        <v>110</v>
      </c>
      <c r="M11037" s="13">
        <f>L11037/IFERROR(INDEX('Información SKU'!$K$1:$K$54,MATCH(I11037,'Información SKU'!$A$1:$A$54,0),1),40)</f>
        <v>2</v>
      </c>
      <c r="N11037" s="3">
        <v>43570</v>
      </c>
      <c r="O11037" s="3" t="s">
        <v>364</v>
      </c>
      <c r="P11037" s="2">
        <v>3</v>
      </c>
      <c r="R11037" s="3"/>
    </row>
    <row r="11038" spans="2:18" x14ac:dyDescent="0.25">
      <c r="B11038" t="s">
        <v>189</v>
      </c>
      <c r="C11038">
        <v>1004688</v>
      </c>
      <c r="D11038" t="s">
        <v>104</v>
      </c>
      <c r="E11038">
        <v>9004688</v>
      </c>
      <c r="F11038" t="s">
        <v>188</v>
      </c>
      <c r="G11038">
        <v>11004375</v>
      </c>
      <c r="H11038">
        <v>10</v>
      </c>
      <c r="I11038">
        <v>511</v>
      </c>
      <c r="J11038" t="s">
        <v>29</v>
      </c>
      <c r="K11038">
        <f>L11038*IFERROR(INDEX('Información SKU'!$H$1:$H$54,MATCH(I11038,'Información SKU'!$A$1:$A$54,0),1),15)</f>
        <v>960</v>
      </c>
      <c r="L11038">
        <v>120</v>
      </c>
      <c r="M11038" s="13">
        <f>L11038/IFERROR(INDEX('Información SKU'!$K$1:$K$54,MATCH(I11038,'Información SKU'!$A$1:$A$54,0),1),40)</f>
        <v>2</v>
      </c>
      <c r="N11038" s="3">
        <v>43570</v>
      </c>
      <c r="O11038" s="3" t="s">
        <v>364</v>
      </c>
      <c r="P11038" s="2">
        <v>3</v>
      </c>
      <c r="R11038" s="3"/>
    </row>
    <row r="11039" spans="2:18" x14ac:dyDescent="0.25">
      <c r="B11039" t="s">
        <v>189</v>
      </c>
      <c r="C11039">
        <v>1004688</v>
      </c>
      <c r="D11039" t="s">
        <v>104</v>
      </c>
      <c r="E11039">
        <v>9004688</v>
      </c>
      <c r="F11039" t="s">
        <v>188</v>
      </c>
      <c r="G11039">
        <v>11004377</v>
      </c>
      <c r="H11039">
        <v>10</v>
      </c>
      <c r="I11039">
        <v>5238</v>
      </c>
      <c r="J11039" t="s">
        <v>88</v>
      </c>
      <c r="K11039">
        <f>L11039*IFERROR(INDEX('Información SKU'!$H$1:$H$54,MATCH(I11039,'Información SKU'!$A$1:$A$54,0),1),15)</f>
        <v>825</v>
      </c>
      <c r="L11039">
        <v>55</v>
      </c>
      <c r="M11039" s="13">
        <f>L11039/IFERROR(INDEX('Información SKU'!$K$1:$K$54,MATCH(I11039,'Información SKU'!$A$1:$A$54,0),1),40)</f>
        <v>1</v>
      </c>
      <c r="N11039" s="3">
        <v>43570</v>
      </c>
      <c r="O11039" s="3" t="s">
        <v>364</v>
      </c>
      <c r="P11039" s="2">
        <v>3</v>
      </c>
      <c r="R11039" s="3"/>
    </row>
    <row r="11040" spans="2:18" x14ac:dyDescent="0.25">
      <c r="B11040" t="s">
        <v>189</v>
      </c>
      <c r="C11040">
        <v>1004688</v>
      </c>
      <c r="D11040" t="s">
        <v>104</v>
      </c>
      <c r="E11040">
        <v>9004688</v>
      </c>
      <c r="F11040" t="s">
        <v>188</v>
      </c>
      <c r="G11040">
        <v>11004377</v>
      </c>
      <c r="H11040">
        <v>20</v>
      </c>
      <c r="I11040">
        <v>510</v>
      </c>
      <c r="J11040" t="s">
        <v>30</v>
      </c>
      <c r="K11040">
        <f>L11040*IFERROR(INDEX('Información SKU'!$H$1:$H$54,MATCH(I11040,'Información SKU'!$A$1:$A$54,0),1),15)</f>
        <v>600</v>
      </c>
      <c r="L11040">
        <v>100</v>
      </c>
      <c r="M11040" s="13">
        <f>L11040/IFERROR(INDEX('Información SKU'!$K$1:$K$54,MATCH(I11040,'Información SKU'!$A$1:$A$54,0),1),40)</f>
        <v>2</v>
      </c>
      <c r="N11040" s="3">
        <v>43570</v>
      </c>
      <c r="O11040" s="3" t="s">
        <v>360</v>
      </c>
      <c r="P11040" s="2">
        <v>1</v>
      </c>
      <c r="R11040" s="3"/>
    </row>
    <row r="11041" spans="2:18" x14ac:dyDescent="0.25">
      <c r="B11041" t="s">
        <v>189</v>
      </c>
      <c r="C11041">
        <v>1004688</v>
      </c>
      <c r="D11041" t="s">
        <v>104</v>
      </c>
      <c r="E11041">
        <v>9004688</v>
      </c>
      <c r="F11041" t="s">
        <v>188</v>
      </c>
      <c r="G11041">
        <v>11004390</v>
      </c>
      <c r="H11041">
        <v>440</v>
      </c>
      <c r="I11041">
        <v>2382</v>
      </c>
      <c r="J11041" t="s">
        <v>34</v>
      </c>
      <c r="K11041">
        <f>L11041*IFERROR(INDEX('Información SKU'!$H$1:$H$54,MATCH(I11041,'Información SKU'!$A$1:$A$54,0),1),15)</f>
        <v>180</v>
      </c>
      <c r="L11041">
        <v>30</v>
      </c>
      <c r="M11041" s="13">
        <f>L11041/IFERROR(INDEX('Información SKU'!$K$1:$K$54,MATCH(I11041,'Información SKU'!$A$1:$A$54,0),1),40)</f>
        <v>0.3125</v>
      </c>
      <c r="N11041" s="3">
        <v>43570</v>
      </c>
      <c r="O11041" s="3" t="s">
        <v>364</v>
      </c>
      <c r="P11041" s="2">
        <v>3</v>
      </c>
      <c r="R11041" s="3"/>
    </row>
    <row r="11042" spans="2:18" x14ac:dyDescent="0.25">
      <c r="B11042" t="s">
        <v>189</v>
      </c>
      <c r="C11042">
        <v>1004688</v>
      </c>
      <c r="D11042" t="s">
        <v>104</v>
      </c>
      <c r="E11042">
        <v>9004688</v>
      </c>
      <c r="F11042" t="s">
        <v>188</v>
      </c>
      <c r="G11042">
        <v>11004390</v>
      </c>
      <c r="H11042">
        <v>430</v>
      </c>
      <c r="I11042">
        <v>2384</v>
      </c>
      <c r="J11042" t="s">
        <v>10</v>
      </c>
      <c r="K11042">
        <f>L11042*IFERROR(INDEX('Información SKU'!$H$1:$H$54,MATCH(I11042,'Información SKU'!$A$1:$A$54,0),1),15)</f>
        <v>258</v>
      </c>
      <c r="L11042">
        <v>43</v>
      </c>
      <c r="M11042" s="13">
        <f>L11042/IFERROR(INDEX('Información SKU'!$K$1:$K$54,MATCH(I11042,'Información SKU'!$A$1:$A$54,0),1),40)</f>
        <v>0.44791666666666669</v>
      </c>
      <c r="N11042" s="3">
        <v>43570</v>
      </c>
      <c r="O11042" s="3" t="s">
        <v>360</v>
      </c>
      <c r="P11042" s="2">
        <v>1</v>
      </c>
      <c r="R11042" s="3"/>
    </row>
    <row r="11043" spans="2:18" x14ac:dyDescent="0.25">
      <c r="B11043" t="s">
        <v>189</v>
      </c>
      <c r="C11043">
        <v>1004688</v>
      </c>
      <c r="D11043" t="s">
        <v>104</v>
      </c>
      <c r="E11043">
        <v>9004688</v>
      </c>
      <c r="F11043" t="s">
        <v>188</v>
      </c>
      <c r="G11043">
        <v>11004390</v>
      </c>
      <c r="H11043">
        <v>420</v>
      </c>
      <c r="I11043">
        <v>2387</v>
      </c>
      <c r="J11043" t="s">
        <v>33</v>
      </c>
      <c r="K11043">
        <f>L11043*IFERROR(INDEX('Información SKU'!$H$1:$H$54,MATCH(I11043,'Información SKU'!$A$1:$A$54,0),1),15)</f>
        <v>336</v>
      </c>
      <c r="L11043">
        <v>28</v>
      </c>
      <c r="M11043" s="13">
        <f>L11043/IFERROR(INDEX('Información SKU'!$K$1:$K$54,MATCH(I11043,'Información SKU'!$A$1:$A$54,0),1),40)</f>
        <v>0.29166666666666669</v>
      </c>
      <c r="N11043" s="3">
        <v>43570</v>
      </c>
      <c r="O11043" s="3" t="s">
        <v>363</v>
      </c>
      <c r="P11043" s="2">
        <v>2</v>
      </c>
      <c r="R11043" s="3"/>
    </row>
    <row r="11044" spans="2:18" x14ac:dyDescent="0.25">
      <c r="B11044" t="s">
        <v>189</v>
      </c>
      <c r="C11044">
        <v>1004688</v>
      </c>
      <c r="D11044" t="s">
        <v>104</v>
      </c>
      <c r="E11044">
        <v>9004688</v>
      </c>
      <c r="F11044" t="s">
        <v>188</v>
      </c>
      <c r="G11044">
        <v>11004390</v>
      </c>
      <c r="H11044">
        <v>410</v>
      </c>
      <c r="I11044">
        <v>2389</v>
      </c>
      <c r="J11044" t="s">
        <v>70</v>
      </c>
      <c r="K11044">
        <f>L11044*IFERROR(INDEX('Información SKU'!$H$1:$H$54,MATCH(I11044,'Información SKU'!$A$1:$A$54,0),1),15)</f>
        <v>240</v>
      </c>
      <c r="L11044">
        <v>40</v>
      </c>
      <c r="M11044" s="13">
        <f>L11044/IFERROR(INDEX('Información SKU'!$K$1:$K$54,MATCH(I11044,'Información SKU'!$A$1:$A$54,0),1),40)</f>
        <v>0.41666666666666669</v>
      </c>
      <c r="N11044" s="3">
        <v>43570</v>
      </c>
      <c r="O11044" s="3" t="s">
        <v>362</v>
      </c>
      <c r="P11044" s="2">
        <v>2</v>
      </c>
      <c r="R11044" s="3"/>
    </row>
    <row r="11045" spans="2:18" x14ac:dyDescent="0.25">
      <c r="B11045" t="s">
        <v>189</v>
      </c>
      <c r="C11045">
        <v>1004688</v>
      </c>
      <c r="D11045" t="s">
        <v>104</v>
      </c>
      <c r="E11045">
        <v>9004688</v>
      </c>
      <c r="F11045" t="s">
        <v>188</v>
      </c>
      <c r="G11045">
        <v>11004390</v>
      </c>
      <c r="H11045">
        <v>380</v>
      </c>
      <c r="I11045">
        <v>2396</v>
      </c>
      <c r="J11045" t="s">
        <v>68</v>
      </c>
      <c r="K11045">
        <f>L11045*IFERROR(INDEX('Información SKU'!$H$1:$H$54,MATCH(I11045,'Información SKU'!$A$1:$A$54,0),1),15)</f>
        <v>720</v>
      </c>
      <c r="L11045">
        <v>48</v>
      </c>
      <c r="M11045" s="13">
        <f>L11045/IFERROR(INDEX('Información SKU'!$K$1:$K$54,MATCH(I11045,'Información SKU'!$A$1:$A$54,0),1),40)</f>
        <v>0.96</v>
      </c>
      <c r="N11045" s="3">
        <v>43570</v>
      </c>
      <c r="O11045" s="3" t="s">
        <v>362</v>
      </c>
      <c r="P11045" s="2">
        <v>2</v>
      </c>
      <c r="R11045" s="3"/>
    </row>
    <row r="11046" spans="2:18" x14ac:dyDescent="0.25">
      <c r="B11046" t="s">
        <v>189</v>
      </c>
      <c r="C11046">
        <v>1004688</v>
      </c>
      <c r="D11046" t="s">
        <v>104</v>
      </c>
      <c r="E11046">
        <v>9004688</v>
      </c>
      <c r="F11046" t="s">
        <v>188</v>
      </c>
      <c r="G11046">
        <v>11004390</v>
      </c>
      <c r="H11046">
        <v>370</v>
      </c>
      <c r="I11046">
        <v>2397</v>
      </c>
      <c r="J11046" t="s">
        <v>67</v>
      </c>
      <c r="K11046">
        <f>L11046*IFERROR(INDEX('Información SKU'!$H$1:$H$54,MATCH(I11046,'Información SKU'!$A$1:$A$54,0),1),15)</f>
        <v>552</v>
      </c>
      <c r="L11046">
        <v>46</v>
      </c>
      <c r="M11046" s="13">
        <f>L11046/IFERROR(INDEX('Información SKU'!$K$1:$K$54,MATCH(I11046,'Información SKU'!$A$1:$A$54,0),1),40)</f>
        <v>0.92</v>
      </c>
      <c r="N11046" s="3">
        <v>43570</v>
      </c>
      <c r="O11046" s="3" t="s">
        <v>362</v>
      </c>
      <c r="P11046" s="2">
        <v>2</v>
      </c>
      <c r="R11046" s="3"/>
    </row>
    <row r="11047" spans="2:18" x14ac:dyDescent="0.25">
      <c r="B11047" t="s">
        <v>189</v>
      </c>
      <c r="C11047">
        <v>1004688</v>
      </c>
      <c r="D11047" t="s">
        <v>104</v>
      </c>
      <c r="E11047">
        <v>9004688</v>
      </c>
      <c r="F11047" t="s">
        <v>188</v>
      </c>
      <c r="G11047">
        <v>11004390</v>
      </c>
      <c r="H11047">
        <v>510</v>
      </c>
      <c r="I11047">
        <v>5402</v>
      </c>
      <c r="J11047" t="s">
        <v>32</v>
      </c>
      <c r="K11047">
        <f>L11047*IFERROR(INDEX('Información SKU'!$H$1:$H$54,MATCH(I11047,'Información SKU'!$A$1:$A$54,0),1),15)</f>
        <v>312</v>
      </c>
      <c r="L11047">
        <v>52</v>
      </c>
      <c r="M11047" s="13">
        <f>L11047/IFERROR(INDEX('Información SKU'!$K$1:$K$54,MATCH(I11047,'Información SKU'!$A$1:$A$54,0),1),40)</f>
        <v>0.8666666666666667</v>
      </c>
      <c r="N11047" s="3">
        <v>43570</v>
      </c>
      <c r="O11047" s="3" t="s">
        <v>362</v>
      </c>
      <c r="P11047" s="2">
        <v>2</v>
      </c>
      <c r="R11047" s="3"/>
    </row>
    <row r="11048" spans="2:18" x14ac:dyDescent="0.25">
      <c r="B11048" t="s">
        <v>189</v>
      </c>
      <c r="C11048">
        <v>1004688</v>
      </c>
      <c r="D11048" t="s">
        <v>104</v>
      </c>
      <c r="E11048">
        <v>9004688</v>
      </c>
      <c r="F11048" t="s">
        <v>188</v>
      </c>
      <c r="G11048">
        <v>11004390</v>
      </c>
      <c r="H11048">
        <v>530</v>
      </c>
      <c r="I11048">
        <v>5275</v>
      </c>
      <c r="J11048" t="s">
        <v>75</v>
      </c>
      <c r="K11048">
        <f>L11048*IFERROR(INDEX('Información SKU'!$H$1:$H$54,MATCH(I11048,'Información SKU'!$A$1:$A$54,0),1),15)</f>
        <v>312</v>
      </c>
      <c r="L11048">
        <v>52</v>
      </c>
      <c r="M11048" s="13">
        <f>L11048/IFERROR(INDEX('Información SKU'!$K$1:$K$54,MATCH(I11048,'Información SKU'!$A$1:$A$54,0),1),40)</f>
        <v>0.74285714285714288</v>
      </c>
      <c r="N11048" s="3">
        <v>43570</v>
      </c>
      <c r="O11048" s="3" t="s">
        <v>361</v>
      </c>
      <c r="P11048" s="2">
        <v>1</v>
      </c>
      <c r="R11048" s="3"/>
    </row>
    <row r="11049" spans="2:18" x14ac:dyDescent="0.25">
      <c r="B11049" t="s">
        <v>189</v>
      </c>
      <c r="C11049">
        <v>1004688</v>
      </c>
      <c r="D11049" t="s">
        <v>104</v>
      </c>
      <c r="E11049">
        <v>9004688</v>
      </c>
      <c r="F11049" t="s">
        <v>188</v>
      </c>
      <c r="G11049">
        <v>11004390</v>
      </c>
      <c r="H11049">
        <v>540</v>
      </c>
      <c r="I11049">
        <v>5274</v>
      </c>
      <c r="J11049" t="s">
        <v>72</v>
      </c>
      <c r="K11049">
        <f>L11049*IFERROR(INDEX('Información SKU'!$H$1:$H$54,MATCH(I11049,'Información SKU'!$A$1:$A$54,0),1),15)</f>
        <v>392</v>
      </c>
      <c r="L11049">
        <v>49</v>
      </c>
      <c r="M11049" s="13">
        <f>L11049/IFERROR(INDEX('Información SKU'!$K$1:$K$54,MATCH(I11049,'Información SKU'!$A$1:$A$54,0),1),40)</f>
        <v>0.7</v>
      </c>
      <c r="N11049" s="3">
        <v>43570</v>
      </c>
      <c r="O11049" s="3" t="s">
        <v>361</v>
      </c>
      <c r="P11049" s="2">
        <v>1</v>
      </c>
      <c r="R11049" s="3"/>
    </row>
    <row r="11050" spans="2:18" x14ac:dyDescent="0.25">
      <c r="B11050" t="s">
        <v>189</v>
      </c>
      <c r="C11050">
        <v>1004688</v>
      </c>
      <c r="D11050" t="s">
        <v>104</v>
      </c>
      <c r="E11050">
        <v>9004688</v>
      </c>
      <c r="F11050" t="s">
        <v>188</v>
      </c>
      <c r="G11050">
        <v>11004390</v>
      </c>
      <c r="H11050">
        <v>550</v>
      </c>
      <c r="I11050">
        <v>5273</v>
      </c>
      <c r="J11050" t="s">
        <v>82</v>
      </c>
      <c r="K11050">
        <f>L11050*IFERROR(INDEX('Información SKU'!$H$1:$H$54,MATCH(I11050,'Información SKU'!$A$1:$A$54,0),1),15)</f>
        <v>342</v>
      </c>
      <c r="L11050">
        <v>57</v>
      </c>
      <c r="M11050" s="13">
        <f>L11050/IFERROR(INDEX('Información SKU'!$K$1:$K$54,MATCH(I11050,'Información SKU'!$A$1:$A$54,0),1),40)</f>
        <v>0.81428571428571428</v>
      </c>
      <c r="N11050" s="3">
        <v>43570</v>
      </c>
      <c r="O11050" s="3" t="s">
        <v>364</v>
      </c>
      <c r="P11050" s="2">
        <v>3</v>
      </c>
      <c r="R11050" s="3"/>
    </row>
    <row r="11051" spans="2:18" x14ac:dyDescent="0.25">
      <c r="B11051" t="s">
        <v>189</v>
      </c>
      <c r="C11051">
        <v>1004688</v>
      </c>
      <c r="D11051" t="s">
        <v>104</v>
      </c>
      <c r="E11051">
        <v>9004688</v>
      </c>
      <c r="F11051" t="s">
        <v>188</v>
      </c>
      <c r="G11051">
        <v>11004390</v>
      </c>
      <c r="H11051">
        <v>560</v>
      </c>
      <c r="I11051">
        <v>5246</v>
      </c>
      <c r="J11051" t="s">
        <v>73</v>
      </c>
      <c r="K11051">
        <f>L11051*IFERROR(INDEX('Información SKU'!$H$1:$H$54,MATCH(I11051,'Información SKU'!$A$1:$A$54,0),1),15)</f>
        <v>222</v>
      </c>
      <c r="L11051">
        <v>37</v>
      </c>
      <c r="M11051" s="13">
        <f>L11051/IFERROR(INDEX('Información SKU'!$K$1:$K$54,MATCH(I11051,'Información SKU'!$A$1:$A$54,0),1),40)</f>
        <v>0.49333333333333335</v>
      </c>
      <c r="N11051" s="3">
        <v>43570</v>
      </c>
      <c r="O11051" s="3" t="s">
        <v>363</v>
      </c>
      <c r="P11051" s="2">
        <v>2</v>
      </c>
      <c r="R11051" s="3"/>
    </row>
    <row r="11052" spans="2:18" x14ac:dyDescent="0.25">
      <c r="B11052" t="s">
        <v>189</v>
      </c>
      <c r="C11052">
        <v>1004688</v>
      </c>
      <c r="D11052" t="s">
        <v>104</v>
      </c>
      <c r="E11052">
        <v>9004688</v>
      </c>
      <c r="F11052" t="s">
        <v>188</v>
      </c>
      <c r="G11052">
        <v>11004390</v>
      </c>
      <c r="H11052">
        <v>570</v>
      </c>
      <c r="I11052">
        <v>5243</v>
      </c>
      <c r="J11052" t="s">
        <v>86</v>
      </c>
      <c r="K11052">
        <f>L11052*IFERROR(INDEX('Información SKU'!$H$1:$H$54,MATCH(I11052,'Información SKU'!$A$1:$A$54,0),1),15)</f>
        <v>888</v>
      </c>
      <c r="L11052">
        <v>74</v>
      </c>
      <c r="M11052" s="13">
        <f>L11052/IFERROR(INDEX('Información SKU'!$K$1:$K$54,MATCH(I11052,'Información SKU'!$A$1:$A$54,0),1),40)</f>
        <v>0.98666666666666669</v>
      </c>
      <c r="N11052" s="3">
        <v>43570</v>
      </c>
      <c r="O11052" s="3" t="s">
        <v>364</v>
      </c>
      <c r="P11052" s="2">
        <v>3</v>
      </c>
      <c r="R11052" s="3"/>
    </row>
    <row r="11053" spans="2:18" x14ac:dyDescent="0.25">
      <c r="B11053" t="s">
        <v>189</v>
      </c>
      <c r="C11053">
        <v>1004688</v>
      </c>
      <c r="D11053" t="s">
        <v>104</v>
      </c>
      <c r="E11053">
        <v>9004688</v>
      </c>
      <c r="F11053" t="s">
        <v>188</v>
      </c>
      <c r="G11053">
        <v>11004390</v>
      </c>
      <c r="H11053">
        <v>580</v>
      </c>
      <c r="I11053">
        <v>5236</v>
      </c>
      <c r="J11053" t="s">
        <v>89</v>
      </c>
      <c r="K11053">
        <f>L11053*IFERROR(INDEX('Información SKU'!$H$1:$H$54,MATCH(I11053,'Información SKU'!$A$1:$A$54,0),1),15)</f>
        <v>84</v>
      </c>
      <c r="L11053">
        <v>7</v>
      </c>
      <c r="M11053" s="13">
        <f>L11053/IFERROR(INDEX('Información SKU'!$K$1:$K$54,MATCH(I11053,'Información SKU'!$A$1:$A$54,0),1),40)</f>
        <v>0.12727272727272726</v>
      </c>
      <c r="N11053" s="3">
        <v>43570</v>
      </c>
      <c r="O11053" s="3" t="s">
        <v>361</v>
      </c>
      <c r="P11053" s="2">
        <v>1</v>
      </c>
      <c r="R11053" s="3"/>
    </row>
    <row r="11054" spans="2:18" x14ac:dyDescent="0.25">
      <c r="B11054" t="s">
        <v>189</v>
      </c>
      <c r="C11054">
        <v>1004688</v>
      </c>
      <c r="D11054" t="s">
        <v>104</v>
      </c>
      <c r="E11054">
        <v>9004688</v>
      </c>
      <c r="F11054" t="s">
        <v>188</v>
      </c>
      <c r="G11054">
        <v>11004390</v>
      </c>
      <c r="H11054">
        <v>640</v>
      </c>
      <c r="I11054">
        <v>1200</v>
      </c>
      <c r="J11054" t="s">
        <v>17</v>
      </c>
      <c r="K11054">
        <f>L11054*IFERROR(INDEX('Información SKU'!$H$1:$H$54,MATCH(I11054,'Información SKU'!$A$1:$A$54,0),1),15)</f>
        <v>12</v>
      </c>
      <c r="L11054">
        <v>2</v>
      </c>
      <c r="M11054" s="13">
        <f>L11054/IFERROR(INDEX('Información SKU'!$K$1:$K$54,MATCH(I11054,'Información SKU'!$A$1:$A$54,0),1),40)</f>
        <v>4.7619047619047616E-2</v>
      </c>
      <c r="N11054" s="3">
        <v>43570</v>
      </c>
      <c r="O11054" s="3" t="s">
        <v>360</v>
      </c>
      <c r="P11054" s="2">
        <v>1</v>
      </c>
      <c r="R11054" s="3"/>
    </row>
    <row r="11055" spans="2:18" x14ac:dyDescent="0.25">
      <c r="B11055" t="s">
        <v>189</v>
      </c>
      <c r="C11055">
        <v>1004688</v>
      </c>
      <c r="D11055" t="s">
        <v>104</v>
      </c>
      <c r="E11055">
        <v>9004688</v>
      </c>
      <c r="F11055" t="s">
        <v>188</v>
      </c>
      <c r="G11055">
        <v>11004390</v>
      </c>
      <c r="H11055">
        <v>10</v>
      </c>
      <c r="I11055">
        <v>1199</v>
      </c>
      <c r="J11055" t="s">
        <v>26</v>
      </c>
      <c r="K11055">
        <f>L11055*IFERROR(INDEX('Información SKU'!$H$1:$H$54,MATCH(I11055,'Información SKU'!$A$1:$A$54,0),1),15)</f>
        <v>72</v>
      </c>
      <c r="L11055">
        <v>6</v>
      </c>
      <c r="M11055" s="13">
        <f>L11055/IFERROR(INDEX('Información SKU'!$K$1:$K$54,MATCH(I11055,'Información SKU'!$A$1:$A$54,0),1),40)</f>
        <v>0.1</v>
      </c>
      <c r="N11055" s="3">
        <v>43570</v>
      </c>
      <c r="O11055" s="3" t="s">
        <v>360</v>
      </c>
      <c r="P11055" s="2">
        <v>1</v>
      </c>
      <c r="R11055" s="3"/>
    </row>
    <row r="11056" spans="2:18" x14ac:dyDescent="0.25">
      <c r="B11056" t="s">
        <v>189</v>
      </c>
      <c r="C11056">
        <v>1004688</v>
      </c>
      <c r="D11056" t="s">
        <v>104</v>
      </c>
      <c r="E11056">
        <v>9004688</v>
      </c>
      <c r="F11056" t="s">
        <v>188</v>
      </c>
      <c r="G11056">
        <v>11004390</v>
      </c>
      <c r="H11056">
        <v>310</v>
      </c>
      <c r="I11056">
        <v>41</v>
      </c>
      <c r="J11056" t="s">
        <v>71</v>
      </c>
      <c r="K11056">
        <f>L11056*IFERROR(INDEX('Información SKU'!$H$1:$H$54,MATCH(I11056,'Información SKU'!$A$1:$A$54,0),1),15)</f>
        <v>112</v>
      </c>
      <c r="L11056">
        <v>14</v>
      </c>
      <c r="M11056" s="13">
        <f>L11056/IFERROR(INDEX('Información SKU'!$K$1:$K$54,MATCH(I11056,'Información SKU'!$A$1:$A$54,0),1),40)</f>
        <v>0.23333333333333334</v>
      </c>
      <c r="N11056" s="3">
        <v>43570</v>
      </c>
      <c r="O11056" s="3" t="s">
        <v>361</v>
      </c>
      <c r="P11056" s="2">
        <v>1</v>
      </c>
      <c r="R11056" s="3"/>
    </row>
    <row r="11057" spans="2:18" x14ac:dyDescent="0.25">
      <c r="B11057" t="s">
        <v>189</v>
      </c>
      <c r="C11057">
        <v>1004688</v>
      </c>
      <c r="D11057" t="s">
        <v>104</v>
      </c>
      <c r="E11057">
        <v>9004688</v>
      </c>
      <c r="F11057" t="s">
        <v>188</v>
      </c>
      <c r="G11057">
        <v>11004390</v>
      </c>
      <c r="H11057">
        <v>300</v>
      </c>
      <c r="I11057">
        <v>42</v>
      </c>
      <c r="J11057" t="s">
        <v>15</v>
      </c>
      <c r="K11057">
        <f>L11057*IFERROR(INDEX('Información SKU'!$H$1:$H$54,MATCH(I11057,'Información SKU'!$A$1:$A$54,0),1),15)</f>
        <v>300</v>
      </c>
      <c r="L11057">
        <v>25</v>
      </c>
      <c r="M11057" s="13">
        <f>L11057/IFERROR(INDEX('Información SKU'!$K$1:$K$54,MATCH(I11057,'Información SKU'!$A$1:$A$54,0),1),40)</f>
        <v>0.5</v>
      </c>
      <c r="N11057" s="3">
        <v>43570</v>
      </c>
      <c r="O11057" s="3" t="s">
        <v>360</v>
      </c>
      <c r="P11057" s="2">
        <v>1</v>
      </c>
      <c r="R11057" s="3"/>
    </row>
    <row r="11058" spans="2:18" x14ac:dyDescent="0.25">
      <c r="B11058" t="s">
        <v>189</v>
      </c>
      <c r="C11058">
        <v>1004688</v>
      </c>
      <c r="D11058" t="s">
        <v>104</v>
      </c>
      <c r="E11058">
        <v>9004688</v>
      </c>
      <c r="F11058" t="s">
        <v>188</v>
      </c>
      <c r="G11058">
        <v>11004390</v>
      </c>
      <c r="H11058">
        <v>290</v>
      </c>
      <c r="I11058">
        <v>43</v>
      </c>
      <c r="J11058" t="s">
        <v>12</v>
      </c>
      <c r="K11058">
        <f>L11058*IFERROR(INDEX('Información SKU'!$H$1:$H$54,MATCH(I11058,'Información SKU'!$A$1:$A$54,0),1),15)</f>
        <v>152</v>
      </c>
      <c r="L11058">
        <v>19</v>
      </c>
      <c r="M11058" s="13">
        <f>L11058/IFERROR(INDEX('Información SKU'!$K$1:$K$54,MATCH(I11058,'Información SKU'!$A$1:$A$54,0),1),40)</f>
        <v>0.45238095238095238</v>
      </c>
      <c r="N11058" s="3">
        <v>43570</v>
      </c>
      <c r="O11058" s="3" t="s">
        <v>362</v>
      </c>
      <c r="P11058" s="2">
        <v>2</v>
      </c>
      <c r="R11058" s="3"/>
    </row>
    <row r="11059" spans="2:18" x14ac:dyDescent="0.25">
      <c r="B11059" t="s">
        <v>189</v>
      </c>
      <c r="C11059">
        <v>1004688</v>
      </c>
      <c r="D11059" t="s">
        <v>104</v>
      </c>
      <c r="E11059">
        <v>9004688</v>
      </c>
      <c r="F11059" t="s">
        <v>188</v>
      </c>
      <c r="G11059">
        <v>11004390</v>
      </c>
      <c r="H11059">
        <v>260</v>
      </c>
      <c r="I11059">
        <v>205</v>
      </c>
      <c r="J11059" t="s">
        <v>35</v>
      </c>
      <c r="K11059">
        <f>L11059*IFERROR(INDEX('Información SKU'!$H$1:$H$54,MATCH(I11059,'Información SKU'!$A$1:$A$54,0),1),15)</f>
        <v>16</v>
      </c>
      <c r="L11059">
        <v>2</v>
      </c>
      <c r="M11059" s="13">
        <f>L11059/IFERROR(INDEX('Información SKU'!$K$1:$K$54,MATCH(I11059,'Información SKU'!$A$1:$A$54,0),1),40)</f>
        <v>4.7619047619047616E-2</v>
      </c>
      <c r="N11059" s="3">
        <v>43570</v>
      </c>
      <c r="O11059" s="3" t="s">
        <v>361</v>
      </c>
      <c r="P11059" s="2">
        <v>1</v>
      </c>
      <c r="R11059" s="3"/>
    </row>
    <row r="11060" spans="2:18" x14ac:dyDescent="0.25">
      <c r="B11060" t="s">
        <v>189</v>
      </c>
      <c r="C11060">
        <v>1004688</v>
      </c>
      <c r="D11060" t="s">
        <v>104</v>
      </c>
      <c r="E11060">
        <v>9004688</v>
      </c>
      <c r="F11060" t="s">
        <v>188</v>
      </c>
      <c r="G11060">
        <v>11004390</v>
      </c>
      <c r="H11060">
        <v>250</v>
      </c>
      <c r="I11060">
        <v>223</v>
      </c>
      <c r="J11060" t="s">
        <v>74</v>
      </c>
      <c r="K11060">
        <f>L11060*IFERROR(INDEX('Información SKU'!$H$1:$H$54,MATCH(I11060,'Información SKU'!$A$1:$A$54,0),1),15)</f>
        <v>234</v>
      </c>
      <c r="L11060">
        <v>39</v>
      </c>
      <c r="M11060" s="13">
        <f>L11060/IFERROR(INDEX('Información SKU'!$K$1:$K$54,MATCH(I11060,'Información SKU'!$A$1:$A$54,0),1),40)</f>
        <v>0.9285714285714286</v>
      </c>
      <c r="N11060" s="3">
        <v>43570</v>
      </c>
      <c r="O11060" s="3" t="s">
        <v>360</v>
      </c>
      <c r="P11060" s="2">
        <v>1</v>
      </c>
      <c r="R11060" s="3"/>
    </row>
    <row r="11061" spans="2:18" x14ac:dyDescent="0.25">
      <c r="B11061" t="s">
        <v>189</v>
      </c>
      <c r="C11061">
        <v>1004688</v>
      </c>
      <c r="D11061" t="s">
        <v>104</v>
      </c>
      <c r="E11061">
        <v>9004688</v>
      </c>
      <c r="F11061" t="s">
        <v>188</v>
      </c>
      <c r="G11061">
        <v>11004390</v>
      </c>
      <c r="H11061">
        <v>240</v>
      </c>
      <c r="I11061">
        <v>224</v>
      </c>
      <c r="J11061" t="s">
        <v>37</v>
      </c>
      <c r="K11061">
        <f>L11061*IFERROR(INDEX('Información SKU'!$H$1:$H$54,MATCH(I11061,'Información SKU'!$A$1:$A$54,0),1),15)</f>
        <v>280</v>
      </c>
      <c r="L11061">
        <v>35</v>
      </c>
      <c r="M11061" s="13">
        <f>L11061/IFERROR(INDEX('Información SKU'!$K$1:$K$54,MATCH(I11061,'Información SKU'!$A$1:$A$54,0),1),40)</f>
        <v>0.83333333333333337</v>
      </c>
      <c r="N11061" s="3">
        <v>43570</v>
      </c>
      <c r="O11061" s="3" t="s">
        <v>364</v>
      </c>
      <c r="P11061" s="2">
        <v>3</v>
      </c>
      <c r="R11061" s="3"/>
    </row>
    <row r="11062" spans="2:18" x14ac:dyDescent="0.25">
      <c r="B11062" t="s">
        <v>189</v>
      </c>
      <c r="C11062">
        <v>1004688</v>
      </c>
      <c r="D11062" t="s">
        <v>104</v>
      </c>
      <c r="E11062">
        <v>9004688</v>
      </c>
      <c r="F11062" t="s">
        <v>188</v>
      </c>
      <c r="G11062">
        <v>11004391</v>
      </c>
      <c r="H11062">
        <v>170</v>
      </c>
      <c r="I11062">
        <v>522</v>
      </c>
      <c r="J11062" t="s">
        <v>6</v>
      </c>
      <c r="K11062">
        <f>L11062*IFERROR(INDEX('Información SKU'!$H$1:$H$54,MATCH(I11062,'Información SKU'!$A$1:$A$54,0),1),15)</f>
        <v>510</v>
      </c>
      <c r="L11062">
        <v>34</v>
      </c>
      <c r="M11062" s="13">
        <f>L11062/IFERROR(INDEX('Información SKU'!$K$1:$K$54,MATCH(I11062,'Información SKU'!$A$1:$A$54,0),1),40)</f>
        <v>0.56666666666666665</v>
      </c>
      <c r="N11062" s="3">
        <v>43570</v>
      </c>
      <c r="O11062" s="3" t="s">
        <v>360</v>
      </c>
      <c r="P11062" s="2">
        <v>1</v>
      </c>
      <c r="R11062" s="3"/>
    </row>
    <row r="11063" spans="2:18" x14ac:dyDescent="0.25">
      <c r="B11063" t="s">
        <v>189</v>
      </c>
      <c r="C11063">
        <v>1004688</v>
      </c>
      <c r="D11063" t="s">
        <v>104</v>
      </c>
      <c r="E11063">
        <v>9004688</v>
      </c>
      <c r="F11063" t="s">
        <v>188</v>
      </c>
      <c r="G11063">
        <v>11004391</v>
      </c>
      <c r="H11063">
        <v>180</v>
      </c>
      <c r="I11063">
        <v>527</v>
      </c>
      <c r="J11063" t="s">
        <v>80</v>
      </c>
      <c r="K11063">
        <f>L11063*IFERROR(INDEX('Información SKU'!$H$1:$H$54,MATCH(I11063,'Información SKU'!$A$1:$A$54,0),1),15)</f>
        <v>720</v>
      </c>
      <c r="L11063">
        <v>48</v>
      </c>
      <c r="M11063" s="13">
        <f>L11063/IFERROR(INDEX('Información SKU'!$K$1:$K$54,MATCH(I11063,'Información SKU'!$A$1:$A$54,0),1),40)</f>
        <v>0.8</v>
      </c>
      <c r="N11063" s="3">
        <v>43570</v>
      </c>
      <c r="O11063" s="3" t="s">
        <v>362</v>
      </c>
      <c r="P11063" s="2">
        <v>2</v>
      </c>
      <c r="R11063" s="3"/>
    </row>
    <row r="11064" spans="2:18" x14ac:dyDescent="0.25">
      <c r="B11064" t="s">
        <v>189</v>
      </c>
      <c r="C11064">
        <v>1004688</v>
      </c>
      <c r="D11064" t="s">
        <v>104</v>
      </c>
      <c r="E11064">
        <v>9004688</v>
      </c>
      <c r="F11064" t="s">
        <v>188</v>
      </c>
      <c r="G11064">
        <v>11004391</v>
      </c>
      <c r="H11064">
        <v>250</v>
      </c>
      <c r="I11064">
        <v>61</v>
      </c>
      <c r="J11064" t="s">
        <v>20</v>
      </c>
      <c r="K11064">
        <f>L11064*IFERROR(INDEX('Información SKU'!$H$1:$H$54,MATCH(I11064,'Información SKU'!$A$1:$A$54,0),1),15)</f>
        <v>660</v>
      </c>
      <c r="L11064">
        <v>44</v>
      </c>
      <c r="M11064" s="13">
        <f>L11064/IFERROR(INDEX('Información SKU'!$K$1:$K$54,MATCH(I11064,'Información SKU'!$A$1:$A$54,0),1),40)</f>
        <v>0.73333333333333328</v>
      </c>
      <c r="N11064" s="3">
        <v>43570</v>
      </c>
      <c r="O11064" s="3" t="s">
        <v>363</v>
      </c>
      <c r="P11064" s="2">
        <v>2</v>
      </c>
      <c r="R11064" s="3"/>
    </row>
    <row r="11065" spans="2:18" x14ac:dyDescent="0.25">
      <c r="B11065" t="s">
        <v>189</v>
      </c>
      <c r="C11065">
        <v>1004688</v>
      </c>
      <c r="D11065" t="s">
        <v>104</v>
      </c>
      <c r="E11065">
        <v>9004688</v>
      </c>
      <c r="F11065" t="s">
        <v>188</v>
      </c>
      <c r="G11065">
        <v>11004391</v>
      </c>
      <c r="H11065">
        <v>260</v>
      </c>
      <c r="I11065">
        <v>62</v>
      </c>
      <c r="J11065" t="s">
        <v>25</v>
      </c>
      <c r="K11065">
        <f>L11065*IFERROR(INDEX('Información SKU'!$H$1:$H$54,MATCH(I11065,'Información SKU'!$A$1:$A$54,0),1),15)</f>
        <v>152</v>
      </c>
      <c r="L11065">
        <v>19</v>
      </c>
      <c r="M11065" s="13">
        <f>L11065/IFERROR(INDEX('Información SKU'!$K$1:$K$54,MATCH(I11065,'Información SKU'!$A$1:$A$54,0),1),40)</f>
        <v>0.38</v>
      </c>
      <c r="N11065" s="3">
        <v>43570</v>
      </c>
      <c r="O11065" s="3" t="s">
        <v>364</v>
      </c>
      <c r="P11065" s="2">
        <v>3</v>
      </c>
      <c r="R11065" s="3"/>
    </row>
    <row r="11066" spans="2:18" x14ac:dyDescent="0.25">
      <c r="B11066" t="s">
        <v>189</v>
      </c>
      <c r="C11066">
        <v>1004688</v>
      </c>
      <c r="D11066" t="s">
        <v>104</v>
      </c>
      <c r="E11066">
        <v>9004688</v>
      </c>
      <c r="F11066" t="s">
        <v>188</v>
      </c>
      <c r="G11066">
        <v>11004391</v>
      </c>
      <c r="H11066">
        <v>270</v>
      </c>
      <c r="I11066">
        <v>63</v>
      </c>
      <c r="J11066" t="s">
        <v>1</v>
      </c>
      <c r="K11066">
        <f>L11066*IFERROR(INDEX('Información SKU'!$H$1:$H$54,MATCH(I11066,'Información SKU'!$A$1:$A$54,0),1),15)</f>
        <v>195</v>
      </c>
      <c r="L11066">
        <v>13</v>
      </c>
      <c r="M11066" s="13">
        <f>L11066/IFERROR(INDEX('Información SKU'!$K$1:$K$54,MATCH(I11066,'Información SKU'!$A$1:$A$54,0),1),40)</f>
        <v>0.30952380952380953</v>
      </c>
      <c r="N11066" s="3">
        <v>43570</v>
      </c>
      <c r="O11066" s="3" t="s">
        <v>363</v>
      </c>
      <c r="P11066" s="2">
        <v>2</v>
      </c>
      <c r="R11066" s="3"/>
    </row>
    <row r="11067" spans="2:18" x14ac:dyDescent="0.25">
      <c r="B11067" t="s">
        <v>189</v>
      </c>
      <c r="C11067">
        <v>1004688</v>
      </c>
      <c r="D11067" t="s">
        <v>104</v>
      </c>
      <c r="E11067">
        <v>9004688</v>
      </c>
      <c r="F11067" t="s">
        <v>188</v>
      </c>
      <c r="G11067">
        <v>11004391</v>
      </c>
      <c r="H11067">
        <v>160</v>
      </c>
      <c r="I11067">
        <v>521</v>
      </c>
      <c r="J11067" t="s">
        <v>28</v>
      </c>
      <c r="K11067">
        <f>L11067*IFERROR(INDEX('Información SKU'!$H$1:$H$54,MATCH(I11067,'Información SKU'!$A$1:$A$54,0),1),15)</f>
        <v>360</v>
      </c>
      <c r="L11067">
        <v>45</v>
      </c>
      <c r="M11067" s="13">
        <f>L11067/IFERROR(INDEX('Información SKU'!$K$1:$K$54,MATCH(I11067,'Información SKU'!$A$1:$A$54,0),1),40)</f>
        <v>0.75</v>
      </c>
      <c r="N11067" s="3">
        <v>43570</v>
      </c>
      <c r="O11067" s="3" t="s">
        <v>365</v>
      </c>
      <c r="P11067" s="2">
        <v>3</v>
      </c>
      <c r="R11067" s="3"/>
    </row>
    <row r="11068" spans="2:18" x14ac:dyDescent="0.25">
      <c r="B11068" t="s">
        <v>189</v>
      </c>
      <c r="C11068">
        <v>1004688</v>
      </c>
      <c r="D11068" t="s">
        <v>104</v>
      </c>
      <c r="E11068">
        <v>9004688</v>
      </c>
      <c r="F11068" t="s">
        <v>188</v>
      </c>
      <c r="G11068">
        <v>11004391</v>
      </c>
      <c r="H11068">
        <v>20</v>
      </c>
      <c r="I11068">
        <v>416</v>
      </c>
      <c r="J11068" t="s">
        <v>81</v>
      </c>
      <c r="K11068">
        <f>L11068*IFERROR(INDEX('Información SKU'!$H$1:$H$54,MATCH(I11068,'Información SKU'!$A$1:$A$54,0),1),15)</f>
        <v>285</v>
      </c>
      <c r="L11068">
        <v>19</v>
      </c>
      <c r="M11068" s="13">
        <f>L11068/IFERROR(INDEX('Información SKU'!$K$1:$K$54,MATCH(I11068,'Información SKU'!$A$1:$A$54,0),1),40)</f>
        <v>0.27142857142857141</v>
      </c>
      <c r="N11068" s="3">
        <v>43570</v>
      </c>
      <c r="O11068" s="3" t="s">
        <v>364</v>
      </c>
      <c r="P11068" s="2">
        <v>3</v>
      </c>
      <c r="R11068" s="3"/>
    </row>
    <row r="11069" spans="2:18" x14ac:dyDescent="0.25">
      <c r="B11069" t="s">
        <v>189</v>
      </c>
      <c r="C11069">
        <v>1004688</v>
      </c>
      <c r="D11069" t="s">
        <v>104</v>
      </c>
      <c r="E11069">
        <v>9004688</v>
      </c>
      <c r="F11069" t="s">
        <v>188</v>
      </c>
      <c r="G11069">
        <v>11004391</v>
      </c>
      <c r="H11069">
        <v>40</v>
      </c>
      <c r="I11069">
        <v>320</v>
      </c>
      <c r="J11069" t="s">
        <v>31</v>
      </c>
      <c r="K11069">
        <f>L11069*IFERROR(INDEX('Información SKU'!$H$1:$H$54,MATCH(I11069,'Información SKU'!$A$1:$A$54,0),1),15)</f>
        <v>855</v>
      </c>
      <c r="L11069">
        <v>57</v>
      </c>
      <c r="M11069" s="13">
        <f>L11069/IFERROR(INDEX('Información SKU'!$K$1:$K$54,MATCH(I11069,'Información SKU'!$A$1:$A$54,0),1),40)</f>
        <v>0.73076923076923073</v>
      </c>
      <c r="N11069" s="3">
        <v>43570</v>
      </c>
      <c r="O11069" s="3" t="s">
        <v>362</v>
      </c>
      <c r="P11069" s="2">
        <v>2</v>
      </c>
      <c r="R11069" s="3"/>
    </row>
    <row r="11070" spans="2:18" x14ac:dyDescent="0.25">
      <c r="B11070" t="s">
        <v>189</v>
      </c>
      <c r="C11070">
        <v>1004688</v>
      </c>
      <c r="D11070" t="s">
        <v>104</v>
      </c>
      <c r="E11070">
        <v>9004688</v>
      </c>
      <c r="F11070" t="s">
        <v>188</v>
      </c>
      <c r="G11070">
        <v>11004391</v>
      </c>
      <c r="H11070">
        <v>60</v>
      </c>
      <c r="I11070">
        <v>460</v>
      </c>
      <c r="J11070" t="s">
        <v>38</v>
      </c>
      <c r="K11070">
        <f>L11070*IFERROR(INDEX('Información SKU'!$H$1:$H$54,MATCH(I11070,'Información SKU'!$A$1:$A$54,0),1),15)</f>
        <v>600</v>
      </c>
      <c r="L11070">
        <v>40</v>
      </c>
      <c r="M11070" s="13">
        <f>L11070/IFERROR(INDEX('Información SKU'!$K$1:$K$54,MATCH(I11070,'Información SKU'!$A$1:$A$54,0),1),40)</f>
        <v>0.51282051282051277</v>
      </c>
      <c r="N11070" s="3">
        <v>43570</v>
      </c>
      <c r="O11070" s="3" t="s">
        <v>364</v>
      </c>
      <c r="P11070" s="2">
        <v>3</v>
      </c>
      <c r="R11070" s="3"/>
    </row>
    <row r="11071" spans="2:18" x14ac:dyDescent="0.25">
      <c r="B11071" t="s">
        <v>189</v>
      </c>
      <c r="C11071">
        <v>1004688</v>
      </c>
      <c r="D11071" t="s">
        <v>104</v>
      </c>
      <c r="E11071">
        <v>9004688</v>
      </c>
      <c r="F11071" t="s">
        <v>188</v>
      </c>
      <c r="G11071">
        <v>11004391</v>
      </c>
      <c r="H11071">
        <v>70</v>
      </c>
      <c r="I11071">
        <v>509</v>
      </c>
      <c r="J11071" t="s">
        <v>0</v>
      </c>
      <c r="K11071">
        <f>L11071*IFERROR(INDEX('Información SKU'!$H$1:$H$54,MATCH(I11071,'Información SKU'!$A$1:$A$54,0),1),15)</f>
        <v>186</v>
      </c>
      <c r="L11071">
        <v>31</v>
      </c>
      <c r="M11071" s="13">
        <f>L11071/IFERROR(INDEX('Información SKU'!$K$1:$K$54,MATCH(I11071,'Información SKU'!$A$1:$A$54,0),1),40)</f>
        <v>0.38750000000000001</v>
      </c>
      <c r="N11071" s="3">
        <v>43570</v>
      </c>
      <c r="O11071" s="3" t="s">
        <v>363</v>
      </c>
      <c r="P11071" s="2">
        <v>2</v>
      </c>
      <c r="R11071" s="3"/>
    </row>
    <row r="11072" spans="2:18" x14ac:dyDescent="0.25">
      <c r="B11072" t="s">
        <v>189</v>
      </c>
      <c r="C11072">
        <v>1004688</v>
      </c>
      <c r="D11072" t="s">
        <v>104</v>
      </c>
      <c r="E11072">
        <v>9004688</v>
      </c>
      <c r="F11072" t="s">
        <v>188</v>
      </c>
      <c r="G11072">
        <v>11004392</v>
      </c>
      <c r="H11072">
        <v>20</v>
      </c>
      <c r="I11072">
        <v>511</v>
      </c>
      <c r="J11072" t="s">
        <v>29</v>
      </c>
      <c r="K11072">
        <f>L11072*IFERROR(INDEX('Información SKU'!$H$1:$H$54,MATCH(I11072,'Información SKU'!$A$1:$A$54,0),1),15)</f>
        <v>152</v>
      </c>
      <c r="L11072">
        <v>19</v>
      </c>
      <c r="M11072" s="13">
        <f>L11072/IFERROR(INDEX('Información SKU'!$K$1:$K$54,MATCH(I11072,'Información SKU'!$A$1:$A$54,0),1),40)</f>
        <v>0.31666666666666665</v>
      </c>
      <c r="N11072" s="3">
        <v>43570</v>
      </c>
      <c r="O11072" s="3" t="s">
        <v>364</v>
      </c>
      <c r="P11072" s="2">
        <v>3</v>
      </c>
      <c r="R11072" s="3"/>
    </row>
    <row r="11073" spans="2:18" x14ac:dyDescent="0.25">
      <c r="B11073" t="s">
        <v>189</v>
      </c>
      <c r="C11073">
        <v>1004689</v>
      </c>
      <c r="D11073" t="s">
        <v>104</v>
      </c>
      <c r="E11073">
        <v>9004689</v>
      </c>
      <c r="F11073" t="s">
        <v>188</v>
      </c>
      <c r="G11073">
        <v>11004394</v>
      </c>
      <c r="H11073">
        <v>10</v>
      </c>
      <c r="I11073">
        <v>511</v>
      </c>
      <c r="J11073" t="s">
        <v>29</v>
      </c>
      <c r="K11073">
        <f>L11073*IFERROR(INDEX('Información SKU'!$H$1:$H$54,MATCH(I11073,'Información SKU'!$A$1:$A$54,0),1),15)</f>
        <v>248</v>
      </c>
      <c r="L11073">
        <v>31</v>
      </c>
      <c r="M11073" s="13">
        <f>L11073/IFERROR(INDEX('Información SKU'!$K$1:$K$54,MATCH(I11073,'Información SKU'!$A$1:$A$54,0),1),40)</f>
        <v>0.51666666666666672</v>
      </c>
      <c r="N11073" s="3">
        <v>43570</v>
      </c>
      <c r="O11073" s="3" t="s">
        <v>360</v>
      </c>
      <c r="P11073" s="2">
        <v>1</v>
      </c>
      <c r="R11073" s="3"/>
    </row>
    <row r="11074" spans="2:18" x14ac:dyDescent="0.25">
      <c r="B11074" t="s">
        <v>189</v>
      </c>
      <c r="C11074">
        <v>1004688</v>
      </c>
      <c r="D11074" t="s">
        <v>104</v>
      </c>
      <c r="E11074">
        <v>9004688</v>
      </c>
      <c r="F11074" t="s">
        <v>188</v>
      </c>
      <c r="G11074">
        <v>11004395</v>
      </c>
      <c r="H11074">
        <v>10</v>
      </c>
      <c r="I11074">
        <v>478</v>
      </c>
      <c r="J11074" t="s">
        <v>76</v>
      </c>
      <c r="K11074">
        <f>L11074*IFERROR(INDEX('Información SKU'!$H$1:$H$54,MATCH(I11074,'Información SKU'!$A$1:$A$54,0),1),15)</f>
        <v>615</v>
      </c>
      <c r="L11074">
        <v>41</v>
      </c>
      <c r="M11074" s="13">
        <f>L11074/IFERROR(INDEX('Información SKU'!$K$1:$K$54,MATCH(I11074,'Información SKU'!$A$1:$A$54,0),1),40)</f>
        <v>0.58571428571428574</v>
      </c>
      <c r="N11074" s="3">
        <v>43570</v>
      </c>
      <c r="O11074" s="3" t="s">
        <v>365</v>
      </c>
      <c r="P11074" s="2">
        <v>3</v>
      </c>
      <c r="R11074" s="3"/>
    </row>
    <row r="11075" spans="2:18" x14ac:dyDescent="0.25">
      <c r="B11075" t="s">
        <v>189</v>
      </c>
      <c r="C11075">
        <v>1004688</v>
      </c>
      <c r="D11075" t="s">
        <v>104</v>
      </c>
      <c r="E11075">
        <v>9004688</v>
      </c>
      <c r="F11075" t="s">
        <v>188</v>
      </c>
      <c r="G11075">
        <v>11004395</v>
      </c>
      <c r="H11075">
        <v>30</v>
      </c>
      <c r="I11075">
        <v>510</v>
      </c>
      <c r="J11075" t="s">
        <v>30</v>
      </c>
      <c r="K11075">
        <f>L11075*IFERROR(INDEX('Información SKU'!$H$1:$H$54,MATCH(I11075,'Información SKU'!$A$1:$A$54,0),1),15)</f>
        <v>78</v>
      </c>
      <c r="L11075">
        <v>13</v>
      </c>
      <c r="M11075" s="13">
        <f>L11075/IFERROR(INDEX('Información SKU'!$K$1:$K$54,MATCH(I11075,'Información SKU'!$A$1:$A$54,0),1),40)</f>
        <v>0.26</v>
      </c>
      <c r="N11075" s="3">
        <v>43570</v>
      </c>
      <c r="O11075" s="3" t="s">
        <v>362</v>
      </c>
      <c r="P11075" s="2">
        <v>2</v>
      </c>
      <c r="R11075" s="3"/>
    </row>
    <row r="11076" spans="2:18" x14ac:dyDescent="0.25">
      <c r="B11076" t="s">
        <v>189</v>
      </c>
      <c r="C11076">
        <v>1004688</v>
      </c>
      <c r="D11076" t="s">
        <v>104</v>
      </c>
      <c r="E11076">
        <v>9004688</v>
      </c>
      <c r="F11076" t="s">
        <v>188</v>
      </c>
      <c r="G11076">
        <v>11004395</v>
      </c>
      <c r="H11076">
        <v>40</v>
      </c>
      <c r="I11076">
        <v>5238</v>
      </c>
      <c r="J11076" t="s">
        <v>88</v>
      </c>
      <c r="K11076">
        <f>L11076*IFERROR(INDEX('Información SKU'!$H$1:$H$54,MATCH(I11076,'Información SKU'!$A$1:$A$54,0),1),15)</f>
        <v>690</v>
      </c>
      <c r="L11076">
        <v>46</v>
      </c>
      <c r="M11076" s="13">
        <f>L11076/IFERROR(INDEX('Información SKU'!$K$1:$K$54,MATCH(I11076,'Información SKU'!$A$1:$A$54,0),1),40)</f>
        <v>0.83636363636363631</v>
      </c>
      <c r="N11076" s="3">
        <v>43570</v>
      </c>
      <c r="O11076" s="3" t="s">
        <v>363</v>
      </c>
      <c r="P11076" s="2">
        <v>2</v>
      </c>
      <c r="R11076" s="3"/>
    </row>
    <row r="11077" spans="2:18" x14ac:dyDescent="0.25">
      <c r="B11077" t="s">
        <v>189</v>
      </c>
      <c r="C11077">
        <v>1004650</v>
      </c>
      <c r="D11077" t="s">
        <v>104</v>
      </c>
      <c r="E11077">
        <v>9004650</v>
      </c>
      <c r="F11077" t="s">
        <v>190</v>
      </c>
      <c r="G11077">
        <v>11004403</v>
      </c>
      <c r="H11077">
        <v>90</v>
      </c>
      <c r="I11077">
        <v>509</v>
      </c>
      <c r="J11077" t="s">
        <v>0</v>
      </c>
      <c r="K11077">
        <f>L11077*IFERROR(INDEX('Información SKU'!$H$1:$H$54,MATCH(I11077,'Información SKU'!$A$1:$A$54,0),1),15)</f>
        <v>60</v>
      </c>
      <c r="L11077">
        <v>10</v>
      </c>
      <c r="M11077" s="13">
        <f>L11077/IFERROR(INDEX('Información SKU'!$K$1:$K$54,MATCH(I11077,'Información SKU'!$A$1:$A$54,0),1),40)</f>
        <v>0.125</v>
      </c>
      <c r="N11077" s="3">
        <v>43570</v>
      </c>
      <c r="O11077" s="3" t="s">
        <v>360</v>
      </c>
      <c r="P11077" s="2">
        <v>1</v>
      </c>
      <c r="R11077" s="3"/>
    </row>
    <row r="11078" spans="2:18" x14ac:dyDescent="0.25">
      <c r="B11078" t="s">
        <v>189</v>
      </c>
      <c r="C11078">
        <v>1004650</v>
      </c>
      <c r="D11078" t="s">
        <v>104</v>
      </c>
      <c r="E11078">
        <v>9004650</v>
      </c>
      <c r="F11078" t="s">
        <v>190</v>
      </c>
      <c r="G11078">
        <v>11004403</v>
      </c>
      <c r="H11078">
        <v>80</v>
      </c>
      <c r="I11078">
        <v>416</v>
      </c>
      <c r="J11078" t="s">
        <v>81</v>
      </c>
      <c r="K11078">
        <f>L11078*IFERROR(INDEX('Información SKU'!$H$1:$H$54,MATCH(I11078,'Información SKU'!$A$1:$A$54,0),1),15)</f>
        <v>540</v>
      </c>
      <c r="L11078">
        <v>36</v>
      </c>
      <c r="M11078" s="13">
        <f>L11078/IFERROR(INDEX('Información SKU'!$K$1:$K$54,MATCH(I11078,'Información SKU'!$A$1:$A$54,0),1),40)</f>
        <v>0.51428571428571423</v>
      </c>
      <c r="N11078" s="3">
        <v>43570</v>
      </c>
      <c r="O11078" s="3" t="s">
        <v>362</v>
      </c>
      <c r="P11078" s="2">
        <v>2</v>
      </c>
      <c r="R11078" s="3"/>
    </row>
    <row r="11079" spans="2:18" x14ac:dyDescent="0.25">
      <c r="B11079" t="s">
        <v>189</v>
      </c>
      <c r="C11079">
        <v>1004650</v>
      </c>
      <c r="D11079" t="s">
        <v>104</v>
      </c>
      <c r="E11079">
        <v>9004650</v>
      </c>
      <c r="F11079" t="s">
        <v>190</v>
      </c>
      <c r="G11079">
        <v>11004403</v>
      </c>
      <c r="H11079">
        <v>60</v>
      </c>
      <c r="I11079">
        <v>320</v>
      </c>
      <c r="J11079" t="s">
        <v>31</v>
      </c>
      <c r="K11079">
        <f>L11079*IFERROR(INDEX('Información SKU'!$H$1:$H$54,MATCH(I11079,'Información SKU'!$A$1:$A$54,0),1),15)</f>
        <v>390</v>
      </c>
      <c r="L11079">
        <v>26</v>
      </c>
      <c r="M11079" s="13">
        <f>L11079/IFERROR(INDEX('Información SKU'!$K$1:$K$54,MATCH(I11079,'Información SKU'!$A$1:$A$54,0),1),40)</f>
        <v>0.33333333333333331</v>
      </c>
      <c r="N11079" s="3">
        <v>43570</v>
      </c>
      <c r="O11079" s="3" t="s">
        <v>361</v>
      </c>
      <c r="P11079" s="2">
        <v>1</v>
      </c>
      <c r="R11079" s="3"/>
    </row>
    <row r="11080" spans="2:18" x14ac:dyDescent="0.25">
      <c r="B11080" t="s">
        <v>186</v>
      </c>
      <c r="C11080">
        <v>1001000</v>
      </c>
      <c r="D11080" t="s">
        <v>133</v>
      </c>
      <c r="E11080">
        <v>9001000</v>
      </c>
      <c r="F11080" t="s">
        <v>245</v>
      </c>
      <c r="G11080">
        <v>11004502</v>
      </c>
      <c r="H11080">
        <v>220</v>
      </c>
      <c r="I11080">
        <v>224</v>
      </c>
      <c r="J11080" t="s">
        <v>37</v>
      </c>
      <c r="K11080">
        <f>L11080*IFERROR(INDEX('Información SKU'!$H$1:$H$54,MATCH(I11080,'Información SKU'!$A$1:$A$54,0),1),15)</f>
        <v>336</v>
      </c>
      <c r="L11080">
        <v>42</v>
      </c>
      <c r="M11080" s="13">
        <f>L11080/IFERROR(INDEX('Información SKU'!$K$1:$K$54,MATCH(I11080,'Información SKU'!$A$1:$A$54,0),1),40)</f>
        <v>1</v>
      </c>
      <c r="N11080" s="3">
        <v>43570</v>
      </c>
      <c r="O11080" s="3" t="s">
        <v>364</v>
      </c>
      <c r="P11080" s="2">
        <v>3</v>
      </c>
      <c r="R11080" s="3"/>
    </row>
    <row r="11081" spans="2:18" x14ac:dyDescent="0.25">
      <c r="B11081" t="s">
        <v>186</v>
      </c>
      <c r="C11081">
        <v>1001000</v>
      </c>
      <c r="D11081" t="s">
        <v>133</v>
      </c>
      <c r="E11081">
        <v>9001000</v>
      </c>
      <c r="F11081" t="s">
        <v>245</v>
      </c>
      <c r="G11081">
        <v>11004502</v>
      </c>
      <c r="H11081">
        <v>160</v>
      </c>
      <c r="I11081">
        <v>320</v>
      </c>
      <c r="J11081" t="s">
        <v>31</v>
      </c>
      <c r="K11081">
        <f>L11081*IFERROR(INDEX('Información SKU'!$H$1:$H$54,MATCH(I11081,'Información SKU'!$A$1:$A$54,0),1),15)</f>
        <v>210</v>
      </c>
      <c r="L11081">
        <v>14</v>
      </c>
      <c r="M11081" s="13">
        <f>L11081/IFERROR(INDEX('Información SKU'!$K$1:$K$54,MATCH(I11081,'Información SKU'!$A$1:$A$54,0),1),40)</f>
        <v>0.17948717948717949</v>
      </c>
      <c r="N11081" s="3">
        <v>43570</v>
      </c>
      <c r="O11081" s="3" t="s">
        <v>364</v>
      </c>
      <c r="P11081" s="2">
        <v>3</v>
      </c>
      <c r="R11081" s="3"/>
    </row>
    <row r="11082" spans="2:18" x14ac:dyDescent="0.25">
      <c r="B11082" t="s">
        <v>186</v>
      </c>
      <c r="C11082">
        <v>1001000</v>
      </c>
      <c r="D11082" t="s">
        <v>133</v>
      </c>
      <c r="E11082">
        <v>9001000</v>
      </c>
      <c r="F11082" t="s">
        <v>245</v>
      </c>
      <c r="G11082">
        <v>11004525</v>
      </c>
      <c r="H11082">
        <v>150</v>
      </c>
      <c r="I11082">
        <v>205</v>
      </c>
      <c r="J11082" t="s">
        <v>35</v>
      </c>
      <c r="K11082">
        <f>L11082*IFERROR(INDEX('Información SKU'!$H$1:$H$54,MATCH(I11082,'Información SKU'!$A$1:$A$54,0),1),15)</f>
        <v>672</v>
      </c>
      <c r="L11082">
        <v>84</v>
      </c>
      <c r="M11082" s="13">
        <f>L11082/IFERROR(INDEX('Información SKU'!$K$1:$K$54,MATCH(I11082,'Información SKU'!$A$1:$A$54,0),1),40)</f>
        <v>2</v>
      </c>
      <c r="N11082" s="3">
        <v>43570</v>
      </c>
      <c r="O11082" s="3" t="s">
        <v>365</v>
      </c>
      <c r="P11082" s="2">
        <v>3</v>
      </c>
      <c r="R11082" s="3"/>
    </row>
    <row r="11083" spans="2:18" x14ac:dyDescent="0.25">
      <c r="B11083" t="s">
        <v>186</v>
      </c>
      <c r="C11083">
        <v>1001000</v>
      </c>
      <c r="D11083" t="s">
        <v>133</v>
      </c>
      <c r="E11083">
        <v>9001000</v>
      </c>
      <c r="F11083" t="s">
        <v>245</v>
      </c>
      <c r="G11083">
        <v>11004525</v>
      </c>
      <c r="H11083">
        <v>100</v>
      </c>
      <c r="I11083">
        <v>5273</v>
      </c>
      <c r="J11083" t="s">
        <v>82</v>
      </c>
      <c r="K11083">
        <f>L11083*IFERROR(INDEX('Información SKU'!$H$1:$H$54,MATCH(I11083,'Información SKU'!$A$1:$A$54,0),1),15)</f>
        <v>840</v>
      </c>
      <c r="L11083">
        <v>140</v>
      </c>
      <c r="M11083" s="13">
        <f>L11083/IFERROR(INDEX('Información SKU'!$K$1:$K$54,MATCH(I11083,'Información SKU'!$A$1:$A$54,0),1),40)</f>
        <v>2</v>
      </c>
      <c r="N11083" s="3">
        <v>43570</v>
      </c>
      <c r="O11083" s="3" t="s">
        <v>361</v>
      </c>
      <c r="P11083" s="2">
        <v>1</v>
      </c>
      <c r="R11083" s="3"/>
    </row>
    <row r="11084" spans="2:18" x14ac:dyDescent="0.25">
      <c r="B11084" t="s">
        <v>186</v>
      </c>
      <c r="C11084">
        <v>1001000</v>
      </c>
      <c r="D11084" t="s">
        <v>133</v>
      </c>
      <c r="E11084">
        <v>9001000</v>
      </c>
      <c r="F11084" t="s">
        <v>245</v>
      </c>
      <c r="G11084">
        <v>11004525</v>
      </c>
      <c r="H11084">
        <v>50</v>
      </c>
      <c r="I11084">
        <v>63</v>
      </c>
      <c r="J11084" t="s">
        <v>1</v>
      </c>
      <c r="K11084">
        <f>L11084*IFERROR(INDEX('Información SKU'!$H$1:$H$54,MATCH(I11084,'Información SKU'!$A$1:$A$54,0),1),15)</f>
        <v>630</v>
      </c>
      <c r="L11084">
        <v>42</v>
      </c>
      <c r="M11084" s="13">
        <f>L11084/IFERROR(INDEX('Información SKU'!$K$1:$K$54,MATCH(I11084,'Información SKU'!$A$1:$A$54,0),1),40)</f>
        <v>1</v>
      </c>
      <c r="N11084" s="3">
        <v>43570</v>
      </c>
      <c r="O11084" s="3" t="s">
        <v>360</v>
      </c>
      <c r="P11084" s="2">
        <v>1</v>
      </c>
      <c r="R11084" s="3"/>
    </row>
    <row r="11085" spans="2:18" x14ac:dyDescent="0.25">
      <c r="B11085" t="s">
        <v>186</v>
      </c>
      <c r="C11085">
        <v>1001000</v>
      </c>
      <c r="D11085" t="s">
        <v>133</v>
      </c>
      <c r="E11085">
        <v>9001000</v>
      </c>
      <c r="F11085" t="s">
        <v>245</v>
      </c>
      <c r="G11085">
        <v>11004525</v>
      </c>
      <c r="H11085">
        <v>40</v>
      </c>
      <c r="I11085">
        <v>480</v>
      </c>
      <c r="J11085" t="s">
        <v>77</v>
      </c>
      <c r="K11085">
        <f>L11085*IFERROR(INDEX('Información SKU'!$H$1:$H$54,MATCH(I11085,'Información SKU'!$A$1:$A$54,0),1),15)</f>
        <v>112</v>
      </c>
      <c r="L11085">
        <v>14</v>
      </c>
      <c r="M11085" s="13">
        <f>L11085/IFERROR(INDEX('Información SKU'!$K$1:$K$54,MATCH(I11085,'Información SKU'!$A$1:$A$54,0),1),40)</f>
        <v>0.17948717948717949</v>
      </c>
      <c r="N11085" s="3">
        <v>43570</v>
      </c>
      <c r="O11085" s="3" t="s">
        <v>362</v>
      </c>
      <c r="P11085" s="2">
        <v>2</v>
      </c>
      <c r="R11085" s="3"/>
    </row>
    <row r="11086" spans="2:18" x14ac:dyDescent="0.25">
      <c r="B11086" t="s">
        <v>186</v>
      </c>
      <c r="C11086">
        <v>1000354</v>
      </c>
      <c r="D11086" t="s">
        <v>103</v>
      </c>
      <c r="E11086">
        <v>9000354</v>
      </c>
      <c r="F11086" t="s">
        <v>187</v>
      </c>
      <c r="G11086">
        <v>11004610</v>
      </c>
      <c r="H11086">
        <v>230</v>
      </c>
      <c r="I11086">
        <v>460</v>
      </c>
      <c r="J11086" t="s">
        <v>38</v>
      </c>
      <c r="K11086">
        <f>L11086*IFERROR(INDEX('Información SKU'!$H$1:$H$54,MATCH(I11086,'Información SKU'!$A$1:$A$54,0),1),15)</f>
        <v>210</v>
      </c>
      <c r="L11086">
        <v>14</v>
      </c>
      <c r="M11086" s="13">
        <f>L11086/IFERROR(INDEX('Información SKU'!$K$1:$K$54,MATCH(I11086,'Información SKU'!$A$1:$A$54,0),1),40)</f>
        <v>0.17948717948717949</v>
      </c>
      <c r="N11086" s="3">
        <v>43570</v>
      </c>
      <c r="O11086" s="3" t="s">
        <v>361</v>
      </c>
      <c r="P11086" s="2">
        <v>1</v>
      </c>
      <c r="R11086" s="3"/>
    </row>
    <row r="11087" spans="2:18" x14ac:dyDescent="0.25">
      <c r="B11087" t="s">
        <v>186</v>
      </c>
      <c r="C11087">
        <v>1000354</v>
      </c>
      <c r="D11087" t="s">
        <v>103</v>
      </c>
      <c r="E11087">
        <v>9000354</v>
      </c>
      <c r="F11087" t="s">
        <v>187</v>
      </c>
      <c r="G11087">
        <v>11004610</v>
      </c>
      <c r="H11087">
        <v>220</v>
      </c>
      <c r="I11087">
        <v>480</v>
      </c>
      <c r="J11087" t="s">
        <v>77</v>
      </c>
      <c r="K11087">
        <f>L11087*IFERROR(INDEX('Información SKU'!$H$1:$H$54,MATCH(I11087,'Información SKU'!$A$1:$A$54,0),1),15)</f>
        <v>112</v>
      </c>
      <c r="L11087">
        <v>14</v>
      </c>
      <c r="M11087" s="13">
        <f>L11087/IFERROR(INDEX('Información SKU'!$K$1:$K$54,MATCH(I11087,'Información SKU'!$A$1:$A$54,0),1),40)</f>
        <v>0.17948717948717949</v>
      </c>
      <c r="N11087" s="3">
        <v>43570</v>
      </c>
      <c r="O11087" s="3" t="s">
        <v>362</v>
      </c>
      <c r="P11087" s="2">
        <v>2</v>
      </c>
      <c r="R11087" s="3"/>
    </row>
    <row r="11088" spans="2:18" x14ac:dyDescent="0.25">
      <c r="B11088" t="s">
        <v>186</v>
      </c>
      <c r="C11088">
        <v>1000354</v>
      </c>
      <c r="D11088" t="s">
        <v>103</v>
      </c>
      <c r="E11088">
        <v>9000354</v>
      </c>
      <c r="F11088" t="s">
        <v>187</v>
      </c>
      <c r="G11088">
        <v>11004610</v>
      </c>
      <c r="H11088">
        <v>210</v>
      </c>
      <c r="I11088">
        <v>5242</v>
      </c>
      <c r="J11088" t="s">
        <v>87</v>
      </c>
      <c r="K11088">
        <f>L11088*IFERROR(INDEX('Información SKU'!$H$1:$H$54,MATCH(I11088,'Información SKU'!$A$1:$A$54,0),1),15)</f>
        <v>240</v>
      </c>
      <c r="L11088">
        <v>16</v>
      </c>
      <c r="M11088" s="13">
        <f>L11088/IFERROR(INDEX('Información SKU'!$K$1:$K$54,MATCH(I11088,'Información SKU'!$A$1:$A$54,0),1),40)</f>
        <v>0.16666666666666666</v>
      </c>
      <c r="N11088" s="3">
        <v>43570</v>
      </c>
      <c r="O11088" s="3" t="s">
        <v>362</v>
      </c>
      <c r="P11088" s="2">
        <v>2</v>
      </c>
      <c r="R11088" s="3"/>
    </row>
    <row r="11089" spans="2:18" x14ac:dyDescent="0.25">
      <c r="B11089" t="s">
        <v>186</v>
      </c>
      <c r="C11089">
        <v>1000354</v>
      </c>
      <c r="D11089" t="s">
        <v>103</v>
      </c>
      <c r="E11089">
        <v>9000354</v>
      </c>
      <c r="F11089" t="s">
        <v>187</v>
      </c>
      <c r="G11089">
        <v>11004610</v>
      </c>
      <c r="H11089">
        <v>200</v>
      </c>
      <c r="I11089">
        <v>2382</v>
      </c>
      <c r="J11089" t="s">
        <v>34</v>
      </c>
      <c r="K11089">
        <f>L11089*IFERROR(INDEX('Información SKU'!$H$1:$H$54,MATCH(I11089,'Información SKU'!$A$1:$A$54,0),1),15)</f>
        <v>192</v>
      </c>
      <c r="L11089">
        <v>32</v>
      </c>
      <c r="M11089" s="13">
        <f>L11089/IFERROR(INDEX('Información SKU'!$K$1:$K$54,MATCH(I11089,'Información SKU'!$A$1:$A$54,0),1),40)</f>
        <v>0.33333333333333331</v>
      </c>
      <c r="N11089" s="3">
        <v>43570</v>
      </c>
      <c r="O11089" s="3" t="s">
        <v>361</v>
      </c>
      <c r="P11089" s="2">
        <v>1</v>
      </c>
      <c r="R11089" s="3"/>
    </row>
    <row r="11090" spans="2:18" x14ac:dyDescent="0.25">
      <c r="B11090" t="s">
        <v>186</v>
      </c>
      <c r="C11090">
        <v>1000354</v>
      </c>
      <c r="D11090" t="s">
        <v>103</v>
      </c>
      <c r="E11090">
        <v>9000354</v>
      </c>
      <c r="F11090" t="s">
        <v>187</v>
      </c>
      <c r="G11090">
        <v>11004610</v>
      </c>
      <c r="H11090">
        <v>190</v>
      </c>
      <c r="I11090">
        <v>2381</v>
      </c>
      <c r="J11090" t="s">
        <v>93</v>
      </c>
      <c r="K11090">
        <f>L11090*IFERROR(INDEX('Información SKU'!$H$1:$H$54,MATCH(I11090,'Información SKU'!$A$1:$A$54,0),1),15)</f>
        <v>200</v>
      </c>
      <c r="L11090">
        <v>25</v>
      </c>
      <c r="M11090" s="13">
        <f>L11090/IFERROR(INDEX('Información SKU'!$K$1:$K$54,MATCH(I11090,'Información SKU'!$A$1:$A$54,0),1),40)</f>
        <v>0.14285714285714285</v>
      </c>
      <c r="N11090" s="3">
        <v>43570</v>
      </c>
      <c r="O11090" s="3" t="s">
        <v>362</v>
      </c>
      <c r="P11090" s="2">
        <v>2</v>
      </c>
      <c r="R11090" s="3"/>
    </row>
    <row r="11091" spans="2:18" x14ac:dyDescent="0.25">
      <c r="B11091" t="s">
        <v>186</v>
      </c>
      <c r="C11091">
        <v>1000354</v>
      </c>
      <c r="D11091" t="s">
        <v>103</v>
      </c>
      <c r="E11091">
        <v>9000354</v>
      </c>
      <c r="F11091" t="s">
        <v>187</v>
      </c>
      <c r="G11091">
        <v>11004610</v>
      </c>
      <c r="H11091">
        <v>180</v>
      </c>
      <c r="I11091">
        <v>2384</v>
      </c>
      <c r="J11091" t="s">
        <v>10</v>
      </c>
      <c r="K11091">
        <f>L11091*IFERROR(INDEX('Información SKU'!$H$1:$H$54,MATCH(I11091,'Información SKU'!$A$1:$A$54,0),1),15)</f>
        <v>288</v>
      </c>
      <c r="L11091">
        <v>48</v>
      </c>
      <c r="M11091" s="13">
        <f>L11091/IFERROR(INDEX('Información SKU'!$K$1:$K$54,MATCH(I11091,'Información SKU'!$A$1:$A$54,0),1),40)</f>
        <v>0.5</v>
      </c>
      <c r="N11091" s="3">
        <v>43570</v>
      </c>
      <c r="O11091" s="3" t="s">
        <v>363</v>
      </c>
      <c r="P11091" s="2">
        <v>2</v>
      </c>
      <c r="R11091" s="3"/>
    </row>
    <row r="11092" spans="2:18" x14ac:dyDescent="0.25">
      <c r="B11092" t="s">
        <v>186</v>
      </c>
      <c r="C11092">
        <v>1000354</v>
      </c>
      <c r="D11092" t="s">
        <v>103</v>
      </c>
      <c r="E11092">
        <v>9000354</v>
      </c>
      <c r="F11092" t="s">
        <v>187</v>
      </c>
      <c r="G11092">
        <v>11004610</v>
      </c>
      <c r="H11092">
        <v>170</v>
      </c>
      <c r="I11092">
        <v>2383</v>
      </c>
      <c r="J11092" t="s">
        <v>92</v>
      </c>
      <c r="K11092">
        <f>L11092*IFERROR(INDEX('Información SKU'!$H$1:$H$54,MATCH(I11092,'Información SKU'!$A$1:$A$54,0),1),15)</f>
        <v>150</v>
      </c>
      <c r="L11092">
        <v>25</v>
      </c>
      <c r="M11092" s="13">
        <f>L11092/IFERROR(INDEX('Información SKU'!$K$1:$K$54,MATCH(I11092,'Información SKU'!$A$1:$A$54,0),1),40)</f>
        <v>0.14285714285714285</v>
      </c>
      <c r="N11092" s="3">
        <v>43570</v>
      </c>
      <c r="O11092" s="3" t="s">
        <v>361</v>
      </c>
      <c r="P11092" s="2">
        <v>1</v>
      </c>
      <c r="R11092" s="3"/>
    </row>
    <row r="11093" spans="2:18" x14ac:dyDescent="0.25">
      <c r="B11093" t="s">
        <v>186</v>
      </c>
      <c r="C11093">
        <v>1000354</v>
      </c>
      <c r="D11093" t="s">
        <v>103</v>
      </c>
      <c r="E11093">
        <v>9000354</v>
      </c>
      <c r="F11093" t="s">
        <v>187</v>
      </c>
      <c r="G11093">
        <v>11004610</v>
      </c>
      <c r="H11093">
        <v>160</v>
      </c>
      <c r="I11093">
        <v>2387</v>
      </c>
      <c r="J11093" t="s">
        <v>33</v>
      </c>
      <c r="K11093">
        <f>L11093*IFERROR(INDEX('Información SKU'!$H$1:$H$54,MATCH(I11093,'Información SKU'!$A$1:$A$54,0),1),15)</f>
        <v>192</v>
      </c>
      <c r="L11093">
        <v>16</v>
      </c>
      <c r="M11093" s="13">
        <f>L11093/IFERROR(INDEX('Información SKU'!$K$1:$K$54,MATCH(I11093,'Información SKU'!$A$1:$A$54,0),1),40)</f>
        <v>0.16666666666666666</v>
      </c>
      <c r="N11093" s="3">
        <v>43570</v>
      </c>
      <c r="O11093" s="3" t="s">
        <v>360</v>
      </c>
      <c r="P11093" s="2">
        <v>1</v>
      </c>
      <c r="R11093" s="3"/>
    </row>
    <row r="11094" spans="2:18" x14ac:dyDescent="0.25">
      <c r="B11094" t="s">
        <v>186</v>
      </c>
      <c r="C11094">
        <v>1000354</v>
      </c>
      <c r="D11094" t="s">
        <v>103</v>
      </c>
      <c r="E11094">
        <v>9000354</v>
      </c>
      <c r="F11094" t="s">
        <v>187</v>
      </c>
      <c r="G11094">
        <v>11004610</v>
      </c>
      <c r="H11094">
        <v>150</v>
      </c>
      <c r="I11094">
        <v>2389</v>
      </c>
      <c r="J11094" t="s">
        <v>70</v>
      </c>
      <c r="K11094">
        <f>L11094*IFERROR(INDEX('Información SKU'!$H$1:$H$54,MATCH(I11094,'Información SKU'!$A$1:$A$54,0),1),15)</f>
        <v>120</v>
      </c>
      <c r="L11094">
        <v>20</v>
      </c>
      <c r="M11094" s="13">
        <f>L11094/IFERROR(INDEX('Información SKU'!$K$1:$K$54,MATCH(I11094,'Información SKU'!$A$1:$A$54,0),1),40)</f>
        <v>0.20833333333333334</v>
      </c>
      <c r="N11094" s="3">
        <v>43570</v>
      </c>
      <c r="O11094" s="3" t="s">
        <v>362</v>
      </c>
      <c r="P11094" s="2">
        <v>2</v>
      </c>
      <c r="R11094" s="3"/>
    </row>
    <row r="11095" spans="2:18" x14ac:dyDescent="0.25">
      <c r="B11095" t="s">
        <v>186</v>
      </c>
      <c r="C11095">
        <v>1000354</v>
      </c>
      <c r="D11095" t="s">
        <v>103</v>
      </c>
      <c r="E11095">
        <v>9000354</v>
      </c>
      <c r="F11095" t="s">
        <v>187</v>
      </c>
      <c r="G11095">
        <v>11004610</v>
      </c>
      <c r="H11095">
        <v>130</v>
      </c>
      <c r="I11095">
        <v>521</v>
      </c>
      <c r="J11095" t="s">
        <v>28</v>
      </c>
      <c r="K11095">
        <f>L11095*IFERROR(INDEX('Información SKU'!$H$1:$H$54,MATCH(I11095,'Información SKU'!$A$1:$A$54,0),1),15)</f>
        <v>80</v>
      </c>
      <c r="L11095">
        <v>10</v>
      </c>
      <c r="M11095" s="13">
        <f>L11095/IFERROR(INDEX('Información SKU'!$K$1:$K$54,MATCH(I11095,'Información SKU'!$A$1:$A$54,0),1),40)</f>
        <v>0.16666666666666666</v>
      </c>
      <c r="N11095" s="3">
        <v>43570</v>
      </c>
      <c r="O11095" s="3" t="s">
        <v>362</v>
      </c>
      <c r="P11095" s="2">
        <v>2</v>
      </c>
      <c r="R11095" s="3"/>
    </row>
    <row r="11096" spans="2:18" x14ac:dyDescent="0.25">
      <c r="B11096" t="s">
        <v>186</v>
      </c>
      <c r="C11096">
        <v>1000354</v>
      </c>
      <c r="D11096" t="s">
        <v>103</v>
      </c>
      <c r="E11096">
        <v>9000354</v>
      </c>
      <c r="F11096" t="s">
        <v>187</v>
      </c>
      <c r="G11096">
        <v>11004610</v>
      </c>
      <c r="H11096">
        <v>120</v>
      </c>
      <c r="I11096">
        <v>509</v>
      </c>
      <c r="J11096" t="s">
        <v>0</v>
      </c>
      <c r="K11096">
        <f>L11096*IFERROR(INDEX('Información SKU'!$H$1:$H$54,MATCH(I11096,'Información SKU'!$A$1:$A$54,0),1),15)</f>
        <v>180</v>
      </c>
      <c r="L11096">
        <v>30</v>
      </c>
      <c r="M11096" s="13">
        <f>L11096/IFERROR(INDEX('Información SKU'!$K$1:$K$54,MATCH(I11096,'Información SKU'!$A$1:$A$54,0),1),40)</f>
        <v>0.375</v>
      </c>
      <c r="N11096" s="3">
        <v>43570</v>
      </c>
      <c r="O11096" s="3" t="s">
        <v>365</v>
      </c>
      <c r="P11096" s="2">
        <v>3</v>
      </c>
      <c r="R11096" s="3"/>
    </row>
    <row r="11097" spans="2:18" x14ac:dyDescent="0.25">
      <c r="B11097" t="s">
        <v>186</v>
      </c>
      <c r="C11097">
        <v>1000354</v>
      </c>
      <c r="D11097" t="s">
        <v>103</v>
      </c>
      <c r="E11097">
        <v>9000354</v>
      </c>
      <c r="F11097" t="s">
        <v>187</v>
      </c>
      <c r="G11097">
        <v>11004610</v>
      </c>
      <c r="H11097">
        <v>110</v>
      </c>
      <c r="I11097">
        <v>5402</v>
      </c>
      <c r="J11097" t="s">
        <v>32</v>
      </c>
      <c r="K11097">
        <f>L11097*IFERROR(INDEX('Información SKU'!$H$1:$H$54,MATCH(I11097,'Información SKU'!$A$1:$A$54,0),1),15)</f>
        <v>240</v>
      </c>
      <c r="L11097">
        <v>40</v>
      </c>
      <c r="M11097" s="13">
        <f>L11097/IFERROR(INDEX('Información SKU'!$K$1:$K$54,MATCH(I11097,'Información SKU'!$A$1:$A$54,0),1),40)</f>
        <v>0.66666666666666663</v>
      </c>
      <c r="N11097" s="3">
        <v>43570</v>
      </c>
      <c r="O11097" s="3" t="s">
        <v>364</v>
      </c>
      <c r="P11097" s="2">
        <v>3</v>
      </c>
      <c r="R11097" s="3"/>
    </row>
    <row r="11098" spans="2:18" x14ac:dyDescent="0.25">
      <c r="B11098" t="s">
        <v>186</v>
      </c>
      <c r="C11098">
        <v>1000354</v>
      </c>
      <c r="D11098" t="s">
        <v>103</v>
      </c>
      <c r="E11098">
        <v>9000354</v>
      </c>
      <c r="F11098" t="s">
        <v>187</v>
      </c>
      <c r="G11098">
        <v>11004610</v>
      </c>
      <c r="H11098">
        <v>100</v>
      </c>
      <c r="I11098">
        <v>1199</v>
      </c>
      <c r="J11098" t="s">
        <v>26</v>
      </c>
      <c r="K11098">
        <f>L11098*IFERROR(INDEX('Información SKU'!$H$1:$H$54,MATCH(I11098,'Información SKU'!$A$1:$A$54,0),1),15)</f>
        <v>240</v>
      </c>
      <c r="L11098">
        <v>20</v>
      </c>
      <c r="M11098" s="13">
        <f>L11098/IFERROR(INDEX('Información SKU'!$K$1:$K$54,MATCH(I11098,'Información SKU'!$A$1:$A$54,0),1),40)</f>
        <v>0.33333333333333331</v>
      </c>
      <c r="N11098" s="3">
        <v>43570</v>
      </c>
      <c r="O11098" s="3" t="s">
        <v>364</v>
      </c>
      <c r="P11098" s="2">
        <v>3</v>
      </c>
      <c r="R11098" s="3"/>
    </row>
    <row r="11099" spans="2:18" x14ac:dyDescent="0.25">
      <c r="B11099" t="s">
        <v>186</v>
      </c>
      <c r="C11099">
        <v>1000354</v>
      </c>
      <c r="D11099" t="s">
        <v>103</v>
      </c>
      <c r="E11099">
        <v>9000354</v>
      </c>
      <c r="F11099" t="s">
        <v>187</v>
      </c>
      <c r="G11099">
        <v>11004610</v>
      </c>
      <c r="H11099">
        <v>60</v>
      </c>
      <c r="I11099">
        <v>63</v>
      </c>
      <c r="J11099" t="s">
        <v>1</v>
      </c>
      <c r="K11099">
        <f>L11099*IFERROR(INDEX('Información SKU'!$H$1:$H$54,MATCH(I11099,'Información SKU'!$A$1:$A$54,0),1),15)</f>
        <v>1155</v>
      </c>
      <c r="L11099">
        <v>77</v>
      </c>
      <c r="M11099" s="13">
        <f>L11099/IFERROR(INDEX('Información SKU'!$K$1:$K$54,MATCH(I11099,'Información SKU'!$A$1:$A$54,0),1),40)</f>
        <v>1.8333333333333333</v>
      </c>
      <c r="N11099" s="3">
        <v>43570</v>
      </c>
      <c r="O11099" s="3" t="s">
        <v>363</v>
      </c>
      <c r="P11099" s="2">
        <v>2</v>
      </c>
      <c r="R11099" s="3"/>
    </row>
    <row r="11100" spans="2:18" x14ac:dyDescent="0.25">
      <c r="B11100" t="s">
        <v>186</v>
      </c>
      <c r="C11100">
        <v>1000354</v>
      </c>
      <c r="D11100" t="s">
        <v>103</v>
      </c>
      <c r="E11100">
        <v>9000354</v>
      </c>
      <c r="F11100" t="s">
        <v>187</v>
      </c>
      <c r="G11100">
        <v>11004610</v>
      </c>
      <c r="H11100">
        <v>40</v>
      </c>
      <c r="I11100">
        <v>62</v>
      </c>
      <c r="J11100" t="s">
        <v>25</v>
      </c>
      <c r="K11100">
        <f>L11100*IFERROR(INDEX('Información SKU'!$H$1:$H$54,MATCH(I11100,'Información SKU'!$A$1:$A$54,0),1),15)</f>
        <v>400</v>
      </c>
      <c r="L11100">
        <v>50</v>
      </c>
      <c r="M11100" s="13">
        <f>L11100/IFERROR(INDEX('Información SKU'!$K$1:$K$54,MATCH(I11100,'Información SKU'!$A$1:$A$54,0),1),40)</f>
        <v>1</v>
      </c>
      <c r="N11100" s="3">
        <v>43570</v>
      </c>
      <c r="O11100" s="3" t="s">
        <v>364</v>
      </c>
      <c r="P11100" s="2">
        <v>3</v>
      </c>
      <c r="R11100" s="3"/>
    </row>
    <row r="11101" spans="2:18" x14ac:dyDescent="0.25">
      <c r="B11101" t="s">
        <v>186</v>
      </c>
      <c r="C11101">
        <v>1000354</v>
      </c>
      <c r="D11101" t="s">
        <v>103</v>
      </c>
      <c r="E11101">
        <v>9000354</v>
      </c>
      <c r="F11101" t="s">
        <v>187</v>
      </c>
      <c r="G11101">
        <v>11004610</v>
      </c>
      <c r="H11101">
        <v>20</v>
      </c>
      <c r="I11101">
        <v>224</v>
      </c>
      <c r="J11101" t="s">
        <v>37</v>
      </c>
      <c r="K11101">
        <f>L11101*IFERROR(INDEX('Información SKU'!$H$1:$H$54,MATCH(I11101,'Información SKU'!$A$1:$A$54,0),1),15)</f>
        <v>224</v>
      </c>
      <c r="L11101">
        <v>28</v>
      </c>
      <c r="M11101" s="13">
        <f>L11101/IFERROR(INDEX('Información SKU'!$K$1:$K$54,MATCH(I11101,'Información SKU'!$A$1:$A$54,0),1),40)</f>
        <v>0.66666666666666663</v>
      </c>
      <c r="N11101" s="3">
        <v>43570</v>
      </c>
      <c r="O11101" s="3" t="s">
        <v>364</v>
      </c>
      <c r="P11101" s="2">
        <v>3</v>
      </c>
      <c r="R11101" s="3"/>
    </row>
    <row r="11102" spans="2:18" x14ac:dyDescent="0.25">
      <c r="B11102" t="s">
        <v>186</v>
      </c>
      <c r="C11102">
        <v>1000354</v>
      </c>
      <c r="D11102" t="s">
        <v>103</v>
      </c>
      <c r="E11102">
        <v>9000354</v>
      </c>
      <c r="F11102" t="s">
        <v>187</v>
      </c>
      <c r="G11102">
        <v>11004610</v>
      </c>
      <c r="H11102">
        <v>10</v>
      </c>
      <c r="I11102">
        <v>205</v>
      </c>
      <c r="J11102" t="s">
        <v>35</v>
      </c>
      <c r="K11102">
        <f>L11102*IFERROR(INDEX('Información SKU'!$H$1:$H$54,MATCH(I11102,'Información SKU'!$A$1:$A$54,0),1),15)</f>
        <v>392</v>
      </c>
      <c r="L11102">
        <v>49</v>
      </c>
      <c r="M11102" s="13">
        <f>L11102/IFERROR(INDEX('Información SKU'!$K$1:$K$54,MATCH(I11102,'Información SKU'!$A$1:$A$54,0),1),40)</f>
        <v>1.1666666666666667</v>
      </c>
      <c r="N11102" s="3">
        <v>43570</v>
      </c>
      <c r="O11102" s="3" t="s">
        <v>360</v>
      </c>
      <c r="P11102" s="2">
        <v>1</v>
      </c>
      <c r="R11102" s="3"/>
    </row>
    <row r="11103" spans="2:18" x14ac:dyDescent="0.25">
      <c r="B11103" t="s">
        <v>222</v>
      </c>
      <c r="C11103">
        <v>1008450</v>
      </c>
      <c r="D11103" t="s">
        <v>162</v>
      </c>
      <c r="E11103">
        <v>9008450</v>
      </c>
      <c r="F11103" t="s">
        <v>283</v>
      </c>
      <c r="G11103">
        <v>11004652</v>
      </c>
      <c r="H11103">
        <v>190</v>
      </c>
      <c r="I11103">
        <v>2384</v>
      </c>
      <c r="J11103" t="s">
        <v>10</v>
      </c>
      <c r="K11103">
        <f>L11103*IFERROR(INDEX('Información SKU'!$H$1:$H$54,MATCH(I11103,'Información SKU'!$A$1:$A$54,0),1),15)</f>
        <v>180</v>
      </c>
      <c r="L11103">
        <v>30</v>
      </c>
      <c r="M11103" s="13">
        <f>L11103/IFERROR(INDEX('Información SKU'!$K$1:$K$54,MATCH(I11103,'Información SKU'!$A$1:$A$54,0),1),40)</f>
        <v>0.3125</v>
      </c>
      <c r="N11103" s="3">
        <v>43570</v>
      </c>
      <c r="O11103" s="3" t="s">
        <v>360</v>
      </c>
      <c r="P11103" s="2">
        <v>1</v>
      </c>
      <c r="R11103" s="3"/>
    </row>
    <row r="11104" spans="2:18" x14ac:dyDescent="0.25">
      <c r="B11104" t="s">
        <v>222</v>
      </c>
      <c r="C11104">
        <v>1008450</v>
      </c>
      <c r="D11104" t="s">
        <v>162</v>
      </c>
      <c r="E11104">
        <v>9008450</v>
      </c>
      <c r="F11104" t="s">
        <v>283</v>
      </c>
      <c r="G11104">
        <v>11004652</v>
      </c>
      <c r="H11104">
        <v>200</v>
      </c>
      <c r="I11104">
        <v>2381</v>
      </c>
      <c r="J11104" t="s">
        <v>93</v>
      </c>
      <c r="K11104">
        <f>L11104*IFERROR(INDEX('Información SKU'!$H$1:$H$54,MATCH(I11104,'Información SKU'!$A$1:$A$54,0),1),15)</f>
        <v>240</v>
      </c>
      <c r="L11104">
        <v>30</v>
      </c>
      <c r="M11104" s="13">
        <f>L11104/IFERROR(INDEX('Información SKU'!$K$1:$K$54,MATCH(I11104,'Información SKU'!$A$1:$A$54,0),1),40)</f>
        <v>0.17142857142857143</v>
      </c>
      <c r="N11104" s="3">
        <v>43570</v>
      </c>
      <c r="O11104" s="3" t="s">
        <v>362</v>
      </c>
      <c r="P11104" s="2">
        <v>2</v>
      </c>
      <c r="R11104" s="3"/>
    </row>
    <row r="11105" spans="2:18" x14ac:dyDescent="0.25">
      <c r="B11105" t="s">
        <v>222</v>
      </c>
      <c r="C11105">
        <v>1008450</v>
      </c>
      <c r="D11105" t="s">
        <v>162</v>
      </c>
      <c r="E11105">
        <v>9008450</v>
      </c>
      <c r="F11105" t="s">
        <v>283</v>
      </c>
      <c r="G11105">
        <v>11004652</v>
      </c>
      <c r="H11105">
        <v>210</v>
      </c>
      <c r="I11105">
        <v>2382</v>
      </c>
      <c r="J11105" t="s">
        <v>34</v>
      </c>
      <c r="K11105">
        <f>L11105*IFERROR(INDEX('Información SKU'!$H$1:$H$54,MATCH(I11105,'Información SKU'!$A$1:$A$54,0),1),15)</f>
        <v>180</v>
      </c>
      <c r="L11105">
        <v>30</v>
      </c>
      <c r="M11105" s="13">
        <f>L11105/IFERROR(INDEX('Información SKU'!$K$1:$K$54,MATCH(I11105,'Información SKU'!$A$1:$A$54,0),1),40)</f>
        <v>0.3125</v>
      </c>
      <c r="N11105" s="3">
        <v>43570</v>
      </c>
      <c r="O11105" s="3" t="s">
        <v>360</v>
      </c>
      <c r="P11105" s="2">
        <v>1</v>
      </c>
      <c r="R11105" s="3"/>
    </row>
    <row r="11106" spans="2:18" x14ac:dyDescent="0.25">
      <c r="B11106" t="s">
        <v>222</v>
      </c>
      <c r="C11106">
        <v>1008450</v>
      </c>
      <c r="D11106" t="s">
        <v>162</v>
      </c>
      <c r="E11106">
        <v>9008450</v>
      </c>
      <c r="F11106" t="s">
        <v>283</v>
      </c>
      <c r="G11106">
        <v>11004652</v>
      </c>
      <c r="H11106">
        <v>180</v>
      </c>
      <c r="I11106">
        <v>2383</v>
      </c>
      <c r="J11106" t="s">
        <v>92</v>
      </c>
      <c r="K11106">
        <f>L11106*IFERROR(INDEX('Información SKU'!$H$1:$H$54,MATCH(I11106,'Información SKU'!$A$1:$A$54,0),1),15)</f>
        <v>180</v>
      </c>
      <c r="L11106">
        <v>30</v>
      </c>
      <c r="M11106" s="13">
        <f>L11106/IFERROR(INDEX('Información SKU'!$K$1:$K$54,MATCH(I11106,'Información SKU'!$A$1:$A$54,0),1),40)</f>
        <v>0.17142857142857143</v>
      </c>
      <c r="N11106" s="3">
        <v>43570</v>
      </c>
      <c r="O11106" s="3" t="s">
        <v>360</v>
      </c>
      <c r="P11106" s="2">
        <v>1</v>
      </c>
      <c r="R11106" s="3"/>
    </row>
    <row r="11107" spans="2:18" x14ac:dyDescent="0.25">
      <c r="B11107" t="s">
        <v>222</v>
      </c>
      <c r="C11107">
        <v>1008450</v>
      </c>
      <c r="D11107" t="s">
        <v>162</v>
      </c>
      <c r="E11107">
        <v>9008450</v>
      </c>
      <c r="F11107" t="s">
        <v>283</v>
      </c>
      <c r="G11107">
        <v>11004652</v>
      </c>
      <c r="H11107">
        <v>170</v>
      </c>
      <c r="I11107">
        <v>2387</v>
      </c>
      <c r="J11107" t="s">
        <v>33</v>
      </c>
      <c r="K11107">
        <f>L11107*IFERROR(INDEX('Información SKU'!$H$1:$H$54,MATCH(I11107,'Información SKU'!$A$1:$A$54,0),1),15)</f>
        <v>360</v>
      </c>
      <c r="L11107">
        <v>30</v>
      </c>
      <c r="M11107" s="13">
        <f>L11107/IFERROR(INDEX('Información SKU'!$K$1:$K$54,MATCH(I11107,'Información SKU'!$A$1:$A$54,0),1),40)</f>
        <v>0.3125</v>
      </c>
      <c r="N11107" s="3">
        <v>43570</v>
      </c>
      <c r="O11107" s="3" t="s">
        <v>361</v>
      </c>
      <c r="P11107" s="2">
        <v>1</v>
      </c>
      <c r="R11107" s="3"/>
    </row>
    <row r="11108" spans="2:18" x14ac:dyDescent="0.25">
      <c r="B11108" t="s">
        <v>222</v>
      </c>
      <c r="C11108">
        <v>1008450</v>
      </c>
      <c r="D11108" t="s">
        <v>162</v>
      </c>
      <c r="E11108">
        <v>9008450</v>
      </c>
      <c r="F11108" t="s">
        <v>283</v>
      </c>
      <c r="G11108">
        <v>11004652</v>
      </c>
      <c r="H11108">
        <v>150</v>
      </c>
      <c r="I11108">
        <v>2389</v>
      </c>
      <c r="J11108" t="s">
        <v>70</v>
      </c>
      <c r="K11108">
        <f>L11108*IFERROR(INDEX('Información SKU'!$H$1:$H$54,MATCH(I11108,'Información SKU'!$A$1:$A$54,0),1),15)</f>
        <v>180</v>
      </c>
      <c r="L11108">
        <v>30</v>
      </c>
      <c r="M11108" s="13">
        <f>L11108/IFERROR(INDEX('Información SKU'!$K$1:$K$54,MATCH(I11108,'Información SKU'!$A$1:$A$54,0),1),40)</f>
        <v>0.3125</v>
      </c>
      <c r="N11108" s="3">
        <v>43570</v>
      </c>
      <c r="O11108" s="3" t="s">
        <v>360</v>
      </c>
      <c r="P11108" s="2">
        <v>1</v>
      </c>
      <c r="R11108" s="3"/>
    </row>
    <row r="11109" spans="2:18" x14ac:dyDescent="0.25">
      <c r="B11109" t="s">
        <v>222</v>
      </c>
      <c r="C11109">
        <v>1008450</v>
      </c>
      <c r="D11109" t="s">
        <v>162</v>
      </c>
      <c r="E11109">
        <v>9008450</v>
      </c>
      <c r="F11109" t="s">
        <v>283</v>
      </c>
      <c r="G11109">
        <v>11004652</v>
      </c>
      <c r="H11109">
        <v>280</v>
      </c>
      <c r="I11109">
        <v>5402</v>
      </c>
      <c r="J11109" t="s">
        <v>32</v>
      </c>
      <c r="K11109">
        <f>L11109*IFERROR(INDEX('Información SKU'!$H$1:$H$54,MATCH(I11109,'Información SKU'!$A$1:$A$54,0),1),15)</f>
        <v>30</v>
      </c>
      <c r="L11109">
        <v>5</v>
      </c>
      <c r="M11109" s="13">
        <f>L11109/IFERROR(INDEX('Información SKU'!$K$1:$K$54,MATCH(I11109,'Información SKU'!$A$1:$A$54,0),1),40)</f>
        <v>8.3333333333333329E-2</v>
      </c>
      <c r="N11109" s="3">
        <v>43570</v>
      </c>
      <c r="O11109" s="3" t="s">
        <v>364</v>
      </c>
      <c r="P11109" s="2">
        <v>3</v>
      </c>
      <c r="R11109" s="3"/>
    </row>
    <row r="11110" spans="2:18" x14ac:dyDescent="0.25">
      <c r="B11110" t="s">
        <v>222</v>
      </c>
      <c r="C11110">
        <v>1008450</v>
      </c>
      <c r="D11110" t="s">
        <v>162</v>
      </c>
      <c r="E11110">
        <v>9008450</v>
      </c>
      <c r="F11110" t="s">
        <v>283</v>
      </c>
      <c r="G11110">
        <v>11004652</v>
      </c>
      <c r="H11110">
        <v>10</v>
      </c>
      <c r="I11110">
        <v>61</v>
      </c>
      <c r="J11110" t="s">
        <v>20</v>
      </c>
      <c r="K11110">
        <f>L11110*IFERROR(INDEX('Información SKU'!$H$1:$H$54,MATCH(I11110,'Información SKU'!$A$1:$A$54,0),1),15)</f>
        <v>600</v>
      </c>
      <c r="L11110">
        <v>40</v>
      </c>
      <c r="M11110" s="13">
        <f>L11110/IFERROR(INDEX('Información SKU'!$K$1:$K$54,MATCH(I11110,'Información SKU'!$A$1:$A$54,0),1),40)</f>
        <v>0.66666666666666663</v>
      </c>
      <c r="N11110" s="3">
        <v>43570</v>
      </c>
      <c r="O11110" s="3" t="s">
        <v>364</v>
      </c>
      <c r="P11110" s="2">
        <v>3</v>
      </c>
      <c r="R11110" s="3"/>
    </row>
    <row r="11111" spans="2:18" x14ac:dyDescent="0.25">
      <c r="B11111" t="s">
        <v>222</v>
      </c>
      <c r="C11111">
        <v>1008450</v>
      </c>
      <c r="D11111" t="s">
        <v>162</v>
      </c>
      <c r="E11111">
        <v>9008450</v>
      </c>
      <c r="F11111" t="s">
        <v>283</v>
      </c>
      <c r="G11111">
        <v>11004652</v>
      </c>
      <c r="H11111">
        <v>120</v>
      </c>
      <c r="I11111">
        <v>509</v>
      </c>
      <c r="J11111" t="s">
        <v>0</v>
      </c>
      <c r="K11111">
        <f>L11111*IFERROR(INDEX('Información SKU'!$H$1:$H$54,MATCH(I11111,'Información SKU'!$A$1:$A$54,0),1),15)</f>
        <v>60</v>
      </c>
      <c r="L11111">
        <v>10</v>
      </c>
      <c r="M11111" s="13">
        <f>L11111/IFERROR(INDEX('Información SKU'!$K$1:$K$54,MATCH(I11111,'Información SKU'!$A$1:$A$54,0),1),40)</f>
        <v>0.125</v>
      </c>
      <c r="N11111" s="3">
        <v>43570</v>
      </c>
      <c r="O11111" s="3" t="s">
        <v>365</v>
      </c>
      <c r="P11111" s="2">
        <v>3</v>
      </c>
      <c r="R11111" s="3"/>
    </row>
    <row r="11112" spans="2:18" x14ac:dyDescent="0.25">
      <c r="B11112" t="s">
        <v>222</v>
      </c>
      <c r="C11112">
        <v>1008450</v>
      </c>
      <c r="D11112" t="s">
        <v>162</v>
      </c>
      <c r="E11112">
        <v>9008450</v>
      </c>
      <c r="F11112" t="s">
        <v>283</v>
      </c>
      <c r="G11112">
        <v>11004652</v>
      </c>
      <c r="H11112">
        <v>140</v>
      </c>
      <c r="I11112">
        <v>2390</v>
      </c>
      <c r="J11112" t="s">
        <v>69</v>
      </c>
      <c r="K11112">
        <f>L11112*IFERROR(INDEX('Información SKU'!$H$1:$H$54,MATCH(I11112,'Información SKU'!$A$1:$A$54,0),1),15)</f>
        <v>360</v>
      </c>
      <c r="L11112">
        <v>30</v>
      </c>
      <c r="M11112" s="13">
        <f>L11112/IFERROR(INDEX('Información SKU'!$K$1:$K$54,MATCH(I11112,'Información SKU'!$A$1:$A$54,0),1),40)</f>
        <v>0.17142857142857143</v>
      </c>
      <c r="N11112" s="3">
        <v>43570</v>
      </c>
      <c r="O11112" s="3" t="s">
        <v>361</v>
      </c>
      <c r="P11112" s="2">
        <v>1</v>
      </c>
      <c r="R11112" s="3"/>
    </row>
    <row r="11113" spans="2:18" x14ac:dyDescent="0.25">
      <c r="B11113" t="s">
        <v>222</v>
      </c>
      <c r="C11113">
        <v>1008450</v>
      </c>
      <c r="D11113" t="s">
        <v>162</v>
      </c>
      <c r="E11113">
        <v>9008450</v>
      </c>
      <c r="F11113" t="s">
        <v>283</v>
      </c>
      <c r="G11113">
        <v>11004653</v>
      </c>
      <c r="H11113">
        <v>180</v>
      </c>
      <c r="I11113">
        <v>205</v>
      </c>
      <c r="J11113" t="s">
        <v>35</v>
      </c>
      <c r="K11113">
        <f>L11113*IFERROR(INDEX('Información SKU'!$H$1:$H$54,MATCH(I11113,'Información SKU'!$A$1:$A$54,0),1),15)</f>
        <v>40</v>
      </c>
      <c r="L11113">
        <v>5</v>
      </c>
      <c r="M11113" s="13">
        <f>L11113/IFERROR(INDEX('Información SKU'!$K$1:$K$54,MATCH(I11113,'Información SKU'!$A$1:$A$54,0),1),40)</f>
        <v>0.11904761904761904</v>
      </c>
      <c r="N11113" s="3">
        <v>43570</v>
      </c>
      <c r="O11113" s="3" t="s">
        <v>364</v>
      </c>
      <c r="P11113" s="2">
        <v>3</v>
      </c>
      <c r="R11113" s="3"/>
    </row>
    <row r="11114" spans="2:18" x14ac:dyDescent="0.25">
      <c r="B11114" t="s">
        <v>222</v>
      </c>
      <c r="C11114">
        <v>1008450</v>
      </c>
      <c r="D11114" t="s">
        <v>162</v>
      </c>
      <c r="E11114">
        <v>9008450</v>
      </c>
      <c r="F11114" t="s">
        <v>283</v>
      </c>
      <c r="G11114">
        <v>11004653</v>
      </c>
      <c r="H11114">
        <v>100</v>
      </c>
      <c r="I11114">
        <v>62</v>
      </c>
      <c r="J11114" t="s">
        <v>25</v>
      </c>
      <c r="K11114">
        <f>L11114*IFERROR(INDEX('Información SKU'!$H$1:$H$54,MATCH(I11114,'Información SKU'!$A$1:$A$54,0),1),15)</f>
        <v>40</v>
      </c>
      <c r="L11114">
        <v>5</v>
      </c>
      <c r="M11114" s="13">
        <f>L11114/IFERROR(INDEX('Información SKU'!$K$1:$K$54,MATCH(I11114,'Información SKU'!$A$1:$A$54,0),1),40)</f>
        <v>0.1</v>
      </c>
      <c r="N11114" s="3">
        <v>43570</v>
      </c>
      <c r="O11114" s="3" t="s">
        <v>362</v>
      </c>
      <c r="P11114" s="2">
        <v>2</v>
      </c>
      <c r="R11114" s="3"/>
    </row>
    <row r="11115" spans="2:18" x14ac:dyDescent="0.25">
      <c r="B11115" t="s">
        <v>222</v>
      </c>
      <c r="C11115">
        <v>1008450</v>
      </c>
      <c r="D11115" t="s">
        <v>162</v>
      </c>
      <c r="E11115">
        <v>9008450</v>
      </c>
      <c r="F11115" t="s">
        <v>283</v>
      </c>
      <c r="G11115">
        <v>11004653</v>
      </c>
      <c r="H11115">
        <v>80</v>
      </c>
      <c r="I11115">
        <v>5402</v>
      </c>
      <c r="J11115" t="s">
        <v>32</v>
      </c>
      <c r="K11115">
        <f>L11115*IFERROR(INDEX('Información SKU'!$H$1:$H$54,MATCH(I11115,'Información SKU'!$A$1:$A$54,0),1),15)</f>
        <v>60</v>
      </c>
      <c r="L11115">
        <v>10</v>
      </c>
      <c r="M11115" s="13">
        <f>L11115/IFERROR(INDEX('Información SKU'!$K$1:$K$54,MATCH(I11115,'Información SKU'!$A$1:$A$54,0),1),40)</f>
        <v>0.16666666666666666</v>
      </c>
      <c r="N11115" s="3">
        <v>43570</v>
      </c>
      <c r="O11115" s="3" t="s">
        <v>361</v>
      </c>
      <c r="P11115" s="2">
        <v>1</v>
      </c>
      <c r="R11115" s="3"/>
    </row>
    <row r="11116" spans="2:18" x14ac:dyDescent="0.25">
      <c r="B11116" t="s">
        <v>222</v>
      </c>
      <c r="C11116">
        <v>1008450</v>
      </c>
      <c r="D11116" t="s">
        <v>162</v>
      </c>
      <c r="E11116">
        <v>9008450</v>
      </c>
      <c r="F11116" t="s">
        <v>283</v>
      </c>
      <c r="G11116">
        <v>11004653</v>
      </c>
      <c r="H11116">
        <v>70</v>
      </c>
      <c r="I11116">
        <v>2381</v>
      </c>
      <c r="J11116" t="s">
        <v>93</v>
      </c>
      <c r="K11116">
        <f>L11116*IFERROR(INDEX('Información SKU'!$H$1:$H$54,MATCH(I11116,'Información SKU'!$A$1:$A$54,0),1),15)</f>
        <v>200</v>
      </c>
      <c r="L11116">
        <v>25</v>
      </c>
      <c r="M11116" s="13">
        <f>L11116/IFERROR(INDEX('Información SKU'!$K$1:$K$54,MATCH(I11116,'Información SKU'!$A$1:$A$54,0),1),40)</f>
        <v>0.14285714285714285</v>
      </c>
      <c r="N11116" s="3">
        <v>43570</v>
      </c>
      <c r="O11116" s="3" t="s">
        <v>361</v>
      </c>
      <c r="P11116" s="2">
        <v>1</v>
      </c>
      <c r="R11116" s="3"/>
    </row>
    <row r="11117" spans="2:18" x14ac:dyDescent="0.25">
      <c r="B11117" t="s">
        <v>222</v>
      </c>
      <c r="C11117">
        <v>1008450</v>
      </c>
      <c r="D11117" t="s">
        <v>162</v>
      </c>
      <c r="E11117">
        <v>9008450</v>
      </c>
      <c r="F11117" t="s">
        <v>283</v>
      </c>
      <c r="G11117">
        <v>11004653</v>
      </c>
      <c r="H11117">
        <v>60</v>
      </c>
      <c r="I11117">
        <v>2383</v>
      </c>
      <c r="J11117" t="s">
        <v>92</v>
      </c>
      <c r="K11117">
        <f>L11117*IFERROR(INDEX('Información SKU'!$H$1:$H$54,MATCH(I11117,'Información SKU'!$A$1:$A$54,0),1),15)</f>
        <v>150</v>
      </c>
      <c r="L11117">
        <v>25</v>
      </c>
      <c r="M11117" s="13">
        <f>L11117/IFERROR(INDEX('Información SKU'!$K$1:$K$54,MATCH(I11117,'Información SKU'!$A$1:$A$54,0),1),40)</f>
        <v>0.14285714285714285</v>
      </c>
      <c r="N11117" s="3">
        <v>43570</v>
      </c>
      <c r="O11117" s="3" t="s">
        <v>362</v>
      </c>
      <c r="P11117" s="2">
        <v>2</v>
      </c>
      <c r="R11117" s="3"/>
    </row>
    <row r="11118" spans="2:18" x14ac:dyDescent="0.25">
      <c r="B11118" t="s">
        <v>222</v>
      </c>
      <c r="C11118">
        <v>1008450</v>
      </c>
      <c r="D11118" t="s">
        <v>162</v>
      </c>
      <c r="E11118">
        <v>9008450</v>
      </c>
      <c r="F11118" t="s">
        <v>283</v>
      </c>
      <c r="G11118">
        <v>11004653</v>
      </c>
      <c r="H11118">
        <v>40</v>
      </c>
      <c r="I11118">
        <v>2390</v>
      </c>
      <c r="J11118" t="s">
        <v>69</v>
      </c>
      <c r="K11118">
        <f>L11118*IFERROR(INDEX('Información SKU'!$H$1:$H$54,MATCH(I11118,'Información SKU'!$A$1:$A$54,0),1),15)</f>
        <v>300</v>
      </c>
      <c r="L11118">
        <v>25</v>
      </c>
      <c r="M11118" s="13">
        <f>L11118/IFERROR(INDEX('Información SKU'!$K$1:$K$54,MATCH(I11118,'Información SKU'!$A$1:$A$54,0),1),40)</f>
        <v>0.14285714285714285</v>
      </c>
      <c r="N11118" s="3">
        <v>43570</v>
      </c>
      <c r="O11118" s="3" t="s">
        <v>361</v>
      </c>
      <c r="P11118" s="2">
        <v>1</v>
      </c>
      <c r="R11118" s="3"/>
    </row>
    <row r="11119" spans="2:18" x14ac:dyDescent="0.25">
      <c r="B11119" t="s">
        <v>222</v>
      </c>
      <c r="C11119">
        <v>1008450</v>
      </c>
      <c r="D11119" t="s">
        <v>162</v>
      </c>
      <c r="E11119">
        <v>9008450</v>
      </c>
      <c r="F11119" t="s">
        <v>283</v>
      </c>
      <c r="G11119">
        <v>11004653</v>
      </c>
      <c r="H11119">
        <v>10</v>
      </c>
      <c r="I11119">
        <v>61</v>
      </c>
      <c r="J11119" t="s">
        <v>20</v>
      </c>
      <c r="K11119">
        <f>L11119*IFERROR(INDEX('Información SKU'!$H$1:$H$54,MATCH(I11119,'Información SKU'!$A$1:$A$54,0),1),15)</f>
        <v>1500</v>
      </c>
      <c r="L11119">
        <v>100</v>
      </c>
      <c r="M11119" s="13">
        <f>L11119/IFERROR(INDEX('Información SKU'!$K$1:$K$54,MATCH(I11119,'Información SKU'!$A$1:$A$54,0),1),40)</f>
        <v>1.6666666666666667</v>
      </c>
      <c r="N11119" s="3">
        <v>43570</v>
      </c>
      <c r="O11119" s="3" t="s">
        <v>360</v>
      </c>
      <c r="P11119" s="2">
        <v>1</v>
      </c>
      <c r="R11119" s="3"/>
    </row>
    <row r="11120" spans="2:18" x14ac:dyDescent="0.25">
      <c r="B11120" t="s">
        <v>222</v>
      </c>
      <c r="C11120">
        <v>1007736</v>
      </c>
      <c r="D11120" t="s">
        <v>118</v>
      </c>
      <c r="E11120">
        <v>9007736</v>
      </c>
      <c r="F11120" t="s">
        <v>282</v>
      </c>
      <c r="G11120">
        <v>11004671</v>
      </c>
      <c r="H11120">
        <v>60</v>
      </c>
      <c r="I11120">
        <v>5273</v>
      </c>
      <c r="J11120" t="s">
        <v>82</v>
      </c>
      <c r="K11120">
        <f>L11120*IFERROR(INDEX('Información SKU'!$H$1:$H$54,MATCH(I11120,'Información SKU'!$A$1:$A$54,0),1),15)</f>
        <v>1800</v>
      </c>
      <c r="L11120">
        <v>300</v>
      </c>
      <c r="M11120" s="13">
        <f>L11120/IFERROR(INDEX('Información SKU'!$K$1:$K$54,MATCH(I11120,'Información SKU'!$A$1:$A$54,0),1),40)</f>
        <v>4.2857142857142856</v>
      </c>
      <c r="N11120" s="3">
        <v>43570</v>
      </c>
      <c r="O11120" s="3" t="s">
        <v>363</v>
      </c>
      <c r="P11120" s="2">
        <v>2</v>
      </c>
      <c r="R11120" s="3"/>
    </row>
    <row r="11121" spans="2:18" x14ac:dyDescent="0.25">
      <c r="B11121" t="s">
        <v>222</v>
      </c>
      <c r="C11121">
        <v>1007736</v>
      </c>
      <c r="D11121" t="s">
        <v>118</v>
      </c>
      <c r="E11121">
        <v>9007736</v>
      </c>
      <c r="F11121" t="s">
        <v>282</v>
      </c>
      <c r="G11121">
        <v>11004671</v>
      </c>
      <c r="H11121">
        <v>10</v>
      </c>
      <c r="I11121">
        <v>61</v>
      </c>
      <c r="J11121" t="s">
        <v>20</v>
      </c>
      <c r="K11121">
        <f>L11121*IFERROR(INDEX('Información SKU'!$H$1:$H$54,MATCH(I11121,'Información SKU'!$A$1:$A$54,0),1),15)</f>
        <v>3000</v>
      </c>
      <c r="L11121">
        <v>200</v>
      </c>
      <c r="M11121" s="13">
        <f>L11121/IFERROR(INDEX('Información SKU'!$K$1:$K$54,MATCH(I11121,'Información SKU'!$A$1:$A$54,0),1),40)</f>
        <v>3.3333333333333335</v>
      </c>
      <c r="N11121" s="3">
        <v>43570</v>
      </c>
      <c r="O11121" s="3" t="s">
        <v>365</v>
      </c>
      <c r="P11121" s="2">
        <v>3</v>
      </c>
      <c r="R11121" s="3"/>
    </row>
    <row r="11122" spans="2:18" x14ac:dyDescent="0.25">
      <c r="B11122" t="s">
        <v>186</v>
      </c>
      <c r="C11122">
        <v>1001360</v>
      </c>
      <c r="D11122" t="s">
        <v>156</v>
      </c>
      <c r="E11122">
        <v>9001360</v>
      </c>
      <c r="F11122" t="s">
        <v>274</v>
      </c>
      <c r="G11122">
        <v>11004696</v>
      </c>
      <c r="H11122">
        <v>50</v>
      </c>
      <c r="I11122">
        <v>205</v>
      </c>
      <c r="J11122" t="s">
        <v>35</v>
      </c>
      <c r="K11122">
        <f>L11122*IFERROR(INDEX('Información SKU'!$H$1:$H$54,MATCH(I11122,'Información SKU'!$A$1:$A$54,0),1),15)</f>
        <v>152</v>
      </c>
      <c r="L11122">
        <v>19</v>
      </c>
      <c r="M11122" s="13">
        <f>L11122/IFERROR(INDEX('Información SKU'!$K$1:$K$54,MATCH(I11122,'Información SKU'!$A$1:$A$54,0),1),40)</f>
        <v>0.45238095238095238</v>
      </c>
      <c r="N11122" s="3">
        <v>43570</v>
      </c>
      <c r="O11122" s="3" t="s">
        <v>362</v>
      </c>
      <c r="P11122" s="2">
        <v>2</v>
      </c>
      <c r="R11122" s="3"/>
    </row>
    <row r="11123" spans="2:18" x14ac:dyDescent="0.25">
      <c r="B11123" t="s">
        <v>186</v>
      </c>
      <c r="C11123">
        <v>1005225</v>
      </c>
      <c r="D11123" t="s">
        <v>161</v>
      </c>
      <c r="E11123">
        <v>9005225</v>
      </c>
      <c r="F11123" t="s">
        <v>281</v>
      </c>
      <c r="G11123">
        <v>11004700</v>
      </c>
      <c r="H11123">
        <v>170</v>
      </c>
      <c r="I11123">
        <v>1199</v>
      </c>
      <c r="J11123" t="s">
        <v>26</v>
      </c>
      <c r="K11123">
        <f>L11123*IFERROR(INDEX('Información SKU'!$H$1:$H$54,MATCH(I11123,'Información SKU'!$A$1:$A$54,0),1),15)</f>
        <v>120</v>
      </c>
      <c r="L11123">
        <v>10</v>
      </c>
      <c r="M11123" s="13">
        <f>L11123/IFERROR(INDEX('Información SKU'!$K$1:$K$54,MATCH(I11123,'Información SKU'!$A$1:$A$54,0),1),40)</f>
        <v>0.16666666666666666</v>
      </c>
      <c r="N11123" s="3">
        <v>43570</v>
      </c>
      <c r="O11123" s="3" t="s">
        <v>360</v>
      </c>
      <c r="P11123" s="2">
        <v>1</v>
      </c>
      <c r="R11123" s="3"/>
    </row>
    <row r="11124" spans="2:18" x14ac:dyDescent="0.25">
      <c r="B11124" t="s">
        <v>186</v>
      </c>
      <c r="C11124">
        <v>1005225</v>
      </c>
      <c r="D11124" t="s">
        <v>161</v>
      </c>
      <c r="E11124">
        <v>9005225</v>
      </c>
      <c r="F11124" t="s">
        <v>281</v>
      </c>
      <c r="G11124">
        <v>11004700</v>
      </c>
      <c r="H11124">
        <v>150</v>
      </c>
      <c r="I11124">
        <v>244</v>
      </c>
      <c r="J11124" t="s">
        <v>94</v>
      </c>
      <c r="K11124">
        <f>L11124*IFERROR(INDEX('Información SKU'!$H$1:$H$54,MATCH(I11124,'Información SKU'!$A$1:$A$54,0),1),15)</f>
        <v>120</v>
      </c>
      <c r="L11124">
        <v>10</v>
      </c>
      <c r="M11124" s="13">
        <f>L11124/IFERROR(INDEX('Información SKU'!$K$1:$K$54,MATCH(I11124,'Información SKU'!$A$1:$A$54,0),1),40)</f>
        <v>0.10416666666666667</v>
      </c>
      <c r="N11124" s="3">
        <v>43570</v>
      </c>
      <c r="O11124" s="3" t="s">
        <v>361</v>
      </c>
      <c r="P11124" s="2">
        <v>1</v>
      </c>
      <c r="R11124" s="3"/>
    </row>
    <row r="11125" spans="2:18" x14ac:dyDescent="0.25">
      <c r="B11125" t="s">
        <v>186</v>
      </c>
      <c r="C11125">
        <v>1005225</v>
      </c>
      <c r="D11125" t="s">
        <v>161</v>
      </c>
      <c r="E11125">
        <v>9005225</v>
      </c>
      <c r="F11125" t="s">
        <v>281</v>
      </c>
      <c r="G11125">
        <v>11004700</v>
      </c>
      <c r="H11125">
        <v>140</v>
      </c>
      <c r="I11125">
        <v>63</v>
      </c>
      <c r="J11125" t="s">
        <v>1</v>
      </c>
      <c r="K11125">
        <f>L11125*IFERROR(INDEX('Información SKU'!$H$1:$H$54,MATCH(I11125,'Información SKU'!$A$1:$A$54,0),1),15)</f>
        <v>300</v>
      </c>
      <c r="L11125">
        <v>20</v>
      </c>
      <c r="M11125" s="13">
        <f>L11125/IFERROR(INDEX('Información SKU'!$K$1:$K$54,MATCH(I11125,'Información SKU'!$A$1:$A$54,0),1),40)</f>
        <v>0.47619047619047616</v>
      </c>
      <c r="N11125" s="3">
        <v>43570</v>
      </c>
      <c r="O11125" s="3" t="s">
        <v>360</v>
      </c>
      <c r="P11125" s="2">
        <v>1</v>
      </c>
      <c r="R11125" s="3"/>
    </row>
    <row r="11126" spans="2:18" x14ac:dyDescent="0.25">
      <c r="B11126" t="s">
        <v>186</v>
      </c>
      <c r="C11126">
        <v>1005225</v>
      </c>
      <c r="D11126" t="s">
        <v>161</v>
      </c>
      <c r="E11126">
        <v>9005225</v>
      </c>
      <c r="F11126" t="s">
        <v>281</v>
      </c>
      <c r="G11126">
        <v>11004700</v>
      </c>
      <c r="H11126">
        <v>130</v>
      </c>
      <c r="I11126">
        <v>62</v>
      </c>
      <c r="J11126" t="s">
        <v>25</v>
      </c>
      <c r="K11126">
        <f>L11126*IFERROR(INDEX('Información SKU'!$H$1:$H$54,MATCH(I11126,'Información SKU'!$A$1:$A$54,0),1),15)</f>
        <v>160</v>
      </c>
      <c r="L11126">
        <v>20</v>
      </c>
      <c r="M11126" s="13">
        <f>L11126/IFERROR(INDEX('Información SKU'!$K$1:$K$54,MATCH(I11126,'Información SKU'!$A$1:$A$54,0),1),40)</f>
        <v>0.4</v>
      </c>
      <c r="N11126" s="3">
        <v>43570</v>
      </c>
      <c r="O11126" s="3" t="s">
        <v>365</v>
      </c>
      <c r="P11126" s="2">
        <v>3</v>
      </c>
      <c r="R11126" s="3"/>
    </row>
    <row r="11127" spans="2:18" x14ac:dyDescent="0.25">
      <c r="B11127" t="s">
        <v>186</v>
      </c>
      <c r="C11127">
        <v>1007652</v>
      </c>
      <c r="D11127" t="s">
        <v>160</v>
      </c>
      <c r="E11127">
        <v>9007652</v>
      </c>
      <c r="F11127" t="s">
        <v>280</v>
      </c>
      <c r="G11127">
        <v>11004702</v>
      </c>
      <c r="H11127">
        <v>110</v>
      </c>
      <c r="I11127">
        <v>63</v>
      </c>
      <c r="J11127" t="s">
        <v>1</v>
      </c>
      <c r="K11127">
        <f>L11127*IFERROR(INDEX('Información SKU'!$H$1:$H$54,MATCH(I11127,'Información SKU'!$A$1:$A$54,0),1),15)</f>
        <v>75</v>
      </c>
      <c r="L11127">
        <v>5</v>
      </c>
      <c r="M11127" s="13">
        <f>L11127/IFERROR(INDEX('Información SKU'!$K$1:$K$54,MATCH(I11127,'Información SKU'!$A$1:$A$54,0),1),40)</f>
        <v>0.11904761904761904</v>
      </c>
      <c r="N11127" s="3">
        <v>43570</v>
      </c>
      <c r="O11127" s="3" t="s">
        <v>363</v>
      </c>
      <c r="P11127" s="2">
        <v>2</v>
      </c>
      <c r="R11127" s="3"/>
    </row>
    <row r="11128" spans="2:18" x14ac:dyDescent="0.25">
      <c r="B11128" t="s">
        <v>186</v>
      </c>
      <c r="C11128">
        <v>1007652</v>
      </c>
      <c r="D11128" t="s">
        <v>160</v>
      </c>
      <c r="E11128">
        <v>9007652</v>
      </c>
      <c r="F11128" t="s">
        <v>280</v>
      </c>
      <c r="G11128">
        <v>11004702</v>
      </c>
      <c r="H11128">
        <v>100</v>
      </c>
      <c r="I11128">
        <v>62</v>
      </c>
      <c r="J11128" t="s">
        <v>25</v>
      </c>
      <c r="K11128">
        <f>L11128*IFERROR(INDEX('Información SKU'!$H$1:$H$54,MATCH(I11128,'Información SKU'!$A$1:$A$54,0),1),15)</f>
        <v>40</v>
      </c>
      <c r="L11128">
        <v>5</v>
      </c>
      <c r="M11128" s="13">
        <f>L11128/IFERROR(INDEX('Información SKU'!$K$1:$K$54,MATCH(I11128,'Información SKU'!$A$1:$A$54,0),1),40)</f>
        <v>0.1</v>
      </c>
      <c r="N11128" s="3">
        <v>43570</v>
      </c>
      <c r="O11128" s="3" t="s">
        <v>365</v>
      </c>
      <c r="P11128" s="2">
        <v>3</v>
      </c>
      <c r="R11128" s="3"/>
    </row>
    <row r="11129" spans="2:18" x14ac:dyDescent="0.25">
      <c r="B11129" t="s">
        <v>186</v>
      </c>
      <c r="C11129">
        <v>1001360</v>
      </c>
      <c r="D11129" t="s">
        <v>156</v>
      </c>
      <c r="E11129">
        <v>9001360</v>
      </c>
      <c r="F11129" t="s">
        <v>274</v>
      </c>
      <c r="G11129">
        <v>11004703</v>
      </c>
      <c r="H11129">
        <v>70</v>
      </c>
      <c r="I11129">
        <v>1199</v>
      </c>
      <c r="J11129" t="s">
        <v>26</v>
      </c>
      <c r="K11129">
        <f>L11129*IFERROR(INDEX('Información SKU'!$H$1:$H$54,MATCH(I11129,'Información SKU'!$A$1:$A$54,0),1),15)</f>
        <v>120</v>
      </c>
      <c r="L11129">
        <v>10</v>
      </c>
      <c r="M11129" s="13">
        <f>L11129/IFERROR(INDEX('Información SKU'!$K$1:$K$54,MATCH(I11129,'Información SKU'!$A$1:$A$54,0),1),40)</f>
        <v>0.16666666666666666</v>
      </c>
      <c r="N11129" s="3">
        <v>43570</v>
      </c>
      <c r="O11129" s="3" t="s">
        <v>360</v>
      </c>
      <c r="P11129" s="2">
        <v>1</v>
      </c>
      <c r="R11129" s="3"/>
    </row>
    <row r="11130" spans="2:18" x14ac:dyDescent="0.25">
      <c r="B11130" t="s">
        <v>186</v>
      </c>
      <c r="C11130">
        <v>1001360</v>
      </c>
      <c r="D11130" t="s">
        <v>156</v>
      </c>
      <c r="E11130">
        <v>9001360</v>
      </c>
      <c r="F11130" t="s">
        <v>274</v>
      </c>
      <c r="G11130">
        <v>11004703</v>
      </c>
      <c r="H11130">
        <v>50</v>
      </c>
      <c r="I11130">
        <v>521</v>
      </c>
      <c r="J11130" t="s">
        <v>28</v>
      </c>
      <c r="K11130">
        <f>L11130*IFERROR(INDEX('Información SKU'!$H$1:$H$54,MATCH(I11130,'Información SKU'!$A$1:$A$54,0),1),15)</f>
        <v>80</v>
      </c>
      <c r="L11130">
        <v>10</v>
      </c>
      <c r="M11130" s="13">
        <f>L11130/IFERROR(INDEX('Información SKU'!$K$1:$K$54,MATCH(I11130,'Información SKU'!$A$1:$A$54,0),1),40)</f>
        <v>0.16666666666666666</v>
      </c>
      <c r="N11130" s="3">
        <v>43570</v>
      </c>
      <c r="O11130" s="3" t="s">
        <v>364</v>
      </c>
      <c r="P11130" s="2">
        <v>3</v>
      </c>
      <c r="R11130" s="3"/>
    </row>
    <row r="11131" spans="2:18" x14ac:dyDescent="0.25">
      <c r="B11131" t="s">
        <v>186</v>
      </c>
      <c r="C11131">
        <v>1001360</v>
      </c>
      <c r="D11131" t="s">
        <v>156</v>
      </c>
      <c r="E11131">
        <v>9001360</v>
      </c>
      <c r="F11131" t="s">
        <v>274</v>
      </c>
      <c r="G11131">
        <v>11004704</v>
      </c>
      <c r="H11131">
        <v>60</v>
      </c>
      <c r="I11131">
        <v>5266</v>
      </c>
      <c r="J11131" t="s">
        <v>84</v>
      </c>
      <c r="K11131">
        <f>L11131*IFERROR(INDEX('Información SKU'!$H$1:$H$54,MATCH(I11131,'Información SKU'!$A$1:$A$54,0),1),15)</f>
        <v>160</v>
      </c>
      <c r="L11131">
        <v>20</v>
      </c>
      <c r="M11131" s="13">
        <f>L11131/IFERROR(INDEX('Información SKU'!$K$1:$K$54,MATCH(I11131,'Información SKU'!$A$1:$A$54,0),1),40)</f>
        <v>0.2857142857142857</v>
      </c>
      <c r="N11131" s="3">
        <v>43570</v>
      </c>
      <c r="O11131" s="3" t="s">
        <v>364</v>
      </c>
      <c r="P11131" s="2">
        <v>3</v>
      </c>
      <c r="R11131" s="3"/>
    </row>
    <row r="11132" spans="2:18" x14ac:dyDescent="0.25">
      <c r="B11132" t="s">
        <v>186</v>
      </c>
      <c r="C11132">
        <v>1007652</v>
      </c>
      <c r="D11132" t="s">
        <v>160</v>
      </c>
      <c r="E11132">
        <v>9007652</v>
      </c>
      <c r="F11132" t="s">
        <v>280</v>
      </c>
      <c r="G11132">
        <v>11004705</v>
      </c>
      <c r="H11132">
        <v>110</v>
      </c>
      <c r="I11132">
        <v>63</v>
      </c>
      <c r="J11132" t="s">
        <v>1</v>
      </c>
      <c r="K11132">
        <f>L11132*IFERROR(INDEX('Información SKU'!$H$1:$H$54,MATCH(I11132,'Información SKU'!$A$1:$A$54,0),1),15)</f>
        <v>150</v>
      </c>
      <c r="L11132">
        <v>10</v>
      </c>
      <c r="M11132" s="13">
        <f>L11132/IFERROR(INDEX('Información SKU'!$K$1:$K$54,MATCH(I11132,'Información SKU'!$A$1:$A$54,0),1),40)</f>
        <v>0.23809523809523808</v>
      </c>
      <c r="N11132" s="3">
        <v>43570</v>
      </c>
      <c r="O11132" s="3" t="s">
        <v>365</v>
      </c>
      <c r="P11132" s="2">
        <v>3</v>
      </c>
      <c r="R11132" s="3"/>
    </row>
    <row r="11133" spans="2:18" x14ac:dyDescent="0.25">
      <c r="B11133" t="s">
        <v>186</v>
      </c>
      <c r="C11133">
        <v>1007652</v>
      </c>
      <c r="D11133" t="s">
        <v>160</v>
      </c>
      <c r="E11133">
        <v>9007652</v>
      </c>
      <c r="F11133" t="s">
        <v>280</v>
      </c>
      <c r="G11133">
        <v>11004705</v>
      </c>
      <c r="H11133">
        <v>100</v>
      </c>
      <c r="I11133">
        <v>62</v>
      </c>
      <c r="J11133" t="s">
        <v>25</v>
      </c>
      <c r="K11133">
        <f>L11133*IFERROR(INDEX('Información SKU'!$H$1:$H$54,MATCH(I11133,'Información SKU'!$A$1:$A$54,0),1),15)</f>
        <v>40</v>
      </c>
      <c r="L11133">
        <v>5</v>
      </c>
      <c r="M11133" s="13">
        <f>L11133/IFERROR(INDEX('Información SKU'!$K$1:$K$54,MATCH(I11133,'Información SKU'!$A$1:$A$54,0),1),40)</f>
        <v>0.1</v>
      </c>
      <c r="N11133" s="3">
        <v>43570</v>
      </c>
      <c r="O11133" s="3" t="s">
        <v>360</v>
      </c>
      <c r="P11133" s="2">
        <v>1</v>
      </c>
      <c r="R11133" s="3"/>
    </row>
    <row r="11134" spans="2:18" x14ac:dyDescent="0.25">
      <c r="B11134" t="s">
        <v>194</v>
      </c>
      <c r="C11134">
        <v>1007974</v>
      </c>
      <c r="D11134" t="s">
        <v>116</v>
      </c>
      <c r="E11134">
        <v>9007974</v>
      </c>
      <c r="F11134" t="s">
        <v>216</v>
      </c>
      <c r="G11134">
        <v>11004718</v>
      </c>
      <c r="H11134">
        <v>40</v>
      </c>
      <c r="I11134">
        <v>5243</v>
      </c>
      <c r="J11134" t="s">
        <v>86</v>
      </c>
      <c r="K11134">
        <f>L11134*IFERROR(INDEX('Información SKU'!$H$1:$H$54,MATCH(I11134,'Información SKU'!$A$1:$A$54,0),1),15)</f>
        <v>900</v>
      </c>
      <c r="L11134">
        <v>75</v>
      </c>
      <c r="M11134" s="13">
        <f>L11134/IFERROR(INDEX('Información SKU'!$K$1:$K$54,MATCH(I11134,'Información SKU'!$A$1:$A$54,0),1),40)</f>
        <v>1</v>
      </c>
      <c r="N11134" s="3">
        <v>43570</v>
      </c>
      <c r="O11134" s="3" t="s">
        <v>363</v>
      </c>
      <c r="P11134" s="2">
        <v>2</v>
      </c>
      <c r="R11134" s="3"/>
    </row>
    <row r="11135" spans="2:18" x14ac:dyDescent="0.25">
      <c r="B11135" t="s">
        <v>194</v>
      </c>
      <c r="C11135">
        <v>1000431</v>
      </c>
      <c r="D11135" t="s">
        <v>116</v>
      </c>
      <c r="E11135">
        <v>9000431</v>
      </c>
      <c r="F11135" t="s">
        <v>218</v>
      </c>
      <c r="G11135">
        <v>11004722</v>
      </c>
      <c r="H11135">
        <v>70</v>
      </c>
      <c r="I11135">
        <v>5243</v>
      </c>
      <c r="J11135" t="s">
        <v>86</v>
      </c>
      <c r="K11135">
        <f>L11135*IFERROR(INDEX('Información SKU'!$H$1:$H$54,MATCH(I11135,'Información SKU'!$A$1:$A$54,0),1),15)</f>
        <v>2700</v>
      </c>
      <c r="L11135">
        <v>225</v>
      </c>
      <c r="M11135" s="13">
        <f>L11135/IFERROR(INDEX('Información SKU'!$K$1:$K$54,MATCH(I11135,'Información SKU'!$A$1:$A$54,0),1),40)</f>
        <v>3</v>
      </c>
      <c r="N11135" s="3">
        <v>43570</v>
      </c>
      <c r="O11135" s="3" t="s">
        <v>360</v>
      </c>
      <c r="P11135" s="2">
        <v>1</v>
      </c>
      <c r="R11135" s="3"/>
    </row>
    <row r="11136" spans="2:18" x14ac:dyDescent="0.25">
      <c r="B11136" t="s">
        <v>194</v>
      </c>
      <c r="C11136">
        <v>1000431</v>
      </c>
      <c r="D11136" t="s">
        <v>116</v>
      </c>
      <c r="E11136">
        <v>9000431</v>
      </c>
      <c r="F11136" t="s">
        <v>218</v>
      </c>
      <c r="G11136">
        <v>11004722</v>
      </c>
      <c r="H11136">
        <v>20</v>
      </c>
      <c r="I11136">
        <v>205</v>
      </c>
      <c r="J11136" t="s">
        <v>35</v>
      </c>
      <c r="K11136">
        <f>L11136*IFERROR(INDEX('Información SKU'!$H$1:$H$54,MATCH(I11136,'Información SKU'!$A$1:$A$54,0),1),15)</f>
        <v>1008</v>
      </c>
      <c r="L11136">
        <v>126</v>
      </c>
      <c r="M11136" s="13">
        <f>L11136/IFERROR(INDEX('Información SKU'!$K$1:$K$54,MATCH(I11136,'Información SKU'!$A$1:$A$54,0),1),40)</f>
        <v>3</v>
      </c>
      <c r="N11136" s="3">
        <v>43570</v>
      </c>
      <c r="O11136" s="3" t="s">
        <v>360</v>
      </c>
      <c r="P11136" s="2">
        <v>1</v>
      </c>
      <c r="R11136" s="3"/>
    </row>
    <row r="11137" spans="2:18" x14ac:dyDescent="0.25">
      <c r="B11137" t="s">
        <v>194</v>
      </c>
      <c r="C11137">
        <v>1000431</v>
      </c>
      <c r="D11137" t="s">
        <v>116</v>
      </c>
      <c r="E11137">
        <v>9000431</v>
      </c>
      <c r="F11137" t="s">
        <v>218</v>
      </c>
      <c r="G11137">
        <v>11004723</v>
      </c>
      <c r="H11137">
        <v>10</v>
      </c>
      <c r="I11137">
        <v>5243</v>
      </c>
      <c r="J11137" t="s">
        <v>86</v>
      </c>
      <c r="K11137">
        <f>L11137*IFERROR(INDEX('Información SKU'!$H$1:$H$54,MATCH(I11137,'Información SKU'!$A$1:$A$54,0),1),15)</f>
        <v>900</v>
      </c>
      <c r="L11137">
        <v>75</v>
      </c>
      <c r="M11137" s="13">
        <f>L11137/IFERROR(INDEX('Información SKU'!$K$1:$K$54,MATCH(I11137,'Información SKU'!$A$1:$A$54,0),1),40)</f>
        <v>1</v>
      </c>
      <c r="N11137" s="3">
        <v>43570</v>
      </c>
      <c r="O11137" s="3" t="s">
        <v>361</v>
      </c>
      <c r="P11137" s="2">
        <v>1</v>
      </c>
      <c r="R11137" s="3"/>
    </row>
    <row r="11138" spans="2:18" x14ac:dyDescent="0.25">
      <c r="B11138" t="s">
        <v>194</v>
      </c>
      <c r="C11138">
        <v>1005657</v>
      </c>
      <c r="D11138" t="s">
        <v>116</v>
      </c>
      <c r="E11138">
        <v>9005657</v>
      </c>
      <c r="F11138" t="s">
        <v>217</v>
      </c>
      <c r="G11138">
        <v>11004724</v>
      </c>
      <c r="H11138">
        <v>30</v>
      </c>
      <c r="I11138">
        <v>5243</v>
      </c>
      <c r="J11138" t="s">
        <v>86</v>
      </c>
      <c r="K11138">
        <f>L11138*IFERROR(INDEX('Información SKU'!$H$1:$H$54,MATCH(I11138,'Información SKU'!$A$1:$A$54,0),1),15)</f>
        <v>900</v>
      </c>
      <c r="L11138">
        <v>75</v>
      </c>
      <c r="M11138" s="13">
        <f>L11138/IFERROR(INDEX('Información SKU'!$K$1:$K$54,MATCH(I11138,'Información SKU'!$A$1:$A$54,0),1),40)</f>
        <v>1</v>
      </c>
      <c r="N11138" s="3">
        <v>43570</v>
      </c>
      <c r="O11138" s="3" t="s">
        <v>364</v>
      </c>
      <c r="P11138" s="2">
        <v>3</v>
      </c>
      <c r="R11138" s="3"/>
    </row>
    <row r="11139" spans="2:18" x14ac:dyDescent="0.25">
      <c r="B11139" t="s">
        <v>194</v>
      </c>
      <c r="C11139">
        <v>1000432</v>
      </c>
      <c r="D11139" t="s">
        <v>116</v>
      </c>
      <c r="E11139">
        <v>9000432</v>
      </c>
      <c r="F11139" t="s">
        <v>215</v>
      </c>
      <c r="G11139">
        <v>11004725</v>
      </c>
      <c r="H11139">
        <v>10</v>
      </c>
      <c r="I11139">
        <v>5273</v>
      </c>
      <c r="J11139" t="s">
        <v>82</v>
      </c>
      <c r="K11139">
        <f>L11139*IFERROR(INDEX('Información SKU'!$H$1:$H$54,MATCH(I11139,'Información SKU'!$A$1:$A$54,0),1),15)</f>
        <v>840</v>
      </c>
      <c r="L11139">
        <v>140</v>
      </c>
      <c r="M11139" s="13">
        <f>L11139/IFERROR(INDEX('Información SKU'!$K$1:$K$54,MATCH(I11139,'Información SKU'!$A$1:$A$54,0),1),40)</f>
        <v>2</v>
      </c>
      <c r="N11139" s="3">
        <v>43570</v>
      </c>
      <c r="O11139" s="3" t="s">
        <v>365</v>
      </c>
      <c r="P11139" s="2">
        <v>3</v>
      </c>
      <c r="R11139" s="3"/>
    </row>
    <row r="11140" spans="2:18" x14ac:dyDescent="0.25">
      <c r="B11140" t="s">
        <v>194</v>
      </c>
      <c r="C11140">
        <v>1000432</v>
      </c>
      <c r="D11140" t="s">
        <v>116</v>
      </c>
      <c r="E11140">
        <v>9000432</v>
      </c>
      <c r="F11140" t="s">
        <v>215</v>
      </c>
      <c r="G11140">
        <v>11004725</v>
      </c>
      <c r="H11140">
        <v>20</v>
      </c>
      <c r="I11140">
        <v>5243</v>
      </c>
      <c r="J11140" t="s">
        <v>86</v>
      </c>
      <c r="K11140">
        <f>L11140*IFERROR(INDEX('Información SKU'!$H$1:$H$54,MATCH(I11140,'Información SKU'!$A$1:$A$54,0),1),15)</f>
        <v>3600</v>
      </c>
      <c r="L11140">
        <v>300</v>
      </c>
      <c r="M11140" s="13">
        <f>L11140/IFERROR(INDEX('Información SKU'!$K$1:$K$54,MATCH(I11140,'Información SKU'!$A$1:$A$54,0),1),40)</f>
        <v>4</v>
      </c>
      <c r="N11140" s="3">
        <v>43570</v>
      </c>
      <c r="O11140" s="3" t="s">
        <v>360</v>
      </c>
      <c r="P11140" s="2">
        <v>1</v>
      </c>
      <c r="R11140" s="3"/>
    </row>
    <row r="11141" spans="2:18" x14ac:dyDescent="0.25">
      <c r="B11141" t="s">
        <v>194</v>
      </c>
      <c r="C11141">
        <v>1000433</v>
      </c>
      <c r="D11141" t="s">
        <v>116</v>
      </c>
      <c r="E11141">
        <v>9000433</v>
      </c>
      <c r="F11141" t="s">
        <v>214</v>
      </c>
      <c r="G11141">
        <v>11004740</v>
      </c>
      <c r="H11141">
        <v>110</v>
      </c>
      <c r="I11141">
        <v>5243</v>
      </c>
      <c r="J11141" t="s">
        <v>86</v>
      </c>
      <c r="K11141">
        <f>L11141*IFERROR(INDEX('Información SKU'!$H$1:$H$54,MATCH(I11141,'Información SKU'!$A$1:$A$54,0),1),15)</f>
        <v>240</v>
      </c>
      <c r="L11141">
        <v>20</v>
      </c>
      <c r="M11141" s="13">
        <f>L11141/IFERROR(INDEX('Información SKU'!$K$1:$K$54,MATCH(I11141,'Información SKU'!$A$1:$A$54,0),1),40)</f>
        <v>0.26666666666666666</v>
      </c>
      <c r="N11141" s="3">
        <v>43570</v>
      </c>
      <c r="O11141" s="3" t="s">
        <v>364</v>
      </c>
      <c r="P11141" s="2">
        <v>3</v>
      </c>
      <c r="R11141" s="3"/>
    </row>
    <row r="11142" spans="2:18" x14ac:dyDescent="0.25">
      <c r="B11142" t="s">
        <v>194</v>
      </c>
      <c r="C11142">
        <v>1000433</v>
      </c>
      <c r="D11142" t="s">
        <v>116</v>
      </c>
      <c r="E11142">
        <v>9000433</v>
      </c>
      <c r="F11142" t="s">
        <v>214</v>
      </c>
      <c r="G11142">
        <v>11004740</v>
      </c>
      <c r="H11142">
        <v>80</v>
      </c>
      <c r="I11142">
        <v>2374</v>
      </c>
      <c r="J11142" t="s">
        <v>10</v>
      </c>
      <c r="K11142">
        <f>L11142*IFERROR(INDEX('Información SKU'!$H$1:$H$54,MATCH(I11142,'Información SKU'!$A$1:$A$54,0),1),15)</f>
        <v>1200</v>
      </c>
      <c r="L11142">
        <v>80</v>
      </c>
      <c r="M11142" s="13">
        <f>L11142/IFERROR(INDEX('Información SKU'!$K$1:$K$54,MATCH(I11142,'Información SKU'!$A$1:$A$54,0),1),40)</f>
        <v>0.83333333333333337</v>
      </c>
      <c r="N11142" s="3">
        <v>43570</v>
      </c>
      <c r="O11142" s="3" t="s">
        <v>364</v>
      </c>
      <c r="P11142" s="2">
        <v>3</v>
      </c>
      <c r="R11142" s="3"/>
    </row>
    <row r="11143" spans="2:18" x14ac:dyDescent="0.25">
      <c r="B11143" t="s">
        <v>194</v>
      </c>
      <c r="C11143">
        <v>1000433</v>
      </c>
      <c r="D11143" t="s">
        <v>116</v>
      </c>
      <c r="E11143">
        <v>9000433</v>
      </c>
      <c r="F11143" t="s">
        <v>214</v>
      </c>
      <c r="G11143">
        <v>11004740</v>
      </c>
      <c r="H11143">
        <v>50</v>
      </c>
      <c r="I11143">
        <v>509</v>
      </c>
      <c r="J11143" t="s">
        <v>0</v>
      </c>
      <c r="K11143">
        <f>L11143*IFERROR(INDEX('Información SKU'!$H$1:$H$54,MATCH(I11143,'Información SKU'!$A$1:$A$54,0),1),15)</f>
        <v>228</v>
      </c>
      <c r="L11143">
        <v>38</v>
      </c>
      <c r="M11143" s="13">
        <f>L11143/IFERROR(INDEX('Información SKU'!$K$1:$K$54,MATCH(I11143,'Información SKU'!$A$1:$A$54,0),1),40)</f>
        <v>0.47499999999999998</v>
      </c>
      <c r="N11143" s="3">
        <v>43570</v>
      </c>
      <c r="O11143" s="3" t="s">
        <v>362</v>
      </c>
      <c r="P11143" s="2">
        <v>2</v>
      </c>
      <c r="R11143" s="3"/>
    </row>
    <row r="11144" spans="2:18" x14ac:dyDescent="0.25">
      <c r="B11144" t="s">
        <v>194</v>
      </c>
      <c r="C11144">
        <v>1000433</v>
      </c>
      <c r="D11144" t="s">
        <v>116</v>
      </c>
      <c r="E11144">
        <v>9000433</v>
      </c>
      <c r="F11144" t="s">
        <v>214</v>
      </c>
      <c r="G11144">
        <v>11004740</v>
      </c>
      <c r="H11144">
        <v>40</v>
      </c>
      <c r="I11144">
        <v>320</v>
      </c>
      <c r="J11144" t="s">
        <v>31</v>
      </c>
      <c r="K11144">
        <f>L11144*IFERROR(INDEX('Información SKU'!$H$1:$H$54,MATCH(I11144,'Información SKU'!$A$1:$A$54,0),1),15)</f>
        <v>30</v>
      </c>
      <c r="L11144">
        <v>2</v>
      </c>
      <c r="M11144" s="13">
        <f>L11144/IFERROR(INDEX('Información SKU'!$K$1:$K$54,MATCH(I11144,'Información SKU'!$A$1:$A$54,0),1),40)</f>
        <v>2.564102564102564E-2</v>
      </c>
      <c r="N11144" s="3">
        <v>43570</v>
      </c>
      <c r="O11144" s="3" t="s">
        <v>363</v>
      </c>
      <c r="P11144" s="2">
        <v>2</v>
      </c>
      <c r="R11144" s="3"/>
    </row>
    <row r="11145" spans="2:18" x14ac:dyDescent="0.25">
      <c r="B11145" t="s">
        <v>194</v>
      </c>
      <c r="C11145">
        <v>1000433</v>
      </c>
      <c r="D11145" t="s">
        <v>116</v>
      </c>
      <c r="E11145">
        <v>9000433</v>
      </c>
      <c r="F11145" t="s">
        <v>214</v>
      </c>
      <c r="G11145">
        <v>11004740</v>
      </c>
      <c r="H11145">
        <v>30</v>
      </c>
      <c r="I11145">
        <v>205</v>
      </c>
      <c r="J11145" t="s">
        <v>35</v>
      </c>
      <c r="K11145">
        <f>L11145*IFERROR(INDEX('Información SKU'!$H$1:$H$54,MATCH(I11145,'Información SKU'!$A$1:$A$54,0),1),15)</f>
        <v>64</v>
      </c>
      <c r="L11145">
        <v>8</v>
      </c>
      <c r="M11145" s="13">
        <f>L11145/IFERROR(INDEX('Información SKU'!$K$1:$K$54,MATCH(I11145,'Información SKU'!$A$1:$A$54,0),1),40)</f>
        <v>0.19047619047619047</v>
      </c>
      <c r="N11145" s="3">
        <v>43570</v>
      </c>
      <c r="O11145" s="3" t="s">
        <v>365</v>
      </c>
      <c r="P11145" s="2">
        <v>3</v>
      </c>
      <c r="R11145" s="3"/>
    </row>
    <row r="11146" spans="2:18" x14ac:dyDescent="0.25">
      <c r="B11146" t="s">
        <v>194</v>
      </c>
      <c r="C11146">
        <v>1000433</v>
      </c>
      <c r="D11146" t="s">
        <v>116</v>
      </c>
      <c r="E11146">
        <v>9000433</v>
      </c>
      <c r="F11146" t="s">
        <v>214</v>
      </c>
      <c r="G11146">
        <v>11004740</v>
      </c>
      <c r="H11146">
        <v>20</v>
      </c>
      <c r="I11146">
        <v>41</v>
      </c>
      <c r="J11146" t="s">
        <v>71</v>
      </c>
      <c r="K11146">
        <f>L11146*IFERROR(INDEX('Información SKU'!$H$1:$H$54,MATCH(I11146,'Información SKU'!$A$1:$A$54,0),1),15)</f>
        <v>80</v>
      </c>
      <c r="L11146">
        <v>10</v>
      </c>
      <c r="M11146" s="13">
        <f>L11146/IFERROR(INDEX('Información SKU'!$K$1:$K$54,MATCH(I11146,'Información SKU'!$A$1:$A$54,0),1),40)</f>
        <v>0.16666666666666666</v>
      </c>
      <c r="N11146" s="3">
        <v>43570</v>
      </c>
      <c r="O11146" s="3" t="s">
        <v>362</v>
      </c>
      <c r="P11146" s="2">
        <v>2</v>
      </c>
      <c r="R11146" s="3"/>
    </row>
    <row r="11147" spans="2:18" x14ac:dyDescent="0.25">
      <c r="B11147" t="s">
        <v>194</v>
      </c>
      <c r="C11147">
        <v>1007974</v>
      </c>
      <c r="D11147" t="s">
        <v>116</v>
      </c>
      <c r="E11147">
        <v>9007974</v>
      </c>
      <c r="F11147" t="s">
        <v>216</v>
      </c>
      <c r="G11147">
        <v>11004743</v>
      </c>
      <c r="H11147">
        <v>50</v>
      </c>
      <c r="I11147">
        <v>2374</v>
      </c>
      <c r="J11147" t="s">
        <v>10</v>
      </c>
      <c r="K11147">
        <f>L11147*IFERROR(INDEX('Información SKU'!$H$1:$H$54,MATCH(I11147,'Información SKU'!$A$1:$A$54,0),1),15)</f>
        <v>1200</v>
      </c>
      <c r="L11147">
        <v>80</v>
      </c>
      <c r="M11147" s="13">
        <f>L11147/IFERROR(INDEX('Información SKU'!$K$1:$K$54,MATCH(I11147,'Información SKU'!$A$1:$A$54,0),1),40)</f>
        <v>0.83333333333333337</v>
      </c>
      <c r="N11147" s="3">
        <v>43570</v>
      </c>
      <c r="O11147" s="3" t="s">
        <v>365</v>
      </c>
      <c r="P11147" s="2">
        <v>3</v>
      </c>
      <c r="R11147" s="3"/>
    </row>
    <row r="11148" spans="2:18" x14ac:dyDescent="0.25">
      <c r="B11148" t="s">
        <v>194</v>
      </c>
      <c r="C11148">
        <v>1000431</v>
      </c>
      <c r="D11148" t="s">
        <v>116</v>
      </c>
      <c r="E11148">
        <v>9000431</v>
      </c>
      <c r="F11148" t="s">
        <v>218</v>
      </c>
      <c r="G11148">
        <v>11004746</v>
      </c>
      <c r="H11148">
        <v>110</v>
      </c>
      <c r="I11148">
        <v>5243</v>
      </c>
      <c r="J11148" t="s">
        <v>86</v>
      </c>
      <c r="K11148">
        <f>L11148*IFERROR(INDEX('Información SKU'!$H$1:$H$54,MATCH(I11148,'Información SKU'!$A$1:$A$54,0),1),15)</f>
        <v>276</v>
      </c>
      <c r="L11148">
        <v>23</v>
      </c>
      <c r="M11148" s="13">
        <f>L11148/IFERROR(INDEX('Información SKU'!$K$1:$K$54,MATCH(I11148,'Información SKU'!$A$1:$A$54,0),1),40)</f>
        <v>0.30666666666666664</v>
      </c>
      <c r="N11148" s="3">
        <v>43570</v>
      </c>
      <c r="O11148" s="3" t="s">
        <v>360</v>
      </c>
      <c r="P11148" s="2">
        <v>1</v>
      </c>
      <c r="R11148" s="3"/>
    </row>
    <row r="11149" spans="2:18" x14ac:dyDescent="0.25">
      <c r="B11149" t="s">
        <v>194</v>
      </c>
      <c r="C11149">
        <v>1000431</v>
      </c>
      <c r="D11149" t="s">
        <v>116</v>
      </c>
      <c r="E11149">
        <v>9000431</v>
      </c>
      <c r="F11149" t="s">
        <v>218</v>
      </c>
      <c r="G11149">
        <v>11004746</v>
      </c>
      <c r="H11149">
        <v>60</v>
      </c>
      <c r="I11149">
        <v>1199</v>
      </c>
      <c r="J11149" t="s">
        <v>26</v>
      </c>
      <c r="K11149">
        <f>L11149*IFERROR(INDEX('Información SKU'!$H$1:$H$54,MATCH(I11149,'Información SKU'!$A$1:$A$54,0),1),15)</f>
        <v>48</v>
      </c>
      <c r="L11149">
        <v>4</v>
      </c>
      <c r="M11149" s="13">
        <f>L11149/IFERROR(INDEX('Información SKU'!$K$1:$K$54,MATCH(I11149,'Información SKU'!$A$1:$A$54,0),1),40)</f>
        <v>6.6666666666666666E-2</v>
      </c>
      <c r="N11149" s="3">
        <v>43570</v>
      </c>
      <c r="O11149" s="3" t="s">
        <v>362</v>
      </c>
      <c r="P11149" s="2">
        <v>2</v>
      </c>
      <c r="R11149" s="3"/>
    </row>
    <row r="11150" spans="2:18" x14ac:dyDescent="0.25">
      <c r="B11150" t="s">
        <v>194</v>
      </c>
      <c r="C11150">
        <v>1000431</v>
      </c>
      <c r="D11150" t="s">
        <v>116</v>
      </c>
      <c r="E11150">
        <v>9000431</v>
      </c>
      <c r="F11150" t="s">
        <v>218</v>
      </c>
      <c r="G11150">
        <v>11004746</v>
      </c>
      <c r="H11150">
        <v>30</v>
      </c>
      <c r="I11150">
        <v>509</v>
      </c>
      <c r="J11150" t="s">
        <v>0</v>
      </c>
      <c r="K11150">
        <f>L11150*IFERROR(INDEX('Información SKU'!$H$1:$H$54,MATCH(I11150,'Información SKU'!$A$1:$A$54,0),1),15)</f>
        <v>420</v>
      </c>
      <c r="L11150">
        <v>70</v>
      </c>
      <c r="M11150" s="13">
        <f>L11150/IFERROR(INDEX('Información SKU'!$K$1:$K$54,MATCH(I11150,'Información SKU'!$A$1:$A$54,0),1),40)</f>
        <v>0.875</v>
      </c>
      <c r="N11150" s="3">
        <v>43570</v>
      </c>
      <c r="O11150" s="3" t="s">
        <v>364</v>
      </c>
      <c r="P11150" s="2">
        <v>3</v>
      </c>
      <c r="R11150" s="3"/>
    </row>
    <row r="11151" spans="2:18" x14ac:dyDescent="0.25">
      <c r="B11151" t="s">
        <v>194</v>
      </c>
      <c r="C11151">
        <v>1000431</v>
      </c>
      <c r="D11151" t="s">
        <v>116</v>
      </c>
      <c r="E11151">
        <v>9000431</v>
      </c>
      <c r="F11151" t="s">
        <v>218</v>
      </c>
      <c r="G11151">
        <v>11004746</v>
      </c>
      <c r="H11151">
        <v>20</v>
      </c>
      <c r="I11151">
        <v>205</v>
      </c>
      <c r="J11151" t="s">
        <v>35</v>
      </c>
      <c r="K11151">
        <f>L11151*IFERROR(INDEX('Información SKU'!$H$1:$H$54,MATCH(I11151,'Información SKU'!$A$1:$A$54,0),1),15)</f>
        <v>64</v>
      </c>
      <c r="L11151">
        <v>8</v>
      </c>
      <c r="M11151" s="13">
        <f>L11151/IFERROR(INDEX('Información SKU'!$K$1:$K$54,MATCH(I11151,'Información SKU'!$A$1:$A$54,0),1),40)</f>
        <v>0.19047619047619047</v>
      </c>
      <c r="N11151" s="3">
        <v>43570</v>
      </c>
      <c r="O11151" s="3" t="s">
        <v>363</v>
      </c>
      <c r="P11151" s="2">
        <v>2</v>
      </c>
      <c r="R11151" s="3"/>
    </row>
    <row r="11152" spans="2:18" x14ac:dyDescent="0.25">
      <c r="B11152" t="s">
        <v>194</v>
      </c>
      <c r="C11152">
        <v>1005657</v>
      </c>
      <c r="D11152" t="s">
        <v>116</v>
      </c>
      <c r="E11152">
        <v>9005657</v>
      </c>
      <c r="F11152" t="s">
        <v>217</v>
      </c>
      <c r="G11152">
        <v>11004747</v>
      </c>
      <c r="H11152">
        <v>90</v>
      </c>
      <c r="I11152">
        <v>5243</v>
      </c>
      <c r="J11152" t="s">
        <v>86</v>
      </c>
      <c r="K11152">
        <f>L11152*IFERROR(INDEX('Información SKU'!$H$1:$H$54,MATCH(I11152,'Información SKU'!$A$1:$A$54,0),1),15)</f>
        <v>180</v>
      </c>
      <c r="L11152">
        <v>15</v>
      </c>
      <c r="M11152" s="13">
        <f>L11152/IFERROR(INDEX('Información SKU'!$K$1:$K$54,MATCH(I11152,'Información SKU'!$A$1:$A$54,0),1),40)</f>
        <v>0.2</v>
      </c>
      <c r="N11152" s="3">
        <v>43570</v>
      </c>
      <c r="O11152" s="3" t="s">
        <v>363</v>
      </c>
      <c r="P11152" s="2">
        <v>2</v>
      </c>
      <c r="R11152" s="3"/>
    </row>
    <row r="11153" spans="2:18" x14ac:dyDescent="0.25">
      <c r="B11153" t="s">
        <v>194</v>
      </c>
      <c r="C11153">
        <v>1005657</v>
      </c>
      <c r="D11153" t="s">
        <v>116</v>
      </c>
      <c r="E11153">
        <v>9005657</v>
      </c>
      <c r="F11153" t="s">
        <v>217</v>
      </c>
      <c r="G11153">
        <v>11004747</v>
      </c>
      <c r="H11153">
        <v>40</v>
      </c>
      <c r="I11153">
        <v>2374</v>
      </c>
      <c r="J11153" t="s">
        <v>10</v>
      </c>
      <c r="K11153">
        <f>L11153*IFERROR(INDEX('Información SKU'!$H$1:$H$54,MATCH(I11153,'Información SKU'!$A$1:$A$54,0),1),15)</f>
        <v>975</v>
      </c>
      <c r="L11153">
        <v>65</v>
      </c>
      <c r="M11153" s="13">
        <f>L11153/IFERROR(INDEX('Información SKU'!$K$1:$K$54,MATCH(I11153,'Información SKU'!$A$1:$A$54,0),1),40)</f>
        <v>0.67708333333333337</v>
      </c>
      <c r="N11153" s="3">
        <v>43570</v>
      </c>
      <c r="O11153" s="3" t="s">
        <v>361</v>
      </c>
      <c r="P11153" s="2">
        <v>1</v>
      </c>
      <c r="R11153" s="3"/>
    </row>
    <row r="11154" spans="2:18" x14ac:dyDescent="0.25">
      <c r="B11154" t="s">
        <v>194</v>
      </c>
      <c r="C11154">
        <v>1005657</v>
      </c>
      <c r="D11154" t="s">
        <v>116</v>
      </c>
      <c r="E11154">
        <v>9005657</v>
      </c>
      <c r="F11154" t="s">
        <v>217</v>
      </c>
      <c r="G11154">
        <v>11004747</v>
      </c>
      <c r="H11154">
        <v>20</v>
      </c>
      <c r="I11154">
        <v>509</v>
      </c>
      <c r="J11154" t="s">
        <v>0</v>
      </c>
      <c r="K11154">
        <f>L11154*IFERROR(INDEX('Información SKU'!$H$1:$H$54,MATCH(I11154,'Información SKU'!$A$1:$A$54,0),1),15)</f>
        <v>132</v>
      </c>
      <c r="L11154">
        <v>22</v>
      </c>
      <c r="M11154" s="13">
        <f>L11154/IFERROR(INDEX('Información SKU'!$K$1:$K$54,MATCH(I11154,'Información SKU'!$A$1:$A$54,0),1),40)</f>
        <v>0.27500000000000002</v>
      </c>
      <c r="N11154" s="3">
        <v>43570</v>
      </c>
      <c r="O11154" s="3" t="s">
        <v>362</v>
      </c>
      <c r="P11154" s="2">
        <v>2</v>
      </c>
      <c r="R11154" s="3"/>
    </row>
    <row r="11155" spans="2:18" x14ac:dyDescent="0.25">
      <c r="B11155" t="s">
        <v>194</v>
      </c>
      <c r="C11155">
        <v>1000432</v>
      </c>
      <c r="D11155" t="s">
        <v>116</v>
      </c>
      <c r="E11155">
        <v>9000432</v>
      </c>
      <c r="F11155" t="s">
        <v>215</v>
      </c>
      <c r="G11155">
        <v>11004748</v>
      </c>
      <c r="H11155">
        <v>100</v>
      </c>
      <c r="I11155">
        <v>5273</v>
      </c>
      <c r="J11155" t="s">
        <v>82</v>
      </c>
      <c r="K11155">
        <f>L11155*IFERROR(INDEX('Información SKU'!$H$1:$H$54,MATCH(I11155,'Información SKU'!$A$1:$A$54,0),1),15)</f>
        <v>210</v>
      </c>
      <c r="L11155">
        <v>35</v>
      </c>
      <c r="M11155" s="13">
        <f>L11155/IFERROR(INDEX('Información SKU'!$K$1:$K$54,MATCH(I11155,'Información SKU'!$A$1:$A$54,0),1),40)</f>
        <v>0.5</v>
      </c>
      <c r="N11155" s="3">
        <v>43570</v>
      </c>
      <c r="O11155" s="3" t="s">
        <v>360</v>
      </c>
      <c r="P11155" s="2">
        <v>1</v>
      </c>
      <c r="R11155" s="3"/>
    </row>
    <row r="11156" spans="2:18" x14ac:dyDescent="0.25">
      <c r="B11156" t="s">
        <v>194</v>
      </c>
      <c r="C11156">
        <v>1000432</v>
      </c>
      <c r="D11156" t="s">
        <v>116</v>
      </c>
      <c r="E11156">
        <v>9000432</v>
      </c>
      <c r="F11156" t="s">
        <v>215</v>
      </c>
      <c r="G11156">
        <v>11004748</v>
      </c>
      <c r="H11156">
        <v>90</v>
      </c>
      <c r="I11156">
        <v>5243</v>
      </c>
      <c r="J11156" t="s">
        <v>86</v>
      </c>
      <c r="K11156">
        <f>L11156*IFERROR(INDEX('Información SKU'!$H$1:$H$54,MATCH(I11156,'Información SKU'!$A$1:$A$54,0),1),15)</f>
        <v>252</v>
      </c>
      <c r="L11156">
        <v>21</v>
      </c>
      <c r="M11156" s="13">
        <f>L11156/IFERROR(INDEX('Información SKU'!$K$1:$K$54,MATCH(I11156,'Información SKU'!$A$1:$A$54,0),1),40)</f>
        <v>0.28000000000000003</v>
      </c>
      <c r="N11156" s="3">
        <v>43570</v>
      </c>
      <c r="O11156" s="3" t="s">
        <v>360</v>
      </c>
      <c r="P11156" s="2">
        <v>1</v>
      </c>
      <c r="R11156" s="3"/>
    </row>
    <row r="11157" spans="2:18" x14ac:dyDescent="0.25">
      <c r="B11157" t="s">
        <v>194</v>
      </c>
      <c r="C11157">
        <v>1000432</v>
      </c>
      <c r="D11157" t="s">
        <v>116</v>
      </c>
      <c r="E11157">
        <v>9000432</v>
      </c>
      <c r="F11157" t="s">
        <v>215</v>
      </c>
      <c r="G11157">
        <v>11004748</v>
      </c>
      <c r="H11157">
        <v>40</v>
      </c>
      <c r="I11157">
        <v>2374</v>
      </c>
      <c r="J11157" t="s">
        <v>10</v>
      </c>
      <c r="K11157">
        <f>L11157*IFERROR(INDEX('Información SKU'!$H$1:$H$54,MATCH(I11157,'Información SKU'!$A$1:$A$54,0),1),15)</f>
        <v>225</v>
      </c>
      <c r="L11157">
        <v>15</v>
      </c>
      <c r="M11157" s="13">
        <f>L11157/IFERROR(INDEX('Información SKU'!$K$1:$K$54,MATCH(I11157,'Información SKU'!$A$1:$A$54,0),1),40)</f>
        <v>0.15625</v>
      </c>
      <c r="N11157" s="3">
        <v>43570</v>
      </c>
      <c r="O11157" s="3" t="s">
        <v>362</v>
      </c>
      <c r="P11157" s="2">
        <v>2</v>
      </c>
      <c r="R11157" s="3"/>
    </row>
    <row r="11158" spans="2:18" x14ac:dyDescent="0.25">
      <c r="B11158" t="s">
        <v>194</v>
      </c>
      <c r="C11158">
        <v>1000432</v>
      </c>
      <c r="D11158" t="s">
        <v>116</v>
      </c>
      <c r="E11158">
        <v>9000432</v>
      </c>
      <c r="F11158" t="s">
        <v>215</v>
      </c>
      <c r="G11158">
        <v>11004748</v>
      </c>
      <c r="H11158">
        <v>20</v>
      </c>
      <c r="I11158">
        <v>509</v>
      </c>
      <c r="J11158" t="s">
        <v>0</v>
      </c>
      <c r="K11158">
        <f>L11158*IFERROR(INDEX('Información SKU'!$H$1:$H$54,MATCH(I11158,'Información SKU'!$A$1:$A$54,0),1),15)</f>
        <v>300</v>
      </c>
      <c r="L11158">
        <v>50</v>
      </c>
      <c r="M11158" s="13">
        <f>L11158/IFERROR(INDEX('Información SKU'!$K$1:$K$54,MATCH(I11158,'Información SKU'!$A$1:$A$54,0),1),40)</f>
        <v>0.625</v>
      </c>
      <c r="N11158" s="3">
        <v>43570</v>
      </c>
      <c r="O11158" s="3" t="s">
        <v>362</v>
      </c>
      <c r="P11158" s="2">
        <v>2</v>
      </c>
      <c r="R11158" s="3"/>
    </row>
    <row r="11159" spans="2:18" x14ac:dyDescent="0.25">
      <c r="B11159" t="s">
        <v>186</v>
      </c>
      <c r="C11159">
        <v>1000115</v>
      </c>
      <c r="D11159" t="s">
        <v>123</v>
      </c>
      <c r="E11159">
        <v>9000115</v>
      </c>
      <c r="F11159" t="s">
        <v>228</v>
      </c>
      <c r="G11159">
        <v>11004858</v>
      </c>
      <c r="H11159">
        <v>20</v>
      </c>
      <c r="I11159">
        <v>416</v>
      </c>
      <c r="J11159" t="s">
        <v>81</v>
      </c>
      <c r="K11159">
        <f>L11159*IFERROR(INDEX('Información SKU'!$H$1:$H$54,MATCH(I11159,'Información SKU'!$A$1:$A$54,0),1),15)</f>
        <v>450</v>
      </c>
      <c r="L11159">
        <v>30</v>
      </c>
      <c r="M11159" s="13">
        <f>L11159/IFERROR(INDEX('Información SKU'!$K$1:$K$54,MATCH(I11159,'Información SKU'!$A$1:$A$54,0),1),40)</f>
        <v>0.42857142857142855</v>
      </c>
      <c r="N11159" s="3">
        <v>43571</v>
      </c>
      <c r="O11159" s="3" t="s">
        <v>363</v>
      </c>
      <c r="P11159" s="2">
        <v>2</v>
      </c>
      <c r="R11159" s="3"/>
    </row>
    <row r="11160" spans="2:18" x14ac:dyDescent="0.25">
      <c r="B11160" t="s">
        <v>186</v>
      </c>
      <c r="C11160">
        <v>1000115</v>
      </c>
      <c r="D11160" t="s">
        <v>123</v>
      </c>
      <c r="E11160">
        <v>9000115</v>
      </c>
      <c r="F11160" t="s">
        <v>228</v>
      </c>
      <c r="G11160">
        <v>11004859</v>
      </c>
      <c r="H11160">
        <v>10</v>
      </c>
      <c r="I11160">
        <v>2383</v>
      </c>
      <c r="J11160" t="s">
        <v>92</v>
      </c>
      <c r="K11160">
        <f>L11160*IFERROR(INDEX('Información SKU'!$H$1:$H$54,MATCH(I11160,'Información SKU'!$A$1:$A$54,0),1),15)</f>
        <v>150</v>
      </c>
      <c r="L11160">
        <v>25</v>
      </c>
      <c r="M11160" s="13">
        <f>L11160/IFERROR(INDEX('Información SKU'!$K$1:$K$54,MATCH(I11160,'Información SKU'!$A$1:$A$54,0),1),40)</f>
        <v>0.14285714285714285</v>
      </c>
      <c r="N11160" s="3">
        <v>43571</v>
      </c>
      <c r="O11160" s="3" t="s">
        <v>362</v>
      </c>
      <c r="P11160" s="2">
        <v>2</v>
      </c>
      <c r="R11160" s="3"/>
    </row>
    <row r="11161" spans="2:18" x14ac:dyDescent="0.25">
      <c r="B11161" t="s">
        <v>186</v>
      </c>
      <c r="C11161">
        <v>1000115</v>
      </c>
      <c r="D11161" t="s">
        <v>123</v>
      </c>
      <c r="E11161">
        <v>9000115</v>
      </c>
      <c r="F11161" t="s">
        <v>228</v>
      </c>
      <c r="G11161">
        <v>11004859</v>
      </c>
      <c r="H11161">
        <v>20</v>
      </c>
      <c r="I11161">
        <v>2384</v>
      </c>
      <c r="J11161" t="s">
        <v>10</v>
      </c>
      <c r="K11161">
        <f>L11161*IFERROR(INDEX('Información SKU'!$H$1:$H$54,MATCH(I11161,'Información SKU'!$A$1:$A$54,0),1),15)</f>
        <v>96</v>
      </c>
      <c r="L11161">
        <v>16</v>
      </c>
      <c r="M11161" s="13">
        <f>L11161/IFERROR(INDEX('Información SKU'!$K$1:$K$54,MATCH(I11161,'Información SKU'!$A$1:$A$54,0),1),40)</f>
        <v>0.16666666666666666</v>
      </c>
      <c r="N11161" s="3">
        <v>43571</v>
      </c>
      <c r="O11161" s="3" t="s">
        <v>365</v>
      </c>
      <c r="P11161" s="2">
        <v>3</v>
      </c>
      <c r="R11161" s="3"/>
    </row>
    <row r="11162" spans="2:18" x14ac:dyDescent="0.25">
      <c r="B11162" t="s">
        <v>186</v>
      </c>
      <c r="C11162">
        <v>1000115</v>
      </c>
      <c r="D11162" t="s">
        <v>123</v>
      </c>
      <c r="E11162">
        <v>9000115</v>
      </c>
      <c r="F11162" t="s">
        <v>228</v>
      </c>
      <c r="G11162">
        <v>11004859</v>
      </c>
      <c r="H11162">
        <v>30</v>
      </c>
      <c r="I11162">
        <v>2384</v>
      </c>
      <c r="J11162" t="s">
        <v>10</v>
      </c>
      <c r="K11162">
        <f>L11162*IFERROR(INDEX('Información SKU'!$H$1:$H$54,MATCH(I11162,'Información SKU'!$A$1:$A$54,0),1),15)</f>
        <v>96</v>
      </c>
      <c r="L11162">
        <v>16</v>
      </c>
      <c r="M11162" s="13">
        <f>L11162/IFERROR(INDEX('Información SKU'!$K$1:$K$54,MATCH(I11162,'Información SKU'!$A$1:$A$54,0),1),40)</f>
        <v>0.16666666666666666</v>
      </c>
      <c r="N11162" s="3">
        <v>43571</v>
      </c>
      <c r="O11162" s="3" t="s">
        <v>361</v>
      </c>
      <c r="P11162" s="2">
        <v>1</v>
      </c>
      <c r="R11162" s="3"/>
    </row>
    <row r="11163" spans="2:18" x14ac:dyDescent="0.25">
      <c r="B11163" t="s">
        <v>186</v>
      </c>
      <c r="C11163">
        <v>1000115</v>
      </c>
      <c r="D11163" t="s">
        <v>123</v>
      </c>
      <c r="E11163">
        <v>9000115</v>
      </c>
      <c r="F11163" t="s">
        <v>228</v>
      </c>
      <c r="G11163">
        <v>11004859</v>
      </c>
      <c r="H11163">
        <v>40</v>
      </c>
      <c r="I11163">
        <v>2387</v>
      </c>
      <c r="J11163" t="s">
        <v>33</v>
      </c>
      <c r="K11163">
        <f>L11163*IFERROR(INDEX('Información SKU'!$H$1:$H$54,MATCH(I11163,'Información SKU'!$A$1:$A$54,0),1),15)</f>
        <v>192</v>
      </c>
      <c r="L11163">
        <v>16</v>
      </c>
      <c r="M11163" s="13">
        <f>L11163/IFERROR(INDEX('Información SKU'!$K$1:$K$54,MATCH(I11163,'Información SKU'!$A$1:$A$54,0),1),40)</f>
        <v>0.16666666666666666</v>
      </c>
      <c r="N11163" s="3">
        <v>43571</v>
      </c>
      <c r="O11163" s="3" t="s">
        <v>362</v>
      </c>
      <c r="P11163" s="2">
        <v>2</v>
      </c>
      <c r="R11163" s="3"/>
    </row>
    <row r="11164" spans="2:18" x14ac:dyDescent="0.25">
      <c r="B11164" t="s">
        <v>186</v>
      </c>
      <c r="C11164">
        <v>1000115</v>
      </c>
      <c r="D11164" t="s">
        <v>123</v>
      </c>
      <c r="E11164">
        <v>9000115</v>
      </c>
      <c r="F11164" t="s">
        <v>228</v>
      </c>
      <c r="G11164">
        <v>11004862</v>
      </c>
      <c r="H11164">
        <v>100</v>
      </c>
      <c r="I11164">
        <v>205</v>
      </c>
      <c r="J11164" t="s">
        <v>35</v>
      </c>
      <c r="K11164">
        <f>L11164*IFERROR(INDEX('Información SKU'!$H$1:$H$54,MATCH(I11164,'Información SKU'!$A$1:$A$54,0),1),15)</f>
        <v>280</v>
      </c>
      <c r="L11164">
        <v>35</v>
      </c>
      <c r="M11164" s="13">
        <f>L11164/IFERROR(INDEX('Información SKU'!$K$1:$K$54,MATCH(I11164,'Información SKU'!$A$1:$A$54,0),1),40)</f>
        <v>0.83333333333333337</v>
      </c>
      <c r="N11164" s="3">
        <v>43571</v>
      </c>
      <c r="O11164" s="3" t="s">
        <v>364</v>
      </c>
      <c r="P11164" s="2">
        <v>3</v>
      </c>
      <c r="R11164" s="3"/>
    </row>
    <row r="11165" spans="2:18" x14ac:dyDescent="0.25">
      <c r="B11165" t="s">
        <v>186</v>
      </c>
      <c r="C11165">
        <v>1000115</v>
      </c>
      <c r="D11165" t="s">
        <v>123</v>
      </c>
      <c r="E11165">
        <v>9000115</v>
      </c>
      <c r="F11165" t="s">
        <v>228</v>
      </c>
      <c r="G11165">
        <v>11004862</v>
      </c>
      <c r="H11165">
        <v>80</v>
      </c>
      <c r="I11165">
        <v>62</v>
      </c>
      <c r="J11165" t="s">
        <v>25</v>
      </c>
      <c r="K11165">
        <f>L11165*IFERROR(INDEX('Información SKU'!$H$1:$H$54,MATCH(I11165,'Información SKU'!$A$1:$A$54,0),1),15)</f>
        <v>2800</v>
      </c>
      <c r="L11165">
        <v>350</v>
      </c>
      <c r="M11165" s="13">
        <f>L11165/IFERROR(INDEX('Información SKU'!$K$1:$K$54,MATCH(I11165,'Información SKU'!$A$1:$A$54,0),1),40)</f>
        <v>7</v>
      </c>
      <c r="N11165" s="3">
        <v>43571</v>
      </c>
      <c r="O11165" s="3" t="s">
        <v>363</v>
      </c>
      <c r="P11165" s="2">
        <v>2</v>
      </c>
      <c r="R11165" s="3"/>
    </row>
    <row r="11166" spans="2:18" x14ac:dyDescent="0.25">
      <c r="B11166" t="s">
        <v>186</v>
      </c>
      <c r="C11166">
        <v>1000115</v>
      </c>
      <c r="D11166" t="s">
        <v>123</v>
      </c>
      <c r="E11166">
        <v>9000115</v>
      </c>
      <c r="F11166" t="s">
        <v>228</v>
      </c>
      <c r="G11166">
        <v>11004862</v>
      </c>
      <c r="H11166">
        <v>70</v>
      </c>
      <c r="I11166">
        <v>63</v>
      </c>
      <c r="J11166" t="s">
        <v>1</v>
      </c>
      <c r="K11166">
        <f>L11166*IFERROR(INDEX('Información SKU'!$H$1:$H$54,MATCH(I11166,'Información SKU'!$A$1:$A$54,0),1),15)</f>
        <v>2205</v>
      </c>
      <c r="L11166">
        <v>147</v>
      </c>
      <c r="M11166" s="13">
        <f>L11166/IFERROR(INDEX('Información SKU'!$K$1:$K$54,MATCH(I11166,'Información SKU'!$A$1:$A$54,0),1),40)</f>
        <v>3.5</v>
      </c>
      <c r="N11166" s="3">
        <v>43571</v>
      </c>
      <c r="O11166" s="3" t="s">
        <v>362</v>
      </c>
      <c r="P11166" s="2">
        <v>2</v>
      </c>
      <c r="R11166" s="3"/>
    </row>
    <row r="11167" spans="2:18" x14ac:dyDescent="0.25">
      <c r="B11167" t="s">
        <v>186</v>
      </c>
      <c r="C11167">
        <v>1000115</v>
      </c>
      <c r="D11167" t="s">
        <v>123</v>
      </c>
      <c r="E11167">
        <v>9000115</v>
      </c>
      <c r="F11167" t="s">
        <v>228</v>
      </c>
      <c r="G11167">
        <v>11004862</v>
      </c>
      <c r="H11167">
        <v>60</v>
      </c>
      <c r="I11167">
        <v>521</v>
      </c>
      <c r="J11167" t="s">
        <v>28</v>
      </c>
      <c r="K11167">
        <f>L11167*IFERROR(INDEX('Información SKU'!$H$1:$H$54,MATCH(I11167,'Información SKU'!$A$1:$A$54,0),1),15)</f>
        <v>160</v>
      </c>
      <c r="L11167">
        <v>20</v>
      </c>
      <c r="M11167" s="13">
        <f>L11167/IFERROR(INDEX('Información SKU'!$K$1:$K$54,MATCH(I11167,'Información SKU'!$A$1:$A$54,0),1),40)</f>
        <v>0.33333333333333331</v>
      </c>
      <c r="N11167" s="3">
        <v>43571</v>
      </c>
      <c r="O11167" s="3" t="s">
        <v>365</v>
      </c>
      <c r="P11167" s="2">
        <v>3</v>
      </c>
      <c r="R11167" s="3"/>
    </row>
    <row r="11168" spans="2:18" x14ac:dyDescent="0.25">
      <c r="B11168" t="s">
        <v>186</v>
      </c>
      <c r="C11168">
        <v>1000115</v>
      </c>
      <c r="D11168" t="s">
        <v>123</v>
      </c>
      <c r="E11168">
        <v>9000115</v>
      </c>
      <c r="F11168" t="s">
        <v>228</v>
      </c>
      <c r="G11168">
        <v>11004862</v>
      </c>
      <c r="H11168">
        <v>50</v>
      </c>
      <c r="I11168">
        <v>41</v>
      </c>
      <c r="J11168" t="s">
        <v>71</v>
      </c>
      <c r="K11168">
        <f>L11168*IFERROR(INDEX('Información SKU'!$H$1:$H$54,MATCH(I11168,'Información SKU'!$A$1:$A$54,0),1),15)</f>
        <v>80</v>
      </c>
      <c r="L11168">
        <v>10</v>
      </c>
      <c r="M11168" s="13">
        <f>L11168/IFERROR(INDEX('Información SKU'!$K$1:$K$54,MATCH(I11168,'Información SKU'!$A$1:$A$54,0),1),40)</f>
        <v>0.16666666666666666</v>
      </c>
      <c r="N11168" s="3">
        <v>43571</v>
      </c>
      <c r="O11168" s="3" t="s">
        <v>360</v>
      </c>
      <c r="P11168" s="2">
        <v>1</v>
      </c>
      <c r="R11168" s="3"/>
    </row>
    <row r="11169" spans="2:18" x14ac:dyDescent="0.25">
      <c r="B11169" t="s">
        <v>186</v>
      </c>
      <c r="C11169">
        <v>1000115</v>
      </c>
      <c r="D11169" t="s">
        <v>123</v>
      </c>
      <c r="E11169">
        <v>9000115</v>
      </c>
      <c r="F11169" t="s">
        <v>228</v>
      </c>
      <c r="G11169">
        <v>11004862</v>
      </c>
      <c r="H11169">
        <v>40</v>
      </c>
      <c r="I11169">
        <v>224</v>
      </c>
      <c r="J11169" t="s">
        <v>37</v>
      </c>
      <c r="K11169">
        <f>L11169*IFERROR(INDEX('Información SKU'!$H$1:$H$54,MATCH(I11169,'Información SKU'!$A$1:$A$54,0),1),15)</f>
        <v>112</v>
      </c>
      <c r="L11169">
        <v>14</v>
      </c>
      <c r="M11169" s="13">
        <f>L11169/IFERROR(INDEX('Información SKU'!$K$1:$K$54,MATCH(I11169,'Información SKU'!$A$1:$A$54,0),1),40)</f>
        <v>0.33333333333333331</v>
      </c>
      <c r="N11169" s="3">
        <v>43571</v>
      </c>
      <c r="O11169" s="3" t="s">
        <v>362</v>
      </c>
      <c r="P11169" s="2">
        <v>2</v>
      </c>
      <c r="R11169" s="3"/>
    </row>
    <row r="11170" spans="2:18" x14ac:dyDescent="0.25">
      <c r="B11170" t="s">
        <v>186</v>
      </c>
      <c r="C11170">
        <v>1000115</v>
      </c>
      <c r="D11170" t="s">
        <v>123</v>
      </c>
      <c r="E11170">
        <v>9000115</v>
      </c>
      <c r="F11170" t="s">
        <v>228</v>
      </c>
      <c r="G11170">
        <v>11004862</v>
      </c>
      <c r="H11170">
        <v>30</v>
      </c>
      <c r="I11170">
        <v>223</v>
      </c>
      <c r="J11170" t="s">
        <v>74</v>
      </c>
      <c r="K11170">
        <f>L11170*IFERROR(INDEX('Información SKU'!$H$1:$H$54,MATCH(I11170,'Información SKU'!$A$1:$A$54,0),1),15)</f>
        <v>210</v>
      </c>
      <c r="L11170">
        <v>35</v>
      </c>
      <c r="M11170" s="13">
        <f>L11170/IFERROR(INDEX('Información SKU'!$K$1:$K$54,MATCH(I11170,'Información SKU'!$A$1:$A$54,0),1),40)</f>
        <v>0.83333333333333337</v>
      </c>
      <c r="N11170" s="3">
        <v>43571</v>
      </c>
      <c r="O11170" s="3" t="s">
        <v>363</v>
      </c>
      <c r="P11170" s="2">
        <v>2</v>
      </c>
      <c r="R11170" s="3"/>
    </row>
    <row r="11171" spans="2:18" x14ac:dyDescent="0.25">
      <c r="B11171" t="s">
        <v>186</v>
      </c>
      <c r="C11171">
        <v>1000115</v>
      </c>
      <c r="D11171" t="s">
        <v>123</v>
      </c>
      <c r="E11171">
        <v>9000115</v>
      </c>
      <c r="F11171" t="s">
        <v>228</v>
      </c>
      <c r="G11171">
        <v>11004862</v>
      </c>
      <c r="H11171">
        <v>20</v>
      </c>
      <c r="I11171">
        <v>1199</v>
      </c>
      <c r="J11171" t="s">
        <v>26</v>
      </c>
      <c r="K11171">
        <f>L11171*IFERROR(INDEX('Información SKU'!$H$1:$H$54,MATCH(I11171,'Información SKU'!$A$1:$A$54,0),1),15)</f>
        <v>120</v>
      </c>
      <c r="L11171">
        <v>10</v>
      </c>
      <c r="M11171" s="13">
        <f>L11171/IFERROR(INDEX('Información SKU'!$K$1:$K$54,MATCH(I11171,'Información SKU'!$A$1:$A$54,0),1),40)</f>
        <v>0.16666666666666666</v>
      </c>
      <c r="N11171" s="3">
        <v>43571</v>
      </c>
      <c r="O11171" s="3" t="s">
        <v>360</v>
      </c>
      <c r="P11171" s="2">
        <v>1</v>
      </c>
      <c r="R11171" s="3"/>
    </row>
    <row r="11172" spans="2:18" x14ac:dyDescent="0.25">
      <c r="B11172" t="s">
        <v>189</v>
      </c>
      <c r="C11172">
        <v>1004688</v>
      </c>
      <c r="D11172" t="s">
        <v>104</v>
      </c>
      <c r="E11172">
        <v>9004688</v>
      </c>
      <c r="F11172" t="s">
        <v>188</v>
      </c>
      <c r="G11172">
        <v>11004867</v>
      </c>
      <c r="H11172">
        <v>10</v>
      </c>
      <c r="I11172">
        <v>62</v>
      </c>
      <c r="J11172" t="s">
        <v>25</v>
      </c>
      <c r="K11172">
        <f>L11172*IFERROR(INDEX('Información SKU'!$H$1:$H$54,MATCH(I11172,'Información SKU'!$A$1:$A$54,0),1),15)</f>
        <v>400</v>
      </c>
      <c r="L11172">
        <v>50</v>
      </c>
      <c r="M11172" s="13">
        <f>L11172/IFERROR(INDEX('Información SKU'!$K$1:$K$54,MATCH(I11172,'Información SKU'!$A$1:$A$54,0),1),40)</f>
        <v>1</v>
      </c>
      <c r="N11172" s="3">
        <v>43571</v>
      </c>
      <c r="O11172" s="3" t="s">
        <v>361</v>
      </c>
      <c r="P11172" s="2">
        <v>1</v>
      </c>
      <c r="R11172" s="3"/>
    </row>
    <row r="11173" spans="2:18" x14ac:dyDescent="0.25">
      <c r="B11173" t="s">
        <v>189</v>
      </c>
      <c r="C11173">
        <v>1004688</v>
      </c>
      <c r="D11173" t="s">
        <v>104</v>
      </c>
      <c r="E11173">
        <v>9004688</v>
      </c>
      <c r="F11173" t="s">
        <v>188</v>
      </c>
      <c r="G11173">
        <v>11004871</v>
      </c>
      <c r="H11173">
        <v>30</v>
      </c>
      <c r="I11173">
        <v>62</v>
      </c>
      <c r="J11173" t="s">
        <v>25</v>
      </c>
      <c r="K11173">
        <f>L11173*IFERROR(INDEX('Información SKU'!$H$1:$H$54,MATCH(I11173,'Información SKU'!$A$1:$A$54,0),1),15)</f>
        <v>240</v>
      </c>
      <c r="L11173">
        <v>30</v>
      </c>
      <c r="M11173" s="13">
        <f>L11173/IFERROR(INDEX('Información SKU'!$K$1:$K$54,MATCH(I11173,'Información SKU'!$A$1:$A$54,0),1),40)</f>
        <v>0.6</v>
      </c>
      <c r="N11173" s="3">
        <v>43571</v>
      </c>
      <c r="O11173" s="3" t="s">
        <v>365</v>
      </c>
      <c r="P11173" s="2">
        <v>3</v>
      </c>
      <c r="R11173" s="3"/>
    </row>
    <row r="11174" spans="2:18" x14ac:dyDescent="0.25">
      <c r="B11174" t="s">
        <v>189</v>
      </c>
      <c r="C11174">
        <v>1003933</v>
      </c>
      <c r="D11174" t="s">
        <v>115</v>
      </c>
      <c r="E11174">
        <v>9003933</v>
      </c>
      <c r="F11174" t="s">
        <v>212</v>
      </c>
      <c r="G11174">
        <v>11004884</v>
      </c>
      <c r="H11174">
        <v>90</v>
      </c>
      <c r="I11174">
        <v>244</v>
      </c>
      <c r="J11174" t="s">
        <v>94</v>
      </c>
      <c r="K11174">
        <f>L11174*IFERROR(INDEX('Información SKU'!$H$1:$H$54,MATCH(I11174,'Información SKU'!$A$1:$A$54,0),1),15)</f>
        <v>3456</v>
      </c>
      <c r="L11174">
        <v>288</v>
      </c>
      <c r="M11174" s="13">
        <f>L11174/IFERROR(INDEX('Información SKU'!$K$1:$K$54,MATCH(I11174,'Información SKU'!$A$1:$A$54,0),1),40)</f>
        <v>3</v>
      </c>
      <c r="N11174" s="3">
        <v>43571</v>
      </c>
      <c r="O11174" s="3" t="s">
        <v>362</v>
      </c>
      <c r="P11174" s="2">
        <v>2</v>
      </c>
      <c r="R11174" s="3"/>
    </row>
    <row r="11175" spans="2:18" x14ac:dyDescent="0.25">
      <c r="B11175" t="s">
        <v>189</v>
      </c>
      <c r="C11175">
        <v>1003933</v>
      </c>
      <c r="D11175" t="s">
        <v>115</v>
      </c>
      <c r="E11175">
        <v>9003933</v>
      </c>
      <c r="F11175" t="s">
        <v>212</v>
      </c>
      <c r="G11175">
        <v>11004884</v>
      </c>
      <c r="H11175">
        <v>80</v>
      </c>
      <c r="I11175">
        <v>223</v>
      </c>
      <c r="J11175" t="s">
        <v>74</v>
      </c>
      <c r="K11175">
        <f>L11175*IFERROR(INDEX('Información SKU'!$H$1:$H$54,MATCH(I11175,'Información SKU'!$A$1:$A$54,0),1),15)</f>
        <v>252</v>
      </c>
      <c r="L11175">
        <v>42</v>
      </c>
      <c r="M11175" s="13">
        <f>L11175/IFERROR(INDEX('Información SKU'!$K$1:$K$54,MATCH(I11175,'Información SKU'!$A$1:$A$54,0),1),40)</f>
        <v>1</v>
      </c>
      <c r="N11175" s="3">
        <v>43571</v>
      </c>
      <c r="O11175" s="3" t="s">
        <v>360</v>
      </c>
      <c r="P11175" s="2">
        <v>1</v>
      </c>
      <c r="R11175" s="3"/>
    </row>
    <row r="11176" spans="2:18" x14ac:dyDescent="0.25">
      <c r="B11176" t="s">
        <v>189</v>
      </c>
      <c r="C11176">
        <v>1003933</v>
      </c>
      <c r="D11176" t="s">
        <v>115</v>
      </c>
      <c r="E11176">
        <v>9003933</v>
      </c>
      <c r="F11176" t="s">
        <v>212</v>
      </c>
      <c r="G11176">
        <v>11004884</v>
      </c>
      <c r="H11176">
        <v>70</v>
      </c>
      <c r="I11176">
        <v>205</v>
      </c>
      <c r="J11176" t="s">
        <v>35</v>
      </c>
      <c r="K11176">
        <f>L11176*IFERROR(INDEX('Información SKU'!$H$1:$H$54,MATCH(I11176,'Información SKU'!$A$1:$A$54,0),1),15)</f>
        <v>336</v>
      </c>
      <c r="L11176">
        <v>42</v>
      </c>
      <c r="M11176" s="13">
        <f>L11176/IFERROR(INDEX('Información SKU'!$K$1:$K$54,MATCH(I11176,'Información SKU'!$A$1:$A$54,0),1),40)</f>
        <v>1</v>
      </c>
      <c r="N11176" s="3">
        <v>43571</v>
      </c>
      <c r="O11176" s="3" t="s">
        <v>365</v>
      </c>
      <c r="P11176" s="2">
        <v>3</v>
      </c>
      <c r="R11176" s="3"/>
    </row>
    <row r="11177" spans="2:18" x14ac:dyDescent="0.25">
      <c r="B11177" t="s">
        <v>189</v>
      </c>
      <c r="C11177">
        <v>1003933</v>
      </c>
      <c r="D11177" t="s">
        <v>115</v>
      </c>
      <c r="E11177">
        <v>9003933</v>
      </c>
      <c r="F11177" t="s">
        <v>212</v>
      </c>
      <c r="G11177">
        <v>11004884</v>
      </c>
      <c r="H11177">
        <v>30</v>
      </c>
      <c r="I11177">
        <v>63</v>
      </c>
      <c r="J11177" t="s">
        <v>1</v>
      </c>
      <c r="K11177">
        <f>L11177*IFERROR(INDEX('Información SKU'!$H$1:$H$54,MATCH(I11177,'Información SKU'!$A$1:$A$54,0),1),15)</f>
        <v>1260</v>
      </c>
      <c r="L11177">
        <v>84</v>
      </c>
      <c r="M11177" s="13">
        <f>L11177/IFERROR(INDEX('Información SKU'!$K$1:$K$54,MATCH(I11177,'Información SKU'!$A$1:$A$54,0),1),40)</f>
        <v>2</v>
      </c>
      <c r="N11177" s="3">
        <v>43571</v>
      </c>
      <c r="O11177" s="3" t="s">
        <v>365</v>
      </c>
      <c r="P11177" s="2">
        <v>3</v>
      </c>
      <c r="R11177" s="3"/>
    </row>
    <row r="11178" spans="2:18" x14ac:dyDescent="0.25">
      <c r="B11178" t="s">
        <v>189</v>
      </c>
      <c r="C11178">
        <v>1003933</v>
      </c>
      <c r="D11178" t="s">
        <v>115</v>
      </c>
      <c r="E11178">
        <v>9003933</v>
      </c>
      <c r="F11178" t="s">
        <v>212</v>
      </c>
      <c r="G11178">
        <v>11004884</v>
      </c>
      <c r="H11178">
        <v>20</v>
      </c>
      <c r="I11178">
        <v>62</v>
      </c>
      <c r="J11178" t="s">
        <v>25</v>
      </c>
      <c r="K11178">
        <f>L11178*IFERROR(INDEX('Información SKU'!$H$1:$H$54,MATCH(I11178,'Información SKU'!$A$1:$A$54,0),1),15)</f>
        <v>4000</v>
      </c>
      <c r="L11178">
        <v>500</v>
      </c>
      <c r="M11178" s="13">
        <f>L11178/IFERROR(INDEX('Información SKU'!$K$1:$K$54,MATCH(I11178,'Información SKU'!$A$1:$A$54,0),1),40)</f>
        <v>10</v>
      </c>
      <c r="N11178" s="3">
        <v>43571</v>
      </c>
      <c r="O11178" s="3" t="s">
        <v>364</v>
      </c>
      <c r="P11178" s="2">
        <v>3</v>
      </c>
      <c r="R11178" s="3"/>
    </row>
    <row r="11179" spans="2:18" x14ac:dyDescent="0.25">
      <c r="B11179" t="s">
        <v>189</v>
      </c>
      <c r="C11179">
        <v>1003933</v>
      </c>
      <c r="D11179" t="s">
        <v>115</v>
      </c>
      <c r="E11179">
        <v>9003933</v>
      </c>
      <c r="F11179" t="s">
        <v>212</v>
      </c>
      <c r="G11179">
        <v>11004884</v>
      </c>
      <c r="H11179">
        <v>10</v>
      </c>
      <c r="I11179">
        <v>61</v>
      </c>
      <c r="J11179" t="s">
        <v>20</v>
      </c>
      <c r="K11179">
        <f>L11179*IFERROR(INDEX('Información SKU'!$H$1:$H$54,MATCH(I11179,'Información SKU'!$A$1:$A$54,0),1),15)</f>
        <v>1800</v>
      </c>
      <c r="L11179">
        <v>120</v>
      </c>
      <c r="M11179" s="13">
        <f>L11179/IFERROR(INDEX('Información SKU'!$K$1:$K$54,MATCH(I11179,'Información SKU'!$A$1:$A$54,0),1),40)</f>
        <v>2</v>
      </c>
      <c r="N11179" s="3">
        <v>43571</v>
      </c>
      <c r="O11179" s="3" t="s">
        <v>361</v>
      </c>
      <c r="P11179" s="2">
        <v>1</v>
      </c>
      <c r="R11179" s="3"/>
    </row>
    <row r="11180" spans="2:18" x14ac:dyDescent="0.25">
      <c r="B11180" t="s">
        <v>189</v>
      </c>
      <c r="C11180">
        <v>1003933</v>
      </c>
      <c r="D11180" t="s">
        <v>115</v>
      </c>
      <c r="E11180">
        <v>9003933</v>
      </c>
      <c r="F11180" t="s">
        <v>212</v>
      </c>
      <c r="G11180">
        <v>11004885</v>
      </c>
      <c r="H11180">
        <v>140</v>
      </c>
      <c r="I11180">
        <v>320</v>
      </c>
      <c r="J11180" t="s">
        <v>31</v>
      </c>
      <c r="K11180">
        <f>L11180*IFERROR(INDEX('Información SKU'!$H$1:$H$54,MATCH(I11180,'Información SKU'!$A$1:$A$54,0),1),15)</f>
        <v>1170</v>
      </c>
      <c r="L11180">
        <v>78</v>
      </c>
      <c r="M11180" s="13">
        <f>L11180/IFERROR(INDEX('Información SKU'!$K$1:$K$54,MATCH(I11180,'Información SKU'!$A$1:$A$54,0),1),40)</f>
        <v>1</v>
      </c>
      <c r="N11180" s="3">
        <v>43571</v>
      </c>
      <c r="O11180" s="3" t="s">
        <v>360</v>
      </c>
      <c r="P11180" s="2">
        <v>1</v>
      </c>
      <c r="R11180" s="3"/>
    </row>
    <row r="11181" spans="2:18" x14ac:dyDescent="0.25">
      <c r="B11181" t="s">
        <v>189</v>
      </c>
      <c r="C11181">
        <v>1003933</v>
      </c>
      <c r="D11181" t="s">
        <v>115</v>
      </c>
      <c r="E11181">
        <v>9003933</v>
      </c>
      <c r="F11181" t="s">
        <v>212</v>
      </c>
      <c r="G11181">
        <v>11004885</v>
      </c>
      <c r="H11181">
        <v>90</v>
      </c>
      <c r="I11181">
        <v>1200</v>
      </c>
      <c r="J11181" t="s">
        <v>17</v>
      </c>
      <c r="K11181">
        <f>L11181*IFERROR(INDEX('Información SKU'!$H$1:$H$54,MATCH(I11181,'Información SKU'!$A$1:$A$54,0),1),15)</f>
        <v>252</v>
      </c>
      <c r="L11181">
        <v>42</v>
      </c>
      <c r="M11181" s="13">
        <f>L11181/IFERROR(INDEX('Información SKU'!$K$1:$K$54,MATCH(I11181,'Información SKU'!$A$1:$A$54,0),1),40)</f>
        <v>1</v>
      </c>
      <c r="N11181" s="3">
        <v>43571</v>
      </c>
      <c r="O11181" s="3" t="s">
        <v>361</v>
      </c>
      <c r="P11181" s="2">
        <v>1</v>
      </c>
      <c r="R11181" s="3"/>
    </row>
    <row r="11182" spans="2:18" x14ac:dyDescent="0.25">
      <c r="B11182" t="s">
        <v>189</v>
      </c>
      <c r="C11182">
        <v>1003933</v>
      </c>
      <c r="D11182" t="s">
        <v>115</v>
      </c>
      <c r="E11182">
        <v>9003933</v>
      </c>
      <c r="F11182" t="s">
        <v>212</v>
      </c>
      <c r="G11182">
        <v>11004885</v>
      </c>
      <c r="H11182">
        <v>10</v>
      </c>
      <c r="I11182">
        <v>5273</v>
      </c>
      <c r="J11182" t="s">
        <v>82</v>
      </c>
      <c r="K11182">
        <f>L11182*IFERROR(INDEX('Información SKU'!$H$1:$H$54,MATCH(I11182,'Información SKU'!$A$1:$A$54,0),1),15)</f>
        <v>420</v>
      </c>
      <c r="L11182">
        <v>70</v>
      </c>
      <c r="M11182" s="13">
        <f>L11182/IFERROR(INDEX('Información SKU'!$K$1:$K$54,MATCH(I11182,'Información SKU'!$A$1:$A$54,0),1),40)</f>
        <v>1</v>
      </c>
      <c r="N11182" s="3">
        <v>43571</v>
      </c>
      <c r="O11182" s="3" t="s">
        <v>363</v>
      </c>
      <c r="P11182" s="2">
        <v>2</v>
      </c>
      <c r="R11182" s="3"/>
    </row>
    <row r="11183" spans="2:18" x14ac:dyDescent="0.25">
      <c r="B11183" t="s">
        <v>189</v>
      </c>
      <c r="C11183">
        <v>1003933</v>
      </c>
      <c r="D11183" t="s">
        <v>115</v>
      </c>
      <c r="E11183">
        <v>9003933</v>
      </c>
      <c r="F11183" t="s">
        <v>212</v>
      </c>
      <c r="G11183">
        <v>11004885</v>
      </c>
      <c r="H11183">
        <v>40</v>
      </c>
      <c r="I11183">
        <v>2387</v>
      </c>
      <c r="J11183" t="s">
        <v>33</v>
      </c>
      <c r="K11183">
        <f>L11183*IFERROR(INDEX('Información SKU'!$H$1:$H$54,MATCH(I11183,'Información SKU'!$A$1:$A$54,0),1),15)</f>
        <v>1152</v>
      </c>
      <c r="L11183">
        <v>96</v>
      </c>
      <c r="M11183" s="13">
        <f>L11183/IFERROR(INDEX('Información SKU'!$K$1:$K$54,MATCH(I11183,'Información SKU'!$A$1:$A$54,0),1),40)</f>
        <v>1</v>
      </c>
      <c r="N11183" s="3">
        <v>43571</v>
      </c>
      <c r="O11183" s="3" t="s">
        <v>360</v>
      </c>
      <c r="P11183" s="2">
        <v>1</v>
      </c>
      <c r="R11183" s="3"/>
    </row>
    <row r="11184" spans="2:18" x14ac:dyDescent="0.25">
      <c r="B11184" t="s">
        <v>189</v>
      </c>
      <c r="C11184">
        <v>1003933</v>
      </c>
      <c r="D11184" t="s">
        <v>115</v>
      </c>
      <c r="E11184">
        <v>9003933</v>
      </c>
      <c r="F11184" t="s">
        <v>212</v>
      </c>
      <c r="G11184">
        <v>11004885</v>
      </c>
      <c r="H11184">
        <v>50</v>
      </c>
      <c r="I11184">
        <v>2384</v>
      </c>
      <c r="J11184" t="s">
        <v>10</v>
      </c>
      <c r="K11184">
        <f>L11184*IFERROR(INDEX('Información SKU'!$H$1:$H$54,MATCH(I11184,'Información SKU'!$A$1:$A$54,0),1),15)</f>
        <v>576</v>
      </c>
      <c r="L11184">
        <v>96</v>
      </c>
      <c r="M11184" s="13">
        <f>L11184/IFERROR(INDEX('Información SKU'!$K$1:$K$54,MATCH(I11184,'Información SKU'!$A$1:$A$54,0),1),40)</f>
        <v>1</v>
      </c>
      <c r="N11184" s="3">
        <v>43571</v>
      </c>
      <c r="O11184" s="3" t="s">
        <v>364</v>
      </c>
      <c r="P11184" s="2">
        <v>3</v>
      </c>
      <c r="R11184" s="3"/>
    </row>
    <row r="11185" spans="2:18" x14ac:dyDescent="0.25">
      <c r="B11185" t="s">
        <v>189</v>
      </c>
      <c r="C11185">
        <v>1003933</v>
      </c>
      <c r="D11185" t="s">
        <v>115</v>
      </c>
      <c r="E11185">
        <v>9003933</v>
      </c>
      <c r="F11185" t="s">
        <v>212</v>
      </c>
      <c r="G11185">
        <v>11004885</v>
      </c>
      <c r="H11185">
        <v>60</v>
      </c>
      <c r="I11185">
        <v>2382</v>
      </c>
      <c r="J11185" t="s">
        <v>34</v>
      </c>
      <c r="K11185">
        <f>L11185*IFERROR(INDEX('Información SKU'!$H$1:$H$54,MATCH(I11185,'Información SKU'!$A$1:$A$54,0),1),15)</f>
        <v>576</v>
      </c>
      <c r="L11185">
        <v>96</v>
      </c>
      <c r="M11185" s="13">
        <f>L11185/IFERROR(INDEX('Información SKU'!$K$1:$K$54,MATCH(I11185,'Información SKU'!$A$1:$A$54,0),1),40)</f>
        <v>1</v>
      </c>
      <c r="N11185" s="3">
        <v>43571</v>
      </c>
      <c r="O11185" s="3" t="s">
        <v>360</v>
      </c>
      <c r="P11185" s="2">
        <v>1</v>
      </c>
      <c r="R11185" s="3"/>
    </row>
    <row r="11186" spans="2:18" x14ac:dyDescent="0.25">
      <c r="B11186" t="s">
        <v>189</v>
      </c>
      <c r="C11186">
        <v>1003933</v>
      </c>
      <c r="D11186" t="s">
        <v>115</v>
      </c>
      <c r="E11186">
        <v>9003933</v>
      </c>
      <c r="F11186" t="s">
        <v>212</v>
      </c>
      <c r="G11186">
        <v>11004886</v>
      </c>
      <c r="H11186">
        <v>10</v>
      </c>
      <c r="I11186">
        <v>5273</v>
      </c>
      <c r="J11186" t="s">
        <v>82</v>
      </c>
      <c r="K11186">
        <f>L11186*IFERROR(INDEX('Información SKU'!$H$1:$H$54,MATCH(I11186,'Información SKU'!$A$1:$A$54,0),1),15)</f>
        <v>840</v>
      </c>
      <c r="L11186">
        <v>140</v>
      </c>
      <c r="M11186" s="13">
        <f>L11186/IFERROR(INDEX('Información SKU'!$K$1:$K$54,MATCH(I11186,'Información SKU'!$A$1:$A$54,0),1),40)</f>
        <v>2</v>
      </c>
      <c r="N11186" s="3">
        <v>43571</v>
      </c>
      <c r="O11186" s="3" t="s">
        <v>362</v>
      </c>
      <c r="P11186" s="2">
        <v>2</v>
      </c>
      <c r="R11186" s="3"/>
    </row>
    <row r="11187" spans="2:18" x14ac:dyDescent="0.25">
      <c r="B11187" t="s">
        <v>189</v>
      </c>
      <c r="C11187">
        <v>1003933</v>
      </c>
      <c r="D11187" t="s">
        <v>115</v>
      </c>
      <c r="E11187">
        <v>9003933</v>
      </c>
      <c r="F11187" t="s">
        <v>212</v>
      </c>
      <c r="G11187">
        <v>11004887</v>
      </c>
      <c r="H11187">
        <v>610</v>
      </c>
      <c r="I11187">
        <v>2397</v>
      </c>
      <c r="J11187" t="s">
        <v>67</v>
      </c>
      <c r="K11187">
        <f>L11187*IFERROR(INDEX('Información SKU'!$H$1:$H$54,MATCH(I11187,'Información SKU'!$A$1:$A$54,0),1),15)</f>
        <v>144</v>
      </c>
      <c r="L11187">
        <v>12</v>
      </c>
      <c r="M11187" s="13">
        <f>L11187/IFERROR(INDEX('Información SKU'!$K$1:$K$54,MATCH(I11187,'Información SKU'!$A$1:$A$54,0),1),40)</f>
        <v>0.24</v>
      </c>
      <c r="N11187" s="3">
        <v>43571</v>
      </c>
      <c r="O11187" s="3" t="s">
        <v>363</v>
      </c>
      <c r="P11187" s="2">
        <v>2</v>
      </c>
      <c r="R11187" s="3"/>
    </row>
    <row r="11188" spans="2:18" x14ac:dyDescent="0.25">
      <c r="B11188" t="s">
        <v>189</v>
      </c>
      <c r="C11188">
        <v>1003933</v>
      </c>
      <c r="D11188" t="s">
        <v>115</v>
      </c>
      <c r="E11188">
        <v>9003933</v>
      </c>
      <c r="F11188" t="s">
        <v>212</v>
      </c>
      <c r="G11188">
        <v>11004887</v>
      </c>
      <c r="H11188">
        <v>600</v>
      </c>
      <c r="I11188">
        <v>2396</v>
      </c>
      <c r="J11188" t="s">
        <v>68</v>
      </c>
      <c r="K11188">
        <f>L11188*IFERROR(INDEX('Información SKU'!$H$1:$H$54,MATCH(I11188,'Información SKU'!$A$1:$A$54,0),1),15)</f>
        <v>120</v>
      </c>
      <c r="L11188">
        <v>8</v>
      </c>
      <c r="M11188" s="13">
        <f>L11188/IFERROR(INDEX('Información SKU'!$K$1:$K$54,MATCH(I11188,'Información SKU'!$A$1:$A$54,0),1),40)</f>
        <v>0.16</v>
      </c>
      <c r="N11188" s="3">
        <v>43571</v>
      </c>
      <c r="O11188" s="3" t="s">
        <v>361</v>
      </c>
      <c r="P11188" s="2">
        <v>1</v>
      </c>
      <c r="R11188" s="3"/>
    </row>
    <row r="11189" spans="2:18" x14ac:dyDescent="0.25">
      <c r="B11189" t="s">
        <v>189</v>
      </c>
      <c r="C11189">
        <v>1003933</v>
      </c>
      <c r="D11189" t="s">
        <v>115</v>
      </c>
      <c r="E11189">
        <v>9003933</v>
      </c>
      <c r="F11189" t="s">
        <v>212</v>
      </c>
      <c r="G11189">
        <v>11004887</v>
      </c>
      <c r="H11189">
        <v>590</v>
      </c>
      <c r="I11189">
        <v>2390</v>
      </c>
      <c r="J11189" t="s">
        <v>69</v>
      </c>
      <c r="K11189">
        <f>L11189*IFERROR(INDEX('Información SKU'!$H$1:$H$54,MATCH(I11189,'Información SKU'!$A$1:$A$54,0),1),15)</f>
        <v>672</v>
      </c>
      <c r="L11189">
        <v>56</v>
      </c>
      <c r="M11189" s="13">
        <f>L11189/IFERROR(INDEX('Información SKU'!$K$1:$K$54,MATCH(I11189,'Información SKU'!$A$1:$A$54,0),1),40)</f>
        <v>0.32</v>
      </c>
      <c r="N11189" s="3">
        <v>43571</v>
      </c>
      <c r="O11189" s="3" t="s">
        <v>362</v>
      </c>
      <c r="P11189" s="2">
        <v>2</v>
      </c>
      <c r="R11189" s="3"/>
    </row>
    <row r="11190" spans="2:18" x14ac:dyDescent="0.25">
      <c r="B11190" t="s">
        <v>189</v>
      </c>
      <c r="C11190">
        <v>1003933</v>
      </c>
      <c r="D11190" t="s">
        <v>115</v>
      </c>
      <c r="E11190">
        <v>9003933</v>
      </c>
      <c r="F11190" t="s">
        <v>212</v>
      </c>
      <c r="G11190">
        <v>11004887</v>
      </c>
      <c r="H11190">
        <v>580</v>
      </c>
      <c r="I11190">
        <v>2389</v>
      </c>
      <c r="J11190" t="s">
        <v>70</v>
      </c>
      <c r="K11190">
        <f>L11190*IFERROR(INDEX('Información SKU'!$H$1:$H$54,MATCH(I11190,'Información SKU'!$A$1:$A$54,0),1),15)</f>
        <v>510</v>
      </c>
      <c r="L11190">
        <v>85</v>
      </c>
      <c r="M11190" s="13">
        <f>L11190/IFERROR(INDEX('Información SKU'!$K$1:$K$54,MATCH(I11190,'Información SKU'!$A$1:$A$54,0),1),40)</f>
        <v>0.88541666666666663</v>
      </c>
      <c r="N11190" s="3">
        <v>43571</v>
      </c>
      <c r="O11190" s="3" t="s">
        <v>365</v>
      </c>
      <c r="P11190" s="2">
        <v>3</v>
      </c>
      <c r="R11190" s="3"/>
    </row>
    <row r="11191" spans="2:18" x14ac:dyDescent="0.25">
      <c r="B11191" t="s">
        <v>189</v>
      </c>
      <c r="C11191">
        <v>1003933</v>
      </c>
      <c r="D11191" t="s">
        <v>115</v>
      </c>
      <c r="E11191">
        <v>9003933</v>
      </c>
      <c r="F11191" t="s">
        <v>212</v>
      </c>
      <c r="G11191">
        <v>11004887</v>
      </c>
      <c r="H11191">
        <v>570</v>
      </c>
      <c r="I11191">
        <v>2387</v>
      </c>
      <c r="J11191" t="s">
        <v>33</v>
      </c>
      <c r="K11191">
        <f>L11191*IFERROR(INDEX('Información SKU'!$H$1:$H$54,MATCH(I11191,'Información SKU'!$A$1:$A$54,0),1),15)</f>
        <v>36</v>
      </c>
      <c r="L11191">
        <v>3</v>
      </c>
      <c r="M11191" s="13">
        <f>L11191/IFERROR(INDEX('Información SKU'!$K$1:$K$54,MATCH(I11191,'Información SKU'!$A$1:$A$54,0),1),40)</f>
        <v>3.125E-2</v>
      </c>
      <c r="N11191" s="3">
        <v>43571</v>
      </c>
      <c r="O11191" s="3" t="s">
        <v>365</v>
      </c>
      <c r="P11191" s="2">
        <v>3</v>
      </c>
      <c r="R11191" s="3"/>
    </row>
    <row r="11192" spans="2:18" x14ac:dyDescent="0.25">
      <c r="B11192" t="s">
        <v>189</v>
      </c>
      <c r="C11192">
        <v>1003933</v>
      </c>
      <c r="D11192" t="s">
        <v>115</v>
      </c>
      <c r="E11192">
        <v>9003933</v>
      </c>
      <c r="F11192" t="s">
        <v>212</v>
      </c>
      <c r="G11192">
        <v>11004887</v>
      </c>
      <c r="H11192">
        <v>550</v>
      </c>
      <c r="I11192">
        <v>2384</v>
      </c>
      <c r="J11192" t="s">
        <v>10</v>
      </c>
      <c r="K11192">
        <f>L11192*IFERROR(INDEX('Información SKU'!$H$1:$H$54,MATCH(I11192,'Información SKU'!$A$1:$A$54,0),1),15)</f>
        <v>414</v>
      </c>
      <c r="L11192">
        <v>69</v>
      </c>
      <c r="M11192" s="13">
        <f>L11192/IFERROR(INDEX('Información SKU'!$K$1:$K$54,MATCH(I11192,'Información SKU'!$A$1:$A$54,0),1),40)</f>
        <v>0.71875</v>
      </c>
      <c r="N11192" s="3">
        <v>43571</v>
      </c>
      <c r="O11192" s="3" t="s">
        <v>364</v>
      </c>
      <c r="P11192" s="2">
        <v>3</v>
      </c>
      <c r="R11192" s="3"/>
    </row>
    <row r="11193" spans="2:18" x14ac:dyDescent="0.25">
      <c r="B11193" t="s">
        <v>189</v>
      </c>
      <c r="C11193">
        <v>1003933</v>
      </c>
      <c r="D11193" t="s">
        <v>115</v>
      </c>
      <c r="E11193">
        <v>9003933</v>
      </c>
      <c r="F11193" t="s">
        <v>212</v>
      </c>
      <c r="G11193">
        <v>11004887</v>
      </c>
      <c r="H11193">
        <v>540</v>
      </c>
      <c r="I11193">
        <v>2383</v>
      </c>
      <c r="J11193" t="s">
        <v>92</v>
      </c>
      <c r="K11193">
        <f>L11193*IFERROR(INDEX('Información SKU'!$H$1:$H$54,MATCH(I11193,'Información SKU'!$A$1:$A$54,0),1),15)</f>
        <v>222</v>
      </c>
      <c r="L11193">
        <v>37</v>
      </c>
      <c r="M11193" s="13">
        <f>L11193/IFERROR(INDEX('Información SKU'!$K$1:$K$54,MATCH(I11193,'Información SKU'!$A$1:$A$54,0),1),40)</f>
        <v>0.21142857142857144</v>
      </c>
      <c r="N11193" s="3">
        <v>43571</v>
      </c>
      <c r="O11193" s="3" t="s">
        <v>362</v>
      </c>
      <c r="P11193" s="2">
        <v>2</v>
      </c>
      <c r="R11193" s="3"/>
    </row>
    <row r="11194" spans="2:18" x14ac:dyDescent="0.25">
      <c r="B11194" t="s">
        <v>189</v>
      </c>
      <c r="C11194">
        <v>1003933</v>
      </c>
      <c r="D11194" t="s">
        <v>115</v>
      </c>
      <c r="E11194">
        <v>9003933</v>
      </c>
      <c r="F11194" t="s">
        <v>212</v>
      </c>
      <c r="G11194">
        <v>11004887</v>
      </c>
      <c r="H11194">
        <v>530</v>
      </c>
      <c r="I11194">
        <v>2382</v>
      </c>
      <c r="J11194" t="s">
        <v>34</v>
      </c>
      <c r="K11194">
        <f>L11194*IFERROR(INDEX('Información SKU'!$H$1:$H$54,MATCH(I11194,'Información SKU'!$A$1:$A$54,0),1),15)</f>
        <v>162</v>
      </c>
      <c r="L11194">
        <v>27</v>
      </c>
      <c r="M11194" s="13">
        <f>L11194/IFERROR(INDEX('Información SKU'!$K$1:$K$54,MATCH(I11194,'Información SKU'!$A$1:$A$54,0),1),40)</f>
        <v>0.28125</v>
      </c>
      <c r="N11194" s="3">
        <v>43571</v>
      </c>
      <c r="O11194" s="3" t="s">
        <v>360</v>
      </c>
      <c r="P11194" s="2">
        <v>1</v>
      </c>
      <c r="R11194" s="3"/>
    </row>
    <row r="11195" spans="2:18" x14ac:dyDescent="0.25">
      <c r="B11195" t="s">
        <v>189</v>
      </c>
      <c r="C11195">
        <v>1003933</v>
      </c>
      <c r="D11195" t="s">
        <v>115</v>
      </c>
      <c r="E11195">
        <v>9003933</v>
      </c>
      <c r="F11195" t="s">
        <v>212</v>
      </c>
      <c r="G11195">
        <v>11004887</v>
      </c>
      <c r="H11195">
        <v>520</v>
      </c>
      <c r="I11195">
        <v>2381</v>
      </c>
      <c r="J11195" t="s">
        <v>93</v>
      </c>
      <c r="K11195">
        <f>L11195*IFERROR(INDEX('Información SKU'!$H$1:$H$54,MATCH(I11195,'Información SKU'!$A$1:$A$54,0),1),15)</f>
        <v>216</v>
      </c>
      <c r="L11195">
        <v>27</v>
      </c>
      <c r="M11195" s="13">
        <f>L11195/IFERROR(INDEX('Información SKU'!$K$1:$K$54,MATCH(I11195,'Información SKU'!$A$1:$A$54,0),1),40)</f>
        <v>0.15428571428571428</v>
      </c>
      <c r="N11195" s="3">
        <v>43571</v>
      </c>
      <c r="O11195" s="3" t="s">
        <v>363</v>
      </c>
      <c r="P11195" s="2">
        <v>2</v>
      </c>
      <c r="R11195" s="3"/>
    </row>
    <row r="11196" spans="2:18" x14ac:dyDescent="0.25">
      <c r="B11196" t="s">
        <v>189</v>
      </c>
      <c r="C11196">
        <v>1003933</v>
      </c>
      <c r="D11196" t="s">
        <v>115</v>
      </c>
      <c r="E11196">
        <v>9003933</v>
      </c>
      <c r="F11196" t="s">
        <v>212</v>
      </c>
      <c r="G11196">
        <v>11004887</v>
      </c>
      <c r="H11196">
        <v>800</v>
      </c>
      <c r="I11196">
        <v>5402</v>
      </c>
      <c r="J11196" t="s">
        <v>32</v>
      </c>
      <c r="K11196">
        <f>L11196*IFERROR(INDEX('Información SKU'!$H$1:$H$54,MATCH(I11196,'Información SKU'!$A$1:$A$54,0),1),15)</f>
        <v>174</v>
      </c>
      <c r="L11196">
        <v>29</v>
      </c>
      <c r="M11196" s="13">
        <f>L11196/IFERROR(INDEX('Información SKU'!$K$1:$K$54,MATCH(I11196,'Información SKU'!$A$1:$A$54,0),1),40)</f>
        <v>0.48333333333333334</v>
      </c>
      <c r="N11196" s="3">
        <v>43571</v>
      </c>
      <c r="O11196" s="3" t="s">
        <v>363</v>
      </c>
      <c r="P11196" s="2">
        <v>2</v>
      </c>
      <c r="R11196" s="3"/>
    </row>
    <row r="11197" spans="2:18" x14ac:dyDescent="0.25">
      <c r="B11197" t="s">
        <v>189</v>
      </c>
      <c r="C11197">
        <v>1003933</v>
      </c>
      <c r="D11197" t="s">
        <v>115</v>
      </c>
      <c r="E11197">
        <v>9003933</v>
      </c>
      <c r="F11197" t="s">
        <v>212</v>
      </c>
      <c r="G11197">
        <v>11004887</v>
      </c>
      <c r="H11197">
        <v>780</v>
      </c>
      <c r="I11197">
        <v>5275</v>
      </c>
      <c r="J11197" t="s">
        <v>75</v>
      </c>
      <c r="K11197">
        <f>L11197*IFERROR(INDEX('Información SKU'!$H$1:$H$54,MATCH(I11197,'Información SKU'!$A$1:$A$54,0),1),15)</f>
        <v>186</v>
      </c>
      <c r="L11197">
        <v>31</v>
      </c>
      <c r="M11197" s="13">
        <f>L11197/IFERROR(INDEX('Información SKU'!$K$1:$K$54,MATCH(I11197,'Información SKU'!$A$1:$A$54,0),1),40)</f>
        <v>0.44285714285714284</v>
      </c>
      <c r="N11197" s="3">
        <v>43571</v>
      </c>
      <c r="O11197" s="3" t="s">
        <v>362</v>
      </c>
      <c r="P11197" s="2">
        <v>2</v>
      </c>
      <c r="R11197" s="3"/>
    </row>
    <row r="11198" spans="2:18" x14ac:dyDescent="0.25">
      <c r="B11198" t="s">
        <v>189</v>
      </c>
      <c r="C11198">
        <v>1003933</v>
      </c>
      <c r="D11198" t="s">
        <v>115</v>
      </c>
      <c r="E11198">
        <v>9003933</v>
      </c>
      <c r="F11198" t="s">
        <v>212</v>
      </c>
      <c r="G11198">
        <v>11004887</v>
      </c>
      <c r="H11198">
        <v>770</v>
      </c>
      <c r="I11198">
        <v>5274</v>
      </c>
      <c r="J11198" t="s">
        <v>72</v>
      </c>
      <c r="K11198">
        <f>L11198*IFERROR(INDEX('Información SKU'!$H$1:$H$54,MATCH(I11198,'Información SKU'!$A$1:$A$54,0),1),15)</f>
        <v>200</v>
      </c>
      <c r="L11198">
        <v>25</v>
      </c>
      <c r="M11198" s="13">
        <f>L11198/IFERROR(INDEX('Información SKU'!$K$1:$K$54,MATCH(I11198,'Información SKU'!$A$1:$A$54,0),1),40)</f>
        <v>0.35714285714285715</v>
      </c>
      <c r="N11198" s="3">
        <v>43571</v>
      </c>
      <c r="O11198" s="3" t="s">
        <v>361</v>
      </c>
      <c r="P11198" s="2">
        <v>1</v>
      </c>
      <c r="R11198" s="3"/>
    </row>
    <row r="11199" spans="2:18" x14ac:dyDescent="0.25">
      <c r="B11199" t="s">
        <v>189</v>
      </c>
      <c r="C11199">
        <v>1003933</v>
      </c>
      <c r="D11199" t="s">
        <v>115</v>
      </c>
      <c r="E11199">
        <v>9003933</v>
      </c>
      <c r="F11199" t="s">
        <v>212</v>
      </c>
      <c r="G11199">
        <v>11004887</v>
      </c>
      <c r="H11199">
        <v>760</v>
      </c>
      <c r="I11199">
        <v>5273</v>
      </c>
      <c r="J11199" t="s">
        <v>82</v>
      </c>
      <c r="K11199">
        <f>L11199*IFERROR(INDEX('Información SKU'!$H$1:$H$54,MATCH(I11199,'Información SKU'!$A$1:$A$54,0),1),15)</f>
        <v>402</v>
      </c>
      <c r="L11199">
        <v>67</v>
      </c>
      <c r="M11199" s="13">
        <f>L11199/IFERROR(INDEX('Información SKU'!$K$1:$K$54,MATCH(I11199,'Información SKU'!$A$1:$A$54,0),1),40)</f>
        <v>0.95714285714285718</v>
      </c>
      <c r="N11199" s="3">
        <v>43571</v>
      </c>
      <c r="O11199" s="3" t="s">
        <v>363</v>
      </c>
      <c r="P11199" s="2">
        <v>2</v>
      </c>
      <c r="R11199" s="3"/>
    </row>
    <row r="11200" spans="2:18" x14ac:dyDescent="0.25">
      <c r="B11200" t="s">
        <v>189</v>
      </c>
      <c r="C11200">
        <v>1003933</v>
      </c>
      <c r="D11200" t="s">
        <v>115</v>
      </c>
      <c r="E11200">
        <v>9003933</v>
      </c>
      <c r="F11200" t="s">
        <v>212</v>
      </c>
      <c r="G11200">
        <v>11004887</v>
      </c>
      <c r="H11200">
        <v>750</v>
      </c>
      <c r="I11200">
        <v>5268</v>
      </c>
      <c r="J11200" t="s">
        <v>83</v>
      </c>
      <c r="K11200">
        <f>L11200*IFERROR(INDEX('Información SKU'!$H$1:$H$54,MATCH(I11200,'Información SKU'!$A$1:$A$54,0),1),15)</f>
        <v>105</v>
      </c>
      <c r="L11200">
        <v>7</v>
      </c>
      <c r="M11200" s="13">
        <f>L11200/IFERROR(INDEX('Información SKU'!$K$1:$K$54,MATCH(I11200,'Información SKU'!$A$1:$A$54,0),1),40)</f>
        <v>0.1</v>
      </c>
      <c r="N11200" s="3">
        <v>43571</v>
      </c>
      <c r="O11200" s="3" t="s">
        <v>360</v>
      </c>
      <c r="P11200" s="2">
        <v>1</v>
      </c>
      <c r="R11200" s="3"/>
    </row>
    <row r="11201" spans="2:18" x14ac:dyDescent="0.25">
      <c r="B11201" t="s">
        <v>189</v>
      </c>
      <c r="C11201">
        <v>1003933</v>
      </c>
      <c r="D11201" t="s">
        <v>115</v>
      </c>
      <c r="E11201">
        <v>9003933</v>
      </c>
      <c r="F11201" t="s">
        <v>212</v>
      </c>
      <c r="G11201">
        <v>11004887</v>
      </c>
      <c r="H11201">
        <v>740</v>
      </c>
      <c r="I11201">
        <v>5266</v>
      </c>
      <c r="J11201" t="s">
        <v>84</v>
      </c>
      <c r="K11201">
        <f>L11201*IFERROR(INDEX('Información SKU'!$H$1:$H$54,MATCH(I11201,'Información SKU'!$A$1:$A$54,0),1),15)</f>
        <v>16</v>
      </c>
      <c r="L11201">
        <v>2</v>
      </c>
      <c r="M11201" s="13">
        <f>L11201/IFERROR(INDEX('Información SKU'!$K$1:$K$54,MATCH(I11201,'Información SKU'!$A$1:$A$54,0),1),40)</f>
        <v>2.8571428571428571E-2</v>
      </c>
      <c r="N11201" s="3">
        <v>43571</v>
      </c>
      <c r="O11201" s="3" t="s">
        <v>360</v>
      </c>
      <c r="P11201" s="2">
        <v>1</v>
      </c>
      <c r="R11201" s="3"/>
    </row>
    <row r="11202" spans="2:18" x14ac:dyDescent="0.25">
      <c r="B11202" t="s">
        <v>189</v>
      </c>
      <c r="C11202">
        <v>1003933</v>
      </c>
      <c r="D11202" t="s">
        <v>115</v>
      </c>
      <c r="E11202">
        <v>9003933</v>
      </c>
      <c r="F11202" t="s">
        <v>212</v>
      </c>
      <c r="G11202">
        <v>11004887</v>
      </c>
      <c r="H11202">
        <v>730</v>
      </c>
      <c r="I11202">
        <v>5246</v>
      </c>
      <c r="J11202" t="s">
        <v>73</v>
      </c>
      <c r="K11202">
        <f>L11202*IFERROR(INDEX('Información SKU'!$H$1:$H$54,MATCH(I11202,'Información SKU'!$A$1:$A$54,0),1),15)</f>
        <v>18</v>
      </c>
      <c r="L11202">
        <v>3</v>
      </c>
      <c r="M11202" s="13">
        <f>L11202/IFERROR(INDEX('Información SKU'!$K$1:$K$54,MATCH(I11202,'Información SKU'!$A$1:$A$54,0),1),40)</f>
        <v>0.04</v>
      </c>
      <c r="N11202" s="3">
        <v>43571</v>
      </c>
      <c r="O11202" s="3" t="s">
        <v>364</v>
      </c>
      <c r="P11202" s="2">
        <v>3</v>
      </c>
      <c r="R11202" s="3"/>
    </row>
    <row r="11203" spans="2:18" x14ac:dyDescent="0.25">
      <c r="B11203" t="s">
        <v>189</v>
      </c>
      <c r="C11203">
        <v>1003933</v>
      </c>
      <c r="D11203" t="s">
        <v>115</v>
      </c>
      <c r="E11203">
        <v>9003933</v>
      </c>
      <c r="F11203" t="s">
        <v>212</v>
      </c>
      <c r="G11203">
        <v>11004887</v>
      </c>
      <c r="H11203">
        <v>720</v>
      </c>
      <c r="I11203">
        <v>5245</v>
      </c>
      <c r="J11203" t="s">
        <v>85</v>
      </c>
      <c r="K11203">
        <f>L11203*IFERROR(INDEX('Información SKU'!$H$1:$H$54,MATCH(I11203,'Información SKU'!$A$1:$A$54,0),1),15)</f>
        <v>150</v>
      </c>
      <c r="L11203">
        <v>10</v>
      </c>
      <c r="M11203" s="13">
        <f>L11203/IFERROR(INDEX('Información SKU'!$K$1:$K$54,MATCH(I11203,'Información SKU'!$A$1:$A$54,0),1),40)</f>
        <v>0.10416666666666667</v>
      </c>
      <c r="N11203" s="3">
        <v>43571</v>
      </c>
      <c r="O11203" s="3" t="s">
        <v>360</v>
      </c>
      <c r="P11203" s="2">
        <v>1</v>
      </c>
      <c r="R11203" s="3"/>
    </row>
    <row r="11204" spans="2:18" x14ac:dyDescent="0.25">
      <c r="B11204" t="s">
        <v>189</v>
      </c>
      <c r="C11204">
        <v>1003933</v>
      </c>
      <c r="D11204" t="s">
        <v>115</v>
      </c>
      <c r="E11204">
        <v>9003933</v>
      </c>
      <c r="F11204" t="s">
        <v>212</v>
      </c>
      <c r="G11204">
        <v>11004887</v>
      </c>
      <c r="H11204">
        <v>710</v>
      </c>
      <c r="I11204">
        <v>5243</v>
      </c>
      <c r="J11204" t="s">
        <v>86</v>
      </c>
      <c r="K11204">
        <f>L11204*IFERROR(INDEX('Información SKU'!$H$1:$H$54,MATCH(I11204,'Información SKU'!$A$1:$A$54,0),1),15)</f>
        <v>96</v>
      </c>
      <c r="L11204">
        <v>8</v>
      </c>
      <c r="M11204" s="13">
        <f>L11204/IFERROR(INDEX('Información SKU'!$K$1:$K$54,MATCH(I11204,'Información SKU'!$A$1:$A$54,0),1),40)</f>
        <v>0.10666666666666667</v>
      </c>
      <c r="N11204" s="3">
        <v>43571</v>
      </c>
      <c r="O11204" s="3" t="s">
        <v>360</v>
      </c>
      <c r="P11204" s="2">
        <v>1</v>
      </c>
      <c r="R11204" s="3"/>
    </row>
    <row r="11205" spans="2:18" x14ac:dyDescent="0.25">
      <c r="B11205" t="s">
        <v>189</v>
      </c>
      <c r="C11205">
        <v>1003933</v>
      </c>
      <c r="D11205" t="s">
        <v>115</v>
      </c>
      <c r="E11205">
        <v>9003933</v>
      </c>
      <c r="F11205" t="s">
        <v>212</v>
      </c>
      <c r="G11205">
        <v>11004887</v>
      </c>
      <c r="H11205">
        <v>470</v>
      </c>
      <c r="I11205">
        <v>5242</v>
      </c>
      <c r="J11205" t="s">
        <v>87</v>
      </c>
      <c r="K11205">
        <f>L11205*IFERROR(INDEX('Información SKU'!$H$1:$H$54,MATCH(I11205,'Información SKU'!$A$1:$A$54,0),1),15)</f>
        <v>150</v>
      </c>
      <c r="L11205">
        <v>10</v>
      </c>
      <c r="M11205" s="13">
        <f>L11205/IFERROR(INDEX('Información SKU'!$K$1:$K$54,MATCH(I11205,'Información SKU'!$A$1:$A$54,0),1),40)</f>
        <v>0.10416666666666667</v>
      </c>
      <c r="N11205" s="3">
        <v>43571</v>
      </c>
      <c r="O11205" s="3" t="s">
        <v>361</v>
      </c>
      <c r="P11205" s="2">
        <v>1</v>
      </c>
      <c r="R11205" s="3"/>
    </row>
    <row r="11206" spans="2:18" x14ac:dyDescent="0.25">
      <c r="B11206" t="s">
        <v>189</v>
      </c>
      <c r="C11206">
        <v>1003933</v>
      </c>
      <c r="D11206" t="s">
        <v>115</v>
      </c>
      <c r="E11206">
        <v>9003933</v>
      </c>
      <c r="F11206" t="s">
        <v>212</v>
      </c>
      <c r="G11206">
        <v>11004887</v>
      </c>
      <c r="H11206">
        <v>230</v>
      </c>
      <c r="I11206">
        <v>5238</v>
      </c>
      <c r="J11206" t="s">
        <v>88</v>
      </c>
      <c r="K11206">
        <f>L11206*IFERROR(INDEX('Información SKU'!$H$1:$H$54,MATCH(I11206,'Información SKU'!$A$1:$A$54,0),1),15)</f>
        <v>375</v>
      </c>
      <c r="L11206">
        <v>25</v>
      </c>
      <c r="M11206" s="13">
        <f>L11206/IFERROR(INDEX('Información SKU'!$K$1:$K$54,MATCH(I11206,'Información SKU'!$A$1:$A$54,0),1),40)</f>
        <v>0.45454545454545453</v>
      </c>
      <c r="N11206" s="3">
        <v>43571</v>
      </c>
      <c r="O11206" s="3" t="s">
        <v>364</v>
      </c>
      <c r="P11206" s="2">
        <v>3</v>
      </c>
      <c r="R11206" s="3"/>
    </row>
    <row r="11207" spans="2:18" x14ac:dyDescent="0.25">
      <c r="B11207" t="s">
        <v>189</v>
      </c>
      <c r="C11207">
        <v>1003933</v>
      </c>
      <c r="D11207" t="s">
        <v>115</v>
      </c>
      <c r="E11207">
        <v>9003933</v>
      </c>
      <c r="F11207" t="s">
        <v>212</v>
      </c>
      <c r="G11207">
        <v>11004887</v>
      </c>
      <c r="H11207">
        <v>220</v>
      </c>
      <c r="I11207">
        <v>5236</v>
      </c>
      <c r="J11207" t="s">
        <v>89</v>
      </c>
      <c r="K11207">
        <f>L11207*IFERROR(INDEX('Información SKU'!$H$1:$H$54,MATCH(I11207,'Información SKU'!$A$1:$A$54,0),1),15)</f>
        <v>528</v>
      </c>
      <c r="L11207">
        <v>44</v>
      </c>
      <c r="M11207" s="13">
        <f>L11207/IFERROR(INDEX('Información SKU'!$K$1:$K$54,MATCH(I11207,'Información SKU'!$A$1:$A$54,0),1),40)</f>
        <v>0.8</v>
      </c>
      <c r="N11207" s="3">
        <v>43571</v>
      </c>
      <c r="O11207" s="3" t="s">
        <v>361</v>
      </c>
      <c r="P11207" s="2">
        <v>1</v>
      </c>
      <c r="R11207" s="3"/>
    </row>
    <row r="11208" spans="2:18" x14ac:dyDescent="0.25">
      <c r="B11208" t="s">
        <v>189</v>
      </c>
      <c r="C11208">
        <v>1003933</v>
      </c>
      <c r="D11208" t="s">
        <v>115</v>
      </c>
      <c r="E11208">
        <v>9003933</v>
      </c>
      <c r="F11208" t="s">
        <v>212</v>
      </c>
      <c r="G11208">
        <v>11004887</v>
      </c>
      <c r="H11208">
        <v>210</v>
      </c>
      <c r="I11208">
        <v>5235</v>
      </c>
      <c r="J11208" t="s">
        <v>90</v>
      </c>
      <c r="K11208">
        <f>L11208*IFERROR(INDEX('Información SKU'!$H$1:$H$54,MATCH(I11208,'Información SKU'!$A$1:$A$54,0),1),15)</f>
        <v>60</v>
      </c>
      <c r="L11208">
        <v>5</v>
      </c>
      <c r="M11208" s="13">
        <f>L11208/IFERROR(INDEX('Información SKU'!$K$1:$K$54,MATCH(I11208,'Información SKU'!$A$1:$A$54,0),1),40)</f>
        <v>9.2592592592592587E-2</v>
      </c>
      <c r="N11208" s="3">
        <v>43571</v>
      </c>
      <c r="O11208" s="3" t="s">
        <v>363</v>
      </c>
      <c r="P11208" s="2">
        <v>2</v>
      </c>
      <c r="R11208" s="3"/>
    </row>
    <row r="11209" spans="2:18" x14ac:dyDescent="0.25">
      <c r="B11209" t="s">
        <v>189</v>
      </c>
      <c r="C11209">
        <v>1003933</v>
      </c>
      <c r="D11209" t="s">
        <v>115</v>
      </c>
      <c r="E11209">
        <v>9003933</v>
      </c>
      <c r="F11209" t="s">
        <v>212</v>
      </c>
      <c r="G11209">
        <v>11004887</v>
      </c>
      <c r="H11209">
        <v>200</v>
      </c>
      <c r="I11209">
        <v>5233</v>
      </c>
      <c r="J11209" t="s">
        <v>91</v>
      </c>
      <c r="K11209">
        <f>L11209*IFERROR(INDEX('Información SKU'!$H$1:$H$54,MATCH(I11209,'Información SKU'!$A$1:$A$54,0),1),15)</f>
        <v>120</v>
      </c>
      <c r="L11209">
        <v>10</v>
      </c>
      <c r="M11209" s="13">
        <f>L11209/IFERROR(INDEX('Información SKU'!$K$1:$K$54,MATCH(I11209,'Información SKU'!$A$1:$A$54,0),1),40)</f>
        <v>0.18518518518518517</v>
      </c>
      <c r="N11209" s="3">
        <v>43571</v>
      </c>
      <c r="O11209" s="3" t="s">
        <v>363</v>
      </c>
      <c r="P11209" s="2">
        <v>2</v>
      </c>
      <c r="R11209" s="3"/>
    </row>
    <row r="11210" spans="2:18" x14ac:dyDescent="0.25">
      <c r="B11210" t="s">
        <v>189</v>
      </c>
      <c r="C11210">
        <v>1003933</v>
      </c>
      <c r="D11210" t="s">
        <v>115</v>
      </c>
      <c r="E11210">
        <v>9003933</v>
      </c>
      <c r="F11210" t="s">
        <v>212</v>
      </c>
      <c r="G11210">
        <v>11004887</v>
      </c>
      <c r="H11210">
        <v>460</v>
      </c>
      <c r="I11210">
        <v>320</v>
      </c>
      <c r="J11210" t="s">
        <v>31</v>
      </c>
      <c r="K11210">
        <f>L11210*IFERROR(INDEX('Información SKU'!$H$1:$H$54,MATCH(I11210,'Información SKU'!$A$1:$A$54,0),1),15)</f>
        <v>345</v>
      </c>
      <c r="L11210">
        <v>23</v>
      </c>
      <c r="M11210" s="13">
        <f>L11210/IFERROR(INDEX('Información SKU'!$K$1:$K$54,MATCH(I11210,'Información SKU'!$A$1:$A$54,0),1),40)</f>
        <v>0.29487179487179488</v>
      </c>
      <c r="N11210" s="3">
        <v>43571</v>
      </c>
      <c r="O11210" s="3" t="s">
        <v>363</v>
      </c>
      <c r="P11210" s="2">
        <v>2</v>
      </c>
      <c r="R11210" s="3"/>
    </row>
    <row r="11211" spans="2:18" x14ac:dyDescent="0.25">
      <c r="B11211" t="s">
        <v>189</v>
      </c>
      <c r="C11211">
        <v>1003933</v>
      </c>
      <c r="D11211" t="s">
        <v>115</v>
      </c>
      <c r="E11211">
        <v>9003933</v>
      </c>
      <c r="F11211" t="s">
        <v>212</v>
      </c>
      <c r="G11211">
        <v>11004887</v>
      </c>
      <c r="H11211">
        <v>350</v>
      </c>
      <c r="I11211">
        <v>224</v>
      </c>
      <c r="J11211" t="s">
        <v>37</v>
      </c>
      <c r="K11211">
        <f>L11211*IFERROR(INDEX('Información SKU'!$H$1:$H$54,MATCH(I11211,'Información SKU'!$A$1:$A$54,0),1),15)</f>
        <v>96</v>
      </c>
      <c r="L11211">
        <v>12</v>
      </c>
      <c r="M11211" s="13">
        <f>L11211/IFERROR(INDEX('Información SKU'!$K$1:$K$54,MATCH(I11211,'Información SKU'!$A$1:$A$54,0),1),40)</f>
        <v>0.2857142857142857</v>
      </c>
      <c r="N11211" s="3">
        <v>43571</v>
      </c>
      <c r="O11211" s="3" t="s">
        <v>363</v>
      </c>
      <c r="P11211" s="2">
        <v>2</v>
      </c>
      <c r="R11211" s="3"/>
    </row>
    <row r="11212" spans="2:18" x14ac:dyDescent="0.25">
      <c r="B11212" t="s">
        <v>189</v>
      </c>
      <c r="C11212">
        <v>1003933</v>
      </c>
      <c r="D11212" t="s">
        <v>115</v>
      </c>
      <c r="E11212">
        <v>9003933</v>
      </c>
      <c r="F11212" t="s">
        <v>212</v>
      </c>
      <c r="G11212">
        <v>11004887</v>
      </c>
      <c r="H11212">
        <v>340</v>
      </c>
      <c r="I11212">
        <v>223</v>
      </c>
      <c r="J11212" t="s">
        <v>74</v>
      </c>
      <c r="K11212">
        <f>L11212*IFERROR(INDEX('Información SKU'!$H$1:$H$54,MATCH(I11212,'Información SKU'!$A$1:$A$54,0),1),15)</f>
        <v>30</v>
      </c>
      <c r="L11212">
        <v>5</v>
      </c>
      <c r="M11212" s="13">
        <f>L11212/IFERROR(INDEX('Información SKU'!$K$1:$K$54,MATCH(I11212,'Información SKU'!$A$1:$A$54,0),1),40)</f>
        <v>0.11904761904761904</v>
      </c>
      <c r="N11212" s="3">
        <v>43571</v>
      </c>
      <c r="O11212" s="3" t="s">
        <v>365</v>
      </c>
      <c r="P11212" s="2">
        <v>3</v>
      </c>
      <c r="R11212" s="3"/>
    </row>
    <row r="11213" spans="2:18" x14ac:dyDescent="0.25">
      <c r="B11213" t="s">
        <v>189</v>
      </c>
      <c r="C11213">
        <v>1003933</v>
      </c>
      <c r="D11213" t="s">
        <v>115</v>
      </c>
      <c r="E11213">
        <v>9003933</v>
      </c>
      <c r="F11213" t="s">
        <v>212</v>
      </c>
      <c r="G11213">
        <v>11004887</v>
      </c>
      <c r="H11213">
        <v>330</v>
      </c>
      <c r="I11213">
        <v>205</v>
      </c>
      <c r="J11213" t="s">
        <v>35</v>
      </c>
      <c r="K11213">
        <f>L11213*IFERROR(INDEX('Información SKU'!$H$1:$H$54,MATCH(I11213,'Información SKU'!$A$1:$A$54,0),1),15)</f>
        <v>104</v>
      </c>
      <c r="L11213">
        <v>13</v>
      </c>
      <c r="M11213" s="13">
        <f>L11213/IFERROR(INDEX('Información SKU'!$K$1:$K$54,MATCH(I11213,'Información SKU'!$A$1:$A$54,0),1),40)</f>
        <v>0.30952380952380953</v>
      </c>
      <c r="N11213" s="3">
        <v>43571</v>
      </c>
      <c r="O11213" s="3" t="s">
        <v>365</v>
      </c>
      <c r="P11213" s="2">
        <v>3</v>
      </c>
      <c r="R11213" s="3"/>
    </row>
    <row r="11214" spans="2:18" x14ac:dyDescent="0.25">
      <c r="B11214" t="s">
        <v>189</v>
      </c>
      <c r="C11214">
        <v>1003933</v>
      </c>
      <c r="D11214" t="s">
        <v>115</v>
      </c>
      <c r="E11214">
        <v>9003933</v>
      </c>
      <c r="F11214" t="s">
        <v>212</v>
      </c>
      <c r="G11214">
        <v>11004887</v>
      </c>
      <c r="H11214">
        <v>300</v>
      </c>
      <c r="I11214">
        <v>43</v>
      </c>
      <c r="J11214" t="s">
        <v>12</v>
      </c>
      <c r="K11214">
        <f>L11214*IFERROR(INDEX('Información SKU'!$H$1:$H$54,MATCH(I11214,'Información SKU'!$A$1:$A$54,0),1),15)</f>
        <v>136</v>
      </c>
      <c r="L11214">
        <v>17</v>
      </c>
      <c r="M11214" s="13">
        <f>L11214/IFERROR(INDEX('Información SKU'!$K$1:$K$54,MATCH(I11214,'Información SKU'!$A$1:$A$54,0),1),40)</f>
        <v>0.40476190476190477</v>
      </c>
      <c r="N11214" s="3">
        <v>43571</v>
      </c>
      <c r="O11214" s="3" t="s">
        <v>362</v>
      </c>
      <c r="P11214" s="2">
        <v>2</v>
      </c>
      <c r="R11214" s="3"/>
    </row>
    <row r="11215" spans="2:18" x14ac:dyDescent="0.25">
      <c r="B11215" t="s">
        <v>189</v>
      </c>
      <c r="C11215">
        <v>1003933</v>
      </c>
      <c r="D11215" t="s">
        <v>115</v>
      </c>
      <c r="E11215">
        <v>9003933</v>
      </c>
      <c r="F11215" t="s">
        <v>212</v>
      </c>
      <c r="G11215">
        <v>11004887</v>
      </c>
      <c r="H11215">
        <v>290</v>
      </c>
      <c r="I11215">
        <v>42</v>
      </c>
      <c r="J11215" t="s">
        <v>15</v>
      </c>
      <c r="K11215">
        <f>L11215*IFERROR(INDEX('Información SKU'!$H$1:$H$54,MATCH(I11215,'Información SKU'!$A$1:$A$54,0),1),15)</f>
        <v>360</v>
      </c>
      <c r="L11215">
        <v>30</v>
      </c>
      <c r="M11215" s="13">
        <f>L11215/IFERROR(INDEX('Información SKU'!$K$1:$K$54,MATCH(I11215,'Información SKU'!$A$1:$A$54,0),1),40)</f>
        <v>0.6</v>
      </c>
      <c r="N11215" s="3">
        <v>43571</v>
      </c>
      <c r="O11215" s="3" t="s">
        <v>360</v>
      </c>
      <c r="P11215" s="2">
        <v>1</v>
      </c>
      <c r="R11215" s="3"/>
    </row>
    <row r="11216" spans="2:18" x14ac:dyDescent="0.25">
      <c r="B11216" t="s">
        <v>189</v>
      </c>
      <c r="C11216">
        <v>1003933</v>
      </c>
      <c r="D11216" t="s">
        <v>115</v>
      </c>
      <c r="E11216">
        <v>9003933</v>
      </c>
      <c r="F11216" t="s">
        <v>212</v>
      </c>
      <c r="G11216">
        <v>11004887</v>
      </c>
      <c r="H11216">
        <v>280</v>
      </c>
      <c r="I11216">
        <v>41</v>
      </c>
      <c r="J11216" t="s">
        <v>71</v>
      </c>
      <c r="K11216">
        <f>L11216*IFERROR(INDEX('Información SKU'!$H$1:$H$54,MATCH(I11216,'Información SKU'!$A$1:$A$54,0),1),15)</f>
        <v>88</v>
      </c>
      <c r="L11216">
        <v>11</v>
      </c>
      <c r="M11216" s="13">
        <f>L11216/IFERROR(INDEX('Información SKU'!$K$1:$K$54,MATCH(I11216,'Información SKU'!$A$1:$A$54,0),1),40)</f>
        <v>0.18333333333333332</v>
      </c>
      <c r="N11216" s="3">
        <v>43571</v>
      </c>
      <c r="O11216" s="3" t="s">
        <v>360</v>
      </c>
      <c r="P11216" s="2">
        <v>1</v>
      </c>
      <c r="R11216" s="3"/>
    </row>
    <row r="11217" spans="2:18" x14ac:dyDescent="0.25">
      <c r="B11217" t="s">
        <v>189</v>
      </c>
      <c r="C11217">
        <v>1003933</v>
      </c>
      <c r="D11217" t="s">
        <v>115</v>
      </c>
      <c r="E11217">
        <v>9003933</v>
      </c>
      <c r="F11217" t="s">
        <v>212</v>
      </c>
      <c r="G11217">
        <v>11004888</v>
      </c>
      <c r="H11217">
        <v>190</v>
      </c>
      <c r="I11217">
        <v>511</v>
      </c>
      <c r="J11217" t="s">
        <v>29</v>
      </c>
      <c r="K11217">
        <f>L11217*IFERROR(INDEX('Información SKU'!$H$1:$H$54,MATCH(I11217,'Información SKU'!$A$1:$A$54,0),1),15)</f>
        <v>24</v>
      </c>
      <c r="L11217">
        <v>3</v>
      </c>
      <c r="M11217" s="13">
        <f>L11217/IFERROR(INDEX('Información SKU'!$K$1:$K$54,MATCH(I11217,'Información SKU'!$A$1:$A$54,0),1),40)</f>
        <v>0.05</v>
      </c>
      <c r="N11217" s="3">
        <v>43571</v>
      </c>
      <c r="O11217" s="3" t="s">
        <v>362</v>
      </c>
      <c r="P11217" s="2">
        <v>2</v>
      </c>
      <c r="R11217" s="3"/>
    </row>
    <row r="11218" spans="2:18" x14ac:dyDescent="0.25">
      <c r="B11218" t="s">
        <v>189</v>
      </c>
      <c r="C11218">
        <v>1003933</v>
      </c>
      <c r="D11218" t="s">
        <v>115</v>
      </c>
      <c r="E11218">
        <v>9003933</v>
      </c>
      <c r="F11218" t="s">
        <v>212</v>
      </c>
      <c r="G11218">
        <v>11004888</v>
      </c>
      <c r="H11218">
        <v>200</v>
      </c>
      <c r="I11218">
        <v>521</v>
      </c>
      <c r="J11218" t="s">
        <v>28</v>
      </c>
      <c r="K11218">
        <f>L11218*IFERROR(INDEX('Información SKU'!$H$1:$H$54,MATCH(I11218,'Información SKU'!$A$1:$A$54,0),1),15)</f>
        <v>232</v>
      </c>
      <c r="L11218">
        <v>29</v>
      </c>
      <c r="M11218" s="13">
        <f>L11218/IFERROR(INDEX('Información SKU'!$K$1:$K$54,MATCH(I11218,'Información SKU'!$A$1:$A$54,0),1),40)</f>
        <v>0.48333333333333334</v>
      </c>
      <c r="N11218" s="3">
        <v>43571</v>
      </c>
      <c r="O11218" s="3" t="s">
        <v>360</v>
      </c>
      <c r="P11218" s="2">
        <v>1</v>
      </c>
      <c r="R11218" s="3"/>
    </row>
    <row r="11219" spans="2:18" x14ac:dyDescent="0.25">
      <c r="B11219" t="s">
        <v>189</v>
      </c>
      <c r="C11219">
        <v>1003933</v>
      </c>
      <c r="D11219" t="s">
        <v>115</v>
      </c>
      <c r="E11219">
        <v>9003933</v>
      </c>
      <c r="F11219" t="s">
        <v>212</v>
      </c>
      <c r="G11219">
        <v>11004888</v>
      </c>
      <c r="H11219">
        <v>210</v>
      </c>
      <c r="I11219">
        <v>522</v>
      </c>
      <c r="J11219" t="s">
        <v>6</v>
      </c>
      <c r="K11219">
        <f>L11219*IFERROR(INDEX('Información SKU'!$H$1:$H$54,MATCH(I11219,'Información SKU'!$A$1:$A$54,0),1),15)</f>
        <v>165</v>
      </c>
      <c r="L11219">
        <v>11</v>
      </c>
      <c r="M11219" s="13">
        <f>L11219/IFERROR(INDEX('Información SKU'!$K$1:$K$54,MATCH(I11219,'Información SKU'!$A$1:$A$54,0),1),40)</f>
        <v>0.18333333333333332</v>
      </c>
      <c r="N11219" s="3">
        <v>43571</v>
      </c>
      <c r="O11219" s="3" t="s">
        <v>365</v>
      </c>
      <c r="P11219" s="2">
        <v>3</v>
      </c>
      <c r="R11219" s="3"/>
    </row>
    <row r="11220" spans="2:18" x14ac:dyDescent="0.25">
      <c r="B11220" t="s">
        <v>189</v>
      </c>
      <c r="C11220">
        <v>1003933</v>
      </c>
      <c r="D11220" t="s">
        <v>115</v>
      </c>
      <c r="E11220">
        <v>9003933</v>
      </c>
      <c r="F11220" t="s">
        <v>212</v>
      </c>
      <c r="G11220">
        <v>11004888</v>
      </c>
      <c r="H11220">
        <v>220</v>
      </c>
      <c r="I11220">
        <v>527</v>
      </c>
      <c r="J11220" t="s">
        <v>80</v>
      </c>
      <c r="K11220">
        <f>L11220*IFERROR(INDEX('Información SKU'!$H$1:$H$54,MATCH(I11220,'Información SKU'!$A$1:$A$54,0),1),15)</f>
        <v>120</v>
      </c>
      <c r="L11220">
        <v>8</v>
      </c>
      <c r="M11220" s="13">
        <f>L11220/IFERROR(INDEX('Información SKU'!$K$1:$K$54,MATCH(I11220,'Información SKU'!$A$1:$A$54,0),1),40)</f>
        <v>0.13333333333333333</v>
      </c>
      <c r="N11220" s="3">
        <v>43571</v>
      </c>
      <c r="O11220" s="3" t="s">
        <v>365</v>
      </c>
      <c r="P11220" s="2">
        <v>3</v>
      </c>
      <c r="R11220" s="3"/>
    </row>
    <row r="11221" spans="2:18" x14ac:dyDescent="0.25">
      <c r="B11221" t="s">
        <v>189</v>
      </c>
      <c r="C11221">
        <v>1003933</v>
      </c>
      <c r="D11221" t="s">
        <v>115</v>
      </c>
      <c r="E11221">
        <v>9003933</v>
      </c>
      <c r="F11221" t="s">
        <v>212</v>
      </c>
      <c r="G11221">
        <v>11004888</v>
      </c>
      <c r="H11221">
        <v>300</v>
      </c>
      <c r="I11221">
        <v>1199</v>
      </c>
      <c r="J11221" t="s">
        <v>26</v>
      </c>
      <c r="K11221">
        <f>L11221*IFERROR(INDEX('Información SKU'!$H$1:$H$54,MATCH(I11221,'Información SKU'!$A$1:$A$54,0),1),15)</f>
        <v>348</v>
      </c>
      <c r="L11221">
        <v>29</v>
      </c>
      <c r="M11221" s="13">
        <f>L11221/IFERROR(INDEX('Información SKU'!$K$1:$K$54,MATCH(I11221,'Información SKU'!$A$1:$A$54,0),1),40)</f>
        <v>0.48333333333333334</v>
      </c>
      <c r="N11221" s="3">
        <v>43571</v>
      </c>
      <c r="O11221" s="3" t="s">
        <v>360</v>
      </c>
      <c r="P11221" s="2">
        <v>1</v>
      </c>
      <c r="R11221" s="3"/>
    </row>
    <row r="11222" spans="2:18" x14ac:dyDescent="0.25">
      <c r="B11222" t="s">
        <v>189</v>
      </c>
      <c r="C11222">
        <v>1003933</v>
      </c>
      <c r="D11222" t="s">
        <v>115</v>
      </c>
      <c r="E11222">
        <v>9003933</v>
      </c>
      <c r="F11222" t="s">
        <v>212</v>
      </c>
      <c r="G11222">
        <v>11004888</v>
      </c>
      <c r="H11222">
        <v>310</v>
      </c>
      <c r="I11222">
        <v>1200</v>
      </c>
      <c r="J11222" t="s">
        <v>17</v>
      </c>
      <c r="K11222">
        <f>L11222*IFERROR(INDEX('Información SKU'!$H$1:$H$54,MATCH(I11222,'Información SKU'!$A$1:$A$54,0),1),15)</f>
        <v>6</v>
      </c>
      <c r="L11222">
        <v>1</v>
      </c>
      <c r="M11222" s="13">
        <f>L11222/IFERROR(INDEX('Información SKU'!$K$1:$K$54,MATCH(I11222,'Información SKU'!$A$1:$A$54,0),1),40)</f>
        <v>2.3809523809523808E-2</v>
      </c>
      <c r="N11222" s="3">
        <v>43571</v>
      </c>
      <c r="O11222" s="3" t="s">
        <v>362</v>
      </c>
      <c r="P11222" s="2">
        <v>2</v>
      </c>
      <c r="R11222" s="3"/>
    </row>
    <row r="11223" spans="2:18" x14ac:dyDescent="0.25">
      <c r="B11223" t="s">
        <v>189</v>
      </c>
      <c r="C11223">
        <v>1003933</v>
      </c>
      <c r="D11223" t="s">
        <v>115</v>
      </c>
      <c r="E11223">
        <v>9003933</v>
      </c>
      <c r="F11223" t="s">
        <v>212</v>
      </c>
      <c r="G11223">
        <v>11004888</v>
      </c>
      <c r="H11223">
        <v>330</v>
      </c>
      <c r="I11223">
        <v>61</v>
      </c>
      <c r="J11223" t="s">
        <v>20</v>
      </c>
      <c r="K11223">
        <f>L11223*IFERROR(INDEX('Información SKU'!$H$1:$H$54,MATCH(I11223,'Información SKU'!$A$1:$A$54,0),1),15)</f>
        <v>465</v>
      </c>
      <c r="L11223">
        <v>31</v>
      </c>
      <c r="M11223" s="13">
        <f>L11223/IFERROR(INDEX('Información SKU'!$K$1:$K$54,MATCH(I11223,'Información SKU'!$A$1:$A$54,0),1),40)</f>
        <v>0.51666666666666672</v>
      </c>
      <c r="N11223" s="3">
        <v>43571</v>
      </c>
      <c r="O11223" s="3" t="s">
        <v>365</v>
      </c>
      <c r="P11223" s="2">
        <v>3</v>
      </c>
      <c r="R11223" s="3"/>
    </row>
    <row r="11224" spans="2:18" x14ac:dyDescent="0.25">
      <c r="B11224" t="s">
        <v>189</v>
      </c>
      <c r="C11224">
        <v>1003933</v>
      </c>
      <c r="D11224" t="s">
        <v>115</v>
      </c>
      <c r="E11224">
        <v>9003933</v>
      </c>
      <c r="F11224" t="s">
        <v>212</v>
      </c>
      <c r="G11224">
        <v>11004888</v>
      </c>
      <c r="H11224">
        <v>340</v>
      </c>
      <c r="I11224">
        <v>62</v>
      </c>
      <c r="J11224" t="s">
        <v>25</v>
      </c>
      <c r="K11224">
        <f>L11224*IFERROR(INDEX('Información SKU'!$H$1:$H$54,MATCH(I11224,'Información SKU'!$A$1:$A$54,0),1),15)</f>
        <v>360</v>
      </c>
      <c r="L11224">
        <v>45</v>
      </c>
      <c r="M11224" s="13">
        <f>L11224/IFERROR(INDEX('Información SKU'!$K$1:$K$54,MATCH(I11224,'Información SKU'!$A$1:$A$54,0),1),40)</f>
        <v>0.9</v>
      </c>
      <c r="N11224" s="3">
        <v>43571</v>
      </c>
      <c r="O11224" s="3" t="s">
        <v>361</v>
      </c>
      <c r="P11224" s="2">
        <v>1</v>
      </c>
      <c r="R11224" s="3"/>
    </row>
    <row r="11225" spans="2:18" x14ac:dyDescent="0.25">
      <c r="B11225" t="s">
        <v>189</v>
      </c>
      <c r="C11225">
        <v>1003933</v>
      </c>
      <c r="D11225" t="s">
        <v>115</v>
      </c>
      <c r="E11225">
        <v>9003933</v>
      </c>
      <c r="F11225" t="s">
        <v>212</v>
      </c>
      <c r="G11225">
        <v>11004888</v>
      </c>
      <c r="H11225">
        <v>350</v>
      </c>
      <c r="I11225">
        <v>63</v>
      </c>
      <c r="J11225" t="s">
        <v>1</v>
      </c>
      <c r="K11225">
        <f>L11225*IFERROR(INDEX('Información SKU'!$H$1:$H$54,MATCH(I11225,'Información SKU'!$A$1:$A$54,0),1),15)</f>
        <v>375</v>
      </c>
      <c r="L11225">
        <v>25</v>
      </c>
      <c r="M11225" s="13">
        <f>L11225/IFERROR(INDEX('Información SKU'!$K$1:$K$54,MATCH(I11225,'Información SKU'!$A$1:$A$54,0),1),40)</f>
        <v>0.59523809523809523</v>
      </c>
      <c r="N11225" s="3">
        <v>43571</v>
      </c>
      <c r="O11225" s="3" t="s">
        <v>362</v>
      </c>
      <c r="P11225" s="2">
        <v>2</v>
      </c>
      <c r="R11225" s="3"/>
    </row>
    <row r="11226" spans="2:18" x14ac:dyDescent="0.25">
      <c r="B11226" t="s">
        <v>189</v>
      </c>
      <c r="C11226">
        <v>1003933</v>
      </c>
      <c r="D11226" t="s">
        <v>115</v>
      </c>
      <c r="E11226">
        <v>9003933</v>
      </c>
      <c r="F11226" t="s">
        <v>212</v>
      </c>
      <c r="G11226">
        <v>11004888</v>
      </c>
      <c r="H11226">
        <v>90</v>
      </c>
      <c r="I11226">
        <v>416</v>
      </c>
      <c r="J11226" t="s">
        <v>81</v>
      </c>
      <c r="K11226">
        <f>L11226*IFERROR(INDEX('Información SKU'!$H$1:$H$54,MATCH(I11226,'Información SKU'!$A$1:$A$54,0),1),15)</f>
        <v>240</v>
      </c>
      <c r="L11226">
        <v>16</v>
      </c>
      <c r="M11226" s="13">
        <f>L11226/IFERROR(INDEX('Información SKU'!$K$1:$K$54,MATCH(I11226,'Información SKU'!$A$1:$A$54,0),1),40)</f>
        <v>0.22857142857142856</v>
      </c>
      <c r="N11226" s="3">
        <v>43571</v>
      </c>
      <c r="O11226" s="3" t="s">
        <v>364</v>
      </c>
      <c r="P11226" s="2">
        <v>3</v>
      </c>
      <c r="R11226" s="3"/>
    </row>
    <row r="11227" spans="2:18" x14ac:dyDescent="0.25">
      <c r="B11227" t="s">
        <v>189</v>
      </c>
      <c r="C11227">
        <v>1003933</v>
      </c>
      <c r="D11227" t="s">
        <v>115</v>
      </c>
      <c r="E11227">
        <v>9003933</v>
      </c>
      <c r="F11227" t="s">
        <v>212</v>
      </c>
      <c r="G11227">
        <v>11004888</v>
      </c>
      <c r="H11227">
        <v>70</v>
      </c>
      <c r="I11227">
        <v>420</v>
      </c>
      <c r="J11227" t="s">
        <v>11</v>
      </c>
      <c r="K11227">
        <f>L11227*IFERROR(INDEX('Información SKU'!$H$1:$H$54,MATCH(I11227,'Información SKU'!$A$1:$A$54,0),1),15)</f>
        <v>405</v>
      </c>
      <c r="L11227">
        <v>27</v>
      </c>
      <c r="M11227" s="13">
        <f>L11227/IFERROR(INDEX('Información SKU'!$K$1:$K$54,MATCH(I11227,'Información SKU'!$A$1:$A$54,0),1),40)</f>
        <v>0.34615384615384615</v>
      </c>
      <c r="N11227" s="3">
        <v>43571</v>
      </c>
      <c r="O11227" s="3" t="s">
        <v>363</v>
      </c>
      <c r="P11227" s="2">
        <v>2</v>
      </c>
      <c r="R11227" s="3"/>
    </row>
    <row r="11228" spans="2:18" x14ac:dyDescent="0.25">
      <c r="B11228" t="s">
        <v>189</v>
      </c>
      <c r="C11228">
        <v>1003933</v>
      </c>
      <c r="D11228" t="s">
        <v>115</v>
      </c>
      <c r="E11228">
        <v>9003933</v>
      </c>
      <c r="F11228" t="s">
        <v>212</v>
      </c>
      <c r="G11228">
        <v>11004888</v>
      </c>
      <c r="H11228">
        <v>60</v>
      </c>
      <c r="I11228">
        <v>439</v>
      </c>
      <c r="J11228" t="s">
        <v>78</v>
      </c>
      <c r="K11228">
        <f>L11228*IFERROR(INDEX('Información SKU'!$H$1:$H$54,MATCH(I11228,'Información SKU'!$A$1:$A$54,0),1),15)</f>
        <v>396</v>
      </c>
      <c r="L11228">
        <v>66</v>
      </c>
      <c r="M11228" s="13">
        <f>L11228/IFERROR(INDEX('Información SKU'!$K$1:$K$54,MATCH(I11228,'Información SKU'!$A$1:$A$54,0),1),40)</f>
        <v>0.52380952380952384</v>
      </c>
      <c r="N11228" s="3">
        <v>43571</v>
      </c>
      <c r="O11228" s="3" t="s">
        <v>360</v>
      </c>
      <c r="P11228" s="2">
        <v>1</v>
      </c>
      <c r="R11228" s="3"/>
    </row>
    <row r="11229" spans="2:18" x14ac:dyDescent="0.25">
      <c r="B11229" t="s">
        <v>189</v>
      </c>
      <c r="C11229">
        <v>1003933</v>
      </c>
      <c r="D11229" t="s">
        <v>115</v>
      </c>
      <c r="E11229">
        <v>9003933</v>
      </c>
      <c r="F11229" t="s">
        <v>212</v>
      </c>
      <c r="G11229">
        <v>11004888</v>
      </c>
      <c r="H11229">
        <v>50</v>
      </c>
      <c r="I11229">
        <v>460</v>
      </c>
      <c r="J11229" t="s">
        <v>38</v>
      </c>
      <c r="K11229">
        <f>L11229*IFERROR(INDEX('Información SKU'!$H$1:$H$54,MATCH(I11229,'Información SKU'!$A$1:$A$54,0),1),15)</f>
        <v>960</v>
      </c>
      <c r="L11229">
        <v>64</v>
      </c>
      <c r="M11229" s="13">
        <f>L11229/IFERROR(INDEX('Información SKU'!$K$1:$K$54,MATCH(I11229,'Información SKU'!$A$1:$A$54,0),1),40)</f>
        <v>0.82051282051282048</v>
      </c>
      <c r="N11229" s="3">
        <v>43571</v>
      </c>
      <c r="O11229" s="3" t="s">
        <v>361</v>
      </c>
      <c r="P11229" s="2">
        <v>1</v>
      </c>
      <c r="R11229" s="3"/>
    </row>
    <row r="11230" spans="2:18" x14ac:dyDescent="0.25">
      <c r="B11230" t="s">
        <v>189</v>
      </c>
      <c r="C11230">
        <v>1003933</v>
      </c>
      <c r="D11230" t="s">
        <v>115</v>
      </c>
      <c r="E11230">
        <v>9003933</v>
      </c>
      <c r="F11230" t="s">
        <v>212</v>
      </c>
      <c r="G11230">
        <v>11004888</v>
      </c>
      <c r="H11230">
        <v>40</v>
      </c>
      <c r="I11230">
        <v>478</v>
      </c>
      <c r="J11230" t="s">
        <v>76</v>
      </c>
      <c r="K11230">
        <f>L11230*IFERROR(INDEX('Información SKU'!$H$1:$H$54,MATCH(I11230,'Información SKU'!$A$1:$A$54,0),1),15)</f>
        <v>75</v>
      </c>
      <c r="L11230">
        <v>5</v>
      </c>
      <c r="M11230" s="13">
        <f>L11230/IFERROR(INDEX('Información SKU'!$K$1:$K$54,MATCH(I11230,'Información SKU'!$A$1:$A$54,0),1),40)</f>
        <v>7.1428571428571425E-2</v>
      </c>
      <c r="N11230" s="3">
        <v>43571</v>
      </c>
      <c r="O11230" s="3" t="s">
        <v>364</v>
      </c>
      <c r="P11230" s="2">
        <v>3</v>
      </c>
      <c r="R11230" s="3"/>
    </row>
    <row r="11231" spans="2:18" x14ac:dyDescent="0.25">
      <c r="B11231" t="s">
        <v>189</v>
      </c>
      <c r="C11231">
        <v>1003933</v>
      </c>
      <c r="D11231" t="s">
        <v>115</v>
      </c>
      <c r="E11231">
        <v>9003933</v>
      </c>
      <c r="F11231" t="s">
        <v>212</v>
      </c>
      <c r="G11231">
        <v>11004888</v>
      </c>
      <c r="H11231">
        <v>30</v>
      </c>
      <c r="I11231">
        <v>480</v>
      </c>
      <c r="J11231" t="s">
        <v>77</v>
      </c>
      <c r="K11231">
        <f>L11231*IFERROR(INDEX('Información SKU'!$H$1:$H$54,MATCH(I11231,'Información SKU'!$A$1:$A$54,0),1),15)</f>
        <v>208</v>
      </c>
      <c r="L11231">
        <v>26</v>
      </c>
      <c r="M11231" s="13">
        <f>L11231/IFERROR(INDEX('Información SKU'!$K$1:$K$54,MATCH(I11231,'Información SKU'!$A$1:$A$54,0),1),40)</f>
        <v>0.33333333333333331</v>
      </c>
      <c r="N11231" s="3">
        <v>43571</v>
      </c>
      <c r="O11231" s="3" t="s">
        <v>360</v>
      </c>
      <c r="P11231" s="2">
        <v>1</v>
      </c>
      <c r="R11231" s="3"/>
    </row>
    <row r="11232" spans="2:18" x14ac:dyDescent="0.25">
      <c r="B11232" t="s">
        <v>189</v>
      </c>
      <c r="C11232">
        <v>1003933</v>
      </c>
      <c r="D11232" t="s">
        <v>115</v>
      </c>
      <c r="E11232">
        <v>9003933</v>
      </c>
      <c r="F11232" t="s">
        <v>212</v>
      </c>
      <c r="G11232">
        <v>11004888</v>
      </c>
      <c r="H11232">
        <v>20</v>
      </c>
      <c r="I11232">
        <v>509</v>
      </c>
      <c r="J11232" t="s">
        <v>0</v>
      </c>
      <c r="K11232">
        <f>L11232*IFERROR(INDEX('Información SKU'!$H$1:$H$54,MATCH(I11232,'Información SKU'!$A$1:$A$54,0),1),15)</f>
        <v>438</v>
      </c>
      <c r="L11232">
        <v>73</v>
      </c>
      <c r="M11232" s="13">
        <f>L11232/IFERROR(INDEX('Información SKU'!$K$1:$K$54,MATCH(I11232,'Información SKU'!$A$1:$A$54,0),1),40)</f>
        <v>0.91249999999999998</v>
      </c>
      <c r="N11232" s="3">
        <v>43571</v>
      </c>
      <c r="O11232" s="3" t="s">
        <v>364</v>
      </c>
      <c r="P11232" s="2">
        <v>3</v>
      </c>
      <c r="R11232" s="3"/>
    </row>
    <row r="11233" spans="2:18" x14ac:dyDescent="0.25">
      <c r="B11233" t="s">
        <v>189</v>
      </c>
      <c r="C11233">
        <v>1003933</v>
      </c>
      <c r="D11233" t="s">
        <v>115</v>
      </c>
      <c r="E11233">
        <v>9003933</v>
      </c>
      <c r="F11233" t="s">
        <v>212</v>
      </c>
      <c r="G11233">
        <v>11004888</v>
      </c>
      <c r="H11233">
        <v>10</v>
      </c>
      <c r="I11233">
        <v>510</v>
      </c>
      <c r="J11233" t="s">
        <v>30</v>
      </c>
      <c r="K11233">
        <f>L11233*IFERROR(INDEX('Información SKU'!$H$1:$H$54,MATCH(I11233,'Información SKU'!$A$1:$A$54,0),1),15)</f>
        <v>84</v>
      </c>
      <c r="L11233">
        <v>14</v>
      </c>
      <c r="M11233" s="13">
        <f>L11233/IFERROR(INDEX('Información SKU'!$K$1:$K$54,MATCH(I11233,'Información SKU'!$A$1:$A$54,0),1),40)</f>
        <v>0.28000000000000003</v>
      </c>
      <c r="N11233" s="3">
        <v>43571</v>
      </c>
      <c r="O11233" s="3" t="s">
        <v>360</v>
      </c>
      <c r="P11233" s="2">
        <v>1</v>
      </c>
      <c r="R11233" s="3"/>
    </row>
    <row r="11234" spans="2:18" x14ac:dyDescent="0.25">
      <c r="B11234" t="s">
        <v>189</v>
      </c>
      <c r="C11234">
        <v>1001666</v>
      </c>
      <c r="D11234" t="s">
        <v>114</v>
      </c>
      <c r="E11234">
        <v>9001666</v>
      </c>
      <c r="F11234" t="s">
        <v>209</v>
      </c>
      <c r="G11234">
        <v>11004903</v>
      </c>
      <c r="H11234">
        <v>20</v>
      </c>
      <c r="I11234">
        <v>62</v>
      </c>
      <c r="J11234" t="s">
        <v>25</v>
      </c>
      <c r="K11234">
        <f>L11234*IFERROR(INDEX('Información SKU'!$H$1:$H$54,MATCH(I11234,'Información SKU'!$A$1:$A$54,0),1),15)</f>
        <v>2800</v>
      </c>
      <c r="L11234">
        <v>350</v>
      </c>
      <c r="M11234" s="13">
        <f>L11234/IFERROR(INDEX('Información SKU'!$K$1:$K$54,MATCH(I11234,'Información SKU'!$A$1:$A$54,0),1),40)</f>
        <v>7</v>
      </c>
      <c r="N11234" s="3">
        <v>43571</v>
      </c>
      <c r="O11234" s="3" t="s">
        <v>360</v>
      </c>
      <c r="P11234" s="2">
        <v>1</v>
      </c>
      <c r="R11234" s="3"/>
    </row>
    <row r="11235" spans="2:18" x14ac:dyDescent="0.25">
      <c r="B11235" t="s">
        <v>189</v>
      </c>
      <c r="C11235">
        <v>1001665</v>
      </c>
      <c r="D11235" t="s">
        <v>114</v>
      </c>
      <c r="E11235">
        <v>9001665</v>
      </c>
      <c r="F11235" t="s">
        <v>211</v>
      </c>
      <c r="G11235">
        <v>11004904</v>
      </c>
      <c r="H11235">
        <v>10</v>
      </c>
      <c r="I11235">
        <v>61</v>
      </c>
      <c r="J11235" t="s">
        <v>20</v>
      </c>
      <c r="K11235">
        <f>L11235*IFERROR(INDEX('Información SKU'!$H$1:$H$54,MATCH(I11235,'Información SKU'!$A$1:$A$54,0),1),15)</f>
        <v>2700</v>
      </c>
      <c r="L11235">
        <v>180</v>
      </c>
      <c r="M11235" s="13">
        <f>L11235/IFERROR(INDEX('Información SKU'!$K$1:$K$54,MATCH(I11235,'Información SKU'!$A$1:$A$54,0),1),40)</f>
        <v>3</v>
      </c>
      <c r="N11235" s="3">
        <v>43571</v>
      </c>
      <c r="O11235" s="3" t="s">
        <v>364</v>
      </c>
      <c r="P11235" s="2">
        <v>3</v>
      </c>
      <c r="R11235" s="3"/>
    </row>
    <row r="11236" spans="2:18" x14ac:dyDescent="0.25">
      <c r="B11236" t="s">
        <v>189</v>
      </c>
      <c r="C11236">
        <v>1001665</v>
      </c>
      <c r="D11236" t="s">
        <v>114</v>
      </c>
      <c r="E11236">
        <v>9001665</v>
      </c>
      <c r="F11236" t="s">
        <v>211</v>
      </c>
      <c r="G11236">
        <v>11004904</v>
      </c>
      <c r="H11236">
        <v>20</v>
      </c>
      <c r="I11236">
        <v>63</v>
      </c>
      <c r="J11236" t="s">
        <v>1</v>
      </c>
      <c r="K11236">
        <f>L11236*IFERROR(INDEX('Información SKU'!$H$1:$H$54,MATCH(I11236,'Información SKU'!$A$1:$A$54,0),1),15)</f>
        <v>1890</v>
      </c>
      <c r="L11236">
        <v>126</v>
      </c>
      <c r="M11236" s="13">
        <f>L11236/IFERROR(INDEX('Información SKU'!$K$1:$K$54,MATCH(I11236,'Información SKU'!$A$1:$A$54,0),1),40)</f>
        <v>3</v>
      </c>
      <c r="N11236" s="3">
        <v>43571</v>
      </c>
      <c r="O11236" s="3" t="s">
        <v>361</v>
      </c>
      <c r="P11236" s="2">
        <v>1</v>
      </c>
      <c r="R11236" s="3"/>
    </row>
    <row r="11237" spans="2:18" x14ac:dyDescent="0.25">
      <c r="B11237" t="s">
        <v>189</v>
      </c>
      <c r="C11237">
        <v>1001665</v>
      </c>
      <c r="D11237" t="s">
        <v>114</v>
      </c>
      <c r="E11237">
        <v>9001665</v>
      </c>
      <c r="F11237" t="s">
        <v>211</v>
      </c>
      <c r="G11237">
        <v>11004905</v>
      </c>
      <c r="H11237">
        <v>10</v>
      </c>
      <c r="I11237">
        <v>205</v>
      </c>
      <c r="J11237" t="s">
        <v>35</v>
      </c>
      <c r="K11237">
        <f>L11237*IFERROR(INDEX('Información SKU'!$H$1:$H$54,MATCH(I11237,'Información SKU'!$A$1:$A$54,0),1),15)</f>
        <v>2016</v>
      </c>
      <c r="L11237">
        <v>252</v>
      </c>
      <c r="M11237" s="13">
        <f>L11237/IFERROR(INDEX('Información SKU'!$K$1:$K$54,MATCH(I11237,'Información SKU'!$A$1:$A$54,0),1),40)</f>
        <v>6</v>
      </c>
      <c r="N11237" s="3">
        <v>43571</v>
      </c>
      <c r="O11237" s="3" t="s">
        <v>365</v>
      </c>
      <c r="P11237" s="2">
        <v>3</v>
      </c>
      <c r="R11237" s="3"/>
    </row>
    <row r="11238" spans="2:18" x14ac:dyDescent="0.25">
      <c r="B11238" t="s">
        <v>189</v>
      </c>
      <c r="C11238">
        <v>1001665</v>
      </c>
      <c r="D11238" t="s">
        <v>114</v>
      </c>
      <c r="E11238">
        <v>9001665</v>
      </c>
      <c r="F11238" t="s">
        <v>211</v>
      </c>
      <c r="G11238">
        <v>11004906</v>
      </c>
      <c r="H11238">
        <v>10</v>
      </c>
      <c r="I11238">
        <v>62</v>
      </c>
      <c r="J11238" t="s">
        <v>25</v>
      </c>
      <c r="K11238">
        <f>L11238*IFERROR(INDEX('Información SKU'!$H$1:$H$54,MATCH(I11238,'Información SKU'!$A$1:$A$54,0),1),15)</f>
        <v>4800</v>
      </c>
      <c r="L11238">
        <v>600</v>
      </c>
      <c r="M11238" s="13">
        <f>L11238/IFERROR(INDEX('Información SKU'!$K$1:$K$54,MATCH(I11238,'Información SKU'!$A$1:$A$54,0),1),40)</f>
        <v>12</v>
      </c>
      <c r="N11238" s="3">
        <v>43571</v>
      </c>
      <c r="O11238" s="3" t="s">
        <v>364</v>
      </c>
      <c r="P11238" s="2">
        <v>3</v>
      </c>
      <c r="R11238" s="3"/>
    </row>
    <row r="11239" spans="2:18" x14ac:dyDescent="0.25">
      <c r="B11239" t="s">
        <v>189</v>
      </c>
      <c r="C11239">
        <v>1001665</v>
      </c>
      <c r="D11239" t="s">
        <v>114</v>
      </c>
      <c r="E11239">
        <v>9001665</v>
      </c>
      <c r="F11239" t="s">
        <v>211</v>
      </c>
      <c r="G11239">
        <v>11004906</v>
      </c>
      <c r="H11239">
        <v>20</v>
      </c>
      <c r="I11239">
        <v>205</v>
      </c>
      <c r="J11239" t="s">
        <v>35</v>
      </c>
      <c r="K11239">
        <f>L11239*IFERROR(INDEX('Información SKU'!$H$1:$H$54,MATCH(I11239,'Información SKU'!$A$1:$A$54,0),1),15)</f>
        <v>2352</v>
      </c>
      <c r="L11239">
        <v>294</v>
      </c>
      <c r="M11239" s="13">
        <f>L11239/IFERROR(INDEX('Información SKU'!$K$1:$K$54,MATCH(I11239,'Información SKU'!$A$1:$A$54,0),1),40)</f>
        <v>7</v>
      </c>
      <c r="N11239" s="3">
        <v>43571</v>
      </c>
      <c r="O11239" s="3" t="s">
        <v>361</v>
      </c>
      <c r="P11239" s="2">
        <v>1</v>
      </c>
      <c r="R11239" s="3"/>
    </row>
    <row r="11240" spans="2:18" x14ac:dyDescent="0.25">
      <c r="B11240" t="s">
        <v>189</v>
      </c>
      <c r="C11240">
        <v>1001666</v>
      </c>
      <c r="D11240" t="s">
        <v>114</v>
      </c>
      <c r="E11240">
        <v>9001666</v>
      </c>
      <c r="F11240" t="s">
        <v>209</v>
      </c>
      <c r="G11240">
        <v>11004907</v>
      </c>
      <c r="H11240">
        <v>50</v>
      </c>
      <c r="I11240">
        <v>61</v>
      </c>
      <c r="J11240" t="s">
        <v>20</v>
      </c>
      <c r="K11240">
        <f>L11240*IFERROR(INDEX('Información SKU'!$H$1:$H$54,MATCH(I11240,'Información SKU'!$A$1:$A$54,0),1),15)</f>
        <v>900</v>
      </c>
      <c r="L11240">
        <v>60</v>
      </c>
      <c r="M11240" s="13">
        <f>L11240/IFERROR(INDEX('Información SKU'!$K$1:$K$54,MATCH(I11240,'Información SKU'!$A$1:$A$54,0),1),40)</f>
        <v>1</v>
      </c>
      <c r="N11240" s="3">
        <v>43571</v>
      </c>
      <c r="O11240" s="3" t="s">
        <v>363</v>
      </c>
      <c r="P11240" s="2">
        <v>2</v>
      </c>
      <c r="R11240" s="3"/>
    </row>
    <row r="11241" spans="2:18" x14ac:dyDescent="0.25">
      <c r="B11241" t="s">
        <v>189</v>
      </c>
      <c r="C11241">
        <v>1001666</v>
      </c>
      <c r="D11241" t="s">
        <v>114</v>
      </c>
      <c r="E11241">
        <v>9001666</v>
      </c>
      <c r="F11241" t="s">
        <v>209</v>
      </c>
      <c r="G11241">
        <v>11004907</v>
      </c>
      <c r="H11241">
        <v>40</v>
      </c>
      <c r="I11241">
        <v>224</v>
      </c>
      <c r="J11241" t="s">
        <v>37</v>
      </c>
      <c r="K11241">
        <f>L11241*IFERROR(INDEX('Información SKU'!$H$1:$H$54,MATCH(I11241,'Información SKU'!$A$1:$A$54,0),1),15)</f>
        <v>336</v>
      </c>
      <c r="L11241">
        <v>42</v>
      </c>
      <c r="M11241" s="13">
        <f>L11241/IFERROR(INDEX('Información SKU'!$K$1:$K$54,MATCH(I11241,'Información SKU'!$A$1:$A$54,0),1),40)</f>
        <v>1</v>
      </c>
      <c r="N11241" s="3">
        <v>43571</v>
      </c>
      <c r="O11241" s="3" t="s">
        <v>362</v>
      </c>
      <c r="P11241" s="2">
        <v>2</v>
      </c>
      <c r="R11241" s="3"/>
    </row>
    <row r="11242" spans="2:18" x14ac:dyDescent="0.25">
      <c r="B11242" t="s">
        <v>189</v>
      </c>
      <c r="C11242">
        <v>1001666</v>
      </c>
      <c r="D11242" t="s">
        <v>114</v>
      </c>
      <c r="E11242">
        <v>9001666</v>
      </c>
      <c r="F11242" t="s">
        <v>209</v>
      </c>
      <c r="G11242">
        <v>11004908</v>
      </c>
      <c r="H11242">
        <v>20</v>
      </c>
      <c r="I11242">
        <v>205</v>
      </c>
      <c r="J11242" t="s">
        <v>35</v>
      </c>
      <c r="K11242">
        <f>L11242*IFERROR(INDEX('Información SKU'!$H$1:$H$54,MATCH(I11242,'Información SKU'!$A$1:$A$54,0),1),15)</f>
        <v>1008</v>
      </c>
      <c r="L11242">
        <v>126</v>
      </c>
      <c r="M11242" s="13">
        <f>L11242/IFERROR(INDEX('Información SKU'!$K$1:$K$54,MATCH(I11242,'Información SKU'!$A$1:$A$54,0),1),40)</f>
        <v>3</v>
      </c>
      <c r="N11242" s="3">
        <v>43571</v>
      </c>
      <c r="O11242" s="3" t="s">
        <v>360</v>
      </c>
      <c r="P11242" s="2">
        <v>1</v>
      </c>
      <c r="R11242" s="3"/>
    </row>
    <row r="11243" spans="2:18" x14ac:dyDescent="0.25">
      <c r="B11243" t="s">
        <v>189</v>
      </c>
      <c r="C11243">
        <v>1001666</v>
      </c>
      <c r="D11243" t="s">
        <v>114</v>
      </c>
      <c r="E11243">
        <v>9001666</v>
      </c>
      <c r="F11243" t="s">
        <v>209</v>
      </c>
      <c r="G11243">
        <v>11004908</v>
      </c>
      <c r="H11243">
        <v>10</v>
      </c>
      <c r="I11243">
        <v>63</v>
      </c>
      <c r="J11243" t="s">
        <v>1</v>
      </c>
      <c r="K11243">
        <f>L11243*IFERROR(INDEX('Información SKU'!$H$1:$H$54,MATCH(I11243,'Información SKU'!$A$1:$A$54,0),1),15)</f>
        <v>1260</v>
      </c>
      <c r="L11243">
        <v>84</v>
      </c>
      <c r="M11243" s="13">
        <f>L11243/IFERROR(INDEX('Información SKU'!$K$1:$K$54,MATCH(I11243,'Información SKU'!$A$1:$A$54,0),1),40)</f>
        <v>2</v>
      </c>
      <c r="N11243" s="3">
        <v>43571</v>
      </c>
      <c r="O11243" s="3" t="s">
        <v>365</v>
      </c>
      <c r="P11243" s="2">
        <v>3</v>
      </c>
      <c r="R11243" s="3"/>
    </row>
    <row r="11244" spans="2:18" x14ac:dyDescent="0.25">
      <c r="B11244" t="s">
        <v>189</v>
      </c>
      <c r="C11244">
        <v>1001665</v>
      </c>
      <c r="D11244" t="s">
        <v>114</v>
      </c>
      <c r="E11244">
        <v>9001665</v>
      </c>
      <c r="F11244" t="s">
        <v>211</v>
      </c>
      <c r="G11244">
        <v>11004910</v>
      </c>
      <c r="H11244">
        <v>10</v>
      </c>
      <c r="I11244">
        <v>61</v>
      </c>
      <c r="J11244" t="s">
        <v>20</v>
      </c>
      <c r="K11244">
        <f>L11244*IFERROR(INDEX('Información SKU'!$H$1:$H$54,MATCH(I11244,'Información SKU'!$A$1:$A$54,0),1),15)</f>
        <v>900</v>
      </c>
      <c r="L11244">
        <v>60</v>
      </c>
      <c r="M11244" s="13">
        <f>L11244/IFERROR(INDEX('Información SKU'!$K$1:$K$54,MATCH(I11244,'Información SKU'!$A$1:$A$54,0),1),40)</f>
        <v>1</v>
      </c>
      <c r="N11244" s="3">
        <v>43571</v>
      </c>
      <c r="O11244" s="3" t="s">
        <v>360</v>
      </c>
      <c r="P11244" s="2">
        <v>1</v>
      </c>
      <c r="R11244" s="3"/>
    </row>
    <row r="11245" spans="2:18" x14ac:dyDescent="0.25">
      <c r="B11245" t="s">
        <v>189</v>
      </c>
      <c r="C11245">
        <v>1001665</v>
      </c>
      <c r="D11245" t="s">
        <v>114</v>
      </c>
      <c r="E11245">
        <v>9001665</v>
      </c>
      <c r="F11245" t="s">
        <v>211</v>
      </c>
      <c r="G11245">
        <v>11004911</v>
      </c>
      <c r="H11245">
        <v>110</v>
      </c>
      <c r="I11245">
        <v>511</v>
      </c>
      <c r="J11245" t="s">
        <v>29</v>
      </c>
      <c r="K11245">
        <f>L11245*IFERROR(INDEX('Información SKU'!$H$1:$H$54,MATCH(I11245,'Información SKU'!$A$1:$A$54,0),1),15)</f>
        <v>480</v>
      </c>
      <c r="L11245">
        <v>60</v>
      </c>
      <c r="M11245" s="13">
        <f>L11245/IFERROR(INDEX('Información SKU'!$K$1:$K$54,MATCH(I11245,'Información SKU'!$A$1:$A$54,0),1),40)</f>
        <v>1</v>
      </c>
      <c r="N11245" s="3">
        <v>43571</v>
      </c>
      <c r="O11245" s="3" t="s">
        <v>361</v>
      </c>
      <c r="P11245" s="2">
        <v>1</v>
      </c>
      <c r="R11245" s="3"/>
    </row>
    <row r="11246" spans="2:18" x14ac:dyDescent="0.25">
      <c r="B11246" t="s">
        <v>189</v>
      </c>
      <c r="C11246">
        <v>1001665</v>
      </c>
      <c r="D11246" t="s">
        <v>114</v>
      </c>
      <c r="E11246">
        <v>9001665</v>
      </c>
      <c r="F11246" t="s">
        <v>211</v>
      </c>
      <c r="G11246">
        <v>11004911</v>
      </c>
      <c r="H11246">
        <v>80</v>
      </c>
      <c r="I11246">
        <v>2382</v>
      </c>
      <c r="J11246" t="s">
        <v>34</v>
      </c>
      <c r="K11246">
        <f>L11246*IFERROR(INDEX('Información SKU'!$H$1:$H$54,MATCH(I11246,'Información SKU'!$A$1:$A$54,0),1),15)</f>
        <v>576</v>
      </c>
      <c r="L11246">
        <v>96</v>
      </c>
      <c r="M11246" s="13">
        <f>L11246/IFERROR(INDEX('Información SKU'!$K$1:$K$54,MATCH(I11246,'Información SKU'!$A$1:$A$54,0),1),40)</f>
        <v>1</v>
      </c>
      <c r="N11246" s="3">
        <v>43571</v>
      </c>
      <c r="O11246" s="3" t="s">
        <v>360</v>
      </c>
      <c r="P11246" s="2">
        <v>1</v>
      </c>
      <c r="R11246" s="3"/>
    </row>
    <row r="11247" spans="2:18" x14ac:dyDescent="0.25">
      <c r="B11247" t="s">
        <v>189</v>
      </c>
      <c r="C11247">
        <v>1001665</v>
      </c>
      <c r="D11247" t="s">
        <v>114</v>
      </c>
      <c r="E11247">
        <v>9001665</v>
      </c>
      <c r="F11247" t="s">
        <v>211</v>
      </c>
      <c r="G11247">
        <v>11004911</v>
      </c>
      <c r="H11247">
        <v>70</v>
      </c>
      <c r="I11247">
        <v>2384</v>
      </c>
      <c r="J11247" t="s">
        <v>10</v>
      </c>
      <c r="K11247">
        <f>L11247*IFERROR(INDEX('Información SKU'!$H$1:$H$54,MATCH(I11247,'Información SKU'!$A$1:$A$54,0),1),15)</f>
        <v>1152</v>
      </c>
      <c r="L11247">
        <v>192</v>
      </c>
      <c r="M11247" s="13">
        <f>L11247/IFERROR(INDEX('Información SKU'!$K$1:$K$54,MATCH(I11247,'Información SKU'!$A$1:$A$54,0),1),40)</f>
        <v>2</v>
      </c>
      <c r="N11247" s="3">
        <v>43571</v>
      </c>
      <c r="O11247" s="3" t="s">
        <v>360</v>
      </c>
      <c r="P11247" s="2">
        <v>1</v>
      </c>
      <c r="R11247" s="3"/>
    </row>
    <row r="11248" spans="2:18" x14ac:dyDescent="0.25">
      <c r="B11248" t="s">
        <v>189</v>
      </c>
      <c r="C11248">
        <v>1001674</v>
      </c>
      <c r="D11248" t="s">
        <v>114</v>
      </c>
      <c r="E11248">
        <v>9001674</v>
      </c>
      <c r="F11248" t="s">
        <v>208</v>
      </c>
      <c r="G11248">
        <v>11004912</v>
      </c>
      <c r="H11248">
        <v>10</v>
      </c>
      <c r="I11248">
        <v>62</v>
      </c>
      <c r="J11248" t="s">
        <v>25</v>
      </c>
      <c r="K11248">
        <f>L11248*IFERROR(INDEX('Información SKU'!$H$1:$H$54,MATCH(I11248,'Información SKU'!$A$1:$A$54,0),1),15)</f>
        <v>2800</v>
      </c>
      <c r="L11248">
        <v>350</v>
      </c>
      <c r="M11248" s="13">
        <f>L11248/IFERROR(INDEX('Información SKU'!$K$1:$K$54,MATCH(I11248,'Información SKU'!$A$1:$A$54,0),1),40)</f>
        <v>7</v>
      </c>
      <c r="N11248" s="3">
        <v>43571</v>
      </c>
      <c r="O11248" s="3" t="s">
        <v>362</v>
      </c>
      <c r="P11248" s="2">
        <v>2</v>
      </c>
      <c r="R11248" s="3"/>
    </row>
    <row r="11249" spans="2:18" x14ac:dyDescent="0.25">
      <c r="B11249" t="s">
        <v>189</v>
      </c>
      <c r="C11249">
        <v>1006465</v>
      </c>
      <c r="D11249" t="s">
        <v>114</v>
      </c>
      <c r="E11249">
        <v>9006465</v>
      </c>
      <c r="F11249" t="s">
        <v>210</v>
      </c>
      <c r="G11249">
        <v>11004935</v>
      </c>
      <c r="H11249">
        <v>70</v>
      </c>
      <c r="I11249">
        <v>522</v>
      </c>
      <c r="J11249" t="s">
        <v>6</v>
      </c>
      <c r="K11249">
        <f>L11249*IFERROR(INDEX('Información SKU'!$H$1:$H$54,MATCH(I11249,'Información SKU'!$A$1:$A$54,0),1),15)</f>
        <v>15</v>
      </c>
      <c r="L11249">
        <v>1</v>
      </c>
      <c r="M11249" s="13">
        <f>L11249/IFERROR(INDEX('Información SKU'!$K$1:$K$54,MATCH(I11249,'Información SKU'!$A$1:$A$54,0),1),40)</f>
        <v>1.6666666666666666E-2</v>
      </c>
      <c r="N11249" s="3">
        <v>43571</v>
      </c>
      <c r="O11249" s="3" t="s">
        <v>365</v>
      </c>
      <c r="P11249" s="2">
        <v>3</v>
      </c>
      <c r="R11249" s="3"/>
    </row>
    <row r="11250" spans="2:18" x14ac:dyDescent="0.25">
      <c r="B11250" t="s">
        <v>189</v>
      </c>
      <c r="C11250">
        <v>1006465</v>
      </c>
      <c r="D11250" t="s">
        <v>114</v>
      </c>
      <c r="E11250">
        <v>9006465</v>
      </c>
      <c r="F11250" t="s">
        <v>210</v>
      </c>
      <c r="G11250">
        <v>11004935</v>
      </c>
      <c r="H11250">
        <v>60</v>
      </c>
      <c r="I11250">
        <v>521</v>
      </c>
      <c r="J11250" t="s">
        <v>28</v>
      </c>
      <c r="K11250">
        <f>L11250*IFERROR(INDEX('Información SKU'!$H$1:$H$54,MATCH(I11250,'Información SKU'!$A$1:$A$54,0),1),15)</f>
        <v>8</v>
      </c>
      <c r="L11250">
        <v>1</v>
      </c>
      <c r="M11250" s="13">
        <f>L11250/IFERROR(INDEX('Información SKU'!$K$1:$K$54,MATCH(I11250,'Información SKU'!$A$1:$A$54,0),1),40)</f>
        <v>1.6666666666666666E-2</v>
      </c>
      <c r="N11250" s="3">
        <v>43571</v>
      </c>
      <c r="O11250" s="3" t="s">
        <v>361</v>
      </c>
      <c r="P11250" s="2">
        <v>1</v>
      </c>
      <c r="R11250" s="3"/>
    </row>
    <row r="11251" spans="2:18" x14ac:dyDescent="0.25">
      <c r="B11251" t="s">
        <v>189</v>
      </c>
      <c r="C11251">
        <v>1006465</v>
      </c>
      <c r="D11251" t="s">
        <v>114</v>
      </c>
      <c r="E11251">
        <v>9006465</v>
      </c>
      <c r="F11251" t="s">
        <v>210</v>
      </c>
      <c r="G11251">
        <v>11004935</v>
      </c>
      <c r="H11251">
        <v>20</v>
      </c>
      <c r="I11251">
        <v>42</v>
      </c>
      <c r="J11251" t="s">
        <v>15</v>
      </c>
      <c r="K11251">
        <f>L11251*IFERROR(INDEX('Información SKU'!$H$1:$H$54,MATCH(I11251,'Información SKU'!$A$1:$A$54,0),1),15)</f>
        <v>12</v>
      </c>
      <c r="L11251">
        <v>1</v>
      </c>
      <c r="M11251" s="13">
        <f>L11251/IFERROR(INDEX('Información SKU'!$K$1:$K$54,MATCH(I11251,'Información SKU'!$A$1:$A$54,0),1),40)</f>
        <v>0.02</v>
      </c>
      <c r="N11251" s="3">
        <v>43571</v>
      </c>
      <c r="O11251" s="3" t="s">
        <v>362</v>
      </c>
      <c r="P11251" s="2">
        <v>2</v>
      </c>
      <c r="R11251" s="3"/>
    </row>
    <row r="11252" spans="2:18" x14ac:dyDescent="0.25">
      <c r="B11252" t="s">
        <v>189</v>
      </c>
      <c r="C11252">
        <v>1006465</v>
      </c>
      <c r="D11252" t="s">
        <v>114</v>
      </c>
      <c r="E11252">
        <v>9006465</v>
      </c>
      <c r="F11252" t="s">
        <v>210</v>
      </c>
      <c r="G11252">
        <v>11004935</v>
      </c>
      <c r="H11252">
        <v>10</v>
      </c>
      <c r="I11252">
        <v>61</v>
      </c>
      <c r="J11252" t="s">
        <v>20</v>
      </c>
      <c r="K11252">
        <f>L11252*IFERROR(INDEX('Información SKU'!$H$1:$H$54,MATCH(I11252,'Información SKU'!$A$1:$A$54,0),1),15)</f>
        <v>15</v>
      </c>
      <c r="L11252">
        <v>1</v>
      </c>
      <c r="M11252" s="13">
        <f>L11252/IFERROR(INDEX('Información SKU'!$K$1:$K$54,MATCH(I11252,'Información SKU'!$A$1:$A$54,0),1),40)</f>
        <v>1.6666666666666666E-2</v>
      </c>
      <c r="N11252" s="3">
        <v>43571</v>
      </c>
      <c r="O11252" s="3" t="s">
        <v>360</v>
      </c>
      <c r="P11252" s="2">
        <v>1</v>
      </c>
      <c r="R11252" s="3"/>
    </row>
    <row r="11253" spans="2:18" x14ac:dyDescent="0.25">
      <c r="B11253" t="s">
        <v>189</v>
      </c>
      <c r="C11253">
        <v>1001665</v>
      </c>
      <c r="D11253" t="s">
        <v>114</v>
      </c>
      <c r="E11253">
        <v>9001665</v>
      </c>
      <c r="F11253" t="s">
        <v>211</v>
      </c>
      <c r="G11253">
        <v>11004937</v>
      </c>
      <c r="H11253">
        <v>10</v>
      </c>
      <c r="I11253">
        <v>61</v>
      </c>
      <c r="J11253" t="s">
        <v>20</v>
      </c>
      <c r="K11253">
        <f>L11253*IFERROR(INDEX('Información SKU'!$H$1:$H$54,MATCH(I11253,'Información SKU'!$A$1:$A$54,0),1),15)</f>
        <v>495</v>
      </c>
      <c r="L11253">
        <v>33</v>
      </c>
      <c r="M11253" s="13">
        <f>L11253/IFERROR(INDEX('Información SKU'!$K$1:$K$54,MATCH(I11253,'Información SKU'!$A$1:$A$54,0),1),40)</f>
        <v>0.55000000000000004</v>
      </c>
      <c r="N11253" s="3">
        <v>43571</v>
      </c>
      <c r="O11253" s="3" t="s">
        <v>365</v>
      </c>
      <c r="P11253" s="2">
        <v>3</v>
      </c>
      <c r="R11253" s="3"/>
    </row>
    <row r="11254" spans="2:18" x14ac:dyDescent="0.25">
      <c r="B11254" t="s">
        <v>189</v>
      </c>
      <c r="C11254">
        <v>1001665</v>
      </c>
      <c r="D11254" t="s">
        <v>114</v>
      </c>
      <c r="E11254">
        <v>9001665</v>
      </c>
      <c r="F11254" t="s">
        <v>211</v>
      </c>
      <c r="G11254">
        <v>11004937</v>
      </c>
      <c r="H11254">
        <v>20</v>
      </c>
      <c r="I11254">
        <v>63</v>
      </c>
      <c r="J11254" t="s">
        <v>1</v>
      </c>
      <c r="K11254">
        <f>L11254*IFERROR(INDEX('Información SKU'!$H$1:$H$54,MATCH(I11254,'Información SKU'!$A$1:$A$54,0),1),15)</f>
        <v>120</v>
      </c>
      <c r="L11254">
        <v>8</v>
      </c>
      <c r="M11254" s="13">
        <f>L11254/IFERROR(INDEX('Información SKU'!$K$1:$K$54,MATCH(I11254,'Información SKU'!$A$1:$A$54,0),1),40)</f>
        <v>0.19047619047619047</v>
      </c>
      <c r="N11254" s="3">
        <v>43571</v>
      </c>
      <c r="O11254" s="3" t="s">
        <v>364</v>
      </c>
      <c r="P11254" s="2">
        <v>3</v>
      </c>
      <c r="R11254" s="3"/>
    </row>
    <row r="11255" spans="2:18" x14ac:dyDescent="0.25">
      <c r="B11255" t="s">
        <v>189</v>
      </c>
      <c r="C11255">
        <v>1001665</v>
      </c>
      <c r="D11255" t="s">
        <v>114</v>
      </c>
      <c r="E11255">
        <v>9001665</v>
      </c>
      <c r="F11255" t="s">
        <v>211</v>
      </c>
      <c r="G11255">
        <v>11004938</v>
      </c>
      <c r="H11255">
        <v>10</v>
      </c>
      <c r="I11255">
        <v>205</v>
      </c>
      <c r="J11255" t="s">
        <v>35</v>
      </c>
      <c r="K11255">
        <f>L11255*IFERROR(INDEX('Información SKU'!$H$1:$H$54,MATCH(I11255,'Información SKU'!$A$1:$A$54,0),1),15)</f>
        <v>208</v>
      </c>
      <c r="L11255">
        <v>26</v>
      </c>
      <c r="M11255" s="13">
        <f>L11255/IFERROR(INDEX('Información SKU'!$K$1:$K$54,MATCH(I11255,'Información SKU'!$A$1:$A$54,0),1),40)</f>
        <v>0.61904761904761907</v>
      </c>
      <c r="N11255" s="3">
        <v>43571</v>
      </c>
      <c r="O11255" s="3" t="s">
        <v>365</v>
      </c>
      <c r="P11255" s="2">
        <v>3</v>
      </c>
      <c r="R11255" s="3"/>
    </row>
    <row r="11256" spans="2:18" x14ac:dyDescent="0.25">
      <c r="B11256" t="s">
        <v>189</v>
      </c>
      <c r="C11256">
        <v>1001665</v>
      </c>
      <c r="D11256" t="s">
        <v>114</v>
      </c>
      <c r="E11256">
        <v>9001665</v>
      </c>
      <c r="F11256" t="s">
        <v>211</v>
      </c>
      <c r="G11256">
        <v>11004939</v>
      </c>
      <c r="H11256">
        <v>10</v>
      </c>
      <c r="I11256">
        <v>62</v>
      </c>
      <c r="J11256" t="s">
        <v>25</v>
      </c>
      <c r="K11256">
        <f>L11256*IFERROR(INDEX('Información SKU'!$H$1:$H$54,MATCH(I11256,'Información SKU'!$A$1:$A$54,0),1),15)</f>
        <v>72</v>
      </c>
      <c r="L11256">
        <v>9</v>
      </c>
      <c r="M11256" s="13">
        <f>L11256/IFERROR(INDEX('Información SKU'!$K$1:$K$54,MATCH(I11256,'Información SKU'!$A$1:$A$54,0),1),40)</f>
        <v>0.18</v>
      </c>
      <c r="N11256" s="3">
        <v>43571</v>
      </c>
      <c r="O11256" s="3" t="s">
        <v>360</v>
      </c>
      <c r="P11256" s="2">
        <v>1</v>
      </c>
      <c r="R11256" s="3"/>
    </row>
    <row r="11257" spans="2:18" x14ac:dyDescent="0.25">
      <c r="B11257" t="s">
        <v>189</v>
      </c>
      <c r="C11257">
        <v>1001665</v>
      </c>
      <c r="D11257" t="s">
        <v>114</v>
      </c>
      <c r="E11257">
        <v>9001665</v>
      </c>
      <c r="F11257" t="s">
        <v>211</v>
      </c>
      <c r="G11257">
        <v>11004939</v>
      </c>
      <c r="H11257">
        <v>20</v>
      </c>
      <c r="I11257">
        <v>205</v>
      </c>
      <c r="J11257" t="s">
        <v>35</v>
      </c>
      <c r="K11257">
        <f>L11257*IFERROR(INDEX('Información SKU'!$H$1:$H$54,MATCH(I11257,'Información SKU'!$A$1:$A$54,0),1),15)</f>
        <v>232</v>
      </c>
      <c r="L11257">
        <v>29</v>
      </c>
      <c r="M11257" s="13">
        <f>L11257/IFERROR(INDEX('Información SKU'!$K$1:$K$54,MATCH(I11257,'Información SKU'!$A$1:$A$54,0),1),40)</f>
        <v>0.69047619047619047</v>
      </c>
      <c r="N11257" s="3">
        <v>43571</v>
      </c>
      <c r="O11257" s="3" t="s">
        <v>364</v>
      </c>
      <c r="P11257" s="2">
        <v>3</v>
      </c>
      <c r="R11257" s="3"/>
    </row>
    <row r="11258" spans="2:18" x14ac:dyDescent="0.25">
      <c r="B11258" t="s">
        <v>189</v>
      </c>
      <c r="C11258">
        <v>1001666</v>
      </c>
      <c r="D11258" t="s">
        <v>114</v>
      </c>
      <c r="E11258">
        <v>9001666</v>
      </c>
      <c r="F11258" t="s">
        <v>209</v>
      </c>
      <c r="G11258">
        <v>11004940</v>
      </c>
      <c r="H11258">
        <v>50</v>
      </c>
      <c r="I11258">
        <v>521</v>
      </c>
      <c r="J11258" t="s">
        <v>28</v>
      </c>
      <c r="K11258">
        <f>L11258*IFERROR(INDEX('Información SKU'!$H$1:$H$54,MATCH(I11258,'Información SKU'!$A$1:$A$54,0),1),15)</f>
        <v>456</v>
      </c>
      <c r="L11258">
        <v>57</v>
      </c>
      <c r="M11258" s="13">
        <f>L11258/IFERROR(INDEX('Información SKU'!$K$1:$K$54,MATCH(I11258,'Información SKU'!$A$1:$A$54,0),1),40)</f>
        <v>0.95</v>
      </c>
      <c r="N11258" s="3">
        <v>43571</v>
      </c>
      <c r="O11258" s="3" t="s">
        <v>362</v>
      </c>
      <c r="P11258" s="2">
        <v>2</v>
      </c>
      <c r="R11258" s="3"/>
    </row>
    <row r="11259" spans="2:18" x14ac:dyDescent="0.25">
      <c r="B11259" t="s">
        <v>189</v>
      </c>
      <c r="C11259">
        <v>1001666</v>
      </c>
      <c r="D11259" t="s">
        <v>114</v>
      </c>
      <c r="E11259">
        <v>9001666</v>
      </c>
      <c r="F11259" t="s">
        <v>209</v>
      </c>
      <c r="G11259">
        <v>11004940</v>
      </c>
      <c r="H11259">
        <v>20</v>
      </c>
      <c r="I11259">
        <v>224</v>
      </c>
      <c r="J11259" t="s">
        <v>37</v>
      </c>
      <c r="K11259">
        <f>L11259*IFERROR(INDEX('Información SKU'!$H$1:$H$54,MATCH(I11259,'Información SKU'!$A$1:$A$54,0),1),15)</f>
        <v>176</v>
      </c>
      <c r="L11259">
        <v>22</v>
      </c>
      <c r="M11259" s="13">
        <f>L11259/IFERROR(INDEX('Información SKU'!$K$1:$K$54,MATCH(I11259,'Información SKU'!$A$1:$A$54,0),1),40)</f>
        <v>0.52380952380952384</v>
      </c>
      <c r="N11259" s="3">
        <v>43571</v>
      </c>
      <c r="O11259" s="3" t="s">
        <v>365</v>
      </c>
      <c r="P11259" s="2">
        <v>3</v>
      </c>
      <c r="R11259" s="3"/>
    </row>
    <row r="11260" spans="2:18" x14ac:dyDescent="0.25">
      <c r="B11260" t="s">
        <v>189</v>
      </c>
      <c r="C11260">
        <v>1001666</v>
      </c>
      <c r="D11260" t="s">
        <v>114</v>
      </c>
      <c r="E11260">
        <v>9001666</v>
      </c>
      <c r="F11260" t="s">
        <v>209</v>
      </c>
      <c r="G11260">
        <v>11004940</v>
      </c>
      <c r="H11260">
        <v>10</v>
      </c>
      <c r="I11260">
        <v>61</v>
      </c>
      <c r="J11260" t="s">
        <v>20</v>
      </c>
      <c r="K11260">
        <f>L11260*IFERROR(INDEX('Información SKU'!$H$1:$H$54,MATCH(I11260,'Información SKU'!$A$1:$A$54,0),1),15)</f>
        <v>555</v>
      </c>
      <c r="L11260">
        <v>37</v>
      </c>
      <c r="M11260" s="13">
        <f>L11260/IFERROR(INDEX('Información SKU'!$K$1:$K$54,MATCH(I11260,'Información SKU'!$A$1:$A$54,0),1),40)</f>
        <v>0.6166666666666667</v>
      </c>
      <c r="N11260" s="3">
        <v>43571</v>
      </c>
      <c r="O11260" s="3" t="s">
        <v>361</v>
      </c>
      <c r="P11260" s="2">
        <v>1</v>
      </c>
      <c r="R11260" s="3"/>
    </row>
    <row r="11261" spans="2:18" x14ac:dyDescent="0.25">
      <c r="B11261" t="s">
        <v>189</v>
      </c>
      <c r="C11261">
        <v>1001666</v>
      </c>
      <c r="D11261" t="s">
        <v>114</v>
      </c>
      <c r="E11261">
        <v>9001666</v>
      </c>
      <c r="F11261" t="s">
        <v>209</v>
      </c>
      <c r="G11261">
        <v>11004941</v>
      </c>
      <c r="H11261">
        <v>10</v>
      </c>
      <c r="I11261">
        <v>63</v>
      </c>
      <c r="J11261" t="s">
        <v>1</v>
      </c>
      <c r="K11261">
        <f>L11261*IFERROR(INDEX('Información SKU'!$H$1:$H$54,MATCH(I11261,'Información SKU'!$A$1:$A$54,0),1),15)</f>
        <v>555</v>
      </c>
      <c r="L11261">
        <v>37</v>
      </c>
      <c r="M11261" s="13">
        <f>L11261/IFERROR(INDEX('Información SKU'!$K$1:$K$54,MATCH(I11261,'Información SKU'!$A$1:$A$54,0),1),40)</f>
        <v>0.88095238095238093</v>
      </c>
      <c r="N11261" s="3">
        <v>43571</v>
      </c>
      <c r="O11261" s="3" t="s">
        <v>362</v>
      </c>
      <c r="P11261" s="2">
        <v>2</v>
      </c>
      <c r="R11261" s="3"/>
    </row>
    <row r="11262" spans="2:18" x14ac:dyDescent="0.25">
      <c r="B11262" t="s">
        <v>189</v>
      </c>
      <c r="C11262">
        <v>1001666</v>
      </c>
      <c r="D11262" t="s">
        <v>114</v>
      </c>
      <c r="E11262">
        <v>9001666</v>
      </c>
      <c r="F11262" t="s">
        <v>209</v>
      </c>
      <c r="G11262">
        <v>11004941</v>
      </c>
      <c r="H11262">
        <v>20</v>
      </c>
      <c r="I11262">
        <v>205</v>
      </c>
      <c r="J11262" t="s">
        <v>35</v>
      </c>
      <c r="K11262">
        <f>L11262*IFERROR(INDEX('Información SKU'!$H$1:$H$54,MATCH(I11262,'Información SKU'!$A$1:$A$54,0),1),15)</f>
        <v>16</v>
      </c>
      <c r="L11262">
        <v>2</v>
      </c>
      <c r="M11262" s="13">
        <f>L11262/IFERROR(INDEX('Información SKU'!$K$1:$K$54,MATCH(I11262,'Información SKU'!$A$1:$A$54,0),1),40)</f>
        <v>4.7619047619047616E-2</v>
      </c>
      <c r="N11262" s="3">
        <v>43571</v>
      </c>
      <c r="O11262" s="3" t="s">
        <v>362</v>
      </c>
      <c r="P11262" s="2">
        <v>2</v>
      </c>
      <c r="R11262" s="3"/>
    </row>
    <row r="11263" spans="2:18" x14ac:dyDescent="0.25">
      <c r="B11263" t="s">
        <v>189</v>
      </c>
      <c r="C11263">
        <v>1001665</v>
      </c>
      <c r="D11263" t="s">
        <v>114</v>
      </c>
      <c r="E11263">
        <v>9001665</v>
      </c>
      <c r="F11263" t="s">
        <v>211</v>
      </c>
      <c r="G11263">
        <v>11004942</v>
      </c>
      <c r="H11263">
        <v>200</v>
      </c>
      <c r="I11263">
        <v>521</v>
      </c>
      <c r="J11263" t="s">
        <v>28</v>
      </c>
      <c r="K11263">
        <f>L11263*IFERROR(INDEX('Información SKU'!$H$1:$H$54,MATCH(I11263,'Información SKU'!$A$1:$A$54,0),1),15)</f>
        <v>120</v>
      </c>
      <c r="L11263">
        <v>15</v>
      </c>
      <c r="M11263" s="13">
        <f>L11263/IFERROR(INDEX('Información SKU'!$K$1:$K$54,MATCH(I11263,'Información SKU'!$A$1:$A$54,0),1),40)</f>
        <v>0.25</v>
      </c>
      <c r="N11263" s="3">
        <v>43571</v>
      </c>
      <c r="O11263" s="3" t="s">
        <v>362</v>
      </c>
      <c r="P11263" s="2">
        <v>2</v>
      </c>
      <c r="R11263" s="3"/>
    </row>
    <row r="11264" spans="2:18" x14ac:dyDescent="0.25">
      <c r="B11264" t="s">
        <v>189</v>
      </c>
      <c r="C11264">
        <v>1001665</v>
      </c>
      <c r="D11264" t="s">
        <v>114</v>
      </c>
      <c r="E11264">
        <v>9001665</v>
      </c>
      <c r="F11264" t="s">
        <v>211</v>
      </c>
      <c r="G11264">
        <v>11004942</v>
      </c>
      <c r="H11264">
        <v>210</v>
      </c>
      <c r="I11264">
        <v>522</v>
      </c>
      <c r="J11264" t="s">
        <v>6</v>
      </c>
      <c r="K11264">
        <f>L11264*IFERROR(INDEX('Información SKU'!$H$1:$H$54,MATCH(I11264,'Información SKU'!$A$1:$A$54,0),1),15)</f>
        <v>90</v>
      </c>
      <c r="L11264">
        <v>6</v>
      </c>
      <c r="M11264" s="13">
        <f>L11264/IFERROR(INDEX('Información SKU'!$K$1:$K$54,MATCH(I11264,'Información SKU'!$A$1:$A$54,0),1),40)</f>
        <v>0.1</v>
      </c>
      <c r="N11264" s="3">
        <v>43571</v>
      </c>
      <c r="O11264" s="3" t="s">
        <v>361</v>
      </c>
      <c r="P11264" s="2">
        <v>1</v>
      </c>
      <c r="R11264" s="3"/>
    </row>
    <row r="11265" spans="2:18" x14ac:dyDescent="0.25">
      <c r="B11265" t="s">
        <v>189</v>
      </c>
      <c r="C11265">
        <v>1001665</v>
      </c>
      <c r="D11265" t="s">
        <v>114</v>
      </c>
      <c r="E11265">
        <v>9001665</v>
      </c>
      <c r="F11265" t="s">
        <v>211</v>
      </c>
      <c r="G11265">
        <v>11004942</v>
      </c>
      <c r="H11265">
        <v>300</v>
      </c>
      <c r="I11265">
        <v>2387</v>
      </c>
      <c r="J11265" t="s">
        <v>33</v>
      </c>
      <c r="K11265">
        <f>L11265*IFERROR(INDEX('Información SKU'!$H$1:$H$54,MATCH(I11265,'Información SKU'!$A$1:$A$54,0),1),15)</f>
        <v>492</v>
      </c>
      <c r="L11265">
        <v>41</v>
      </c>
      <c r="M11265" s="13">
        <f>L11265/IFERROR(INDEX('Información SKU'!$K$1:$K$54,MATCH(I11265,'Información SKU'!$A$1:$A$54,0),1),40)</f>
        <v>0.42708333333333331</v>
      </c>
      <c r="N11265" s="3">
        <v>43571</v>
      </c>
      <c r="O11265" s="3" t="s">
        <v>361</v>
      </c>
      <c r="P11265" s="2">
        <v>1</v>
      </c>
      <c r="R11265" s="3"/>
    </row>
    <row r="11266" spans="2:18" x14ac:dyDescent="0.25">
      <c r="B11266" t="s">
        <v>189</v>
      </c>
      <c r="C11266">
        <v>1001665</v>
      </c>
      <c r="D11266" t="s">
        <v>114</v>
      </c>
      <c r="E11266">
        <v>9001665</v>
      </c>
      <c r="F11266" t="s">
        <v>211</v>
      </c>
      <c r="G11266">
        <v>11004942</v>
      </c>
      <c r="H11266">
        <v>340</v>
      </c>
      <c r="I11266">
        <v>5268</v>
      </c>
      <c r="J11266" t="s">
        <v>83</v>
      </c>
      <c r="K11266">
        <f>L11266*IFERROR(INDEX('Información SKU'!$H$1:$H$54,MATCH(I11266,'Información SKU'!$A$1:$A$54,0),1),15)</f>
        <v>540</v>
      </c>
      <c r="L11266">
        <v>36</v>
      </c>
      <c r="M11266" s="13">
        <f>L11266/IFERROR(INDEX('Información SKU'!$K$1:$K$54,MATCH(I11266,'Información SKU'!$A$1:$A$54,0),1),40)</f>
        <v>0.51428571428571423</v>
      </c>
      <c r="N11266" s="3">
        <v>43571</v>
      </c>
      <c r="O11266" s="3" t="s">
        <v>364</v>
      </c>
      <c r="P11266" s="2">
        <v>3</v>
      </c>
      <c r="R11266" s="3"/>
    </row>
    <row r="11267" spans="2:18" x14ac:dyDescent="0.25">
      <c r="B11267" t="s">
        <v>189</v>
      </c>
      <c r="C11267">
        <v>1001665</v>
      </c>
      <c r="D11267" t="s">
        <v>114</v>
      </c>
      <c r="E11267">
        <v>9001665</v>
      </c>
      <c r="F11267" t="s">
        <v>211</v>
      </c>
      <c r="G11267">
        <v>11004942</v>
      </c>
      <c r="H11267">
        <v>350</v>
      </c>
      <c r="I11267">
        <v>5402</v>
      </c>
      <c r="J11267" t="s">
        <v>32</v>
      </c>
      <c r="K11267">
        <f>L11267*IFERROR(INDEX('Información SKU'!$H$1:$H$54,MATCH(I11267,'Información SKU'!$A$1:$A$54,0),1),15)</f>
        <v>18</v>
      </c>
      <c r="L11267">
        <v>3</v>
      </c>
      <c r="M11267" s="13">
        <f>L11267/IFERROR(INDEX('Información SKU'!$K$1:$K$54,MATCH(I11267,'Información SKU'!$A$1:$A$54,0),1),40)</f>
        <v>0.05</v>
      </c>
      <c r="N11267" s="3">
        <v>43571</v>
      </c>
      <c r="O11267" s="3" t="s">
        <v>362</v>
      </c>
      <c r="P11267" s="2">
        <v>2</v>
      </c>
      <c r="R11267" s="3"/>
    </row>
    <row r="11268" spans="2:18" x14ac:dyDescent="0.25">
      <c r="B11268" t="s">
        <v>189</v>
      </c>
      <c r="C11268">
        <v>1001665</v>
      </c>
      <c r="D11268" t="s">
        <v>114</v>
      </c>
      <c r="E11268">
        <v>9001665</v>
      </c>
      <c r="F11268" t="s">
        <v>211</v>
      </c>
      <c r="G11268">
        <v>11004942</v>
      </c>
      <c r="H11268">
        <v>70</v>
      </c>
      <c r="I11268">
        <v>460</v>
      </c>
      <c r="J11268" t="s">
        <v>38</v>
      </c>
      <c r="K11268">
        <f>L11268*IFERROR(INDEX('Información SKU'!$H$1:$H$54,MATCH(I11268,'Información SKU'!$A$1:$A$54,0),1),15)</f>
        <v>525</v>
      </c>
      <c r="L11268">
        <v>35</v>
      </c>
      <c r="M11268" s="13">
        <f>L11268/IFERROR(INDEX('Información SKU'!$K$1:$K$54,MATCH(I11268,'Información SKU'!$A$1:$A$54,0),1),40)</f>
        <v>0.44871794871794873</v>
      </c>
      <c r="N11268" s="3">
        <v>43571</v>
      </c>
      <c r="O11268" s="3" t="s">
        <v>362</v>
      </c>
      <c r="P11268" s="2">
        <v>2</v>
      </c>
      <c r="R11268" s="3"/>
    </row>
    <row r="11269" spans="2:18" x14ac:dyDescent="0.25">
      <c r="B11269" t="s">
        <v>189</v>
      </c>
      <c r="C11269">
        <v>1001665</v>
      </c>
      <c r="D11269" t="s">
        <v>114</v>
      </c>
      <c r="E11269">
        <v>9001665</v>
      </c>
      <c r="F11269" t="s">
        <v>211</v>
      </c>
      <c r="G11269">
        <v>11004942</v>
      </c>
      <c r="H11269">
        <v>80</v>
      </c>
      <c r="I11269">
        <v>509</v>
      </c>
      <c r="J11269" t="s">
        <v>0</v>
      </c>
      <c r="K11269">
        <f>L11269*IFERROR(INDEX('Información SKU'!$H$1:$H$54,MATCH(I11269,'Información SKU'!$A$1:$A$54,0),1),15)</f>
        <v>360</v>
      </c>
      <c r="L11269">
        <v>60</v>
      </c>
      <c r="M11269" s="13">
        <f>L11269/IFERROR(INDEX('Información SKU'!$K$1:$K$54,MATCH(I11269,'Información SKU'!$A$1:$A$54,0),1),40)</f>
        <v>0.75</v>
      </c>
      <c r="N11269" s="3">
        <v>43571</v>
      </c>
      <c r="O11269" s="3" t="s">
        <v>360</v>
      </c>
      <c r="P11269" s="2">
        <v>1</v>
      </c>
      <c r="R11269" s="3"/>
    </row>
    <row r="11270" spans="2:18" x14ac:dyDescent="0.25">
      <c r="B11270" t="s">
        <v>189</v>
      </c>
      <c r="C11270">
        <v>1001665</v>
      </c>
      <c r="D11270" t="s">
        <v>114</v>
      </c>
      <c r="E11270">
        <v>9001665</v>
      </c>
      <c r="F11270" t="s">
        <v>211</v>
      </c>
      <c r="G11270">
        <v>11004942</v>
      </c>
      <c r="H11270">
        <v>90</v>
      </c>
      <c r="I11270">
        <v>510</v>
      </c>
      <c r="J11270" t="s">
        <v>30</v>
      </c>
      <c r="K11270">
        <f>L11270*IFERROR(INDEX('Información SKU'!$H$1:$H$54,MATCH(I11270,'Información SKU'!$A$1:$A$54,0),1),15)</f>
        <v>222</v>
      </c>
      <c r="L11270">
        <v>37</v>
      </c>
      <c r="M11270" s="13">
        <f>L11270/IFERROR(INDEX('Información SKU'!$K$1:$K$54,MATCH(I11270,'Información SKU'!$A$1:$A$54,0),1),40)</f>
        <v>0.74</v>
      </c>
      <c r="N11270" s="3">
        <v>43571</v>
      </c>
      <c r="O11270" s="3" t="s">
        <v>365</v>
      </c>
      <c r="P11270" s="2">
        <v>3</v>
      </c>
      <c r="R11270" s="3"/>
    </row>
    <row r="11271" spans="2:18" x14ac:dyDescent="0.25">
      <c r="B11271" t="s">
        <v>189</v>
      </c>
      <c r="C11271">
        <v>1001665</v>
      </c>
      <c r="D11271" t="s">
        <v>114</v>
      </c>
      <c r="E11271">
        <v>9001665</v>
      </c>
      <c r="F11271" t="s">
        <v>211</v>
      </c>
      <c r="G11271">
        <v>11004942</v>
      </c>
      <c r="H11271">
        <v>170</v>
      </c>
      <c r="I11271">
        <v>41</v>
      </c>
      <c r="J11271" t="s">
        <v>71</v>
      </c>
      <c r="K11271">
        <f>L11271*IFERROR(INDEX('Información SKU'!$H$1:$H$54,MATCH(I11271,'Información SKU'!$A$1:$A$54,0),1),15)</f>
        <v>88</v>
      </c>
      <c r="L11271">
        <v>11</v>
      </c>
      <c r="M11271" s="13">
        <f>L11271/IFERROR(INDEX('Información SKU'!$K$1:$K$54,MATCH(I11271,'Información SKU'!$A$1:$A$54,0),1),40)</f>
        <v>0.18333333333333332</v>
      </c>
      <c r="N11271" s="3">
        <v>43571</v>
      </c>
      <c r="O11271" s="3" t="s">
        <v>363</v>
      </c>
      <c r="P11271" s="2">
        <v>2</v>
      </c>
      <c r="R11271" s="3"/>
    </row>
    <row r="11272" spans="2:18" x14ac:dyDescent="0.25">
      <c r="B11272" t="s">
        <v>189</v>
      </c>
      <c r="C11272">
        <v>1001665</v>
      </c>
      <c r="D11272" t="s">
        <v>114</v>
      </c>
      <c r="E11272">
        <v>9001665</v>
      </c>
      <c r="F11272" t="s">
        <v>211</v>
      </c>
      <c r="G11272">
        <v>11004942</v>
      </c>
      <c r="H11272">
        <v>130</v>
      </c>
      <c r="I11272">
        <v>320</v>
      </c>
      <c r="J11272" t="s">
        <v>31</v>
      </c>
      <c r="K11272">
        <f>L11272*IFERROR(INDEX('Información SKU'!$H$1:$H$54,MATCH(I11272,'Información SKU'!$A$1:$A$54,0),1),15)</f>
        <v>780</v>
      </c>
      <c r="L11272">
        <v>52</v>
      </c>
      <c r="M11272" s="13">
        <f>L11272/IFERROR(INDEX('Información SKU'!$K$1:$K$54,MATCH(I11272,'Información SKU'!$A$1:$A$54,0),1),40)</f>
        <v>0.66666666666666663</v>
      </c>
      <c r="N11272" s="3">
        <v>43571</v>
      </c>
      <c r="O11272" s="3" t="s">
        <v>362</v>
      </c>
      <c r="P11272" s="2">
        <v>2</v>
      </c>
      <c r="R11272" s="3"/>
    </row>
    <row r="11273" spans="2:18" x14ac:dyDescent="0.25">
      <c r="B11273" t="s">
        <v>189</v>
      </c>
      <c r="C11273">
        <v>1001665</v>
      </c>
      <c r="D11273" t="s">
        <v>114</v>
      </c>
      <c r="E11273">
        <v>9001665</v>
      </c>
      <c r="F11273" t="s">
        <v>211</v>
      </c>
      <c r="G11273">
        <v>11004943</v>
      </c>
      <c r="H11273">
        <v>10</v>
      </c>
      <c r="I11273">
        <v>61</v>
      </c>
      <c r="J11273" t="s">
        <v>20</v>
      </c>
      <c r="K11273">
        <f>L11273*IFERROR(INDEX('Información SKU'!$H$1:$H$54,MATCH(I11273,'Información SKU'!$A$1:$A$54,0),1),15)</f>
        <v>600</v>
      </c>
      <c r="L11273">
        <v>40</v>
      </c>
      <c r="M11273" s="13">
        <f>L11273/IFERROR(INDEX('Información SKU'!$K$1:$K$54,MATCH(I11273,'Información SKU'!$A$1:$A$54,0),1),40)</f>
        <v>0.66666666666666663</v>
      </c>
      <c r="N11273" s="3">
        <v>43571</v>
      </c>
      <c r="O11273" s="3" t="s">
        <v>365</v>
      </c>
      <c r="P11273" s="2">
        <v>3</v>
      </c>
      <c r="R11273" s="3"/>
    </row>
    <row r="11274" spans="2:18" x14ac:dyDescent="0.25">
      <c r="B11274" t="s">
        <v>189</v>
      </c>
      <c r="C11274">
        <v>1001666</v>
      </c>
      <c r="D11274" t="s">
        <v>114</v>
      </c>
      <c r="E11274">
        <v>9001666</v>
      </c>
      <c r="F11274" t="s">
        <v>209</v>
      </c>
      <c r="G11274">
        <v>11004944</v>
      </c>
      <c r="H11274">
        <v>400</v>
      </c>
      <c r="I11274">
        <v>2387</v>
      </c>
      <c r="J11274" t="s">
        <v>33</v>
      </c>
      <c r="K11274">
        <f>L11274*IFERROR(INDEX('Información SKU'!$H$1:$H$54,MATCH(I11274,'Información SKU'!$A$1:$A$54,0),1),15)</f>
        <v>480</v>
      </c>
      <c r="L11274">
        <v>40</v>
      </c>
      <c r="M11274" s="13">
        <f>L11274/IFERROR(INDEX('Información SKU'!$K$1:$K$54,MATCH(I11274,'Información SKU'!$A$1:$A$54,0),1),40)</f>
        <v>0.41666666666666669</v>
      </c>
      <c r="N11274" s="3">
        <v>43571</v>
      </c>
      <c r="O11274" s="3" t="s">
        <v>362</v>
      </c>
      <c r="P11274" s="2">
        <v>2</v>
      </c>
      <c r="R11274" s="3"/>
    </row>
    <row r="11275" spans="2:18" x14ac:dyDescent="0.25">
      <c r="B11275" t="s">
        <v>189</v>
      </c>
      <c r="C11275">
        <v>1001666</v>
      </c>
      <c r="D11275" t="s">
        <v>114</v>
      </c>
      <c r="E11275">
        <v>9001666</v>
      </c>
      <c r="F11275" t="s">
        <v>209</v>
      </c>
      <c r="G11275">
        <v>11004944</v>
      </c>
      <c r="H11275">
        <v>390</v>
      </c>
      <c r="I11275">
        <v>2384</v>
      </c>
      <c r="J11275" t="s">
        <v>10</v>
      </c>
      <c r="K11275">
        <f>L11275*IFERROR(INDEX('Información SKU'!$H$1:$H$54,MATCH(I11275,'Información SKU'!$A$1:$A$54,0),1),15)</f>
        <v>282</v>
      </c>
      <c r="L11275">
        <v>47</v>
      </c>
      <c r="M11275" s="13">
        <f>L11275/IFERROR(INDEX('Información SKU'!$K$1:$K$54,MATCH(I11275,'Información SKU'!$A$1:$A$54,0),1),40)</f>
        <v>0.48958333333333331</v>
      </c>
      <c r="N11275" s="3">
        <v>43571</v>
      </c>
      <c r="O11275" s="3" t="s">
        <v>360</v>
      </c>
      <c r="P11275" s="2">
        <v>1</v>
      </c>
      <c r="R11275" s="3"/>
    </row>
    <row r="11276" spans="2:18" x14ac:dyDescent="0.25">
      <c r="B11276" t="s">
        <v>189</v>
      </c>
      <c r="C11276">
        <v>1001666</v>
      </c>
      <c r="D11276" t="s">
        <v>114</v>
      </c>
      <c r="E11276">
        <v>9001666</v>
      </c>
      <c r="F11276" t="s">
        <v>209</v>
      </c>
      <c r="G11276">
        <v>11004944</v>
      </c>
      <c r="H11276">
        <v>380</v>
      </c>
      <c r="I11276">
        <v>2382</v>
      </c>
      <c r="J11276" t="s">
        <v>34</v>
      </c>
      <c r="K11276">
        <f>L11276*IFERROR(INDEX('Información SKU'!$H$1:$H$54,MATCH(I11276,'Información SKU'!$A$1:$A$54,0),1),15)</f>
        <v>114</v>
      </c>
      <c r="L11276">
        <v>19</v>
      </c>
      <c r="M11276" s="13">
        <f>L11276/IFERROR(INDEX('Información SKU'!$K$1:$K$54,MATCH(I11276,'Información SKU'!$A$1:$A$54,0),1),40)</f>
        <v>0.19791666666666666</v>
      </c>
      <c r="N11276" s="3">
        <v>43571</v>
      </c>
      <c r="O11276" s="3" t="s">
        <v>362</v>
      </c>
      <c r="P11276" s="2">
        <v>2</v>
      </c>
      <c r="R11276" s="3"/>
    </row>
    <row r="11277" spans="2:18" x14ac:dyDescent="0.25">
      <c r="B11277" t="s">
        <v>189</v>
      </c>
      <c r="C11277">
        <v>1001666</v>
      </c>
      <c r="D11277" t="s">
        <v>114</v>
      </c>
      <c r="E11277">
        <v>9001666</v>
      </c>
      <c r="F11277" t="s">
        <v>209</v>
      </c>
      <c r="G11277">
        <v>11004944</v>
      </c>
      <c r="H11277">
        <v>290</v>
      </c>
      <c r="I11277">
        <v>1200</v>
      </c>
      <c r="J11277" t="s">
        <v>17</v>
      </c>
      <c r="K11277">
        <f>L11277*IFERROR(INDEX('Información SKU'!$H$1:$H$54,MATCH(I11277,'Información SKU'!$A$1:$A$54,0),1),15)</f>
        <v>180</v>
      </c>
      <c r="L11277">
        <v>30</v>
      </c>
      <c r="M11277" s="13">
        <f>L11277/IFERROR(INDEX('Información SKU'!$K$1:$K$54,MATCH(I11277,'Información SKU'!$A$1:$A$54,0),1),40)</f>
        <v>0.7142857142857143</v>
      </c>
      <c r="N11277" s="3">
        <v>43571</v>
      </c>
      <c r="O11277" s="3" t="s">
        <v>363</v>
      </c>
      <c r="P11277" s="2">
        <v>2</v>
      </c>
      <c r="R11277" s="3"/>
    </row>
    <row r="11278" spans="2:18" x14ac:dyDescent="0.25">
      <c r="B11278" t="s">
        <v>189</v>
      </c>
      <c r="C11278">
        <v>1001666</v>
      </c>
      <c r="D11278" t="s">
        <v>114</v>
      </c>
      <c r="E11278">
        <v>9001666</v>
      </c>
      <c r="F11278" t="s">
        <v>209</v>
      </c>
      <c r="G11278">
        <v>11004944</v>
      </c>
      <c r="H11278">
        <v>480</v>
      </c>
      <c r="I11278">
        <v>5268</v>
      </c>
      <c r="J11278" t="s">
        <v>83</v>
      </c>
      <c r="K11278">
        <f>L11278*IFERROR(INDEX('Información SKU'!$H$1:$H$54,MATCH(I11278,'Información SKU'!$A$1:$A$54,0),1),15)</f>
        <v>345</v>
      </c>
      <c r="L11278">
        <v>23</v>
      </c>
      <c r="M11278" s="13">
        <f>L11278/IFERROR(INDEX('Información SKU'!$K$1:$K$54,MATCH(I11278,'Información SKU'!$A$1:$A$54,0),1),40)</f>
        <v>0.32857142857142857</v>
      </c>
      <c r="N11278" s="3">
        <v>43571</v>
      </c>
      <c r="O11278" s="3" t="s">
        <v>365</v>
      </c>
      <c r="P11278" s="2">
        <v>3</v>
      </c>
      <c r="R11278" s="3"/>
    </row>
    <row r="11279" spans="2:18" x14ac:dyDescent="0.25">
      <c r="B11279" t="s">
        <v>189</v>
      </c>
      <c r="C11279">
        <v>1001666</v>
      </c>
      <c r="D11279" t="s">
        <v>114</v>
      </c>
      <c r="E11279">
        <v>9001666</v>
      </c>
      <c r="F11279" t="s">
        <v>209</v>
      </c>
      <c r="G11279">
        <v>11004944</v>
      </c>
      <c r="H11279">
        <v>500</v>
      </c>
      <c r="I11279">
        <v>5402</v>
      </c>
      <c r="J11279" t="s">
        <v>32</v>
      </c>
      <c r="K11279">
        <f>L11279*IFERROR(INDEX('Información SKU'!$H$1:$H$54,MATCH(I11279,'Información SKU'!$A$1:$A$54,0),1),15)</f>
        <v>54</v>
      </c>
      <c r="L11279">
        <v>9</v>
      </c>
      <c r="M11279" s="13">
        <f>L11279/IFERROR(INDEX('Información SKU'!$K$1:$K$54,MATCH(I11279,'Información SKU'!$A$1:$A$54,0),1),40)</f>
        <v>0.15</v>
      </c>
      <c r="N11279" s="3">
        <v>43571</v>
      </c>
      <c r="O11279" s="3" t="s">
        <v>362</v>
      </c>
      <c r="P11279" s="2">
        <v>2</v>
      </c>
      <c r="R11279" s="3"/>
    </row>
    <row r="11280" spans="2:18" x14ac:dyDescent="0.25">
      <c r="B11280" t="s">
        <v>189</v>
      </c>
      <c r="C11280">
        <v>1001666</v>
      </c>
      <c r="D11280" t="s">
        <v>114</v>
      </c>
      <c r="E11280">
        <v>9001666</v>
      </c>
      <c r="F11280" t="s">
        <v>209</v>
      </c>
      <c r="G11280">
        <v>11004944</v>
      </c>
      <c r="H11280">
        <v>20</v>
      </c>
      <c r="I11280">
        <v>42</v>
      </c>
      <c r="J11280" t="s">
        <v>15</v>
      </c>
      <c r="K11280">
        <f>L11280*IFERROR(INDEX('Información SKU'!$H$1:$H$54,MATCH(I11280,'Información SKU'!$A$1:$A$54,0),1),15)</f>
        <v>24</v>
      </c>
      <c r="L11280">
        <v>2</v>
      </c>
      <c r="M11280" s="13">
        <f>L11280/IFERROR(INDEX('Información SKU'!$K$1:$K$54,MATCH(I11280,'Información SKU'!$A$1:$A$54,0),1),40)</f>
        <v>0.04</v>
      </c>
      <c r="N11280" s="3">
        <v>43571</v>
      </c>
      <c r="O11280" s="3" t="s">
        <v>360</v>
      </c>
      <c r="P11280" s="2">
        <v>1</v>
      </c>
      <c r="R11280" s="3"/>
    </row>
    <row r="11281" spans="2:18" x14ac:dyDescent="0.25">
      <c r="B11281" t="s">
        <v>189</v>
      </c>
      <c r="C11281">
        <v>1001666</v>
      </c>
      <c r="D11281" t="s">
        <v>114</v>
      </c>
      <c r="E11281">
        <v>9001666</v>
      </c>
      <c r="F11281" t="s">
        <v>209</v>
      </c>
      <c r="G11281">
        <v>11004944</v>
      </c>
      <c r="H11281">
        <v>110</v>
      </c>
      <c r="I11281">
        <v>320</v>
      </c>
      <c r="J11281" t="s">
        <v>31</v>
      </c>
      <c r="K11281">
        <f>L11281*IFERROR(INDEX('Información SKU'!$H$1:$H$54,MATCH(I11281,'Información SKU'!$A$1:$A$54,0),1),15)</f>
        <v>255</v>
      </c>
      <c r="L11281">
        <v>17</v>
      </c>
      <c r="M11281" s="13">
        <f>L11281/IFERROR(INDEX('Información SKU'!$K$1:$K$54,MATCH(I11281,'Información SKU'!$A$1:$A$54,0),1),40)</f>
        <v>0.21794871794871795</v>
      </c>
      <c r="N11281" s="3">
        <v>43571</v>
      </c>
      <c r="O11281" s="3" t="s">
        <v>361</v>
      </c>
      <c r="P11281" s="2">
        <v>1</v>
      </c>
      <c r="R11281" s="3"/>
    </row>
    <row r="11282" spans="2:18" x14ac:dyDescent="0.25">
      <c r="B11282" t="s">
        <v>189</v>
      </c>
      <c r="C11282">
        <v>1001666</v>
      </c>
      <c r="D11282" t="s">
        <v>114</v>
      </c>
      <c r="E11282">
        <v>9001666</v>
      </c>
      <c r="F11282" t="s">
        <v>209</v>
      </c>
      <c r="G11282">
        <v>11004944</v>
      </c>
      <c r="H11282">
        <v>190</v>
      </c>
      <c r="I11282">
        <v>420</v>
      </c>
      <c r="J11282" t="s">
        <v>11</v>
      </c>
      <c r="K11282">
        <f>L11282*IFERROR(INDEX('Información SKU'!$H$1:$H$54,MATCH(I11282,'Información SKU'!$A$1:$A$54,0),1),15)</f>
        <v>90</v>
      </c>
      <c r="L11282">
        <v>6</v>
      </c>
      <c r="M11282" s="13">
        <f>L11282/IFERROR(INDEX('Información SKU'!$K$1:$K$54,MATCH(I11282,'Información SKU'!$A$1:$A$54,0),1),40)</f>
        <v>7.6923076923076927E-2</v>
      </c>
      <c r="N11282" s="3">
        <v>43571</v>
      </c>
      <c r="O11282" s="3" t="s">
        <v>361</v>
      </c>
      <c r="P11282" s="2">
        <v>1</v>
      </c>
      <c r="R11282" s="3"/>
    </row>
    <row r="11283" spans="2:18" x14ac:dyDescent="0.25">
      <c r="B11283" t="s">
        <v>189</v>
      </c>
      <c r="C11283">
        <v>1001666</v>
      </c>
      <c r="D11283" t="s">
        <v>114</v>
      </c>
      <c r="E11283">
        <v>9001666</v>
      </c>
      <c r="F11283" t="s">
        <v>209</v>
      </c>
      <c r="G11283">
        <v>11004944</v>
      </c>
      <c r="H11283">
        <v>200</v>
      </c>
      <c r="I11283">
        <v>460</v>
      </c>
      <c r="J11283" t="s">
        <v>38</v>
      </c>
      <c r="K11283">
        <f>L11283*IFERROR(INDEX('Información SKU'!$H$1:$H$54,MATCH(I11283,'Información SKU'!$A$1:$A$54,0),1),15)</f>
        <v>105</v>
      </c>
      <c r="L11283">
        <v>7</v>
      </c>
      <c r="M11283" s="13">
        <f>L11283/IFERROR(INDEX('Información SKU'!$K$1:$K$54,MATCH(I11283,'Información SKU'!$A$1:$A$54,0),1),40)</f>
        <v>8.9743589743589744E-2</v>
      </c>
      <c r="N11283" s="3">
        <v>43571</v>
      </c>
      <c r="O11283" s="3" t="s">
        <v>365</v>
      </c>
      <c r="P11283" s="2">
        <v>3</v>
      </c>
      <c r="R11283" s="3"/>
    </row>
    <row r="11284" spans="2:18" x14ac:dyDescent="0.25">
      <c r="B11284" t="s">
        <v>189</v>
      </c>
      <c r="C11284">
        <v>1001666</v>
      </c>
      <c r="D11284" t="s">
        <v>114</v>
      </c>
      <c r="E11284">
        <v>9001666</v>
      </c>
      <c r="F11284" t="s">
        <v>209</v>
      </c>
      <c r="G11284">
        <v>11004944</v>
      </c>
      <c r="H11284">
        <v>210</v>
      </c>
      <c r="I11284">
        <v>509</v>
      </c>
      <c r="J11284" t="s">
        <v>0</v>
      </c>
      <c r="K11284">
        <f>L11284*IFERROR(INDEX('Información SKU'!$H$1:$H$54,MATCH(I11284,'Información SKU'!$A$1:$A$54,0),1),15)</f>
        <v>168</v>
      </c>
      <c r="L11284">
        <v>28</v>
      </c>
      <c r="M11284" s="13">
        <f>L11284/IFERROR(INDEX('Información SKU'!$K$1:$K$54,MATCH(I11284,'Información SKU'!$A$1:$A$54,0),1),40)</f>
        <v>0.35</v>
      </c>
      <c r="N11284" s="3">
        <v>43571</v>
      </c>
      <c r="O11284" s="3" t="s">
        <v>363</v>
      </c>
      <c r="P11284" s="2">
        <v>2</v>
      </c>
      <c r="R11284" s="3"/>
    </row>
    <row r="11285" spans="2:18" x14ac:dyDescent="0.25">
      <c r="B11285" t="s">
        <v>189</v>
      </c>
      <c r="C11285">
        <v>1001666</v>
      </c>
      <c r="D11285" t="s">
        <v>114</v>
      </c>
      <c r="E11285">
        <v>9001666</v>
      </c>
      <c r="F11285" t="s">
        <v>209</v>
      </c>
      <c r="G11285">
        <v>11004944</v>
      </c>
      <c r="H11285">
        <v>220</v>
      </c>
      <c r="I11285">
        <v>510</v>
      </c>
      <c r="J11285" t="s">
        <v>30</v>
      </c>
      <c r="K11285">
        <f>L11285*IFERROR(INDEX('Información SKU'!$H$1:$H$54,MATCH(I11285,'Información SKU'!$A$1:$A$54,0),1),15)</f>
        <v>126</v>
      </c>
      <c r="L11285">
        <v>21</v>
      </c>
      <c r="M11285" s="13">
        <f>L11285/IFERROR(INDEX('Información SKU'!$K$1:$K$54,MATCH(I11285,'Información SKU'!$A$1:$A$54,0),1),40)</f>
        <v>0.42</v>
      </c>
      <c r="N11285" s="3">
        <v>43571</v>
      </c>
      <c r="O11285" s="3" t="s">
        <v>360</v>
      </c>
      <c r="P11285" s="2">
        <v>1</v>
      </c>
      <c r="R11285" s="3"/>
    </row>
    <row r="11286" spans="2:18" x14ac:dyDescent="0.25">
      <c r="B11286" t="s">
        <v>189</v>
      </c>
      <c r="C11286">
        <v>1001666</v>
      </c>
      <c r="D11286" t="s">
        <v>114</v>
      </c>
      <c r="E11286">
        <v>9001666</v>
      </c>
      <c r="F11286" t="s">
        <v>209</v>
      </c>
      <c r="G11286">
        <v>11004944</v>
      </c>
      <c r="H11286">
        <v>230</v>
      </c>
      <c r="I11286">
        <v>511</v>
      </c>
      <c r="J11286" t="s">
        <v>29</v>
      </c>
      <c r="K11286">
        <f>L11286*IFERROR(INDEX('Información SKU'!$H$1:$H$54,MATCH(I11286,'Información SKU'!$A$1:$A$54,0),1),15)</f>
        <v>200</v>
      </c>
      <c r="L11286">
        <v>25</v>
      </c>
      <c r="M11286" s="13">
        <f>L11286/IFERROR(INDEX('Información SKU'!$K$1:$K$54,MATCH(I11286,'Información SKU'!$A$1:$A$54,0),1),40)</f>
        <v>0.41666666666666669</v>
      </c>
      <c r="N11286" s="3">
        <v>43571</v>
      </c>
      <c r="O11286" s="3" t="s">
        <v>362</v>
      </c>
      <c r="P11286" s="2">
        <v>2</v>
      </c>
      <c r="R11286" s="3"/>
    </row>
    <row r="11287" spans="2:18" x14ac:dyDescent="0.25">
      <c r="B11287" t="s">
        <v>189</v>
      </c>
      <c r="C11287">
        <v>1001666</v>
      </c>
      <c r="D11287" t="s">
        <v>114</v>
      </c>
      <c r="E11287">
        <v>9001666</v>
      </c>
      <c r="F11287" t="s">
        <v>209</v>
      </c>
      <c r="G11287">
        <v>11004944</v>
      </c>
      <c r="H11287">
        <v>240</v>
      </c>
      <c r="I11287">
        <v>522</v>
      </c>
      <c r="J11287" t="s">
        <v>6</v>
      </c>
      <c r="K11287">
        <f>L11287*IFERROR(INDEX('Información SKU'!$H$1:$H$54,MATCH(I11287,'Información SKU'!$A$1:$A$54,0),1),15)</f>
        <v>255</v>
      </c>
      <c r="L11287">
        <v>17</v>
      </c>
      <c r="M11287" s="13">
        <f>L11287/IFERROR(INDEX('Información SKU'!$K$1:$K$54,MATCH(I11287,'Información SKU'!$A$1:$A$54,0),1),40)</f>
        <v>0.28333333333333333</v>
      </c>
      <c r="N11287" s="3">
        <v>43571</v>
      </c>
      <c r="O11287" s="3" t="s">
        <v>362</v>
      </c>
      <c r="P11287" s="2">
        <v>2</v>
      </c>
      <c r="R11287" s="3"/>
    </row>
    <row r="11288" spans="2:18" x14ac:dyDescent="0.25">
      <c r="B11288" t="s">
        <v>189</v>
      </c>
      <c r="C11288">
        <v>1001666</v>
      </c>
      <c r="D11288" t="s">
        <v>114</v>
      </c>
      <c r="E11288">
        <v>9001666</v>
      </c>
      <c r="F11288" t="s">
        <v>209</v>
      </c>
      <c r="G11288">
        <v>11004944</v>
      </c>
      <c r="H11288">
        <v>280</v>
      </c>
      <c r="I11288">
        <v>1199</v>
      </c>
      <c r="J11288" t="s">
        <v>26</v>
      </c>
      <c r="K11288">
        <f>L11288*IFERROR(INDEX('Información SKU'!$H$1:$H$54,MATCH(I11288,'Información SKU'!$A$1:$A$54,0),1),15)</f>
        <v>228</v>
      </c>
      <c r="L11288">
        <v>19</v>
      </c>
      <c r="M11288" s="13">
        <f>L11288/IFERROR(INDEX('Información SKU'!$K$1:$K$54,MATCH(I11288,'Información SKU'!$A$1:$A$54,0),1),40)</f>
        <v>0.31666666666666665</v>
      </c>
      <c r="N11288" s="3">
        <v>43571</v>
      </c>
      <c r="O11288" s="3" t="s">
        <v>364</v>
      </c>
      <c r="P11288" s="2">
        <v>3</v>
      </c>
      <c r="R11288" s="3"/>
    </row>
    <row r="11289" spans="2:18" x14ac:dyDescent="0.25">
      <c r="B11289" t="s">
        <v>189</v>
      </c>
      <c r="C11289">
        <v>1001665</v>
      </c>
      <c r="D11289" t="s">
        <v>114</v>
      </c>
      <c r="E11289">
        <v>9001665</v>
      </c>
      <c r="F11289" t="s">
        <v>211</v>
      </c>
      <c r="G11289">
        <v>11004945</v>
      </c>
      <c r="H11289">
        <v>70</v>
      </c>
      <c r="I11289">
        <v>2387</v>
      </c>
      <c r="J11289" t="s">
        <v>33</v>
      </c>
      <c r="K11289">
        <f>L11289*IFERROR(INDEX('Información SKU'!$H$1:$H$54,MATCH(I11289,'Información SKU'!$A$1:$A$54,0),1),15)</f>
        <v>696</v>
      </c>
      <c r="L11289">
        <v>58</v>
      </c>
      <c r="M11289" s="13">
        <f>L11289/IFERROR(INDEX('Información SKU'!$K$1:$K$54,MATCH(I11289,'Información SKU'!$A$1:$A$54,0),1),40)</f>
        <v>0.60416666666666663</v>
      </c>
      <c r="N11289" s="3">
        <v>43571</v>
      </c>
      <c r="O11289" s="3" t="s">
        <v>361</v>
      </c>
      <c r="P11289" s="2">
        <v>1</v>
      </c>
      <c r="R11289" s="3"/>
    </row>
    <row r="11290" spans="2:18" x14ac:dyDescent="0.25">
      <c r="B11290" t="s">
        <v>189</v>
      </c>
      <c r="C11290">
        <v>1001665</v>
      </c>
      <c r="D11290" t="s">
        <v>114</v>
      </c>
      <c r="E11290">
        <v>9001665</v>
      </c>
      <c r="F11290" t="s">
        <v>211</v>
      </c>
      <c r="G11290">
        <v>11004945</v>
      </c>
      <c r="H11290">
        <v>60</v>
      </c>
      <c r="I11290">
        <v>2384</v>
      </c>
      <c r="J11290" t="s">
        <v>10</v>
      </c>
      <c r="K11290">
        <f>L11290*IFERROR(INDEX('Información SKU'!$H$1:$H$54,MATCH(I11290,'Información SKU'!$A$1:$A$54,0),1),15)</f>
        <v>48</v>
      </c>
      <c r="L11290">
        <v>8</v>
      </c>
      <c r="M11290" s="13">
        <f>L11290/IFERROR(INDEX('Información SKU'!$K$1:$K$54,MATCH(I11290,'Información SKU'!$A$1:$A$54,0),1),40)</f>
        <v>8.3333333333333329E-2</v>
      </c>
      <c r="N11290" s="3">
        <v>43571</v>
      </c>
      <c r="O11290" s="3" t="s">
        <v>365</v>
      </c>
      <c r="P11290" s="2">
        <v>3</v>
      </c>
      <c r="R11290" s="3"/>
    </row>
    <row r="11291" spans="2:18" x14ac:dyDescent="0.25">
      <c r="B11291" t="s">
        <v>189</v>
      </c>
      <c r="C11291">
        <v>1001665</v>
      </c>
      <c r="D11291" t="s">
        <v>114</v>
      </c>
      <c r="E11291">
        <v>9001665</v>
      </c>
      <c r="F11291" t="s">
        <v>211</v>
      </c>
      <c r="G11291">
        <v>11004945</v>
      </c>
      <c r="H11291">
        <v>50</v>
      </c>
      <c r="I11291">
        <v>2382</v>
      </c>
      <c r="J11291" t="s">
        <v>34</v>
      </c>
      <c r="K11291">
        <f>L11291*IFERROR(INDEX('Información SKU'!$H$1:$H$54,MATCH(I11291,'Información SKU'!$A$1:$A$54,0),1),15)</f>
        <v>144</v>
      </c>
      <c r="L11291">
        <v>24</v>
      </c>
      <c r="M11291" s="13">
        <f>L11291/IFERROR(INDEX('Información SKU'!$K$1:$K$54,MATCH(I11291,'Información SKU'!$A$1:$A$54,0),1),40)</f>
        <v>0.25</v>
      </c>
      <c r="N11291" s="3">
        <v>43571</v>
      </c>
      <c r="O11291" s="3" t="s">
        <v>362</v>
      </c>
      <c r="P11291" s="2">
        <v>2</v>
      </c>
      <c r="R11291" s="3"/>
    </row>
    <row r="11292" spans="2:18" x14ac:dyDescent="0.25">
      <c r="B11292" t="s">
        <v>189</v>
      </c>
      <c r="C11292">
        <v>1001665</v>
      </c>
      <c r="D11292" t="s">
        <v>114</v>
      </c>
      <c r="E11292">
        <v>9001665</v>
      </c>
      <c r="F11292" t="s">
        <v>211</v>
      </c>
      <c r="G11292">
        <v>11004945</v>
      </c>
      <c r="H11292">
        <v>20</v>
      </c>
      <c r="I11292">
        <v>511</v>
      </c>
      <c r="J11292" t="s">
        <v>29</v>
      </c>
      <c r="K11292">
        <f>L11292*IFERROR(INDEX('Información SKU'!$H$1:$H$54,MATCH(I11292,'Información SKU'!$A$1:$A$54,0),1),15)</f>
        <v>16</v>
      </c>
      <c r="L11292">
        <v>2</v>
      </c>
      <c r="M11292" s="13">
        <f>L11292/IFERROR(INDEX('Información SKU'!$K$1:$K$54,MATCH(I11292,'Información SKU'!$A$1:$A$54,0),1),40)</f>
        <v>3.3333333333333333E-2</v>
      </c>
      <c r="N11292" s="3">
        <v>43571</v>
      </c>
      <c r="O11292" s="3" t="s">
        <v>362</v>
      </c>
      <c r="P11292" s="2">
        <v>2</v>
      </c>
      <c r="R11292" s="3"/>
    </row>
    <row r="11293" spans="2:18" x14ac:dyDescent="0.25">
      <c r="B11293" t="s">
        <v>189</v>
      </c>
      <c r="C11293">
        <v>1001674</v>
      </c>
      <c r="D11293" t="s">
        <v>114</v>
      </c>
      <c r="E11293">
        <v>9001674</v>
      </c>
      <c r="F11293" t="s">
        <v>208</v>
      </c>
      <c r="G11293">
        <v>11004946</v>
      </c>
      <c r="H11293">
        <v>10</v>
      </c>
      <c r="I11293">
        <v>62</v>
      </c>
      <c r="J11293" t="s">
        <v>25</v>
      </c>
      <c r="K11293">
        <f>L11293*IFERROR(INDEX('Información SKU'!$H$1:$H$54,MATCH(I11293,'Información SKU'!$A$1:$A$54,0),1),15)</f>
        <v>48</v>
      </c>
      <c r="L11293">
        <v>6</v>
      </c>
      <c r="M11293" s="13">
        <f>L11293/IFERROR(INDEX('Información SKU'!$K$1:$K$54,MATCH(I11293,'Información SKU'!$A$1:$A$54,0),1),40)</f>
        <v>0.12</v>
      </c>
      <c r="N11293" s="3">
        <v>43571</v>
      </c>
      <c r="O11293" s="3" t="s">
        <v>360</v>
      </c>
      <c r="P11293" s="2">
        <v>1</v>
      </c>
      <c r="R11293" s="3"/>
    </row>
    <row r="11294" spans="2:18" x14ac:dyDescent="0.25">
      <c r="B11294" t="s">
        <v>189</v>
      </c>
      <c r="C11294">
        <v>1001674</v>
      </c>
      <c r="D11294" t="s">
        <v>114</v>
      </c>
      <c r="E11294">
        <v>9001674</v>
      </c>
      <c r="F11294" t="s">
        <v>208</v>
      </c>
      <c r="G11294">
        <v>11004953</v>
      </c>
      <c r="H11294">
        <v>30</v>
      </c>
      <c r="I11294">
        <v>511</v>
      </c>
      <c r="J11294" t="s">
        <v>29</v>
      </c>
      <c r="K11294">
        <f>L11294*IFERROR(INDEX('Información SKU'!$H$1:$H$54,MATCH(I11294,'Información SKU'!$A$1:$A$54,0),1),15)</f>
        <v>208</v>
      </c>
      <c r="L11294">
        <v>26</v>
      </c>
      <c r="M11294" s="13">
        <f>L11294/IFERROR(INDEX('Información SKU'!$K$1:$K$54,MATCH(I11294,'Información SKU'!$A$1:$A$54,0),1),40)</f>
        <v>0.43333333333333335</v>
      </c>
      <c r="N11294" s="3">
        <v>43571</v>
      </c>
      <c r="O11294" s="3" t="s">
        <v>364</v>
      </c>
      <c r="P11294" s="2">
        <v>3</v>
      </c>
      <c r="R11294" s="3"/>
    </row>
    <row r="11295" spans="2:18" x14ac:dyDescent="0.25">
      <c r="B11295" t="s">
        <v>186</v>
      </c>
      <c r="C11295">
        <v>1001383</v>
      </c>
      <c r="D11295" t="s">
        <v>159</v>
      </c>
      <c r="E11295">
        <v>9001383</v>
      </c>
      <c r="F11295" t="s">
        <v>279</v>
      </c>
      <c r="G11295">
        <v>11004979</v>
      </c>
      <c r="H11295">
        <v>200</v>
      </c>
      <c r="I11295">
        <v>62</v>
      </c>
      <c r="J11295" t="s">
        <v>25</v>
      </c>
      <c r="K11295">
        <f>L11295*IFERROR(INDEX('Información SKU'!$H$1:$H$54,MATCH(I11295,'Información SKU'!$A$1:$A$54,0),1),15)</f>
        <v>80</v>
      </c>
      <c r="L11295">
        <v>10</v>
      </c>
      <c r="M11295" s="13">
        <f>L11295/IFERROR(INDEX('Información SKU'!$K$1:$K$54,MATCH(I11295,'Información SKU'!$A$1:$A$54,0),1),40)</f>
        <v>0.2</v>
      </c>
      <c r="N11295" s="3">
        <v>43571</v>
      </c>
      <c r="O11295" s="3" t="s">
        <v>360</v>
      </c>
      <c r="P11295" s="2">
        <v>1</v>
      </c>
      <c r="R11295" s="3"/>
    </row>
    <row r="11296" spans="2:18" x14ac:dyDescent="0.25">
      <c r="B11296" t="s">
        <v>186</v>
      </c>
      <c r="C11296">
        <v>1001383</v>
      </c>
      <c r="D11296" t="s">
        <v>159</v>
      </c>
      <c r="E11296">
        <v>9001383</v>
      </c>
      <c r="F11296" t="s">
        <v>279</v>
      </c>
      <c r="G11296">
        <v>11004979</v>
      </c>
      <c r="H11296">
        <v>190</v>
      </c>
      <c r="I11296">
        <v>509</v>
      </c>
      <c r="J11296" t="s">
        <v>0</v>
      </c>
      <c r="K11296">
        <f>L11296*IFERROR(INDEX('Información SKU'!$H$1:$H$54,MATCH(I11296,'Información SKU'!$A$1:$A$54,0),1),15)</f>
        <v>60</v>
      </c>
      <c r="L11296">
        <v>10</v>
      </c>
      <c r="M11296" s="13">
        <f>L11296/IFERROR(INDEX('Información SKU'!$K$1:$K$54,MATCH(I11296,'Información SKU'!$A$1:$A$54,0),1),40)</f>
        <v>0.125</v>
      </c>
      <c r="N11296" s="3">
        <v>43571</v>
      </c>
      <c r="O11296" s="3" t="s">
        <v>365</v>
      </c>
      <c r="P11296" s="2">
        <v>3</v>
      </c>
      <c r="R11296" s="3"/>
    </row>
    <row r="11297" spans="2:18" x14ac:dyDescent="0.25">
      <c r="B11297" t="s">
        <v>186</v>
      </c>
      <c r="C11297">
        <v>1001383</v>
      </c>
      <c r="D11297" t="s">
        <v>159</v>
      </c>
      <c r="E11297">
        <v>9001383</v>
      </c>
      <c r="F11297" t="s">
        <v>279</v>
      </c>
      <c r="G11297">
        <v>11004979</v>
      </c>
      <c r="H11297">
        <v>160</v>
      </c>
      <c r="I11297">
        <v>1199</v>
      </c>
      <c r="J11297" t="s">
        <v>26</v>
      </c>
      <c r="K11297">
        <f>L11297*IFERROR(INDEX('Información SKU'!$H$1:$H$54,MATCH(I11297,'Información SKU'!$A$1:$A$54,0),1),15)</f>
        <v>120</v>
      </c>
      <c r="L11297">
        <v>10</v>
      </c>
      <c r="M11297" s="13">
        <f>L11297/IFERROR(INDEX('Información SKU'!$K$1:$K$54,MATCH(I11297,'Información SKU'!$A$1:$A$54,0),1),40)</f>
        <v>0.16666666666666666</v>
      </c>
      <c r="N11297" s="3">
        <v>43571</v>
      </c>
      <c r="O11297" s="3" t="s">
        <v>360</v>
      </c>
      <c r="P11297" s="2">
        <v>1</v>
      </c>
      <c r="R11297" s="3"/>
    </row>
    <row r="11298" spans="2:18" x14ac:dyDescent="0.25">
      <c r="B11298" t="s">
        <v>186</v>
      </c>
      <c r="C11298">
        <v>1005231</v>
      </c>
      <c r="D11298" t="s">
        <v>150</v>
      </c>
      <c r="E11298">
        <v>9005231</v>
      </c>
      <c r="F11298" t="s">
        <v>263</v>
      </c>
      <c r="G11298">
        <v>11005007</v>
      </c>
      <c r="H11298">
        <v>40</v>
      </c>
      <c r="I11298">
        <v>5266</v>
      </c>
      <c r="J11298" t="s">
        <v>84</v>
      </c>
      <c r="K11298">
        <f>L11298*IFERROR(INDEX('Información SKU'!$H$1:$H$54,MATCH(I11298,'Información SKU'!$A$1:$A$54,0),1),15)</f>
        <v>80</v>
      </c>
      <c r="L11298">
        <v>10</v>
      </c>
      <c r="M11298" s="13">
        <f>L11298/IFERROR(INDEX('Información SKU'!$K$1:$K$54,MATCH(I11298,'Información SKU'!$A$1:$A$54,0),1),40)</f>
        <v>0.14285714285714285</v>
      </c>
      <c r="N11298" s="3">
        <v>43571</v>
      </c>
      <c r="O11298" s="3" t="s">
        <v>361</v>
      </c>
      <c r="P11298" s="2">
        <v>1</v>
      </c>
      <c r="R11298" s="3"/>
    </row>
    <row r="11299" spans="2:18" x14ac:dyDescent="0.25">
      <c r="B11299" t="s">
        <v>186</v>
      </c>
      <c r="C11299">
        <v>1003339</v>
      </c>
      <c r="D11299" t="s">
        <v>102</v>
      </c>
      <c r="E11299">
        <v>9003339</v>
      </c>
      <c r="F11299" t="s">
        <v>185</v>
      </c>
      <c r="G11299">
        <v>11005010</v>
      </c>
      <c r="H11299">
        <v>30</v>
      </c>
      <c r="I11299">
        <v>62</v>
      </c>
      <c r="J11299" t="s">
        <v>25</v>
      </c>
      <c r="K11299">
        <f>L11299*IFERROR(INDEX('Información SKU'!$H$1:$H$54,MATCH(I11299,'Información SKU'!$A$1:$A$54,0),1),15)</f>
        <v>400</v>
      </c>
      <c r="L11299">
        <v>50</v>
      </c>
      <c r="M11299" s="13">
        <f>L11299/IFERROR(INDEX('Información SKU'!$K$1:$K$54,MATCH(I11299,'Información SKU'!$A$1:$A$54,0),1),40)</f>
        <v>1</v>
      </c>
      <c r="N11299" s="3">
        <v>43571</v>
      </c>
      <c r="O11299" s="3" t="s">
        <v>361</v>
      </c>
      <c r="P11299" s="2">
        <v>1</v>
      </c>
      <c r="R11299" s="3"/>
    </row>
    <row r="11300" spans="2:18" x14ac:dyDescent="0.25">
      <c r="B11300" t="s">
        <v>189</v>
      </c>
      <c r="C11300">
        <v>1003256</v>
      </c>
      <c r="D11300" t="s">
        <v>105</v>
      </c>
      <c r="E11300">
        <v>9003256</v>
      </c>
      <c r="F11300" t="s">
        <v>191</v>
      </c>
      <c r="G11300">
        <v>11005012</v>
      </c>
      <c r="H11300">
        <v>10</v>
      </c>
      <c r="I11300">
        <v>61</v>
      </c>
      <c r="J11300" t="s">
        <v>20</v>
      </c>
      <c r="K11300">
        <f>L11300*IFERROR(INDEX('Información SKU'!$H$1:$H$54,MATCH(I11300,'Información SKU'!$A$1:$A$54,0),1),15)</f>
        <v>9900</v>
      </c>
      <c r="L11300">
        <v>660</v>
      </c>
      <c r="M11300" s="13">
        <f>L11300/IFERROR(INDEX('Información SKU'!$K$1:$K$54,MATCH(I11300,'Información SKU'!$A$1:$A$54,0),1),40)</f>
        <v>11</v>
      </c>
      <c r="N11300" s="3">
        <v>43571</v>
      </c>
      <c r="O11300" s="3" t="s">
        <v>362</v>
      </c>
      <c r="P11300" s="2">
        <v>2</v>
      </c>
      <c r="R11300" s="3"/>
    </row>
    <row r="11301" spans="2:18" x14ac:dyDescent="0.25">
      <c r="B11301" t="s">
        <v>189</v>
      </c>
      <c r="C11301">
        <v>1003256</v>
      </c>
      <c r="D11301" t="s">
        <v>105</v>
      </c>
      <c r="E11301">
        <v>9003256</v>
      </c>
      <c r="F11301" t="s">
        <v>191</v>
      </c>
      <c r="G11301">
        <v>11005012</v>
      </c>
      <c r="H11301">
        <v>50</v>
      </c>
      <c r="I11301">
        <v>2397</v>
      </c>
      <c r="J11301" t="s">
        <v>67</v>
      </c>
      <c r="K11301">
        <f>L11301*IFERROR(INDEX('Información SKU'!$H$1:$H$54,MATCH(I11301,'Información SKU'!$A$1:$A$54,0),1),15)</f>
        <v>1200</v>
      </c>
      <c r="L11301">
        <v>100</v>
      </c>
      <c r="M11301" s="13">
        <f>L11301/IFERROR(INDEX('Información SKU'!$K$1:$K$54,MATCH(I11301,'Información SKU'!$A$1:$A$54,0),1),40)</f>
        <v>2</v>
      </c>
      <c r="N11301" s="3">
        <v>43571</v>
      </c>
      <c r="O11301" s="3" t="s">
        <v>361</v>
      </c>
      <c r="P11301" s="2">
        <v>1</v>
      </c>
      <c r="R11301" s="3"/>
    </row>
    <row r="11302" spans="2:18" x14ac:dyDescent="0.25">
      <c r="B11302" t="s">
        <v>189</v>
      </c>
      <c r="C11302">
        <v>1003256</v>
      </c>
      <c r="D11302" t="s">
        <v>105</v>
      </c>
      <c r="E11302">
        <v>9003256</v>
      </c>
      <c r="F11302" t="s">
        <v>191</v>
      </c>
      <c r="G11302">
        <v>11005015</v>
      </c>
      <c r="H11302">
        <v>10</v>
      </c>
      <c r="I11302">
        <v>5274</v>
      </c>
      <c r="J11302" t="s">
        <v>72</v>
      </c>
      <c r="K11302">
        <f>L11302*IFERROR(INDEX('Información SKU'!$H$1:$H$54,MATCH(I11302,'Información SKU'!$A$1:$A$54,0),1),15)</f>
        <v>2800</v>
      </c>
      <c r="L11302">
        <v>350</v>
      </c>
      <c r="M11302" s="13">
        <f>L11302/IFERROR(INDEX('Información SKU'!$K$1:$K$54,MATCH(I11302,'Información SKU'!$A$1:$A$54,0),1),40)</f>
        <v>5</v>
      </c>
      <c r="N11302" s="3">
        <v>43571</v>
      </c>
      <c r="O11302" s="3" t="s">
        <v>365</v>
      </c>
      <c r="P11302" s="2">
        <v>3</v>
      </c>
      <c r="R11302" s="3"/>
    </row>
    <row r="11303" spans="2:18" x14ac:dyDescent="0.25">
      <c r="B11303" t="s">
        <v>189</v>
      </c>
      <c r="C11303">
        <v>1003256</v>
      </c>
      <c r="D11303" t="s">
        <v>105</v>
      </c>
      <c r="E11303">
        <v>9003256</v>
      </c>
      <c r="F11303" t="s">
        <v>191</v>
      </c>
      <c r="G11303">
        <v>11005015</v>
      </c>
      <c r="H11303">
        <v>20</v>
      </c>
      <c r="I11303">
        <v>5273</v>
      </c>
      <c r="J11303" t="s">
        <v>82</v>
      </c>
      <c r="K11303">
        <f>L11303*IFERROR(INDEX('Información SKU'!$H$1:$H$54,MATCH(I11303,'Información SKU'!$A$1:$A$54,0),1),15)</f>
        <v>7140</v>
      </c>
      <c r="L11303">
        <v>1190</v>
      </c>
      <c r="M11303" s="13">
        <f>L11303/IFERROR(INDEX('Información SKU'!$K$1:$K$54,MATCH(I11303,'Información SKU'!$A$1:$A$54,0),1),40)</f>
        <v>17</v>
      </c>
      <c r="N11303" s="3">
        <v>43571</v>
      </c>
      <c r="O11303" s="3" t="s">
        <v>365</v>
      </c>
      <c r="P11303" s="2">
        <v>3</v>
      </c>
      <c r="R11303" s="3"/>
    </row>
    <row r="11304" spans="2:18" x14ac:dyDescent="0.25">
      <c r="B11304" t="s">
        <v>189</v>
      </c>
      <c r="C11304">
        <v>1003256</v>
      </c>
      <c r="D11304" t="s">
        <v>105</v>
      </c>
      <c r="E11304">
        <v>9003256</v>
      </c>
      <c r="F11304" t="s">
        <v>191</v>
      </c>
      <c r="G11304">
        <v>11005016</v>
      </c>
      <c r="H11304">
        <v>10</v>
      </c>
      <c r="I11304">
        <v>5274</v>
      </c>
      <c r="J11304" t="s">
        <v>72</v>
      </c>
      <c r="K11304">
        <f>L11304*IFERROR(INDEX('Información SKU'!$H$1:$H$54,MATCH(I11304,'Información SKU'!$A$1:$A$54,0),1),15)</f>
        <v>11200</v>
      </c>
      <c r="L11304">
        <v>1400</v>
      </c>
      <c r="M11304" s="13">
        <f>L11304/IFERROR(INDEX('Información SKU'!$K$1:$K$54,MATCH(I11304,'Información SKU'!$A$1:$A$54,0),1),40)</f>
        <v>20</v>
      </c>
      <c r="N11304" s="3">
        <v>43571</v>
      </c>
      <c r="O11304" s="3" t="s">
        <v>361</v>
      </c>
      <c r="P11304" s="2">
        <v>1</v>
      </c>
      <c r="R11304" s="3"/>
    </row>
    <row r="11305" spans="2:18" x14ac:dyDescent="0.25">
      <c r="B11305" t="s">
        <v>189</v>
      </c>
      <c r="C11305">
        <v>1003256</v>
      </c>
      <c r="D11305" t="s">
        <v>105</v>
      </c>
      <c r="E11305">
        <v>9003256</v>
      </c>
      <c r="F11305" t="s">
        <v>191</v>
      </c>
      <c r="G11305">
        <v>11005017</v>
      </c>
      <c r="H11305">
        <v>610</v>
      </c>
      <c r="I11305">
        <v>2384</v>
      </c>
      <c r="J11305" t="s">
        <v>10</v>
      </c>
      <c r="K11305">
        <f>L11305*IFERROR(INDEX('Información SKU'!$H$1:$H$54,MATCH(I11305,'Información SKU'!$A$1:$A$54,0),1),15)</f>
        <v>150</v>
      </c>
      <c r="L11305">
        <v>25</v>
      </c>
      <c r="M11305" s="13">
        <f>L11305/IFERROR(INDEX('Información SKU'!$K$1:$K$54,MATCH(I11305,'Información SKU'!$A$1:$A$54,0),1),40)</f>
        <v>0.26041666666666669</v>
      </c>
      <c r="N11305" s="3">
        <v>43571</v>
      </c>
      <c r="O11305" s="3" t="s">
        <v>364</v>
      </c>
      <c r="P11305" s="2">
        <v>3</v>
      </c>
      <c r="R11305" s="3"/>
    </row>
    <row r="11306" spans="2:18" x14ac:dyDescent="0.25">
      <c r="B11306" t="s">
        <v>189</v>
      </c>
      <c r="C11306">
        <v>1003256</v>
      </c>
      <c r="D11306" t="s">
        <v>105</v>
      </c>
      <c r="E11306">
        <v>9003256</v>
      </c>
      <c r="F11306" t="s">
        <v>191</v>
      </c>
      <c r="G11306">
        <v>11005017</v>
      </c>
      <c r="H11306">
        <v>630</v>
      </c>
      <c r="I11306">
        <v>2387</v>
      </c>
      <c r="J11306" t="s">
        <v>33</v>
      </c>
      <c r="K11306">
        <f>L11306*IFERROR(INDEX('Información SKU'!$H$1:$H$54,MATCH(I11306,'Información SKU'!$A$1:$A$54,0),1),15)</f>
        <v>540</v>
      </c>
      <c r="L11306">
        <v>45</v>
      </c>
      <c r="M11306" s="13">
        <f>L11306/IFERROR(INDEX('Información SKU'!$K$1:$K$54,MATCH(I11306,'Información SKU'!$A$1:$A$54,0),1),40)</f>
        <v>0.46875</v>
      </c>
      <c r="N11306" s="3">
        <v>43571</v>
      </c>
      <c r="O11306" s="3" t="s">
        <v>365</v>
      </c>
      <c r="P11306" s="2">
        <v>3</v>
      </c>
      <c r="R11306" s="3"/>
    </row>
    <row r="11307" spans="2:18" x14ac:dyDescent="0.25">
      <c r="B11307" t="s">
        <v>189</v>
      </c>
      <c r="C11307">
        <v>1003256</v>
      </c>
      <c r="D11307" t="s">
        <v>105</v>
      </c>
      <c r="E11307">
        <v>9003256</v>
      </c>
      <c r="F11307" t="s">
        <v>191</v>
      </c>
      <c r="G11307">
        <v>11005017</v>
      </c>
      <c r="H11307">
        <v>640</v>
      </c>
      <c r="I11307">
        <v>2389</v>
      </c>
      <c r="J11307" t="s">
        <v>70</v>
      </c>
      <c r="K11307">
        <f>L11307*IFERROR(INDEX('Información SKU'!$H$1:$H$54,MATCH(I11307,'Información SKU'!$A$1:$A$54,0),1),15)</f>
        <v>360</v>
      </c>
      <c r="L11307">
        <v>60</v>
      </c>
      <c r="M11307" s="13">
        <f>L11307/IFERROR(INDEX('Información SKU'!$K$1:$K$54,MATCH(I11307,'Información SKU'!$A$1:$A$54,0),1),40)</f>
        <v>0.625</v>
      </c>
      <c r="N11307" s="3">
        <v>43571</v>
      </c>
      <c r="O11307" s="3" t="s">
        <v>364</v>
      </c>
      <c r="P11307" s="2">
        <v>3</v>
      </c>
      <c r="R11307" s="3"/>
    </row>
    <row r="11308" spans="2:18" x14ac:dyDescent="0.25">
      <c r="B11308" t="s">
        <v>189</v>
      </c>
      <c r="C11308">
        <v>1003256</v>
      </c>
      <c r="D11308" t="s">
        <v>105</v>
      </c>
      <c r="E11308">
        <v>9003256</v>
      </c>
      <c r="F11308" t="s">
        <v>191</v>
      </c>
      <c r="G11308">
        <v>11005017</v>
      </c>
      <c r="H11308">
        <v>650</v>
      </c>
      <c r="I11308">
        <v>2390</v>
      </c>
      <c r="J11308" t="s">
        <v>69</v>
      </c>
      <c r="K11308">
        <f>L11308*IFERROR(INDEX('Información SKU'!$H$1:$H$54,MATCH(I11308,'Información SKU'!$A$1:$A$54,0),1),15)</f>
        <v>120</v>
      </c>
      <c r="L11308">
        <v>10</v>
      </c>
      <c r="M11308" s="13">
        <f>L11308/IFERROR(INDEX('Información SKU'!$K$1:$K$54,MATCH(I11308,'Información SKU'!$A$1:$A$54,0),1),40)</f>
        <v>5.7142857142857141E-2</v>
      </c>
      <c r="N11308" s="3">
        <v>43571</v>
      </c>
      <c r="O11308" s="3" t="s">
        <v>364</v>
      </c>
      <c r="P11308" s="2">
        <v>3</v>
      </c>
      <c r="R11308" s="3"/>
    </row>
    <row r="11309" spans="2:18" x14ac:dyDescent="0.25">
      <c r="B11309" t="s">
        <v>189</v>
      </c>
      <c r="C11309">
        <v>1003256</v>
      </c>
      <c r="D11309" t="s">
        <v>105</v>
      </c>
      <c r="E11309">
        <v>9003256</v>
      </c>
      <c r="F11309" t="s">
        <v>191</v>
      </c>
      <c r="G11309">
        <v>11005017</v>
      </c>
      <c r="H11309">
        <v>680</v>
      </c>
      <c r="I11309">
        <v>2396</v>
      </c>
      <c r="J11309" t="s">
        <v>68</v>
      </c>
      <c r="K11309">
        <f>L11309*IFERROR(INDEX('Información SKU'!$H$1:$H$54,MATCH(I11309,'Información SKU'!$A$1:$A$54,0),1),15)</f>
        <v>600</v>
      </c>
      <c r="L11309">
        <v>40</v>
      </c>
      <c r="M11309" s="13">
        <f>L11309/IFERROR(INDEX('Información SKU'!$K$1:$K$54,MATCH(I11309,'Información SKU'!$A$1:$A$54,0),1),40)</f>
        <v>0.8</v>
      </c>
      <c r="N11309" s="3">
        <v>43571</v>
      </c>
      <c r="O11309" s="3" t="s">
        <v>362</v>
      </c>
      <c r="P11309" s="2">
        <v>2</v>
      </c>
      <c r="R11309" s="3"/>
    </row>
    <row r="11310" spans="2:18" x14ac:dyDescent="0.25">
      <c r="B11310" t="s">
        <v>189</v>
      </c>
      <c r="C11310">
        <v>1003256</v>
      </c>
      <c r="D11310" t="s">
        <v>105</v>
      </c>
      <c r="E11310">
        <v>9003256</v>
      </c>
      <c r="F11310" t="s">
        <v>191</v>
      </c>
      <c r="G11310">
        <v>11005017</v>
      </c>
      <c r="H11310">
        <v>600</v>
      </c>
      <c r="I11310">
        <v>2383</v>
      </c>
      <c r="J11310" t="s">
        <v>92</v>
      </c>
      <c r="K11310">
        <f>L11310*IFERROR(INDEX('Información SKU'!$H$1:$H$54,MATCH(I11310,'Información SKU'!$A$1:$A$54,0),1),15)</f>
        <v>90</v>
      </c>
      <c r="L11310">
        <v>15</v>
      </c>
      <c r="M11310" s="13">
        <f>L11310/IFERROR(INDEX('Información SKU'!$K$1:$K$54,MATCH(I11310,'Información SKU'!$A$1:$A$54,0),1),40)</f>
        <v>8.5714285714285715E-2</v>
      </c>
      <c r="N11310" s="3">
        <v>43571</v>
      </c>
      <c r="O11310" s="3" t="s">
        <v>363</v>
      </c>
      <c r="P11310" s="2">
        <v>2</v>
      </c>
      <c r="R11310" s="3"/>
    </row>
    <row r="11311" spans="2:18" x14ac:dyDescent="0.25">
      <c r="B11311" t="s">
        <v>189</v>
      </c>
      <c r="C11311">
        <v>1003256</v>
      </c>
      <c r="D11311" t="s">
        <v>105</v>
      </c>
      <c r="E11311">
        <v>9003256</v>
      </c>
      <c r="F11311" t="s">
        <v>191</v>
      </c>
      <c r="G11311">
        <v>11005017</v>
      </c>
      <c r="H11311">
        <v>590</v>
      </c>
      <c r="I11311">
        <v>2382</v>
      </c>
      <c r="J11311" t="s">
        <v>34</v>
      </c>
      <c r="K11311">
        <f>L11311*IFERROR(INDEX('Información SKU'!$H$1:$H$54,MATCH(I11311,'Información SKU'!$A$1:$A$54,0),1),15)</f>
        <v>420</v>
      </c>
      <c r="L11311">
        <v>70</v>
      </c>
      <c r="M11311" s="13">
        <f>L11311/IFERROR(INDEX('Información SKU'!$K$1:$K$54,MATCH(I11311,'Información SKU'!$A$1:$A$54,0),1),40)</f>
        <v>0.72916666666666663</v>
      </c>
      <c r="N11311" s="3">
        <v>43571</v>
      </c>
      <c r="O11311" s="3" t="s">
        <v>362</v>
      </c>
      <c r="P11311" s="2">
        <v>2</v>
      </c>
      <c r="R11311" s="3"/>
    </row>
    <row r="11312" spans="2:18" x14ac:dyDescent="0.25">
      <c r="B11312" t="s">
        <v>189</v>
      </c>
      <c r="C11312">
        <v>1003256</v>
      </c>
      <c r="D11312" t="s">
        <v>105</v>
      </c>
      <c r="E11312">
        <v>9003256</v>
      </c>
      <c r="F11312" t="s">
        <v>191</v>
      </c>
      <c r="G11312">
        <v>11005017</v>
      </c>
      <c r="H11312">
        <v>580</v>
      </c>
      <c r="I11312">
        <v>2381</v>
      </c>
      <c r="J11312" t="s">
        <v>93</v>
      </c>
      <c r="K11312">
        <f>L11312*IFERROR(INDEX('Información SKU'!$H$1:$H$54,MATCH(I11312,'Información SKU'!$A$1:$A$54,0),1),15)</f>
        <v>120</v>
      </c>
      <c r="L11312">
        <v>15</v>
      </c>
      <c r="M11312" s="13">
        <f>L11312/IFERROR(INDEX('Información SKU'!$K$1:$K$54,MATCH(I11312,'Información SKU'!$A$1:$A$54,0),1),40)</f>
        <v>8.5714285714285715E-2</v>
      </c>
      <c r="N11312" s="3">
        <v>43571</v>
      </c>
      <c r="O11312" s="3" t="s">
        <v>364</v>
      </c>
      <c r="P11312" s="2">
        <v>3</v>
      </c>
      <c r="R11312" s="3"/>
    </row>
    <row r="11313" spans="2:18" x14ac:dyDescent="0.25">
      <c r="B11313" t="s">
        <v>189</v>
      </c>
      <c r="C11313">
        <v>1003256</v>
      </c>
      <c r="D11313" t="s">
        <v>105</v>
      </c>
      <c r="E11313">
        <v>9003256</v>
      </c>
      <c r="F11313" t="s">
        <v>191</v>
      </c>
      <c r="G11313">
        <v>11005017</v>
      </c>
      <c r="H11313">
        <v>940</v>
      </c>
      <c r="I11313">
        <v>5275</v>
      </c>
      <c r="J11313" t="s">
        <v>75</v>
      </c>
      <c r="K11313">
        <f>L11313*IFERROR(INDEX('Información SKU'!$H$1:$H$54,MATCH(I11313,'Información SKU'!$A$1:$A$54,0),1),15)</f>
        <v>90</v>
      </c>
      <c r="L11313">
        <v>15</v>
      </c>
      <c r="M11313" s="13">
        <f>L11313/IFERROR(INDEX('Información SKU'!$K$1:$K$54,MATCH(I11313,'Información SKU'!$A$1:$A$54,0),1),40)</f>
        <v>0.21428571428571427</v>
      </c>
      <c r="N11313" s="3">
        <v>43571</v>
      </c>
      <c r="O11313" s="3" t="s">
        <v>361</v>
      </c>
      <c r="P11313" s="2">
        <v>1</v>
      </c>
      <c r="R11313" s="3"/>
    </row>
    <row r="11314" spans="2:18" x14ac:dyDescent="0.25">
      <c r="B11314" t="s">
        <v>189</v>
      </c>
      <c r="C11314">
        <v>1003256</v>
      </c>
      <c r="D11314" t="s">
        <v>105</v>
      </c>
      <c r="E11314">
        <v>9003256</v>
      </c>
      <c r="F11314" t="s">
        <v>191</v>
      </c>
      <c r="G11314">
        <v>11005017</v>
      </c>
      <c r="H11314">
        <v>930</v>
      </c>
      <c r="I11314">
        <v>5274</v>
      </c>
      <c r="J11314" t="s">
        <v>72</v>
      </c>
      <c r="K11314">
        <f>L11314*IFERROR(INDEX('Información SKU'!$H$1:$H$54,MATCH(I11314,'Información SKU'!$A$1:$A$54,0),1),15)</f>
        <v>400</v>
      </c>
      <c r="L11314">
        <v>50</v>
      </c>
      <c r="M11314" s="13">
        <f>L11314/IFERROR(INDEX('Información SKU'!$K$1:$K$54,MATCH(I11314,'Información SKU'!$A$1:$A$54,0),1),40)</f>
        <v>0.7142857142857143</v>
      </c>
      <c r="N11314" s="3">
        <v>43571</v>
      </c>
      <c r="O11314" s="3" t="s">
        <v>362</v>
      </c>
      <c r="P11314" s="2">
        <v>2</v>
      </c>
      <c r="R11314" s="3"/>
    </row>
    <row r="11315" spans="2:18" x14ac:dyDescent="0.25">
      <c r="B11315" t="s">
        <v>189</v>
      </c>
      <c r="C11315">
        <v>1003256</v>
      </c>
      <c r="D11315" t="s">
        <v>105</v>
      </c>
      <c r="E11315">
        <v>9003256</v>
      </c>
      <c r="F11315" t="s">
        <v>191</v>
      </c>
      <c r="G11315">
        <v>11005017</v>
      </c>
      <c r="H11315">
        <v>920</v>
      </c>
      <c r="I11315">
        <v>5273</v>
      </c>
      <c r="J11315" t="s">
        <v>82</v>
      </c>
      <c r="K11315">
        <f>L11315*IFERROR(INDEX('Información SKU'!$H$1:$H$54,MATCH(I11315,'Información SKU'!$A$1:$A$54,0),1),15)</f>
        <v>60</v>
      </c>
      <c r="L11315">
        <v>10</v>
      </c>
      <c r="M11315" s="13">
        <f>L11315/IFERROR(INDEX('Información SKU'!$K$1:$K$54,MATCH(I11315,'Información SKU'!$A$1:$A$54,0),1),40)</f>
        <v>0.14285714285714285</v>
      </c>
      <c r="N11315" s="3">
        <v>43571</v>
      </c>
      <c r="O11315" s="3" t="s">
        <v>364</v>
      </c>
      <c r="P11315" s="2">
        <v>3</v>
      </c>
      <c r="R11315" s="3"/>
    </row>
    <row r="11316" spans="2:18" x14ac:dyDescent="0.25">
      <c r="B11316" t="s">
        <v>189</v>
      </c>
      <c r="C11316">
        <v>1003256</v>
      </c>
      <c r="D11316" t="s">
        <v>105</v>
      </c>
      <c r="E11316">
        <v>9003256</v>
      </c>
      <c r="F11316" t="s">
        <v>191</v>
      </c>
      <c r="G11316">
        <v>11005017</v>
      </c>
      <c r="H11316">
        <v>900</v>
      </c>
      <c r="I11316">
        <v>5246</v>
      </c>
      <c r="J11316" t="s">
        <v>73</v>
      </c>
      <c r="K11316">
        <f>L11316*IFERROR(INDEX('Información SKU'!$H$1:$H$54,MATCH(I11316,'Información SKU'!$A$1:$A$54,0),1),15)</f>
        <v>30</v>
      </c>
      <c r="L11316">
        <v>5</v>
      </c>
      <c r="M11316" s="13">
        <f>L11316/IFERROR(INDEX('Información SKU'!$K$1:$K$54,MATCH(I11316,'Información SKU'!$A$1:$A$54,0),1),40)</f>
        <v>6.6666666666666666E-2</v>
      </c>
      <c r="N11316" s="3">
        <v>43571</v>
      </c>
      <c r="O11316" s="3" t="s">
        <v>362</v>
      </c>
      <c r="P11316" s="2">
        <v>2</v>
      </c>
      <c r="R11316" s="3"/>
    </row>
    <row r="11317" spans="2:18" x14ac:dyDescent="0.25">
      <c r="B11317" t="s">
        <v>189</v>
      </c>
      <c r="C11317">
        <v>1003256</v>
      </c>
      <c r="D11317" t="s">
        <v>105</v>
      </c>
      <c r="E11317">
        <v>9003256</v>
      </c>
      <c r="F11317" t="s">
        <v>191</v>
      </c>
      <c r="G11317">
        <v>11005017</v>
      </c>
      <c r="H11317">
        <v>890</v>
      </c>
      <c r="I11317">
        <v>5245</v>
      </c>
      <c r="J11317" t="s">
        <v>85</v>
      </c>
      <c r="K11317">
        <f>L11317*IFERROR(INDEX('Información SKU'!$H$1:$H$54,MATCH(I11317,'Información SKU'!$A$1:$A$54,0),1),15)</f>
        <v>150</v>
      </c>
      <c r="L11317">
        <v>10</v>
      </c>
      <c r="M11317" s="13">
        <f>L11317/IFERROR(INDEX('Información SKU'!$K$1:$K$54,MATCH(I11317,'Información SKU'!$A$1:$A$54,0),1),40)</f>
        <v>0.10416666666666667</v>
      </c>
      <c r="N11317" s="3">
        <v>43571</v>
      </c>
      <c r="O11317" s="3" t="s">
        <v>365</v>
      </c>
      <c r="P11317" s="2">
        <v>3</v>
      </c>
      <c r="R11317" s="3"/>
    </row>
    <row r="11318" spans="2:18" x14ac:dyDescent="0.25">
      <c r="B11318" t="s">
        <v>189</v>
      </c>
      <c r="C11318">
        <v>1003256</v>
      </c>
      <c r="D11318" t="s">
        <v>105</v>
      </c>
      <c r="E11318">
        <v>9003256</v>
      </c>
      <c r="F11318" t="s">
        <v>191</v>
      </c>
      <c r="G11318">
        <v>11005017</v>
      </c>
      <c r="H11318">
        <v>880</v>
      </c>
      <c r="I11318">
        <v>5243</v>
      </c>
      <c r="J11318" t="s">
        <v>86</v>
      </c>
      <c r="K11318">
        <f>L11318*IFERROR(INDEX('Información SKU'!$H$1:$H$54,MATCH(I11318,'Información SKU'!$A$1:$A$54,0),1),15)</f>
        <v>60</v>
      </c>
      <c r="L11318">
        <v>5</v>
      </c>
      <c r="M11318" s="13">
        <f>L11318/IFERROR(INDEX('Información SKU'!$K$1:$K$54,MATCH(I11318,'Información SKU'!$A$1:$A$54,0),1),40)</f>
        <v>6.6666666666666666E-2</v>
      </c>
      <c r="N11318" s="3">
        <v>43571</v>
      </c>
      <c r="O11318" s="3" t="s">
        <v>360</v>
      </c>
      <c r="P11318" s="2">
        <v>1</v>
      </c>
      <c r="R11318" s="3"/>
    </row>
    <row r="11319" spans="2:18" x14ac:dyDescent="0.25">
      <c r="B11319" t="s">
        <v>189</v>
      </c>
      <c r="C11319">
        <v>1003256</v>
      </c>
      <c r="D11319" t="s">
        <v>105</v>
      </c>
      <c r="E11319">
        <v>9003256</v>
      </c>
      <c r="F11319" t="s">
        <v>191</v>
      </c>
      <c r="G11319">
        <v>11005017</v>
      </c>
      <c r="H11319">
        <v>870</v>
      </c>
      <c r="I11319">
        <v>5242</v>
      </c>
      <c r="J11319" t="s">
        <v>87</v>
      </c>
      <c r="K11319">
        <f>L11319*IFERROR(INDEX('Información SKU'!$H$1:$H$54,MATCH(I11319,'Información SKU'!$A$1:$A$54,0),1),15)</f>
        <v>150</v>
      </c>
      <c r="L11319">
        <v>10</v>
      </c>
      <c r="M11319" s="13">
        <f>L11319/IFERROR(INDEX('Información SKU'!$K$1:$K$54,MATCH(I11319,'Información SKU'!$A$1:$A$54,0),1),40)</f>
        <v>0.10416666666666667</v>
      </c>
      <c r="N11319" s="3">
        <v>43571</v>
      </c>
      <c r="O11319" s="3" t="s">
        <v>363</v>
      </c>
      <c r="P11319" s="2">
        <v>2</v>
      </c>
      <c r="R11319" s="3"/>
    </row>
    <row r="11320" spans="2:18" x14ac:dyDescent="0.25">
      <c r="B11320" t="s">
        <v>189</v>
      </c>
      <c r="C11320">
        <v>1003256</v>
      </c>
      <c r="D11320" t="s">
        <v>105</v>
      </c>
      <c r="E11320">
        <v>9003256</v>
      </c>
      <c r="F11320" t="s">
        <v>191</v>
      </c>
      <c r="G11320">
        <v>11005017</v>
      </c>
      <c r="H11320">
        <v>860</v>
      </c>
      <c r="I11320">
        <v>5236</v>
      </c>
      <c r="J11320" t="s">
        <v>89</v>
      </c>
      <c r="K11320">
        <f>L11320*IFERROR(INDEX('Información SKU'!$H$1:$H$54,MATCH(I11320,'Información SKU'!$A$1:$A$54,0),1),15)</f>
        <v>60</v>
      </c>
      <c r="L11320">
        <v>5</v>
      </c>
      <c r="M11320" s="13">
        <f>L11320/IFERROR(INDEX('Información SKU'!$K$1:$K$54,MATCH(I11320,'Información SKU'!$A$1:$A$54,0),1),40)</f>
        <v>9.0909090909090912E-2</v>
      </c>
      <c r="N11320" s="3">
        <v>43571</v>
      </c>
      <c r="O11320" s="3" t="s">
        <v>360</v>
      </c>
      <c r="P11320" s="2">
        <v>1</v>
      </c>
      <c r="R11320" s="3"/>
    </row>
    <row r="11321" spans="2:18" x14ac:dyDescent="0.25">
      <c r="B11321" t="s">
        <v>189</v>
      </c>
      <c r="C11321">
        <v>1003256</v>
      </c>
      <c r="D11321" t="s">
        <v>105</v>
      </c>
      <c r="E11321">
        <v>9003256</v>
      </c>
      <c r="F11321" t="s">
        <v>191</v>
      </c>
      <c r="G11321">
        <v>11005017</v>
      </c>
      <c r="H11321">
        <v>850</v>
      </c>
      <c r="I11321">
        <v>5235</v>
      </c>
      <c r="J11321" t="s">
        <v>90</v>
      </c>
      <c r="K11321">
        <f>L11321*IFERROR(INDEX('Información SKU'!$H$1:$H$54,MATCH(I11321,'Información SKU'!$A$1:$A$54,0),1),15)</f>
        <v>60</v>
      </c>
      <c r="L11321">
        <v>5</v>
      </c>
      <c r="M11321" s="13">
        <f>L11321/IFERROR(INDEX('Información SKU'!$K$1:$K$54,MATCH(I11321,'Información SKU'!$A$1:$A$54,0),1),40)</f>
        <v>9.2592592592592587E-2</v>
      </c>
      <c r="N11321" s="3">
        <v>43571</v>
      </c>
      <c r="O11321" s="3" t="s">
        <v>360</v>
      </c>
      <c r="P11321" s="2">
        <v>1</v>
      </c>
      <c r="R11321" s="3"/>
    </row>
    <row r="11322" spans="2:18" x14ac:dyDescent="0.25">
      <c r="B11322" t="s">
        <v>189</v>
      </c>
      <c r="C11322">
        <v>1003256</v>
      </c>
      <c r="D11322" t="s">
        <v>105</v>
      </c>
      <c r="E11322">
        <v>9003256</v>
      </c>
      <c r="F11322" t="s">
        <v>191</v>
      </c>
      <c r="G11322">
        <v>11005017</v>
      </c>
      <c r="H11322">
        <v>840</v>
      </c>
      <c r="I11322">
        <v>5233</v>
      </c>
      <c r="J11322" t="s">
        <v>91</v>
      </c>
      <c r="K11322">
        <f>L11322*IFERROR(INDEX('Información SKU'!$H$1:$H$54,MATCH(I11322,'Información SKU'!$A$1:$A$54,0),1),15)</f>
        <v>60</v>
      </c>
      <c r="L11322">
        <v>5</v>
      </c>
      <c r="M11322" s="13">
        <f>L11322/IFERROR(INDEX('Información SKU'!$K$1:$K$54,MATCH(I11322,'Información SKU'!$A$1:$A$54,0),1),40)</f>
        <v>9.2592592592592587E-2</v>
      </c>
      <c r="N11322" s="3">
        <v>43571</v>
      </c>
      <c r="O11322" s="3" t="s">
        <v>364</v>
      </c>
      <c r="P11322" s="2">
        <v>3</v>
      </c>
      <c r="R11322" s="3"/>
    </row>
    <row r="11323" spans="2:18" x14ac:dyDescent="0.25">
      <c r="B11323" t="s">
        <v>189</v>
      </c>
      <c r="C11323">
        <v>1003256</v>
      </c>
      <c r="D11323" t="s">
        <v>105</v>
      </c>
      <c r="E11323">
        <v>9003256</v>
      </c>
      <c r="F11323" t="s">
        <v>191</v>
      </c>
      <c r="G11323">
        <v>11005017</v>
      </c>
      <c r="H11323">
        <v>150</v>
      </c>
      <c r="I11323">
        <v>244</v>
      </c>
      <c r="J11323" t="s">
        <v>94</v>
      </c>
      <c r="K11323">
        <f>L11323*IFERROR(INDEX('Información SKU'!$H$1:$H$54,MATCH(I11323,'Información SKU'!$A$1:$A$54,0),1),15)</f>
        <v>180</v>
      </c>
      <c r="L11323">
        <v>15</v>
      </c>
      <c r="M11323" s="13">
        <f>L11323/IFERROR(INDEX('Información SKU'!$K$1:$K$54,MATCH(I11323,'Información SKU'!$A$1:$A$54,0),1),40)</f>
        <v>0.15625</v>
      </c>
      <c r="N11323" s="3">
        <v>43571</v>
      </c>
      <c r="O11323" s="3" t="s">
        <v>363</v>
      </c>
      <c r="P11323" s="2">
        <v>2</v>
      </c>
      <c r="R11323" s="3"/>
    </row>
    <row r="11324" spans="2:18" x14ac:dyDescent="0.25">
      <c r="B11324" t="s">
        <v>189</v>
      </c>
      <c r="C11324">
        <v>1003256</v>
      </c>
      <c r="D11324" t="s">
        <v>105</v>
      </c>
      <c r="E11324">
        <v>9003256</v>
      </c>
      <c r="F11324" t="s">
        <v>191</v>
      </c>
      <c r="G11324">
        <v>11005017</v>
      </c>
      <c r="H11324">
        <v>130</v>
      </c>
      <c r="I11324">
        <v>224</v>
      </c>
      <c r="J11324" t="s">
        <v>37</v>
      </c>
      <c r="K11324">
        <f>L11324*IFERROR(INDEX('Información SKU'!$H$1:$H$54,MATCH(I11324,'Información SKU'!$A$1:$A$54,0),1),15)</f>
        <v>80</v>
      </c>
      <c r="L11324">
        <v>10</v>
      </c>
      <c r="M11324" s="13">
        <f>L11324/IFERROR(INDEX('Información SKU'!$K$1:$K$54,MATCH(I11324,'Información SKU'!$A$1:$A$54,0),1),40)</f>
        <v>0.23809523809523808</v>
      </c>
      <c r="N11324" s="3">
        <v>43571</v>
      </c>
      <c r="O11324" s="3" t="s">
        <v>364</v>
      </c>
      <c r="P11324" s="2">
        <v>3</v>
      </c>
      <c r="R11324" s="3"/>
    </row>
    <row r="11325" spans="2:18" x14ac:dyDescent="0.25">
      <c r="B11325" t="s">
        <v>189</v>
      </c>
      <c r="C11325">
        <v>1003256</v>
      </c>
      <c r="D11325" t="s">
        <v>105</v>
      </c>
      <c r="E11325">
        <v>9003256</v>
      </c>
      <c r="F11325" t="s">
        <v>191</v>
      </c>
      <c r="G11325">
        <v>11005017</v>
      </c>
      <c r="H11325">
        <v>120</v>
      </c>
      <c r="I11325">
        <v>223</v>
      </c>
      <c r="J11325" t="s">
        <v>74</v>
      </c>
      <c r="K11325">
        <f>L11325*IFERROR(INDEX('Información SKU'!$H$1:$H$54,MATCH(I11325,'Información SKU'!$A$1:$A$54,0),1),15)</f>
        <v>90</v>
      </c>
      <c r="L11325">
        <v>15</v>
      </c>
      <c r="M11325" s="13">
        <f>L11325/IFERROR(INDEX('Información SKU'!$K$1:$K$54,MATCH(I11325,'Información SKU'!$A$1:$A$54,0),1),40)</f>
        <v>0.35714285714285715</v>
      </c>
      <c r="N11325" s="3">
        <v>43571</v>
      </c>
      <c r="O11325" s="3" t="s">
        <v>365</v>
      </c>
      <c r="P11325" s="2">
        <v>3</v>
      </c>
      <c r="R11325" s="3"/>
    </row>
    <row r="11326" spans="2:18" x14ac:dyDescent="0.25">
      <c r="B11326" t="s">
        <v>189</v>
      </c>
      <c r="C11326">
        <v>1003256</v>
      </c>
      <c r="D11326" t="s">
        <v>105</v>
      </c>
      <c r="E11326">
        <v>9003256</v>
      </c>
      <c r="F11326" t="s">
        <v>191</v>
      </c>
      <c r="G11326">
        <v>11005017</v>
      </c>
      <c r="H11326">
        <v>110</v>
      </c>
      <c r="I11326">
        <v>205</v>
      </c>
      <c r="J11326" t="s">
        <v>35</v>
      </c>
      <c r="K11326">
        <f>L11326*IFERROR(INDEX('Información SKU'!$H$1:$H$54,MATCH(I11326,'Información SKU'!$A$1:$A$54,0),1),15)</f>
        <v>120</v>
      </c>
      <c r="L11326">
        <v>15</v>
      </c>
      <c r="M11326" s="13">
        <f>L11326/IFERROR(INDEX('Información SKU'!$K$1:$K$54,MATCH(I11326,'Información SKU'!$A$1:$A$54,0),1),40)</f>
        <v>0.35714285714285715</v>
      </c>
      <c r="N11326" s="3">
        <v>43571</v>
      </c>
      <c r="O11326" s="3" t="s">
        <v>363</v>
      </c>
      <c r="P11326" s="2">
        <v>2</v>
      </c>
      <c r="R11326" s="3"/>
    </row>
    <row r="11327" spans="2:18" x14ac:dyDescent="0.25">
      <c r="B11327" t="s">
        <v>189</v>
      </c>
      <c r="C11327">
        <v>1003256</v>
      </c>
      <c r="D11327" t="s">
        <v>105</v>
      </c>
      <c r="E11327">
        <v>9003256</v>
      </c>
      <c r="F11327" t="s">
        <v>191</v>
      </c>
      <c r="G11327">
        <v>11005017</v>
      </c>
      <c r="H11327">
        <v>80</v>
      </c>
      <c r="I11327">
        <v>41</v>
      </c>
      <c r="J11327" t="s">
        <v>71</v>
      </c>
      <c r="K11327">
        <f>L11327*IFERROR(INDEX('Información SKU'!$H$1:$H$54,MATCH(I11327,'Información SKU'!$A$1:$A$54,0),1),15)</f>
        <v>40</v>
      </c>
      <c r="L11327">
        <v>5</v>
      </c>
      <c r="M11327" s="13">
        <f>L11327/IFERROR(INDEX('Información SKU'!$K$1:$K$54,MATCH(I11327,'Información SKU'!$A$1:$A$54,0),1),40)</f>
        <v>8.3333333333333329E-2</v>
      </c>
      <c r="N11327" s="3">
        <v>43571</v>
      </c>
      <c r="O11327" s="3" t="s">
        <v>361</v>
      </c>
      <c r="P11327" s="2">
        <v>1</v>
      </c>
      <c r="R11327" s="3"/>
    </row>
    <row r="11328" spans="2:18" x14ac:dyDescent="0.25">
      <c r="B11328" t="s">
        <v>189</v>
      </c>
      <c r="C11328">
        <v>1003256</v>
      </c>
      <c r="D11328" t="s">
        <v>105</v>
      </c>
      <c r="E11328">
        <v>9003256</v>
      </c>
      <c r="F11328" t="s">
        <v>191</v>
      </c>
      <c r="G11328">
        <v>11005017</v>
      </c>
      <c r="H11328">
        <v>30</v>
      </c>
      <c r="I11328">
        <v>63</v>
      </c>
      <c r="J11328" t="s">
        <v>1</v>
      </c>
      <c r="K11328">
        <f>L11328*IFERROR(INDEX('Información SKU'!$H$1:$H$54,MATCH(I11328,'Información SKU'!$A$1:$A$54,0),1),15)</f>
        <v>300</v>
      </c>
      <c r="L11328">
        <v>20</v>
      </c>
      <c r="M11328" s="13">
        <f>L11328/IFERROR(INDEX('Información SKU'!$K$1:$K$54,MATCH(I11328,'Información SKU'!$A$1:$A$54,0),1),40)</f>
        <v>0.47619047619047616</v>
      </c>
      <c r="N11328" s="3">
        <v>43571</v>
      </c>
      <c r="O11328" s="3" t="s">
        <v>364</v>
      </c>
      <c r="P11328" s="2">
        <v>3</v>
      </c>
      <c r="R11328" s="3"/>
    </row>
    <row r="11329" spans="2:18" x14ac:dyDescent="0.25">
      <c r="B11329" t="s">
        <v>189</v>
      </c>
      <c r="C11329">
        <v>1003256</v>
      </c>
      <c r="D11329" t="s">
        <v>105</v>
      </c>
      <c r="E11329">
        <v>9003256</v>
      </c>
      <c r="F11329" t="s">
        <v>191</v>
      </c>
      <c r="G11329">
        <v>11005017</v>
      </c>
      <c r="H11329">
        <v>20</v>
      </c>
      <c r="I11329">
        <v>61</v>
      </c>
      <c r="J11329" t="s">
        <v>20</v>
      </c>
      <c r="K11329">
        <f>L11329*IFERROR(INDEX('Información SKU'!$H$1:$H$54,MATCH(I11329,'Información SKU'!$A$1:$A$54,0),1),15)</f>
        <v>600</v>
      </c>
      <c r="L11329">
        <v>40</v>
      </c>
      <c r="M11329" s="13">
        <f>L11329/IFERROR(INDEX('Información SKU'!$K$1:$K$54,MATCH(I11329,'Información SKU'!$A$1:$A$54,0),1),40)</f>
        <v>0.66666666666666663</v>
      </c>
      <c r="N11329" s="3">
        <v>43571</v>
      </c>
      <c r="O11329" s="3" t="s">
        <v>360</v>
      </c>
      <c r="P11329" s="2">
        <v>1</v>
      </c>
      <c r="R11329" s="3"/>
    </row>
    <row r="11330" spans="2:18" x14ac:dyDescent="0.25">
      <c r="B11330" t="s">
        <v>189</v>
      </c>
      <c r="C11330">
        <v>1003256</v>
      </c>
      <c r="D11330" t="s">
        <v>105</v>
      </c>
      <c r="E11330">
        <v>9003256</v>
      </c>
      <c r="F11330" t="s">
        <v>191</v>
      </c>
      <c r="G11330">
        <v>11005017</v>
      </c>
      <c r="H11330">
        <v>410</v>
      </c>
      <c r="I11330">
        <v>1200</v>
      </c>
      <c r="J11330" t="s">
        <v>17</v>
      </c>
      <c r="K11330">
        <f>L11330*IFERROR(INDEX('Información SKU'!$H$1:$H$54,MATCH(I11330,'Información SKU'!$A$1:$A$54,0),1),15)</f>
        <v>30</v>
      </c>
      <c r="L11330">
        <v>5</v>
      </c>
      <c r="M11330" s="13">
        <f>L11330/IFERROR(INDEX('Información SKU'!$K$1:$K$54,MATCH(I11330,'Información SKU'!$A$1:$A$54,0),1),40)</f>
        <v>0.11904761904761904</v>
      </c>
      <c r="N11330" s="3">
        <v>43571</v>
      </c>
      <c r="O11330" s="3" t="s">
        <v>364</v>
      </c>
      <c r="P11330" s="2">
        <v>3</v>
      </c>
      <c r="R11330" s="3"/>
    </row>
    <row r="11331" spans="2:18" x14ac:dyDescent="0.25">
      <c r="B11331" t="s">
        <v>189</v>
      </c>
      <c r="C11331">
        <v>1003256</v>
      </c>
      <c r="D11331" t="s">
        <v>105</v>
      </c>
      <c r="E11331">
        <v>9003256</v>
      </c>
      <c r="F11331" t="s">
        <v>191</v>
      </c>
      <c r="G11331">
        <v>11005017</v>
      </c>
      <c r="H11331">
        <v>400</v>
      </c>
      <c r="I11331">
        <v>1199</v>
      </c>
      <c r="J11331" t="s">
        <v>26</v>
      </c>
      <c r="K11331">
        <f>L11331*IFERROR(INDEX('Información SKU'!$H$1:$H$54,MATCH(I11331,'Información SKU'!$A$1:$A$54,0),1),15)</f>
        <v>120</v>
      </c>
      <c r="L11331">
        <v>10</v>
      </c>
      <c r="M11331" s="13">
        <f>L11331/IFERROR(INDEX('Información SKU'!$K$1:$K$54,MATCH(I11331,'Información SKU'!$A$1:$A$54,0),1),40)</f>
        <v>0.16666666666666666</v>
      </c>
      <c r="N11331" s="3">
        <v>43571</v>
      </c>
      <c r="O11331" s="3" t="s">
        <v>363</v>
      </c>
      <c r="P11331" s="2">
        <v>2</v>
      </c>
      <c r="R11331" s="3"/>
    </row>
    <row r="11332" spans="2:18" x14ac:dyDescent="0.25">
      <c r="B11332" t="s">
        <v>189</v>
      </c>
      <c r="C11332">
        <v>1003256</v>
      </c>
      <c r="D11332" t="s">
        <v>105</v>
      </c>
      <c r="E11332">
        <v>9003256</v>
      </c>
      <c r="F11332" t="s">
        <v>191</v>
      </c>
      <c r="G11332">
        <v>11005017</v>
      </c>
      <c r="H11332">
        <v>340</v>
      </c>
      <c r="I11332">
        <v>521</v>
      </c>
      <c r="J11332" t="s">
        <v>28</v>
      </c>
      <c r="K11332">
        <f>L11332*IFERROR(INDEX('Información SKU'!$H$1:$H$54,MATCH(I11332,'Información SKU'!$A$1:$A$54,0),1),15)</f>
        <v>40</v>
      </c>
      <c r="L11332">
        <v>5</v>
      </c>
      <c r="M11332" s="13">
        <f>L11332/IFERROR(INDEX('Información SKU'!$K$1:$K$54,MATCH(I11332,'Información SKU'!$A$1:$A$54,0),1),40)</f>
        <v>8.3333333333333329E-2</v>
      </c>
      <c r="N11332" s="3">
        <v>43571</v>
      </c>
      <c r="O11332" s="3" t="s">
        <v>362</v>
      </c>
      <c r="P11332" s="2">
        <v>2</v>
      </c>
      <c r="R11332" s="3"/>
    </row>
    <row r="11333" spans="2:18" x14ac:dyDescent="0.25">
      <c r="B11333" t="s">
        <v>189</v>
      </c>
      <c r="C11333">
        <v>1003256</v>
      </c>
      <c r="D11333" t="s">
        <v>105</v>
      </c>
      <c r="E11333">
        <v>9003256</v>
      </c>
      <c r="F11333" t="s">
        <v>191</v>
      </c>
      <c r="G11333">
        <v>11005017</v>
      </c>
      <c r="H11333">
        <v>330</v>
      </c>
      <c r="I11333">
        <v>511</v>
      </c>
      <c r="J11333" t="s">
        <v>29</v>
      </c>
      <c r="K11333">
        <f>L11333*IFERROR(INDEX('Información SKU'!$H$1:$H$54,MATCH(I11333,'Información SKU'!$A$1:$A$54,0),1),15)</f>
        <v>120</v>
      </c>
      <c r="L11333">
        <v>15</v>
      </c>
      <c r="M11333" s="13">
        <f>L11333/IFERROR(INDEX('Información SKU'!$K$1:$K$54,MATCH(I11333,'Información SKU'!$A$1:$A$54,0),1),40)</f>
        <v>0.25</v>
      </c>
      <c r="N11333" s="3">
        <v>43571</v>
      </c>
      <c r="O11333" s="3" t="s">
        <v>365</v>
      </c>
      <c r="P11333" s="2">
        <v>3</v>
      </c>
      <c r="R11333" s="3"/>
    </row>
    <row r="11334" spans="2:18" x14ac:dyDescent="0.25">
      <c r="B11334" t="s">
        <v>189</v>
      </c>
      <c r="C11334">
        <v>1003256</v>
      </c>
      <c r="D11334" t="s">
        <v>105</v>
      </c>
      <c r="E11334">
        <v>9003256</v>
      </c>
      <c r="F11334" t="s">
        <v>191</v>
      </c>
      <c r="G11334">
        <v>11005017</v>
      </c>
      <c r="H11334">
        <v>320</v>
      </c>
      <c r="I11334">
        <v>510</v>
      </c>
      <c r="J11334" t="s">
        <v>30</v>
      </c>
      <c r="K11334">
        <f>L11334*IFERROR(INDEX('Información SKU'!$H$1:$H$54,MATCH(I11334,'Información SKU'!$A$1:$A$54,0),1),15)</f>
        <v>60</v>
      </c>
      <c r="L11334">
        <v>10</v>
      </c>
      <c r="M11334" s="13">
        <f>L11334/IFERROR(INDEX('Información SKU'!$K$1:$K$54,MATCH(I11334,'Información SKU'!$A$1:$A$54,0),1),40)</f>
        <v>0.2</v>
      </c>
      <c r="N11334" s="3">
        <v>43571</v>
      </c>
      <c r="O11334" s="3" t="s">
        <v>365</v>
      </c>
      <c r="P11334" s="2">
        <v>3</v>
      </c>
      <c r="R11334" s="3"/>
    </row>
    <row r="11335" spans="2:18" x14ac:dyDescent="0.25">
      <c r="B11335" t="s">
        <v>189</v>
      </c>
      <c r="C11335">
        <v>1003256</v>
      </c>
      <c r="D11335" t="s">
        <v>105</v>
      </c>
      <c r="E11335">
        <v>9003256</v>
      </c>
      <c r="F11335" t="s">
        <v>191</v>
      </c>
      <c r="G11335">
        <v>11005017</v>
      </c>
      <c r="H11335">
        <v>310</v>
      </c>
      <c r="I11335">
        <v>509</v>
      </c>
      <c r="J11335" t="s">
        <v>0</v>
      </c>
      <c r="K11335">
        <f>L11335*IFERROR(INDEX('Información SKU'!$H$1:$H$54,MATCH(I11335,'Información SKU'!$A$1:$A$54,0),1),15)</f>
        <v>60</v>
      </c>
      <c r="L11335">
        <v>10</v>
      </c>
      <c r="M11335" s="13">
        <f>L11335/IFERROR(INDEX('Información SKU'!$K$1:$K$54,MATCH(I11335,'Información SKU'!$A$1:$A$54,0),1),40)</f>
        <v>0.125</v>
      </c>
      <c r="N11335" s="3">
        <v>43571</v>
      </c>
      <c r="O11335" s="3" t="s">
        <v>364</v>
      </c>
      <c r="P11335" s="2">
        <v>3</v>
      </c>
      <c r="R11335" s="3"/>
    </row>
    <row r="11336" spans="2:18" x14ac:dyDescent="0.25">
      <c r="B11336" t="s">
        <v>189</v>
      </c>
      <c r="C11336">
        <v>1003256</v>
      </c>
      <c r="D11336" t="s">
        <v>105</v>
      </c>
      <c r="E11336">
        <v>9003256</v>
      </c>
      <c r="F11336" t="s">
        <v>191</v>
      </c>
      <c r="G11336">
        <v>11005017</v>
      </c>
      <c r="H11336">
        <v>300</v>
      </c>
      <c r="I11336">
        <v>460</v>
      </c>
      <c r="J11336" t="s">
        <v>38</v>
      </c>
      <c r="K11336">
        <f>L11336*IFERROR(INDEX('Información SKU'!$H$1:$H$54,MATCH(I11336,'Información SKU'!$A$1:$A$54,0),1),15)</f>
        <v>225</v>
      </c>
      <c r="L11336">
        <v>15</v>
      </c>
      <c r="M11336" s="13">
        <f>L11336/IFERROR(INDEX('Información SKU'!$K$1:$K$54,MATCH(I11336,'Información SKU'!$A$1:$A$54,0),1),40)</f>
        <v>0.19230769230769232</v>
      </c>
      <c r="N11336" s="3">
        <v>43571</v>
      </c>
      <c r="O11336" s="3" t="s">
        <v>363</v>
      </c>
      <c r="P11336" s="2">
        <v>2</v>
      </c>
      <c r="R11336" s="3"/>
    </row>
    <row r="11337" spans="2:18" x14ac:dyDescent="0.25">
      <c r="B11337" t="s">
        <v>189</v>
      </c>
      <c r="C11337">
        <v>1003256</v>
      </c>
      <c r="D11337" t="s">
        <v>105</v>
      </c>
      <c r="E11337">
        <v>9003256</v>
      </c>
      <c r="F11337" t="s">
        <v>191</v>
      </c>
      <c r="G11337">
        <v>11005017</v>
      </c>
      <c r="H11337">
        <v>290</v>
      </c>
      <c r="I11337">
        <v>420</v>
      </c>
      <c r="J11337" t="s">
        <v>11</v>
      </c>
      <c r="K11337">
        <f>L11337*IFERROR(INDEX('Información SKU'!$H$1:$H$54,MATCH(I11337,'Información SKU'!$A$1:$A$54,0),1),15)</f>
        <v>300</v>
      </c>
      <c r="L11337">
        <v>20</v>
      </c>
      <c r="M11337" s="13">
        <f>L11337/IFERROR(INDEX('Información SKU'!$K$1:$K$54,MATCH(I11337,'Información SKU'!$A$1:$A$54,0),1),40)</f>
        <v>0.25641025641025639</v>
      </c>
      <c r="N11337" s="3">
        <v>43571</v>
      </c>
      <c r="O11337" s="3" t="s">
        <v>361</v>
      </c>
      <c r="P11337" s="2">
        <v>1</v>
      </c>
      <c r="R11337" s="3"/>
    </row>
    <row r="11338" spans="2:18" x14ac:dyDescent="0.25">
      <c r="B11338" t="s">
        <v>189</v>
      </c>
      <c r="C11338">
        <v>1003256</v>
      </c>
      <c r="D11338" t="s">
        <v>105</v>
      </c>
      <c r="E11338">
        <v>9003256</v>
      </c>
      <c r="F11338" t="s">
        <v>191</v>
      </c>
      <c r="G11338">
        <v>11005017</v>
      </c>
      <c r="H11338">
        <v>280</v>
      </c>
      <c r="I11338">
        <v>416</v>
      </c>
      <c r="J11338" t="s">
        <v>81</v>
      </c>
      <c r="K11338">
        <f>L11338*IFERROR(INDEX('Información SKU'!$H$1:$H$54,MATCH(I11338,'Información SKU'!$A$1:$A$54,0),1),15)</f>
        <v>75</v>
      </c>
      <c r="L11338">
        <v>5</v>
      </c>
      <c r="M11338" s="13">
        <f>L11338/IFERROR(INDEX('Información SKU'!$K$1:$K$54,MATCH(I11338,'Información SKU'!$A$1:$A$54,0),1),40)</f>
        <v>7.1428571428571425E-2</v>
      </c>
      <c r="N11338" s="3">
        <v>43571</v>
      </c>
      <c r="O11338" s="3" t="s">
        <v>362</v>
      </c>
      <c r="P11338" s="2">
        <v>2</v>
      </c>
      <c r="R11338" s="3"/>
    </row>
    <row r="11339" spans="2:18" x14ac:dyDescent="0.25">
      <c r="B11339" t="s">
        <v>186</v>
      </c>
      <c r="C11339">
        <v>1000779</v>
      </c>
      <c r="D11339" t="s">
        <v>110</v>
      </c>
      <c r="E11339">
        <v>9000779</v>
      </c>
      <c r="F11339" t="s">
        <v>197</v>
      </c>
      <c r="G11339">
        <v>11005026</v>
      </c>
      <c r="H11339">
        <v>50</v>
      </c>
      <c r="I11339">
        <v>63</v>
      </c>
      <c r="J11339" t="s">
        <v>1</v>
      </c>
      <c r="K11339">
        <f>L11339*IFERROR(INDEX('Información SKU'!$H$1:$H$54,MATCH(I11339,'Información SKU'!$A$1:$A$54,0),1),15)</f>
        <v>75</v>
      </c>
      <c r="L11339">
        <v>5</v>
      </c>
      <c r="M11339" s="13">
        <f>L11339/IFERROR(INDEX('Información SKU'!$K$1:$K$54,MATCH(I11339,'Información SKU'!$A$1:$A$54,0),1),40)</f>
        <v>0.11904761904761904</v>
      </c>
      <c r="N11339" s="3">
        <v>43571</v>
      </c>
      <c r="O11339" s="3" t="s">
        <v>365</v>
      </c>
      <c r="P11339" s="2">
        <v>3</v>
      </c>
      <c r="R11339" s="3"/>
    </row>
    <row r="11340" spans="2:18" x14ac:dyDescent="0.25">
      <c r="B11340" t="s">
        <v>189</v>
      </c>
      <c r="C11340">
        <v>1004650</v>
      </c>
      <c r="D11340" t="s">
        <v>104</v>
      </c>
      <c r="E11340">
        <v>9004650</v>
      </c>
      <c r="F11340" t="s">
        <v>190</v>
      </c>
      <c r="G11340">
        <v>11005116</v>
      </c>
      <c r="H11340">
        <v>80</v>
      </c>
      <c r="I11340">
        <v>205</v>
      </c>
      <c r="J11340" t="s">
        <v>35</v>
      </c>
      <c r="K11340">
        <f>L11340*IFERROR(INDEX('Información SKU'!$H$1:$H$54,MATCH(I11340,'Información SKU'!$A$1:$A$54,0),1),15)</f>
        <v>672</v>
      </c>
      <c r="L11340">
        <v>84</v>
      </c>
      <c r="M11340" s="13">
        <f>L11340/IFERROR(INDEX('Información SKU'!$K$1:$K$54,MATCH(I11340,'Información SKU'!$A$1:$A$54,0),1),40)</f>
        <v>2</v>
      </c>
      <c r="N11340" s="3">
        <v>43571</v>
      </c>
      <c r="O11340" s="3" t="s">
        <v>361</v>
      </c>
      <c r="P11340" s="2">
        <v>1</v>
      </c>
      <c r="R11340" s="3"/>
    </row>
    <row r="11341" spans="2:18" x14ac:dyDescent="0.25">
      <c r="B11341" t="s">
        <v>189</v>
      </c>
      <c r="C11341">
        <v>1004650</v>
      </c>
      <c r="D11341" t="s">
        <v>104</v>
      </c>
      <c r="E11341">
        <v>9004650</v>
      </c>
      <c r="F11341" t="s">
        <v>190</v>
      </c>
      <c r="G11341">
        <v>11005116</v>
      </c>
      <c r="H11341">
        <v>70</v>
      </c>
      <c r="I11341">
        <v>63</v>
      </c>
      <c r="J11341" t="s">
        <v>1</v>
      </c>
      <c r="K11341">
        <f>L11341*IFERROR(INDEX('Información SKU'!$H$1:$H$54,MATCH(I11341,'Información SKU'!$A$1:$A$54,0),1),15)</f>
        <v>630</v>
      </c>
      <c r="L11341">
        <v>42</v>
      </c>
      <c r="M11341" s="13">
        <f>L11341/IFERROR(INDEX('Información SKU'!$K$1:$K$54,MATCH(I11341,'Información SKU'!$A$1:$A$54,0),1),40)</f>
        <v>1</v>
      </c>
      <c r="N11341" s="3">
        <v>43571</v>
      </c>
      <c r="O11341" s="3" t="s">
        <v>365</v>
      </c>
      <c r="P11341" s="2">
        <v>3</v>
      </c>
      <c r="R11341" s="3"/>
    </row>
    <row r="11342" spans="2:18" x14ac:dyDescent="0.25">
      <c r="B11342" t="s">
        <v>189</v>
      </c>
      <c r="C11342">
        <v>1004650</v>
      </c>
      <c r="D11342" t="s">
        <v>104</v>
      </c>
      <c r="E11342">
        <v>9004650</v>
      </c>
      <c r="F11342" t="s">
        <v>190</v>
      </c>
      <c r="G11342">
        <v>11005116</v>
      </c>
      <c r="H11342">
        <v>60</v>
      </c>
      <c r="I11342">
        <v>62</v>
      </c>
      <c r="J11342" t="s">
        <v>25</v>
      </c>
      <c r="K11342">
        <f>L11342*IFERROR(INDEX('Información SKU'!$H$1:$H$54,MATCH(I11342,'Información SKU'!$A$1:$A$54,0),1),15)</f>
        <v>800</v>
      </c>
      <c r="L11342">
        <v>100</v>
      </c>
      <c r="M11342" s="13">
        <f>L11342/IFERROR(INDEX('Información SKU'!$K$1:$K$54,MATCH(I11342,'Información SKU'!$A$1:$A$54,0),1),40)</f>
        <v>2</v>
      </c>
      <c r="N11342" s="3">
        <v>43571</v>
      </c>
      <c r="O11342" s="3" t="s">
        <v>361</v>
      </c>
      <c r="P11342" s="2">
        <v>1</v>
      </c>
      <c r="R11342" s="3"/>
    </row>
    <row r="11343" spans="2:18" x14ac:dyDescent="0.25">
      <c r="B11343" t="s">
        <v>189</v>
      </c>
      <c r="C11343">
        <v>1004650</v>
      </c>
      <c r="D11343" t="s">
        <v>104</v>
      </c>
      <c r="E11343">
        <v>9004650</v>
      </c>
      <c r="F11343" t="s">
        <v>190</v>
      </c>
      <c r="G11343">
        <v>11005116</v>
      </c>
      <c r="H11343">
        <v>50</v>
      </c>
      <c r="I11343">
        <v>61</v>
      </c>
      <c r="J11343" t="s">
        <v>20</v>
      </c>
      <c r="K11343">
        <f>L11343*IFERROR(INDEX('Información SKU'!$H$1:$H$54,MATCH(I11343,'Información SKU'!$A$1:$A$54,0),1),15)</f>
        <v>900</v>
      </c>
      <c r="L11343">
        <v>60</v>
      </c>
      <c r="M11343" s="13">
        <f>L11343/IFERROR(INDEX('Información SKU'!$K$1:$K$54,MATCH(I11343,'Información SKU'!$A$1:$A$54,0),1),40)</f>
        <v>1</v>
      </c>
      <c r="N11343" s="3">
        <v>43571</v>
      </c>
      <c r="O11343" s="3" t="s">
        <v>365</v>
      </c>
      <c r="P11343" s="2">
        <v>3</v>
      </c>
      <c r="R11343" s="3"/>
    </row>
    <row r="11344" spans="2:18" x14ac:dyDescent="0.25">
      <c r="B11344" t="s">
        <v>189</v>
      </c>
      <c r="C11344">
        <v>1004650</v>
      </c>
      <c r="D11344" t="s">
        <v>104</v>
      </c>
      <c r="E11344">
        <v>9004650</v>
      </c>
      <c r="F11344" t="s">
        <v>190</v>
      </c>
      <c r="G11344">
        <v>11005116</v>
      </c>
      <c r="H11344">
        <v>10</v>
      </c>
      <c r="I11344">
        <v>5273</v>
      </c>
      <c r="J11344" t="s">
        <v>82</v>
      </c>
      <c r="K11344">
        <f>L11344*IFERROR(INDEX('Información SKU'!$H$1:$H$54,MATCH(I11344,'Información SKU'!$A$1:$A$54,0),1),15)</f>
        <v>840</v>
      </c>
      <c r="L11344">
        <v>140</v>
      </c>
      <c r="M11344" s="13">
        <f>L11344/IFERROR(INDEX('Información SKU'!$K$1:$K$54,MATCH(I11344,'Información SKU'!$A$1:$A$54,0),1),40)</f>
        <v>2</v>
      </c>
      <c r="N11344" s="3">
        <v>43571</v>
      </c>
      <c r="O11344" s="3" t="s">
        <v>364</v>
      </c>
      <c r="P11344" s="2">
        <v>3</v>
      </c>
      <c r="R11344" s="3"/>
    </row>
    <row r="11345" spans="2:18" x14ac:dyDescent="0.25">
      <c r="B11345" t="s">
        <v>189</v>
      </c>
      <c r="C11345">
        <v>1004650</v>
      </c>
      <c r="D11345" t="s">
        <v>104</v>
      </c>
      <c r="E11345">
        <v>9004650</v>
      </c>
      <c r="F11345" t="s">
        <v>190</v>
      </c>
      <c r="G11345">
        <v>11005129</v>
      </c>
      <c r="H11345">
        <v>180</v>
      </c>
      <c r="I11345">
        <v>2382</v>
      </c>
      <c r="J11345" t="s">
        <v>34</v>
      </c>
      <c r="K11345">
        <f>L11345*IFERROR(INDEX('Información SKU'!$H$1:$H$54,MATCH(I11345,'Información SKU'!$A$1:$A$54,0),1),15)</f>
        <v>186</v>
      </c>
      <c r="L11345">
        <v>31</v>
      </c>
      <c r="M11345" s="13">
        <f>L11345/IFERROR(INDEX('Información SKU'!$K$1:$K$54,MATCH(I11345,'Información SKU'!$A$1:$A$54,0),1),40)</f>
        <v>0.32291666666666669</v>
      </c>
      <c r="N11345" s="3">
        <v>43571</v>
      </c>
      <c r="O11345" s="3" t="s">
        <v>360</v>
      </c>
      <c r="P11345" s="2">
        <v>1</v>
      </c>
      <c r="R11345" s="3"/>
    </row>
    <row r="11346" spans="2:18" x14ac:dyDescent="0.25">
      <c r="B11346" t="s">
        <v>189</v>
      </c>
      <c r="C11346">
        <v>1004650</v>
      </c>
      <c r="D11346" t="s">
        <v>104</v>
      </c>
      <c r="E11346">
        <v>9004650</v>
      </c>
      <c r="F11346" t="s">
        <v>190</v>
      </c>
      <c r="G11346">
        <v>11005129</v>
      </c>
      <c r="H11346">
        <v>10</v>
      </c>
      <c r="I11346">
        <v>61</v>
      </c>
      <c r="J11346" t="s">
        <v>20</v>
      </c>
      <c r="K11346">
        <f>L11346*IFERROR(INDEX('Información SKU'!$H$1:$H$54,MATCH(I11346,'Información SKU'!$A$1:$A$54,0),1),15)</f>
        <v>840</v>
      </c>
      <c r="L11346">
        <v>56</v>
      </c>
      <c r="M11346" s="13">
        <f>L11346/IFERROR(INDEX('Información SKU'!$K$1:$K$54,MATCH(I11346,'Información SKU'!$A$1:$A$54,0),1),40)</f>
        <v>0.93333333333333335</v>
      </c>
      <c r="N11346" s="3">
        <v>43571</v>
      </c>
      <c r="O11346" s="3" t="s">
        <v>363</v>
      </c>
      <c r="P11346" s="2">
        <v>2</v>
      </c>
      <c r="R11346" s="3"/>
    </row>
    <row r="11347" spans="2:18" x14ac:dyDescent="0.25">
      <c r="B11347" t="s">
        <v>189</v>
      </c>
      <c r="C11347">
        <v>1004650</v>
      </c>
      <c r="D11347" t="s">
        <v>104</v>
      </c>
      <c r="E11347">
        <v>9004650</v>
      </c>
      <c r="F11347" t="s">
        <v>190</v>
      </c>
      <c r="G11347">
        <v>11005129</v>
      </c>
      <c r="H11347">
        <v>20</v>
      </c>
      <c r="I11347">
        <v>62</v>
      </c>
      <c r="J11347" t="s">
        <v>25</v>
      </c>
      <c r="K11347">
        <f>L11347*IFERROR(INDEX('Información SKU'!$H$1:$H$54,MATCH(I11347,'Información SKU'!$A$1:$A$54,0),1),15)</f>
        <v>144</v>
      </c>
      <c r="L11347">
        <v>18</v>
      </c>
      <c r="M11347" s="13">
        <f>L11347/IFERROR(INDEX('Información SKU'!$K$1:$K$54,MATCH(I11347,'Información SKU'!$A$1:$A$54,0),1),40)</f>
        <v>0.36</v>
      </c>
      <c r="N11347" s="3">
        <v>43571</v>
      </c>
      <c r="O11347" s="3" t="s">
        <v>360</v>
      </c>
      <c r="P11347" s="2">
        <v>1</v>
      </c>
      <c r="R11347" s="3"/>
    </row>
    <row r="11348" spans="2:18" x14ac:dyDescent="0.25">
      <c r="B11348" t="s">
        <v>189</v>
      </c>
      <c r="C11348">
        <v>1004650</v>
      </c>
      <c r="D11348" t="s">
        <v>104</v>
      </c>
      <c r="E11348">
        <v>9004650</v>
      </c>
      <c r="F11348" t="s">
        <v>190</v>
      </c>
      <c r="G11348">
        <v>11005129</v>
      </c>
      <c r="H11348">
        <v>30</v>
      </c>
      <c r="I11348">
        <v>63</v>
      </c>
      <c r="J11348" t="s">
        <v>1</v>
      </c>
      <c r="K11348">
        <f>L11348*IFERROR(INDEX('Información SKU'!$H$1:$H$54,MATCH(I11348,'Información SKU'!$A$1:$A$54,0),1),15)</f>
        <v>510</v>
      </c>
      <c r="L11348">
        <v>34</v>
      </c>
      <c r="M11348" s="13">
        <f>L11348/IFERROR(INDEX('Información SKU'!$K$1:$K$54,MATCH(I11348,'Información SKU'!$A$1:$A$54,0),1),40)</f>
        <v>0.80952380952380953</v>
      </c>
      <c r="N11348" s="3">
        <v>43571</v>
      </c>
      <c r="O11348" s="3" t="s">
        <v>361</v>
      </c>
      <c r="P11348" s="2">
        <v>1</v>
      </c>
      <c r="R11348" s="3"/>
    </row>
    <row r="11349" spans="2:18" x14ac:dyDescent="0.25">
      <c r="B11349" t="s">
        <v>189</v>
      </c>
      <c r="C11349">
        <v>1004650</v>
      </c>
      <c r="D11349" t="s">
        <v>104</v>
      </c>
      <c r="E11349">
        <v>9004650</v>
      </c>
      <c r="F11349" t="s">
        <v>190</v>
      </c>
      <c r="G11349">
        <v>11005129</v>
      </c>
      <c r="H11349">
        <v>50</v>
      </c>
      <c r="I11349">
        <v>205</v>
      </c>
      <c r="J11349" t="s">
        <v>35</v>
      </c>
      <c r="K11349">
        <f>L11349*IFERROR(INDEX('Información SKU'!$H$1:$H$54,MATCH(I11349,'Información SKU'!$A$1:$A$54,0),1),15)</f>
        <v>112</v>
      </c>
      <c r="L11349">
        <v>14</v>
      </c>
      <c r="M11349" s="13">
        <f>L11349/IFERROR(INDEX('Información SKU'!$K$1:$K$54,MATCH(I11349,'Información SKU'!$A$1:$A$54,0),1),40)</f>
        <v>0.33333333333333331</v>
      </c>
      <c r="N11349" s="3">
        <v>43571</v>
      </c>
      <c r="O11349" s="3" t="s">
        <v>360</v>
      </c>
      <c r="P11349" s="2">
        <v>1</v>
      </c>
      <c r="R11349" s="3"/>
    </row>
    <row r="11350" spans="2:18" x14ac:dyDescent="0.25">
      <c r="B11350" t="s">
        <v>189</v>
      </c>
      <c r="C11350">
        <v>1004650</v>
      </c>
      <c r="D11350" t="s">
        <v>104</v>
      </c>
      <c r="E11350">
        <v>9004650</v>
      </c>
      <c r="F11350" t="s">
        <v>190</v>
      </c>
      <c r="G11350">
        <v>11005129</v>
      </c>
      <c r="H11350">
        <v>60</v>
      </c>
      <c r="I11350">
        <v>223</v>
      </c>
      <c r="J11350" t="s">
        <v>74</v>
      </c>
      <c r="K11350">
        <f>L11350*IFERROR(INDEX('Información SKU'!$H$1:$H$54,MATCH(I11350,'Información SKU'!$A$1:$A$54,0),1),15)</f>
        <v>210</v>
      </c>
      <c r="L11350">
        <v>35</v>
      </c>
      <c r="M11350" s="13">
        <f>L11350/IFERROR(INDEX('Información SKU'!$K$1:$K$54,MATCH(I11350,'Información SKU'!$A$1:$A$54,0),1),40)</f>
        <v>0.83333333333333337</v>
      </c>
      <c r="N11350" s="3">
        <v>43571</v>
      </c>
      <c r="O11350" s="3" t="s">
        <v>364</v>
      </c>
      <c r="P11350" s="2">
        <v>3</v>
      </c>
      <c r="R11350" s="3"/>
    </row>
    <row r="11351" spans="2:18" x14ac:dyDescent="0.25">
      <c r="B11351" t="s">
        <v>189</v>
      </c>
      <c r="C11351">
        <v>1004650</v>
      </c>
      <c r="D11351" t="s">
        <v>104</v>
      </c>
      <c r="E11351">
        <v>9004650</v>
      </c>
      <c r="F11351" t="s">
        <v>190</v>
      </c>
      <c r="G11351">
        <v>11005129</v>
      </c>
      <c r="H11351">
        <v>90</v>
      </c>
      <c r="I11351">
        <v>509</v>
      </c>
      <c r="J11351" t="s">
        <v>0</v>
      </c>
      <c r="K11351">
        <f>L11351*IFERROR(INDEX('Información SKU'!$H$1:$H$54,MATCH(I11351,'Información SKU'!$A$1:$A$54,0),1),15)</f>
        <v>270</v>
      </c>
      <c r="L11351">
        <v>45</v>
      </c>
      <c r="M11351" s="13">
        <f>L11351/IFERROR(INDEX('Información SKU'!$K$1:$K$54,MATCH(I11351,'Información SKU'!$A$1:$A$54,0),1),40)</f>
        <v>0.5625</v>
      </c>
      <c r="N11351" s="3">
        <v>43571</v>
      </c>
      <c r="O11351" s="3" t="s">
        <v>364</v>
      </c>
      <c r="P11351" s="2">
        <v>3</v>
      </c>
      <c r="R11351" s="3"/>
    </row>
    <row r="11352" spans="2:18" x14ac:dyDescent="0.25">
      <c r="B11352" t="s">
        <v>189</v>
      </c>
      <c r="C11352">
        <v>1004650</v>
      </c>
      <c r="D11352" t="s">
        <v>104</v>
      </c>
      <c r="E11352">
        <v>9004650</v>
      </c>
      <c r="F11352" t="s">
        <v>190</v>
      </c>
      <c r="G11352">
        <v>11005139</v>
      </c>
      <c r="H11352">
        <v>10</v>
      </c>
      <c r="I11352">
        <v>1199</v>
      </c>
      <c r="J11352" t="s">
        <v>26</v>
      </c>
      <c r="K11352">
        <f>L11352*IFERROR(INDEX('Información SKU'!$H$1:$H$54,MATCH(I11352,'Información SKU'!$A$1:$A$54,0),1),15)</f>
        <v>420</v>
      </c>
      <c r="L11352">
        <v>35</v>
      </c>
      <c r="M11352" s="13">
        <f>L11352/IFERROR(INDEX('Información SKU'!$K$1:$K$54,MATCH(I11352,'Información SKU'!$A$1:$A$54,0),1),40)</f>
        <v>0.58333333333333337</v>
      </c>
      <c r="N11352" s="3">
        <v>43571</v>
      </c>
      <c r="O11352" s="3" t="s">
        <v>362</v>
      </c>
      <c r="P11352" s="2">
        <v>2</v>
      </c>
      <c r="R11352" s="3"/>
    </row>
    <row r="11353" spans="2:18" x14ac:dyDescent="0.25">
      <c r="B11353" t="s">
        <v>186</v>
      </c>
      <c r="C11353">
        <v>1001383</v>
      </c>
      <c r="D11353" t="s">
        <v>159</v>
      </c>
      <c r="E11353">
        <v>9001383</v>
      </c>
      <c r="F11353" t="s">
        <v>279</v>
      </c>
      <c r="G11353">
        <v>11005220</v>
      </c>
      <c r="H11353">
        <v>90</v>
      </c>
      <c r="I11353">
        <v>63</v>
      </c>
      <c r="J11353" t="s">
        <v>1</v>
      </c>
      <c r="K11353">
        <f>L11353*IFERROR(INDEX('Información SKU'!$H$1:$H$54,MATCH(I11353,'Información SKU'!$A$1:$A$54,0),1),15)</f>
        <v>150</v>
      </c>
      <c r="L11353">
        <v>10</v>
      </c>
      <c r="M11353" s="13">
        <f>L11353/IFERROR(INDEX('Información SKU'!$K$1:$K$54,MATCH(I11353,'Información SKU'!$A$1:$A$54,0),1),40)</f>
        <v>0.23809523809523808</v>
      </c>
      <c r="N11353" s="3">
        <v>43571</v>
      </c>
      <c r="O11353" s="3" t="s">
        <v>361</v>
      </c>
      <c r="P11353" s="2">
        <v>1</v>
      </c>
      <c r="R11353" s="3"/>
    </row>
    <row r="11354" spans="2:18" x14ac:dyDescent="0.25">
      <c r="B11354" t="s">
        <v>186</v>
      </c>
      <c r="C11354">
        <v>1001383</v>
      </c>
      <c r="D11354" t="s">
        <v>159</v>
      </c>
      <c r="E11354">
        <v>9001383</v>
      </c>
      <c r="F11354" t="s">
        <v>279</v>
      </c>
      <c r="G11354">
        <v>11005226</v>
      </c>
      <c r="H11354">
        <v>40</v>
      </c>
      <c r="I11354">
        <v>5245</v>
      </c>
      <c r="J11354" t="s">
        <v>85</v>
      </c>
      <c r="K11354">
        <f>L11354*IFERROR(INDEX('Información SKU'!$H$1:$H$54,MATCH(I11354,'Información SKU'!$A$1:$A$54,0),1),15)</f>
        <v>450</v>
      </c>
      <c r="L11354">
        <v>30</v>
      </c>
      <c r="M11354" s="13">
        <f>L11354/IFERROR(INDEX('Información SKU'!$K$1:$K$54,MATCH(I11354,'Información SKU'!$A$1:$A$54,0),1),40)</f>
        <v>0.3125</v>
      </c>
      <c r="N11354" s="3">
        <v>43571</v>
      </c>
      <c r="O11354" s="3" t="s">
        <v>364</v>
      </c>
      <c r="P11354" s="2">
        <v>3</v>
      </c>
      <c r="R11354" s="3"/>
    </row>
    <row r="11355" spans="2:18" x14ac:dyDescent="0.25">
      <c r="B11355" t="s">
        <v>186</v>
      </c>
      <c r="C11355">
        <v>1001383</v>
      </c>
      <c r="D11355" t="s">
        <v>159</v>
      </c>
      <c r="E11355">
        <v>9001383</v>
      </c>
      <c r="F11355" t="s">
        <v>279</v>
      </c>
      <c r="G11355">
        <v>11005226</v>
      </c>
      <c r="H11355">
        <v>50</v>
      </c>
      <c r="I11355">
        <v>62</v>
      </c>
      <c r="J11355" t="s">
        <v>25</v>
      </c>
      <c r="K11355">
        <f>L11355*IFERROR(INDEX('Información SKU'!$H$1:$H$54,MATCH(I11355,'Información SKU'!$A$1:$A$54,0),1),15)</f>
        <v>40</v>
      </c>
      <c r="L11355">
        <v>5</v>
      </c>
      <c r="M11355" s="13">
        <f>L11355/IFERROR(INDEX('Información SKU'!$K$1:$K$54,MATCH(I11355,'Información SKU'!$A$1:$A$54,0),1),40)</f>
        <v>0.1</v>
      </c>
      <c r="N11355" s="3">
        <v>43571</v>
      </c>
      <c r="O11355" s="3" t="s">
        <v>362</v>
      </c>
      <c r="P11355" s="2">
        <v>2</v>
      </c>
      <c r="R11355" s="3"/>
    </row>
    <row r="11356" spans="2:18" x14ac:dyDescent="0.25">
      <c r="B11356" t="s">
        <v>186</v>
      </c>
      <c r="C11356">
        <v>1001383</v>
      </c>
      <c r="D11356" t="s">
        <v>159</v>
      </c>
      <c r="E11356">
        <v>9001383</v>
      </c>
      <c r="F11356" t="s">
        <v>279</v>
      </c>
      <c r="G11356">
        <v>11005226</v>
      </c>
      <c r="H11356">
        <v>80</v>
      </c>
      <c r="I11356">
        <v>5242</v>
      </c>
      <c r="J11356" t="s">
        <v>87</v>
      </c>
      <c r="K11356">
        <f>L11356*IFERROR(INDEX('Información SKU'!$H$1:$H$54,MATCH(I11356,'Información SKU'!$A$1:$A$54,0),1),15)</f>
        <v>450</v>
      </c>
      <c r="L11356">
        <v>30</v>
      </c>
      <c r="M11356" s="13">
        <f>L11356/IFERROR(INDEX('Información SKU'!$K$1:$K$54,MATCH(I11356,'Información SKU'!$A$1:$A$54,0),1),40)</f>
        <v>0.3125</v>
      </c>
      <c r="N11356" s="3">
        <v>43571</v>
      </c>
      <c r="O11356" s="3" t="s">
        <v>360</v>
      </c>
      <c r="P11356" s="2">
        <v>1</v>
      </c>
      <c r="R11356" s="3"/>
    </row>
    <row r="11357" spans="2:18" x14ac:dyDescent="0.25">
      <c r="B11357" t="s">
        <v>186</v>
      </c>
      <c r="C11357">
        <v>1008230</v>
      </c>
      <c r="D11357" t="s">
        <v>159</v>
      </c>
      <c r="E11357">
        <v>9008230</v>
      </c>
      <c r="F11357" t="s">
        <v>278</v>
      </c>
      <c r="G11357">
        <v>11005241</v>
      </c>
      <c r="H11357">
        <v>220</v>
      </c>
      <c r="I11357">
        <v>1199</v>
      </c>
      <c r="J11357" t="s">
        <v>26</v>
      </c>
      <c r="K11357">
        <f>L11357*IFERROR(INDEX('Información SKU'!$H$1:$H$54,MATCH(I11357,'Información SKU'!$A$1:$A$54,0),1),15)</f>
        <v>60</v>
      </c>
      <c r="L11357">
        <v>5</v>
      </c>
      <c r="M11357" s="13">
        <f>L11357/IFERROR(INDEX('Información SKU'!$K$1:$K$54,MATCH(I11357,'Información SKU'!$A$1:$A$54,0),1),40)</f>
        <v>8.3333333333333329E-2</v>
      </c>
      <c r="N11357" s="3">
        <v>43571</v>
      </c>
      <c r="O11357" s="3" t="s">
        <v>360</v>
      </c>
      <c r="P11357" s="2">
        <v>1</v>
      </c>
      <c r="R11357" s="3"/>
    </row>
    <row r="11358" spans="2:18" x14ac:dyDescent="0.25">
      <c r="B11358" t="s">
        <v>186</v>
      </c>
      <c r="C11358">
        <v>1008230</v>
      </c>
      <c r="D11358" t="s">
        <v>159</v>
      </c>
      <c r="E11358">
        <v>9008230</v>
      </c>
      <c r="F11358" t="s">
        <v>278</v>
      </c>
      <c r="G11358">
        <v>11005241</v>
      </c>
      <c r="H11358">
        <v>230</v>
      </c>
      <c r="I11358">
        <v>5273</v>
      </c>
      <c r="J11358" t="s">
        <v>82</v>
      </c>
      <c r="K11358">
        <f>L11358*IFERROR(INDEX('Información SKU'!$H$1:$H$54,MATCH(I11358,'Información SKU'!$A$1:$A$54,0),1),15)</f>
        <v>120</v>
      </c>
      <c r="L11358">
        <v>20</v>
      </c>
      <c r="M11358" s="13">
        <f>L11358/IFERROR(INDEX('Información SKU'!$K$1:$K$54,MATCH(I11358,'Información SKU'!$A$1:$A$54,0),1),40)</f>
        <v>0.2857142857142857</v>
      </c>
      <c r="N11358" s="3">
        <v>43571</v>
      </c>
      <c r="O11358" s="3" t="s">
        <v>365</v>
      </c>
      <c r="P11358" s="2">
        <v>3</v>
      </c>
      <c r="R11358" s="3"/>
    </row>
    <row r="11359" spans="2:18" x14ac:dyDescent="0.25">
      <c r="B11359" t="s">
        <v>186</v>
      </c>
      <c r="C11359">
        <v>1008230</v>
      </c>
      <c r="D11359" t="s">
        <v>159</v>
      </c>
      <c r="E11359">
        <v>9008230</v>
      </c>
      <c r="F11359" t="s">
        <v>278</v>
      </c>
      <c r="G11359">
        <v>11005241</v>
      </c>
      <c r="H11359">
        <v>240</v>
      </c>
      <c r="I11359">
        <v>5274</v>
      </c>
      <c r="J11359" t="s">
        <v>72</v>
      </c>
      <c r="K11359">
        <f>L11359*IFERROR(INDEX('Información SKU'!$H$1:$H$54,MATCH(I11359,'Información SKU'!$A$1:$A$54,0),1),15)</f>
        <v>160</v>
      </c>
      <c r="L11359">
        <v>20</v>
      </c>
      <c r="M11359" s="13">
        <f>L11359/IFERROR(INDEX('Información SKU'!$K$1:$K$54,MATCH(I11359,'Información SKU'!$A$1:$A$54,0),1),40)</f>
        <v>0.2857142857142857</v>
      </c>
      <c r="N11359" s="3">
        <v>43571</v>
      </c>
      <c r="O11359" s="3" t="s">
        <v>361</v>
      </c>
      <c r="P11359" s="2">
        <v>1</v>
      </c>
      <c r="R11359" s="3"/>
    </row>
    <row r="11360" spans="2:18" x14ac:dyDescent="0.25">
      <c r="B11360" t="s">
        <v>186</v>
      </c>
      <c r="C11360">
        <v>1008230</v>
      </c>
      <c r="D11360" t="s">
        <v>159</v>
      </c>
      <c r="E11360">
        <v>9008230</v>
      </c>
      <c r="F11360" t="s">
        <v>278</v>
      </c>
      <c r="G11360">
        <v>11005241</v>
      </c>
      <c r="H11360">
        <v>320</v>
      </c>
      <c r="I11360">
        <v>2383</v>
      </c>
      <c r="J11360" t="s">
        <v>92</v>
      </c>
      <c r="K11360">
        <f>L11360*IFERROR(INDEX('Información SKU'!$H$1:$H$54,MATCH(I11360,'Información SKU'!$A$1:$A$54,0),1),15)</f>
        <v>60</v>
      </c>
      <c r="L11360">
        <v>10</v>
      </c>
      <c r="M11360" s="13">
        <f>L11360/IFERROR(INDEX('Información SKU'!$K$1:$K$54,MATCH(I11360,'Información SKU'!$A$1:$A$54,0),1),40)</f>
        <v>5.7142857142857141E-2</v>
      </c>
      <c r="N11360" s="3">
        <v>43571</v>
      </c>
      <c r="O11360" s="3" t="s">
        <v>361</v>
      </c>
      <c r="P11360" s="2">
        <v>1</v>
      </c>
      <c r="R11360" s="3"/>
    </row>
    <row r="11361" spans="2:18" x14ac:dyDescent="0.25">
      <c r="B11361" t="s">
        <v>186</v>
      </c>
      <c r="C11361">
        <v>1008230</v>
      </c>
      <c r="D11361" t="s">
        <v>159</v>
      </c>
      <c r="E11361">
        <v>9008230</v>
      </c>
      <c r="F11361" t="s">
        <v>278</v>
      </c>
      <c r="G11361">
        <v>11005241</v>
      </c>
      <c r="H11361">
        <v>330</v>
      </c>
      <c r="I11361">
        <v>2381</v>
      </c>
      <c r="J11361" t="s">
        <v>93</v>
      </c>
      <c r="K11361">
        <f>L11361*IFERROR(INDEX('Información SKU'!$H$1:$H$54,MATCH(I11361,'Información SKU'!$A$1:$A$54,0),1),15)</f>
        <v>120</v>
      </c>
      <c r="L11361">
        <v>15</v>
      </c>
      <c r="M11361" s="13">
        <f>L11361/IFERROR(INDEX('Información SKU'!$K$1:$K$54,MATCH(I11361,'Información SKU'!$A$1:$A$54,0),1),40)</f>
        <v>8.5714285714285715E-2</v>
      </c>
      <c r="N11361" s="3">
        <v>43571</v>
      </c>
      <c r="O11361" s="3" t="s">
        <v>362</v>
      </c>
      <c r="P11361" s="2">
        <v>2</v>
      </c>
      <c r="R11361" s="3"/>
    </row>
    <row r="11362" spans="2:18" x14ac:dyDescent="0.25">
      <c r="B11362" t="s">
        <v>186</v>
      </c>
      <c r="C11362">
        <v>1008230</v>
      </c>
      <c r="D11362" t="s">
        <v>159</v>
      </c>
      <c r="E11362">
        <v>9008230</v>
      </c>
      <c r="F11362" t="s">
        <v>278</v>
      </c>
      <c r="G11362">
        <v>11005241</v>
      </c>
      <c r="H11362">
        <v>350</v>
      </c>
      <c r="I11362">
        <v>2390</v>
      </c>
      <c r="J11362" t="s">
        <v>69</v>
      </c>
      <c r="K11362">
        <f>L11362*IFERROR(INDEX('Información SKU'!$H$1:$H$54,MATCH(I11362,'Información SKU'!$A$1:$A$54,0),1),15)</f>
        <v>120</v>
      </c>
      <c r="L11362">
        <v>10</v>
      </c>
      <c r="M11362" s="13">
        <f>L11362/IFERROR(INDEX('Información SKU'!$K$1:$K$54,MATCH(I11362,'Información SKU'!$A$1:$A$54,0),1),40)</f>
        <v>5.7142857142857141E-2</v>
      </c>
      <c r="N11362" s="3">
        <v>43571</v>
      </c>
      <c r="O11362" s="3" t="s">
        <v>363</v>
      </c>
      <c r="P11362" s="2">
        <v>2</v>
      </c>
      <c r="R11362" s="3"/>
    </row>
    <row r="11363" spans="2:18" x14ac:dyDescent="0.25">
      <c r="B11363" t="s">
        <v>186</v>
      </c>
      <c r="C11363">
        <v>1008230</v>
      </c>
      <c r="D11363" t="s">
        <v>159</v>
      </c>
      <c r="E11363">
        <v>9008230</v>
      </c>
      <c r="F11363" t="s">
        <v>278</v>
      </c>
      <c r="G11363">
        <v>11005261</v>
      </c>
      <c r="H11363">
        <v>120</v>
      </c>
      <c r="I11363">
        <v>5274</v>
      </c>
      <c r="J11363" t="s">
        <v>72</v>
      </c>
      <c r="K11363">
        <f>L11363*IFERROR(INDEX('Información SKU'!$H$1:$H$54,MATCH(I11363,'Información SKU'!$A$1:$A$54,0),1),15)</f>
        <v>120</v>
      </c>
      <c r="L11363">
        <v>15</v>
      </c>
      <c r="M11363" s="13">
        <f>L11363/IFERROR(INDEX('Información SKU'!$K$1:$K$54,MATCH(I11363,'Información SKU'!$A$1:$A$54,0),1),40)</f>
        <v>0.21428571428571427</v>
      </c>
      <c r="N11363" s="3">
        <v>43571</v>
      </c>
      <c r="O11363" s="3" t="s">
        <v>365</v>
      </c>
      <c r="P11363" s="2">
        <v>3</v>
      </c>
      <c r="R11363" s="3"/>
    </row>
    <row r="11364" spans="2:18" x14ac:dyDescent="0.25">
      <c r="B11364" t="s">
        <v>186</v>
      </c>
      <c r="C11364">
        <v>1008230</v>
      </c>
      <c r="D11364" t="s">
        <v>159</v>
      </c>
      <c r="E11364">
        <v>9008230</v>
      </c>
      <c r="F11364" t="s">
        <v>278</v>
      </c>
      <c r="G11364">
        <v>11005261</v>
      </c>
      <c r="H11364">
        <v>110</v>
      </c>
      <c r="I11364">
        <v>5273</v>
      </c>
      <c r="J11364" t="s">
        <v>82</v>
      </c>
      <c r="K11364">
        <f>L11364*IFERROR(INDEX('Información SKU'!$H$1:$H$54,MATCH(I11364,'Información SKU'!$A$1:$A$54,0),1),15)</f>
        <v>90</v>
      </c>
      <c r="L11364">
        <v>15</v>
      </c>
      <c r="M11364" s="13">
        <f>L11364/IFERROR(INDEX('Información SKU'!$K$1:$K$54,MATCH(I11364,'Información SKU'!$A$1:$A$54,0),1),40)</f>
        <v>0.21428571428571427</v>
      </c>
      <c r="N11364" s="3">
        <v>43571</v>
      </c>
      <c r="O11364" s="3" t="s">
        <v>361</v>
      </c>
      <c r="P11364" s="2">
        <v>1</v>
      </c>
      <c r="R11364" s="3"/>
    </row>
    <row r="11365" spans="2:18" x14ac:dyDescent="0.25">
      <c r="B11365" t="s">
        <v>186</v>
      </c>
      <c r="C11365">
        <v>1008000</v>
      </c>
      <c r="D11365" t="s">
        <v>159</v>
      </c>
      <c r="E11365">
        <v>9008000</v>
      </c>
      <c r="F11365" t="s">
        <v>277</v>
      </c>
      <c r="G11365">
        <v>11005269</v>
      </c>
      <c r="H11365">
        <v>230</v>
      </c>
      <c r="I11365">
        <v>2381</v>
      </c>
      <c r="J11365" t="s">
        <v>93</v>
      </c>
      <c r="K11365">
        <f>L11365*IFERROR(INDEX('Información SKU'!$H$1:$H$54,MATCH(I11365,'Información SKU'!$A$1:$A$54,0),1),15)</f>
        <v>80</v>
      </c>
      <c r="L11365">
        <v>10</v>
      </c>
      <c r="M11365" s="13">
        <f>L11365/IFERROR(INDEX('Información SKU'!$K$1:$K$54,MATCH(I11365,'Información SKU'!$A$1:$A$54,0),1),40)</f>
        <v>5.7142857142857141E-2</v>
      </c>
      <c r="N11365" s="3">
        <v>43571</v>
      </c>
      <c r="O11365" s="3" t="s">
        <v>363</v>
      </c>
      <c r="P11365" s="2">
        <v>2</v>
      </c>
      <c r="R11365" s="3"/>
    </row>
    <row r="11366" spans="2:18" x14ac:dyDescent="0.25">
      <c r="B11366" t="s">
        <v>186</v>
      </c>
      <c r="C11366">
        <v>1008000</v>
      </c>
      <c r="D11366" t="s">
        <v>159</v>
      </c>
      <c r="E11366">
        <v>9008000</v>
      </c>
      <c r="F11366" t="s">
        <v>277</v>
      </c>
      <c r="G11366">
        <v>11005269</v>
      </c>
      <c r="H11366">
        <v>220</v>
      </c>
      <c r="I11366">
        <v>2383</v>
      </c>
      <c r="J11366" t="s">
        <v>92</v>
      </c>
      <c r="K11366">
        <f>L11366*IFERROR(INDEX('Información SKU'!$H$1:$H$54,MATCH(I11366,'Información SKU'!$A$1:$A$54,0),1),15)</f>
        <v>120</v>
      </c>
      <c r="L11366">
        <v>20</v>
      </c>
      <c r="M11366" s="13">
        <f>L11366/IFERROR(INDEX('Información SKU'!$K$1:$K$54,MATCH(I11366,'Información SKU'!$A$1:$A$54,0),1),40)</f>
        <v>0.11428571428571428</v>
      </c>
      <c r="N11366" s="3">
        <v>43571</v>
      </c>
      <c r="O11366" s="3" t="s">
        <v>361</v>
      </c>
      <c r="P11366" s="2">
        <v>1</v>
      </c>
      <c r="R11366" s="3"/>
    </row>
    <row r="11367" spans="2:18" x14ac:dyDescent="0.25">
      <c r="B11367" t="s">
        <v>186</v>
      </c>
      <c r="C11367">
        <v>1008000</v>
      </c>
      <c r="D11367" t="s">
        <v>159</v>
      </c>
      <c r="E11367">
        <v>9008000</v>
      </c>
      <c r="F11367" t="s">
        <v>277</v>
      </c>
      <c r="G11367">
        <v>11005269</v>
      </c>
      <c r="H11367">
        <v>250</v>
      </c>
      <c r="I11367">
        <v>2390</v>
      </c>
      <c r="J11367" t="s">
        <v>69</v>
      </c>
      <c r="K11367">
        <f>L11367*IFERROR(INDEX('Información SKU'!$H$1:$H$54,MATCH(I11367,'Información SKU'!$A$1:$A$54,0),1),15)</f>
        <v>120</v>
      </c>
      <c r="L11367">
        <v>10</v>
      </c>
      <c r="M11367" s="13">
        <f>L11367/IFERROR(INDEX('Información SKU'!$K$1:$K$54,MATCH(I11367,'Información SKU'!$A$1:$A$54,0),1),40)</f>
        <v>5.7142857142857141E-2</v>
      </c>
      <c r="N11367" s="3">
        <v>43571</v>
      </c>
      <c r="O11367" s="3" t="s">
        <v>361</v>
      </c>
      <c r="P11367" s="2">
        <v>1</v>
      </c>
      <c r="R11367" s="3"/>
    </row>
    <row r="11368" spans="2:18" x14ac:dyDescent="0.25">
      <c r="B11368" t="s">
        <v>186</v>
      </c>
      <c r="C11368">
        <v>1008000</v>
      </c>
      <c r="D11368" t="s">
        <v>159</v>
      </c>
      <c r="E11368">
        <v>9008000</v>
      </c>
      <c r="F11368" t="s">
        <v>277</v>
      </c>
      <c r="G11368">
        <v>11005272</v>
      </c>
      <c r="H11368">
        <v>130</v>
      </c>
      <c r="I11368">
        <v>62</v>
      </c>
      <c r="J11368" t="s">
        <v>25</v>
      </c>
      <c r="K11368">
        <f>L11368*IFERROR(INDEX('Información SKU'!$H$1:$H$54,MATCH(I11368,'Información SKU'!$A$1:$A$54,0),1),15)</f>
        <v>80</v>
      </c>
      <c r="L11368">
        <v>10</v>
      </c>
      <c r="M11368" s="13">
        <f>L11368/IFERROR(INDEX('Información SKU'!$K$1:$K$54,MATCH(I11368,'Información SKU'!$A$1:$A$54,0),1),40)</f>
        <v>0.2</v>
      </c>
      <c r="N11368" s="3">
        <v>43571</v>
      </c>
      <c r="O11368" s="3" t="s">
        <v>365</v>
      </c>
      <c r="P11368" s="2">
        <v>3</v>
      </c>
      <c r="R11368" s="3"/>
    </row>
    <row r="11369" spans="2:18" x14ac:dyDescent="0.25">
      <c r="B11369" t="s">
        <v>186</v>
      </c>
      <c r="C11369">
        <v>1000351</v>
      </c>
      <c r="D11369" t="s">
        <v>158</v>
      </c>
      <c r="E11369">
        <v>9000351</v>
      </c>
      <c r="F11369" t="s">
        <v>276</v>
      </c>
      <c r="G11369">
        <v>11005515</v>
      </c>
      <c r="H11369">
        <v>60</v>
      </c>
      <c r="I11369">
        <v>63</v>
      </c>
      <c r="J11369" t="s">
        <v>1</v>
      </c>
      <c r="K11369">
        <f>L11369*IFERROR(INDEX('Información SKU'!$H$1:$H$54,MATCH(I11369,'Información SKU'!$A$1:$A$54,0),1),15)</f>
        <v>450</v>
      </c>
      <c r="L11369">
        <v>30</v>
      </c>
      <c r="M11369" s="13">
        <f>L11369/IFERROR(INDEX('Información SKU'!$K$1:$K$54,MATCH(I11369,'Información SKU'!$A$1:$A$54,0),1),40)</f>
        <v>0.7142857142857143</v>
      </c>
      <c r="N11369" s="3">
        <v>43571</v>
      </c>
      <c r="O11369" s="3" t="s">
        <v>362</v>
      </c>
      <c r="P11369" s="2">
        <v>2</v>
      </c>
      <c r="R11369" s="3"/>
    </row>
    <row r="11370" spans="2:18" x14ac:dyDescent="0.25">
      <c r="B11370" t="s">
        <v>186</v>
      </c>
      <c r="C11370">
        <v>1000351</v>
      </c>
      <c r="D11370" t="s">
        <v>158</v>
      </c>
      <c r="E11370">
        <v>9000351</v>
      </c>
      <c r="F11370" t="s">
        <v>276</v>
      </c>
      <c r="G11370">
        <v>11005515</v>
      </c>
      <c r="H11370">
        <v>70</v>
      </c>
      <c r="I11370">
        <v>62</v>
      </c>
      <c r="J11370" t="s">
        <v>25</v>
      </c>
      <c r="K11370">
        <f>L11370*IFERROR(INDEX('Información SKU'!$H$1:$H$54,MATCH(I11370,'Información SKU'!$A$1:$A$54,0),1),15)</f>
        <v>240</v>
      </c>
      <c r="L11370">
        <v>30</v>
      </c>
      <c r="M11370" s="13">
        <f>L11370/IFERROR(INDEX('Información SKU'!$K$1:$K$54,MATCH(I11370,'Información SKU'!$A$1:$A$54,0),1),40)</f>
        <v>0.6</v>
      </c>
      <c r="N11370" s="3">
        <v>43571</v>
      </c>
      <c r="O11370" s="3" t="s">
        <v>365</v>
      </c>
      <c r="P11370" s="2">
        <v>3</v>
      </c>
      <c r="R11370" s="3"/>
    </row>
    <row r="11371" spans="2:18" x14ac:dyDescent="0.25">
      <c r="B11371" t="s">
        <v>186</v>
      </c>
      <c r="C11371">
        <v>1000351</v>
      </c>
      <c r="D11371" t="s">
        <v>158</v>
      </c>
      <c r="E11371">
        <v>9000351</v>
      </c>
      <c r="F11371" t="s">
        <v>276</v>
      </c>
      <c r="G11371">
        <v>11005515</v>
      </c>
      <c r="H11371">
        <v>90</v>
      </c>
      <c r="I11371">
        <v>2383</v>
      </c>
      <c r="J11371" t="s">
        <v>92</v>
      </c>
      <c r="K11371">
        <f>L11371*IFERROR(INDEX('Información SKU'!$H$1:$H$54,MATCH(I11371,'Información SKU'!$A$1:$A$54,0),1),15)</f>
        <v>120</v>
      </c>
      <c r="L11371">
        <v>20</v>
      </c>
      <c r="M11371" s="13">
        <f>L11371/IFERROR(INDEX('Información SKU'!$K$1:$K$54,MATCH(I11371,'Información SKU'!$A$1:$A$54,0),1),40)</f>
        <v>0.11428571428571428</v>
      </c>
      <c r="N11371" s="3">
        <v>43571</v>
      </c>
      <c r="O11371" s="3" t="s">
        <v>360</v>
      </c>
      <c r="P11371" s="2">
        <v>1</v>
      </c>
      <c r="R11371" s="3"/>
    </row>
    <row r="11372" spans="2:18" x14ac:dyDescent="0.25">
      <c r="B11372" t="s">
        <v>189</v>
      </c>
      <c r="C11372">
        <v>1003529</v>
      </c>
      <c r="D11372" t="s">
        <v>157</v>
      </c>
      <c r="E11372">
        <v>9003529</v>
      </c>
      <c r="F11372" t="s">
        <v>275</v>
      </c>
      <c r="G11372">
        <v>11005566</v>
      </c>
      <c r="H11372">
        <v>500</v>
      </c>
      <c r="I11372">
        <v>5274</v>
      </c>
      <c r="J11372" t="s">
        <v>72</v>
      </c>
      <c r="K11372">
        <f>L11372*IFERROR(INDEX('Información SKU'!$H$1:$H$54,MATCH(I11372,'Información SKU'!$A$1:$A$54,0),1),15)</f>
        <v>360</v>
      </c>
      <c r="L11372">
        <v>45</v>
      </c>
      <c r="M11372" s="13">
        <f>L11372/IFERROR(INDEX('Información SKU'!$K$1:$K$54,MATCH(I11372,'Información SKU'!$A$1:$A$54,0),1),40)</f>
        <v>0.6428571428571429</v>
      </c>
      <c r="N11372" s="3">
        <v>43571</v>
      </c>
      <c r="O11372" s="3" t="s">
        <v>360</v>
      </c>
      <c r="P11372" s="2">
        <v>1</v>
      </c>
      <c r="R11372" s="3"/>
    </row>
    <row r="11373" spans="2:18" x14ac:dyDescent="0.25">
      <c r="B11373" t="s">
        <v>189</v>
      </c>
      <c r="C11373">
        <v>1003529</v>
      </c>
      <c r="D11373" t="s">
        <v>157</v>
      </c>
      <c r="E11373">
        <v>9003529</v>
      </c>
      <c r="F11373" t="s">
        <v>275</v>
      </c>
      <c r="G11373">
        <v>11005566</v>
      </c>
      <c r="H11373">
        <v>490</v>
      </c>
      <c r="I11373">
        <v>5273</v>
      </c>
      <c r="J11373" t="s">
        <v>82</v>
      </c>
      <c r="K11373">
        <f>L11373*IFERROR(INDEX('Información SKU'!$H$1:$H$54,MATCH(I11373,'Información SKU'!$A$1:$A$54,0),1),15)</f>
        <v>180</v>
      </c>
      <c r="L11373">
        <v>30</v>
      </c>
      <c r="M11373" s="13">
        <f>L11373/IFERROR(INDEX('Información SKU'!$K$1:$K$54,MATCH(I11373,'Información SKU'!$A$1:$A$54,0),1),40)</f>
        <v>0.42857142857142855</v>
      </c>
      <c r="N11373" s="3">
        <v>43571</v>
      </c>
      <c r="O11373" s="3" t="s">
        <v>360</v>
      </c>
      <c r="P11373" s="2">
        <v>1</v>
      </c>
      <c r="R11373" s="3"/>
    </row>
    <row r="11374" spans="2:18" x14ac:dyDescent="0.25">
      <c r="B11374" t="s">
        <v>189</v>
      </c>
      <c r="C11374">
        <v>1003529</v>
      </c>
      <c r="D11374" t="s">
        <v>157</v>
      </c>
      <c r="E11374">
        <v>9003529</v>
      </c>
      <c r="F11374" t="s">
        <v>275</v>
      </c>
      <c r="G11374">
        <v>11005566</v>
      </c>
      <c r="H11374">
        <v>480</v>
      </c>
      <c r="I11374">
        <v>224</v>
      </c>
      <c r="J11374" t="s">
        <v>37</v>
      </c>
      <c r="K11374">
        <f>L11374*IFERROR(INDEX('Información SKU'!$H$1:$H$54,MATCH(I11374,'Información SKU'!$A$1:$A$54,0),1),15)</f>
        <v>80</v>
      </c>
      <c r="L11374">
        <v>10</v>
      </c>
      <c r="M11374" s="13">
        <f>L11374/IFERROR(INDEX('Información SKU'!$K$1:$K$54,MATCH(I11374,'Información SKU'!$A$1:$A$54,0),1),40)</f>
        <v>0.23809523809523808</v>
      </c>
      <c r="N11374" s="3">
        <v>43571</v>
      </c>
      <c r="O11374" s="3" t="s">
        <v>361</v>
      </c>
      <c r="P11374" s="2">
        <v>1</v>
      </c>
      <c r="R11374" s="3"/>
    </row>
    <row r="11375" spans="2:18" x14ac:dyDescent="0.25">
      <c r="B11375" t="s">
        <v>189</v>
      </c>
      <c r="C11375">
        <v>1003529</v>
      </c>
      <c r="D11375" t="s">
        <v>157</v>
      </c>
      <c r="E11375">
        <v>9003529</v>
      </c>
      <c r="F11375" t="s">
        <v>275</v>
      </c>
      <c r="G11375">
        <v>11005566</v>
      </c>
      <c r="H11375">
        <v>470</v>
      </c>
      <c r="I11375">
        <v>205</v>
      </c>
      <c r="J11375" t="s">
        <v>35</v>
      </c>
      <c r="K11375">
        <f>L11375*IFERROR(INDEX('Información SKU'!$H$1:$H$54,MATCH(I11375,'Información SKU'!$A$1:$A$54,0),1),15)</f>
        <v>480</v>
      </c>
      <c r="L11375">
        <v>60</v>
      </c>
      <c r="M11375" s="13">
        <f>L11375/IFERROR(INDEX('Información SKU'!$K$1:$K$54,MATCH(I11375,'Información SKU'!$A$1:$A$54,0),1),40)</f>
        <v>1.4285714285714286</v>
      </c>
      <c r="N11375" s="3">
        <v>43571</v>
      </c>
      <c r="O11375" s="3" t="s">
        <v>364</v>
      </c>
      <c r="P11375" s="2">
        <v>3</v>
      </c>
      <c r="R11375" s="3"/>
    </row>
    <row r="11376" spans="2:18" x14ac:dyDescent="0.25">
      <c r="B11376" t="s">
        <v>189</v>
      </c>
      <c r="C11376">
        <v>1003529</v>
      </c>
      <c r="D11376" t="s">
        <v>157</v>
      </c>
      <c r="E11376">
        <v>9003529</v>
      </c>
      <c r="F11376" t="s">
        <v>275</v>
      </c>
      <c r="G11376">
        <v>11005566</v>
      </c>
      <c r="H11376">
        <v>770</v>
      </c>
      <c r="I11376">
        <v>2384</v>
      </c>
      <c r="J11376" t="s">
        <v>10</v>
      </c>
      <c r="K11376">
        <f>L11376*IFERROR(INDEX('Información SKU'!$H$1:$H$54,MATCH(I11376,'Información SKU'!$A$1:$A$54,0),1),15)</f>
        <v>84</v>
      </c>
      <c r="L11376">
        <v>14</v>
      </c>
      <c r="M11376" s="13">
        <f>L11376/IFERROR(INDEX('Información SKU'!$K$1:$K$54,MATCH(I11376,'Información SKU'!$A$1:$A$54,0),1),40)</f>
        <v>0.14583333333333334</v>
      </c>
      <c r="N11376" s="3">
        <v>43571</v>
      </c>
      <c r="O11376" s="3" t="s">
        <v>362</v>
      </c>
      <c r="P11376" s="2">
        <v>2</v>
      </c>
      <c r="R11376" s="3"/>
    </row>
    <row r="11377" spans="2:18" x14ac:dyDescent="0.25">
      <c r="B11377" t="s">
        <v>189</v>
      </c>
      <c r="C11377">
        <v>1003529</v>
      </c>
      <c r="D11377" t="s">
        <v>157</v>
      </c>
      <c r="E11377">
        <v>9003529</v>
      </c>
      <c r="F11377" t="s">
        <v>275</v>
      </c>
      <c r="G11377">
        <v>11005566</v>
      </c>
      <c r="H11377">
        <v>780</v>
      </c>
      <c r="I11377">
        <v>2383</v>
      </c>
      <c r="J11377" t="s">
        <v>92</v>
      </c>
      <c r="K11377">
        <f>L11377*IFERROR(INDEX('Información SKU'!$H$1:$H$54,MATCH(I11377,'Información SKU'!$A$1:$A$54,0),1),15)</f>
        <v>180</v>
      </c>
      <c r="L11377">
        <v>30</v>
      </c>
      <c r="M11377" s="13">
        <f>L11377/IFERROR(INDEX('Información SKU'!$K$1:$K$54,MATCH(I11377,'Información SKU'!$A$1:$A$54,0),1),40)</f>
        <v>0.17142857142857143</v>
      </c>
      <c r="N11377" s="3">
        <v>43571</v>
      </c>
      <c r="O11377" s="3" t="s">
        <v>361</v>
      </c>
      <c r="P11377" s="2">
        <v>1</v>
      </c>
      <c r="R11377" s="3"/>
    </row>
    <row r="11378" spans="2:18" x14ac:dyDescent="0.25">
      <c r="B11378" t="s">
        <v>189</v>
      </c>
      <c r="C11378">
        <v>1003529</v>
      </c>
      <c r="D11378" t="s">
        <v>157</v>
      </c>
      <c r="E11378">
        <v>9003529</v>
      </c>
      <c r="F11378" t="s">
        <v>275</v>
      </c>
      <c r="G11378">
        <v>11005566</v>
      </c>
      <c r="H11378">
        <v>790</v>
      </c>
      <c r="I11378">
        <v>2381</v>
      </c>
      <c r="J11378" t="s">
        <v>93</v>
      </c>
      <c r="K11378">
        <f>L11378*IFERROR(INDEX('Información SKU'!$H$1:$H$54,MATCH(I11378,'Información SKU'!$A$1:$A$54,0),1),15)</f>
        <v>240</v>
      </c>
      <c r="L11378">
        <v>30</v>
      </c>
      <c r="M11378" s="13">
        <f>L11378/IFERROR(INDEX('Información SKU'!$K$1:$K$54,MATCH(I11378,'Información SKU'!$A$1:$A$54,0),1),40)</f>
        <v>0.17142857142857143</v>
      </c>
      <c r="N11378" s="3">
        <v>43571</v>
      </c>
      <c r="O11378" s="3" t="s">
        <v>362</v>
      </c>
      <c r="P11378" s="2">
        <v>2</v>
      </c>
      <c r="R11378" s="3"/>
    </row>
    <row r="11379" spans="2:18" x14ac:dyDescent="0.25">
      <c r="B11379" t="s">
        <v>189</v>
      </c>
      <c r="C11379">
        <v>1003529</v>
      </c>
      <c r="D11379" t="s">
        <v>157</v>
      </c>
      <c r="E11379">
        <v>9003529</v>
      </c>
      <c r="F11379" t="s">
        <v>275</v>
      </c>
      <c r="G11379">
        <v>11005566</v>
      </c>
      <c r="H11379">
        <v>810</v>
      </c>
      <c r="I11379">
        <v>2389</v>
      </c>
      <c r="J11379" t="s">
        <v>70</v>
      </c>
      <c r="K11379">
        <f>L11379*IFERROR(INDEX('Información SKU'!$H$1:$H$54,MATCH(I11379,'Información SKU'!$A$1:$A$54,0),1),15)</f>
        <v>54</v>
      </c>
      <c r="L11379">
        <v>9</v>
      </c>
      <c r="M11379" s="13">
        <f>L11379/IFERROR(INDEX('Información SKU'!$K$1:$K$54,MATCH(I11379,'Información SKU'!$A$1:$A$54,0),1),40)</f>
        <v>9.375E-2</v>
      </c>
      <c r="N11379" s="3">
        <v>43571</v>
      </c>
      <c r="O11379" s="3" t="s">
        <v>363</v>
      </c>
      <c r="P11379" s="2">
        <v>2</v>
      </c>
      <c r="R11379" s="3"/>
    </row>
    <row r="11380" spans="2:18" x14ac:dyDescent="0.25">
      <c r="B11380" t="s">
        <v>189</v>
      </c>
      <c r="C11380">
        <v>1003529</v>
      </c>
      <c r="D11380" t="s">
        <v>157</v>
      </c>
      <c r="E11380">
        <v>9003529</v>
      </c>
      <c r="F11380" t="s">
        <v>275</v>
      </c>
      <c r="G11380">
        <v>11005566</v>
      </c>
      <c r="H11380">
        <v>820</v>
      </c>
      <c r="I11380">
        <v>2390</v>
      </c>
      <c r="J11380" t="s">
        <v>69</v>
      </c>
      <c r="K11380">
        <f>L11380*IFERROR(INDEX('Información SKU'!$H$1:$H$54,MATCH(I11380,'Información SKU'!$A$1:$A$54,0),1),15)</f>
        <v>288</v>
      </c>
      <c r="L11380">
        <v>24</v>
      </c>
      <c r="M11380" s="13">
        <f>L11380/IFERROR(INDEX('Información SKU'!$K$1:$K$54,MATCH(I11380,'Información SKU'!$A$1:$A$54,0),1),40)</f>
        <v>0.13714285714285715</v>
      </c>
      <c r="N11380" s="3">
        <v>43571</v>
      </c>
      <c r="O11380" s="3" t="s">
        <v>362</v>
      </c>
      <c r="P11380" s="2">
        <v>2</v>
      </c>
      <c r="R11380" s="3"/>
    </row>
    <row r="11381" spans="2:18" x14ac:dyDescent="0.25">
      <c r="B11381" t="s">
        <v>189</v>
      </c>
      <c r="C11381">
        <v>1003529</v>
      </c>
      <c r="D11381" t="s">
        <v>157</v>
      </c>
      <c r="E11381">
        <v>9003529</v>
      </c>
      <c r="F11381" t="s">
        <v>275</v>
      </c>
      <c r="G11381">
        <v>11005566</v>
      </c>
      <c r="H11381">
        <v>30</v>
      </c>
      <c r="I11381">
        <v>61</v>
      </c>
      <c r="J11381" t="s">
        <v>20</v>
      </c>
      <c r="K11381">
        <f>L11381*IFERROR(INDEX('Información SKU'!$H$1:$H$54,MATCH(I11381,'Información SKU'!$A$1:$A$54,0),1),15)</f>
        <v>1350</v>
      </c>
      <c r="L11381">
        <v>90</v>
      </c>
      <c r="M11381" s="13">
        <f>L11381/IFERROR(INDEX('Información SKU'!$K$1:$K$54,MATCH(I11381,'Información SKU'!$A$1:$A$54,0),1),40)</f>
        <v>1.5</v>
      </c>
      <c r="N11381" s="3">
        <v>43571</v>
      </c>
      <c r="O11381" s="3" t="s">
        <v>360</v>
      </c>
      <c r="P11381" s="2">
        <v>1</v>
      </c>
      <c r="R11381" s="3"/>
    </row>
    <row r="11382" spans="2:18" x14ac:dyDescent="0.25">
      <c r="B11382" t="s">
        <v>189</v>
      </c>
      <c r="C11382">
        <v>1003529</v>
      </c>
      <c r="D11382" t="s">
        <v>157</v>
      </c>
      <c r="E11382">
        <v>9003529</v>
      </c>
      <c r="F11382" t="s">
        <v>275</v>
      </c>
      <c r="G11382">
        <v>11005566</v>
      </c>
      <c r="H11382">
        <v>40</v>
      </c>
      <c r="I11382">
        <v>62</v>
      </c>
      <c r="J11382" t="s">
        <v>25</v>
      </c>
      <c r="K11382">
        <f>L11382*IFERROR(INDEX('Información SKU'!$H$1:$H$54,MATCH(I11382,'Información SKU'!$A$1:$A$54,0),1),15)</f>
        <v>160</v>
      </c>
      <c r="L11382">
        <v>20</v>
      </c>
      <c r="M11382" s="13">
        <f>L11382/IFERROR(INDEX('Información SKU'!$K$1:$K$54,MATCH(I11382,'Información SKU'!$A$1:$A$54,0),1),40)</f>
        <v>0.4</v>
      </c>
      <c r="N11382" s="3">
        <v>43571</v>
      </c>
      <c r="O11382" s="3" t="s">
        <v>361</v>
      </c>
      <c r="P11382" s="2">
        <v>1</v>
      </c>
      <c r="R11382" s="3"/>
    </row>
    <row r="11383" spans="2:18" x14ac:dyDescent="0.25">
      <c r="B11383" t="s">
        <v>189</v>
      </c>
      <c r="C11383">
        <v>1003529</v>
      </c>
      <c r="D11383" t="s">
        <v>157</v>
      </c>
      <c r="E11383">
        <v>9003529</v>
      </c>
      <c r="F11383" t="s">
        <v>275</v>
      </c>
      <c r="G11383">
        <v>11005566</v>
      </c>
      <c r="H11383">
        <v>50</v>
      </c>
      <c r="I11383">
        <v>63</v>
      </c>
      <c r="J11383" t="s">
        <v>1</v>
      </c>
      <c r="K11383">
        <f>L11383*IFERROR(INDEX('Información SKU'!$H$1:$H$54,MATCH(I11383,'Información SKU'!$A$1:$A$54,0),1),15)</f>
        <v>300</v>
      </c>
      <c r="L11383">
        <v>20</v>
      </c>
      <c r="M11383" s="13">
        <f>L11383/IFERROR(INDEX('Información SKU'!$K$1:$K$54,MATCH(I11383,'Información SKU'!$A$1:$A$54,0),1),40)</f>
        <v>0.47619047619047616</v>
      </c>
      <c r="N11383" s="3">
        <v>43571</v>
      </c>
      <c r="O11383" s="3" t="s">
        <v>362</v>
      </c>
      <c r="P11383" s="2">
        <v>2</v>
      </c>
      <c r="R11383" s="3"/>
    </row>
    <row r="11384" spans="2:18" x14ac:dyDescent="0.25">
      <c r="B11384" t="s">
        <v>189</v>
      </c>
      <c r="C11384">
        <v>1003529</v>
      </c>
      <c r="D11384" t="s">
        <v>157</v>
      </c>
      <c r="E11384">
        <v>9003529</v>
      </c>
      <c r="F11384" t="s">
        <v>275</v>
      </c>
      <c r="G11384">
        <v>11005566</v>
      </c>
      <c r="H11384">
        <v>100</v>
      </c>
      <c r="I11384">
        <v>1200</v>
      </c>
      <c r="J11384" t="s">
        <v>17</v>
      </c>
      <c r="K11384">
        <f>L11384*IFERROR(INDEX('Información SKU'!$H$1:$H$54,MATCH(I11384,'Información SKU'!$A$1:$A$54,0),1),15)</f>
        <v>12</v>
      </c>
      <c r="L11384">
        <v>2</v>
      </c>
      <c r="M11384" s="13">
        <f>L11384/IFERROR(INDEX('Información SKU'!$K$1:$K$54,MATCH(I11384,'Información SKU'!$A$1:$A$54,0),1),40)</f>
        <v>4.7619047619047616E-2</v>
      </c>
      <c r="N11384" s="3">
        <v>43571</v>
      </c>
      <c r="O11384" s="3" t="s">
        <v>362</v>
      </c>
      <c r="P11384" s="2">
        <v>2</v>
      </c>
      <c r="R11384" s="3"/>
    </row>
    <row r="11385" spans="2:18" x14ac:dyDescent="0.25">
      <c r="B11385" t="s">
        <v>189</v>
      </c>
      <c r="C11385">
        <v>1003529</v>
      </c>
      <c r="D11385" t="s">
        <v>157</v>
      </c>
      <c r="E11385">
        <v>9003529</v>
      </c>
      <c r="F11385" t="s">
        <v>275</v>
      </c>
      <c r="G11385">
        <v>11005566</v>
      </c>
      <c r="H11385">
        <v>110</v>
      </c>
      <c r="I11385">
        <v>509</v>
      </c>
      <c r="J11385" t="s">
        <v>0</v>
      </c>
      <c r="K11385">
        <f>L11385*IFERROR(INDEX('Información SKU'!$H$1:$H$54,MATCH(I11385,'Información SKU'!$A$1:$A$54,0),1),15)</f>
        <v>90</v>
      </c>
      <c r="L11385">
        <v>15</v>
      </c>
      <c r="M11385" s="13">
        <f>L11385/IFERROR(INDEX('Información SKU'!$K$1:$K$54,MATCH(I11385,'Información SKU'!$A$1:$A$54,0),1),40)</f>
        <v>0.1875</v>
      </c>
      <c r="N11385" s="3">
        <v>43571</v>
      </c>
      <c r="O11385" s="3" t="s">
        <v>362</v>
      </c>
      <c r="P11385" s="2">
        <v>2</v>
      </c>
      <c r="R11385" s="3"/>
    </row>
    <row r="11386" spans="2:18" x14ac:dyDescent="0.25">
      <c r="B11386" t="s">
        <v>189</v>
      </c>
      <c r="C11386">
        <v>1003529</v>
      </c>
      <c r="D11386" t="s">
        <v>157</v>
      </c>
      <c r="E11386">
        <v>9003529</v>
      </c>
      <c r="F11386" t="s">
        <v>275</v>
      </c>
      <c r="G11386">
        <v>11005566</v>
      </c>
      <c r="H11386">
        <v>140</v>
      </c>
      <c r="I11386">
        <v>41</v>
      </c>
      <c r="J11386" t="s">
        <v>71</v>
      </c>
      <c r="K11386">
        <f>L11386*IFERROR(INDEX('Información SKU'!$H$1:$H$54,MATCH(I11386,'Información SKU'!$A$1:$A$54,0),1),15)</f>
        <v>40</v>
      </c>
      <c r="L11386">
        <v>5</v>
      </c>
      <c r="M11386" s="13">
        <f>L11386/IFERROR(INDEX('Información SKU'!$K$1:$K$54,MATCH(I11386,'Información SKU'!$A$1:$A$54,0),1),40)</f>
        <v>8.3333333333333329E-2</v>
      </c>
      <c r="N11386" s="3">
        <v>43571</v>
      </c>
      <c r="O11386" s="3" t="s">
        <v>360</v>
      </c>
      <c r="P11386" s="2">
        <v>1</v>
      </c>
      <c r="R11386" s="3"/>
    </row>
    <row r="11387" spans="2:18" x14ac:dyDescent="0.25">
      <c r="B11387" t="s">
        <v>189</v>
      </c>
      <c r="C11387">
        <v>1003529</v>
      </c>
      <c r="D11387" t="s">
        <v>157</v>
      </c>
      <c r="E11387">
        <v>9003529</v>
      </c>
      <c r="F11387" t="s">
        <v>275</v>
      </c>
      <c r="G11387">
        <v>11005566</v>
      </c>
      <c r="H11387">
        <v>270</v>
      </c>
      <c r="I11387">
        <v>478</v>
      </c>
      <c r="J11387" t="s">
        <v>76</v>
      </c>
      <c r="K11387">
        <f>L11387*IFERROR(INDEX('Información SKU'!$H$1:$H$54,MATCH(I11387,'Información SKU'!$A$1:$A$54,0),1),15)</f>
        <v>90</v>
      </c>
      <c r="L11387">
        <v>6</v>
      </c>
      <c r="M11387" s="13">
        <f>L11387/IFERROR(INDEX('Información SKU'!$K$1:$K$54,MATCH(I11387,'Información SKU'!$A$1:$A$54,0),1),40)</f>
        <v>8.5714285714285715E-2</v>
      </c>
      <c r="N11387" s="3">
        <v>43571</v>
      </c>
      <c r="O11387" s="3" t="s">
        <v>361</v>
      </c>
      <c r="P11387" s="2">
        <v>1</v>
      </c>
      <c r="R11387" s="3"/>
    </row>
    <row r="11388" spans="2:18" x14ac:dyDescent="0.25">
      <c r="B11388" t="s">
        <v>189</v>
      </c>
      <c r="C11388">
        <v>1003529</v>
      </c>
      <c r="D11388" t="s">
        <v>157</v>
      </c>
      <c r="E11388">
        <v>9003529</v>
      </c>
      <c r="F11388" t="s">
        <v>275</v>
      </c>
      <c r="G11388">
        <v>11005566</v>
      </c>
      <c r="H11388">
        <v>260</v>
      </c>
      <c r="I11388">
        <v>5235</v>
      </c>
      <c r="J11388" t="s">
        <v>90</v>
      </c>
      <c r="K11388">
        <f>L11388*IFERROR(INDEX('Información SKU'!$H$1:$H$54,MATCH(I11388,'Información SKU'!$A$1:$A$54,0),1),15)</f>
        <v>12</v>
      </c>
      <c r="L11388">
        <v>1</v>
      </c>
      <c r="M11388" s="13">
        <f>L11388/IFERROR(INDEX('Información SKU'!$K$1:$K$54,MATCH(I11388,'Información SKU'!$A$1:$A$54,0),1),40)</f>
        <v>1.8518518518518517E-2</v>
      </c>
      <c r="N11388" s="3">
        <v>43571</v>
      </c>
      <c r="O11388" s="3" t="s">
        <v>363</v>
      </c>
      <c r="P11388" s="2">
        <v>2</v>
      </c>
      <c r="R11388" s="3"/>
    </row>
    <row r="11389" spans="2:18" x14ac:dyDescent="0.25">
      <c r="B11389" t="s">
        <v>189</v>
      </c>
      <c r="C11389">
        <v>1003529</v>
      </c>
      <c r="D11389" t="s">
        <v>157</v>
      </c>
      <c r="E11389">
        <v>9003529</v>
      </c>
      <c r="F11389" t="s">
        <v>275</v>
      </c>
      <c r="G11389">
        <v>11005566</v>
      </c>
      <c r="H11389">
        <v>250</v>
      </c>
      <c r="I11389">
        <v>5233</v>
      </c>
      <c r="J11389" t="s">
        <v>91</v>
      </c>
      <c r="K11389">
        <f>L11389*IFERROR(INDEX('Información SKU'!$H$1:$H$54,MATCH(I11389,'Información SKU'!$A$1:$A$54,0),1),15)</f>
        <v>48</v>
      </c>
      <c r="L11389">
        <v>4</v>
      </c>
      <c r="M11389" s="13">
        <f>L11389/IFERROR(INDEX('Información SKU'!$K$1:$K$54,MATCH(I11389,'Información SKU'!$A$1:$A$54,0),1),40)</f>
        <v>7.407407407407407E-2</v>
      </c>
      <c r="N11389" s="3">
        <v>43571</v>
      </c>
      <c r="O11389" s="3" t="s">
        <v>360</v>
      </c>
      <c r="P11389" s="2">
        <v>1</v>
      </c>
      <c r="R11389" s="3"/>
    </row>
    <row r="11390" spans="2:18" x14ac:dyDescent="0.25">
      <c r="B11390" t="s">
        <v>189</v>
      </c>
      <c r="C11390">
        <v>1003529</v>
      </c>
      <c r="D11390" t="s">
        <v>157</v>
      </c>
      <c r="E11390">
        <v>9003529</v>
      </c>
      <c r="F11390" t="s">
        <v>275</v>
      </c>
      <c r="G11390">
        <v>11005566</v>
      </c>
      <c r="H11390">
        <v>240</v>
      </c>
      <c r="I11390">
        <v>460</v>
      </c>
      <c r="J11390" t="s">
        <v>38</v>
      </c>
      <c r="K11390">
        <f>L11390*IFERROR(INDEX('Información SKU'!$H$1:$H$54,MATCH(I11390,'Información SKU'!$A$1:$A$54,0),1),15)</f>
        <v>45</v>
      </c>
      <c r="L11390">
        <v>3</v>
      </c>
      <c r="M11390" s="13">
        <f>L11390/IFERROR(INDEX('Información SKU'!$K$1:$K$54,MATCH(I11390,'Información SKU'!$A$1:$A$54,0),1),40)</f>
        <v>3.8461538461538464E-2</v>
      </c>
      <c r="N11390" s="3">
        <v>43571</v>
      </c>
      <c r="O11390" s="3" t="s">
        <v>364</v>
      </c>
      <c r="P11390" s="2">
        <v>3</v>
      </c>
      <c r="R11390" s="3"/>
    </row>
    <row r="11391" spans="2:18" x14ac:dyDescent="0.25">
      <c r="B11391" t="s">
        <v>189</v>
      </c>
      <c r="C11391">
        <v>1003529</v>
      </c>
      <c r="D11391" t="s">
        <v>157</v>
      </c>
      <c r="E11391">
        <v>9003529</v>
      </c>
      <c r="F11391" t="s">
        <v>275</v>
      </c>
      <c r="G11391">
        <v>11005566</v>
      </c>
      <c r="H11391">
        <v>230</v>
      </c>
      <c r="I11391">
        <v>320</v>
      </c>
      <c r="J11391" t="s">
        <v>31</v>
      </c>
      <c r="K11391">
        <f>L11391*IFERROR(INDEX('Información SKU'!$H$1:$H$54,MATCH(I11391,'Información SKU'!$A$1:$A$54,0),1),15)</f>
        <v>30</v>
      </c>
      <c r="L11391">
        <v>2</v>
      </c>
      <c r="M11391" s="13">
        <f>L11391/IFERROR(INDEX('Información SKU'!$K$1:$K$54,MATCH(I11391,'Información SKU'!$A$1:$A$54,0),1),40)</f>
        <v>2.564102564102564E-2</v>
      </c>
      <c r="N11391" s="3">
        <v>43571</v>
      </c>
      <c r="O11391" s="3" t="s">
        <v>363</v>
      </c>
      <c r="P11391" s="2">
        <v>2</v>
      </c>
      <c r="R11391" s="3"/>
    </row>
    <row r="11392" spans="2:18" x14ac:dyDescent="0.25">
      <c r="B11392" t="s">
        <v>189</v>
      </c>
      <c r="C11392">
        <v>1001132</v>
      </c>
      <c r="D11392" t="s">
        <v>151</v>
      </c>
      <c r="E11392">
        <v>9001132</v>
      </c>
      <c r="F11392" t="s">
        <v>264</v>
      </c>
      <c r="G11392">
        <v>11005591</v>
      </c>
      <c r="H11392">
        <v>10</v>
      </c>
      <c r="I11392">
        <v>41</v>
      </c>
      <c r="J11392" t="s">
        <v>71</v>
      </c>
      <c r="K11392">
        <f>L11392*IFERROR(INDEX('Información SKU'!$H$1:$H$54,MATCH(I11392,'Información SKU'!$A$1:$A$54,0),1),15)</f>
        <v>312</v>
      </c>
      <c r="L11392">
        <v>39</v>
      </c>
      <c r="M11392" s="13">
        <f>L11392/IFERROR(INDEX('Información SKU'!$K$1:$K$54,MATCH(I11392,'Información SKU'!$A$1:$A$54,0),1),40)</f>
        <v>0.65</v>
      </c>
      <c r="N11392" s="3">
        <v>43571</v>
      </c>
      <c r="O11392" s="3" t="s">
        <v>363</v>
      </c>
      <c r="P11392" s="2">
        <v>2</v>
      </c>
      <c r="R11392" s="3"/>
    </row>
    <row r="11393" spans="2:18" x14ac:dyDescent="0.25">
      <c r="B11393" t="s">
        <v>186</v>
      </c>
      <c r="C11393">
        <v>1001360</v>
      </c>
      <c r="D11393" t="s">
        <v>156</v>
      </c>
      <c r="E11393">
        <v>9001360</v>
      </c>
      <c r="F11393" t="s">
        <v>274</v>
      </c>
      <c r="G11393">
        <v>11005595</v>
      </c>
      <c r="H11393">
        <v>20</v>
      </c>
      <c r="I11393">
        <v>531</v>
      </c>
      <c r="J11393" t="s">
        <v>40</v>
      </c>
      <c r="K11393">
        <f>L11393*IFERROR(INDEX('Información SKU'!$H$1:$H$54,MATCH(I11393,'Información SKU'!$A$1:$A$54,0),1),15)</f>
        <v>600</v>
      </c>
      <c r="L11393">
        <v>100</v>
      </c>
      <c r="M11393" s="13">
        <f>L11393/IFERROR(INDEX('Información SKU'!$K$1:$K$54,MATCH(I11393,'Información SKU'!$A$1:$A$54,0),1),40)</f>
        <v>2</v>
      </c>
      <c r="N11393" s="3">
        <v>43571</v>
      </c>
      <c r="O11393" s="3" t="s">
        <v>360</v>
      </c>
      <c r="P11393" s="2">
        <v>1</v>
      </c>
      <c r="R11393" s="3"/>
    </row>
    <row r="11394" spans="2:18" x14ac:dyDescent="0.25">
      <c r="B11394" t="s">
        <v>189</v>
      </c>
      <c r="C11394">
        <v>1001132</v>
      </c>
      <c r="D11394" t="s">
        <v>151</v>
      </c>
      <c r="E11394">
        <v>9001132</v>
      </c>
      <c r="F11394" t="s">
        <v>264</v>
      </c>
      <c r="G11394">
        <v>11005598</v>
      </c>
      <c r="H11394">
        <v>130</v>
      </c>
      <c r="I11394">
        <v>5233</v>
      </c>
      <c r="J11394" t="s">
        <v>91</v>
      </c>
      <c r="K11394">
        <f>L11394*IFERROR(INDEX('Información SKU'!$H$1:$H$54,MATCH(I11394,'Información SKU'!$A$1:$A$54,0),1),15)</f>
        <v>72</v>
      </c>
      <c r="L11394">
        <v>6</v>
      </c>
      <c r="M11394" s="13">
        <f>L11394/IFERROR(INDEX('Información SKU'!$K$1:$K$54,MATCH(I11394,'Información SKU'!$A$1:$A$54,0),1),40)</f>
        <v>0.1111111111111111</v>
      </c>
      <c r="N11394" s="3">
        <v>43571</v>
      </c>
      <c r="O11394" s="3" t="s">
        <v>360</v>
      </c>
      <c r="P11394" s="2">
        <v>1</v>
      </c>
      <c r="R11394" s="3"/>
    </row>
    <row r="11395" spans="2:18" x14ac:dyDescent="0.25">
      <c r="B11395" t="s">
        <v>189</v>
      </c>
      <c r="C11395">
        <v>1001132</v>
      </c>
      <c r="D11395" t="s">
        <v>151</v>
      </c>
      <c r="E11395">
        <v>9001132</v>
      </c>
      <c r="F11395" t="s">
        <v>264</v>
      </c>
      <c r="G11395">
        <v>11005598</v>
      </c>
      <c r="H11395">
        <v>140</v>
      </c>
      <c r="I11395">
        <v>2383</v>
      </c>
      <c r="J11395" t="s">
        <v>92</v>
      </c>
      <c r="K11395">
        <f>L11395*IFERROR(INDEX('Información SKU'!$H$1:$H$54,MATCH(I11395,'Información SKU'!$A$1:$A$54,0),1),15)</f>
        <v>90</v>
      </c>
      <c r="L11395">
        <v>15</v>
      </c>
      <c r="M11395" s="13">
        <f>L11395/IFERROR(INDEX('Información SKU'!$K$1:$K$54,MATCH(I11395,'Información SKU'!$A$1:$A$54,0),1),40)</f>
        <v>8.5714285714285715E-2</v>
      </c>
      <c r="N11395" s="3">
        <v>43571</v>
      </c>
      <c r="O11395" s="3" t="s">
        <v>362</v>
      </c>
      <c r="P11395" s="2">
        <v>2</v>
      </c>
      <c r="R11395" s="3"/>
    </row>
    <row r="11396" spans="2:18" x14ac:dyDescent="0.25">
      <c r="B11396" t="s">
        <v>189</v>
      </c>
      <c r="C11396">
        <v>1001132</v>
      </c>
      <c r="D11396" t="s">
        <v>151</v>
      </c>
      <c r="E11396">
        <v>9001132</v>
      </c>
      <c r="F11396" t="s">
        <v>264</v>
      </c>
      <c r="G11396">
        <v>11005598</v>
      </c>
      <c r="H11396">
        <v>120</v>
      </c>
      <c r="I11396">
        <v>5235</v>
      </c>
      <c r="J11396" t="s">
        <v>90</v>
      </c>
      <c r="K11396">
        <f>L11396*IFERROR(INDEX('Información SKU'!$H$1:$H$54,MATCH(I11396,'Información SKU'!$A$1:$A$54,0),1),15)</f>
        <v>36</v>
      </c>
      <c r="L11396">
        <v>3</v>
      </c>
      <c r="M11396" s="13">
        <f>L11396/IFERROR(INDEX('Información SKU'!$K$1:$K$54,MATCH(I11396,'Información SKU'!$A$1:$A$54,0),1),40)</f>
        <v>5.5555555555555552E-2</v>
      </c>
      <c r="N11396" s="3">
        <v>43571</v>
      </c>
      <c r="O11396" s="3" t="s">
        <v>362</v>
      </c>
      <c r="P11396" s="2">
        <v>2</v>
      </c>
      <c r="R11396" s="3"/>
    </row>
    <row r="11397" spans="2:18" x14ac:dyDescent="0.25">
      <c r="B11397" t="s">
        <v>189</v>
      </c>
      <c r="C11397">
        <v>1001132</v>
      </c>
      <c r="D11397" t="s">
        <v>151</v>
      </c>
      <c r="E11397">
        <v>9001132</v>
      </c>
      <c r="F11397" t="s">
        <v>264</v>
      </c>
      <c r="G11397">
        <v>11005598</v>
      </c>
      <c r="H11397">
        <v>110</v>
      </c>
      <c r="I11397">
        <v>521</v>
      </c>
      <c r="J11397" t="s">
        <v>28</v>
      </c>
      <c r="K11397">
        <f>L11397*IFERROR(INDEX('Información SKU'!$H$1:$H$54,MATCH(I11397,'Información SKU'!$A$1:$A$54,0),1),15)</f>
        <v>64</v>
      </c>
      <c r="L11397">
        <v>8</v>
      </c>
      <c r="M11397" s="13">
        <f>L11397/IFERROR(INDEX('Información SKU'!$K$1:$K$54,MATCH(I11397,'Información SKU'!$A$1:$A$54,0),1),40)</f>
        <v>0.13333333333333333</v>
      </c>
      <c r="N11397" s="3">
        <v>43571</v>
      </c>
      <c r="O11397" s="3" t="s">
        <v>360</v>
      </c>
      <c r="P11397" s="2">
        <v>1</v>
      </c>
      <c r="R11397" s="3"/>
    </row>
    <row r="11398" spans="2:18" x14ac:dyDescent="0.25">
      <c r="B11398" t="s">
        <v>189</v>
      </c>
      <c r="C11398">
        <v>1001132</v>
      </c>
      <c r="D11398" t="s">
        <v>151</v>
      </c>
      <c r="E11398">
        <v>9001132</v>
      </c>
      <c r="F11398" t="s">
        <v>264</v>
      </c>
      <c r="G11398">
        <v>11005598</v>
      </c>
      <c r="H11398">
        <v>150</v>
      </c>
      <c r="I11398">
        <v>2381</v>
      </c>
      <c r="J11398" t="s">
        <v>93</v>
      </c>
      <c r="K11398">
        <f>L11398*IFERROR(INDEX('Información SKU'!$H$1:$H$54,MATCH(I11398,'Información SKU'!$A$1:$A$54,0),1),15)</f>
        <v>80</v>
      </c>
      <c r="L11398">
        <v>10</v>
      </c>
      <c r="M11398" s="13">
        <f>L11398/IFERROR(INDEX('Información SKU'!$K$1:$K$54,MATCH(I11398,'Información SKU'!$A$1:$A$54,0),1),40)</f>
        <v>5.7142857142857141E-2</v>
      </c>
      <c r="N11398" s="3">
        <v>43571</v>
      </c>
      <c r="O11398" s="3" t="s">
        <v>365</v>
      </c>
      <c r="P11398" s="2">
        <v>3</v>
      </c>
      <c r="R11398" s="3"/>
    </row>
    <row r="11399" spans="2:18" x14ac:dyDescent="0.25">
      <c r="B11399" t="s">
        <v>189</v>
      </c>
      <c r="C11399">
        <v>1001132</v>
      </c>
      <c r="D11399" t="s">
        <v>151</v>
      </c>
      <c r="E11399">
        <v>9001132</v>
      </c>
      <c r="F11399" t="s">
        <v>264</v>
      </c>
      <c r="G11399">
        <v>11005598</v>
      </c>
      <c r="H11399">
        <v>160</v>
      </c>
      <c r="I11399">
        <v>5266</v>
      </c>
      <c r="J11399" t="s">
        <v>84</v>
      </c>
      <c r="K11399">
        <f>L11399*IFERROR(INDEX('Información SKU'!$H$1:$H$54,MATCH(I11399,'Información SKU'!$A$1:$A$54,0),1),15)</f>
        <v>88</v>
      </c>
      <c r="L11399">
        <v>11</v>
      </c>
      <c r="M11399" s="13">
        <f>L11399/IFERROR(INDEX('Información SKU'!$K$1:$K$54,MATCH(I11399,'Información SKU'!$A$1:$A$54,0),1),40)</f>
        <v>0.15714285714285714</v>
      </c>
      <c r="N11399" s="3">
        <v>43571</v>
      </c>
      <c r="O11399" s="3" t="s">
        <v>363</v>
      </c>
      <c r="P11399" s="2">
        <v>2</v>
      </c>
      <c r="R11399" s="3"/>
    </row>
    <row r="11400" spans="2:18" x14ac:dyDescent="0.25">
      <c r="B11400" t="s">
        <v>189</v>
      </c>
      <c r="C11400">
        <v>1001132</v>
      </c>
      <c r="D11400" t="s">
        <v>151</v>
      </c>
      <c r="E11400">
        <v>9001132</v>
      </c>
      <c r="F11400" t="s">
        <v>264</v>
      </c>
      <c r="G11400">
        <v>11005598</v>
      </c>
      <c r="H11400">
        <v>100</v>
      </c>
      <c r="I11400">
        <v>416</v>
      </c>
      <c r="J11400" t="s">
        <v>81</v>
      </c>
      <c r="K11400">
        <f>L11400*IFERROR(INDEX('Información SKU'!$H$1:$H$54,MATCH(I11400,'Información SKU'!$A$1:$A$54,0),1),15)</f>
        <v>75</v>
      </c>
      <c r="L11400">
        <v>5</v>
      </c>
      <c r="M11400" s="13">
        <f>L11400/IFERROR(INDEX('Información SKU'!$K$1:$K$54,MATCH(I11400,'Información SKU'!$A$1:$A$54,0),1),40)</f>
        <v>7.1428571428571425E-2</v>
      </c>
      <c r="N11400" s="3">
        <v>43571</v>
      </c>
      <c r="O11400" s="3" t="s">
        <v>360</v>
      </c>
      <c r="P11400" s="2">
        <v>1</v>
      </c>
      <c r="R11400" s="3"/>
    </row>
    <row r="11401" spans="2:18" x14ac:dyDescent="0.25">
      <c r="B11401" t="s">
        <v>189</v>
      </c>
      <c r="C11401">
        <v>1001132</v>
      </c>
      <c r="D11401" t="s">
        <v>151</v>
      </c>
      <c r="E11401">
        <v>9001132</v>
      </c>
      <c r="F11401" t="s">
        <v>264</v>
      </c>
      <c r="G11401">
        <v>11005598</v>
      </c>
      <c r="H11401">
        <v>90</v>
      </c>
      <c r="I11401">
        <v>460</v>
      </c>
      <c r="J11401" t="s">
        <v>38</v>
      </c>
      <c r="K11401">
        <f>L11401*IFERROR(INDEX('Información SKU'!$H$1:$H$54,MATCH(I11401,'Información SKU'!$A$1:$A$54,0),1),15)</f>
        <v>15</v>
      </c>
      <c r="L11401">
        <v>1</v>
      </c>
      <c r="M11401" s="13">
        <f>L11401/IFERROR(INDEX('Información SKU'!$K$1:$K$54,MATCH(I11401,'Información SKU'!$A$1:$A$54,0),1),40)</f>
        <v>1.282051282051282E-2</v>
      </c>
      <c r="N11401" s="3">
        <v>43571</v>
      </c>
      <c r="O11401" s="3" t="s">
        <v>363</v>
      </c>
      <c r="P11401" s="2">
        <v>2</v>
      </c>
      <c r="R11401" s="3"/>
    </row>
    <row r="11402" spans="2:18" x14ac:dyDescent="0.25">
      <c r="B11402" t="s">
        <v>189</v>
      </c>
      <c r="C11402">
        <v>1001132</v>
      </c>
      <c r="D11402" t="s">
        <v>151</v>
      </c>
      <c r="E11402">
        <v>9001132</v>
      </c>
      <c r="F11402" t="s">
        <v>264</v>
      </c>
      <c r="G11402">
        <v>11005598</v>
      </c>
      <c r="H11402">
        <v>80</v>
      </c>
      <c r="I11402">
        <v>1199</v>
      </c>
      <c r="J11402" t="s">
        <v>26</v>
      </c>
      <c r="K11402">
        <f>L11402*IFERROR(INDEX('Información SKU'!$H$1:$H$54,MATCH(I11402,'Información SKU'!$A$1:$A$54,0),1),15)</f>
        <v>72</v>
      </c>
      <c r="L11402">
        <v>6</v>
      </c>
      <c r="M11402" s="13">
        <f>L11402/IFERROR(INDEX('Información SKU'!$K$1:$K$54,MATCH(I11402,'Información SKU'!$A$1:$A$54,0),1),40)</f>
        <v>0.1</v>
      </c>
      <c r="N11402" s="3">
        <v>43571</v>
      </c>
      <c r="O11402" s="3" t="s">
        <v>361</v>
      </c>
      <c r="P11402" s="2">
        <v>1</v>
      </c>
      <c r="R11402" s="3"/>
    </row>
    <row r="11403" spans="2:18" x14ac:dyDescent="0.25">
      <c r="B11403" t="s">
        <v>189</v>
      </c>
      <c r="C11403">
        <v>1001132</v>
      </c>
      <c r="D11403" t="s">
        <v>151</v>
      </c>
      <c r="E11403">
        <v>9001132</v>
      </c>
      <c r="F11403" t="s">
        <v>264</v>
      </c>
      <c r="G11403">
        <v>11005598</v>
      </c>
      <c r="H11403">
        <v>70</v>
      </c>
      <c r="I11403">
        <v>509</v>
      </c>
      <c r="J11403" t="s">
        <v>0</v>
      </c>
      <c r="K11403">
        <f>L11403*IFERROR(INDEX('Información SKU'!$H$1:$H$54,MATCH(I11403,'Información SKU'!$A$1:$A$54,0),1),15)</f>
        <v>78</v>
      </c>
      <c r="L11403">
        <v>13</v>
      </c>
      <c r="M11403" s="13">
        <f>L11403/IFERROR(INDEX('Información SKU'!$K$1:$K$54,MATCH(I11403,'Información SKU'!$A$1:$A$54,0),1),40)</f>
        <v>0.16250000000000001</v>
      </c>
      <c r="N11403" s="3">
        <v>43571</v>
      </c>
      <c r="O11403" s="3" t="s">
        <v>364</v>
      </c>
      <c r="P11403" s="2">
        <v>3</v>
      </c>
      <c r="R11403" s="3"/>
    </row>
    <row r="11404" spans="2:18" x14ac:dyDescent="0.25">
      <c r="B11404" t="s">
        <v>189</v>
      </c>
      <c r="C11404">
        <v>1001132</v>
      </c>
      <c r="D11404" t="s">
        <v>151</v>
      </c>
      <c r="E11404">
        <v>9001132</v>
      </c>
      <c r="F11404" t="s">
        <v>264</v>
      </c>
      <c r="G11404">
        <v>11005598</v>
      </c>
      <c r="H11404">
        <v>60</v>
      </c>
      <c r="I11404">
        <v>320</v>
      </c>
      <c r="J11404" t="s">
        <v>31</v>
      </c>
      <c r="K11404">
        <f>L11404*IFERROR(INDEX('Información SKU'!$H$1:$H$54,MATCH(I11404,'Información SKU'!$A$1:$A$54,0),1),15)</f>
        <v>75</v>
      </c>
      <c r="L11404">
        <v>5</v>
      </c>
      <c r="M11404" s="13">
        <f>L11404/IFERROR(INDEX('Información SKU'!$K$1:$K$54,MATCH(I11404,'Información SKU'!$A$1:$A$54,0),1),40)</f>
        <v>6.4102564102564097E-2</v>
      </c>
      <c r="N11404" s="3">
        <v>43571</v>
      </c>
      <c r="O11404" s="3" t="s">
        <v>362</v>
      </c>
      <c r="P11404" s="2">
        <v>2</v>
      </c>
      <c r="R11404" s="3"/>
    </row>
    <row r="11405" spans="2:18" x14ac:dyDescent="0.25">
      <c r="B11405" t="s">
        <v>189</v>
      </c>
      <c r="C11405">
        <v>1004140</v>
      </c>
      <c r="D11405" t="s">
        <v>131</v>
      </c>
      <c r="E11405">
        <v>9004140</v>
      </c>
      <c r="F11405" t="s">
        <v>240</v>
      </c>
      <c r="G11405">
        <v>11005600</v>
      </c>
      <c r="H11405">
        <v>30</v>
      </c>
      <c r="I11405">
        <v>5273</v>
      </c>
      <c r="J11405" t="s">
        <v>82</v>
      </c>
      <c r="K11405">
        <f>L11405*IFERROR(INDEX('Información SKU'!$H$1:$H$54,MATCH(I11405,'Información SKU'!$A$1:$A$54,0),1),15)</f>
        <v>4200</v>
      </c>
      <c r="L11405">
        <v>700</v>
      </c>
      <c r="M11405" s="13">
        <f>L11405/IFERROR(INDEX('Información SKU'!$K$1:$K$54,MATCH(I11405,'Información SKU'!$A$1:$A$54,0),1),40)</f>
        <v>10</v>
      </c>
      <c r="N11405" s="3">
        <v>43571</v>
      </c>
      <c r="O11405" s="3" t="s">
        <v>362</v>
      </c>
      <c r="P11405" s="2">
        <v>2</v>
      </c>
      <c r="R11405" s="3"/>
    </row>
    <row r="11406" spans="2:18" x14ac:dyDescent="0.25">
      <c r="B11406" t="s">
        <v>189</v>
      </c>
      <c r="C11406">
        <v>1004140</v>
      </c>
      <c r="D11406" t="s">
        <v>131</v>
      </c>
      <c r="E11406">
        <v>9004140</v>
      </c>
      <c r="F11406" t="s">
        <v>240</v>
      </c>
      <c r="G11406">
        <v>11005601</v>
      </c>
      <c r="H11406">
        <v>10</v>
      </c>
      <c r="I11406">
        <v>5273</v>
      </c>
      <c r="J11406" t="s">
        <v>82</v>
      </c>
      <c r="K11406">
        <f>L11406*IFERROR(INDEX('Información SKU'!$H$1:$H$54,MATCH(I11406,'Información SKU'!$A$1:$A$54,0),1),15)</f>
        <v>5040</v>
      </c>
      <c r="L11406">
        <v>840</v>
      </c>
      <c r="M11406" s="13">
        <f>L11406/IFERROR(INDEX('Información SKU'!$K$1:$K$54,MATCH(I11406,'Información SKU'!$A$1:$A$54,0),1),40)</f>
        <v>12</v>
      </c>
      <c r="N11406" s="3">
        <v>43571</v>
      </c>
      <c r="O11406" s="3" t="s">
        <v>360</v>
      </c>
      <c r="P11406" s="2">
        <v>1</v>
      </c>
      <c r="R11406" s="3"/>
    </row>
    <row r="11407" spans="2:18" x14ac:dyDescent="0.25">
      <c r="B11407" t="s">
        <v>189</v>
      </c>
      <c r="C11407">
        <v>1004140</v>
      </c>
      <c r="D11407" t="s">
        <v>131</v>
      </c>
      <c r="E11407">
        <v>9004140</v>
      </c>
      <c r="F11407" t="s">
        <v>240</v>
      </c>
      <c r="G11407">
        <v>11005602</v>
      </c>
      <c r="H11407">
        <v>30</v>
      </c>
      <c r="I11407">
        <v>5273</v>
      </c>
      <c r="J11407" t="s">
        <v>82</v>
      </c>
      <c r="K11407">
        <f>L11407*IFERROR(INDEX('Información SKU'!$H$1:$H$54,MATCH(I11407,'Información SKU'!$A$1:$A$54,0),1),15)</f>
        <v>126</v>
      </c>
      <c r="L11407">
        <v>21</v>
      </c>
      <c r="M11407" s="13">
        <f>L11407/IFERROR(INDEX('Información SKU'!$K$1:$K$54,MATCH(I11407,'Información SKU'!$A$1:$A$54,0),1),40)</f>
        <v>0.3</v>
      </c>
      <c r="N11407" s="3">
        <v>43571</v>
      </c>
      <c r="O11407" s="3" t="s">
        <v>365</v>
      </c>
      <c r="P11407" s="2">
        <v>3</v>
      </c>
      <c r="R11407" s="3"/>
    </row>
    <row r="11408" spans="2:18" x14ac:dyDescent="0.25">
      <c r="B11408" t="s">
        <v>194</v>
      </c>
      <c r="C11408">
        <v>1006860</v>
      </c>
      <c r="D11408" t="s">
        <v>104</v>
      </c>
      <c r="E11408">
        <v>9006860</v>
      </c>
      <c r="F11408" t="s">
        <v>193</v>
      </c>
      <c r="G11408">
        <v>11005634</v>
      </c>
      <c r="H11408">
        <v>10</v>
      </c>
      <c r="I11408">
        <v>5273</v>
      </c>
      <c r="J11408" t="s">
        <v>82</v>
      </c>
      <c r="K11408">
        <f>L11408*IFERROR(INDEX('Información SKU'!$H$1:$H$54,MATCH(I11408,'Información SKU'!$A$1:$A$54,0),1),15)</f>
        <v>60</v>
      </c>
      <c r="L11408">
        <v>10</v>
      </c>
      <c r="M11408" s="13">
        <f>L11408/IFERROR(INDEX('Información SKU'!$K$1:$K$54,MATCH(I11408,'Información SKU'!$A$1:$A$54,0),1),40)</f>
        <v>0.14285714285714285</v>
      </c>
      <c r="N11408" s="3">
        <v>43572</v>
      </c>
      <c r="O11408" s="3" t="s">
        <v>364</v>
      </c>
      <c r="P11408" s="2">
        <v>3</v>
      </c>
      <c r="R11408" s="3"/>
    </row>
    <row r="11409" spans="2:18" x14ac:dyDescent="0.25">
      <c r="B11409" t="s">
        <v>189</v>
      </c>
      <c r="C11409">
        <v>1004688</v>
      </c>
      <c r="D11409" t="s">
        <v>104</v>
      </c>
      <c r="E11409">
        <v>9004688</v>
      </c>
      <c r="F11409" t="s">
        <v>188</v>
      </c>
      <c r="G11409">
        <v>11005744</v>
      </c>
      <c r="H11409">
        <v>10</v>
      </c>
      <c r="I11409">
        <v>61</v>
      </c>
      <c r="J11409" t="s">
        <v>20</v>
      </c>
      <c r="K11409">
        <f>L11409*IFERROR(INDEX('Información SKU'!$H$1:$H$54,MATCH(I11409,'Información SKU'!$A$1:$A$54,0),1),15)</f>
        <v>3600</v>
      </c>
      <c r="L11409">
        <v>240</v>
      </c>
      <c r="M11409" s="13">
        <f>L11409/IFERROR(INDEX('Información SKU'!$K$1:$K$54,MATCH(I11409,'Información SKU'!$A$1:$A$54,0),1),40)</f>
        <v>4</v>
      </c>
      <c r="N11409" s="3">
        <v>43572</v>
      </c>
      <c r="O11409" s="3" t="s">
        <v>364</v>
      </c>
      <c r="P11409" s="2">
        <v>3</v>
      </c>
      <c r="R11409" s="3"/>
    </row>
    <row r="11410" spans="2:18" x14ac:dyDescent="0.25">
      <c r="B11410" t="s">
        <v>189</v>
      </c>
      <c r="C11410">
        <v>1004688</v>
      </c>
      <c r="D11410" t="s">
        <v>104</v>
      </c>
      <c r="E11410">
        <v>9004688</v>
      </c>
      <c r="F11410" t="s">
        <v>188</v>
      </c>
      <c r="G11410">
        <v>11005744</v>
      </c>
      <c r="H11410">
        <v>20</v>
      </c>
      <c r="I11410">
        <v>62</v>
      </c>
      <c r="J11410" t="s">
        <v>25</v>
      </c>
      <c r="K11410">
        <f>L11410*IFERROR(INDEX('Información SKU'!$H$1:$H$54,MATCH(I11410,'Información SKU'!$A$1:$A$54,0),1),15)</f>
        <v>2400</v>
      </c>
      <c r="L11410">
        <v>300</v>
      </c>
      <c r="M11410" s="13">
        <f>L11410/IFERROR(INDEX('Información SKU'!$K$1:$K$54,MATCH(I11410,'Información SKU'!$A$1:$A$54,0),1),40)</f>
        <v>6</v>
      </c>
      <c r="N11410" s="3">
        <v>43572</v>
      </c>
      <c r="O11410" s="3" t="s">
        <v>363</v>
      </c>
      <c r="P11410" s="2">
        <v>2</v>
      </c>
      <c r="R11410" s="3"/>
    </row>
    <row r="11411" spans="2:18" x14ac:dyDescent="0.25">
      <c r="B11411" t="s">
        <v>189</v>
      </c>
      <c r="C11411">
        <v>1004688</v>
      </c>
      <c r="D11411" t="s">
        <v>104</v>
      </c>
      <c r="E11411">
        <v>9004688</v>
      </c>
      <c r="F11411" t="s">
        <v>188</v>
      </c>
      <c r="G11411">
        <v>11005744</v>
      </c>
      <c r="H11411">
        <v>30</v>
      </c>
      <c r="I11411">
        <v>63</v>
      </c>
      <c r="J11411" t="s">
        <v>1</v>
      </c>
      <c r="K11411">
        <f>L11411*IFERROR(INDEX('Información SKU'!$H$1:$H$54,MATCH(I11411,'Información SKU'!$A$1:$A$54,0),1),15)</f>
        <v>630</v>
      </c>
      <c r="L11411">
        <v>42</v>
      </c>
      <c r="M11411" s="13">
        <f>L11411/IFERROR(INDEX('Información SKU'!$K$1:$K$54,MATCH(I11411,'Información SKU'!$A$1:$A$54,0),1),40)</f>
        <v>1</v>
      </c>
      <c r="N11411" s="3">
        <v>43572</v>
      </c>
      <c r="O11411" s="3" t="s">
        <v>363</v>
      </c>
      <c r="P11411" s="2">
        <v>2</v>
      </c>
      <c r="R11411" s="3"/>
    </row>
    <row r="11412" spans="2:18" x14ac:dyDescent="0.25">
      <c r="B11412" t="s">
        <v>189</v>
      </c>
      <c r="C11412">
        <v>1004688</v>
      </c>
      <c r="D11412" t="s">
        <v>104</v>
      </c>
      <c r="E11412">
        <v>9004688</v>
      </c>
      <c r="F11412" t="s">
        <v>188</v>
      </c>
      <c r="G11412">
        <v>11005744</v>
      </c>
      <c r="H11412">
        <v>40</v>
      </c>
      <c r="I11412">
        <v>205</v>
      </c>
      <c r="J11412" t="s">
        <v>35</v>
      </c>
      <c r="K11412">
        <f>L11412*IFERROR(INDEX('Información SKU'!$H$1:$H$54,MATCH(I11412,'Información SKU'!$A$1:$A$54,0),1),15)</f>
        <v>672</v>
      </c>
      <c r="L11412">
        <v>84</v>
      </c>
      <c r="M11412" s="13">
        <f>L11412/IFERROR(INDEX('Información SKU'!$K$1:$K$54,MATCH(I11412,'Información SKU'!$A$1:$A$54,0),1),40)</f>
        <v>2</v>
      </c>
      <c r="N11412" s="3">
        <v>43572</v>
      </c>
      <c r="O11412" s="3" t="s">
        <v>364</v>
      </c>
      <c r="P11412" s="2">
        <v>3</v>
      </c>
      <c r="R11412" s="3"/>
    </row>
    <row r="11413" spans="2:18" x14ac:dyDescent="0.25">
      <c r="B11413" t="s">
        <v>189</v>
      </c>
      <c r="C11413">
        <v>1004688</v>
      </c>
      <c r="D11413" t="s">
        <v>104</v>
      </c>
      <c r="E11413">
        <v>9004688</v>
      </c>
      <c r="F11413" t="s">
        <v>188</v>
      </c>
      <c r="G11413">
        <v>11005755</v>
      </c>
      <c r="H11413">
        <v>210</v>
      </c>
      <c r="I11413">
        <v>2389</v>
      </c>
      <c r="J11413" t="s">
        <v>70</v>
      </c>
      <c r="K11413">
        <f>L11413*IFERROR(INDEX('Información SKU'!$H$1:$H$54,MATCH(I11413,'Información SKU'!$A$1:$A$54,0),1),15)</f>
        <v>198</v>
      </c>
      <c r="L11413">
        <v>33</v>
      </c>
      <c r="M11413" s="13">
        <f>L11413/IFERROR(INDEX('Información SKU'!$K$1:$K$54,MATCH(I11413,'Información SKU'!$A$1:$A$54,0),1),40)</f>
        <v>0.34375</v>
      </c>
      <c r="N11413" s="3">
        <v>43572</v>
      </c>
      <c r="O11413" s="3" t="s">
        <v>361</v>
      </c>
      <c r="P11413" s="2">
        <v>1</v>
      </c>
      <c r="R11413" s="3"/>
    </row>
    <row r="11414" spans="2:18" x14ac:dyDescent="0.25">
      <c r="B11414" t="s">
        <v>189</v>
      </c>
      <c r="C11414">
        <v>1004688</v>
      </c>
      <c r="D11414" t="s">
        <v>104</v>
      </c>
      <c r="E11414">
        <v>9004688</v>
      </c>
      <c r="F11414" t="s">
        <v>188</v>
      </c>
      <c r="G11414">
        <v>11005755</v>
      </c>
      <c r="H11414">
        <v>200</v>
      </c>
      <c r="I11414">
        <v>2387</v>
      </c>
      <c r="J11414" t="s">
        <v>33</v>
      </c>
      <c r="K11414">
        <f>L11414*IFERROR(INDEX('Información SKU'!$H$1:$H$54,MATCH(I11414,'Información SKU'!$A$1:$A$54,0),1),15)</f>
        <v>288</v>
      </c>
      <c r="L11414">
        <v>24</v>
      </c>
      <c r="M11414" s="13">
        <f>L11414/IFERROR(INDEX('Información SKU'!$K$1:$K$54,MATCH(I11414,'Información SKU'!$A$1:$A$54,0),1),40)</f>
        <v>0.25</v>
      </c>
      <c r="N11414" s="3">
        <v>43572</v>
      </c>
      <c r="O11414" s="3" t="s">
        <v>363</v>
      </c>
      <c r="P11414" s="2">
        <v>2</v>
      </c>
      <c r="R11414" s="3"/>
    </row>
    <row r="11415" spans="2:18" x14ac:dyDescent="0.25">
      <c r="B11415" t="s">
        <v>189</v>
      </c>
      <c r="C11415">
        <v>1004688</v>
      </c>
      <c r="D11415" t="s">
        <v>104</v>
      </c>
      <c r="E11415">
        <v>9004688</v>
      </c>
      <c r="F11415" t="s">
        <v>188</v>
      </c>
      <c r="G11415">
        <v>11005755</v>
      </c>
      <c r="H11415">
        <v>190</v>
      </c>
      <c r="I11415">
        <v>2384</v>
      </c>
      <c r="J11415" t="s">
        <v>10</v>
      </c>
      <c r="K11415">
        <f>L11415*IFERROR(INDEX('Información SKU'!$H$1:$H$54,MATCH(I11415,'Información SKU'!$A$1:$A$54,0),1),15)</f>
        <v>192</v>
      </c>
      <c r="L11415">
        <v>32</v>
      </c>
      <c r="M11415" s="13">
        <f>L11415/IFERROR(INDEX('Información SKU'!$K$1:$K$54,MATCH(I11415,'Información SKU'!$A$1:$A$54,0),1),40)</f>
        <v>0.33333333333333331</v>
      </c>
      <c r="N11415" s="3">
        <v>43572</v>
      </c>
      <c r="O11415" s="3" t="s">
        <v>362</v>
      </c>
      <c r="P11415" s="2">
        <v>2</v>
      </c>
      <c r="R11415" s="3"/>
    </row>
    <row r="11416" spans="2:18" x14ac:dyDescent="0.25">
      <c r="B11416" t="s">
        <v>189</v>
      </c>
      <c r="C11416">
        <v>1004688</v>
      </c>
      <c r="D11416" t="s">
        <v>104</v>
      </c>
      <c r="E11416">
        <v>9004688</v>
      </c>
      <c r="F11416" t="s">
        <v>188</v>
      </c>
      <c r="G11416">
        <v>11005755</v>
      </c>
      <c r="H11416">
        <v>180</v>
      </c>
      <c r="I11416">
        <v>2382</v>
      </c>
      <c r="J11416" t="s">
        <v>34</v>
      </c>
      <c r="K11416">
        <f>L11416*IFERROR(INDEX('Información SKU'!$H$1:$H$54,MATCH(I11416,'Información SKU'!$A$1:$A$54,0),1),15)</f>
        <v>150</v>
      </c>
      <c r="L11416">
        <v>25</v>
      </c>
      <c r="M11416" s="13">
        <f>L11416/IFERROR(INDEX('Información SKU'!$K$1:$K$54,MATCH(I11416,'Información SKU'!$A$1:$A$54,0),1),40)</f>
        <v>0.26041666666666669</v>
      </c>
      <c r="N11416" s="3">
        <v>43572</v>
      </c>
      <c r="O11416" s="3" t="s">
        <v>364</v>
      </c>
      <c r="P11416" s="2">
        <v>3</v>
      </c>
      <c r="R11416" s="3"/>
    </row>
    <row r="11417" spans="2:18" x14ac:dyDescent="0.25">
      <c r="B11417" t="s">
        <v>189</v>
      </c>
      <c r="C11417">
        <v>1004688</v>
      </c>
      <c r="D11417" t="s">
        <v>104</v>
      </c>
      <c r="E11417">
        <v>9004688</v>
      </c>
      <c r="F11417" t="s">
        <v>188</v>
      </c>
      <c r="G11417">
        <v>11005755</v>
      </c>
      <c r="H11417">
        <v>290</v>
      </c>
      <c r="I11417">
        <v>5273</v>
      </c>
      <c r="J11417" t="s">
        <v>82</v>
      </c>
      <c r="K11417">
        <f>L11417*IFERROR(INDEX('Información SKU'!$H$1:$H$54,MATCH(I11417,'Información SKU'!$A$1:$A$54,0),1),15)</f>
        <v>348</v>
      </c>
      <c r="L11417">
        <v>58</v>
      </c>
      <c r="M11417" s="13">
        <f>L11417/IFERROR(INDEX('Información SKU'!$K$1:$K$54,MATCH(I11417,'Información SKU'!$A$1:$A$54,0),1),40)</f>
        <v>0.82857142857142863</v>
      </c>
      <c r="N11417" s="3">
        <v>43572</v>
      </c>
      <c r="O11417" s="3" t="s">
        <v>362</v>
      </c>
      <c r="P11417" s="2">
        <v>2</v>
      </c>
      <c r="R11417" s="3"/>
    </row>
    <row r="11418" spans="2:18" x14ac:dyDescent="0.25">
      <c r="B11418" t="s">
        <v>189</v>
      </c>
      <c r="C11418">
        <v>1004688</v>
      </c>
      <c r="D11418" t="s">
        <v>104</v>
      </c>
      <c r="E11418">
        <v>9004688</v>
      </c>
      <c r="F11418" t="s">
        <v>188</v>
      </c>
      <c r="G11418">
        <v>11005755</v>
      </c>
      <c r="H11418">
        <v>300</v>
      </c>
      <c r="I11418">
        <v>5274</v>
      </c>
      <c r="J11418" t="s">
        <v>72</v>
      </c>
      <c r="K11418">
        <f>L11418*IFERROR(INDEX('Información SKU'!$H$1:$H$54,MATCH(I11418,'Información SKU'!$A$1:$A$54,0),1),15)</f>
        <v>384</v>
      </c>
      <c r="L11418">
        <v>48</v>
      </c>
      <c r="M11418" s="13">
        <f>L11418/IFERROR(INDEX('Información SKU'!$K$1:$K$54,MATCH(I11418,'Información SKU'!$A$1:$A$54,0),1),40)</f>
        <v>0.68571428571428572</v>
      </c>
      <c r="N11418" s="3">
        <v>43572</v>
      </c>
      <c r="O11418" s="3" t="s">
        <v>363</v>
      </c>
      <c r="P11418" s="2">
        <v>2</v>
      </c>
      <c r="R11418" s="3"/>
    </row>
    <row r="11419" spans="2:18" x14ac:dyDescent="0.25">
      <c r="B11419" t="s">
        <v>189</v>
      </c>
      <c r="C11419">
        <v>1004688</v>
      </c>
      <c r="D11419" t="s">
        <v>104</v>
      </c>
      <c r="E11419">
        <v>9004688</v>
      </c>
      <c r="F11419" t="s">
        <v>188</v>
      </c>
      <c r="G11419">
        <v>11005755</v>
      </c>
      <c r="H11419">
        <v>310</v>
      </c>
      <c r="I11419">
        <v>5275</v>
      </c>
      <c r="J11419" t="s">
        <v>75</v>
      </c>
      <c r="K11419">
        <f>L11419*IFERROR(INDEX('Información SKU'!$H$1:$H$54,MATCH(I11419,'Información SKU'!$A$1:$A$54,0),1),15)</f>
        <v>348</v>
      </c>
      <c r="L11419">
        <v>58</v>
      </c>
      <c r="M11419" s="13">
        <f>L11419/IFERROR(INDEX('Información SKU'!$K$1:$K$54,MATCH(I11419,'Información SKU'!$A$1:$A$54,0),1),40)</f>
        <v>0.82857142857142863</v>
      </c>
      <c r="N11419" s="3">
        <v>43572</v>
      </c>
      <c r="O11419" s="3" t="s">
        <v>360</v>
      </c>
      <c r="P11419" s="2">
        <v>1</v>
      </c>
      <c r="R11419" s="3"/>
    </row>
    <row r="11420" spans="2:18" x14ac:dyDescent="0.25">
      <c r="B11420" t="s">
        <v>189</v>
      </c>
      <c r="C11420">
        <v>1004688</v>
      </c>
      <c r="D11420" t="s">
        <v>104</v>
      </c>
      <c r="E11420">
        <v>9004688</v>
      </c>
      <c r="F11420" t="s">
        <v>188</v>
      </c>
      <c r="G11420">
        <v>11005755</v>
      </c>
      <c r="H11420">
        <v>70</v>
      </c>
      <c r="I11420">
        <v>509</v>
      </c>
      <c r="J11420" t="s">
        <v>0</v>
      </c>
      <c r="K11420">
        <f>L11420*IFERROR(INDEX('Información SKU'!$H$1:$H$54,MATCH(I11420,'Información SKU'!$A$1:$A$54,0),1),15)</f>
        <v>108</v>
      </c>
      <c r="L11420">
        <v>18</v>
      </c>
      <c r="M11420" s="13">
        <f>L11420/IFERROR(INDEX('Información SKU'!$K$1:$K$54,MATCH(I11420,'Información SKU'!$A$1:$A$54,0),1),40)</f>
        <v>0.22500000000000001</v>
      </c>
      <c r="N11420" s="3">
        <v>43572</v>
      </c>
      <c r="O11420" s="3" t="s">
        <v>362</v>
      </c>
      <c r="P11420" s="2">
        <v>2</v>
      </c>
      <c r="R11420" s="3"/>
    </row>
    <row r="11421" spans="2:18" x14ac:dyDescent="0.25">
      <c r="B11421" t="s">
        <v>189</v>
      </c>
      <c r="C11421">
        <v>1004688</v>
      </c>
      <c r="D11421" t="s">
        <v>104</v>
      </c>
      <c r="E11421">
        <v>9004688</v>
      </c>
      <c r="F11421" t="s">
        <v>188</v>
      </c>
      <c r="G11421">
        <v>11005755</v>
      </c>
      <c r="H11421">
        <v>80</v>
      </c>
      <c r="I11421">
        <v>416</v>
      </c>
      <c r="J11421" t="s">
        <v>81</v>
      </c>
      <c r="K11421">
        <f>L11421*IFERROR(INDEX('Información SKU'!$H$1:$H$54,MATCH(I11421,'Información SKU'!$A$1:$A$54,0),1),15)</f>
        <v>180</v>
      </c>
      <c r="L11421">
        <v>12</v>
      </c>
      <c r="M11421" s="13">
        <f>L11421/IFERROR(INDEX('Información SKU'!$K$1:$K$54,MATCH(I11421,'Información SKU'!$A$1:$A$54,0),1),40)</f>
        <v>0.17142857142857143</v>
      </c>
      <c r="N11421" s="3">
        <v>43572</v>
      </c>
      <c r="O11421" s="3" t="s">
        <v>361</v>
      </c>
      <c r="P11421" s="2">
        <v>1</v>
      </c>
      <c r="R11421" s="3"/>
    </row>
    <row r="11422" spans="2:18" x14ac:dyDescent="0.25">
      <c r="B11422" t="s">
        <v>189</v>
      </c>
      <c r="C11422">
        <v>1004688</v>
      </c>
      <c r="D11422" t="s">
        <v>104</v>
      </c>
      <c r="E11422">
        <v>9004688</v>
      </c>
      <c r="F11422" t="s">
        <v>188</v>
      </c>
      <c r="G11422">
        <v>11005755</v>
      </c>
      <c r="H11422">
        <v>110</v>
      </c>
      <c r="I11422">
        <v>205</v>
      </c>
      <c r="J11422" t="s">
        <v>35</v>
      </c>
      <c r="K11422">
        <f>L11422*IFERROR(INDEX('Información SKU'!$H$1:$H$54,MATCH(I11422,'Información SKU'!$A$1:$A$54,0),1),15)</f>
        <v>128</v>
      </c>
      <c r="L11422">
        <v>16</v>
      </c>
      <c r="M11422" s="13">
        <f>L11422/IFERROR(INDEX('Información SKU'!$K$1:$K$54,MATCH(I11422,'Información SKU'!$A$1:$A$54,0),1),40)</f>
        <v>0.38095238095238093</v>
      </c>
      <c r="N11422" s="3">
        <v>43572</v>
      </c>
      <c r="O11422" s="3" t="s">
        <v>362</v>
      </c>
      <c r="P11422" s="2">
        <v>2</v>
      </c>
      <c r="R11422" s="3"/>
    </row>
    <row r="11423" spans="2:18" x14ac:dyDescent="0.25">
      <c r="B11423" t="s">
        <v>189</v>
      </c>
      <c r="C11423">
        <v>1004688</v>
      </c>
      <c r="D11423" t="s">
        <v>104</v>
      </c>
      <c r="E11423">
        <v>9004688</v>
      </c>
      <c r="F11423" t="s">
        <v>188</v>
      </c>
      <c r="G11423">
        <v>11005755</v>
      </c>
      <c r="H11423">
        <v>140</v>
      </c>
      <c r="I11423">
        <v>63</v>
      </c>
      <c r="J11423" t="s">
        <v>1</v>
      </c>
      <c r="K11423">
        <f>L11423*IFERROR(INDEX('Información SKU'!$H$1:$H$54,MATCH(I11423,'Información SKU'!$A$1:$A$54,0),1),15)</f>
        <v>510</v>
      </c>
      <c r="L11423">
        <v>34</v>
      </c>
      <c r="M11423" s="13">
        <f>L11423/IFERROR(INDEX('Información SKU'!$K$1:$K$54,MATCH(I11423,'Información SKU'!$A$1:$A$54,0),1),40)</f>
        <v>0.80952380952380953</v>
      </c>
      <c r="N11423" s="3">
        <v>43572</v>
      </c>
      <c r="O11423" s="3" t="s">
        <v>365</v>
      </c>
      <c r="P11423" s="2">
        <v>3</v>
      </c>
      <c r="R11423" s="3"/>
    </row>
    <row r="11424" spans="2:18" x14ac:dyDescent="0.25">
      <c r="B11424" t="s">
        <v>189</v>
      </c>
      <c r="C11424">
        <v>1004688</v>
      </c>
      <c r="D11424" t="s">
        <v>104</v>
      </c>
      <c r="E11424">
        <v>9004688</v>
      </c>
      <c r="F11424" t="s">
        <v>188</v>
      </c>
      <c r="G11424">
        <v>11005755</v>
      </c>
      <c r="H11424">
        <v>150</v>
      </c>
      <c r="I11424">
        <v>62</v>
      </c>
      <c r="J11424" t="s">
        <v>25</v>
      </c>
      <c r="K11424">
        <f>L11424*IFERROR(INDEX('Información SKU'!$H$1:$H$54,MATCH(I11424,'Información SKU'!$A$1:$A$54,0),1),15)</f>
        <v>208</v>
      </c>
      <c r="L11424">
        <v>26</v>
      </c>
      <c r="M11424" s="13">
        <f>L11424/IFERROR(INDEX('Información SKU'!$K$1:$K$54,MATCH(I11424,'Información SKU'!$A$1:$A$54,0),1),40)</f>
        <v>0.52</v>
      </c>
      <c r="N11424" s="3">
        <v>43572</v>
      </c>
      <c r="O11424" s="3" t="s">
        <v>361</v>
      </c>
      <c r="P11424" s="2">
        <v>1</v>
      </c>
      <c r="R11424" s="3"/>
    </row>
    <row r="11425" spans="2:18" x14ac:dyDescent="0.25">
      <c r="B11425" t="s">
        <v>189</v>
      </c>
      <c r="C11425">
        <v>1004688</v>
      </c>
      <c r="D11425" t="s">
        <v>104</v>
      </c>
      <c r="E11425">
        <v>9004688</v>
      </c>
      <c r="F11425" t="s">
        <v>188</v>
      </c>
      <c r="G11425">
        <v>11005755</v>
      </c>
      <c r="H11425">
        <v>160</v>
      </c>
      <c r="I11425">
        <v>61</v>
      </c>
      <c r="J11425" t="s">
        <v>20</v>
      </c>
      <c r="K11425">
        <f>L11425*IFERROR(INDEX('Información SKU'!$H$1:$H$54,MATCH(I11425,'Información SKU'!$A$1:$A$54,0),1),15)</f>
        <v>120</v>
      </c>
      <c r="L11425">
        <v>8</v>
      </c>
      <c r="M11425" s="13">
        <f>L11425/IFERROR(INDEX('Información SKU'!$K$1:$K$54,MATCH(I11425,'Información SKU'!$A$1:$A$54,0),1),40)</f>
        <v>0.13333333333333333</v>
      </c>
      <c r="N11425" s="3">
        <v>43572</v>
      </c>
      <c r="O11425" s="3" t="s">
        <v>362</v>
      </c>
      <c r="P11425" s="2">
        <v>2</v>
      </c>
      <c r="R11425" s="3"/>
    </row>
    <row r="11426" spans="2:18" x14ac:dyDescent="0.25">
      <c r="B11426" t="s">
        <v>189</v>
      </c>
      <c r="C11426">
        <v>1004650</v>
      </c>
      <c r="D11426" t="s">
        <v>104</v>
      </c>
      <c r="E11426">
        <v>9004650</v>
      </c>
      <c r="F11426" t="s">
        <v>190</v>
      </c>
      <c r="G11426">
        <v>11005763</v>
      </c>
      <c r="H11426">
        <v>10</v>
      </c>
      <c r="I11426">
        <v>5236</v>
      </c>
      <c r="J11426" t="s">
        <v>89</v>
      </c>
      <c r="K11426">
        <f>L11426*IFERROR(INDEX('Información SKU'!$H$1:$H$54,MATCH(I11426,'Información SKU'!$A$1:$A$54,0),1),15)</f>
        <v>216</v>
      </c>
      <c r="L11426">
        <v>18</v>
      </c>
      <c r="M11426" s="13">
        <f>L11426/IFERROR(INDEX('Información SKU'!$K$1:$K$54,MATCH(I11426,'Información SKU'!$A$1:$A$54,0),1),40)</f>
        <v>0.32727272727272727</v>
      </c>
      <c r="N11426" s="3">
        <v>43572</v>
      </c>
      <c r="O11426" s="3" t="s">
        <v>364</v>
      </c>
      <c r="P11426" s="2">
        <v>3</v>
      </c>
      <c r="R11426" s="3"/>
    </row>
    <row r="11427" spans="2:18" x14ac:dyDescent="0.25">
      <c r="B11427" t="s">
        <v>189</v>
      </c>
      <c r="C11427">
        <v>1004650</v>
      </c>
      <c r="D11427" t="s">
        <v>104</v>
      </c>
      <c r="E11427">
        <v>9004650</v>
      </c>
      <c r="F11427" t="s">
        <v>190</v>
      </c>
      <c r="G11427">
        <v>11005763</v>
      </c>
      <c r="H11427">
        <v>50</v>
      </c>
      <c r="I11427">
        <v>320</v>
      </c>
      <c r="J11427" t="s">
        <v>31</v>
      </c>
      <c r="K11427">
        <f>L11427*IFERROR(INDEX('Información SKU'!$H$1:$H$54,MATCH(I11427,'Información SKU'!$A$1:$A$54,0),1),15)</f>
        <v>645</v>
      </c>
      <c r="L11427">
        <v>43</v>
      </c>
      <c r="M11427" s="13">
        <f>L11427/IFERROR(INDEX('Información SKU'!$K$1:$K$54,MATCH(I11427,'Información SKU'!$A$1:$A$54,0),1),40)</f>
        <v>0.55128205128205132</v>
      </c>
      <c r="N11427" s="3">
        <v>43572</v>
      </c>
      <c r="O11427" s="3" t="s">
        <v>363</v>
      </c>
      <c r="P11427" s="2">
        <v>2</v>
      </c>
      <c r="R11427" s="3"/>
    </row>
    <row r="11428" spans="2:18" x14ac:dyDescent="0.25">
      <c r="B11428" t="s">
        <v>222</v>
      </c>
      <c r="C11428">
        <v>1008556</v>
      </c>
      <c r="D11428" t="s">
        <v>118</v>
      </c>
      <c r="E11428">
        <v>9008556</v>
      </c>
      <c r="F11428" t="s">
        <v>221</v>
      </c>
      <c r="G11428">
        <v>11005876</v>
      </c>
      <c r="H11428">
        <v>40</v>
      </c>
      <c r="I11428">
        <v>61</v>
      </c>
      <c r="J11428" t="s">
        <v>20</v>
      </c>
      <c r="K11428">
        <f>L11428*IFERROR(INDEX('Información SKU'!$H$1:$H$54,MATCH(I11428,'Información SKU'!$A$1:$A$54,0),1),15)</f>
        <v>2550</v>
      </c>
      <c r="L11428">
        <v>170</v>
      </c>
      <c r="M11428" s="13">
        <f>L11428/IFERROR(INDEX('Información SKU'!$K$1:$K$54,MATCH(I11428,'Información SKU'!$A$1:$A$54,0),1),40)</f>
        <v>2.8333333333333335</v>
      </c>
      <c r="N11428" s="3">
        <v>43572</v>
      </c>
      <c r="O11428" s="3" t="s">
        <v>360</v>
      </c>
      <c r="P11428" s="2">
        <v>1</v>
      </c>
      <c r="R11428" s="3"/>
    </row>
    <row r="11429" spans="2:18" x14ac:dyDescent="0.25">
      <c r="B11429" t="s">
        <v>222</v>
      </c>
      <c r="C11429">
        <v>1008556</v>
      </c>
      <c r="D11429" t="s">
        <v>118</v>
      </c>
      <c r="E11429">
        <v>9008556</v>
      </c>
      <c r="F11429" t="s">
        <v>221</v>
      </c>
      <c r="G11429">
        <v>11005876</v>
      </c>
      <c r="H11429">
        <v>10</v>
      </c>
      <c r="I11429">
        <v>5273</v>
      </c>
      <c r="J11429" t="s">
        <v>82</v>
      </c>
      <c r="K11429">
        <f>L11429*IFERROR(INDEX('Información SKU'!$H$1:$H$54,MATCH(I11429,'Información SKU'!$A$1:$A$54,0),1),15)</f>
        <v>180</v>
      </c>
      <c r="L11429">
        <v>30</v>
      </c>
      <c r="M11429" s="13">
        <f>L11429/IFERROR(INDEX('Información SKU'!$K$1:$K$54,MATCH(I11429,'Información SKU'!$A$1:$A$54,0),1),40)</f>
        <v>0.42857142857142855</v>
      </c>
      <c r="N11429" s="3">
        <v>43572</v>
      </c>
      <c r="O11429" s="3" t="s">
        <v>361</v>
      </c>
      <c r="P11429" s="2">
        <v>1</v>
      </c>
      <c r="R11429" s="3"/>
    </row>
    <row r="11430" spans="2:18" x14ac:dyDescent="0.25">
      <c r="B11430" t="s">
        <v>189</v>
      </c>
      <c r="C11430">
        <v>1003149</v>
      </c>
      <c r="D11430" t="s">
        <v>119</v>
      </c>
      <c r="E11430">
        <v>9003149</v>
      </c>
      <c r="F11430" t="s">
        <v>223</v>
      </c>
      <c r="G11430">
        <v>11005879</v>
      </c>
      <c r="H11430">
        <v>80</v>
      </c>
      <c r="I11430">
        <v>1199</v>
      </c>
      <c r="J11430" t="s">
        <v>26</v>
      </c>
      <c r="K11430">
        <f>L11430*IFERROR(INDEX('Información SKU'!$H$1:$H$54,MATCH(I11430,'Información SKU'!$A$1:$A$54,0),1),15)</f>
        <v>720</v>
      </c>
      <c r="L11430">
        <v>60</v>
      </c>
      <c r="M11430" s="13">
        <f>L11430/IFERROR(INDEX('Información SKU'!$K$1:$K$54,MATCH(I11430,'Información SKU'!$A$1:$A$54,0),1),40)</f>
        <v>1</v>
      </c>
      <c r="N11430" s="3">
        <v>43572</v>
      </c>
      <c r="O11430" s="3" t="s">
        <v>362</v>
      </c>
      <c r="P11430" s="2">
        <v>2</v>
      </c>
      <c r="R11430" s="3"/>
    </row>
    <row r="11431" spans="2:18" x14ac:dyDescent="0.25">
      <c r="B11431" t="s">
        <v>189</v>
      </c>
      <c r="C11431">
        <v>1003149</v>
      </c>
      <c r="D11431" t="s">
        <v>119</v>
      </c>
      <c r="E11431">
        <v>9003149</v>
      </c>
      <c r="F11431" t="s">
        <v>223</v>
      </c>
      <c r="G11431">
        <v>11005879</v>
      </c>
      <c r="H11431">
        <v>50</v>
      </c>
      <c r="I11431">
        <v>61</v>
      </c>
      <c r="J11431" t="s">
        <v>20</v>
      </c>
      <c r="K11431">
        <f>L11431*IFERROR(INDEX('Información SKU'!$H$1:$H$54,MATCH(I11431,'Información SKU'!$A$1:$A$54,0),1),15)</f>
        <v>6750</v>
      </c>
      <c r="L11431">
        <v>450</v>
      </c>
      <c r="M11431" s="13">
        <f>L11431/IFERROR(INDEX('Información SKU'!$K$1:$K$54,MATCH(I11431,'Información SKU'!$A$1:$A$54,0),1),40)</f>
        <v>7.5</v>
      </c>
      <c r="N11431" s="3">
        <v>43572</v>
      </c>
      <c r="O11431" s="3" t="s">
        <v>362</v>
      </c>
      <c r="P11431" s="2">
        <v>2</v>
      </c>
      <c r="R11431" s="3"/>
    </row>
    <row r="11432" spans="2:18" x14ac:dyDescent="0.25">
      <c r="B11432" t="s">
        <v>189</v>
      </c>
      <c r="C11432">
        <v>1003149</v>
      </c>
      <c r="D11432" t="s">
        <v>119</v>
      </c>
      <c r="E11432">
        <v>9003149</v>
      </c>
      <c r="F11432" t="s">
        <v>223</v>
      </c>
      <c r="G11432">
        <v>11005879</v>
      </c>
      <c r="H11432">
        <v>40</v>
      </c>
      <c r="I11432">
        <v>62</v>
      </c>
      <c r="J11432" t="s">
        <v>25</v>
      </c>
      <c r="K11432">
        <f>L11432*IFERROR(INDEX('Información SKU'!$H$1:$H$54,MATCH(I11432,'Información SKU'!$A$1:$A$54,0),1),15)</f>
        <v>1920</v>
      </c>
      <c r="L11432">
        <v>240</v>
      </c>
      <c r="M11432" s="13">
        <f>L11432/IFERROR(INDEX('Información SKU'!$K$1:$K$54,MATCH(I11432,'Información SKU'!$A$1:$A$54,0),1),40)</f>
        <v>4.8</v>
      </c>
      <c r="N11432" s="3">
        <v>43572</v>
      </c>
      <c r="O11432" s="3" t="s">
        <v>364</v>
      </c>
      <c r="P11432" s="2">
        <v>3</v>
      </c>
      <c r="R11432" s="3"/>
    </row>
    <row r="11433" spans="2:18" x14ac:dyDescent="0.25">
      <c r="B11433" t="s">
        <v>189</v>
      </c>
      <c r="C11433">
        <v>1003149</v>
      </c>
      <c r="D11433" t="s">
        <v>119</v>
      </c>
      <c r="E11433">
        <v>9003149</v>
      </c>
      <c r="F11433" t="s">
        <v>223</v>
      </c>
      <c r="G11433">
        <v>11005879</v>
      </c>
      <c r="H11433">
        <v>30</v>
      </c>
      <c r="I11433">
        <v>63</v>
      </c>
      <c r="J11433" t="s">
        <v>1</v>
      </c>
      <c r="K11433">
        <f>L11433*IFERROR(INDEX('Información SKU'!$H$1:$H$54,MATCH(I11433,'Información SKU'!$A$1:$A$54,0),1),15)</f>
        <v>1650</v>
      </c>
      <c r="L11433">
        <v>110</v>
      </c>
      <c r="M11433" s="13">
        <f>L11433/IFERROR(INDEX('Información SKU'!$K$1:$K$54,MATCH(I11433,'Información SKU'!$A$1:$A$54,0),1),40)</f>
        <v>2.6190476190476191</v>
      </c>
      <c r="N11433" s="3">
        <v>43572</v>
      </c>
      <c r="O11433" s="3" t="s">
        <v>361</v>
      </c>
      <c r="P11433" s="2">
        <v>1</v>
      </c>
      <c r="R11433" s="3"/>
    </row>
    <row r="11434" spans="2:18" x14ac:dyDescent="0.25">
      <c r="B11434" t="s">
        <v>189</v>
      </c>
      <c r="C11434">
        <v>1003149</v>
      </c>
      <c r="D11434" t="s">
        <v>119</v>
      </c>
      <c r="E11434">
        <v>9003149</v>
      </c>
      <c r="F11434" t="s">
        <v>223</v>
      </c>
      <c r="G11434">
        <v>11005879</v>
      </c>
      <c r="H11434">
        <v>20</v>
      </c>
      <c r="I11434">
        <v>511</v>
      </c>
      <c r="J11434" t="s">
        <v>29</v>
      </c>
      <c r="K11434">
        <f>L11434*IFERROR(INDEX('Información SKU'!$H$1:$H$54,MATCH(I11434,'Información SKU'!$A$1:$A$54,0),1),15)</f>
        <v>720</v>
      </c>
      <c r="L11434">
        <v>90</v>
      </c>
      <c r="M11434" s="13">
        <f>L11434/IFERROR(INDEX('Información SKU'!$K$1:$K$54,MATCH(I11434,'Información SKU'!$A$1:$A$54,0),1),40)</f>
        <v>1.5</v>
      </c>
      <c r="N11434" s="3">
        <v>43572</v>
      </c>
      <c r="O11434" s="3" t="s">
        <v>362</v>
      </c>
      <c r="P11434" s="2">
        <v>2</v>
      </c>
      <c r="R11434" s="3"/>
    </row>
    <row r="11435" spans="2:18" x14ac:dyDescent="0.25">
      <c r="B11435" t="s">
        <v>189</v>
      </c>
      <c r="C11435">
        <v>1003149</v>
      </c>
      <c r="D11435" t="s">
        <v>119</v>
      </c>
      <c r="E11435">
        <v>9003149</v>
      </c>
      <c r="F11435" t="s">
        <v>223</v>
      </c>
      <c r="G11435">
        <v>11005879</v>
      </c>
      <c r="H11435">
        <v>10</v>
      </c>
      <c r="I11435">
        <v>509</v>
      </c>
      <c r="J11435" t="s">
        <v>0</v>
      </c>
      <c r="K11435">
        <f>L11435*IFERROR(INDEX('Información SKU'!$H$1:$H$54,MATCH(I11435,'Información SKU'!$A$1:$A$54,0),1),15)</f>
        <v>1260</v>
      </c>
      <c r="L11435">
        <v>210</v>
      </c>
      <c r="M11435" s="13">
        <f>L11435/IFERROR(INDEX('Información SKU'!$K$1:$K$54,MATCH(I11435,'Información SKU'!$A$1:$A$54,0),1),40)</f>
        <v>2.625</v>
      </c>
      <c r="N11435" s="3">
        <v>43572</v>
      </c>
      <c r="O11435" s="3" t="s">
        <v>363</v>
      </c>
      <c r="P11435" s="2">
        <v>2</v>
      </c>
      <c r="R11435" s="3"/>
    </row>
    <row r="11436" spans="2:18" x14ac:dyDescent="0.25">
      <c r="B11436" t="s">
        <v>189</v>
      </c>
      <c r="C11436">
        <v>1003149</v>
      </c>
      <c r="D11436" t="s">
        <v>119</v>
      </c>
      <c r="E11436">
        <v>9003149</v>
      </c>
      <c r="F11436" t="s">
        <v>223</v>
      </c>
      <c r="G11436">
        <v>11005880</v>
      </c>
      <c r="H11436">
        <v>170</v>
      </c>
      <c r="I11436">
        <v>420</v>
      </c>
      <c r="J11436" t="s">
        <v>11</v>
      </c>
      <c r="K11436">
        <f>L11436*IFERROR(INDEX('Información SKU'!$H$1:$H$54,MATCH(I11436,'Información SKU'!$A$1:$A$54,0),1),15)</f>
        <v>225</v>
      </c>
      <c r="L11436">
        <v>15</v>
      </c>
      <c r="M11436" s="13">
        <f>L11436/IFERROR(INDEX('Información SKU'!$K$1:$K$54,MATCH(I11436,'Información SKU'!$A$1:$A$54,0),1),40)</f>
        <v>0.19230769230769232</v>
      </c>
      <c r="N11436" s="3">
        <v>43572</v>
      </c>
      <c r="O11436" s="3" t="s">
        <v>365</v>
      </c>
      <c r="P11436" s="2">
        <v>3</v>
      </c>
      <c r="R11436" s="3"/>
    </row>
    <row r="11437" spans="2:18" x14ac:dyDescent="0.25">
      <c r="B11437" t="s">
        <v>189</v>
      </c>
      <c r="C11437">
        <v>1003149</v>
      </c>
      <c r="D11437" t="s">
        <v>119</v>
      </c>
      <c r="E11437">
        <v>9003149</v>
      </c>
      <c r="F11437" t="s">
        <v>223</v>
      </c>
      <c r="G11437">
        <v>11005880</v>
      </c>
      <c r="H11437">
        <v>160</v>
      </c>
      <c r="I11437">
        <v>480</v>
      </c>
      <c r="J11437" t="s">
        <v>77</v>
      </c>
      <c r="K11437">
        <f>L11437*IFERROR(INDEX('Información SKU'!$H$1:$H$54,MATCH(I11437,'Información SKU'!$A$1:$A$54,0),1),15)</f>
        <v>40</v>
      </c>
      <c r="L11437">
        <v>5</v>
      </c>
      <c r="M11437" s="13">
        <f>L11437/IFERROR(INDEX('Información SKU'!$K$1:$K$54,MATCH(I11437,'Información SKU'!$A$1:$A$54,0),1),40)</f>
        <v>6.4102564102564097E-2</v>
      </c>
      <c r="N11437" s="3">
        <v>43572</v>
      </c>
      <c r="O11437" s="3" t="s">
        <v>362</v>
      </c>
      <c r="P11437" s="2">
        <v>2</v>
      </c>
      <c r="R11437" s="3"/>
    </row>
    <row r="11438" spans="2:18" x14ac:dyDescent="0.25">
      <c r="B11438" t="s">
        <v>189</v>
      </c>
      <c r="C11438">
        <v>1003149</v>
      </c>
      <c r="D11438" t="s">
        <v>119</v>
      </c>
      <c r="E11438">
        <v>9003149</v>
      </c>
      <c r="F11438" t="s">
        <v>223</v>
      </c>
      <c r="G11438">
        <v>11005880</v>
      </c>
      <c r="H11438">
        <v>150</v>
      </c>
      <c r="I11438">
        <v>5233</v>
      </c>
      <c r="J11438" t="s">
        <v>91</v>
      </c>
      <c r="K11438">
        <f>L11438*IFERROR(INDEX('Información SKU'!$H$1:$H$54,MATCH(I11438,'Información SKU'!$A$1:$A$54,0),1),15)</f>
        <v>1440</v>
      </c>
      <c r="L11438">
        <v>120</v>
      </c>
      <c r="M11438" s="13">
        <f>L11438/IFERROR(INDEX('Información SKU'!$K$1:$K$54,MATCH(I11438,'Información SKU'!$A$1:$A$54,0),1),40)</f>
        <v>2.2222222222222223</v>
      </c>
      <c r="N11438" s="3">
        <v>43572</v>
      </c>
      <c r="O11438" s="3" t="s">
        <v>362</v>
      </c>
      <c r="P11438" s="2">
        <v>2</v>
      </c>
      <c r="R11438" s="3"/>
    </row>
    <row r="11439" spans="2:18" x14ac:dyDescent="0.25">
      <c r="B11439" t="s">
        <v>189</v>
      </c>
      <c r="C11439">
        <v>1003149</v>
      </c>
      <c r="D11439" t="s">
        <v>119</v>
      </c>
      <c r="E11439">
        <v>9003149</v>
      </c>
      <c r="F11439" t="s">
        <v>223</v>
      </c>
      <c r="G11439">
        <v>11005880</v>
      </c>
      <c r="H11439">
        <v>90</v>
      </c>
      <c r="I11439">
        <v>1200</v>
      </c>
      <c r="J11439" t="s">
        <v>17</v>
      </c>
      <c r="K11439">
        <f>L11439*IFERROR(INDEX('Información SKU'!$H$1:$H$54,MATCH(I11439,'Información SKU'!$A$1:$A$54,0),1),15)</f>
        <v>240</v>
      </c>
      <c r="L11439">
        <v>40</v>
      </c>
      <c r="M11439" s="13">
        <f>L11439/IFERROR(INDEX('Información SKU'!$K$1:$K$54,MATCH(I11439,'Información SKU'!$A$1:$A$54,0),1),40)</f>
        <v>0.95238095238095233</v>
      </c>
      <c r="N11439" s="3">
        <v>43572</v>
      </c>
      <c r="O11439" s="3" t="s">
        <v>364</v>
      </c>
      <c r="P11439" s="2">
        <v>3</v>
      </c>
      <c r="R11439" s="3"/>
    </row>
    <row r="11440" spans="2:18" x14ac:dyDescent="0.25">
      <c r="B11440" t="s">
        <v>189</v>
      </c>
      <c r="C11440">
        <v>1003149</v>
      </c>
      <c r="D11440" t="s">
        <v>119</v>
      </c>
      <c r="E11440">
        <v>9003149</v>
      </c>
      <c r="F11440" t="s">
        <v>223</v>
      </c>
      <c r="G11440">
        <v>11005880</v>
      </c>
      <c r="H11440">
        <v>60</v>
      </c>
      <c r="I11440">
        <v>1199</v>
      </c>
      <c r="J11440" t="s">
        <v>26</v>
      </c>
      <c r="K11440">
        <f>L11440*IFERROR(INDEX('Información SKU'!$H$1:$H$54,MATCH(I11440,'Información SKU'!$A$1:$A$54,0),1),15)</f>
        <v>1080</v>
      </c>
      <c r="L11440">
        <v>90</v>
      </c>
      <c r="M11440" s="13">
        <f>L11440/IFERROR(INDEX('Información SKU'!$K$1:$K$54,MATCH(I11440,'Información SKU'!$A$1:$A$54,0),1),40)</f>
        <v>1.5</v>
      </c>
      <c r="N11440" s="3">
        <v>43572</v>
      </c>
      <c r="O11440" s="3" t="s">
        <v>362</v>
      </c>
      <c r="P11440" s="2">
        <v>2</v>
      </c>
      <c r="R11440" s="3"/>
    </row>
    <row r="11441" spans="2:18" x14ac:dyDescent="0.25">
      <c r="B11441" t="s">
        <v>189</v>
      </c>
      <c r="C11441">
        <v>1003149</v>
      </c>
      <c r="D11441" t="s">
        <v>119</v>
      </c>
      <c r="E11441">
        <v>9003149</v>
      </c>
      <c r="F11441" t="s">
        <v>223</v>
      </c>
      <c r="G11441">
        <v>11005881</v>
      </c>
      <c r="H11441">
        <v>40</v>
      </c>
      <c r="I11441">
        <v>62</v>
      </c>
      <c r="J11441" t="s">
        <v>25</v>
      </c>
      <c r="K11441">
        <f>L11441*IFERROR(INDEX('Información SKU'!$H$1:$H$54,MATCH(I11441,'Información SKU'!$A$1:$A$54,0),1),15)</f>
        <v>1760</v>
      </c>
      <c r="L11441">
        <v>220</v>
      </c>
      <c r="M11441" s="13">
        <f>L11441/IFERROR(INDEX('Información SKU'!$K$1:$K$54,MATCH(I11441,'Información SKU'!$A$1:$A$54,0),1),40)</f>
        <v>4.4000000000000004</v>
      </c>
      <c r="N11441" s="3">
        <v>43572</v>
      </c>
      <c r="O11441" s="3" t="s">
        <v>360</v>
      </c>
      <c r="P11441" s="2">
        <v>1</v>
      </c>
      <c r="R11441" s="3"/>
    </row>
    <row r="11442" spans="2:18" x14ac:dyDescent="0.25">
      <c r="B11442" t="s">
        <v>189</v>
      </c>
      <c r="C11442">
        <v>1003149</v>
      </c>
      <c r="D11442" t="s">
        <v>119</v>
      </c>
      <c r="E11442">
        <v>9003149</v>
      </c>
      <c r="F11442" t="s">
        <v>223</v>
      </c>
      <c r="G11442">
        <v>11005881</v>
      </c>
      <c r="H11442">
        <v>30</v>
      </c>
      <c r="I11442">
        <v>63</v>
      </c>
      <c r="J11442" t="s">
        <v>1</v>
      </c>
      <c r="K11442">
        <f>L11442*IFERROR(INDEX('Información SKU'!$H$1:$H$54,MATCH(I11442,'Información SKU'!$A$1:$A$54,0),1),15)</f>
        <v>1875</v>
      </c>
      <c r="L11442">
        <v>125</v>
      </c>
      <c r="M11442" s="13">
        <f>L11442/IFERROR(INDEX('Información SKU'!$K$1:$K$54,MATCH(I11442,'Información SKU'!$A$1:$A$54,0),1),40)</f>
        <v>2.9761904761904763</v>
      </c>
      <c r="N11442" s="3">
        <v>43572</v>
      </c>
      <c r="O11442" s="3" t="s">
        <v>363</v>
      </c>
      <c r="P11442" s="2">
        <v>2</v>
      </c>
      <c r="R11442" s="3"/>
    </row>
    <row r="11443" spans="2:18" x14ac:dyDescent="0.25">
      <c r="B11443" t="s">
        <v>189</v>
      </c>
      <c r="C11443">
        <v>1003149</v>
      </c>
      <c r="D11443" t="s">
        <v>119</v>
      </c>
      <c r="E11443">
        <v>9003149</v>
      </c>
      <c r="F11443" t="s">
        <v>223</v>
      </c>
      <c r="G11443">
        <v>11005881</v>
      </c>
      <c r="H11443">
        <v>20</v>
      </c>
      <c r="I11443">
        <v>511</v>
      </c>
      <c r="J11443" t="s">
        <v>29</v>
      </c>
      <c r="K11443">
        <f>L11443*IFERROR(INDEX('Información SKU'!$H$1:$H$54,MATCH(I11443,'Información SKU'!$A$1:$A$54,0),1),15)</f>
        <v>960</v>
      </c>
      <c r="L11443">
        <v>120</v>
      </c>
      <c r="M11443" s="13">
        <f>L11443/IFERROR(INDEX('Información SKU'!$K$1:$K$54,MATCH(I11443,'Información SKU'!$A$1:$A$54,0),1),40)</f>
        <v>2</v>
      </c>
      <c r="N11443" s="3">
        <v>43572</v>
      </c>
      <c r="O11443" s="3" t="s">
        <v>361</v>
      </c>
      <c r="P11443" s="2">
        <v>1</v>
      </c>
      <c r="R11443" s="3"/>
    </row>
    <row r="11444" spans="2:18" x14ac:dyDescent="0.25">
      <c r="B11444" t="s">
        <v>189</v>
      </c>
      <c r="C11444">
        <v>1003149</v>
      </c>
      <c r="D11444" t="s">
        <v>119</v>
      </c>
      <c r="E11444">
        <v>9003149</v>
      </c>
      <c r="F11444" t="s">
        <v>223</v>
      </c>
      <c r="G11444">
        <v>11005881</v>
      </c>
      <c r="H11444">
        <v>10</v>
      </c>
      <c r="I11444">
        <v>509</v>
      </c>
      <c r="J11444" t="s">
        <v>0</v>
      </c>
      <c r="K11444">
        <f>L11444*IFERROR(INDEX('Información SKU'!$H$1:$H$54,MATCH(I11444,'Información SKU'!$A$1:$A$54,0),1),15)</f>
        <v>1440</v>
      </c>
      <c r="L11444">
        <v>240</v>
      </c>
      <c r="M11444" s="13">
        <f>L11444/IFERROR(INDEX('Información SKU'!$K$1:$K$54,MATCH(I11444,'Información SKU'!$A$1:$A$54,0),1),40)</f>
        <v>3</v>
      </c>
      <c r="N11444" s="3">
        <v>43572</v>
      </c>
      <c r="O11444" s="3" t="s">
        <v>360</v>
      </c>
      <c r="P11444" s="2">
        <v>1</v>
      </c>
      <c r="R11444" s="3"/>
    </row>
    <row r="11445" spans="2:18" x14ac:dyDescent="0.25">
      <c r="B11445" t="s">
        <v>189</v>
      </c>
      <c r="C11445">
        <v>1003149</v>
      </c>
      <c r="D11445" t="s">
        <v>119</v>
      </c>
      <c r="E11445">
        <v>9003149</v>
      </c>
      <c r="F11445" t="s">
        <v>223</v>
      </c>
      <c r="G11445">
        <v>11005882</v>
      </c>
      <c r="H11445">
        <v>210</v>
      </c>
      <c r="I11445">
        <v>320</v>
      </c>
      <c r="J11445" t="s">
        <v>31</v>
      </c>
      <c r="K11445">
        <f>L11445*IFERROR(INDEX('Información SKU'!$H$1:$H$54,MATCH(I11445,'Información SKU'!$A$1:$A$54,0),1),15)</f>
        <v>75</v>
      </c>
      <c r="L11445">
        <v>5</v>
      </c>
      <c r="M11445" s="13">
        <f>L11445/IFERROR(INDEX('Información SKU'!$K$1:$K$54,MATCH(I11445,'Información SKU'!$A$1:$A$54,0),1),40)</f>
        <v>6.4102564102564097E-2</v>
      </c>
      <c r="N11445" s="3">
        <v>43572</v>
      </c>
      <c r="O11445" s="3" t="s">
        <v>363</v>
      </c>
      <c r="P11445" s="2">
        <v>2</v>
      </c>
      <c r="R11445" s="3"/>
    </row>
    <row r="11446" spans="2:18" x14ac:dyDescent="0.25">
      <c r="B11446" t="s">
        <v>189</v>
      </c>
      <c r="C11446">
        <v>1003149</v>
      </c>
      <c r="D11446" t="s">
        <v>119</v>
      </c>
      <c r="E11446">
        <v>9003149</v>
      </c>
      <c r="F11446" t="s">
        <v>223</v>
      </c>
      <c r="G11446">
        <v>11005882</v>
      </c>
      <c r="H11446">
        <v>190</v>
      </c>
      <c r="I11446">
        <v>5233</v>
      </c>
      <c r="J11446" t="s">
        <v>91</v>
      </c>
      <c r="K11446">
        <f>L11446*IFERROR(INDEX('Información SKU'!$H$1:$H$54,MATCH(I11446,'Información SKU'!$A$1:$A$54,0),1),15)</f>
        <v>300</v>
      </c>
      <c r="L11446">
        <v>25</v>
      </c>
      <c r="M11446" s="13">
        <f>L11446/IFERROR(INDEX('Información SKU'!$K$1:$K$54,MATCH(I11446,'Información SKU'!$A$1:$A$54,0),1),40)</f>
        <v>0.46296296296296297</v>
      </c>
      <c r="N11446" s="3">
        <v>43572</v>
      </c>
      <c r="O11446" s="3" t="s">
        <v>362</v>
      </c>
      <c r="P11446" s="2">
        <v>2</v>
      </c>
      <c r="R11446" s="3"/>
    </row>
    <row r="11447" spans="2:18" x14ac:dyDescent="0.25">
      <c r="B11447" t="s">
        <v>189</v>
      </c>
      <c r="C11447">
        <v>1003149</v>
      </c>
      <c r="D11447" t="s">
        <v>119</v>
      </c>
      <c r="E11447">
        <v>9003149</v>
      </c>
      <c r="F11447" t="s">
        <v>223</v>
      </c>
      <c r="G11447">
        <v>11005882</v>
      </c>
      <c r="H11447">
        <v>180</v>
      </c>
      <c r="I11447">
        <v>5235</v>
      </c>
      <c r="J11447" t="s">
        <v>90</v>
      </c>
      <c r="K11447">
        <f>L11447*IFERROR(INDEX('Información SKU'!$H$1:$H$54,MATCH(I11447,'Información SKU'!$A$1:$A$54,0),1),15)</f>
        <v>240</v>
      </c>
      <c r="L11447">
        <v>20</v>
      </c>
      <c r="M11447" s="13">
        <f>L11447/IFERROR(INDEX('Información SKU'!$K$1:$K$54,MATCH(I11447,'Información SKU'!$A$1:$A$54,0),1),40)</f>
        <v>0.37037037037037035</v>
      </c>
      <c r="N11447" s="3">
        <v>43572</v>
      </c>
      <c r="O11447" s="3" t="s">
        <v>360</v>
      </c>
      <c r="P11447" s="2">
        <v>1</v>
      </c>
      <c r="R11447" s="3"/>
    </row>
    <row r="11448" spans="2:18" x14ac:dyDescent="0.25">
      <c r="B11448" t="s">
        <v>189</v>
      </c>
      <c r="C11448">
        <v>1003149</v>
      </c>
      <c r="D11448" t="s">
        <v>119</v>
      </c>
      <c r="E11448">
        <v>9003149</v>
      </c>
      <c r="F11448" t="s">
        <v>223</v>
      </c>
      <c r="G11448">
        <v>11005882</v>
      </c>
      <c r="H11448">
        <v>120</v>
      </c>
      <c r="I11448">
        <v>1200</v>
      </c>
      <c r="J11448" t="s">
        <v>17</v>
      </c>
      <c r="K11448">
        <f>L11448*IFERROR(INDEX('Información SKU'!$H$1:$H$54,MATCH(I11448,'Información SKU'!$A$1:$A$54,0),1),15)</f>
        <v>60</v>
      </c>
      <c r="L11448">
        <v>10</v>
      </c>
      <c r="M11448" s="13">
        <f>L11448/IFERROR(INDEX('Información SKU'!$K$1:$K$54,MATCH(I11448,'Información SKU'!$A$1:$A$54,0),1),40)</f>
        <v>0.23809523809523808</v>
      </c>
      <c r="N11448" s="3">
        <v>43572</v>
      </c>
      <c r="O11448" s="3" t="s">
        <v>362</v>
      </c>
      <c r="P11448" s="2">
        <v>2</v>
      </c>
      <c r="R11448" s="3"/>
    </row>
    <row r="11449" spans="2:18" x14ac:dyDescent="0.25">
      <c r="B11449" t="s">
        <v>189</v>
      </c>
      <c r="C11449">
        <v>1003149</v>
      </c>
      <c r="D11449" t="s">
        <v>119</v>
      </c>
      <c r="E11449">
        <v>9003149</v>
      </c>
      <c r="F11449" t="s">
        <v>223</v>
      </c>
      <c r="G11449">
        <v>11005882</v>
      </c>
      <c r="H11449">
        <v>100</v>
      </c>
      <c r="I11449">
        <v>1199</v>
      </c>
      <c r="J11449" t="s">
        <v>26</v>
      </c>
      <c r="K11449">
        <f>L11449*IFERROR(INDEX('Información SKU'!$H$1:$H$54,MATCH(I11449,'Información SKU'!$A$1:$A$54,0),1),15)</f>
        <v>360</v>
      </c>
      <c r="L11449">
        <v>30</v>
      </c>
      <c r="M11449" s="13">
        <f>L11449/IFERROR(INDEX('Información SKU'!$K$1:$K$54,MATCH(I11449,'Información SKU'!$A$1:$A$54,0),1),40)</f>
        <v>0.5</v>
      </c>
      <c r="N11449" s="3">
        <v>43572</v>
      </c>
      <c r="O11449" s="3" t="s">
        <v>361</v>
      </c>
      <c r="P11449" s="2">
        <v>1</v>
      </c>
      <c r="R11449" s="3"/>
    </row>
    <row r="11450" spans="2:18" x14ac:dyDescent="0.25">
      <c r="B11450" t="s">
        <v>189</v>
      </c>
      <c r="C11450">
        <v>1003149</v>
      </c>
      <c r="D11450" t="s">
        <v>119</v>
      </c>
      <c r="E11450">
        <v>9003149</v>
      </c>
      <c r="F11450" t="s">
        <v>223</v>
      </c>
      <c r="G11450">
        <v>11005882</v>
      </c>
      <c r="H11450">
        <v>50</v>
      </c>
      <c r="I11450">
        <v>61</v>
      </c>
      <c r="J11450" t="s">
        <v>20</v>
      </c>
      <c r="K11450">
        <f>L11450*IFERROR(INDEX('Información SKU'!$H$1:$H$54,MATCH(I11450,'Información SKU'!$A$1:$A$54,0),1),15)</f>
        <v>6000</v>
      </c>
      <c r="L11450">
        <v>400</v>
      </c>
      <c r="M11450" s="13">
        <f>L11450/IFERROR(INDEX('Información SKU'!$K$1:$K$54,MATCH(I11450,'Información SKU'!$A$1:$A$54,0),1),40)</f>
        <v>6.666666666666667</v>
      </c>
      <c r="N11450" s="3">
        <v>43572</v>
      </c>
      <c r="O11450" s="3" t="s">
        <v>360</v>
      </c>
      <c r="P11450" s="2">
        <v>1</v>
      </c>
      <c r="R11450" s="3"/>
    </row>
    <row r="11451" spans="2:18" x14ac:dyDescent="0.25">
      <c r="B11451" t="s">
        <v>189</v>
      </c>
      <c r="C11451">
        <v>1003149</v>
      </c>
      <c r="D11451" t="s">
        <v>119</v>
      </c>
      <c r="E11451">
        <v>9003149</v>
      </c>
      <c r="F11451" t="s">
        <v>223</v>
      </c>
      <c r="G11451">
        <v>11005882</v>
      </c>
      <c r="H11451">
        <v>40</v>
      </c>
      <c r="I11451">
        <v>62</v>
      </c>
      <c r="J11451" t="s">
        <v>25</v>
      </c>
      <c r="K11451">
        <f>L11451*IFERROR(INDEX('Información SKU'!$H$1:$H$54,MATCH(I11451,'Información SKU'!$A$1:$A$54,0),1),15)</f>
        <v>720</v>
      </c>
      <c r="L11451">
        <v>90</v>
      </c>
      <c r="M11451" s="13">
        <f>L11451/IFERROR(INDEX('Información SKU'!$K$1:$K$54,MATCH(I11451,'Información SKU'!$A$1:$A$54,0),1),40)</f>
        <v>1.8</v>
      </c>
      <c r="N11451" s="3">
        <v>43572</v>
      </c>
      <c r="O11451" s="3" t="s">
        <v>365</v>
      </c>
      <c r="P11451" s="2">
        <v>3</v>
      </c>
      <c r="R11451" s="3"/>
    </row>
    <row r="11452" spans="2:18" x14ac:dyDescent="0.25">
      <c r="B11452" t="s">
        <v>189</v>
      </c>
      <c r="C11452">
        <v>1003149</v>
      </c>
      <c r="D11452" t="s">
        <v>119</v>
      </c>
      <c r="E11452">
        <v>9003149</v>
      </c>
      <c r="F11452" t="s">
        <v>223</v>
      </c>
      <c r="G11452">
        <v>11005882</v>
      </c>
      <c r="H11452">
        <v>30</v>
      </c>
      <c r="I11452">
        <v>63</v>
      </c>
      <c r="J11452" t="s">
        <v>1</v>
      </c>
      <c r="K11452">
        <f>L11452*IFERROR(INDEX('Información SKU'!$H$1:$H$54,MATCH(I11452,'Información SKU'!$A$1:$A$54,0),1),15)</f>
        <v>750</v>
      </c>
      <c r="L11452">
        <v>50</v>
      </c>
      <c r="M11452" s="13">
        <f>L11452/IFERROR(INDEX('Información SKU'!$K$1:$K$54,MATCH(I11452,'Información SKU'!$A$1:$A$54,0),1),40)</f>
        <v>1.1904761904761905</v>
      </c>
      <c r="N11452" s="3">
        <v>43572</v>
      </c>
      <c r="O11452" s="3" t="s">
        <v>360</v>
      </c>
      <c r="P11452" s="2">
        <v>1</v>
      </c>
      <c r="R11452" s="3"/>
    </row>
    <row r="11453" spans="2:18" x14ac:dyDescent="0.25">
      <c r="B11453" t="s">
        <v>189</v>
      </c>
      <c r="C11453">
        <v>1003149</v>
      </c>
      <c r="D11453" t="s">
        <v>119</v>
      </c>
      <c r="E11453">
        <v>9003149</v>
      </c>
      <c r="F11453" t="s">
        <v>223</v>
      </c>
      <c r="G11453">
        <v>11005882</v>
      </c>
      <c r="H11453">
        <v>20</v>
      </c>
      <c r="I11453">
        <v>511</v>
      </c>
      <c r="J11453" t="s">
        <v>29</v>
      </c>
      <c r="K11453">
        <f>L11453*IFERROR(INDEX('Información SKU'!$H$1:$H$54,MATCH(I11453,'Información SKU'!$A$1:$A$54,0),1),15)</f>
        <v>280</v>
      </c>
      <c r="L11453">
        <v>35</v>
      </c>
      <c r="M11453" s="13">
        <f>L11453/IFERROR(INDEX('Información SKU'!$K$1:$K$54,MATCH(I11453,'Información SKU'!$A$1:$A$54,0),1),40)</f>
        <v>0.58333333333333337</v>
      </c>
      <c r="N11453" s="3">
        <v>43572</v>
      </c>
      <c r="O11453" s="3" t="s">
        <v>364</v>
      </c>
      <c r="P11453" s="2">
        <v>3</v>
      </c>
      <c r="R11453" s="3"/>
    </row>
    <row r="11454" spans="2:18" x14ac:dyDescent="0.25">
      <c r="B11454" t="s">
        <v>189</v>
      </c>
      <c r="C11454">
        <v>1003149</v>
      </c>
      <c r="D11454" t="s">
        <v>119</v>
      </c>
      <c r="E11454">
        <v>9003149</v>
      </c>
      <c r="F11454" t="s">
        <v>223</v>
      </c>
      <c r="G11454">
        <v>11005882</v>
      </c>
      <c r="H11454">
        <v>10</v>
      </c>
      <c r="I11454">
        <v>509</v>
      </c>
      <c r="J11454" t="s">
        <v>0</v>
      </c>
      <c r="K11454">
        <f>L11454*IFERROR(INDEX('Información SKU'!$H$1:$H$54,MATCH(I11454,'Información SKU'!$A$1:$A$54,0),1),15)</f>
        <v>450</v>
      </c>
      <c r="L11454">
        <v>75</v>
      </c>
      <c r="M11454" s="13">
        <f>L11454/IFERROR(INDEX('Información SKU'!$K$1:$K$54,MATCH(I11454,'Información SKU'!$A$1:$A$54,0),1),40)</f>
        <v>0.9375</v>
      </c>
      <c r="N11454" s="3">
        <v>43572</v>
      </c>
      <c r="O11454" s="3" t="s">
        <v>363</v>
      </c>
      <c r="P11454" s="2">
        <v>2</v>
      </c>
      <c r="R11454" s="3"/>
    </row>
    <row r="11455" spans="2:18" x14ac:dyDescent="0.25">
      <c r="B11455" t="s">
        <v>189</v>
      </c>
      <c r="C11455">
        <v>1003149</v>
      </c>
      <c r="D11455" t="s">
        <v>119</v>
      </c>
      <c r="E11455">
        <v>9003149</v>
      </c>
      <c r="F11455" t="s">
        <v>223</v>
      </c>
      <c r="G11455">
        <v>11005883</v>
      </c>
      <c r="H11455">
        <v>80</v>
      </c>
      <c r="I11455">
        <v>5233</v>
      </c>
      <c r="J11455" t="s">
        <v>91</v>
      </c>
      <c r="K11455">
        <f>L11455*IFERROR(INDEX('Información SKU'!$H$1:$H$54,MATCH(I11455,'Información SKU'!$A$1:$A$54,0),1),15)</f>
        <v>840</v>
      </c>
      <c r="L11455">
        <v>70</v>
      </c>
      <c r="M11455" s="13">
        <f>L11455/IFERROR(INDEX('Información SKU'!$K$1:$K$54,MATCH(I11455,'Información SKU'!$A$1:$A$54,0),1),40)</f>
        <v>1.2962962962962963</v>
      </c>
      <c r="N11455" s="3">
        <v>43572</v>
      </c>
      <c r="O11455" s="3" t="s">
        <v>362</v>
      </c>
      <c r="P11455" s="2">
        <v>2</v>
      </c>
      <c r="R11455" s="3"/>
    </row>
    <row r="11456" spans="2:18" x14ac:dyDescent="0.25">
      <c r="B11456" t="s">
        <v>189</v>
      </c>
      <c r="C11456">
        <v>1003149</v>
      </c>
      <c r="D11456" t="s">
        <v>119</v>
      </c>
      <c r="E11456">
        <v>9003149</v>
      </c>
      <c r="F11456" t="s">
        <v>223</v>
      </c>
      <c r="G11456">
        <v>11005883</v>
      </c>
      <c r="H11456">
        <v>70</v>
      </c>
      <c r="I11456">
        <v>5235</v>
      </c>
      <c r="J11456" t="s">
        <v>90</v>
      </c>
      <c r="K11456">
        <f>L11456*IFERROR(INDEX('Información SKU'!$H$1:$H$54,MATCH(I11456,'Información SKU'!$A$1:$A$54,0),1),15)</f>
        <v>420</v>
      </c>
      <c r="L11456">
        <v>35</v>
      </c>
      <c r="M11456" s="13">
        <f>L11456/IFERROR(INDEX('Información SKU'!$K$1:$K$54,MATCH(I11456,'Información SKU'!$A$1:$A$54,0),1),40)</f>
        <v>0.64814814814814814</v>
      </c>
      <c r="N11456" s="3">
        <v>43572</v>
      </c>
      <c r="O11456" s="3" t="s">
        <v>363</v>
      </c>
      <c r="P11456" s="2">
        <v>2</v>
      </c>
      <c r="R11456" s="3"/>
    </row>
    <row r="11457" spans="2:18" x14ac:dyDescent="0.25">
      <c r="B11457" t="s">
        <v>189</v>
      </c>
      <c r="C11457">
        <v>1003149</v>
      </c>
      <c r="D11457" t="s">
        <v>119</v>
      </c>
      <c r="E11457">
        <v>9003149</v>
      </c>
      <c r="F11457" t="s">
        <v>223</v>
      </c>
      <c r="G11457">
        <v>11005883</v>
      </c>
      <c r="H11457">
        <v>50</v>
      </c>
      <c r="I11457">
        <v>1200</v>
      </c>
      <c r="J11457" t="s">
        <v>17</v>
      </c>
      <c r="K11457">
        <f>L11457*IFERROR(INDEX('Información SKU'!$H$1:$H$54,MATCH(I11457,'Información SKU'!$A$1:$A$54,0),1),15)</f>
        <v>60</v>
      </c>
      <c r="L11457">
        <v>10</v>
      </c>
      <c r="M11457" s="13">
        <f>L11457/IFERROR(INDEX('Información SKU'!$K$1:$K$54,MATCH(I11457,'Información SKU'!$A$1:$A$54,0),1),40)</f>
        <v>0.23809523809523808</v>
      </c>
      <c r="N11457" s="3">
        <v>43572</v>
      </c>
      <c r="O11457" s="3" t="s">
        <v>363</v>
      </c>
      <c r="P11457" s="2">
        <v>2</v>
      </c>
      <c r="R11457" s="3"/>
    </row>
    <row r="11458" spans="2:18" x14ac:dyDescent="0.25">
      <c r="B11458" t="s">
        <v>189</v>
      </c>
      <c r="C11458">
        <v>1003149</v>
      </c>
      <c r="D11458" t="s">
        <v>119</v>
      </c>
      <c r="E11458">
        <v>9003149</v>
      </c>
      <c r="F11458" t="s">
        <v>223</v>
      </c>
      <c r="G11458">
        <v>11005884</v>
      </c>
      <c r="H11458">
        <v>180</v>
      </c>
      <c r="I11458">
        <v>5235</v>
      </c>
      <c r="J11458" t="s">
        <v>90</v>
      </c>
      <c r="K11458">
        <f>L11458*IFERROR(INDEX('Información SKU'!$H$1:$H$54,MATCH(I11458,'Información SKU'!$A$1:$A$54,0),1),15)</f>
        <v>720</v>
      </c>
      <c r="L11458">
        <v>60</v>
      </c>
      <c r="M11458" s="13">
        <f>L11458/IFERROR(INDEX('Información SKU'!$K$1:$K$54,MATCH(I11458,'Información SKU'!$A$1:$A$54,0),1),40)</f>
        <v>1.1111111111111112</v>
      </c>
      <c r="N11458" s="3">
        <v>43572</v>
      </c>
      <c r="O11458" s="3" t="s">
        <v>360</v>
      </c>
      <c r="P11458" s="2">
        <v>1</v>
      </c>
      <c r="R11458" s="3"/>
    </row>
    <row r="11459" spans="2:18" x14ac:dyDescent="0.25">
      <c r="B11459" t="s">
        <v>189</v>
      </c>
      <c r="C11459">
        <v>1003149</v>
      </c>
      <c r="D11459" t="s">
        <v>119</v>
      </c>
      <c r="E11459">
        <v>9003149</v>
      </c>
      <c r="F11459" t="s">
        <v>223</v>
      </c>
      <c r="G11459">
        <v>11005884</v>
      </c>
      <c r="H11459">
        <v>170</v>
      </c>
      <c r="I11459">
        <v>5233</v>
      </c>
      <c r="J11459" t="s">
        <v>91</v>
      </c>
      <c r="K11459">
        <f>L11459*IFERROR(INDEX('Información SKU'!$H$1:$H$54,MATCH(I11459,'Información SKU'!$A$1:$A$54,0),1),15)</f>
        <v>1080</v>
      </c>
      <c r="L11459">
        <v>90</v>
      </c>
      <c r="M11459" s="13">
        <f>L11459/IFERROR(INDEX('Información SKU'!$K$1:$K$54,MATCH(I11459,'Información SKU'!$A$1:$A$54,0),1),40)</f>
        <v>1.6666666666666667</v>
      </c>
      <c r="N11459" s="3">
        <v>43572</v>
      </c>
      <c r="O11459" s="3" t="s">
        <v>360</v>
      </c>
      <c r="P11459" s="2">
        <v>1</v>
      </c>
      <c r="R11459" s="3"/>
    </row>
    <row r="11460" spans="2:18" x14ac:dyDescent="0.25">
      <c r="B11460" t="s">
        <v>189</v>
      </c>
      <c r="C11460">
        <v>1003149</v>
      </c>
      <c r="D11460" t="s">
        <v>119</v>
      </c>
      <c r="E11460">
        <v>9003149</v>
      </c>
      <c r="F11460" t="s">
        <v>223</v>
      </c>
      <c r="G11460">
        <v>11005884</v>
      </c>
      <c r="H11460">
        <v>160</v>
      </c>
      <c r="I11460">
        <v>460</v>
      </c>
      <c r="J11460" t="s">
        <v>38</v>
      </c>
      <c r="K11460">
        <f>L11460*IFERROR(INDEX('Información SKU'!$H$1:$H$54,MATCH(I11460,'Información SKU'!$A$1:$A$54,0),1),15)</f>
        <v>525</v>
      </c>
      <c r="L11460">
        <v>35</v>
      </c>
      <c r="M11460" s="13">
        <f>L11460/IFERROR(INDEX('Información SKU'!$K$1:$K$54,MATCH(I11460,'Información SKU'!$A$1:$A$54,0),1),40)</f>
        <v>0.44871794871794873</v>
      </c>
      <c r="N11460" s="3">
        <v>43572</v>
      </c>
      <c r="O11460" s="3" t="s">
        <v>365</v>
      </c>
      <c r="P11460" s="2">
        <v>3</v>
      </c>
      <c r="R11460" s="3"/>
    </row>
    <row r="11461" spans="2:18" x14ac:dyDescent="0.25">
      <c r="B11461" t="s">
        <v>189</v>
      </c>
      <c r="C11461">
        <v>1003149</v>
      </c>
      <c r="D11461" t="s">
        <v>119</v>
      </c>
      <c r="E11461">
        <v>9003149</v>
      </c>
      <c r="F11461" t="s">
        <v>223</v>
      </c>
      <c r="G11461">
        <v>11005884</v>
      </c>
      <c r="H11461">
        <v>130</v>
      </c>
      <c r="I11461">
        <v>320</v>
      </c>
      <c r="J11461" t="s">
        <v>31</v>
      </c>
      <c r="K11461">
        <f>L11461*IFERROR(INDEX('Información SKU'!$H$1:$H$54,MATCH(I11461,'Información SKU'!$A$1:$A$54,0),1),15)</f>
        <v>675</v>
      </c>
      <c r="L11461">
        <v>45</v>
      </c>
      <c r="M11461" s="13">
        <f>L11461/IFERROR(INDEX('Información SKU'!$K$1:$K$54,MATCH(I11461,'Información SKU'!$A$1:$A$54,0),1),40)</f>
        <v>0.57692307692307687</v>
      </c>
      <c r="N11461" s="3">
        <v>43572</v>
      </c>
      <c r="O11461" s="3" t="s">
        <v>361</v>
      </c>
      <c r="P11461" s="2">
        <v>1</v>
      </c>
      <c r="R11461" s="3"/>
    </row>
    <row r="11462" spans="2:18" x14ac:dyDescent="0.25">
      <c r="B11462" t="s">
        <v>189</v>
      </c>
      <c r="C11462">
        <v>1003149</v>
      </c>
      <c r="D11462" t="s">
        <v>119</v>
      </c>
      <c r="E11462">
        <v>9003149</v>
      </c>
      <c r="F11462" t="s">
        <v>223</v>
      </c>
      <c r="G11462">
        <v>11005884</v>
      </c>
      <c r="H11462">
        <v>120</v>
      </c>
      <c r="I11462">
        <v>1200</v>
      </c>
      <c r="J11462" t="s">
        <v>17</v>
      </c>
      <c r="K11462">
        <f>L11462*IFERROR(INDEX('Información SKU'!$H$1:$H$54,MATCH(I11462,'Información SKU'!$A$1:$A$54,0),1),15)</f>
        <v>180</v>
      </c>
      <c r="L11462">
        <v>30</v>
      </c>
      <c r="M11462" s="13">
        <f>L11462/IFERROR(INDEX('Información SKU'!$K$1:$K$54,MATCH(I11462,'Información SKU'!$A$1:$A$54,0),1),40)</f>
        <v>0.7142857142857143</v>
      </c>
      <c r="N11462" s="3">
        <v>43572</v>
      </c>
      <c r="O11462" s="3" t="s">
        <v>361</v>
      </c>
      <c r="P11462" s="2">
        <v>1</v>
      </c>
      <c r="R11462" s="3"/>
    </row>
    <row r="11463" spans="2:18" x14ac:dyDescent="0.25">
      <c r="B11463" t="s">
        <v>189</v>
      </c>
      <c r="C11463">
        <v>1003149</v>
      </c>
      <c r="D11463" t="s">
        <v>119</v>
      </c>
      <c r="E11463">
        <v>9003149</v>
      </c>
      <c r="F11463" t="s">
        <v>223</v>
      </c>
      <c r="G11463">
        <v>11005884</v>
      </c>
      <c r="H11463">
        <v>100</v>
      </c>
      <c r="I11463">
        <v>1199</v>
      </c>
      <c r="J11463" t="s">
        <v>26</v>
      </c>
      <c r="K11463">
        <f>L11463*IFERROR(INDEX('Información SKU'!$H$1:$H$54,MATCH(I11463,'Información SKU'!$A$1:$A$54,0),1),15)</f>
        <v>780</v>
      </c>
      <c r="L11463">
        <v>65</v>
      </c>
      <c r="M11463" s="13">
        <f>L11463/IFERROR(INDEX('Información SKU'!$K$1:$K$54,MATCH(I11463,'Información SKU'!$A$1:$A$54,0),1),40)</f>
        <v>1.0833333333333333</v>
      </c>
      <c r="N11463" s="3">
        <v>43572</v>
      </c>
      <c r="O11463" s="3" t="s">
        <v>363</v>
      </c>
      <c r="P11463" s="2">
        <v>2</v>
      </c>
      <c r="R11463" s="3"/>
    </row>
    <row r="11464" spans="2:18" x14ac:dyDescent="0.25">
      <c r="B11464" t="s">
        <v>189</v>
      </c>
      <c r="C11464">
        <v>1003149</v>
      </c>
      <c r="D11464" t="s">
        <v>119</v>
      </c>
      <c r="E11464">
        <v>9003149</v>
      </c>
      <c r="F11464" t="s">
        <v>223</v>
      </c>
      <c r="G11464">
        <v>11005884</v>
      </c>
      <c r="H11464">
        <v>40</v>
      </c>
      <c r="I11464">
        <v>63</v>
      </c>
      <c r="J11464" t="s">
        <v>1</v>
      </c>
      <c r="K11464">
        <f>L11464*IFERROR(INDEX('Información SKU'!$H$1:$H$54,MATCH(I11464,'Información SKU'!$A$1:$A$54,0),1),15)</f>
        <v>1650</v>
      </c>
      <c r="L11464">
        <v>110</v>
      </c>
      <c r="M11464" s="13">
        <f>L11464/IFERROR(INDEX('Información SKU'!$K$1:$K$54,MATCH(I11464,'Información SKU'!$A$1:$A$54,0),1),40)</f>
        <v>2.6190476190476191</v>
      </c>
      <c r="N11464" s="3">
        <v>43572</v>
      </c>
      <c r="O11464" s="3" t="s">
        <v>360</v>
      </c>
      <c r="P11464" s="2">
        <v>1</v>
      </c>
      <c r="R11464" s="3"/>
    </row>
    <row r="11465" spans="2:18" x14ac:dyDescent="0.25">
      <c r="B11465" t="s">
        <v>189</v>
      </c>
      <c r="C11465">
        <v>1003149</v>
      </c>
      <c r="D11465" t="s">
        <v>119</v>
      </c>
      <c r="E11465">
        <v>9003149</v>
      </c>
      <c r="F11465" t="s">
        <v>223</v>
      </c>
      <c r="G11465">
        <v>11005884</v>
      </c>
      <c r="H11465">
        <v>30</v>
      </c>
      <c r="I11465">
        <v>511</v>
      </c>
      <c r="J11465" t="s">
        <v>29</v>
      </c>
      <c r="K11465">
        <f>L11465*IFERROR(INDEX('Información SKU'!$H$1:$H$54,MATCH(I11465,'Información SKU'!$A$1:$A$54,0),1),15)</f>
        <v>760</v>
      </c>
      <c r="L11465">
        <v>95</v>
      </c>
      <c r="M11465" s="13">
        <f>L11465/IFERROR(INDEX('Información SKU'!$K$1:$K$54,MATCH(I11465,'Información SKU'!$A$1:$A$54,0),1),40)</f>
        <v>1.5833333333333333</v>
      </c>
      <c r="N11465" s="3">
        <v>43572</v>
      </c>
      <c r="O11465" s="3" t="s">
        <v>363</v>
      </c>
      <c r="P11465" s="2">
        <v>2</v>
      </c>
      <c r="R11465" s="3"/>
    </row>
    <row r="11466" spans="2:18" x14ac:dyDescent="0.25">
      <c r="B11466" t="s">
        <v>189</v>
      </c>
      <c r="C11466">
        <v>1003149</v>
      </c>
      <c r="D11466" t="s">
        <v>119</v>
      </c>
      <c r="E11466">
        <v>9003149</v>
      </c>
      <c r="F11466" t="s">
        <v>223</v>
      </c>
      <c r="G11466">
        <v>11005884</v>
      </c>
      <c r="H11466">
        <v>20</v>
      </c>
      <c r="I11466">
        <v>509</v>
      </c>
      <c r="J11466" t="s">
        <v>0</v>
      </c>
      <c r="K11466">
        <f>L11466*IFERROR(INDEX('Información SKU'!$H$1:$H$54,MATCH(I11466,'Información SKU'!$A$1:$A$54,0),1),15)</f>
        <v>1170</v>
      </c>
      <c r="L11466">
        <v>195</v>
      </c>
      <c r="M11466" s="13">
        <f>L11466/IFERROR(INDEX('Información SKU'!$K$1:$K$54,MATCH(I11466,'Información SKU'!$A$1:$A$54,0),1),40)</f>
        <v>2.4375</v>
      </c>
      <c r="N11466" s="3">
        <v>43572</v>
      </c>
      <c r="O11466" s="3" t="s">
        <v>360</v>
      </c>
      <c r="P11466" s="2">
        <v>1</v>
      </c>
      <c r="R11466" s="3"/>
    </row>
    <row r="11467" spans="2:18" x14ac:dyDescent="0.25">
      <c r="B11467" t="s">
        <v>189</v>
      </c>
      <c r="C11467">
        <v>1003149</v>
      </c>
      <c r="D11467" t="s">
        <v>119</v>
      </c>
      <c r="E11467">
        <v>9003149</v>
      </c>
      <c r="F11467" t="s">
        <v>223</v>
      </c>
      <c r="G11467">
        <v>11005885</v>
      </c>
      <c r="H11467">
        <v>40</v>
      </c>
      <c r="I11467">
        <v>42</v>
      </c>
      <c r="J11467" t="s">
        <v>15</v>
      </c>
      <c r="K11467">
        <f>L11467*IFERROR(INDEX('Información SKU'!$H$1:$H$54,MATCH(I11467,'Información SKU'!$A$1:$A$54,0),1),15)</f>
        <v>300</v>
      </c>
      <c r="L11467">
        <v>25</v>
      </c>
      <c r="M11467" s="13">
        <f>L11467/IFERROR(INDEX('Información SKU'!$K$1:$K$54,MATCH(I11467,'Información SKU'!$A$1:$A$54,0),1),40)</f>
        <v>0.5</v>
      </c>
      <c r="N11467" s="3">
        <v>43572</v>
      </c>
      <c r="O11467" s="3" t="s">
        <v>364</v>
      </c>
      <c r="P11467" s="2">
        <v>3</v>
      </c>
      <c r="R11467" s="3"/>
    </row>
    <row r="11468" spans="2:18" x14ac:dyDescent="0.25">
      <c r="B11468" t="s">
        <v>189</v>
      </c>
      <c r="C11468">
        <v>1003149</v>
      </c>
      <c r="D11468" t="s">
        <v>119</v>
      </c>
      <c r="E11468">
        <v>9003149</v>
      </c>
      <c r="F11468" t="s">
        <v>223</v>
      </c>
      <c r="G11468">
        <v>11005885</v>
      </c>
      <c r="H11468">
        <v>30</v>
      </c>
      <c r="I11468">
        <v>61</v>
      </c>
      <c r="J11468" t="s">
        <v>20</v>
      </c>
      <c r="K11468">
        <f>L11468*IFERROR(INDEX('Información SKU'!$H$1:$H$54,MATCH(I11468,'Información SKU'!$A$1:$A$54,0),1),15)</f>
        <v>7350</v>
      </c>
      <c r="L11468">
        <v>490</v>
      </c>
      <c r="M11468" s="13">
        <f>L11468/IFERROR(INDEX('Información SKU'!$K$1:$K$54,MATCH(I11468,'Información SKU'!$A$1:$A$54,0),1),40)</f>
        <v>8.1666666666666661</v>
      </c>
      <c r="N11468" s="3">
        <v>43572</v>
      </c>
      <c r="O11468" s="3" t="s">
        <v>363</v>
      </c>
      <c r="P11468" s="2">
        <v>2</v>
      </c>
      <c r="R11468" s="3"/>
    </row>
    <row r="11469" spans="2:18" x14ac:dyDescent="0.25">
      <c r="B11469" t="s">
        <v>189</v>
      </c>
      <c r="C11469">
        <v>1003149</v>
      </c>
      <c r="D11469" t="s">
        <v>119</v>
      </c>
      <c r="E11469">
        <v>9003149</v>
      </c>
      <c r="F11469" t="s">
        <v>223</v>
      </c>
      <c r="G11469">
        <v>11005885</v>
      </c>
      <c r="H11469">
        <v>20</v>
      </c>
      <c r="I11469">
        <v>62</v>
      </c>
      <c r="J11469" t="s">
        <v>25</v>
      </c>
      <c r="K11469">
        <f>L11469*IFERROR(INDEX('Información SKU'!$H$1:$H$54,MATCH(I11469,'Información SKU'!$A$1:$A$54,0),1),15)</f>
        <v>1480</v>
      </c>
      <c r="L11469">
        <v>185</v>
      </c>
      <c r="M11469" s="13">
        <f>L11469/IFERROR(INDEX('Información SKU'!$K$1:$K$54,MATCH(I11469,'Información SKU'!$A$1:$A$54,0),1),40)</f>
        <v>3.7</v>
      </c>
      <c r="N11469" s="3">
        <v>43572</v>
      </c>
      <c r="O11469" s="3" t="s">
        <v>362</v>
      </c>
      <c r="P11469" s="2">
        <v>2</v>
      </c>
      <c r="R11469" s="3"/>
    </row>
    <row r="11470" spans="2:18" x14ac:dyDescent="0.25">
      <c r="B11470" t="s">
        <v>189</v>
      </c>
      <c r="C11470">
        <v>1003149</v>
      </c>
      <c r="D11470" t="s">
        <v>119</v>
      </c>
      <c r="E11470">
        <v>9003149</v>
      </c>
      <c r="F11470" t="s">
        <v>223</v>
      </c>
      <c r="G11470">
        <v>11005886</v>
      </c>
      <c r="H11470">
        <v>90</v>
      </c>
      <c r="I11470">
        <v>320</v>
      </c>
      <c r="J11470" t="s">
        <v>31</v>
      </c>
      <c r="K11470">
        <f>L11470*IFERROR(INDEX('Información SKU'!$H$1:$H$54,MATCH(I11470,'Información SKU'!$A$1:$A$54,0),1),15)</f>
        <v>975</v>
      </c>
      <c r="L11470">
        <v>65</v>
      </c>
      <c r="M11470" s="13">
        <f>L11470/IFERROR(INDEX('Información SKU'!$K$1:$K$54,MATCH(I11470,'Información SKU'!$A$1:$A$54,0),1),40)</f>
        <v>0.83333333333333337</v>
      </c>
      <c r="N11470" s="3">
        <v>43572</v>
      </c>
      <c r="O11470" s="3" t="s">
        <v>364</v>
      </c>
      <c r="P11470" s="2">
        <v>3</v>
      </c>
      <c r="R11470" s="3"/>
    </row>
    <row r="11471" spans="2:18" x14ac:dyDescent="0.25">
      <c r="B11471" t="s">
        <v>189</v>
      </c>
      <c r="C11471">
        <v>1003149</v>
      </c>
      <c r="D11471" t="s">
        <v>119</v>
      </c>
      <c r="E11471">
        <v>9003149</v>
      </c>
      <c r="F11471" t="s">
        <v>223</v>
      </c>
      <c r="G11471">
        <v>11005886</v>
      </c>
      <c r="H11471">
        <v>70</v>
      </c>
      <c r="I11471">
        <v>460</v>
      </c>
      <c r="J11471" t="s">
        <v>38</v>
      </c>
      <c r="K11471">
        <f>L11471*IFERROR(INDEX('Información SKU'!$H$1:$H$54,MATCH(I11471,'Información SKU'!$A$1:$A$54,0),1),15)</f>
        <v>825</v>
      </c>
      <c r="L11471">
        <v>55</v>
      </c>
      <c r="M11471" s="13">
        <f>L11471/IFERROR(INDEX('Información SKU'!$K$1:$K$54,MATCH(I11471,'Información SKU'!$A$1:$A$54,0),1),40)</f>
        <v>0.70512820512820518</v>
      </c>
      <c r="N11471" s="3">
        <v>43572</v>
      </c>
      <c r="O11471" s="3" t="s">
        <v>363</v>
      </c>
      <c r="P11471" s="2">
        <v>2</v>
      </c>
      <c r="R11471" s="3"/>
    </row>
    <row r="11472" spans="2:18" x14ac:dyDescent="0.25">
      <c r="B11472" t="s">
        <v>189</v>
      </c>
      <c r="C11472">
        <v>1003149</v>
      </c>
      <c r="D11472" t="s">
        <v>119</v>
      </c>
      <c r="E11472">
        <v>9003149</v>
      </c>
      <c r="F11472" t="s">
        <v>223</v>
      </c>
      <c r="G11472">
        <v>11005886</v>
      </c>
      <c r="H11472">
        <v>60</v>
      </c>
      <c r="I11472">
        <v>5233</v>
      </c>
      <c r="J11472" t="s">
        <v>91</v>
      </c>
      <c r="K11472">
        <f>L11472*IFERROR(INDEX('Información SKU'!$H$1:$H$54,MATCH(I11472,'Información SKU'!$A$1:$A$54,0),1),15)</f>
        <v>1320</v>
      </c>
      <c r="L11472">
        <v>110</v>
      </c>
      <c r="M11472" s="13">
        <f>L11472/IFERROR(INDEX('Información SKU'!$K$1:$K$54,MATCH(I11472,'Información SKU'!$A$1:$A$54,0),1),40)</f>
        <v>2.0370370370370372</v>
      </c>
      <c r="N11472" s="3">
        <v>43572</v>
      </c>
      <c r="O11472" s="3" t="s">
        <v>360</v>
      </c>
      <c r="P11472" s="2">
        <v>1</v>
      </c>
      <c r="R11472" s="3"/>
    </row>
    <row r="11473" spans="2:18" x14ac:dyDescent="0.25">
      <c r="B11473" t="s">
        <v>189</v>
      </c>
      <c r="C11473">
        <v>1003149</v>
      </c>
      <c r="D11473" t="s">
        <v>119</v>
      </c>
      <c r="E11473">
        <v>9003149</v>
      </c>
      <c r="F11473" t="s">
        <v>223</v>
      </c>
      <c r="G11473">
        <v>11005887</v>
      </c>
      <c r="H11473">
        <v>40</v>
      </c>
      <c r="I11473">
        <v>205</v>
      </c>
      <c r="J11473" t="s">
        <v>35</v>
      </c>
      <c r="K11473">
        <f>L11473*IFERROR(INDEX('Información SKU'!$H$1:$H$54,MATCH(I11473,'Información SKU'!$A$1:$A$54,0),1),15)</f>
        <v>640</v>
      </c>
      <c r="L11473">
        <v>80</v>
      </c>
      <c r="M11473" s="13">
        <f>L11473/IFERROR(INDEX('Información SKU'!$K$1:$K$54,MATCH(I11473,'Información SKU'!$A$1:$A$54,0),1),40)</f>
        <v>1.9047619047619047</v>
      </c>
      <c r="N11473" s="3">
        <v>43572</v>
      </c>
      <c r="O11473" s="3" t="s">
        <v>361</v>
      </c>
      <c r="P11473" s="2">
        <v>1</v>
      </c>
      <c r="R11473" s="3"/>
    </row>
    <row r="11474" spans="2:18" x14ac:dyDescent="0.25">
      <c r="B11474" t="s">
        <v>189</v>
      </c>
      <c r="C11474">
        <v>1003149</v>
      </c>
      <c r="D11474" t="s">
        <v>119</v>
      </c>
      <c r="E11474">
        <v>9003149</v>
      </c>
      <c r="F11474" t="s">
        <v>223</v>
      </c>
      <c r="G11474">
        <v>11005887</v>
      </c>
      <c r="H11474">
        <v>50</v>
      </c>
      <c r="I11474">
        <v>61</v>
      </c>
      <c r="J11474" t="s">
        <v>20</v>
      </c>
      <c r="K11474">
        <f>L11474*IFERROR(INDEX('Información SKU'!$H$1:$H$54,MATCH(I11474,'Información SKU'!$A$1:$A$54,0),1),15)</f>
        <v>12600</v>
      </c>
      <c r="L11474">
        <v>840</v>
      </c>
      <c r="M11474" s="13">
        <f>L11474/IFERROR(INDEX('Información SKU'!$K$1:$K$54,MATCH(I11474,'Información SKU'!$A$1:$A$54,0),1),40)</f>
        <v>14</v>
      </c>
      <c r="N11474" s="3">
        <v>43572</v>
      </c>
      <c r="O11474" s="3" t="s">
        <v>364</v>
      </c>
      <c r="P11474" s="2">
        <v>3</v>
      </c>
      <c r="R11474" s="3"/>
    </row>
    <row r="11475" spans="2:18" x14ac:dyDescent="0.25">
      <c r="B11475" t="s">
        <v>189</v>
      </c>
      <c r="C11475">
        <v>1003149</v>
      </c>
      <c r="D11475" t="s">
        <v>119</v>
      </c>
      <c r="E11475">
        <v>9003149</v>
      </c>
      <c r="F11475" t="s">
        <v>223</v>
      </c>
      <c r="G11475">
        <v>11005888</v>
      </c>
      <c r="H11475">
        <v>180</v>
      </c>
      <c r="I11475">
        <v>509</v>
      </c>
      <c r="J11475" t="s">
        <v>0</v>
      </c>
      <c r="K11475">
        <f>L11475*IFERROR(INDEX('Información SKU'!$H$1:$H$54,MATCH(I11475,'Información SKU'!$A$1:$A$54,0),1),15)</f>
        <v>1500</v>
      </c>
      <c r="L11475">
        <v>250</v>
      </c>
      <c r="M11475" s="13">
        <f>L11475/IFERROR(INDEX('Información SKU'!$K$1:$K$54,MATCH(I11475,'Información SKU'!$A$1:$A$54,0),1),40)</f>
        <v>3.125</v>
      </c>
      <c r="N11475" s="3">
        <v>43572</v>
      </c>
      <c r="O11475" s="3" t="s">
        <v>361</v>
      </c>
      <c r="P11475" s="2">
        <v>1</v>
      </c>
      <c r="R11475" s="3"/>
    </row>
    <row r="11476" spans="2:18" x14ac:dyDescent="0.25">
      <c r="B11476" t="s">
        <v>189</v>
      </c>
      <c r="C11476">
        <v>1003149</v>
      </c>
      <c r="D11476" t="s">
        <v>119</v>
      </c>
      <c r="E11476">
        <v>9003149</v>
      </c>
      <c r="F11476" t="s">
        <v>223</v>
      </c>
      <c r="G11476">
        <v>11005888</v>
      </c>
      <c r="H11476">
        <v>170</v>
      </c>
      <c r="I11476">
        <v>511</v>
      </c>
      <c r="J11476" t="s">
        <v>29</v>
      </c>
      <c r="K11476">
        <f>L11476*IFERROR(INDEX('Información SKU'!$H$1:$H$54,MATCH(I11476,'Información SKU'!$A$1:$A$54,0),1),15)</f>
        <v>800</v>
      </c>
      <c r="L11476">
        <v>100</v>
      </c>
      <c r="M11476" s="13">
        <f>L11476/IFERROR(INDEX('Información SKU'!$K$1:$K$54,MATCH(I11476,'Información SKU'!$A$1:$A$54,0),1),40)</f>
        <v>1.6666666666666667</v>
      </c>
      <c r="N11476" s="3">
        <v>43572</v>
      </c>
      <c r="O11476" s="3" t="s">
        <v>360</v>
      </c>
      <c r="P11476" s="2">
        <v>1</v>
      </c>
      <c r="R11476" s="3"/>
    </row>
    <row r="11477" spans="2:18" x14ac:dyDescent="0.25">
      <c r="B11477" t="s">
        <v>189</v>
      </c>
      <c r="C11477">
        <v>1003149</v>
      </c>
      <c r="D11477" t="s">
        <v>119</v>
      </c>
      <c r="E11477">
        <v>9003149</v>
      </c>
      <c r="F11477" t="s">
        <v>223</v>
      </c>
      <c r="G11477">
        <v>11005888</v>
      </c>
      <c r="H11477">
        <v>160</v>
      </c>
      <c r="I11477">
        <v>63</v>
      </c>
      <c r="J11477" t="s">
        <v>1</v>
      </c>
      <c r="K11477">
        <f>L11477*IFERROR(INDEX('Información SKU'!$H$1:$H$54,MATCH(I11477,'Información SKU'!$A$1:$A$54,0),1),15)</f>
        <v>2175</v>
      </c>
      <c r="L11477">
        <v>145</v>
      </c>
      <c r="M11477" s="13">
        <f>L11477/IFERROR(INDEX('Información SKU'!$K$1:$K$54,MATCH(I11477,'Información SKU'!$A$1:$A$54,0),1),40)</f>
        <v>3.4523809523809526</v>
      </c>
      <c r="N11477" s="3">
        <v>43572</v>
      </c>
      <c r="O11477" s="3" t="s">
        <v>361</v>
      </c>
      <c r="P11477" s="2">
        <v>1</v>
      </c>
      <c r="R11477" s="3"/>
    </row>
    <row r="11478" spans="2:18" x14ac:dyDescent="0.25">
      <c r="B11478" t="s">
        <v>189</v>
      </c>
      <c r="C11478">
        <v>1003149</v>
      </c>
      <c r="D11478" t="s">
        <v>119</v>
      </c>
      <c r="E11478">
        <v>9003149</v>
      </c>
      <c r="F11478" t="s">
        <v>223</v>
      </c>
      <c r="G11478">
        <v>11005888</v>
      </c>
      <c r="H11478">
        <v>150</v>
      </c>
      <c r="I11478">
        <v>62</v>
      </c>
      <c r="J11478" t="s">
        <v>25</v>
      </c>
      <c r="K11478">
        <f>L11478*IFERROR(INDEX('Información SKU'!$H$1:$H$54,MATCH(I11478,'Información SKU'!$A$1:$A$54,0),1),15)</f>
        <v>1840</v>
      </c>
      <c r="L11478">
        <v>230</v>
      </c>
      <c r="M11478" s="13">
        <f>L11478/IFERROR(INDEX('Información SKU'!$K$1:$K$54,MATCH(I11478,'Información SKU'!$A$1:$A$54,0),1),40)</f>
        <v>4.5999999999999996</v>
      </c>
      <c r="N11478" s="3">
        <v>43572</v>
      </c>
      <c r="O11478" s="3" t="s">
        <v>362</v>
      </c>
      <c r="P11478" s="2">
        <v>2</v>
      </c>
      <c r="R11478" s="3"/>
    </row>
    <row r="11479" spans="2:18" x14ac:dyDescent="0.25">
      <c r="B11479" t="s">
        <v>189</v>
      </c>
      <c r="C11479">
        <v>1003149</v>
      </c>
      <c r="D11479" t="s">
        <v>119</v>
      </c>
      <c r="E11479">
        <v>9003149</v>
      </c>
      <c r="F11479" t="s">
        <v>223</v>
      </c>
      <c r="G11479">
        <v>11005888</v>
      </c>
      <c r="H11479">
        <v>140</v>
      </c>
      <c r="I11479">
        <v>42</v>
      </c>
      <c r="J11479" t="s">
        <v>15</v>
      </c>
      <c r="K11479">
        <f>L11479*IFERROR(INDEX('Información SKU'!$H$1:$H$54,MATCH(I11479,'Información SKU'!$A$1:$A$54,0),1),15)</f>
        <v>420</v>
      </c>
      <c r="L11479">
        <v>35</v>
      </c>
      <c r="M11479" s="13">
        <f>L11479/IFERROR(INDEX('Información SKU'!$K$1:$K$54,MATCH(I11479,'Información SKU'!$A$1:$A$54,0),1),40)</f>
        <v>0.7</v>
      </c>
      <c r="N11479" s="3">
        <v>43572</v>
      </c>
      <c r="O11479" s="3" t="s">
        <v>363</v>
      </c>
      <c r="P11479" s="2">
        <v>2</v>
      </c>
      <c r="R11479" s="3"/>
    </row>
    <row r="11480" spans="2:18" x14ac:dyDescent="0.25">
      <c r="B11480" t="s">
        <v>189</v>
      </c>
      <c r="C11480">
        <v>1003149</v>
      </c>
      <c r="D11480" t="s">
        <v>119</v>
      </c>
      <c r="E11480">
        <v>9003149</v>
      </c>
      <c r="F11480" t="s">
        <v>223</v>
      </c>
      <c r="G11480">
        <v>11005888</v>
      </c>
      <c r="H11480">
        <v>70</v>
      </c>
      <c r="I11480">
        <v>1199</v>
      </c>
      <c r="J11480" t="s">
        <v>26</v>
      </c>
      <c r="K11480">
        <f>L11480*IFERROR(INDEX('Información SKU'!$H$1:$H$54,MATCH(I11480,'Información SKU'!$A$1:$A$54,0),1),15)</f>
        <v>1020</v>
      </c>
      <c r="L11480">
        <v>85</v>
      </c>
      <c r="M11480" s="13">
        <f>L11480/IFERROR(INDEX('Información SKU'!$K$1:$K$54,MATCH(I11480,'Información SKU'!$A$1:$A$54,0),1),40)</f>
        <v>1.4166666666666667</v>
      </c>
      <c r="N11480" s="3">
        <v>43572</v>
      </c>
      <c r="O11480" s="3" t="s">
        <v>362</v>
      </c>
      <c r="P11480" s="2">
        <v>2</v>
      </c>
      <c r="R11480" s="3"/>
    </row>
    <row r="11481" spans="2:18" x14ac:dyDescent="0.25">
      <c r="B11481" t="s">
        <v>189</v>
      </c>
      <c r="C11481">
        <v>1003149</v>
      </c>
      <c r="D11481" t="s">
        <v>119</v>
      </c>
      <c r="E11481">
        <v>9003149</v>
      </c>
      <c r="F11481" t="s">
        <v>223</v>
      </c>
      <c r="G11481">
        <v>11005888</v>
      </c>
      <c r="H11481">
        <v>50</v>
      </c>
      <c r="I11481">
        <v>5235</v>
      </c>
      <c r="J11481" t="s">
        <v>90</v>
      </c>
      <c r="K11481">
        <f>L11481*IFERROR(INDEX('Información SKU'!$H$1:$H$54,MATCH(I11481,'Información SKU'!$A$1:$A$54,0),1),15)</f>
        <v>840</v>
      </c>
      <c r="L11481">
        <v>70</v>
      </c>
      <c r="M11481" s="13">
        <f>L11481/IFERROR(INDEX('Información SKU'!$K$1:$K$54,MATCH(I11481,'Información SKU'!$A$1:$A$54,0),1),40)</f>
        <v>1.2962962962962963</v>
      </c>
      <c r="N11481" s="3">
        <v>43572</v>
      </c>
      <c r="O11481" s="3" t="s">
        <v>364</v>
      </c>
      <c r="P11481" s="2">
        <v>3</v>
      </c>
      <c r="R11481" s="3"/>
    </row>
    <row r="11482" spans="2:18" x14ac:dyDescent="0.25">
      <c r="B11482" t="s">
        <v>189</v>
      </c>
      <c r="C11482">
        <v>1003149</v>
      </c>
      <c r="D11482" t="s">
        <v>119</v>
      </c>
      <c r="E11482">
        <v>9003149</v>
      </c>
      <c r="F11482" t="s">
        <v>223</v>
      </c>
      <c r="G11482">
        <v>11005888</v>
      </c>
      <c r="H11482">
        <v>20</v>
      </c>
      <c r="I11482">
        <v>1200</v>
      </c>
      <c r="J11482" t="s">
        <v>17</v>
      </c>
      <c r="K11482">
        <f>L11482*IFERROR(INDEX('Información SKU'!$H$1:$H$54,MATCH(I11482,'Información SKU'!$A$1:$A$54,0),1),15)</f>
        <v>210</v>
      </c>
      <c r="L11482">
        <v>35</v>
      </c>
      <c r="M11482" s="13">
        <f>L11482/IFERROR(INDEX('Información SKU'!$K$1:$K$54,MATCH(I11482,'Información SKU'!$A$1:$A$54,0),1),40)</f>
        <v>0.83333333333333337</v>
      </c>
      <c r="N11482" s="3">
        <v>43572</v>
      </c>
      <c r="O11482" s="3" t="s">
        <v>360</v>
      </c>
      <c r="P11482" s="2">
        <v>1</v>
      </c>
      <c r="R11482" s="3"/>
    </row>
    <row r="11483" spans="2:18" x14ac:dyDescent="0.25">
      <c r="B11483" t="s">
        <v>189</v>
      </c>
      <c r="C11483">
        <v>1003149</v>
      </c>
      <c r="D11483" t="s">
        <v>119</v>
      </c>
      <c r="E11483">
        <v>9003149</v>
      </c>
      <c r="F11483" t="s">
        <v>223</v>
      </c>
      <c r="G11483">
        <v>11005889</v>
      </c>
      <c r="H11483">
        <v>30</v>
      </c>
      <c r="I11483">
        <v>5235</v>
      </c>
      <c r="J11483" t="s">
        <v>90</v>
      </c>
      <c r="K11483">
        <f>L11483*IFERROR(INDEX('Información SKU'!$H$1:$H$54,MATCH(I11483,'Información SKU'!$A$1:$A$54,0),1),15)</f>
        <v>960</v>
      </c>
      <c r="L11483">
        <v>80</v>
      </c>
      <c r="M11483" s="13">
        <f>L11483/IFERROR(INDEX('Información SKU'!$K$1:$K$54,MATCH(I11483,'Información SKU'!$A$1:$A$54,0),1),40)</f>
        <v>1.4814814814814814</v>
      </c>
      <c r="N11483" s="3">
        <v>43572</v>
      </c>
      <c r="O11483" s="3" t="s">
        <v>363</v>
      </c>
      <c r="P11483" s="2">
        <v>2</v>
      </c>
      <c r="R11483" s="3"/>
    </row>
    <row r="11484" spans="2:18" x14ac:dyDescent="0.25">
      <c r="B11484" t="s">
        <v>189</v>
      </c>
      <c r="C11484">
        <v>1003149</v>
      </c>
      <c r="D11484" t="s">
        <v>119</v>
      </c>
      <c r="E11484">
        <v>9003149</v>
      </c>
      <c r="F11484" t="s">
        <v>223</v>
      </c>
      <c r="G11484">
        <v>11005889</v>
      </c>
      <c r="H11484">
        <v>40</v>
      </c>
      <c r="I11484">
        <v>460</v>
      </c>
      <c r="J11484" t="s">
        <v>38</v>
      </c>
      <c r="K11484">
        <f>L11484*IFERROR(INDEX('Información SKU'!$H$1:$H$54,MATCH(I11484,'Información SKU'!$A$1:$A$54,0),1),15)</f>
        <v>825</v>
      </c>
      <c r="L11484">
        <v>55</v>
      </c>
      <c r="M11484" s="13">
        <f>L11484/IFERROR(INDEX('Información SKU'!$K$1:$K$54,MATCH(I11484,'Información SKU'!$A$1:$A$54,0),1),40)</f>
        <v>0.70512820512820518</v>
      </c>
      <c r="N11484" s="3">
        <v>43572</v>
      </c>
      <c r="O11484" s="3" t="s">
        <v>360</v>
      </c>
      <c r="P11484" s="2">
        <v>1</v>
      </c>
      <c r="R11484" s="3"/>
    </row>
    <row r="11485" spans="2:18" x14ac:dyDescent="0.25">
      <c r="B11485" t="s">
        <v>189</v>
      </c>
      <c r="C11485">
        <v>1003149</v>
      </c>
      <c r="D11485" t="s">
        <v>119</v>
      </c>
      <c r="E11485">
        <v>9003149</v>
      </c>
      <c r="F11485" t="s">
        <v>223</v>
      </c>
      <c r="G11485">
        <v>11005889</v>
      </c>
      <c r="H11485">
        <v>70</v>
      </c>
      <c r="I11485">
        <v>320</v>
      </c>
      <c r="J11485" t="s">
        <v>31</v>
      </c>
      <c r="K11485">
        <f>L11485*IFERROR(INDEX('Información SKU'!$H$1:$H$54,MATCH(I11485,'Información SKU'!$A$1:$A$54,0),1),15)</f>
        <v>825</v>
      </c>
      <c r="L11485">
        <v>55</v>
      </c>
      <c r="M11485" s="13">
        <f>L11485/IFERROR(INDEX('Información SKU'!$K$1:$K$54,MATCH(I11485,'Información SKU'!$A$1:$A$54,0),1),40)</f>
        <v>0.70512820512820518</v>
      </c>
      <c r="N11485" s="3">
        <v>43572</v>
      </c>
      <c r="O11485" s="3" t="s">
        <v>364</v>
      </c>
      <c r="P11485" s="2">
        <v>3</v>
      </c>
      <c r="R11485" s="3"/>
    </row>
    <row r="11486" spans="2:18" x14ac:dyDescent="0.25">
      <c r="B11486" t="s">
        <v>189</v>
      </c>
      <c r="C11486">
        <v>1003149</v>
      </c>
      <c r="D11486" t="s">
        <v>119</v>
      </c>
      <c r="E11486">
        <v>9003149</v>
      </c>
      <c r="F11486" t="s">
        <v>223</v>
      </c>
      <c r="G11486">
        <v>11005890</v>
      </c>
      <c r="H11486">
        <v>30</v>
      </c>
      <c r="I11486">
        <v>205</v>
      </c>
      <c r="J11486" t="s">
        <v>35</v>
      </c>
      <c r="K11486">
        <f>L11486*IFERROR(INDEX('Información SKU'!$H$1:$H$54,MATCH(I11486,'Información SKU'!$A$1:$A$54,0),1),15)</f>
        <v>80</v>
      </c>
      <c r="L11486">
        <v>10</v>
      </c>
      <c r="M11486" s="13">
        <f>L11486/IFERROR(INDEX('Información SKU'!$K$1:$K$54,MATCH(I11486,'Información SKU'!$A$1:$A$54,0),1),40)</f>
        <v>0.23809523809523808</v>
      </c>
      <c r="N11486" s="3">
        <v>43572</v>
      </c>
      <c r="O11486" s="3" t="s">
        <v>365</v>
      </c>
      <c r="P11486" s="2">
        <v>3</v>
      </c>
      <c r="R11486" s="3"/>
    </row>
    <row r="11487" spans="2:18" x14ac:dyDescent="0.25">
      <c r="B11487" t="s">
        <v>189</v>
      </c>
      <c r="C11487">
        <v>1003149</v>
      </c>
      <c r="D11487" t="s">
        <v>119</v>
      </c>
      <c r="E11487">
        <v>9003149</v>
      </c>
      <c r="F11487" t="s">
        <v>223</v>
      </c>
      <c r="G11487">
        <v>11005890</v>
      </c>
      <c r="H11487">
        <v>20</v>
      </c>
      <c r="I11487">
        <v>42</v>
      </c>
      <c r="J11487" t="s">
        <v>15</v>
      </c>
      <c r="K11487">
        <f>L11487*IFERROR(INDEX('Información SKU'!$H$1:$H$54,MATCH(I11487,'Información SKU'!$A$1:$A$54,0),1),15)</f>
        <v>360</v>
      </c>
      <c r="L11487">
        <v>30</v>
      </c>
      <c r="M11487" s="13">
        <f>L11487/IFERROR(INDEX('Información SKU'!$K$1:$K$54,MATCH(I11487,'Información SKU'!$A$1:$A$54,0),1),40)</f>
        <v>0.6</v>
      </c>
      <c r="N11487" s="3">
        <v>43572</v>
      </c>
      <c r="O11487" s="3" t="s">
        <v>361</v>
      </c>
      <c r="P11487" s="2">
        <v>1</v>
      </c>
      <c r="R11487" s="3"/>
    </row>
    <row r="11488" spans="2:18" x14ac:dyDescent="0.25">
      <c r="B11488" t="s">
        <v>189</v>
      </c>
      <c r="C11488">
        <v>1003149</v>
      </c>
      <c r="D11488" t="s">
        <v>119</v>
      </c>
      <c r="E11488">
        <v>9003149</v>
      </c>
      <c r="F11488" t="s">
        <v>223</v>
      </c>
      <c r="G11488">
        <v>11005890</v>
      </c>
      <c r="H11488">
        <v>10</v>
      </c>
      <c r="I11488">
        <v>61</v>
      </c>
      <c r="J11488" t="s">
        <v>20</v>
      </c>
      <c r="K11488">
        <f>L11488*IFERROR(INDEX('Información SKU'!$H$1:$H$54,MATCH(I11488,'Información SKU'!$A$1:$A$54,0),1),15)</f>
        <v>18750</v>
      </c>
      <c r="L11488">
        <v>1250</v>
      </c>
      <c r="M11488" s="13">
        <f>L11488/IFERROR(INDEX('Información SKU'!$K$1:$K$54,MATCH(I11488,'Información SKU'!$A$1:$A$54,0),1),40)</f>
        <v>20.833333333333332</v>
      </c>
      <c r="N11488" s="3">
        <v>43572</v>
      </c>
      <c r="O11488" s="3" t="s">
        <v>364</v>
      </c>
      <c r="P11488" s="2">
        <v>3</v>
      </c>
      <c r="R11488" s="3"/>
    </row>
    <row r="11489" spans="2:18" x14ac:dyDescent="0.25">
      <c r="B11489" t="s">
        <v>189</v>
      </c>
      <c r="C11489">
        <v>1003199</v>
      </c>
      <c r="D11489" t="s">
        <v>120</v>
      </c>
      <c r="E11489">
        <v>9003199</v>
      </c>
      <c r="F11489" t="s">
        <v>224</v>
      </c>
      <c r="G11489">
        <v>11005891</v>
      </c>
      <c r="H11489">
        <v>270</v>
      </c>
      <c r="I11489">
        <v>320</v>
      </c>
      <c r="J11489" t="s">
        <v>31</v>
      </c>
      <c r="K11489">
        <f>L11489*IFERROR(INDEX('Información SKU'!$H$1:$H$54,MATCH(I11489,'Información SKU'!$A$1:$A$54,0),1),15)</f>
        <v>300</v>
      </c>
      <c r="L11489">
        <v>20</v>
      </c>
      <c r="M11489" s="13">
        <f>L11489/IFERROR(INDEX('Información SKU'!$K$1:$K$54,MATCH(I11489,'Información SKU'!$A$1:$A$54,0),1),40)</f>
        <v>0.25641025641025639</v>
      </c>
      <c r="N11489" s="3">
        <v>43572</v>
      </c>
      <c r="O11489" s="3" t="s">
        <v>363</v>
      </c>
      <c r="P11489" s="2">
        <v>2</v>
      </c>
      <c r="R11489" s="3"/>
    </row>
    <row r="11490" spans="2:18" x14ac:dyDescent="0.25">
      <c r="B11490" t="s">
        <v>189</v>
      </c>
      <c r="C11490">
        <v>1003199</v>
      </c>
      <c r="D11490" t="s">
        <v>120</v>
      </c>
      <c r="E11490">
        <v>9003199</v>
      </c>
      <c r="F11490" t="s">
        <v>224</v>
      </c>
      <c r="G11490">
        <v>11005891</v>
      </c>
      <c r="H11490">
        <v>240</v>
      </c>
      <c r="I11490">
        <v>480</v>
      </c>
      <c r="J11490" t="s">
        <v>77</v>
      </c>
      <c r="K11490">
        <f>L11490*IFERROR(INDEX('Información SKU'!$H$1:$H$54,MATCH(I11490,'Información SKU'!$A$1:$A$54,0),1),15)</f>
        <v>80</v>
      </c>
      <c r="L11490">
        <v>10</v>
      </c>
      <c r="M11490" s="13">
        <f>L11490/IFERROR(INDEX('Información SKU'!$K$1:$K$54,MATCH(I11490,'Información SKU'!$A$1:$A$54,0),1),40)</f>
        <v>0.12820512820512819</v>
      </c>
      <c r="N11490" s="3">
        <v>43572</v>
      </c>
      <c r="O11490" s="3" t="s">
        <v>365</v>
      </c>
      <c r="P11490" s="2">
        <v>3</v>
      </c>
      <c r="R11490" s="3"/>
    </row>
    <row r="11491" spans="2:18" x14ac:dyDescent="0.25">
      <c r="B11491" t="s">
        <v>189</v>
      </c>
      <c r="C11491">
        <v>1003199</v>
      </c>
      <c r="D11491" t="s">
        <v>120</v>
      </c>
      <c r="E11491">
        <v>9003199</v>
      </c>
      <c r="F11491" t="s">
        <v>224</v>
      </c>
      <c r="G11491">
        <v>11005891</v>
      </c>
      <c r="H11491">
        <v>230</v>
      </c>
      <c r="I11491">
        <v>5233</v>
      </c>
      <c r="J11491" t="s">
        <v>91</v>
      </c>
      <c r="K11491">
        <f>L11491*IFERROR(INDEX('Información SKU'!$H$1:$H$54,MATCH(I11491,'Información SKU'!$A$1:$A$54,0),1),15)</f>
        <v>540</v>
      </c>
      <c r="L11491">
        <v>45</v>
      </c>
      <c r="M11491" s="13">
        <f>L11491/IFERROR(INDEX('Información SKU'!$K$1:$K$54,MATCH(I11491,'Información SKU'!$A$1:$A$54,0),1),40)</f>
        <v>0.83333333333333337</v>
      </c>
      <c r="N11491" s="3">
        <v>43572</v>
      </c>
      <c r="O11491" s="3" t="s">
        <v>361</v>
      </c>
      <c r="P11491" s="2">
        <v>1</v>
      </c>
      <c r="R11491" s="3"/>
    </row>
    <row r="11492" spans="2:18" x14ac:dyDescent="0.25">
      <c r="B11492" t="s">
        <v>189</v>
      </c>
      <c r="C11492">
        <v>1003199</v>
      </c>
      <c r="D11492" t="s">
        <v>120</v>
      </c>
      <c r="E11492">
        <v>9003199</v>
      </c>
      <c r="F11492" t="s">
        <v>224</v>
      </c>
      <c r="G11492">
        <v>11005891</v>
      </c>
      <c r="H11492">
        <v>220</v>
      </c>
      <c r="I11492">
        <v>5235</v>
      </c>
      <c r="J11492" t="s">
        <v>90</v>
      </c>
      <c r="K11492">
        <f>L11492*IFERROR(INDEX('Información SKU'!$H$1:$H$54,MATCH(I11492,'Información SKU'!$A$1:$A$54,0),1),15)</f>
        <v>360</v>
      </c>
      <c r="L11492">
        <v>30</v>
      </c>
      <c r="M11492" s="13">
        <f>L11492/IFERROR(INDEX('Información SKU'!$K$1:$K$54,MATCH(I11492,'Información SKU'!$A$1:$A$54,0),1),40)</f>
        <v>0.55555555555555558</v>
      </c>
      <c r="N11492" s="3">
        <v>43572</v>
      </c>
      <c r="O11492" s="3" t="s">
        <v>364</v>
      </c>
      <c r="P11492" s="2">
        <v>3</v>
      </c>
      <c r="R11492" s="3"/>
    </row>
    <row r="11493" spans="2:18" x14ac:dyDescent="0.25">
      <c r="B11493" t="s">
        <v>189</v>
      </c>
      <c r="C11493">
        <v>1003199</v>
      </c>
      <c r="D11493" t="s">
        <v>120</v>
      </c>
      <c r="E11493">
        <v>9003199</v>
      </c>
      <c r="F11493" t="s">
        <v>224</v>
      </c>
      <c r="G11493">
        <v>11005891</v>
      </c>
      <c r="H11493">
        <v>150</v>
      </c>
      <c r="I11493">
        <v>1200</v>
      </c>
      <c r="J11493" t="s">
        <v>17</v>
      </c>
      <c r="K11493">
        <f>L11493*IFERROR(INDEX('Información SKU'!$H$1:$H$54,MATCH(I11493,'Información SKU'!$A$1:$A$54,0),1),15)</f>
        <v>90</v>
      </c>
      <c r="L11493">
        <v>15</v>
      </c>
      <c r="M11493" s="13">
        <f>L11493/IFERROR(INDEX('Información SKU'!$K$1:$K$54,MATCH(I11493,'Información SKU'!$A$1:$A$54,0),1),40)</f>
        <v>0.35714285714285715</v>
      </c>
      <c r="N11493" s="3">
        <v>43572</v>
      </c>
      <c r="O11493" s="3" t="s">
        <v>364</v>
      </c>
      <c r="P11493" s="2">
        <v>3</v>
      </c>
      <c r="R11493" s="3"/>
    </row>
    <row r="11494" spans="2:18" x14ac:dyDescent="0.25">
      <c r="B11494" t="s">
        <v>189</v>
      </c>
      <c r="C11494">
        <v>1003199</v>
      </c>
      <c r="D11494" t="s">
        <v>120</v>
      </c>
      <c r="E11494">
        <v>9003199</v>
      </c>
      <c r="F11494" t="s">
        <v>224</v>
      </c>
      <c r="G11494">
        <v>11005891</v>
      </c>
      <c r="H11494">
        <v>60</v>
      </c>
      <c r="I11494">
        <v>1199</v>
      </c>
      <c r="J11494" t="s">
        <v>26</v>
      </c>
      <c r="K11494">
        <f>L11494*IFERROR(INDEX('Información SKU'!$H$1:$H$54,MATCH(I11494,'Información SKU'!$A$1:$A$54,0),1),15)</f>
        <v>360</v>
      </c>
      <c r="L11494">
        <v>30</v>
      </c>
      <c r="M11494" s="13">
        <f>L11494/IFERROR(INDEX('Información SKU'!$K$1:$K$54,MATCH(I11494,'Información SKU'!$A$1:$A$54,0),1),40)</f>
        <v>0.5</v>
      </c>
      <c r="N11494" s="3">
        <v>43572</v>
      </c>
      <c r="O11494" s="3" t="s">
        <v>361</v>
      </c>
      <c r="P11494" s="2">
        <v>1</v>
      </c>
      <c r="R11494" s="3"/>
    </row>
    <row r="11495" spans="2:18" x14ac:dyDescent="0.25">
      <c r="B11495" t="s">
        <v>189</v>
      </c>
      <c r="C11495">
        <v>1003199</v>
      </c>
      <c r="D11495" t="s">
        <v>120</v>
      </c>
      <c r="E11495">
        <v>9003199</v>
      </c>
      <c r="F11495" t="s">
        <v>224</v>
      </c>
      <c r="G11495">
        <v>11005891</v>
      </c>
      <c r="H11495">
        <v>80</v>
      </c>
      <c r="I11495">
        <v>205</v>
      </c>
      <c r="J11495" t="s">
        <v>35</v>
      </c>
      <c r="K11495">
        <f>L11495*IFERROR(INDEX('Información SKU'!$H$1:$H$54,MATCH(I11495,'Información SKU'!$A$1:$A$54,0),1),15)</f>
        <v>360</v>
      </c>
      <c r="L11495">
        <v>45</v>
      </c>
      <c r="M11495" s="13">
        <f>L11495/IFERROR(INDEX('Información SKU'!$K$1:$K$54,MATCH(I11495,'Información SKU'!$A$1:$A$54,0),1),40)</f>
        <v>1.0714285714285714</v>
      </c>
      <c r="N11495" s="3">
        <v>43572</v>
      </c>
      <c r="O11495" s="3" t="s">
        <v>364</v>
      </c>
      <c r="P11495" s="2">
        <v>3</v>
      </c>
      <c r="R11495" s="3"/>
    </row>
    <row r="11496" spans="2:18" x14ac:dyDescent="0.25">
      <c r="B11496" t="s">
        <v>189</v>
      </c>
      <c r="C11496">
        <v>1003199</v>
      </c>
      <c r="D11496" t="s">
        <v>120</v>
      </c>
      <c r="E11496">
        <v>9003199</v>
      </c>
      <c r="F11496" t="s">
        <v>224</v>
      </c>
      <c r="G11496">
        <v>11005891</v>
      </c>
      <c r="H11496">
        <v>90</v>
      </c>
      <c r="I11496">
        <v>61</v>
      </c>
      <c r="J11496" t="s">
        <v>20</v>
      </c>
      <c r="K11496">
        <f>L11496*IFERROR(INDEX('Información SKU'!$H$1:$H$54,MATCH(I11496,'Información SKU'!$A$1:$A$54,0),1),15)</f>
        <v>4350</v>
      </c>
      <c r="L11496">
        <v>290</v>
      </c>
      <c r="M11496" s="13">
        <f>L11496/IFERROR(INDEX('Información SKU'!$K$1:$K$54,MATCH(I11496,'Información SKU'!$A$1:$A$54,0),1),40)</f>
        <v>4.833333333333333</v>
      </c>
      <c r="N11496" s="3">
        <v>43572</v>
      </c>
      <c r="O11496" s="3" t="s">
        <v>361</v>
      </c>
      <c r="P11496" s="2">
        <v>1</v>
      </c>
      <c r="R11496" s="3"/>
    </row>
    <row r="11497" spans="2:18" x14ac:dyDescent="0.25">
      <c r="B11497" t="s">
        <v>189</v>
      </c>
      <c r="C11497">
        <v>1003199</v>
      </c>
      <c r="D11497" t="s">
        <v>120</v>
      </c>
      <c r="E11497">
        <v>9003199</v>
      </c>
      <c r="F11497" t="s">
        <v>224</v>
      </c>
      <c r="G11497">
        <v>11005891</v>
      </c>
      <c r="H11497">
        <v>100</v>
      </c>
      <c r="I11497">
        <v>62</v>
      </c>
      <c r="J11497" t="s">
        <v>25</v>
      </c>
      <c r="K11497">
        <f>L11497*IFERROR(INDEX('Información SKU'!$H$1:$H$54,MATCH(I11497,'Información SKU'!$A$1:$A$54,0),1),15)</f>
        <v>440</v>
      </c>
      <c r="L11497">
        <v>55</v>
      </c>
      <c r="M11497" s="13">
        <f>L11497/IFERROR(INDEX('Información SKU'!$K$1:$K$54,MATCH(I11497,'Información SKU'!$A$1:$A$54,0),1),40)</f>
        <v>1.1000000000000001</v>
      </c>
      <c r="N11497" s="3">
        <v>43572</v>
      </c>
      <c r="O11497" s="3" t="s">
        <v>361</v>
      </c>
      <c r="P11497" s="2">
        <v>1</v>
      </c>
      <c r="R11497" s="3"/>
    </row>
    <row r="11498" spans="2:18" x14ac:dyDescent="0.25">
      <c r="B11498" t="s">
        <v>189</v>
      </c>
      <c r="C11498">
        <v>1003199</v>
      </c>
      <c r="D11498" t="s">
        <v>120</v>
      </c>
      <c r="E11498">
        <v>9003199</v>
      </c>
      <c r="F11498" t="s">
        <v>224</v>
      </c>
      <c r="G11498">
        <v>11005891</v>
      </c>
      <c r="H11498">
        <v>110</v>
      </c>
      <c r="I11498">
        <v>63</v>
      </c>
      <c r="J11498" t="s">
        <v>1</v>
      </c>
      <c r="K11498">
        <f>L11498*IFERROR(INDEX('Información SKU'!$H$1:$H$54,MATCH(I11498,'Información SKU'!$A$1:$A$54,0),1),15)</f>
        <v>975</v>
      </c>
      <c r="L11498">
        <v>65</v>
      </c>
      <c r="M11498" s="13">
        <f>L11498/IFERROR(INDEX('Información SKU'!$K$1:$K$54,MATCH(I11498,'Información SKU'!$A$1:$A$54,0),1),40)</f>
        <v>1.5476190476190477</v>
      </c>
      <c r="N11498" s="3">
        <v>43572</v>
      </c>
      <c r="O11498" s="3" t="s">
        <v>362</v>
      </c>
      <c r="P11498" s="2">
        <v>2</v>
      </c>
      <c r="R11498" s="3"/>
    </row>
    <row r="11499" spans="2:18" x14ac:dyDescent="0.25">
      <c r="B11499" t="s">
        <v>189</v>
      </c>
      <c r="C11499">
        <v>1003199</v>
      </c>
      <c r="D11499" t="s">
        <v>120</v>
      </c>
      <c r="E11499">
        <v>9003199</v>
      </c>
      <c r="F11499" t="s">
        <v>224</v>
      </c>
      <c r="G11499">
        <v>11005891</v>
      </c>
      <c r="H11499">
        <v>120</v>
      </c>
      <c r="I11499">
        <v>511</v>
      </c>
      <c r="J11499" t="s">
        <v>29</v>
      </c>
      <c r="K11499">
        <f>L11499*IFERROR(INDEX('Información SKU'!$H$1:$H$54,MATCH(I11499,'Información SKU'!$A$1:$A$54,0),1),15)</f>
        <v>320</v>
      </c>
      <c r="L11499">
        <v>40</v>
      </c>
      <c r="M11499" s="13">
        <f>L11499/IFERROR(INDEX('Información SKU'!$K$1:$K$54,MATCH(I11499,'Información SKU'!$A$1:$A$54,0),1),40)</f>
        <v>0.66666666666666663</v>
      </c>
      <c r="N11499" s="3">
        <v>43572</v>
      </c>
      <c r="O11499" s="3" t="s">
        <v>361</v>
      </c>
      <c r="P11499" s="2">
        <v>1</v>
      </c>
      <c r="R11499" s="3"/>
    </row>
    <row r="11500" spans="2:18" x14ac:dyDescent="0.25">
      <c r="B11500" t="s">
        <v>189</v>
      </c>
      <c r="C11500">
        <v>1003199</v>
      </c>
      <c r="D11500" t="s">
        <v>120</v>
      </c>
      <c r="E11500">
        <v>9003199</v>
      </c>
      <c r="F11500" t="s">
        <v>224</v>
      </c>
      <c r="G11500">
        <v>11005891</v>
      </c>
      <c r="H11500">
        <v>130</v>
      </c>
      <c r="I11500">
        <v>223</v>
      </c>
      <c r="J11500" t="s">
        <v>74</v>
      </c>
      <c r="K11500">
        <f>L11500*IFERROR(INDEX('Información SKU'!$H$1:$H$54,MATCH(I11500,'Información SKU'!$A$1:$A$54,0),1),15)</f>
        <v>300</v>
      </c>
      <c r="L11500">
        <v>50</v>
      </c>
      <c r="M11500" s="13">
        <f>L11500/IFERROR(INDEX('Información SKU'!$K$1:$K$54,MATCH(I11500,'Información SKU'!$A$1:$A$54,0),1),40)</f>
        <v>1.1904761904761905</v>
      </c>
      <c r="N11500" s="3">
        <v>43572</v>
      </c>
      <c r="O11500" s="3" t="s">
        <v>364</v>
      </c>
      <c r="P11500" s="2">
        <v>3</v>
      </c>
      <c r="R11500" s="3"/>
    </row>
    <row r="11501" spans="2:18" x14ac:dyDescent="0.25">
      <c r="B11501" t="s">
        <v>189</v>
      </c>
      <c r="C11501">
        <v>1003199</v>
      </c>
      <c r="D11501" t="s">
        <v>120</v>
      </c>
      <c r="E11501">
        <v>9003199</v>
      </c>
      <c r="F11501" t="s">
        <v>224</v>
      </c>
      <c r="G11501">
        <v>11005891</v>
      </c>
      <c r="H11501">
        <v>140</v>
      </c>
      <c r="I11501">
        <v>509</v>
      </c>
      <c r="J11501" t="s">
        <v>0</v>
      </c>
      <c r="K11501">
        <f>L11501*IFERROR(INDEX('Información SKU'!$H$1:$H$54,MATCH(I11501,'Información SKU'!$A$1:$A$54,0),1),15)</f>
        <v>540</v>
      </c>
      <c r="L11501">
        <v>90</v>
      </c>
      <c r="M11501" s="13">
        <f>L11501/IFERROR(INDEX('Información SKU'!$K$1:$K$54,MATCH(I11501,'Información SKU'!$A$1:$A$54,0),1),40)</f>
        <v>1.125</v>
      </c>
      <c r="N11501" s="3">
        <v>43572</v>
      </c>
      <c r="O11501" s="3" t="s">
        <v>361</v>
      </c>
      <c r="P11501" s="2">
        <v>1</v>
      </c>
      <c r="R11501" s="3"/>
    </row>
    <row r="11502" spans="2:18" x14ac:dyDescent="0.25">
      <c r="B11502" t="s">
        <v>189</v>
      </c>
      <c r="C11502">
        <v>1003199</v>
      </c>
      <c r="D11502" t="s">
        <v>120</v>
      </c>
      <c r="E11502">
        <v>9003199</v>
      </c>
      <c r="F11502" t="s">
        <v>224</v>
      </c>
      <c r="G11502">
        <v>11005892</v>
      </c>
      <c r="H11502">
        <v>170</v>
      </c>
      <c r="I11502">
        <v>5233</v>
      </c>
      <c r="J11502" t="s">
        <v>91</v>
      </c>
      <c r="K11502">
        <f>L11502*IFERROR(INDEX('Información SKU'!$H$1:$H$54,MATCH(I11502,'Información SKU'!$A$1:$A$54,0),1),15)</f>
        <v>540</v>
      </c>
      <c r="L11502">
        <v>45</v>
      </c>
      <c r="M11502" s="13">
        <f>L11502/IFERROR(INDEX('Información SKU'!$K$1:$K$54,MATCH(I11502,'Información SKU'!$A$1:$A$54,0),1),40)</f>
        <v>0.83333333333333337</v>
      </c>
      <c r="N11502" s="3">
        <v>43572</v>
      </c>
      <c r="O11502" s="3" t="s">
        <v>360</v>
      </c>
      <c r="P11502" s="2">
        <v>1</v>
      </c>
      <c r="R11502" s="3"/>
    </row>
    <row r="11503" spans="2:18" x14ac:dyDescent="0.25">
      <c r="B11503" t="s">
        <v>189</v>
      </c>
      <c r="C11503">
        <v>1003199</v>
      </c>
      <c r="D11503" t="s">
        <v>120</v>
      </c>
      <c r="E11503">
        <v>9003199</v>
      </c>
      <c r="F11503" t="s">
        <v>224</v>
      </c>
      <c r="G11503">
        <v>11005892</v>
      </c>
      <c r="H11503">
        <v>160</v>
      </c>
      <c r="I11503">
        <v>5235</v>
      </c>
      <c r="J11503" t="s">
        <v>90</v>
      </c>
      <c r="K11503">
        <f>L11503*IFERROR(INDEX('Información SKU'!$H$1:$H$54,MATCH(I11503,'Información SKU'!$A$1:$A$54,0),1),15)</f>
        <v>300</v>
      </c>
      <c r="L11503">
        <v>25</v>
      </c>
      <c r="M11503" s="13">
        <f>L11503/IFERROR(INDEX('Información SKU'!$K$1:$K$54,MATCH(I11503,'Información SKU'!$A$1:$A$54,0),1),40)</f>
        <v>0.46296296296296297</v>
      </c>
      <c r="N11503" s="3">
        <v>43572</v>
      </c>
      <c r="O11503" s="3" t="s">
        <v>365</v>
      </c>
      <c r="P11503" s="2">
        <v>3</v>
      </c>
      <c r="R11503" s="3"/>
    </row>
    <row r="11504" spans="2:18" x14ac:dyDescent="0.25">
      <c r="B11504" t="s">
        <v>189</v>
      </c>
      <c r="C11504">
        <v>1003199</v>
      </c>
      <c r="D11504" t="s">
        <v>120</v>
      </c>
      <c r="E11504">
        <v>9003199</v>
      </c>
      <c r="F11504" t="s">
        <v>224</v>
      </c>
      <c r="G11504">
        <v>11005892</v>
      </c>
      <c r="H11504">
        <v>110</v>
      </c>
      <c r="I11504">
        <v>1200</v>
      </c>
      <c r="J11504" t="s">
        <v>17</v>
      </c>
      <c r="K11504">
        <f>L11504*IFERROR(INDEX('Información SKU'!$H$1:$H$54,MATCH(I11504,'Información SKU'!$A$1:$A$54,0),1),15)</f>
        <v>150</v>
      </c>
      <c r="L11504">
        <v>25</v>
      </c>
      <c r="M11504" s="13">
        <f>L11504/IFERROR(INDEX('Información SKU'!$K$1:$K$54,MATCH(I11504,'Información SKU'!$A$1:$A$54,0),1),40)</f>
        <v>0.59523809523809523</v>
      </c>
      <c r="N11504" s="3">
        <v>43572</v>
      </c>
      <c r="O11504" s="3" t="s">
        <v>361</v>
      </c>
      <c r="P11504" s="2">
        <v>1</v>
      </c>
      <c r="R11504" s="3"/>
    </row>
    <row r="11505" spans="2:18" x14ac:dyDescent="0.25">
      <c r="B11505" t="s">
        <v>189</v>
      </c>
      <c r="C11505">
        <v>1003199</v>
      </c>
      <c r="D11505" t="s">
        <v>120</v>
      </c>
      <c r="E11505">
        <v>9003199</v>
      </c>
      <c r="F11505" t="s">
        <v>224</v>
      </c>
      <c r="G11505">
        <v>11005892</v>
      </c>
      <c r="H11505">
        <v>10</v>
      </c>
      <c r="I11505">
        <v>509</v>
      </c>
      <c r="J11505" t="s">
        <v>0</v>
      </c>
      <c r="K11505">
        <f>L11505*IFERROR(INDEX('Información SKU'!$H$1:$H$54,MATCH(I11505,'Información SKU'!$A$1:$A$54,0),1),15)</f>
        <v>510</v>
      </c>
      <c r="L11505">
        <v>85</v>
      </c>
      <c r="M11505" s="13">
        <f>L11505/IFERROR(INDEX('Información SKU'!$K$1:$K$54,MATCH(I11505,'Información SKU'!$A$1:$A$54,0),1),40)</f>
        <v>1.0625</v>
      </c>
      <c r="N11505" s="3">
        <v>43572</v>
      </c>
      <c r="O11505" s="3" t="s">
        <v>364</v>
      </c>
      <c r="P11505" s="2">
        <v>3</v>
      </c>
      <c r="R11505" s="3"/>
    </row>
    <row r="11506" spans="2:18" x14ac:dyDescent="0.25">
      <c r="B11506" t="s">
        <v>189</v>
      </c>
      <c r="C11506">
        <v>1003199</v>
      </c>
      <c r="D11506" t="s">
        <v>120</v>
      </c>
      <c r="E11506">
        <v>9003199</v>
      </c>
      <c r="F11506" t="s">
        <v>224</v>
      </c>
      <c r="G11506">
        <v>11005892</v>
      </c>
      <c r="H11506">
        <v>20</v>
      </c>
      <c r="I11506">
        <v>63</v>
      </c>
      <c r="J11506" t="s">
        <v>1</v>
      </c>
      <c r="K11506">
        <f>L11506*IFERROR(INDEX('Información SKU'!$H$1:$H$54,MATCH(I11506,'Información SKU'!$A$1:$A$54,0),1),15)</f>
        <v>2475</v>
      </c>
      <c r="L11506">
        <v>165</v>
      </c>
      <c r="M11506" s="13">
        <f>L11506/IFERROR(INDEX('Información SKU'!$K$1:$K$54,MATCH(I11506,'Información SKU'!$A$1:$A$54,0),1),40)</f>
        <v>3.9285714285714284</v>
      </c>
      <c r="N11506" s="3">
        <v>43572</v>
      </c>
      <c r="O11506" s="3" t="s">
        <v>361</v>
      </c>
      <c r="P11506" s="2">
        <v>1</v>
      </c>
      <c r="R11506" s="3"/>
    </row>
    <row r="11507" spans="2:18" x14ac:dyDescent="0.25">
      <c r="B11507" t="s">
        <v>189</v>
      </c>
      <c r="C11507">
        <v>1003199</v>
      </c>
      <c r="D11507" t="s">
        <v>120</v>
      </c>
      <c r="E11507">
        <v>9003199</v>
      </c>
      <c r="F11507" t="s">
        <v>224</v>
      </c>
      <c r="G11507">
        <v>11005892</v>
      </c>
      <c r="H11507">
        <v>30</v>
      </c>
      <c r="I11507">
        <v>205</v>
      </c>
      <c r="J11507" t="s">
        <v>35</v>
      </c>
      <c r="K11507">
        <f>L11507*IFERROR(INDEX('Información SKU'!$H$1:$H$54,MATCH(I11507,'Información SKU'!$A$1:$A$54,0),1),15)</f>
        <v>280</v>
      </c>
      <c r="L11507">
        <v>35</v>
      </c>
      <c r="M11507" s="13">
        <f>L11507/IFERROR(INDEX('Información SKU'!$K$1:$K$54,MATCH(I11507,'Información SKU'!$A$1:$A$54,0),1),40)</f>
        <v>0.83333333333333337</v>
      </c>
      <c r="N11507" s="3">
        <v>43572</v>
      </c>
      <c r="O11507" s="3" t="s">
        <v>364</v>
      </c>
      <c r="P11507" s="2">
        <v>3</v>
      </c>
      <c r="R11507" s="3"/>
    </row>
    <row r="11508" spans="2:18" x14ac:dyDescent="0.25">
      <c r="B11508" t="s">
        <v>189</v>
      </c>
      <c r="C11508">
        <v>1003199</v>
      </c>
      <c r="D11508" t="s">
        <v>120</v>
      </c>
      <c r="E11508">
        <v>9003199</v>
      </c>
      <c r="F11508" t="s">
        <v>224</v>
      </c>
      <c r="G11508">
        <v>11005892</v>
      </c>
      <c r="H11508">
        <v>90</v>
      </c>
      <c r="I11508">
        <v>1199</v>
      </c>
      <c r="J11508" t="s">
        <v>26</v>
      </c>
      <c r="K11508">
        <f>L11508*IFERROR(INDEX('Información SKU'!$H$1:$H$54,MATCH(I11508,'Información SKU'!$A$1:$A$54,0),1),15)</f>
        <v>180</v>
      </c>
      <c r="L11508">
        <v>15</v>
      </c>
      <c r="M11508" s="13">
        <f>L11508/IFERROR(INDEX('Información SKU'!$K$1:$K$54,MATCH(I11508,'Información SKU'!$A$1:$A$54,0),1),40)</f>
        <v>0.25</v>
      </c>
      <c r="N11508" s="3">
        <v>43572</v>
      </c>
      <c r="O11508" s="3" t="s">
        <v>365</v>
      </c>
      <c r="P11508" s="2">
        <v>3</v>
      </c>
      <c r="R11508" s="3"/>
    </row>
    <row r="11509" spans="2:18" x14ac:dyDescent="0.25">
      <c r="B11509" t="s">
        <v>189</v>
      </c>
      <c r="C11509">
        <v>1003199</v>
      </c>
      <c r="D11509" t="s">
        <v>120</v>
      </c>
      <c r="E11509">
        <v>9003199</v>
      </c>
      <c r="F11509" t="s">
        <v>224</v>
      </c>
      <c r="G11509">
        <v>11005893</v>
      </c>
      <c r="H11509">
        <v>30</v>
      </c>
      <c r="I11509">
        <v>62</v>
      </c>
      <c r="J11509" t="s">
        <v>25</v>
      </c>
      <c r="K11509">
        <f>L11509*IFERROR(INDEX('Información SKU'!$H$1:$H$54,MATCH(I11509,'Información SKU'!$A$1:$A$54,0),1),15)</f>
        <v>2920</v>
      </c>
      <c r="L11509">
        <v>365</v>
      </c>
      <c r="M11509" s="13">
        <f>L11509/IFERROR(INDEX('Información SKU'!$K$1:$K$54,MATCH(I11509,'Información SKU'!$A$1:$A$54,0),1),40)</f>
        <v>7.3</v>
      </c>
      <c r="N11509" s="3">
        <v>43572</v>
      </c>
      <c r="O11509" s="3" t="s">
        <v>365</v>
      </c>
      <c r="P11509" s="2">
        <v>3</v>
      </c>
      <c r="R11509" s="3"/>
    </row>
    <row r="11510" spans="2:18" x14ac:dyDescent="0.25">
      <c r="B11510" t="s">
        <v>189</v>
      </c>
      <c r="C11510">
        <v>1003199</v>
      </c>
      <c r="D11510" t="s">
        <v>120</v>
      </c>
      <c r="E11510">
        <v>9003199</v>
      </c>
      <c r="F11510" t="s">
        <v>224</v>
      </c>
      <c r="G11510">
        <v>11005893</v>
      </c>
      <c r="H11510">
        <v>40</v>
      </c>
      <c r="I11510">
        <v>61</v>
      </c>
      <c r="J11510" t="s">
        <v>20</v>
      </c>
      <c r="K11510">
        <f>L11510*IFERROR(INDEX('Información SKU'!$H$1:$H$54,MATCH(I11510,'Información SKU'!$A$1:$A$54,0),1),15)</f>
        <v>9750</v>
      </c>
      <c r="L11510">
        <v>650</v>
      </c>
      <c r="M11510" s="13">
        <f>L11510/IFERROR(INDEX('Información SKU'!$K$1:$K$54,MATCH(I11510,'Información SKU'!$A$1:$A$54,0),1),40)</f>
        <v>10.833333333333334</v>
      </c>
      <c r="N11510" s="3">
        <v>43572</v>
      </c>
      <c r="O11510" s="3" t="s">
        <v>364</v>
      </c>
      <c r="P11510" s="2">
        <v>3</v>
      </c>
      <c r="R11510" s="3"/>
    </row>
    <row r="11511" spans="2:18" x14ac:dyDescent="0.25">
      <c r="B11511" t="s">
        <v>189</v>
      </c>
      <c r="C11511">
        <v>1003199</v>
      </c>
      <c r="D11511" t="s">
        <v>120</v>
      </c>
      <c r="E11511">
        <v>9003199</v>
      </c>
      <c r="F11511" t="s">
        <v>224</v>
      </c>
      <c r="G11511">
        <v>11005893</v>
      </c>
      <c r="H11511">
        <v>20</v>
      </c>
      <c r="I11511">
        <v>511</v>
      </c>
      <c r="J11511" t="s">
        <v>29</v>
      </c>
      <c r="K11511">
        <f>L11511*IFERROR(INDEX('Información SKU'!$H$1:$H$54,MATCH(I11511,'Información SKU'!$A$1:$A$54,0),1),15)</f>
        <v>920</v>
      </c>
      <c r="L11511">
        <v>115</v>
      </c>
      <c r="M11511" s="13">
        <f>L11511/IFERROR(INDEX('Información SKU'!$K$1:$K$54,MATCH(I11511,'Información SKU'!$A$1:$A$54,0),1),40)</f>
        <v>1.9166666666666667</v>
      </c>
      <c r="N11511" s="3">
        <v>43572</v>
      </c>
      <c r="O11511" s="3" t="s">
        <v>363</v>
      </c>
      <c r="P11511" s="2">
        <v>2</v>
      </c>
      <c r="R11511" s="3"/>
    </row>
    <row r="11512" spans="2:18" x14ac:dyDescent="0.25">
      <c r="B11512" t="s">
        <v>189</v>
      </c>
      <c r="C11512">
        <v>1003199</v>
      </c>
      <c r="D11512" t="s">
        <v>120</v>
      </c>
      <c r="E11512">
        <v>9003199</v>
      </c>
      <c r="F11512" t="s">
        <v>224</v>
      </c>
      <c r="G11512">
        <v>11005893</v>
      </c>
      <c r="H11512">
        <v>10</v>
      </c>
      <c r="I11512">
        <v>223</v>
      </c>
      <c r="J11512" t="s">
        <v>74</v>
      </c>
      <c r="K11512">
        <f>L11512*IFERROR(INDEX('Información SKU'!$H$1:$H$54,MATCH(I11512,'Información SKU'!$A$1:$A$54,0),1),15)</f>
        <v>1140</v>
      </c>
      <c r="L11512">
        <v>190</v>
      </c>
      <c r="M11512" s="13">
        <f>L11512/IFERROR(INDEX('Información SKU'!$K$1:$K$54,MATCH(I11512,'Información SKU'!$A$1:$A$54,0),1),40)</f>
        <v>4.5238095238095237</v>
      </c>
      <c r="N11512" s="3">
        <v>43572</v>
      </c>
      <c r="O11512" s="3" t="s">
        <v>365</v>
      </c>
      <c r="P11512" s="2">
        <v>3</v>
      </c>
      <c r="R11512" s="3"/>
    </row>
    <row r="11513" spans="2:18" x14ac:dyDescent="0.25">
      <c r="B11513" t="s">
        <v>189</v>
      </c>
      <c r="C11513">
        <v>1003199</v>
      </c>
      <c r="D11513" t="s">
        <v>120</v>
      </c>
      <c r="E11513">
        <v>9003199</v>
      </c>
      <c r="F11513" t="s">
        <v>224</v>
      </c>
      <c r="G11513">
        <v>11005894</v>
      </c>
      <c r="H11513">
        <v>190</v>
      </c>
      <c r="I11513">
        <v>320</v>
      </c>
      <c r="J11513" t="s">
        <v>31</v>
      </c>
      <c r="K11513">
        <f>L11513*IFERROR(INDEX('Información SKU'!$H$1:$H$54,MATCH(I11513,'Información SKU'!$A$1:$A$54,0),1),15)</f>
        <v>375</v>
      </c>
      <c r="L11513">
        <v>25</v>
      </c>
      <c r="M11513" s="13">
        <f>L11513/IFERROR(INDEX('Información SKU'!$K$1:$K$54,MATCH(I11513,'Información SKU'!$A$1:$A$54,0),1),40)</f>
        <v>0.32051282051282054</v>
      </c>
      <c r="N11513" s="3">
        <v>43572</v>
      </c>
      <c r="O11513" s="3" t="s">
        <v>365</v>
      </c>
      <c r="P11513" s="2">
        <v>3</v>
      </c>
      <c r="R11513" s="3"/>
    </row>
    <row r="11514" spans="2:18" x14ac:dyDescent="0.25">
      <c r="B11514" t="s">
        <v>189</v>
      </c>
      <c r="C11514">
        <v>1003199</v>
      </c>
      <c r="D11514" t="s">
        <v>120</v>
      </c>
      <c r="E11514">
        <v>9003199</v>
      </c>
      <c r="F11514" t="s">
        <v>224</v>
      </c>
      <c r="G11514">
        <v>11005894</v>
      </c>
      <c r="H11514">
        <v>220</v>
      </c>
      <c r="I11514">
        <v>460</v>
      </c>
      <c r="J11514" t="s">
        <v>38</v>
      </c>
      <c r="K11514">
        <f>L11514*IFERROR(INDEX('Información SKU'!$H$1:$H$54,MATCH(I11514,'Información SKU'!$A$1:$A$54,0),1),15)</f>
        <v>375</v>
      </c>
      <c r="L11514">
        <v>25</v>
      </c>
      <c r="M11514" s="13">
        <f>L11514/IFERROR(INDEX('Información SKU'!$K$1:$K$54,MATCH(I11514,'Información SKU'!$A$1:$A$54,0),1),40)</f>
        <v>0.32051282051282054</v>
      </c>
      <c r="N11514" s="3">
        <v>43572</v>
      </c>
      <c r="O11514" s="3" t="s">
        <v>362</v>
      </c>
      <c r="P11514" s="2">
        <v>2</v>
      </c>
      <c r="R11514" s="3"/>
    </row>
    <row r="11515" spans="2:18" x14ac:dyDescent="0.25">
      <c r="B11515" t="s">
        <v>189</v>
      </c>
      <c r="C11515">
        <v>1003199</v>
      </c>
      <c r="D11515" t="s">
        <v>120</v>
      </c>
      <c r="E11515">
        <v>9003199</v>
      </c>
      <c r="F11515" t="s">
        <v>224</v>
      </c>
      <c r="G11515">
        <v>11005894</v>
      </c>
      <c r="H11515">
        <v>230</v>
      </c>
      <c r="I11515">
        <v>480</v>
      </c>
      <c r="J11515" t="s">
        <v>77</v>
      </c>
      <c r="K11515">
        <f>L11515*IFERROR(INDEX('Información SKU'!$H$1:$H$54,MATCH(I11515,'Información SKU'!$A$1:$A$54,0),1),15)</f>
        <v>80</v>
      </c>
      <c r="L11515">
        <v>10</v>
      </c>
      <c r="M11515" s="13">
        <f>L11515/IFERROR(INDEX('Información SKU'!$K$1:$K$54,MATCH(I11515,'Información SKU'!$A$1:$A$54,0),1),40)</f>
        <v>0.12820512820512819</v>
      </c>
      <c r="N11515" s="3">
        <v>43572</v>
      </c>
      <c r="O11515" s="3" t="s">
        <v>365</v>
      </c>
      <c r="P11515" s="2">
        <v>3</v>
      </c>
      <c r="R11515" s="3"/>
    </row>
    <row r="11516" spans="2:18" x14ac:dyDescent="0.25">
      <c r="B11516" t="s">
        <v>189</v>
      </c>
      <c r="C11516">
        <v>1003199</v>
      </c>
      <c r="D11516" t="s">
        <v>120</v>
      </c>
      <c r="E11516">
        <v>9003199</v>
      </c>
      <c r="F11516" t="s">
        <v>224</v>
      </c>
      <c r="G11516">
        <v>11005894</v>
      </c>
      <c r="H11516">
        <v>240</v>
      </c>
      <c r="I11516">
        <v>5233</v>
      </c>
      <c r="J11516" t="s">
        <v>91</v>
      </c>
      <c r="K11516">
        <f>L11516*IFERROR(INDEX('Información SKU'!$H$1:$H$54,MATCH(I11516,'Información SKU'!$A$1:$A$54,0),1),15)</f>
        <v>600</v>
      </c>
      <c r="L11516">
        <v>50</v>
      </c>
      <c r="M11516" s="13">
        <f>L11516/IFERROR(INDEX('Información SKU'!$K$1:$K$54,MATCH(I11516,'Información SKU'!$A$1:$A$54,0),1),40)</f>
        <v>0.92592592592592593</v>
      </c>
      <c r="N11516" s="3">
        <v>43572</v>
      </c>
      <c r="O11516" s="3" t="s">
        <v>360</v>
      </c>
      <c r="P11516" s="2">
        <v>1</v>
      </c>
      <c r="R11516" s="3"/>
    </row>
    <row r="11517" spans="2:18" x14ac:dyDescent="0.25">
      <c r="B11517" t="s">
        <v>189</v>
      </c>
      <c r="C11517">
        <v>1003199</v>
      </c>
      <c r="D11517" t="s">
        <v>120</v>
      </c>
      <c r="E11517">
        <v>9003199</v>
      </c>
      <c r="F11517" t="s">
        <v>224</v>
      </c>
      <c r="G11517">
        <v>11005894</v>
      </c>
      <c r="H11517">
        <v>250</v>
      </c>
      <c r="I11517">
        <v>5235</v>
      </c>
      <c r="J11517" t="s">
        <v>90</v>
      </c>
      <c r="K11517">
        <f>L11517*IFERROR(INDEX('Información SKU'!$H$1:$H$54,MATCH(I11517,'Información SKU'!$A$1:$A$54,0),1),15)</f>
        <v>480</v>
      </c>
      <c r="L11517">
        <v>40</v>
      </c>
      <c r="M11517" s="13">
        <f>L11517/IFERROR(INDEX('Información SKU'!$K$1:$K$54,MATCH(I11517,'Información SKU'!$A$1:$A$54,0),1),40)</f>
        <v>0.7407407407407407</v>
      </c>
      <c r="N11517" s="3">
        <v>43572</v>
      </c>
      <c r="O11517" s="3" t="s">
        <v>364</v>
      </c>
      <c r="P11517" s="2">
        <v>3</v>
      </c>
      <c r="R11517" s="3"/>
    </row>
    <row r="11518" spans="2:18" x14ac:dyDescent="0.25">
      <c r="B11518" t="s">
        <v>189</v>
      </c>
      <c r="C11518">
        <v>1003199</v>
      </c>
      <c r="D11518" t="s">
        <v>120</v>
      </c>
      <c r="E11518">
        <v>9003199</v>
      </c>
      <c r="F11518" t="s">
        <v>224</v>
      </c>
      <c r="G11518">
        <v>11005894</v>
      </c>
      <c r="H11518">
        <v>320</v>
      </c>
      <c r="I11518">
        <v>1200</v>
      </c>
      <c r="J11518" t="s">
        <v>17</v>
      </c>
      <c r="K11518">
        <f>L11518*IFERROR(INDEX('Información SKU'!$H$1:$H$54,MATCH(I11518,'Información SKU'!$A$1:$A$54,0),1),15)</f>
        <v>60</v>
      </c>
      <c r="L11518">
        <v>10</v>
      </c>
      <c r="M11518" s="13">
        <f>L11518/IFERROR(INDEX('Información SKU'!$K$1:$K$54,MATCH(I11518,'Información SKU'!$A$1:$A$54,0),1),40)</f>
        <v>0.23809523809523808</v>
      </c>
      <c r="N11518" s="3">
        <v>43572</v>
      </c>
      <c r="O11518" s="3" t="s">
        <v>362</v>
      </c>
      <c r="P11518" s="2">
        <v>2</v>
      </c>
      <c r="R11518" s="3"/>
    </row>
    <row r="11519" spans="2:18" x14ac:dyDescent="0.25">
      <c r="B11519" t="s">
        <v>189</v>
      </c>
      <c r="C11519">
        <v>1003199</v>
      </c>
      <c r="D11519" t="s">
        <v>120</v>
      </c>
      <c r="E11519">
        <v>9003199</v>
      </c>
      <c r="F11519" t="s">
        <v>224</v>
      </c>
      <c r="G11519">
        <v>11005894</v>
      </c>
      <c r="H11519">
        <v>160</v>
      </c>
      <c r="I11519">
        <v>509</v>
      </c>
      <c r="J11519" t="s">
        <v>0</v>
      </c>
      <c r="K11519">
        <f>L11519*IFERROR(INDEX('Información SKU'!$H$1:$H$54,MATCH(I11519,'Información SKU'!$A$1:$A$54,0),1),15)</f>
        <v>360</v>
      </c>
      <c r="L11519">
        <v>60</v>
      </c>
      <c r="M11519" s="13">
        <f>L11519/IFERROR(INDEX('Información SKU'!$K$1:$K$54,MATCH(I11519,'Información SKU'!$A$1:$A$54,0),1),40)</f>
        <v>0.75</v>
      </c>
      <c r="N11519" s="3">
        <v>43572</v>
      </c>
      <c r="O11519" s="3" t="s">
        <v>364</v>
      </c>
      <c r="P11519" s="2">
        <v>3</v>
      </c>
      <c r="R11519" s="3"/>
    </row>
    <row r="11520" spans="2:18" x14ac:dyDescent="0.25">
      <c r="B11520" t="s">
        <v>189</v>
      </c>
      <c r="C11520">
        <v>1003199</v>
      </c>
      <c r="D11520" t="s">
        <v>120</v>
      </c>
      <c r="E11520">
        <v>9003199</v>
      </c>
      <c r="F11520" t="s">
        <v>224</v>
      </c>
      <c r="G11520">
        <v>11005894</v>
      </c>
      <c r="H11520">
        <v>150</v>
      </c>
      <c r="I11520">
        <v>223</v>
      </c>
      <c r="J11520" t="s">
        <v>74</v>
      </c>
      <c r="K11520">
        <f>L11520*IFERROR(INDEX('Información SKU'!$H$1:$H$54,MATCH(I11520,'Información SKU'!$A$1:$A$54,0),1),15)</f>
        <v>330</v>
      </c>
      <c r="L11520">
        <v>55</v>
      </c>
      <c r="M11520" s="13">
        <f>L11520/IFERROR(INDEX('Información SKU'!$K$1:$K$54,MATCH(I11520,'Información SKU'!$A$1:$A$54,0),1),40)</f>
        <v>1.3095238095238095</v>
      </c>
      <c r="N11520" s="3">
        <v>43572</v>
      </c>
      <c r="O11520" s="3" t="s">
        <v>360</v>
      </c>
      <c r="P11520" s="2">
        <v>1</v>
      </c>
      <c r="R11520" s="3"/>
    </row>
    <row r="11521" spans="2:18" x14ac:dyDescent="0.25">
      <c r="B11521" t="s">
        <v>189</v>
      </c>
      <c r="C11521">
        <v>1003199</v>
      </c>
      <c r="D11521" t="s">
        <v>120</v>
      </c>
      <c r="E11521">
        <v>9003199</v>
      </c>
      <c r="F11521" t="s">
        <v>224</v>
      </c>
      <c r="G11521">
        <v>11005894</v>
      </c>
      <c r="H11521">
        <v>140</v>
      </c>
      <c r="I11521">
        <v>511</v>
      </c>
      <c r="J11521" t="s">
        <v>29</v>
      </c>
      <c r="K11521">
        <f>L11521*IFERROR(INDEX('Información SKU'!$H$1:$H$54,MATCH(I11521,'Información SKU'!$A$1:$A$54,0),1),15)</f>
        <v>400</v>
      </c>
      <c r="L11521">
        <v>50</v>
      </c>
      <c r="M11521" s="13">
        <f>L11521/IFERROR(INDEX('Información SKU'!$K$1:$K$54,MATCH(I11521,'Información SKU'!$A$1:$A$54,0),1),40)</f>
        <v>0.83333333333333337</v>
      </c>
      <c r="N11521" s="3">
        <v>43572</v>
      </c>
      <c r="O11521" s="3" t="s">
        <v>363</v>
      </c>
      <c r="P11521" s="2">
        <v>2</v>
      </c>
      <c r="R11521" s="3"/>
    </row>
    <row r="11522" spans="2:18" x14ac:dyDescent="0.25">
      <c r="B11522" t="s">
        <v>189</v>
      </c>
      <c r="C11522">
        <v>1003199</v>
      </c>
      <c r="D11522" t="s">
        <v>120</v>
      </c>
      <c r="E11522">
        <v>9003199</v>
      </c>
      <c r="F11522" t="s">
        <v>224</v>
      </c>
      <c r="G11522">
        <v>11005894</v>
      </c>
      <c r="H11522">
        <v>130</v>
      </c>
      <c r="I11522">
        <v>63</v>
      </c>
      <c r="J11522" t="s">
        <v>1</v>
      </c>
      <c r="K11522">
        <f>L11522*IFERROR(INDEX('Información SKU'!$H$1:$H$54,MATCH(I11522,'Información SKU'!$A$1:$A$54,0),1),15)</f>
        <v>1200</v>
      </c>
      <c r="L11522">
        <v>80</v>
      </c>
      <c r="M11522" s="13">
        <f>L11522/IFERROR(INDEX('Información SKU'!$K$1:$K$54,MATCH(I11522,'Información SKU'!$A$1:$A$54,0),1),40)</f>
        <v>1.9047619047619047</v>
      </c>
      <c r="N11522" s="3">
        <v>43572</v>
      </c>
      <c r="O11522" s="3" t="s">
        <v>364</v>
      </c>
      <c r="P11522" s="2">
        <v>3</v>
      </c>
      <c r="R11522" s="3"/>
    </row>
    <row r="11523" spans="2:18" x14ac:dyDescent="0.25">
      <c r="B11523" t="s">
        <v>189</v>
      </c>
      <c r="C11523">
        <v>1003199</v>
      </c>
      <c r="D11523" t="s">
        <v>120</v>
      </c>
      <c r="E11523">
        <v>9003199</v>
      </c>
      <c r="F11523" t="s">
        <v>224</v>
      </c>
      <c r="G11523">
        <v>11005894</v>
      </c>
      <c r="H11523">
        <v>120</v>
      </c>
      <c r="I11523">
        <v>62</v>
      </c>
      <c r="J11523" t="s">
        <v>25</v>
      </c>
      <c r="K11523">
        <f>L11523*IFERROR(INDEX('Información SKU'!$H$1:$H$54,MATCH(I11523,'Información SKU'!$A$1:$A$54,0),1),15)</f>
        <v>800</v>
      </c>
      <c r="L11523">
        <v>100</v>
      </c>
      <c r="M11523" s="13">
        <f>L11523/IFERROR(INDEX('Información SKU'!$K$1:$K$54,MATCH(I11523,'Información SKU'!$A$1:$A$54,0),1),40)</f>
        <v>2</v>
      </c>
      <c r="N11523" s="3">
        <v>43572</v>
      </c>
      <c r="O11523" s="3" t="s">
        <v>363</v>
      </c>
      <c r="P11523" s="2">
        <v>2</v>
      </c>
      <c r="R11523" s="3"/>
    </row>
    <row r="11524" spans="2:18" x14ac:dyDescent="0.25">
      <c r="B11524" t="s">
        <v>189</v>
      </c>
      <c r="C11524">
        <v>1003199</v>
      </c>
      <c r="D11524" t="s">
        <v>120</v>
      </c>
      <c r="E11524">
        <v>9003199</v>
      </c>
      <c r="F11524" t="s">
        <v>224</v>
      </c>
      <c r="G11524">
        <v>11005894</v>
      </c>
      <c r="H11524">
        <v>110</v>
      </c>
      <c r="I11524">
        <v>42</v>
      </c>
      <c r="J11524" t="s">
        <v>15</v>
      </c>
      <c r="K11524">
        <f>L11524*IFERROR(INDEX('Información SKU'!$H$1:$H$54,MATCH(I11524,'Información SKU'!$A$1:$A$54,0),1),15)</f>
        <v>120</v>
      </c>
      <c r="L11524">
        <v>10</v>
      </c>
      <c r="M11524" s="13">
        <f>L11524/IFERROR(INDEX('Información SKU'!$K$1:$K$54,MATCH(I11524,'Información SKU'!$A$1:$A$54,0),1),40)</f>
        <v>0.2</v>
      </c>
      <c r="N11524" s="3">
        <v>43572</v>
      </c>
      <c r="O11524" s="3" t="s">
        <v>360</v>
      </c>
      <c r="P11524" s="2">
        <v>1</v>
      </c>
      <c r="R11524" s="3"/>
    </row>
    <row r="11525" spans="2:18" x14ac:dyDescent="0.25">
      <c r="B11525" t="s">
        <v>189</v>
      </c>
      <c r="C11525">
        <v>1003199</v>
      </c>
      <c r="D11525" t="s">
        <v>120</v>
      </c>
      <c r="E11525">
        <v>9003199</v>
      </c>
      <c r="F11525" t="s">
        <v>224</v>
      </c>
      <c r="G11525">
        <v>11005894</v>
      </c>
      <c r="H11525">
        <v>100</v>
      </c>
      <c r="I11525">
        <v>205</v>
      </c>
      <c r="J11525" t="s">
        <v>35</v>
      </c>
      <c r="K11525">
        <f>L11525*IFERROR(INDEX('Información SKU'!$H$1:$H$54,MATCH(I11525,'Información SKU'!$A$1:$A$54,0),1),15)</f>
        <v>400</v>
      </c>
      <c r="L11525">
        <v>50</v>
      </c>
      <c r="M11525" s="13">
        <f>L11525/IFERROR(INDEX('Información SKU'!$K$1:$K$54,MATCH(I11525,'Información SKU'!$A$1:$A$54,0),1),40)</f>
        <v>1.1904761904761905</v>
      </c>
      <c r="N11525" s="3">
        <v>43572</v>
      </c>
      <c r="O11525" s="3" t="s">
        <v>361</v>
      </c>
      <c r="P11525" s="2">
        <v>1</v>
      </c>
      <c r="R11525" s="3"/>
    </row>
    <row r="11526" spans="2:18" x14ac:dyDescent="0.25">
      <c r="B11526" t="s">
        <v>189</v>
      </c>
      <c r="C11526">
        <v>1003199</v>
      </c>
      <c r="D11526" t="s">
        <v>120</v>
      </c>
      <c r="E11526">
        <v>9003199</v>
      </c>
      <c r="F11526" t="s">
        <v>224</v>
      </c>
      <c r="G11526">
        <v>11005894</v>
      </c>
      <c r="H11526">
        <v>20</v>
      </c>
      <c r="I11526">
        <v>1199</v>
      </c>
      <c r="J11526" t="s">
        <v>26</v>
      </c>
      <c r="K11526">
        <f>L11526*IFERROR(INDEX('Información SKU'!$H$1:$H$54,MATCH(I11526,'Información SKU'!$A$1:$A$54,0),1),15)</f>
        <v>300</v>
      </c>
      <c r="L11526">
        <v>25</v>
      </c>
      <c r="M11526" s="13">
        <f>L11526/IFERROR(INDEX('Información SKU'!$K$1:$K$54,MATCH(I11526,'Información SKU'!$A$1:$A$54,0),1),40)</f>
        <v>0.41666666666666669</v>
      </c>
      <c r="N11526" s="3">
        <v>43572</v>
      </c>
      <c r="O11526" s="3" t="s">
        <v>360</v>
      </c>
      <c r="P11526" s="2">
        <v>1</v>
      </c>
      <c r="R11526" s="3"/>
    </row>
    <row r="11527" spans="2:18" x14ac:dyDescent="0.25">
      <c r="B11527" t="s">
        <v>189</v>
      </c>
      <c r="C11527">
        <v>1003199</v>
      </c>
      <c r="D11527" t="s">
        <v>120</v>
      </c>
      <c r="E11527">
        <v>9003199</v>
      </c>
      <c r="F11527" t="s">
        <v>224</v>
      </c>
      <c r="G11527">
        <v>11005895</v>
      </c>
      <c r="H11527">
        <v>20</v>
      </c>
      <c r="I11527">
        <v>61</v>
      </c>
      <c r="J11527" t="s">
        <v>20</v>
      </c>
      <c r="K11527">
        <f>L11527*IFERROR(INDEX('Información SKU'!$H$1:$H$54,MATCH(I11527,'Información SKU'!$A$1:$A$54,0),1),15)</f>
        <v>8250</v>
      </c>
      <c r="L11527">
        <v>550</v>
      </c>
      <c r="M11527" s="13">
        <f>L11527/IFERROR(INDEX('Información SKU'!$K$1:$K$54,MATCH(I11527,'Información SKU'!$A$1:$A$54,0),1),40)</f>
        <v>9.1666666666666661</v>
      </c>
      <c r="N11527" s="3">
        <v>43572</v>
      </c>
      <c r="O11527" s="3" t="s">
        <v>365</v>
      </c>
      <c r="P11527" s="2">
        <v>3</v>
      </c>
      <c r="R11527" s="3"/>
    </row>
    <row r="11528" spans="2:18" x14ac:dyDescent="0.25">
      <c r="B11528" t="s">
        <v>189</v>
      </c>
      <c r="C11528">
        <v>1003199</v>
      </c>
      <c r="D11528" t="s">
        <v>120</v>
      </c>
      <c r="E11528">
        <v>9003199</v>
      </c>
      <c r="F11528" t="s">
        <v>224</v>
      </c>
      <c r="G11528">
        <v>11005896</v>
      </c>
      <c r="H11528">
        <v>310</v>
      </c>
      <c r="I11528">
        <v>509</v>
      </c>
      <c r="J11528" t="s">
        <v>0</v>
      </c>
      <c r="K11528">
        <f>L11528*IFERROR(INDEX('Información SKU'!$H$1:$H$54,MATCH(I11528,'Información SKU'!$A$1:$A$54,0),1),15)</f>
        <v>600</v>
      </c>
      <c r="L11528">
        <v>100</v>
      </c>
      <c r="M11528" s="13">
        <f>L11528/IFERROR(INDEX('Información SKU'!$K$1:$K$54,MATCH(I11528,'Información SKU'!$A$1:$A$54,0),1),40)</f>
        <v>1.25</v>
      </c>
      <c r="N11528" s="3">
        <v>43572</v>
      </c>
      <c r="O11528" s="3" t="s">
        <v>362</v>
      </c>
      <c r="P11528" s="2">
        <v>2</v>
      </c>
      <c r="R11528" s="3"/>
    </row>
    <row r="11529" spans="2:18" x14ac:dyDescent="0.25">
      <c r="B11529" t="s">
        <v>189</v>
      </c>
      <c r="C11529">
        <v>1003199</v>
      </c>
      <c r="D11529" t="s">
        <v>120</v>
      </c>
      <c r="E11529">
        <v>9003199</v>
      </c>
      <c r="F11529" t="s">
        <v>224</v>
      </c>
      <c r="G11529">
        <v>11005896</v>
      </c>
      <c r="H11529">
        <v>300</v>
      </c>
      <c r="I11529">
        <v>223</v>
      </c>
      <c r="J11529" t="s">
        <v>74</v>
      </c>
      <c r="K11529">
        <f>L11529*IFERROR(INDEX('Información SKU'!$H$1:$H$54,MATCH(I11529,'Información SKU'!$A$1:$A$54,0),1),15)</f>
        <v>360</v>
      </c>
      <c r="L11529">
        <v>60</v>
      </c>
      <c r="M11529" s="13">
        <f>L11529/IFERROR(INDEX('Información SKU'!$K$1:$K$54,MATCH(I11529,'Información SKU'!$A$1:$A$54,0),1),40)</f>
        <v>1.4285714285714286</v>
      </c>
      <c r="N11529" s="3">
        <v>43572</v>
      </c>
      <c r="O11529" s="3" t="s">
        <v>364</v>
      </c>
      <c r="P11529" s="2">
        <v>3</v>
      </c>
      <c r="R11529" s="3"/>
    </row>
    <row r="11530" spans="2:18" x14ac:dyDescent="0.25">
      <c r="B11530" t="s">
        <v>189</v>
      </c>
      <c r="C11530">
        <v>1003199</v>
      </c>
      <c r="D11530" t="s">
        <v>120</v>
      </c>
      <c r="E11530">
        <v>9003199</v>
      </c>
      <c r="F11530" t="s">
        <v>224</v>
      </c>
      <c r="G11530">
        <v>11005896</v>
      </c>
      <c r="H11530">
        <v>290</v>
      </c>
      <c r="I11530">
        <v>511</v>
      </c>
      <c r="J11530" t="s">
        <v>29</v>
      </c>
      <c r="K11530">
        <f>L11530*IFERROR(INDEX('Información SKU'!$H$1:$H$54,MATCH(I11530,'Información SKU'!$A$1:$A$54,0),1),15)</f>
        <v>400</v>
      </c>
      <c r="L11530">
        <v>50</v>
      </c>
      <c r="M11530" s="13">
        <f>L11530/IFERROR(INDEX('Información SKU'!$K$1:$K$54,MATCH(I11530,'Información SKU'!$A$1:$A$54,0),1),40)</f>
        <v>0.83333333333333337</v>
      </c>
      <c r="N11530" s="3">
        <v>43572</v>
      </c>
      <c r="O11530" s="3" t="s">
        <v>365</v>
      </c>
      <c r="P11530" s="2">
        <v>3</v>
      </c>
      <c r="R11530" s="3"/>
    </row>
    <row r="11531" spans="2:18" x14ac:dyDescent="0.25">
      <c r="B11531" t="s">
        <v>189</v>
      </c>
      <c r="C11531">
        <v>1003199</v>
      </c>
      <c r="D11531" t="s">
        <v>120</v>
      </c>
      <c r="E11531">
        <v>9003199</v>
      </c>
      <c r="F11531" t="s">
        <v>224</v>
      </c>
      <c r="G11531">
        <v>11005896</v>
      </c>
      <c r="H11531">
        <v>280</v>
      </c>
      <c r="I11531">
        <v>63</v>
      </c>
      <c r="J11531" t="s">
        <v>1</v>
      </c>
      <c r="K11531">
        <f>L11531*IFERROR(INDEX('Información SKU'!$H$1:$H$54,MATCH(I11531,'Información SKU'!$A$1:$A$54,0),1),15)</f>
        <v>1125</v>
      </c>
      <c r="L11531">
        <v>75</v>
      </c>
      <c r="M11531" s="13">
        <f>L11531/IFERROR(INDEX('Información SKU'!$K$1:$K$54,MATCH(I11531,'Información SKU'!$A$1:$A$54,0),1),40)</f>
        <v>1.7857142857142858</v>
      </c>
      <c r="N11531" s="3">
        <v>43572</v>
      </c>
      <c r="O11531" s="3" t="s">
        <v>362</v>
      </c>
      <c r="P11531" s="2">
        <v>2</v>
      </c>
      <c r="R11531" s="3"/>
    </row>
    <row r="11532" spans="2:18" x14ac:dyDescent="0.25">
      <c r="B11532" t="s">
        <v>189</v>
      </c>
      <c r="C11532">
        <v>1003199</v>
      </c>
      <c r="D11532" t="s">
        <v>120</v>
      </c>
      <c r="E11532">
        <v>9003199</v>
      </c>
      <c r="F11532" t="s">
        <v>224</v>
      </c>
      <c r="G11532">
        <v>11005896</v>
      </c>
      <c r="H11532">
        <v>270</v>
      </c>
      <c r="I11532">
        <v>62</v>
      </c>
      <c r="J11532" t="s">
        <v>25</v>
      </c>
      <c r="K11532">
        <f>L11532*IFERROR(INDEX('Información SKU'!$H$1:$H$54,MATCH(I11532,'Información SKU'!$A$1:$A$54,0),1),15)</f>
        <v>1280</v>
      </c>
      <c r="L11532">
        <v>160</v>
      </c>
      <c r="M11532" s="13">
        <f>L11532/IFERROR(INDEX('Información SKU'!$K$1:$K$54,MATCH(I11532,'Información SKU'!$A$1:$A$54,0),1),40)</f>
        <v>3.2</v>
      </c>
      <c r="N11532" s="3">
        <v>43572</v>
      </c>
      <c r="O11532" s="3" t="s">
        <v>361</v>
      </c>
      <c r="P11532" s="2">
        <v>1</v>
      </c>
      <c r="R11532" s="3"/>
    </row>
    <row r="11533" spans="2:18" x14ac:dyDescent="0.25">
      <c r="B11533" t="s">
        <v>189</v>
      </c>
      <c r="C11533">
        <v>1003199</v>
      </c>
      <c r="D11533" t="s">
        <v>120</v>
      </c>
      <c r="E11533">
        <v>9003199</v>
      </c>
      <c r="F11533" t="s">
        <v>224</v>
      </c>
      <c r="G11533">
        <v>11005896</v>
      </c>
      <c r="H11533">
        <v>260</v>
      </c>
      <c r="I11533">
        <v>205</v>
      </c>
      <c r="J11533" t="s">
        <v>35</v>
      </c>
      <c r="K11533">
        <f>L11533*IFERROR(INDEX('Información SKU'!$H$1:$H$54,MATCH(I11533,'Información SKU'!$A$1:$A$54,0),1),15)</f>
        <v>400</v>
      </c>
      <c r="L11533">
        <v>50</v>
      </c>
      <c r="M11533" s="13">
        <f>L11533/IFERROR(INDEX('Información SKU'!$K$1:$K$54,MATCH(I11533,'Información SKU'!$A$1:$A$54,0),1),40)</f>
        <v>1.1904761904761905</v>
      </c>
      <c r="N11533" s="3">
        <v>43572</v>
      </c>
      <c r="O11533" s="3" t="s">
        <v>364</v>
      </c>
      <c r="P11533" s="2">
        <v>3</v>
      </c>
      <c r="R11533" s="3"/>
    </row>
    <row r="11534" spans="2:18" x14ac:dyDescent="0.25">
      <c r="B11534" t="s">
        <v>189</v>
      </c>
      <c r="C11534">
        <v>1003199</v>
      </c>
      <c r="D11534" t="s">
        <v>120</v>
      </c>
      <c r="E11534">
        <v>9003199</v>
      </c>
      <c r="F11534" t="s">
        <v>224</v>
      </c>
      <c r="G11534">
        <v>11005896</v>
      </c>
      <c r="H11534">
        <v>190</v>
      </c>
      <c r="I11534">
        <v>1199</v>
      </c>
      <c r="J11534" t="s">
        <v>26</v>
      </c>
      <c r="K11534">
        <f>L11534*IFERROR(INDEX('Información SKU'!$H$1:$H$54,MATCH(I11534,'Información SKU'!$A$1:$A$54,0),1),15)</f>
        <v>360</v>
      </c>
      <c r="L11534">
        <v>30</v>
      </c>
      <c r="M11534" s="13">
        <f>L11534/IFERROR(INDEX('Información SKU'!$K$1:$K$54,MATCH(I11534,'Información SKU'!$A$1:$A$54,0),1),40)</f>
        <v>0.5</v>
      </c>
      <c r="N11534" s="3">
        <v>43572</v>
      </c>
      <c r="O11534" s="3" t="s">
        <v>365</v>
      </c>
      <c r="P11534" s="2">
        <v>3</v>
      </c>
      <c r="R11534" s="3"/>
    </row>
    <row r="11535" spans="2:18" x14ac:dyDescent="0.25">
      <c r="B11535" t="s">
        <v>189</v>
      </c>
      <c r="C11535">
        <v>1003199</v>
      </c>
      <c r="D11535" t="s">
        <v>120</v>
      </c>
      <c r="E11535">
        <v>9003199</v>
      </c>
      <c r="F11535" t="s">
        <v>224</v>
      </c>
      <c r="G11535">
        <v>11005896</v>
      </c>
      <c r="H11535">
        <v>140</v>
      </c>
      <c r="I11535">
        <v>320</v>
      </c>
      <c r="J11535" t="s">
        <v>31</v>
      </c>
      <c r="K11535">
        <f>L11535*IFERROR(INDEX('Información SKU'!$H$1:$H$54,MATCH(I11535,'Información SKU'!$A$1:$A$54,0),1),15)</f>
        <v>375</v>
      </c>
      <c r="L11535">
        <v>25</v>
      </c>
      <c r="M11535" s="13">
        <f>L11535/IFERROR(INDEX('Información SKU'!$K$1:$K$54,MATCH(I11535,'Información SKU'!$A$1:$A$54,0),1),40)</f>
        <v>0.32051282051282054</v>
      </c>
      <c r="N11535" s="3">
        <v>43572</v>
      </c>
      <c r="O11535" s="3" t="s">
        <v>363</v>
      </c>
      <c r="P11535" s="2">
        <v>2</v>
      </c>
      <c r="R11535" s="3"/>
    </row>
    <row r="11536" spans="2:18" x14ac:dyDescent="0.25">
      <c r="B11536" t="s">
        <v>189</v>
      </c>
      <c r="C11536">
        <v>1003199</v>
      </c>
      <c r="D11536" t="s">
        <v>120</v>
      </c>
      <c r="E11536">
        <v>9003199</v>
      </c>
      <c r="F11536" t="s">
        <v>224</v>
      </c>
      <c r="G11536">
        <v>11005896</v>
      </c>
      <c r="H11536">
        <v>110</v>
      </c>
      <c r="I11536">
        <v>460</v>
      </c>
      <c r="J11536" t="s">
        <v>38</v>
      </c>
      <c r="K11536">
        <f>L11536*IFERROR(INDEX('Información SKU'!$H$1:$H$54,MATCH(I11536,'Información SKU'!$A$1:$A$54,0),1),15)</f>
        <v>450</v>
      </c>
      <c r="L11536">
        <v>30</v>
      </c>
      <c r="M11536" s="13">
        <f>L11536/IFERROR(INDEX('Información SKU'!$K$1:$K$54,MATCH(I11536,'Información SKU'!$A$1:$A$54,0),1),40)</f>
        <v>0.38461538461538464</v>
      </c>
      <c r="N11536" s="3">
        <v>43572</v>
      </c>
      <c r="O11536" s="3" t="s">
        <v>365</v>
      </c>
      <c r="P11536" s="2">
        <v>3</v>
      </c>
      <c r="R11536" s="3"/>
    </row>
    <row r="11537" spans="2:18" x14ac:dyDescent="0.25">
      <c r="B11537" t="s">
        <v>189</v>
      </c>
      <c r="C11537">
        <v>1003199</v>
      </c>
      <c r="D11537" t="s">
        <v>120</v>
      </c>
      <c r="E11537">
        <v>9003199</v>
      </c>
      <c r="F11537" t="s">
        <v>224</v>
      </c>
      <c r="G11537">
        <v>11005896</v>
      </c>
      <c r="H11537">
        <v>100</v>
      </c>
      <c r="I11537">
        <v>480</v>
      </c>
      <c r="J11537" t="s">
        <v>77</v>
      </c>
      <c r="K11537">
        <f>L11537*IFERROR(INDEX('Información SKU'!$H$1:$H$54,MATCH(I11537,'Información SKU'!$A$1:$A$54,0),1),15)</f>
        <v>160</v>
      </c>
      <c r="L11537">
        <v>20</v>
      </c>
      <c r="M11537" s="13">
        <f>L11537/IFERROR(INDEX('Información SKU'!$K$1:$K$54,MATCH(I11537,'Información SKU'!$A$1:$A$54,0),1),40)</f>
        <v>0.25641025641025639</v>
      </c>
      <c r="N11537" s="3">
        <v>43572</v>
      </c>
      <c r="O11537" s="3" t="s">
        <v>363</v>
      </c>
      <c r="P11537" s="2">
        <v>2</v>
      </c>
      <c r="R11537" s="3"/>
    </row>
    <row r="11538" spans="2:18" x14ac:dyDescent="0.25">
      <c r="B11538" t="s">
        <v>189</v>
      </c>
      <c r="C11538">
        <v>1003199</v>
      </c>
      <c r="D11538" t="s">
        <v>120</v>
      </c>
      <c r="E11538">
        <v>9003199</v>
      </c>
      <c r="F11538" t="s">
        <v>224</v>
      </c>
      <c r="G11538">
        <v>11005896</v>
      </c>
      <c r="H11538">
        <v>90</v>
      </c>
      <c r="I11538">
        <v>5233</v>
      </c>
      <c r="J11538" t="s">
        <v>91</v>
      </c>
      <c r="K11538">
        <f>L11538*IFERROR(INDEX('Información SKU'!$H$1:$H$54,MATCH(I11538,'Información SKU'!$A$1:$A$54,0),1),15)</f>
        <v>660</v>
      </c>
      <c r="L11538">
        <v>55</v>
      </c>
      <c r="M11538" s="13">
        <f>L11538/IFERROR(INDEX('Información SKU'!$K$1:$K$54,MATCH(I11538,'Información SKU'!$A$1:$A$54,0),1),40)</f>
        <v>1.0185185185185186</v>
      </c>
      <c r="N11538" s="3">
        <v>43572</v>
      </c>
      <c r="O11538" s="3" t="s">
        <v>365</v>
      </c>
      <c r="P11538" s="2">
        <v>3</v>
      </c>
      <c r="R11538" s="3"/>
    </row>
    <row r="11539" spans="2:18" x14ac:dyDescent="0.25">
      <c r="B11539" t="s">
        <v>189</v>
      </c>
      <c r="C11539">
        <v>1003199</v>
      </c>
      <c r="D11539" t="s">
        <v>120</v>
      </c>
      <c r="E11539">
        <v>9003199</v>
      </c>
      <c r="F11539" t="s">
        <v>224</v>
      </c>
      <c r="G11539">
        <v>11005896</v>
      </c>
      <c r="H11539">
        <v>80</v>
      </c>
      <c r="I11539">
        <v>5235</v>
      </c>
      <c r="J11539" t="s">
        <v>90</v>
      </c>
      <c r="K11539">
        <f>L11539*IFERROR(INDEX('Información SKU'!$H$1:$H$54,MATCH(I11539,'Información SKU'!$A$1:$A$54,0),1),15)</f>
        <v>480</v>
      </c>
      <c r="L11539">
        <v>40</v>
      </c>
      <c r="M11539" s="13">
        <f>L11539/IFERROR(INDEX('Información SKU'!$K$1:$K$54,MATCH(I11539,'Información SKU'!$A$1:$A$54,0),1),40)</f>
        <v>0.7407407407407407</v>
      </c>
      <c r="N11539" s="3">
        <v>43572</v>
      </c>
      <c r="O11539" s="3" t="s">
        <v>360</v>
      </c>
      <c r="P11539" s="2">
        <v>1</v>
      </c>
      <c r="R11539" s="3"/>
    </row>
    <row r="11540" spans="2:18" x14ac:dyDescent="0.25">
      <c r="B11540" t="s">
        <v>189</v>
      </c>
      <c r="C11540">
        <v>1003199</v>
      </c>
      <c r="D11540" t="s">
        <v>120</v>
      </c>
      <c r="E11540">
        <v>9003199</v>
      </c>
      <c r="F11540" t="s">
        <v>224</v>
      </c>
      <c r="G11540">
        <v>11005896</v>
      </c>
      <c r="H11540">
        <v>10</v>
      </c>
      <c r="I11540">
        <v>1200</v>
      </c>
      <c r="J11540" t="s">
        <v>17</v>
      </c>
      <c r="K11540">
        <f>L11540*IFERROR(INDEX('Información SKU'!$H$1:$H$54,MATCH(I11540,'Información SKU'!$A$1:$A$54,0),1),15)</f>
        <v>90</v>
      </c>
      <c r="L11540">
        <v>15</v>
      </c>
      <c r="M11540" s="13">
        <f>L11540/IFERROR(INDEX('Información SKU'!$K$1:$K$54,MATCH(I11540,'Información SKU'!$A$1:$A$54,0),1),40)</f>
        <v>0.35714285714285715</v>
      </c>
      <c r="N11540" s="3">
        <v>43572</v>
      </c>
      <c r="O11540" s="3" t="s">
        <v>362</v>
      </c>
      <c r="P11540" s="2">
        <v>2</v>
      </c>
      <c r="R11540" s="3"/>
    </row>
    <row r="11541" spans="2:18" x14ac:dyDescent="0.25">
      <c r="B11541" t="s">
        <v>189</v>
      </c>
      <c r="C11541">
        <v>1003199</v>
      </c>
      <c r="D11541" t="s">
        <v>120</v>
      </c>
      <c r="E11541">
        <v>9003199</v>
      </c>
      <c r="F11541" t="s">
        <v>224</v>
      </c>
      <c r="G11541">
        <v>11005897</v>
      </c>
      <c r="H11541">
        <v>10</v>
      </c>
      <c r="I11541">
        <v>61</v>
      </c>
      <c r="J11541" t="s">
        <v>20</v>
      </c>
      <c r="K11541">
        <f>L11541*IFERROR(INDEX('Información SKU'!$H$1:$H$54,MATCH(I11541,'Información SKU'!$A$1:$A$54,0),1),15)</f>
        <v>6750</v>
      </c>
      <c r="L11541">
        <v>450</v>
      </c>
      <c r="M11541" s="13">
        <f>L11541/IFERROR(INDEX('Información SKU'!$K$1:$K$54,MATCH(I11541,'Información SKU'!$A$1:$A$54,0),1),40)</f>
        <v>7.5</v>
      </c>
      <c r="N11541" s="3">
        <v>43572</v>
      </c>
      <c r="O11541" s="3" t="s">
        <v>360</v>
      </c>
      <c r="P11541" s="2">
        <v>1</v>
      </c>
      <c r="R11541" s="3"/>
    </row>
    <row r="11542" spans="2:18" x14ac:dyDescent="0.25">
      <c r="B11542" t="s">
        <v>189</v>
      </c>
      <c r="C11542">
        <v>1003199</v>
      </c>
      <c r="D11542" t="s">
        <v>120</v>
      </c>
      <c r="E11542">
        <v>9003199</v>
      </c>
      <c r="F11542" t="s">
        <v>224</v>
      </c>
      <c r="G11542">
        <v>11005898</v>
      </c>
      <c r="H11542">
        <v>310</v>
      </c>
      <c r="I11542">
        <v>320</v>
      </c>
      <c r="J11542" t="s">
        <v>31</v>
      </c>
      <c r="K11542">
        <f>L11542*IFERROR(INDEX('Información SKU'!$H$1:$H$54,MATCH(I11542,'Información SKU'!$A$1:$A$54,0),1),15)</f>
        <v>225</v>
      </c>
      <c r="L11542">
        <v>15</v>
      </c>
      <c r="M11542" s="13">
        <f>L11542/IFERROR(INDEX('Información SKU'!$K$1:$K$54,MATCH(I11542,'Información SKU'!$A$1:$A$54,0),1),40)</f>
        <v>0.19230769230769232</v>
      </c>
      <c r="N11542" s="3">
        <v>43572</v>
      </c>
      <c r="O11542" s="3" t="s">
        <v>361</v>
      </c>
      <c r="P11542" s="2">
        <v>1</v>
      </c>
      <c r="R11542" s="3"/>
    </row>
    <row r="11543" spans="2:18" x14ac:dyDescent="0.25">
      <c r="B11543" t="s">
        <v>189</v>
      </c>
      <c r="C11543">
        <v>1003199</v>
      </c>
      <c r="D11543" t="s">
        <v>120</v>
      </c>
      <c r="E11543">
        <v>9003199</v>
      </c>
      <c r="F11543" t="s">
        <v>224</v>
      </c>
      <c r="G11543">
        <v>11005898</v>
      </c>
      <c r="H11543">
        <v>280</v>
      </c>
      <c r="I11543">
        <v>460</v>
      </c>
      <c r="J11543" t="s">
        <v>38</v>
      </c>
      <c r="K11543">
        <f>L11543*IFERROR(INDEX('Información SKU'!$H$1:$H$54,MATCH(I11543,'Información SKU'!$A$1:$A$54,0),1),15)</f>
        <v>225</v>
      </c>
      <c r="L11543">
        <v>15</v>
      </c>
      <c r="M11543" s="13">
        <f>L11543/IFERROR(INDEX('Información SKU'!$K$1:$K$54,MATCH(I11543,'Información SKU'!$A$1:$A$54,0),1),40)</f>
        <v>0.19230769230769232</v>
      </c>
      <c r="N11543" s="3">
        <v>43572</v>
      </c>
      <c r="O11543" s="3" t="s">
        <v>364</v>
      </c>
      <c r="P11543" s="2">
        <v>3</v>
      </c>
      <c r="R11543" s="3"/>
    </row>
    <row r="11544" spans="2:18" x14ac:dyDescent="0.25">
      <c r="B11544" t="s">
        <v>189</v>
      </c>
      <c r="C11544">
        <v>1003199</v>
      </c>
      <c r="D11544" t="s">
        <v>120</v>
      </c>
      <c r="E11544">
        <v>9003199</v>
      </c>
      <c r="F11544" t="s">
        <v>224</v>
      </c>
      <c r="G11544">
        <v>11005898</v>
      </c>
      <c r="H11544">
        <v>270</v>
      </c>
      <c r="I11544">
        <v>480</v>
      </c>
      <c r="J11544" t="s">
        <v>77</v>
      </c>
      <c r="K11544">
        <f>L11544*IFERROR(INDEX('Información SKU'!$H$1:$H$54,MATCH(I11544,'Información SKU'!$A$1:$A$54,0),1),15)</f>
        <v>80</v>
      </c>
      <c r="L11544">
        <v>10</v>
      </c>
      <c r="M11544" s="13">
        <f>L11544/IFERROR(INDEX('Información SKU'!$K$1:$K$54,MATCH(I11544,'Información SKU'!$A$1:$A$54,0),1),40)</f>
        <v>0.12820512820512819</v>
      </c>
      <c r="N11544" s="3">
        <v>43572</v>
      </c>
      <c r="O11544" s="3" t="s">
        <v>362</v>
      </c>
      <c r="P11544" s="2">
        <v>2</v>
      </c>
      <c r="R11544" s="3"/>
    </row>
    <row r="11545" spans="2:18" x14ac:dyDescent="0.25">
      <c r="B11545" t="s">
        <v>189</v>
      </c>
      <c r="C11545">
        <v>1003199</v>
      </c>
      <c r="D11545" t="s">
        <v>120</v>
      </c>
      <c r="E11545">
        <v>9003199</v>
      </c>
      <c r="F11545" t="s">
        <v>224</v>
      </c>
      <c r="G11545">
        <v>11005898</v>
      </c>
      <c r="H11545">
        <v>260</v>
      </c>
      <c r="I11545">
        <v>5233</v>
      </c>
      <c r="J11545" t="s">
        <v>91</v>
      </c>
      <c r="K11545">
        <f>L11545*IFERROR(INDEX('Información SKU'!$H$1:$H$54,MATCH(I11545,'Información SKU'!$A$1:$A$54,0),1),15)</f>
        <v>420</v>
      </c>
      <c r="L11545">
        <v>35</v>
      </c>
      <c r="M11545" s="13">
        <f>L11545/IFERROR(INDEX('Información SKU'!$K$1:$K$54,MATCH(I11545,'Información SKU'!$A$1:$A$54,0),1),40)</f>
        <v>0.64814814814814814</v>
      </c>
      <c r="N11545" s="3">
        <v>43572</v>
      </c>
      <c r="O11545" s="3" t="s">
        <v>361</v>
      </c>
      <c r="P11545" s="2">
        <v>1</v>
      </c>
      <c r="R11545" s="3"/>
    </row>
    <row r="11546" spans="2:18" x14ac:dyDescent="0.25">
      <c r="B11546" t="s">
        <v>189</v>
      </c>
      <c r="C11546">
        <v>1003199</v>
      </c>
      <c r="D11546" t="s">
        <v>120</v>
      </c>
      <c r="E11546">
        <v>9003199</v>
      </c>
      <c r="F11546" t="s">
        <v>224</v>
      </c>
      <c r="G11546">
        <v>11005898</v>
      </c>
      <c r="H11546">
        <v>250</v>
      </c>
      <c r="I11546">
        <v>5235</v>
      </c>
      <c r="J11546" t="s">
        <v>90</v>
      </c>
      <c r="K11546">
        <f>L11546*IFERROR(INDEX('Información SKU'!$H$1:$H$54,MATCH(I11546,'Información SKU'!$A$1:$A$54,0),1),15)</f>
        <v>300</v>
      </c>
      <c r="L11546">
        <v>25</v>
      </c>
      <c r="M11546" s="13">
        <f>L11546/IFERROR(INDEX('Información SKU'!$K$1:$K$54,MATCH(I11546,'Información SKU'!$A$1:$A$54,0),1),40)</f>
        <v>0.46296296296296297</v>
      </c>
      <c r="N11546" s="3">
        <v>43572</v>
      </c>
      <c r="O11546" s="3" t="s">
        <v>362</v>
      </c>
      <c r="P11546" s="2">
        <v>2</v>
      </c>
      <c r="R11546" s="3"/>
    </row>
    <row r="11547" spans="2:18" x14ac:dyDescent="0.25">
      <c r="B11547" t="s">
        <v>189</v>
      </c>
      <c r="C11547">
        <v>1003199</v>
      </c>
      <c r="D11547" t="s">
        <v>120</v>
      </c>
      <c r="E11547">
        <v>9003199</v>
      </c>
      <c r="F11547" t="s">
        <v>224</v>
      </c>
      <c r="G11547">
        <v>11005898</v>
      </c>
      <c r="H11547">
        <v>170</v>
      </c>
      <c r="I11547">
        <v>1200</v>
      </c>
      <c r="J11547" t="s">
        <v>17</v>
      </c>
      <c r="K11547">
        <f>L11547*IFERROR(INDEX('Información SKU'!$H$1:$H$54,MATCH(I11547,'Información SKU'!$A$1:$A$54,0),1),15)</f>
        <v>60</v>
      </c>
      <c r="L11547">
        <v>10</v>
      </c>
      <c r="M11547" s="13">
        <f>L11547/IFERROR(INDEX('Información SKU'!$K$1:$K$54,MATCH(I11547,'Información SKU'!$A$1:$A$54,0),1),40)</f>
        <v>0.23809523809523808</v>
      </c>
      <c r="N11547" s="3">
        <v>43572</v>
      </c>
      <c r="O11547" s="3" t="s">
        <v>363</v>
      </c>
      <c r="P11547" s="2">
        <v>2</v>
      </c>
      <c r="R11547" s="3"/>
    </row>
    <row r="11548" spans="2:18" x14ac:dyDescent="0.25">
      <c r="B11548" t="s">
        <v>189</v>
      </c>
      <c r="C11548">
        <v>1003199</v>
      </c>
      <c r="D11548" t="s">
        <v>120</v>
      </c>
      <c r="E11548">
        <v>9003199</v>
      </c>
      <c r="F11548" t="s">
        <v>224</v>
      </c>
      <c r="G11548">
        <v>11005898</v>
      </c>
      <c r="H11548">
        <v>30</v>
      </c>
      <c r="I11548">
        <v>1199</v>
      </c>
      <c r="J11548" t="s">
        <v>26</v>
      </c>
      <c r="K11548">
        <f>L11548*IFERROR(INDEX('Información SKU'!$H$1:$H$54,MATCH(I11548,'Información SKU'!$A$1:$A$54,0),1),15)</f>
        <v>240</v>
      </c>
      <c r="L11548">
        <v>20</v>
      </c>
      <c r="M11548" s="13">
        <f>L11548/IFERROR(INDEX('Información SKU'!$K$1:$K$54,MATCH(I11548,'Información SKU'!$A$1:$A$54,0),1),40)</f>
        <v>0.33333333333333331</v>
      </c>
      <c r="N11548" s="3">
        <v>43572</v>
      </c>
      <c r="O11548" s="3" t="s">
        <v>365</v>
      </c>
      <c r="P11548" s="2">
        <v>3</v>
      </c>
      <c r="R11548" s="3"/>
    </row>
    <row r="11549" spans="2:18" x14ac:dyDescent="0.25">
      <c r="B11549" t="s">
        <v>189</v>
      </c>
      <c r="C11549">
        <v>1003199</v>
      </c>
      <c r="D11549" t="s">
        <v>120</v>
      </c>
      <c r="E11549">
        <v>9003199</v>
      </c>
      <c r="F11549" t="s">
        <v>224</v>
      </c>
      <c r="G11549">
        <v>11005898</v>
      </c>
      <c r="H11549">
        <v>100</v>
      </c>
      <c r="I11549">
        <v>205</v>
      </c>
      <c r="J11549" t="s">
        <v>35</v>
      </c>
      <c r="K11549">
        <f>L11549*IFERROR(INDEX('Información SKU'!$H$1:$H$54,MATCH(I11549,'Información SKU'!$A$1:$A$54,0),1),15)</f>
        <v>320</v>
      </c>
      <c r="L11549">
        <v>40</v>
      </c>
      <c r="M11549" s="13">
        <f>L11549/IFERROR(INDEX('Información SKU'!$K$1:$K$54,MATCH(I11549,'Información SKU'!$A$1:$A$54,0),1),40)</f>
        <v>0.95238095238095233</v>
      </c>
      <c r="N11549" s="3">
        <v>43572</v>
      </c>
      <c r="O11549" s="3" t="s">
        <v>363</v>
      </c>
      <c r="P11549" s="2">
        <v>2</v>
      </c>
      <c r="R11549" s="3"/>
    </row>
    <row r="11550" spans="2:18" x14ac:dyDescent="0.25">
      <c r="B11550" t="s">
        <v>189</v>
      </c>
      <c r="C11550">
        <v>1003199</v>
      </c>
      <c r="D11550" t="s">
        <v>120</v>
      </c>
      <c r="E11550">
        <v>9003199</v>
      </c>
      <c r="F11550" t="s">
        <v>224</v>
      </c>
      <c r="G11550">
        <v>11005898</v>
      </c>
      <c r="H11550">
        <v>110</v>
      </c>
      <c r="I11550">
        <v>61</v>
      </c>
      <c r="J11550" t="s">
        <v>20</v>
      </c>
      <c r="K11550">
        <f>L11550*IFERROR(INDEX('Información SKU'!$H$1:$H$54,MATCH(I11550,'Información SKU'!$A$1:$A$54,0),1),15)</f>
        <v>3900</v>
      </c>
      <c r="L11550">
        <v>260</v>
      </c>
      <c r="M11550" s="13">
        <f>L11550/IFERROR(INDEX('Información SKU'!$K$1:$K$54,MATCH(I11550,'Información SKU'!$A$1:$A$54,0),1),40)</f>
        <v>4.333333333333333</v>
      </c>
      <c r="N11550" s="3">
        <v>43572</v>
      </c>
      <c r="O11550" s="3" t="s">
        <v>363</v>
      </c>
      <c r="P11550" s="2">
        <v>2</v>
      </c>
      <c r="R11550" s="3"/>
    </row>
    <row r="11551" spans="2:18" x14ac:dyDescent="0.25">
      <c r="B11551" t="s">
        <v>189</v>
      </c>
      <c r="C11551">
        <v>1003199</v>
      </c>
      <c r="D11551" t="s">
        <v>120</v>
      </c>
      <c r="E11551">
        <v>9003199</v>
      </c>
      <c r="F11551" t="s">
        <v>224</v>
      </c>
      <c r="G11551">
        <v>11005898</v>
      </c>
      <c r="H11551">
        <v>120</v>
      </c>
      <c r="I11551">
        <v>62</v>
      </c>
      <c r="J11551" t="s">
        <v>25</v>
      </c>
      <c r="K11551">
        <f>L11551*IFERROR(INDEX('Información SKU'!$H$1:$H$54,MATCH(I11551,'Información SKU'!$A$1:$A$54,0),1),15)</f>
        <v>1000</v>
      </c>
      <c r="L11551">
        <v>125</v>
      </c>
      <c r="M11551" s="13">
        <f>L11551/IFERROR(INDEX('Información SKU'!$K$1:$K$54,MATCH(I11551,'Información SKU'!$A$1:$A$54,0),1),40)</f>
        <v>2.5</v>
      </c>
      <c r="N11551" s="3">
        <v>43572</v>
      </c>
      <c r="O11551" s="3" t="s">
        <v>361</v>
      </c>
      <c r="P11551" s="2">
        <v>1</v>
      </c>
      <c r="R11551" s="3"/>
    </row>
    <row r="11552" spans="2:18" x14ac:dyDescent="0.25">
      <c r="B11552" t="s">
        <v>189</v>
      </c>
      <c r="C11552">
        <v>1003199</v>
      </c>
      <c r="D11552" t="s">
        <v>120</v>
      </c>
      <c r="E11552">
        <v>9003199</v>
      </c>
      <c r="F11552" t="s">
        <v>224</v>
      </c>
      <c r="G11552">
        <v>11005898</v>
      </c>
      <c r="H11552">
        <v>130</v>
      </c>
      <c r="I11552">
        <v>63</v>
      </c>
      <c r="J11552" t="s">
        <v>1</v>
      </c>
      <c r="K11552">
        <f>L11552*IFERROR(INDEX('Información SKU'!$H$1:$H$54,MATCH(I11552,'Información SKU'!$A$1:$A$54,0),1),15)</f>
        <v>975</v>
      </c>
      <c r="L11552">
        <v>65</v>
      </c>
      <c r="M11552" s="13">
        <f>L11552/IFERROR(INDEX('Información SKU'!$K$1:$K$54,MATCH(I11552,'Información SKU'!$A$1:$A$54,0),1),40)</f>
        <v>1.5476190476190477</v>
      </c>
      <c r="N11552" s="3">
        <v>43572</v>
      </c>
      <c r="O11552" s="3" t="s">
        <v>360</v>
      </c>
      <c r="P11552" s="2">
        <v>1</v>
      </c>
      <c r="R11552" s="3"/>
    </row>
    <row r="11553" spans="2:18" x14ac:dyDescent="0.25">
      <c r="B11553" t="s">
        <v>189</v>
      </c>
      <c r="C11553">
        <v>1003199</v>
      </c>
      <c r="D11553" t="s">
        <v>120</v>
      </c>
      <c r="E11553">
        <v>9003199</v>
      </c>
      <c r="F11553" t="s">
        <v>224</v>
      </c>
      <c r="G11553">
        <v>11005898</v>
      </c>
      <c r="H11553">
        <v>140</v>
      </c>
      <c r="I11553">
        <v>511</v>
      </c>
      <c r="J11553" t="s">
        <v>29</v>
      </c>
      <c r="K11553">
        <f>L11553*IFERROR(INDEX('Información SKU'!$H$1:$H$54,MATCH(I11553,'Información SKU'!$A$1:$A$54,0),1),15)</f>
        <v>360</v>
      </c>
      <c r="L11553">
        <v>45</v>
      </c>
      <c r="M11553" s="13">
        <f>L11553/IFERROR(INDEX('Información SKU'!$K$1:$K$54,MATCH(I11553,'Información SKU'!$A$1:$A$54,0),1),40)</f>
        <v>0.75</v>
      </c>
      <c r="N11553" s="3">
        <v>43572</v>
      </c>
      <c r="O11553" s="3" t="s">
        <v>363</v>
      </c>
      <c r="P11553" s="2">
        <v>2</v>
      </c>
      <c r="R11553" s="3"/>
    </row>
    <row r="11554" spans="2:18" x14ac:dyDescent="0.25">
      <c r="B11554" t="s">
        <v>189</v>
      </c>
      <c r="C11554">
        <v>1003199</v>
      </c>
      <c r="D11554" t="s">
        <v>120</v>
      </c>
      <c r="E11554">
        <v>9003199</v>
      </c>
      <c r="F11554" t="s">
        <v>224</v>
      </c>
      <c r="G11554">
        <v>11005898</v>
      </c>
      <c r="H11554">
        <v>150</v>
      </c>
      <c r="I11554">
        <v>223</v>
      </c>
      <c r="J11554" t="s">
        <v>74</v>
      </c>
      <c r="K11554">
        <f>L11554*IFERROR(INDEX('Información SKU'!$H$1:$H$54,MATCH(I11554,'Información SKU'!$A$1:$A$54,0),1),15)</f>
        <v>270</v>
      </c>
      <c r="L11554">
        <v>45</v>
      </c>
      <c r="M11554" s="13">
        <f>L11554/IFERROR(INDEX('Información SKU'!$K$1:$K$54,MATCH(I11554,'Información SKU'!$A$1:$A$54,0),1),40)</f>
        <v>1.0714285714285714</v>
      </c>
      <c r="N11554" s="3">
        <v>43572</v>
      </c>
      <c r="O11554" s="3" t="s">
        <v>363</v>
      </c>
      <c r="P11554" s="2">
        <v>2</v>
      </c>
      <c r="R11554" s="3"/>
    </row>
    <row r="11555" spans="2:18" x14ac:dyDescent="0.25">
      <c r="B11555" t="s">
        <v>189</v>
      </c>
      <c r="C11555">
        <v>1003199</v>
      </c>
      <c r="D11555" t="s">
        <v>120</v>
      </c>
      <c r="E11555">
        <v>9003199</v>
      </c>
      <c r="F11555" t="s">
        <v>224</v>
      </c>
      <c r="G11555">
        <v>11005898</v>
      </c>
      <c r="H11555">
        <v>160</v>
      </c>
      <c r="I11555">
        <v>509</v>
      </c>
      <c r="J11555" t="s">
        <v>0</v>
      </c>
      <c r="K11555">
        <f>L11555*IFERROR(INDEX('Información SKU'!$H$1:$H$54,MATCH(I11555,'Información SKU'!$A$1:$A$54,0),1),15)</f>
        <v>360</v>
      </c>
      <c r="L11555">
        <v>60</v>
      </c>
      <c r="M11555" s="13">
        <f>L11555/IFERROR(INDEX('Información SKU'!$K$1:$K$54,MATCH(I11555,'Información SKU'!$A$1:$A$54,0),1),40)</f>
        <v>0.75</v>
      </c>
      <c r="N11555" s="3">
        <v>43572</v>
      </c>
      <c r="O11555" s="3" t="s">
        <v>363</v>
      </c>
      <c r="P11555" s="2">
        <v>2</v>
      </c>
      <c r="R11555" s="3"/>
    </row>
    <row r="11556" spans="2:18" x14ac:dyDescent="0.25">
      <c r="B11556" t="s">
        <v>189</v>
      </c>
      <c r="C11556">
        <v>1003255</v>
      </c>
      <c r="D11556" t="s">
        <v>121</v>
      </c>
      <c r="E11556">
        <v>9003255</v>
      </c>
      <c r="F11556" t="s">
        <v>225</v>
      </c>
      <c r="G11556">
        <v>11005899</v>
      </c>
      <c r="H11556">
        <v>160</v>
      </c>
      <c r="I11556">
        <v>509</v>
      </c>
      <c r="J11556" t="s">
        <v>0</v>
      </c>
      <c r="K11556">
        <f>L11556*IFERROR(INDEX('Información SKU'!$H$1:$H$54,MATCH(I11556,'Información SKU'!$A$1:$A$54,0),1),15)</f>
        <v>120</v>
      </c>
      <c r="L11556">
        <v>20</v>
      </c>
      <c r="M11556" s="13">
        <f>L11556/IFERROR(INDEX('Información SKU'!$K$1:$K$54,MATCH(I11556,'Información SKU'!$A$1:$A$54,0),1),40)</f>
        <v>0.25</v>
      </c>
      <c r="N11556" s="3">
        <v>43572</v>
      </c>
      <c r="O11556" s="3" t="s">
        <v>364</v>
      </c>
      <c r="P11556" s="2">
        <v>3</v>
      </c>
      <c r="R11556" s="3"/>
    </row>
    <row r="11557" spans="2:18" x14ac:dyDescent="0.25">
      <c r="B11557" t="s">
        <v>189</v>
      </c>
      <c r="C11557">
        <v>1003255</v>
      </c>
      <c r="D11557" t="s">
        <v>121</v>
      </c>
      <c r="E11557">
        <v>9003255</v>
      </c>
      <c r="F11557" t="s">
        <v>225</v>
      </c>
      <c r="G11557">
        <v>11005899</v>
      </c>
      <c r="H11557">
        <v>150</v>
      </c>
      <c r="I11557">
        <v>511</v>
      </c>
      <c r="J11557" t="s">
        <v>29</v>
      </c>
      <c r="K11557">
        <f>L11557*IFERROR(INDEX('Información SKU'!$H$1:$H$54,MATCH(I11557,'Información SKU'!$A$1:$A$54,0),1),15)</f>
        <v>320</v>
      </c>
      <c r="L11557">
        <v>40</v>
      </c>
      <c r="M11557" s="13">
        <f>L11557/IFERROR(INDEX('Información SKU'!$K$1:$K$54,MATCH(I11557,'Información SKU'!$A$1:$A$54,0),1),40)</f>
        <v>0.66666666666666663</v>
      </c>
      <c r="N11557" s="3">
        <v>43572</v>
      </c>
      <c r="O11557" s="3" t="s">
        <v>363</v>
      </c>
      <c r="P11557" s="2">
        <v>2</v>
      </c>
      <c r="R11557" s="3"/>
    </row>
    <row r="11558" spans="2:18" x14ac:dyDescent="0.25">
      <c r="B11558" t="s">
        <v>189</v>
      </c>
      <c r="C11558">
        <v>1003255</v>
      </c>
      <c r="D11558" t="s">
        <v>121</v>
      </c>
      <c r="E11558">
        <v>9003255</v>
      </c>
      <c r="F11558" t="s">
        <v>225</v>
      </c>
      <c r="G11558">
        <v>11005899</v>
      </c>
      <c r="H11558">
        <v>140</v>
      </c>
      <c r="I11558">
        <v>62</v>
      </c>
      <c r="J11558" t="s">
        <v>25</v>
      </c>
      <c r="K11558">
        <f>L11558*IFERROR(INDEX('Información SKU'!$H$1:$H$54,MATCH(I11558,'Información SKU'!$A$1:$A$54,0),1),15)</f>
        <v>200</v>
      </c>
      <c r="L11558">
        <v>25</v>
      </c>
      <c r="M11558" s="13">
        <f>L11558/IFERROR(INDEX('Información SKU'!$K$1:$K$54,MATCH(I11558,'Información SKU'!$A$1:$A$54,0),1),40)</f>
        <v>0.5</v>
      </c>
      <c r="N11558" s="3">
        <v>43572</v>
      </c>
      <c r="O11558" s="3" t="s">
        <v>364</v>
      </c>
      <c r="P11558" s="2">
        <v>3</v>
      </c>
      <c r="R11558" s="3"/>
    </row>
    <row r="11559" spans="2:18" x14ac:dyDescent="0.25">
      <c r="B11559" t="s">
        <v>189</v>
      </c>
      <c r="C11559">
        <v>1003255</v>
      </c>
      <c r="D11559" t="s">
        <v>121</v>
      </c>
      <c r="E11559">
        <v>9003255</v>
      </c>
      <c r="F11559" t="s">
        <v>225</v>
      </c>
      <c r="G11559">
        <v>11005899</v>
      </c>
      <c r="H11559">
        <v>130</v>
      </c>
      <c r="I11559">
        <v>61</v>
      </c>
      <c r="J11559" t="s">
        <v>20</v>
      </c>
      <c r="K11559">
        <f>L11559*IFERROR(INDEX('Información SKU'!$H$1:$H$54,MATCH(I11559,'Información SKU'!$A$1:$A$54,0),1),15)</f>
        <v>750</v>
      </c>
      <c r="L11559">
        <v>50</v>
      </c>
      <c r="M11559" s="13">
        <f>L11559/IFERROR(INDEX('Información SKU'!$K$1:$K$54,MATCH(I11559,'Información SKU'!$A$1:$A$54,0),1),40)</f>
        <v>0.83333333333333337</v>
      </c>
      <c r="N11559" s="3">
        <v>43572</v>
      </c>
      <c r="O11559" s="3" t="s">
        <v>361</v>
      </c>
      <c r="P11559" s="2">
        <v>1</v>
      </c>
      <c r="R11559" s="3"/>
    </row>
    <row r="11560" spans="2:18" x14ac:dyDescent="0.25">
      <c r="B11560" t="s">
        <v>189</v>
      </c>
      <c r="C11560">
        <v>1003255</v>
      </c>
      <c r="D11560" t="s">
        <v>121</v>
      </c>
      <c r="E11560">
        <v>9003255</v>
      </c>
      <c r="F11560" t="s">
        <v>225</v>
      </c>
      <c r="G11560">
        <v>11005899</v>
      </c>
      <c r="H11560">
        <v>80</v>
      </c>
      <c r="I11560">
        <v>1199</v>
      </c>
      <c r="J11560" t="s">
        <v>26</v>
      </c>
      <c r="K11560">
        <f>L11560*IFERROR(INDEX('Información SKU'!$H$1:$H$54,MATCH(I11560,'Información SKU'!$A$1:$A$54,0),1),15)</f>
        <v>60</v>
      </c>
      <c r="L11560">
        <v>5</v>
      </c>
      <c r="M11560" s="13">
        <f>L11560/IFERROR(INDEX('Información SKU'!$K$1:$K$54,MATCH(I11560,'Información SKU'!$A$1:$A$54,0),1),40)</f>
        <v>8.3333333333333329E-2</v>
      </c>
      <c r="N11560" s="3">
        <v>43572</v>
      </c>
      <c r="O11560" s="3" t="s">
        <v>365</v>
      </c>
      <c r="P11560" s="2">
        <v>3</v>
      </c>
      <c r="R11560" s="3"/>
    </row>
    <row r="11561" spans="2:18" x14ac:dyDescent="0.25">
      <c r="B11561" t="s">
        <v>189</v>
      </c>
      <c r="C11561">
        <v>1003255</v>
      </c>
      <c r="D11561" t="s">
        <v>121</v>
      </c>
      <c r="E11561">
        <v>9003255</v>
      </c>
      <c r="F11561" t="s">
        <v>225</v>
      </c>
      <c r="G11561">
        <v>11005899</v>
      </c>
      <c r="H11561">
        <v>20</v>
      </c>
      <c r="I11561">
        <v>5235</v>
      </c>
      <c r="J11561" t="s">
        <v>90</v>
      </c>
      <c r="K11561">
        <f>L11561*IFERROR(INDEX('Información SKU'!$H$1:$H$54,MATCH(I11561,'Información SKU'!$A$1:$A$54,0),1),15)</f>
        <v>60</v>
      </c>
      <c r="L11561">
        <v>5</v>
      </c>
      <c r="M11561" s="13">
        <f>L11561/IFERROR(INDEX('Información SKU'!$K$1:$K$54,MATCH(I11561,'Información SKU'!$A$1:$A$54,0),1),40)</f>
        <v>9.2592592592592587E-2</v>
      </c>
      <c r="N11561" s="3">
        <v>43572</v>
      </c>
      <c r="O11561" s="3" t="s">
        <v>361</v>
      </c>
      <c r="P11561" s="2">
        <v>1</v>
      </c>
      <c r="R11561" s="3"/>
    </row>
    <row r="11562" spans="2:18" x14ac:dyDescent="0.25">
      <c r="B11562" t="s">
        <v>189</v>
      </c>
      <c r="C11562">
        <v>1003255</v>
      </c>
      <c r="D11562" t="s">
        <v>121</v>
      </c>
      <c r="E11562">
        <v>9003255</v>
      </c>
      <c r="F11562" t="s">
        <v>225</v>
      </c>
      <c r="G11562">
        <v>11005899</v>
      </c>
      <c r="H11562">
        <v>10</v>
      </c>
      <c r="I11562">
        <v>320</v>
      </c>
      <c r="J11562" t="s">
        <v>31</v>
      </c>
      <c r="K11562">
        <f>L11562*IFERROR(INDEX('Información SKU'!$H$1:$H$54,MATCH(I11562,'Información SKU'!$A$1:$A$54,0),1),15)</f>
        <v>150</v>
      </c>
      <c r="L11562">
        <v>10</v>
      </c>
      <c r="M11562" s="13">
        <f>L11562/IFERROR(INDEX('Información SKU'!$K$1:$K$54,MATCH(I11562,'Información SKU'!$A$1:$A$54,0),1),40)</f>
        <v>0.12820512820512819</v>
      </c>
      <c r="N11562" s="3">
        <v>43572</v>
      </c>
      <c r="O11562" s="3" t="s">
        <v>361</v>
      </c>
      <c r="P11562" s="2">
        <v>1</v>
      </c>
      <c r="R11562" s="3"/>
    </row>
    <row r="11563" spans="2:18" x14ac:dyDescent="0.25">
      <c r="B11563" t="s">
        <v>222</v>
      </c>
      <c r="C11563">
        <v>1007735</v>
      </c>
      <c r="D11563" t="s">
        <v>118</v>
      </c>
      <c r="E11563">
        <v>9007735</v>
      </c>
      <c r="F11563" t="s">
        <v>250</v>
      </c>
      <c r="G11563">
        <v>11006019</v>
      </c>
      <c r="H11563">
        <v>10</v>
      </c>
      <c r="I11563">
        <v>5245</v>
      </c>
      <c r="J11563" t="s">
        <v>85</v>
      </c>
      <c r="K11563">
        <f>L11563*IFERROR(INDEX('Información SKU'!$H$1:$H$54,MATCH(I11563,'Información SKU'!$A$1:$A$54,0),1),15)</f>
        <v>3000</v>
      </c>
      <c r="L11563">
        <v>200</v>
      </c>
      <c r="M11563" s="13">
        <f>L11563/IFERROR(INDEX('Información SKU'!$K$1:$K$54,MATCH(I11563,'Información SKU'!$A$1:$A$54,0),1),40)</f>
        <v>2.0833333333333335</v>
      </c>
      <c r="N11563" s="3">
        <v>43572</v>
      </c>
      <c r="O11563" s="3" t="s">
        <v>364</v>
      </c>
      <c r="P11563" s="2">
        <v>3</v>
      </c>
      <c r="R11563" s="3"/>
    </row>
    <row r="11564" spans="2:18" x14ac:dyDescent="0.25">
      <c r="B11564" t="s">
        <v>189</v>
      </c>
      <c r="C11564">
        <v>1005846</v>
      </c>
      <c r="D11564" t="s">
        <v>137</v>
      </c>
      <c r="E11564">
        <v>9005846</v>
      </c>
      <c r="F11564" t="s">
        <v>249</v>
      </c>
      <c r="G11564">
        <v>11006177</v>
      </c>
      <c r="H11564">
        <v>320</v>
      </c>
      <c r="I11564">
        <v>5235</v>
      </c>
      <c r="J11564" t="s">
        <v>90</v>
      </c>
      <c r="K11564">
        <f>L11564*IFERROR(INDEX('Información SKU'!$H$1:$H$54,MATCH(I11564,'Información SKU'!$A$1:$A$54,0),1),15)</f>
        <v>60</v>
      </c>
      <c r="L11564">
        <v>5</v>
      </c>
      <c r="M11564" s="13">
        <f>L11564/IFERROR(INDEX('Información SKU'!$K$1:$K$54,MATCH(I11564,'Información SKU'!$A$1:$A$54,0),1),40)</f>
        <v>9.2592592592592587E-2</v>
      </c>
      <c r="N11564" s="3">
        <v>43572</v>
      </c>
      <c r="O11564" s="3" t="s">
        <v>361</v>
      </c>
      <c r="P11564" s="2">
        <v>1</v>
      </c>
      <c r="R11564" s="3"/>
    </row>
    <row r="11565" spans="2:18" x14ac:dyDescent="0.25">
      <c r="B11565" t="s">
        <v>189</v>
      </c>
      <c r="C11565">
        <v>1005846</v>
      </c>
      <c r="D11565" t="s">
        <v>137</v>
      </c>
      <c r="E11565">
        <v>9005846</v>
      </c>
      <c r="F11565" t="s">
        <v>249</v>
      </c>
      <c r="G11565">
        <v>11006177</v>
      </c>
      <c r="H11565">
        <v>310</v>
      </c>
      <c r="I11565">
        <v>5236</v>
      </c>
      <c r="J11565" t="s">
        <v>89</v>
      </c>
      <c r="K11565">
        <f>L11565*IFERROR(INDEX('Información SKU'!$H$1:$H$54,MATCH(I11565,'Información SKU'!$A$1:$A$54,0),1),15)</f>
        <v>120</v>
      </c>
      <c r="L11565">
        <v>10</v>
      </c>
      <c r="M11565" s="13">
        <f>L11565/IFERROR(INDEX('Información SKU'!$K$1:$K$54,MATCH(I11565,'Información SKU'!$A$1:$A$54,0),1),40)</f>
        <v>0.18181818181818182</v>
      </c>
      <c r="N11565" s="3">
        <v>43572</v>
      </c>
      <c r="O11565" s="3" t="s">
        <v>362</v>
      </c>
      <c r="P11565" s="2">
        <v>2</v>
      </c>
      <c r="R11565" s="3"/>
    </row>
    <row r="11566" spans="2:18" x14ac:dyDescent="0.25">
      <c r="B11566" t="s">
        <v>189</v>
      </c>
      <c r="C11566">
        <v>1005846</v>
      </c>
      <c r="D11566" t="s">
        <v>137</v>
      </c>
      <c r="E11566">
        <v>9005846</v>
      </c>
      <c r="F11566" t="s">
        <v>249</v>
      </c>
      <c r="G11566">
        <v>11006177</v>
      </c>
      <c r="H11566">
        <v>330</v>
      </c>
      <c r="I11566">
        <v>5233</v>
      </c>
      <c r="J11566" t="s">
        <v>91</v>
      </c>
      <c r="K11566">
        <f>L11566*IFERROR(INDEX('Información SKU'!$H$1:$H$54,MATCH(I11566,'Información SKU'!$A$1:$A$54,0),1),15)</f>
        <v>120</v>
      </c>
      <c r="L11566">
        <v>10</v>
      </c>
      <c r="M11566" s="13">
        <f>L11566/IFERROR(INDEX('Información SKU'!$K$1:$K$54,MATCH(I11566,'Información SKU'!$A$1:$A$54,0),1),40)</f>
        <v>0.18518518518518517</v>
      </c>
      <c r="N11566" s="3">
        <v>43572</v>
      </c>
      <c r="O11566" s="3" t="s">
        <v>360</v>
      </c>
      <c r="P11566" s="2">
        <v>1</v>
      </c>
      <c r="R11566" s="3"/>
    </row>
    <row r="11567" spans="2:18" x14ac:dyDescent="0.25">
      <c r="B11567" t="s">
        <v>189</v>
      </c>
      <c r="C11567">
        <v>1005846</v>
      </c>
      <c r="D11567" t="s">
        <v>137</v>
      </c>
      <c r="E11567">
        <v>9005846</v>
      </c>
      <c r="F11567" t="s">
        <v>249</v>
      </c>
      <c r="G11567">
        <v>11006177</v>
      </c>
      <c r="H11567">
        <v>340</v>
      </c>
      <c r="I11567">
        <v>2381</v>
      </c>
      <c r="J11567" t="s">
        <v>93</v>
      </c>
      <c r="K11567">
        <f>L11567*IFERROR(INDEX('Información SKU'!$H$1:$H$54,MATCH(I11567,'Información SKU'!$A$1:$A$54,0),1),15)</f>
        <v>240</v>
      </c>
      <c r="L11567">
        <v>30</v>
      </c>
      <c r="M11567" s="13">
        <f>L11567/IFERROR(INDEX('Información SKU'!$K$1:$K$54,MATCH(I11567,'Información SKU'!$A$1:$A$54,0),1),40)</f>
        <v>0.17142857142857143</v>
      </c>
      <c r="N11567" s="3">
        <v>43572</v>
      </c>
      <c r="O11567" s="3" t="s">
        <v>363</v>
      </c>
      <c r="P11567" s="2">
        <v>2</v>
      </c>
      <c r="R11567" s="3"/>
    </row>
    <row r="11568" spans="2:18" x14ac:dyDescent="0.25">
      <c r="B11568" t="s">
        <v>189</v>
      </c>
      <c r="C11568">
        <v>1005846</v>
      </c>
      <c r="D11568" t="s">
        <v>137</v>
      </c>
      <c r="E11568">
        <v>9005846</v>
      </c>
      <c r="F11568" t="s">
        <v>249</v>
      </c>
      <c r="G11568">
        <v>11006177</v>
      </c>
      <c r="H11568">
        <v>350</v>
      </c>
      <c r="I11568">
        <v>2382</v>
      </c>
      <c r="J11568" t="s">
        <v>34</v>
      </c>
      <c r="K11568">
        <f>L11568*IFERROR(INDEX('Información SKU'!$H$1:$H$54,MATCH(I11568,'Información SKU'!$A$1:$A$54,0),1),15)</f>
        <v>600</v>
      </c>
      <c r="L11568">
        <v>100</v>
      </c>
      <c r="M11568" s="13">
        <f>L11568/IFERROR(INDEX('Información SKU'!$K$1:$K$54,MATCH(I11568,'Información SKU'!$A$1:$A$54,0),1),40)</f>
        <v>1.0416666666666667</v>
      </c>
      <c r="N11568" s="3">
        <v>43572</v>
      </c>
      <c r="O11568" s="3" t="s">
        <v>361</v>
      </c>
      <c r="P11568" s="2">
        <v>1</v>
      </c>
      <c r="R11568" s="3"/>
    </row>
    <row r="11569" spans="2:18" x14ac:dyDescent="0.25">
      <c r="B11569" t="s">
        <v>189</v>
      </c>
      <c r="C11569">
        <v>1005846</v>
      </c>
      <c r="D11569" t="s">
        <v>137</v>
      </c>
      <c r="E11569">
        <v>9005846</v>
      </c>
      <c r="F11569" t="s">
        <v>249</v>
      </c>
      <c r="G11569">
        <v>11006177</v>
      </c>
      <c r="H11569">
        <v>300</v>
      </c>
      <c r="I11569">
        <v>5238</v>
      </c>
      <c r="J11569" t="s">
        <v>88</v>
      </c>
      <c r="K11569">
        <f>L11569*IFERROR(INDEX('Información SKU'!$H$1:$H$54,MATCH(I11569,'Información SKU'!$A$1:$A$54,0),1),15)</f>
        <v>150</v>
      </c>
      <c r="L11569">
        <v>10</v>
      </c>
      <c r="M11569" s="13">
        <f>L11569/IFERROR(INDEX('Información SKU'!$K$1:$K$54,MATCH(I11569,'Información SKU'!$A$1:$A$54,0),1),40)</f>
        <v>0.18181818181818182</v>
      </c>
      <c r="N11569" s="3">
        <v>43572</v>
      </c>
      <c r="O11569" s="3" t="s">
        <v>361</v>
      </c>
      <c r="P11569" s="2">
        <v>1</v>
      </c>
      <c r="R11569" s="3"/>
    </row>
    <row r="11570" spans="2:18" x14ac:dyDescent="0.25">
      <c r="B11570" t="s">
        <v>189</v>
      </c>
      <c r="C11570">
        <v>1005846</v>
      </c>
      <c r="D11570" t="s">
        <v>137</v>
      </c>
      <c r="E11570">
        <v>9005846</v>
      </c>
      <c r="F11570" t="s">
        <v>249</v>
      </c>
      <c r="G11570">
        <v>11006177</v>
      </c>
      <c r="H11570">
        <v>290</v>
      </c>
      <c r="I11570">
        <v>480</v>
      </c>
      <c r="J11570" t="s">
        <v>77</v>
      </c>
      <c r="K11570">
        <f>L11570*IFERROR(INDEX('Información SKU'!$H$1:$H$54,MATCH(I11570,'Información SKU'!$A$1:$A$54,0),1),15)</f>
        <v>16</v>
      </c>
      <c r="L11570">
        <v>2</v>
      </c>
      <c r="M11570" s="13">
        <f>L11570/IFERROR(INDEX('Información SKU'!$K$1:$K$54,MATCH(I11570,'Información SKU'!$A$1:$A$54,0),1),40)</f>
        <v>2.564102564102564E-2</v>
      </c>
      <c r="N11570" s="3">
        <v>43572</v>
      </c>
      <c r="O11570" s="3" t="s">
        <v>362</v>
      </c>
      <c r="P11570" s="2">
        <v>2</v>
      </c>
      <c r="R11570" s="3"/>
    </row>
    <row r="11571" spans="2:18" x14ac:dyDescent="0.25">
      <c r="B11571" t="s">
        <v>189</v>
      </c>
      <c r="C11571">
        <v>1005846</v>
      </c>
      <c r="D11571" t="s">
        <v>137</v>
      </c>
      <c r="E11571">
        <v>9005846</v>
      </c>
      <c r="F11571" t="s">
        <v>249</v>
      </c>
      <c r="G11571">
        <v>11006177</v>
      </c>
      <c r="H11571">
        <v>270</v>
      </c>
      <c r="I11571">
        <v>460</v>
      </c>
      <c r="J11571" t="s">
        <v>38</v>
      </c>
      <c r="K11571">
        <f>L11571*IFERROR(INDEX('Información SKU'!$H$1:$H$54,MATCH(I11571,'Información SKU'!$A$1:$A$54,0),1),15)</f>
        <v>225</v>
      </c>
      <c r="L11571">
        <v>15</v>
      </c>
      <c r="M11571" s="13">
        <f>L11571/IFERROR(INDEX('Información SKU'!$K$1:$K$54,MATCH(I11571,'Información SKU'!$A$1:$A$54,0),1),40)</f>
        <v>0.19230769230769232</v>
      </c>
      <c r="N11571" s="3">
        <v>43572</v>
      </c>
      <c r="O11571" s="3" t="s">
        <v>363</v>
      </c>
      <c r="P11571" s="2">
        <v>2</v>
      </c>
      <c r="R11571" s="3"/>
    </row>
    <row r="11572" spans="2:18" x14ac:dyDescent="0.25">
      <c r="B11572" t="s">
        <v>189</v>
      </c>
      <c r="C11572">
        <v>1005846</v>
      </c>
      <c r="D11572" t="s">
        <v>137</v>
      </c>
      <c r="E11572">
        <v>9005846</v>
      </c>
      <c r="F11572" t="s">
        <v>249</v>
      </c>
      <c r="G11572">
        <v>11006177</v>
      </c>
      <c r="H11572">
        <v>360</v>
      </c>
      <c r="I11572">
        <v>2384</v>
      </c>
      <c r="J11572" t="s">
        <v>10</v>
      </c>
      <c r="K11572">
        <f>L11572*IFERROR(INDEX('Información SKU'!$H$1:$H$54,MATCH(I11572,'Información SKU'!$A$1:$A$54,0),1),15)</f>
        <v>1200</v>
      </c>
      <c r="L11572">
        <v>200</v>
      </c>
      <c r="M11572" s="13">
        <f>L11572/IFERROR(INDEX('Información SKU'!$K$1:$K$54,MATCH(I11572,'Información SKU'!$A$1:$A$54,0),1),40)</f>
        <v>2.0833333333333335</v>
      </c>
      <c r="N11572" s="3">
        <v>43572</v>
      </c>
      <c r="O11572" s="3" t="s">
        <v>360</v>
      </c>
      <c r="P11572" s="2">
        <v>1</v>
      </c>
      <c r="R11572" s="3"/>
    </row>
    <row r="11573" spans="2:18" x14ac:dyDescent="0.25">
      <c r="B11573" t="s">
        <v>189</v>
      </c>
      <c r="C11573">
        <v>1005846</v>
      </c>
      <c r="D11573" t="s">
        <v>137</v>
      </c>
      <c r="E11573">
        <v>9005846</v>
      </c>
      <c r="F11573" t="s">
        <v>249</v>
      </c>
      <c r="G11573">
        <v>11006177</v>
      </c>
      <c r="H11573">
        <v>420</v>
      </c>
      <c r="I11573">
        <v>2387</v>
      </c>
      <c r="J11573" t="s">
        <v>33</v>
      </c>
      <c r="K11573">
        <f>L11573*IFERROR(INDEX('Información SKU'!$H$1:$H$54,MATCH(I11573,'Información SKU'!$A$1:$A$54,0),1),15)</f>
        <v>360</v>
      </c>
      <c r="L11573">
        <v>30</v>
      </c>
      <c r="M11573" s="13">
        <f>L11573/IFERROR(INDEX('Información SKU'!$K$1:$K$54,MATCH(I11573,'Información SKU'!$A$1:$A$54,0),1),40)</f>
        <v>0.3125</v>
      </c>
      <c r="N11573" s="3">
        <v>43572</v>
      </c>
      <c r="O11573" s="3" t="s">
        <v>361</v>
      </c>
      <c r="P11573" s="2">
        <v>1</v>
      </c>
      <c r="R11573" s="3"/>
    </row>
    <row r="11574" spans="2:18" x14ac:dyDescent="0.25">
      <c r="B11574" t="s">
        <v>189</v>
      </c>
      <c r="C11574">
        <v>1005846</v>
      </c>
      <c r="D11574" t="s">
        <v>137</v>
      </c>
      <c r="E11574">
        <v>9005846</v>
      </c>
      <c r="F11574" t="s">
        <v>249</v>
      </c>
      <c r="G11574">
        <v>11006177</v>
      </c>
      <c r="H11574">
        <v>40</v>
      </c>
      <c r="I11574">
        <v>1200</v>
      </c>
      <c r="J11574" t="s">
        <v>17</v>
      </c>
      <c r="K11574">
        <f>L11574*IFERROR(INDEX('Información SKU'!$H$1:$H$54,MATCH(I11574,'Información SKU'!$A$1:$A$54,0),1),15)</f>
        <v>30</v>
      </c>
      <c r="L11574">
        <v>5</v>
      </c>
      <c r="M11574" s="13">
        <f>L11574/IFERROR(INDEX('Información SKU'!$K$1:$K$54,MATCH(I11574,'Información SKU'!$A$1:$A$54,0),1),40)</f>
        <v>0.11904761904761904</v>
      </c>
      <c r="N11574" s="3">
        <v>43572</v>
      </c>
      <c r="O11574" s="3" t="s">
        <v>360</v>
      </c>
      <c r="P11574" s="2">
        <v>1</v>
      </c>
      <c r="R11574" s="3"/>
    </row>
    <row r="11575" spans="2:18" x14ac:dyDescent="0.25">
      <c r="B11575" t="s">
        <v>189</v>
      </c>
      <c r="C11575">
        <v>1005846</v>
      </c>
      <c r="D11575" t="s">
        <v>137</v>
      </c>
      <c r="E11575">
        <v>9005846</v>
      </c>
      <c r="F11575" t="s">
        <v>249</v>
      </c>
      <c r="G11575">
        <v>11006177</v>
      </c>
      <c r="H11575">
        <v>80</v>
      </c>
      <c r="I11575">
        <v>61</v>
      </c>
      <c r="J11575" t="s">
        <v>20</v>
      </c>
      <c r="K11575">
        <f>L11575*IFERROR(INDEX('Información SKU'!$H$1:$H$54,MATCH(I11575,'Información SKU'!$A$1:$A$54,0),1),15)</f>
        <v>3000</v>
      </c>
      <c r="L11575">
        <v>200</v>
      </c>
      <c r="M11575" s="13">
        <f>L11575/IFERROR(INDEX('Información SKU'!$K$1:$K$54,MATCH(I11575,'Información SKU'!$A$1:$A$54,0),1),40)</f>
        <v>3.3333333333333335</v>
      </c>
      <c r="N11575" s="3">
        <v>43572</v>
      </c>
      <c r="O11575" s="3" t="s">
        <v>365</v>
      </c>
      <c r="P11575" s="2">
        <v>3</v>
      </c>
      <c r="R11575" s="3"/>
    </row>
    <row r="11576" spans="2:18" x14ac:dyDescent="0.25">
      <c r="B11576" t="s">
        <v>189</v>
      </c>
      <c r="C11576">
        <v>1005846</v>
      </c>
      <c r="D11576" t="s">
        <v>137</v>
      </c>
      <c r="E11576">
        <v>9005846</v>
      </c>
      <c r="F11576" t="s">
        <v>249</v>
      </c>
      <c r="G11576">
        <v>11006177</v>
      </c>
      <c r="H11576">
        <v>90</v>
      </c>
      <c r="I11576">
        <v>63</v>
      </c>
      <c r="J11576" t="s">
        <v>1</v>
      </c>
      <c r="K11576">
        <f>L11576*IFERROR(INDEX('Información SKU'!$H$1:$H$54,MATCH(I11576,'Información SKU'!$A$1:$A$54,0),1),15)</f>
        <v>900</v>
      </c>
      <c r="L11576">
        <v>60</v>
      </c>
      <c r="M11576" s="13">
        <f>L11576/IFERROR(INDEX('Información SKU'!$K$1:$K$54,MATCH(I11576,'Información SKU'!$A$1:$A$54,0),1),40)</f>
        <v>1.4285714285714286</v>
      </c>
      <c r="N11576" s="3">
        <v>43572</v>
      </c>
      <c r="O11576" s="3" t="s">
        <v>360</v>
      </c>
      <c r="P11576" s="2">
        <v>1</v>
      </c>
      <c r="R11576" s="3"/>
    </row>
    <row r="11577" spans="2:18" x14ac:dyDescent="0.25">
      <c r="B11577" t="s">
        <v>189</v>
      </c>
      <c r="C11577">
        <v>1005846</v>
      </c>
      <c r="D11577" t="s">
        <v>137</v>
      </c>
      <c r="E11577">
        <v>9005846</v>
      </c>
      <c r="F11577" t="s">
        <v>249</v>
      </c>
      <c r="G11577">
        <v>11006177</v>
      </c>
      <c r="H11577">
        <v>150</v>
      </c>
      <c r="I11577">
        <v>320</v>
      </c>
      <c r="J11577" t="s">
        <v>31</v>
      </c>
      <c r="K11577">
        <f>L11577*IFERROR(INDEX('Información SKU'!$H$1:$H$54,MATCH(I11577,'Información SKU'!$A$1:$A$54,0),1),15)</f>
        <v>30</v>
      </c>
      <c r="L11577">
        <v>2</v>
      </c>
      <c r="M11577" s="13">
        <f>L11577/IFERROR(INDEX('Información SKU'!$K$1:$K$54,MATCH(I11577,'Información SKU'!$A$1:$A$54,0),1),40)</f>
        <v>2.564102564102564E-2</v>
      </c>
      <c r="N11577" s="3">
        <v>43572</v>
      </c>
      <c r="O11577" s="3" t="s">
        <v>361</v>
      </c>
      <c r="P11577" s="2">
        <v>1</v>
      </c>
      <c r="R11577" s="3"/>
    </row>
    <row r="11578" spans="2:18" x14ac:dyDescent="0.25">
      <c r="B11578" t="s">
        <v>189</v>
      </c>
      <c r="C11578">
        <v>1005846</v>
      </c>
      <c r="D11578" t="s">
        <v>137</v>
      </c>
      <c r="E11578">
        <v>9005846</v>
      </c>
      <c r="F11578" t="s">
        <v>249</v>
      </c>
      <c r="G11578">
        <v>11006177</v>
      </c>
      <c r="H11578">
        <v>200</v>
      </c>
      <c r="I11578">
        <v>1199</v>
      </c>
      <c r="J11578" t="s">
        <v>26</v>
      </c>
      <c r="K11578">
        <f>L11578*IFERROR(INDEX('Información SKU'!$H$1:$H$54,MATCH(I11578,'Información SKU'!$A$1:$A$54,0),1),15)</f>
        <v>180</v>
      </c>
      <c r="L11578">
        <v>15</v>
      </c>
      <c r="M11578" s="13">
        <f>L11578/IFERROR(INDEX('Información SKU'!$K$1:$K$54,MATCH(I11578,'Información SKU'!$A$1:$A$54,0),1),40)</f>
        <v>0.25</v>
      </c>
      <c r="N11578" s="3">
        <v>43572</v>
      </c>
      <c r="O11578" s="3" t="s">
        <v>361</v>
      </c>
      <c r="P11578" s="2">
        <v>1</v>
      </c>
      <c r="R11578" s="3"/>
    </row>
    <row r="11579" spans="2:18" x14ac:dyDescent="0.25">
      <c r="B11579" t="s">
        <v>189</v>
      </c>
      <c r="C11579">
        <v>1005846</v>
      </c>
      <c r="D11579" t="s">
        <v>137</v>
      </c>
      <c r="E11579">
        <v>9005846</v>
      </c>
      <c r="F11579" t="s">
        <v>249</v>
      </c>
      <c r="G11579">
        <v>11006177</v>
      </c>
      <c r="H11579">
        <v>210</v>
      </c>
      <c r="I11579">
        <v>509</v>
      </c>
      <c r="J11579" t="s">
        <v>0</v>
      </c>
      <c r="K11579">
        <f>L11579*IFERROR(INDEX('Información SKU'!$H$1:$H$54,MATCH(I11579,'Información SKU'!$A$1:$A$54,0),1),15)</f>
        <v>120</v>
      </c>
      <c r="L11579">
        <v>20</v>
      </c>
      <c r="M11579" s="13">
        <f>L11579/IFERROR(INDEX('Información SKU'!$K$1:$K$54,MATCH(I11579,'Información SKU'!$A$1:$A$54,0),1),40)</f>
        <v>0.25</v>
      </c>
      <c r="N11579" s="3">
        <v>43572</v>
      </c>
      <c r="O11579" s="3" t="s">
        <v>364</v>
      </c>
      <c r="P11579" s="2">
        <v>3</v>
      </c>
      <c r="R11579" s="3"/>
    </row>
    <row r="11580" spans="2:18" x14ac:dyDescent="0.25">
      <c r="B11580" t="s">
        <v>189</v>
      </c>
      <c r="C11580">
        <v>1005846</v>
      </c>
      <c r="D11580" t="s">
        <v>137</v>
      </c>
      <c r="E11580">
        <v>9005846</v>
      </c>
      <c r="F11580" t="s">
        <v>249</v>
      </c>
      <c r="G11580">
        <v>11006178</v>
      </c>
      <c r="H11580">
        <v>170</v>
      </c>
      <c r="I11580">
        <v>5275</v>
      </c>
      <c r="J11580" t="s">
        <v>75</v>
      </c>
      <c r="K11580">
        <f>L11580*IFERROR(INDEX('Información SKU'!$H$1:$H$54,MATCH(I11580,'Información SKU'!$A$1:$A$54,0),1),15)</f>
        <v>1200</v>
      </c>
      <c r="L11580">
        <v>200</v>
      </c>
      <c r="M11580" s="13">
        <f>L11580/IFERROR(INDEX('Información SKU'!$K$1:$K$54,MATCH(I11580,'Información SKU'!$A$1:$A$54,0),1),40)</f>
        <v>2.8571428571428572</v>
      </c>
      <c r="N11580" s="3">
        <v>43572</v>
      </c>
      <c r="O11580" s="3" t="s">
        <v>361</v>
      </c>
      <c r="P11580" s="2">
        <v>1</v>
      </c>
      <c r="R11580" s="3"/>
    </row>
    <row r="11581" spans="2:18" x14ac:dyDescent="0.25">
      <c r="B11581" t="s">
        <v>189</v>
      </c>
      <c r="C11581">
        <v>1005846</v>
      </c>
      <c r="D11581" t="s">
        <v>137</v>
      </c>
      <c r="E11581">
        <v>9005846</v>
      </c>
      <c r="F11581" t="s">
        <v>249</v>
      </c>
      <c r="G11581">
        <v>11006178</v>
      </c>
      <c r="H11581">
        <v>140</v>
      </c>
      <c r="I11581">
        <v>2390</v>
      </c>
      <c r="J11581" t="s">
        <v>69</v>
      </c>
      <c r="K11581">
        <f>L11581*IFERROR(INDEX('Información SKU'!$H$1:$H$54,MATCH(I11581,'Información SKU'!$A$1:$A$54,0),1),15)</f>
        <v>360</v>
      </c>
      <c r="L11581">
        <v>30</v>
      </c>
      <c r="M11581" s="13">
        <f>L11581/IFERROR(INDEX('Información SKU'!$K$1:$K$54,MATCH(I11581,'Información SKU'!$A$1:$A$54,0),1),40)</f>
        <v>0.17142857142857143</v>
      </c>
      <c r="N11581" s="3">
        <v>43572</v>
      </c>
      <c r="O11581" s="3" t="s">
        <v>362</v>
      </c>
      <c r="P11581" s="2">
        <v>2</v>
      </c>
      <c r="R11581" s="3"/>
    </row>
    <row r="11582" spans="2:18" x14ac:dyDescent="0.25">
      <c r="B11582" t="s">
        <v>189</v>
      </c>
      <c r="C11582">
        <v>1005846</v>
      </c>
      <c r="D11582" t="s">
        <v>137</v>
      </c>
      <c r="E11582">
        <v>9005846</v>
      </c>
      <c r="F11582" t="s">
        <v>249</v>
      </c>
      <c r="G11582">
        <v>11006178</v>
      </c>
      <c r="H11582">
        <v>30</v>
      </c>
      <c r="I11582">
        <v>416</v>
      </c>
      <c r="J11582" t="s">
        <v>81</v>
      </c>
      <c r="K11582">
        <f>L11582*IFERROR(INDEX('Información SKU'!$H$1:$H$54,MATCH(I11582,'Información SKU'!$A$1:$A$54,0),1),15)</f>
        <v>1500</v>
      </c>
      <c r="L11582">
        <v>100</v>
      </c>
      <c r="M11582" s="13">
        <f>L11582/IFERROR(INDEX('Información SKU'!$K$1:$K$54,MATCH(I11582,'Información SKU'!$A$1:$A$54,0),1),40)</f>
        <v>1.4285714285714286</v>
      </c>
      <c r="N11582" s="3">
        <v>43572</v>
      </c>
      <c r="O11582" s="3" t="s">
        <v>364</v>
      </c>
      <c r="P11582" s="2">
        <v>3</v>
      </c>
      <c r="R11582" s="3"/>
    </row>
    <row r="11583" spans="2:18" x14ac:dyDescent="0.25">
      <c r="B11583" t="s">
        <v>189</v>
      </c>
      <c r="C11583">
        <v>1005846</v>
      </c>
      <c r="D11583" t="s">
        <v>137</v>
      </c>
      <c r="E11583">
        <v>9005846</v>
      </c>
      <c r="F11583" t="s">
        <v>249</v>
      </c>
      <c r="G11583">
        <v>11006178</v>
      </c>
      <c r="H11583">
        <v>40</v>
      </c>
      <c r="I11583">
        <v>478</v>
      </c>
      <c r="J11583" t="s">
        <v>76</v>
      </c>
      <c r="K11583">
        <f>L11583*IFERROR(INDEX('Información SKU'!$H$1:$H$54,MATCH(I11583,'Información SKU'!$A$1:$A$54,0),1),15)</f>
        <v>750</v>
      </c>
      <c r="L11583">
        <v>50</v>
      </c>
      <c r="M11583" s="13">
        <f>L11583/IFERROR(INDEX('Información SKU'!$K$1:$K$54,MATCH(I11583,'Información SKU'!$A$1:$A$54,0),1),40)</f>
        <v>0.7142857142857143</v>
      </c>
      <c r="N11583" s="3">
        <v>43572</v>
      </c>
      <c r="O11583" s="3" t="s">
        <v>360</v>
      </c>
      <c r="P11583" s="2">
        <v>1</v>
      </c>
      <c r="R11583" s="3"/>
    </row>
    <row r="11584" spans="2:18" x14ac:dyDescent="0.25">
      <c r="B11584" t="s">
        <v>189</v>
      </c>
      <c r="C11584">
        <v>1005846</v>
      </c>
      <c r="D11584" t="s">
        <v>137</v>
      </c>
      <c r="E11584">
        <v>9005846</v>
      </c>
      <c r="F11584" t="s">
        <v>249</v>
      </c>
      <c r="G11584">
        <v>11006178</v>
      </c>
      <c r="H11584">
        <v>60</v>
      </c>
      <c r="I11584">
        <v>5242</v>
      </c>
      <c r="J11584" t="s">
        <v>87</v>
      </c>
      <c r="K11584">
        <f>L11584*IFERROR(INDEX('Información SKU'!$H$1:$H$54,MATCH(I11584,'Información SKU'!$A$1:$A$54,0),1),15)</f>
        <v>45</v>
      </c>
      <c r="L11584">
        <v>3</v>
      </c>
      <c r="M11584" s="13">
        <f>L11584/IFERROR(INDEX('Información SKU'!$K$1:$K$54,MATCH(I11584,'Información SKU'!$A$1:$A$54,0),1),40)</f>
        <v>3.125E-2</v>
      </c>
      <c r="N11584" s="3">
        <v>43572</v>
      </c>
      <c r="O11584" s="3" t="s">
        <v>364</v>
      </c>
      <c r="P11584" s="2">
        <v>3</v>
      </c>
      <c r="R11584" s="3"/>
    </row>
    <row r="11585" spans="2:18" x14ac:dyDescent="0.25">
      <c r="B11585" t="s">
        <v>189</v>
      </c>
      <c r="C11585">
        <v>1005846</v>
      </c>
      <c r="D11585" t="s">
        <v>137</v>
      </c>
      <c r="E11585">
        <v>9005846</v>
      </c>
      <c r="F11585" t="s">
        <v>249</v>
      </c>
      <c r="G11585">
        <v>11006178</v>
      </c>
      <c r="H11585">
        <v>70</v>
      </c>
      <c r="I11585">
        <v>2389</v>
      </c>
      <c r="J11585" t="s">
        <v>70</v>
      </c>
      <c r="K11585">
        <f>L11585*IFERROR(INDEX('Información SKU'!$H$1:$H$54,MATCH(I11585,'Información SKU'!$A$1:$A$54,0),1),15)</f>
        <v>180</v>
      </c>
      <c r="L11585">
        <v>30</v>
      </c>
      <c r="M11585" s="13">
        <f>L11585/IFERROR(INDEX('Información SKU'!$K$1:$K$54,MATCH(I11585,'Información SKU'!$A$1:$A$54,0),1),40)</f>
        <v>0.3125</v>
      </c>
      <c r="N11585" s="3">
        <v>43572</v>
      </c>
      <c r="O11585" s="3" t="s">
        <v>363</v>
      </c>
      <c r="P11585" s="2">
        <v>2</v>
      </c>
      <c r="R11585" s="3"/>
    </row>
    <row r="11586" spans="2:18" x14ac:dyDescent="0.25">
      <c r="B11586" t="s">
        <v>189</v>
      </c>
      <c r="C11586">
        <v>1005846</v>
      </c>
      <c r="D11586" t="s">
        <v>137</v>
      </c>
      <c r="E11586">
        <v>9005846</v>
      </c>
      <c r="F11586" t="s">
        <v>249</v>
      </c>
      <c r="G11586">
        <v>11006178</v>
      </c>
      <c r="H11586">
        <v>100</v>
      </c>
      <c r="I11586">
        <v>5246</v>
      </c>
      <c r="J11586" t="s">
        <v>73</v>
      </c>
      <c r="K11586">
        <f>L11586*IFERROR(INDEX('Información SKU'!$H$1:$H$54,MATCH(I11586,'Información SKU'!$A$1:$A$54,0),1),15)</f>
        <v>18</v>
      </c>
      <c r="L11586">
        <v>3</v>
      </c>
      <c r="M11586" s="13">
        <f>L11586/IFERROR(INDEX('Información SKU'!$K$1:$K$54,MATCH(I11586,'Información SKU'!$A$1:$A$54,0),1),40)</f>
        <v>0.04</v>
      </c>
      <c r="N11586" s="3">
        <v>43572</v>
      </c>
      <c r="O11586" s="3" t="s">
        <v>365</v>
      </c>
      <c r="P11586" s="2">
        <v>3</v>
      </c>
      <c r="R11586" s="3"/>
    </row>
    <row r="11587" spans="2:18" x14ac:dyDescent="0.25">
      <c r="B11587" t="s">
        <v>189</v>
      </c>
      <c r="C11587">
        <v>1005846</v>
      </c>
      <c r="D11587" t="s">
        <v>137</v>
      </c>
      <c r="E11587">
        <v>9005846</v>
      </c>
      <c r="F11587" t="s">
        <v>249</v>
      </c>
      <c r="G11587">
        <v>11006179</v>
      </c>
      <c r="H11587">
        <v>80</v>
      </c>
      <c r="I11587">
        <v>224</v>
      </c>
      <c r="J11587" t="s">
        <v>37</v>
      </c>
      <c r="K11587">
        <f>L11587*IFERROR(INDEX('Información SKU'!$H$1:$H$54,MATCH(I11587,'Información SKU'!$A$1:$A$54,0),1),15)</f>
        <v>480</v>
      </c>
      <c r="L11587">
        <v>60</v>
      </c>
      <c r="M11587" s="13">
        <f>L11587/IFERROR(INDEX('Información SKU'!$K$1:$K$54,MATCH(I11587,'Información SKU'!$A$1:$A$54,0),1),40)</f>
        <v>1.4285714285714286</v>
      </c>
      <c r="N11587" s="3">
        <v>43572</v>
      </c>
      <c r="O11587" s="3" t="s">
        <v>365</v>
      </c>
      <c r="P11587" s="2">
        <v>3</v>
      </c>
      <c r="R11587" s="3"/>
    </row>
    <row r="11588" spans="2:18" x14ac:dyDescent="0.25">
      <c r="B11588" t="s">
        <v>189</v>
      </c>
      <c r="C11588">
        <v>1005846</v>
      </c>
      <c r="D11588" t="s">
        <v>137</v>
      </c>
      <c r="E11588">
        <v>9005846</v>
      </c>
      <c r="F11588" t="s">
        <v>249</v>
      </c>
      <c r="G11588">
        <v>11006179</v>
      </c>
      <c r="H11588">
        <v>70</v>
      </c>
      <c r="I11588">
        <v>223</v>
      </c>
      <c r="J11588" t="s">
        <v>74</v>
      </c>
      <c r="K11588">
        <f>L11588*IFERROR(INDEX('Información SKU'!$H$1:$H$54,MATCH(I11588,'Información SKU'!$A$1:$A$54,0),1),15)</f>
        <v>600</v>
      </c>
      <c r="L11588">
        <v>100</v>
      </c>
      <c r="M11588" s="13">
        <f>L11588/IFERROR(INDEX('Información SKU'!$K$1:$K$54,MATCH(I11588,'Información SKU'!$A$1:$A$54,0),1),40)</f>
        <v>2.3809523809523809</v>
      </c>
      <c r="N11588" s="3">
        <v>43572</v>
      </c>
      <c r="O11588" s="3" t="s">
        <v>361</v>
      </c>
      <c r="P11588" s="2">
        <v>1</v>
      </c>
      <c r="R11588" s="3"/>
    </row>
    <row r="11589" spans="2:18" x14ac:dyDescent="0.25">
      <c r="B11589" t="s">
        <v>189</v>
      </c>
      <c r="C11589">
        <v>1005846</v>
      </c>
      <c r="D11589" t="s">
        <v>137</v>
      </c>
      <c r="E11589">
        <v>9005846</v>
      </c>
      <c r="F11589" t="s">
        <v>249</v>
      </c>
      <c r="G11589">
        <v>11006179</v>
      </c>
      <c r="H11589">
        <v>60</v>
      </c>
      <c r="I11589">
        <v>205</v>
      </c>
      <c r="J11589" t="s">
        <v>35</v>
      </c>
      <c r="K11589">
        <f>L11589*IFERROR(INDEX('Información SKU'!$H$1:$H$54,MATCH(I11589,'Información SKU'!$A$1:$A$54,0),1),15)</f>
        <v>640</v>
      </c>
      <c r="L11589">
        <v>80</v>
      </c>
      <c r="M11589" s="13">
        <f>L11589/IFERROR(INDEX('Información SKU'!$K$1:$K$54,MATCH(I11589,'Información SKU'!$A$1:$A$54,0),1),40)</f>
        <v>1.9047619047619047</v>
      </c>
      <c r="N11589" s="3">
        <v>43572</v>
      </c>
      <c r="O11589" s="3" t="s">
        <v>365</v>
      </c>
      <c r="P11589" s="2">
        <v>3</v>
      </c>
      <c r="R11589" s="3"/>
    </row>
    <row r="11590" spans="2:18" x14ac:dyDescent="0.25">
      <c r="B11590" t="s">
        <v>189</v>
      </c>
      <c r="C11590">
        <v>1005846</v>
      </c>
      <c r="D11590" t="s">
        <v>137</v>
      </c>
      <c r="E11590">
        <v>9005846</v>
      </c>
      <c r="F11590" t="s">
        <v>249</v>
      </c>
      <c r="G11590">
        <v>11006179</v>
      </c>
      <c r="H11590">
        <v>40</v>
      </c>
      <c r="I11590">
        <v>43</v>
      </c>
      <c r="J11590" t="s">
        <v>12</v>
      </c>
      <c r="K11590">
        <f>L11590*IFERROR(INDEX('Información SKU'!$H$1:$H$54,MATCH(I11590,'Información SKU'!$A$1:$A$54,0),1),15)</f>
        <v>40</v>
      </c>
      <c r="L11590">
        <v>5</v>
      </c>
      <c r="M11590" s="13">
        <f>L11590/IFERROR(INDEX('Información SKU'!$K$1:$K$54,MATCH(I11590,'Información SKU'!$A$1:$A$54,0),1),40)</f>
        <v>0.11904761904761904</v>
      </c>
      <c r="N11590" s="3">
        <v>43572</v>
      </c>
      <c r="O11590" s="3" t="s">
        <v>363</v>
      </c>
      <c r="P11590" s="2">
        <v>2</v>
      </c>
      <c r="R11590" s="3"/>
    </row>
    <row r="11591" spans="2:18" x14ac:dyDescent="0.25">
      <c r="B11591" t="s">
        <v>189</v>
      </c>
      <c r="C11591">
        <v>1005846</v>
      </c>
      <c r="D11591" t="s">
        <v>137</v>
      </c>
      <c r="E11591">
        <v>9005846</v>
      </c>
      <c r="F11591" t="s">
        <v>249</v>
      </c>
      <c r="G11591">
        <v>11006179</v>
      </c>
      <c r="H11591">
        <v>30</v>
      </c>
      <c r="I11591">
        <v>42</v>
      </c>
      <c r="J11591" t="s">
        <v>15</v>
      </c>
      <c r="K11591">
        <f>L11591*IFERROR(INDEX('Información SKU'!$H$1:$H$54,MATCH(I11591,'Información SKU'!$A$1:$A$54,0),1),15)</f>
        <v>60</v>
      </c>
      <c r="L11591">
        <v>5</v>
      </c>
      <c r="M11591" s="13">
        <f>L11591/IFERROR(INDEX('Información SKU'!$K$1:$K$54,MATCH(I11591,'Información SKU'!$A$1:$A$54,0),1),40)</f>
        <v>0.1</v>
      </c>
      <c r="N11591" s="3">
        <v>43572</v>
      </c>
      <c r="O11591" s="3" t="s">
        <v>365</v>
      </c>
      <c r="P11591" s="2">
        <v>3</v>
      </c>
      <c r="R11591" s="3"/>
    </row>
    <row r="11592" spans="2:18" x14ac:dyDescent="0.25">
      <c r="B11592" t="s">
        <v>189</v>
      </c>
      <c r="C11592">
        <v>1005846</v>
      </c>
      <c r="D11592" t="s">
        <v>137</v>
      </c>
      <c r="E11592">
        <v>9005846</v>
      </c>
      <c r="F11592" t="s">
        <v>249</v>
      </c>
      <c r="G11592">
        <v>11006179</v>
      </c>
      <c r="H11592">
        <v>20</v>
      </c>
      <c r="I11592">
        <v>41</v>
      </c>
      <c r="J11592" t="s">
        <v>71</v>
      </c>
      <c r="K11592">
        <f>L11592*IFERROR(INDEX('Información SKU'!$H$1:$H$54,MATCH(I11592,'Información SKU'!$A$1:$A$54,0),1),15)</f>
        <v>40</v>
      </c>
      <c r="L11592">
        <v>5</v>
      </c>
      <c r="M11592" s="13">
        <f>L11592/IFERROR(INDEX('Información SKU'!$K$1:$K$54,MATCH(I11592,'Información SKU'!$A$1:$A$54,0),1),40)</f>
        <v>8.3333333333333329E-2</v>
      </c>
      <c r="N11592" s="3">
        <v>43572</v>
      </c>
      <c r="O11592" s="3" t="s">
        <v>360</v>
      </c>
      <c r="P11592" s="2">
        <v>1</v>
      </c>
      <c r="R11592" s="3"/>
    </row>
    <row r="11593" spans="2:18" x14ac:dyDescent="0.25">
      <c r="B11593" t="s">
        <v>189</v>
      </c>
      <c r="C11593">
        <v>1001420</v>
      </c>
      <c r="D11593" t="s">
        <v>155</v>
      </c>
      <c r="E11593">
        <v>9001420</v>
      </c>
      <c r="F11593" t="s">
        <v>273</v>
      </c>
      <c r="G11593">
        <v>11006180</v>
      </c>
      <c r="H11593">
        <v>100</v>
      </c>
      <c r="I11593">
        <v>2384</v>
      </c>
      <c r="J11593" t="s">
        <v>10</v>
      </c>
      <c r="K11593">
        <f>L11593*IFERROR(INDEX('Información SKU'!$H$1:$H$54,MATCH(I11593,'Información SKU'!$A$1:$A$54,0),1),15)</f>
        <v>36</v>
      </c>
      <c r="L11593">
        <v>6</v>
      </c>
      <c r="M11593" s="13">
        <f>L11593/IFERROR(INDEX('Información SKU'!$K$1:$K$54,MATCH(I11593,'Información SKU'!$A$1:$A$54,0),1),40)</f>
        <v>6.25E-2</v>
      </c>
      <c r="N11593" s="3">
        <v>43572</v>
      </c>
      <c r="O11593" s="3" t="s">
        <v>364</v>
      </c>
      <c r="P11593" s="2">
        <v>3</v>
      </c>
      <c r="R11593" s="3"/>
    </row>
    <row r="11594" spans="2:18" x14ac:dyDescent="0.25">
      <c r="B11594" t="s">
        <v>189</v>
      </c>
      <c r="C11594">
        <v>1001420</v>
      </c>
      <c r="D11594" t="s">
        <v>155</v>
      </c>
      <c r="E11594">
        <v>9001420</v>
      </c>
      <c r="F11594" t="s">
        <v>273</v>
      </c>
      <c r="G11594">
        <v>11006180</v>
      </c>
      <c r="H11594">
        <v>90</v>
      </c>
      <c r="I11594">
        <v>63</v>
      </c>
      <c r="J11594" t="s">
        <v>1</v>
      </c>
      <c r="K11594">
        <f>L11594*IFERROR(INDEX('Información SKU'!$H$1:$H$54,MATCH(I11594,'Información SKU'!$A$1:$A$54,0),1),15)</f>
        <v>225</v>
      </c>
      <c r="L11594">
        <v>15</v>
      </c>
      <c r="M11594" s="13">
        <f>L11594/IFERROR(INDEX('Información SKU'!$K$1:$K$54,MATCH(I11594,'Información SKU'!$A$1:$A$54,0),1),40)</f>
        <v>0.35714285714285715</v>
      </c>
      <c r="N11594" s="3">
        <v>43572</v>
      </c>
      <c r="O11594" s="3" t="s">
        <v>365</v>
      </c>
      <c r="P11594" s="2">
        <v>3</v>
      </c>
      <c r="R11594" s="3"/>
    </row>
    <row r="11595" spans="2:18" x14ac:dyDescent="0.25">
      <c r="B11595" t="s">
        <v>189</v>
      </c>
      <c r="C11595">
        <v>1001420</v>
      </c>
      <c r="D11595" t="s">
        <v>155</v>
      </c>
      <c r="E11595">
        <v>9001420</v>
      </c>
      <c r="F11595" t="s">
        <v>273</v>
      </c>
      <c r="G11595">
        <v>11006180</v>
      </c>
      <c r="H11595">
        <v>80</v>
      </c>
      <c r="I11595">
        <v>61</v>
      </c>
      <c r="J11595" t="s">
        <v>20</v>
      </c>
      <c r="K11595">
        <f>L11595*IFERROR(INDEX('Información SKU'!$H$1:$H$54,MATCH(I11595,'Información SKU'!$A$1:$A$54,0),1),15)</f>
        <v>300</v>
      </c>
      <c r="L11595">
        <v>20</v>
      </c>
      <c r="M11595" s="13">
        <f>L11595/IFERROR(INDEX('Información SKU'!$K$1:$K$54,MATCH(I11595,'Información SKU'!$A$1:$A$54,0),1),40)</f>
        <v>0.33333333333333331</v>
      </c>
      <c r="N11595" s="3">
        <v>43572</v>
      </c>
      <c r="O11595" s="3" t="s">
        <v>365</v>
      </c>
      <c r="P11595" s="2">
        <v>3</v>
      </c>
      <c r="R11595" s="3"/>
    </row>
    <row r="11596" spans="2:18" x14ac:dyDescent="0.25">
      <c r="B11596" t="s">
        <v>189</v>
      </c>
      <c r="C11596">
        <v>1001420</v>
      </c>
      <c r="D11596" t="s">
        <v>155</v>
      </c>
      <c r="E11596">
        <v>9001420</v>
      </c>
      <c r="F11596" t="s">
        <v>273</v>
      </c>
      <c r="G11596">
        <v>11006180</v>
      </c>
      <c r="H11596">
        <v>60</v>
      </c>
      <c r="I11596">
        <v>5242</v>
      </c>
      <c r="J11596" t="s">
        <v>87</v>
      </c>
      <c r="K11596">
        <f>L11596*IFERROR(INDEX('Información SKU'!$H$1:$H$54,MATCH(I11596,'Información SKU'!$A$1:$A$54,0),1),15)</f>
        <v>90</v>
      </c>
      <c r="L11596">
        <v>6</v>
      </c>
      <c r="M11596" s="13">
        <f>L11596/IFERROR(INDEX('Información SKU'!$K$1:$K$54,MATCH(I11596,'Información SKU'!$A$1:$A$54,0),1),40)</f>
        <v>6.25E-2</v>
      </c>
      <c r="N11596" s="3">
        <v>43572</v>
      </c>
      <c r="O11596" s="3" t="s">
        <v>363</v>
      </c>
      <c r="P11596" s="2">
        <v>2</v>
      </c>
      <c r="R11596" s="3"/>
    </row>
    <row r="11597" spans="2:18" x14ac:dyDescent="0.25">
      <c r="B11597" t="s">
        <v>189</v>
      </c>
      <c r="C11597">
        <v>1001420</v>
      </c>
      <c r="D11597" t="s">
        <v>155</v>
      </c>
      <c r="E11597">
        <v>9001420</v>
      </c>
      <c r="F11597" t="s">
        <v>273</v>
      </c>
      <c r="G11597">
        <v>11006180</v>
      </c>
      <c r="H11597">
        <v>50</v>
      </c>
      <c r="I11597">
        <v>5245</v>
      </c>
      <c r="J11597" t="s">
        <v>85</v>
      </c>
      <c r="K11597">
        <f>L11597*IFERROR(INDEX('Información SKU'!$H$1:$H$54,MATCH(I11597,'Información SKU'!$A$1:$A$54,0),1),15)</f>
        <v>45</v>
      </c>
      <c r="L11597">
        <v>3</v>
      </c>
      <c r="M11597" s="13">
        <f>L11597/IFERROR(INDEX('Información SKU'!$K$1:$K$54,MATCH(I11597,'Información SKU'!$A$1:$A$54,0),1),40)</f>
        <v>3.125E-2</v>
      </c>
      <c r="N11597" s="3">
        <v>43572</v>
      </c>
      <c r="O11597" s="3" t="s">
        <v>365</v>
      </c>
      <c r="P11597" s="2">
        <v>3</v>
      </c>
      <c r="R11597" s="3"/>
    </row>
    <row r="11598" spans="2:18" x14ac:dyDescent="0.25">
      <c r="B11598" t="s">
        <v>189</v>
      </c>
      <c r="C11598">
        <v>1000747</v>
      </c>
      <c r="D11598" t="s">
        <v>154</v>
      </c>
      <c r="E11598">
        <v>9000747</v>
      </c>
      <c r="F11598" t="s">
        <v>272</v>
      </c>
      <c r="G11598">
        <v>11006183</v>
      </c>
      <c r="H11598">
        <v>40</v>
      </c>
      <c r="I11598">
        <v>205</v>
      </c>
      <c r="J11598" t="s">
        <v>35</v>
      </c>
      <c r="K11598">
        <f>L11598*IFERROR(INDEX('Información SKU'!$H$1:$H$54,MATCH(I11598,'Información SKU'!$A$1:$A$54,0),1),15)</f>
        <v>120</v>
      </c>
      <c r="L11598">
        <v>15</v>
      </c>
      <c r="M11598" s="13">
        <f>L11598/IFERROR(INDEX('Información SKU'!$K$1:$K$54,MATCH(I11598,'Información SKU'!$A$1:$A$54,0),1),40)</f>
        <v>0.35714285714285715</v>
      </c>
      <c r="N11598" s="3">
        <v>43572</v>
      </c>
      <c r="O11598" s="3" t="s">
        <v>364</v>
      </c>
      <c r="P11598" s="2">
        <v>3</v>
      </c>
      <c r="R11598" s="3"/>
    </row>
    <row r="11599" spans="2:18" x14ac:dyDescent="0.25">
      <c r="B11599" t="s">
        <v>189</v>
      </c>
      <c r="C11599">
        <v>1000747</v>
      </c>
      <c r="D11599" t="s">
        <v>154</v>
      </c>
      <c r="E11599">
        <v>9000747</v>
      </c>
      <c r="F11599" t="s">
        <v>272</v>
      </c>
      <c r="G11599">
        <v>11006183</v>
      </c>
      <c r="H11599">
        <v>50</v>
      </c>
      <c r="I11599">
        <v>224</v>
      </c>
      <c r="J11599" t="s">
        <v>37</v>
      </c>
      <c r="K11599">
        <f>L11599*IFERROR(INDEX('Información SKU'!$H$1:$H$54,MATCH(I11599,'Información SKU'!$A$1:$A$54,0),1),15)</f>
        <v>80</v>
      </c>
      <c r="L11599">
        <v>10</v>
      </c>
      <c r="M11599" s="13">
        <f>L11599/IFERROR(INDEX('Información SKU'!$K$1:$K$54,MATCH(I11599,'Información SKU'!$A$1:$A$54,0),1),40)</f>
        <v>0.23809523809523808</v>
      </c>
      <c r="N11599" s="3">
        <v>43572</v>
      </c>
      <c r="O11599" s="3" t="s">
        <v>362</v>
      </c>
      <c r="P11599" s="2">
        <v>2</v>
      </c>
      <c r="R11599" s="3"/>
    </row>
    <row r="11600" spans="2:18" x14ac:dyDescent="0.25">
      <c r="B11600" t="s">
        <v>189</v>
      </c>
      <c r="C11600">
        <v>1000747</v>
      </c>
      <c r="D11600" t="s">
        <v>154</v>
      </c>
      <c r="E11600">
        <v>9000747</v>
      </c>
      <c r="F11600" t="s">
        <v>272</v>
      </c>
      <c r="G11600">
        <v>11006183</v>
      </c>
      <c r="H11600">
        <v>60</v>
      </c>
      <c r="I11600">
        <v>62</v>
      </c>
      <c r="J11600" t="s">
        <v>25</v>
      </c>
      <c r="K11600">
        <f>L11600*IFERROR(INDEX('Información SKU'!$H$1:$H$54,MATCH(I11600,'Información SKU'!$A$1:$A$54,0),1),15)</f>
        <v>160</v>
      </c>
      <c r="L11600">
        <v>20</v>
      </c>
      <c r="M11600" s="13">
        <f>L11600/IFERROR(INDEX('Información SKU'!$K$1:$K$54,MATCH(I11600,'Información SKU'!$A$1:$A$54,0),1),40)</f>
        <v>0.4</v>
      </c>
      <c r="N11600" s="3">
        <v>43572</v>
      </c>
      <c r="O11600" s="3" t="s">
        <v>364</v>
      </c>
      <c r="P11600" s="2">
        <v>3</v>
      </c>
      <c r="R11600" s="3"/>
    </row>
    <row r="11601" spans="2:18" x14ac:dyDescent="0.25">
      <c r="B11601" t="s">
        <v>189</v>
      </c>
      <c r="C11601">
        <v>1000747</v>
      </c>
      <c r="D11601" t="s">
        <v>154</v>
      </c>
      <c r="E11601">
        <v>9000747</v>
      </c>
      <c r="F11601" t="s">
        <v>272</v>
      </c>
      <c r="G11601">
        <v>11006183</v>
      </c>
      <c r="H11601">
        <v>80</v>
      </c>
      <c r="I11601">
        <v>61</v>
      </c>
      <c r="J11601" t="s">
        <v>20</v>
      </c>
      <c r="K11601">
        <f>L11601*IFERROR(INDEX('Información SKU'!$H$1:$H$54,MATCH(I11601,'Información SKU'!$A$1:$A$54,0),1),15)</f>
        <v>750</v>
      </c>
      <c r="L11601">
        <v>50</v>
      </c>
      <c r="M11601" s="13">
        <f>L11601/IFERROR(INDEX('Información SKU'!$K$1:$K$54,MATCH(I11601,'Información SKU'!$A$1:$A$54,0),1),40)</f>
        <v>0.83333333333333337</v>
      </c>
      <c r="N11601" s="3">
        <v>43572</v>
      </c>
      <c r="O11601" s="3" t="s">
        <v>364</v>
      </c>
      <c r="P11601" s="2">
        <v>3</v>
      </c>
      <c r="R11601" s="3"/>
    </row>
    <row r="11602" spans="2:18" x14ac:dyDescent="0.25">
      <c r="B11602" t="s">
        <v>189</v>
      </c>
      <c r="C11602">
        <v>1000747</v>
      </c>
      <c r="D11602" t="s">
        <v>154</v>
      </c>
      <c r="E11602">
        <v>9000747</v>
      </c>
      <c r="F11602" t="s">
        <v>272</v>
      </c>
      <c r="G11602">
        <v>11006183</v>
      </c>
      <c r="H11602">
        <v>100</v>
      </c>
      <c r="I11602">
        <v>63</v>
      </c>
      <c r="J11602" t="s">
        <v>1</v>
      </c>
      <c r="K11602">
        <f>L11602*IFERROR(INDEX('Información SKU'!$H$1:$H$54,MATCH(I11602,'Información SKU'!$A$1:$A$54,0),1),15)</f>
        <v>150</v>
      </c>
      <c r="L11602">
        <v>10</v>
      </c>
      <c r="M11602" s="13">
        <f>L11602/IFERROR(INDEX('Información SKU'!$K$1:$K$54,MATCH(I11602,'Información SKU'!$A$1:$A$54,0),1),40)</f>
        <v>0.23809523809523808</v>
      </c>
      <c r="N11602" s="3">
        <v>43572</v>
      </c>
      <c r="O11602" s="3" t="s">
        <v>361</v>
      </c>
      <c r="P11602" s="2">
        <v>1</v>
      </c>
      <c r="R11602" s="3"/>
    </row>
    <row r="11603" spans="2:18" x14ac:dyDescent="0.25">
      <c r="B11603" t="s">
        <v>189</v>
      </c>
      <c r="C11603">
        <v>1000747</v>
      </c>
      <c r="D11603" t="s">
        <v>154</v>
      </c>
      <c r="E11603">
        <v>9000747</v>
      </c>
      <c r="F11603" t="s">
        <v>272</v>
      </c>
      <c r="G11603">
        <v>11006183</v>
      </c>
      <c r="H11603">
        <v>110</v>
      </c>
      <c r="I11603">
        <v>416</v>
      </c>
      <c r="J11603" t="s">
        <v>81</v>
      </c>
      <c r="K11603">
        <f>L11603*IFERROR(INDEX('Información SKU'!$H$1:$H$54,MATCH(I11603,'Información SKU'!$A$1:$A$54,0),1),15)</f>
        <v>75</v>
      </c>
      <c r="L11603">
        <v>5</v>
      </c>
      <c r="M11603" s="13">
        <f>L11603/IFERROR(INDEX('Información SKU'!$K$1:$K$54,MATCH(I11603,'Información SKU'!$A$1:$A$54,0),1),40)</f>
        <v>7.1428571428571425E-2</v>
      </c>
      <c r="N11603" s="3">
        <v>43572</v>
      </c>
      <c r="O11603" s="3" t="s">
        <v>361</v>
      </c>
      <c r="P11603" s="2">
        <v>1</v>
      </c>
      <c r="R11603" s="3"/>
    </row>
    <row r="11604" spans="2:18" x14ac:dyDescent="0.25">
      <c r="B11604" t="s">
        <v>189</v>
      </c>
      <c r="C11604">
        <v>1000747</v>
      </c>
      <c r="D11604" t="s">
        <v>154</v>
      </c>
      <c r="E11604">
        <v>9000747</v>
      </c>
      <c r="F11604" t="s">
        <v>272</v>
      </c>
      <c r="G11604">
        <v>11006183</v>
      </c>
      <c r="H11604">
        <v>120</v>
      </c>
      <c r="I11604">
        <v>478</v>
      </c>
      <c r="J11604" t="s">
        <v>76</v>
      </c>
      <c r="K11604">
        <f>L11604*IFERROR(INDEX('Información SKU'!$H$1:$H$54,MATCH(I11604,'Información SKU'!$A$1:$A$54,0),1),15)</f>
        <v>75</v>
      </c>
      <c r="L11604">
        <v>5</v>
      </c>
      <c r="M11604" s="13">
        <f>L11604/IFERROR(INDEX('Información SKU'!$K$1:$K$54,MATCH(I11604,'Información SKU'!$A$1:$A$54,0),1),40)</f>
        <v>7.1428571428571425E-2</v>
      </c>
      <c r="N11604" s="3">
        <v>43572</v>
      </c>
      <c r="O11604" s="3" t="s">
        <v>364</v>
      </c>
      <c r="P11604" s="2">
        <v>3</v>
      </c>
      <c r="R11604" s="3"/>
    </row>
    <row r="11605" spans="2:18" x14ac:dyDescent="0.25">
      <c r="B11605" t="s">
        <v>189</v>
      </c>
      <c r="C11605">
        <v>1000747</v>
      </c>
      <c r="D11605" t="s">
        <v>154</v>
      </c>
      <c r="E11605">
        <v>9000747</v>
      </c>
      <c r="F11605" t="s">
        <v>272</v>
      </c>
      <c r="G11605">
        <v>11006183</v>
      </c>
      <c r="H11605">
        <v>150</v>
      </c>
      <c r="I11605">
        <v>2390</v>
      </c>
      <c r="J11605" t="s">
        <v>69</v>
      </c>
      <c r="K11605">
        <f>L11605*IFERROR(INDEX('Información SKU'!$H$1:$H$54,MATCH(I11605,'Información SKU'!$A$1:$A$54,0),1),15)</f>
        <v>120</v>
      </c>
      <c r="L11605">
        <v>10</v>
      </c>
      <c r="M11605" s="13">
        <f>L11605/IFERROR(INDEX('Información SKU'!$K$1:$K$54,MATCH(I11605,'Información SKU'!$A$1:$A$54,0),1),40)</f>
        <v>5.7142857142857141E-2</v>
      </c>
      <c r="N11605" s="3">
        <v>43572</v>
      </c>
      <c r="O11605" s="3" t="s">
        <v>363</v>
      </c>
      <c r="P11605" s="2">
        <v>2</v>
      </c>
      <c r="R11605" s="3"/>
    </row>
    <row r="11606" spans="2:18" x14ac:dyDescent="0.25">
      <c r="B11606" t="s">
        <v>189</v>
      </c>
      <c r="C11606">
        <v>1000747</v>
      </c>
      <c r="D11606" t="s">
        <v>154</v>
      </c>
      <c r="E11606">
        <v>9000747</v>
      </c>
      <c r="F11606" t="s">
        <v>272</v>
      </c>
      <c r="G11606">
        <v>11006183</v>
      </c>
      <c r="H11606">
        <v>160</v>
      </c>
      <c r="I11606">
        <v>2384</v>
      </c>
      <c r="J11606" t="s">
        <v>10</v>
      </c>
      <c r="K11606">
        <f>L11606*IFERROR(INDEX('Información SKU'!$H$1:$H$54,MATCH(I11606,'Información SKU'!$A$1:$A$54,0),1),15)</f>
        <v>30</v>
      </c>
      <c r="L11606">
        <v>5</v>
      </c>
      <c r="M11606" s="13">
        <f>L11606/IFERROR(INDEX('Información SKU'!$K$1:$K$54,MATCH(I11606,'Información SKU'!$A$1:$A$54,0),1),40)</f>
        <v>5.2083333333333336E-2</v>
      </c>
      <c r="N11606" s="3">
        <v>43572</v>
      </c>
      <c r="O11606" s="3" t="s">
        <v>365</v>
      </c>
      <c r="P11606" s="2">
        <v>3</v>
      </c>
      <c r="R11606" s="3"/>
    </row>
    <row r="11607" spans="2:18" x14ac:dyDescent="0.25">
      <c r="B11607" t="s">
        <v>189</v>
      </c>
      <c r="C11607">
        <v>1000747</v>
      </c>
      <c r="D11607" t="s">
        <v>154</v>
      </c>
      <c r="E11607">
        <v>9000747</v>
      </c>
      <c r="F11607" t="s">
        <v>272</v>
      </c>
      <c r="G11607">
        <v>11006183</v>
      </c>
      <c r="H11607">
        <v>170</v>
      </c>
      <c r="I11607">
        <v>2382</v>
      </c>
      <c r="J11607" t="s">
        <v>34</v>
      </c>
      <c r="K11607">
        <f>L11607*IFERROR(INDEX('Información SKU'!$H$1:$H$54,MATCH(I11607,'Información SKU'!$A$1:$A$54,0),1),15)</f>
        <v>60</v>
      </c>
      <c r="L11607">
        <v>10</v>
      </c>
      <c r="M11607" s="13">
        <f>L11607/IFERROR(INDEX('Información SKU'!$K$1:$K$54,MATCH(I11607,'Información SKU'!$A$1:$A$54,0),1),40)</f>
        <v>0.10416666666666667</v>
      </c>
      <c r="N11607" s="3">
        <v>43572</v>
      </c>
      <c r="O11607" s="3" t="s">
        <v>360</v>
      </c>
      <c r="P11607" s="2">
        <v>1</v>
      </c>
      <c r="R11607" s="3"/>
    </row>
    <row r="11608" spans="2:18" x14ac:dyDescent="0.25">
      <c r="B11608" t="s">
        <v>189</v>
      </c>
      <c r="C11608">
        <v>1000747</v>
      </c>
      <c r="D11608" t="s">
        <v>154</v>
      </c>
      <c r="E11608">
        <v>9000747</v>
      </c>
      <c r="F11608" t="s">
        <v>272</v>
      </c>
      <c r="G11608">
        <v>11006183</v>
      </c>
      <c r="H11608">
        <v>190</v>
      </c>
      <c r="I11608">
        <v>2383</v>
      </c>
      <c r="J11608" t="s">
        <v>92</v>
      </c>
      <c r="K11608">
        <f>L11608*IFERROR(INDEX('Información SKU'!$H$1:$H$54,MATCH(I11608,'Información SKU'!$A$1:$A$54,0),1),15)</f>
        <v>60</v>
      </c>
      <c r="L11608">
        <v>10</v>
      </c>
      <c r="M11608" s="13">
        <f>L11608/IFERROR(INDEX('Información SKU'!$K$1:$K$54,MATCH(I11608,'Información SKU'!$A$1:$A$54,0),1),40)</f>
        <v>5.7142857142857141E-2</v>
      </c>
      <c r="N11608" s="3">
        <v>43572</v>
      </c>
      <c r="O11608" s="3" t="s">
        <v>361</v>
      </c>
      <c r="P11608" s="2">
        <v>1</v>
      </c>
      <c r="R11608" s="3"/>
    </row>
    <row r="11609" spans="2:18" x14ac:dyDescent="0.25">
      <c r="B11609" t="s">
        <v>189</v>
      </c>
      <c r="C11609">
        <v>1000747</v>
      </c>
      <c r="D11609" t="s">
        <v>154</v>
      </c>
      <c r="E11609">
        <v>9000747</v>
      </c>
      <c r="F11609" t="s">
        <v>272</v>
      </c>
      <c r="G11609">
        <v>11006183</v>
      </c>
      <c r="H11609">
        <v>200</v>
      </c>
      <c r="I11609">
        <v>2381</v>
      </c>
      <c r="J11609" t="s">
        <v>93</v>
      </c>
      <c r="K11609">
        <f>L11609*IFERROR(INDEX('Información SKU'!$H$1:$H$54,MATCH(I11609,'Información SKU'!$A$1:$A$54,0),1),15)</f>
        <v>96</v>
      </c>
      <c r="L11609">
        <v>12</v>
      </c>
      <c r="M11609" s="13">
        <f>L11609/IFERROR(INDEX('Información SKU'!$K$1:$K$54,MATCH(I11609,'Información SKU'!$A$1:$A$54,0),1),40)</f>
        <v>6.8571428571428575E-2</v>
      </c>
      <c r="N11609" s="3">
        <v>43572</v>
      </c>
      <c r="O11609" s="3" t="s">
        <v>364</v>
      </c>
      <c r="P11609" s="2">
        <v>3</v>
      </c>
      <c r="R11609" s="3"/>
    </row>
    <row r="11610" spans="2:18" x14ac:dyDescent="0.25">
      <c r="B11610" t="s">
        <v>189</v>
      </c>
      <c r="C11610">
        <v>1004689</v>
      </c>
      <c r="D11610" t="s">
        <v>104</v>
      </c>
      <c r="E11610">
        <v>9004689</v>
      </c>
      <c r="F11610" t="s">
        <v>188</v>
      </c>
      <c r="G11610">
        <v>11006209</v>
      </c>
      <c r="H11610">
        <v>10</v>
      </c>
      <c r="I11610">
        <v>5274</v>
      </c>
      <c r="J11610" t="s">
        <v>72</v>
      </c>
      <c r="K11610">
        <f>L11610*IFERROR(INDEX('Información SKU'!$H$1:$H$54,MATCH(I11610,'Información SKU'!$A$1:$A$54,0),1),15)</f>
        <v>560</v>
      </c>
      <c r="L11610">
        <v>70</v>
      </c>
      <c r="M11610" s="13">
        <f>L11610/IFERROR(INDEX('Información SKU'!$K$1:$K$54,MATCH(I11610,'Información SKU'!$A$1:$A$54,0),1),40)</f>
        <v>1</v>
      </c>
      <c r="N11610" s="3">
        <v>43573</v>
      </c>
      <c r="O11610" s="3" t="s">
        <v>363</v>
      </c>
      <c r="P11610" s="2">
        <v>2</v>
      </c>
      <c r="R11610" s="3"/>
    </row>
    <row r="11611" spans="2:18" x14ac:dyDescent="0.25">
      <c r="B11611" t="s">
        <v>189</v>
      </c>
      <c r="C11611">
        <v>1004689</v>
      </c>
      <c r="D11611" t="s">
        <v>104</v>
      </c>
      <c r="E11611">
        <v>9004689</v>
      </c>
      <c r="F11611" t="s">
        <v>188</v>
      </c>
      <c r="G11611">
        <v>11006209</v>
      </c>
      <c r="H11611">
        <v>30</v>
      </c>
      <c r="I11611">
        <v>224</v>
      </c>
      <c r="J11611" t="s">
        <v>37</v>
      </c>
      <c r="K11611">
        <f>L11611*IFERROR(INDEX('Información SKU'!$H$1:$H$54,MATCH(I11611,'Información SKU'!$A$1:$A$54,0),1),15)</f>
        <v>336</v>
      </c>
      <c r="L11611">
        <v>42</v>
      </c>
      <c r="M11611" s="13">
        <f>L11611/IFERROR(INDEX('Información SKU'!$K$1:$K$54,MATCH(I11611,'Información SKU'!$A$1:$A$54,0),1),40)</f>
        <v>1</v>
      </c>
      <c r="N11611" s="3">
        <v>43573</v>
      </c>
      <c r="O11611" s="3" t="s">
        <v>363</v>
      </c>
      <c r="P11611" s="2">
        <v>2</v>
      </c>
      <c r="R11611" s="3"/>
    </row>
    <row r="11612" spans="2:18" x14ac:dyDescent="0.25">
      <c r="B11612" t="s">
        <v>189</v>
      </c>
      <c r="C11612">
        <v>1004689</v>
      </c>
      <c r="D11612" t="s">
        <v>104</v>
      </c>
      <c r="E11612">
        <v>9004689</v>
      </c>
      <c r="F11612" t="s">
        <v>188</v>
      </c>
      <c r="G11612">
        <v>11006211</v>
      </c>
      <c r="H11612">
        <v>10</v>
      </c>
      <c r="I11612">
        <v>5274</v>
      </c>
      <c r="J11612" t="s">
        <v>72</v>
      </c>
      <c r="K11612">
        <f>L11612*IFERROR(INDEX('Información SKU'!$H$1:$H$54,MATCH(I11612,'Información SKU'!$A$1:$A$54,0),1),15)</f>
        <v>232</v>
      </c>
      <c r="L11612">
        <v>29</v>
      </c>
      <c r="M11612" s="13">
        <f>L11612/IFERROR(INDEX('Información SKU'!$K$1:$K$54,MATCH(I11612,'Información SKU'!$A$1:$A$54,0),1),40)</f>
        <v>0.41428571428571431</v>
      </c>
      <c r="N11612" s="3">
        <v>43573</v>
      </c>
      <c r="O11612" s="3" t="s">
        <v>362</v>
      </c>
      <c r="P11612" s="2">
        <v>2</v>
      </c>
      <c r="R11612" s="3"/>
    </row>
    <row r="11613" spans="2:18" x14ac:dyDescent="0.25">
      <c r="B11613" t="s">
        <v>189</v>
      </c>
      <c r="C11613">
        <v>1004689</v>
      </c>
      <c r="D11613" t="s">
        <v>104</v>
      </c>
      <c r="E11613">
        <v>9004689</v>
      </c>
      <c r="F11613" t="s">
        <v>188</v>
      </c>
      <c r="G11613">
        <v>11006211</v>
      </c>
      <c r="H11613">
        <v>30</v>
      </c>
      <c r="I11613">
        <v>224</v>
      </c>
      <c r="J11613" t="s">
        <v>37</v>
      </c>
      <c r="K11613">
        <f>L11613*IFERROR(INDEX('Información SKU'!$H$1:$H$54,MATCH(I11613,'Información SKU'!$A$1:$A$54,0),1),15)</f>
        <v>224</v>
      </c>
      <c r="L11613">
        <v>28</v>
      </c>
      <c r="M11613" s="13">
        <f>L11613/IFERROR(INDEX('Información SKU'!$K$1:$K$54,MATCH(I11613,'Información SKU'!$A$1:$A$54,0),1),40)</f>
        <v>0.66666666666666663</v>
      </c>
      <c r="N11613" s="3">
        <v>43573</v>
      </c>
      <c r="O11613" s="3" t="s">
        <v>365</v>
      </c>
      <c r="P11613" s="2">
        <v>3</v>
      </c>
      <c r="R11613" s="3"/>
    </row>
    <row r="11614" spans="2:18" x14ac:dyDescent="0.25">
      <c r="B11614" t="s">
        <v>189</v>
      </c>
      <c r="C11614">
        <v>1001666</v>
      </c>
      <c r="D11614" t="s">
        <v>114</v>
      </c>
      <c r="E11614">
        <v>9001666</v>
      </c>
      <c r="F11614" t="s">
        <v>209</v>
      </c>
      <c r="G11614">
        <v>11006308</v>
      </c>
      <c r="H11614">
        <v>10</v>
      </c>
      <c r="I11614">
        <v>62</v>
      </c>
      <c r="J11614" t="s">
        <v>25</v>
      </c>
      <c r="K11614">
        <f>L11614*IFERROR(INDEX('Información SKU'!$H$1:$H$54,MATCH(I11614,'Información SKU'!$A$1:$A$54,0),1),15)</f>
        <v>2800</v>
      </c>
      <c r="L11614">
        <v>350</v>
      </c>
      <c r="M11614" s="13">
        <f>L11614/IFERROR(INDEX('Información SKU'!$K$1:$K$54,MATCH(I11614,'Información SKU'!$A$1:$A$54,0),1),40)</f>
        <v>7</v>
      </c>
      <c r="N11614" s="3">
        <v>43573</v>
      </c>
      <c r="O11614" s="3" t="s">
        <v>365</v>
      </c>
      <c r="P11614" s="2">
        <v>3</v>
      </c>
      <c r="R11614" s="3"/>
    </row>
    <row r="11615" spans="2:18" x14ac:dyDescent="0.25">
      <c r="B11615" t="s">
        <v>189</v>
      </c>
      <c r="C11615">
        <v>1001665</v>
      </c>
      <c r="D11615" t="s">
        <v>114</v>
      </c>
      <c r="E11615">
        <v>9001665</v>
      </c>
      <c r="F11615" t="s">
        <v>211</v>
      </c>
      <c r="G11615">
        <v>11006309</v>
      </c>
      <c r="H11615">
        <v>10</v>
      </c>
      <c r="I11615">
        <v>62</v>
      </c>
      <c r="J11615" t="s">
        <v>25</v>
      </c>
      <c r="K11615">
        <f>L11615*IFERROR(INDEX('Información SKU'!$H$1:$H$54,MATCH(I11615,'Información SKU'!$A$1:$A$54,0),1),15)</f>
        <v>5200</v>
      </c>
      <c r="L11615">
        <v>650</v>
      </c>
      <c r="M11615" s="13">
        <f>L11615/IFERROR(INDEX('Información SKU'!$K$1:$K$54,MATCH(I11615,'Información SKU'!$A$1:$A$54,0),1),40)</f>
        <v>13</v>
      </c>
      <c r="N11615" s="3">
        <v>43573</v>
      </c>
      <c r="O11615" s="3" t="s">
        <v>360</v>
      </c>
      <c r="P11615" s="2">
        <v>1</v>
      </c>
      <c r="R11615" s="3"/>
    </row>
    <row r="11616" spans="2:18" x14ac:dyDescent="0.25">
      <c r="B11616" t="s">
        <v>189</v>
      </c>
      <c r="C11616">
        <v>1001665</v>
      </c>
      <c r="D11616" t="s">
        <v>114</v>
      </c>
      <c r="E11616">
        <v>9001665</v>
      </c>
      <c r="F11616" t="s">
        <v>211</v>
      </c>
      <c r="G11616">
        <v>11006309</v>
      </c>
      <c r="H11616">
        <v>20</v>
      </c>
      <c r="I11616">
        <v>205</v>
      </c>
      <c r="J11616" t="s">
        <v>35</v>
      </c>
      <c r="K11616">
        <f>L11616*IFERROR(INDEX('Información SKU'!$H$1:$H$54,MATCH(I11616,'Información SKU'!$A$1:$A$54,0),1),15)</f>
        <v>3024</v>
      </c>
      <c r="L11616">
        <v>378</v>
      </c>
      <c r="M11616" s="13">
        <f>L11616/IFERROR(INDEX('Información SKU'!$K$1:$K$54,MATCH(I11616,'Información SKU'!$A$1:$A$54,0),1),40)</f>
        <v>9</v>
      </c>
      <c r="N11616" s="3">
        <v>43573</v>
      </c>
      <c r="O11616" s="3" t="s">
        <v>365</v>
      </c>
      <c r="P11616" s="2">
        <v>3</v>
      </c>
      <c r="R11616" s="3"/>
    </row>
    <row r="11617" spans="2:18" x14ac:dyDescent="0.25">
      <c r="B11617" t="s">
        <v>189</v>
      </c>
      <c r="C11617">
        <v>1001665</v>
      </c>
      <c r="D11617" t="s">
        <v>114</v>
      </c>
      <c r="E11617">
        <v>9001665</v>
      </c>
      <c r="F11617" t="s">
        <v>211</v>
      </c>
      <c r="G11617">
        <v>11006311</v>
      </c>
      <c r="H11617">
        <v>10</v>
      </c>
      <c r="I11617">
        <v>61</v>
      </c>
      <c r="J11617" t="s">
        <v>20</v>
      </c>
      <c r="K11617">
        <f>L11617*IFERROR(INDEX('Información SKU'!$H$1:$H$54,MATCH(I11617,'Información SKU'!$A$1:$A$54,0),1),15)</f>
        <v>900</v>
      </c>
      <c r="L11617">
        <v>60</v>
      </c>
      <c r="M11617" s="13">
        <f>L11617/IFERROR(INDEX('Información SKU'!$K$1:$K$54,MATCH(I11617,'Información SKU'!$A$1:$A$54,0),1),40)</f>
        <v>1</v>
      </c>
      <c r="N11617" s="3">
        <v>43573</v>
      </c>
      <c r="O11617" s="3" t="s">
        <v>363</v>
      </c>
      <c r="P11617" s="2">
        <v>2</v>
      </c>
      <c r="R11617" s="3"/>
    </row>
    <row r="11618" spans="2:18" x14ac:dyDescent="0.25">
      <c r="B11618" t="s">
        <v>189</v>
      </c>
      <c r="C11618">
        <v>1001666</v>
      </c>
      <c r="D11618" t="s">
        <v>114</v>
      </c>
      <c r="E11618">
        <v>9001666</v>
      </c>
      <c r="F11618" t="s">
        <v>209</v>
      </c>
      <c r="G11618">
        <v>11006312</v>
      </c>
      <c r="H11618">
        <v>70</v>
      </c>
      <c r="I11618">
        <v>61</v>
      </c>
      <c r="J11618" t="s">
        <v>20</v>
      </c>
      <c r="K11618">
        <f>L11618*IFERROR(INDEX('Información SKU'!$H$1:$H$54,MATCH(I11618,'Información SKU'!$A$1:$A$54,0),1),15)</f>
        <v>900</v>
      </c>
      <c r="L11618">
        <v>60</v>
      </c>
      <c r="M11618" s="13">
        <f>L11618/IFERROR(INDEX('Información SKU'!$K$1:$K$54,MATCH(I11618,'Información SKU'!$A$1:$A$54,0),1),40)</f>
        <v>1</v>
      </c>
      <c r="N11618" s="3">
        <v>43573</v>
      </c>
      <c r="O11618" s="3" t="s">
        <v>365</v>
      </c>
      <c r="P11618" s="2">
        <v>3</v>
      </c>
      <c r="R11618" s="3"/>
    </row>
    <row r="11619" spans="2:18" x14ac:dyDescent="0.25">
      <c r="B11619" t="s">
        <v>189</v>
      </c>
      <c r="C11619">
        <v>1001666</v>
      </c>
      <c r="D11619" t="s">
        <v>114</v>
      </c>
      <c r="E11619">
        <v>9001666</v>
      </c>
      <c r="F11619" t="s">
        <v>209</v>
      </c>
      <c r="G11619">
        <v>11006312</v>
      </c>
      <c r="H11619">
        <v>60</v>
      </c>
      <c r="I11619">
        <v>224</v>
      </c>
      <c r="J11619" t="s">
        <v>37</v>
      </c>
      <c r="K11619">
        <f>L11619*IFERROR(INDEX('Información SKU'!$H$1:$H$54,MATCH(I11619,'Información SKU'!$A$1:$A$54,0),1),15)</f>
        <v>336</v>
      </c>
      <c r="L11619">
        <v>42</v>
      </c>
      <c r="M11619" s="13">
        <f>L11619/IFERROR(INDEX('Información SKU'!$K$1:$K$54,MATCH(I11619,'Información SKU'!$A$1:$A$54,0),1),40)</f>
        <v>1</v>
      </c>
      <c r="N11619" s="3">
        <v>43573</v>
      </c>
      <c r="O11619" s="3" t="s">
        <v>365</v>
      </c>
      <c r="P11619" s="2">
        <v>3</v>
      </c>
      <c r="R11619" s="3"/>
    </row>
    <row r="11620" spans="2:18" x14ac:dyDescent="0.25">
      <c r="B11620" t="s">
        <v>189</v>
      </c>
      <c r="C11620">
        <v>1001666</v>
      </c>
      <c r="D11620" t="s">
        <v>114</v>
      </c>
      <c r="E11620">
        <v>9001666</v>
      </c>
      <c r="F11620" t="s">
        <v>209</v>
      </c>
      <c r="G11620">
        <v>11006312</v>
      </c>
      <c r="H11620">
        <v>30</v>
      </c>
      <c r="I11620">
        <v>2382</v>
      </c>
      <c r="J11620" t="s">
        <v>34</v>
      </c>
      <c r="K11620">
        <f>L11620*IFERROR(INDEX('Información SKU'!$H$1:$H$54,MATCH(I11620,'Información SKU'!$A$1:$A$54,0),1),15)</f>
        <v>576</v>
      </c>
      <c r="L11620">
        <v>96</v>
      </c>
      <c r="M11620" s="13">
        <f>L11620/IFERROR(INDEX('Información SKU'!$K$1:$K$54,MATCH(I11620,'Información SKU'!$A$1:$A$54,0),1),40)</f>
        <v>1</v>
      </c>
      <c r="N11620" s="3">
        <v>43573</v>
      </c>
      <c r="O11620" s="3" t="s">
        <v>361</v>
      </c>
      <c r="P11620" s="2">
        <v>1</v>
      </c>
      <c r="R11620" s="3"/>
    </row>
    <row r="11621" spans="2:18" x14ac:dyDescent="0.25">
      <c r="B11621" t="s">
        <v>189</v>
      </c>
      <c r="C11621">
        <v>1001666</v>
      </c>
      <c r="D11621" t="s">
        <v>114</v>
      </c>
      <c r="E11621">
        <v>9001666</v>
      </c>
      <c r="F11621" t="s">
        <v>209</v>
      </c>
      <c r="G11621">
        <v>11006312</v>
      </c>
      <c r="H11621">
        <v>20</v>
      </c>
      <c r="I11621">
        <v>2384</v>
      </c>
      <c r="J11621" t="s">
        <v>10</v>
      </c>
      <c r="K11621">
        <f>L11621*IFERROR(INDEX('Información SKU'!$H$1:$H$54,MATCH(I11621,'Información SKU'!$A$1:$A$54,0),1),15)</f>
        <v>576</v>
      </c>
      <c r="L11621">
        <v>96</v>
      </c>
      <c r="M11621" s="13">
        <f>L11621/IFERROR(INDEX('Información SKU'!$K$1:$K$54,MATCH(I11621,'Información SKU'!$A$1:$A$54,0),1),40)</f>
        <v>1</v>
      </c>
      <c r="N11621" s="3">
        <v>43573</v>
      </c>
      <c r="O11621" s="3" t="s">
        <v>360</v>
      </c>
      <c r="P11621" s="2">
        <v>1</v>
      </c>
      <c r="R11621" s="3"/>
    </row>
    <row r="11622" spans="2:18" x14ac:dyDescent="0.25">
      <c r="B11622" t="s">
        <v>189</v>
      </c>
      <c r="C11622">
        <v>1001665</v>
      </c>
      <c r="D11622" t="s">
        <v>114</v>
      </c>
      <c r="E11622">
        <v>9001665</v>
      </c>
      <c r="F11622" t="s">
        <v>211</v>
      </c>
      <c r="G11622">
        <v>11006313</v>
      </c>
      <c r="H11622">
        <v>10</v>
      </c>
      <c r="I11622">
        <v>61</v>
      </c>
      <c r="J11622" t="s">
        <v>20</v>
      </c>
      <c r="K11622">
        <f>L11622*IFERROR(INDEX('Información SKU'!$H$1:$H$54,MATCH(I11622,'Información SKU'!$A$1:$A$54,0),1),15)</f>
        <v>2700</v>
      </c>
      <c r="L11622">
        <v>180</v>
      </c>
      <c r="M11622" s="13">
        <f>L11622/IFERROR(INDEX('Información SKU'!$K$1:$K$54,MATCH(I11622,'Información SKU'!$A$1:$A$54,0),1),40)</f>
        <v>3</v>
      </c>
      <c r="N11622" s="3">
        <v>43573</v>
      </c>
      <c r="O11622" s="3" t="s">
        <v>360</v>
      </c>
      <c r="P11622" s="2">
        <v>1</v>
      </c>
      <c r="R11622" s="3"/>
    </row>
    <row r="11623" spans="2:18" x14ac:dyDescent="0.25">
      <c r="B11623" t="s">
        <v>189</v>
      </c>
      <c r="C11623">
        <v>1001665</v>
      </c>
      <c r="D11623" t="s">
        <v>114</v>
      </c>
      <c r="E11623">
        <v>9001665</v>
      </c>
      <c r="F11623" t="s">
        <v>211</v>
      </c>
      <c r="G11623">
        <v>11006313</v>
      </c>
      <c r="H11623">
        <v>20</v>
      </c>
      <c r="I11623">
        <v>2382</v>
      </c>
      <c r="J11623" t="s">
        <v>34</v>
      </c>
      <c r="K11623">
        <f>L11623*IFERROR(INDEX('Información SKU'!$H$1:$H$54,MATCH(I11623,'Información SKU'!$A$1:$A$54,0),1),15)</f>
        <v>1152</v>
      </c>
      <c r="L11623">
        <v>192</v>
      </c>
      <c r="M11623" s="13">
        <f>L11623/IFERROR(INDEX('Información SKU'!$K$1:$K$54,MATCH(I11623,'Información SKU'!$A$1:$A$54,0),1),40)</f>
        <v>2</v>
      </c>
      <c r="N11623" s="3">
        <v>43573</v>
      </c>
      <c r="O11623" s="3" t="s">
        <v>360</v>
      </c>
      <c r="P11623" s="2">
        <v>1</v>
      </c>
      <c r="R11623" s="3"/>
    </row>
    <row r="11624" spans="2:18" x14ac:dyDescent="0.25">
      <c r="B11624" t="s">
        <v>189</v>
      </c>
      <c r="C11624">
        <v>1001665</v>
      </c>
      <c r="D11624" t="s">
        <v>114</v>
      </c>
      <c r="E11624">
        <v>9001665</v>
      </c>
      <c r="F11624" t="s">
        <v>211</v>
      </c>
      <c r="G11624">
        <v>11006313</v>
      </c>
      <c r="H11624">
        <v>30</v>
      </c>
      <c r="I11624">
        <v>2384</v>
      </c>
      <c r="J11624" t="s">
        <v>10</v>
      </c>
      <c r="K11624">
        <f>L11624*IFERROR(INDEX('Información SKU'!$H$1:$H$54,MATCH(I11624,'Información SKU'!$A$1:$A$54,0),1),15)</f>
        <v>1728</v>
      </c>
      <c r="L11624">
        <v>288</v>
      </c>
      <c r="M11624" s="13">
        <f>L11624/IFERROR(INDEX('Información SKU'!$K$1:$K$54,MATCH(I11624,'Información SKU'!$A$1:$A$54,0),1),40)</f>
        <v>3</v>
      </c>
      <c r="N11624" s="3">
        <v>43573</v>
      </c>
      <c r="O11624" s="3" t="s">
        <v>360</v>
      </c>
      <c r="P11624" s="2">
        <v>1</v>
      </c>
      <c r="R11624" s="3"/>
    </row>
    <row r="11625" spans="2:18" x14ac:dyDescent="0.25">
      <c r="B11625" t="s">
        <v>189</v>
      </c>
      <c r="C11625">
        <v>1001665</v>
      </c>
      <c r="D11625" t="s">
        <v>114</v>
      </c>
      <c r="E11625">
        <v>9001665</v>
      </c>
      <c r="F11625" t="s">
        <v>211</v>
      </c>
      <c r="G11625">
        <v>11006313</v>
      </c>
      <c r="H11625">
        <v>40</v>
      </c>
      <c r="I11625">
        <v>2387</v>
      </c>
      <c r="J11625" t="s">
        <v>33</v>
      </c>
      <c r="K11625">
        <f>L11625*IFERROR(INDEX('Información SKU'!$H$1:$H$54,MATCH(I11625,'Información SKU'!$A$1:$A$54,0),1),15)</f>
        <v>2304</v>
      </c>
      <c r="L11625">
        <v>192</v>
      </c>
      <c r="M11625" s="13">
        <f>L11625/IFERROR(INDEX('Información SKU'!$K$1:$K$54,MATCH(I11625,'Información SKU'!$A$1:$A$54,0),1),40)</f>
        <v>2</v>
      </c>
      <c r="N11625" s="3">
        <v>43573</v>
      </c>
      <c r="O11625" s="3" t="s">
        <v>360</v>
      </c>
      <c r="P11625" s="2">
        <v>1</v>
      </c>
      <c r="R11625" s="3"/>
    </row>
    <row r="11626" spans="2:18" x14ac:dyDescent="0.25">
      <c r="B11626" t="s">
        <v>189</v>
      </c>
      <c r="C11626">
        <v>1001665</v>
      </c>
      <c r="D11626" t="s">
        <v>114</v>
      </c>
      <c r="E11626">
        <v>9001665</v>
      </c>
      <c r="F11626" t="s">
        <v>211</v>
      </c>
      <c r="G11626">
        <v>11006314</v>
      </c>
      <c r="H11626">
        <v>10</v>
      </c>
      <c r="I11626">
        <v>62</v>
      </c>
      <c r="J11626" t="s">
        <v>25</v>
      </c>
      <c r="K11626">
        <f>L11626*IFERROR(INDEX('Información SKU'!$H$1:$H$54,MATCH(I11626,'Información SKU'!$A$1:$A$54,0),1),15)</f>
        <v>8000</v>
      </c>
      <c r="L11626">
        <v>1000</v>
      </c>
      <c r="M11626" s="13">
        <f>L11626/IFERROR(INDEX('Información SKU'!$K$1:$K$54,MATCH(I11626,'Información SKU'!$A$1:$A$54,0),1),40)</f>
        <v>20</v>
      </c>
      <c r="N11626" s="3">
        <v>43573</v>
      </c>
      <c r="O11626" s="3" t="s">
        <v>360</v>
      </c>
      <c r="P11626" s="2">
        <v>1</v>
      </c>
      <c r="R11626" s="3"/>
    </row>
    <row r="11627" spans="2:18" x14ac:dyDescent="0.25">
      <c r="B11627" t="s">
        <v>189</v>
      </c>
      <c r="C11627">
        <v>1001665</v>
      </c>
      <c r="D11627" t="s">
        <v>114</v>
      </c>
      <c r="E11627">
        <v>9001665</v>
      </c>
      <c r="F11627" t="s">
        <v>211</v>
      </c>
      <c r="G11627">
        <v>11006315</v>
      </c>
      <c r="H11627">
        <v>60</v>
      </c>
      <c r="I11627">
        <v>509</v>
      </c>
      <c r="J11627" t="s">
        <v>0</v>
      </c>
      <c r="K11627">
        <f>L11627*IFERROR(INDEX('Información SKU'!$H$1:$H$54,MATCH(I11627,'Información SKU'!$A$1:$A$54,0),1),15)</f>
        <v>480</v>
      </c>
      <c r="L11627">
        <v>80</v>
      </c>
      <c r="M11627" s="13">
        <f>L11627/IFERROR(INDEX('Información SKU'!$K$1:$K$54,MATCH(I11627,'Información SKU'!$A$1:$A$54,0),1),40)</f>
        <v>1</v>
      </c>
      <c r="N11627" s="3">
        <v>43573</v>
      </c>
      <c r="O11627" s="3" t="s">
        <v>363</v>
      </c>
      <c r="P11627" s="2">
        <v>2</v>
      </c>
      <c r="R11627" s="3"/>
    </row>
    <row r="11628" spans="2:18" x14ac:dyDescent="0.25">
      <c r="B11628" t="s">
        <v>189</v>
      </c>
      <c r="C11628">
        <v>1001666</v>
      </c>
      <c r="D11628" t="s">
        <v>114</v>
      </c>
      <c r="E11628">
        <v>9001666</v>
      </c>
      <c r="F11628" t="s">
        <v>209</v>
      </c>
      <c r="G11628">
        <v>11006316</v>
      </c>
      <c r="H11628">
        <v>10</v>
      </c>
      <c r="I11628">
        <v>205</v>
      </c>
      <c r="J11628" t="s">
        <v>35</v>
      </c>
      <c r="K11628">
        <f>L11628*IFERROR(INDEX('Información SKU'!$H$1:$H$54,MATCH(I11628,'Información SKU'!$A$1:$A$54,0),1),15)</f>
        <v>1008</v>
      </c>
      <c r="L11628">
        <v>126</v>
      </c>
      <c r="M11628" s="13">
        <f>L11628/IFERROR(INDEX('Información SKU'!$K$1:$K$54,MATCH(I11628,'Información SKU'!$A$1:$A$54,0),1),40)</f>
        <v>3</v>
      </c>
      <c r="N11628" s="3">
        <v>43573</v>
      </c>
      <c r="O11628" s="3" t="s">
        <v>363</v>
      </c>
      <c r="P11628" s="2">
        <v>2</v>
      </c>
      <c r="R11628" s="3"/>
    </row>
    <row r="11629" spans="2:18" x14ac:dyDescent="0.25">
      <c r="B11629" t="s">
        <v>189</v>
      </c>
      <c r="C11629">
        <v>1001666</v>
      </c>
      <c r="D11629" t="s">
        <v>114</v>
      </c>
      <c r="E11629">
        <v>9001666</v>
      </c>
      <c r="F11629" t="s">
        <v>209</v>
      </c>
      <c r="G11629">
        <v>11006316</v>
      </c>
      <c r="H11629">
        <v>20</v>
      </c>
      <c r="I11629">
        <v>63</v>
      </c>
      <c r="J11629" t="s">
        <v>1</v>
      </c>
      <c r="K11629">
        <f>L11629*IFERROR(INDEX('Información SKU'!$H$1:$H$54,MATCH(I11629,'Información SKU'!$A$1:$A$54,0),1),15)</f>
        <v>1890</v>
      </c>
      <c r="L11629">
        <v>126</v>
      </c>
      <c r="M11629" s="13">
        <f>L11629/IFERROR(INDEX('Información SKU'!$K$1:$K$54,MATCH(I11629,'Información SKU'!$A$1:$A$54,0),1),40)</f>
        <v>3</v>
      </c>
      <c r="N11629" s="3">
        <v>43573</v>
      </c>
      <c r="O11629" s="3" t="s">
        <v>364</v>
      </c>
      <c r="P11629" s="2">
        <v>3</v>
      </c>
      <c r="R11629" s="3"/>
    </row>
    <row r="11630" spans="2:18" x14ac:dyDescent="0.25">
      <c r="B11630" t="s">
        <v>189</v>
      </c>
      <c r="C11630">
        <v>1001674</v>
      </c>
      <c r="D11630" t="s">
        <v>114</v>
      </c>
      <c r="E11630">
        <v>9001674</v>
      </c>
      <c r="F11630" t="s">
        <v>208</v>
      </c>
      <c r="G11630">
        <v>11006318</v>
      </c>
      <c r="H11630">
        <v>30</v>
      </c>
      <c r="I11630">
        <v>62</v>
      </c>
      <c r="J11630" t="s">
        <v>25</v>
      </c>
      <c r="K11630">
        <f>L11630*IFERROR(INDEX('Información SKU'!$H$1:$H$54,MATCH(I11630,'Información SKU'!$A$1:$A$54,0),1),15)</f>
        <v>3200</v>
      </c>
      <c r="L11630">
        <v>400</v>
      </c>
      <c r="M11630" s="13">
        <f>L11630/IFERROR(INDEX('Información SKU'!$K$1:$K$54,MATCH(I11630,'Información SKU'!$A$1:$A$54,0),1),40)</f>
        <v>8</v>
      </c>
      <c r="N11630" s="3">
        <v>43573</v>
      </c>
      <c r="O11630" s="3" t="s">
        <v>360</v>
      </c>
      <c r="P11630" s="2">
        <v>1</v>
      </c>
      <c r="R11630" s="3"/>
    </row>
    <row r="11631" spans="2:18" x14ac:dyDescent="0.25">
      <c r="B11631" t="s">
        <v>189</v>
      </c>
      <c r="C11631">
        <v>1001674</v>
      </c>
      <c r="D11631" t="s">
        <v>114</v>
      </c>
      <c r="E11631">
        <v>9001674</v>
      </c>
      <c r="F11631" t="s">
        <v>208</v>
      </c>
      <c r="G11631">
        <v>11006322</v>
      </c>
      <c r="H11631">
        <v>10</v>
      </c>
      <c r="I11631">
        <v>62</v>
      </c>
      <c r="J11631" t="s">
        <v>25</v>
      </c>
      <c r="K11631">
        <f>L11631*IFERROR(INDEX('Información SKU'!$H$1:$H$54,MATCH(I11631,'Información SKU'!$A$1:$A$54,0),1),15)</f>
        <v>7600</v>
      </c>
      <c r="L11631">
        <v>950</v>
      </c>
      <c r="M11631" s="13">
        <f>L11631/IFERROR(INDEX('Información SKU'!$K$1:$K$54,MATCH(I11631,'Información SKU'!$A$1:$A$54,0),1),40)</f>
        <v>19</v>
      </c>
      <c r="N11631" s="3">
        <v>43573</v>
      </c>
      <c r="O11631" s="3" t="s">
        <v>361</v>
      </c>
      <c r="P11631" s="2">
        <v>1</v>
      </c>
      <c r="R11631" s="3"/>
    </row>
    <row r="11632" spans="2:18" x14ac:dyDescent="0.25">
      <c r="B11632" t="s">
        <v>189</v>
      </c>
      <c r="C11632">
        <v>1001674</v>
      </c>
      <c r="D11632" t="s">
        <v>114</v>
      </c>
      <c r="E11632">
        <v>9001674</v>
      </c>
      <c r="F11632" t="s">
        <v>208</v>
      </c>
      <c r="G11632">
        <v>11006339</v>
      </c>
      <c r="H11632">
        <v>10</v>
      </c>
      <c r="I11632">
        <v>511</v>
      </c>
      <c r="J11632" t="s">
        <v>29</v>
      </c>
      <c r="K11632">
        <f>L11632*IFERROR(INDEX('Información SKU'!$H$1:$H$54,MATCH(I11632,'Información SKU'!$A$1:$A$54,0),1),15)</f>
        <v>1440</v>
      </c>
      <c r="L11632">
        <v>180</v>
      </c>
      <c r="M11632" s="13">
        <f>L11632/IFERROR(INDEX('Información SKU'!$K$1:$K$54,MATCH(I11632,'Información SKU'!$A$1:$A$54,0),1),40)</f>
        <v>3</v>
      </c>
      <c r="N11632" s="3">
        <v>43573</v>
      </c>
      <c r="O11632" s="3" t="s">
        <v>361</v>
      </c>
      <c r="P11632" s="2">
        <v>1</v>
      </c>
      <c r="R11632" s="3"/>
    </row>
    <row r="11633" spans="2:18" x14ac:dyDescent="0.25">
      <c r="B11633" t="s">
        <v>189</v>
      </c>
      <c r="C11633">
        <v>1001665</v>
      </c>
      <c r="D11633" t="s">
        <v>114</v>
      </c>
      <c r="E11633">
        <v>9001665</v>
      </c>
      <c r="F11633" t="s">
        <v>211</v>
      </c>
      <c r="G11633">
        <v>11006365</v>
      </c>
      <c r="H11633">
        <v>10</v>
      </c>
      <c r="I11633">
        <v>62</v>
      </c>
      <c r="J11633" t="s">
        <v>25</v>
      </c>
      <c r="K11633">
        <f>L11633*IFERROR(INDEX('Información SKU'!$H$1:$H$54,MATCH(I11633,'Información SKU'!$A$1:$A$54,0),1),15)</f>
        <v>48</v>
      </c>
      <c r="L11633">
        <v>6</v>
      </c>
      <c r="M11633" s="13">
        <f>L11633/IFERROR(INDEX('Información SKU'!$K$1:$K$54,MATCH(I11633,'Información SKU'!$A$1:$A$54,0),1),40)</f>
        <v>0.12</v>
      </c>
      <c r="N11633" s="3">
        <v>43573</v>
      </c>
      <c r="O11633" s="3" t="s">
        <v>362</v>
      </c>
      <c r="P11633" s="2">
        <v>2</v>
      </c>
      <c r="R11633" s="3"/>
    </row>
    <row r="11634" spans="2:18" x14ac:dyDescent="0.25">
      <c r="B11634" t="s">
        <v>189</v>
      </c>
      <c r="C11634">
        <v>1001665</v>
      </c>
      <c r="D11634" t="s">
        <v>114</v>
      </c>
      <c r="E11634">
        <v>9001665</v>
      </c>
      <c r="F11634" t="s">
        <v>211</v>
      </c>
      <c r="G11634">
        <v>11006365</v>
      </c>
      <c r="H11634">
        <v>20</v>
      </c>
      <c r="I11634">
        <v>205</v>
      </c>
      <c r="J11634" t="s">
        <v>35</v>
      </c>
      <c r="K11634">
        <f>L11634*IFERROR(INDEX('Información SKU'!$H$1:$H$54,MATCH(I11634,'Información SKU'!$A$1:$A$54,0),1),15)</f>
        <v>248</v>
      </c>
      <c r="L11634">
        <v>31</v>
      </c>
      <c r="M11634" s="13">
        <f>L11634/IFERROR(INDEX('Información SKU'!$K$1:$K$54,MATCH(I11634,'Información SKU'!$A$1:$A$54,0),1),40)</f>
        <v>0.73809523809523814</v>
      </c>
      <c r="N11634" s="3">
        <v>43573</v>
      </c>
      <c r="O11634" s="3" t="s">
        <v>363</v>
      </c>
      <c r="P11634" s="2">
        <v>2</v>
      </c>
      <c r="R11634" s="3"/>
    </row>
    <row r="11635" spans="2:18" x14ac:dyDescent="0.25">
      <c r="B11635" t="s">
        <v>189</v>
      </c>
      <c r="C11635">
        <v>1001666</v>
      </c>
      <c r="D11635" t="s">
        <v>114</v>
      </c>
      <c r="E11635">
        <v>9001666</v>
      </c>
      <c r="F11635" t="s">
        <v>209</v>
      </c>
      <c r="G11635">
        <v>11006366</v>
      </c>
      <c r="H11635">
        <v>300</v>
      </c>
      <c r="I11635">
        <v>1199</v>
      </c>
      <c r="J11635" t="s">
        <v>26</v>
      </c>
      <c r="K11635">
        <f>L11635*IFERROR(INDEX('Información SKU'!$H$1:$H$54,MATCH(I11635,'Información SKU'!$A$1:$A$54,0),1),15)</f>
        <v>288</v>
      </c>
      <c r="L11635">
        <v>24</v>
      </c>
      <c r="M11635" s="13">
        <f>L11635/IFERROR(INDEX('Información SKU'!$K$1:$K$54,MATCH(I11635,'Información SKU'!$A$1:$A$54,0),1),40)</f>
        <v>0.4</v>
      </c>
      <c r="N11635" s="3">
        <v>43573</v>
      </c>
      <c r="O11635" s="3" t="s">
        <v>363</v>
      </c>
      <c r="P11635" s="2">
        <v>2</v>
      </c>
      <c r="R11635" s="3"/>
    </row>
    <row r="11636" spans="2:18" x14ac:dyDescent="0.25">
      <c r="B11636" t="s">
        <v>189</v>
      </c>
      <c r="C11636">
        <v>1001666</v>
      </c>
      <c r="D11636" t="s">
        <v>114</v>
      </c>
      <c r="E11636">
        <v>9001666</v>
      </c>
      <c r="F11636" t="s">
        <v>209</v>
      </c>
      <c r="G11636">
        <v>11006366</v>
      </c>
      <c r="H11636">
        <v>390</v>
      </c>
      <c r="I11636">
        <v>2387</v>
      </c>
      <c r="J11636" t="s">
        <v>33</v>
      </c>
      <c r="K11636">
        <f>L11636*IFERROR(INDEX('Información SKU'!$H$1:$H$54,MATCH(I11636,'Información SKU'!$A$1:$A$54,0),1),15)</f>
        <v>720</v>
      </c>
      <c r="L11636">
        <v>60</v>
      </c>
      <c r="M11636" s="13">
        <f>L11636/IFERROR(INDEX('Información SKU'!$K$1:$K$54,MATCH(I11636,'Información SKU'!$A$1:$A$54,0),1),40)</f>
        <v>0.625</v>
      </c>
      <c r="N11636" s="3">
        <v>43573</v>
      </c>
      <c r="O11636" s="3" t="s">
        <v>363</v>
      </c>
      <c r="P11636" s="2">
        <v>2</v>
      </c>
      <c r="R11636" s="3"/>
    </row>
    <row r="11637" spans="2:18" x14ac:dyDescent="0.25">
      <c r="B11637" t="s">
        <v>189</v>
      </c>
      <c r="C11637">
        <v>1001666</v>
      </c>
      <c r="D11637" t="s">
        <v>114</v>
      </c>
      <c r="E11637">
        <v>9001666</v>
      </c>
      <c r="F11637" t="s">
        <v>209</v>
      </c>
      <c r="G11637">
        <v>11006366</v>
      </c>
      <c r="H11637">
        <v>470</v>
      </c>
      <c r="I11637">
        <v>5268</v>
      </c>
      <c r="J11637" t="s">
        <v>83</v>
      </c>
      <c r="K11637">
        <f>L11637*IFERROR(INDEX('Información SKU'!$H$1:$H$54,MATCH(I11637,'Información SKU'!$A$1:$A$54,0),1),15)</f>
        <v>270</v>
      </c>
      <c r="L11637">
        <v>18</v>
      </c>
      <c r="M11637" s="13">
        <f>L11637/IFERROR(INDEX('Información SKU'!$K$1:$K$54,MATCH(I11637,'Información SKU'!$A$1:$A$54,0),1),40)</f>
        <v>0.25714285714285712</v>
      </c>
      <c r="N11637" s="3">
        <v>43573</v>
      </c>
      <c r="O11637" s="3" t="s">
        <v>361</v>
      </c>
      <c r="P11637" s="2">
        <v>1</v>
      </c>
      <c r="R11637" s="3"/>
    </row>
    <row r="11638" spans="2:18" x14ac:dyDescent="0.25">
      <c r="B11638" t="s">
        <v>189</v>
      </c>
      <c r="C11638">
        <v>1001666</v>
      </c>
      <c r="D11638" t="s">
        <v>114</v>
      </c>
      <c r="E11638">
        <v>9001666</v>
      </c>
      <c r="F11638" t="s">
        <v>209</v>
      </c>
      <c r="G11638">
        <v>11006366</v>
      </c>
      <c r="H11638">
        <v>490</v>
      </c>
      <c r="I11638">
        <v>5402</v>
      </c>
      <c r="J11638" t="s">
        <v>32</v>
      </c>
      <c r="K11638">
        <f>L11638*IFERROR(INDEX('Información SKU'!$H$1:$H$54,MATCH(I11638,'Información SKU'!$A$1:$A$54,0),1),15)</f>
        <v>54</v>
      </c>
      <c r="L11638">
        <v>9</v>
      </c>
      <c r="M11638" s="13">
        <f>L11638/IFERROR(INDEX('Información SKU'!$K$1:$K$54,MATCH(I11638,'Información SKU'!$A$1:$A$54,0),1),40)</f>
        <v>0.15</v>
      </c>
      <c r="N11638" s="3">
        <v>43573</v>
      </c>
      <c r="O11638" s="3" t="s">
        <v>360</v>
      </c>
      <c r="P11638" s="2">
        <v>1</v>
      </c>
      <c r="R11638" s="3"/>
    </row>
    <row r="11639" spans="2:18" x14ac:dyDescent="0.25">
      <c r="B11639" t="s">
        <v>189</v>
      </c>
      <c r="C11639">
        <v>1001666</v>
      </c>
      <c r="D11639" t="s">
        <v>114</v>
      </c>
      <c r="E11639">
        <v>9001666</v>
      </c>
      <c r="F11639" t="s">
        <v>209</v>
      </c>
      <c r="G11639">
        <v>11006366</v>
      </c>
      <c r="H11639">
        <v>20</v>
      </c>
      <c r="I11639">
        <v>42</v>
      </c>
      <c r="J11639" t="s">
        <v>15</v>
      </c>
      <c r="K11639">
        <f>L11639*IFERROR(INDEX('Información SKU'!$H$1:$H$54,MATCH(I11639,'Información SKU'!$A$1:$A$54,0),1),15)</f>
        <v>84</v>
      </c>
      <c r="L11639">
        <v>7</v>
      </c>
      <c r="M11639" s="13">
        <f>L11639/IFERROR(INDEX('Información SKU'!$K$1:$K$54,MATCH(I11639,'Información SKU'!$A$1:$A$54,0),1),40)</f>
        <v>0.14000000000000001</v>
      </c>
      <c r="N11639" s="3">
        <v>43573</v>
      </c>
      <c r="O11639" s="3" t="s">
        <v>362</v>
      </c>
      <c r="P11639" s="2">
        <v>2</v>
      </c>
      <c r="R11639" s="3"/>
    </row>
    <row r="11640" spans="2:18" x14ac:dyDescent="0.25">
      <c r="B11640" t="s">
        <v>189</v>
      </c>
      <c r="C11640">
        <v>1001666</v>
      </c>
      <c r="D11640" t="s">
        <v>114</v>
      </c>
      <c r="E11640">
        <v>9001666</v>
      </c>
      <c r="F11640" t="s">
        <v>209</v>
      </c>
      <c r="G11640">
        <v>11006366</v>
      </c>
      <c r="H11640">
        <v>30</v>
      </c>
      <c r="I11640">
        <v>43</v>
      </c>
      <c r="J11640" t="s">
        <v>12</v>
      </c>
      <c r="K11640">
        <f>L11640*IFERROR(INDEX('Información SKU'!$H$1:$H$54,MATCH(I11640,'Información SKU'!$A$1:$A$54,0),1),15)</f>
        <v>48</v>
      </c>
      <c r="L11640">
        <v>6</v>
      </c>
      <c r="M11640" s="13">
        <f>L11640/IFERROR(INDEX('Información SKU'!$K$1:$K$54,MATCH(I11640,'Información SKU'!$A$1:$A$54,0),1),40)</f>
        <v>0.14285714285714285</v>
      </c>
      <c r="N11640" s="3">
        <v>43573</v>
      </c>
      <c r="O11640" s="3" t="s">
        <v>364</v>
      </c>
      <c r="P11640" s="2">
        <v>3</v>
      </c>
      <c r="R11640" s="3"/>
    </row>
    <row r="11641" spans="2:18" x14ac:dyDescent="0.25">
      <c r="B11641" t="s">
        <v>189</v>
      </c>
      <c r="C11641">
        <v>1001666</v>
      </c>
      <c r="D11641" t="s">
        <v>114</v>
      </c>
      <c r="E11641">
        <v>9001666</v>
      </c>
      <c r="F11641" t="s">
        <v>209</v>
      </c>
      <c r="G11641">
        <v>11006366</v>
      </c>
      <c r="H11641">
        <v>120</v>
      </c>
      <c r="I11641">
        <v>320</v>
      </c>
      <c r="J11641" t="s">
        <v>31</v>
      </c>
      <c r="K11641">
        <f>L11641*IFERROR(INDEX('Información SKU'!$H$1:$H$54,MATCH(I11641,'Información SKU'!$A$1:$A$54,0),1),15)</f>
        <v>345</v>
      </c>
      <c r="L11641">
        <v>23</v>
      </c>
      <c r="M11641" s="13">
        <f>L11641/IFERROR(INDEX('Información SKU'!$K$1:$K$54,MATCH(I11641,'Información SKU'!$A$1:$A$54,0),1),40)</f>
        <v>0.29487179487179488</v>
      </c>
      <c r="N11641" s="3">
        <v>43573</v>
      </c>
      <c r="O11641" s="3" t="s">
        <v>365</v>
      </c>
      <c r="P11641" s="2">
        <v>3</v>
      </c>
      <c r="R11641" s="3"/>
    </row>
    <row r="11642" spans="2:18" x14ac:dyDescent="0.25">
      <c r="B11642" t="s">
        <v>189</v>
      </c>
      <c r="C11642">
        <v>1001666</v>
      </c>
      <c r="D11642" t="s">
        <v>114</v>
      </c>
      <c r="E11642">
        <v>9001666</v>
      </c>
      <c r="F11642" t="s">
        <v>209</v>
      </c>
      <c r="G11642">
        <v>11006366</v>
      </c>
      <c r="H11642">
        <v>200</v>
      </c>
      <c r="I11642">
        <v>420</v>
      </c>
      <c r="J11642" t="s">
        <v>11</v>
      </c>
      <c r="K11642">
        <f>L11642*IFERROR(INDEX('Información SKU'!$H$1:$H$54,MATCH(I11642,'Información SKU'!$A$1:$A$54,0),1),15)</f>
        <v>210</v>
      </c>
      <c r="L11642">
        <v>14</v>
      </c>
      <c r="M11642" s="13">
        <f>L11642/IFERROR(INDEX('Información SKU'!$K$1:$K$54,MATCH(I11642,'Información SKU'!$A$1:$A$54,0),1),40)</f>
        <v>0.17948717948717949</v>
      </c>
      <c r="N11642" s="3">
        <v>43573</v>
      </c>
      <c r="O11642" s="3" t="s">
        <v>361</v>
      </c>
      <c r="P11642" s="2">
        <v>1</v>
      </c>
      <c r="R11642" s="3"/>
    </row>
    <row r="11643" spans="2:18" x14ac:dyDescent="0.25">
      <c r="B11643" t="s">
        <v>189</v>
      </c>
      <c r="C11643">
        <v>1001666</v>
      </c>
      <c r="D11643" t="s">
        <v>114</v>
      </c>
      <c r="E11643">
        <v>9001666</v>
      </c>
      <c r="F11643" t="s">
        <v>209</v>
      </c>
      <c r="G11643">
        <v>11006366</v>
      </c>
      <c r="H11643">
        <v>210</v>
      </c>
      <c r="I11643">
        <v>460</v>
      </c>
      <c r="J11643" t="s">
        <v>38</v>
      </c>
      <c r="K11643">
        <f>L11643*IFERROR(INDEX('Información SKU'!$H$1:$H$54,MATCH(I11643,'Información SKU'!$A$1:$A$54,0),1),15)</f>
        <v>225</v>
      </c>
      <c r="L11643">
        <v>15</v>
      </c>
      <c r="M11643" s="13">
        <f>L11643/IFERROR(INDEX('Información SKU'!$K$1:$K$54,MATCH(I11643,'Información SKU'!$A$1:$A$54,0),1),40)</f>
        <v>0.19230769230769232</v>
      </c>
      <c r="N11643" s="3">
        <v>43573</v>
      </c>
      <c r="O11643" s="3" t="s">
        <v>362</v>
      </c>
      <c r="P11643" s="2">
        <v>2</v>
      </c>
      <c r="R11643" s="3"/>
    </row>
    <row r="11644" spans="2:18" x14ac:dyDescent="0.25">
      <c r="B11644" t="s">
        <v>189</v>
      </c>
      <c r="C11644">
        <v>1001666</v>
      </c>
      <c r="D11644" t="s">
        <v>114</v>
      </c>
      <c r="E11644">
        <v>9001666</v>
      </c>
      <c r="F11644" t="s">
        <v>209</v>
      </c>
      <c r="G11644">
        <v>11006366</v>
      </c>
      <c r="H11644">
        <v>220</v>
      </c>
      <c r="I11644">
        <v>509</v>
      </c>
      <c r="J11644" t="s">
        <v>0</v>
      </c>
      <c r="K11644">
        <f>L11644*IFERROR(INDEX('Información SKU'!$H$1:$H$54,MATCH(I11644,'Información SKU'!$A$1:$A$54,0),1),15)</f>
        <v>234</v>
      </c>
      <c r="L11644">
        <v>39</v>
      </c>
      <c r="M11644" s="13">
        <f>L11644/IFERROR(INDEX('Información SKU'!$K$1:$K$54,MATCH(I11644,'Información SKU'!$A$1:$A$54,0),1),40)</f>
        <v>0.48749999999999999</v>
      </c>
      <c r="N11644" s="3">
        <v>43573</v>
      </c>
      <c r="O11644" s="3" t="s">
        <v>360</v>
      </c>
      <c r="P11644" s="2">
        <v>1</v>
      </c>
      <c r="R11644" s="3"/>
    </row>
    <row r="11645" spans="2:18" x14ac:dyDescent="0.25">
      <c r="B11645" t="s">
        <v>189</v>
      </c>
      <c r="C11645">
        <v>1001666</v>
      </c>
      <c r="D11645" t="s">
        <v>114</v>
      </c>
      <c r="E11645">
        <v>9001666</v>
      </c>
      <c r="F11645" t="s">
        <v>209</v>
      </c>
      <c r="G11645">
        <v>11006366</v>
      </c>
      <c r="H11645">
        <v>230</v>
      </c>
      <c r="I11645">
        <v>510</v>
      </c>
      <c r="J11645" t="s">
        <v>30</v>
      </c>
      <c r="K11645">
        <f>L11645*IFERROR(INDEX('Información SKU'!$H$1:$H$54,MATCH(I11645,'Información SKU'!$A$1:$A$54,0),1),15)</f>
        <v>114</v>
      </c>
      <c r="L11645">
        <v>19</v>
      </c>
      <c r="M11645" s="13">
        <f>L11645/IFERROR(INDEX('Información SKU'!$K$1:$K$54,MATCH(I11645,'Información SKU'!$A$1:$A$54,0),1),40)</f>
        <v>0.38</v>
      </c>
      <c r="N11645" s="3">
        <v>43573</v>
      </c>
      <c r="O11645" s="3" t="s">
        <v>361</v>
      </c>
      <c r="P11645" s="2">
        <v>1</v>
      </c>
      <c r="R11645" s="3"/>
    </row>
    <row r="11646" spans="2:18" x14ac:dyDescent="0.25">
      <c r="B11646" t="s">
        <v>189</v>
      </c>
      <c r="C11646">
        <v>1001666</v>
      </c>
      <c r="D11646" t="s">
        <v>114</v>
      </c>
      <c r="E11646">
        <v>9001666</v>
      </c>
      <c r="F11646" t="s">
        <v>209</v>
      </c>
      <c r="G11646">
        <v>11006366</v>
      </c>
      <c r="H11646">
        <v>240</v>
      </c>
      <c r="I11646">
        <v>511</v>
      </c>
      <c r="J11646" t="s">
        <v>29</v>
      </c>
      <c r="K11646">
        <f>L11646*IFERROR(INDEX('Información SKU'!$H$1:$H$54,MATCH(I11646,'Información SKU'!$A$1:$A$54,0),1),15)</f>
        <v>152</v>
      </c>
      <c r="L11646">
        <v>19</v>
      </c>
      <c r="M11646" s="13">
        <f>L11646/IFERROR(INDEX('Información SKU'!$K$1:$K$54,MATCH(I11646,'Información SKU'!$A$1:$A$54,0),1),40)</f>
        <v>0.31666666666666665</v>
      </c>
      <c r="N11646" s="3">
        <v>43573</v>
      </c>
      <c r="O11646" s="3" t="s">
        <v>361</v>
      </c>
      <c r="P11646" s="2">
        <v>1</v>
      </c>
      <c r="R11646" s="3"/>
    </row>
    <row r="11647" spans="2:18" x14ac:dyDescent="0.25">
      <c r="B11647" t="s">
        <v>189</v>
      </c>
      <c r="C11647">
        <v>1001666</v>
      </c>
      <c r="D11647" t="s">
        <v>114</v>
      </c>
      <c r="E11647">
        <v>9001666</v>
      </c>
      <c r="F11647" t="s">
        <v>209</v>
      </c>
      <c r="G11647">
        <v>11006366</v>
      </c>
      <c r="H11647">
        <v>250</v>
      </c>
      <c r="I11647">
        <v>521</v>
      </c>
      <c r="J11647" t="s">
        <v>28</v>
      </c>
      <c r="K11647">
        <f>L11647*IFERROR(INDEX('Información SKU'!$H$1:$H$54,MATCH(I11647,'Información SKU'!$A$1:$A$54,0),1),15)</f>
        <v>224</v>
      </c>
      <c r="L11647">
        <v>28</v>
      </c>
      <c r="M11647" s="13">
        <f>L11647/IFERROR(INDEX('Información SKU'!$K$1:$K$54,MATCH(I11647,'Información SKU'!$A$1:$A$54,0),1),40)</f>
        <v>0.46666666666666667</v>
      </c>
      <c r="N11647" s="3">
        <v>43573</v>
      </c>
      <c r="O11647" s="3" t="s">
        <v>365</v>
      </c>
      <c r="P11647" s="2">
        <v>3</v>
      </c>
      <c r="R11647" s="3"/>
    </row>
    <row r="11648" spans="2:18" x14ac:dyDescent="0.25">
      <c r="B11648" t="s">
        <v>189</v>
      </c>
      <c r="C11648">
        <v>1001666</v>
      </c>
      <c r="D11648" t="s">
        <v>114</v>
      </c>
      <c r="E11648">
        <v>9001666</v>
      </c>
      <c r="F11648" t="s">
        <v>209</v>
      </c>
      <c r="G11648">
        <v>11006366</v>
      </c>
      <c r="H11648">
        <v>260</v>
      </c>
      <c r="I11648">
        <v>522</v>
      </c>
      <c r="J11648" t="s">
        <v>6</v>
      </c>
      <c r="K11648">
        <f>L11648*IFERROR(INDEX('Información SKU'!$H$1:$H$54,MATCH(I11648,'Información SKU'!$A$1:$A$54,0),1),15)</f>
        <v>90</v>
      </c>
      <c r="L11648">
        <v>6</v>
      </c>
      <c r="M11648" s="13">
        <f>L11648/IFERROR(INDEX('Información SKU'!$K$1:$K$54,MATCH(I11648,'Información SKU'!$A$1:$A$54,0),1),40)</f>
        <v>0.1</v>
      </c>
      <c r="N11648" s="3">
        <v>43573</v>
      </c>
      <c r="O11648" s="3" t="s">
        <v>364</v>
      </c>
      <c r="P11648" s="2">
        <v>3</v>
      </c>
      <c r="R11648" s="3"/>
    </row>
    <row r="11649" spans="2:18" x14ac:dyDescent="0.25">
      <c r="B11649" t="s">
        <v>189</v>
      </c>
      <c r="C11649">
        <v>1001665</v>
      </c>
      <c r="D11649" t="s">
        <v>114</v>
      </c>
      <c r="E11649">
        <v>9001665</v>
      </c>
      <c r="F11649" t="s">
        <v>211</v>
      </c>
      <c r="G11649">
        <v>11006367</v>
      </c>
      <c r="H11649">
        <v>30</v>
      </c>
      <c r="I11649">
        <v>61</v>
      </c>
      <c r="J11649" t="s">
        <v>20</v>
      </c>
      <c r="K11649">
        <f>L11649*IFERROR(INDEX('Información SKU'!$H$1:$H$54,MATCH(I11649,'Información SKU'!$A$1:$A$54,0),1),15)</f>
        <v>495</v>
      </c>
      <c r="L11649">
        <v>33</v>
      </c>
      <c r="M11649" s="13">
        <f>L11649/IFERROR(INDEX('Información SKU'!$K$1:$K$54,MATCH(I11649,'Información SKU'!$A$1:$A$54,0),1),40)</f>
        <v>0.55000000000000004</v>
      </c>
      <c r="N11649" s="3">
        <v>43573</v>
      </c>
      <c r="O11649" s="3" t="s">
        <v>362</v>
      </c>
      <c r="P11649" s="2">
        <v>2</v>
      </c>
      <c r="R11649" s="3"/>
    </row>
    <row r="11650" spans="2:18" x14ac:dyDescent="0.25">
      <c r="B11650" t="s">
        <v>189</v>
      </c>
      <c r="C11650">
        <v>1001666</v>
      </c>
      <c r="D11650" t="s">
        <v>114</v>
      </c>
      <c r="E11650">
        <v>9001666</v>
      </c>
      <c r="F11650" t="s">
        <v>209</v>
      </c>
      <c r="G11650">
        <v>11006368</v>
      </c>
      <c r="H11650">
        <v>20</v>
      </c>
      <c r="I11650">
        <v>2384</v>
      </c>
      <c r="J11650" t="s">
        <v>10</v>
      </c>
      <c r="K11650">
        <f>L11650*IFERROR(INDEX('Información SKU'!$H$1:$H$54,MATCH(I11650,'Información SKU'!$A$1:$A$54,0),1),15)</f>
        <v>528</v>
      </c>
      <c r="L11650">
        <v>88</v>
      </c>
      <c r="M11650" s="13">
        <f>L11650/IFERROR(INDEX('Información SKU'!$K$1:$K$54,MATCH(I11650,'Información SKU'!$A$1:$A$54,0),1),40)</f>
        <v>0.91666666666666663</v>
      </c>
      <c r="N11650" s="3">
        <v>43573</v>
      </c>
      <c r="O11650" s="3" t="s">
        <v>364</v>
      </c>
      <c r="P11650" s="2">
        <v>3</v>
      </c>
      <c r="R11650" s="3"/>
    </row>
    <row r="11651" spans="2:18" x14ac:dyDescent="0.25">
      <c r="B11651" t="s">
        <v>189</v>
      </c>
      <c r="C11651">
        <v>1001666</v>
      </c>
      <c r="D11651" t="s">
        <v>114</v>
      </c>
      <c r="E11651">
        <v>9001666</v>
      </c>
      <c r="F11651" t="s">
        <v>209</v>
      </c>
      <c r="G11651">
        <v>11006368</v>
      </c>
      <c r="H11651">
        <v>30</v>
      </c>
      <c r="I11651">
        <v>2382</v>
      </c>
      <c r="J11651" t="s">
        <v>34</v>
      </c>
      <c r="K11651">
        <f>L11651*IFERROR(INDEX('Información SKU'!$H$1:$H$54,MATCH(I11651,'Información SKU'!$A$1:$A$54,0),1),15)</f>
        <v>558</v>
      </c>
      <c r="L11651">
        <v>93</v>
      </c>
      <c r="M11651" s="13">
        <f>L11651/IFERROR(INDEX('Información SKU'!$K$1:$K$54,MATCH(I11651,'Información SKU'!$A$1:$A$54,0),1),40)</f>
        <v>0.96875</v>
      </c>
      <c r="N11651" s="3">
        <v>43573</v>
      </c>
      <c r="O11651" s="3" t="s">
        <v>362</v>
      </c>
      <c r="P11651" s="2">
        <v>2</v>
      </c>
      <c r="R11651" s="3"/>
    </row>
    <row r="11652" spans="2:18" x14ac:dyDescent="0.25">
      <c r="B11652" t="s">
        <v>189</v>
      </c>
      <c r="C11652">
        <v>1001666</v>
      </c>
      <c r="D11652" t="s">
        <v>114</v>
      </c>
      <c r="E11652">
        <v>9001666</v>
      </c>
      <c r="F11652" t="s">
        <v>209</v>
      </c>
      <c r="G11652">
        <v>11006368</v>
      </c>
      <c r="H11652">
        <v>40</v>
      </c>
      <c r="I11652">
        <v>1200</v>
      </c>
      <c r="J11652" t="s">
        <v>17</v>
      </c>
      <c r="K11652">
        <f>L11652*IFERROR(INDEX('Información SKU'!$H$1:$H$54,MATCH(I11652,'Información SKU'!$A$1:$A$54,0),1),15)</f>
        <v>234</v>
      </c>
      <c r="L11652">
        <v>39</v>
      </c>
      <c r="M11652" s="13">
        <f>L11652/IFERROR(INDEX('Información SKU'!$K$1:$K$54,MATCH(I11652,'Información SKU'!$A$1:$A$54,0),1),40)</f>
        <v>0.9285714285714286</v>
      </c>
      <c r="N11652" s="3">
        <v>43573</v>
      </c>
      <c r="O11652" s="3" t="s">
        <v>360</v>
      </c>
      <c r="P11652" s="2">
        <v>1</v>
      </c>
      <c r="R11652" s="3"/>
    </row>
    <row r="11653" spans="2:18" x14ac:dyDescent="0.25">
      <c r="B11653" t="s">
        <v>189</v>
      </c>
      <c r="C11653">
        <v>1001666</v>
      </c>
      <c r="D11653" t="s">
        <v>114</v>
      </c>
      <c r="E11653">
        <v>9001666</v>
      </c>
      <c r="F11653" t="s">
        <v>209</v>
      </c>
      <c r="G11653">
        <v>11006368</v>
      </c>
      <c r="H11653">
        <v>50</v>
      </c>
      <c r="I11653">
        <v>510</v>
      </c>
      <c r="J11653" t="s">
        <v>30</v>
      </c>
      <c r="K11653">
        <f>L11653*IFERROR(INDEX('Información SKU'!$H$1:$H$54,MATCH(I11653,'Información SKU'!$A$1:$A$54,0),1),15)</f>
        <v>168</v>
      </c>
      <c r="L11653">
        <v>28</v>
      </c>
      <c r="M11653" s="13">
        <f>L11653/IFERROR(INDEX('Información SKU'!$K$1:$K$54,MATCH(I11653,'Información SKU'!$A$1:$A$54,0),1),40)</f>
        <v>0.56000000000000005</v>
      </c>
      <c r="N11653" s="3">
        <v>43573</v>
      </c>
      <c r="O11653" s="3" t="s">
        <v>364</v>
      </c>
      <c r="P11653" s="2">
        <v>3</v>
      </c>
      <c r="R11653" s="3"/>
    </row>
    <row r="11654" spans="2:18" x14ac:dyDescent="0.25">
      <c r="B11654" t="s">
        <v>189</v>
      </c>
      <c r="C11654">
        <v>1001666</v>
      </c>
      <c r="D11654" t="s">
        <v>114</v>
      </c>
      <c r="E11654">
        <v>9001666</v>
      </c>
      <c r="F11654" t="s">
        <v>209</v>
      </c>
      <c r="G11654">
        <v>11006368</v>
      </c>
      <c r="H11654">
        <v>80</v>
      </c>
      <c r="I11654">
        <v>224</v>
      </c>
      <c r="J11654" t="s">
        <v>37</v>
      </c>
      <c r="K11654">
        <f>L11654*IFERROR(INDEX('Información SKU'!$H$1:$H$54,MATCH(I11654,'Información SKU'!$A$1:$A$54,0),1),15)</f>
        <v>232</v>
      </c>
      <c r="L11654">
        <v>29</v>
      </c>
      <c r="M11654" s="13">
        <f>L11654/IFERROR(INDEX('Información SKU'!$K$1:$K$54,MATCH(I11654,'Información SKU'!$A$1:$A$54,0),1),40)</f>
        <v>0.69047619047619047</v>
      </c>
      <c r="N11654" s="3">
        <v>43573</v>
      </c>
      <c r="O11654" s="3" t="s">
        <v>361</v>
      </c>
      <c r="P11654" s="2">
        <v>1</v>
      </c>
      <c r="R11654" s="3"/>
    </row>
    <row r="11655" spans="2:18" x14ac:dyDescent="0.25">
      <c r="B11655" t="s">
        <v>189</v>
      </c>
      <c r="C11655">
        <v>1001666</v>
      </c>
      <c r="D11655" t="s">
        <v>114</v>
      </c>
      <c r="E11655">
        <v>9001666</v>
      </c>
      <c r="F11655" t="s">
        <v>209</v>
      </c>
      <c r="G11655">
        <v>11006368</v>
      </c>
      <c r="H11655">
        <v>90</v>
      </c>
      <c r="I11655">
        <v>61</v>
      </c>
      <c r="J11655" t="s">
        <v>20</v>
      </c>
      <c r="K11655">
        <f>L11655*IFERROR(INDEX('Información SKU'!$H$1:$H$54,MATCH(I11655,'Información SKU'!$A$1:$A$54,0),1),15)</f>
        <v>465</v>
      </c>
      <c r="L11655">
        <v>31</v>
      </c>
      <c r="M11655" s="13">
        <f>L11655/IFERROR(INDEX('Información SKU'!$K$1:$K$54,MATCH(I11655,'Información SKU'!$A$1:$A$54,0),1),40)</f>
        <v>0.51666666666666672</v>
      </c>
      <c r="N11655" s="3">
        <v>43573</v>
      </c>
      <c r="O11655" s="3" t="s">
        <v>360</v>
      </c>
      <c r="P11655" s="2">
        <v>1</v>
      </c>
      <c r="R11655" s="3"/>
    </row>
    <row r="11656" spans="2:18" x14ac:dyDescent="0.25">
      <c r="B11656" t="s">
        <v>189</v>
      </c>
      <c r="C11656">
        <v>1001665</v>
      </c>
      <c r="D11656" t="s">
        <v>114</v>
      </c>
      <c r="E11656">
        <v>9001665</v>
      </c>
      <c r="F11656" t="s">
        <v>211</v>
      </c>
      <c r="G11656">
        <v>11006369</v>
      </c>
      <c r="H11656">
        <v>70</v>
      </c>
      <c r="I11656">
        <v>61</v>
      </c>
      <c r="J11656" t="s">
        <v>20</v>
      </c>
      <c r="K11656">
        <f>L11656*IFERROR(INDEX('Información SKU'!$H$1:$H$54,MATCH(I11656,'Información SKU'!$A$1:$A$54,0),1),15)</f>
        <v>870</v>
      </c>
      <c r="L11656">
        <v>58</v>
      </c>
      <c r="M11656" s="13">
        <f>L11656/IFERROR(INDEX('Información SKU'!$K$1:$K$54,MATCH(I11656,'Información SKU'!$A$1:$A$54,0),1),40)</f>
        <v>0.96666666666666667</v>
      </c>
      <c r="N11656" s="3">
        <v>43573</v>
      </c>
      <c r="O11656" s="3" t="s">
        <v>360</v>
      </c>
      <c r="P11656" s="2">
        <v>1</v>
      </c>
      <c r="R11656" s="3"/>
    </row>
    <row r="11657" spans="2:18" x14ac:dyDescent="0.25">
      <c r="B11657" t="s">
        <v>189</v>
      </c>
      <c r="C11657">
        <v>1001665</v>
      </c>
      <c r="D11657" t="s">
        <v>114</v>
      </c>
      <c r="E11657">
        <v>9001665</v>
      </c>
      <c r="F11657" t="s">
        <v>211</v>
      </c>
      <c r="G11657">
        <v>11006369</v>
      </c>
      <c r="H11657">
        <v>60</v>
      </c>
      <c r="I11657">
        <v>2382</v>
      </c>
      <c r="J11657" t="s">
        <v>34</v>
      </c>
      <c r="K11657">
        <f>L11657*IFERROR(INDEX('Información SKU'!$H$1:$H$54,MATCH(I11657,'Información SKU'!$A$1:$A$54,0),1),15)</f>
        <v>168</v>
      </c>
      <c r="L11657">
        <v>28</v>
      </c>
      <c r="M11657" s="13">
        <f>L11657/IFERROR(INDEX('Información SKU'!$K$1:$K$54,MATCH(I11657,'Información SKU'!$A$1:$A$54,0),1),40)</f>
        <v>0.29166666666666669</v>
      </c>
      <c r="N11657" s="3">
        <v>43573</v>
      </c>
      <c r="O11657" s="3" t="s">
        <v>365</v>
      </c>
      <c r="P11657" s="2">
        <v>3</v>
      </c>
      <c r="R11657" s="3"/>
    </row>
    <row r="11658" spans="2:18" x14ac:dyDescent="0.25">
      <c r="B11658" t="s">
        <v>189</v>
      </c>
      <c r="C11658">
        <v>1001665</v>
      </c>
      <c r="D11658" t="s">
        <v>114</v>
      </c>
      <c r="E11658">
        <v>9001665</v>
      </c>
      <c r="F11658" t="s">
        <v>211</v>
      </c>
      <c r="G11658">
        <v>11006369</v>
      </c>
      <c r="H11658">
        <v>50</v>
      </c>
      <c r="I11658">
        <v>2384</v>
      </c>
      <c r="J11658" t="s">
        <v>10</v>
      </c>
      <c r="K11658">
        <f>L11658*IFERROR(INDEX('Información SKU'!$H$1:$H$54,MATCH(I11658,'Información SKU'!$A$1:$A$54,0),1),15)</f>
        <v>402</v>
      </c>
      <c r="L11658">
        <v>67</v>
      </c>
      <c r="M11658" s="13">
        <f>L11658/IFERROR(INDEX('Información SKU'!$K$1:$K$54,MATCH(I11658,'Información SKU'!$A$1:$A$54,0),1),40)</f>
        <v>0.69791666666666663</v>
      </c>
      <c r="N11658" s="3">
        <v>43573</v>
      </c>
      <c r="O11658" s="3" t="s">
        <v>362</v>
      </c>
      <c r="P11658" s="2">
        <v>2</v>
      </c>
      <c r="R11658" s="3"/>
    </row>
    <row r="11659" spans="2:18" x14ac:dyDescent="0.25">
      <c r="B11659" t="s">
        <v>189</v>
      </c>
      <c r="C11659">
        <v>1001665</v>
      </c>
      <c r="D11659" t="s">
        <v>114</v>
      </c>
      <c r="E11659">
        <v>9001665</v>
      </c>
      <c r="F11659" t="s">
        <v>211</v>
      </c>
      <c r="G11659">
        <v>11006369</v>
      </c>
      <c r="H11659">
        <v>40</v>
      </c>
      <c r="I11659">
        <v>2387</v>
      </c>
      <c r="J11659" t="s">
        <v>33</v>
      </c>
      <c r="K11659">
        <f>L11659*IFERROR(INDEX('Información SKU'!$H$1:$H$54,MATCH(I11659,'Información SKU'!$A$1:$A$54,0),1),15)</f>
        <v>948</v>
      </c>
      <c r="L11659">
        <v>79</v>
      </c>
      <c r="M11659" s="13">
        <f>L11659/IFERROR(INDEX('Información SKU'!$K$1:$K$54,MATCH(I11659,'Información SKU'!$A$1:$A$54,0),1),40)</f>
        <v>0.82291666666666663</v>
      </c>
      <c r="N11659" s="3">
        <v>43573</v>
      </c>
      <c r="O11659" s="3" t="s">
        <v>363</v>
      </c>
      <c r="P11659" s="2">
        <v>2</v>
      </c>
      <c r="R11659" s="3"/>
    </row>
    <row r="11660" spans="2:18" x14ac:dyDescent="0.25">
      <c r="B11660" t="s">
        <v>189</v>
      </c>
      <c r="C11660">
        <v>1001665</v>
      </c>
      <c r="D11660" t="s">
        <v>114</v>
      </c>
      <c r="E11660">
        <v>9001665</v>
      </c>
      <c r="F11660" t="s">
        <v>211</v>
      </c>
      <c r="G11660">
        <v>11006370</v>
      </c>
      <c r="H11660">
        <v>10</v>
      </c>
      <c r="I11660">
        <v>62</v>
      </c>
      <c r="J11660" t="s">
        <v>25</v>
      </c>
      <c r="K11660">
        <f>L11660*IFERROR(INDEX('Información SKU'!$H$1:$H$54,MATCH(I11660,'Información SKU'!$A$1:$A$54,0),1),15)</f>
        <v>120</v>
      </c>
      <c r="L11660">
        <v>15</v>
      </c>
      <c r="M11660" s="13">
        <f>L11660/IFERROR(INDEX('Información SKU'!$K$1:$K$54,MATCH(I11660,'Información SKU'!$A$1:$A$54,0),1),40)</f>
        <v>0.3</v>
      </c>
      <c r="N11660" s="3">
        <v>43573</v>
      </c>
      <c r="O11660" s="3" t="s">
        <v>363</v>
      </c>
      <c r="P11660" s="2">
        <v>2</v>
      </c>
      <c r="R11660" s="3"/>
    </row>
    <row r="11661" spans="2:18" x14ac:dyDescent="0.25">
      <c r="B11661" t="s">
        <v>189</v>
      </c>
      <c r="C11661">
        <v>1001665</v>
      </c>
      <c r="D11661" t="s">
        <v>114</v>
      </c>
      <c r="E11661">
        <v>9001665</v>
      </c>
      <c r="F11661" t="s">
        <v>211</v>
      </c>
      <c r="G11661">
        <v>11006371</v>
      </c>
      <c r="H11661">
        <v>90</v>
      </c>
      <c r="I11661">
        <v>509</v>
      </c>
      <c r="J11661" t="s">
        <v>0</v>
      </c>
      <c r="K11661">
        <f>L11661*IFERROR(INDEX('Información SKU'!$H$1:$H$54,MATCH(I11661,'Información SKU'!$A$1:$A$54,0),1),15)</f>
        <v>192</v>
      </c>
      <c r="L11661">
        <v>32</v>
      </c>
      <c r="M11661" s="13">
        <f>L11661/IFERROR(INDEX('Información SKU'!$K$1:$K$54,MATCH(I11661,'Información SKU'!$A$1:$A$54,0),1),40)</f>
        <v>0.4</v>
      </c>
      <c r="N11661" s="3">
        <v>43573</v>
      </c>
      <c r="O11661" s="3" t="s">
        <v>360</v>
      </c>
      <c r="P11661" s="2">
        <v>1</v>
      </c>
      <c r="R11661" s="3"/>
    </row>
    <row r="11662" spans="2:18" x14ac:dyDescent="0.25">
      <c r="B11662" t="s">
        <v>189</v>
      </c>
      <c r="C11662">
        <v>1001665</v>
      </c>
      <c r="D11662" t="s">
        <v>114</v>
      </c>
      <c r="E11662">
        <v>9001665</v>
      </c>
      <c r="F11662" t="s">
        <v>211</v>
      </c>
      <c r="G11662">
        <v>11006371</v>
      </c>
      <c r="H11662">
        <v>100</v>
      </c>
      <c r="I11662">
        <v>63</v>
      </c>
      <c r="J11662" t="s">
        <v>1</v>
      </c>
      <c r="K11662">
        <f>L11662*IFERROR(INDEX('Información SKU'!$H$1:$H$54,MATCH(I11662,'Información SKU'!$A$1:$A$54,0),1),15)</f>
        <v>570</v>
      </c>
      <c r="L11662">
        <v>38</v>
      </c>
      <c r="M11662" s="13">
        <f>L11662/IFERROR(INDEX('Información SKU'!$K$1:$K$54,MATCH(I11662,'Información SKU'!$A$1:$A$54,0),1),40)</f>
        <v>0.90476190476190477</v>
      </c>
      <c r="N11662" s="3">
        <v>43573</v>
      </c>
      <c r="O11662" s="3" t="s">
        <v>362</v>
      </c>
      <c r="P11662" s="2">
        <v>2</v>
      </c>
      <c r="R11662" s="3"/>
    </row>
    <row r="11663" spans="2:18" x14ac:dyDescent="0.25">
      <c r="B11663" t="s">
        <v>189</v>
      </c>
      <c r="C11663">
        <v>1006465</v>
      </c>
      <c r="D11663" t="s">
        <v>114</v>
      </c>
      <c r="E11663">
        <v>9006465</v>
      </c>
      <c r="F11663" t="s">
        <v>210</v>
      </c>
      <c r="G11663">
        <v>11006372</v>
      </c>
      <c r="H11663">
        <v>80</v>
      </c>
      <c r="I11663">
        <v>1200</v>
      </c>
      <c r="J11663" t="s">
        <v>17</v>
      </c>
      <c r="K11663">
        <f>L11663*IFERROR(INDEX('Información SKU'!$H$1:$H$54,MATCH(I11663,'Información SKU'!$A$1:$A$54,0),1),15)</f>
        <v>6</v>
      </c>
      <c r="L11663">
        <v>1</v>
      </c>
      <c r="M11663" s="13">
        <f>L11663/IFERROR(INDEX('Información SKU'!$K$1:$K$54,MATCH(I11663,'Información SKU'!$A$1:$A$54,0),1),40)</f>
        <v>2.3809523809523808E-2</v>
      </c>
      <c r="N11663" s="3">
        <v>43573</v>
      </c>
      <c r="O11663" s="3" t="s">
        <v>360</v>
      </c>
      <c r="P11663" s="2">
        <v>1</v>
      </c>
      <c r="R11663" s="3"/>
    </row>
    <row r="11664" spans="2:18" x14ac:dyDescent="0.25">
      <c r="B11664" t="s">
        <v>189</v>
      </c>
      <c r="C11664">
        <v>1006465</v>
      </c>
      <c r="D11664" t="s">
        <v>114</v>
      </c>
      <c r="E11664">
        <v>9006465</v>
      </c>
      <c r="F11664" t="s">
        <v>210</v>
      </c>
      <c r="G11664">
        <v>11006372</v>
      </c>
      <c r="H11664">
        <v>70</v>
      </c>
      <c r="I11664">
        <v>460</v>
      </c>
      <c r="J11664" t="s">
        <v>38</v>
      </c>
      <c r="K11664">
        <f>L11664*IFERROR(INDEX('Información SKU'!$H$1:$H$54,MATCH(I11664,'Información SKU'!$A$1:$A$54,0),1),15)</f>
        <v>15</v>
      </c>
      <c r="L11664">
        <v>1</v>
      </c>
      <c r="M11664" s="13">
        <f>L11664/IFERROR(INDEX('Información SKU'!$K$1:$K$54,MATCH(I11664,'Información SKU'!$A$1:$A$54,0),1),40)</f>
        <v>1.282051282051282E-2</v>
      </c>
      <c r="N11664" s="3">
        <v>43573</v>
      </c>
      <c r="O11664" s="3" t="s">
        <v>365</v>
      </c>
      <c r="P11664" s="2">
        <v>3</v>
      </c>
      <c r="R11664" s="3"/>
    </row>
    <row r="11665" spans="2:18" x14ac:dyDescent="0.25">
      <c r="B11665" t="s">
        <v>189</v>
      </c>
      <c r="C11665">
        <v>1006465</v>
      </c>
      <c r="D11665" t="s">
        <v>114</v>
      </c>
      <c r="E11665">
        <v>9006465</v>
      </c>
      <c r="F11665" t="s">
        <v>210</v>
      </c>
      <c r="G11665">
        <v>11006372</v>
      </c>
      <c r="H11665">
        <v>60</v>
      </c>
      <c r="I11665">
        <v>320</v>
      </c>
      <c r="J11665" t="s">
        <v>31</v>
      </c>
      <c r="K11665">
        <f>L11665*IFERROR(INDEX('Información SKU'!$H$1:$H$54,MATCH(I11665,'Información SKU'!$A$1:$A$54,0),1),15)</f>
        <v>15</v>
      </c>
      <c r="L11665">
        <v>1</v>
      </c>
      <c r="M11665" s="13">
        <f>L11665/IFERROR(INDEX('Información SKU'!$K$1:$K$54,MATCH(I11665,'Información SKU'!$A$1:$A$54,0),1),40)</f>
        <v>1.282051282051282E-2</v>
      </c>
      <c r="N11665" s="3">
        <v>43573</v>
      </c>
      <c r="O11665" s="3" t="s">
        <v>364</v>
      </c>
      <c r="P11665" s="2">
        <v>3</v>
      </c>
      <c r="R11665" s="3"/>
    </row>
    <row r="11666" spans="2:18" x14ac:dyDescent="0.25">
      <c r="B11666" t="s">
        <v>189</v>
      </c>
      <c r="C11666">
        <v>1006465</v>
      </c>
      <c r="D11666" t="s">
        <v>114</v>
      </c>
      <c r="E11666">
        <v>9006465</v>
      </c>
      <c r="F11666" t="s">
        <v>210</v>
      </c>
      <c r="G11666">
        <v>11006372</v>
      </c>
      <c r="H11666">
        <v>20</v>
      </c>
      <c r="I11666">
        <v>62</v>
      </c>
      <c r="J11666" t="s">
        <v>25</v>
      </c>
      <c r="K11666">
        <f>L11666*IFERROR(INDEX('Información SKU'!$H$1:$H$54,MATCH(I11666,'Información SKU'!$A$1:$A$54,0),1),15)</f>
        <v>16</v>
      </c>
      <c r="L11666">
        <v>2</v>
      </c>
      <c r="M11666" s="13">
        <f>L11666/IFERROR(INDEX('Información SKU'!$K$1:$K$54,MATCH(I11666,'Información SKU'!$A$1:$A$54,0),1),40)</f>
        <v>0.04</v>
      </c>
      <c r="N11666" s="3">
        <v>43573</v>
      </c>
      <c r="O11666" s="3" t="s">
        <v>364</v>
      </c>
      <c r="P11666" s="2">
        <v>3</v>
      </c>
      <c r="R11666" s="3"/>
    </row>
    <row r="11667" spans="2:18" x14ac:dyDescent="0.25">
      <c r="B11667" t="s">
        <v>189</v>
      </c>
      <c r="C11667">
        <v>1006465</v>
      </c>
      <c r="D11667" t="s">
        <v>114</v>
      </c>
      <c r="E11667">
        <v>9006465</v>
      </c>
      <c r="F11667" t="s">
        <v>210</v>
      </c>
      <c r="G11667">
        <v>11006372</v>
      </c>
      <c r="H11667">
        <v>10</v>
      </c>
      <c r="I11667">
        <v>61</v>
      </c>
      <c r="J11667" t="s">
        <v>20</v>
      </c>
      <c r="K11667">
        <f>L11667*IFERROR(INDEX('Información SKU'!$H$1:$H$54,MATCH(I11667,'Información SKU'!$A$1:$A$54,0),1),15)</f>
        <v>15</v>
      </c>
      <c r="L11667">
        <v>1</v>
      </c>
      <c r="M11667" s="13">
        <f>L11667/IFERROR(INDEX('Información SKU'!$K$1:$K$54,MATCH(I11667,'Información SKU'!$A$1:$A$54,0),1),40)</f>
        <v>1.6666666666666666E-2</v>
      </c>
      <c r="N11667" s="3">
        <v>43573</v>
      </c>
      <c r="O11667" s="3" t="s">
        <v>363</v>
      </c>
      <c r="P11667" s="2">
        <v>2</v>
      </c>
      <c r="R11667" s="3"/>
    </row>
    <row r="11668" spans="2:18" x14ac:dyDescent="0.25">
      <c r="B11668" t="s">
        <v>189</v>
      </c>
      <c r="C11668">
        <v>1001666</v>
      </c>
      <c r="D11668" t="s">
        <v>114</v>
      </c>
      <c r="E11668">
        <v>9001666</v>
      </c>
      <c r="F11668" t="s">
        <v>209</v>
      </c>
      <c r="G11668">
        <v>11006373</v>
      </c>
      <c r="H11668">
        <v>10</v>
      </c>
      <c r="I11668">
        <v>63</v>
      </c>
      <c r="J11668" t="s">
        <v>1</v>
      </c>
      <c r="K11668">
        <f>L11668*IFERROR(INDEX('Información SKU'!$H$1:$H$54,MATCH(I11668,'Información SKU'!$A$1:$A$54,0),1),15)</f>
        <v>150</v>
      </c>
      <c r="L11668">
        <v>10</v>
      </c>
      <c r="M11668" s="13">
        <f>L11668/IFERROR(INDEX('Información SKU'!$K$1:$K$54,MATCH(I11668,'Información SKU'!$A$1:$A$54,0),1),40)</f>
        <v>0.23809523809523808</v>
      </c>
      <c r="N11668" s="3">
        <v>43573</v>
      </c>
      <c r="O11668" s="3" t="s">
        <v>363</v>
      </c>
      <c r="P11668" s="2">
        <v>2</v>
      </c>
      <c r="R11668" s="3"/>
    </row>
    <row r="11669" spans="2:18" x14ac:dyDescent="0.25">
      <c r="B11669" t="s">
        <v>189</v>
      </c>
      <c r="C11669">
        <v>1001666</v>
      </c>
      <c r="D11669" t="s">
        <v>114</v>
      </c>
      <c r="E11669">
        <v>9001666</v>
      </c>
      <c r="F11669" t="s">
        <v>209</v>
      </c>
      <c r="G11669">
        <v>11006373</v>
      </c>
      <c r="H11669">
        <v>20</v>
      </c>
      <c r="I11669">
        <v>205</v>
      </c>
      <c r="J11669" t="s">
        <v>35</v>
      </c>
      <c r="K11669">
        <f>L11669*IFERROR(INDEX('Información SKU'!$H$1:$H$54,MATCH(I11669,'Información SKU'!$A$1:$A$54,0),1),15)</f>
        <v>96</v>
      </c>
      <c r="L11669">
        <v>12</v>
      </c>
      <c r="M11669" s="13">
        <f>L11669/IFERROR(INDEX('Información SKU'!$K$1:$K$54,MATCH(I11669,'Información SKU'!$A$1:$A$54,0),1),40)</f>
        <v>0.2857142857142857</v>
      </c>
      <c r="N11669" s="3">
        <v>43573</v>
      </c>
      <c r="O11669" s="3" t="s">
        <v>360</v>
      </c>
      <c r="P11669" s="2">
        <v>1</v>
      </c>
      <c r="R11669" s="3"/>
    </row>
    <row r="11670" spans="2:18" x14ac:dyDescent="0.25">
      <c r="B11670" t="s">
        <v>189</v>
      </c>
      <c r="C11670">
        <v>1001665</v>
      </c>
      <c r="D11670" t="s">
        <v>114</v>
      </c>
      <c r="E11670">
        <v>9001665</v>
      </c>
      <c r="F11670" t="s">
        <v>211</v>
      </c>
      <c r="G11670">
        <v>11006374</v>
      </c>
      <c r="H11670">
        <v>190</v>
      </c>
      <c r="I11670">
        <v>522</v>
      </c>
      <c r="J11670" t="s">
        <v>6</v>
      </c>
      <c r="K11670">
        <f>L11670*IFERROR(INDEX('Información SKU'!$H$1:$H$54,MATCH(I11670,'Información SKU'!$A$1:$A$54,0),1),15)</f>
        <v>150</v>
      </c>
      <c r="L11670">
        <v>10</v>
      </c>
      <c r="M11670" s="13">
        <f>L11670/IFERROR(INDEX('Información SKU'!$K$1:$K$54,MATCH(I11670,'Información SKU'!$A$1:$A$54,0),1),40)</f>
        <v>0.16666666666666666</v>
      </c>
      <c r="N11670" s="3">
        <v>43573</v>
      </c>
      <c r="O11670" s="3" t="s">
        <v>364</v>
      </c>
      <c r="P11670" s="2">
        <v>3</v>
      </c>
      <c r="R11670" s="3"/>
    </row>
    <row r="11671" spans="2:18" x14ac:dyDescent="0.25">
      <c r="B11671" t="s">
        <v>189</v>
      </c>
      <c r="C11671">
        <v>1001665</v>
      </c>
      <c r="D11671" t="s">
        <v>114</v>
      </c>
      <c r="E11671">
        <v>9001665</v>
      </c>
      <c r="F11671" t="s">
        <v>211</v>
      </c>
      <c r="G11671">
        <v>11006374</v>
      </c>
      <c r="H11671">
        <v>230</v>
      </c>
      <c r="I11671">
        <v>1199</v>
      </c>
      <c r="J11671" t="s">
        <v>26</v>
      </c>
      <c r="K11671">
        <f>L11671*IFERROR(INDEX('Información SKU'!$H$1:$H$54,MATCH(I11671,'Información SKU'!$A$1:$A$54,0),1),15)</f>
        <v>12</v>
      </c>
      <c r="L11671">
        <v>1</v>
      </c>
      <c r="M11671" s="13">
        <f>L11671/IFERROR(INDEX('Información SKU'!$K$1:$K$54,MATCH(I11671,'Información SKU'!$A$1:$A$54,0),1),40)</f>
        <v>1.6666666666666666E-2</v>
      </c>
      <c r="N11671" s="3">
        <v>43573</v>
      </c>
      <c r="O11671" s="3" t="s">
        <v>365</v>
      </c>
      <c r="P11671" s="2">
        <v>3</v>
      </c>
      <c r="R11671" s="3"/>
    </row>
    <row r="11672" spans="2:18" x14ac:dyDescent="0.25">
      <c r="B11672" t="s">
        <v>189</v>
      </c>
      <c r="C11672">
        <v>1001665</v>
      </c>
      <c r="D11672" t="s">
        <v>114</v>
      </c>
      <c r="E11672">
        <v>9001665</v>
      </c>
      <c r="F11672" t="s">
        <v>211</v>
      </c>
      <c r="G11672">
        <v>11006374</v>
      </c>
      <c r="H11672">
        <v>320</v>
      </c>
      <c r="I11672">
        <v>5268</v>
      </c>
      <c r="J11672" t="s">
        <v>83</v>
      </c>
      <c r="K11672">
        <f>L11672*IFERROR(INDEX('Información SKU'!$H$1:$H$54,MATCH(I11672,'Información SKU'!$A$1:$A$54,0),1),15)</f>
        <v>540</v>
      </c>
      <c r="L11672">
        <v>36</v>
      </c>
      <c r="M11672" s="13">
        <f>L11672/IFERROR(INDEX('Información SKU'!$K$1:$K$54,MATCH(I11672,'Información SKU'!$A$1:$A$54,0),1),40)</f>
        <v>0.51428571428571423</v>
      </c>
      <c r="N11672" s="3">
        <v>43573</v>
      </c>
      <c r="O11672" s="3" t="s">
        <v>364</v>
      </c>
      <c r="P11672" s="2">
        <v>3</v>
      </c>
      <c r="R11672" s="3"/>
    </row>
    <row r="11673" spans="2:18" x14ac:dyDescent="0.25">
      <c r="B11673" t="s">
        <v>189</v>
      </c>
      <c r="C11673">
        <v>1001665</v>
      </c>
      <c r="D11673" t="s">
        <v>114</v>
      </c>
      <c r="E11673">
        <v>9001665</v>
      </c>
      <c r="F11673" t="s">
        <v>211</v>
      </c>
      <c r="G11673">
        <v>11006374</v>
      </c>
      <c r="H11673">
        <v>330</v>
      </c>
      <c r="I11673">
        <v>5402</v>
      </c>
      <c r="J11673" t="s">
        <v>32</v>
      </c>
      <c r="K11673">
        <f>L11673*IFERROR(INDEX('Información SKU'!$H$1:$H$54,MATCH(I11673,'Información SKU'!$A$1:$A$54,0),1),15)</f>
        <v>30</v>
      </c>
      <c r="L11673">
        <v>5</v>
      </c>
      <c r="M11673" s="13">
        <f>L11673/IFERROR(INDEX('Información SKU'!$K$1:$K$54,MATCH(I11673,'Información SKU'!$A$1:$A$54,0),1),40)</f>
        <v>8.3333333333333329E-2</v>
      </c>
      <c r="N11673" s="3">
        <v>43573</v>
      </c>
      <c r="O11673" s="3" t="s">
        <v>363</v>
      </c>
      <c r="P11673" s="2">
        <v>2</v>
      </c>
      <c r="R11673" s="3"/>
    </row>
    <row r="11674" spans="2:18" x14ac:dyDescent="0.25">
      <c r="B11674" t="s">
        <v>189</v>
      </c>
      <c r="C11674">
        <v>1001665</v>
      </c>
      <c r="D11674" t="s">
        <v>114</v>
      </c>
      <c r="E11674">
        <v>9001665</v>
      </c>
      <c r="F11674" t="s">
        <v>211</v>
      </c>
      <c r="G11674">
        <v>11006374</v>
      </c>
      <c r="H11674">
        <v>20</v>
      </c>
      <c r="I11674">
        <v>41</v>
      </c>
      <c r="J11674" t="s">
        <v>71</v>
      </c>
      <c r="K11674">
        <f>L11674*IFERROR(INDEX('Información SKU'!$H$1:$H$54,MATCH(I11674,'Información SKU'!$A$1:$A$54,0),1),15)</f>
        <v>120</v>
      </c>
      <c r="L11674">
        <v>15</v>
      </c>
      <c r="M11674" s="13">
        <f>L11674/IFERROR(INDEX('Información SKU'!$K$1:$K$54,MATCH(I11674,'Información SKU'!$A$1:$A$54,0),1),40)</f>
        <v>0.25</v>
      </c>
      <c r="N11674" s="3">
        <v>43573</v>
      </c>
      <c r="O11674" s="3" t="s">
        <v>360</v>
      </c>
      <c r="P11674" s="2">
        <v>1</v>
      </c>
      <c r="R11674" s="3"/>
    </row>
    <row r="11675" spans="2:18" x14ac:dyDescent="0.25">
      <c r="B11675" t="s">
        <v>189</v>
      </c>
      <c r="C11675">
        <v>1001665</v>
      </c>
      <c r="D11675" t="s">
        <v>114</v>
      </c>
      <c r="E11675">
        <v>9001665</v>
      </c>
      <c r="F11675" t="s">
        <v>211</v>
      </c>
      <c r="G11675">
        <v>11006374</v>
      </c>
      <c r="H11675">
        <v>60</v>
      </c>
      <c r="I11675">
        <v>320</v>
      </c>
      <c r="J11675" t="s">
        <v>31</v>
      </c>
      <c r="K11675">
        <f>L11675*IFERROR(INDEX('Información SKU'!$H$1:$H$54,MATCH(I11675,'Información SKU'!$A$1:$A$54,0),1),15)</f>
        <v>150</v>
      </c>
      <c r="L11675">
        <v>10</v>
      </c>
      <c r="M11675" s="13">
        <f>L11675/IFERROR(INDEX('Información SKU'!$K$1:$K$54,MATCH(I11675,'Información SKU'!$A$1:$A$54,0),1),40)</f>
        <v>0.12820512820512819</v>
      </c>
      <c r="N11675" s="3">
        <v>43573</v>
      </c>
      <c r="O11675" s="3" t="s">
        <v>365</v>
      </c>
      <c r="P11675" s="2">
        <v>3</v>
      </c>
      <c r="R11675" s="3"/>
    </row>
    <row r="11676" spans="2:18" x14ac:dyDescent="0.25">
      <c r="B11676" t="s">
        <v>189</v>
      </c>
      <c r="C11676">
        <v>1001665</v>
      </c>
      <c r="D11676" t="s">
        <v>114</v>
      </c>
      <c r="E11676">
        <v>9001665</v>
      </c>
      <c r="F11676" t="s">
        <v>211</v>
      </c>
      <c r="G11676">
        <v>11006374</v>
      </c>
      <c r="H11676">
        <v>150</v>
      </c>
      <c r="I11676">
        <v>460</v>
      </c>
      <c r="J11676" t="s">
        <v>38</v>
      </c>
      <c r="K11676">
        <f>L11676*IFERROR(INDEX('Información SKU'!$H$1:$H$54,MATCH(I11676,'Información SKU'!$A$1:$A$54,0),1),15)</f>
        <v>495</v>
      </c>
      <c r="L11676">
        <v>33</v>
      </c>
      <c r="M11676" s="13">
        <f>L11676/IFERROR(INDEX('Información SKU'!$K$1:$K$54,MATCH(I11676,'Información SKU'!$A$1:$A$54,0),1),40)</f>
        <v>0.42307692307692307</v>
      </c>
      <c r="N11676" s="3">
        <v>43573</v>
      </c>
      <c r="O11676" s="3" t="s">
        <v>364</v>
      </c>
      <c r="P11676" s="2">
        <v>3</v>
      </c>
      <c r="R11676" s="3"/>
    </row>
    <row r="11677" spans="2:18" x14ac:dyDescent="0.25">
      <c r="B11677" t="s">
        <v>189</v>
      </c>
      <c r="C11677">
        <v>1001665</v>
      </c>
      <c r="D11677" t="s">
        <v>114</v>
      </c>
      <c r="E11677">
        <v>9001665</v>
      </c>
      <c r="F11677" t="s">
        <v>211</v>
      </c>
      <c r="G11677">
        <v>11006374</v>
      </c>
      <c r="H11677">
        <v>160</v>
      </c>
      <c r="I11677">
        <v>510</v>
      </c>
      <c r="J11677" t="s">
        <v>30</v>
      </c>
      <c r="K11677">
        <f>L11677*IFERROR(INDEX('Información SKU'!$H$1:$H$54,MATCH(I11677,'Información SKU'!$A$1:$A$54,0),1),15)</f>
        <v>222</v>
      </c>
      <c r="L11677">
        <v>37</v>
      </c>
      <c r="M11677" s="13">
        <f>L11677/IFERROR(INDEX('Información SKU'!$K$1:$K$54,MATCH(I11677,'Información SKU'!$A$1:$A$54,0),1),40)</f>
        <v>0.74</v>
      </c>
      <c r="N11677" s="3">
        <v>43573</v>
      </c>
      <c r="O11677" s="3" t="s">
        <v>363</v>
      </c>
      <c r="P11677" s="2">
        <v>2</v>
      </c>
      <c r="R11677" s="3"/>
    </row>
    <row r="11678" spans="2:18" x14ac:dyDescent="0.25">
      <c r="B11678" t="s">
        <v>189</v>
      </c>
      <c r="C11678">
        <v>1001665</v>
      </c>
      <c r="D11678" t="s">
        <v>114</v>
      </c>
      <c r="E11678">
        <v>9001665</v>
      </c>
      <c r="F11678" t="s">
        <v>211</v>
      </c>
      <c r="G11678">
        <v>11006374</v>
      </c>
      <c r="H11678">
        <v>170</v>
      </c>
      <c r="I11678">
        <v>511</v>
      </c>
      <c r="J11678" t="s">
        <v>29</v>
      </c>
      <c r="K11678">
        <f>L11678*IFERROR(INDEX('Información SKU'!$H$1:$H$54,MATCH(I11678,'Información SKU'!$A$1:$A$54,0),1),15)</f>
        <v>328</v>
      </c>
      <c r="L11678">
        <v>41</v>
      </c>
      <c r="M11678" s="13">
        <f>L11678/IFERROR(INDEX('Información SKU'!$K$1:$K$54,MATCH(I11678,'Información SKU'!$A$1:$A$54,0),1),40)</f>
        <v>0.68333333333333335</v>
      </c>
      <c r="N11678" s="3">
        <v>43573</v>
      </c>
      <c r="O11678" s="3" t="s">
        <v>364</v>
      </c>
      <c r="P11678" s="2">
        <v>3</v>
      </c>
      <c r="R11678" s="3"/>
    </row>
    <row r="11679" spans="2:18" x14ac:dyDescent="0.25">
      <c r="B11679" t="s">
        <v>189</v>
      </c>
      <c r="C11679">
        <v>1001665</v>
      </c>
      <c r="D11679" t="s">
        <v>114</v>
      </c>
      <c r="E11679">
        <v>9001665</v>
      </c>
      <c r="F11679" t="s">
        <v>211</v>
      </c>
      <c r="G11679">
        <v>11006374</v>
      </c>
      <c r="H11679">
        <v>180</v>
      </c>
      <c r="I11679">
        <v>521</v>
      </c>
      <c r="J11679" t="s">
        <v>28</v>
      </c>
      <c r="K11679">
        <f>L11679*IFERROR(INDEX('Información SKU'!$H$1:$H$54,MATCH(I11679,'Información SKU'!$A$1:$A$54,0),1),15)</f>
        <v>80</v>
      </c>
      <c r="L11679">
        <v>10</v>
      </c>
      <c r="M11679" s="13">
        <f>L11679/IFERROR(INDEX('Información SKU'!$K$1:$K$54,MATCH(I11679,'Información SKU'!$A$1:$A$54,0),1),40)</f>
        <v>0.16666666666666666</v>
      </c>
      <c r="N11679" s="3">
        <v>43573</v>
      </c>
      <c r="O11679" s="3" t="s">
        <v>362</v>
      </c>
      <c r="P11679" s="2">
        <v>2</v>
      </c>
      <c r="R11679" s="3"/>
    </row>
    <row r="11680" spans="2:18" x14ac:dyDescent="0.25">
      <c r="B11680" t="s">
        <v>189</v>
      </c>
      <c r="C11680">
        <v>1001674</v>
      </c>
      <c r="D11680" t="s">
        <v>114</v>
      </c>
      <c r="E11680">
        <v>9001674</v>
      </c>
      <c r="F11680" t="s">
        <v>208</v>
      </c>
      <c r="G11680">
        <v>11006375</v>
      </c>
      <c r="H11680">
        <v>10</v>
      </c>
      <c r="I11680">
        <v>62</v>
      </c>
      <c r="J11680" t="s">
        <v>25</v>
      </c>
      <c r="K11680">
        <f>L11680*IFERROR(INDEX('Información SKU'!$H$1:$H$54,MATCH(I11680,'Información SKU'!$A$1:$A$54,0),1),15)</f>
        <v>360</v>
      </c>
      <c r="L11680">
        <v>45</v>
      </c>
      <c r="M11680" s="13">
        <f>L11680/IFERROR(INDEX('Información SKU'!$K$1:$K$54,MATCH(I11680,'Información SKU'!$A$1:$A$54,0),1),40)</f>
        <v>0.9</v>
      </c>
      <c r="N11680" s="3">
        <v>43573</v>
      </c>
      <c r="O11680" s="3" t="s">
        <v>362</v>
      </c>
      <c r="P11680" s="2">
        <v>2</v>
      </c>
      <c r="R11680" s="3"/>
    </row>
    <row r="11681" spans="2:18" x14ac:dyDescent="0.25">
      <c r="B11681" t="s">
        <v>189</v>
      </c>
      <c r="C11681">
        <v>1001674</v>
      </c>
      <c r="D11681" t="s">
        <v>114</v>
      </c>
      <c r="E11681">
        <v>9001674</v>
      </c>
      <c r="F11681" t="s">
        <v>208</v>
      </c>
      <c r="G11681">
        <v>11006379</v>
      </c>
      <c r="H11681">
        <v>10</v>
      </c>
      <c r="I11681">
        <v>62</v>
      </c>
      <c r="J11681" t="s">
        <v>25</v>
      </c>
      <c r="K11681">
        <f>L11681*IFERROR(INDEX('Información SKU'!$H$1:$H$54,MATCH(I11681,'Información SKU'!$A$1:$A$54,0),1),15)</f>
        <v>224</v>
      </c>
      <c r="L11681">
        <v>28</v>
      </c>
      <c r="M11681" s="13">
        <f>L11681/IFERROR(INDEX('Información SKU'!$K$1:$K$54,MATCH(I11681,'Información SKU'!$A$1:$A$54,0),1),40)</f>
        <v>0.56000000000000005</v>
      </c>
      <c r="N11681" s="3">
        <v>43573</v>
      </c>
      <c r="O11681" s="3" t="s">
        <v>365</v>
      </c>
      <c r="P11681" s="2">
        <v>3</v>
      </c>
      <c r="R11681" s="3"/>
    </row>
    <row r="11682" spans="2:18" x14ac:dyDescent="0.25">
      <c r="B11682" t="s">
        <v>189</v>
      </c>
      <c r="C11682">
        <v>1001674</v>
      </c>
      <c r="D11682" t="s">
        <v>114</v>
      </c>
      <c r="E11682">
        <v>9001674</v>
      </c>
      <c r="F11682" t="s">
        <v>208</v>
      </c>
      <c r="G11682">
        <v>11006386</v>
      </c>
      <c r="H11682">
        <v>30</v>
      </c>
      <c r="I11682">
        <v>511</v>
      </c>
      <c r="J11682" t="s">
        <v>29</v>
      </c>
      <c r="K11682">
        <f>L11682*IFERROR(INDEX('Información SKU'!$H$1:$H$54,MATCH(I11682,'Información SKU'!$A$1:$A$54,0),1),15)</f>
        <v>408</v>
      </c>
      <c r="L11682">
        <v>51</v>
      </c>
      <c r="M11682" s="13">
        <f>L11682/IFERROR(INDEX('Información SKU'!$K$1:$K$54,MATCH(I11682,'Información SKU'!$A$1:$A$54,0),1),40)</f>
        <v>0.85</v>
      </c>
      <c r="N11682" s="3">
        <v>43573</v>
      </c>
      <c r="O11682" s="3" t="s">
        <v>361</v>
      </c>
      <c r="P11682" s="2">
        <v>1</v>
      </c>
      <c r="R11682" s="3"/>
    </row>
    <row r="11683" spans="2:18" x14ac:dyDescent="0.25">
      <c r="B11683" t="s">
        <v>189</v>
      </c>
      <c r="C11683">
        <v>1004650</v>
      </c>
      <c r="D11683" t="s">
        <v>104</v>
      </c>
      <c r="E11683">
        <v>9004650</v>
      </c>
      <c r="F11683" t="s">
        <v>190</v>
      </c>
      <c r="G11683">
        <v>11006396</v>
      </c>
      <c r="H11683">
        <v>20</v>
      </c>
      <c r="I11683">
        <v>63</v>
      </c>
      <c r="J11683" t="s">
        <v>1</v>
      </c>
      <c r="K11683">
        <f>L11683*IFERROR(INDEX('Información SKU'!$H$1:$H$54,MATCH(I11683,'Información SKU'!$A$1:$A$54,0),1),15)</f>
        <v>630</v>
      </c>
      <c r="L11683">
        <v>42</v>
      </c>
      <c r="M11683" s="13">
        <f>L11683/IFERROR(INDEX('Información SKU'!$K$1:$K$54,MATCH(I11683,'Información SKU'!$A$1:$A$54,0),1),40)</f>
        <v>1</v>
      </c>
      <c r="N11683" s="3">
        <v>43573</v>
      </c>
      <c r="O11683" s="3" t="s">
        <v>365</v>
      </c>
      <c r="P11683" s="2">
        <v>3</v>
      </c>
      <c r="R11683" s="3"/>
    </row>
    <row r="11684" spans="2:18" x14ac:dyDescent="0.25">
      <c r="B11684" t="s">
        <v>189</v>
      </c>
      <c r="C11684">
        <v>1004650</v>
      </c>
      <c r="D11684" t="s">
        <v>104</v>
      </c>
      <c r="E11684">
        <v>9004650</v>
      </c>
      <c r="F11684" t="s">
        <v>190</v>
      </c>
      <c r="G11684">
        <v>11006396</v>
      </c>
      <c r="H11684">
        <v>30</v>
      </c>
      <c r="I11684">
        <v>62</v>
      </c>
      <c r="J11684" t="s">
        <v>25</v>
      </c>
      <c r="K11684">
        <f>L11684*IFERROR(INDEX('Información SKU'!$H$1:$H$54,MATCH(I11684,'Información SKU'!$A$1:$A$54,0),1),15)</f>
        <v>1600</v>
      </c>
      <c r="L11684">
        <v>200</v>
      </c>
      <c r="M11684" s="13">
        <f>L11684/IFERROR(INDEX('Información SKU'!$K$1:$K$54,MATCH(I11684,'Información SKU'!$A$1:$A$54,0),1),40)</f>
        <v>4</v>
      </c>
      <c r="N11684" s="3">
        <v>43573</v>
      </c>
      <c r="O11684" s="3" t="s">
        <v>360</v>
      </c>
      <c r="P11684" s="2">
        <v>1</v>
      </c>
      <c r="R11684" s="3"/>
    </row>
    <row r="11685" spans="2:18" x14ac:dyDescent="0.25">
      <c r="B11685" t="s">
        <v>189</v>
      </c>
      <c r="C11685">
        <v>1004650</v>
      </c>
      <c r="D11685" t="s">
        <v>104</v>
      </c>
      <c r="E11685">
        <v>9004650</v>
      </c>
      <c r="F11685" t="s">
        <v>190</v>
      </c>
      <c r="G11685">
        <v>11006396</v>
      </c>
      <c r="H11685">
        <v>40</v>
      </c>
      <c r="I11685">
        <v>61</v>
      </c>
      <c r="J11685" t="s">
        <v>20</v>
      </c>
      <c r="K11685">
        <f>L11685*IFERROR(INDEX('Información SKU'!$H$1:$H$54,MATCH(I11685,'Información SKU'!$A$1:$A$54,0),1),15)</f>
        <v>1800</v>
      </c>
      <c r="L11685">
        <v>120</v>
      </c>
      <c r="M11685" s="13">
        <f>L11685/IFERROR(INDEX('Información SKU'!$K$1:$K$54,MATCH(I11685,'Información SKU'!$A$1:$A$54,0),1),40)</f>
        <v>2</v>
      </c>
      <c r="N11685" s="3">
        <v>43573</v>
      </c>
      <c r="O11685" s="3" t="s">
        <v>363</v>
      </c>
      <c r="P11685" s="2">
        <v>2</v>
      </c>
      <c r="R11685" s="3"/>
    </row>
    <row r="11686" spans="2:18" x14ac:dyDescent="0.25">
      <c r="B11686" t="s">
        <v>189</v>
      </c>
      <c r="C11686">
        <v>1004650</v>
      </c>
      <c r="D11686" t="s">
        <v>104</v>
      </c>
      <c r="E11686">
        <v>9004650</v>
      </c>
      <c r="F11686" t="s">
        <v>190</v>
      </c>
      <c r="G11686">
        <v>11006402</v>
      </c>
      <c r="H11686">
        <v>130</v>
      </c>
      <c r="I11686">
        <v>2382</v>
      </c>
      <c r="J11686" t="s">
        <v>34</v>
      </c>
      <c r="K11686">
        <f>L11686*IFERROR(INDEX('Información SKU'!$H$1:$H$54,MATCH(I11686,'Información SKU'!$A$1:$A$54,0),1),15)</f>
        <v>30</v>
      </c>
      <c r="L11686">
        <v>5</v>
      </c>
      <c r="M11686" s="13">
        <f>L11686/IFERROR(INDEX('Información SKU'!$K$1:$K$54,MATCH(I11686,'Información SKU'!$A$1:$A$54,0),1),40)</f>
        <v>5.2083333333333336E-2</v>
      </c>
      <c r="N11686" s="3">
        <v>43573</v>
      </c>
      <c r="O11686" s="3" t="s">
        <v>360</v>
      </c>
      <c r="P11686" s="2">
        <v>1</v>
      </c>
      <c r="R11686" s="3"/>
    </row>
    <row r="11687" spans="2:18" x14ac:dyDescent="0.25">
      <c r="B11687" t="s">
        <v>189</v>
      </c>
      <c r="C11687">
        <v>1004650</v>
      </c>
      <c r="D11687" t="s">
        <v>104</v>
      </c>
      <c r="E11687">
        <v>9004650</v>
      </c>
      <c r="F11687" t="s">
        <v>190</v>
      </c>
      <c r="G11687">
        <v>11006402</v>
      </c>
      <c r="H11687">
        <v>80</v>
      </c>
      <c r="I11687">
        <v>509</v>
      </c>
      <c r="J11687" t="s">
        <v>0</v>
      </c>
      <c r="K11687">
        <f>L11687*IFERROR(INDEX('Información SKU'!$H$1:$H$54,MATCH(I11687,'Información SKU'!$A$1:$A$54,0),1),15)</f>
        <v>6</v>
      </c>
      <c r="L11687">
        <v>1</v>
      </c>
      <c r="M11687" s="13">
        <f>L11687/IFERROR(INDEX('Información SKU'!$K$1:$K$54,MATCH(I11687,'Información SKU'!$A$1:$A$54,0),1),40)</f>
        <v>1.2500000000000001E-2</v>
      </c>
      <c r="N11687" s="3">
        <v>43573</v>
      </c>
      <c r="O11687" s="3" t="s">
        <v>362</v>
      </c>
      <c r="P11687" s="2">
        <v>2</v>
      </c>
      <c r="R11687" s="3"/>
    </row>
    <row r="11688" spans="2:18" x14ac:dyDescent="0.25">
      <c r="B11688" t="s">
        <v>189</v>
      </c>
      <c r="C11688">
        <v>1004650</v>
      </c>
      <c r="D11688" t="s">
        <v>104</v>
      </c>
      <c r="E11688">
        <v>9004650</v>
      </c>
      <c r="F11688" t="s">
        <v>190</v>
      </c>
      <c r="G11688">
        <v>11006402</v>
      </c>
      <c r="H11688">
        <v>50</v>
      </c>
      <c r="I11688">
        <v>205</v>
      </c>
      <c r="J11688" t="s">
        <v>35</v>
      </c>
      <c r="K11688">
        <f>L11688*IFERROR(INDEX('Información SKU'!$H$1:$H$54,MATCH(I11688,'Información SKU'!$A$1:$A$54,0),1),15)</f>
        <v>304</v>
      </c>
      <c r="L11688">
        <v>38</v>
      </c>
      <c r="M11688" s="13">
        <f>L11688/IFERROR(INDEX('Información SKU'!$K$1:$K$54,MATCH(I11688,'Información SKU'!$A$1:$A$54,0),1),40)</f>
        <v>0.90476190476190477</v>
      </c>
      <c r="N11688" s="3">
        <v>43573</v>
      </c>
      <c r="O11688" s="3" t="s">
        <v>364</v>
      </c>
      <c r="P11688" s="2">
        <v>3</v>
      </c>
      <c r="R11688" s="3"/>
    </row>
    <row r="11689" spans="2:18" x14ac:dyDescent="0.25">
      <c r="B11689" t="s">
        <v>189</v>
      </c>
      <c r="C11689">
        <v>1004650</v>
      </c>
      <c r="D11689" t="s">
        <v>104</v>
      </c>
      <c r="E11689">
        <v>9004650</v>
      </c>
      <c r="F11689" t="s">
        <v>190</v>
      </c>
      <c r="G11689">
        <v>11006402</v>
      </c>
      <c r="H11689">
        <v>30</v>
      </c>
      <c r="I11689">
        <v>63</v>
      </c>
      <c r="J11689" t="s">
        <v>1</v>
      </c>
      <c r="K11689">
        <f>L11689*IFERROR(INDEX('Información SKU'!$H$1:$H$54,MATCH(I11689,'Información SKU'!$A$1:$A$54,0),1),15)</f>
        <v>75</v>
      </c>
      <c r="L11689">
        <v>5</v>
      </c>
      <c r="M11689" s="13">
        <f>L11689/IFERROR(INDEX('Información SKU'!$K$1:$K$54,MATCH(I11689,'Información SKU'!$A$1:$A$54,0),1),40)</f>
        <v>0.11904761904761904</v>
      </c>
      <c r="N11689" s="3">
        <v>43573</v>
      </c>
      <c r="O11689" s="3" t="s">
        <v>363</v>
      </c>
      <c r="P11689" s="2">
        <v>2</v>
      </c>
      <c r="R11689" s="3"/>
    </row>
    <row r="11690" spans="2:18" x14ac:dyDescent="0.25">
      <c r="B11690" t="s">
        <v>189</v>
      </c>
      <c r="C11690">
        <v>1004650</v>
      </c>
      <c r="D11690" t="s">
        <v>104</v>
      </c>
      <c r="E11690">
        <v>9004650</v>
      </c>
      <c r="F11690" t="s">
        <v>190</v>
      </c>
      <c r="G11690">
        <v>11006402</v>
      </c>
      <c r="H11690">
        <v>20</v>
      </c>
      <c r="I11690">
        <v>62</v>
      </c>
      <c r="J11690" t="s">
        <v>25</v>
      </c>
      <c r="K11690">
        <f>L11690*IFERROR(INDEX('Información SKU'!$H$1:$H$54,MATCH(I11690,'Información SKU'!$A$1:$A$54,0),1),15)</f>
        <v>80</v>
      </c>
      <c r="L11690">
        <v>10</v>
      </c>
      <c r="M11690" s="13">
        <f>L11690/IFERROR(INDEX('Información SKU'!$K$1:$K$54,MATCH(I11690,'Información SKU'!$A$1:$A$54,0),1),40)</f>
        <v>0.2</v>
      </c>
      <c r="N11690" s="3">
        <v>43573</v>
      </c>
      <c r="O11690" s="3" t="s">
        <v>364</v>
      </c>
      <c r="P11690" s="2">
        <v>3</v>
      </c>
      <c r="R11690" s="3"/>
    </row>
    <row r="11691" spans="2:18" x14ac:dyDescent="0.25">
      <c r="B11691" t="s">
        <v>189</v>
      </c>
      <c r="C11691">
        <v>1004650</v>
      </c>
      <c r="D11691" t="s">
        <v>104</v>
      </c>
      <c r="E11691">
        <v>9004650</v>
      </c>
      <c r="F11691" t="s">
        <v>190</v>
      </c>
      <c r="G11691">
        <v>11006402</v>
      </c>
      <c r="H11691">
        <v>10</v>
      </c>
      <c r="I11691">
        <v>61</v>
      </c>
      <c r="J11691" t="s">
        <v>20</v>
      </c>
      <c r="K11691">
        <f>L11691*IFERROR(INDEX('Información SKU'!$H$1:$H$54,MATCH(I11691,'Información SKU'!$A$1:$A$54,0),1),15)</f>
        <v>390</v>
      </c>
      <c r="L11691">
        <v>26</v>
      </c>
      <c r="M11691" s="13">
        <f>L11691/IFERROR(INDEX('Información SKU'!$K$1:$K$54,MATCH(I11691,'Información SKU'!$A$1:$A$54,0),1),40)</f>
        <v>0.43333333333333335</v>
      </c>
      <c r="N11691" s="3">
        <v>43573</v>
      </c>
      <c r="O11691" s="3" t="s">
        <v>362</v>
      </c>
      <c r="P11691" s="2">
        <v>2</v>
      </c>
      <c r="R11691" s="3"/>
    </row>
    <row r="11692" spans="2:18" x14ac:dyDescent="0.25">
      <c r="B11692" t="s">
        <v>189</v>
      </c>
      <c r="C11692">
        <v>1003207</v>
      </c>
      <c r="D11692" t="s">
        <v>117</v>
      </c>
      <c r="E11692">
        <v>9003207</v>
      </c>
      <c r="F11692" t="s">
        <v>219</v>
      </c>
      <c r="G11692">
        <v>11006490</v>
      </c>
      <c r="H11692">
        <v>50</v>
      </c>
      <c r="I11692">
        <v>2383</v>
      </c>
      <c r="J11692" t="s">
        <v>92</v>
      </c>
      <c r="K11692">
        <f>L11692*IFERROR(INDEX('Información SKU'!$H$1:$H$54,MATCH(I11692,'Información SKU'!$A$1:$A$54,0),1),15)</f>
        <v>1050</v>
      </c>
      <c r="L11692">
        <v>175</v>
      </c>
      <c r="M11692" s="13">
        <f>L11692/IFERROR(INDEX('Información SKU'!$K$1:$K$54,MATCH(I11692,'Información SKU'!$A$1:$A$54,0),1),40)</f>
        <v>1</v>
      </c>
      <c r="N11692" s="3">
        <v>43573</v>
      </c>
      <c r="O11692" s="3" t="s">
        <v>364</v>
      </c>
      <c r="P11692" s="2">
        <v>3</v>
      </c>
      <c r="R11692" s="3"/>
    </row>
    <row r="11693" spans="2:18" x14ac:dyDescent="0.25">
      <c r="B11693" t="s">
        <v>189</v>
      </c>
      <c r="C11693">
        <v>1003207</v>
      </c>
      <c r="D11693" t="s">
        <v>117</v>
      </c>
      <c r="E11693">
        <v>9003207</v>
      </c>
      <c r="F11693" t="s">
        <v>219</v>
      </c>
      <c r="G11693">
        <v>11006490</v>
      </c>
      <c r="H11693">
        <v>60</v>
      </c>
      <c r="I11693">
        <v>2381</v>
      </c>
      <c r="J11693" t="s">
        <v>93</v>
      </c>
      <c r="K11693">
        <f>L11693*IFERROR(INDEX('Información SKU'!$H$1:$H$54,MATCH(I11693,'Información SKU'!$A$1:$A$54,0),1),15)</f>
        <v>1400</v>
      </c>
      <c r="L11693">
        <v>175</v>
      </c>
      <c r="M11693" s="13">
        <f>L11693/IFERROR(INDEX('Información SKU'!$K$1:$K$54,MATCH(I11693,'Información SKU'!$A$1:$A$54,0),1),40)</f>
        <v>1</v>
      </c>
      <c r="N11693" s="3">
        <v>43573</v>
      </c>
      <c r="O11693" s="3" t="s">
        <v>363</v>
      </c>
      <c r="P11693" s="2">
        <v>2</v>
      </c>
      <c r="R11693" s="3"/>
    </row>
    <row r="11694" spans="2:18" x14ac:dyDescent="0.25">
      <c r="B11694" t="s">
        <v>189</v>
      </c>
      <c r="C11694">
        <v>1003207</v>
      </c>
      <c r="D11694" t="s">
        <v>117</v>
      </c>
      <c r="E11694">
        <v>9003207</v>
      </c>
      <c r="F11694" t="s">
        <v>219</v>
      </c>
      <c r="G11694">
        <v>11006490</v>
      </c>
      <c r="H11694">
        <v>80</v>
      </c>
      <c r="I11694">
        <v>510</v>
      </c>
      <c r="J11694" t="s">
        <v>30</v>
      </c>
      <c r="K11694">
        <f>L11694*IFERROR(INDEX('Información SKU'!$H$1:$H$54,MATCH(I11694,'Información SKU'!$A$1:$A$54,0),1),15)</f>
        <v>300</v>
      </c>
      <c r="L11694">
        <v>50</v>
      </c>
      <c r="M11694" s="13">
        <f>L11694/IFERROR(INDEX('Información SKU'!$K$1:$K$54,MATCH(I11694,'Información SKU'!$A$1:$A$54,0),1),40)</f>
        <v>1</v>
      </c>
      <c r="N11694" s="3">
        <v>43573</v>
      </c>
      <c r="O11694" s="3" t="s">
        <v>362</v>
      </c>
      <c r="P11694" s="2">
        <v>2</v>
      </c>
      <c r="R11694" s="3"/>
    </row>
    <row r="11695" spans="2:18" x14ac:dyDescent="0.25">
      <c r="B11695" t="s">
        <v>189</v>
      </c>
      <c r="C11695">
        <v>1003207</v>
      </c>
      <c r="D11695" t="s">
        <v>117</v>
      </c>
      <c r="E11695">
        <v>9003207</v>
      </c>
      <c r="F11695" t="s">
        <v>219</v>
      </c>
      <c r="G11695">
        <v>11006490</v>
      </c>
      <c r="H11695">
        <v>90</v>
      </c>
      <c r="I11695">
        <v>460</v>
      </c>
      <c r="J11695" t="s">
        <v>38</v>
      </c>
      <c r="K11695">
        <f>L11695*IFERROR(INDEX('Información SKU'!$H$1:$H$54,MATCH(I11695,'Información SKU'!$A$1:$A$54,0),1),15)</f>
        <v>1260</v>
      </c>
      <c r="L11695">
        <v>84</v>
      </c>
      <c r="M11695" s="13">
        <f>L11695/IFERROR(INDEX('Información SKU'!$K$1:$K$54,MATCH(I11695,'Información SKU'!$A$1:$A$54,0),1),40)</f>
        <v>1.0769230769230769</v>
      </c>
      <c r="N11695" s="3">
        <v>43573</v>
      </c>
      <c r="O11695" s="3" t="s">
        <v>360</v>
      </c>
      <c r="P11695" s="2">
        <v>1</v>
      </c>
      <c r="R11695" s="3"/>
    </row>
    <row r="11696" spans="2:18" x14ac:dyDescent="0.25">
      <c r="B11696" t="s">
        <v>189</v>
      </c>
      <c r="C11696">
        <v>1007487</v>
      </c>
      <c r="D11696" t="s">
        <v>117</v>
      </c>
      <c r="E11696">
        <v>9007487</v>
      </c>
      <c r="F11696" t="s">
        <v>227</v>
      </c>
      <c r="G11696">
        <v>11006492</v>
      </c>
      <c r="H11696">
        <v>70</v>
      </c>
      <c r="I11696">
        <v>509</v>
      </c>
      <c r="J11696" t="s">
        <v>0</v>
      </c>
      <c r="K11696">
        <f>L11696*IFERROR(INDEX('Información SKU'!$H$1:$H$54,MATCH(I11696,'Información SKU'!$A$1:$A$54,0),1),15)</f>
        <v>960</v>
      </c>
      <c r="L11696">
        <v>160</v>
      </c>
      <c r="M11696" s="13">
        <f>L11696/IFERROR(INDEX('Información SKU'!$K$1:$K$54,MATCH(I11696,'Información SKU'!$A$1:$A$54,0),1),40)</f>
        <v>2</v>
      </c>
      <c r="N11696" s="3">
        <v>43573</v>
      </c>
      <c r="O11696" s="3" t="s">
        <v>364</v>
      </c>
      <c r="P11696" s="2">
        <v>3</v>
      </c>
      <c r="R11696" s="3"/>
    </row>
    <row r="11697" spans="2:18" x14ac:dyDescent="0.25">
      <c r="B11697" t="s">
        <v>189</v>
      </c>
      <c r="C11697">
        <v>1007487</v>
      </c>
      <c r="D11697" t="s">
        <v>117</v>
      </c>
      <c r="E11697">
        <v>9007487</v>
      </c>
      <c r="F11697" t="s">
        <v>227</v>
      </c>
      <c r="G11697">
        <v>11006492</v>
      </c>
      <c r="H11697">
        <v>60</v>
      </c>
      <c r="I11697">
        <v>2383</v>
      </c>
      <c r="J11697" t="s">
        <v>92</v>
      </c>
      <c r="K11697">
        <f>L11697*IFERROR(INDEX('Información SKU'!$H$1:$H$54,MATCH(I11697,'Información SKU'!$A$1:$A$54,0),1),15)</f>
        <v>2100</v>
      </c>
      <c r="L11697">
        <v>350</v>
      </c>
      <c r="M11697" s="13">
        <f>L11697/IFERROR(INDEX('Información SKU'!$K$1:$K$54,MATCH(I11697,'Información SKU'!$A$1:$A$54,0),1),40)</f>
        <v>2</v>
      </c>
      <c r="N11697" s="3">
        <v>43573</v>
      </c>
      <c r="O11697" s="3" t="s">
        <v>365</v>
      </c>
      <c r="P11697" s="2">
        <v>3</v>
      </c>
      <c r="R11697" s="3"/>
    </row>
    <row r="11698" spans="2:18" x14ac:dyDescent="0.25">
      <c r="B11698" t="s">
        <v>189</v>
      </c>
      <c r="C11698">
        <v>1007487</v>
      </c>
      <c r="D11698" t="s">
        <v>117</v>
      </c>
      <c r="E11698">
        <v>9007487</v>
      </c>
      <c r="F11698" t="s">
        <v>227</v>
      </c>
      <c r="G11698">
        <v>11006492</v>
      </c>
      <c r="H11698">
        <v>50</v>
      </c>
      <c r="I11698">
        <v>2384</v>
      </c>
      <c r="J11698" t="s">
        <v>10</v>
      </c>
      <c r="K11698">
        <f>L11698*IFERROR(INDEX('Información SKU'!$H$1:$H$54,MATCH(I11698,'Información SKU'!$A$1:$A$54,0),1),15)</f>
        <v>1728</v>
      </c>
      <c r="L11698">
        <v>288</v>
      </c>
      <c r="M11698" s="13">
        <f>L11698/IFERROR(INDEX('Información SKU'!$K$1:$K$54,MATCH(I11698,'Información SKU'!$A$1:$A$54,0),1),40)</f>
        <v>3</v>
      </c>
      <c r="N11698" s="3">
        <v>43573</v>
      </c>
      <c r="O11698" s="3" t="s">
        <v>363</v>
      </c>
      <c r="P11698" s="2">
        <v>2</v>
      </c>
      <c r="R11698" s="3"/>
    </row>
    <row r="11699" spans="2:18" x14ac:dyDescent="0.25">
      <c r="B11699" t="s">
        <v>189</v>
      </c>
      <c r="C11699">
        <v>1007487</v>
      </c>
      <c r="D11699" t="s">
        <v>117</v>
      </c>
      <c r="E11699">
        <v>9007487</v>
      </c>
      <c r="F11699" t="s">
        <v>227</v>
      </c>
      <c r="G11699">
        <v>11006492</v>
      </c>
      <c r="H11699">
        <v>10</v>
      </c>
      <c r="I11699">
        <v>5235</v>
      </c>
      <c r="J11699" t="s">
        <v>90</v>
      </c>
      <c r="K11699">
        <f>L11699*IFERROR(INDEX('Información SKU'!$H$1:$H$54,MATCH(I11699,'Información SKU'!$A$1:$A$54,0),1),15)</f>
        <v>1992</v>
      </c>
      <c r="L11699">
        <v>166</v>
      </c>
      <c r="M11699" s="13">
        <f>L11699/IFERROR(INDEX('Información SKU'!$K$1:$K$54,MATCH(I11699,'Información SKU'!$A$1:$A$54,0),1),40)</f>
        <v>3.074074074074074</v>
      </c>
      <c r="N11699" s="3">
        <v>43573</v>
      </c>
      <c r="O11699" s="3" t="s">
        <v>363</v>
      </c>
      <c r="P11699" s="2">
        <v>2</v>
      </c>
      <c r="R11699" s="3"/>
    </row>
    <row r="11700" spans="2:18" x14ac:dyDescent="0.25">
      <c r="B11700" t="s">
        <v>189</v>
      </c>
      <c r="C11700">
        <v>1007487</v>
      </c>
      <c r="D11700" t="s">
        <v>117</v>
      </c>
      <c r="E11700">
        <v>9007487</v>
      </c>
      <c r="F11700" t="s">
        <v>227</v>
      </c>
      <c r="G11700">
        <v>11006515</v>
      </c>
      <c r="H11700">
        <v>10</v>
      </c>
      <c r="I11700">
        <v>63</v>
      </c>
      <c r="J11700" t="s">
        <v>1</v>
      </c>
      <c r="K11700">
        <f>L11700*IFERROR(INDEX('Información SKU'!$H$1:$H$54,MATCH(I11700,'Información SKU'!$A$1:$A$54,0),1),15)</f>
        <v>3780</v>
      </c>
      <c r="L11700">
        <v>252</v>
      </c>
      <c r="M11700" s="13">
        <f>L11700/IFERROR(INDEX('Información SKU'!$K$1:$K$54,MATCH(I11700,'Información SKU'!$A$1:$A$54,0),1),40)</f>
        <v>6</v>
      </c>
      <c r="N11700" s="3">
        <v>43573</v>
      </c>
      <c r="O11700" s="3" t="s">
        <v>362</v>
      </c>
      <c r="P11700" s="2">
        <v>2</v>
      </c>
      <c r="R11700" s="3"/>
    </row>
    <row r="11701" spans="2:18" x14ac:dyDescent="0.25">
      <c r="B11701" t="s">
        <v>189</v>
      </c>
      <c r="C11701">
        <v>1007487</v>
      </c>
      <c r="D11701" t="s">
        <v>117</v>
      </c>
      <c r="E11701">
        <v>9007487</v>
      </c>
      <c r="F11701" t="s">
        <v>227</v>
      </c>
      <c r="G11701">
        <v>11006515</v>
      </c>
      <c r="H11701">
        <v>20</v>
      </c>
      <c r="I11701">
        <v>43</v>
      </c>
      <c r="J11701" t="s">
        <v>12</v>
      </c>
      <c r="K11701">
        <f>L11701*IFERROR(INDEX('Información SKU'!$H$1:$H$54,MATCH(I11701,'Información SKU'!$A$1:$A$54,0),1),15)</f>
        <v>312</v>
      </c>
      <c r="L11701">
        <v>39</v>
      </c>
      <c r="M11701" s="13">
        <f>L11701/IFERROR(INDEX('Información SKU'!$K$1:$K$54,MATCH(I11701,'Información SKU'!$A$1:$A$54,0),1),40)</f>
        <v>0.9285714285714286</v>
      </c>
      <c r="N11701" s="3">
        <v>43573</v>
      </c>
      <c r="O11701" s="3" t="s">
        <v>365</v>
      </c>
      <c r="P11701" s="2">
        <v>3</v>
      </c>
      <c r="R11701" s="3"/>
    </row>
    <row r="11702" spans="2:18" x14ac:dyDescent="0.25">
      <c r="B11702" t="s">
        <v>189</v>
      </c>
      <c r="C11702">
        <v>1007487</v>
      </c>
      <c r="D11702" t="s">
        <v>117</v>
      </c>
      <c r="E11702">
        <v>9007487</v>
      </c>
      <c r="F11702" t="s">
        <v>227</v>
      </c>
      <c r="G11702">
        <v>11006515</v>
      </c>
      <c r="H11702">
        <v>30</v>
      </c>
      <c r="I11702">
        <v>521</v>
      </c>
      <c r="J11702" t="s">
        <v>28</v>
      </c>
      <c r="K11702">
        <f>L11702*IFERROR(INDEX('Información SKU'!$H$1:$H$54,MATCH(I11702,'Información SKU'!$A$1:$A$54,0),1),15)</f>
        <v>960</v>
      </c>
      <c r="L11702">
        <v>120</v>
      </c>
      <c r="M11702" s="13">
        <f>L11702/IFERROR(INDEX('Información SKU'!$K$1:$K$54,MATCH(I11702,'Información SKU'!$A$1:$A$54,0),1),40)</f>
        <v>2</v>
      </c>
      <c r="N11702" s="3">
        <v>43573</v>
      </c>
      <c r="O11702" s="3" t="s">
        <v>361</v>
      </c>
      <c r="P11702" s="2">
        <v>1</v>
      </c>
      <c r="R11702" s="3"/>
    </row>
    <row r="11703" spans="2:18" x14ac:dyDescent="0.25">
      <c r="B11703" t="s">
        <v>189</v>
      </c>
      <c r="C11703">
        <v>1007487</v>
      </c>
      <c r="D11703" t="s">
        <v>117</v>
      </c>
      <c r="E11703">
        <v>9007487</v>
      </c>
      <c r="F11703" t="s">
        <v>227</v>
      </c>
      <c r="G11703">
        <v>11006515</v>
      </c>
      <c r="H11703">
        <v>40</v>
      </c>
      <c r="I11703">
        <v>1200</v>
      </c>
      <c r="J11703" t="s">
        <v>17</v>
      </c>
      <c r="K11703">
        <f>L11703*IFERROR(INDEX('Información SKU'!$H$1:$H$54,MATCH(I11703,'Información SKU'!$A$1:$A$54,0),1),15)</f>
        <v>504</v>
      </c>
      <c r="L11703">
        <v>84</v>
      </c>
      <c r="M11703" s="13">
        <f>L11703/IFERROR(INDEX('Información SKU'!$K$1:$K$54,MATCH(I11703,'Información SKU'!$A$1:$A$54,0),1),40)</f>
        <v>2</v>
      </c>
      <c r="N11703" s="3">
        <v>43573</v>
      </c>
      <c r="O11703" s="3" t="s">
        <v>362</v>
      </c>
      <c r="P11703" s="2">
        <v>2</v>
      </c>
      <c r="R11703" s="3"/>
    </row>
    <row r="11704" spans="2:18" x14ac:dyDescent="0.25">
      <c r="B11704" t="s">
        <v>189</v>
      </c>
      <c r="C11704">
        <v>1003207</v>
      </c>
      <c r="D11704" t="s">
        <v>117</v>
      </c>
      <c r="E11704">
        <v>9003207</v>
      </c>
      <c r="F11704" t="s">
        <v>219</v>
      </c>
      <c r="G11704">
        <v>11006516</v>
      </c>
      <c r="H11704">
        <v>80</v>
      </c>
      <c r="I11704">
        <v>61</v>
      </c>
      <c r="J11704" t="s">
        <v>20</v>
      </c>
      <c r="K11704">
        <f>L11704*IFERROR(INDEX('Información SKU'!$H$1:$H$54,MATCH(I11704,'Información SKU'!$A$1:$A$54,0),1),15)</f>
        <v>12600</v>
      </c>
      <c r="L11704">
        <v>840</v>
      </c>
      <c r="M11704" s="13">
        <f>L11704/IFERROR(INDEX('Información SKU'!$K$1:$K$54,MATCH(I11704,'Información SKU'!$A$1:$A$54,0),1),40)</f>
        <v>14</v>
      </c>
      <c r="N11704" s="3">
        <v>43573</v>
      </c>
      <c r="O11704" s="3" t="s">
        <v>364</v>
      </c>
      <c r="P11704" s="2">
        <v>3</v>
      </c>
      <c r="R11704" s="3"/>
    </row>
    <row r="11705" spans="2:18" x14ac:dyDescent="0.25">
      <c r="B11705" t="s">
        <v>189</v>
      </c>
      <c r="C11705">
        <v>1003207</v>
      </c>
      <c r="D11705" t="s">
        <v>117</v>
      </c>
      <c r="E11705">
        <v>9003207</v>
      </c>
      <c r="F11705" t="s">
        <v>219</v>
      </c>
      <c r="G11705">
        <v>11006516</v>
      </c>
      <c r="H11705">
        <v>50</v>
      </c>
      <c r="I11705">
        <v>223</v>
      </c>
      <c r="J11705" t="s">
        <v>74</v>
      </c>
      <c r="K11705">
        <f>L11705*IFERROR(INDEX('Información SKU'!$H$1:$H$54,MATCH(I11705,'Información SKU'!$A$1:$A$54,0),1),15)</f>
        <v>504</v>
      </c>
      <c r="L11705">
        <v>84</v>
      </c>
      <c r="M11705" s="13">
        <f>L11705/IFERROR(INDEX('Información SKU'!$K$1:$K$54,MATCH(I11705,'Información SKU'!$A$1:$A$54,0),1),40)</f>
        <v>2</v>
      </c>
      <c r="N11705" s="3">
        <v>43573</v>
      </c>
      <c r="O11705" s="3" t="s">
        <v>363</v>
      </c>
      <c r="P11705" s="2">
        <v>2</v>
      </c>
      <c r="R11705" s="3"/>
    </row>
    <row r="11706" spans="2:18" x14ac:dyDescent="0.25">
      <c r="B11706" t="s">
        <v>189</v>
      </c>
      <c r="C11706">
        <v>1003207</v>
      </c>
      <c r="D11706" t="s">
        <v>117</v>
      </c>
      <c r="E11706">
        <v>9003207</v>
      </c>
      <c r="F11706" t="s">
        <v>219</v>
      </c>
      <c r="G11706">
        <v>11006516</v>
      </c>
      <c r="H11706">
        <v>40</v>
      </c>
      <c r="I11706">
        <v>511</v>
      </c>
      <c r="J11706" t="s">
        <v>29</v>
      </c>
      <c r="K11706">
        <f>L11706*IFERROR(INDEX('Información SKU'!$H$1:$H$54,MATCH(I11706,'Información SKU'!$A$1:$A$54,0),1),15)</f>
        <v>480</v>
      </c>
      <c r="L11706">
        <v>60</v>
      </c>
      <c r="M11706" s="13">
        <f>L11706/IFERROR(INDEX('Información SKU'!$K$1:$K$54,MATCH(I11706,'Información SKU'!$A$1:$A$54,0),1),40)</f>
        <v>1</v>
      </c>
      <c r="N11706" s="3">
        <v>43573</v>
      </c>
      <c r="O11706" s="3" t="s">
        <v>363</v>
      </c>
      <c r="P11706" s="2">
        <v>2</v>
      </c>
      <c r="R11706" s="3"/>
    </row>
    <row r="11707" spans="2:18" x14ac:dyDescent="0.25">
      <c r="B11707" t="s">
        <v>189</v>
      </c>
      <c r="C11707">
        <v>1003207</v>
      </c>
      <c r="D11707" t="s">
        <v>117</v>
      </c>
      <c r="E11707">
        <v>9003207</v>
      </c>
      <c r="F11707" t="s">
        <v>219</v>
      </c>
      <c r="G11707">
        <v>11006516</v>
      </c>
      <c r="H11707">
        <v>20</v>
      </c>
      <c r="I11707">
        <v>2382</v>
      </c>
      <c r="J11707" t="s">
        <v>34</v>
      </c>
      <c r="K11707">
        <f>L11707*IFERROR(INDEX('Información SKU'!$H$1:$H$54,MATCH(I11707,'Información SKU'!$A$1:$A$54,0),1),15)</f>
        <v>1152</v>
      </c>
      <c r="L11707">
        <v>192</v>
      </c>
      <c r="M11707" s="13">
        <f>L11707/IFERROR(INDEX('Información SKU'!$K$1:$K$54,MATCH(I11707,'Información SKU'!$A$1:$A$54,0),1),40)</f>
        <v>2</v>
      </c>
      <c r="N11707" s="3">
        <v>43573</v>
      </c>
      <c r="O11707" s="3" t="s">
        <v>360</v>
      </c>
      <c r="P11707" s="2">
        <v>1</v>
      </c>
      <c r="R11707" s="3"/>
    </row>
    <row r="11708" spans="2:18" x14ac:dyDescent="0.25">
      <c r="B11708" t="s">
        <v>189</v>
      </c>
      <c r="C11708">
        <v>1003207</v>
      </c>
      <c r="D11708" t="s">
        <v>117</v>
      </c>
      <c r="E11708">
        <v>9003207</v>
      </c>
      <c r="F11708" t="s">
        <v>219</v>
      </c>
      <c r="G11708">
        <v>11006516</v>
      </c>
      <c r="H11708">
        <v>10</v>
      </c>
      <c r="I11708">
        <v>5235</v>
      </c>
      <c r="J11708" t="s">
        <v>90</v>
      </c>
      <c r="K11708">
        <f>L11708*IFERROR(INDEX('Información SKU'!$H$1:$H$54,MATCH(I11708,'Información SKU'!$A$1:$A$54,0),1),15)</f>
        <v>672</v>
      </c>
      <c r="L11708">
        <v>56</v>
      </c>
      <c r="M11708" s="13">
        <f>L11708/IFERROR(INDEX('Información SKU'!$K$1:$K$54,MATCH(I11708,'Información SKU'!$A$1:$A$54,0),1),40)</f>
        <v>1.037037037037037</v>
      </c>
      <c r="N11708" s="3">
        <v>43573</v>
      </c>
      <c r="O11708" s="3" t="s">
        <v>360</v>
      </c>
      <c r="P11708" s="2">
        <v>1</v>
      </c>
      <c r="R11708" s="3"/>
    </row>
    <row r="11709" spans="2:18" x14ac:dyDescent="0.25">
      <c r="B11709" t="s">
        <v>189</v>
      </c>
      <c r="C11709">
        <v>1007487</v>
      </c>
      <c r="D11709" t="s">
        <v>117</v>
      </c>
      <c r="E11709">
        <v>9007487</v>
      </c>
      <c r="F11709" t="s">
        <v>227</v>
      </c>
      <c r="G11709">
        <v>11006517</v>
      </c>
      <c r="H11709">
        <v>10</v>
      </c>
      <c r="I11709">
        <v>61</v>
      </c>
      <c r="J11709" t="s">
        <v>20</v>
      </c>
      <c r="K11709">
        <f>L11709*IFERROR(INDEX('Información SKU'!$H$1:$H$54,MATCH(I11709,'Información SKU'!$A$1:$A$54,0),1),15)</f>
        <v>18900</v>
      </c>
      <c r="L11709">
        <v>1260</v>
      </c>
      <c r="M11709" s="13">
        <f>L11709/IFERROR(INDEX('Información SKU'!$K$1:$K$54,MATCH(I11709,'Información SKU'!$A$1:$A$54,0),1),40)</f>
        <v>21</v>
      </c>
      <c r="N11709" s="3">
        <v>43573</v>
      </c>
      <c r="O11709" s="3" t="s">
        <v>364</v>
      </c>
      <c r="P11709" s="2">
        <v>3</v>
      </c>
      <c r="R11709" s="3"/>
    </row>
    <row r="11710" spans="2:18" x14ac:dyDescent="0.25">
      <c r="B11710" t="s">
        <v>189</v>
      </c>
      <c r="C11710">
        <v>1007487</v>
      </c>
      <c r="D11710" t="s">
        <v>117</v>
      </c>
      <c r="E11710">
        <v>9007487</v>
      </c>
      <c r="F11710" t="s">
        <v>227</v>
      </c>
      <c r="G11710">
        <v>11006517</v>
      </c>
      <c r="H11710">
        <v>40</v>
      </c>
      <c r="I11710">
        <v>5245</v>
      </c>
      <c r="J11710" t="s">
        <v>85</v>
      </c>
      <c r="K11710">
        <f>L11710*IFERROR(INDEX('Información SKU'!$H$1:$H$54,MATCH(I11710,'Información SKU'!$A$1:$A$54,0),1),15)</f>
        <v>1440</v>
      </c>
      <c r="L11710">
        <v>96</v>
      </c>
      <c r="M11710" s="13">
        <f>L11710/IFERROR(INDEX('Información SKU'!$K$1:$K$54,MATCH(I11710,'Información SKU'!$A$1:$A$54,0),1),40)</f>
        <v>1</v>
      </c>
      <c r="N11710" s="3">
        <v>43573</v>
      </c>
      <c r="O11710" s="3" t="s">
        <v>360</v>
      </c>
      <c r="P11710" s="2">
        <v>1</v>
      </c>
      <c r="R11710" s="3"/>
    </row>
    <row r="11711" spans="2:18" x14ac:dyDescent="0.25">
      <c r="B11711" t="s">
        <v>189</v>
      </c>
      <c r="C11711">
        <v>1003207</v>
      </c>
      <c r="D11711" t="s">
        <v>117</v>
      </c>
      <c r="E11711">
        <v>9003207</v>
      </c>
      <c r="F11711" t="s">
        <v>219</v>
      </c>
      <c r="G11711">
        <v>11006518</v>
      </c>
      <c r="H11711">
        <v>20</v>
      </c>
      <c r="I11711">
        <v>527</v>
      </c>
      <c r="J11711" t="s">
        <v>80</v>
      </c>
      <c r="K11711">
        <f>L11711*IFERROR(INDEX('Información SKU'!$H$1:$H$54,MATCH(I11711,'Información SKU'!$A$1:$A$54,0),1),15)</f>
        <v>750</v>
      </c>
      <c r="L11711">
        <v>50</v>
      </c>
      <c r="M11711" s="13">
        <f>L11711/IFERROR(INDEX('Información SKU'!$K$1:$K$54,MATCH(I11711,'Información SKU'!$A$1:$A$54,0),1),40)</f>
        <v>0.83333333333333337</v>
      </c>
      <c r="N11711" s="3">
        <v>43573</v>
      </c>
      <c r="O11711" s="3" t="s">
        <v>363</v>
      </c>
      <c r="P11711" s="2">
        <v>2</v>
      </c>
      <c r="R11711" s="3"/>
    </row>
    <row r="11712" spans="2:18" x14ac:dyDescent="0.25">
      <c r="B11712" t="s">
        <v>189</v>
      </c>
      <c r="C11712">
        <v>1003207</v>
      </c>
      <c r="D11712" t="s">
        <v>117</v>
      </c>
      <c r="E11712">
        <v>9003207</v>
      </c>
      <c r="F11712" t="s">
        <v>219</v>
      </c>
      <c r="G11712">
        <v>11006518</v>
      </c>
      <c r="H11712">
        <v>40</v>
      </c>
      <c r="I11712">
        <v>61</v>
      </c>
      <c r="J11712" t="s">
        <v>20</v>
      </c>
      <c r="K11712">
        <f>L11712*IFERROR(INDEX('Información SKU'!$H$1:$H$54,MATCH(I11712,'Información SKU'!$A$1:$A$54,0),1),15)</f>
        <v>11700</v>
      </c>
      <c r="L11712">
        <v>780</v>
      </c>
      <c r="M11712" s="13">
        <f>L11712/IFERROR(INDEX('Información SKU'!$K$1:$K$54,MATCH(I11712,'Información SKU'!$A$1:$A$54,0),1),40)</f>
        <v>13</v>
      </c>
      <c r="N11712" s="3">
        <v>43573</v>
      </c>
      <c r="O11712" s="3" t="s">
        <v>363</v>
      </c>
      <c r="P11712" s="2">
        <v>2</v>
      </c>
      <c r="R11712" s="3"/>
    </row>
    <row r="11713" spans="2:18" x14ac:dyDescent="0.25">
      <c r="B11713" t="s">
        <v>189</v>
      </c>
      <c r="C11713">
        <v>1007487</v>
      </c>
      <c r="D11713" t="s">
        <v>117</v>
      </c>
      <c r="E11713">
        <v>9007487</v>
      </c>
      <c r="F11713" t="s">
        <v>227</v>
      </c>
      <c r="G11713">
        <v>11006520</v>
      </c>
      <c r="H11713">
        <v>80</v>
      </c>
      <c r="I11713">
        <v>2382</v>
      </c>
      <c r="J11713" t="s">
        <v>34</v>
      </c>
      <c r="K11713">
        <f>L11713*IFERROR(INDEX('Información SKU'!$H$1:$H$54,MATCH(I11713,'Información SKU'!$A$1:$A$54,0),1),15)</f>
        <v>1152</v>
      </c>
      <c r="L11713">
        <v>192</v>
      </c>
      <c r="M11713" s="13">
        <f>L11713/IFERROR(INDEX('Información SKU'!$K$1:$K$54,MATCH(I11713,'Información SKU'!$A$1:$A$54,0),1),40)</f>
        <v>2</v>
      </c>
      <c r="N11713" s="3">
        <v>43573</v>
      </c>
      <c r="O11713" s="3" t="s">
        <v>362</v>
      </c>
      <c r="P11713" s="2">
        <v>2</v>
      </c>
      <c r="R11713" s="3"/>
    </row>
    <row r="11714" spans="2:18" x14ac:dyDescent="0.25">
      <c r="B11714" t="s">
        <v>189</v>
      </c>
      <c r="C11714">
        <v>1007487</v>
      </c>
      <c r="D11714" t="s">
        <v>117</v>
      </c>
      <c r="E11714">
        <v>9007487</v>
      </c>
      <c r="F11714" t="s">
        <v>227</v>
      </c>
      <c r="G11714">
        <v>11006520</v>
      </c>
      <c r="H11714">
        <v>40</v>
      </c>
      <c r="I11714">
        <v>460</v>
      </c>
      <c r="J11714" t="s">
        <v>38</v>
      </c>
      <c r="K11714">
        <f>L11714*IFERROR(INDEX('Información SKU'!$H$1:$H$54,MATCH(I11714,'Información SKU'!$A$1:$A$54,0),1),15)</f>
        <v>2520</v>
      </c>
      <c r="L11714">
        <v>168</v>
      </c>
      <c r="M11714" s="13">
        <f>L11714/IFERROR(INDEX('Información SKU'!$K$1:$K$54,MATCH(I11714,'Información SKU'!$A$1:$A$54,0),1),40)</f>
        <v>2.1538461538461537</v>
      </c>
      <c r="N11714" s="3">
        <v>43573</v>
      </c>
      <c r="O11714" s="3" t="s">
        <v>365</v>
      </c>
      <c r="P11714" s="2">
        <v>3</v>
      </c>
      <c r="R11714" s="3"/>
    </row>
    <row r="11715" spans="2:18" x14ac:dyDescent="0.25">
      <c r="B11715" t="s">
        <v>189</v>
      </c>
      <c r="C11715">
        <v>1007487</v>
      </c>
      <c r="D11715" t="s">
        <v>117</v>
      </c>
      <c r="E11715">
        <v>9007487</v>
      </c>
      <c r="F11715" t="s">
        <v>227</v>
      </c>
      <c r="G11715">
        <v>11006520</v>
      </c>
      <c r="H11715">
        <v>30</v>
      </c>
      <c r="I11715">
        <v>223</v>
      </c>
      <c r="J11715" t="s">
        <v>74</v>
      </c>
      <c r="K11715">
        <f>L11715*IFERROR(INDEX('Información SKU'!$H$1:$H$54,MATCH(I11715,'Información SKU'!$A$1:$A$54,0),1),15)</f>
        <v>252</v>
      </c>
      <c r="L11715">
        <v>42</v>
      </c>
      <c r="M11715" s="13">
        <f>L11715/IFERROR(INDEX('Información SKU'!$K$1:$K$54,MATCH(I11715,'Información SKU'!$A$1:$A$54,0),1),40)</f>
        <v>1</v>
      </c>
      <c r="N11715" s="3">
        <v>43573</v>
      </c>
      <c r="O11715" s="3" t="s">
        <v>361</v>
      </c>
      <c r="P11715" s="2">
        <v>1</v>
      </c>
      <c r="R11715" s="3"/>
    </row>
    <row r="11716" spans="2:18" x14ac:dyDescent="0.25">
      <c r="B11716" t="s">
        <v>189</v>
      </c>
      <c r="C11716">
        <v>1003207</v>
      </c>
      <c r="D11716" t="s">
        <v>117</v>
      </c>
      <c r="E11716">
        <v>9003207</v>
      </c>
      <c r="F11716" t="s">
        <v>219</v>
      </c>
      <c r="G11716">
        <v>11006521</v>
      </c>
      <c r="H11716">
        <v>40</v>
      </c>
      <c r="I11716">
        <v>509</v>
      </c>
      <c r="J11716" t="s">
        <v>0</v>
      </c>
      <c r="K11716">
        <f>L11716*IFERROR(INDEX('Información SKU'!$H$1:$H$54,MATCH(I11716,'Información SKU'!$A$1:$A$54,0),1),15)</f>
        <v>1440</v>
      </c>
      <c r="L11716">
        <v>240</v>
      </c>
      <c r="M11716" s="13">
        <f>L11716/IFERROR(INDEX('Información SKU'!$K$1:$K$54,MATCH(I11716,'Información SKU'!$A$1:$A$54,0),1),40)</f>
        <v>3</v>
      </c>
      <c r="N11716" s="3">
        <v>43573</v>
      </c>
      <c r="O11716" s="3" t="s">
        <v>360</v>
      </c>
      <c r="P11716" s="2">
        <v>1</v>
      </c>
      <c r="R11716" s="3"/>
    </row>
    <row r="11717" spans="2:18" x14ac:dyDescent="0.25">
      <c r="B11717" t="s">
        <v>189</v>
      </c>
      <c r="C11717">
        <v>1003207</v>
      </c>
      <c r="D11717" t="s">
        <v>117</v>
      </c>
      <c r="E11717">
        <v>9003207</v>
      </c>
      <c r="F11717" t="s">
        <v>219</v>
      </c>
      <c r="G11717">
        <v>11006521</v>
      </c>
      <c r="H11717">
        <v>60</v>
      </c>
      <c r="I11717">
        <v>63</v>
      </c>
      <c r="J11717" t="s">
        <v>1</v>
      </c>
      <c r="K11717">
        <f>L11717*IFERROR(INDEX('Información SKU'!$H$1:$H$54,MATCH(I11717,'Información SKU'!$A$1:$A$54,0),1),15)</f>
        <v>3780</v>
      </c>
      <c r="L11717">
        <v>252</v>
      </c>
      <c r="M11717" s="13">
        <f>L11717/IFERROR(INDEX('Información SKU'!$K$1:$K$54,MATCH(I11717,'Información SKU'!$A$1:$A$54,0),1),40)</f>
        <v>6</v>
      </c>
      <c r="N11717" s="3">
        <v>43573</v>
      </c>
      <c r="O11717" s="3" t="s">
        <v>360</v>
      </c>
      <c r="P11717" s="2">
        <v>1</v>
      </c>
      <c r="R11717" s="3"/>
    </row>
    <row r="11718" spans="2:18" x14ac:dyDescent="0.25">
      <c r="B11718" t="s">
        <v>189</v>
      </c>
      <c r="C11718">
        <v>1003207</v>
      </c>
      <c r="D11718" t="s">
        <v>117</v>
      </c>
      <c r="E11718">
        <v>9003207</v>
      </c>
      <c r="F11718" t="s">
        <v>219</v>
      </c>
      <c r="G11718">
        <v>11006522</v>
      </c>
      <c r="H11718">
        <v>10</v>
      </c>
      <c r="I11718">
        <v>5273</v>
      </c>
      <c r="J11718" t="s">
        <v>82</v>
      </c>
      <c r="K11718">
        <f>L11718*IFERROR(INDEX('Información SKU'!$H$1:$H$54,MATCH(I11718,'Información SKU'!$A$1:$A$54,0),1),15)</f>
        <v>4620</v>
      </c>
      <c r="L11718">
        <v>770</v>
      </c>
      <c r="M11718" s="13">
        <f>L11718/IFERROR(INDEX('Información SKU'!$K$1:$K$54,MATCH(I11718,'Información SKU'!$A$1:$A$54,0),1),40)</f>
        <v>11</v>
      </c>
      <c r="N11718" s="3">
        <v>43573</v>
      </c>
      <c r="O11718" s="3" t="s">
        <v>360</v>
      </c>
      <c r="P11718" s="2">
        <v>1</v>
      </c>
      <c r="R11718" s="3"/>
    </row>
    <row r="11719" spans="2:18" x14ac:dyDescent="0.25">
      <c r="B11719" t="s">
        <v>189</v>
      </c>
      <c r="C11719">
        <v>1003207</v>
      </c>
      <c r="D11719" t="s">
        <v>117</v>
      </c>
      <c r="E11719">
        <v>9003207</v>
      </c>
      <c r="F11719" t="s">
        <v>219</v>
      </c>
      <c r="G11719">
        <v>11006522</v>
      </c>
      <c r="H11719">
        <v>20</v>
      </c>
      <c r="I11719">
        <v>5274</v>
      </c>
      <c r="J11719" t="s">
        <v>72</v>
      </c>
      <c r="K11719">
        <f>L11719*IFERROR(INDEX('Información SKU'!$H$1:$H$54,MATCH(I11719,'Información SKU'!$A$1:$A$54,0),1),15)</f>
        <v>6720</v>
      </c>
      <c r="L11719">
        <v>840</v>
      </c>
      <c r="M11719" s="13">
        <f>L11719/IFERROR(INDEX('Información SKU'!$K$1:$K$54,MATCH(I11719,'Información SKU'!$A$1:$A$54,0),1),40)</f>
        <v>12</v>
      </c>
      <c r="N11719" s="3">
        <v>43573</v>
      </c>
      <c r="O11719" s="3" t="s">
        <v>362</v>
      </c>
      <c r="P11719" s="2">
        <v>2</v>
      </c>
      <c r="R11719" s="3"/>
    </row>
    <row r="11720" spans="2:18" x14ac:dyDescent="0.25">
      <c r="B11720" t="s">
        <v>189</v>
      </c>
      <c r="C11720">
        <v>1007487</v>
      </c>
      <c r="D11720" t="s">
        <v>117</v>
      </c>
      <c r="E11720">
        <v>9007487</v>
      </c>
      <c r="F11720" t="s">
        <v>227</v>
      </c>
      <c r="G11720">
        <v>11006525</v>
      </c>
      <c r="H11720">
        <v>10</v>
      </c>
      <c r="I11720">
        <v>5246</v>
      </c>
      <c r="J11720" t="s">
        <v>73</v>
      </c>
      <c r="K11720">
        <f>L11720*IFERROR(INDEX('Información SKU'!$H$1:$H$54,MATCH(I11720,'Información SKU'!$A$1:$A$54,0),1),15)</f>
        <v>450</v>
      </c>
      <c r="L11720">
        <v>75</v>
      </c>
      <c r="M11720" s="13">
        <f>L11720/IFERROR(INDEX('Información SKU'!$K$1:$K$54,MATCH(I11720,'Información SKU'!$A$1:$A$54,0),1),40)</f>
        <v>1</v>
      </c>
      <c r="N11720" s="3">
        <v>43573</v>
      </c>
      <c r="O11720" s="3" t="s">
        <v>361</v>
      </c>
      <c r="P11720" s="2">
        <v>1</v>
      </c>
      <c r="R11720" s="3"/>
    </row>
    <row r="11721" spans="2:18" x14ac:dyDescent="0.25">
      <c r="B11721" t="s">
        <v>189</v>
      </c>
      <c r="C11721">
        <v>1007487</v>
      </c>
      <c r="D11721" t="s">
        <v>117</v>
      </c>
      <c r="E11721">
        <v>9007487</v>
      </c>
      <c r="F11721" t="s">
        <v>227</v>
      </c>
      <c r="G11721">
        <v>11006525</v>
      </c>
      <c r="H11721">
        <v>20</v>
      </c>
      <c r="I11721">
        <v>320</v>
      </c>
      <c r="J11721" t="s">
        <v>31</v>
      </c>
      <c r="K11721">
        <f>L11721*IFERROR(INDEX('Información SKU'!$H$1:$H$54,MATCH(I11721,'Información SKU'!$A$1:$A$54,0),1),15)</f>
        <v>1260</v>
      </c>
      <c r="L11721">
        <v>84</v>
      </c>
      <c r="M11721" s="13">
        <f>L11721/IFERROR(INDEX('Información SKU'!$K$1:$K$54,MATCH(I11721,'Información SKU'!$A$1:$A$54,0),1),40)</f>
        <v>1.0769230769230769</v>
      </c>
      <c r="N11721" s="3">
        <v>43573</v>
      </c>
      <c r="O11721" s="3" t="s">
        <v>364</v>
      </c>
      <c r="P11721" s="2">
        <v>3</v>
      </c>
      <c r="R11721" s="3"/>
    </row>
    <row r="11722" spans="2:18" x14ac:dyDescent="0.25">
      <c r="B11722" t="s">
        <v>189</v>
      </c>
      <c r="C11722">
        <v>1007487</v>
      </c>
      <c r="D11722" t="s">
        <v>117</v>
      </c>
      <c r="E11722">
        <v>9007487</v>
      </c>
      <c r="F11722" t="s">
        <v>227</v>
      </c>
      <c r="G11722">
        <v>11006525</v>
      </c>
      <c r="H11722">
        <v>30</v>
      </c>
      <c r="I11722">
        <v>205</v>
      </c>
      <c r="J11722" t="s">
        <v>35</v>
      </c>
      <c r="K11722">
        <f>L11722*IFERROR(INDEX('Información SKU'!$H$1:$H$54,MATCH(I11722,'Información SKU'!$A$1:$A$54,0),1),15)</f>
        <v>2688</v>
      </c>
      <c r="L11722">
        <v>336</v>
      </c>
      <c r="M11722" s="13">
        <f>L11722/IFERROR(INDEX('Información SKU'!$K$1:$K$54,MATCH(I11722,'Información SKU'!$A$1:$A$54,0),1),40)</f>
        <v>8</v>
      </c>
      <c r="N11722" s="3">
        <v>43573</v>
      </c>
      <c r="O11722" s="3" t="s">
        <v>363</v>
      </c>
      <c r="P11722" s="2">
        <v>2</v>
      </c>
      <c r="R11722" s="3"/>
    </row>
    <row r="11723" spans="2:18" x14ac:dyDescent="0.25">
      <c r="B11723" t="s">
        <v>189</v>
      </c>
      <c r="C11723">
        <v>1007487</v>
      </c>
      <c r="D11723" t="s">
        <v>117</v>
      </c>
      <c r="E11723">
        <v>9007487</v>
      </c>
      <c r="F11723" t="s">
        <v>227</v>
      </c>
      <c r="G11723">
        <v>11006525</v>
      </c>
      <c r="H11723">
        <v>40</v>
      </c>
      <c r="I11723">
        <v>62</v>
      </c>
      <c r="J11723" t="s">
        <v>25</v>
      </c>
      <c r="K11723">
        <f>L11723*IFERROR(INDEX('Información SKU'!$H$1:$H$54,MATCH(I11723,'Información SKU'!$A$1:$A$54,0),1),15)</f>
        <v>7200</v>
      </c>
      <c r="L11723">
        <v>900</v>
      </c>
      <c r="M11723" s="13">
        <f>L11723/IFERROR(INDEX('Información SKU'!$K$1:$K$54,MATCH(I11723,'Información SKU'!$A$1:$A$54,0),1),40)</f>
        <v>18</v>
      </c>
      <c r="N11723" s="3">
        <v>43573</v>
      </c>
      <c r="O11723" s="3" t="s">
        <v>364</v>
      </c>
      <c r="P11723" s="2">
        <v>3</v>
      </c>
      <c r="R11723" s="3"/>
    </row>
    <row r="11724" spans="2:18" x14ac:dyDescent="0.25">
      <c r="B11724" t="s">
        <v>189</v>
      </c>
      <c r="C11724">
        <v>1003207</v>
      </c>
      <c r="D11724" t="s">
        <v>117</v>
      </c>
      <c r="E11724">
        <v>9003207</v>
      </c>
      <c r="F11724" t="s">
        <v>219</v>
      </c>
      <c r="G11724">
        <v>11006526</v>
      </c>
      <c r="H11724">
        <v>80</v>
      </c>
      <c r="I11724">
        <v>5233</v>
      </c>
      <c r="J11724" t="s">
        <v>91</v>
      </c>
      <c r="K11724">
        <f>L11724*IFERROR(INDEX('Información SKU'!$H$1:$H$54,MATCH(I11724,'Información SKU'!$A$1:$A$54,0),1),15)</f>
        <v>672</v>
      </c>
      <c r="L11724">
        <v>56</v>
      </c>
      <c r="M11724" s="13">
        <f>L11724/IFERROR(INDEX('Información SKU'!$K$1:$K$54,MATCH(I11724,'Información SKU'!$A$1:$A$54,0),1),40)</f>
        <v>1.037037037037037</v>
      </c>
      <c r="N11724" s="3">
        <v>43573</v>
      </c>
      <c r="O11724" s="3" t="s">
        <v>360</v>
      </c>
      <c r="P11724" s="2">
        <v>1</v>
      </c>
      <c r="R11724" s="3"/>
    </row>
    <row r="11725" spans="2:18" x14ac:dyDescent="0.25">
      <c r="B11725" t="s">
        <v>189</v>
      </c>
      <c r="C11725">
        <v>1003207</v>
      </c>
      <c r="D11725" t="s">
        <v>117</v>
      </c>
      <c r="E11725">
        <v>9003207</v>
      </c>
      <c r="F11725" t="s">
        <v>219</v>
      </c>
      <c r="G11725">
        <v>11006526</v>
      </c>
      <c r="H11725">
        <v>60</v>
      </c>
      <c r="I11725">
        <v>2387</v>
      </c>
      <c r="J11725" t="s">
        <v>33</v>
      </c>
      <c r="K11725">
        <f>L11725*IFERROR(INDEX('Información SKU'!$H$1:$H$54,MATCH(I11725,'Información SKU'!$A$1:$A$54,0),1),15)</f>
        <v>2304</v>
      </c>
      <c r="L11725">
        <v>192</v>
      </c>
      <c r="M11725" s="13">
        <f>L11725/IFERROR(INDEX('Información SKU'!$K$1:$K$54,MATCH(I11725,'Información SKU'!$A$1:$A$54,0),1),40)</f>
        <v>2</v>
      </c>
      <c r="N11725" s="3">
        <v>43573</v>
      </c>
      <c r="O11725" s="3" t="s">
        <v>364</v>
      </c>
      <c r="P11725" s="2">
        <v>3</v>
      </c>
      <c r="R11725" s="3"/>
    </row>
    <row r="11726" spans="2:18" x14ac:dyDescent="0.25">
      <c r="B11726" t="s">
        <v>189</v>
      </c>
      <c r="C11726">
        <v>1003207</v>
      </c>
      <c r="D11726" t="s">
        <v>117</v>
      </c>
      <c r="E11726">
        <v>9003207</v>
      </c>
      <c r="F11726" t="s">
        <v>219</v>
      </c>
      <c r="G11726">
        <v>11006526</v>
      </c>
      <c r="H11726">
        <v>50</v>
      </c>
      <c r="I11726">
        <v>2384</v>
      </c>
      <c r="J11726" t="s">
        <v>10</v>
      </c>
      <c r="K11726">
        <f>L11726*IFERROR(INDEX('Información SKU'!$H$1:$H$54,MATCH(I11726,'Información SKU'!$A$1:$A$54,0),1),15)</f>
        <v>1152</v>
      </c>
      <c r="L11726">
        <v>192</v>
      </c>
      <c r="M11726" s="13">
        <f>L11726/IFERROR(INDEX('Información SKU'!$K$1:$K$54,MATCH(I11726,'Información SKU'!$A$1:$A$54,0),1),40)</f>
        <v>2</v>
      </c>
      <c r="N11726" s="3">
        <v>43573</v>
      </c>
      <c r="O11726" s="3" t="s">
        <v>363</v>
      </c>
      <c r="P11726" s="2">
        <v>2</v>
      </c>
      <c r="R11726" s="3"/>
    </row>
    <row r="11727" spans="2:18" x14ac:dyDescent="0.25">
      <c r="B11727" t="s">
        <v>189</v>
      </c>
      <c r="C11727">
        <v>1003207</v>
      </c>
      <c r="D11727" t="s">
        <v>117</v>
      </c>
      <c r="E11727">
        <v>9003207</v>
      </c>
      <c r="F11727" t="s">
        <v>219</v>
      </c>
      <c r="G11727">
        <v>11006526</v>
      </c>
      <c r="H11727">
        <v>30</v>
      </c>
      <c r="I11727">
        <v>1200</v>
      </c>
      <c r="J11727" t="s">
        <v>17</v>
      </c>
      <c r="K11727">
        <f>L11727*IFERROR(INDEX('Información SKU'!$H$1:$H$54,MATCH(I11727,'Información SKU'!$A$1:$A$54,0),1),15)</f>
        <v>252</v>
      </c>
      <c r="L11727">
        <v>42</v>
      </c>
      <c r="M11727" s="13">
        <f>L11727/IFERROR(INDEX('Información SKU'!$K$1:$K$54,MATCH(I11727,'Información SKU'!$A$1:$A$54,0),1),40)</f>
        <v>1</v>
      </c>
      <c r="N11727" s="3">
        <v>43573</v>
      </c>
      <c r="O11727" s="3" t="s">
        <v>361</v>
      </c>
      <c r="P11727" s="2">
        <v>1</v>
      </c>
      <c r="R11727" s="3"/>
    </row>
    <row r="11728" spans="2:18" x14ac:dyDescent="0.25">
      <c r="B11728" t="s">
        <v>189</v>
      </c>
      <c r="C11728">
        <v>1003207</v>
      </c>
      <c r="D11728" t="s">
        <v>117</v>
      </c>
      <c r="E11728">
        <v>9003207</v>
      </c>
      <c r="F11728" t="s">
        <v>219</v>
      </c>
      <c r="G11728">
        <v>11006526</v>
      </c>
      <c r="H11728">
        <v>20</v>
      </c>
      <c r="I11728">
        <v>224</v>
      </c>
      <c r="J11728" t="s">
        <v>37</v>
      </c>
      <c r="K11728">
        <f>L11728*IFERROR(INDEX('Información SKU'!$H$1:$H$54,MATCH(I11728,'Información SKU'!$A$1:$A$54,0),1),15)</f>
        <v>336</v>
      </c>
      <c r="L11728">
        <v>42</v>
      </c>
      <c r="M11728" s="13">
        <f>L11728/IFERROR(INDEX('Información SKU'!$K$1:$K$54,MATCH(I11728,'Información SKU'!$A$1:$A$54,0),1),40)</f>
        <v>1</v>
      </c>
      <c r="N11728" s="3">
        <v>43573</v>
      </c>
      <c r="O11728" s="3" t="s">
        <v>360</v>
      </c>
      <c r="P11728" s="2">
        <v>1</v>
      </c>
      <c r="R11728" s="3"/>
    </row>
    <row r="11729" spans="2:18" x14ac:dyDescent="0.25">
      <c r="B11729" t="s">
        <v>189</v>
      </c>
      <c r="C11729">
        <v>1003207</v>
      </c>
      <c r="D11729" t="s">
        <v>117</v>
      </c>
      <c r="E11729">
        <v>9003207</v>
      </c>
      <c r="F11729" t="s">
        <v>219</v>
      </c>
      <c r="G11729">
        <v>11006526</v>
      </c>
      <c r="H11729">
        <v>10</v>
      </c>
      <c r="I11729">
        <v>62</v>
      </c>
      <c r="J11729" t="s">
        <v>25</v>
      </c>
      <c r="K11729">
        <f>L11729*IFERROR(INDEX('Información SKU'!$H$1:$H$54,MATCH(I11729,'Información SKU'!$A$1:$A$54,0),1),15)</f>
        <v>8000</v>
      </c>
      <c r="L11729">
        <v>1000</v>
      </c>
      <c r="M11729" s="13">
        <f>L11729/IFERROR(INDEX('Información SKU'!$K$1:$K$54,MATCH(I11729,'Información SKU'!$A$1:$A$54,0),1),40)</f>
        <v>20</v>
      </c>
      <c r="N11729" s="3">
        <v>43573</v>
      </c>
      <c r="O11729" s="3" t="s">
        <v>365</v>
      </c>
      <c r="P11729" s="2">
        <v>3</v>
      </c>
      <c r="R11729" s="3"/>
    </row>
    <row r="11730" spans="2:18" x14ac:dyDescent="0.25">
      <c r="B11730" t="s">
        <v>189</v>
      </c>
      <c r="C11730">
        <v>1003207</v>
      </c>
      <c r="D11730" t="s">
        <v>117</v>
      </c>
      <c r="E11730">
        <v>9003207</v>
      </c>
      <c r="F11730" t="s">
        <v>219</v>
      </c>
      <c r="G11730">
        <v>11006527</v>
      </c>
      <c r="H11730">
        <v>70</v>
      </c>
      <c r="I11730">
        <v>521</v>
      </c>
      <c r="J11730" t="s">
        <v>28</v>
      </c>
      <c r="K11730">
        <f>L11730*IFERROR(INDEX('Información SKU'!$H$1:$H$54,MATCH(I11730,'Información SKU'!$A$1:$A$54,0),1),15)</f>
        <v>640</v>
      </c>
      <c r="L11730">
        <v>80</v>
      </c>
      <c r="M11730" s="13">
        <f>L11730/IFERROR(INDEX('Información SKU'!$K$1:$K$54,MATCH(I11730,'Información SKU'!$A$1:$A$54,0),1),40)</f>
        <v>1.3333333333333333</v>
      </c>
      <c r="N11730" s="3">
        <v>43573</v>
      </c>
      <c r="O11730" s="3" t="s">
        <v>363</v>
      </c>
      <c r="P11730" s="2">
        <v>2</v>
      </c>
      <c r="R11730" s="3"/>
    </row>
    <row r="11731" spans="2:18" x14ac:dyDescent="0.25">
      <c r="B11731" t="s">
        <v>189</v>
      </c>
      <c r="C11731">
        <v>1003207</v>
      </c>
      <c r="D11731" t="s">
        <v>117</v>
      </c>
      <c r="E11731">
        <v>9003207</v>
      </c>
      <c r="F11731" t="s">
        <v>219</v>
      </c>
      <c r="G11731">
        <v>11006527</v>
      </c>
      <c r="H11731">
        <v>100</v>
      </c>
      <c r="I11731">
        <v>205</v>
      </c>
      <c r="J11731" t="s">
        <v>35</v>
      </c>
      <c r="K11731">
        <f>L11731*IFERROR(INDEX('Información SKU'!$H$1:$H$54,MATCH(I11731,'Información SKU'!$A$1:$A$54,0),1),15)</f>
        <v>2016</v>
      </c>
      <c r="L11731">
        <v>252</v>
      </c>
      <c r="M11731" s="13">
        <f>L11731/IFERROR(INDEX('Información SKU'!$K$1:$K$54,MATCH(I11731,'Información SKU'!$A$1:$A$54,0),1),40)</f>
        <v>6</v>
      </c>
      <c r="N11731" s="3">
        <v>43573</v>
      </c>
      <c r="O11731" s="3" t="s">
        <v>361</v>
      </c>
      <c r="P11731" s="2">
        <v>1</v>
      </c>
      <c r="R11731" s="3"/>
    </row>
    <row r="11732" spans="2:18" x14ac:dyDescent="0.25">
      <c r="B11732" t="s">
        <v>194</v>
      </c>
      <c r="C11732">
        <v>1005885</v>
      </c>
      <c r="D11732" t="s">
        <v>124</v>
      </c>
      <c r="E11732">
        <v>9005885</v>
      </c>
      <c r="F11732" t="s">
        <v>229</v>
      </c>
      <c r="G11732">
        <v>11006557</v>
      </c>
      <c r="H11732">
        <v>50</v>
      </c>
      <c r="I11732">
        <v>61</v>
      </c>
      <c r="J11732" t="s">
        <v>20</v>
      </c>
      <c r="K11732">
        <f>L11732*IFERROR(INDEX('Información SKU'!$H$1:$H$54,MATCH(I11732,'Información SKU'!$A$1:$A$54,0),1),15)</f>
        <v>2400</v>
      </c>
      <c r="L11732">
        <v>160</v>
      </c>
      <c r="M11732" s="13">
        <f>L11732/IFERROR(INDEX('Información SKU'!$K$1:$K$54,MATCH(I11732,'Información SKU'!$A$1:$A$54,0),1),40)</f>
        <v>2.6666666666666665</v>
      </c>
      <c r="N11732" s="3">
        <v>43573</v>
      </c>
      <c r="O11732" s="3" t="s">
        <v>364</v>
      </c>
      <c r="P11732" s="2">
        <v>3</v>
      </c>
      <c r="R11732" s="3"/>
    </row>
    <row r="11733" spans="2:18" x14ac:dyDescent="0.25">
      <c r="B11733" t="s">
        <v>194</v>
      </c>
      <c r="C11733">
        <v>1005885</v>
      </c>
      <c r="D11733" t="s">
        <v>124</v>
      </c>
      <c r="E11733">
        <v>9005885</v>
      </c>
      <c r="F11733" t="s">
        <v>229</v>
      </c>
      <c r="G11733">
        <v>11006557</v>
      </c>
      <c r="H11733">
        <v>40</v>
      </c>
      <c r="I11733">
        <v>62</v>
      </c>
      <c r="J11733" t="s">
        <v>25</v>
      </c>
      <c r="K11733">
        <f>L11733*IFERROR(INDEX('Información SKU'!$H$1:$H$54,MATCH(I11733,'Información SKU'!$A$1:$A$54,0),1),15)</f>
        <v>4800</v>
      </c>
      <c r="L11733">
        <v>600</v>
      </c>
      <c r="M11733" s="13">
        <f>L11733/IFERROR(INDEX('Información SKU'!$K$1:$K$54,MATCH(I11733,'Información SKU'!$A$1:$A$54,0),1),40)</f>
        <v>12</v>
      </c>
      <c r="N11733" s="3">
        <v>43573</v>
      </c>
      <c r="O11733" s="3" t="s">
        <v>365</v>
      </c>
      <c r="P11733" s="2">
        <v>3</v>
      </c>
      <c r="R11733" s="3"/>
    </row>
    <row r="11734" spans="2:18" x14ac:dyDescent="0.25">
      <c r="B11734" t="s">
        <v>194</v>
      </c>
      <c r="C11734">
        <v>1005885</v>
      </c>
      <c r="D11734" t="s">
        <v>124</v>
      </c>
      <c r="E11734">
        <v>9005885</v>
      </c>
      <c r="F11734" t="s">
        <v>229</v>
      </c>
      <c r="G11734">
        <v>11006557</v>
      </c>
      <c r="H11734">
        <v>30</v>
      </c>
      <c r="I11734">
        <v>205</v>
      </c>
      <c r="J11734" t="s">
        <v>35</v>
      </c>
      <c r="K11734">
        <f>L11734*IFERROR(INDEX('Información SKU'!$H$1:$H$54,MATCH(I11734,'Información SKU'!$A$1:$A$54,0),1),15)</f>
        <v>3024</v>
      </c>
      <c r="L11734">
        <v>378</v>
      </c>
      <c r="M11734" s="13">
        <f>L11734/IFERROR(INDEX('Información SKU'!$K$1:$K$54,MATCH(I11734,'Información SKU'!$A$1:$A$54,0),1),40)</f>
        <v>9</v>
      </c>
      <c r="N11734" s="3">
        <v>43573</v>
      </c>
      <c r="O11734" s="3" t="s">
        <v>365</v>
      </c>
      <c r="P11734" s="2">
        <v>3</v>
      </c>
      <c r="R11734" s="3"/>
    </row>
    <row r="11735" spans="2:18" x14ac:dyDescent="0.25">
      <c r="B11735" t="s">
        <v>194</v>
      </c>
      <c r="C11735">
        <v>1005885</v>
      </c>
      <c r="D11735" t="s">
        <v>124</v>
      </c>
      <c r="E11735">
        <v>9005885</v>
      </c>
      <c r="F11735" t="s">
        <v>229</v>
      </c>
      <c r="G11735">
        <v>11006557</v>
      </c>
      <c r="H11735">
        <v>20</v>
      </c>
      <c r="I11735">
        <v>2384</v>
      </c>
      <c r="J11735" t="s">
        <v>10</v>
      </c>
      <c r="K11735">
        <f>L11735*IFERROR(INDEX('Información SKU'!$H$1:$H$54,MATCH(I11735,'Información SKU'!$A$1:$A$54,0),1),15)</f>
        <v>576</v>
      </c>
      <c r="L11735">
        <v>96</v>
      </c>
      <c r="M11735" s="13">
        <f>L11735/IFERROR(INDEX('Información SKU'!$K$1:$K$54,MATCH(I11735,'Información SKU'!$A$1:$A$54,0),1),40)</f>
        <v>1</v>
      </c>
      <c r="N11735" s="3">
        <v>43573</v>
      </c>
      <c r="O11735" s="3" t="s">
        <v>363</v>
      </c>
      <c r="P11735" s="2">
        <v>2</v>
      </c>
      <c r="R11735" s="3"/>
    </row>
    <row r="11736" spans="2:18" x14ac:dyDescent="0.25">
      <c r="B11736" t="s">
        <v>194</v>
      </c>
      <c r="C11736">
        <v>1005885</v>
      </c>
      <c r="D11736" t="s">
        <v>124</v>
      </c>
      <c r="E11736">
        <v>9005885</v>
      </c>
      <c r="F11736" t="s">
        <v>229</v>
      </c>
      <c r="G11736">
        <v>11006557</v>
      </c>
      <c r="H11736">
        <v>10</v>
      </c>
      <c r="I11736">
        <v>5274</v>
      </c>
      <c r="J11736" t="s">
        <v>72</v>
      </c>
      <c r="K11736">
        <f>L11736*IFERROR(INDEX('Información SKU'!$H$1:$H$54,MATCH(I11736,'Información SKU'!$A$1:$A$54,0),1),15)</f>
        <v>1680</v>
      </c>
      <c r="L11736">
        <v>210</v>
      </c>
      <c r="M11736" s="13">
        <f>L11736/IFERROR(INDEX('Información SKU'!$K$1:$K$54,MATCH(I11736,'Información SKU'!$A$1:$A$54,0),1),40)</f>
        <v>3</v>
      </c>
      <c r="N11736" s="3">
        <v>43573</v>
      </c>
      <c r="O11736" s="3" t="s">
        <v>362</v>
      </c>
      <c r="P11736" s="2">
        <v>2</v>
      </c>
      <c r="R11736" s="3"/>
    </row>
    <row r="11737" spans="2:18" x14ac:dyDescent="0.25">
      <c r="B11737" t="s">
        <v>194</v>
      </c>
      <c r="C11737">
        <v>1005885</v>
      </c>
      <c r="D11737" t="s">
        <v>124</v>
      </c>
      <c r="E11737">
        <v>9005885</v>
      </c>
      <c r="F11737" t="s">
        <v>229</v>
      </c>
      <c r="G11737">
        <v>11006559</v>
      </c>
      <c r="H11737">
        <v>30</v>
      </c>
      <c r="I11737">
        <v>1199</v>
      </c>
      <c r="J11737" t="s">
        <v>26</v>
      </c>
      <c r="K11737">
        <f>L11737*IFERROR(INDEX('Información SKU'!$H$1:$H$54,MATCH(I11737,'Información SKU'!$A$1:$A$54,0),1),15)</f>
        <v>1440</v>
      </c>
      <c r="L11737">
        <v>120</v>
      </c>
      <c r="M11737" s="13">
        <f>L11737/IFERROR(INDEX('Información SKU'!$K$1:$K$54,MATCH(I11737,'Información SKU'!$A$1:$A$54,0),1),40)</f>
        <v>2</v>
      </c>
      <c r="N11737" s="3">
        <v>43573</v>
      </c>
      <c r="O11737" s="3" t="s">
        <v>365</v>
      </c>
      <c r="P11737" s="2">
        <v>3</v>
      </c>
      <c r="R11737" s="3"/>
    </row>
    <row r="11738" spans="2:18" x14ac:dyDescent="0.25">
      <c r="B11738" t="s">
        <v>194</v>
      </c>
      <c r="C11738">
        <v>1005885</v>
      </c>
      <c r="D11738" t="s">
        <v>124</v>
      </c>
      <c r="E11738">
        <v>9005885</v>
      </c>
      <c r="F11738" t="s">
        <v>229</v>
      </c>
      <c r="G11738">
        <v>11006559</v>
      </c>
      <c r="H11738">
        <v>40</v>
      </c>
      <c r="I11738">
        <v>509</v>
      </c>
      <c r="J11738" t="s">
        <v>0</v>
      </c>
      <c r="K11738">
        <f>L11738*IFERROR(INDEX('Información SKU'!$H$1:$H$54,MATCH(I11738,'Información SKU'!$A$1:$A$54,0),1),15)</f>
        <v>1920</v>
      </c>
      <c r="L11738">
        <v>320</v>
      </c>
      <c r="M11738" s="13">
        <f>L11738/IFERROR(INDEX('Información SKU'!$K$1:$K$54,MATCH(I11738,'Información SKU'!$A$1:$A$54,0),1),40)</f>
        <v>4</v>
      </c>
      <c r="N11738" s="3">
        <v>43573</v>
      </c>
      <c r="O11738" s="3" t="s">
        <v>361</v>
      </c>
      <c r="P11738" s="2">
        <v>1</v>
      </c>
      <c r="R11738" s="3"/>
    </row>
    <row r="11739" spans="2:18" x14ac:dyDescent="0.25">
      <c r="B11739" t="s">
        <v>194</v>
      </c>
      <c r="C11739">
        <v>1005885</v>
      </c>
      <c r="D11739" t="s">
        <v>124</v>
      </c>
      <c r="E11739">
        <v>9005885</v>
      </c>
      <c r="F11739" t="s">
        <v>229</v>
      </c>
      <c r="G11739">
        <v>11006559</v>
      </c>
      <c r="H11739">
        <v>50</v>
      </c>
      <c r="I11739">
        <v>63</v>
      </c>
      <c r="J11739" t="s">
        <v>1</v>
      </c>
      <c r="K11739">
        <f>L11739*IFERROR(INDEX('Información SKU'!$H$1:$H$54,MATCH(I11739,'Información SKU'!$A$1:$A$54,0),1),15)</f>
        <v>6300</v>
      </c>
      <c r="L11739">
        <v>420</v>
      </c>
      <c r="M11739" s="13">
        <f>L11739/IFERROR(INDEX('Información SKU'!$K$1:$K$54,MATCH(I11739,'Información SKU'!$A$1:$A$54,0),1),40)</f>
        <v>10</v>
      </c>
      <c r="N11739" s="3">
        <v>43573</v>
      </c>
      <c r="O11739" s="3" t="s">
        <v>363</v>
      </c>
      <c r="P11739" s="2">
        <v>2</v>
      </c>
      <c r="R11739" s="3"/>
    </row>
    <row r="11740" spans="2:18" x14ac:dyDescent="0.25">
      <c r="B11740" t="s">
        <v>194</v>
      </c>
      <c r="C11740">
        <v>1005885</v>
      </c>
      <c r="D11740" t="s">
        <v>124</v>
      </c>
      <c r="E11740">
        <v>9005885</v>
      </c>
      <c r="F11740" t="s">
        <v>229</v>
      </c>
      <c r="G11740">
        <v>11006559</v>
      </c>
      <c r="H11740">
        <v>60</v>
      </c>
      <c r="I11740">
        <v>511</v>
      </c>
      <c r="J11740" t="s">
        <v>29</v>
      </c>
      <c r="K11740">
        <f>L11740*IFERROR(INDEX('Información SKU'!$H$1:$H$54,MATCH(I11740,'Información SKU'!$A$1:$A$54,0),1),15)</f>
        <v>960</v>
      </c>
      <c r="L11740">
        <v>120</v>
      </c>
      <c r="M11740" s="13">
        <f>L11740/IFERROR(INDEX('Información SKU'!$K$1:$K$54,MATCH(I11740,'Información SKU'!$A$1:$A$54,0),1),40)</f>
        <v>2</v>
      </c>
      <c r="N11740" s="3">
        <v>43573</v>
      </c>
      <c r="O11740" s="3" t="s">
        <v>361</v>
      </c>
      <c r="P11740" s="2">
        <v>1</v>
      </c>
      <c r="R11740" s="3"/>
    </row>
    <row r="11741" spans="2:18" x14ac:dyDescent="0.25">
      <c r="B11741" t="s">
        <v>194</v>
      </c>
      <c r="C11741">
        <v>1005885</v>
      </c>
      <c r="D11741" t="s">
        <v>124</v>
      </c>
      <c r="E11741">
        <v>9005885</v>
      </c>
      <c r="F11741" t="s">
        <v>229</v>
      </c>
      <c r="G11741">
        <v>11006559</v>
      </c>
      <c r="H11741">
        <v>70</v>
      </c>
      <c r="I11741">
        <v>41</v>
      </c>
      <c r="J11741" t="s">
        <v>71</v>
      </c>
      <c r="K11741">
        <f>L11741*IFERROR(INDEX('Información SKU'!$H$1:$H$54,MATCH(I11741,'Información SKU'!$A$1:$A$54,0),1),15)</f>
        <v>480</v>
      </c>
      <c r="L11741">
        <v>60</v>
      </c>
      <c r="M11741" s="13">
        <f>L11741/IFERROR(INDEX('Información SKU'!$K$1:$K$54,MATCH(I11741,'Información SKU'!$A$1:$A$54,0),1),40)</f>
        <v>1</v>
      </c>
      <c r="N11741" s="3">
        <v>43573</v>
      </c>
      <c r="O11741" s="3" t="s">
        <v>360</v>
      </c>
      <c r="P11741" s="2">
        <v>1</v>
      </c>
      <c r="R11741" s="3"/>
    </row>
    <row r="11742" spans="2:18" x14ac:dyDescent="0.25">
      <c r="B11742" t="s">
        <v>194</v>
      </c>
      <c r="C11742">
        <v>1005885</v>
      </c>
      <c r="D11742" t="s">
        <v>124</v>
      </c>
      <c r="E11742">
        <v>9005885</v>
      </c>
      <c r="F11742" t="s">
        <v>229</v>
      </c>
      <c r="G11742">
        <v>11006563</v>
      </c>
      <c r="H11742">
        <v>50</v>
      </c>
      <c r="I11742">
        <v>61</v>
      </c>
      <c r="J11742" t="s">
        <v>20</v>
      </c>
      <c r="K11742">
        <f>L11742*IFERROR(INDEX('Información SKU'!$H$1:$H$54,MATCH(I11742,'Información SKU'!$A$1:$A$54,0),1),15)</f>
        <v>8250</v>
      </c>
      <c r="L11742">
        <v>550</v>
      </c>
      <c r="M11742" s="13">
        <f>L11742/IFERROR(INDEX('Información SKU'!$K$1:$K$54,MATCH(I11742,'Información SKU'!$A$1:$A$54,0),1),40)</f>
        <v>9.1666666666666661</v>
      </c>
      <c r="N11742" s="3">
        <v>43573</v>
      </c>
      <c r="O11742" s="3" t="s">
        <v>362</v>
      </c>
      <c r="P11742" s="2">
        <v>2</v>
      </c>
      <c r="R11742" s="3"/>
    </row>
    <row r="11743" spans="2:18" x14ac:dyDescent="0.25">
      <c r="B11743" t="s">
        <v>186</v>
      </c>
      <c r="C11743">
        <v>1000461</v>
      </c>
      <c r="D11743" t="s">
        <v>142</v>
      </c>
      <c r="E11743">
        <v>9000461</v>
      </c>
      <c r="F11743" t="s">
        <v>255</v>
      </c>
      <c r="G11743">
        <v>11006565</v>
      </c>
      <c r="H11743">
        <v>50</v>
      </c>
      <c r="I11743">
        <v>244</v>
      </c>
      <c r="J11743" t="s">
        <v>94</v>
      </c>
      <c r="K11743">
        <f>L11743*IFERROR(INDEX('Información SKU'!$H$1:$H$54,MATCH(I11743,'Información SKU'!$A$1:$A$54,0),1),15)</f>
        <v>1152</v>
      </c>
      <c r="L11743">
        <v>96</v>
      </c>
      <c r="M11743" s="13">
        <f>L11743/IFERROR(INDEX('Información SKU'!$K$1:$K$54,MATCH(I11743,'Información SKU'!$A$1:$A$54,0),1),40)</f>
        <v>1</v>
      </c>
      <c r="N11743" s="3">
        <v>43573</v>
      </c>
      <c r="O11743" s="3" t="s">
        <v>365</v>
      </c>
      <c r="P11743" s="2">
        <v>3</v>
      </c>
      <c r="R11743" s="3"/>
    </row>
    <row r="11744" spans="2:18" x14ac:dyDescent="0.25">
      <c r="B11744" t="s">
        <v>186</v>
      </c>
      <c r="C11744">
        <v>1000461</v>
      </c>
      <c r="D11744" t="s">
        <v>142</v>
      </c>
      <c r="E11744">
        <v>9000461</v>
      </c>
      <c r="F11744" t="s">
        <v>255</v>
      </c>
      <c r="G11744">
        <v>11006565</v>
      </c>
      <c r="H11744">
        <v>40</v>
      </c>
      <c r="I11744">
        <v>205</v>
      </c>
      <c r="J11744" t="s">
        <v>35</v>
      </c>
      <c r="K11744">
        <f>L11744*IFERROR(INDEX('Información SKU'!$H$1:$H$54,MATCH(I11744,'Información SKU'!$A$1:$A$54,0),1),15)</f>
        <v>336</v>
      </c>
      <c r="L11744">
        <v>42</v>
      </c>
      <c r="M11744" s="13">
        <f>L11744/IFERROR(INDEX('Información SKU'!$K$1:$K$54,MATCH(I11744,'Información SKU'!$A$1:$A$54,0),1),40)</f>
        <v>1</v>
      </c>
      <c r="N11744" s="3">
        <v>43573</v>
      </c>
      <c r="O11744" s="3" t="s">
        <v>364</v>
      </c>
      <c r="P11744" s="2">
        <v>3</v>
      </c>
      <c r="R11744" s="3"/>
    </row>
    <row r="11745" spans="2:18" x14ac:dyDescent="0.25">
      <c r="B11745" t="s">
        <v>186</v>
      </c>
      <c r="C11745">
        <v>1000461</v>
      </c>
      <c r="D11745" t="s">
        <v>142</v>
      </c>
      <c r="E11745">
        <v>9000461</v>
      </c>
      <c r="F11745" t="s">
        <v>255</v>
      </c>
      <c r="G11745">
        <v>11006565</v>
      </c>
      <c r="H11745">
        <v>30</v>
      </c>
      <c r="I11745">
        <v>63</v>
      </c>
      <c r="J11745" t="s">
        <v>1</v>
      </c>
      <c r="K11745">
        <f>L11745*IFERROR(INDEX('Información SKU'!$H$1:$H$54,MATCH(I11745,'Información SKU'!$A$1:$A$54,0),1),15)</f>
        <v>1260</v>
      </c>
      <c r="L11745">
        <v>84</v>
      </c>
      <c r="M11745" s="13">
        <f>L11745/IFERROR(INDEX('Información SKU'!$K$1:$K$54,MATCH(I11745,'Información SKU'!$A$1:$A$54,0),1),40)</f>
        <v>2</v>
      </c>
      <c r="N11745" s="3">
        <v>43573</v>
      </c>
      <c r="O11745" s="3" t="s">
        <v>364</v>
      </c>
      <c r="P11745" s="2">
        <v>3</v>
      </c>
      <c r="R11745" s="3"/>
    </row>
    <row r="11746" spans="2:18" x14ac:dyDescent="0.25">
      <c r="B11746" t="s">
        <v>186</v>
      </c>
      <c r="C11746">
        <v>1000461</v>
      </c>
      <c r="D11746" t="s">
        <v>142</v>
      </c>
      <c r="E11746">
        <v>9000461</v>
      </c>
      <c r="F11746" t="s">
        <v>255</v>
      </c>
      <c r="G11746">
        <v>11006568</v>
      </c>
      <c r="H11746">
        <v>160</v>
      </c>
      <c r="I11746">
        <v>2384</v>
      </c>
      <c r="J11746" t="s">
        <v>10</v>
      </c>
      <c r="K11746">
        <f>L11746*IFERROR(INDEX('Información SKU'!$H$1:$H$54,MATCH(I11746,'Información SKU'!$A$1:$A$54,0),1),15)</f>
        <v>192</v>
      </c>
      <c r="L11746">
        <v>32</v>
      </c>
      <c r="M11746" s="13">
        <f>L11746/IFERROR(INDEX('Información SKU'!$K$1:$K$54,MATCH(I11746,'Información SKU'!$A$1:$A$54,0),1),40)</f>
        <v>0.33333333333333331</v>
      </c>
      <c r="N11746" s="3">
        <v>43573</v>
      </c>
      <c r="O11746" s="3" t="s">
        <v>365</v>
      </c>
      <c r="P11746" s="2">
        <v>3</v>
      </c>
      <c r="R11746" s="3"/>
    </row>
    <row r="11747" spans="2:18" x14ac:dyDescent="0.25">
      <c r="B11747" t="s">
        <v>186</v>
      </c>
      <c r="C11747">
        <v>1000461</v>
      </c>
      <c r="D11747" t="s">
        <v>142</v>
      </c>
      <c r="E11747">
        <v>9000461</v>
      </c>
      <c r="F11747" t="s">
        <v>255</v>
      </c>
      <c r="G11747">
        <v>11006568</v>
      </c>
      <c r="H11747">
        <v>150</v>
      </c>
      <c r="I11747">
        <v>2383</v>
      </c>
      <c r="J11747" t="s">
        <v>92</v>
      </c>
      <c r="K11747">
        <f>L11747*IFERROR(INDEX('Información SKU'!$H$1:$H$54,MATCH(I11747,'Información SKU'!$A$1:$A$54,0),1),15)</f>
        <v>750</v>
      </c>
      <c r="L11747">
        <v>125</v>
      </c>
      <c r="M11747" s="13">
        <f>L11747/IFERROR(INDEX('Información SKU'!$K$1:$K$54,MATCH(I11747,'Información SKU'!$A$1:$A$54,0),1),40)</f>
        <v>0.7142857142857143</v>
      </c>
      <c r="N11747" s="3">
        <v>43573</v>
      </c>
      <c r="O11747" s="3" t="s">
        <v>365</v>
      </c>
      <c r="P11747" s="2">
        <v>3</v>
      </c>
      <c r="R11747" s="3"/>
    </row>
    <row r="11748" spans="2:18" x14ac:dyDescent="0.25">
      <c r="B11748" t="s">
        <v>186</v>
      </c>
      <c r="C11748">
        <v>1000461</v>
      </c>
      <c r="D11748" t="s">
        <v>142</v>
      </c>
      <c r="E11748">
        <v>9000461</v>
      </c>
      <c r="F11748" t="s">
        <v>255</v>
      </c>
      <c r="G11748">
        <v>11006568</v>
      </c>
      <c r="H11748">
        <v>140</v>
      </c>
      <c r="I11748">
        <v>2382</v>
      </c>
      <c r="J11748" t="s">
        <v>34</v>
      </c>
      <c r="K11748">
        <f>L11748*IFERROR(INDEX('Información SKU'!$H$1:$H$54,MATCH(I11748,'Información SKU'!$A$1:$A$54,0),1),15)</f>
        <v>192</v>
      </c>
      <c r="L11748">
        <v>32</v>
      </c>
      <c r="M11748" s="13">
        <f>L11748/IFERROR(INDEX('Información SKU'!$K$1:$K$54,MATCH(I11748,'Información SKU'!$A$1:$A$54,0),1),40)</f>
        <v>0.33333333333333331</v>
      </c>
      <c r="N11748" s="3">
        <v>43573</v>
      </c>
      <c r="O11748" s="3" t="s">
        <v>363</v>
      </c>
      <c r="P11748" s="2">
        <v>2</v>
      </c>
      <c r="R11748" s="3"/>
    </row>
    <row r="11749" spans="2:18" x14ac:dyDescent="0.25">
      <c r="B11749" t="s">
        <v>186</v>
      </c>
      <c r="C11749">
        <v>1000461</v>
      </c>
      <c r="D11749" t="s">
        <v>142</v>
      </c>
      <c r="E11749">
        <v>9000461</v>
      </c>
      <c r="F11749" t="s">
        <v>255</v>
      </c>
      <c r="G11749">
        <v>11006568</v>
      </c>
      <c r="H11749">
        <v>130</v>
      </c>
      <c r="I11749">
        <v>2381</v>
      </c>
      <c r="J11749" t="s">
        <v>93</v>
      </c>
      <c r="K11749">
        <f>L11749*IFERROR(INDEX('Información SKU'!$H$1:$H$54,MATCH(I11749,'Información SKU'!$A$1:$A$54,0),1),15)</f>
        <v>800</v>
      </c>
      <c r="L11749">
        <v>100</v>
      </c>
      <c r="M11749" s="13">
        <f>L11749/IFERROR(INDEX('Información SKU'!$K$1:$K$54,MATCH(I11749,'Información SKU'!$A$1:$A$54,0),1),40)</f>
        <v>0.5714285714285714</v>
      </c>
      <c r="N11749" s="3">
        <v>43573</v>
      </c>
      <c r="O11749" s="3" t="s">
        <v>364</v>
      </c>
      <c r="P11749" s="2">
        <v>3</v>
      </c>
      <c r="R11749" s="3"/>
    </row>
    <row r="11750" spans="2:18" x14ac:dyDescent="0.25">
      <c r="B11750" t="s">
        <v>186</v>
      </c>
      <c r="C11750">
        <v>1000461</v>
      </c>
      <c r="D11750" t="s">
        <v>142</v>
      </c>
      <c r="E11750">
        <v>9000461</v>
      </c>
      <c r="F11750" t="s">
        <v>255</v>
      </c>
      <c r="G11750">
        <v>11006568</v>
      </c>
      <c r="H11750">
        <v>30</v>
      </c>
      <c r="I11750">
        <v>62</v>
      </c>
      <c r="J11750" t="s">
        <v>25</v>
      </c>
      <c r="K11750">
        <f>L11750*IFERROR(INDEX('Información SKU'!$H$1:$H$54,MATCH(I11750,'Información SKU'!$A$1:$A$54,0),1),15)</f>
        <v>240</v>
      </c>
      <c r="L11750">
        <v>30</v>
      </c>
      <c r="M11750" s="13">
        <f>L11750/IFERROR(INDEX('Información SKU'!$K$1:$K$54,MATCH(I11750,'Información SKU'!$A$1:$A$54,0),1),40)</f>
        <v>0.6</v>
      </c>
      <c r="N11750" s="3">
        <v>43573</v>
      </c>
      <c r="O11750" s="3" t="s">
        <v>363</v>
      </c>
      <c r="P11750" s="2">
        <v>2</v>
      </c>
      <c r="R11750" s="3"/>
    </row>
    <row r="11751" spans="2:18" x14ac:dyDescent="0.25">
      <c r="B11751" t="s">
        <v>186</v>
      </c>
      <c r="C11751">
        <v>1000461</v>
      </c>
      <c r="D11751" t="s">
        <v>142</v>
      </c>
      <c r="E11751">
        <v>9000461</v>
      </c>
      <c r="F11751" t="s">
        <v>255</v>
      </c>
      <c r="G11751">
        <v>11006568</v>
      </c>
      <c r="H11751">
        <v>40</v>
      </c>
      <c r="I11751">
        <v>63</v>
      </c>
      <c r="J11751" t="s">
        <v>1</v>
      </c>
      <c r="K11751">
        <f>L11751*IFERROR(INDEX('Información SKU'!$H$1:$H$54,MATCH(I11751,'Información SKU'!$A$1:$A$54,0),1),15)</f>
        <v>105</v>
      </c>
      <c r="L11751">
        <v>7</v>
      </c>
      <c r="M11751" s="13">
        <f>L11751/IFERROR(INDEX('Información SKU'!$K$1:$K$54,MATCH(I11751,'Información SKU'!$A$1:$A$54,0),1),40)</f>
        <v>0.16666666666666666</v>
      </c>
      <c r="N11751" s="3">
        <v>43573</v>
      </c>
      <c r="O11751" s="3" t="s">
        <v>360</v>
      </c>
      <c r="P11751" s="2">
        <v>1</v>
      </c>
      <c r="R11751" s="3"/>
    </row>
    <row r="11752" spans="2:18" x14ac:dyDescent="0.25">
      <c r="B11752" t="s">
        <v>186</v>
      </c>
      <c r="C11752">
        <v>1000461</v>
      </c>
      <c r="D11752" t="s">
        <v>142</v>
      </c>
      <c r="E11752">
        <v>9000461</v>
      </c>
      <c r="F11752" t="s">
        <v>255</v>
      </c>
      <c r="G11752">
        <v>11006568</v>
      </c>
      <c r="H11752">
        <v>60</v>
      </c>
      <c r="I11752">
        <v>205</v>
      </c>
      <c r="J11752" t="s">
        <v>35</v>
      </c>
      <c r="K11752">
        <f>L11752*IFERROR(INDEX('Información SKU'!$H$1:$H$54,MATCH(I11752,'Información SKU'!$A$1:$A$54,0),1),15)</f>
        <v>112</v>
      </c>
      <c r="L11752">
        <v>14</v>
      </c>
      <c r="M11752" s="13">
        <f>L11752/IFERROR(INDEX('Información SKU'!$K$1:$K$54,MATCH(I11752,'Información SKU'!$A$1:$A$54,0),1),40)</f>
        <v>0.33333333333333331</v>
      </c>
      <c r="N11752" s="3">
        <v>43573</v>
      </c>
      <c r="O11752" s="3" t="s">
        <v>364</v>
      </c>
      <c r="P11752" s="2">
        <v>3</v>
      </c>
      <c r="R11752" s="3"/>
    </row>
    <row r="11753" spans="2:18" x14ac:dyDescent="0.25">
      <c r="B11753" t="s">
        <v>186</v>
      </c>
      <c r="C11753">
        <v>1000461</v>
      </c>
      <c r="D11753" t="s">
        <v>142</v>
      </c>
      <c r="E11753">
        <v>9000461</v>
      </c>
      <c r="F11753" t="s">
        <v>255</v>
      </c>
      <c r="G11753">
        <v>11006568</v>
      </c>
      <c r="H11753">
        <v>110</v>
      </c>
      <c r="I11753">
        <v>509</v>
      </c>
      <c r="J11753" t="s">
        <v>0</v>
      </c>
      <c r="K11753">
        <f>L11753*IFERROR(INDEX('Información SKU'!$H$1:$H$54,MATCH(I11753,'Información SKU'!$A$1:$A$54,0),1),15)</f>
        <v>300</v>
      </c>
      <c r="L11753">
        <v>50</v>
      </c>
      <c r="M11753" s="13">
        <f>L11753/IFERROR(INDEX('Información SKU'!$K$1:$K$54,MATCH(I11753,'Información SKU'!$A$1:$A$54,0),1),40)</f>
        <v>0.625</v>
      </c>
      <c r="N11753" s="3">
        <v>43573</v>
      </c>
      <c r="O11753" s="3" t="s">
        <v>363</v>
      </c>
      <c r="P11753" s="2">
        <v>2</v>
      </c>
      <c r="R11753" s="3"/>
    </row>
    <row r="11754" spans="2:18" x14ac:dyDescent="0.25">
      <c r="B11754" t="s">
        <v>186</v>
      </c>
      <c r="C11754">
        <v>1000461</v>
      </c>
      <c r="D11754" t="s">
        <v>142</v>
      </c>
      <c r="E11754">
        <v>9000461</v>
      </c>
      <c r="F11754" t="s">
        <v>255</v>
      </c>
      <c r="G11754">
        <v>11006568</v>
      </c>
      <c r="H11754">
        <v>70</v>
      </c>
      <c r="I11754">
        <v>244</v>
      </c>
      <c r="J11754" t="s">
        <v>94</v>
      </c>
      <c r="K11754">
        <f>L11754*IFERROR(INDEX('Información SKU'!$H$1:$H$54,MATCH(I11754,'Información SKU'!$A$1:$A$54,0),1),15)</f>
        <v>288</v>
      </c>
      <c r="L11754">
        <v>24</v>
      </c>
      <c r="M11754" s="13">
        <f>L11754/IFERROR(INDEX('Información SKU'!$K$1:$K$54,MATCH(I11754,'Información SKU'!$A$1:$A$54,0),1),40)</f>
        <v>0.25</v>
      </c>
      <c r="N11754" s="3">
        <v>43573</v>
      </c>
      <c r="O11754" s="3" t="s">
        <v>363</v>
      </c>
      <c r="P11754" s="2">
        <v>2</v>
      </c>
      <c r="R11754" s="3"/>
    </row>
    <row r="11755" spans="2:18" x14ac:dyDescent="0.25">
      <c r="B11755" t="s">
        <v>194</v>
      </c>
      <c r="C11755">
        <v>1005885</v>
      </c>
      <c r="D11755" t="s">
        <v>124</v>
      </c>
      <c r="E11755">
        <v>9005885</v>
      </c>
      <c r="F11755" t="s">
        <v>229</v>
      </c>
      <c r="G11755">
        <v>11006569</v>
      </c>
      <c r="H11755">
        <v>220</v>
      </c>
      <c r="I11755">
        <v>41</v>
      </c>
      <c r="J11755" t="s">
        <v>71</v>
      </c>
      <c r="K11755">
        <f>L11755*IFERROR(INDEX('Información SKU'!$H$1:$H$54,MATCH(I11755,'Información SKU'!$A$1:$A$54,0),1),15)</f>
        <v>152</v>
      </c>
      <c r="L11755">
        <v>19</v>
      </c>
      <c r="M11755" s="13">
        <f>L11755/IFERROR(INDEX('Información SKU'!$K$1:$K$54,MATCH(I11755,'Información SKU'!$A$1:$A$54,0),1),40)</f>
        <v>0.31666666666666665</v>
      </c>
      <c r="N11755" s="3">
        <v>43573</v>
      </c>
      <c r="O11755" s="3" t="s">
        <v>363</v>
      </c>
      <c r="P11755" s="2">
        <v>2</v>
      </c>
      <c r="R11755" s="3"/>
    </row>
    <row r="11756" spans="2:18" x14ac:dyDescent="0.25">
      <c r="B11756" t="s">
        <v>194</v>
      </c>
      <c r="C11756">
        <v>1005885</v>
      </c>
      <c r="D11756" t="s">
        <v>124</v>
      </c>
      <c r="E11756">
        <v>9005885</v>
      </c>
      <c r="F11756" t="s">
        <v>229</v>
      </c>
      <c r="G11756">
        <v>11006569</v>
      </c>
      <c r="H11756">
        <v>210</v>
      </c>
      <c r="I11756">
        <v>511</v>
      </c>
      <c r="J11756" t="s">
        <v>29</v>
      </c>
      <c r="K11756">
        <f>L11756*IFERROR(INDEX('Información SKU'!$H$1:$H$54,MATCH(I11756,'Información SKU'!$A$1:$A$54,0),1),15)</f>
        <v>288</v>
      </c>
      <c r="L11756">
        <v>36</v>
      </c>
      <c r="M11756" s="13">
        <f>L11756/IFERROR(INDEX('Información SKU'!$K$1:$K$54,MATCH(I11756,'Información SKU'!$A$1:$A$54,0),1),40)</f>
        <v>0.6</v>
      </c>
      <c r="N11756" s="3">
        <v>43573</v>
      </c>
      <c r="O11756" s="3" t="s">
        <v>362</v>
      </c>
      <c r="P11756" s="2">
        <v>2</v>
      </c>
      <c r="R11756" s="3"/>
    </row>
    <row r="11757" spans="2:18" x14ac:dyDescent="0.25">
      <c r="B11757" t="s">
        <v>194</v>
      </c>
      <c r="C11757">
        <v>1005885</v>
      </c>
      <c r="D11757" t="s">
        <v>124</v>
      </c>
      <c r="E11757">
        <v>9005885</v>
      </c>
      <c r="F11757" t="s">
        <v>229</v>
      </c>
      <c r="G11757">
        <v>11006569</v>
      </c>
      <c r="H11757">
        <v>200</v>
      </c>
      <c r="I11757">
        <v>63</v>
      </c>
      <c r="J11757" t="s">
        <v>1</v>
      </c>
      <c r="K11757">
        <f>L11757*IFERROR(INDEX('Información SKU'!$H$1:$H$54,MATCH(I11757,'Información SKU'!$A$1:$A$54,0),1),15)</f>
        <v>135</v>
      </c>
      <c r="L11757">
        <v>9</v>
      </c>
      <c r="M11757" s="13">
        <f>L11757/IFERROR(INDEX('Información SKU'!$K$1:$K$54,MATCH(I11757,'Información SKU'!$A$1:$A$54,0),1),40)</f>
        <v>0.21428571428571427</v>
      </c>
      <c r="N11757" s="3">
        <v>43573</v>
      </c>
      <c r="O11757" s="3" t="s">
        <v>365</v>
      </c>
      <c r="P11757" s="2">
        <v>3</v>
      </c>
      <c r="R11757" s="3"/>
    </row>
    <row r="11758" spans="2:18" x14ac:dyDescent="0.25">
      <c r="B11758" t="s">
        <v>194</v>
      </c>
      <c r="C11758">
        <v>1005885</v>
      </c>
      <c r="D11758" t="s">
        <v>124</v>
      </c>
      <c r="E11758">
        <v>9005885</v>
      </c>
      <c r="F11758" t="s">
        <v>229</v>
      </c>
      <c r="G11758">
        <v>11006569</v>
      </c>
      <c r="H11758">
        <v>190</v>
      </c>
      <c r="I11758">
        <v>1199</v>
      </c>
      <c r="J11758" t="s">
        <v>26</v>
      </c>
      <c r="K11758">
        <f>L11758*IFERROR(INDEX('Información SKU'!$H$1:$H$54,MATCH(I11758,'Información SKU'!$A$1:$A$54,0),1),15)</f>
        <v>84</v>
      </c>
      <c r="L11758">
        <v>7</v>
      </c>
      <c r="M11758" s="13">
        <f>L11758/IFERROR(INDEX('Información SKU'!$K$1:$K$54,MATCH(I11758,'Información SKU'!$A$1:$A$54,0),1),40)</f>
        <v>0.11666666666666667</v>
      </c>
      <c r="N11758" s="3">
        <v>43573</v>
      </c>
      <c r="O11758" s="3" t="s">
        <v>360</v>
      </c>
      <c r="P11758" s="2">
        <v>1</v>
      </c>
      <c r="R11758" s="3"/>
    </row>
    <row r="11759" spans="2:18" x14ac:dyDescent="0.25">
      <c r="B11759" t="s">
        <v>194</v>
      </c>
      <c r="C11759">
        <v>1005885</v>
      </c>
      <c r="D11759" t="s">
        <v>124</v>
      </c>
      <c r="E11759">
        <v>9005885</v>
      </c>
      <c r="F11759" t="s">
        <v>229</v>
      </c>
      <c r="G11759">
        <v>11006569</v>
      </c>
      <c r="H11759">
        <v>70</v>
      </c>
      <c r="I11759">
        <v>5274</v>
      </c>
      <c r="J11759" t="s">
        <v>72</v>
      </c>
      <c r="K11759">
        <f>L11759*IFERROR(INDEX('Información SKU'!$H$1:$H$54,MATCH(I11759,'Información SKU'!$A$1:$A$54,0),1),15)</f>
        <v>296</v>
      </c>
      <c r="L11759">
        <v>37</v>
      </c>
      <c r="M11759" s="13">
        <f>L11759/IFERROR(INDEX('Información SKU'!$K$1:$K$54,MATCH(I11759,'Información SKU'!$A$1:$A$54,0),1),40)</f>
        <v>0.52857142857142858</v>
      </c>
      <c r="N11759" s="3">
        <v>43573</v>
      </c>
      <c r="O11759" s="3" t="s">
        <v>363</v>
      </c>
      <c r="P11759" s="2">
        <v>2</v>
      </c>
      <c r="R11759" s="3"/>
    </row>
    <row r="11760" spans="2:18" x14ac:dyDescent="0.25">
      <c r="B11760" t="s">
        <v>194</v>
      </c>
      <c r="C11760">
        <v>1005885</v>
      </c>
      <c r="D11760" t="s">
        <v>124</v>
      </c>
      <c r="E11760">
        <v>9005885</v>
      </c>
      <c r="F11760" t="s">
        <v>229</v>
      </c>
      <c r="G11760">
        <v>11006569</v>
      </c>
      <c r="H11760">
        <v>80</v>
      </c>
      <c r="I11760">
        <v>2383</v>
      </c>
      <c r="J11760" t="s">
        <v>92</v>
      </c>
      <c r="K11760">
        <f>L11760*IFERROR(INDEX('Información SKU'!$H$1:$H$54,MATCH(I11760,'Información SKU'!$A$1:$A$54,0),1),15)</f>
        <v>438</v>
      </c>
      <c r="L11760">
        <v>73</v>
      </c>
      <c r="M11760" s="13">
        <f>L11760/IFERROR(INDEX('Información SKU'!$K$1:$K$54,MATCH(I11760,'Información SKU'!$A$1:$A$54,0),1),40)</f>
        <v>0.41714285714285715</v>
      </c>
      <c r="N11760" s="3">
        <v>43573</v>
      </c>
      <c r="O11760" s="3" t="s">
        <v>365</v>
      </c>
      <c r="P11760" s="2">
        <v>3</v>
      </c>
      <c r="R11760" s="3"/>
    </row>
    <row r="11761" spans="2:18" x14ac:dyDescent="0.25">
      <c r="B11761" t="s">
        <v>194</v>
      </c>
      <c r="C11761">
        <v>1005885</v>
      </c>
      <c r="D11761" t="s">
        <v>124</v>
      </c>
      <c r="E11761">
        <v>9005885</v>
      </c>
      <c r="F11761" t="s">
        <v>229</v>
      </c>
      <c r="G11761">
        <v>11006569</v>
      </c>
      <c r="H11761">
        <v>90</v>
      </c>
      <c r="I11761">
        <v>2384</v>
      </c>
      <c r="J11761" t="s">
        <v>10</v>
      </c>
      <c r="K11761">
        <f>L11761*IFERROR(INDEX('Información SKU'!$H$1:$H$54,MATCH(I11761,'Información SKU'!$A$1:$A$54,0),1),15)</f>
        <v>450</v>
      </c>
      <c r="L11761">
        <v>75</v>
      </c>
      <c r="M11761" s="13">
        <f>L11761/IFERROR(INDEX('Información SKU'!$K$1:$K$54,MATCH(I11761,'Información SKU'!$A$1:$A$54,0),1),40)</f>
        <v>0.78125</v>
      </c>
      <c r="N11761" s="3">
        <v>43573</v>
      </c>
      <c r="O11761" s="3" t="s">
        <v>365</v>
      </c>
      <c r="P11761" s="2">
        <v>3</v>
      </c>
      <c r="R11761" s="3"/>
    </row>
    <row r="11762" spans="2:18" x14ac:dyDescent="0.25">
      <c r="B11762" t="s">
        <v>194</v>
      </c>
      <c r="C11762">
        <v>1005885</v>
      </c>
      <c r="D11762" t="s">
        <v>124</v>
      </c>
      <c r="E11762">
        <v>9005885</v>
      </c>
      <c r="F11762" t="s">
        <v>229</v>
      </c>
      <c r="G11762">
        <v>11006569</v>
      </c>
      <c r="H11762">
        <v>100</v>
      </c>
      <c r="I11762">
        <v>2382</v>
      </c>
      <c r="J11762" t="s">
        <v>34</v>
      </c>
      <c r="K11762">
        <f>L11762*IFERROR(INDEX('Información SKU'!$H$1:$H$54,MATCH(I11762,'Información SKU'!$A$1:$A$54,0),1),15)</f>
        <v>342</v>
      </c>
      <c r="L11762">
        <v>57</v>
      </c>
      <c r="M11762" s="13">
        <f>L11762/IFERROR(INDEX('Información SKU'!$K$1:$K$54,MATCH(I11762,'Información SKU'!$A$1:$A$54,0),1),40)</f>
        <v>0.59375</v>
      </c>
      <c r="N11762" s="3">
        <v>43573</v>
      </c>
      <c r="O11762" s="3" t="s">
        <v>365</v>
      </c>
      <c r="P11762" s="2">
        <v>3</v>
      </c>
      <c r="R11762" s="3"/>
    </row>
    <row r="11763" spans="2:18" x14ac:dyDescent="0.25">
      <c r="B11763" t="s">
        <v>194</v>
      </c>
      <c r="C11763">
        <v>1005885</v>
      </c>
      <c r="D11763" t="s">
        <v>124</v>
      </c>
      <c r="E11763">
        <v>9005885</v>
      </c>
      <c r="F11763" t="s">
        <v>229</v>
      </c>
      <c r="G11763">
        <v>11006569</v>
      </c>
      <c r="H11763">
        <v>120</v>
      </c>
      <c r="I11763">
        <v>5243</v>
      </c>
      <c r="J11763" t="s">
        <v>86</v>
      </c>
      <c r="K11763">
        <f>L11763*IFERROR(INDEX('Información SKU'!$H$1:$H$54,MATCH(I11763,'Información SKU'!$A$1:$A$54,0),1),15)</f>
        <v>96</v>
      </c>
      <c r="L11763">
        <v>8</v>
      </c>
      <c r="M11763" s="13">
        <f>L11763/IFERROR(INDEX('Información SKU'!$K$1:$K$54,MATCH(I11763,'Información SKU'!$A$1:$A$54,0),1),40)</f>
        <v>0.10666666666666667</v>
      </c>
      <c r="N11763" s="3">
        <v>43573</v>
      </c>
      <c r="O11763" s="3" t="s">
        <v>363</v>
      </c>
      <c r="P11763" s="2">
        <v>2</v>
      </c>
      <c r="R11763" s="3"/>
    </row>
    <row r="11764" spans="2:18" x14ac:dyDescent="0.25">
      <c r="B11764" t="s">
        <v>194</v>
      </c>
      <c r="C11764">
        <v>1005885</v>
      </c>
      <c r="D11764" t="s">
        <v>124</v>
      </c>
      <c r="E11764">
        <v>9005885</v>
      </c>
      <c r="F11764" t="s">
        <v>229</v>
      </c>
      <c r="G11764">
        <v>11006569</v>
      </c>
      <c r="H11764">
        <v>130</v>
      </c>
      <c r="I11764">
        <v>320</v>
      </c>
      <c r="J11764" t="s">
        <v>31</v>
      </c>
      <c r="K11764">
        <f>L11764*IFERROR(INDEX('Información SKU'!$H$1:$H$54,MATCH(I11764,'Información SKU'!$A$1:$A$54,0),1),15)</f>
        <v>1035</v>
      </c>
      <c r="L11764">
        <v>69</v>
      </c>
      <c r="M11764" s="13">
        <f>L11764/IFERROR(INDEX('Información SKU'!$K$1:$K$54,MATCH(I11764,'Información SKU'!$A$1:$A$54,0),1),40)</f>
        <v>0.88461538461538458</v>
      </c>
      <c r="N11764" s="3">
        <v>43573</v>
      </c>
      <c r="O11764" s="3" t="s">
        <v>364</v>
      </c>
      <c r="P11764" s="2">
        <v>3</v>
      </c>
      <c r="R11764" s="3"/>
    </row>
    <row r="11765" spans="2:18" x14ac:dyDescent="0.25">
      <c r="B11765" t="s">
        <v>194</v>
      </c>
      <c r="C11765">
        <v>1005885</v>
      </c>
      <c r="D11765" t="s">
        <v>124</v>
      </c>
      <c r="E11765">
        <v>9005885</v>
      </c>
      <c r="F11765" t="s">
        <v>229</v>
      </c>
      <c r="G11765">
        <v>11006569</v>
      </c>
      <c r="H11765">
        <v>140</v>
      </c>
      <c r="I11765">
        <v>205</v>
      </c>
      <c r="J11765" t="s">
        <v>35</v>
      </c>
      <c r="K11765">
        <f>L11765*IFERROR(INDEX('Información SKU'!$H$1:$H$54,MATCH(I11765,'Información SKU'!$A$1:$A$54,0),1),15)</f>
        <v>128</v>
      </c>
      <c r="L11765">
        <v>16</v>
      </c>
      <c r="M11765" s="13">
        <f>L11765/IFERROR(INDEX('Información SKU'!$K$1:$K$54,MATCH(I11765,'Información SKU'!$A$1:$A$54,0),1),40)</f>
        <v>0.38095238095238093</v>
      </c>
      <c r="N11765" s="3">
        <v>43573</v>
      </c>
      <c r="O11765" s="3" t="s">
        <v>361</v>
      </c>
      <c r="P11765" s="2">
        <v>1</v>
      </c>
      <c r="R11765" s="3"/>
    </row>
    <row r="11766" spans="2:18" x14ac:dyDescent="0.25">
      <c r="B11766" t="s">
        <v>194</v>
      </c>
      <c r="C11766">
        <v>1005885</v>
      </c>
      <c r="D11766" t="s">
        <v>124</v>
      </c>
      <c r="E11766">
        <v>9005885</v>
      </c>
      <c r="F11766" t="s">
        <v>229</v>
      </c>
      <c r="G11766">
        <v>11006569</v>
      </c>
      <c r="H11766">
        <v>150</v>
      </c>
      <c r="I11766">
        <v>62</v>
      </c>
      <c r="J11766" t="s">
        <v>25</v>
      </c>
      <c r="K11766">
        <f>L11766*IFERROR(INDEX('Información SKU'!$H$1:$H$54,MATCH(I11766,'Información SKU'!$A$1:$A$54,0),1),15)</f>
        <v>288</v>
      </c>
      <c r="L11766">
        <v>36</v>
      </c>
      <c r="M11766" s="13">
        <f>L11766/IFERROR(INDEX('Información SKU'!$K$1:$K$54,MATCH(I11766,'Información SKU'!$A$1:$A$54,0),1),40)</f>
        <v>0.72</v>
      </c>
      <c r="N11766" s="3">
        <v>43573</v>
      </c>
      <c r="O11766" s="3" t="s">
        <v>365</v>
      </c>
      <c r="P11766" s="2">
        <v>3</v>
      </c>
      <c r="R11766" s="3"/>
    </row>
    <row r="11767" spans="2:18" x14ac:dyDescent="0.25">
      <c r="B11767" t="s">
        <v>194</v>
      </c>
      <c r="C11767">
        <v>1005885</v>
      </c>
      <c r="D11767" t="s">
        <v>124</v>
      </c>
      <c r="E11767">
        <v>9005885</v>
      </c>
      <c r="F11767" t="s">
        <v>229</v>
      </c>
      <c r="G11767">
        <v>11006569</v>
      </c>
      <c r="H11767">
        <v>160</v>
      </c>
      <c r="I11767">
        <v>61</v>
      </c>
      <c r="J11767" t="s">
        <v>20</v>
      </c>
      <c r="K11767">
        <f>L11767*IFERROR(INDEX('Información SKU'!$H$1:$H$54,MATCH(I11767,'Información SKU'!$A$1:$A$54,0),1),15)</f>
        <v>1125</v>
      </c>
      <c r="L11767">
        <v>75</v>
      </c>
      <c r="M11767" s="13">
        <f>L11767/IFERROR(INDEX('Información SKU'!$K$1:$K$54,MATCH(I11767,'Información SKU'!$A$1:$A$54,0),1),40)</f>
        <v>1.25</v>
      </c>
      <c r="N11767" s="3">
        <v>43573</v>
      </c>
      <c r="O11767" s="3" t="s">
        <v>365</v>
      </c>
      <c r="P11767" s="2">
        <v>3</v>
      </c>
      <c r="R11767" s="3"/>
    </row>
    <row r="11768" spans="2:18" x14ac:dyDescent="0.25">
      <c r="B11768" t="s">
        <v>186</v>
      </c>
      <c r="C11768">
        <v>1001000</v>
      </c>
      <c r="D11768" t="s">
        <v>133</v>
      </c>
      <c r="E11768">
        <v>9001000</v>
      </c>
      <c r="F11768" t="s">
        <v>245</v>
      </c>
      <c r="G11768">
        <v>11006576</v>
      </c>
      <c r="H11768">
        <v>10</v>
      </c>
      <c r="I11768">
        <v>531</v>
      </c>
      <c r="J11768" t="s">
        <v>40</v>
      </c>
      <c r="K11768">
        <f>L11768*IFERROR(INDEX('Información SKU'!$H$1:$H$54,MATCH(I11768,'Información SKU'!$A$1:$A$54,0),1),15)</f>
        <v>1800</v>
      </c>
      <c r="L11768">
        <v>300</v>
      </c>
      <c r="M11768" s="13">
        <f>L11768/IFERROR(INDEX('Información SKU'!$K$1:$K$54,MATCH(I11768,'Información SKU'!$A$1:$A$54,0),1),40)</f>
        <v>6</v>
      </c>
      <c r="N11768" s="3">
        <v>43573</v>
      </c>
      <c r="O11768" s="3" t="s">
        <v>361</v>
      </c>
      <c r="P11768" s="2">
        <v>1</v>
      </c>
      <c r="R11768" s="3"/>
    </row>
    <row r="11769" spans="2:18" x14ac:dyDescent="0.25">
      <c r="B11769" t="s">
        <v>186</v>
      </c>
      <c r="C11769">
        <v>1001000</v>
      </c>
      <c r="D11769" t="s">
        <v>133</v>
      </c>
      <c r="E11769">
        <v>9001000</v>
      </c>
      <c r="F11769" t="s">
        <v>245</v>
      </c>
      <c r="G11769">
        <v>11006576</v>
      </c>
      <c r="H11769">
        <v>30</v>
      </c>
      <c r="I11769">
        <v>62</v>
      </c>
      <c r="J11769" t="s">
        <v>25</v>
      </c>
      <c r="K11769">
        <f>L11769*IFERROR(INDEX('Información SKU'!$H$1:$H$54,MATCH(I11769,'Información SKU'!$A$1:$A$54,0),1),15)</f>
        <v>4000</v>
      </c>
      <c r="L11769">
        <v>500</v>
      </c>
      <c r="M11769" s="13">
        <f>L11769/IFERROR(INDEX('Información SKU'!$K$1:$K$54,MATCH(I11769,'Información SKU'!$A$1:$A$54,0),1),40)</f>
        <v>10</v>
      </c>
      <c r="N11769" s="3">
        <v>43573</v>
      </c>
      <c r="O11769" s="3" t="s">
        <v>360</v>
      </c>
      <c r="P11769" s="2">
        <v>1</v>
      </c>
      <c r="R11769" s="3"/>
    </row>
    <row r="11770" spans="2:18" x14ac:dyDescent="0.25">
      <c r="B11770" t="s">
        <v>186</v>
      </c>
      <c r="C11770">
        <v>1003267</v>
      </c>
      <c r="D11770" t="s">
        <v>127</v>
      </c>
      <c r="E11770">
        <v>9003267</v>
      </c>
      <c r="F11770" t="s">
        <v>235</v>
      </c>
      <c r="G11770">
        <v>11006632</v>
      </c>
      <c r="H11770">
        <v>10</v>
      </c>
      <c r="I11770">
        <v>205</v>
      </c>
      <c r="J11770" t="s">
        <v>35</v>
      </c>
      <c r="K11770">
        <f>L11770*IFERROR(INDEX('Información SKU'!$H$1:$H$54,MATCH(I11770,'Información SKU'!$A$1:$A$54,0),1),15)</f>
        <v>336</v>
      </c>
      <c r="L11770">
        <v>42</v>
      </c>
      <c r="M11770" s="13">
        <f>L11770/IFERROR(INDEX('Información SKU'!$K$1:$K$54,MATCH(I11770,'Información SKU'!$A$1:$A$54,0),1),40)</f>
        <v>1</v>
      </c>
      <c r="N11770" s="3">
        <v>43574</v>
      </c>
      <c r="O11770" s="3" t="s">
        <v>364</v>
      </c>
      <c r="P11770" s="2">
        <v>3</v>
      </c>
      <c r="R11770" s="3"/>
    </row>
    <row r="11771" spans="2:18" x14ac:dyDescent="0.25">
      <c r="B11771" t="s">
        <v>186</v>
      </c>
      <c r="C11771">
        <v>1003267</v>
      </c>
      <c r="D11771" t="s">
        <v>127</v>
      </c>
      <c r="E11771">
        <v>9003267</v>
      </c>
      <c r="F11771" t="s">
        <v>235</v>
      </c>
      <c r="G11771">
        <v>11006637</v>
      </c>
      <c r="H11771">
        <v>50</v>
      </c>
      <c r="I11771">
        <v>2387</v>
      </c>
      <c r="J11771" t="s">
        <v>33</v>
      </c>
      <c r="K11771">
        <f>L11771*IFERROR(INDEX('Información SKU'!$H$1:$H$54,MATCH(I11771,'Información SKU'!$A$1:$A$54,0),1),15)</f>
        <v>60</v>
      </c>
      <c r="L11771">
        <v>5</v>
      </c>
      <c r="M11771" s="13">
        <f>L11771/IFERROR(INDEX('Información SKU'!$K$1:$K$54,MATCH(I11771,'Información SKU'!$A$1:$A$54,0),1),40)</f>
        <v>5.2083333333333336E-2</v>
      </c>
      <c r="N11771" s="3">
        <v>43574</v>
      </c>
      <c r="O11771" s="3" t="s">
        <v>362</v>
      </c>
      <c r="P11771" s="2">
        <v>2</v>
      </c>
      <c r="R11771" s="3"/>
    </row>
    <row r="11772" spans="2:18" x14ac:dyDescent="0.25">
      <c r="B11772" t="s">
        <v>186</v>
      </c>
      <c r="C11772">
        <v>1003267</v>
      </c>
      <c r="D11772" t="s">
        <v>127</v>
      </c>
      <c r="E11772">
        <v>9003267</v>
      </c>
      <c r="F11772" t="s">
        <v>235</v>
      </c>
      <c r="G11772">
        <v>11006637</v>
      </c>
      <c r="H11772">
        <v>80</v>
      </c>
      <c r="I11772">
        <v>480</v>
      </c>
      <c r="J11772" t="s">
        <v>77</v>
      </c>
      <c r="K11772">
        <f>L11772*IFERROR(INDEX('Información SKU'!$H$1:$H$54,MATCH(I11772,'Información SKU'!$A$1:$A$54,0),1),15)</f>
        <v>80</v>
      </c>
      <c r="L11772">
        <v>10</v>
      </c>
      <c r="M11772" s="13">
        <f>L11772/IFERROR(INDEX('Información SKU'!$K$1:$K$54,MATCH(I11772,'Información SKU'!$A$1:$A$54,0),1),40)</f>
        <v>0.12820512820512819</v>
      </c>
      <c r="N11772" s="3">
        <v>43574</v>
      </c>
      <c r="O11772" s="3" t="s">
        <v>365</v>
      </c>
      <c r="P11772" s="2">
        <v>3</v>
      </c>
      <c r="R11772" s="3"/>
    </row>
    <row r="11773" spans="2:18" x14ac:dyDescent="0.25">
      <c r="B11773" t="s">
        <v>186</v>
      </c>
      <c r="C11773">
        <v>1003267</v>
      </c>
      <c r="D11773" t="s">
        <v>127</v>
      </c>
      <c r="E11773">
        <v>9003267</v>
      </c>
      <c r="F11773" t="s">
        <v>235</v>
      </c>
      <c r="G11773">
        <v>11006637</v>
      </c>
      <c r="H11773">
        <v>90</v>
      </c>
      <c r="I11773">
        <v>460</v>
      </c>
      <c r="J11773" t="s">
        <v>38</v>
      </c>
      <c r="K11773">
        <f>L11773*IFERROR(INDEX('Información SKU'!$H$1:$H$54,MATCH(I11773,'Información SKU'!$A$1:$A$54,0),1),15)</f>
        <v>150</v>
      </c>
      <c r="L11773">
        <v>10</v>
      </c>
      <c r="M11773" s="13">
        <f>L11773/IFERROR(INDEX('Información SKU'!$K$1:$K$54,MATCH(I11773,'Información SKU'!$A$1:$A$54,0),1),40)</f>
        <v>0.12820512820512819</v>
      </c>
      <c r="N11773" s="3">
        <v>43574</v>
      </c>
      <c r="O11773" s="3" t="s">
        <v>364</v>
      </c>
      <c r="P11773" s="2">
        <v>3</v>
      </c>
      <c r="R11773" s="3"/>
    </row>
    <row r="11774" spans="2:18" x14ac:dyDescent="0.25">
      <c r="B11774" t="s">
        <v>186</v>
      </c>
      <c r="C11774">
        <v>1003267</v>
      </c>
      <c r="D11774" t="s">
        <v>127</v>
      </c>
      <c r="E11774">
        <v>9003267</v>
      </c>
      <c r="F11774" t="s">
        <v>235</v>
      </c>
      <c r="G11774">
        <v>11006637</v>
      </c>
      <c r="H11774">
        <v>100</v>
      </c>
      <c r="I11774">
        <v>320</v>
      </c>
      <c r="J11774" t="s">
        <v>31</v>
      </c>
      <c r="K11774">
        <f>L11774*IFERROR(INDEX('Información SKU'!$H$1:$H$54,MATCH(I11774,'Información SKU'!$A$1:$A$54,0),1),15)</f>
        <v>210</v>
      </c>
      <c r="L11774">
        <v>14</v>
      </c>
      <c r="M11774" s="13">
        <f>L11774/IFERROR(INDEX('Información SKU'!$K$1:$K$54,MATCH(I11774,'Información SKU'!$A$1:$A$54,0),1),40)</f>
        <v>0.17948717948717949</v>
      </c>
      <c r="N11774" s="3">
        <v>43574</v>
      </c>
      <c r="O11774" s="3" t="s">
        <v>365</v>
      </c>
      <c r="P11774" s="2">
        <v>3</v>
      </c>
      <c r="R11774" s="3"/>
    </row>
    <row r="11775" spans="2:18" x14ac:dyDescent="0.25">
      <c r="B11775" t="s">
        <v>186</v>
      </c>
      <c r="C11775">
        <v>1003267</v>
      </c>
      <c r="D11775" t="s">
        <v>127</v>
      </c>
      <c r="E11775">
        <v>9003267</v>
      </c>
      <c r="F11775" t="s">
        <v>235</v>
      </c>
      <c r="G11775">
        <v>11006637</v>
      </c>
      <c r="H11775">
        <v>130</v>
      </c>
      <c r="I11775">
        <v>62</v>
      </c>
      <c r="J11775" t="s">
        <v>25</v>
      </c>
      <c r="K11775">
        <f>L11775*IFERROR(INDEX('Información SKU'!$H$1:$H$54,MATCH(I11775,'Información SKU'!$A$1:$A$54,0),1),15)</f>
        <v>160</v>
      </c>
      <c r="L11775">
        <v>20</v>
      </c>
      <c r="M11775" s="13">
        <f>L11775/IFERROR(INDEX('Información SKU'!$K$1:$K$54,MATCH(I11775,'Información SKU'!$A$1:$A$54,0),1),40)</f>
        <v>0.4</v>
      </c>
      <c r="N11775" s="3">
        <v>43574</v>
      </c>
      <c r="O11775" s="3" t="s">
        <v>361</v>
      </c>
      <c r="P11775" s="2">
        <v>1</v>
      </c>
      <c r="R11775" s="3"/>
    </row>
    <row r="11776" spans="2:18" x14ac:dyDescent="0.25">
      <c r="B11776" t="s">
        <v>186</v>
      </c>
      <c r="C11776">
        <v>1003267</v>
      </c>
      <c r="D11776" t="s">
        <v>127</v>
      </c>
      <c r="E11776">
        <v>9003267</v>
      </c>
      <c r="F11776" t="s">
        <v>235</v>
      </c>
      <c r="G11776">
        <v>11006637</v>
      </c>
      <c r="H11776">
        <v>150</v>
      </c>
      <c r="I11776">
        <v>205</v>
      </c>
      <c r="J11776" t="s">
        <v>35</v>
      </c>
      <c r="K11776">
        <f>L11776*IFERROR(INDEX('Información SKU'!$H$1:$H$54,MATCH(I11776,'Información SKU'!$A$1:$A$54,0),1),15)</f>
        <v>64</v>
      </c>
      <c r="L11776">
        <v>8</v>
      </c>
      <c r="M11776" s="13">
        <f>L11776/IFERROR(INDEX('Información SKU'!$K$1:$K$54,MATCH(I11776,'Información SKU'!$A$1:$A$54,0),1),40)</f>
        <v>0.19047619047619047</v>
      </c>
      <c r="N11776" s="3">
        <v>43574</v>
      </c>
      <c r="O11776" s="3" t="s">
        <v>361</v>
      </c>
      <c r="P11776" s="2">
        <v>1</v>
      </c>
      <c r="R11776" s="3"/>
    </row>
    <row r="11777" spans="2:18" x14ac:dyDescent="0.25">
      <c r="B11777" t="s">
        <v>186</v>
      </c>
      <c r="C11777">
        <v>1003267</v>
      </c>
      <c r="D11777" t="s">
        <v>127</v>
      </c>
      <c r="E11777">
        <v>9003267</v>
      </c>
      <c r="F11777" t="s">
        <v>235</v>
      </c>
      <c r="G11777">
        <v>11006637</v>
      </c>
      <c r="H11777">
        <v>160</v>
      </c>
      <c r="I11777">
        <v>63</v>
      </c>
      <c r="J11777" t="s">
        <v>1</v>
      </c>
      <c r="K11777">
        <f>L11777*IFERROR(INDEX('Información SKU'!$H$1:$H$54,MATCH(I11777,'Información SKU'!$A$1:$A$54,0),1),15)</f>
        <v>315</v>
      </c>
      <c r="L11777">
        <v>21</v>
      </c>
      <c r="M11777" s="13">
        <f>L11777/IFERROR(INDEX('Información SKU'!$K$1:$K$54,MATCH(I11777,'Información SKU'!$A$1:$A$54,0),1),40)</f>
        <v>0.5</v>
      </c>
      <c r="N11777" s="3">
        <v>43574</v>
      </c>
      <c r="O11777" s="3" t="s">
        <v>361</v>
      </c>
      <c r="P11777" s="2">
        <v>1</v>
      </c>
      <c r="R11777" s="3"/>
    </row>
    <row r="11778" spans="2:18" x14ac:dyDescent="0.25">
      <c r="B11778" t="s">
        <v>189</v>
      </c>
      <c r="C11778">
        <v>1004688</v>
      </c>
      <c r="D11778" t="s">
        <v>104</v>
      </c>
      <c r="E11778">
        <v>9004688</v>
      </c>
      <c r="F11778" t="s">
        <v>188</v>
      </c>
      <c r="G11778">
        <v>11006643</v>
      </c>
      <c r="H11778">
        <v>10</v>
      </c>
      <c r="I11778">
        <v>5273</v>
      </c>
      <c r="J11778" t="s">
        <v>82</v>
      </c>
      <c r="K11778">
        <f>L11778*IFERROR(INDEX('Información SKU'!$H$1:$H$54,MATCH(I11778,'Información SKU'!$A$1:$A$54,0),1),15)</f>
        <v>420</v>
      </c>
      <c r="L11778">
        <v>70</v>
      </c>
      <c r="M11778" s="13">
        <f>L11778/IFERROR(INDEX('Información SKU'!$K$1:$K$54,MATCH(I11778,'Información SKU'!$A$1:$A$54,0),1),40)</f>
        <v>1</v>
      </c>
      <c r="N11778" s="3">
        <v>43574</v>
      </c>
      <c r="O11778" s="3" t="s">
        <v>365</v>
      </c>
      <c r="P11778" s="2">
        <v>3</v>
      </c>
      <c r="R11778" s="3"/>
    </row>
    <row r="11779" spans="2:18" x14ac:dyDescent="0.25">
      <c r="B11779" t="s">
        <v>189</v>
      </c>
      <c r="C11779">
        <v>1004688</v>
      </c>
      <c r="D11779" t="s">
        <v>104</v>
      </c>
      <c r="E11779">
        <v>9004688</v>
      </c>
      <c r="F11779" t="s">
        <v>188</v>
      </c>
      <c r="G11779">
        <v>11006651</v>
      </c>
      <c r="H11779">
        <v>10</v>
      </c>
      <c r="I11779">
        <v>61</v>
      </c>
      <c r="J11779" t="s">
        <v>20</v>
      </c>
      <c r="K11779">
        <f>L11779*IFERROR(INDEX('Información SKU'!$H$1:$H$54,MATCH(I11779,'Información SKU'!$A$1:$A$54,0),1),15)</f>
        <v>6300</v>
      </c>
      <c r="L11779">
        <v>420</v>
      </c>
      <c r="M11779" s="13">
        <f>L11779/IFERROR(INDEX('Información SKU'!$K$1:$K$54,MATCH(I11779,'Información SKU'!$A$1:$A$54,0),1),40)</f>
        <v>7</v>
      </c>
      <c r="N11779" s="3">
        <v>43574</v>
      </c>
      <c r="O11779" s="3" t="s">
        <v>365</v>
      </c>
      <c r="P11779" s="2">
        <v>3</v>
      </c>
      <c r="R11779" s="3"/>
    </row>
    <row r="11780" spans="2:18" x14ac:dyDescent="0.25">
      <c r="B11780" t="s">
        <v>189</v>
      </c>
      <c r="C11780">
        <v>1004688</v>
      </c>
      <c r="D11780" t="s">
        <v>104</v>
      </c>
      <c r="E11780">
        <v>9004688</v>
      </c>
      <c r="F11780" t="s">
        <v>188</v>
      </c>
      <c r="G11780">
        <v>11006651</v>
      </c>
      <c r="H11780">
        <v>20</v>
      </c>
      <c r="I11780">
        <v>63</v>
      </c>
      <c r="J11780" t="s">
        <v>1</v>
      </c>
      <c r="K11780">
        <f>L11780*IFERROR(INDEX('Información SKU'!$H$1:$H$54,MATCH(I11780,'Información SKU'!$A$1:$A$54,0),1),15)</f>
        <v>2520</v>
      </c>
      <c r="L11780">
        <v>168</v>
      </c>
      <c r="M11780" s="13">
        <f>L11780/IFERROR(INDEX('Información SKU'!$K$1:$K$54,MATCH(I11780,'Información SKU'!$A$1:$A$54,0),1),40)</f>
        <v>4</v>
      </c>
      <c r="N11780" s="3">
        <v>43574</v>
      </c>
      <c r="O11780" s="3" t="s">
        <v>362</v>
      </c>
      <c r="P11780" s="2">
        <v>2</v>
      </c>
      <c r="R11780" s="3"/>
    </row>
    <row r="11781" spans="2:18" x14ac:dyDescent="0.25">
      <c r="B11781" t="s">
        <v>189</v>
      </c>
      <c r="C11781">
        <v>1004688</v>
      </c>
      <c r="D11781" t="s">
        <v>104</v>
      </c>
      <c r="E11781">
        <v>9004688</v>
      </c>
      <c r="F11781" t="s">
        <v>188</v>
      </c>
      <c r="G11781">
        <v>11006651</v>
      </c>
      <c r="H11781">
        <v>40</v>
      </c>
      <c r="I11781">
        <v>61</v>
      </c>
      <c r="J11781" t="s">
        <v>20</v>
      </c>
      <c r="K11781">
        <f>L11781*IFERROR(INDEX('Información SKU'!$H$1:$H$54,MATCH(I11781,'Información SKU'!$A$1:$A$54,0),1),15)</f>
        <v>1800</v>
      </c>
      <c r="L11781">
        <v>120</v>
      </c>
      <c r="M11781" s="13">
        <f>L11781/IFERROR(INDEX('Información SKU'!$K$1:$K$54,MATCH(I11781,'Información SKU'!$A$1:$A$54,0),1),40)</f>
        <v>2</v>
      </c>
      <c r="N11781" s="3">
        <v>43574</v>
      </c>
      <c r="O11781" s="3" t="s">
        <v>365</v>
      </c>
      <c r="P11781" s="2">
        <v>3</v>
      </c>
      <c r="R11781" s="3"/>
    </row>
    <row r="11782" spans="2:18" x14ac:dyDescent="0.25">
      <c r="B11782" t="s">
        <v>189</v>
      </c>
      <c r="C11782">
        <v>1004688</v>
      </c>
      <c r="D11782" t="s">
        <v>104</v>
      </c>
      <c r="E11782">
        <v>9004688</v>
      </c>
      <c r="F11782" t="s">
        <v>188</v>
      </c>
      <c r="G11782">
        <v>11006657</v>
      </c>
      <c r="H11782">
        <v>110</v>
      </c>
      <c r="I11782">
        <v>5273</v>
      </c>
      <c r="J11782" t="s">
        <v>82</v>
      </c>
      <c r="K11782">
        <f>L11782*IFERROR(INDEX('Información SKU'!$H$1:$H$54,MATCH(I11782,'Información SKU'!$A$1:$A$54,0),1),15)</f>
        <v>90</v>
      </c>
      <c r="L11782">
        <v>15</v>
      </c>
      <c r="M11782" s="13">
        <f>L11782/IFERROR(INDEX('Información SKU'!$K$1:$K$54,MATCH(I11782,'Información SKU'!$A$1:$A$54,0),1),40)</f>
        <v>0.21428571428571427</v>
      </c>
      <c r="N11782" s="3">
        <v>43574</v>
      </c>
      <c r="O11782" s="3" t="s">
        <v>362</v>
      </c>
      <c r="P11782" s="2">
        <v>2</v>
      </c>
      <c r="R11782" s="3"/>
    </row>
    <row r="11783" spans="2:18" x14ac:dyDescent="0.25">
      <c r="B11783" t="s">
        <v>189</v>
      </c>
      <c r="C11783">
        <v>1004688</v>
      </c>
      <c r="D11783" t="s">
        <v>104</v>
      </c>
      <c r="E11783">
        <v>9004688</v>
      </c>
      <c r="F11783" t="s">
        <v>188</v>
      </c>
      <c r="G11783">
        <v>11006657</v>
      </c>
      <c r="H11783">
        <v>50</v>
      </c>
      <c r="I11783">
        <v>5273</v>
      </c>
      <c r="J11783" t="s">
        <v>82</v>
      </c>
      <c r="K11783">
        <f>L11783*IFERROR(INDEX('Información SKU'!$H$1:$H$54,MATCH(I11783,'Información SKU'!$A$1:$A$54,0),1),15)</f>
        <v>90</v>
      </c>
      <c r="L11783">
        <v>15</v>
      </c>
      <c r="M11783" s="13">
        <f>L11783/IFERROR(INDEX('Información SKU'!$K$1:$K$54,MATCH(I11783,'Información SKU'!$A$1:$A$54,0),1),40)</f>
        <v>0.21428571428571427</v>
      </c>
      <c r="N11783" s="3">
        <v>43574</v>
      </c>
      <c r="O11783" s="3" t="s">
        <v>364</v>
      </c>
      <c r="P11783" s="2">
        <v>3</v>
      </c>
      <c r="R11783" s="3"/>
    </row>
    <row r="11784" spans="2:18" x14ac:dyDescent="0.25">
      <c r="B11784" t="s">
        <v>189</v>
      </c>
      <c r="C11784">
        <v>1004688</v>
      </c>
      <c r="D11784" t="s">
        <v>104</v>
      </c>
      <c r="E11784">
        <v>9004688</v>
      </c>
      <c r="F11784" t="s">
        <v>188</v>
      </c>
      <c r="G11784">
        <v>11006663</v>
      </c>
      <c r="H11784">
        <v>80</v>
      </c>
      <c r="I11784">
        <v>61</v>
      </c>
      <c r="J11784" t="s">
        <v>20</v>
      </c>
      <c r="K11784">
        <f>L11784*IFERROR(INDEX('Información SKU'!$H$1:$H$54,MATCH(I11784,'Información SKU'!$A$1:$A$54,0),1),15)</f>
        <v>255</v>
      </c>
      <c r="L11784">
        <v>17</v>
      </c>
      <c r="M11784" s="13">
        <f>L11784/IFERROR(INDEX('Información SKU'!$K$1:$K$54,MATCH(I11784,'Información SKU'!$A$1:$A$54,0),1),40)</f>
        <v>0.28333333333333333</v>
      </c>
      <c r="N11784" s="3">
        <v>43574</v>
      </c>
      <c r="O11784" s="3" t="s">
        <v>362</v>
      </c>
      <c r="P11784" s="2">
        <v>2</v>
      </c>
      <c r="R11784" s="3"/>
    </row>
    <row r="11785" spans="2:18" x14ac:dyDescent="0.25">
      <c r="B11785" t="s">
        <v>189</v>
      </c>
      <c r="C11785">
        <v>1004688</v>
      </c>
      <c r="D11785" t="s">
        <v>104</v>
      </c>
      <c r="E11785">
        <v>9004688</v>
      </c>
      <c r="F11785" t="s">
        <v>188</v>
      </c>
      <c r="G11785">
        <v>11006663</v>
      </c>
      <c r="H11785">
        <v>70</v>
      </c>
      <c r="I11785">
        <v>62</v>
      </c>
      <c r="J11785" t="s">
        <v>25</v>
      </c>
      <c r="K11785">
        <f>L11785*IFERROR(INDEX('Información SKU'!$H$1:$H$54,MATCH(I11785,'Información SKU'!$A$1:$A$54,0),1),15)</f>
        <v>344</v>
      </c>
      <c r="L11785">
        <v>43</v>
      </c>
      <c r="M11785" s="13">
        <f>L11785/IFERROR(INDEX('Información SKU'!$K$1:$K$54,MATCH(I11785,'Información SKU'!$A$1:$A$54,0),1),40)</f>
        <v>0.86</v>
      </c>
      <c r="N11785" s="3">
        <v>43574</v>
      </c>
      <c r="O11785" s="3" t="s">
        <v>365</v>
      </c>
      <c r="P11785" s="2">
        <v>3</v>
      </c>
      <c r="R11785" s="3"/>
    </row>
    <row r="11786" spans="2:18" x14ac:dyDescent="0.25">
      <c r="B11786" t="s">
        <v>189</v>
      </c>
      <c r="C11786">
        <v>1004688</v>
      </c>
      <c r="D11786" t="s">
        <v>104</v>
      </c>
      <c r="E11786">
        <v>9004688</v>
      </c>
      <c r="F11786" t="s">
        <v>188</v>
      </c>
      <c r="G11786">
        <v>11006663</v>
      </c>
      <c r="H11786">
        <v>60</v>
      </c>
      <c r="I11786">
        <v>63</v>
      </c>
      <c r="J11786" t="s">
        <v>1</v>
      </c>
      <c r="K11786">
        <f>L11786*IFERROR(INDEX('Información SKU'!$H$1:$H$54,MATCH(I11786,'Información SKU'!$A$1:$A$54,0),1),15)</f>
        <v>510</v>
      </c>
      <c r="L11786">
        <v>34</v>
      </c>
      <c r="M11786" s="13">
        <f>L11786/IFERROR(INDEX('Información SKU'!$K$1:$K$54,MATCH(I11786,'Información SKU'!$A$1:$A$54,0),1),40)</f>
        <v>0.80952380952380953</v>
      </c>
      <c r="N11786" s="3">
        <v>43574</v>
      </c>
      <c r="O11786" s="3" t="s">
        <v>362</v>
      </c>
      <c r="P11786" s="2">
        <v>2</v>
      </c>
      <c r="R11786" s="3"/>
    </row>
    <row r="11787" spans="2:18" x14ac:dyDescent="0.25">
      <c r="B11787" t="s">
        <v>189</v>
      </c>
      <c r="C11787">
        <v>1004688</v>
      </c>
      <c r="D11787" t="s">
        <v>104</v>
      </c>
      <c r="E11787">
        <v>9004688</v>
      </c>
      <c r="F11787" t="s">
        <v>188</v>
      </c>
      <c r="G11787">
        <v>11006663</v>
      </c>
      <c r="H11787">
        <v>50</v>
      </c>
      <c r="I11787">
        <v>205</v>
      </c>
      <c r="J11787" t="s">
        <v>35</v>
      </c>
      <c r="K11787">
        <f>L11787*IFERROR(INDEX('Información SKU'!$H$1:$H$54,MATCH(I11787,'Información SKU'!$A$1:$A$54,0),1),15)</f>
        <v>88</v>
      </c>
      <c r="L11787">
        <v>11</v>
      </c>
      <c r="M11787" s="13">
        <f>L11787/IFERROR(INDEX('Información SKU'!$K$1:$K$54,MATCH(I11787,'Información SKU'!$A$1:$A$54,0),1),40)</f>
        <v>0.26190476190476192</v>
      </c>
      <c r="N11787" s="3">
        <v>43574</v>
      </c>
      <c r="O11787" s="3" t="s">
        <v>363</v>
      </c>
      <c r="P11787" s="2">
        <v>2</v>
      </c>
      <c r="R11787" s="3"/>
    </row>
    <row r="11788" spans="2:18" x14ac:dyDescent="0.25">
      <c r="B11788" t="s">
        <v>189</v>
      </c>
      <c r="C11788">
        <v>1003933</v>
      </c>
      <c r="D11788" t="s">
        <v>115</v>
      </c>
      <c r="E11788">
        <v>9003933</v>
      </c>
      <c r="F11788" t="s">
        <v>212</v>
      </c>
      <c r="G11788">
        <v>11006675</v>
      </c>
      <c r="H11788">
        <v>80</v>
      </c>
      <c r="I11788">
        <v>244</v>
      </c>
      <c r="J11788" t="s">
        <v>94</v>
      </c>
      <c r="K11788">
        <f>L11788*IFERROR(INDEX('Información SKU'!$H$1:$H$54,MATCH(I11788,'Información SKU'!$A$1:$A$54,0),1),15)</f>
        <v>2880</v>
      </c>
      <c r="L11788">
        <v>240</v>
      </c>
      <c r="M11788" s="13">
        <f>L11788/IFERROR(INDEX('Información SKU'!$K$1:$K$54,MATCH(I11788,'Información SKU'!$A$1:$A$54,0),1),40)</f>
        <v>2.5</v>
      </c>
      <c r="N11788" s="3">
        <v>43574</v>
      </c>
      <c r="O11788" s="3" t="s">
        <v>362</v>
      </c>
      <c r="P11788" s="2">
        <v>2</v>
      </c>
      <c r="R11788" s="3"/>
    </row>
    <row r="11789" spans="2:18" x14ac:dyDescent="0.25">
      <c r="B11789" t="s">
        <v>189</v>
      </c>
      <c r="C11789">
        <v>1003933</v>
      </c>
      <c r="D11789" t="s">
        <v>115</v>
      </c>
      <c r="E11789">
        <v>9003933</v>
      </c>
      <c r="F11789" t="s">
        <v>212</v>
      </c>
      <c r="G11789">
        <v>11006675</v>
      </c>
      <c r="H11789">
        <v>70</v>
      </c>
      <c r="I11789">
        <v>205</v>
      </c>
      <c r="J11789" t="s">
        <v>35</v>
      </c>
      <c r="K11789">
        <f>L11789*IFERROR(INDEX('Información SKU'!$H$1:$H$54,MATCH(I11789,'Información SKU'!$A$1:$A$54,0),1),15)</f>
        <v>336</v>
      </c>
      <c r="L11789">
        <v>42</v>
      </c>
      <c r="M11789" s="13">
        <f>L11789/IFERROR(INDEX('Información SKU'!$K$1:$K$54,MATCH(I11789,'Información SKU'!$A$1:$A$54,0),1),40)</f>
        <v>1</v>
      </c>
      <c r="N11789" s="3">
        <v>43574</v>
      </c>
      <c r="O11789" s="3" t="s">
        <v>360</v>
      </c>
      <c r="P11789" s="2">
        <v>1</v>
      </c>
      <c r="R11789" s="3"/>
    </row>
    <row r="11790" spans="2:18" x14ac:dyDescent="0.25">
      <c r="B11790" t="s">
        <v>189</v>
      </c>
      <c r="C11790">
        <v>1003933</v>
      </c>
      <c r="D11790" t="s">
        <v>115</v>
      </c>
      <c r="E11790">
        <v>9003933</v>
      </c>
      <c r="F11790" t="s">
        <v>212</v>
      </c>
      <c r="G11790">
        <v>11006675</v>
      </c>
      <c r="H11790">
        <v>40</v>
      </c>
      <c r="I11790">
        <v>63</v>
      </c>
      <c r="J11790" t="s">
        <v>1</v>
      </c>
      <c r="K11790">
        <f>L11790*IFERROR(INDEX('Información SKU'!$H$1:$H$54,MATCH(I11790,'Información SKU'!$A$1:$A$54,0),1),15)</f>
        <v>630</v>
      </c>
      <c r="L11790">
        <v>42</v>
      </c>
      <c r="M11790" s="13">
        <f>L11790/IFERROR(INDEX('Información SKU'!$K$1:$K$54,MATCH(I11790,'Información SKU'!$A$1:$A$54,0),1),40)</f>
        <v>1</v>
      </c>
      <c r="N11790" s="3">
        <v>43574</v>
      </c>
      <c r="O11790" s="3" t="s">
        <v>361</v>
      </c>
      <c r="P11790" s="2">
        <v>1</v>
      </c>
      <c r="R11790" s="3"/>
    </row>
    <row r="11791" spans="2:18" x14ac:dyDescent="0.25">
      <c r="B11791" t="s">
        <v>189</v>
      </c>
      <c r="C11791">
        <v>1003933</v>
      </c>
      <c r="D11791" t="s">
        <v>115</v>
      </c>
      <c r="E11791">
        <v>9003933</v>
      </c>
      <c r="F11791" t="s">
        <v>212</v>
      </c>
      <c r="G11791">
        <v>11006675</v>
      </c>
      <c r="H11791">
        <v>30</v>
      </c>
      <c r="I11791">
        <v>62</v>
      </c>
      <c r="J11791" t="s">
        <v>25</v>
      </c>
      <c r="K11791">
        <f>L11791*IFERROR(INDEX('Información SKU'!$H$1:$H$54,MATCH(I11791,'Información SKU'!$A$1:$A$54,0),1),15)</f>
        <v>2800</v>
      </c>
      <c r="L11791">
        <v>350</v>
      </c>
      <c r="M11791" s="13">
        <f>L11791/IFERROR(INDEX('Información SKU'!$K$1:$K$54,MATCH(I11791,'Información SKU'!$A$1:$A$54,0),1),40)</f>
        <v>7</v>
      </c>
      <c r="N11791" s="3">
        <v>43574</v>
      </c>
      <c r="O11791" s="3" t="s">
        <v>363</v>
      </c>
      <c r="P11791" s="2">
        <v>2</v>
      </c>
      <c r="R11791" s="3"/>
    </row>
    <row r="11792" spans="2:18" x14ac:dyDescent="0.25">
      <c r="B11792" t="s">
        <v>189</v>
      </c>
      <c r="C11792">
        <v>1003933</v>
      </c>
      <c r="D11792" t="s">
        <v>115</v>
      </c>
      <c r="E11792">
        <v>9003933</v>
      </c>
      <c r="F11792" t="s">
        <v>212</v>
      </c>
      <c r="G11792">
        <v>11006675</v>
      </c>
      <c r="H11792">
        <v>20</v>
      </c>
      <c r="I11792">
        <v>61</v>
      </c>
      <c r="J11792" t="s">
        <v>20</v>
      </c>
      <c r="K11792">
        <f>L11792*IFERROR(INDEX('Información SKU'!$H$1:$H$54,MATCH(I11792,'Información SKU'!$A$1:$A$54,0),1),15)</f>
        <v>900</v>
      </c>
      <c r="L11792">
        <v>60</v>
      </c>
      <c r="M11792" s="13">
        <f>L11792/IFERROR(INDEX('Información SKU'!$K$1:$K$54,MATCH(I11792,'Información SKU'!$A$1:$A$54,0),1),40)</f>
        <v>1</v>
      </c>
      <c r="N11792" s="3">
        <v>43574</v>
      </c>
      <c r="O11792" s="3" t="s">
        <v>361</v>
      </c>
      <c r="P11792" s="2">
        <v>1</v>
      </c>
      <c r="R11792" s="3"/>
    </row>
    <row r="11793" spans="2:18" x14ac:dyDescent="0.25">
      <c r="B11793" t="s">
        <v>189</v>
      </c>
      <c r="C11793">
        <v>1003933</v>
      </c>
      <c r="D11793" t="s">
        <v>115</v>
      </c>
      <c r="E11793">
        <v>9003933</v>
      </c>
      <c r="F11793" t="s">
        <v>212</v>
      </c>
      <c r="G11793">
        <v>11006676</v>
      </c>
      <c r="H11793">
        <v>80</v>
      </c>
      <c r="I11793">
        <v>320</v>
      </c>
      <c r="J11793" t="s">
        <v>31</v>
      </c>
      <c r="K11793">
        <f>L11793*IFERROR(INDEX('Información SKU'!$H$1:$H$54,MATCH(I11793,'Información SKU'!$A$1:$A$54,0),1),15)</f>
        <v>1170</v>
      </c>
      <c r="L11793">
        <v>78</v>
      </c>
      <c r="M11793" s="13">
        <f>L11793/IFERROR(INDEX('Información SKU'!$K$1:$K$54,MATCH(I11793,'Información SKU'!$A$1:$A$54,0),1),40)</f>
        <v>1</v>
      </c>
      <c r="N11793" s="3">
        <v>43574</v>
      </c>
      <c r="O11793" s="3" t="s">
        <v>361</v>
      </c>
      <c r="P11793" s="2">
        <v>1</v>
      </c>
      <c r="R11793" s="3"/>
    </row>
    <row r="11794" spans="2:18" x14ac:dyDescent="0.25">
      <c r="B11794" t="s">
        <v>189</v>
      </c>
      <c r="C11794">
        <v>1003933</v>
      </c>
      <c r="D11794" t="s">
        <v>115</v>
      </c>
      <c r="E11794">
        <v>9003933</v>
      </c>
      <c r="F11794" t="s">
        <v>212</v>
      </c>
      <c r="G11794">
        <v>11006676</v>
      </c>
      <c r="H11794">
        <v>20</v>
      </c>
      <c r="I11794">
        <v>2382</v>
      </c>
      <c r="J11794" t="s">
        <v>34</v>
      </c>
      <c r="K11794">
        <f>L11794*IFERROR(INDEX('Información SKU'!$H$1:$H$54,MATCH(I11794,'Información SKU'!$A$1:$A$54,0),1),15)</f>
        <v>576</v>
      </c>
      <c r="L11794">
        <v>96</v>
      </c>
      <c r="M11794" s="13">
        <f>L11794/IFERROR(INDEX('Información SKU'!$K$1:$K$54,MATCH(I11794,'Información SKU'!$A$1:$A$54,0),1),40)</f>
        <v>1</v>
      </c>
      <c r="N11794" s="3">
        <v>43574</v>
      </c>
      <c r="O11794" s="3" t="s">
        <v>364</v>
      </c>
      <c r="P11794" s="2">
        <v>3</v>
      </c>
      <c r="R11794" s="3"/>
    </row>
    <row r="11795" spans="2:18" x14ac:dyDescent="0.25">
      <c r="B11795" t="s">
        <v>189</v>
      </c>
      <c r="C11795">
        <v>1003933</v>
      </c>
      <c r="D11795" t="s">
        <v>115</v>
      </c>
      <c r="E11795">
        <v>9003933</v>
      </c>
      <c r="F11795" t="s">
        <v>212</v>
      </c>
      <c r="G11795">
        <v>11006676</v>
      </c>
      <c r="H11795">
        <v>10</v>
      </c>
      <c r="I11795">
        <v>2384</v>
      </c>
      <c r="J11795" t="s">
        <v>10</v>
      </c>
      <c r="K11795">
        <f>L11795*IFERROR(INDEX('Información SKU'!$H$1:$H$54,MATCH(I11795,'Información SKU'!$A$1:$A$54,0),1),15)</f>
        <v>1728</v>
      </c>
      <c r="L11795">
        <v>288</v>
      </c>
      <c r="M11795" s="13">
        <f>L11795/IFERROR(INDEX('Información SKU'!$K$1:$K$54,MATCH(I11795,'Información SKU'!$A$1:$A$54,0),1),40)</f>
        <v>3</v>
      </c>
      <c r="N11795" s="3">
        <v>43574</v>
      </c>
      <c r="O11795" s="3" t="s">
        <v>363</v>
      </c>
      <c r="P11795" s="2">
        <v>2</v>
      </c>
      <c r="R11795" s="3"/>
    </row>
    <row r="11796" spans="2:18" x14ac:dyDescent="0.25">
      <c r="B11796" t="s">
        <v>189</v>
      </c>
      <c r="C11796">
        <v>1003933</v>
      </c>
      <c r="D11796" t="s">
        <v>115</v>
      </c>
      <c r="E11796">
        <v>9003933</v>
      </c>
      <c r="F11796" t="s">
        <v>212</v>
      </c>
      <c r="G11796">
        <v>11006677</v>
      </c>
      <c r="H11796">
        <v>10</v>
      </c>
      <c r="I11796">
        <v>2384</v>
      </c>
      <c r="J11796" t="s">
        <v>10</v>
      </c>
      <c r="K11796">
        <f>L11796*IFERROR(INDEX('Información SKU'!$H$1:$H$54,MATCH(I11796,'Información SKU'!$A$1:$A$54,0),1),15)</f>
        <v>576</v>
      </c>
      <c r="L11796">
        <v>96</v>
      </c>
      <c r="M11796" s="13">
        <f>L11796/IFERROR(INDEX('Información SKU'!$K$1:$K$54,MATCH(I11796,'Información SKU'!$A$1:$A$54,0),1),40)</f>
        <v>1</v>
      </c>
      <c r="N11796" s="3">
        <v>43574</v>
      </c>
      <c r="O11796" s="3" t="s">
        <v>363</v>
      </c>
      <c r="P11796" s="2">
        <v>2</v>
      </c>
      <c r="R11796" s="3"/>
    </row>
    <row r="11797" spans="2:18" x14ac:dyDescent="0.25">
      <c r="B11797" t="s">
        <v>189</v>
      </c>
      <c r="C11797">
        <v>1003933</v>
      </c>
      <c r="D11797" t="s">
        <v>115</v>
      </c>
      <c r="E11797">
        <v>9003933</v>
      </c>
      <c r="F11797" t="s">
        <v>212</v>
      </c>
      <c r="G11797">
        <v>11006677</v>
      </c>
      <c r="H11797">
        <v>20</v>
      </c>
      <c r="I11797">
        <v>2387</v>
      </c>
      <c r="J11797" t="s">
        <v>33</v>
      </c>
      <c r="K11797">
        <f>L11797*IFERROR(INDEX('Información SKU'!$H$1:$H$54,MATCH(I11797,'Información SKU'!$A$1:$A$54,0),1),15)</f>
        <v>1152</v>
      </c>
      <c r="L11797">
        <v>96</v>
      </c>
      <c r="M11797" s="13">
        <f>L11797/IFERROR(INDEX('Información SKU'!$K$1:$K$54,MATCH(I11797,'Información SKU'!$A$1:$A$54,0),1),40)</f>
        <v>1</v>
      </c>
      <c r="N11797" s="3">
        <v>43574</v>
      </c>
      <c r="O11797" s="3" t="s">
        <v>363</v>
      </c>
      <c r="P11797" s="2">
        <v>2</v>
      </c>
      <c r="R11797" s="3"/>
    </row>
    <row r="11798" spans="2:18" x14ac:dyDescent="0.25">
      <c r="B11798" t="s">
        <v>189</v>
      </c>
      <c r="C11798">
        <v>1003933</v>
      </c>
      <c r="D11798" t="s">
        <v>115</v>
      </c>
      <c r="E11798">
        <v>9003933</v>
      </c>
      <c r="F11798" t="s">
        <v>212</v>
      </c>
      <c r="G11798">
        <v>11006677</v>
      </c>
      <c r="H11798">
        <v>30</v>
      </c>
      <c r="I11798">
        <v>2389</v>
      </c>
      <c r="J11798" t="s">
        <v>70</v>
      </c>
      <c r="K11798">
        <f>L11798*IFERROR(INDEX('Información SKU'!$H$1:$H$54,MATCH(I11798,'Información SKU'!$A$1:$A$54,0),1),15)</f>
        <v>576</v>
      </c>
      <c r="L11798">
        <v>96</v>
      </c>
      <c r="M11798" s="13">
        <f>L11798/IFERROR(INDEX('Información SKU'!$K$1:$K$54,MATCH(I11798,'Información SKU'!$A$1:$A$54,0),1),40)</f>
        <v>1</v>
      </c>
      <c r="N11798" s="3">
        <v>43574</v>
      </c>
      <c r="O11798" s="3" t="s">
        <v>365</v>
      </c>
      <c r="P11798" s="2">
        <v>3</v>
      </c>
      <c r="R11798" s="3"/>
    </row>
    <row r="11799" spans="2:18" x14ac:dyDescent="0.25">
      <c r="B11799" t="s">
        <v>189</v>
      </c>
      <c r="C11799">
        <v>1003933</v>
      </c>
      <c r="D11799" t="s">
        <v>115</v>
      </c>
      <c r="E11799">
        <v>9003933</v>
      </c>
      <c r="F11799" t="s">
        <v>212</v>
      </c>
      <c r="G11799">
        <v>11006677</v>
      </c>
      <c r="H11799">
        <v>40</v>
      </c>
      <c r="I11799">
        <v>5273</v>
      </c>
      <c r="J11799" t="s">
        <v>82</v>
      </c>
      <c r="K11799">
        <f>L11799*IFERROR(INDEX('Información SKU'!$H$1:$H$54,MATCH(I11799,'Información SKU'!$A$1:$A$54,0),1),15)</f>
        <v>420</v>
      </c>
      <c r="L11799">
        <v>70</v>
      </c>
      <c r="M11799" s="13">
        <f>L11799/IFERROR(INDEX('Información SKU'!$K$1:$K$54,MATCH(I11799,'Información SKU'!$A$1:$A$54,0),1),40)</f>
        <v>1</v>
      </c>
      <c r="N11799" s="3">
        <v>43574</v>
      </c>
      <c r="O11799" s="3" t="s">
        <v>360</v>
      </c>
      <c r="P11799" s="2">
        <v>1</v>
      </c>
      <c r="R11799" s="3"/>
    </row>
    <row r="11800" spans="2:18" x14ac:dyDescent="0.25">
      <c r="B11800" t="s">
        <v>189</v>
      </c>
      <c r="C11800">
        <v>1003933</v>
      </c>
      <c r="D11800" t="s">
        <v>115</v>
      </c>
      <c r="E11800">
        <v>9003933</v>
      </c>
      <c r="F11800" t="s">
        <v>212</v>
      </c>
      <c r="G11800">
        <v>11006678</v>
      </c>
      <c r="H11800">
        <v>730</v>
      </c>
      <c r="I11800">
        <v>2387</v>
      </c>
      <c r="J11800" t="s">
        <v>33</v>
      </c>
      <c r="K11800">
        <f>L11800*IFERROR(INDEX('Información SKU'!$H$1:$H$54,MATCH(I11800,'Información SKU'!$A$1:$A$54,0),1),15)</f>
        <v>348</v>
      </c>
      <c r="L11800">
        <v>29</v>
      </c>
      <c r="M11800" s="13">
        <f>L11800/IFERROR(INDEX('Información SKU'!$K$1:$K$54,MATCH(I11800,'Información SKU'!$A$1:$A$54,0),1),40)</f>
        <v>0.30208333333333331</v>
      </c>
      <c r="N11800" s="3">
        <v>43574</v>
      </c>
      <c r="O11800" s="3" t="s">
        <v>361</v>
      </c>
      <c r="P11800" s="2">
        <v>1</v>
      </c>
      <c r="R11800" s="3"/>
    </row>
    <row r="11801" spans="2:18" x14ac:dyDescent="0.25">
      <c r="B11801" t="s">
        <v>189</v>
      </c>
      <c r="C11801">
        <v>1003933</v>
      </c>
      <c r="D11801" t="s">
        <v>115</v>
      </c>
      <c r="E11801">
        <v>9003933</v>
      </c>
      <c r="F11801" t="s">
        <v>212</v>
      </c>
      <c r="G11801">
        <v>11006678</v>
      </c>
      <c r="H11801">
        <v>740</v>
      </c>
      <c r="I11801">
        <v>2389</v>
      </c>
      <c r="J11801" t="s">
        <v>70</v>
      </c>
      <c r="K11801">
        <f>L11801*IFERROR(INDEX('Información SKU'!$H$1:$H$54,MATCH(I11801,'Información SKU'!$A$1:$A$54,0),1),15)</f>
        <v>252</v>
      </c>
      <c r="L11801">
        <v>42</v>
      </c>
      <c r="M11801" s="13">
        <f>L11801/IFERROR(INDEX('Información SKU'!$K$1:$K$54,MATCH(I11801,'Información SKU'!$A$1:$A$54,0),1),40)</f>
        <v>0.4375</v>
      </c>
      <c r="N11801" s="3">
        <v>43574</v>
      </c>
      <c r="O11801" s="3" t="s">
        <v>362</v>
      </c>
      <c r="P11801" s="2">
        <v>2</v>
      </c>
      <c r="R11801" s="3"/>
    </row>
    <row r="11802" spans="2:18" x14ac:dyDescent="0.25">
      <c r="B11802" t="s">
        <v>189</v>
      </c>
      <c r="C11802">
        <v>1003933</v>
      </c>
      <c r="D11802" t="s">
        <v>115</v>
      </c>
      <c r="E11802">
        <v>9003933</v>
      </c>
      <c r="F11802" t="s">
        <v>212</v>
      </c>
      <c r="G11802">
        <v>11006678</v>
      </c>
      <c r="H11802">
        <v>750</v>
      </c>
      <c r="I11802">
        <v>2390</v>
      </c>
      <c r="J11802" t="s">
        <v>69</v>
      </c>
      <c r="K11802">
        <f>L11802*IFERROR(INDEX('Información SKU'!$H$1:$H$54,MATCH(I11802,'Información SKU'!$A$1:$A$54,0),1),15)</f>
        <v>300</v>
      </c>
      <c r="L11802">
        <v>25</v>
      </c>
      <c r="M11802" s="13">
        <f>L11802/IFERROR(INDEX('Información SKU'!$K$1:$K$54,MATCH(I11802,'Información SKU'!$A$1:$A$54,0),1),40)</f>
        <v>0.14285714285714285</v>
      </c>
      <c r="N11802" s="3">
        <v>43574</v>
      </c>
      <c r="O11802" s="3" t="s">
        <v>364</v>
      </c>
      <c r="P11802" s="2">
        <v>3</v>
      </c>
      <c r="R11802" s="3"/>
    </row>
    <row r="11803" spans="2:18" x14ac:dyDescent="0.25">
      <c r="B11803" t="s">
        <v>189</v>
      </c>
      <c r="C11803">
        <v>1003933</v>
      </c>
      <c r="D11803" t="s">
        <v>115</v>
      </c>
      <c r="E11803">
        <v>9003933</v>
      </c>
      <c r="F11803" t="s">
        <v>212</v>
      </c>
      <c r="G11803">
        <v>11006678</v>
      </c>
      <c r="H11803">
        <v>760</v>
      </c>
      <c r="I11803">
        <v>2396</v>
      </c>
      <c r="J11803" t="s">
        <v>68</v>
      </c>
      <c r="K11803">
        <f>L11803*IFERROR(INDEX('Información SKU'!$H$1:$H$54,MATCH(I11803,'Información SKU'!$A$1:$A$54,0),1),15)</f>
        <v>240</v>
      </c>
      <c r="L11803">
        <v>16</v>
      </c>
      <c r="M11803" s="13">
        <f>L11803/IFERROR(INDEX('Información SKU'!$K$1:$K$54,MATCH(I11803,'Información SKU'!$A$1:$A$54,0),1),40)</f>
        <v>0.32</v>
      </c>
      <c r="N11803" s="3">
        <v>43574</v>
      </c>
      <c r="O11803" s="3" t="s">
        <v>362</v>
      </c>
      <c r="P11803" s="2">
        <v>2</v>
      </c>
      <c r="R11803" s="3"/>
    </row>
    <row r="11804" spans="2:18" x14ac:dyDescent="0.25">
      <c r="B11804" t="s">
        <v>189</v>
      </c>
      <c r="C11804">
        <v>1003933</v>
      </c>
      <c r="D11804" t="s">
        <v>115</v>
      </c>
      <c r="E11804">
        <v>9003933</v>
      </c>
      <c r="F11804" t="s">
        <v>212</v>
      </c>
      <c r="G11804">
        <v>11006678</v>
      </c>
      <c r="H11804">
        <v>770</v>
      </c>
      <c r="I11804">
        <v>2397</v>
      </c>
      <c r="J11804" t="s">
        <v>67</v>
      </c>
      <c r="K11804">
        <f>L11804*IFERROR(INDEX('Información SKU'!$H$1:$H$54,MATCH(I11804,'Información SKU'!$A$1:$A$54,0),1),15)</f>
        <v>120</v>
      </c>
      <c r="L11804">
        <v>10</v>
      </c>
      <c r="M11804" s="13">
        <f>L11804/IFERROR(INDEX('Información SKU'!$K$1:$K$54,MATCH(I11804,'Información SKU'!$A$1:$A$54,0),1),40)</f>
        <v>0.2</v>
      </c>
      <c r="N11804" s="3">
        <v>43574</v>
      </c>
      <c r="O11804" s="3" t="s">
        <v>363</v>
      </c>
      <c r="P11804" s="2">
        <v>2</v>
      </c>
      <c r="R11804" s="3"/>
    </row>
    <row r="11805" spans="2:18" x14ac:dyDescent="0.25">
      <c r="B11805" t="s">
        <v>189</v>
      </c>
      <c r="C11805">
        <v>1003933</v>
      </c>
      <c r="D11805" t="s">
        <v>115</v>
      </c>
      <c r="E11805">
        <v>9003933</v>
      </c>
      <c r="F11805" t="s">
        <v>212</v>
      </c>
      <c r="G11805">
        <v>11006678</v>
      </c>
      <c r="H11805">
        <v>710</v>
      </c>
      <c r="I11805">
        <v>2384</v>
      </c>
      <c r="J11805" t="s">
        <v>10</v>
      </c>
      <c r="K11805">
        <f>L11805*IFERROR(INDEX('Información SKU'!$H$1:$H$54,MATCH(I11805,'Información SKU'!$A$1:$A$54,0),1),15)</f>
        <v>222</v>
      </c>
      <c r="L11805">
        <v>37</v>
      </c>
      <c r="M11805" s="13">
        <f>L11805/IFERROR(INDEX('Información SKU'!$K$1:$K$54,MATCH(I11805,'Información SKU'!$A$1:$A$54,0),1),40)</f>
        <v>0.38541666666666669</v>
      </c>
      <c r="N11805" s="3">
        <v>43574</v>
      </c>
      <c r="O11805" s="3" t="s">
        <v>365</v>
      </c>
      <c r="P11805" s="2">
        <v>3</v>
      </c>
      <c r="R11805" s="3"/>
    </row>
    <row r="11806" spans="2:18" x14ac:dyDescent="0.25">
      <c r="B11806" t="s">
        <v>189</v>
      </c>
      <c r="C11806">
        <v>1003933</v>
      </c>
      <c r="D11806" t="s">
        <v>115</v>
      </c>
      <c r="E11806">
        <v>9003933</v>
      </c>
      <c r="F11806" t="s">
        <v>212</v>
      </c>
      <c r="G11806">
        <v>11006678</v>
      </c>
      <c r="H11806">
        <v>700</v>
      </c>
      <c r="I11806">
        <v>2383</v>
      </c>
      <c r="J11806" t="s">
        <v>92</v>
      </c>
      <c r="K11806">
        <f>L11806*IFERROR(INDEX('Información SKU'!$H$1:$H$54,MATCH(I11806,'Información SKU'!$A$1:$A$54,0),1),15)</f>
        <v>108</v>
      </c>
      <c r="L11806">
        <v>18</v>
      </c>
      <c r="M11806" s="13">
        <f>L11806/IFERROR(INDEX('Información SKU'!$K$1:$K$54,MATCH(I11806,'Información SKU'!$A$1:$A$54,0),1),40)</f>
        <v>0.10285714285714286</v>
      </c>
      <c r="N11806" s="3">
        <v>43574</v>
      </c>
      <c r="O11806" s="3" t="s">
        <v>365</v>
      </c>
      <c r="P11806" s="2">
        <v>3</v>
      </c>
      <c r="R11806" s="3"/>
    </row>
    <row r="11807" spans="2:18" x14ac:dyDescent="0.25">
      <c r="B11807" t="s">
        <v>189</v>
      </c>
      <c r="C11807">
        <v>1003933</v>
      </c>
      <c r="D11807" t="s">
        <v>115</v>
      </c>
      <c r="E11807">
        <v>9003933</v>
      </c>
      <c r="F11807" t="s">
        <v>212</v>
      </c>
      <c r="G11807">
        <v>11006678</v>
      </c>
      <c r="H11807">
        <v>690</v>
      </c>
      <c r="I11807">
        <v>2382</v>
      </c>
      <c r="J11807" t="s">
        <v>34</v>
      </c>
      <c r="K11807">
        <f>L11807*IFERROR(INDEX('Información SKU'!$H$1:$H$54,MATCH(I11807,'Información SKU'!$A$1:$A$54,0),1),15)</f>
        <v>486</v>
      </c>
      <c r="L11807">
        <v>81</v>
      </c>
      <c r="M11807" s="13">
        <f>L11807/IFERROR(INDEX('Información SKU'!$K$1:$K$54,MATCH(I11807,'Información SKU'!$A$1:$A$54,0),1),40)</f>
        <v>0.84375</v>
      </c>
      <c r="N11807" s="3">
        <v>43574</v>
      </c>
      <c r="O11807" s="3" t="s">
        <v>361</v>
      </c>
      <c r="P11807" s="2">
        <v>1</v>
      </c>
      <c r="R11807" s="3"/>
    </row>
    <row r="11808" spans="2:18" x14ac:dyDescent="0.25">
      <c r="B11808" t="s">
        <v>189</v>
      </c>
      <c r="C11808">
        <v>1003933</v>
      </c>
      <c r="D11808" t="s">
        <v>115</v>
      </c>
      <c r="E11808">
        <v>9003933</v>
      </c>
      <c r="F11808" t="s">
        <v>212</v>
      </c>
      <c r="G11808">
        <v>11006678</v>
      </c>
      <c r="H11808">
        <v>680</v>
      </c>
      <c r="I11808">
        <v>2381</v>
      </c>
      <c r="J11808" t="s">
        <v>93</v>
      </c>
      <c r="K11808">
        <f>L11808*IFERROR(INDEX('Información SKU'!$H$1:$H$54,MATCH(I11808,'Información SKU'!$A$1:$A$54,0),1),15)</f>
        <v>152</v>
      </c>
      <c r="L11808">
        <v>19</v>
      </c>
      <c r="M11808" s="13">
        <f>L11808/IFERROR(INDEX('Información SKU'!$K$1:$K$54,MATCH(I11808,'Información SKU'!$A$1:$A$54,0),1),40)</f>
        <v>0.10857142857142857</v>
      </c>
      <c r="N11808" s="3">
        <v>43574</v>
      </c>
      <c r="O11808" s="3" t="s">
        <v>362</v>
      </c>
      <c r="P11808" s="2">
        <v>2</v>
      </c>
      <c r="R11808" s="3"/>
    </row>
    <row r="11809" spans="2:18" x14ac:dyDescent="0.25">
      <c r="B11809" t="s">
        <v>189</v>
      </c>
      <c r="C11809">
        <v>1003933</v>
      </c>
      <c r="D11809" t="s">
        <v>115</v>
      </c>
      <c r="E11809">
        <v>9003933</v>
      </c>
      <c r="F11809" t="s">
        <v>212</v>
      </c>
      <c r="G11809">
        <v>11006678</v>
      </c>
      <c r="H11809">
        <v>1140</v>
      </c>
      <c r="I11809">
        <v>5268</v>
      </c>
      <c r="J11809" t="s">
        <v>83</v>
      </c>
      <c r="K11809">
        <f>L11809*IFERROR(INDEX('Información SKU'!$H$1:$H$54,MATCH(I11809,'Información SKU'!$A$1:$A$54,0),1),15)</f>
        <v>75</v>
      </c>
      <c r="L11809">
        <v>5</v>
      </c>
      <c r="M11809" s="13">
        <f>L11809/IFERROR(INDEX('Información SKU'!$K$1:$K$54,MATCH(I11809,'Información SKU'!$A$1:$A$54,0),1),40)</f>
        <v>7.1428571428571425E-2</v>
      </c>
      <c r="N11809" s="3">
        <v>43574</v>
      </c>
      <c r="O11809" s="3" t="s">
        <v>363</v>
      </c>
      <c r="P11809" s="2">
        <v>2</v>
      </c>
      <c r="R11809" s="3"/>
    </row>
    <row r="11810" spans="2:18" x14ac:dyDescent="0.25">
      <c r="B11810" t="s">
        <v>189</v>
      </c>
      <c r="C11810">
        <v>1003933</v>
      </c>
      <c r="D11810" t="s">
        <v>115</v>
      </c>
      <c r="E11810">
        <v>9003933</v>
      </c>
      <c r="F11810" t="s">
        <v>212</v>
      </c>
      <c r="G11810">
        <v>11006678</v>
      </c>
      <c r="H11810">
        <v>1130</v>
      </c>
      <c r="I11810">
        <v>5273</v>
      </c>
      <c r="J11810" t="s">
        <v>82</v>
      </c>
      <c r="K11810">
        <f>L11810*IFERROR(INDEX('Información SKU'!$H$1:$H$54,MATCH(I11810,'Información SKU'!$A$1:$A$54,0),1),15)</f>
        <v>204</v>
      </c>
      <c r="L11810">
        <v>34</v>
      </c>
      <c r="M11810" s="13">
        <f>L11810/IFERROR(INDEX('Información SKU'!$K$1:$K$54,MATCH(I11810,'Información SKU'!$A$1:$A$54,0),1),40)</f>
        <v>0.48571428571428571</v>
      </c>
      <c r="N11810" s="3">
        <v>43574</v>
      </c>
      <c r="O11810" s="3" t="s">
        <v>361</v>
      </c>
      <c r="P11810" s="2">
        <v>1</v>
      </c>
      <c r="R11810" s="3"/>
    </row>
    <row r="11811" spans="2:18" x14ac:dyDescent="0.25">
      <c r="B11811" t="s">
        <v>189</v>
      </c>
      <c r="C11811">
        <v>1003933</v>
      </c>
      <c r="D11811" t="s">
        <v>115</v>
      </c>
      <c r="E11811">
        <v>9003933</v>
      </c>
      <c r="F11811" t="s">
        <v>212</v>
      </c>
      <c r="G11811">
        <v>11006678</v>
      </c>
      <c r="H11811">
        <v>1120</v>
      </c>
      <c r="I11811">
        <v>5274</v>
      </c>
      <c r="J11811" t="s">
        <v>72</v>
      </c>
      <c r="K11811">
        <f>L11811*IFERROR(INDEX('Información SKU'!$H$1:$H$54,MATCH(I11811,'Información SKU'!$A$1:$A$54,0),1),15)</f>
        <v>96</v>
      </c>
      <c r="L11811">
        <v>12</v>
      </c>
      <c r="M11811" s="13">
        <f>L11811/IFERROR(INDEX('Información SKU'!$K$1:$K$54,MATCH(I11811,'Información SKU'!$A$1:$A$54,0),1),40)</f>
        <v>0.17142857142857143</v>
      </c>
      <c r="N11811" s="3">
        <v>43574</v>
      </c>
      <c r="O11811" s="3" t="s">
        <v>362</v>
      </c>
      <c r="P11811" s="2">
        <v>2</v>
      </c>
      <c r="R11811" s="3"/>
    </row>
    <row r="11812" spans="2:18" x14ac:dyDescent="0.25">
      <c r="B11812" t="s">
        <v>189</v>
      </c>
      <c r="C11812">
        <v>1003933</v>
      </c>
      <c r="D11812" t="s">
        <v>115</v>
      </c>
      <c r="E11812">
        <v>9003933</v>
      </c>
      <c r="F11812" t="s">
        <v>212</v>
      </c>
      <c r="G11812">
        <v>11006678</v>
      </c>
      <c r="H11812">
        <v>1110</v>
      </c>
      <c r="I11812">
        <v>5275</v>
      </c>
      <c r="J11812" t="s">
        <v>75</v>
      </c>
      <c r="K11812">
        <f>L11812*IFERROR(INDEX('Información SKU'!$H$1:$H$54,MATCH(I11812,'Información SKU'!$A$1:$A$54,0),1),15)</f>
        <v>84</v>
      </c>
      <c r="L11812">
        <v>14</v>
      </c>
      <c r="M11812" s="13">
        <f>L11812/IFERROR(INDEX('Información SKU'!$K$1:$K$54,MATCH(I11812,'Información SKU'!$A$1:$A$54,0),1),40)</f>
        <v>0.2</v>
      </c>
      <c r="N11812" s="3">
        <v>43574</v>
      </c>
      <c r="O11812" s="3" t="s">
        <v>360</v>
      </c>
      <c r="P11812" s="2">
        <v>1</v>
      </c>
      <c r="R11812" s="3"/>
    </row>
    <row r="11813" spans="2:18" x14ac:dyDescent="0.25">
      <c r="B11813" t="s">
        <v>189</v>
      </c>
      <c r="C11813">
        <v>1003933</v>
      </c>
      <c r="D11813" t="s">
        <v>115</v>
      </c>
      <c r="E11813">
        <v>9003933</v>
      </c>
      <c r="F11813" t="s">
        <v>212</v>
      </c>
      <c r="G11813">
        <v>11006678</v>
      </c>
      <c r="H11813">
        <v>1090</v>
      </c>
      <c r="I11813">
        <v>5402</v>
      </c>
      <c r="J11813" t="s">
        <v>32</v>
      </c>
      <c r="K11813">
        <f>L11813*IFERROR(INDEX('Información SKU'!$H$1:$H$54,MATCH(I11813,'Información SKU'!$A$1:$A$54,0),1),15)</f>
        <v>132</v>
      </c>
      <c r="L11813">
        <v>22</v>
      </c>
      <c r="M11813" s="13">
        <f>L11813/IFERROR(INDEX('Información SKU'!$K$1:$K$54,MATCH(I11813,'Información SKU'!$A$1:$A$54,0),1),40)</f>
        <v>0.36666666666666664</v>
      </c>
      <c r="N11813" s="3">
        <v>43574</v>
      </c>
      <c r="O11813" s="3" t="s">
        <v>365</v>
      </c>
      <c r="P11813" s="2">
        <v>3</v>
      </c>
      <c r="R11813" s="3"/>
    </row>
    <row r="11814" spans="2:18" x14ac:dyDescent="0.25">
      <c r="B11814" t="s">
        <v>189</v>
      </c>
      <c r="C11814">
        <v>1003933</v>
      </c>
      <c r="D11814" t="s">
        <v>115</v>
      </c>
      <c r="E11814">
        <v>9003933</v>
      </c>
      <c r="F11814" t="s">
        <v>212</v>
      </c>
      <c r="G11814">
        <v>11006678</v>
      </c>
      <c r="H11814">
        <v>1000</v>
      </c>
      <c r="I11814">
        <v>5266</v>
      </c>
      <c r="J11814" t="s">
        <v>84</v>
      </c>
      <c r="K11814">
        <f>L11814*IFERROR(INDEX('Información SKU'!$H$1:$H$54,MATCH(I11814,'Información SKU'!$A$1:$A$54,0),1),15)</f>
        <v>8</v>
      </c>
      <c r="L11814">
        <v>1</v>
      </c>
      <c r="M11814" s="13">
        <f>L11814/IFERROR(INDEX('Información SKU'!$K$1:$K$54,MATCH(I11814,'Información SKU'!$A$1:$A$54,0),1),40)</f>
        <v>1.4285714285714285E-2</v>
      </c>
      <c r="N11814" s="3">
        <v>43574</v>
      </c>
      <c r="O11814" s="3" t="s">
        <v>362</v>
      </c>
      <c r="P11814" s="2">
        <v>2</v>
      </c>
      <c r="R11814" s="3"/>
    </row>
    <row r="11815" spans="2:18" x14ac:dyDescent="0.25">
      <c r="B11815" t="s">
        <v>189</v>
      </c>
      <c r="C11815">
        <v>1003933</v>
      </c>
      <c r="D11815" t="s">
        <v>115</v>
      </c>
      <c r="E11815">
        <v>9003933</v>
      </c>
      <c r="F11815" t="s">
        <v>212</v>
      </c>
      <c r="G11815">
        <v>11006678</v>
      </c>
      <c r="H11815">
        <v>990</v>
      </c>
      <c r="I11815">
        <v>5246</v>
      </c>
      <c r="J11815" t="s">
        <v>73</v>
      </c>
      <c r="K11815">
        <f>L11815*IFERROR(INDEX('Información SKU'!$H$1:$H$54,MATCH(I11815,'Información SKU'!$A$1:$A$54,0),1),15)</f>
        <v>24</v>
      </c>
      <c r="L11815">
        <v>4</v>
      </c>
      <c r="M11815" s="13">
        <f>L11815/IFERROR(INDEX('Información SKU'!$K$1:$K$54,MATCH(I11815,'Información SKU'!$A$1:$A$54,0),1),40)</f>
        <v>5.3333333333333337E-2</v>
      </c>
      <c r="N11815" s="3">
        <v>43574</v>
      </c>
      <c r="O11815" s="3" t="s">
        <v>365</v>
      </c>
      <c r="P11815" s="2">
        <v>3</v>
      </c>
      <c r="R11815" s="3"/>
    </row>
    <row r="11816" spans="2:18" x14ac:dyDescent="0.25">
      <c r="B11816" t="s">
        <v>189</v>
      </c>
      <c r="C11816">
        <v>1003933</v>
      </c>
      <c r="D11816" t="s">
        <v>115</v>
      </c>
      <c r="E11816">
        <v>9003933</v>
      </c>
      <c r="F11816" t="s">
        <v>212</v>
      </c>
      <c r="G11816">
        <v>11006678</v>
      </c>
      <c r="H11816">
        <v>980</v>
      </c>
      <c r="I11816">
        <v>5245</v>
      </c>
      <c r="J11816" t="s">
        <v>85</v>
      </c>
      <c r="K11816">
        <f>L11816*IFERROR(INDEX('Información SKU'!$H$1:$H$54,MATCH(I11816,'Información SKU'!$A$1:$A$54,0),1),15)</f>
        <v>75</v>
      </c>
      <c r="L11816">
        <v>5</v>
      </c>
      <c r="M11816" s="13">
        <f>L11816/IFERROR(INDEX('Información SKU'!$K$1:$K$54,MATCH(I11816,'Información SKU'!$A$1:$A$54,0),1),40)</f>
        <v>5.2083333333333336E-2</v>
      </c>
      <c r="N11816" s="3">
        <v>43574</v>
      </c>
      <c r="O11816" s="3" t="s">
        <v>360</v>
      </c>
      <c r="P11816" s="2">
        <v>1</v>
      </c>
      <c r="R11816" s="3"/>
    </row>
    <row r="11817" spans="2:18" x14ac:dyDescent="0.25">
      <c r="B11817" t="s">
        <v>189</v>
      </c>
      <c r="C11817">
        <v>1003933</v>
      </c>
      <c r="D11817" t="s">
        <v>115</v>
      </c>
      <c r="E11817">
        <v>9003933</v>
      </c>
      <c r="F11817" t="s">
        <v>212</v>
      </c>
      <c r="G11817">
        <v>11006678</v>
      </c>
      <c r="H11817">
        <v>970</v>
      </c>
      <c r="I11817">
        <v>5243</v>
      </c>
      <c r="J11817" t="s">
        <v>86</v>
      </c>
      <c r="K11817">
        <f>L11817*IFERROR(INDEX('Información SKU'!$H$1:$H$54,MATCH(I11817,'Información SKU'!$A$1:$A$54,0),1),15)</f>
        <v>72</v>
      </c>
      <c r="L11817">
        <v>6</v>
      </c>
      <c r="M11817" s="13">
        <f>L11817/IFERROR(INDEX('Información SKU'!$K$1:$K$54,MATCH(I11817,'Información SKU'!$A$1:$A$54,0),1),40)</f>
        <v>0.08</v>
      </c>
      <c r="N11817" s="3">
        <v>43574</v>
      </c>
      <c r="O11817" s="3" t="s">
        <v>363</v>
      </c>
      <c r="P11817" s="2">
        <v>2</v>
      </c>
      <c r="R11817" s="3"/>
    </row>
    <row r="11818" spans="2:18" x14ac:dyDescent="0.25">
      <c r="B11818" t="s">
        <v>189</v>
      </c>
      <c r="C11818">
        <v>1003933</v>
      </c>
      <c r="D11818" t="s">
        <v>115</v>
      </c>
      <c r="E11818">
        <v>9003933</v>
      </c>
      <c r="F11818" t="s">
        <v>212</v>
      </c>
      <c r="G11818">
        <v>11006678</v>
      </c>
      <c r="H11818">
        <v>960</v>
      </c>
      <c r="I11818">
        <v>5242</v>
      </c>
      <c r="J11818" t="s">
        <v>87</v>
      </c>
      <c r="K11818">
        <f>L11818*IFERROR(INDEX('Información SKU'!$H$1:$H$54,MATCH(I11818,'Información SKU'!$A$1:$A$54,0),1),15)</f>
        <v>135</v>
      </c>
      <c r="L11818">
        <v>9</v>
      </c>
      <c r="M11818" s="13">
        <f>L11818/IFERROR(INDEX('Información SKU'!$K$1:$K$54,MATCH(I11818,'Información SKU'!$A$1:$A$54,0),1),40)</f>
        <v>9.375E-2</v>
      </c>
      <c r="N11818" s="3">
        <v>43574</v>
      </c>
      <c r="O11818" s="3" t="s">
        <v>362</v>
      </c>
      <c r="P11818" s="2">
        <v>2</v>
      </c>
      <c r="R11818" s="3"/>
    </row>
    <row r="11819" spans="2:18" x14ac:dyDescent="0.25">
      <c r="B11819" t="s">
        <v>189</v>
      </c>
      <c r="C11819">
        <v>1003933</v>
      </c>
      <c r="D11819" t="s">
        <v>115</v>
      </c>
      <c r="E11819">
        <v>9003933</v>
      </c>
      <c r="F11819" t="s">
        <v>212</v>
      </c>
      <c r="G11819">
        <v>11006678</v>
      </c>
      <c r="H11819">
        <v>950</v>
      </c>
      <c r="I11819">
        <v>5238</v>
      </c>
      <c r="J11819" t="s">
        <v>88</v>
      </c>
      <c r="K11819">
        <f>L11819*IFERROR(INDEX('Información SKU'!$H$1:$H$54,MATCH(I11819,'Información SKU'!$A$1:$A$54,0),1),15)</f>
        <v>225</v>
      </c>
      <c r="L11819">
        <v>15</v>
      </c>
      <c r="M11819" s="13">
        <f>L11819/IFERROR(INDEX('Información SKU'!$K$1:$K$54,MATCH(I11819,'Información SKU'!$A$1:$A$54,0),1),40)</f>
        <v>0.27272727272727271</v>
      </c>
      <c r="N11819" s="3">
        <v>43574</v>
      </c>
      <c r="O11819" s="3" t="s">
        <v>365</v>
      </c>
      <c r="P11819" s="2">
        <v>3</v>
      </c>
      <c r="R11819" s="3"/>
    </row>
    <row r="11820" spans="2:18" x14ac:dyDescent="0.25">
      <c r="B11820" t="s">
        <v>189</v>
      </c>
      <c r="C11820">
        <v>1003933</v>
      </c>
      <c r="D11820" t="s">
        <v>115</v>
      </c>
      <c r="E11820">
        <v>9003933</v>
      </c>
      <c r="F11820" t="s">
        <v>212</v>
      </c>
      <c r="G11820">
        <v>11006678</v>
      </c>
      <c r="H11820">
        <v>940</v>
      </c>
      <c r="I11820">
        <v>5236</v>
      </c>
      <c r="J11820" t="s">
        <v>89</v>
      </c>
      <c r="K11820">
        <f>L11820*IFERROR(INDEX('Información SKU'!$H$1:$H$54,MATCH(I11820,'Información SKU'!$A$1:$A$54,0),1),15)</f>
        <v>420</v>
      </c>
      <c r="L11820">
        <v>35</v>
      </c>
      <c r="M11820" s="13">
        <f>L11820/IFERROR(INDEX('Información SKU'!$K$1:$K$54,MATCH(I11820,'Información SKU'!$A$1:$A$54,0),1),40)</f>
        <v>0.63636363636363635</v>
      </c>
      <c r="N11820" s="3">
        <v>43574</v>
      </c>
      <c r="O11820" s="3" t="s">
        <v>365</v>
      </c>
      <c r="P11820" s="2">
        <v>3</v>
      </c>
      <c r="R11820" s="3"/>
    </row>
    <row r="11821" spans="2:18" x14ac:dyDescent="0.25">
      <c r="B11821" t="s">
        <v>189</v>
      </c>
      <c r="C11821">
        <v>1003933</v>
      </c>
      <c r="D11821" t="s">
        <v>115</v>
      </c>
      <c r="E11821">
        <v>9003933</v>
      </c>
      <c r="F11821" t="s">
        <v>212</v>
      </c>
      <c r="G11821">
        <v>11006678</v>
      </c>
      <c r="H11821">
        <v>930</v>
      </c>
      <c r="I11821">
        <v>5235</v>
      </c>
      <c r="J11821" t="s">
        <v>90</v>
      </c>
      <c r="K11821">
        <f>L11821*IFERROR(INDEX('Información SKU'!$H$1:$H$54,MATCH(I11821,'Información SKU'!$A$1:$A$54,0),1),15)</f>
        <v>96</v>
      </c>
      <c r="L11821">
        <v>8</v>
      </c>
      <c r="M11821" s="13">
        <f>L11821/IFERROR(INDEX('Información SKU'!$K$1:$K$54,MATCH(I11821,'Información SKU'!$A$1:$A$54,0),1),40)</f>
        <v>0.14814814814814814</v>
      </c>
      <c r="N11821" s="3">
        <v>43574</v>
      </c>
      <c r="O11821" s="3" t="s">
        <v>361</v>
      </c>
      <c r="P11821" s="2">
        <v>1</v>
      </c>
      <c r="R11821" s="3"/>
    </row>
    <row r="11822" spans="2:18" x14ac:dyDescent="0.25">
      <c r="B11822" t="s">
        <v>189</v>
      </c>
      <c r="C11822">
        <v>1003933</v>
      </c>
      <c r="D11822" t="s">
        <v>115</v>
      </c>
      <c r="E11822">
        <v>9003933</v>
      </c>
      <c r="F11822" t="s">
        <v>212</v>
      </c>
      <c r="G11822">
        <v>11006678</v>
      </c>
      <c r="H11822">
        <v>920</v>
      </c>
      <c r="I11822">
        <v>5233</v>
      </c>
      <c r="J11822" t="s">
        <v>91</v>
      </c>
      <c r="K11822">
        <f>L11822*IFERROR(INDEX('Información SKU'!$H$1:$H$54,MATCH(I11822,'Información SKU'!$A$1:$A$54,0),1),15)</f>
        <v>240</v>
      </c>
      <c r="L11822">
        <v>20</v>
      </c>
      <c r="M11822" s="13">
        <f>L11822/IFERROR(INDEX('Información SKU'!$K$1:$K$54,MATCH(I11822,'Información SKU'!$A$1:$A$54,0),1),40)</f>
        <v>0.37037037037037035</v>
      </c>
      <c r="N11822" s="3">
        <v>43574</v>
      </c>
      <c r="O11822" s="3" t="s">
        <v>363</v>
      </c>
      <c r="P11822" s="2">
        <v>2</v>
      </c>
      <c r="R11822" s="3"/>
    </row>
    <row r="11823" spans="2:18" x14ac:dyDescent="0.25">
      <c r="B11823" t="s">
        <v>189</v>
      </c>
      <c r="C11823">
        <v>1003933</v>
      </c>
      <c r="D11823" t="s">
        <v>115</v>
      </c>
      <c r="E11823">
        <v>9003933</v>
      </c>
      <c r="F11823" t="s">
        <v>212</v>
      </c>
      <c r="G11823">
        <v>11006678</v>
      </c>
      <c r="H11823">
        <v>180</v>
      </c>
      <c r="I11823">
        <v>320</v>
      </c>
      <c r="J11823" t="s">
        <v>31</v>
      </c>
      <c r="K11823">
        <f>L11823*IFERROR(INDEX('Información SKU'!$H$1:$H$54,MATCH(I11823,'Información SKU'!$A$1:$A$54,0),1),15)</f>
        <v>105</v>
      </c>
      <c r="L11823">
        <v>7</v>
      </c>
      <c r="M11823" s="13">
        <f>L11823/IFERROR(INDEX('Información SKU'!$K$1:$K$54,MATCH(I11823,'Información SKU'!$A$1:$A$54,0),1),40)</f>
        <v>8.9743589743589744E-2</v>
      </c>
      <c r="N11823" s="3">
        <v>43574</v>
      </c>
      <c r="O11823" s="3" t="s">
        <v>360</v>
      </c>
      <c r="P11823" s="2">
        <v>1</v>
      </c>
      <c r="R11823" s="3"/>
    </row>
    <row r="11824" spans="2:18" x14ac:dyDescent="0.25">
      <c r="B11824" t="s">
        <v>189</v>
      </c>
      <c r="C11824">
        <v>1003933</v>
      </c>
      <c r="D11824" t="s">
        <v>115</v>
      </c>
      <c r="E11824">
        <v>9003933</v>
      </c>
      <c r="F11824" t="s">
        <v>212</v>
      </c>
      <c r="G11824">
        <v>11006678</v>
      </c>
      <c r="H11824">
        <v>140</v>
      </c>
      <c r="I11824">
        <v>41</v>
      </c>
      <c r="J11824" t="s">
        <v>71</v>
      </c>
      <c r="K11824">
        <f>L11824*IFERROR(INDEX('Información SKU'!$H$1:$H$54,MATCH(I11824,'Información SKU'!$A$1:$A$54,0),1),15)</f>
        <v>112</v>
      </c>
      <c r="L11824">
        <v>14</v>
      </c>
      <c r="M11824" s="13">
        <f>L11824/IFERROR(INDEX('Información SKU'!$K$1:$K$54,MATCH(I11824,'Información SKU'!$A$1:$A$54,0),1),40)</f>
        <v>0.23333333333333334</v>
      </c>
      <c r="N11824" s="3">
        <v>43574</v>
      </c>
      <c r="O11824" s="3" t="s">
        <v>361</v>
      </c>
      <c r="P11824" s="2">
        <v>1</v>
      </c>
      <c r="R11824" s="3"/>
    </row>
    <row r="11825" spans="2:18" x14ac:dyDescent="0.25">
      <c r="B11825" t="s">
        <v>189</v>
      </c>
      <c r="C11825">
        <v>1003933</v>
      </c>
      <c r="D11825" t="s">
        <v>115</v>
      </c>
      <c r="E11825">
        <v>9003933</v>
      </c>
      <c r="F11825" t="s">
        <v>212</v>
      </c>
      <c r="G11825">
        <v>11006678</v>
      </c>
      <c r="H11825">
        <v>130</v>
      </c>
      <c r="I11825">
        <v>42</v>
      </c>
      <c r="J11825" t="s">
        <v>15</v>
      </c>
      <c r="K11825">
        <f>L11825*IFERROR(INDEX('Información SKU'!$H$1:$H$54,MATCH(I11825,'Información SKU'!$A$1:$A$54,0),1),15)</f>
        <v>156</v>
      </c>
      <c r="L11825">
        <v>13</v>
      </c>
      <c r="M11825" s="13">
        <f>L11825/IFERROR(INDEX('Información SKU'!$K$1:$K$54,MATCH(I11825,'Información SKU'!$A$1:$A$54,0),1),40)</f>
        <v>0.26</v>
      </c>
      <c r="N11825" s="3">
        <v>43574</v>
      </c>
      <c r="O11825" s="3" t="s">
        <v>363</v>
      </c>
      <c r="P11825" s="2">
        <v>2</v>
      </c>
      <c r="R11825" s="3"/>
    </row>
    <row r="11826" spans="2:18" x14ac:dyDescent="0.25">
      <c r="B11826" t="s">
        <v>189</v>
      </c>
      <c r="C11826">
        <v>1003933</v>
      </c>
      <c r="D11826" t="s">
        <v>115</v>
      </c>
      <c r="E11826">
        <v>9003933</v>
      </c>
      <c r="F11826" t="s">
        <v>212</v>
      </c>
      <c r="G11826">
        <v>11006678</v>
      </c>
      <c r="H11826">
        <v>120</v>
      </c>
      <c r="I11826">
        <v>43</v>
      </c>
      <c r="J11826" t="s">
        <v>12</v>
      </c>
      <c r="K11826">
        <f>L11826*IFERROR(INDEX('Información SKU'!$H$1:$H$54,MATCH(I11826,'Información SKU'!$A$1:$A$54,0),1),15)</f>
        <v>104</v>
      </c>
      <c r="L11826">
        <v>13</v>
      </c>
      <c r="M11826" s="13">
        <f>L11826/IFERROR(INDEX('Información SKU'!$K$1:$K$54,MATCH(I11826,'Información SKU'!$A$1:$A$54,0),1),40)</f>
        <v>0.30952380952380953</v>
      </c>
      <c r="N11826" s="3">
        <v>43574</v>
      </c>
      <c r="O11826" s="3" t="s">
        <v>364</v>
      </c>
      <c r="P11826" s="2">
        <v>3</v>
      </c>
      <c r="R11826" s="3"/>
    </row>
    <row r="11827" spans="2:18" x14ac:dyDescent="0.25">
      <c r="B11827" t="s">
        <v>189</v>
      </c>
      <c r="C11827">
        <v>1003933</v>
      </c>
      <c r="D11827" t="s">
        <v>115</v>
      </c>
      <c r="E11827">
        <v>9003933</v>
      </c>
      <c r="F11827" t="s">
        <v>212</v>
      </c>
      <c r="G11827">
        <v>11006678</v>
      </c>
      <c r="H11827">
        <v>90</v>
      </c>
      <c r="I11827">
        <v>205</v>
      </c>
      <c r="J11827" t="s">
        <v>35</v>
      </c>
      <c r="K11827">
        <f>L11827*IFERROR(INDEX('Información SKU'!$H$1:$H$54,MATCH(I11827,'Información SKU'!$A$1:$A$54,0),1),15)</f>
        <v>56</v>
      </c>
      <c r="L11827">
        <v>7</v>
      </c>
      <c r="M11827" s="13">
        <f>L11827/IFERROR(INDEX('Información SKU'!$K$1:$K$54,MATCH(I11827,'Información SKU'!$A$1:$A$54,0),1),40)</f>
        <v>0.16666666666666666</v>
      </c>
      <c r="N11827" s="3">
        <v>43574</v>
      </c>
      <c r="O11827" s="3" t="s">
        <v>363</v>
      </c>
      <c r="P11827" s="2">
        <v>2</v>
      </c>
      <c r="R11827" s="3"/>
    </row>
    <row r="11828" spans="2:18" x14ac:dyDescent="0.25">
      <c r="B11828" t="s">
        <v>189</v>
      </c>
      <c r="C11828">
        <v>1003933</v>
      </c>
      <c r="D11828" t="s">
        <v>115</v>
      </c>
      <c r="E11828">
        <v>9003933</v>
      </c>
      <c r="F11828" t="s">
        <v>212</v>
      </c>
      <c r="G11828">
        <v>11006678</v>
      </c>
      <c r="H11828">
        <v>80</v>
      </c>
      <c r="I11828">
        <v>223</v>
      </c>
      <c r="J11828" t="s">
        <v>74</v>
      </c>
      <c r="K11828">
        <f>L11828*IFERROR(INDEX('Información SKU'!$H$1:$H$54,MATCH(I11828,'Información SKU'!$A$1:$A$54,0),1),15)</f>
        <v>90</v>
      </c>
      <c r="L11828">
        <v>15</v>
      </c>
      <c r="M11828" s="13">
        <f>L11828/IFERROR(INDEX('Información SKU'!$K$1:$K$54,MATCH(I11828,'Información SKU'!$A$1:$A$54,0),1),40)</f>
        <v>0.35714285714285715</v>
      </c>
      <c r="N11828" s="3">
        <v>43574</v>
      </c>
      <c r="O11828" s="3" t="s">
        <v>362</v>
      </c>
      <c r="P11828" s="2">
        <v>2</v>
      </c>
      <c r="R11828" s="3"/>
    </row>
    <row r="11829" spans="2:18" x14ac:dyDescent="0.25">
      <c r="B11829" t="s">
        <v>189</v>
      </c>
      <c r="C11829">
        <v>1003933</v>
      </c>
      <c r="D11829" t="s">
        <v>115</v>
      </c>
      <c r="E11829">
        <v>9003933</v>
      </c>
      <c r="F11829" t="s">
        <v>212</v>
      </c>
      <c r="G11829">
        <v>11006678</v>
      </c>
      <c r="H11829">
        <v>70</v>
      </c>
      <c r="I11829">
        <v>224</v>
      </c>
      <c r="J11829" t="s">
        <v>37</v>
      </c>
      <c r="K11829">
        <f>L11829*IFERROR(INDEX('Información SKU'!$H$1:$H$54,MATCH(I11829,'Información SKU'!$A$1:$A$54,0),1),15)</f>
        <v>184</v>
      </c>
      <c r="L11829">
        <v>23</v>
      </c>
      <c r="M11829" s="13">
        <f>L11829/IFERROR(INDEX('Información SKU'!$K$1:$K$54,MATCH(I11829,'Información SKU'!$A$1:$A$54,0),1),40)</f>
        <v>0.54761904761904767</v>
      </c>
      <c r="N11829" s="3">
        <v>43574</v>
      </c>
      <c r="O11829" s="3" t="s">
        <v>365</v>
      </c>
      <c r="P11829" s="2">
        <v>3</v>
      </c>
      <c r="R11829" s="3"/>
    </row>
    <row r="11830" spans="2:18" x14ac:dyDescent="0.25">
      <c r="B11830" t="s">
        <v>189</v>
      </c>
      <c r="C11830">
        <v>1003933</v>
      </c>
      <c r="D11830" t="s">
        <v>115</v>
      </c>
      <c r="E11830">
        <v>9003933</v>
      </c>
      <c r="F11830" t="s">
        <v>212</v>
      </c>
      <c r="G11830">
        <v>11006678</v>
      </c>
      <c r="H11830">
        <v>520</v>
      </c>
      <c r="I11830">
        <v>63</v>
      </c>
      <c r="J11830" t="s">
        <v>1</v>
      </c>
      <c r="K11830">
        <f>L11830*IFERROR(INDEX('Información SKU'!$H$1:$H$54,MATCH(I11830,'Información SKU'!$A$1:$A$54,0),1),15)</f>
        <v>555</v>
      </c>
      <c r="L11830">
        <v>37</v>
      </c>
      <c r="M11830" s="13">
        <f>L11830/IFERROR(INDEX('Información SKU'!$K$1:$K$54,MATCH(I11830,'Información SKU'!$A$1:$A$54,0),1),40)</f>
        <v>0.88095238095238093</v>
      </c>
      <c r="N11830" s="3">
        <v>43574</v>
      </c>
      <c r="O11830" s="3" t="s">
        <v>363</v>
      </c>
      <c r="P11830" s="2">
        <v>2</v>
      </c>
      <c r="R11830" s="3"/>
    </row>
    <row r="11831" spans="2:18" x14ac:dyDescent="0.25">
      <c r="B11831" t="s">
        <v>189</v>
      </c>
      <c r="C11831">
        <v>1003933</v>
      </c>
      <c r="D11831" t="s">
        <v>115</v>
      </c>
      <c r="E11831">
        <v>9003933</v>
      </c>
      <c r="F11831" t="s">
        <v>212</v>
      </c>
      <c r="G11831">
        <v>11006678</v>
      </c>
      <c r="H11831">
        <v>510</v>
      </c>
      <c r="I11831">
        <v>62</v>
      </c>
      <c r="J11831" t="s">
        <v>25</v>
      </c>
      <c r="K11831">
        <f>L11831*IFERROR(INDEX('Información SKU'!$H$1:$H$54,MATCH(I11831,'Información SKU'!$A$1:$A$54,0),1),15)</f>
        <v>168</v>
      </c>
      <c r="L11831">
        <v>21</v>
      </c>
      <c r="M11831" s="13">
        <f>L11831/IFERROR(INDEX('Información SKU'!$K$1:$K$54,MATCH(I11831,'Información SKU'!$A$1:$A$54,0),1),40)</f>
        <v>0.42</v>
      </c>
      <c r="N11831" s="3">
        <v>43574</v>
      </c>
      <c r="O11831" s="3" t="s">
        <v>363</v>
      </c>
      <c r="P11831" s="2">
        <v>2</v>
      </c>
      <c r="R11831" s="3"/>
    </row>
    <row r="11832" spans="2:18" x14ac:dyDescent="0.25">
      <c r="B11832" t="s">
        <v>189</v>
      </c>
      <c r="C11832">
        <v>1003933</v>
      </c>
      <c r="D11832" t="s">
        <v>115</v>
      </c>
      <c r="E11832">
        <v>9003933</v>
      </c>
      <c r="F11832" t="s">
        <v>212</v>
      </c>
      <c r="G11832">
        <v>11006678</v>
      </c>
      <c r="H11832">
        <v>500</v>
      </c>
      <c r="I11832">
        <v>61</v>
      </c>
      <c r="J11832" t="s">
        <v>20</v>
      </c>
      <c r="K11832">
        <f>L11832*IFERROR(INDEX('Información SKU'!$H$1:$H$54,MATCH(I11832,'Información SKU'!$A$1:$A$54,0),1),15)</f>
        <v>300</v>
      </c>
      <c r="L11832">
        <v>20</v>
      </c>
      <c r="M11832" s="13">
        <f>L11832/IFERROR(INDEX('Información SKU'!$K$1:$K$54,MATCH(I11832,'Información SKU'!$A$1:$A$54,0),1),40)</f>
        <v>0.33333333333333331</v>
      </c>
      <c r="N11832" s="3">
        <v>43574</v>
      </c>
      <c r="O11832" s="3" t="s">
        <v>363</v>
      </c>
      <c r="P11832" s="2">
        <v>2</v>
      </c>
      <c r="R11832" s="3"/>
    </row>
    <row r="11833" spans="2:18" x14ac:dyDescent="0.25">
      <c r="B11833" t="s">
        <v>189</v>
      </c>
      <c r="C11833">
        <v>1003933</v>
      </c>
      <c r="D11833" t="s">
        <v>115</v>
      </c>
      <c r="E11833">
        <v>9003933</v>
      </c>
      <c r="F11833" t="s">
        <v>212</v>
      </c>
      <c r="G11833">
        <v>11006678</v>
      </c>
      <c r="H11833">
        <v>480</v>
      </c>
      <c r="I11833">
        <v>1200</v>
      </c>
      <c r="J11833" t="s">
        <v>17</v>
      </c>
      <c r="K11833">
        <f>L11833*IFERROR(INDEX('Información SKU'!$H$1:$H$54,MATCH(I11833,'Información SKU'!$A$1:$A$54,0),1),15)</f>
        <v>192</v>
      </c>
      <c r="L11833">
        <v>32</v>
      </c>
      <c r="M11833" s="13">
        <f>L11833/IFERROR(INDEX('Información SKU'!$K$1:$K$54,MATCH(I11833,'Información SKU'!$A$1:$A$54,0),1),40)</f>
        <v>0.76190476190476186</v>
      </c>
      <c r="N11833" s="3">
        <v>43574</v>
      </c>
      <c r="O11833" s="3" t="s">
        <v>361</v>
      </c>
      <c r="P11833" s="2">
        <v>1</v>
      </c>
      <c r="R11833" s="3"/>
    </row>
    <row r="11834" spans="2:18" x14ac:dyDescent="0.25">
      <c r="B11834" t="s">
        <v>189</v>
      </c>
      <c r="C11834">
        <v>1003933</v>
      </c>
      <c r="D11834" t="s">
        <v>115</v>
      </c>
      <c r="E11834">
        <v>9003933</v>
      </c>
      <c r="F11834" t="s">
        <v>212</v>
      </c>
      <c r="G11834">
        <v>11006678</v>
      </c>
      <c r="H11834">
        <v>460</v>
      </c>
      <c r="I11834">
        <v>1199</v>
      </c>
      <c r="J11834" t="s">
        <v>26</v>
      </c>
      <c r="K11834">
        <f>L11834*IFERROR(INDEX('Información SKU'!$H$1:$H$54,MATCH(I11834,'Información SKU'!$A$1:$A$54,0),1),15)</f>
        <v>264</v>
      </c>
      <c r="L11834">
        <v>22</v>
      </c>
      <c r="M11834" s="13">
        <f>L11834/IFERROR(INDEX('Información SKU'!$K$1:$K$54,MATCH(I11834,'Información SKU'!$A$1:$A$54,0),1),40)</f>
        <v>0.36666666666666664</v>
      </c>
      <c r="N11834" s="3">
        <v>43574</v>
      </c>
      <c r="O11834" s="3" t="s">
        <v>364</v>
      </c>
      <c r="P11834" s="2">
        <v>3</v>
      </c>
      <c r="R11834" s="3"/>
    </row>
    <row r="11835" spans="2:18" x14ac:dyDescent="0.25">
      <c r="B11835" t="s">
        <v>189</v>
      </c>
      <c r="C11835">
        <v>1003933</v>
      </c>
      <c r="D11835" t="s">
        <v>115</v>
      </c>
      <c r="E11835">
        <v>9003933</v>
      </c>
      <c r="F11835" t="s">
        <v>212</v>
      </c>
      <c r="G11835">
        <v>11006678</v>
      </c>
      <c r="H11835">
        <v>380</v>
      </c>
      <c r="I11835">
        <v>527</v>
      </c>
      <c r="J11835" t="s">
        <v>80</v>
      </c>
      <c r="K11835">
        <f>L11835*IFERROR(INDEX('Información SKU'!$H$1:$H$54,MATCH(I11835,'Información SKU'!$A$1:$A$54,0),1),15)</f>
        <v>75</v>
      </c>
      <c r="L11835">
        <v>5</v>
      </c>
      <c r="M11835" s="13">
        <f>L11835/IFERROR(INDEX('Información SKU'!$K$1:$K$54,MATCH(I11835,'Información SKU'!$A$1:$A$54,0),1),40)</f>
        <v>8.3333333333333329E-2</v>
      </c>
      <c r="N11835" s="3">
        <v>43574</v>
      </c>
      <c r="O11835" s="3" t="s">
        <v>365</v>
      </c>
      <c r="P11835" s="2">
        <v>3</v>
      </c>
      <c r="R11835" s="3"/>
    </row>
    <row r="11836" spans="2:18" x14ac:dyDescent="0.25">
      <c r="B11836" t="s">
        <v>189</v>
      </c>
      <c r="C11836">
        <v>1003933</v>
      </c>
      <c r="D11836" t="s">
        <v>115</v>
      </c>
      <c r="E11836">
        <v>9003933</v>
      </c>
      <c r="F11836" t="s">
        <v>212</v>
      </c>
      <c r="G11836">
        <v>11006678</v>
      </c>
      <c r="H11836">
        <v>370</v>
      </c>
      <c r="I11836">
        <v>522</v>
      </c>
      <c r="J11836" t="s">
        <v>6</v>
      </c>
      <c r="K11836">
        <f>L11836*IFERROR(INDEX('Información SKU'!$H$1:$H$54,MATCH(I11836,'Información SKU'!$A$1:$A$54,0),1),15)</f>
        <v>75</v>
      </c>
      <c r="L11836">
        <v>5</v>
      </c>
      <c r="M11836" s="13">
        <f>L11836/IFERROR(INDEX('Información SKU'!$K$1:$K$54,MATCH(I11836,'Información SKU'!$A$1:$A$54,0),1),40)</f>
        <v>8.3333333333333329E-2</v>
      </c>
      <c r="N11836" s="3">
        <v>43574</v>
      </c>
      <c r="O11836" s="3" t="s">
        <v>361</v>
      </c>
      <c r="P11836" s="2">
        <v>1</v>
      </c>
      <c r="R11836" s="3"/>
    </row>
    <row r="11837" spans="2:18" x14ac:dyDescent="0.25">
      <c r="B11837" t="s">
        <v>189</v>
      </c>
      <c r="C11837">
        <v>1003933</v>
      </c>
      <c r="D11837" t="s">
        <v>115</v>
      </c>
      <c r="E11837">
        <v>9003933</v>
      </c>
      <c r="F11837" t="s">
        <v>212</v>
      </c>
      <c r="G11837">
        <v>11006678</v>
      </c>
      <c r="H11837">
        <v>360</v>
      </c>
      <c r="I11837">
        <v>521</v>
      </c>
      <c r="J11837" t="s">
        <v>28</v>
      </c>
      <c r="K11837">
        <f>L11837*IFERROR(INDEX('Información SKU'!$H$1:$H$54,MATCH(I11837,'Información SKU'!$A$1:$A$54,0),1),15)</f>
        <v>136</v>
      </c>
      <c r="L11837">
        <v>17</v>
      </c>
      <c r="M11837" s="13">
        <f>L11837/IFERROR(INDEX('Información SKU'!$K$1:$K$54,MATCH(I11837,'Información SKU'!$A$1:$A$54,0),1),40)</f>
        <v>0.28333333333333333</v>
      </c>
      <c r="N11837" s="3">
        <v>43574</v>
      </c>
      <c r="O11837" s="3" t="s">
        <v>362</v>
      </c>
      <c r="P11837" s="2">
        <v>2</v>
      </c>
      <c r="R11837" s="3"/>
    </row>
    <row r="11838" spans="2:18" x14ac:dyDescent="0.25">
      <c r="B11838" t="s">
        <v>189</v>
      </c>
      <c r="C11838">
        <v>1003933</v>
      </c>
      <c r="D11838" t="s">
        <v>115</v>
      </c>
      <c r="E11838">
        <v>9003933</v>
      </c>
      <c r="F11838" t="s">
        <v>212</v>
      </c>
      <c r="G11838">
        <v>11006678</v>
      </c>
      <c r="H11838">
        <v>350</v>
      </c>
      <c r="I11838">
        <v>511</v>
      </c>
      <c r="J11838" t="s">
        <v>29</v>
      </c>
      <c r="K11838">
        <f>L11838*IFERROR(INDEX('Información SKU'!$H$1:$H$54,MATCH(I11838,'Información SKU'!$A$1:$A$54,0),1),15)</f>
        <v>24</v>
      </c>
      <c r="L11838">
        <v>3</v>
      </c>
      <c r="M11838" s="13">
        <f>L11838/IFERROR(INDEX('Información SKU'!$K$1:$K$54,MATCH(I11838,'Información SKU'!$A$1:$A$54,0),1),40)</f>
        <v>0.05</v>
      </c>
      <c r="N11838" s="3">
        <v>43574</v>
      </c>
      <c r="O11838" s="3" t="s">
        <v>360</v>
      </c>
      <c r="P11838" s="2">
        <v>1</v>
      </c>
      <c r="R11838" s="3"/>
    </row>
    <row r="11839" spans="2:18" x14ac:dyDescent="0.25">
      <c r="B11839" t="s">
        <v>189</v>
      </c>
      <c r="C11839">
        <v>1003933</v>
      </c>
      <c r="D11839" t="s">
        <v>115</v>
      </c>
      <c r="E11839">
        <v>9003933</v>
      </c>
      <c r="F11839" t="s">
        <v>212</v>
      </c>
      <c r="G11839">
        <v>11006678</v>
      </c>
      <c r="H11839">
        <v>340</v>
      </c>
      <c r="I11839">
        <v>510</v>
      </c>
      <c r="J11839" t="s">
        <v>30</v>
      </c>
      <c r="K11839">
        <f>L11839*IFERROR(INDEX('Información SKU'!$H$1:$H$54,MATCH(I11839,'Información SKU'!$A$1:$A$54,0),1),15)</f>
        <v>102</v>
      </c>
      <c r="L11839">
        <v>17</v>
      </c>
      <c r="M11839" s="13">
        <f>L11839/IFERROR(INDEX('Información SKU'!$K$1:$K$54,MATCH(I11839,'Información SKU'!$A$1:$A$54,0),1),40)</f>
        <v>0.34</v>
      </c>
      <c r="N11839" s="3">
        <v>43574</v>
      </c>
      <c r="O11839" s="3" t="s">
        <v>361</v>
      </c>
      <c r="P11839" s="2">
        <v>1</v>
      </c>
      <c r="R11839" s="3"/>
    </row>
    <row r="11840" spans="2:18" x14ac:dyDescent="0.25">
      <c r="B11840" t="s">
        <v>189</v>
      </c>
      <c r="C11840">
        <v>1003933</v>
      </c>
      <c r="D11840" t="s">
        <v>115</v>
      </c>
      <c r="E11840">
        <v>9003933</v>
      </c>
      <c r="F11840" t="s">
        <v>212</v>
      </c>
      <c r="G11840">
        <v>11006678</v>
      </c>
      <c r="H11840">
        <v>330</v>
      </c>
      <c r="I11840">
        <v>509</v>
      </c>
      <c r="J11840" t="s">
        <v>0</v>
      </c>
      <c r="K11840">
        <f>L11840*IFERROR(INDEX('Información SKU'!$H$1:$H$54,MATCH(I11840,'Información SKU'!$A$1:$A$54,0),1),15)</f>
        <v>132</v>
      </c>
      <c r="L11840">
        <v>22</v>
      </c>
      <c r="M11840" s="13">
        <f>L11840/IFERROR(INDEX('Información SKU'!$K$1:$K$54,MATCH(I11840,'Información SKU'!$A$1:$A$54,0),1),40)</f>
        <v>0.27500000000000002</v>
      </c>
      <c r="N11840" s="3">
        <v>43574</v>
      </c>
      <c r="O11840" s="3" t="s">
        <v>365</v>
      </c>
      <c r="P11840" s="2">
        <v>3</v>
      </c>
      <c r="R11840" s="3"/>
    </row>
    <row r="11841" spans="2:18" x14ac:dyDescent="0.25">
      <c r="B11841" t="s">
        <v>189</v>
      </c>
      <c r="C11841">
        <v>1003933</v>
      </c>
      <c r="D11841" t="s">
        <v>115</v>
      </c>
      <c r="E11841">
        <v>9003933</v>
      </c>
      <c r="F11841" t="s">
        <v>212</v>
      </c>
      <c r="G11841">
        <v>11006678</v>
      </c>
      <c r="H11841">
        <v>320</v>
      </c>
      <c r="I11841">
        <v>480</v>
      </c>
      <c r="J11841" t="s">
        <v>77</v>
      </c>
      <c r="K11841">
        <f>L11841*IFERROR(INDEX('Información SKU'!$H$1:$H$54,MATCH(I11841,'Información SKU'!$A$1:$A$54,0),1),15)</f>
        <v>160</v>
      </c>
      <c r="L11841">
        <v>20</v>
      </c>
      <c r="M11841" s="13">
        <f>L11841/IFERROR(INDEX('Información SKU'!$K$1:$K$54,MATCH(I11841,'Información SKU'!$A$1:$A$54,0),1),40)</f>
        <v>0.25641025641025639</v>
      </c>
      <c r="N11841" s="3">
        <v>43574</v>
      </c>
      <c r="O11841" s="3" t="s">
        <v>362</v>
      </c>
      <c r="P11841" s="2">
        <v>2</v>
      </c>
      <c r="R11841" s="3"/>
    </row>
    <row r="11842" spans="2:18" x14ac:dyDescent="0.25">
      <c r="B11842" t="s">
        <v>189</v>
      </c>
      <c r="C11842">
        <v>1003933</v>
      </c>
      <c r="D11842" t="s">
        <v>115</v>
      </c>
      <c r="E11842">
        <v>9003933</v>
      </c>
      <c r="F11842" t="s">
        <v>212</v>
      </c>
      <c r="G11842">
        <v>11006678</v>
      </c>
      <c r="H11842">
        <v>310</v>
      </c>
      <c r="I11842">
        <v>478</v>
      </c>
      <c r="J11842" t="s">
        <v>76</v>
      </c>
      <c r="K11842">
        <f>L11842*IFERROR(INDEX('Información SKU'!$H$1:$H$54,MATCH(I11842,'Información SKU'!$A$1:$A$54,0),1),15)</f>
        <v>60</v>
      </c>
      <c r="L11842">
        <v>4</v>
      </c>
      <c r="M11842" s="13">
        <f>L11842/IFERROR(INDEX('Información SKU'!$K$1:$K$54,MATCH(I11842,'Información SKU'!$A$1:$A$54,0),1),40)</f>
        <v>5.7142857142857141E-2</v>
      </c>
      <c r="N11842" s="3">
        <v>43574</v>
      </c>
      <c r="O11842" s="3" t="s">
        <v>364</v>
      </c>
      <c r="P11842" s="2">
        <v>3</v>
      </c>
      <c r="R11842" s="3"/>
    </row>
    <row r="11843" spans="2:18" x14ac:dyDescent="0.25">
      <c r="B11843" t="s">
        <v>189</v>
      </c>
      <c r="C11843">
        <v>1003933</v>
      </c>
      <c r="D11843" t="s">
        <v>115</v>
      </c>
      <c r="E11843">
        <v>9003933</v>
      </c>
      <c r="F11843" t="s">
        <v>212</v>
      </c>
      <c r="G11843">
        <v>11006678</v>
      </c>
      <c r="H11843">
        <v>300</v>
      </c>
      <c r="I11843">
        <v>460</v>
      </c>
      <c r="J11843" t="s">
        <v>38</v>
      </c>
      <c r="K11843">
        <f>L11843*IFERROR(INDEX('Información SKU'!$H$1:$H$54,MATCH(I11843,'Información SKU'!$A$1:$A$54,0),1),15)</f>
        <v>915</v>
      </c>
      <c r="L11843">
        <v>61</v>
      </c>
      <c r="M11843" s="13">
        <f>L11843/IFERROR(INDEX('Información SKU'!$K$1:$K$54,MATCH(I11843,'Información SKU'!$A$1:$A$54,0),1),40)</f>
        <v>0.78205128205128205</v>
      </c>
      <c r="N11843" s="3">
        <v>43574</v>
      </c>
      <c r="O11843" s="3" t="s">
        <v>363</v>
      </c>
      <c r="P11843" s="2">
        <v>2</v>
      </c>
      <c r="R11843" s="3"/>
    </row>
    <row r="11844" spans="2:18" x14ac:dyDescent="0.25">
      <c r="B11844" t="s">
        <v>189</v>
      </c>
      <c r="C11844">
        <v>1003933</v>
      </c>
      <c r="D11844" t="s">
        <v>115</v>
      </c>
      <c r="E11844">
        <v>9003933</v>
      </c>
      <c r="F11844" t="s">
        <v>212</v>
      </c>
      <c r="G11844">
        <v>11006679</v>
      </c>
      <c r="H11844">
        <v>40</v>
      </c>
      <c r="I11844">
        <v>416</v>
      </c>
      <c r="J11844" t="s">
        <v>81</v>
      </c>
      <c r="K11844">
        <f>L11844*IFERROR(INDEX('Información SKU'!$H$1:$H$54,MATCH(I11844,'Información SKU'!$A$1:$A$54,0),1),15)</f>
        <v>120</v>
      </c>
      <c r="L11844">
        <v>8</v>
      </c>
      <c r="M11844" s="13">
        <f>L11844/IFERROR(INDEX('Información SKU'!$K$1:$K$54,MATCH(I11844,'Información SKU'!$A$1:$A$54,0),1),40)</f>
        <v>0.11428571428571428</v>
      </c>
      <c r="N11844" s="3">
        <v>43574</v>
      </c>
      <c r="O11844" s="3" t="s">
        <v>362</v>
      </c>
      <c r="P11844" s="2">
        <v>2</v>
      </c>
      <c r="R11844" s="3"/>
    </row>
    <row r="11845" spans="2:18" x14ac:dyDescent="0.25">
      <c r="B11845" t="s">
        <v>189</v>
      </c>
      <c r="C11845">
        <v>1003933</v>
      </c>
      <c r="D11845" t="s">
        <v>115</v>
      </c>
      <c r="E11845">
        <v>9003933</v>
      </c>
      <c r="F11845" t="s">
        <v>212</v>
      </c>
      <c r="G11845">
        <v>11006679</v>
      </c>
      <c r="H11845">
        <v>20</v>
      </c>
      <c r="I11845">
        <v>420</v>
      </c>
      <c r="J11845" t="s">
        <v>11</v>
      </c>
      <c r="K11845">
        <f>L11845*IFERROR(INDEX('Información SKU'!$H$1:$H$54,MATCH(I11845,'Información SKU'!$A$1:$A$54,0),1),15)</f>
        <v>360</v>
      </c>
      <c r="L11845">
        <v>24</v>
      </c>
      <c r="M11845" s="13">
        <f>L11845/IFERROR(INDEX('Información SKU'!$K$1:$K$54,MATCH(I11845,'Información SKU'!$A$1:$A$54,0),1),40)</f>
        <v>0.30769230769230771</v>
      </c>
      <c r="N11845" s="3">
        <v>43574</v>
      </c>
      <c r="O11845" s="3" t="s">
        <v>362</v>
      </c>
      <c r="P11845" s="2">
        <v>2</v>
      </c>
      <c r="R11845" s="3"/>
    </row>
    <row r="11846" spans="2:18" x14ac:dyDescent="0.25">
      <c r="B11846" t="s">
        <v>189</v>
      </c>
      <c r="C11846">
        <v>1003933</v>
      </c>
      <c r="D11846" t="s">
        <v>115</v>
      </c>
      <c r="E11846">
        <v>9003933</v>
      </c>
      <c r="F11846" t="s">
        <v>212</v>
      </c>
      <c r="G11846">
        <v>11006679</v>
      </c>
      <c r="H11846">
        <v>10</v>
      </c>
      <c r="I11846">
        <v>439</v>
      </c>
      <c r="J11846" t="s">
        <v>78</v>
      </c>
      <c r="K11846">
        <f>L11846*IFERROR(INDEX('Información SKU'!$H$1:$H$54,MATCH(I11846,'Información SKU'!$A$1:$A$54,0),1),15)</f>
        <v>162</v>
      </c>
      <c r="L11846">
        <v>27</v>
      </c>
      <c r="M11846" s="13">
        <f>L11846/IFERROR(INDEX('Información SKU'!$K$1:$K$54,MATCH(I11846,'Información SKU'!$A$1:$A$54,0),1),40)</f>
        <v>0.21428571428571427</v>
      </c>
      <c r="N11846" s="3">
        <v>43574</v>
      </c>
      <c r="O11846" s="3" t="s">
        <v>361</v>
      </c>
      <c r="P11846" s="2">
        <v>1</v>
      </c>
      <c r="R11846" s="3"/>
    </row>
    <row r="11847" spans="2:18" x14ac:dyDescent="0.25">
      <c r="B11847" t="s">
        <v>189</v>
      </c>
      <c r="C11847">
        <v>1004688</v>
      </c>
      <c r="D11847" t="s">
        <v>104</v>
      </c>
      <c r="E11847">
        <v>9004688</v>
      </c>
      <c r="F11847" t="s">
        <v>188</v>
      </c>
      <c r="G11847">
        <v>11006746</v>
      </c>
      <c r="H11847">
        <v>190</v>
      </c>
      <c r="I11847">
        <v>509</v>
      </c>
      <c r="J11847" t="s">
        <v>0</v>
      </c>
      <c r="K11847">
        <f>L11847*IFERROR(INDEX('Información SKU'!$H$1:$H$54,MATCH(I11847,'Información SKU'!$A$1:$A$54,0),1),15)</f>
        <v>480</v>
      </c>
      <c r="L11847">
        <v>80</v>
      </c>
      <c r="M11847" s="13">
        <f>L11847/IFERROR(INDEX('Información SKU'!$K$1:$K$54,MATCH(I11847,'Información SKU'!$A$1:$A$54,0),1),40)</f>
        <v>1</v>
      </c>
      <c r="N11847" s="3">
        <v>43574</v>
      </c>
      <c r="O11847" s="3" t="s">
        <v>364</v>
      </c>
      <c r="P11847" s="2">
        <v>3</v>
      </c>
      <c r="R11847" s="3"/>
    </row>
    <row r="11848" spans="2:18" x14ac:dyDescent="0.25">
      <c r="B11848" t="s">
        <v>189</v>
      </c>
      <c r="C11848">
        <v>1004688</v>
      </c>
      <c r="D11848" t="s">
        <v>104</v>
      </c>
      <c r="E11848">
        <v>9004688</v>
      </c>
      <c r="F11848" t="s">
        <v>188</v>
      </c>
      <c r="G11848">
        <v>11006746</v>
      </c>
      <c r="H11848">
        <v>140</v>
      </c>
      <c r="I11848">
        <v>2382</v>
      </c>
      <c r="J11848" t="s">
        <v>34</v>
      </c>
      <c r="K11848">
        <f>L11848*IFERROR(INDEX('Información SKU'!$H$1:$H$54,MATCH(I11848,'Información SKU'!$A$1:$A$54,0),1),15)</f>
        <v>576</v>
      </c>
      <c r="L11848">
        <v>96</v>
      </c>
      <c r="M11848" s="13">
        <f>L11848/IFERROR(INDEX('Información SKU'!$K$1:$K$54,MATCH(I11848,'Información SKU'!$A$1:$A$54,0),1),40)</f>
        <v>1</v>
      </c>
      <c r="N11848" s="3">
        <v>43574</v>
      </c>
      <c r="O11848" s="3" t="s">
        <v>362</v>
      </c>
      <c r="P11848" s="2">
        <v>2</v>
      </c>
      <c r="R11848" s="3"/>
    </row>
    <row r="11849" spans="2:18" x14ac:dyDescent="0.25">
      <c r="B11849" t="s">
        <v>189</v>
      </c>
      <c r="C11849">
        <v>1004688</v>
      </c>
      <c r="D11849" t="s">
        <v>104</v>
      </c>
      <c r="E11849">
        <v>9004688</v>
      </c>
      <c r="F11849" t="s">
        <v>188</v>
      </c>
      <c r="G11849">
        <v>11006746</v>
      </c>
      <c r="H11849">
        <v>130</v>
      </c>
      <c r="I11849">
        <v>2384</v>
      </c>
      <c r="J11849" t="s">
        <v>10</v>
      </c>
      <c r="K11849">
        <f>L11849*IFERROR(INDEX('Información SKU'!$H$1:$H$54,MATCH(I11849,'Información SKU'!$A$1:$A$54,0),1),15)</f>
        <v>1152</v>
      </c>
      <c r="L11849">
        <v>192</v>
      </c>
      <c r="M11849" s="13">
        <f>L11849/IFERROR(INDEX('Información SKU'!$K$1:$K$54,MATCH(I11849,'Información SKU'!$A$1:$A$54,0),1),40)</f>
        <v>2</v>
      </c>
      <c r="N11849" s="3">
        <v>43574</v>
      </c>
      <c r="O11849" s="3" t="s">
        <v>364</v>
      </c>
      <c r="P11849" s="2">
        <v>3</v>
      </c>
      <c r="R11849" s="3"/>
    </row>
    <row r="11850" spans="2:18" x14ac:dyDescent="0.25">
      <c r="B11850" t="s">
        <v>189</v>
      </c>
      <c r="C11850">
        <v>1004688</v>
      </c>
      <c r="D11850" t="s">
        <v>104</v>
      </c>
      <c r="E11850">
        <v>9004688</v>
      </c>
      <c r="F11850" t="s">
        <v>188</v>
      </c>
      <c r="G11850">
        <v>11006746</v>
      </c>
      <c r="H11850">
        <v>120</v>
      </c>
      <c r="I11850">
        <v>2387</v>
      </c>
      <c r="J11850" t="s">
        <v>33</v>
      </c>
      <c r="K11850">
        <f>L11850*IFERROR(INDEX('Información SKU'!$H$1:$H$54,MATCH(I11850,'Información SKU'!$A$1:$A$54,0),1),15)</f>
        <v>1152</v>
      </c>
      <c r="L11850">
        <v>96</v>
      </c>
      <c r="M11850" s="13">
        <f>L11850/IFERROR(INDEX('Información SKU'!$K$1:$K$54,MATCH(I11850,'Información SKU'!$A$1:$A$54,0),1),40)</f>
        <v>1</v>
      </c>
      <c r="N11850" s="3">
        <v>43574</v>
      </c>
      <c r="O11850" s="3" t="s">
        <v>365</v>
      </c>
      <c r="P11850" s="2">
        <v>3</v>
      </c>
      <c r="R11850" s="3"/>
    </row>
    <row r="11851" spans="2:18" x14ac:dyDescent="0.25">
      <c r="B11851" t="s">
        <v>189</v>
      </c>
      <c r="C11851">
        <v>1004688</v>
      </c>
      <c r="D11851" t="s">
        <v>104</v>
      </c>
      <c r="E11851">
        <v>9004688</v>
      </c>
      <c r="F11851" t="s">
        <v>188</v>
      </c>
      <c r="G11851">
        <v>11006746</v>
      </c>
      <c r="H11851">
        <v>110</v>
      </c>
      <c r="I11851">
        <v>2389</v>
      </c>
      <c r="J11851" t="s">
        <v>70</v>
      </c>
      <c r="K11851">
        <f>L11851*IFERROR(INDEX('Información SKU'!$H$1:$H$54,MATCH(I11851,'Información SKU'!$A$1:$A$54,0),1),15)</f>
        <v>576</v>
      </c>
      <c r="L11851">
        <v>96</v>
      </c>
      <c r="M11851" s="13">
        <f>L11851/IFERROR(INDEX('Información SKU'!$K$1:$K$54,MATCH(I11851,'Información SKU'!$A$1:$A$54,0),1),40)</f>
        <v>1</v>
      </c>
      <c r="N11851" s="3">
        <v>43574</v>
      </c>
      <c r="O11851" s="3" t="s">
        <v>363</v>
      </c>
      <c r="P11851" s="2">
        <v>2</v>
      </c>
      <c r="R11851" s="3"/>
    </row>
    <row r="11852" spans="2:18" x14ac:dyDescent="0.25">
      <c r="B11852" t="s">
        <v>189</v>
      </c>
      <c r="C11852">
        <v>1004688</v>
      </c>
      <c r="D11852" t="s">
        <v>104</v>
      </c>
      <c r="E11852">
        <v>9004688</v>
      </c>
      <c r="F11852" t="s">
        <v>188</v>
      </c>
      <c r="G11852">
        <v>11006746</v>
      </c>
      <c r="H11852">
        <v>40</v>
      </c>
      <c r="I11852">
        <v>5273</v>
      </c>
      <c r="J11852" t="s">
        <v>82</v>
      </c>
      <c r="K11852">
        <f>L11852*IFERROR(INDEX('Información SKU'!$H$1:$H$54,MATCH(I11852,'Información SKU'!$A$1:$A$54,0),1),15)</f>
        <v>1260</v>
      </c>
      <c r="L11852">
        <v>210</v>
      </c>
      <c r="M11852" s="13">
        <f>L11852/IFERROR(INDEX('Información SKU'!$K$1:$K$54,MATCH(I11852,'Información SKU'!$A$1:$A$54,0),1),40)</f>
        <v>3</v>
      </c>
      <c r="N11852" s="3">
        <v>43574</v>
      </c>
      <c r="O11852" s="3" t="s">
        <v>362</v>
      </c>
      <c r="P11852" s="2">
        <v>2</v>
      </c>
      <c r="R11852" s="3"/>
    </row>
    <row r="11853" spans="2:18" x14ac:dyDescent="0.25">
      <c r="B11853" t="s">
        <v>189</v>
      </c>
      <c r="C11853">
        <v>1004688</v>
      </c>
      <c r="D11853" t="s">
        <v>104</v>
      </c>
      <c r="E11853">
        <v>9004688</v>
      </c>
      <c r="F11853" t="s">
        <v>188</v>
      </c>
      <c r="G11853">
        <v>11006746</v>
      </c>
      <c r="H11853">
        <v>30</v>
      </c>
      <c r="I11853">
        <v>5274</v>
      </c>
      <c r="J11853" t="s">
        <v>72</v>
      </c>
      <c r="K11853">
        <f>L11853*IFERROR(INDEX('Información SKU'!$H$1:$H$54,MATCH(I11853,'Información SKU'!$A$1:$A$54,0),1),15)</f>
        <v>1120</v>
      </c>
      <c r="L11853">
        <v>140</v>
      </c>
      <c r="M11853" s="13">
        <f>L11853/IFERROR(INDEX('Información SKU'!$K$1:$K$54,MATCH(I11853,'Información SKU'!$A$1:$A$54,0),1),40)</f>
        <v>2</v>
      </c>
      <c r="N11853" s="3">
        <v>43574</v>
      </c>
      <c r="O11853" s="3" t="s">
        <v>365</v>
      </c>
      <c r="P11853" s="2">
        <v>3</v>
      </c>
      <c r="R11853" s="3"/>
    </row>
    <row r="11854" spans="2:18" x14ac:dyDescent="0.25">
      <c r="B11854" t="s">
        <v>189</v>
      </c>
      <c r="C11854">
        <v>1004688</v>
      </c>
      <c r="D11854" t="s">
        <v>104</v>
      </c>
      <c r="E11854">
        <v>9004688</v>
      </c>
      <c r="F11854" t="s">
        <v>188</v>
      </c>
      <c r="G11854">
        <v>11006746</v>
      </c>
      <c r="H11854">
        <v>20</v>
      </c>
      <c r="I11854">
        <v>5275</v>
      </c>
      <c r="J11854" t="s">
        <v>75</v>
      </c>
      <c r="K11854">
        <f>L11854*IFERROR(INDEX('Información SKU'!$H$1:$H$54,MATCH(I11854,'Información SKU'!$A$1:$A$54,0),1),15)</f>
        <v>840</v>
      </c>
      <c r="L11854">
        <v>140</v>
      </c>
      <c r="M11854" s="13">
        <f>L11854/IFERROR(INDEX('Información SKU'!$K$1:$K$54,MATCH(I11854,'Información SKU'!$A$1:$A$54,0),1),40)</f>
        <v>2</v>
      </c>
      <c r="N11854" s="3">
        <v>43574</v>
      </c>
      <c r="O11854" s="3" t="s">
        <v>362</v>
      </c>
      <c r="P11854" s="2">
        <v>2</v>
      </c>
      <c r="R11854" s="3"/>
    </row>
    <row r="11855" spans="2:18" x14ac:dyDescent="0.25">
      <c r="B11855" t="s">
        <v>189</v>
      </c>
      <c r="C11855">
        <v>1004688</v>
      </c>
      <c r="D11855" t="s">
        <v>104</v>
      </c>
      <c r="E11855">
        <v>9004688</v>
      </c>
      <c r="F11855" t="s">
        <v>188</v>
      </c>
      <c r="G11855">
        <v>11006748</v>
      </c>
      <c r="H11855">
        <v>10</v>
      </c>
      <c r="I11855">
        <v>61</v>
      </c>
      <c r="J11855" t="s">
        <v>20</v>
      </c>
      <c r="K11855">
        <f>L11855*IFERROR(INDEX('Información SKU'!$H$1:$H$54,MATCH(I11855,'Información SKU'!$A$1:$A$54,0),1),15)</f>
        <v>11700</v>
      </c>
      <c r="L11855">
        <v>780</v>
      </c>
      <c r="M11855" s="13">
        <f>L11855/IFERROR(INDEX('Información SKU'!$K$1:$K$54,MATCH(I11855,'Información SKU'!$A$1:$A$54,0),1),40)</f>
        <v>13</v>
      </c>
      <c r="N11855" s="3">
        <v>43574</v>
      </c>
      <c r="O11855" s="3" t="s">
        <v>365</v>
      </c>
      <c r="P11855" s="2">
        <v>3</v>
      </c>
      <c r="R11855" s="3"/>
    </row>
    <row r="11856" spans="2:18" x14ac:dyDescent="0.25">
      <c r="B11856" t="s">
        <v>189</v>
      </c>
      <c r="C11856">
        <v>1004688</v>
      </c>
      <c r="D11856" t="s">
        <v>104</v>
      </c>
      <c r="E11856">
        <v>9004688</v>
      </c>
      <c r="F11856" t="s">
        <v>188</v>
      </c>
      <c r="G11856">
        <v>11006748</v>
      </c>
      <c r="H11856">
        <v>20</v>
      </c>
      <c r="I11856">
        <v>62</v>
      </c>
      <c r="J11856" t="s">
        <v>25</v>
      </c>
      <c r="K11856">
        <f>L11856*IFERROR(INDEX('Información SKU'!$H$1:$H$54,MATCH(I11856,'Información SKU'!$A$1:$A$54,0),1),15)</f>
        <v>6000</v>
      </c>
      <c r="L11856">
        <v>750</v>
      </c>
      <c r="M11856" s="13">
        <f>L11856/IFERROR(INDEX('Información SKU'!$K$1:$K$54,MATCH(I11856,'Información SKU'!$A$1:$A$54,0),1),40)</f>
        <v>15</v>
      </c>
      <c r="N11856" s="3">
        <v>43574</v>
      </c>
      <c r="O11856" s="3" t="s">
        <v>362</v>
      </c>
      <c r="P11856" s="2">
        <v>2</v>
      </c>
      <c r="R11856" s="3"/>
    </row>
    <row r="11857" spans="2:18" x14ac:dyDescent="0.25">
      <c r="B11857" t="s">
        <v>189</v>
      </c>
      <c r="C11857">
        <v>1004688</v>
      </c>
      <c r="D11857" t="s">
        <v>104</v>
      </c>
      <c r="E11857">
        <v>9004688</v>
      </c>
      <c r="F11857" t="s">
        <v>188</v>
      </c>
      <c r="G11857">
        <v>11006749</v>
      </c>
      <c r="H11857">
        <v>10</v>
      </c>
      <c r="I11857">
        <v>62</v>
      </c>
      <c r="J11857" t="s">
        <v>25</v>
      </c>
      <c r="K11857">
        <f>L11857*IFERROR(INDEX('Información SKU'!$H$1:$H$54,MATCH(I11857,'Información SKU'!$A$1:$A$54,0),1),15)</f>
        <v>2800</v>
      </c>
      <c r="L11857">
        <v>350</v>
      </c>
      <c r="M11857" s="13">
        <f>L11857/IFERROR(INDEX('Información SKU'!$K$1:$K$54,MATCH(I11857,'Información SKU'!$A$1:$A$54,0),1),40)</f>
        <v>7</v>
      </c>
      <c r="N11857" s="3">
        <v>43574</v>
      </c>
      <c r="O11857" s="3" t="s">
        <v>364</v>
      </c>
      <c r="P11857" s="2">
        <v>3</v>
      </c>
      <c r="R11857" s="3"/>
    </row>
    <row r="11858" spans="2:18" x14ac:dyDescent="0.25">
      <c r="B11858" t="s">
        <v>189</v>
      </c>
      <c r="C11858">
        <v>1004688</v>
      </c>
      <c r="D11858" t="s">
        <v>104</v>
      </c>
      <c r="E11858">
        <v>9004688</v>
      </c>
      <c r="F11858" t="s">
        <v>188</v>
      </c>
      <c r="G11858">
        <v>11006749</v>
      </c>
      <c r="H11858">
        <v>20</v>
      </c>
      <c r="I11858">
        <v>63</v>
      </c>
      <c r="J11858" t="s">
        <v>1</v>
      </c>
      <c r="K11858">
        <f>L11858*IFERROR(INDEX('Información SKU'!$H$1:$H$54,MATCH(I11858,'Información SKU'!$A$1:$A$54,0),1),15)</f>
        <v>5040</v>
      </c>
      <c r="L11858">
        <v>336</v>
      </c>
      <c r="M11858" s="13">
        <f>L11858/IFERROR(INDEX('Información SKU'!$K$1:$K$54,MATCH(I11858,'Información SKU'!$A$1:$A$54,0),1),40)</f>
        <v>8</v>
      </c>
      <c r="N11858" s="3">
        <v>43574</v>
      </c>
      <c r="O11858" s="3" t="s">
        <v>361</v>
      </c>
      <c r="P11858" s="2">
        <v>1</v>
      </c>
      <c r="R11858" s="3"/>
    </row>
    <row r="11859" spans="2:18" x14ac:dyDescent="0.25">
      <c r="B11859" t="s">
        <v>189</v>
      </c>
      <c r="C11859">
        <v>1004688</v>
      </c>
      <c r="D11859" t="s">
        <v>104</v>
      </c>
      <c r="E11859">
        <v>9004688</v>
      </c>
      <c r="F11859" t="s">
        <v>188</v>
      </c>
      <c r="G11859">
        <v>11006749</v>
      </c>
      <c r="H11859">
        <v>30</v>
      </c>
      <c r="I11859">
        <v>205</v>
      </c>
      <c r="J11859" t="s">
        <v>35</v>
      </c>
      <c r="K11859">
        <f>L11859*IFERROR(INDEX('Información SKU'!$H$1:$H$54,MATCH(I11859,'Información SKU'!$A$1:$A$54,0),1),15)</f>
        <v>3360</v>
      </c>
      <c r="L11859">
        <v>420</v>
      </c>
      <c r="M11859" s="13">
        <f>L11859/IFERROR(INDEX('Información SKU'!$K$1:$K$54,MATCH(I11859,'Información SKU'!$A$1:$A$54,0),1),40)</f>
        <v>10</v>
      </c>
      <c r="N11859" s="3">
        <v>43574</v>
      </c>
      <c r="O11859" s="3" t="s">
        <v>360</v>
      </c>
      <c r="P11859" s="2">
        <v>1</v>
      </c>
      <c r="R11859" s="3"/>
    </row>
    <row r="11860" spans="2:18" x14ac:dyDescent="0.25">
      <c r="B11860" t="s">
        <v>189</v>
      </c>
      <c r="C11860">
        <v>1004688</v>
      </c>
      <c r="D11860" t="s">
        <v>104</v>
      </c>
      <c r="E11860">
        <v>9004688</v>
      </c>
      <c r="F11860" t="s">
        <v>188</v>
      </c>
      <c r="G11860">
        <v>11006750</v>
      </c>
      <c r="H11860">
        <v>40</v>
      </c>
      <c r="I11860">
        <v>205</v>
      </c>
      <c r="J11860" t="s">
        <v>35</v>
      </c>
      <c r="K11860">
        <f>L11860*IFERROR(INDEX('Información SKU'!$H$1:$H$54,MATCH(I11860,'Información SKU'!$A$1:$A$54,0),1),15)</f>
        <v>336</v>
      </c>
      <c r="L11860">
        <v>42</v>
      </c>
      <c r="M11860" s="13">
        <f>L11860/IFERROR(INDEX('Información SKU'!$K$1:$K$54,MATCH(I11860,'Información SKU'!$A$1:$A$54,0),1),40)</f>
        <v>1</v>
      </c>
      <c r="N11860" s="3">
        <v>43574</v>
      </c>
      <c r="O11860" s="3" t="s">
        <v>362</v>
      </c>
      <c r="P11860" s="2">
        <v>2</v>
      </c>
      <c r="R11860" s="3"/>
    </row>
    <row r="11861" spans="2:18" x14ac:dyDescent="0.25">
      <c r="B11861" t="s">
        <v>189</v>
      </c>
      <c r="C11861">
        <v>1004688</v>
      </c>
      <c r="D11861" t="s">
        <v>104</v>
      </c>
      <c r="E11861">
        <v>9004688</v>
      </c>
      <c r="F11861" t="s">
        <v>188</v>
      </c>
      <c r="G11861">
        <v>11006762</v>
      </c>
      <c r="H11861">
        <v>240</v>
      </c>
      <c r="I11861">
        <v>5275</v>
      </c>
      <c r="J11861" t="s">
        <v>75</v>
      </c>
      <c r="K11861">
        <f>L11861*IFERROR(INDEX('Información SKU'!$H$1:$H$54,MATCH(I11861,'Información SKU'!$A$1:$A$54,0),1),15)</f>
        <v>234</v>
      </c>
      <c r="L11861">
        <v>39</v>
      </c>
      <c r="M11861" s="13">
        <f>L11861/IFERROR(INDEX('Información SKU'!$K$1:$K$54,MATCH(I11861,'Información SKU'!$A$1:$A$54,0),1),40)</f>
        <v>0.55714285714285716</v>
      </c>
      <c r="N11861" s="3">
        <v>43574</v>
      </c>
      <c r="O11861" s="3" t="s">
        <v>360</v>
      </c>
      <c r="P11861" s="2">
        <v>1</v>
      </c>
      <c r="R11861" s="3"/>
    </row>
    <row r="11862" spans="2:18" x14ac:dyDescent="0.25">
      <c r="B11862" t="s">
        <v>189</v>
      </c>
      <c r="C11862">
        <v>1004688</v>
      </c>
      <c r="D11862" t="s">
        <v>104</v>
      </c>
      <c r="E11862">
        <v>9004688</v>
      </c>
      <c r="F11862" t="s">
        <v>188</v>
      </c>
      <c r="G11862">
        <v>11006762</v>
      </c>
      <c r="H11862">
        <v>230</v>
      </c>
      <c r="I11862">
        <v>5274</v>
      </c>
      <c r="J11862" t="s">
        <v>72</v>
      </c>
      <c r="K11862">
        <f>L11862*IFERROR(INDEX('Información SKU'!$H$1:$H$54,MATCH(I11862,'Información SKU'!$A$1:$A$54,0),1),15)</f>
        <v>272</v>
      </c>
      <c r="L11862">
        <v>34</v>
      </c>
      <c r="M11862" s="13">
        <f>L11862/IFERROR(INDEX('Información SKU'!$K$1:$K$54,MATCH(I11862,'Información SKU'!$A$1:$A$54,0),1),40)</f>
        <v>0.48571428571428571</v>
      </c>
      <c r="N11862" s="3">
        <v>43574</v>
      </c>
      <c r="O11862" s="3" t="s">
        <v>364</v>
      </c>
      <c r="P11862" s="2">
        <v>3</v>
      </c>
      <c r="R11862" s="3"/>
    </row>
    <row r="11863" spans="2:18" x14ac:dyDescent="0.25">
      <c r="B11863" t="s">
        <v>189</v>
      </c>
      <c r="C11863">
        <v>1004688</v>
      </c>
      <c r="D11863" t="s">
        <v>104</v>
      </c>
      <c r="E11863">
        <v>9004688</v>
      </c>
      <c r="F11863" t="s">
        <v>188</v>
      </c>
      <c r="G11863">
        <v>11006762</v>
      </c>
      <c r="H11863">
        <v>220</v>
      </c>
      <c r="I11863">
        <v>5273</v>
      </c>
      <c r="J11863" t="s">
        <v>82</v>
      </c>
      <c r="K11863">
        <f>L11863*IFERROR(INDEX('Información SKU'!$H$1:$H$54,MATCH(I11863,'Información SKU'!$A$1:$A$54,0),1),15)</f>
        <v>240</v>
      </c>
      <c r="L11863">
        <v>40</v>
      </c>
      <c r="M11863" s="13">
        <f>L11863/IFERROR(INDEX('Información SKU'!$K$1:$K$54,MATCH(I11863,'Información SKU'!$A$1:$A$54,0),1),40)</f>
        <v>0.5714285714285714</v>
      </c>
      <c r="N11863" s="3">
        <v>43574</v>
      </c>
      <c r="O11863" s="3" t="s">
        <v>365</v>
      </c>
      <c r="P11863" s="2">
        <v>3</v>
      </c>
      <c r="R11863" s="3"/>
    </row>
    <row r="11864" spans="2:18" x14ac:dyDescent="0.25">
      <c r="B11864" t="s">
        <v>189</v>
      </c>
      <c r="C11864">
        <v>1004688</v>
      </c>
      <c r="D11864" t="s">
        <v>104</v>
      </c>
      <c r="E11864">
        <v>9004688</v>
      </c>
      <c r="F11864" t="s">
        <v>188</v>
      </c>
      <c r="G11864">
        <v>11006762</v>
      </c>
      <c r="H11864">
        <v>140</v>
      </c>
      <c r="I11864">
        <v>2389</v>
      </c>
      <c r="J11864" t="s">
        <v>70</v>
      </c>
      <c r="K11864">
        <f>L11864*IFERROR(INDEX('Información SKU'!$H$1:$H$54,MATCH(I11864,'Información SKU'!$A$1:$A$54,0),1),15)</f>
        <v>396</v>
      </c>
      <c r="L11864">
        <v>66</v>
      </c>
      <c r="M11864" s="13">
        <f>L11864/IFERROR(INDEX('Información SKU'!$K$1:$K$54,MATCH(I11864,'Información SKU'!$A$1:$A$54,0),1),40)</f>
        <v>0.6875</v>
      </c>
      <c r="N11864" s="3">
        <v>43574</v>
      </c>
      <c r="O11864" s="3" t="s">
        <v>363</v>
      </c>
      <c r="P11864" s="2">
        <v>2</v>
      </c>
      <c r="R11864" s="3"/>
    </row>
    <row r="11865" spans="2:18" x14ac:dyDescent="0.25">
      <c r="B11865" t="s">
        <v>189</v>
      </c>
      <c r="C11865">
        <v>1004688</v>
      </c>
      <c r="D11865" t="s">
        <v>104</v>
      </c>
      <c r="E11865">
        <v>9004688</v>
      </c>
      <c r="F11865" t="s">
        <v>188</v>
      </c>
      <c r="G11865">
        <v>11006762</v>
      </c>
      <c r="H11865">
        <v>130</v>
      </c>
      <c r="I11865">
        <v>2387</v>
      </c>
      <c r="J11865" t="s">
        <v>33</v>
      </c>
      <c r="K11865">
        <f>L11865*IFERROR(INDEX('Información SKU'!$H$1:$H$54,MATCH(I11865,'Información SKU'!$A$1:$A$54,0),1),15)</f>
        <v>180</v>
      </c>
      <c r="L11865">
        <v>15</v>
      </c>
      <c r="M11865" s="13">
        <f>L11865/IFERROR(INDEX('Información SKU'!$K$1:$K$54,MATCH(I11865,'Información SKU'!$A$1:$A$54,0),1),40)</f>
        <v>0.15625</v>
      </c>
      <c r="N11865" s="3">
        <v>43574</v>
      </c>
      <c r="O11865" s="3" t="s">
        <v>362</v>
      </c>
      <c r="P11865" s="2">
        <v>2</v>
      </c>
      <c r="R11865" s="3"/>
    </row>
    <row r="11866" spans="2:18" x14ac:dyDescent="0.25">
      <c r="B11866" t="s">
        <v>189</v>
      </c>
      <c r="C11866">
        <v>1004688</v>
      </c>
      <c r="D11866" t="s">
        <v>104</v>
      </c>
      <c r="E11866">
        <v>9004688</v>
      </c>
      <c r="F11866" t="s">
        <v>188</v>
      </c>
      <c r="G11866">
        <v>11006762</v>
      </c>
      <c r="H11866">
        <v>120</v>
      </c>
      <c r="I11866">
        <v>2384</v>
      </c>
      <c r="J11866" t="s">
        <v>10</v>
      </c>
      <c r="K11866">
        <f>L11866*IFERROR(INDEX('Información SKU'!$H$1:$H$54,MATCH(I11866,'Información SKU'!$A$1:$A$54,0),1),15)</f>
        <v>78</v>
      </c>
      <c r="L11866">
        <v>13</v>
      </c>
      <c r="M11866" s="13">
        <f>L11866/IFERROR(INDEX('Información SKU'!$K$1:$K$54,MATCH(I11866,'Información SKU'!$A$1:$A$54,0),1),40)</f>
        <v>0.13541666666666666</v>
      </c>
      <c r="N11866" s="3">
        <v>43574</v>
      </c>
      <c r="O11866" s="3" t="s">
        <v>365</v>
      </c>
      <c r="P11866" s="2">
        <v>3</v>
      </c>
      <c r="R11866" s="3"/>
    </row>
    <row r="11867" spans="2:18" x14ac:dyDescent="0.25">
      <c r="B11867" t="s">
        <v>189</v>
      </c>
      <c r="C11867">
        <v>1004688</v>
      </c>
      <c r="D11867" t="s">
        <v>104</v>
      </c>
      <c r="E11867">
        <v>9004688</v>
      </c>
      <c r="F11867" t="s">
        <v>188</v>
      </c>
      <c r="G11867">
        <v>11006762</v>
      </c>
      <c r="H11867">
        <v>110</v>
      </c>
      <c r="I11867">
        <v>2382</v>
      </c>
      <c r="J11867" t="s">
        <v>34</v>
      </c>
      <c r="K11867">
        <f>L11867*IFERROR(INDEX('Información SKU'!$H$1:$H$54,MATCH(I11867,'Información SKU'!$A$1:$A$54,0),1),15)</f>
        <v>174</v>
      </c>
      <c r="L11867">
        <v>29</v>
      </c>
      <c r="M11867" s="13">
        <f>L11867/IFERROR(INDEX('Información SKU'!$K$1:$K$54,MATCH(I11867,'Información SKU'!$A$1:$A$54,0),1),40)</f>
        <v>0.30208333333333331</v>
      </c>
      <c r="N11867" s="3">
        <v>43574</v>
      </c>
      <c r="O11867" s="3" t="s">
        <v>365</v>
      </c>
      <c r="P11867" s="2">
        <v>3</v>
      </c>
      <c r="R11867" s="3"/>
    </row>
    <row r="11868" spans="2:18" x14ac:dyDescent="0.25">
      <c r="B11868" t="s">
        <v>189</v>
      </c>
      <c r="C11868">
        <v>1004688</v>
      </c>
      <c r="D11868" t="s">
        <v>104</v>
      </c>
      <c r="E11868">
        <v>9004688</v>
      </c>
      <c r="F11868" t="s">
        <v>188</v>
      </c>
      <c r="G11868">
        <v>11006762</v>
      </c>
      <c r="H11868">
        <v>40</v>
      </c>
      <c r="I11868">
        <v>509</v>
      </c>
      <c r="J11868" t="s">
        <v>0</v>
      </c>
      <c r="K11868">
        <f>L11868*IFERROR(INDEX('Información SKU'!$H$1:$H$54,MATCH(I11868,'Información SKU'!$A$1:$A$54,0),1),15)</f>
        <v>228</v>
      </c>
      <c r="L11868">
        <v>38</v>
      </c>
      <c r="M11868" s="13">
        <f>L11868/IFERROR(INDEX('Información SKU'!$K$1:$K$54,MATCH(I11868,'Información SKU'!$A$1:$A$54,0),1),40)</f>
        <v>0.47499999999999998</v>
      </c>
      <c r="N11868" s="3">
        <v>43574</v>
      </c>
      <c r="O11868" s="3" t="s">
        <v>363</v>
      </c>
      <c r="P11868" s="2">
        <v>2</v>
      </c>
      <c r="R11868" s="3"/>
    </row>
    <row r="11869" spans="2:18" x14ac:dyDescent="0.25">
      <c r="B11869" t="s">
        <v>189</v>
      </c>
      <c r="C11869">
        <v>1004688</v>
      </c>
      <c r="D11869" t="s">
        <v>104</v>
      </c>
      <c r="E11869">
        <v>9004688</v>
      </c>
      <c r="F11869" t="s">
        <v>188</v>
      </c>
      <c r="G11869">
        <v>11006762</v>
      </c>
      <c r="H11869">
        <v>30</v>
      </c>
      <c r="I11869">
        <v>416</v>
      </c>
      <c r="J11869" t="s">
        <v>81</v>
      </c>
      <c r="K11869">
        <f>L11869*IFERROR(INDEX('Información SKU'!$H$1:$H$54,MATCH(I11869,'Información SKU'!$A$1:$A$54,0),1),15)</f>
        <v>810</v>
      </c>
      <c r="L11869">
        <v>54</v>
      </c>
      <c r="M11869" s="13">
        <f>L11869/IFERROR(INDEX('Información SKU'!$K$1:$K$54,MATCH(I11869,'Información SKU'!$A$1:$A$54,0),1),40)</f>
        <v>0.77142857142857146</v>
      </c>
      <c r="N11869" s="3">
        <v>43574</v>
      </c>
      <c r="O11869" s="3" t="s">
        <v>363</v>
      </c>
      <c r="P11869" s="2">
        <v>2</v>
      </c>
      <c r="R11869" s="3"/>
    </row>
    <row r="11870" spans="2:18" x14ac:dyDescent="0.25">
      <c r="B11870" t="s">
        <v>189</v>
      </c>
      <c r="C11870">
        <v>1004688</v>
      </c>
      <c r="D11870" t="s">
        <v>104</v>
      </c>
      <c r="E11870">
        <v>9004688</v>
      </c>
      <c r="F11870" t="s">
        <v>188</v>
      </c>
      <c r="G11870">
        <v>11006763</v>
      </c>
      <c r="H11870">
        <v>40</v>
      </c>
      <c r="I11870">
        <v>205</v>
      </c>
      <c r="J11870" t="s">
        <v>35</v>
      </c>
      <c r="K11870">
        <f>L11870*IFERROR(INDEX('Información SKU'!$H$1:$H$54,MATCH(I11870,'Información SKU'!$A$1:$A$54,0),1),15)</f>
        <v>8</v>
      </c>
      <c r="L11870">
        <v>1</v>
      </c>
      <c r="M11870" s="13">
        <f>L11870/IFERROR(INDEX('Información SKU'!$K$1:$K$54,MATCH(I11870,'Información SKU'!$A$1:$A$54,0),1),40)</f>
        <v>2.3809523809523808E-2</v>
      </c>
      <c r="N11870" s="3">
        <v>43574</v>
      </c>
      <c r="O11870" s="3" t="s">
        <v>364</v>
      </c>
      <c r="P11870" s="2">
        <v>3</v>
      </c>
      <c r="R11870" s="3"/>
    </row>
    <row r="11871" spans="2:18" x14ac:dyDescent="0.25">
      <c r="B11871" t="s">
        <v>189</v>
      </c>
      <c r="C11871">
        <v>1004688</v>
      </c>
      <c r="D11871" t="s">
        <v>104</v>
      </c>
      <c r="E11871">
        <v>9004688</v>
      </c>
      <c r="F11871" t="s">
        <v>188</v>
      </c>
      <c r="G11871">
        <v>11006763</v>
      </c>
      <c r="H11871">
        <v>30</v>
      </c>
      <c r="I11871">
        <v>63</v>
      </c>
      <c r="J11871" t="s">
        <v>1</v>
      </c>
      <c r="K11871">
        <f>L11871*IFERROR(INDEX('Información SKU'!$H$1:$H$54,MATCH(I11871,'Información SKU'!$A$1:$A$54,0),1),15)</f>
        <v>105</v>
      </c>
      <c r="L11871">
        <v>7</v>
      </c>
      <c r="M11871" s="13">
        <f>L11871/IFERROR(INDEX('Información SKU'!$K$1:$K$54,MATCH(I11871,'Información SKU'!$A$1:$A$54,0),1),40)</f>
        <v>0.16666666666666666</v>
      </c>
      <c r="N11871" s="3">
        <v>43574</v>
      </c>
      <c r="O11871" s="3" t="s">
        <v>363</v>
      </c>
      <c r="P11871" s="2">
        <v>2</v>
      </c>
      <c r="R11871" s="3"/>
    </row>
    <row r="11872" spans="2:18" x14ac:dyDescent="0.25">
      <c r="B11872" t="s">
        <v>189</v>
      </c>
      <c r="C11872">
        <v>1004688</v>
      </c>
      <c r="D11872" t="s">
        <v>104</v>
      </c>
      <c r="E11872">
        <v>9004688</v>
      </c>
      <c r="F11872" t="s">
        <v>188</v>
      </c>
      <c r="G11872">
        <v>11006763</v>
      </c>
      <c r="H11872">
        <v>20</v>
      </c>
      <c r="I11872">
        <v>62</v>
      </c>
      <c r="J11872" t="s">
        <v>25</v>
      </c>
      <c r="K11872">
        <f>L11872*IFERROR(INDEX('Información SKU'!$H$1:$H$54,MATCH(I11872,'Información SKU'!$A$1:$A$54,0),1),15)</f>
        <v>272</v>
      </c>
      <c r="L11872">
        <v>34</v>
      </c>
      <c r="M11872" s="13">
        <f>L11872/IFERROR(INDEX('Información SKU'!$K$1:$K$54,MATCH(I11872,'Información SKU'!$A$1:$A$54,0),1),40)</f>
        <v>0.68</v>
      </c>
      <c r="N11872" s="3">
        <v>43574</v>
      </c>
      <c r="O11872" s="3" t="s">
        <v>363</v>
      </c>
      <c r="P11872" s="2">
        <v>2</v>
      </c>
      <c r="R11872" s="3"/>
    </row>
    <row r="11873" spans="2:18" x14ac:dyDescent="0.25">
      <c r="B11873" t="s">
        <v>189</v>
      </c>
      <c r="C11873">
        <v>1004688</v>
      </c>
      <c r="D11873" t="s">
        <v>104</v>
      </c>
      <c r="E11873">
        <v>9004688</v>
      </c>
      <c r="F11873" t="s">
        <v>188</v>
      </c>
      <c r="G11873">
        <v>11006763</v>
      </c>
      <c r="H11873">
        <v>10</v>
      </c>
      <c r="I11873">
        <v>61</v>
      </c>
      <c r="J11873" t="s">
        <v>20</v>
      </c>
      <c r="K11873">
        <f>L11873*IFERROR(INDEX('Información SKU'!$H$1:$H$54,MATCH(I11873,'Información SKU'!$A$1:$A$54,0),1),15)</f>
        <v>570</v>
      </c>
      <c r="L11873">
        <v>38</v>
      </c>
      <c r="M11873" s="13">
        <f>L11873/IFERROR(INDEX('Información SKU'!$K$1:$K$54,MATCH(I11873,'Información SKU'!$A$1:$A$54,0),1),40)</f>
        <v>0.6333333333333333</v>
      </c>
      <c r="N11873" s="3">
        <v>43574</v>
      </c>
      <c r="O11873" s="3" t="s">
        <v>362</v>
      </c>
      <c r="P11873" s="2">
        <v>2</v>
      </c>
      <c r="R11873" s="3"/>
    </row>
    <row r="11874" spans="2:18" x14ac:dyDescent="0.25">
      <c r="B11874" t="s">
        <v>189</v>
      </c>
      <c r="C11874">
        <v>1004650</v>
      </c>
      <c r="D11874" t="s">
        <v>104</v>
      </c>
      <c r="E11874">
        <v>9004650</v>
      </c>
      <c r="F11874" t="s">
        <v>190</v>
      </c>
      <c r="G11874">
        <v>11006766</v>
      </c>
      <c r="H11874">
        <v>110</v>
      </c>
      <c r="I11874">
        <v>5236</v>
      </c>
      <c r="J11874" t="s">
        <v>89</v>
      </c>
      <c r="K11874">
        <f>L11874*IFERROR(INDEX('Información SKU'!$H$1:$H$54,MATCH(I11874,'Información SKU'!$A$1:$A$54,0),1),15)</f>
        <v>60</v>
      </c>
      <c r="L11874">
        <v>5</v>
      </c>
      <c r="M11874" s="13">
        <f>L11874/IFERROR(INDEX('Información SKU'!$K$1:$K$54,MATCH(I11874,'Información SKU'!$A$1:$A$54,0),1),40)</f>
        <v>9.0909090909090912E-2</v>
      </c>
      <c r="N11874" s="3">
        <v>43574</v>
      </c>
      <c r="O11874" s="3" t="s">
        <v>361</v>
      </c>
      <c r="P11874" s="2">
        <v>1</v>
      </c>
      <c r="R11874" s="3"/>
    </row>
    <row r="11875" spans="2:18" x14ac:dyDescent="0.25">
      <c r="B11875" t="s">
        <v>189</v>
      </c>
      <c r="C11875">
        <v>1004650</v>
      </c>
      <c r="D11875" t="s">
        <v>104</v>
      </c>
      <c r="E11875">
        <v>9004650</v>
      </c>
      <c r="F11875" t="s">
        <v>190</v>
      </c>
      <c r="G11875">
        <v>11006766</v>
      </c>
      <c r="H11875">
        <v>70</v>
      </c>
      <c r="I11875">
        <v>509</v>
      </c>
      <c r="J11875" t="s">
        <v>0</v>
      </c>
      <c r="K11875">
        <f>L11875*IFERROR(INDEX('Información SKU'!$H$1:$H$54,MATCH(I11875,'Información SKU'!$A$1:$A$54,0),1),15)</f>
        <v>24</v>
      </c>
      <c r="L11875">
        <v>4</v>
      </c>
      <c r="M11875" s="13">
        <f>L11875/IFERROR(INDEX('Información SKU'!$K$1:$K$54,MATCH(I11875,'Información SKU'!$A$1:$A$54,0),1),40)</f>
        <v>0.05</v>
      </c>
      <c r="N11875" s="3">
        <v>43574</v>
      </c>
      <c r="O11875" s="3" t="s">
        <v>364</v>
      </c>
      <c r="P11875" s="2">
        <v>3</v>
      </c>
      <c r="R11875" s="3"/>
    </row>
    <row r="11876" spans="2:18" x14ac:dyDescent="0.25">
      <c r="B11876" t="s">
        <v>189</v>
      </c>
      <c r="C11876">
        <v>1004618</v>
      </c>
      <c r="D11876" t="s">
        <v>153</v>
      </c>
      <c r="E11876">
        <v>9004618</v>
      </c>
      <c r="F11876" t="s">
        <v>271</v>
      </c>
      <c r="G11876">
        <v>11006772</v>
      </c>
      <c r="H11876">
        <v>120</v>
      </c>
      <c r="I11876">
        <v>62</v>
      </c>
      <c r="J11876" t="s">
        <v>25</v>
      </c>
      <c r="K11876">
        <f>L11876*IFERROR(INDEX('Información SKU'!$H$1:$H$54,MATCH(I11876,'Información SKU'!$A$1:$A$54,0),1),15)</f>
        <v>640</v>
      </c>
      <c r="L11876">
        <v>80</v>
      </c>
      <c r="M11876" s="13">
        <f>L11876/IFERROR(INDEX('Información SKU'!$K$1:$K$54,MATCH(I11876,'Información SKU'!$A$1:$A$54,0),1),40)</f>
        <v>1.6</v>
      </c>
      <c r="N11876" s="3">
        <v>43574</v>
      </c>
      <c r="O11876" s="3" t="s">
        <v>363</v>
      </c>
      <c r="P11876" s="2">
        <v>2</v>
      </c>
      <c r="R11876" s="3"/>
    </row>
    <row r="11877" spans="2:18" x14ac:dyDescent="0.25">
      <c r="B11877" t="s">
        <v>189</v>
      </c>
      <c r="C11877">
        <v>1004618</v>
      </c>
      <c r="D11877" t="s">
        <v>153</v>
      </c>
      <c r="E11877">
        <v>9004618</v>
      </c>
      <c r="F11877" t="s">
        <v>271</v>
      </c>
      <c r="G11877">
        <v>11006772</v>
      </c>
      <c r="H11877">
        <v>50</v>
      </c>
      <c r="I11877">
        <v>63</v>
      </c>
      <c r="J11877" t="s">
        <v>1</v>
      </c>
      <c r="K11877">
        <f>L11877*IFERROR(INDEX('Información SKU'!$H$1:$H$54,MATCH(I11877,'Información SKU'!$A$1:$A$54,0),1),15)</f>
        <v>300</v>
      </c>
      <c r="L11877">
        <v>20</v>
      </c>
      <c r="M11877" s="13">
        <f>L11877/IFERROR(INDEX('Información SKU'!$K$1:$K$54,MATCH(I11877,'Información SKU'!$A$1:$A$54,0),1),40)</f>
        <v>0.47619047619047616</v>
      </c>
      <c r="N11877" s="3">
        <v>43574</v>
      </c>
      <c r="O11877" s="3" t="s">
        <v>364</v>
      </c>
      <c r="P11877" s="2">
        <v>3</v>
      </c>
      <c r="R11877" s="3"/>
    </row>
    <row r="11878" spans="2:18" x14ac:dyDescent="0.25">
      <c r="B11878" t="s">
        <v>189</v>
      </c>
      <c r="C11878">
        <v>1004618</v>
      </c>
      <c r="D11878" t="s">
        <v>153</v>
      </c>
      <c r="E11878">
        <v>9004618</v>
      </c>
      <c r="F11878" t="s">
        <v>271</v>
      </c>
      <c r="G11878">
        <v>11006772</v>
      </c>
      <c r="H11878">
        <v>40</v>
      </c>
      <c r="I11878">
        <v>61</v>
      </c>
      <c r="J11878" t="s">
        <v>20</v>
      </c>
      <c r="K11878">
        <f>L11878*IFERROR(INDEX('Información SKU'!$H$1:$H$54,MATCH(I11878,'Información SKU'!$A$1:$A$54,0),1),15)</f>
        <v>10500</v>
      </c>
      <c r="L11878">
        <v>700</v>
      </c>
      <c r="M11878" s="13">
        <f>L11878/IFERROR(INDEX('Información SKU'!$K$1:$K$54,MATCH(I11878,'Información SKU'!$A$1:$A$54,0),1),40)</f>
        <v>11.666666666666666</v>
      </c>
      <c r="N11878" s="3">
        <v>43574</v>
      </c>
      <c r="O11878" s="3" t="s">
        <v>365</v>
      </c>
      <c r="P11878" s="2">
        <v>3</v>
      </c>
      <c r="R11878" s="3"/>
    </row>
    <row r="11879" spans="2:18" x14ac:dyDescent="0.25">
      <c r="B11879" t="s">
        <v>189</v>
      </c>
      <c r="C11879">
        <v>1004618</v>
      </c>
      <c r="D11879" t="s">
        <v>153</v>
      </c>
      <c r="E11879">
        <v>9004618</v>
      </c>
      <c r="F11879" t="s">
        <v>271</v>
      </c>
      <c r="G11879">
        <v>11006773</v>
      </c>
      <c r="H11879">
        <v>240</v>
      </c>
      <c r="I11879">
        <v>5243</v>
      </c>
      <c r="J11879" t="s">
        <v>86</v>
      </c>
      <c r="K11879">
        <f>L11879*IFERROR(INDEX('Información SKU'!$H$1:$H$54,MATCH(I11879,'Información SKU'!$A$1:$A$54,0),1),15)</f>
        <v>600</v>
      </c>
      <c r="L11879">
        <v>50</v>
      </c>
      <c r="M11879" s="13">
        <f>L11879/IFERROR(INDEX('Información SKU'!$K$1:$K$54,MATCH(I11879,'Información SKU'!$A$1:$A$54,0),1),40)</f>
        <v>0.66666666666666663</v>
      </c>
      <c r="N11879" s="3">
        <v>43574</v>
      </c>
      <c r="O11879" s="3" t="s">
        <v>361</v>
      </c>
      <c r="P11879" s="2">
        <v>1</v>
      </c>
      <c r="R11879" s="3"/>
    </row>
    <row r="11880" spans="2:18" x14ac:dyDescent="0.25">
      <c r="B11880" t="s">
        <v>189</v>
      </c>
      <c r="C11880">
        <v>1004618</v>
      </c>
      <c r="D11880" t="s">
        <v>153</v>
      </c>
      <c r="E11880">
        <v>9004618</v>
      </c>
      <c r="F11880" t="s">
        <v>271</v>
      </c>
      <c r="G11880">
        <v>11006773</v>
      </c>
      <c r="H11880">
        <v>250</v>
      </c>
      <c r="I11880">
        <v>5246</v>
      </c>
      <c r="J11880" t="s">
        <v>73</v>
      </c>
      <c r="K11880">
        <f>L11880*IFERROR(INDEX('Información SKU'!$H$1:$H$54,MATCH(I11880,'Información SKU'!$A$1:$A$54,0),1),15)</f>
        <v>240</v>
      </c>
      <c r="L11880">
        <v>40</v>
      </c>
      <c r="M11880" s="13">
        <f>L11880/IFERROR(INDEX('Información SKU'!$K$1:$K$54,MATCH(I11880,'Información SKU'!$A$1:$A$54,0),1),40)</f>
        <v>0.53333333333333333</v>
      </c>
      <c r="N11880" s="3">
        <v>43574</v>
      </c>
      <c r="O11880" s="3" t="s">
        <v>363</v>
      </c>
      <c r="P11880" s="2">
        <v>2</v>
      </c>
      <c r="R11880" s="3"/>
    </row>
    <row r="11881" spans="2:18" x14ac:dyDescent="0.25">
      <c r="B11881" t="s">
        <v>189</v>
      </c>
      <c r="C11881">
        <v>1004618</v>
      </c>
      <c r="D11881" t="s">
        <v>153</v>
      </c>
      <c r="E11881">
        <v>9004618</v>
      </c>
      <c r="F11881" t="s">
        <v>271</v>
      </c>
      <c r="G11881">
        <v>11006773</v>
      </c>
      <c r="H11881">
        <v>260</v>
      </c>
      <c r="I11881">
        <v>416</v>
      </c>
      <c r="J11881" t="s">
        <v>81</v>
      </c>
      <c r="K11881">
        <f>L11881*IFERROR(INDEX('Información SKU'!$H$1:$H$54,MATCH(I11881,'Información SKU'!$A$1:$A$54,0),1),15)</f>
        <v>750</v>
      </c>
      <c r="L11881">
        <v>50</v>
      </c>
      <c r="M11881" s="13">
        <f>L11881/IFERROR(INDEX('Información SKU'!$K$1:$K$54,MATCH(I11881,'Información SKU'!$A$1:$A$54,0),1),40)</f>
        <v>0.7142857142857143</v>
      </c>
      <c r="N11881" s="3">
        <v>43574</v>
      </c>
      <c r="O11881" s="3" t="s">
        <v>365</v>
      </c>
      <c r="P11881" s="2">
        <v>3</v>
      </c>
      <c r="R11881" s="3"/>
    </row>
    <row r="11882" spans="2:18" x14ac:dyDescent="0.25">
      <c r="B11882" t="s">
        <v>189</v>
      </c>
      <c r="C11882">
        <v>1004618</v>
      </c>
      <c r="D11882" t="s">
        <v>153</v>
      </c>
      <c r="E11882">
        <v>9004618</v>
      </c>
      <c r="F11882" t="s">
        <v>271</v>
      </c>
      <c r="G11882">
        <v>11006773</v>
      </c>
      <c r="H11882">
        <v>270</v>
      </c>
      <c r="I11882">
        <v>478</v>
      </c>
      <c r="J11882" t="s">
        <v>76</v>
      </c>
      <c r="K11882">
        <f>L11882*IFERROR(INDEX('Información SKU'!$H$1:$H$54,MATCH(I11882,'Información SKU'!$A$1:$A$54,0),1),15)</f>
        <v>300</v>
      </c>
      <c r="L11882">
        <v>20</v>
      </c>
      <c r="M11882" s="13">
        <f>L11882/IFERROR(INDEX('Información SKU'!$K$1:$K$54,MATCH(I11882,'Información SKU'!$A$1:$A$54,0),1),40)</f>
        <v>0.2857142857142857</v>
      </c>
      <c r="N11882" s="3">
        <v>43574</v>
      </c>
      <c r="O11882" s="3" t="s">
        <v>363</v>
      </c>
      <c r="P11882" s="2">
        <v>2</v>
      </c>
      <c r="R11882" s="3"/>
    </row>
    <row r="11883" spans="2:18" x14ac:dyDescent="0.25">
      <c r="B11883" t="s">
        <v>189</v>
      </c>
      <c r="C11883">
        <v>1004618</v>
      </c>
      <c r="D11883" t="s">
        <v>153</v>
      </c>
      <c r="E11883">
        <v>9004618</v>
      </c>
      <c r="F11883" t="s">
        <v>271</v>
      </c>
      <c r="G11883">
        <v>11006773</v>
      </c>
      <c r="H11883">
        <v>340</v>
      </c>
      <c r="I11883">
        <v>5273</v>
      </c>
      <c r="J11883" t="s">
        <v>82</v>
      </c>
      <c r="K11883">
        <f>L11883*IFERROR(INDEX('Información SKU'!$H$1:$H$54,MATCH(I11883,'Información SKU'!$A$1:$A$54,0),1),15)</f>
        <v>1200</v>
      </c>
      <c r="L11883">
        <v>200</v>
      </c>
      <c r="M11883" s="13">
        <f>L11883/IFERROR(INDEX('Información SKU'!$K$1:$K$54,MATCH(I11883,'Información SKU'!$A$1:$A$54,0),1),40)</f>
        <v>2.8571428571428572</v>
      </c>
      <c r="N11883" s="3">
        <v>43574</v>
      </c>
      <c r="O11883" s="3" t="s">
        <v>363</v>
      </c>
      <c r="P11883" s="2">
        <v>2</v>
      </c>
      <c r="R11883" s="3"/>
    </row>
    <row r="11884" spans="2:18" x14ac:dyDescent="0.25">
      <c r="B11884" t="s">
        <v>189</v>
      </c>
      <c r="C11884">
        <v>1004618</v>
      </c>
      <c r="D11884" t="s">
        <v>153</v>
      </c>
      <c r="E11884">
        <v>9004618</v>
      </c>
      <c r="F11884" t="s">
        <v>271</v>
      </c>
      <c r="G11884">
        <v>11006773</v>
      </c>
      <c r="H11884">
        <v>350</v>
      </c>
      <c r="I11884">
        <v>5274</v>
      </c>
      <c r="J11884" t="s">
        <v>72</v>
      </c>
      <c r="K11884">
        <f>L11884*IFERROR(INDEX('Información SKU'!$H$1:$H$54,MATCH(I11884,'Información SKU'!$A$1:$A$54,0),1),15)</f>
        <v>2000</v>
      </c>
      <c r="L11884">
        <v>250</v>
      </c>
      <c r="M11884" s="13">
        <f>L11884/IFERROR(INDEX('Información SKU'!$K$1:$K$54,MATCH(I11884,'Información SKU'!$A$1:$A$54,0),1),40)</f>
        <v>3.5714285714285716</v>
      </c>
      <c r="N11884" s="3">
        <v>43574</v>
      </c>
      <c r="O11884" s="3" t="s">
        <v>365</v>
      </c>
      <c r="P11884" s="2">
        <v>3</v>
      </c>
      <c r="R11884" s="3"/>
    </row>
    <row r="11885" spans="2:18" x14ac:dyDescent="0.25">
      <c r="B11885" t="s">
        <v>189</v>
      </c>
      <c r="C11885">
        <v>1004618</v>
      </c>
      <c r="D11885" t="s">
        <v>153</v>
      </c>
      <c r="E11885">
        <v>9004618</v>
      </c>
      <c r="F11885" t="s">
        <v>271</v>
      </c>
      <c r="G11885">
        <v>11006773</v>
      </c>
      <c r="H11885">
        <v>370</v>
      </c>
      <c r="I11885">
        <v>2387</v>
      </c>
      <c r="J11885" t="s">
        <v>33</v>
      </c>
      <c r="K11885">
        <f>L11885*IFERROR(INDEX('Información SKU'!$H$1:$H$54,MATCH(I11885,'Información SKU'!$A$1:$A$54,0),1),15)</f>
        <v>180</v>
      </c>
      <c r="L11885">
        <v>15</v>
      </c>
      <c r="M11885" s="13">
        <f>L11885/IFERROR(INDEX('Información SKU'!$K$1:$K$54,MATCH(I11885,'Información SKU'!$A$1:$A$54,0),1),40)</f>
        <v>0.15625</v>
      </c>
      <c r="N11885" s="3">
        <v>43574</v>
      </c>
      <c r="O11885" s="3" t="s">
        <v>362</v>
      </c>
      <c r="P11885" s="2">
        <v>2</v>
      </c>
      <c r="R11885" s="3"/>
    </row>
    <row r="11886" spans="2:18" x14ac:dyDescent="0.25">
      <c r="B11886" t="s">
        <v>189</v>
      </c>
      <c r="C11886">
        <v>1004618</v>
      </c>
      <c r="D11886" t="s">
        <v>153</v>
      </c>
      <c r="E11886">
        <v>9004618</v>
      </c>
      <c r="F11886" t="s">
        <v>271</v>
      </c>
      <c r="G11886">
        <v>11006773</v>
      </c>
      <c r="H11886">
        <v>380</v>
      </c>
      <c r="I11886">
        <v>2389</v>
      </c>
      <c r="J11886" t="s">
        <v>70</v>
      </c>
      <c r="K11886">
        <f>L11886*IFERROR(INDEX('Información SKU'!$H$1:$H$54,MATCH(I11886,'Información SKU'!$A$1:$A$54,0),1),15)</f>
        <v>120</v>
      </c>
      <c r="L11886">
        <v>20</v>
      </c>
      <c r="M11886" s="13">
        <f>L11886/IFERROR(INDEX('Información SKU'!$K$1:$K$54,MATCH(I11886,'Información SKU'!$A$1:$A$54,0),1),40)</f>
        <v>0.20833333333333334</v>
      </c>
      <c r="N11886" s="3">
        <v>43574</v>
      </c>
      <c r="O11886" s="3" t="s">
        <v>365</v>
      </c>
      <c r="P11886" s="2">
        <v>3</v>
      </c>
      <c r="R11886" s="3"/>
    </row>
    <row r="11887" spans="2:18" x14ac:dyDescent="0.25">
      <c r="B11887" t="s">
        <v>189</v>
      </c>
      <c r="C11887">
        <v>1004618</v>
      </c>
      <c r="D11887" t="s">
        <v>153</v>
      </c>
      <c r="E11887">
        <v>9004618</v>
      </c>
      <c r="F11887" t="s">
        <v>271</v>
      </c>
      <c r="G11887">
        <v>11006773</v>
      </c>
      <c r="H11887">
        <v>440</v>
      </c>
      <c r="I11887">
        <v>5275</v>
      </c>
      <c r="J11887" t="s">
        <v>75</v>
      </c>
      <c r="K11887">
        <f>L11887*IFERROR(INDEX('Información SKU'!$H$1:$H$54,MATCH(I11887,'Información SKU'!$A$1:$A$54,0),1),15)</f>
        <v>30</v>
      </c>
      <c r="L11887">
        <v>5</v>
      </c>
      <c r="M11887" s="13">
        <f>L11887/IFERROR(INDEX('Información SKU'!$K$1:$K$54,MATCH(I11887,'Información SKU'!$A$1:$A$54,0),1),40)</f>
        <v>7.1428571428571425E-2</v>
      </c>
      <c r="N11887" s="3">
        <v>43574</v>
      </c>
      <c r="O11887" s="3" t="s">
        <v>361</v>
      </c>
      <c r="P11887" s="2">
        <v>1</v>
      </c>
      <c r="R11887" s="3"/>
    </row>
    <row r="11888" spans="2:18" x14ac:dyDescent="0.25">
      <c r="B11888" t="s">
        <v>189</v>
      </c>
      <c r="C11888">
        <v>1004618</v>
      </c>
      <c r="D11888" t="s">
        <v>153</v>
      </c>
      <c r="E11888">
        <v>9004618</v>
      </c>
      <c r="F11888" t="s">
        <v>271</v>
      </c>
      <c r="G11888">
        <v>11006773</v>
      </c>
      <c r="H11888">
        <v>30</v>
      </c>
      <c r="I11888">
        <v>1199</v>
      </c>
      <c r="J11888" t="s">
        <v>26</v>
      </c>
      <c r="K11888">
        <f>L11888*IFERROR(INDEX('Información SKU'!$H$1:$H$54,MATCH(I11888,'Información SKU'!$A$1:$A$54,0),1),15)</f>
        <v>156</v>
      </c>
      <c r="L11888">
        <v>13</v>
      </c>
      <c r="M11888" s="13">
        <f>L11888/IFERROR(INDEX('Información SKU'!$K$1:$K$54,MATCH(I11888,'Información SKU'!$A$1:$A$54,0),1),40)</f>
        <v>0.21666666666666667</v>
      </c>
      <c r="N11888" s="3">
        <v>43574</v>
      </c>
      <c r="O11888" s="3" t="s">
        <v>364</v>
      </c>
      <c r="P11888" s="2">
        <v>3</v>
      </c>
      <c r="R11888" s="3"/>
    </row>
    <row r="11889" spans="2:18" x14ac:dyDescent="0.25">
      <c r="B11889" t="s">
        <v>189</v>
      </c>
      <c r="C11889">
        <v>1004618</v>
      </c>
      <c r="D11889" t="s">
        <v>153</v>
      </c>
      <c r="E11889">
        <v>9004618</v>
      </c>
      <c r="F11889" t="s">
        <v>271</v>
      </c>
      <c r="G11889">
        <v>11006773</v>
      </c>
      <c r="H11889">
        <v>110</v>
      </c>
      <c r="I11889">
        <v>420</v>
      </c>
      <c r="J11889" t="s">
        <v>11</v>
      </c>
      <c r="K11889">
        <f>L11889*IFERROR(INDEX('Información SKU'!$H$1:$H$54,MATCH(I11889,'Información SKU'!$A$1:$A$54,0),1),15)</f>
        <v>75</v>
      </c>
      <c r="L11889">
        <v>5</v>
      </c>
      <c r="M11889" s="13">
        <f>L11889/IFERROR(INDEX('Información SKU'!$K$1:$K$54,MATCH(I11889,'Información SKU'!$A$1:$A$54,0),1),40)</f>
        <v>6.4102564102564097E-2</v>
      </c>
      <c r="N11889" s="3">
        <v>43574</v>
      </c>
      <c r="O11889" s="3" t="s">
        <v>360</v>
      </c>
      <c r="P11889" s="2">
        <v>1</v>
      </c>
      <c r="R11889" s="3"/>
    </row>
    <row r="11890" spans="2:18" x14ac:dyDescent="0.25">
      <c r="B11890" t="s">
        <v>189</v>
      </c>
      <c r="C11890">
        <v>1004618</v>
      </c>
      <c r="D11890" t="s">
        <v>153</v>
      </c>
      <c r="E11890">
        <v>9004618</v>
      </c>
      <c r="F11890" t="s">
        <v>271</v>
      </c>
      <c r="G11890">
        <v>11006773</v>
      </c>
      <c r="H11890">
        <v>150</v>
      </c>
      <c r="I11890">
        <v>460</v>
      </c>
      <c r="J11890" t="s">
        <v>38</v>
      </c>
      <c r="K11890">
        <f>L11890*IFERROR(INDEX('Información SKU'!$H$1:$H$54,MATCH(I11890,'Información SKU'!$A$1:$A$54,0),1),15)</f>
        <v>150</v>
      </c>
      <c r="L11890">
        <v>10</v>
      </c>
      <c r="M11890" s="13">
        <f>L11890/IFERROR(INDEX('Información SKU'!$K$1:$K$54,MATCH(I11890,'Información SKU'!$A$1:$A$54,0),1),40)</f>
        <v>0.12820512820512819</v>
      </c>
      <c r="N11890" s="3">
        <v>43574</v>
      </c>
      <c r="O11890" s="3" t="s">
        <v>365</v>
      </c>
      <c r="P11890" s="2">
        <v>3</v>
      </c>
      <c r="R11890" s="3"/>
    </row>
    <row r="11891" spans="2:18" x14ac:dyDescent="0.25">
      <c r="B11891" t="s">
        <v>189</v>
      </c>
      <c r="C11891">
        <v>1004618</v>
      </c>
      <c r="D11891" t="s">
        <v>153</v>
      </c>
      <c r="E11891">
        <v>9004618</v>
      </c>
      <c r="F11891" t="s">
        <v>271</v>
      </c>
      <c r="G11891">
        <v>11006773</v>
      </c>
      <c r="H11891">
        <v>200</v>
      </c>
      <c r="I11891">
        <v>2383</v>
      </c>
      <c r="J11891" t="s">
        <v>92</v>
      </c>
      <c r="K11891">
        <f>L11891*IFERROR(INDEX('Información SKU'!$H$1:$H$54,MATCH(I11891,'Información SKU'!$A$1:$A$54,0),1),15)</f>
        <v>240</v>
      </c>
      <c r="L11891">
        <v>40</v>
      </c>
      <c r="M11891" s="13">
        <f>L11891/IFERROR(INDEX('Información SKU'!$K$1:$K$54,MATCH(I11891,'Información SKU'!$A$1:$A$54,0),1),40)</f>
        <v>0.22857142857142856</v>
      </c>
      <c r="N11891" s="3">
        <v>43574</v>
      </c>
      <c r="O11891" s="3" t="s">
        <v>364</v>
      </c>
      <c r="P11891" s="2">
        <v>3</v>
      </c>
      <c r="R11891" s="3"/>
    </row>
    <row r="11892" spans="2:18" x14ac:dyDescent="0.25">
      <c r="B11892" t="s">
        <v>189</v>
      </c>
      <c r="C11892">
        <v>1004618</v>
      </c>
      <c r="D11892" t="s">
        <v>153</v>
      </c>
      <c r="E11892">
        <v>9004618</v>
      </c>
      <c r="F11892" t="s">
        <v>271</v>
      </c>
      <c r="G11892">
        <v>11006773</v>
      </c>
      <c r="H11892">
        <v>210</v>
      </c>
      <c r="I11892">
        <v>2381</v>
      </c>
      <c r="J11892" t="s">
        <v>93</v>
      </c>
      <c r="K11892">
        <f>L11892*IFERROR(INDEX('Información SKU'!$H$1:$H$54,MATCH(I11892,'Información SKU'!$A$1:$A$54,0),1),15)</f>
        <v>280</v>
      </c>
      <c r="L11892">
        <v>35</v>
      </c>
      <c r="M11892" s="13">
        <f>L11892/IFERROR(INDEX('Información SKU'!$K$1:$K$54,MATCH(I11892,'Información SKU'!$A$1:$A$54,0),1),40)</f>
        <v>0.2</v>
      </c>
      <c r="N11892" s="3">
        <v>43574</v>
      </c>
      <c r="O11892" s="3" t="s">
        <v>365</v>
      </c>
      <c r="P11892" s="2">
        <v>3</v>
      </c>
      <c r="R11892" s="3"/>
    </row>
    <row r="11893" spans="2:18" x14ac:dyDescent="0.25">
      <c r="B11893" t="s">
        <v>189</v>
      </c>
      <c r="C11893">
        <v>1004618</v>
      </c>
      <c r="D11893" t="s">
        <v>153</v>
      </c>
      <c r="E11893">
        <v>9004618</v>
      </c>
      <c r="F11893" t="s">
        <v>271</v>
      </c>
      <c r="G11893">
        <v>11006773</v>
      </c>
      <c r="H11893">
        <v>220</v>
      </c>
      <c r="I11893">
        <v>2384</v>
      </c>
      <c r="J11893" t="s">
        <v>10</v>
      </c>
      <c r="K11893">
        <f>L11893*IFERROR(INDEX('Información SKU'!$H$1:$H$54,MATCH(I11893,'Información SKU'!$A$1:$A$54,0),1),15)</f>
        <v>540</v>
      </c>
      <c r="L11893">
        <v>90</v>
      </c>
      <c r="M11893" s="13">
        <f>L11893/IFERROR(INDEX('Información SKU'!$K$1:$K$54,MATCH(I11893,'Información SKU'!$A$1:$A$54,0),1),40)</f>
        <v>0.9375</v>
      </c>
      <c r="N11893" s="3">
        <v>43574</v>
      </c>
      <c r="O11893" s="3" t="s">
        <v>364</v>
      </c>
      <c r="P11893" s="2">
        <v>3</v>
      </c>
      <c r="R11893" s="3"/>
    </row>
    <row r="11894" spans="2:18" x14ac:dyDescent="0.25">
      <c r="B11894" t="s">
        <v>189</v>
      </c>
      <c r="C11894">
        <v>1004618</v>
      </c>
      <c r="D11894" t="s">
        <v>153</v>
      </c>
      <c r="E11894">
        <v>9004618</v>
      </c>
      <c r="F11894" t="s">
        <v>271</v>
      </c>
      <c r="G11894">
        <v>11006773</v>
      </c>
      <c r="H11894">
        <v>230</v>
      </c>
      <c r="I11894">
        <v>527</v>
      </c>
      <c r="J11894" t="s">
        <v>80</v>
      </c>
      <c r="K11894">
        <f>L11894*IFERROR(INDEX('Información SKU'!$H$1:$H$54,MATCH(I11894,'Información SKU'!$A$1:$A$54,0),1),15)</f>
        <v>90</v>
      </c>
      <c r="L11894">
        <v>6</v>
      </c>
      <c r="M11894" s="13">
        <f>L11894/IFERROR(INDEX('Información SKU'!$K$1:$K$54,MATCH(I11894,'Información SKU'!$A$1:$A$54,0),1),40)</f>
        <v>0.1</v>
      </c>
      <c r="N11894" s="3">
        <v>43574</v>
      </c>
      <c r="O11894" s="3" t="s">
        <v>364</v>
      </c>
      <c r="P11894" s="2">
        <v>3</v>
      </c>
      <c r="R11894" s="3"/>
    </row>
    <row r="11895" spans="2:18" x14ac:dyDescent="0.25">
      <c r="B11895" t="s">
        <v>189</v>
      </c>
      <c r="C11895">
        <v>1004618</v>
      </c>
      <c r="D11895" t="s">
        <v>153</v>
      </c>
      <c r="E11895">
        <v>9004618</v>
      </c>
      <c r="F11895" t="s">
        <v>271</v>
      </c>
      <c r="G11895">
        <v>11006774</v>
      </c>
      <c r="H11895">
        <v>60</v>
      </c>
      <c r="I11895">
        <v>41</v>
      </c>
      <c r="J11895" t="s">
        <v>71</v>
      </c>
      <c r="K11895">
        <f>L11895*IFERROR(INDEX('Información SKU'!$H$1:$H$54,MATCH(I11895,'Información SKU'!$A$1:$A$54,0),1),15)</f>
        <v>80</v>
      </c>
      <c r="L11895">
        <v>10</v>
      </c>
      <c r="M11895" s="13">
        <f>L11895/IFERROR(INDEX('Información SKU'!$K$1:$K$54,MATCH(I11895,'Información SKU'!$A$1:$A$54,0),1),40)</f>
        <v>0.16666666666666666</v>
      </c>
      <c r="N11895" s="3">
        <v>43574</v>
      </c>
      <c r="O11895" s="3" t="s">
        <v>363</v>
      </c>
      <c r="P11895" s="2">
        <v>2</v>
      </c>
      <c r="R11895" s="3"/>
    </row>
    <row r="11896" spans="2:18" x14ac:dyDescent="0.25">
      <c r="B11896" t="s">
        <v>189</v>
      </c>
      <c r="C11896">
        <v>1001665</v>
      </c>
      <c r="D11896" t="s">
        <v>114</v>
      </c>
      <c r="E11896">
        <v>9001665</v>
      </c>
      <c r="F11896" t="s">
        <v>211</v>
      </c>
      <c r="G11896">
        <v>11006824</v>
      </c>
      <c r="H11896">
        <v>10</v>
      </c>
      <c r="I11896">
        <v>62</v>
      </c>
      <c r="J11896" t="s">
        <v>25</v>
      </c>
      <c r="K11896">
        <f>L11896*IFERROR(INDEX('Información SKU'!$H$1:$H$54,MATCH(I11896,'Información SKU'!$A$1:$A$54,0),1),15)</f>
        <v>400</v>
      </c>
      <c r="L11896">
        <v>50</v>
      </c>
      <c r="M11896" s="13">
        <f>L11896/IFERROR(INDEX('Información SKU'!$K$1:$K$54,MATCH(I11896,'Información SKU'!$A$1:$A$54,0),1),40)</f>
        <v>1</v>
      </c>
      <c r="N11896" s="3">
        <v>43575</v>
      </c>
      <c r="O11896" s="3" t="s">
        <v>360</v>
      </c>
      <c r="P11896" s="2">
        <v>1</v>
      </c>
      <c r="R11896" s="3"/>
    </row>
    <row r="11897" spans="2:18" x14ac:dyDescent="0.25">
      <c r="B11897" t="s">
        <v>189</v>
      </c>
      <c r="C11897">
        <v>1001665</v>
      </c>
      <c r="D11897" t="s">
        <v>114</v>
      </c>
      <c r="E11897">
        <v>9001665</v>
      </c>
      <c r="F11897" t="s">
        <v>211</v>
      </c>
      <c r="G11897">
        <v>11006826</v>
      </c>
      <c r="H11897">
        <v>20</v>
      </c>
      <c r="I11897">
        <v>511</v>
      </c>
      <c r="J11897" t="s">
        <v>29</v>
      </c>
      <c r="K11897">
        <f>L11897*IFERROR(INDEX('Información SKU'!$H$1:$H$54,MATCH(I11897,'Información SKU'!$A$1:$A$54,0),1),15)</f>
        <v>480</v>
      </c>
      <c r="L11897">
        <v>60</v>
      </c>
      <c r="M11897" s="13">
        <f>L11897/IFERROR(INDEX('Información SKU'!$K$1:$K$54,MATCH(I11897,'Información SKU'!$A$1:$A$54,0),1),40)</f>
        <v>1</v>
      </c>
      <c r="N11897" s="3">
        <v>43575</v>
      </c>
      <c r="O11897" s="3" t="s">
        <v>360</v>
      </c>
      <c r="P11897" s="2">
        <v>1</v>
      </c>
      <c r="R11897" s="3"/>
    </row>
    <row r="11898" spans="2:18" x14ac:dyDescent="0.25">
      <c r="B11898" t="s">
        <v>189</v>
      </c>
      <c r="C11898">
        <v>1001665</v>
      </c>
      <c r="D11898" t="s">
        <v>114</v>
      </c>
      <c r="E11898">
        <v>9001665</v>
      </c>
      <c r="F11898" t="s">
        <v>211</v>
      </c>
      <c r="G11898">
        <v>11006828</v>
      </c>
      <c r="H11898">
        <v>10</v>
      </c>
      <c r="I11898">
        <v>62</v>
      </c>
      <c r="J11898" t="s">
        <v>25</v>
      </c>
      <c r="K11898">
        <f>L11898*IFERROR(INDEX('Información SKU'!$H$1:$H$54,MATCH(I11898,'Información SKU'!$A$1:$A$54,0),1),15)</f>
        <v>400</v>
      </c>
      <c r="L11898">
        <v>50</v>
      </c>
      <c r="M11898" s="13">
        <f>L11898/IFERROR(INDEX('Información SKU'!$K$1:$K$54,MATCH(I11898,'Información SKU'!$A$1:$A$54,0),1),40)</f>
        <v>1</v>
      </c>
      <c r="N11898" s="3">
        <v>43575</v>
      </c>
      <c r="O11898" s="3" t="s">
        <v>361</v>
      </c>
      <c r="P11898" s="2">
        <v>1</v>
      </c>
      <c r="R11898" s="3"/>
    </row>
    <row r="11899" spans="2:18" x14ac:dyDescent="0.25">
      <c r="B11899" t="s">
        <v>189</v>
      </c>
      <c r="C11899">
        <v>1001665</v>
      </c>
      <c r="D11899" t="s">
        <v>114</v>
      </c>
      <c r="E11899">
        <v>9001665</v>
      </c>
      <c r="F11899" t="s">
        <v>211</v>
      </c>
      <c r="G11899">
        <v>11006829</v>
      </c>
      <c r="H11899">
        <v>20</v>
      </c>
      <c r="I11899">
        <v>2384</v>
      </c>
      <c r="J11899" t="s">
        <v>10</v>
      </c>
      <c r="K11899">
        <f>L11899*IFERROR(INDEX('Información SKU'!$H$1:$H$54,MATCH(I11899,'Información SKU'!$A$1:$A$54,0),1),15)</f>
        <v>1152</v>
      </c>
      <c r="L11899">
        <v>192</v>
      </c>
      <c r="M11899" s="13">
        <f>L11899/IFERROR(INDEX('Información SKU'!$K$1:$K$54,MATCH(I11899,'Información SKU'!$A$1:$A$54,0),1),40)</f>
        <v>2</v>
      </c>
      <c r="N11899" s="3">
        <v>43575</v>
      </c>
      <c r="O11899" s="3" t="s">
        <v>364</v>
      </c>
      <c r="P11899" s="2">
        <v>3</v>
      </c>
      <c r="R11899" s="3"/>
    </row>
    <row r="11900" spans="2:18" x14ac:dyDescent="0.25">
      <c r="B11900" t="s">
        <v>189</v>
      </c>
      <c r="C11900">
        <v>1001665</v>
      </c>
      <c r="D11900" t="s">
        <v>114</v>
      </c>
      <c r="E11900">
        <v>9001665</v>
      </c>
      <c r="F11900" t="s">
        <v>211</v>
      </c>
      <c r="G11900">
        <v>11006829</v>
      </c>
      <c r="H11900">
        <v>30</v>
      </c>
      <c r="I11900">
        <v>2387</v>
      </c>
      <c r="J11900" t="s">
        <v>33</v>
      </c>
      <c r="K11900">
        <f>L11900*IFERROR(INDEX('Información SKU'!$H$1:$H$54,MATCH(I11900,'Información SKU'!$A$1:$A$54,0),1),15)</f>
        <v>1152</v>
      </c>
      <c r="L11900">
        <v>96</v>
      </c>
      <c r="M11900" s="13">
        <f>L11900/IFERROR(INDEX('Información SKU'!$K$1:$K$54,MATCH(I11900,'Información SKU'!$A$1:$A$54,0),1),40)</f>
        <v>1</v>
      </c>
      <c r="N11900" s="3">
        <v>43575</v>
      </c>
      <c r="O11900" s="3" t="s">
        <v>362</v>
      </c>
      <c r="P11900" s="2">
        <v>2</v>
      </c>
      <c r="R11900" s="3"/>
    </row>
    <row r="11901" spans="2:18" x14ac:dyDescent="0.25">
      <c r="B11901" t="s">
        <v>189</v>
      </c>
      <c r="C11901">
        <v>1001665</v>
      </c>
      <c r="D11901" t="s">
        <v>114</v>
      </c>
      <c r="E11901">
        <v>9001665</v>
      </c>
      <c r="F11901" t="s">
        <v>211</v>
      </c>
      <c r="G11901">
        <v>11006830</v>
      </c>
      <c r="H11901">
        <v>10</v>
      </c>
      <c r="I11901">
        <v>509</v>
      </c>
      <c r="J11901" t="s">
        <v>0</v>
      </c>
      <c r="K11901">
        <f>L11901*IFERROR(INDEX('Información SKU'!$H$1:$H$54,MATCH(I11901,'Información SKU'!$A$1:$A$54,0),1),15)</f>
        <v>480</v>
      </c>
      <c r="L11901">
        <v>80</v>
      </c>
      <c r="M11901" s="13">
        <f>L11901/IFERROR(INDEX('Información SKU'!$K$1:$K$54,MATCH(I11901,'Información SKU'!$A$1:$A$54,0),1),40)</f>
        <v>1</v>
      </c>
      <c r="N11901" s="3">
        <v>43575</v>
      </c>
      <c r="O11901" s="3" t="s">
        <v>360</v>
      </c>
      <c r="P11901" s="2">
        <v>1</v>
      </c>
      <c r="R11901" s="3"/>
    </row>
    <row r="11902" spans="2:18" x14ac:dyDescent="0.25">
      <c r="B11902" t="s">
        <v>189</v>
      </c>
      <c r="C11902">
        <v>1001665</v>
      </c>
      <c r="D11902" t="s">
        <v>114</v>
      </c>
      <c r="E11902">
        <v>9001665</v>
      </c>
      <c r="F11902" t="s">
        <v>211</v>
      </c>
      <c r="G11902">
        <v>11006831</v>
      </c>
      <c r="H11902">
        <v>60</v>
      </c>
      <c r="I11902">
        <v>62</v>
      </c>
      <c r="J11902" t="s">
        <v>25</v>
      </c>
      <c r="K11902">
        <f>L11902*IFERROR(INDEX('Información SKU'!$H$1:$H$54,MATCH(I11902,'Información SKU'!$A$1:$A$54,0),1),15)</f>
        <v>1600</v>
      </c>
      <c r="L11902">
        <v>200</v>
      </c>
      <c r="M11902" s="13">
        <f>L11902/IFERROR(INDEX('Información SKU'!$K$1:$K$54,MATCH(I11902,'Información SKU'!$A$1:$A$54,0),1),40)</f>
        <v>4</v>
      </c>
      <c r="N11902" s="3">
        <v>43575</v>
      </c>
      <c r="O11902" s="3" t="s">
        <v>362</v>
      </c>
      <c r="P11902" s="2">
        <v>2</v>
      </c>
      <c r="R11902" s="3"/>
    </row>
    <row r="11903" spans="2:18" x14ac:dyDescent="0.25">
      <c r="B11903" t="s">
        <v>189</v>
      </c>
      <c r="C11903">
        <v>1001665</v>
      </c>
      <c r="D11903" t="s">
        <v>114</v>
      </c>
      <c r="E11903">
        <v>9001665</v>
      </c>
      <c r="F11903" t="s">
        <v>211</v>
      </c>
      <c r="G11903">
        <v>11006832</v>
      </c>
      <c r="H11903">
        <v>10</v>
      </c>
      <c r="I11903">
        <v>63</v>
      </c>
      <c r="J11903" t="s">
        <v>1</v>
      </c>
      <c r="K11903">
        <f>L11903*IFERROR(INDEX('Información SKU'!$H$1:$H$54,MATCH(I11903,'Información SKU'!$A$1:$A$54,0),1),15)</f>
        <v>2520</v>
      </c>
      <c r="L11903">
        <v>168</v>
      </c>
      <c r="M11903" s="13">
        <f>L11903/IFERROR(INDEX('Información SKU'!$K$1:$K$54,MATCH(I11903,'Información SKU'!$A$1:$A$54,0),1),40)</f>
        <v>4</v>
      </c>
      <c r="N11903" s="3">
        <v>43575</v>
      </c>
      <c r="O11903" s="3" t="s">
        <v>360</v>
      </c>
      <c r="P11903" s="2">
        <v>1</v>
      </c>
      <c r="R11903" s="3"/>
    </row>
    <row r="11904" spans="2:18" x14ac:dyDescent="0.25">
      <c r="B11904" t="s">
        <v>189</v>
      </c>
      <c r="C11904">
        <v>1001665</v>
      </c>
      <c r="D11904" t="s">
        <v>114</v>
      </c>
      <c r="E11904">
        <v>9001665</v>
      </c>
      <c r="F11904" t="s">
        <v>211</v>
      </c>
      <c r="G11904">
        <v>11006833</v>
      </c>
      <c r="H11904">
        <v>10</v>
      </c>
      <c r="I11904">
        <v>61</v>
      </c>
      <c r="J11904" t="s">
        <v>20</v>
      </c>
      <c r="K11904">
        <f>L11904*IFERROR(INDEX('Información SKU'!$H$1:$H$54,MATCH(I11904,'Información SKU'!$A$1:$A$54,0),1),15)</f>
        <v>3600</v>
      </c>
      <c r="L11904">
        <v>240</v>
      </c>
      <c r="M11904" s="13">
        <f>L11904/IFERROR(INDEX('Información SKU'!$K$1:$K$54,MATCH(I11904,'Información SKU'!$A$1:$A$54,0),1),40)</f>
        <v>4</v>
      </c>
      <c r="N11904" s="3">
        <v>43575</v>
      </c>
      <c r="O11904" s="3" t="s">
        <v>360</v>
      </c>
      <c r="P11904" s="2">
        <v>1</v>
      </c>
      <c r="R11904" s="3"/>
    </row>
    <row r="11905" spans="2:18" x14ac:dyDescent="0.25">
      <c r="B11905" t="s">
        <v>189</v>
      </c>
      <c r="C11905">
        <v>1001665</v>
      </c>
      <c r="D11905" t="s">
        <v>114</v>
      </c>
      <c r="E11905">
        <v>9001665</v>
      </c>
      <c r="F11905" t="s">
        <v>211</v>
      </c>
      <c r="G11905">
        <v>11006834</v>
      </c>
      <c r="H11905">
        <v>10</v>
      </c>
      <c r="I11905">
        <v>205</v>
      </c>
      <c r="J11905" t="s">
        <v>35</v>
      </c>
      <c r="K11905">
        <f>L11905*IFERROR(INDEX('Información SKU'!$H$1:$H$54,MATCH(I11905,'Información SKU'!$A$1:$A$54,0),1),15)</f>
        <v>5376</v>
      </c>
      <c r="L11905">
        <v>672</v>
      </c>
      <c r="M11905" s="13">
        <f>L11905/IFERROR(INDEX('Información SKU'!$K$1:$K$54,MATCH(I11905,'Información SKU'!$A$1:$A$54,0),1),40)</f>
        <v>16</v>
      </c>
      <c r="N11905" s="3">
        <v>43575</v>
      </c>
      <c r="O11905" s="3" t="s">
        <v>360</v>
      </c>
      <c r="P11905" s="2">
        <v>1</v>
      </c>
      <c r="R11905" s="3"/>
    </row>
    <row r="11906" spans="2:18" x14ac:dyDescent="0.25">
      <c r="B11906" t="s">
        <v>189</v>
      </c>
      <c r="C11906">
        <v>1001665</v>
      </c>
      <c r="D11906" t="s">
        <v>114</v>
      </c>
      <c r="E11906">
        <v>9001665</v>
      </c>
      <c r="F11906" t="s">
        <v>211</v>
      </c>
      <c r="G11906">
        <v>11006834</v>
      </c>
      <c r="H11906">
        <v>30</v>
      </c>
      <c r="I11906">
        <v>2382</v>
      </c>
      <c r="J11906" t="s">
        <v>34</v>
      </c>
      <c r="K11906">
        <f>L11906*IFERROR(INDEX('Información SKU'!$H$1:$H$54,MATCH(I11906,'Información SKU'!$A$1:$A$54,0),1),15)</f>
        <v>576</v>
      </c>
      <c r="L11906">
        <v>96</v>
      </c>
      <c r="M11906" s="13">
        <f>L11906/IFERROR(INDEX('Información SKU'!$K$1:$K$54,MATCH(I11906,'Información SKU'!$A$1:$A$54,0),1),40)</f>
        <v>1</v>
      </c>
      <c r="N11906" s="3">
        <v>43575</v>
      </c>
      <c r="O11906" s="3" t="s">
        <v>360</v>
      </c>
      <c r="P11906" s="2">
        <v>1</v>
      </c>
      <c r="R11906" s="3"/>
    </row>
    <row r="11907" spans="2:18" x14ac:dyDescent="0.25">
      <c r="B11907" t="s">
        <v>189</v>
      </c>
      <c r="C11907">
        <v>1001666</v>
      </c>
      <c r="D11907" t="s">
        <v>114</v>
      </c>
      <c r="E11907">
        <v>9001666</v>
      </c>
      <c r="F11907" t="s">
        <v>209</v>
      </c>
      <c r="G11907">
        <v>11006835</v>
      </c>
      <c r="H11907">
        <v>10</v>
      </c>
      <c r="I11907">
        <v>205</v>
      </c>
      <c r="J11907" t="s">
        <v>35</v>
      </c>
      <c r="K11907">
        <f>L11907*IFERROR(INDEX('Información SKU'!$H$1:$H$54,MATCH(I11907,'Información SKU'!$A$1:$A$54,0),1),15)</f>
        <v>1680</v>
      </c>
      <c r="L11907">
        <v>210</v>
      </c>
      <c r="M11907" s="13">
        <f>L11907/IFERROR(INDEX('Información SKU'!$K$1:$K$54,MATCH(I11907,'Información SKU'!$A$1:$A$54,0),1),40)</f>
        <v>5</v>
      </c>
      <c r="N11907" s="3">
        <v>43575</v>
      </c>
      <c r="O11907" s="3" t="s">
        <v>365</v>
      </c>
      <c r="P11907" s="2">
        <v>3</v>
      </c>
      <c r="R11907" s="3"/>
    </row>
    <row r="11908" spans="2:18" x14ac:dyDescent="0.25">
      <c r="B11908" t="s">
        <v>189</v>
      </c>
      <c r="C11908">
        <v>1001666</v>
      </c>
      <c r="D11908" t="s">
        <v>114</v>
      </c>
      <c r="E11908">
        <v>9001666</v>
      </c>
      <c r="F11908" t="s">
        <v>209</v>
      </c>
      <c r="G11908">
        <v>11006838</v>
      </c>
      <c r="H11908">
        <v>10</v>
      </c>
      <c r="I11908">
        <v>224</v>
      </c>
      <c r="J11908" t="s">
        <v>37</v>
      </c>
      <c r="K11908">
        <f>L11908*IFERROR(INDEX('Información SKU'!$H$1:$H$54,MATCH(I11908,'Información SKU'!$A$1:$A$54,0),1),15)</f>
        <v>672</v>
      </c>
      <c r="L11908">
        <v>84</v>
      </c>
      <c r="M11908" s="13">
        <f>L11908/IFERROR(INDEX('Información SKU'!$K$1:$K$54,MATCH(I11908,'Información SKU'!$A$1:$A$54,0),1),40)</f>
        <v>2</v>
      </c>
      <c r="N11908" s="3">
        <v>43575</v>
      </c>
      <c r="O11908" s="3" t="s">
        <v>365</v>
      </c>
      <c r="P11908" s="2">
        <v>3</v>
      </c>
      <c r="R11908" s="3"/>
    </row>
    <row r="11909" spans="2:18" x14ac:dyDescent="0.25">
      <c r="B11909" t="s">
        <v>189</v>
      </c>
      <c r="C11909">
        <v>1001666</v>
      </c>
      <c r="D11909" t="s">
        <v>114</v>
      </c>
      <c r="E11909">
        <v>9001666</v>
      </c>
      <c r="F11909" t="s">
        <v>209</v>
      </c>
      <c r="G11909">
        <v>11006838</v>
      </c>
      <c r="H11909">
        <v>20</v>
      </c>
      <c r="I11909">
        <v>2384</v>
      </c>
      <c r="J11909" t="s">
        <v>10</v>
      </c>
      <c r="K11909">
        <f>L11909*IFERROR(INDEX('Información SKU'!$H$1:$H$54,MATCH(I11909,'Información SKU'!$A$1:$A$54,0),1),15)</f>
        <v>576</v>
      </c>
      <c r="L11909">
        <v>96</v>
      </c>
      <c r="M11909" s="13">
        <f>L11909/IFERROR(INDEX('Información SKU'!$K$1:$K$54,MATCH(I11909,'Información SKU'!$A$1:$A$54,0),1),40)</f>
        <v>1</v>
      </c>
      <c r="N11909" s="3">
        <v>43575</v>
      </c>
      <c r="O11909" s="3" t="s">
        <v>365</v>
      </c>
      <c r="P11909" s="2">
        <v>3</v>
      </c>
      <c r="R11909" s="3"/>
    </row>
    <row r="11910" spans="2:18" x14ac:dyDescent="0.25">
      <c r="B11910" t="s">
        <v>189</v>
      </c>
      <c r="C11910">
        <v>1001666</v>
      </c>
      <c r="D11910" t="s">
        <v>114</v>
      </c>
      <c r="E11910">
        <v>9001666</v>
      </c>
      <c r="F11910" t="s">
        <v>209</v>
      </c>
      <c r="G11910">
        <v>11006839</v>
      </c>
      <c r="H11910">
        <v>10</v>
      </c>
      <c r="I11910">
        <v>63</v>
      </c>
      <c r="J11910" t="s">
        <v>1</v>
      </c>
      <c r="K11910">
        <f>L11910*IFERROR(INDEX('Información SKU'!$H$1:$H$54,MATCH(I11910,'Información SKU'!$A$1:$A$54,0),1),15)</f>
        <v>3150</v>
      </c>
      <c r="L11910">
        <v>210</v>
      </c>
      <c r="M11910" s="13">
        <f>L11910/IFERROR(INDEX('Información SKU'!$K$1:$K$54,MATCH(I11910,'Información SKU'!$A$1:$A$54,0),1),40)</f>
        <v>5</v>
      </c>
      <c r="N11910" s="3">
        <v>43575</v>
      </c>
      <c r="O11910" s="3" t="s">
        <v>362</v>
      </c>
      <c r="P11910" s="2">
        <v>2</v>
      </c>
      <c r="R11910" s="3"/>
    </row>
    <row r="11911" spans="2:18" x14ac:dyDescent="0.25">
      <c r="B11911" t="s">
        <v>189</v>
      </c>
      <c r="C11911">
        <v>1001666</v>
      </c>
      <c r="D11911" t="s">
        <v>114</v>
      </c>
      <c r="E11911">
        <v>9001666</v>
      </c>
      <c r="F11911" t="s">
        <v>209</v>
      </c>
      <c r="G11911">
        <v>11006840</v>
      </c>
      <c r="H11911">
        <v>20</v>
      </c>
      <c r="I11911">
        <v>1200</v>
      </c>
      <c r="J11911" t="s">
        <v>17</v>
      </c>
      <c r="K11911">
        <f>L11911*IFERROR(INDEX('Información SKU'!$H$1:$H$54,MATCH(I11911,'Información SKU'!$A$1:$A$54,0),1),15)</f>
        <v>252</v>
      </c>
      <c r="L11911">
        <v>42</v>
      </c>
      <c r="M11911" s="13">
        <f>L11911/IFERROR(INDEX('Información SKU'!$K$1:$K$54,MATCH(I11911,'Información SKU'!$A$1:$A$54,0),1),40)</f>
        <v>1</v>
      </c>
      <c r="N11911" s="3">
        <v>43575</v>
      </c>
      <c r="O11911" s="3" t="s">
        <v>365</v>
      </c>
      <c r="P11911" s="2">
        <v>3</v>
      </c>
      <c r="R11911" s="3"/>
    </row>
    <row r="11912" spans="2:18" x14ac:dyDescent="0.25">
      <c r="B11912" t="s">
        <v>189</v>
      </c>
      <c r="C11912">
        <v>1001666</v>
      </c>
      <c r="D11912" t="s">
        <v>114</v>
      </c>
      <c r="E11912">
        <v>9001666</v>
      </c>
      <c r="F11912" t="s">
        <v>209</v>
      </c>
      <c r="G11912">
        <v>11006840</v>
      </c>
      <c r="H11912">
        <v>30</v>
      </c>
      <c r="I11912">
        <v>62</v>
      </c>
      <c r="J11912" t="s">
        <v>25</v>
      </c>
      <c r="K11912">
        <f>L11912*IFERROR(INDEX('Información SKU'!$H$1:$H$54,MATCH(I11912,'Información SKU'!$A$1:$A$54,0),1),15)</f>
        <v>2400</v>
      </c>
      <c r="L11912">
        <v>300</v>
      </c>
      <c r="M11912" s="13">
        <f>L11912/IFERROR(INDEX('Información SKU'!$K$1:$K$54,MATCH(I11912,'Información SKU'!$A$1:$A$54,0),1),40)</f>
        <v>6</v>
      </c>
      <c r="N11912" s="3">
        <v>43575</v>
      </c>
      <c r="O11912" s="3" t="s">
        <v>360</v>
      </c>
      <c r="P11912" s="2">
        <v>1</v>
      </c>
      <c r="R11912" s="3"/>
    </row>
    <row r="11913" spans="2:18" x14ac:dyDescent="0.25">
      <c r="B11913" t="s">
        <v>189</v>
      </c>
      <c r="C11913">
        <v>1001666</v>
      </c>
      <c r="D11913" t="s">
        <v>114</v>
      </c>
      <c r="E11913">
        <v>9001666</v>
      </c>
      <c r="F11913" t="s">
        <v>209</v>
      </c>
      <c r="G11913">
        <v>11006840</v>
      </c>
      <c r="H11913">
        <v>40</v>
      </c>
      <c r="I11913">
        <v>61</v>
      </c>
      <c r="J11913" t="s">
        <v>20</v>
      </c>
      <c r="K11913">
        <f>L11913*IFERROR(INDEX('Información SKU'!$H$1:$H$54,MATCH(I11913,'Información SKU'!$A$1:$A$54,0),1),15)</f>
        <v>1800</v>
      </c>
      <c r="L11913">
        <v>120</v>
      </c>
      <c r="M11913" s="13">
        <f>L11913/IFERROR(INDEX('Información SKU'!$K$1:$K$54,MATCH(I11913,'Información SKU'!$A$1:$A$54,0),1),40)</f>
        <v>2</v>
      </c>
      <c r="N11913" s="3">
        <v>43575</v>
      </c>
      <c r="O11913" s="3" t="s">
        <v>361</v>
      </c>
      <c r="P11913" s="2">
        <v>1</v>
      </c>
      <c r="R11913" s="3"/>
    </row>
    <row r="11914" spans="2:18" x14ac:dyDescent="0.25">
      <c r="B11914" t="s">
        <v>189</v>
      </c>
      <c r="C11914">
        <v>1001674</v>
      </c>
      <c r="D11914" t="s">
        <v>114</v>
      </c>
      <c r="E11914">
        <v>9001674</v>
      </c>
      <c r="F11914" t="s">
        <v>208</v>
      </c>
      <c r="G11914">
        <v>11006842</v>
      </c>
      <c r="H11914">
        <v>10</v>
      </c>
      <c r="I11914">
        <v>581</v>
      </c>
      <c r="J11914" t="s">
        <v>40</v>
      </c>
      <c r="K11914">
        <f>L11914*IFERROR(INDEX('Información SKU'!$H$1:$H$54,MATCH(I11914,'Información SKU'!$A$1:$A$54,0),1),15)</f>
        <v>6300</v>
      </c>
      <c r="L11914">
        <v>1050</v>
      </c>
      <c r="M11914" s="13">
        <f>L11914/IFERROR(INDEX('Información SKU'!$K$1:$K$54,MATCH(I11914,'Información SKU'!$A$1:$A$54,0),1),40)</f>
        <v>21</v>
      </c>
      <c r="N11914" s="3">
        <v>43575</v>
      </c>
      <c r="O11914" s="3" t="s">
        <v>363</v>
      </c>
      <c r="P11914" s="2">
        <v>2</v>
      </c>
      <c r="R11914" s="3"/>
    </row>
    <row r="11915" spans="2:18" x14ac:dyDescent="0.25">
      <c r="B11915" t="s">
        <v>189</v>
      </c>
      <c r="C11915">
        <v>1001674</v>
      </c>
      <c r="D11915" t="s">
        <v>114</v>
      </c>
      <c r="E11915">
        <v>9001674</v>
      </c>
      <c r="F11915" t="s">
        <v>208</v>
      </c>
      <c r="G11915">
        <v>11006845</v>
      </c>
      <c r="H11915">
        <v>10</v>
      </c>
      <c r="I11915">
        <v>62</v>
      </c>
      <c r="J11915" t="s">
        <v>25</v>
      </c>
      <c r="K11915">
        <f>L11915*IFERROR(INDEX('Información SKU'!$H$1:$H$54,MATCH(I11915,'Información SKU'!$A$1:$A$54,0),1),15)</f>
        <v>4400</v>
      </c>
      <c r="L11915">
        <v>550</v>
      </c>
      <c r="M11915" s="13">
        <f>L11915/IFERROR(INDEX('Información SKU'!$K$1:$K$54,MATCH(I11915,'Información SKU'!$A$1:$A$54,0),1),40)</f>
        <v>11</v>
      </c>
      <c r="N11915" s="3">
        <v>43575</v>
      </c>
      <c r="O11915" s="3" t="s">
        <v>364</v>
      </c>
      <c r="P11915" s="2">
        <v>3</v>
      </c>
      <c r="R11915" s="3"/>
    </row>
    <row r="11916" spans="2:18" x14ac:dyDescent="0.25">
      <c r="B11916" t="s">
        <v>189</v>
      </c>
      <c r="C11916">
        <v>1001674</v>
      </c>
      <c r="D11916" t="s">
        <v>114</v>
      </c>
      <c r="E11916">
        <v>9001674</v>
      </c>
      <c r="F11916" t="s">
        <v>208</v>
      </c>
      <c r="G11916">
        <v>11006862</v>
      </c>
      <c r="H11916">
        <v>10</v>
      </c>
      <c r="I11916">
        <v>511</v>
      </c>
      <c r="J11916" t="s">
        <v>29</v>
      </c>
      <c r="K11916">
        <f>L11916*IFERROR(INDEX('Información SKU'!$H$1:$H$54,MATCH(I11916,'Información SKU'!$A$1:$A$54,0),1),15)</f>
        <v>480</v>
      </c>
      <c r="L11916">
        <v>60</v>
      </c>
      <c r="M11916" s="13">
        <f>L11916/IFERROR(INDEX('Información SKU'!$K$1:$K$54,MATCH(I11916,'Información SKU'!$A$1:$A$54,0),1),40)</f>
        <v>1</v>
      </c>
      <c r="N11916" s="3">
        <v>43575</v>
      </c>
      <c r="O11916" s="3" t="s">
        <v>360</v>
      </c>
      <c r="P11916" s="2">
        <v>1</v>
      </c>
      <c r="R11916" s="3"/>
    </row>
    <row r="11917" spans="2:18" x14ac:dyDescent="0.25">
      <c r="B11917" t="s">
        <v>189</v>
      </c>
      <c r="C11917">
        <v>1006465</v>
      </c>
      <c r="D11917" t="s">
        <v>114</v>
      </c>
      <c r="E11917">
        <v>9006465</v>
      </c>
      <c r="F11917" t="s">
        <v>210</v>
      </c>
      <c r="G11917">
        <v>11006891</v>
      </c>
      <c r="H11917">
        <v>10</v>
      </c>
      <c r="I11917">
        <v>511</v>
      </c>
      <c r="J11917" t="s">
        <v>29</v>
      </c>
      <c r="K11917">
        <f>L11917*IFERROR(INDEX('Información SKU'!$H$1:$H$54,MATCH(I11917,'Información SKU'!$A$1:$A$54,0),1),15)</f>
        <v>8</v>
      </c>
      <c r="L11917">
        <v>1</v>
      </c>
      <c r="M11917" s="13">
        <f>L11917/IFERROR(INDEX('Información SKU'!$K$1:$K$54,MATCH(I11917,'Información SKU'!$A$1:$A$54,0),1),40)</f>
        <v>1.6666666666666666E-2</v>
      </c>
      <c r="N11917" s="3">
        <v>43575</v>
      </c>
      <c r="O11917" s="3" t="s">
        <v>365</v>
      </c>
      <c r="P11917" s="2">
        <v>3</v>
      </c>
      <c r="R11917" s="3"/>
    </row>
    <row r="11918" spans="2:18" x14ac:dyDescent="0.25">
      <c r="B11918" t="s">
        <v>189</v>
      </c>
      <c r="C11918">
        <v>1006465</v>
      </c>
      <c r="D11918" t="s">
        <v>114</v>
      </c>
      <c r="E11918">
        <v>9006465</v>
      </c>
      <c r="F11918" t="s">
        <v>210</v>
      </c>
      <c r="G11918">
        <v>11006893</v>
      </c>
      <c r="H11918">
        <v>20</v>
      </c>
      <c r="I11918">
        <v>1199</v>
      </c>
      <c r="J11918" t="s">
        <v>26</v>
      </c>
      <c r="K11918">
        <f>L11918*IFERROR(INDEX('Información SKU'!$H$1:$H$54,MATCH(I11918,'Información SKU'!$A$1:$A$54,0),1),15)</f>
        <v>12</v>
      </c>
      <c r="L11918">
        <v>1</v>
      </c>
      <c r="M11918" s="13">
        <f>L11918/IFERROR(INDEX('Información SKU'!$K$1:$K$54,MATCH(I11918,'Información SKU'!$A$1:$A$54,0),1),40)</f>
        <v>1.6666666666666666E-2</v>
      </c>
      <c r="N11918" s="3">
        <v>43575</v>
      </c>
      <c r="O11918" s="3" t="s">
        <v>365</v>
      </c>
      <c r="P11918" s="2">
        <v>3</v>
      </c>
      <c r="R11918" s="3"/>
    </row>
    <row r="11919" spans="2:18" x14ac:dyDescent="0.25">
      <c r="B11919" t="s">
        <v>189</v>
      </c>
      <c r="C11919">
        <v>1006465</v>
      </c>
      <c r="D11919" t="s">
        <v>114</v>
      </c>
      <c r="E11919">
        <v>9006465</v>
      </c>
      <c r="F11919" t="s">
        <v>210</v>
      </c>
      <c r="G11919">
        <v>11006894</v>
      </c>
      <c r="H11919">
        <v>10</v>
      </c>
      <c r="I11919">
        <v>62</v>
      </c>
      <c r="J11919" t="s">
        <v>25</v>
      </c>
      <c r="K11919">
        <f>L11919*IFERROR(INDEX('Información SKU'!$H$1:$H$54,MATCH(I11919,'Información SKU'!$A$1:$A$54,0),1),15)</f>
        <v>16</v>
      </c>
      <c r="L11919">
        <v>2</v>
      </c>
      <c r="M11919" s="13">
        <f>L11919/IFERROR(INDEX('Información SKU'!$K$1:$K$54,MATCH(I11919,'Información SKU'!$A$1:$A$54,0),1),40)</f>
        <v>0.04</v>
      </c>
      <c r="N11919" s="3">
        <v>43575</v>
      </c>
      <c r="O11919" s="3" t="s">
        <v>364</v>
      </c>
      <c r="P11919" s="2">
        <v>3</v>
      </c>
      <c r="R11919" s="3"/>
    </row>
    <row r="11920" spans="2:18" x14ac:dyDescent="0.25">
      <c r="B11920" t="s">
        <v>189</v>
      </c>
      <c r="C11920">
        <v>1006465</v>
      </c>
      <c r="D11920" t="s">
        <v>114</v>
      </c>
      <c r="E11920">
        <v>9006465</v>
      </c>
      <c r="F11920" t="s">
        <v>210</v>
      </c>
      <c r="G11920">
        <v>11006895</v>
      </c>
      <c r="H11920">
        <v>20</v>
      </c>
      <c r="I11920">
        <v>63</v>
      </c>
      <c r="J11920" t="s">
        <v>1</v>
      </c>
      <c r="K11920">
        <f>L11920*IFERROR(INDEX('Información SKU'!$H$1:$H$54,MATCH(I11920,'Información SKU'!$A$1:$A$54,0),1),15)</f>
        <v>30</v>
      </c>
      <c r="L11920">
        <v>2</v>
      </c>
      <c r="M11920" s="13">
        <f>L11920/IFERROR(INDEX('Información SKU'!$K$1:$K$54,MATCH(I11920,'Información SKU'!$A$1:$A$54,0),1),40)</f>
        <v>4.7619047619047616E-2</v>
      </c>
      <c r="N11920" s="3">
        <v>43575</v>
      </c>
      <c r="O11920" s="3" t="s">
        <v>363</v>
      </c>
      <c r="P11920" s="2">
        <v>2</v>
      </c>
      <c r="R11920" s="3"/>
    </row>
    <row r="11921" spans="2:18" x14ac:dyDescent="0.25">
      <c r="B11921" t="s">
        <v>189</v>
      </c>
      <c r="C11921">
        <v>1001665</v>
      </c>
      <c r="D11921" t="s">
        <v>114</v>
      </c>
      <c r="E11921">
        <v>9001665</v>
      </c>
      <c r="F11921" t="s">
        <v>211</v>
      </c>
      <c r="G11921">
        <v>11006896</v>
      </c>
      <c r="H11921">
        <v>10</v>
      </c>
      <c r="I11921">
        <v>62</v>
      </c>
      <c r="J11921" t="s">
        <v>25</v>
      </c>
      <c r="K11921">
        <f>L11921*IFERROR(INDEX('Información SKU'!$H$1:$H$54,MATCH(I11921,'Información SKU'!$A$1:$A$54,0),1),15)</f>
        <v>24</v>
      </c>
      <c r="L11921">
        <v>3</v>
      </c>
      <c r="M11921" s="13">
        <f>L11921/IFERROR(INDEX('Información SKU'!$K$1:$K$54,MATCH(I11921,'Información SKU'!$A$1:$A$54,0),1),40)</f>
        <v>0.06</v>
      </c>
      <c r="N11921" s="3">
        <v>43575</v>
      </c>
      <c r="O11921" s="3" t="s">
        <v>364</v>
      </c>
      <c r="P11921" s="2">
        <v>3</v>
      </c>
      <c r="R11921" s="3"/>
    </row>
    <row r="11922" spans="2:18" x14ac:dyDescent="0.25">
      <c r="B11922" t="s">
        <v>189</v>
      </c>
      <c r="C11922">
        <v>1001665</v>
      </c>
      <c r="D11922" t="s">
        <v>114</v>
      </c>
      <c r="E11922">
        <v>9001665</v>
      </c>
      <c r="F11922" t="s">
        <v>211</v>
      </c>
      <c r="G11922">
        <v>11006900</v>
      </c>
      <c r="H11922">
        <v>70</v>
      </c>
      <c r="I11922">
        <v>5402</v>
      </c>
      <c r="J11922" t="s">
        <v>32</v>
      </c>
      <c r="K11922">
        <f>L11922*IFERROR(INDEX('Información SKU'!$H$1:$H$54,MATCH(I11922,'Información SKU'!$A$1:$A$54,0),1),15)</f>
        <v>6</v>
      </c>
      <c r="L11922">
        <v>1</v>
      </c>
      <c r="M11922" s="13">
        <f>L11922/IFERROR(INDEX('Información SKU'!$K$1:$K$54,MATCH(I11922,'Información SKU'!$A$1:$A$54,0),1),40)</f>
        <v>1.6666666666666666E-2</v>
      </c>
      <c r="N11922" s="3">
        <v>43575</v>
      </c>
      <c r="O11922" s="3" t="s">
        <v>362</v>
      </c>
      <c r="P11922" s="2">
        <v>2</v>
      </c>
      <c r="R11922" s="3"/>
    </row>
    <row r="11923" spans="2:18" x14ac:dyDescent="0.25">
      <c r="B11923" t="s">
        <v>189</v>
      </c>
      <c r="C11923">
        <v>1001665</v>
      </c>
      <c r="D11923" t="s">
        <v>114</v>
      </c>
      <c r="E11923">
        <v>9001665</v>
      </c>
      <c r="F11923" t="s">
        <v>211</v>
      </c>
      <c r="G11923">
        <v>11006901</v>
      </c>
      <c r="H11923">
        <v>10</v>
      </c>
      <c r="I11923">
        <v>62</v>
      </c>
      <c r="J11923" t="s">
        <v>25</v>
      </c>
      <c r="K11923">
        <f>L11923*IFERROR(INDEX('Información SKU'!$H$1:$H$54,MATCH(I11923,'Información SKU'!$A$1:$A$54,0),1),15)</f>
        <v>24</v>
      </c>
      <c r="L11923">
        <v>3</v>
      </c>
      <c r="M11923" s="13">
        <f>L11923/IFERROR(INDEX('Información SKU'!$K$1:$K$54,MATCH(I11923,'Información SKU'!$A$1:$A$54,0),1),40)</f>
        <v>0.06</v>
      </c>
      <c r="N11923" s="3">
        <v>43575</v>
      </c>
      <c r="O11923" s="3" t="s">
        <v>364</v>
      </c>
      <c r="P11923" s="2">
        <v>3</v>
      </c>
      <c r="R11923" s="3"/>
    </row>
    <row r="11924" spans="2:18" x14ac:dyDescent="0.25">
      <c r="B11924" t="s">
        <v>189</v>
      </c>
      <c r="C11924">
        <v>1001665</v>
      </c>
      <c r="D11924" t="s">
        <v>114</v>
      </c>
      <c r="E11924">
        <v>9001665</v>
      </c>
      <c r="F11924" t="s">
        <v>211</v>
      </c>
      <c r="G11924">
        <v>11006902</v>
      </c>
      <c r="H11924">
        <v>70</v>
      </c>
      <c r="I11924">
        <v>2387</v>
      </c>
      <c r="J11924" t="s">
        <v>33</v>
      </c>
      <c r="K11924">
        <f>L11924*IFERROR(INDEX('Información SKU'!$H$1:$H$54,MATCH(I11924,'Información SKU'!$A$1:$A$54,0),1),15)</f>
        <v>744</v>
      </c>
      <c r="L11924">
        <v>62</v>
      </c>
      <c r="M11924" s="13">
        <f>L11924/IFERROR(INDEX('Información SKU'!$K$1:$K$54,MATCH(I11924,'Información SKU'!$A$1:$A$54,0),1),40)</f>
        <v>0.64583333333333337</v>
      </c>
      <c r="N11924" s="3">
        <v>43575</v>
      </c>
      <c r="O11924" s="3" t="s">
        <v>364</v>
      </c>
      <c r="P11924" s="2">
        <v>3</v>
      </c>
      <c r="R11924" s="3"/>
    </row>
    <row r="11925" spans="2:18" x14ac:dyDescent="0.25">
      <c r="B11925" t="s">
        <v>189</v>
      </c>
      <c r="C11925">
        <v>1001665</v>
      </c>
      <c r="D11925" t="s">
        <v>114</v>
      </c>
      <c r="E11925">
        <v>9001665</v>
      </c>
      <c r="F11925" t="s">
        <v>211</v>
      </c>
      <c r="G11925">
        <v>11006902</v>
      </c>
      <c r="H11925">
        <v>60</v>
      </c>
      <c r="I11925">
        <v>2384</v>
      </c>
      <c r="J11925" t="s">
        <v>10</v>
      </c>
      <c r="K11925">
        <f>L11925*IFERROR(INDEX('Información SKU'!$H$1:$H$54,MATCH(I11925,'Información SKU'!$A$1:$A$54,0),1),15)</f>
        <v>246</v>
      </c>
      <c r="L11925">
        <v>41</v>
      </c>
      <c r="M11925" s="13">
        <f>L11925/IFERROR(INDEX('Información SKU'!$K$1:$K$54,MATCH(I11925,'Información SKU'!$A$1:$A$54,0),1),40)</f>
        <v>0.42708333333333331</v>
      </c>
      <c r="N11925" s="3">
        <v>43575</v>
      </c>
      <c r="O11925" s="3" t="s">
        <v>361</v>
      </c>
      <c r="P11925" s="2">
        <v>1</v>
      </c>
      <c r="R11925" s="3"/>
    </row>
    <row r="11926" spans="2:18" x14ac:dyDescent="0.25">
      <c r="B11926" t="s">
        <v>189</v>
      </c>
      <c r="C11926">
        <v>1001665</v>
      </c>
      <c r="D11926" t="s">
        <v>114</v>
      </c>
      <c r="E11926">
        <v>9001665</v>
      </c>
      <c r="F11926" t="s">
        <v>211</v>
      </c>
      <c r="G11926">
        <v>11006902</v>
      </c>
      <c r="H11926">
        <v>50</v>
      </c>
      <c r="I11926">
        <v>521</v>
      </c>
      <c r="J11926" t="s">
        <v>28</v>
      </c>
      <c r="K11926">
        <f>L11926*IFERROR(INDEX('Información SKU'!$H$1:$H$54,MATCH(I11926,'Información SKU'!$A$1:$A$54,0),1),15)</f>
        <v>208</v>
      </c>
      <c r="L11926">
        <v>26</v>
      </c>
      <c r="M11926" s="13">
        <f>L11926/IFERROR(INDEX('Información SKU'!$K$1:$K$54,MATCH(I11926,'Información SKU'!$A$1:$A$54,0),1),40)</f>
        <v>0.43333333333333335</v>
      </c>
      <c r="N11926" s="3">
        <v>43575</v>
      </c>
      <c r="O11926" s="3" t="s">
        <v>362</v>
      </c>
      <c r="P11926" s="2">
        <v>2</v>
      </c>
      <c r="R11926" s="3"/>
    </row>
    <row r="11927" spans="2:18" x14ac:dyDescent="0.25">
      <c r="B11927" t="s">
        <v>189</v>
      </c>
      <c r="C11927">
        <v>1001665</v>
      </c>
      <c r="D11927" t="s">
        <v>114</v>
      </c>
      <c r="E11927">
        <v>9001665</v>
      </c>
      <c r="F11927" t="s">
        <v>211</v>
      </c>
      <c r="G11927">
        <v>11006903</v>
      </c>
      <c r="H11927">
        <v>20</v>
      </c>
      <c r="I11927">
        <v>320</v>
      </c>
      <c r="J11927" t="s">
        <v>31</v>
      </c>
      <c r="K11927">
        <f>L11927*IFERROR(INDEX('Información SKU'!$H$1:$H$54,MATCH(I11927,'Información SKU'!$A$1:$A$54,0),1),15)</f>
        <v>435</v>
      </c>
      <c r="L11927">
        <v>29</v>
      </c>
      <c r="M11927" s="13">
        <f>L11927/IFERROR(INDEX('Información SKU'!$K$1:$K$54,MATCH(I11927,'Información SKU'!$A$1:$A$54,0),1),40)</f>
        <v>0.37179487179487181</v>
      </c>
      <c r="N11927" s="3">
        <v>43575</v>
      </c>
      <c r="O11927" s="3" t="s">
        <v>364</v>
      </c>
      <c r="P11927" s="2">
        <v>3</v>
      </c>
      <c r="R11927" s="3"/>
    </row>
    <row r="11928" spans="2:18" x14ac:dyDescent="0.25">
      <c r="B11928" t="s">
        <v>189</v>
      </c>
      <c r="C11928">
        <v>1001665</v>
      </c>
      <c r="D11928" t="s">
        <v>114</v>
      </c>
      <c r="E11928">
        <v>9001665</v>
      </c>
      <c r="F11928" t="s">
        <v>211</v>
      </c>
      <c r="G11928">
        <v>11006903</v>
      </c>
      <c r="H11928">
        <v>30</v>
      </c>
      <c r="I11928">
        <v>509</v>
      </c>
      <c r="J11928" t="s">
        <v>0</v>
      </c>
      <c r="K11928">
        <f>L11928*IFERROR(INDEX('Información SKU'!$H$1:$H$54,MATCH(I11928,'Información SKU'!$A$1:$A$54,0),1),15)</f>
        <v>90</v>
      </c>
      <c r="L11928">
        <v>15</v>
      </c>
      <c r="M11928" s="13">
        <f>L11928/IFERROR(INDEX('Información SKU'!$K$1:$K$54,MATCH(I11928,'Información SKU'!$A$1:$A$54,0),1),40)</f>
        <v>0.1875</v>
      </c>
      <c r="N11928" s="3">
        <v>43575</v>
      </c>
      <c r="O11928" s="3" t="s">
        <v>361</v>
      </c>
      <c r="P11928" s="2">
        <v>1</v>
      </c>
      <c r="R11928" s="3"/>
    </row>
    <row r="11929" spans="2:18" x14ac:dyDescent="0.25">
      <c r="B11929" t="s">
        <v>189</v>
      </c>
      <c r="C11929">
        <v>1001665</v>
      </c>
      <c r="D11929" t="s">
        <v>114</v>
      </c>
      <c r="E11929">
        <v>9001665</v>
      </c>
      <c r="F11929" t="s">
        <v>211</v>
      </c>
      <c r="G11929">
        <v>11006903</v>
      </c>
      <c r="H11929">
        <v>40</v>
      </c>
      <c r="I11929">
        <v>510</v>
      </c>
      <c r="J11929" t="s">
        <v>30</v>
      </c>
      <c r="K11929">
        <f>L11929*IFERROR(INDEX('Información SKU'!$H$1:$H$54,MATCH(I11929,'Información SKU'!$A$1:$A$54,0),1),15)</f>
        <v>222</v>
      </c>
      <c r="L11929">
        <v>37</v>
      </c>
      <c r="M11929" s="13">
        <f>L11929/IFERROR(INDEX('Información SKU'!$K$1:$K$54,MATCH(I11929,'Información SKU'!$A$1:$A$54,0),1),40)</f>
        <v>0.74</v>
      </c>
      <c r="N11929" s="3">
        <v>43575</v>
      </c>
      <c r="O11929" s="3" t="s">
        <v>363</v>
      </c>
      <c r="P11929" s="2">
        <v>2</v>
      </c>
      <c r="R11929" s="3"/>
    </row>
    <row r="11930" spans="2:18" x14ac:dyDescent="0.25">
      <c r="B11930" t="s">
        <v>189</v>
      </c>
      <c r="C11930">
        <v>1001665</v>
      </c>
      <c r="D11930" t="s">
        <v>114</v>
      </c>
      <c r="E11930">
        <v>9001665</v>
      </c>
      <c r="F11930" t="s">
        <v>211</v>
      </c>
      <c r="G11930">
        <v>11006904</v>
      </c>
      <c r="H11930">
        <v>30</v>
      </c>
      <c r="I11930">
        <v>1199</v>
      </c>
      <c r="J11930" t="s">
        <v>26</v>
      </c>
      <c r="K11930">
        <f>L11930*IFERROR(INDEX('Información SKU'!$H$1:$H$54,MATCH(I11930,'Información SKU'!$A$1:$A$54,0),1),15)</f>
        <v>24</v>
      </c>
      <c r="L11930">
        <v>2</v>
      </c>
      <c r="M11930" s="13">
        <f>L11930/IFERROR(INDEX('Información SKU'!$K$1:$K$54,MATCH(I11930,'Información SKU'!$A$1:$A$54,0),1),40)</f>
        <v>3.3333333333333333E-2</v>
      </c>
      <c r="N11930" s="3">
        <v>43575</v>
      </c>
      <c r="O11930" s="3" t="s">
        <v>360</v>
      </c>
      <c r="P11930" s="2">
        <v>1</v>
      </c>
      <c r="R11930" s="3"/>
    </row>
    <row r="11931" spans="2:18" x14ac:dyDescent="0.25">
      <c r="B11931" t="s">
        <v>189</v>
      </c>
      <c r="C11931">
        <v>1001665</v>
      </c>
      <c r="D11931" t="s">
        <v>114</v>
      </c>
      <c r="E11931">
        <v>9001665</v>
      </c>
      <c r="F11931" t="s">
        <v>211</v>
      </c>
      <c r="G11931">
        <v>11006904</v>
      </c>
      <c r="H11931">
        <v>10</v>
      </c>
      <c r="I11931">
        <v>62</v>
      </c>
      <c r="J11931" t="s">
        <v>25</v>
      </c>
      <c r="K11931">
        <f>L11931*IFERROR(INDEX('Información SKU'!$H$1:$H$54,MATCH(I11931,'Información SKU'!$A$1:$A$54,0),1),15)</f>
        <v>304</v>
      </c>
      <c r="L11931">
        <v>38</v>
      </c>
      <c r="M11931" s="13">
        <f>L11931/IFERROR(INDEX('Información SKU'!$K$1:$K$54,MATCH(I11931,'Información SKU'!$A$1:$A$54,0),1),40)</f>
        <v>0.76</v>
      </c>
      <c r="N11931" s="3">
        <v>43575</v>
      </c>
      <c r="O11931" s="3" t="s">
        <v>363</v>
      </c>
      <c r="P11931" s="2">
        <v>2</v>
      </c>
      <c r="R11931" s="3"/>
    </row>
    <row r="11932" spans="2:18" x14ac:dyDescent="0.25">
      <c r="B11932" t="s">
        <v>189</v>
      </c>
      <c r="C11932">
        <v>1001665</v>
      </c>
      <c r="D11932" t="s">
        <v>114</v>
      </c>
      <c r="E11932">
        <v>9001665</v>
      </c>
      <c r="F11932" t="s">
        <v>211</v>
      </c>
      <c r="G11932">
        <v>11006905</v>
      </c>
      <c r="H11932">
        <v>10</v>
      </c>
      <c r="I11932">
        <v>63</v>
      </c>
      <c r="J11932" t="s">
        <v>1</v>
      </c>
      <c r="K11932">
        <f>L11932*IFERROR(INDEX('Información SKU'!$H$1:$H$54,MATCH(I11932,'Información SKU'!$A$1:$A$54,0),1),15)</f>
        <v>345</v>
      </c>
      <c r="L11932">
        <v>23</v>
      </c>
      <c r="M11932" s="13">
        <f>L11932/IFERROR(INDEX('Información SKU'!$K$1:$K$54,MATCH(I11932,'Información SKU'!$A$1:$A$54,0),1),40)</f>
        <v>0.54761904761904767</v>
      </c>
      <c r="N11932" s="3">
        <v>43575</v>
      </c>
      <c r="O11932" s="3" t="s">
        <v>361</v>
      </c>
      <c r="P11932" s="2">
        <v>1</v>
      </c>
      <c r="R11932" s="3"/>
    </row>
    <row r="11933" spans="2:18" x14ac:dyDescent="0.25">
      <c r="B11933" t="s">
        <v>189</v>
      </c>
      <c r="C11933">
        <v>1001665</v>
      </c>
      <c r="D11933" t="s">
        <v>114</v>
      </c>
      <c r="E11933">
        <v>9001665</v>
      </c>
      <c r="F11933" t="s">
        <v>211</v>
      </c>
      <c r="G11933">
        <v>11006905</v>
      </c>
      <c r="H11933">
        <v>30</v>
      </c>
      <c r="I11933">
        <v>522</v>
      </c>
      <c r="J11933" t="s">
        <v>6</v>
      </c>
      <c r="K11933">
        <f>L11933*IFERROR(INDEX('Información SKU'!$H$1:$H$54,MATCH(I11933,'Información SKU'!$A$1:$A$54,0),1),15)</f>
        <v>150</v>
      </c>
      <c r="L11933">
        <v>10</v>
      </c>
      <c r="M11933" s="13">
        <f>L11933/IFERROR(INDEX('Información SKU'!$K$1:$K$54,MATCH(I11933,'Información SKU'!$A$1:$A$54,0),1),40)</f>
        <v>0.16666666666666666</v>
      </c>
      <c r="N11933" s="3">
        <v>43575</v>
      </c>
      <c r="O11933" s="3" t="s">
        <v>362</v>
      </c>
      <c r="P11933" s="2">
        <v>2</v>
      </c>
      <c r="R11933" s="3"/>
    </row>
    <row r="11934" spans="2:18" x14ac:dyDescent="0.25">
      <c r="B11934" t="s">
        <v>189</v>
      </c>
      <c r="C11934">
        <v>1006465</v>
      </c>
      <c r="D11934" t="s">
        <v>114</v>
      </c>
      <c r="E11934">
        <v>9006465</v>
      </c>
      <c r="F11934" t="s">
        <v>210</v>
      </c>
      <c r="G11934">
        <v>11006906</v>
      </c>
      <c r="H11934">
        <v>10</v>
      </c>
      <c r="I11934">
        <v>320</v>
      </c>
      <c r="J11934" t="s">
        <v>31</v>
      </c>
      <c r="K11934">
        <f>L11934*IFERROR(INDEX('Información SKU'!$H$1:$H$54,MATCH(I11934,'Información SKU'!$A$1:$A$54,0),1),15)</f>
        <v>15</v>
      </c>
      <c r="L11934">
        <v>1</v>
      </c>
      <c r="M11934" s="13">
        <f>L11934/IFERROR(INDEX('Información SKU'!$K$1:$K$54,MATCH(I11934,'Información SKU'!$A$1:$A$54,0),1),40)</f>
        <v>1.282051282051282E-2</v>
      </c>
      <c r="N11934" s="3">
        <v>43575</v>
      </c>
      <c r="O11934" s="3" t="s">
        <v>361</v>
      </c>
      <c r="P11934" s="2">
        <v>1</v>
      </c>
      <c r="R11934" s="3"/>
    </row>
    <row r="11935" spans="2:18" x14ac:dyDescent="0.25">
      <c r="B11935" t="s">
        <v>189</v>
      </c>
      <c r="C11935">
        <v>1001665</v>
      </c>
      <c r="D11935" t="s">
        <v>114</v>
      </c>
      <c r="E11935">
        <v>9001665</v>
      </c>
      <c r="F11935" t="s">
        <v>211</v>
      </c>
      <c r="G11935">
        <v>11006907</v>
      </c>
      <c r="H11935">
        <v>90</v>
      </c>
      <c r="I11935">
        <v>5268</v>
      </c>
      <c r="J11935" t="s">
        <v>83</v>
      </c>
      <c r="K11935">
        <f>L11935*IFERROR(INDEX('Información SKU'!$H$1:$H$54,MATCH(I11935,'Información SKU'!$A$1:$A$54,0),1),15)</f>
        <v>675</v>
      </c>
      <c r="L11935">
        <v>45</v>
      </c>
      <c r="M11935" s="13">
        <f>L11935/IFERROR(INDEX('Información SKU'!$K$1:$K$54,MATCH(I11935,'Información SKU'!$A$1:$A$54,0),1),40)</f>
        <v>0.6428571428571429</v>
      </c>
      <c r="N11935" s="3">
        <v>43575</v>
      </c>
      <c r="O11935" s="3" t="s">
        <v>365</v>
      </c>
      <c r="P11935" s="2">
        <v>3</v>
      </c>
      <c r="R11935" s="3"/>
    </row>
    <row r="11936" spans="2:18" x14ac:dyDescent="0.25">
      <c r="B11936" t="s">
        <v>189</v>
      </c>
      <c r="C11936">
        <v>1001665</v>
      </c>
      <c r="D11936" t="s">
        <v>114</v>
      </c>
      <c r="E11936">
        <v>9001665</v>
      </c>
      <c r="F11936" t="s">
        <v>211</v>
      </c>
      <c r="G11936">
        <v>11006907</v>
      </c>
      <c r="H11936">
        <v>50</v>
      </c>
      <c r="I11936">
        <v>460</v>
      </c>
      <c r="J11936" t="s">
        <v>38</v>
      </c>
      <c r="K11936">
        <f>L11936*IFERROR(INDEX('Información SKU'!$H$1:$H$54,MATCH(I11936,'Información SKU'!$A$1:$A$54,0),1),15)</f>
        <v>420</v>
      </c>
      <c r="L11936">
        <v>28</v>
      </c>
      <c r="M11936" s="13">
        <f>L11936/IFERROR(INDEX('Información SKU'!$K$1:$K$54,MATCH(I11936,'Información SKU'!$A$1:$A$54,0),1),40)</f>
        <v>0.35897435897435898</v>
      </c>
      <c r="N11936" s="3">
        <v>43575</v>
      </c>
      <c r="O11936" s="3" t="s">
        <v>360</v>
      </c>
      <c r="P11936" s="2">
        <v>1</v>
      </c>
      <c r="R11936" s="3"/>
    </row>
    <row r="11937" spans="2:18" x14ac:dyDescent="0.25">
      <c r="B11937" t="s">
        <v>189</v>
      </c>
      <c r="C11937">
        <v>1001665</v>
      </c>
      <c r="D11937" t="s">
        <v>114</v>
      </c>
      <c r="E11937">
        <v>9001665</v>
      </c>
      <c r="F11937" t="s">
        <v>211</v>
      </c>
      <c r="G11937">
        <v>11006907</v>
      </c>
      <c r="H11937">
        <v>10</v>
      </c>
      <c r="I11937">
        <v>61</v>
      </c>
      <c r="J11937" t="s">
        <v>20</v>
      </c>
      <c r="K11937">
        <f>L11937*IFERROR(INDEX('Información SKU'!$H$1:$H$54,MATCH(I11937,'Información SKU'!$A$1:$A$54,0),1),15)</f>
        <v>690</v>
      </c>
      <c r="L11937">
        <v>46</v>
      </c>
      <c r="M11937" s="13">
        <f>L11937/IFERROR(INDEX('Información SKU'!$K$1:$K$54,MATCH(I11937,'Información SKU'!$A$1:$A$54,0),1),40)</f>
        <v>0.76666666666666672</v>
      </c>
      <c r="N11937" s="3">
        <v>43575</v>
      </c>
      <c r="O11937" s="3" t="s">
        <v>363</v>
      </c>
      <c r="P11937" s="2">
        <v>2</v>
      </c>
      <c r="R11937" s="3"/>
    </row>
    <row r="11938" spans="2:18" x14ac:dyDescent="0.25">
      <c r="B11938" t="s">
        <v>189</v>
      </c>
      <c r="C11938">
        <v>1001665</v>
      </c>
      <c r="D11938" t="s">
        <v>114</v>
      </c>
      <c r="E11938">
        <v>9001665</v>
      </c>
      <c r="F11938" t="s">
        <v>211</v>
      </c>
      <c r="G11938">
        <v>11006908</v>
      </c>
      <c r="H11938">
        <v>50</v>
      </c>
      <c r="I11938">
        <v>2382</v>
      </c>
      <c r="J11938" t="s">
        <v>34</v>
      </c>
      <c r="K11938">
        <f>L11938*IFERROR(INDEX('Información SKU'!$H$1:$H$54,MATCH(I11938,'Información SKU'!$A$1:$A$54,0),1),15)</f>
        <v>450</v>
      </c>
      <c r="L11938">
        <v>75</v>
      </c>
      <c r="M11938" s="13">
        <f>L11938/IFERROR(INDEX('Información SKU'!$K$1:$K$54,MATCH(I11938,'Información SKU'!$A$1:$A$54,0),1),40)</f>
        <v>0.78125</v>
      </c>
      <c r="N11938" s="3">
        <v>43575</v>
      </c>
      <c r="O11938" s="3" t="s">
        <v>363</v>
      </c>
      <c r="P11938" s="2">
        <v>2</v>
      </c>
      <c r="R11938" s="3"/>
    </row>
    <row r="11939" spans="2:18" x14ac:dyDescent="0.25">
      <c r="B11939" t="s">
        <v>189</v>
      </c>
      <c r="C11939">
        <v>1001665</v>
      </c>
      <c r="D11939" t="s">
        <v>114</v>
      </c>
      <c r="E11939">
        <v>9001665</v>
      </c>
      <c r="F11939" t="s">
        <v>211</v>
      </c>
      <c r="G11939">
        <v>11006908</v>
      </c>
      <c r="H11939">
        <v>20</v>
      </c>
      <c r="I11939">
        <v>205</v>
      </c>
      <c r="J11939" t="s">
        <v>35</v>
      </c>
      <c r="K11939">
        <f>L11939*IFERROR(INDEX('Información SKU'!$H$1:$H$54,MATCH(I11939,'Información SKU'!$A$1:$A$54,0),1),15)</f>
        <v>136</v>
      </c>
      <c r="L11939">
        <v>17</v>
      </c>
      <c r="M11939" s="13">
        <f>L11939/IFERROR(INDEX('Información SKU'!$K$1:$K$54,MATCH(I11939,'Información SKU'!$A$1:$A$54,0),1),40)</f>
        <v>0.40476190476190477</v>
      </c>
      <c r="N11939" s="3">
        <v>43575</v>
      </c>
      <c r="O11939" s="3" t="s">
        <v>362</v>
      </c>
      <c r="P11939" s="2">
        <v>2</v>
      </c>
      <c r="R11939" s="3"/>
    </row>
    <row r="11940" spans="2:18" x14ac:dyDescent="0.25">
      <c r="B11940" t="s">
        <v>189</v>
      </c>
      <c r="C11940">
        <v>1001665</v>
      </c>
      <c r="D11940" t="s">
        <v>114</v>
      </c>
      <c r="E11940">
        <v>9001665</v>
      </c>
      <c r="F11940" t="s">
        <v>211</v>
      </c>
      <c r="G11940">
        <v>11006908</v>
      </c>
      <c r="H11940">
        <v>10</v>
      </c>
      <c r="I11940">
        <v>41</v>
      </c>
      <c r="J11940" t="s">
        <v>71</v>
      </c>
      <c r="K11940">
        <f>L11940*IFERROR(INDEX('Información SKU'!$H$1:$H$54,MATCH(I11940,'Información SKU'!$A$1:$A$54,0),1),15)</f>
        <v>96</v>
      </c>
      <c r="L11940">
        <v>12</v>
      </c>
      <c r="M11940" s="13">
        <f>L11940/IFERROR(INDEX('Información SKU'!$K$1:$K$54,MATCH(I11940,'Información SKU'!$A$1:$A$54,0),1),40)</f>
        <v>0.2</v>
      </c>
      <c r="N11940" s="3">
        <v>43575</v>
      </c>
      <c r="O11940" s="3" t="s">
        <v>365</v>
      </c>
      <c r="P11940" s="2">
        <v>3</v>
      </c>
      <c r="R11940" s="3"/>
    </row>
    <row r="11941" spans="2:18" x14ac:dyDescent="0.25">
      <c r="B11941" t="s">
        <v>189</v>
      </c>
      <c r="C11941">
        <v>1001666</v>
      </c>
      <c r="D11941" t="s">
        <v>114</v>
      </c>
      <c r="E11941">
        <v>9001666</v>
      </c>
      <c r="F11941" t="s">
        <v>209</v>
      </c>
      <c r="G11941">
        <v>11006909</v>
      </c>
      <c r="H11941">
        <v>20</v>
      </c>
      <c r="I11941">
        <v>205</v>
      </c>
      <c r="J11941" t="s">
        <v>35</v>
      </c>
      <c r="K11941">
        <f>L11941*IFERROR(INDEX('Información SKU'!$H$1:$H$54,MATCH(I11941,'Información SKU'!$A$1:$A$54,0),1),15)</f>
        <v>248</v>
      </c>
      <c r="L11941">
        <v>31</v>
      </c>
      <c r="M11941" s="13">
        <f>L11941/IFERROR(INDEX('Información SKU'!$K$1:$K$54,MATCH(I11941,'Información SKU'!$A$1:$A$54,0),1),40)</f>
        <v>0.73809523809523814</v>
      </c>
      <c r="N11941" s="3">
        <v>43575</v>
      </c>
      <c r="O11941" s="3" t="s">
        <v>363</v>
      </c>
      <c r="P11941" s="2">
        <v>2</v>
      </c>
      <c r="R11941" s="3"/>
    </row>
    <row r="11942" spans="2:18" x14ac:dyDescent="0.25">
      <c r="B11942" t="s">
        <v>189</v>
      </c>
      <c r="C11942">
        <v>1001666</v>
      </c>
      <c r="D11942" t="s">
        <v>114</v>
      </c>
      <c r="E11942">
        <v>9001666</v>
      </c>
      <c r="F11942" t="s">
        <v>209</v>
      </c>
      <c r="G11942">
        <v>11006909</v>
      </c>
      <c r="H11942">
        <v>10</v>
      </c>
      <c r="I11942">
        <v>43</v>
      </c>
      <c r="J11942" t="s">
        <v>12</v>
      </c>
      <c r="K11942">
        <f>L11942*IFERROR(INDEX('Información SKU'!$H$1:$H$54,MATCH(I11942,'Información SKU'!$A$1:$A$54,0),1),15)</f>
        <v>112</v>
      </c>
      <c r="L11942">
        <v>14</v>
      </c>
      <c r="M11942" s="13">
        <f>L11942/IFERROR(INDEX('Información SKU'!$K$1:$K$54,MATCH(I11942,'Información SKU'!$A$1:$A$54,0),1),40)</f>
        <v>0.33333333333333331</v>
      </c>
      <c r="N11942" s="3">
        <v>43575</v>
      </c>
      <c r="O11942" s="3" t="s">
        <v>365</v>
      </c>
      <c r="P11942" s="2">
        <v>3</v>
      </c>
      <c r="R11942" s="3"/>
    </row>
    <row r="11943" spans="2:18" x14ac:dyDescent="0.25">
      <c r="B11943" t="s">
        <v>189</v>
      </c>
      <c r="C11943">
        <v>1001666</v>
      </c>
      <c r="D11943" t="s">
        <v>114</v>
      </c>
      <c r="E11943">
        <v>9001666</v>
      </c>
      <c r="F11943" t="s">
        <v>209</v>
      </c>
      <c r="G11943">
        <v>11006910</v>
      </c>
      <c r="H11943">
        <v>50</v>
      </c>
      <c r="I11943">
        <v>510</v>
      </c>
      <c r="J11943" t="s">
        <v>30</v>
      </c>
      <c r="K11943">
        <f>L11943*IFERROR(INDEX('Información SKU'!$H$1:$H$54,MATCH(I11943,'Información SKU'!$A$1:$A$54,0),1),15)</f>
        <v>156</v>
      </c>
      <c r="L11943">
        <v>26</v>
      </c>
      <c r="M11943" s="13">
        <f>L11943/IFERROR(INDEX('Información SKU'!$K$1:$K$54,MATCH(I11943,'Información SKU'!$A$1:$A$54,0),1),40)</f>
        <v>0.52</v>
      </c>
      <c r="N11943" s="3">
        <v>43575</v>
      </c>
      <c r="O11943" s="3" t="s">
        <v>360</v>
      </c>
      <c r="P11943" s="2">
        <v>1</v>
      </c>
      <c r="R11943" s="3"/>
    </row>
    <row r="11944" spans="2:18" x14ac:dyDescent="0.25">
      <c r="B11944" t="s">
        <v>189</v>
      </c>
      <c r="C11944">
        <v>1001666</v>
      </c>
      <c r="D11944" t="s">
        <v>114</v>
      </c>
      <c r="E11944">
        <v>9001666</v>
      </c>
      <c r="F11944" t="s">
        <v>209</v>
      </c>
      <c r="G11944">
        <v>11006910</v>
      </c>
      <c r="H11944">
        <v>60</v>
      </c>
      <c r="I11944">
        <v>511</v>
      </c>
      <c r="J11944" t="s">
        <v>29</v>
      </c>
      <c r="K11944">
        <f>L11944*IFERROR(INDEX('Información SKU'!$H$1:$H$54,MATCH(I11944,'Información SKU'!$A$1:$A$54,0),1),15)</f>
        <v>208</v>
      </c>
      <c r="L11944">
        <v>26</v>
      </c>
      <c r="M11944" s="13">
        <f>L11944/IFERROR(INDEX('Información SKU'!$K$1:$K$54,MATCH(I11944,'Información SKU'!$A$1:$A$54,0),1),40)</f>
        <v>0.43333333333333335</v>
      </c>
      <c r="N11944" s="3">
        <v>43575</v>
      </c>
      <c r="O11944" s="3" t="s">
        <v>360</v>
      </c>
      <c r="P11944" s="2">
        <v>1</v>
      </c>
      <c r="R11944" s="3"/>
    </row>
    <row r="11945" spans="2:18" x14ac:dyDescent="0.25">
      <c r="B11945" t="s">
        <v>189</v>
      </c>
      <c r="C11945">
        <v>1001666</v>
      </c>
      <c r="D11945" t="s">
        <v>114</v>
      </c>
      <c r="E11945">
        <v>9001666</v>
      </c>
      <c r="F11945" t="s">
        <v>209</v>
      </c>
      <c r="G11945">
        <v>11006910</v>
      </c>
      <c r="H11945">
        <v>70</v>
      </c>
      <c r="I11945">
        <v>522</v>
      </c>
      <c r="J11945" t="s">
        <v>6</v>
      </c>
      <c r="K11945">
        <f>L11945*IFERROR(INDEX('Información SKU'!$H$1:$H$54,MATCH(I11945,'Información SKU'!$A$1:$A$54,0),1),15)</f>
        <v>255</v>
      </c>
      <c r="L11945">
        <v>17</v>
      </c>
      <c r="M11945" s="13">
        <f>L11945/IFERROR(INDEX('Información SKU'!$K$1:$K$54,MATCH(I11945,'Información SKU'!$A$1:$A$54,0),1),40)</f>
        <v>0.28333333333333333</v>
      </c>
      <c r="N11945" s="3">
        <v>43575</v>
      </c>
      <c r="O11945" s="3" t="s">
        <v>363</v>
      </c>
      <c r="P11945" s="2">
        <v>2</v>
      </c>
      <c r="R11945" s="3"/>
    </row>
    <row r="11946" spans="2:18" x14ac:dyDescent="0.25">
      <c r="B11946" t="s">
        <v>189</v>
      </c>
      <c r="C11946">
        <v>1001666</v>
      </c>
      <c r="D11946" t="s">
        <v>114</v>
      </c>
      <c r="E11946">
        <v>9001666</v>
      </c>
      <c r="F11946" t="s">
        <v>209</v>
      </c>
      <c r="G11946">
        <v>11006911</v>
      </c>
      <c r="H11946">
        <v>70</v>
      </c>
      <c r="I11946">
        <v>5268</v>
      </c>
      <c r="J11946" t="s">
        <v>83</v>
      </c>
      <c r="K11946">
        <f>L11946*IFERROR(INDEX('Información SKU'!$H$1:$H$54,MATCH(I11946,'Información SKU'!$A$1:$A$54,0),1),15)</f>
        <v>525</v>
      </c>
      <c r="L11946">
        <v>35</v>
      </c>
      <c r="M11946" s="13">
        <f>L11946/IFERROR(INDEX('Información SKU'!$K$1:$K$54,MATCH(I11946,'Información SKU'!$A$1:$A$54,0),1),40)</f>
        <v>0.5</v>
      </c>
      <c r="N11946" s="3">
        <v>43575</v>
      </c>
      <c r="O11946" s="3" t="s">
        <v>360</v>
      </c>
      <c r="P11946" s="2">
        <v>1</v>
      </c>
      <c r="R11946" s="3"/>
    </row>
    <row r="11947" spans="2:18" x14ac:dyDescent="0.25">
      <c r="B11947" t="s">
        <v>189</v>
      </c>
      <c r="C11947">
        <v>1001666</v>
      </c>
      <c r="D11947" t="s">
        <v>114</v>
      </c>
      <c r="E11947">
        <v>9001666</v>
      </c>
      <c r="F11947" t="s">
        <v>209</v>
      </c>
      <c r="G11947">
        <v>11006911</v>
      </c>
      <c r="H11947">
        <v>30</v>
      </c>
      <c r="I11947">
        <v>320</v>
      </c>
      <c r="J11947" t="s">
        <v>31</v>
      </c>
      <c r="K11947">
        <f>L11947*IFERROR(INDEX('Información SKU'!$H$1:$H$54,MATCH(I11947,'Información SKU'!$A$1:$A$54,0),1),15)</f>
        <v>465</v>
      </c>
      <c r="L11947">
        <v>31</v>
      </c>
      <c r="M11947" s="13">
        <f>L11947/IFERROR(INDEX('Información SKU'!$K$1:$K$54,MATCH(I11947,'Información SKU'!$A$1:$A$54,0),1),40)</f>
        <v>0.39743589743589741</v>
      </c>
      <c r="N11947" s="3">
        <v>43575</v>
      </c>
      <c r="O11947" s="3" t="s">
        <v>364</v>
      </c>
      <c r="P11947" s="2">
        <v>3</v>
      </c>
      <c r="R11947" s="3"/>
    </row>
    <row r="11948" spans="2:18" x14ac:dyDescent="0.25">
      <c r="B11948" t="s">
        <v>189</v>
      </c>
      <c r="C11948">
        <v>1001666</v>
      </c>
      <c r="D11948" t="s">
        <v>114</v>
      </c>
      <c r="E11948">
        <v>9001666</v>
      </c>
      <c r="F11948" t="s">
        <v>209</v>
      </c>
      <c r="G11948">
        <v>11006912</v>
      </c>
      <c r="H11948">
        <v>60</v>
      </c>
      <c r="I11948">
        <v>2387</v>
      </c>
      <c r="J11948" t="s">
        <v>33</v>
      </c>
      <c r="K11948">
        <f>L11948*IFERROR(INDEX('Información SKU'!$H$1:$H$54,MATCH(I11948,'Información SKU'!$A$1:$A$54,0),1),15)</f>
        <v>564</v>
      </c>
      <c r="L11948">
        <v>47</v>
      </c>
      <c r="M11948" s="13">
        <f>L11948/IFERROR(INDEX('Información SKU'!$K$1:$K$54,MATCH(I11948,'Información SKU'!$A$1:$A$54,0),1),40)</f>
        <v>0.48958333333333331</v>
      </c>
      <c r="N11948" s="3">
        <v>43575</v>
      </c>
      <c r="O11948" s="3" t="s">
        <v>361</v>
      </c>
      <c r="P11948" s="2">
        <v>1</v>
      </c>
      <c r="R11948" s="3"/>
    </row>
    <row r="11949" spans="2:18" x14ac:dyDescent="0.25">
      <c r="B11949" t="s">
        <v>189</v>
      </c>
      <c r="C11949">
        <v>1001666</v>
      </c>
      <c r="D11949" t="s">
        <v>114</v>
      </c>
      <c r="E11949">
        <v>9001666</v>
      </c>
      <c r="F11949" t="s">
        <v>209</v>
      </c>
      <c r="G11949">
        <v>11006912</v>
      </c>
      <c r="H11949">
        <v>50</v>
      </c>
      <c r="I11949">
        <v>2384</v>
      </c>
      <c r="J11949" t="s">
        <v>10</v>
      </c>
      <c r="K11949">
        <f>L11949*IFERROR(INDEX('Información SKU'!$H$1:$H$54,MATCH(I11949,'Información SKU'!$A$1:$A$54,0),1),15)</f>
        <v>180</v>
      </c>
      <c r="L11949">
        <v>30</v>
      </c>
      <c r="M11949" s="13">
        <f>L11949/IFERROR(INDEX('Información SKU'!$K$1:$K$54,MATCH(I11949,'Información SKU'!$A$1:$A$54,0),1),40)</f>
        <v>0.3125</v>
      </c>
      <c r="N11949" s="3">
        <v>43575</v>
      </c>
      <c r="O11949" s="3" t="s">
        <v>363</v>
      </c>
      <c r="P11949" s="2">
        <v>2</v>
      </c>
      <c r="R11949" s="3"/>
    </row>
    <row r="11950" spans="2:18" x14ac:dyDescent="0.25">
      <c r="B11950" t="s">
        <v>189</v>
      </c>
      <c r="C11950">
        <v>1001666</v>
      </c>
      <c r="D11950" t="s">
        <v>114</v>
      </c>
      <c r="E11950">
        <v>9001666</v>
      </c>
      <c r="F11950" t="s">
        <v>209</v>
      </c>
      <c r="G11950">
        <v>11006912</v>
      </c>
      <c r="H11950">
        <v>30</v>
      </c>
      <c r="I11950">
        <v>460</v>
      </c>
      <c r="J11950" t="s">
        <v>38</v>
      </c>
      <c r="K11950">
        <f>L11950*IFERROR(INDEX('Información SKU'!$H$1:$H$54,MATCH(I11950,'Información SKU'!$A$1:$A$54,0),1),15)</f>
        <v>240</v>
      </c>
      <c r="L11950">
        <v>16</v>
      </c>
      <c r="M11950" s="13">
        <f>L11950/IFERROR(INDEX('Información SKU'!$K$1:$K$54,MATCH(I11950,'Información SKU'!$A$1:$A$54,0),1),40)</f>
        <v>0.20512820512820512</v>
      </c>
      <c r="N11950" s="3">
        <v>43575</v>
      </c>
      <c r="O11950" s="3" t="s">
        <v>363</v>
      </c>
      <c r="P11950" s="2">
        <v>2</v>
      </c>
      <c r="R11950" s="3"/>
    </row>
    <row r="11951" spans="2:18" x14ac:dyDescent="0.25">
      <c r="B11951" t="s">
        <v>189</v>
      </c>
      <c r="C11951">
        <v>1001666</v>
      </c>
      <c r="D11951" t="s">
        <v>114</v>
      </c>
      <c r="E11951">
        <v>9001666</v>
      </c>
      <c r="F11951" t="s">
        <v>209</v>
      </c>
      <c r="G11951">
        <v>11006912</v>
      </c>
      <c r="H11951">
        <v>10</v>
      </c>
      <c r="I11951">
        <v>224</v>
      </c>
      <c r="J11951" t="s">
        <v>37</v>
      </c>
      <c r="K11951">
        <f>L11951*IFERROR(INDEX('Información SKU'!$H$1:$H$54,MATCH(I11951,'Información SKU'!$A$1:$A$54,0),1),15)</f>
        <v>280</v>
      </c>
      <c r="L11951">
        <v>35</v>
      </c>
      <c r="M11951" s="13">
        <f>L11951/IFERROR(INDEX('Información SKU'!$K$1:$K$54,MATCH(I11951,'Información SKU'!$A$1:$A$54,0),1),40)</f>
        <v>0.83333333333333337</v>
      </c>
      <c r="N11951" s="3">
        <v>43575</v>
      </c>
      <c r="O11951" s="3" t="s">
        <v>361</v>
      </c>
      <c r="P11951" s="2">
        <v>1</v>
      </c>
      <c r="R11951" s="3"/>
    </row>
    <row r="11952" spans="2:18" x14ac:dyDescent="0.25">
      <c r="B11952" t="s">
        <v>189</v>
      </c>
      <c r="C11952">
        <v>1001666</v>
      </c>
      <c r="D11952" t="s">
        <v>114</v>
      </c>
      <c r="E11952">
        <v>9001666</v>
      </c>
      <c r="F11952" t="s">
        <v>209</v>
      </c>
      <c r="G11952">
        <v>11006913</v>
      </c>
      <c r="H11952">
        <v>10</v>
      </c>
      <c r="I11952">
        <v>63</v>
      </c>
      <c r="J11952" t="s">
        <v>1</v>
      </c>
      <c r="K11952">
        <f>L11952*IFERROR(INDEX('Información SKU'!$H$1:$H$54,MATCH(I11952,'Información SKU'!$A$1:$A$54,0),1),15)</f>
        <v>15</v>
      </c>
      <c r="L11952">
        <v>1</v>
      </c>
      <c r="M11952" s="13">
        <f>L11952/IFERROR(INDEX('Información SKU'!$K$1:$K$54,MATCH(I11952,'Información SKU'!$A$1:$A$54,0),1),40)</f>
        <v>2.3809523809523808E-2</v>
      </c>
      <c r="N11952" s="3">
        <v>43575</v>
      </c>
      <c r="O11952" s="3" t="s">
        <v>361</v>
      </c>
      <c r="P11952" s="2">
        <v>1</v>
      </c>
      <c r="R11952" s="3"/>
    </row>
    <row r="11953" spans="2:18" x14ac:dyDescent="0.25">
      <c r="B11953" t="s">
        <v>189</v>
      </c>
      <c r="C11953">
        <v>1001666</v>
      </c>
      <c r="D11953" t="s">
        <v>114</v>
      </c>
      <c r="E11953">
        <v>9001666</v>
      </c>
      <c r="F11953" t="s">
        <v>209</v>
      </c>
      <c r="G11953">
        <v>11006913</v>
      </c>
      <c r="H11953">
        <v>40</v>
      </c>
      <c r="I11953">
        <v>521</v>
      </c>
      <c r="J11953" t="s">
        <v>28</v>
      </c>
      <c r="K11953">
        <f>L11953*IFERROR(INDEX('Información SKU'!$H$1:$H$54,MATCH(I11953,'Información SKU'!$A$1:$A$54,0),1),15)</f>
        <v>320</v>
      </c>
      <c r="L11953">
        <v>40</v>
      </c>
      <c r="M11953" s="13">
        <f>L11953/IFERROR(INDEX('Información SKU'!$K$1:$K$54,MATCH(I11953,'Información SKU'!$A$1:$A$54,0),1),40)</f>
        <v>0.66666666666666663</v>
      </c>
      <c r="N11953" s="3">
        <v>43575</v>
      </c>
      <c r="O11953" s="3" t="s">
        <v>365</v>
      </c>
      <c r="P11953" s="2">
        <v>3</v>
      </c>
      <c r="R11953" s="3"/>
    </row>
    <row r="11954" spans="2:18" x14ac:dyDescent="0.25">
      <c r="B11954" t="s">
        <v>189</v>
      </c>
      <c r="C11954">
        <v>1001666</v>
      </c>
      <c r="D11954" t="s">
        <v>114</v>
      </c>
      <c r="E11954">
        <v>9001666</v>
      </c>
      <c r="F11954" t="s">
        <v>209</v>
      </c>
      <c r="G11954">
        <v>11006914</v>
      </c>
      <c r="H11954">
        <v>50</v>
      </c>
      <c r="I11954">
        <v>509</v>
      </c>
      <c r="J11954" t="s">
        <v>0</v>
      </c>
      <c r="K11954">
        <f>L11954*IFERROR(INDEX('Información SKU'!$H$1:$H$54,MATCH(I11954,'Información SKU'!$A$1:$A$54,0),1),15)</f>
        <v>282</v>
      </c>
      <c r="L11954">
        <v>47</v>
      </c>
      <c r="M11954" s="13">
        <f>L11954/IFERROR(INDEX('Información SKU'!$K$1:$K$54,MATCH(I11954,'Información SKU'!$A$1:$A$54,0),1),40)</f>
        <v>0.58750000000000002</v>
      </c>
      <c r="N11954" s="3">
        <v>43575</v>
      </c>
      <c r="O11954" s="3" t="s">
        <v>360</v>
      </c>
      <c r="P11954" s="2">
        <v>1</v>
      </c>
      <c r="R11954" s="3"/>
    </row>
    <row r="11955" spans="2:18" x14ac:dyDescent="0.25">
      <c r="B11955" t="s">
        <v>189</v>
      </c>
      <c r="C11955">
        <v>1001666</v>
      </c>
      <c r="D11955" t="s">
        <v>114</v>
      </c>
      <c r="E11955">
        <v>9001666</v>
      </c>
      <c r="F11955" t="s">
        <v>209</v>
      </c>
      <c r="G11955">
        <v>11006914</v>
      </c>
      <c r="H11955">
        <v>40</v>
      </c>
      <c r="I11955">
        <v>420</v>
      </c>
      <c r="J11955" t="s">
        <v>11</v>
      </c>
      <c r="K11955">
        <f>L11955*IFERROR(INDEX('Información SKU'!$H$1:$H$54,MATCH(I11955,'Información SKU'!$A$1:$A$54,0),1),15)</f>
        <v>30</v>
      </c>
      <c r="L11955">
        <v>2</v>
      </c>
      <c r="M11955" s="13">
        <f>L11955/IFERROR(INDEX('Información SKU'!$K$1:$K$54,MATCH(I11955,'Información SKU'!$A$1:$A$54,0),1),40)</f>
        <v>2.564102564102564E-2</v>
      </c>
      <c r="N11955" s="3">
        <v>43575</v>
      </c>
      <c r="O11955" s="3" t="s">
        <v>363</v>
      </c>
      <c r="P11955" s="2">
        <v>2</v>
      </c>
      <c r="R11955" s="3"/>
    </row>
    <row r="11956" spans="2:18" x14ac:dyDescent="0.25">
      <c r="B11956" t="s">
        <v>189</v>
      </c>
      <c r="C11956">
        <v>1001666</v>
      </c>
      <c r="D11956" t="s">
        <v>114</v>
      </c>
      <c r="E11956">
        <v>9001666</v>
      </c>
      <c r="F11956" t="s">
        <v>209</v>
      </c>
      <c r="G11956">
        <v>11006914</v>
      </c>
      <c r="H11956">
        <v>10</v>
      </c>
      <c r="I11956">
        <v>42</v>
      </c>
      <c r="J11956" t="s">
        <v>15</v>
      </c>
      <c r="K11956">
        <f>L11956*IFERROR(INDEX('Información SKU'!$H$1:$H$54,MATCH(I11956,'Información SKU'!$A$1:$A$54,0),1),15)</f>
        <v>96</v>
      </c>
      <c r="L11956">
        <v>8</v>
      </c>
      <c r="M11956" s="13">
        <f>L11956/IFERROR(INDEX('Información SKU'!$K$1:$K$54,MATCH(I11956,'Información SKU'!$A$1:$A$54,0),1),40)</f>
        <v>0.16</v>
      </c>
      <c r="N11956" s="3">
        <v>43575</v>
      </c>
      <c r="O11956" s="3" t="s">
        <v>361</v>
      </c>
      <c r="P11956" s="2">
        <v>1</v>
      </c>
      <c r="R11956" s="3"/>
    </row>
    <row r="11957" spans="2:18" x14ac:dyDescent="0.25">
      <c r="B11957" t="s">
        <v>189</v>
      </c>
      <c r="C11957">
        <v>1001666</v>
      </c>
      <c r="D11957" t="s">
        <v>114</v>
      </c>
      <c r="E11957">
        <v>9001666</v>
      </c>
      <c r="F11957" t="s">
        <v>209</v>
      </c>
      <c r="G11957">
        <v>11006915</v>
      </c>
      <c r="H11957">
        <v>50</v>
      </c>
      <c r="I11957">
        <v>1200</v>
      </c>
      <c r="J11957" t="s">
        <v>17</v>
      </c>
      <c r="K11957">
        <f>L11957*IFERROR(INDEX('Información SKU'!$H$1:$H$54,MATCH(I11957,'Información SKU'!$A$1:$A$54,0),1),15)</f>
        <v>114</v>
      </c>
      <c r="L11957">
        <v>19</v>
      </c>
      <c r="M11957" s="13">
        <f>L11957/IFERROR(INDEX('Información SKU'!$K$1:$K$54,MATCH(I11957,'Información SKU'!$A$1:$A$54,0),1),40)</f>
        <v>0.45238095238095238</v>
      </c>
      <c r="N11957" s="3">
        <v>43575</v>
      </c>
      <c r="O11957" s="3" t="s">
        <v>364</v>
      </c>
      <c r="P11957" s="2">
        <v>3</v>
      </c>
      <c r="R11957" s="3"/>
    </row>
    <row r="11958" spans="2:18" x14ac:dyDescent="0.25">
      <c r="B11958" t="s">
        <v>189</v>
      </c>
      <c r="C11958">
        <v>1001666</v>
      </c>
      <c r="D11958" t="s">
        <v>114</v>
      </c>
      <c r="E11958">
        <v>9001666</v>
      </c>
      <c r="F11958" t="s">
        <v>209</v>
      </c>
      <c r="G11958">
        <v>11006915</v>
      </c>
      <c r="H11958">
        <v>100</v>
      </c>
      <c r="I11958">
        <v>62</v>
      </c>
      <c r="J11958" t="s">
        <v>25</v>
      </c>
      <c r="K11958">
        <f>L11958*IFERROR(INDEX('Información SKU'!$H$1:$H$54,MATCH(I11958,'Información SKU'!$A$1:$A$54,0),1),15)</f>
        <v>368</v>
      </c>
      <c r="L11958">
        <v>46</v>
      </c>
      <c r="M11958" s="13">
        <f>L11958/IFERROR(INDEX('Información SKU'!$K$1:$K$54,MATCH(I11958,'Información SKU'!$A$1:$A$54,0),1),40)</f>
        <v>0.92</v>
      </c>
      <c r="N11958" s="3">
        <v>43575</v>
      </c>
      <c r="O11958" s="3" t="s">
        <v>365</v>
      </c>
      <c r="P11958" s="2">
        <v>3</v>
      </c>
      <c r="R11958" s="3"/>
    </row>
    <row r="11959" spans="2:18" x14ac:dyDescent="0.25">
      <c r="B11959" t="s">
        <v>189</v>
      </c>
      <c r="C11959">
        <v>1001666</v>
      </c>
      <c r="D11959" t="s">
        <v>114</v>
      </c>
      <c r="E11959">
        <v>9001666</v>
      </c>
      <c r="F11959" t="s">
        <v>209</v>
      </c>
      <c r="G11959">
        <v>11006915</v>
      </c>
      <c r="H11959">
        <v>110</v>
      </c>
      <c r="I11959">
        <v>61</v>
      </c>
      <c r="J11959" t="s">
        <v>20</v>
      </c>
      <c r="K11959">
        <f>L11959*IFERROR(INDEX('Información SKU'!$H$1:$H$54,MATCH(I11959,'Información SKU'!$A$1:$A$54,0),1),15)</f>
        <v>195</v>
      </c>
      <c r="L11959">
        <v>13</v>
      </c>
      <c r="M11959" s="13">
        <f>L11959/IFERROR(INDEX('Información SKU'!$K$1:$K$54,MATCH(I11959,'Información SKU'!$A$1:$A$54,0),1),40)</f>
        <v>0.21666666666666667</v>
      </c>
      <c r="N11959" s="3">
        <v>43575</v>
      </c>
      <c r="O11959" s="3" t="s">
        <v>364</v>
      </c>
      <c r="P11959" s="2">
        <v>3</v>
      </c>
      <c r="R11959" s="3"/>
    </row>
    <row r="11960" spans="2:18" x14ac:dyDescent="0.25">
      <c r="B11960" t="s">
        <v>189</v>
      </c>
      <c r="C11960">
        <v>1001666</v>
      </c>
      <c r="D11960" t="s">
        <v>114</v>
      </c>
      <c r="E11960">
        <v>9001666</v>
      </c>
      <c r="F11960" t="s">
        <v>209</v>
      </c>
      <c r="G11960">
        <v>11006916</v>
      </c>
      <c r="H11960">
        <v>70</v>
      </c>
      <c r="I11960">
        <v>1199</v>
      </c>
      <c r="J11960" t="s">
        <v>26</v>
      </c>
      <c r="K11960">
        <f>L11960*IFERROR(INDEX('Información SKU'!$H$1:$H$54,MATCH(I11960,'Información SKU'!$A$1:$A$54,0),1),15)</f>
        <v>432</v>
      </c>
      <c r="L11960">
        <v>36</v>
      </c>
      <c r="M11960" s="13">
        <f>L11960/IFERROR(INDEX('Información SKU'!$K$1:$K$54,MATCH(I11960,'Información SKU'!$A$1:$A$54,0),1),40)</f>
        <v>0.6</v>
      </c>
      <c r="N11960" s="3">
        <v>43575</v>
      </c>
      <c r="O11960" s="3" t="s">
        <v>360</v>
      </c>
      <c r="P11960" s="2">
        <v>1</v>
      </c>
      <c r="R11960" s="3"/>
    </row>
    <row r="11961" spans="2:18" x14ac:dyDescent="0.25">
      <c r="B11961" t="s">
        <v>189</v>
      </c>
      <c r="C11961">
        <v>1001666</v>
      </c>
      <c r="D11961" t="s">
        <v>114</v>
      </c>
      <c r="E11961">
        <v>9001666</v>
      </c>
      <c r="F11961" t="s">
        <v>209</v>
      </c>
      <c r="G11961">
        <v>11006916</v>
      </c>
      <c r="H11961">
        <v>40</v>
      </c>
      <c r="I11961">
        <v>2382</v>
      </c>
      <c r="J11961" t="s">
        <v>34</v>
      </c>
      <c r="K11961">
        <f>L11961*IFERROR(INDEX('Información SKU'!$H$1:$H$54,MATCH(I11961,'Información SKU'!$A$1:$A$54,0),1),15)</f>
        <v>552</v>
      </c>
      <c r="L11961">
        <v>92</v>
      </c>
      <c r="M11961" s="13">
        <f>L11961/IFERROR(INDEX('Información SKU'!$K$1:$K$54,MATCH(I11961,'Información SKU'!$A$1:$A$54,0),1),40)</f>
        <v>0.95833333333333337</v>
      </c>
      <c r="N11961" s="3">
        <v>43575</v>
      </c>
      <c r="O11961" s="3" t="s">
        <v>364</v>
      </c>
      <c r="P11961" s="2">
        <v>3</v>
      </c>
      <c r="R11961" s="3"/>
    </row>
    <row r="11962" spans="2:18" x14ac:dyDescent="0.25">
      <c r="B11962" t="s">
        <v>189</v>
      </c>
      <c r="C11962">
        <v>1001666</v>
      </c>
      <c r="D11962" t="s">
        <v>114</v>
      </c>
      <c r="E11962">
        <v>9001666</v>
      </c>
      <c r="F11962" t="s">
        <v>209</v>
      </c>
      <c r="G11962">
        <v>11006916</v>
      </c>
      <c r="H11962">
        <v>10</v>
      </c>
      <c r="I11962">
        <v>5402</v>
      </c>
      <c r="J11962" t="s">
        <v>32</v>
      </c>
      <c r="K11962">
        <f>L11962*IFERROR(INDEX('Información SKU'!$H$1:$H$54,MATCH(I11962,'Información SKU'!$A$1:$A$54,0),1),15)</f>
        <v>42</v>
      </c>
      <c r="L11962">
        <v>7</v>
      </c>
      <c r="M11962" s="13">
        <f>L11962/IFERROR(INDEX('Información SKU'!$K$1:$K$54,MATCH(I11962,'Información SKU'!$A$1:$A$54,0),1),40)</f>
        <v>0.11666666666666667</v>
      </c>
      <c r="N11962" s="3">
        <v>43575</v>
      </c>
      <c r="O11962" s="3" t="s">
        <v>362</v>
      </c>
      <c r="P11962" s="2">
        <v>2</v>
      </c>
      <c r="R11962" s="3"/>
    </row>
    <row r="11963" spans="2:18" x14ac:dyDescent="0.25">
      <c r="B11963" t="s">
        <v>189</v>
      </c>
      <c r="C11963">
        <v>1001674</v>
      </c>
      <c r="D11963" t="s">
        <v>114</v>
      </c>
      <c r="E11963">
        <v>9001674</v>
      </c>
      <c r="F11963" t="s">
        <v>208</v>
      </c>
      <c r="G11963">
        <v>11006917</v>
      </c>
      <c r="H11963">
        <v>10</v>
      </c>
      <c r="I11963">
        <v>581</v>
      </c>
      <c r="J11963" t="s">
        <v>40</v>
      </c>
      <c r="K11963">
        <f>L11963*IFERROR(INDEX('Información SKU'!$H$1:$H$54,MATCH(I11963,'Información SKU'!$A$1:$A$54,0),1),15)</f>
        <v>174</v>
      </c>
      <c r="L11963">
        <v>29</v>
      </c>
      <c r="M11963" s="13">
        <f>L11963/IFERROR(INDEX('Información SKU'!$K$1:$K$54,MATCH(I11963,'Información SKU'!$A$1:$A$54,0),1),40)</f>
        <v>0.57999999999999996</v>
      </c>
      <c r="N11963" s="3">
        <v>43575</v>
      </c>
      <c r="O11963" s="3" t="s">
        <v>365</v>
      </c>
      <c r="P11963" s="2">
        <v>3</v>
      </c>
      <c r="R11963" s="3"/>
    </row>
    <row r="11964" spans="2:18" x14ac:dyDescent="0.25">
      <c r="B11964" t="s">
        <v>189</v>
      </c>
      <c r="C11964">
        <v>1001674</v>
      </c>
      <c r="D11964" t="s">
        <v>114</v>
      </c>
      <c r="E11964">
        <v>9001674</v>
      </c>
      <c r="F11964" t="s">
        <v>208</v>
      </c>
      <c r="G11964">
        <v>11006921</v>
      </c>
      <c r="H11964">
        <v>10</v>
      </c>
      <c r="I11964">
        <v>62</v>
      </c>
      <c r="J11964" t="s">
        <v>25</v>
      </c>
      <c r="K11964">
        <f>L11964*IFERROR(INDEX('Información SKU'!$H$1:$H$54,MATCH(I11964,'Información SKU'!$A$1:$A$54,0),1),15)</f>
        <v>256</v>
      </c>
      <c r="L11964">
        <v>32</v>
      </c>
      <c r="M11964" s="13">
        <f>L11964/IFERROR(INDEX('Información SKU'!$K$1:$K$54,MATCH(I11964,'Información SKU'!$A$1:$A$54,0),1),40)</f>
        <v>0.64</v>
      </c>
      <c r="N11964" s="3">
        <v>43575</v>
      </c>
      <c r="O11964" s="3" t="s">
        <v>365</v>
      </c>
      <c r="P11964" s="2">
        <v>3</v>
      </c>
      <c r="R11964" s="3"/>
    </row>
    <row r="11965" spans="2:18" x14ac:dyDescent="0.25">
      <c r="B11965" t="s">
        <v>189</v>
      </c>
      <c r="C11965">
        <v>1001674</v>
      </c>
      <c r="D11965" t="s">
        <v>114</v>
      </c>
      <c r="E11965">
        <v>9001674</v>
      </c>
      <c r="F11965" t="s">
        <v>208</v>
      </c>
      <c r="G11965">
        <v>11006930</v>
      </c>
      <c r="H11965">
        <v>10</v>
      </c>
      <c r="I11965">
        <v>511</v>
      </c>
      <c r="J11965" t="s">
        <v>29</v>
      </c>
      <c r="K11965">
        <f>L11965*IFERROR(INDEX('Información SKU'!$H$1:$H$54,MATCH(I11965,'Información SKU'!$A$1:$A$54,0),1),15)</f>
        <v>376</v>
      </c>
      <c r="L11965">
        <v>47</v>
      </c>
      <c r="M11965" s="13">
        <f>L11965/IFERROR(INDEX('Información SKU'!$K$1:$K$54,MATCH(I11965,'Información SKU'!$A$1:$A$54,0),1),40)</f>
        <v>0.78333333333333333</v>
      </c>
      <c r="N11965" s="3">
        <v>43575</v>
      </c>
      <c r="O11965" s="3" t="s">
        <v>360</v>
      </c>
      <c r="P11965" s="2">
        <v>1</v>
      </c>
      <c r="R11965" s="3"/>
    </row>
    <row r="11966" spans="2:18" x14ac:dyDescent="0.25">
      <c r="B11966" t="s">
        <v>189</v>
      </c>
      <c r="C11966">
        <v>1004650</v>
      </c>
      <c r="D11966" t="s">
        <v>104</v>
      </c>
      <c r="E11966">
        <v>9004650</v>
      </c>
      <c r="F11966" t="s">
        <v>190</v>
      </c>
      <c r="G11966">
        <v>11006946</v>
      </c>
      <c r="H11966">
        <v>10</v>
      </c>
      <c r="I11966">
        <v>61</v>
      </c>
      <c r="J11966" t="s">
        <v>20</v>
      </c>
      <c r="K11966">
        <f>L11966*IFERROR(INDEX('Información SKU'!$H$1:$H$54,MATCH(I11966,'Información SKU'!$A$1:$A$54,0),1),15)</f>
        <v>5400</v>
      </c>
      <c r="L11966">
        <v>360</v>
      </c>
      <c r="M11966" s="13">
        <f>L11966/IFERROR(INDEX('Información SKU'!$K$1:$K$54,MATCH(I11966,'Información SKU'!$A$1:$A$54,0),1),40)</f>
        <v>6</v>
      </c>
      <c r="N11966" s="3">
        <v>43575</v>
      </c>
      <c r="O11966" s="3" t="s">
        <v>363</v>
      </c>
      <c r="P11966" s="2">
        <v>2</v>
      </c>
      <c r="R11966" s="3"/>
    </row>
    <row r="11967" spans="2:18" x14ac:dyDescent="0.25">
      <c r="B11967" t="s">
        <v>189</v>
      </c>
      <c r="C11967">
        <v>1004650</v>
      </c>
      <c r="D11967" t="s">
        <v>104</v>
      </c>
      <c r="E11967">
        <v>9004650</v>
      </c>
      <c r="F11967" t="s">
        <v>190</v>
      </c>
      <c r="G11967">
        <v>11006946</v>
      </c>
      <c r="H11967">
        <v>20</v>
      </c>
      <c r="I11967">
        <v>62</v>
      </c>
      <c r="J11967" t="s">
        <v>25</v>
      </c>
      <c r="K11967">
        <f>L11967*IFERROR(INDEX('Información SKU'!$H$1:$H$54,MATCH(I11967,'Información SKU'!$A$1:$A$54,0),1),15)</f>
        <v>2800</v>
      </c>
      <c r="L11967">
        <v>350</v>
      </c>
      <c r="M11967" s="13">
        <f>L11967/IFERROR(INDEX('Información SKU'!$K$1:$K$54,MATCH(I11967,'Información SKU'!$A$1:$A$54,0),1),40)</f>
        <v>7</v>
      </c>
      <c r="N11967" s="3">
        <v>43575</v>
      </c>
      <c r="O11967" s="3" t="s">
        <v>363</v>
      </c>
      <c r="P11967" s="2">
        <v>2</v>
      </c>
      <c r="R11967" s="3"/>
    </row>
    <row r="11968" spans="2:18" x14ac:dyDescent="0.25">
      <c r="B11968" t="s">
        <v>189</v>
      </c>
      <c r="C11968">
        <v>1004650</v>
      </c>
      <c r="D11968" t="s">
        <v>104</v>
      </c>
      <c r="E11968">
        <v>9004650</v>
      </c>
      <c r="F11968" t="s">
        <v>190</v>
      </c>
      <c r="G11968">
        <v>11006946</v>
      </c>
      <c r="H11968">
        <v>30</v>
      </c>
      <c r="I11968">
        <v>63</v>
      </c>
      <c r="J11968" t="s">
        <v>1</v>
      </c>
      <c r="K11968">
        <f>L11968*IFERROR(INDEX('Información SKU'!$H$1:$H$54,MATCH(I11968,'Información SKU'!$A$1:$A$54,0),1),15)</f>
        <v>1890</v>
      </c>
      <c r="L11968">
        <v>126</v>
      </c>
      <c r="M11968" s="13">
        <f>L11968/IFERROR(INDEX('Información SKU'!$K$1:$K$54,MATCH(I11968,'Información SKU'!$A$1:$A$54,0),1),40)</f>
        <v>3</v>
      </c>
      <c r="N11968" s="3">
        <v>43575</v>
      </c>
      <c r="O11968" s="3" t="s">
        <v>363</v>
      </c>
      <c r="P11968" s="2">
        <v>2</v>
      </c>
      <c r="R11968" s="3"/>
    </row>
    <row r="11969" spans="2:18" x14ac:dyDescent="0.25">
      <c r="B11969" t="s">
        <v>189</v>
      </c>
      <c r="C11969">
        <v>1004650</v>
      </c>
      <c r="D11969" t="s">
        <v>104</v>
      </c>
      <c r="E11969">
        <v>9004650</v>
      </c>
      <c r="F11969" t="s">
        <v>190</v>
      </c>
      <c r="G11969">
        <v>11006946</v>
      </c>
      <c r="H11969">
        <v>40</v>
      </c>
      <c r="I11969">
        <v>205</v>
      </c>
      <c r="J11969" t="s">
        <v>35</v>
      </c>
      <c r="K11969">
        <f>L11969*IFERROR(INDEX('Información SKU'!$H$1:$H$54,MATCH(I11969,'Información SKU'!$A$1:$A$54,0),1),15)</f>
        <v>1344</v>
      </c>
      <c r="L11969">
        <v>168</v>
      </c>
      <c r="M11969" s="13">
        <f>L11969/IFERROR(INDEX('Información SKU'!$K$1:$K$54,MATCH(I11969,'Información SKU'!$A$1:$A$54,0),1),40)</f>
        <v>4</v>
      </c>
      <c r="N11969" s="3">
        <v>43575</v>
      </c>
      <c r="O11969" s="3" t="s">
        <v>363</v>
      </c>
      <c r="P11969" s="2">
        <v>2</v>
      </c>
      <c r="R11969" s="3"/>
    </row>
    <row r="11970" spans="2:18" x14ac:dyDescent="0.25">
      <c r="B11970" t="s">
        <v>189</v>
      </c>
      <c r="C11970">
        <v>1004650</v>
      </c>
      <c r="D11970" t="s">
        <v>104</v>
      </c>
      <c r="E11970">
        <v>9004650</v>
      </c>
      <c r="F11970" t="s">
        <v>190</v>
      </c>
      <c r="G11970">
        <v>11006947</v>
      </c>
      <c r="H11970">
        <v>10</v>
      </c>
      <c r="I11970">
        <v>2384</v>
      </c>
      <c r="J11970" t="s">
        <v>10</v>
      </c>
      <c r="K11970">
        <f>L11970*IFERROR(INDEX('Información SKU'!$H$1:$H$54,MATCH(I11970,'Información SKU'!$A$1:$A$54,0),1),15)</f>
        <v>576</v>
      </c>
      <c r="L11970">
        <v>96</v>
      </c>
      <c r="M11970" s="13">
        <f>L11970/IFERROR(INDEX('Información SKU'!$K$1:$K$54,MATCH(I11970,'Información SKU'!$A$1:$A$54,0),1),40)</f>
        <v>1</v>
      </c>
      <c r="N11970" s="3">
        <v>43575</v>
      </c>
      <c r="O11970" s="3" t="s">
        <v>361</v>
      </c>
      <c r="P11970" s="2">
        <v>1</v>
      </c>
      <c r="R11970" s="3"/>
    </row>
    <row r="11971" spans="2:18" x14ac:dyDescent="0.25">
      <c r="B11971" t="s">
        <v>189</v>
      </c>
      <c r="C11971">
        <v>1004650</v>
      </c>
      <c r="D11971" t="s">
        <v>104</v>
      </c>
      <c r="E11971">
        <v>9004650</v>
      </c>
      <c r="F11971" t="s">
        <v>190</v>
      </c>
      <c r="G11971">
        <v>11006965</v>
      </c>
      <c r="H11971">
        <v>160</v>
      </c>
      <c r="I11971">
        <v>2382</v>
      </c>
      <c r="J11971" t="s">
        <v>34</v>
      </c>
      <c r="K11971">
        <f>L11971*IFERROR(INDEX('Información SKU'!$H$1:$H$54,MATCH(I11971,'Información SKU'!$A$1:$A$54,0),1),15)</f>
        <v>444</v>
      </c>
      <c r="L11971">
        <v>74</v>
      </c>
      <c r="M11971" s="13">
        <f>L11971/IFERROR(INDEX('Información SKU'!$K$1:$K$54,MATCH(I11971,'Información SKU'!$A$1:$A$54,0),1),40)</f>
        <v>0.77083333333333337</v>
      </c>
      <c r="N11971" s="3">
        <v>43575</v>
      </c>
      <c r="O11971" s="3" t="s">
        <v>362</v>
      </c>
      <c r="P11971" s="2">
        <v>2</v>
      </c>
      <c r="R11971" s="3"/>
    </row>
    <row r="11972" spans="2:18" x14ac:dyDescent="0.25">
      <c r="B11972" t="s">
        <v>189</v>
      </c>
      <c r="C11972">
        <v>1004650</v>
      </c>
      <c r="D11972" t="s">
        <v>104</v>
      </c>
      <c r="E11972">
        <v>9004650</v>
      </c>
      <c r="F11972" t="s">
        <v>190</v>
      </c>
      <c r="G11972">
        <v>11006965</v>
      </c>
      <c r="H11972">
        <v>90</v>
      </c>
      <c r="I11972">
        <v>509</v>
      </c>
      <c r="J11972" t="s">
        <v>0</v>
      </c>
      <c r="K11972">
        <f>L11972*IFERROR(INDEX('Información SKU'!$H$1:$H$54,MATCH(I11972,'Información SKU'!$A$1:$A$54,0),1),15)</f>
        <v>408</v>
      </c>
      <c r="L11972">
        <v>68</v>
      </c>
      <c r="M11972" s="13">
        <f>L11972/IFERROR(INDEX('Información SKU'!$K$1:$K$54,MATCH(I11972,'Información SKU'!$A$1:$A$54,0),1),40)</f>
        <v>0.85</v>
      </c>
      <c r="N11972" s="3">
        <v>43575</v>
      </c>
      <c r="O11972" s="3" t="s">
        <v>365</v>
      </c>
      <c r="P11972" s="2">
        <v>3</v>
      </c>
      <c r="R11972" s="3"/>
    </row>
    <row r="11973" spans="2:18" x14ac:dyDescent="0.25">
      <c r="B11973" t="s">
        <v>189</v>
      </c>
      <c r="C11973">
        <v>1004650</v>
      </c>
      <c r="D11973" t="s">
        <v>104</v>
      </c>
      <c r="E11973">
        <v>9004650</v>
      </c>
      <c r="F11973" t="s">
        <v>190</v>
      </c>
      <c r="G11973">
        <v>11006965</v>
      </c>
      <c r="H11973">
        <v>60</v>
      </c>
      <c r="I11973">
        <v>205</v>
      </c>
      <c r="J11973" t="s">
        <v>35</v>
      </c>
      <c r="K11973">
        <f>L11973*IFERROR(INDEX('Información SKU'!$H$1:$H$54,MATCH(I11973,'Información SKU'!$A$1:$A$54,0),1),15)</f>
        <v>184</v>
      </c>
      <c r="L11973">
        <v>23</v>
      </c>
      <c r="M11973" s="13">
        <f>L11973/IFERROR(INDEX('Información SKU'!$K$1:$K$54,MATCH(I11973,'Información SKU'!$A$1:$A$54,0),1),40)</f>
        <v>0.54761904761904767</v>
      </c>
      <c r="N11973" s="3">
        <v>43575</v>
      </c>
      <c r="O11973" s="3" t="s">
        <v>361</v>
      </c>
      <c r="P11973" s="2">
        <v>1</v>
      </c>
      <c r="R11973" s="3"/>
    </row>
    <row r="11974" spans="2:18" x14ac:dyDescent="0.25">
      <c r="B11974" t="s">
        <v>189</v>
      </c>
      <c r="C11974">
        <v>1004650</v>
      </c>
      <c r="D11974" t="s">
        <v>104</v>
      </c>
      <c r="E11974">
        <v>9004650</v>
      </c>
      <c r="F11974" t="s">
        <v>190</v>
      </c>
      <c r="G11974">
        <v>11006965</v>
      </c>
      <c r="H11974">
        <v>30</v>
      </c>
      <c r="I11974">
        <v>63</v>
      </c>
      <c r="J11974" t="s">
        <v>1</v>
      </c>
      <c r="K11974">
        <f>L11974*IFERROR(INDEX('Información SKU'!$H$1:$H$54,MATCH(I11974,'Información SKU'!$A$1:$A$54,0),1),15)</f>
        <v>420</v>
      </c>
      <c r="L11974">
        <v>28</v>
      </c>
      <c r="M11974" s="13">
        <f>L11974/IFERROR(INDEX('Información SKU'!$K$1:$K$54,MATCH(I11974,'Información SKU'!$A$1:$A$54,0),1),40)</f>
        <v>0.66666666666666663</v>
      </c>
      <c r="N11974" s="3">
        <v>43575</v>
      </c>
      <c r="O11974" s="3" t="s">
        <v>364</v>
      </c>
      <c r="P11974" s="2">
        <v>3</v>
      </c>
      <c r="R11974" s="3"/>
    </row>
    <row r="11975" spans="2:18" x14ac:dyDescent="0.25">
      <c r="B11975" t="s">
        <v>189</v>
      </c>
      <c r="C11975">
        <v>1004650</v>
      </c>
      <c r="D11975" t="s">
        <v>104</v>
      </c>
      <c r="E11975">
        <v>9004650</v>
      </c>
      <c r="F11975" t="s">
        <v>190</v>
      </c>
      <c r="G11975">
        <v>11006965</v>
      </c>
      <c r="H11975">
        <v>20</v>
      </c>
      <c r="I11975">
        <v>62</v>
      </c>
      <c r="J11975" t="s">
        <v>25</v>
      </c>
      <c r="K11975">
        <f>L11975*IFERROR(INDEX('Información SKU'!$H$1:$H$54,MATCH(I11975,'Información SKU'!$A$1:$A$54,0),1),15)</f>
        <v>304</v>
      </c>
      <c r="L11975">
        <v>38</v>
      </c>
      <c r="M11975" s="13">
        <f>L11975/IFERROR(INDEX('Información SKU'!$K$1:$K$54,MATCH(I11975,'Información SKU'!$A$1:$A$54,0),1),40)</f>
        <v>0.76</v>
      </c>
      <c r="N11975" s="3">
        <v>43575</v>
      </c>
      <c r="O11975" s="3" t="s">
        <v>364</v>
      </c>
      <c r="P11975" s="2">
        <v>3</v>
      </c>
      <c r="R11975" s="3"/>
    </row>
    <row r="11976" spans="2:18" x14ac:dyDescent="0.25">
      <c r="B11976" t="s">
        <v>189</v>
      </c>
      <c r="C11976">
        <v>1004650</v>
      </c>
      <c r="D11976" t="s">
        <v>104</v>
      </c>
      <c r="E11976">
        <v>9004650</v>
      </c>
      <c r="F11976" t="s">
        <v>190</v>
      </c>
      <c r="G11976">
        <v>11006965</v>
      </c>
      <c r="H11976">
        <v>10</v>
      </c>
      <c r="I11976">
        <v>61</v>
      </c>
      <c r="J11976" t="s">
        <v>20</v>
      </c>
      <c r="K11976">
        <f>L11976*IFERROR(INDEX('Información SKU'!$H$1:$H$54,MATCH(I11976,'Información SKU'!$A$1:$A$54,0),1),15)</f>
        <v>570</v>
      </c>
      <c r="L11976">
        <v>38</v>
      </c>
      <c r="M11976" s="13">
        <f>L11976/IFERROR(INDEX('Información SKU'!$K$1:$K$54,MATCH(I11976,'Información SKU'!$A$1:$A$54,0),1),40)</f>
        <v>0.6333333333333333</v>
      </c>
      <c r="N11976" s="3">
        <v>43575</v>
      </c>
      <c r="O11976" s="3" t="s">
        <v>361</v>
      </c>
      <c r="P11976" s="2">
        <v>1</v>
      </c>
      <c r="R11976" s="3"/>
    </row>
    <row r="11977" spans="2:18" x14ac:dyDescent="0.25">
      <c r="B11977" t="s">
        <v>189</v>
      </c>
      <c r="C11977">
        <v>1003933</v>
      </c>
      <c r="D11977" t="s">
        <v>115</v>
      </c>
      <c r="E11977">
        <v>9003933</v>
      </c>
      <c r="F11977" t="s">
        <v>212</v>
      </c>
      <c r="G11977">
        <v>11006984</v>
      </c>
      <c r="H11977">
        <v>100</v>
      </c>
      <c r="I11977">
        <v>5273</v>
      </c>
      <c r="J11977" t="s">
        <v>82</v>
      </c>
      <c r="K11977">
        <f>L11977*IFERROR(INDEX('Información SKU'!$H$1:$H$54,MATCH(I11977,'Información SKU'!$A$1:$A$54,0),1),15)</f>
        <v>420</v>
      </c>
      <c r="L11977">
        <v>70</v>
      </c>
      <c r="M11977" s="13">
        <f>L11977/IFERROR(INDEX('Información SKU'!$K$1:$K$54,MATCH(I11977,'Información SKU'!$A$1:$A$54,0),1),40)</f>
        <v>1</v>
      </c>
      <c r="N11977" s="3">
        <v>43575</v>
      </c>
      <c r="O11977" s="3" t="s">
        <v>361</v>
      </c>
      <c r="P11977" s="2">
        <v>1</v>
      </c>
      <c r="R11977" s="3"/>
    </row>
    <row r="11978" spans="2:18" x14ac:dyDescent="0.25">
      <c r="B11978" t="s">
        <v>189</v>
      </c>
      <c r="C11978">
        <v>1003933</v>
      </c>
      <c r="D11978" t="s">
        <v>115</v>
      </c>
      <c r="E11978">
        <v>9003933</v>
      </c>
      <c r="F11978" t="s">
        <v>212</v>
      </c>
      <c r="G11978">
        <v>11006984</v>
      </c>
      <c r="H11978">
        <v>50</v>
      </c>
      <c r="I11978">
        <v>244</v>
      </c>
      <c r="J11978" t="s">
        <v>94</v>
      </c>
      <c r="K11978">
        <f>L11978*IFERROR(INDEX('Información SKU'!$H$1:$H$54,MATCH(I11978,'Información SKU'!$A$1:$A$54,0),1),15)</f>
        <v>1728</v>
      </c>
      <c r="L11978">
        <v>144</v>
      </c>
      <c r="M11978" s="13">
        <f>L11978/IFERROR(INDEX('Información SKU'!$K$1:$K$54,MATCH(I11978,'Información SKU'!$A$1:$A$54,0),1),40)</f>
        <v>1.5</v>
      </c>
      <c r="N11978" s="3">
        <v>43575</v>
      </c>
      <c r="O11978" s="3" t="s">
        <v>365</v>
      </c>
      <c r="P11978" s="2">
        <v>3</v>
      </c>
      <c r="R11978" s="3"/>
    </row>
    <row r="11979" spans="2:18" x14ac:dyDescent="0.25">
      <c r="B11979" t="s">
        <v>189</v>
      </c>
      <c r="C11979">
        <v>1003933</v>
      </c>
      <c r="D11979" t="s">
        <v>115</v>
      </c>
      <c r="E11979">
        <v>9003933</v>
      </c>
      <c r="F11979" t="s">
        <v>212</v>
      </c>
      <c r="G11979">
        <v>11006984</v>
      </c>
      <c r="H11979">
        <v>10</v>
      </c>
      <c r="I11979">
        <v>62</v>
      </c>
      <c r="J11979" t="s">
        <v>25</v>
      </c>
      <c r="K11979">
        <f>L11979*IFERROR(INDEX('Información SKU'!$H$1:$H$54,MATCH(I11979,'Información SKU'!$A$1:$A$54,0),1),15)</f>
        <v>2800</v>
      </c>
      <c r="L11979">
        <v>350</v>
      </c>
      <c r="M11979" s="13">
        <f>L11979/IFERROR(INDEX('Información SKU'!$K$1:$K$54,MATCH(I11979,'Información SKU'!$A$1:$A$54,0),1),40)</f>
        <v>7</v>
      </c>
      <c r="N11979" s="3">
        <v>43575</v>
      </c>
      <c r="O11979" s="3" t="s">
        <v>365</v>
      </c>
      <c r="P11979" s="2">
        <v>3</v>
      </c>
      <c r="R11979" s="3"/>
    </row>
    <row r="11980" spans="2:18" x14ac:dyDescent="0.25">
      <c r="B11980" t="s">
        <v>189</v>
      </c>
      <c r="C11980">
        <v>1003933</v>
      </c>
      <c r="D11980" t="s">
        <v>115</v>
      </c>
      <c r="E11980">
        <v>9003933</v>
      </c>
      <c r="F11980" t="s">
        <v>212</v>
      </c>
      <c r="G11980">
        <v>11006985</v>
      </c>
      <c r="H11980">
        <v>760</v>
      </c>
      <c r="I11980">
        <v>2397</v>
      </c>
      <c r="J11980" t="s">
        <v>67</v>
      </c>
      <c r="K11980">
        <f>L11980*IFERROR(INDEX('Información SKU'!$H$1:$H$54,MATCH(I11980,'Información SKU'!$A$1:$A$54,0),1),15)</f>
        <v>24</v>
      </c>
      <c r="L11980">
        <v>2</v>
      </c>
      <c r="M11980" s="13">
        <f>L11980/IFERROR(INDEX('Información SKU'!$K$1:$K$54,MATCH(I11980,'Información SKU'!$A$1:$A$54,0),1),40)</f>
        <v>0.04</v>
      </c>
      <c r="N11980" s="3">
        <v>43575</v>
      </c>
      <c r="O11980" s="3" t="s">
        <v>364</v>
      </c>
      <c r="P11980" s="2">
        <v>3</v>
      </c>
      <c r="R11980" s="3"/>
    </row>
    <row r="11981" spans="2:18" x14ac:dyDescent="0.25">
      <c r="B11981" t="s">
        <v>189</v>
      </c>
      <c r="C11981">
        <v>1003933</v>
      </c>
      <c r="D11981" t="s">
        <v>115</v>
      </c>
      <c r="E11981">
        <v>9003933</v>
      </c>
      <c r="F11981" t="s">
        <v>212</v>
      </c>
      <c r="G11981">
        <v>11006985</v>
      </c>
      <c r="H11981">
        <v>750</v>
      </c>
      <c r="I11981">
        <v>2396</v>
      </c>
      <c r="J11981" t="s">
        <v>68</v>
      </c>
      <c r="K11981">
        <f>L11981*IFERROR(INDEX('Información SKU'!$H$1:$H$54,MATCH(I11981,'Información SKU'!$A$1:$A$54,0),1),15)</f>
        <v>105</v>
      </c>
      <c r="L11981">
        <v>7</v>
      </c>
      <c r="M11981" s="13">
        <f>L11981/IFERROR(INDEX('Información SKU'!$K$1:$K$54,MATCH(I11981,'Información SKU'!$A$1:$A$54,0),1),40)</f>
        <v>0.14000000000000001</v>
      </c>
      <c r="N11981" s="3">
        <v>43575</v>
      </c>
      <c r="O11981" s="3" t="s">
        <v>363</v>
      </c>
      <c r="P11981" s="2">
        <v>2</v>
      </c>
      <c r="R11981" s="3"/>
    </row>
    <row r="11982" spans="2:18" x14ac:dyDescent="0.25">
      <c r="B11982" t="s">
        <v>189</v>
      </c>
      <c r="C11982">
        <v>1003933</v>
      </c>
      <c r="D11982" t="s">
        <v>115</v>
      </c>
      <c r="E11982">
        <v>9003933</v>
      </c>
      <c r="F11982" t="s">
        <v>212</v>
      </c>
      <c r="G11982">
        <v>11006985</v>
      </c>
      <c r="H11982">
        <v>740</v>
      </c>
      <c r="I11982">
        <v>2390</v>
      </c>
      <c r="J11982" t="s">
        <v>69</v>
      </c>
      <c r="K11982">
        <f>L11982*IFERROR(INDEX('Información SKU'!$H$1:$H$54,MATCH(I11982,'Información SKU'!$A$1:$A$54,0),1),15)</f>
        <v>108</v>
      </c>
      <c r="L11982">
        <v>9</v>
      </c>
      <c r="M11982" s="13">
        <f>L11982/IFERROR(INDEX('Información SKU'!$K$1:$K$54,MATCH(I11982,'Información SKU'!$A$1:$A$54,0),1),40)</f>
        <v>5.1428571428571428E-2</v>
      </c>
      <c r="N11982" s="3">
        <v>43575</v>
      </c>
      <c r="O11982" s="3" t="s">
        <v>360</v>
      </c>
      <c r="P11982" s="2">
        <v>1</v>
      </c>
      <c r="R11982" s="3"/>
    </row>
    <row r="11983" spans="2:18" x14ac:dyDescent="0.25">
      <c r="B11983" t="s">
        <v>189</v>
      </c>
      <c r="C11983">
        <v>1003933</v>
      </c>
      <c r="D11983" t="s">
        <v>115</v>
      </c>
      <c r="E11983">
        <v>9003933</v>
      </c>
      <c r="F11983" t="s">
        <v>212</v>
      </c>
      <c r="G11983">
        <v>11006985</v>
      </c>
      <c r="H11983">
        <v>730</v>
      </c>
      <c r="I11983">
        <v>2389</v>
      </c>
      <c r="J11983" t="s">
        <v>70</v>
      </c>
      <c r="K11983">
        <f>L11983*IFERROR(INDEX('Información SKU'!$H$1:$H$54,MATCH(I11983,'Información SKU'!$A$1:$A$54,0),1),15)</f>
        <v>84</v>
      </c>
      <c r="L11983">
        <v>14</v>
      </c>
      <c r="M11983" s="13">
        <f>L11983/IFERROR(INDEX('Información SKU'!$K$1:$K$54,MATCH(I11983,'Información SKU'!$A$1:$A$54,0),1),40)</f>
        <v>0.14583333333333334</v>
      </c>
      <c r="N11983" s="3">
        <v>43575</v>
      </c>
      <c r="O11983" s="3" t="s">
        <v>360</v>
      </c>
      <c r="P11983" s="2">
        <v>1</v>
      </c>
      <c r="R11983" s="3"/>
    </row>
    <row r="11984" spans="2:18" x14ac:dyDescent="0.25">
      <c r="B11984" t="s">
        <v>189</v>
      </c>
      <c r="C11984">
        <v>1003933</v>
      </c>
      <c r="D11984" t="s">
        <v>115</v>
      </c>
      <c r="E11984">
        <v>9003933</v>
      </c>
      <c r="F11984" t="s">
        <v>212</v>
      </c>
      <c r="G11984">
        <v>11006985</v>
      </c>
      <c r="H11984">
        <v>710</v>
      </c>
      <c r="I11984">
        <v>2383</v>
      </c>
      <c r="J11984" t="s">
        <v>92</v>
      </c>
      <c r="K11984">
        <f>L11984*IFERROR(INDEX('Información SKU'!$H$1:$H$54,MATCH(I11984,'Información SKU'!$A$1:$A$54,0),1),15)</f>
        <v>66</v>
      </c>
      <c r="L11984">
        <v>11</v>
      </c>
      <c r="M11984" s="13">
        <f>L11984/IFERROR(INDEX('Información SKU'!$K$1:$K$54,MATCH(I11984,'Información SKU'!$A$1:$A$54,0),1),40)</f>
        <v>6.2857142857142861E-2</v>
      </c>
      <c r="N11984" s="3">
        <v>43575</v>
      </c>
      <c r="O11984" s="3" t="s">
        <v>363</v>
      </c>
      <c r="P11984" s="2">
        <v>2</v>
      </c>
      <c r="R11984" s="3"/>
    </row>
    <row r="11985" spans="2:18" x14ac:dyDescent="0.25">
      <c r="B11985" t="s">
        <v>189</v>
      </c>
      <c r="C11985">
        <v>1003933</v>
      </c>
      <c r="D11985" t="s">
        <v>115</v>
      </c>
      <c r="E11985">
        <v>9003933</v>
      </c>
      <c r="F11985" t="s">
        <v>212</v>
      </c>
      <c r="G11985">
        <v>11006985</v>
      </c>
      <c r="H11985">
        <v>700</v>
      </c>
      <c r="I11985">
        <v>2381</v>
      </c>
      <c r="J11985" t="s">
        <v>93</v>
      </c>
      <c r="K11985">
        <f>L11985*IFERROR(INDEX('Información SKU'!$H$1:$H$54,MATCH(I11985,'Información SKU'!$A$1:$A$54,0),1),15)</f>
        <v>72</v>
      </c>
      <c r="L11985">
        <v>9</v>
      </c>
      <c r="M11985" s="13">
        <f>L11985/IFERROR(INDEX('Información SKU'!$K$1:$K$54,MATCH(I11985,'Información SKU'!$A$1:$A$54,0),1),40)</f>
        <v>5.1428571428571428E-2</v>
      </c>
      <c r="N11985" s="3">
        <v>43575</v>
      </c>
      <c r="O11985" s="3" t="s">
        <v>365</v>
      </c>
      <c r="P11985" s="2">
        <v>3</v>
      </c>
      <c r="R11985" s="3"/>
    </row>
    <row r="11986" spans="2:18" x14ac:dyDescent="0.25">
      <c r="B11986" t="s">
        <v>189</v>
      </c>
      <c r="C11986">
        <v>1003933</v>
      </c>
      <c r="D11986" t="s">
        <v>115</v>
      </c>
      <c r="E11986">
        <v>9003933</v>
      </c>
      <c r="F11986" t="s">
        <v>212</v>
      </c>
      <c r="G11986">
        <v>11006985</v>
      </c>
      <c r="H11986">
        <v>580</v>
      </c>
      <c r="I11986">
        <v>1200</v>
      </c>
      <c r="J11986" t="s">
        <v>17</v>
      </c>
      <c r="K11986">
        <f>L11986*IFERROR(INDEX('Información SKU'!$H$1:$H$54,MATCH(I11986,'Información SKU'!$A$1:$A$54,0),1),15)</f>
        <v>78</v>
      </c>
      <c r="L11986">
        <v>13</v>
      </c>
      <c r="M11986" s="13">
        <f>L11986/IFERROR(INDEX('Información SKU'!$K$1:$K$54,MATCH(I11986,'Información SKU'!$A$1:$A$54,0),1),40)</f>
        <v>0.30952380952380953</v>
      </c>
      <c r="N11986" s="3">
        <v>43575</v>
      </c>
      <c r="O11986" s="3" t="s">
        <v>364</v>
      </c>
      <c r="P11986" s="2">
        <v>3</v>
      </c>
      <c r="R11986" s="3"/>
    </row>
    <row r="11987" spans="2:18" x14ac:dyDescent="0.25">
      <c r="B11987" t="s">
        <v>189</v>
      </c>
      <c r="C11987">
        <v>1003933</v>
      </c>
      <c r="D11987" t="s">
        <v>115</v>
      </c>
      <c r="E11987">
        <v>9003933</v>
      </c>
      <c r="F11987" t="s">
        <v>212</v>
      </c>
      <c r="G11987">
        <v>11006985</v>
      </c>
      <c r="H11987">
        <v>570</v>
      </c>
      <c r="I11987">
        <v>1199</v>
      </c>
      <c r="J11987" t="s">
        <v>26</v>
      </c>
      <c r="K11987">
        <f>L11987*IFERROR(INDEX('Información SKU'!$H$1:$H$54,MATCH(I11987,'Información SKU'!$A$1:$A$54,0),1),15)</f>
        <v>132</v>
      </c>
      <c r="L11987">
        <v>11</v>
      </c>
      <c r="M11987" s="13">
        <f>L11987/IFERROR(INDEX('Información SKU'!$K$1:$K$54,MATCH(I11987,'Información SKU'!$A$1:$A$54,0),1),40)</f>
        <v>0.18333333333333332</v>
      </c>
      <c r="N11987" s="3">
        <v>43575</v>
      </c>
      <c r="O11987" s="3" t="s">
        <v>362</v>
      </c>
      <c r="P11987" s="2">
        <v>2</v>
      </c>
      <c r="R11987" s="3"/>
    </row>
    <row r="11988" spans="2:18" x14ac:dyDescent="0.25">
      <c r="B11988" t="s">
        <v>189</v>
      </c>
      <c r="C11988">
        <v>1003933</v>
      </c>
      <c r="D11988" t="s">
        <v>115</v>
      </c>
      <c r="E11988">
        <v>9003933</v>
      </c>
      <c r="F11988" t="s">
        <v>212</v>
      </c>
      <c r="G11988">
        <v>11006985</v>
      </c>
      <c r="H11988">
        <v>1050</v>
      </c>
      <c r="I11988">
        <v>5402</v>
      </c>
      <c r="J11988" t="s">
        <v>32</v>
      </c>
      <c r="K11988">
        <f>L11988*IFERROR(INDEX('Información SKU'!$H$1:$H$54,MATCH(I11988,'Información SKU'!$A$1:$A$54,0),1),15)</f>
        <v>48</v>
      </c>
      <c r="L11988">
        <v>8</v>
      </c>
      <c r="M11988" s="13">
        <f>L11988/IFERROR(INDEX('Información SKU'!$K$1:$K$54,MATCH(I11988,'Información SKU'!$A$1:$A$54,0),1),40)</f>
        <v>0.13333333333333333</v>
      </c>
      <c r="N11988" s="3">
        <v>43575</v>
      </c>
      <c r="O11988" s="3" t="s">
        <v>365</v>
      </c>
      <c r="P11988" s="2">
        <v>3</v>
      </c>
      <c r="R11988" s="3"/>
    </row>
    <row r="11989" spans="2:18" x14ac:dyDescent="0.25">
      <c r="B11989" t="s">
        <v>189</v>
      </c>
      <c r="C11989">
        <v>1003933</v>
      </c>
      <c r="D11989" t="s">
        <v>115</v>
      </c>
      <c r="E11989">
        <v>9003933</v>
      </c>
      <c r="F11989" t="s">
        <v>212</v>
      </c>
      <c r="G11989">
        <v>11006985</v>
      </c>
      <c r="H11989">
        <v>1040</v>
      </c>
      <c r="I11989">
        <v>5275</v>
      </c>
      <c r="J11989" t="s">
        <v>75</v>
      </c>
      <c r="K11989">
        <f>L11989*IFERROR(INDEX('Información SKU'!$H$1:$H$54,MATCH(I11989,'Información SKU'!$A$1:$A$54,0),1),15)</f>
        <v>102</v>
      </c>
      <c r="L11989">
        <v>17</v>
      </c>
      <c r="M11989" s="13">
        <f>L11989/IFERROR(INDEX('Información SKU'!$K$1:$K$54,MATCH(I11989,'Información SKU'!$A$1:$A$54,0),1),40)</f>
        <v>0.24285714285714285</v>
      </c>
      <c r="N11989" s="3">
        <v>43575</v>
      </c>
      <c r="O11989" s="3" t="s">
        <v>365</v>
      </c>
      <c r="P11989" s="2">
        <v>3</v>
      </c>
      <c r="R11989" s="3"/>
    </row>
    <row r="11990" spans="2:18" x14ac:dyDescent="0.25">
      <c r="B11990" t="s">
        <v>189</v>
      </c>
      <c r="C11990">
        <v>1003933</v>
      </c>
      <c r="D11990" t="s">
        <v>115</v>
      </c>
      <c r="E11990">
        <v>9003933</v>
      </c>
      <c r="F11990" t="s">
        <v>212</v>
      </c>
      <c r="G11990">
        <v>11006985</v>
      </c>
      <c r="H11990">
        <v>1030</v>
      </c>
      <c r="I11990">
        <v>5273</v>
      </c>
      <c r="J11990" t="s">
        <v>82</v>
      </c>
      <c r="K11990">
        <f>L11990*IFERROR(INDEX('Información SKU'!$H$1:$H$54,MATCH(I11990,'Información SKU'!$A$1:$A$54,0),1),15)</f>
        <v>306</v>
      </c>
      <c r="L11990">
        <v>51</v>
      </c>
      <c r="M11990" s="13">
        <f>L11990/IFERROR(INDEX('Información SKU'!$K$1:$K$54,MATCH(I11990,'Información SKU'!$A$1:$A$54,0),1),40)</f>
        <v>0.72857142857142854</v>
      </c>
      <c r="N11990" s="3">
        <v>43575</v>
      </c>
      <c r="O11990" s="3" t="s">
        <v>360</v>
      </c>
      <c r="P11990" s="2">
        <v>1</v>
      </c>
      <c r="R11990" s="3"/>
    </row>
    <row r="11991" spans="2:18" x14ac:dyDescent="0.25">
      <c r="B11991" t="s">
        <v>189</v>
      </c>
      <c r="C11991">
        <v>1003933</v>
      </c>
      <c r="D11991" t="s">
        <v>115</v>
      </c>
      <c r="E11991">
        <v>9003933</v>
      </c>
      <c r="F11991" t="s">
        <v>212</v>
      </c>
      <c r="G11991">
        <v>11006985</v>
      </c>
      <c r="H11991">
        <v>1020</v>
      </c>
      <c r="I11991">
        <v>5268</v>
      </c>
      <c r="J11991" t="s">
        <v>83</v>
      </c>
      <c r="K11991">
        <f>L11991*IFERROR(INDEX('Información SKU'!$H$1:$H$54,MATCH(I11991,'Información SKU'!$A$1:$A$54,0),1),15)</f>
        <v>45</v>
      </c>
      <c r="L11991">
        <v>3</v>
      </c>
      <c r="M11991" s="13">
        <f>L11991/IFERROR(INDEX('Información SKU'!$K$1:$K$54,MATCH(I11991,'Información SKU'!$A$1:$A$54,0),1),40)</f>
        <v>4.2857142857142858E-2</v>
      </c>
      <c r="N11991" s="3">
        <v>43575</v>
      </c>
      <c r="O11991" s="3" t="s">
        <v>365</v>
      </c>
      <c r="P11991" s="2">
        <v>3</v>
      </c>
      <c r="R11991" s="3"/>
    </row>
    <row r="11992" spans="2:18" x14ac:dyDescent="0.25">
      <c r="B11992" t="s">
        <v>189</v>
      </c>
      <c r="C11992">
        <v>1003933</v>
      </c>
      <c r="D11992" t="s">
        <v>115</v>
      </c>
      <c r="E11992">
        <v>9003933</v>
      </c>
      <c r="F11992" t="s">
        <v>212</v>
      </c>
      <c r="G11992">
        <v>11006985</v>
      </c>
      <c r="H11992">
        <v>1010</v>
      </c>
      <c r="I11992">
        <v>5266</v>
      </c>
      <c r="J11992" t="s">
        <v>84</v>
      </c>
      <c r="K11992">
        <f>L11992*IFERROR(INDEX('Información SKU'!$H$1:$H$54,MATCH(I11992,'Información SKU'!$A$1:$A$54,0),1),15)</f>
        <v>16</v>
      </c>
      <c r="L11992">
        <v>2</v>
      </c>
      <c r="M11992" s="13">
        <f>L11992/IFERROR(INDEX('Información SKU'!$K$1:$K$54,MATCH(I11992,'Información SKU'!$A$1:$A$54,0),1),40)</f>
        <v>2.8571428571428571E-2</v>
      </c>
      <c r="N11992" s="3">
        <v>43575</v>
      </c>
      <c r="O11992" s="3" t="s">
        <v>363</v>
      </c>
      <c r="P11992" s="2">
        <v>2</v>
      </c>
      <c r="R11992" s="3"/>
    </row>
    <row r="11993" spans="2:18" x14ac:dyDescent="0.25">
      <c r="B11993" t="s">
        <v>189</v>
      </c>
      <c r="C11993">
        <v>1003933</v>
      </c>
      <c r="D11993" t="s">
        <v>115</v>
      </c>
      <c r="E11993">
        <v>9003933</v>
      </c>
      <c r="F11993" t="s">
        <v>212</v>
      </c>
      <c r="G11993">
        <v>11006985</v>
      </c>
      <c r="H11993">
        <v>1000</v>
      </c>
      <c r="I11993">
        <v>5246</v>
      </c>
      <c r="J11993" t="s">
        <v>73</v>
      </c>
      <c r="K11993">
        <f>L11993*IFERROR(INDEX('Información SKU'!$H$1:$H$54,MATCH(I11993,'Información SKU'!$A$1:$A$54,0),1),15)</f>
        <v>30</v>
      </c>
      <c r="L11993">
        <v>5</v>
      </c>
      <c r="M11993" s="13">
        <f>L11993/IFERROR(INDEX('Información SKU'!$K$1:$K$54,MATCH(I11993,'Información SKU'!$A$1:$A$54,0),1),40)</f>
        <v>6.6666666666666666E-2</v>
      </c>
      <c r="N11993" s="3">
        <v>43575</v>
      </c>
      <c r="O11993" s="3" t="s">
        <v>365</v>
      </c>
      <c r="P11993" s="2">
        <v>3</v>
      </c>
      <c r="R11993" s="3"/>
    </row>
    <row r="11994" spans="2:18" x14ac:dyDescent="0.25">
      <c r="B11994" t="s">
        <v>189</v>
      </c>
      <c r="C11994">
        <v>1003933</v>
      </c>
      <c r="D11994" t="s">
        <v>115</v>
      </c>
      <c r="E11994">
        <v>9003933</v>
      </c>
      <c r="F11994" t="s">
        <v>212</v>
      </c>
      <c r="G11994">
        <v>11006985</v>
      </c>
      <c r="H11994">
        <v>990</v>
      </c>
      <c r="I11994">
        <v>5245</v>
      </c>
      <c r="J11994" t="s">
        <v>85</v>
      </c>
      <c r="K11994">
        <f>L11994*IFERROR(INDEX('Información SKU'!$H$1:$H$54,MATCH(I11994,'Información SKU'!$A$1:$A$54,0),1),15)</f>
        <v>45</v>
      </c>
      <c r="L11994">
        <v>3</v>
      </c>
      <c r="M11994" s="13">
        <f>L11994/IFERROR(INDEX('Información SKU'!$K$1:$K$54,MATCH(I11994,'Información SKU'!$A$1:$A$54,0),1),40)</f>
        <v>3.125E-2</v>
      </c>
      <c r="N11994" s="3">
        <v>43575</v>
      </c>
      <c r="O11994" s="3" t="s">
        <v>362</v>
      </c>
      <c r="P11994" s="2">
        <v>2</v>
      </c>
      <c r="R11994" s="3"/>
    </row>
    <row r="11995" spans="2:18" x14ac:dyDescent="0.25">
      <c r="B11995" t="s">
        <v>189</v>
      </c>
      <c r="C11995">
        <v>1003933</v>
      </c>
      <c r="D11995" t="s">
        <v>115</v>
      </c>
      <c r="E11995">
        <v>9003933</v>
      </c>
      <c r="F11995" t="s">
        <v>212</v>
      </c>
      <c r="G11995">
        <v>11006985</v>
      </c>
      <c r="H11995">
        <v>980</v>
      </c>
      <c r="I11995">
        <v>5243</v>
      </c>
      <c r="J11995" t="s">
        <v>86</v>
      </c>
      <c r="K11995">
        <f>L11995*IFERROR(INDEX('Información SKU'!$H$1:$H$54,MATCH(I11995,'Información SKU'!$A$1:$A$54,0),1),15)</f>
        <v>36</v>
      </c>
      <c r="L11995">
        <v>3</v>
      </c>
      <c r="M11995" s="13">
        <f>L11995/IFERROR(INDEX('Información SKU'!$K$1:$K$54,MATCH(I11995,'Información SKU'!$A$1:$A$54,0),1),40)</f>
        <v>0.04</v>
      </c>
      <c r="N11995" s="3">
        <v>43575</v>
      </c>
      <c r="O11995" s="3" t="s">
        <v>365</v>
      </c>
      <c r="P11995" s="2">
        <v>3</v>
      </c>
      <c r="R11995" s="3"/>
    </row>
    <row r="11996" spans="2:18" x14ac:dyDescent="0.25">
      <c r="B11996" t="s">
        <v>189</v>
      </c>
      <c r="C11996">
        <v>1003933</v>
      </c>
      <c r="D11996" t="s">
        <v>115</v>
      </c>
      <c r="E11996">
        <v>9003933</v>
      </c>
      <c r="F11996" t="s">
        <v>212</v>
      </c>
      <c r="G11996">
        <v>11006985</v>
      </c>
      <c r="H11996">
        <v>970</v>
      </c>
      <c r="I11996">
        <v>5242</v>
      </c>
      <c r="J11996" t="s">
        <v>87</v>
      </c>
      <c r="K11996">
        <f>L11996*IFERROR(INDEX('Información SKU'!$H$1:$H$54,MATCH(I11996,'Información SKU'!$A$1:$A$54,0),1),15)</f>
        <v>60</v>
      </c>
      <c r="L11996">
        <v>4</v>
      </c>
      <c r="M11996" s="13">
        <f>L11996/IFERROR(INDEX('Información SKU'!$K$1:$K$54,MATCH(I11996,'Información SKU'!$A$1:$A$54,0),1),40)</f>
        <v>4.1666666666666664E-2</v>
      </c>
      <c r="N11996" s="3">
        <v>43575</v>
      </c>
      <c r="O11996" s="3" t="s">
        <v>361</v>
      </c>
      <c r="P11996" s="2">
        <v>1</v>
      </c>
      <c r="R11996" s="3"/>
    </row>
    <row r="11997" spans="2:18" x14ac:dyDescent="0.25">
      <c r="B11997" t="s">
        <v>189</v>
      </c>
      <c r="C11997">
        <v>1003933</v>
      </c>
      <c r="D11997" t="s">
        <v>115</v>
      </c>
      <c r="E11997">
        <v>9003933</v>
      </c>
      <c r="F11997" t="s">
        <v>212</v>
      </c>
      <c r="G11997">
        <v>11006985</v>
      </c>
      <c r="H11997">
        <v>960</v>
      </c>
      <c r="I11997">
        <v>5238</v>
      </c>
      <c r="J11997" t="s">
        <v>88</v>
      </c>
      <c r="K11997">
        <f>L11997*IFERROR(INDEX('Información SKU'!$H$1:$H$54,MATCH(I11997,'Información SKU'!$A$1:$A$54,0),1),15)</f>
        <v>75</v>
      </c>
      <c r="L11997">
        <v>5</v>
      </c>
      <c r="M11997" s="13">
        <f>L11997/IFERROR(INDEX('Información SKU'!$K$1:$K$54,MATCH(I11997,'Información SKU'!$A$1:$A$54,0),1),40)</f>
        <v>9.0909090909090912E-2</v>
      </c>
      <c r="N11997" s="3">
        <v>43575</v>
      </c>
      <c r="O11997" s="3" t="s">
        <v>365</v>
      </c>
      <c r="P11997" s="2">
        <v>3</v>
      </c>
      <c r="R11997" s="3"/>
    </row>
    <row r="11998" spans="2:18" x14ac:dyDescent="0.25">
      <c r="B11998" t="s">
        <v>189</v>
      </c>
      <c r="C11998">
        <v>1003933</v>
      </c>
      <c r="D11998" t="s">
        <v>115</v>
      </c>
      <c r="E11998">
        <v>9003933</v>
      </c>
      <c r="F11998" t="s">
        <v>212</v>
      </c>
      <c r="G11998">
        <v>11006985</v>
      </c>
      <c r="H11998">
        <v>950</v>
      </c>
      <c r="I11998">
        <v>5236</v>
      </c>
      <c r="J11998" t="s">
        <v>89</v>
      </c>
      <c r="K11998">
        <f>L11998*IFERROR(INDEX('Información SKU'!$H$1:$H$54,MATCH(I11998,'Información SKU'!$A$1:$A$54,0),1),15)</f>
        <v>60</v>
      </c>
      <c r="L11998">
        <v>5</v>
      </c>
      <c r="M11998" s="13">
        <f>L11998/IFERROR(INDEX('Información SKU'!$K$1:$K$54,MATCH(I11998,'Información SKU'!$A$1:$A$54,0),1),40)</f>
        <v>9.0909090909090912E-2</v>
      </c>
      <c r="N11998" s="3">
        <v>43575</v>
      </c>
      <c r="O11998" s="3" t="s">
        <v>361</v>
      </c>
      <c r="P11998" s="2">
        <v>1</v>
      </c>
      <c r="R11998" s="3"/>
    </row>
    <row r="11999" spans="2:18" x14ac:dyDescent="0.25">
      <c r="B11999" t="s">
        <v>189</v>
      </c>
      <c r="C11999">
        <v>1003933</v>
      </c>
      <c r="D11999" t="s">
        <v>115</v>
      </c>
      <c r="E11999">
        <v>9003933</v>
      </c>
      <c r="F11999" t="s">
        <v>212</v>
      </c>
      <c r="G11999">
        <v>11006985</v>
      </c>
      <c r="H11999">
        <v>940</v>
      </c>
      <c r="I11999">
        <v>5235</v>
      </c>
      <c r="J11999" t="s">
        <v>90</v>
      </c>
      <c r="K11999">
        <f>L11999*IFERROR(INDEX('Información SKU'!$H$1:$H$54,MATCH(I11999,'Información SKU'!$A$1:$A$54,0),1),15)</f>
        <v>12</v>
      </c>
      <c r="L11999">
        <v>1</v>
      </c>
      <c r="M11999" s="13">
        <f>L11999/IFERROR(INDEX('Información SKU'!$K$1:$K$54,MATCH(I11999,'Información SKU'!$A$1:$A$54,0),1),40)</f>
        <v>1.8518518518518517E-2</v>
      </c>
      <c r="N11999" s="3">
        <v>43575</v>
      </c>
      <c r="O11999" s="3" t="s">
        <v>361</v>
      </c>
      <c r="P11999" s="2">
        <v>1</v>
      </c>
      <c r="R11999" s="3"/>
    </row>
    <row r="12000" spans="2:18" x14ac:dyDescent="0.25">
      <c r="B12000" t="s">
        <v>189</v>
      </c>
      <c r="C12000">
        <v>1003933</v>
      </c>
      <c r="D12000" t="s">
        <v>115</v>
      </c>
      <c r="E12000">
        <v>9003933</v>
      </c>
      <c r="F12000" t="s">
        <v>212</v>
      </c>
      <c r="G12000">
        <v>11006985</v>
      </c>
      <c r="H12000">
        <v>930</v>
      </c>
      <c r="I12000">
        <v>5233</v>
      </c>
      <c r="J12000" t="s">
        <v>91</v>
      </c>
      <c r="K12000">
        <f>L12000*IFERROR(INDEX('Información SKU'!$H$1:$H$54,MATCH(I12000,'Información SKU'!$A$1:$A$54,0),1),15)</f>
        <v>48</v>
      </c>
      <c r="L12000">
        <v>4</v>
      </c>
      <c r="M12000" s="13">
        <f>L12000/IFERROR(INDEX('Información SKU'!$K$1:$K$54,MATCH(I12000,'Información SKU'!$A$1:$A$54,0),1),40)</f>
        <v>7.407407407407407E-2</v>
      </c>
      <c r="N12000" s="3">
        <v>43575</v>
      </c>
      <c r="O12000" s="3" t="s">
        <v>361</v>
      </c>
      <c r="P12000" s="2">
        <v>1</v>
      </c>
      <c r="R12000" s="3"/>
    </row>
    <row r="12001" spans="2:18" x14ac:dyDescent="0.25">
      <c r="B12001" t="s">
        <v>189</v>
      </c>
      <c r="C12001">
        <v>1003933</v>
      </c>
      <c r="D12001" t="s">
        <v>115</v>
      </c>
      <c r="E12001">
        <v>9003933</v>
      </c>
      <c r="F12001" t="s">
        <v>212</v>
      </c>
      <c r="G12001">
        <v>11006985</v>
      </c>
      <c r="H12001">
        <v>270</v>
      </c>
      <c r="I12001">
        <v>61</v>
      </c>
      <c r="J12001" t="s">
        <v>20</v>
      </c>
      <c r="K12001">
        <f>L12001*IFERROR(INDEX('Información SKU'!$H$1:$H$54,MATCH(I12001,'Información SKU'!$A$1:$A$54,0),1),15)</f>
        <v>825</v>
      </c>
      <c r="L12001">
        <v>55</v>
      </c>
      <c r="M12001" s="13">
        <f>L12001/IFERROR(INDEX('Información SKU'!$K$1:$K$54,MATCH(I12001,'Información SKU'!$A$1:$A$54,0),1),40)</f>
        <v>0.91666666666666663</v>
      </c>
      <c r="N12001" s="3">
        <v>43575</v>
      </c>
      <c r="O12001" s="3" t="s">
        <v>361</v>
      </c>
      <c r="P12001" s="2">
        <v>1</v>
      </c>
      <c r="R12001" s="3"/>
    </row>
    <row r="12002" spans="2:18" x14ac:dyDescent="0.25">
      <c r="B12002" t="s">
        <v>189</v>
      </c>
      <c r="C12002">
        <v>1003933</v>
      </c>
      <c r="D12002" t="s">
        <v>115</v>
      </c>
      <c r="E12002">
        <v>9003933</v>
      </c>
      <c r="F12002" t="s">
        <v>212</v>
      </c>
      <c r="G12002">
        <v>11006985</v>
      </c>
      <c r="H12002">
        <v>260</v>
      </c>
      <c r="I12002">
        <v>320</v>
      </c>
      <c r="J12002" t="s">
        <v>31</v>
      </c>
      <c r="K12002">
        <f>L12002*IFERROR(INDEX('Información SKU'!$H$1:$H$54,MATCH(I12002,'Información SKU'!$A$1:$A$54,0),1),15)</f>
        <v>120</v>
      </c>
      <c r="L12002">
        <v>8</v>
      </c>
      <c r="M12002" s="13">
        <f>L12002/IFERROR(INDEX('Información SKU'!$K$1:$K$54,MATCH(I12002,'Información SKU'!$A$1:$A$54,0),1),40)</f>
        <v>0.10256410256410256</v>
      </c>
      <c r="N12002" s="3">
        <v>43575</v>
      </c>
      <c r="O12002" s="3" t="s">
        <v>361</v>
      </c>
      <c r="P12002" s="2">
        <v>1</v>
      </c>
      <c r="R12002" s="3"/>
    </row>
    <row r="12003" spans="2:18" x14ac:dyDescent="0.25">
      <c r="B12003" t="s">
        <v>189</v>
      </c>
      <c r="C12003">
        <v>1003933</v>
      </c>
      <c r="D12003" t="s">
        <v>115</v>
      </c>
      <c r="E12003">
        <v>9003933</v>
      </c>
      <c r="F12003" t="s">
        <v>212</v>
      </c>
      <c r="G12003">
        <v>11006985</v>
      </c>
      <c r="H12003">
        <v>150</v>
      </c>
      <c r="I12003">
        <v>224</v>
      </c>
      <c r="J12003" t="s">
        <v>37</v>
      </c>
      <c r="K12003">
        <f>L12003*IFERROR(INDEX('Información SKU'!$H$1:$H$54,MATCH(I12003,'Información SKU'!$A$1:$A$54,0),1),15)</f>
        <v>80</v>
      </c>
      <c r="L12003">
        <v>10</v>
      </c>
      <c r="M12003" s="13">
        <f>L12003/IFERROR(INDEX('Información SKU'!$K$1:$K$54,MATCH(I12003,'Información SKU'!$A$1:$A$54,0),1),40)</f>
        <v>0.23809523809523808</v>
      </c>
      <c r="N12003" s="3">
        <v>43575</v>
      </c>
      <c r="O12003" s="3" t="s">
        <v>361</v>
      </c>
      <c r="P12003" s="2">
        <v>1</v>
      </c>
      <c r="R12003" s="3"/>
    </row>
    <row r="12004" spans="2:18" x14ac:dyDescent="0.25">
      <c r="B12004" t="s">
        <v>189</v>
      </c>
      <c r="C12004">
        <v>1003933</v>
      </c>
      <c r="D12004" t="s">
        <v>115</v>
      </c>
      <c r="E12004">
        <v>9003933</v>
      </c>
      <c r="F12004" t="s">
        <v>212</v>
      </c>
      <c r="G12004">
        <v>11006985</v>
      </c>
      <c r="H12004">
        <v>140</v>
      </c>
      <c r="I12004">
        <v>223</v>
      </c>
      <c r="J12004" t="s">
        <v>74</v>
      </c>
      <c r="K12004">
        <f>L12004*IFERROR(INDEX('Información SKU'!$H$1:$H$54,MATCH(I12004,'Información SKU'!$A$1:$A$54,0),1),15)</f>
        <v>198</v>
      </c>
      <c r="L12004">
        <v>33</v>
      </c>
      <c r="M12004" s="13">
        <f>L12004/IFERROR(INDEX('Información SKU'!$K$1:$K$54,MATCH(I12004,'Información SKU'!$A$1:$A$54,0),1),40)</f>
        <v>0.7857142857142857</v>
      </c>
      <c r="N12004" s="3">
        <v>43575</v>
      </c>
      <c r="O12004" s="3" t="s">
        <v>364</v>
      </c>
      <c r="P12004" s="2">
        <v>3</v>
      </c>
      <c r="R12004" s="3"/>
    </row>
    <row r="12005" spans="2:18" x14ac:dyDescent="0.25">
      <c r="B12005" t="s">
        <v>189</v>
      </c>
      <c r="C12005">
        <v>1003933</v>
      </c>
      <c r="D12005" t="s">
        <v>115</v>
      </c>
      <c r="E12005">
        <v>9003933</v>
      </c>
      <c r="F12005" t="s">
        <v>212</v>
      </c>
      <c r="G12005">
        <v>11006985</v>
      </c>
      <c r="H12005">
        <v>130</v>
      </c>
      <c r="I12005">
        <v>62</v>
      </c>
      <c r="J12005" t="s">
        <v>25</v>
      </c>
      <c r="K12005">
        <f>L12005*IFERROR(INDEX('Información SKU'!$H$1:$H$54,MATCH(I12005,'Información SKU'!$A$1:$A$54,0),1),15)</f>
        <v>136</v>
      </c>
      <c r="L12005">
        <v>17</v>
      </c>
      <c r="M12005" s="13">
        <f>L12005/IFERROR(INDEX('Información SKU'!$K$1:$K$54,MATCH(I12005,'Información SKU'!$A$1:$A$54,0),1),40)</f>
        <v>0.34</v>
      </c>
      <c r="N12005" s="3">
        <v>43575</v>
      </c>
      <c r="O12005" s="3" t="s">
        <v>362</v>
      </c>
      <c r="P12005" s="2">
        <v>2</v>
      </c>
      <c r="R12005" s="3"/>
    </row>
    <row r="12006" spans="2:18" x14ac:dyDescent="0.25">
      <c r="B12006" t="s">
        <v>189</v>
      </c>
      <c r="C12006">
        <v>1003933</v>
      </c>
      <c r="D12006" t="s">
        <v>115</v>
      </c>
      <c r="E12006">
        <v>9003933</v>
      </c>
      <c r="F12006" t="s">
        <v>212</v>
      </c>
      <c r="G12006">
        <v>11006985</v>
      </c>
      <c r="H12006">
        <v>60</v>
      </c>
      <c r="I12006">
        <v>41</v>
      </c>
      <c r="J12006" t="s">
        <v>71</v>
      </c>
      <c r="K12006">
        <f>L12006*IFERROR(INDEX('Información SKU'!$H$1:$H$54,MATCH(I12006,'Información SKU'!$A$1:$A$54,0),1),15)</f>
        <v>24</v>
      </c>
      <c r="L12006">
        <v>3</v>
      </c>
      <c r="M12006" s="13">
        <f>L12006/IFERROR(INDEX('Información SKU'!$K$1:$K$54,MATCH(I12006,'Información SKU'!$A$1:$A$54,0),1),40)</f>
        <v>0.05</v>
      </c>
      <c r="N12006" s="3">
        <v>43575</v>
      </c>
      <c r="O12006" s="3" t="s">
        <v>364</v>
      </c>
      <c r="P12006" s="2">
        <v>3</v>
      </c>
      <c r="R12006" s="3"/>
    </row>
    <row r="12007" spans="2:18" x14ac:dyDescent="0.25">
      <c r="B12007" t="s">
        <v>189</v>
      </c>
      <c r="C12007">
        <v>1003933</v>
      </c>
      <c r="D12007" t="s">
        <v>115</v>
      </c>
      <c r="E12007">
        <v>9003933</v>
      </c>
      <c r="F12007" t="s">
        <v>212</v>
      </c>
      <c r="G12007">
        <v>11006985</v>
      </c>
      <c r="H12007">
        <v>50</v>
      </c>
      <c r="I12007">
        <v>42</v>
      </c>
      <c r="J12007" t="s">
        <v>15</v>
      </c>
      <c r="K12007">
        <f>L12007*IFERROR(INDEX('Información SKU'!$H$1:$H$54,MATCH(I12007,'Información SKU'!$A$1:$A$54,0),1),15)</f>
        <v>72</v>
      </c>
      <c r="L12007">
        <v>6</v>
      </c>
      <c r="M12007" s="13">
        <f>L12007/IFERROR(INDEX('Información SKU'!$K$1:$K$54,MATCH(I12007,'Información SKU'!$A$1:$A$54,0),1),40)</f>
        <v>0.12</v>
      </c>
      <c r="N12007" s="3">
        <v>43575</v>
      </c>
      <c r="O12007" s="3" t="s">
        <v>363</v>
      </c>
      <c r="P12007" s="2">
        <v>2</v>
      </c>
      <c r="R12007" s="3"/>
    </row>
    <row r="12008" spans="2:18" x14ac:dyDescent="0.25">
      <c r="B12008" t="s">
        <v>189</v>
      </c>
      <c r="C12008">
        <v>1003933</v>
      </c>
      <c r="D12008" t="s">
        <v>115</v>
      </c>
      <c r="E12008">
        <v>9003933</v>
      </c>
      <c r="F12008" t="s">
        <v>212</v>
      </c>
      <c r="G12008">
        <v>11006985</v>
      </c>
      <c r="H12008">
        <v>40</v>
      </c>
      <c r="I12008">
        <v>43</v>
      </c>
      <c r="J12008" t="s">
        <v>12</v>
      </c>
      <c r="K12008">
        <f>L12008*IFERROR(INDEX('Información SKU'!$H$1:$H$54,MATCH(I12008,'Información SKU'!$A$1:$A$54,0),1),15)</f>
        <v>96</v>
      </c>
      <c r="L12008">
        <v>12</v>
      </c>
      <c r="M12008" s="13">
        <f>L12008/IFERROR(INDEX('Información SKU'!$K$1:$K$54,MATCH(I12008,'Información SKU'!$A$1:$A$54,0),1),40)</f>
        <v>0.2857142857142857</v>
      </c>
      <c r="N12008" s="3">
        <v>43575</v>
      </c>
      <c r="O12008" s="3" t="s">
        <v>362</v>
      </c>
      <c r="P12008" s="2">
        <v>2</v>
      </c>
      <c r="R12008" s="3"/>
    </row>
    <row r="12009" spans="2:18" x14ac:dyDescent="0.25">
      <c r="B12009" t="s">
        <v>189</v>
      </c>
      <c r="C12009">
        <v>1003933</v>
      </c>
      <c r="D12009" t="s">
        <v>115</v>
      </c>
      <c r="E12009">
        <v>9003933</v>
      </c>
      <c r="F12009" t="s">
        <v>212</v>
      </c>
      <c r="G12009">
        <v>11006985</v>
      </c>
      <c r="H12009">
        <v>10</v>
      </c>
      <c r="I12009">
        <v>205</v>
      </c>
      <c r="J12009" t="s">
        <v>35</v>
      </c>
      <c r="K12009">
        <f>L12009*IFERROR(INDEX('Información SKU'!$H$1:$H$54,MATCH(I12009,'Información SKU'!$A$1:$A$54,0),1),15)</f>
        <v>136</v>
      </c>
      <c r="L12009">
        <v>17</v>
      </c>
      <c r="M12009" s="13">
        <f>L12009/IFERROR(INDEX('Información SKU'!$K$1:$K$54,MATCH(I12009,'Información SKU'!$A$1:$A$54,0),1),40)</f>
        <v>0.40476190476190477</v>
      </c>
      <c r="N12009" s="3">
        <v>43575</v>
      </c>
      <c r="O12009" s="3" t="s">
        <v>364</v>
      </c>
      <c r="P12009" s="2">
        <v>3</v>
      </c>
      <c r="R12009" s="3"/>
    </row>
    <row r="12010" spans="2:18" x14ac:dyDescent="0.25">
      <c r="B12010" t="s">
        <v>189</v>
      </c>
      <c r="C12010">
        <v>1003933</v>
      </c>
      <c r="D12010" t="s">
        <v>115</v>
      </c>
      <c r="E12010">
        <v>9003933</v>
      </c>
      <c r="F12010" t="s">
        <v>212</v>
      </c>
      <c r="G12010">
        <v>11006985</v>
      </c>
      <c r="H12010">
        <v>510</v>
      </c>
      <c r="I12010">
        <v>527</v>
      </c>
      <c r="J12010" t="s">
        <v>80</v>
      </c>
      <c r="K12010">
        <f>L12010*IFERROR(INDEX('Información SKU'!$H$1:$H$54,MATCH(I12010,'Información SKU'!$A$1:$A$54,0),1),15)</f>
        <v>60</v>
      </c>
      <c r="L12010">
        <v>4</v>
      </c>
      <c r="M12010" s="13">
        <f>L12010/IFERROR(INDEX('Información SKU'!$K$1:$K$54,MATCH(I12010,'Información SKU'!$A$1:$A$54,0),1),40)</f>
        <v>6.6666666666666666E-2</v>
      </c>
      <c r="N12010" s="3">
        <v>43575</v>
      </c>
      <c r="O12010" s="3" t="s">
        <v>364</v>
      </c>
      <c r="P12010" s="2">
        <v>3</v>
      </c>
      <c r="R12010" s="3"/>
    </row>
    <row r="12011" spans="2:18" x14ac:dyDescent="0.25">
      <c r="B12011" t="s">
        <v>189</v>
      </c>
      <c r="C12011">
        <v>1003933</v>
      </c>
      <c r="D12011" t="s">
        <v>115</v>
      </c>
      <c r="E12011">
        <v>9003933</v>
      </c>
      <c r="F12011" t="s">
        <v>212</v>
      </c>
      <c r="G12011">
        <v>11006985</v>
      </c>
      <c r="H12011">
        <v>500</v>
      </c>
      <c r="I12011">
        <v>521</v>
      </c>
      <c r="J12011" t="s">
        <v>28</v>
      </c>
      <c r="K12011">
        <f>L12011*IFERROR(INDEX('Información SKU'!$H$1:$H$54,MATCH(I12011,'Información SKU'!$A$1:$A$54,0),1),15)</f>
        <v>16</v>
      </c>
      <c r="L12011">
        <v>2</v>
      </c>
      <c r="M12011" s="13">
        <f>L12011/IFERROR(INDEX('Información SKU'!$K$1:$K$54,MATCH(I12011,'Información SKU'!$A$1:$A$54,0),1),40)</f>
        <v>3.3333333333333333E-2</v>
      </c>
      <c r="N12011" s="3">
        <v>43575</v>
      </c>
      <c r="O12011" s="3" t="s">
        <v>360</v>
      </c>
      <c r="P12011" s="2">
        <v>1</v>
      </c>
      <c r="R12011" s="3"/>
    </row>
    <row r="12012" spans="2:18" x14ac:dyDescent="0.25">
      <c r="B12012" t="s">
        <v>189</v>
      </c>
      <c r="C12012">
        <v>1003933</v>
      </c>
      <c r="D12012" t="s">
        <v>115</v>
      </c>
      <c r="E12012">
        <v>9003933</v>
      </c>
      <c r="F12012" t="s">
        <v>212</v>
      </c>
      <c r="G12012">
        <v>11006985</v>
      </c>
      <c r="H12012">
        <v>490</v>
      </c>
      <c r="I12012">
        <v>511</v>
      </c>
      <c r="J12012" t="s">
        <v>29</v>
      </c>
      <c r="K12012">
        <f>L12012*IFERROR(INDEX('Información SKU'!$H$1:$H$54,MATCH(I12012,'Información SKU'!$A$1:$A$54,0),1),15)</f>
        <v>24</v>
      </c>
      <c r="L12012">
        <v>3</v>
      </c>
      <c r="M12012" s="13">
        <f>L12012/IFERROR(INDEX('Información SKU'!$K$1:$K$54,MATCH(I12012,'Información SKU'!$A$1:$A$54,0),1),40)</f>
        <v>0.05</v>
      </c>
      <c r="N12012" s="3">
        <v>43575</v>
      </c>
      <c r="O12012" s="3" t="s">
        <v>363</v>
      </c>
      <c r="P12012" s="2">
        <v>2</v>
      </c>
      <c r="R12012" s="3"/>
    </row>
    <row r="12013" spans="2:18" x14ac:dyDescent="0.25">
      <c r="B12013" t="s">
        <v>189</v>
      </c>
      <c r="C12013">
        <v>1003933</v>
      </c>
      <c r="D12013" t="s">
        <v>115</v>
      </c>
      <c r="E12013">
        <v>9003933</v>
      </c>
      <c r="F12013" t="s">
        <v>212</v>
      </c>
      <c r="G12013">
        <v>11006985</v>
      </c>
      <c r="H12013">
        <v>480</v>
      </c>
      <c r="I12013">
        <v>510</v>
      </c>
      <c r="J12013" t="s">
        <v>30</v>
      </c>
      <c r="K12013">
        <f>L12013*IFERROR(INDEX('Información SKU'!$H$1:$H$54,MATCH(I12013,'Información SKU'!$A$1:$A$54,0),1),15)</f>
        <v>30</v>
      </c>
      <c r="L12013">
        <v>5</v>
      </c>
      <c r="M12013" s="13">
        <f>L12013/IFERROR(INDEX('Información SKU'!$K$1:$K$54,MATCH(I12013,'Información SKU'!$A$1:$A$54,0),1),40)</f>
        <v>0.1</v>
      </c>
      <c r="N12013" s="3">
        <v>43575</v>
      </c>
      <c r="O12013" s="3" t="s">
        <v>363</v>
      </c>
      <c r="P12013" s="2">
        <v>2</v>
      </c>
      <c r="R12013" s="3"/>
    </row>
    <row r="12014" spans="2:18" x14ac:dyDescent="0.25">
      <c r="B12014" t="s">
        <v>189</v>
      </c>
      <c r="C12014">
        <v>1003933</v>
      </c>
      <c r="D12014" t="s">
        <v>115</v>
      </c>
      <c r="E12014">
        <v>9003933</v>
      </c>
      <c r="F12014" t="s">
        <v>212</v>
      </c>
      <c r="G12014">
        <v>11006985</v>
      </c>
      <c r="H12014">
        <v>470</v>
      </c>
      <c r="I12014">
        <v>509</v>
      </c>
      <c r="J12014" t="s">
        <v>0</v>
      </c>
      <c r="K12014">
        <f>L12014*IFERROR(INDEX('Información SKU'!$H$1:$H$54,MATCH(I12014,'Información SKU'!$A$1:$A$54,0),1),15)</f>
        <v>60</v>
      </c>
      <c r="L12014">
        <v>10</v>
      </c>
      <c r="M12014" s="13">
        <f>L12014/IFERROR(INDEX('Información SKU'!$K$1:$K$54,MATCH(I12014,'Información SKU'!$A$1:$A$54,0),1),40)</f>
        <v>0.125</v>
      </c>
      <c r="N12014" s="3">
        <v>43575</v>
      </c>
      <c r="O12014" s="3" t="s">
        <v>365</v>
      </c>
      <c r="P12014" s="2">
        <v>3</v>
      </c>
      <c r="R12014" s="3"/>
    </row>
    <row r="12015" spans="2:18" x14ac:dyDescent="0.25">
      <c r="B12015" t="s">
        <v>189</v>
      </c>
      <c r="C12015">
        <v>1003933</v>
      </c>
      <c r="D12015" t="s">
        <v>115</v>
      </c>
      <c r="E12015">
        <v>9003933</v>
      </c>
      <c r="F12015" t="s">
        <v>212</v>
      </c>
      <c r="G12015">
        <v>11006985</v>
      </c>
      <c r="H12015">
        <v>460</v>
      </c>
      <c r="I12015">
        <v>480</v>
      </c>
      <c r="J12015" t="s">
        <v>77</v>
      </c>
      <c r="K12015">
        <f>L12015*IFERROR(INDEX('Información SKU'!$H$1:$H$54,MATCH(I12015,'Información SKU'!$A$1:$A$54,0),1),15)</f>
        <v>32</v>
      </c>
      <c r="L12015">
        <v>4</v>
      </c>
      <c r="M12015" s="13">
        <f>L12015/IFERROR(INDEX('Información SKU'!$K$1:$K$54,MATCH(I12015,'Información SKU'!$A$1:$A$54,0),1),40)</f>
        <v>5.128205128205128E-2</v>
      </c>
      <c r="N12015" s="3">
        <v>43575</v>
      </c>
      <c r="O12015" s="3" t="s">
        <v>361</v>
      </c>
      <c r="P12015" s="2">
        <v>1</v>
      </c>
      <c r="R12015" s="3"/>
    </row>
    <row r="12016" spans="2:18" x14ac:dyDescent="0.25">
      <c r="B12016" t="s">
        <v>189</v>
      </c>
      <c r="C12016">
        <v>1003933</v>
      </c>
      <c r="D12016" t="s">
        <v>115</v>
      </c>
      <c r="E12016">
        <v>9003933</v>
      </c>
      <c r="F12016" t="s">
        <v>212</v>
      </c>
      <c r="G12016">
        <v>11006985</v>
      </c>
      <c r="H12016">
        <v>450</v>
      </c>
      <c r="I12016">
        <v>478</v>
      </c>
      <c r="J12016" t="s">
        <v>76</v>
      </c>
      <c r="K12016">
        <f>L12016*IFERROR(INDEX('Información SKU'!$H$1:$H$54,MATCH(I12016,'Información SKU'!$A$1:$A$54,0),1),15)</f>
        <v>60</v>
      </c>
      <c r="L12016">
        <v>4</v>
      </c>
      <c r="M12016" s="13">
        <f>L12016/IFERROR(INDEX('Información SKU'!$K$1:$K$54,MATCH(I12016,'Información SKU'!$A$1:$A$54,0),1),40)</f>
        <v>5.7142857142857141E-2</v>
      </c>
      <c r="N12016" s="3">
        <v>43575</v>
      </c>
      <c r="O12016" s="3" t="s">
        <v>362</v>
      </c>
      <c r="P12016" s="2">
        <v>2</v>
      </c>
      <c r="R12016" s="3"/>
    </row>
    <row r="12017" spans="2:18" x14ac:dyDescent="0.25">
      <c r="B12017" t="s">
        <v>189</v>
      </c>
      <c r="C12017">
        <v>1003933</v>
      </c>
      <c r="D12017" t="s">
        <v>115</v>
      </c>
      <c r="E12017">
        <v>9003933</v>
      </c>
      <c r="F12017" t="s">
        <v>212</v>
      </c>
      <c r="G12017">
        <v>11006985</v>
      </c>
      <c r="H12017">
        <v>440</v>
      </c>
      <c r="I12017">
        <v>460</v>
      </c>
      <c r="J12017" t="s">
        <v>38</v>
      </c>
      <c r="K12017">
        <f>L12017*IFERROR(INDEX('Información SKU'!$H$1:$H$54,MATCH(I12017,'Información SKU'!$A$1:$A$54,0),1),15)</f>
        <v>165</v>
      </c>
      <c r="L12017">
        <v>11</v>
      </c>
      <c r="M12017" s="13">
        <f>L12017/IFERROR(INDEX('Información SKU'!$K$1:$K$54,MATCH(I12017,'Información SKU'!$A$1:$A$54,0),1),40)</f>
        <v>0.14102564102564102</v>
      </c>
      <c r="N12017" s="3">
        <v>43575</v>
      </c>
      <c r="O12017" s="3" t="s">
        <v>363</v>
      </c>
      <c r="P12017" s="2">
        <v>2</v>
      </c>
      <c r="R12017" s="3"/>
    </row>
    <row r="12018" spans="2:18" x14ac:dyDescent="0.25">
      <c r="B12018" t="s">
        <v>189</v>
      </c>
      <c r="C12018">
        <v>1003933</v>
      </c>
      <c r="D12018" t="s">
        <v>115</v>
      </c>
      <c r="E12018">
        <v>9003933</v>
      </c>
      <c r="F12018" t="s">
        <v>212</v>
      </c>
      <c r="G12018">
        <v>11006985</v>
      </c>
      <c r="H12018">
        <v>430</v>
      </c>
      <c r="I12018">
        <v>439</v>
      </c>
      <c r="J12018" t="s">
        <v>78</v>
      </c>
      <c r="K12018">
        <f>L12018*IFERROR(INDEX('Información SKU'!$H$1:$H$54,MATCH(I12018,'Información SKU'!$A$1:$A$54,0),1),15)</f>
        <v>180</v>
      </c>
      <c r="L12018">
        <v>30</v>
      </c>
      <c r="M12018" s="13">
        <f>L12018/IFERROR(INDEX('Información SKU'!$K$1:$K$54,MATCH(I12018,'Información SKU'!$A$1:$A$54,0),1),40)</f>
        <v>0.23809523809523808</v>
      </c>
      <c r="N12018" s="3">
        <v>43575</v>
      </c>
      <c r="O12018" s="3" t="s">
        <v>361</v>
      </c>
      <c r="P12018" s="2">
        <v>1</v>
      </c>
      <c r="R12018" s="3"/>
    </row>
    <row r="12019" spans="2:18" x14ac:dyDescent="0.25">
      <c r="B12019" t="s">
        <v>189</v>
      </c>
      <c r="C12019">
        <v>1003933</v>
      </c>
      <c r="D12019" t="s">
        <v>115</v>
      </c>
      <c r="E12019">
        <v>9003933</v>
      </c>
      <c r="F12019" t="s">
        <v>212</v>
      </c>
      <c r="G12019">
        <v>11006985</v>
      </c>
      <c r="H12019">
        <v>420</v>
      </c>
      <c r="I12019">
        <v>420</v>
      </c>
      <c r="J12019" t="s">
        <v>11</v>
      </c>
      <c r="K12019">
        <f>L12019*IFERROR(INDEX('Información SKU'!$H$1:$H$54,MATCH(I12019,'Información SKU'!$A$1:$A$54,0),1),15)</f>
        <v>150</v>
      </c>
      <c r="L12019">
        <v>10</v>
      </c>
      <c r="M12019" s="13">
        <f>L12019/IFERROR(INDEX('Información SKU'!$K$1:$K$54,MATCH(I12019,'Información SKU'!$A$1:$A$54,0),1),40)</f>
        <v>0.12820512820512819</v>
      </c>
      <c r="N12019" s="3">
        <v>43575</v>
      </c>
      <c r="O12019" s="3" t="s">
        <v>365</v>
      </c>
      <c r="P12019" s="2">
        <v>3</v>
      </c>
      <c r="R12019" s="3"/>
    </row>
    <row r="12020" spans="2:18" x14ac:dyDescent="0.25">
      <c r="B12020" t="s">
        <v>189</v>
      </c>
      <c r="C12020">
        <v>1003933</v>
      </c>
      <c r="D12020" t="s">
        <v>115</v>
      </c>
      <c r="E12020">
        <v>9003933</v>
      </c>
      <c r="F12020" t="s">
        <v>212</v>
      </c>
      <c r="G12020">
        <v>11006985</v>
      </c>
      <c r="H12020">
        <v>400</v>
      </c>
      <c r="I12020">
        <v>416</v>
      </c>
      <c r="J12020" t="s">
        <v>81</v>
      </c>
      <c r="K12020">
        <f>L12020*IFERROR(INDEX('Información SKU'!$H$1:$H$54,MATCH(I12020,'Información SKU'!$A$1:$A$54,0),1),15)</f>
        <v>105</v>
      </c>
      <c r="L12020">
        <v>7</v>
      </c>
      <c r="M12020" s="13">
        <f>L12020/IFERROR(INDEX('Información SKU'!$K$1:$K$54,MATCH(I12020,'Información SKU'!$A$1:$A$54,0),1),40)</f>
        <v>0.1</v>
      </c>
      <c r="N12020" s="3">
        <v>43575</v>
      </c>
      <c r="O12020" s="3" t="s">
        <v>362</v>
      </c>
      <c r="P12020" s="2">
        <v>2</v>
      </c>
      <c r="R12020" s="3"/>
    </row>
    <row r="12021" spans="2:18" x14ac:dyDescent="0.25">
      <c r="B12021" t="s">
        <v>189</v>
      </c>
      <c r="C12021">
        <v>1003933</v>
      </c>
      <c r="D12021" t="s">
        <v>115</v>
      </c>
      <c r="E12021">
        <v>9003933</v>
      </c>
      <c r="F12021" t="s">
        <v>212</v>
      </c>
      <c r="G12021">
        <v>11007009</v>
      </c>
      <c r="H12021">
        <v>430</v>
      </c>
      <c r="I12021">
        <v>2381</v>
      </c>
      <c r="J12021" t="s">
        <v>93</v>
      </c>
      <c r="K12021">
        <f>L12021*IFERROR(INDEX('Información SKU'!$H$1:$H$54,MATCH(I12021,'Información SKU'!$A$1:$A$54,0),1),15)</f>
        <v>64</v>
      </c>
      <c r="L12021">
        <v>8</v>
      </c>
      <c r="M12021" s="13">
        <f>L12021/IFERROR(INDEX('Información SKU'!$K$1:$K$54,MATCH(I12021,'Información SKU'!$A$1:$A$54,0),1),40)</f>
        <v>4.5714285714285714E-2</v>
      </c>
      <c r="N12021" s="3">
        <v>43576</v>
      </c>
      <c r="O12021" s="3" t="s">
        <v>365</v>
      </c>
      <c r="P12021" s="2">
        <v>3</v>
      </c>
      <c r="R12021" s="3"/>
    </row>
    <row r="12022" spans="2:18" x14ac:dyDescent="0.25">
      <c r="B12022" t="s">
        <v>189</v>
      </c>
      <c r="C12022">
        <v>1003933</v>
      </c>
      <c r="D12022" t="s">
        <v>115</v>
      </c>
      <c r="E12022">
        <v>9003933</v>
      </c>
      <c r="F12022" t="s">
        <v>212</v>
      </c>
      <c r="G12022">
        <v>11007009</v>
      </c>
      <c r="H12022">
        <v>440</v>
      </c>
      <c r="I12022">
        <v>2383</v>
      </c>
      <c r="J12022" t="s">
        <v>92</v>
      </c>
      <c r="K12022">
        <f>L12022*IFERROR(INDEX('Información SKU'!$H$1:$H$54,MATCH(I12022,'Información SKU'!$A$1:$A$54,0),1),15)</f>
        <v>60</v>
      </c>
      <c r="L12022">
        <v>10</v>
      </c>
      <c r="M12022" s="13">
        <f>L12022/IFERROR(INDEX('Información SKU'!$K$1:$K$54,MATCH(I12022,'Información SKU'!$A$1:$A$54,0),1),40)</f>
        <v>5.7142857142857141E-2</v>
      </c>
      <c r="N12022" s="3">
        <v>43576</v>
      </c>
      <c r="O12022" s="3" t="s">
        <v>361</v>
      </c>
      <c r="P12022" s="2">
        <v>1</v>
      </c>
      <c r="R12022" s="3"/>
    </row>
    <row r="12023" spans="2:18" x14ac:dyDescent="0.25">
      <c r="B12023" t="s">
        <v>189</v>
      </c>
      <c r="C12023">
        <v>1003933</v>
      </c>
      <c r="D12023" t="s">
        <v>115</v>
      </c>
      <c r="E12023">
        <v>9003933</v>
      </c>
      <c r="F12023" t="s">
        <v>212</v>
      </c>
      <c r="G12023">
        <v>11007009</v>
      </c>
      <c r="H12023">
        <v>450</v>
      </c>
      <c r="I12023">
        <v>2384</v>
      </c>
      <c r="J12023" t="s">
        <v>10</v>
      </c>
      <c r="K12023">
        <f>L12023*IFERROR(INDEX('Información SKU'!$H$1:$H$54,MATCH(I12023,'Información SKU'!$A$1:$A$54,0),1),15)</f>
        <v>66</v>
      </c>
      <c r="L12023">
        <v>11</v>
      </c>
      <c r="M12023" s="13">
        <f>L12023/IFERROR(INDEX('Información SKU'!$K$1:$K$54,MATCH(I12023,'Información SKU'!$A$1:$A$54,0),1),40)</f>
        <v>0.11458333333333333</v>
      </c>
      <c r="N12023" s="3">
        <v>43576</v>
      </c>
      <c r="O12023" s="3" t="s">
        <v>362</v>
      </c>
      <c r="P12023" s="2">
        <v>2</v>
      </c>
      <c r="R12023" s="3"/>
    </row>
    <row r="12024" spans="2:18" x14ac:dyDescent="0.25">
      <c r="B12024" t="s">
        <v>189</v>
      </c>
      <c r="C12024">
        <v>1003933</v>
      </c>
      <c r="D12024" t="s">
        <v>115</v>
      </c>
      <c r="E12024">
        <v>9003933</v>
      </c>
      <c r="F12024" t="s">
        <v>212</v>
      </c>
      <c r="G12024">
        <v>11007009</v>
      </c>
      <c r="H12024">
        <v>470</v>
      </c>
      <c r="I12024">
        <v>2390</v>
      </c>
      <c r="J12024" t="s">
        <v>69</v>
      </c>
      <c r="K12024">
        <f>L12024*IFERROR(INDEX('Información SKU'!$H$1:$H$54,MATCH(I12024,'Información SKU'!$A$1:$A$54,0),1),15)</f>
        <v>180</v>
      </c>
      <c r="L12024">
        <v>15</v>
      </c>
      <c r="M12024" s="13">
        <f>L12024/IFERROR(INDEX('Información SKU'!$K$1:$K$54,MATCH(I12024,'Información SKU'!$A$1:$A$54,0),1),40)</f>
        <v>8.5714285714285715E-2</v>
      </c>
      <c r="N12024" s="3">
        <v>43576</v>
      </c>
      <c r="O12024" s="3" t="s">
        <v>360</v>
      </c>
      <c r="P12024" s="2">
        <v>1</v>
      </c>
      <c r="R12024" s="3"/>
    </row>
    <row r="12025" spans="2:18" x14ac:dyDescent="0.25">
      <c r="B12025" t="s">
        <v>189</v>
      </c>
      <c r="C12025">
        <v>1003933</v>
      </c>
      <c r="D12025" t="s">
        <v>115</v>
      </c>
      <c r="E12025">
        <v>9003933</v>
      </c>
      <c r="F12025" t="s">
        <v>212</v>
      </c>
      <c r="G12025">
        <v>11007009</v>
      </c>
      <c r="H12025">
        <v>480</v>
      </c>
      <c r="I12025">
        <v>2396</v>
      </c>
      <c r="J12025" t="s">
        <v>68</v>
      </c>
      <c r="K12025">
        <f>L12025*IFERROR(INDEX('Información SKU'!$H$1:$H$54,MATCH(I12025,'Información SKU'!$A$1:$A$54,0),1),15)</f>
        <v>60</v>
      </c>
      <c r="L12025">
        <v>4</v>
      </c>
      <c r="M12025" s="13">
        <f>L12025/IFERROR(INDEX('Información SKU'!$K$1:$K$54,MATCH(I12025,'Información SKU'!$A$1:$A$54,0),1),40)</f>
        <v>0.08</v>
      </c>
      <c r="N12025" s="3">
        <v>43576</v>
      </c>
      <c r="O12025" s="3" t="s">
        <v>360</v>
      </c>
      <c r="P12025" s="2">
        <v>1</v>
      </c>
      <c r="R12025" s="3"/>
    </row>
    <row r="12026" spans="2:18" x14ac:dyDescent="0.25">
      <c r="B12026" t="s">
        <v>189</v>
      </c>
      <c r="C12026">
        <v>1003933</v>
      </c>
      <c r="D12026" t="s">
        <v>115</v>
      </c>
      <c r="E12026">
        <v>9003933</v>
      </c>
      <c r="F12026" t="s">
        <v>212</v>
      </c>
      <c r="G12026">
        <v>11007009</v>
      </c>
      <c r="H12026">
        <v>490</v>
      </c>
      <c r="I12026">
        <v>2397</v>
      </c>
      <c r="J12026" t="s">
        <v>67</v>
      </c>
      <c r="K12026">
        <f>L12026*IFERROR(INDEX('Información SKU'!$H$1:$H$54,MATCH(I12026,'Información SKU'!$A$1:$A$54,0),1),15)</f>
        <v>24</v>
      </c>
      <c r="L12026">
        <v>2</v>
      </c>
      <c r="M12026" s="13">
        <f>L12026/IFERROR(INDEX('Información SKU'!$K$1:$K$54,MATCH(I12026,'Información SKU'!$A$1:$A$54,0),1),40)</f>
        <v>0.04</v>
      </c>
      <c r="N12026" s="3">
        <v>43576</v>
      </c>
      <c r="O12026" s="3" t="s">
        <v>360</v>
      </c>
      <c r="P12026" s="2">
        <v>1</v>
      </c>
      <c r="R12026" s="3"/>
    </row>
    <row r="12027" spans="2:18" x14ac:dyDescent="0.25">
      <c r="B12027" t="s">
        <v>189</v>
      </c>
      <c r="C12027">
        <v>1003933</v>
      </c>
      <c r="D12027" t="s">
        <v>115</v>
      </c>
      <c r="E12027">
        <v>9003933</v>
      </c>
      <c r="F12027" t="s">
        <v>212</v>
      </c>
      <c r="G12027">
        <v>11007009</v>
      </c>
      <c r="H12027">
        <v>640</v>
      </c>
      <c r="I12027">
        <v>5233</v>
      </c>
      <c r="J12027" t="s">
        <v>91</v>
      </c>
      <c r="K12027">
        <f>L12027*IFERROR(INDEX('Información SKU'!$H$1:$H$54,MATCH(I12027,'Información SKU'!$A$1:$A$54,0),1),15)</f>
        <v>108</v>
      </c>
      <c r="L12027">
        <v>9</v>
      </c>
      <c r="M12027" s="13">
        <f>L12027/IFERROR(INDEX('Información SKU'!$K$1:$K$54,MATCH(I12027,'Información SKU'!$A$1:$A$54,0),1),40)</f>
        <v>0.16666666666666666</v>
      </c>
      <c r="N12027" s="3">
        <v>43576</v>
      </c>
      <c r="O12027" s="3" t="s">
        <v>361</v>
      </c>
      <c r="P12027" s="2">
        <v>1</v>
      </c>
      <c r="R12027" s="3"/>
    </row>
    <row r="12028" spans="2:18" x14ac:dyDescent="0.25">
      <c r="B12028" t="s">
        <v>189</v>
      </c>
      <c r="C12028">
        <v>1003933</v>
      </c>
      <c r="D12028" t="s">
        <v>115</v>
      </c>
      <c r="E12028">
        <v>9003933</v>
      </c>
      <c r="F12028" t="s">
        <v>212</v>
      </c>
      <c r="G12028">
        <v>11007009</v>
      </c>
      <c r="H12028">
        <v>650</v>
      </c>
      <c r="I12028">
        <v>5235</v>
      </c>
      <c r="J12028" t="s">
        <v>90</v>
      </c>
      <c r="K12028">
        <f>L12028*IFERROR(INDEX('Información SKU'!$H$1:$H$54,MATCH(I12028,'Información SKU'!$A$1:$A$54,0),1),15)</f>
        <v>60</v>
      </c>
      <c r="L12028">
        <v>5</v>
      </c>
      <c r="M12028" s="13">
        <f>L12028/IFERROR(INDEX('Información SKU'!$K$1:$K$54,MATCH(I12028,'Información SKU'!$A$1:$A$54,0),1),40)</f>
        <v>9.2592592592592587E-2</v>
      </c>
      <c r="N12028" s="3">
        <v>43576</v>
      </c>
      <c r="O12028" s="3" t="s">
        <v>365</v>
      </c>
      <c r="P12028" s="2">
        <v>3</v>
      </c>
      <c r="R12028" s="3"/>
    </row>
    <row r="12029" spans="2:18" x14ac:dyDescent="0.25">
      <c r="B12029" t="s">
        <v>189</v>
      </c>
      <c r="C12029">
        <v>1003933</v>
      </c>
      <c r="D12029" t="s">
        <v>115</v>
      </c>
      <c r="E12029">
        <v>9003933</v>
      </c>
      <c r="F12029" t="s">
        <v>212</v>
      </c>
      <c r="G12029">
        <v>11007009</v>
      </c>
      <c r="H12029">
        <v>660</v>
      </c>
      <c r="I12029">
        <v>5236</v>
      </c>
      <c r="J12029" t="s">
        <v>89</v>
      </c>
      <c r="K12029">
        <f>L12029*IFERROR(INDEX('Información SKU'!$H$1:$H$54,MATCH(I12029,'Información SKU'!$A$1:$A$54,0),1),15)</f>
        <v>84</v>
      </c>
      <c r="L12029">
        <v>7</v>
      </c>
      <c r="M12029" s="13">
        <f>L12029/IFERROR(INDEX('Información SKU'!$K$1:$K$54,MATCH(I12029,'Información SKU'!$A$1:$A$54,0),1),40)</f>
        <v>0.12727272727272726</v>
      </c>
      <c r="N12029" s="3">
        <v>43576</v>
      </c>
      <c r="O12029" s="3" t="s">
        <v>360</v>
      </c>
      <c r="P12029" s="2">
        <v>1</v>
      </c>
      <c r="R12029" s="3"/>
    </row>
    <row r="12030" spans="2:18" x14ac:dyDescent="0.25">
      <c r="B12030" t="s">
        <v>189</v>
      </c>
      <c r="C12030">
        <v>1003933</v>
      </c>
      <c r="D12030" t="s">
        <v>115</v>
      </c>
      <c r="E12030">
        <v>9003933</v>
      </c>
      <c r="F12030" t="s">
        <v>212</v>
      </c>
      <c r="G12030">
        <v>11007009</v>
      </c>
      <c r="H12030">
        <v>670</v>
      </c>
      <c r="I12030">
        <v>5238</v>
      </c>
      <c r="J12030" t="s">
        <v>88</v>
      </c>
      <c r="K12030">
        <f>L12030*IFERROR(INDEX('Información SKU'!$H$1:$H$54,MATCH(I12030,'Información SKU'!$A$1:$A$54,0),1),15)</f>
        <v>90</v>
      </c>
      <c r="L12030">
        <v>6</v>
      </c>
      <c r="M12030" s="13">
        <f>L12030/IFERROR(INDEX('Información SKU'!$K$1:$K$54,MATCH(I12030,'Información SKU'!$A$1:$A$54,0),1),40)</f>
        <v>0.10909090909090909</v>
      </c>
      <c r="N12030" s="3">
        <v>43576</v>
      </c>
      <c r="O12030" s="3" t="s">
        <v>361</v>
      </c>
      <c r="P12030" s="2">
        <v>1</v>
      </c>
      <c r="R12030" s="3"/>
    </row>
    <row r="12031" spans="2:18" x14ac:dyDescent="0.25">
      <c r="B12031" t="s">
        <v>189</v>
      </c>
      <c r="C12031">
        <v>1003933</v>
      </c>
      <c r="D12031" t="s">
        <v>115</v>
      </c>
      <c r="E12031">
        <v>9003933</v>
      </c>
      <c r="F12031" t="s">
        <v>212</v>
      </c>
      <c r="G12031">
        <v>11007009</v>
      </c>
      <c r="H12031">
        <v>680</v>
      </c>
      <c r="I12031">
        <v>5242</v>
      </c>
      <c r="J12031" t="s">
        <v>87</v>
      </c>
      <c r="K12031">
        <f>L12031*IFERROR(INDEX('Información SKU'!$H$1:$H$54,MATCH(I12031,'Información SKU'!$A$1:$A$54,0),1),15)</f>
        <v>75</v>
      </c>
      <c r="L12031">
        <v>5</v>
      </c>
      <c r="M12031" s="13">
        <f>L12031/IFERROR(INDEX('Información SKU'!$K$1:$K$54,MATCH(I12031,'Información SKU'!$A$1:$A$54,0),1),40)</f>
        <v>5.2083333333333336E-2</v>
      </c>
      <c r="N12031" s="3">
        <v>43576</v>
      </c>
      <c r="O12031" s="3" t="s">
        <v>364</v>
      </c>
      <c r="P12031" s="2">
        <v>3</v>
      </c>
      <c r="R12031" s="3"/>
    </row>
    <row r="12032" spans="2:18" x14ac:dyDescent="0.25">
      <c r="B12032" t="s">
        <v>189</v>
      </c>
      <c r="C12032">
        <v>1003933</v>
      </c>
      <c r="D12032" t="s">
        <v>115</v>
      </c>
      <c r="E12032">
        <v>9003933</v>
      </c>
      <c r="F12032" t="s">
        <v>212</v>
      </c>
      <c r="G12032">
        <v>11007009</v>
      </c>
      <c r="H12032">
        <v>690</v>
      </c>
      <c r="I12032">
        <v>5243</v>
      </c>
      <c r="J12032" t="s">
        <v>86</v>
      </c>
      <c r="K12032">
        <f>L12032*IFERROR(INDEX('Información SKU'!$H$1:$H$54,MATCH(I12032,'Información SKU'!$A$1:$A$54,0),1),15)</f>
        <v>60</v>
      </c>
      <c r="L12032">
        <v>5</v>
      </c>
      <c r="M12032" s="13">
        <f>L12032/IFERROR(INDEX('Información SKU'!$K$1:$K$54,MATCH(I12032,'Información SKU'!$A$1:$A$54,0),1),40)</f>
        <v>6.6666666666666666E-2</v>
      </c>
      <c r="N12032" s="3">
        <v>43576</v>
      </c>
      <c r="O12032" s="3" t="s">
        <v>362</v>
      </c>
      <c r="P12032" s="2">
        <v>2</v>
      </c>
      <c r="R12032" s="3"/>
    </row>
    <row r="12033" spans="2:18" x14ac:dyDescent="0.25">
      <c r="B12033" t="s">
        <v>189</v>
      </c>
      <c r="C12033">
        <v>1003933</v>
      </c>
      <c r="D12033" t="s">
        <v>115</v>
      </c>
      <c r="E12033">
        <v>9003933</v>
      </c>
      <c r="F12033" t="s">
        <v>212</v>
      </c>
      <c r="G12033">
        <v>11007009</v>
      </c>
      <c r="H12033">
        <v>700</v>
      </c>
      <c r="I12033">
        <v>5246</v>
      </c>
      <c r="J12033" t="s">
        <v>73</v>
      </c>
      <c r="K12033">
        <f>L12033*IFERROR(INDEX('Información SKU'!$H$1:$H$54,MATCH(I12033,'Información SKU'!$A$1:$A$54,0),1),15)</f>
        <v>24</v>
      </c>
      <c r="L12033">
        <v>4</v>
      </c>
      <c r="M12033" s="13">
        <f>L12033/IFERROR(INDEX('Información SKU'!$K$1:$K$54,MATCH(I12033,'Información SKU'!$A$1:$A$54,0),1),40)</f>
        <v>5.3333333333333337E-2</v>
      </c>
      <c r="N12033" s="3">
        <v>43576</v>
      </c>
      <c r="O12033" s="3" t="s">
        <v>363</v>
      </c>
      <c r="P12033" s="2">
        <v>2</v>
      </c>
      <c r="R12033" s="3"/>
    </row>
    <row r="12034" spans="2:18" x14ac:dyDescent="0.25">
      <c r="B12034" t="s">
        <v>189</v>
      </c>
      <c r="C12034">
        <v>1003933</v>
      </c>
      <c r="D12034" t="s">
        <v>115</v>
      </c>
      <c r="E12034">
        <v>9003933</v>
      </c>
      <c r="F12034" t="s">
        <v>212</v>
      </c>
      <c r="G12034">
        <v>11007009</v>
      </c>
      <c r="H12034">
        <v>710</v>
      </c>
      <c r="I12034">
        <v>5268</v>
      </c>
      <c r="J12034" t="s">
        <v>83</v>
      </c>
      <c r="K12034">
        <f>L12034*IFERROR(INDEX('Información SKU'!$H$1:$H$54,MATCH(I12034,'Información SKU'!$A$1:$A$54,0),1),15)</f>
        <v>15</v>
      </c>
      <c r="L12034">
        <v>1</v>
      </c>
      <c r="M12034" s="13">
        <f>L12034/IFERROR(INDEX('Información SKU'!$K$1:$K$54,MATCH(I12034,'Información SKU'!$A$1:$A$54,0),1),40)</f>
        <v>1.4285714285714285E-2</v>
      </c>
      <c r="N12034" s="3">
        <v>43576</v>
      </c>
      <c r="O12034" s="3" t="s">
        <v>362</v>
      </c>
      <c r="P12034" s="2">
        <v>2</v>
      </c>
      <c r="R12034" s="3"/>
    </row>
    <row r="12035" spans="2:18" x14ac:dyDescent="0.25">
      <c r="B12035" t="s">
        <v>189</v>
      </c>
      <c r="C12035">
        <v>1003933</v>
      </c>
      <c r="D12035" t="s">
        <v>115</v>
      </c>
      <c r="E12035">
        <v>9003933</v>
      </c>
      <c r="F12035" t="s">
        <v>212</v>
      </c>
      <c r="G12035">
        <v>11007009</v>
      </c>
      <c r="H12035">
        <v>720</v>
      </c>
      <c r="I12035">
        <v>5273</v>
      </c>
      <c r="J12035" t="s">
        <v>82</v>
      </c>
      <c r="K12035">
        <f>L12035*IFERROR(INDEX('Información SKU'!$H$1:$H$54,MATCH(I12035,'Información SKU'!$A$1:$A$54,0),1),15)</f>
        <v>48</v>
      </c>
      <c r="L12035">
        <v>8</v>
      </c>
      <c r="M12035" s="13">
        <f>L12035/IFERROR(INDEX('Información SKU'!$K$1:$K$54,MATCH(I12035,'Información SKU'!$A$1:$A$54,0),1),40)</f>
        <v>0.11428571428571428</v>
      </c>
      <c r="N12035" s="3">
        <v>43576</v>
      </c>
      <c r="O12035" s="3" t="s">
        <v>361</v>
      </c>
      <c r="P12035" s="2">
        <v>1</v>
      </c>
      <c r="R12035" s="3"/>
    </row>
    <row r="12036" spans="2:18" x14ac:dyDescent="0.25">
      <c r="B12036" t="s">
        <v>189</v>
      </c>
      <c r="C12036">
        <v>1003933</v>
      </c>
      <c r="D12036" t="s">
        <v>115</v>
      </c>
      <c r="E12036">
        <v>9003933</v>
      </c>
      <c r="F12036" t="s">
        <v>212</v>
      </c>
      <c r="G12036">
        <v>11007009</v>
      </c>
      <c r="H12036">
        <v>730</v>
      </c>
      <c r="I12036">
        <v>5274</v>
      </c>
      <c r="J12036" t="s">
        <v>72</v>
      </c>
      <c r="K12036">
        <f>L12036*IFERROR(INDEX('Información SKU'!$H$1:$H$54,MATCH(I12036,'Información SKU'!$A$1:$A$54,0),1),15)</f>
        <v>96</v>
      </c>
      <c r="L12036">
        <v>12</v>
      </c>
      <c r="M12036" s="13">
        <f>L12036/IFERROR(INDEX('Información SKU'!$K$1:$K$54,MATCH(I12036,'Información SKU'!$A$1:$A$54,0),1),40)</f>
        <v>0.17142857142857143</v>
      </c>
      <c r="N12036" s="3">
        <v>43576</v>
      </c>
      <c r="O12036" s="3" t="s">
        <v>365</v>
      </c>
      <c r="P12036" s="2">
        <v>3</v>
      </c>
      <c r="R12036" s="3"/>
    </row>
    <row r="12037" spans="2:18" x14ac:dyDescent="0.25">
      <c r="B12037" t="s">
        <v>189</v>
      </c>
      <c r="C12037">
        <v>1003933</v>
      </c>
      <c r="D12037" t="s">
        <v>115</v>
      </c>
      <c r="E12037">
        <v>9003933</v>
      </c>
      <c r="F12037" t="s">
        <v>212</v>
      </c>
      <c r="G12037">
        <v>11007009</v>
      </c>
      <c r="H12037">
        <v>740</v>
      </c>
      <c r="I12037">
        <v>5275</v>
      </c>
      <c r="J12037" t="s">
        <v>75</v>
      </c>
      <c r="K12037">
        <f>L12037*IFERROR(INDEX('Información SKU'!$H$1:$H$54,MATCH(I12037,'Información SKU'!$A$1:$A$54,0),1),15)</f>
        <v>12</v>
      </c>
      <c r="L12037">
        <v>2</v>
      </c>
      <c r="M12037" s="13">
        <f>L12037/IFERROR(INDEX('Información SKU'!$K$1:$K$54,MATCH(I12037,'Información SKU'!$A$1:$A$54,0),1),40)</f>
        <v>2.8571428571428571E-2</v>
      </c>
      <c r="N12037" s="3">
        <v>43576</v>
      </c>
      <c r="O12037" s="3" t="s">
        <v>362</v>
      </c>
      <c r="P12037" s="2">
        <v>2</v>
      </c>
      <c r="R12037" s="3"/>
    </row>
    <row r="12038" spans="2:18" x14ac:dyDescent="0.25">
      <c r="B12038" t="s">
        <v>189</v>
      </c>
      <c r="C12038">
        <v>1003933</v>
      </c>
      <c r="D12038" t="s">
        <v>115</v>
      </c>
      <c r="E12038">
        <v>9003933</v>
      </c>
      <c r="F12038" t="s">
        <v>212</v>
      </c>
      <c r="G12038">
        <v>11007009</v>
      </c>
      <c r="H12038">
        <v>750</v>
      </c>
      <c r="I12038">
        <v>5402</v>
      </c>
      <c r="J12038" t="s">
        <v>32</v>
      </c>
      <c r="K12038">
        <f>L12038*IFERROR(INDEX('Información SKU'!$H$1:$H$54,MATCH(I12038,'Información SKU'!$A$1:$A$54,0),1),15)</f>
        <v>54</v>
      </c>
      <c r="L12038">
        <v>9</v>
      </c>
      <c r="M12038" s="13">
        <f>L12038/IFERROR(INDEX('Información SKU'!$K$1:$K$54,MATCH(I12038,'Información SKU'!$A$1:$A$54,0),1),40)</f>
        <v>0.15</v>
      </c>
      <c r="N12038" s="3">
        <v>43576</v>
      </c>
      <c r="O12038" s="3" t="s">
        <v>360</v>
      </c>
      <c r="P12038" s="2">
        <v>1</v>
      </c>
      <c r="R12038" s="3"/>
    </row>
    <row r="12039" spans="2:18" x14ac:dyDescent="0.25">
      <c r="B12039" t="s">
        <v>189</v>
      </c>
      <c r="C12039">
        <v>1003933</v>
      </c>
      <c r="D12039" t="s">
        <v>115</v>
      </c>
      <c r="E12039">
        <v>9003933</v>
      </c>
      <c r="F12039" t="s">
        <v>212</v>
      </c>
      <c r="G12039">
        <v>11007009</v>
      </c>
      <c r="H12039">
        <v>10</v>
      </c>
      <c r="I12039">
        <v>61</v>
      </c>
      <c r="J12039" t="s">
        <v>20</v>
      </c>
      <c r="K12039">
        <f>L12039*IFERROR(INDEX('Información SKU'!$H$1:$H$54,MATCH(I12039,'Información SKU'!$A$1:$A$54,0),1),15)</f>
        <v>555</v>
      </c>
      <c r="L12039">
        <v>37</v>
      </c>
      <c r="M12039" s="13">
        <f>L12039/IFERROR(INDEX('Información SKU'!$K$1:$K$54,MATCH(I12039,'Información SKU'!$A$1:$A$54,0),1),40)</f>
        <v>0.6166666666666667</v>
      </c>
      <c r="N12039" s="3">
        <v>43576</v>
      </c>
      <c r="O12039" s="3" t="s">
        <v>364</v>
      </c>
      <c r="P12039" s="2">
        <v>3</v>
      </c>
      <c r="R12039" s="3"/>
    </row>
    <row r="12040" spans="2:18" x14ac:dyDescent="0.25">
      <c r="B12040" t="s">
        <v>189</v>
      </c>
      <c r="C12040">
        <v>1003933</v>
      </c>
      <c r="D12040" t="s">
        <v>115</v>
      </c>
      <c r="E12040">
        <v>9003933</v>
      </c>
      <c r="F12040" t="s">
        <v>212</v>
      </c>
      <c r="G12040">
        <v>11007009</v>
      </c>
      <c r="H12040">
        <v>60</v>
      </c>
      <c r="I12040">
        <v>41</v>
      </c>
      <c r="J12040" t="s">
        <v>71</v>
      </c>
      <c r="K12040">
        <f>L12040*IFERROR(INDEX('Información SKU'!$H$1:$H$54,MATCH(I12040,'Información SKU'!$A$1:$A$54,0),1),15)</f>
        <v>24</v>
      </c>
      <c r="L12040">
        <v>3</v>
      </c>
      <c r="M12040" s="13">
        <f>L12040/IFERROR(INDEX('Información SKU'!$K$1:$K$54,MATCH(I12040,'Información SKU'!$A$1:$A$54,0),1),40)</f>
        <v>0.05</v>
      </c>
      <c r="N12040" s="3">
        <v>43576</v>
      </c>
      <c r="O12040" s="3" t="s">
        <v>365</v>
      </c>
      <c r="P12040" s="2">
        <v>3</v>
      </c>
      <c r="R12040" s="3"/>
    </row>
    <row r="12041" spans="2:18" x14ac:dyDescent="0.25">
      <c r="B12041" t="s">
        <v>189</v>
      </c>
      <c r="C12041">
        <v>1003933</v>
      </c>
      <c r="D12041" t="s">
        <v>115</v>
      </c>
      <c r="E12041">
        <v>9003933</v>
      </c>
      <c r="F12041" t="s">
        <v>212</v>
      </c>
      <c r="G12041">
        <v>11007009</v>
      </c>
      <c r="H12041">
        <v>70</v>
      </c>
      <c r="I12041">
        <v>42</v>
      </c>
      <c r="J12041" t="s">
        <v>15</v>
      </c>
      <c r="K12041">
        <f>L12041*IFERROR(INDEX('Información SKU'!$H$1:$H$54,MATCH(I12041,'Información SKU'!$A$1:$A$54,0),1),15)</f>
        <v>48</v>
      </c>
      <c r="L12041">
        <v>4</v>
      </c>
      <c r="M12041" s="13">
        <f>L12041/IFERROR(INDEX('Información SKU'!$K$1:$K$54,MATCH(I12041,'Información SKU'!$A$1:$A$54,0),1),40)</f>
        <v>0.08</v>
      </c>
      <c r="N12041" s="3">
        <v>43576</v>
      </c>
      <c r="O12041" s="3" t="s">
        <v>365</v>
      </c>
      <c r="P12041" s="2">
        <v>3</v>
      </c>
      <c r="R12041" s="3"/>
    </row>
    <row r="12042" spans="2:18" x14ac:dyDescent="0.25">
      <c r="B12042" t="s">
        <v>189</v>
      </c>
      <c r="C12042">
        <v>1003933</v>
      </c>
      <c r="D12042" t="s">
        <v>115</v>
      </c>
      <c r="E12042">
        <v>9003933</v>
      </c>
      <c r="F12042" t="s">
        <v>212</v>
      </c>
      <c r="G12042">
        <v>11007009</v>
      </c>
      <c r="H12042">
        <v>90</v>
      </c>
      <c r="I12042">
        <v>205</v>
      </c>
      <c r="J12042" t="s">
        <v>35</v>
      </c>
      <c r="K12042">
        <f>L12042*IFERROR(INDEX('Información SKU'!$H$1:$H$54,MATCH(I12042,'Información SKU'!$A$1:$A$54,0),1),15)</f>
        <v>72</v>
      </c>
      <c r="L12042">
        <v>9</v>
      </c>
      <c r="M12042" s="13">
        <f>L12042/IFERROR(INDEX('Información SKU'!$K$1:$K$54,MATCH(I12042,'Información SKU'!$A$1:$A$54,0),1),40)</f>
        <v>0.21428571428571427</v>
      </c>
      <c r="N12042" s="3">
        <v>43576</v>
      </c>
      <c r="O12042" s="3" t="s">
        <v>363</v>
      </c>
      <c r="P12042" s="2">
        <v>2</v>
      </c>
      <c r="R12042" s="3"/>
    </row>
    <row r="12043" spans="2:18" x14ac:dyDescent="0.25">
      <c r="B12043" t="s">
        <v>189</v>
      </c>
      <c r="C12043">
        <v>1003933</v>
      </c>
      <c r="D12043" t="s">
        <v>115</v>
      </c>
      <c r="E12043">
        <v>9003933</v>
      </c>
      <c r="F12043" t="s">
        <v>212</v>
      </c>
      <c r="G12043">
        <v>11007009</v>
      </c>
      <c r="H12043">
        <v>100</v>
      </c>
      <c r="I12043">
        <v>224</v>
      </c>
      <c r="J12043" t="s">
        <v>37</v>
      </c>
      <c r="K12043">
        <f>L12043*IFERROR(INDEX('Información SKU'!$H$1:$H$54,MATCH(I12043,'Información SKU'!$A$1:$A$54,0),1),15)</f>
        <v>104</v>
      </c>
      <c r="L12043">
        <v>13</v>
      </c>
      <c r="M12043" s="13">
        <f>L12043/IFERROR(INDEX('Información SKU'!$K$1:$K$54,MATCH(I12043,'Información SKU'!$A$1:$A$54,0),1),40)</f>
        <v>0.30952380952380953</v>
      </c>
      <c r="N12043" s="3">
        <v>43576</v>
      </c>
      <c r="O12043" s="3" t="s">
        <v>365</v>
      </c>
      <c r="P12043" s="2">
        <v>3</v>
      </c>
      <c r="R12043" s="3"/>
    </row>
    <row r="12044" spans="2:18" x14ac:dyDescent="0.25">
      <c r="B12044" t="s">
        <v>189</v>
      </c>
      <c r="C12044">
        <v>1003933</v>
      </c>
      <c r="D12044" t="s">
        <v>115</v>
      </c>
      <c r="E12044">
        <v>9003933</v>
      </c>
      <c r="F12044" t="s">
        <v>212</v>
      </c>
      <c r="G12044">
        <v>11007009</v>
      </c>
      <c r="H12044">
        <v>260</v>
      </c>
      <c r="I12044">
        <v>478</v>
      </c>
      <c r="J12044" t="s">
        <v>76</v>
      </c>
      <c r="K12044">
        <f>L12044*IFERROR(INDEX('Información SKU'!$H$1:$H$54,MATCH(I12044,'Información SKU'!$A$1:$A$54,0),1),15)</f>
        <v>75</v>
      </c>
      <c r="L12044">
        <v>5</v>
      </c>
      <c r="M12044" s="13">
        <f>L12044/IFERROR(INDEX('Información SKU'!$K$1:$K$54,MATCH(I12044,'Información SKU'!$A$1:$A$54,0),1),40)</f>
        <v>7.1428571428571425E-2</v>
      </c>
      <c r="N12044" s="3">
        <v>43576</v>
      </c>
      <c r="O12044" s="3" t="s">
        <v>363</v>
      </c>
      <c r="P12044" s="2">
        <v>2</v>
      </c>
      <c r="R12044" s="3"/>
    </row>
    <row r="12045" spans="2:18" x14ac:dyDescent="0.25">
      <c r="B12045" t="s">
        <v>189</v>
      </c>
      <c r="C12045">
        <v>1003933</v>
      </c>
      <c r="D12045" t="s">
        <v>115</v>
      </c>
      <c r="E12045">
        <v>9003933</v>
      </c>
      <c r="F12045" t="s">
        <v>212</v>
      </c>
      <c r="G12045">
        <v>11007009</v>
      </c>
      <c r="H12045">
        <v>270</v>
      </c>
      <c r="I12045">
        <v>480</v>
      </c>
      <c r="J12045" t="s">
        <v>77</v>
      </c>
      <c r="K12045">
        <f>L12045*IFERROR(INDEX('Información SKU'!$H$1:$H$54,MATCH(I12045,'Información SKU'!$A$1:$A$54,0),1),15)</f>
        <v>16</v>
      </c>
      <c r="L12045">
        <v>2</v>
      </c>
      <c r="M12045" s="13">
        <f>L12045/IFERROR(INDEX('Información SKU'!$K$1:$K$54,MATCH(I12045,'Información SKU'!$A$1:$A$54,0),1),40)</f>
        <v>2.564102564102564E-2</v>
      </c>
      <c r="N12045" s="3">
        <v>43576</v>
      </c>
      <c r="O12045" s="3" t="s">
        <v>361</v>
      </c>
      <c r="P12045" s="2">
        <v>1</v>
      </c>
      <c r="R12045" s="3"/>
    </row>
    <row r="12046" spans="2:18" x14ac:dyDescent="0.25">
      <c r="B12046" t="s">
        <v>189</v>
      </c>
      <c r="C12046">
        <v>1003933</v>
      </c>
      <c r="D12046" t="s">
        <v>115</v>
      </c>
      <c r="E12046">
        <v>9003933</v>
      </c>
      <c r="F12046" t="s">
        <v>212</v>
      </c>
      <c r="G12046">
        <v>11007009</v>
      </c>
      <c r="H12046">
        <v>280</v>
      </c>
      <c r="I12046">
        <v>509</v>
      </c>
      <c r="J12046" t="s">
        <v>0</v>
      </c>
      <c r="K12046">
        <f>L12046*IFERROR(INDEX('Información SKU'!$H$1:$H$54,MATCH(I12046,'Información SKU'!$A$1:$A$54,0),1),15)</f>
        <v>150</v>
      </c>
      <c r="L12046">
        <v>25</v>
      </c>
      <c r="M12046" s="13">
        <f>L12046/IFERROR(INDEX('Información SKU'!$K$1:$K$54,MATCH(I12046,'Información SKU'!$A$1:$A$54,0),1),40)</f>
        <v>0.3125</v>
      </c>
      <c r="N12046" s="3">
        <v>43576</v>
      </c>
      <c r="O12046" s="3" t="s">
        <v>365</v>
      </c>
      <c r="P12046" s="2">
        <v>3</v>
      </c>
      <c r="R12046" s="3"/>
    </row>
    <row r="12047" spans="2:18" x14ac:dyDescent="0.25">
      <c r="B12047" t="s">
        <v>189</v>
      </c>
      <c r="C12047">
        <v>1003933</v>
      </c>
      <c r="D12047" t="s">
        <v>115</v>
      </c>
      <c r="E12047">
        <v>9003933</v>
      </c>
      <c r="F12047" t="s">
        <v>212</v>
      </c>
      <c r="G12047">
        <v>11007009</v>
      </c>
      <c r="H12047">
        <v>350</v>
      </c>
      <c r="I12047">
        <v>1199</v>
      </c>
      <c r="J12047" t="s">
        <v>26</v>
      </c>
      <c r="K12047">
        <f>L12047*IFERROR(INDEX('Información SKU'!$H$1:$H$54,MATCH(I12047,'Información SKU'!$A$1:$A$54,0),1),15)</f>
        <v>72</v>
      </c>
      <c r="L12047">
        <v>6</v>
      </c>
      <c r="M12047" s="13">
        <f>L12047/IFERROR(INDEX('Información SKU'!$K$1:$K$54,MATCH(I12047,'Información SKU'!$A$1:$A$54,0),1),40)</f>
        <v>0.1</v>
      </c>
      <c r="N12047" s="3">
        <v>43576</v>
      </c>
      <c r="O12047" s="3" t="s">
        <v>361</v>
      </c>
      <c r="P12047" s="2">
        <v>1</v>
      </c>
      <c r="R12047" s="3"/>
    </row>
    <row r="12048" spans="2:18" x14ac:dyDescent="0.25">
      <c r="B12048" t="s">
        <v>189</v>
      </c>
      <c r="C12048">
        <v>1003933</v>
      </c>
      <c r="D12048" t="s">
        <v>115</v>
      </c>
      <c r="E12048">
        <v>9003933</v>
      </c>
      <c r="F12048" t="s">
        <v>212</v>
      </c>
      <c r="G12048">
        <v>11007009</v>
      </c>
      <c r="H12048">
        <v>360</v>
      </c>
      <c r="I12048">
        <v>1200</v>
      </c>
      <c r="J12048" t="s">
        <v>17</v>
      </c>
      <c r="K12048">
        <f>L12048*IFERROR(INDEX('Información SKU'!$H$1:$H$54,MATCH(I12048,'Información SKU'!$A$1:$A$54,0),1),15)</f>
        <v>78</v>
      </c>
      <c r="L12048">
        <v>13</v>
      </c>
      <c r="M12048" s="13">
        <f>L12048/IFERROR(INDEX('Información SKU'!$K$1:$K$54,MATCH(I12048,'Información SKU'!$A$1:$A$54,0),1),40)</f>
        <v>0.30952380952380953</v>
      </c>
      <c r="N12048" s="3">
        <v>43576</v>
      </c>
      <c r="O12048" s="3" t="s">
        <v>360</v>
      </c>
      <c r="P12048" s="2">
        <v>1</v>
      </c>
      <c r="R12048" s="3"/>
    </row>
    <row r="12049" spans="2:18" x14ac:dyDescent="0.25">
      <c r="B12049" t="s">
        <v>189</v>
      </c>
      <c r="C12049">
        <v>1004688</v>
      </c>
      <c r="D12049" t="s">
        <v>104</v>
      </c>
      <c r="E12049">
        <v>9004688</v>
      </c>
      <c r="F12049" t="s">
        <v>188</v>
      </c>
      <c r="G12049">
        <v>11007109</v>
      </c>
      <c r="H12049">
        <v>110</v>
      </c>
      <c r="I12049">
        <v>224</v>
      </c>
      <c r="J12049" t="s">
        <v>37</v>
      </c>
      <c r="K12049">
        <f>L12049*IFERROR(INDEX('Información SKU'!$H$1:$H$54,MATCH(I12049,'Información SKU'!$A$1:$A$54,0),1),15)</f>
        <v>2016</v>
      </c>
      <c r="L12049">
        <v>252</v>
      </c>
      <c r="M12049" s="13">
        <f>L12049/IFERROR(INDEX('Información SKU'!$K$1:$K$54,MATCH(I12049,'Información SKU'!$A$1:$A$54,0),1),40)</f>
        <v>6</v>
      </c>
      <c r="N12049" s="3">
        <v>43577</v>
      </c>
      <c r="O12049" s="3" t="s">
        <v>360</v>
      </c>
      <c r="P12049" s="2">
        <v>1</v>
      </c>
      <c r="R12049" s="3"/>
    </row>
    <row r="12050" spans="2:18" x14ac:dyDescent="0.25">
      <c r="B12050" t="s">
        <v>189</v>
      </c>
      <c r="C12050">
        <v>1004688</v>
      </c>
      <c r="D12050" t="s">
        <v>104</v>
      </c>
      <c r="E12050">
        <v>9004688</v>
      </c>
      <c r="F12050" t="s">
        <v>188</v>
      </c>
      <c r="G12050">
        <v>11007109</v>
      </c>
      <c r="H12050">
        <v>100</v>
      </c>
      <c r="I12050">
        <v>223</v>
      </c>
      <c r="J12050" t="s">
        <v>74</v>
      </c>
      <c r="K12050">
        <f>L12050*IFERROR(INDEX('Información SKU'!$H$1:$H$54,MATCH(I12050,'Información SKU'!$A$1:$A$54,0),1),15)</f>
        <v>756</v>
      </c>
      <c r="L12050">
        <v>126</v>
      </c>
      <c r="M12050" s="13">
        <f>L12050/IFERROR(INDEX('Información SKU'!$K$1:$K$54,MATCH(I12050,'Información SKU'!$A$1:$A$54,0),1),40)</f>
        <v>3</v>
      </c>
      <c r="N12050" s="3">
        <v>43577</v>
      </c>
      <c r="O12050" s="3" t="s">
        <v>364</v>
      </c>
      <c r="P12050" s="2">
        <v>3</v>
      </c>
      <c r="R12050" s="3"/>
    </row>
    <row r="12051" spans="2:18" x14ac:dyDescent="0.25">
      <c r="B12051" t="s">
        <v>189</v>
      </c>
      <c r="C12051">
        <v>1004688</v>
      </c>
      <c r="D12051" t="s">
        <v>104</v>
      </c>
      <c r="E12051">
        <v>9004688</v>
      </c>
      <c r="F12051" t="s">
        <v>188</v>
      </c>
      <c r="G12051">
        <v>11007109</v>
      </c>
      <c r="H12051">
        <v>90</v>
      </c>
      <c r="I12051">
        <v>205</v>
      </c>
      <c r="J12051" t="s">
        <v>35</v>
      </c>
      <c r="K12051">
        <f>L12051*IFERROR(INDEX('Información SKU'!$H$1:$H$54,MATCH(I12051,'Información SKU'!$A$1:$A$54,0),1),15)</f>
        <v>1008</v>
      </c>
      <c r="L12051">
        <v>126</v>
      </c>
      <c r="M12051" s="13">
        <f>L12051/IFERROR(INDEX('Información SKU'!$K$1:$K$54,MATCH(I12051,'Información SKU'!$A$1:$A$54,0),1),40)</f>
        <v>3</v>
      </c>
      <c r="N12051" s="3">
        <v>43577</v>
      </c>
      <c r="O12051" s="3" t="s">
        <v>361</v>
      </c>
      <c r="P12051" s="2">
        <v>1</v>
      </c>
      <c r="R12051" s="3"/>
    </row>
    <row r="12052" spans="2:18" x14ac:dyDescent="0.25">
      <c r="B12052" t="s">
        <v>189</v>
      </c>
      <c r="C12052">
        <v>1004688</v>
      </c>
      <c r="D12052" t="s">
        <v>104</v>
      </c>
      <c r="E12052">
        <v>9004688</v>
      </c>
      <c r="F12052" t="s">
        <v>188</v>
      </c>
      <c r="G12052">
        <v>11007109</v>
      </c>
      <c r="H12052">
        <v>80</v>
      </c>
      <c r="I12052">
        <v>63</v>
      </c>
      <c r="J12052" t="s">
        <v>1</v>
      </c>
      <c r="K12052">
        <f>L12052*IFERROR(INDEX('Información SKU'!$H$1:$H$54,MATCH(I12052,'Información SKU'!$A$1:$A$54,0),1),15)</f>
        <v>1260</v>
      </c>
      <c r="L12052">
        <v>84</v>
      </c>
      <c r="M12052" s="13">
        <f>L12052/IFERROR(INDEX('Información SKU'!$K$1:$K$54,MATCH(I12052,'Información SKU'!$A$1:$A$54,0),1),40)</f>
        <v>2</v>
      </c>
      <c r="N12052" s="3">
        <v>43577</v>
      </c>
      <c r="O12052" s="3" t="s">
        <v>365</v>
      </c>
      <c r="P12052" s="2">
        <v>3</v>
      </c>
      <c r="R12052" s="3"/>
    </row>
    <row r="12053" spans="2:18" x14ac:dyDescent="0.25">
      <c r="B12053" t="s">
        <v>189</v>
      </c>
      <c r="C12053">
        <v>1004688</v>
      </c>
      <c r="D12053" t="s">
        <v>104</v>
      </c>
      <c r="E12053">
        <v>9004688</v>
      </c>
      <c r="F12053" t="s">
        <v>188</v>
      </c>
      <c r="G12053">
        <v>11007109</v>
      </c>
      <c r="H12053">
        <v>40</v>
      </c>
      <c r="I12053">
        <v>41</v>
      </c>
      <c r="J12053" t="s">
        <v>71</v>
      </c>
      <c r="K12053">
        <f>L12053*IFERROR(INDEX('Información SKU'!$H$1:$H$54,MATCH(I12053,'Información SKU'!$A$1:$A$54,0),1),15)</f>
        <v>2400</v>
      </c>
      <c r="L12053">
        <v>300</v>
      </c>
      <c r="M12053" s="13">
        <f>L12053/IFERROR(INDEX('Información SKU'!$K$1:$K$54,MATCH(I12053,'Información SKU'!$A$1:$A$54,0),1),40)</f>
        <v>5</v>
      </c>
      <c r="N12053" s="3">
        <v>43577</v>
      </c>
      <c r="O12053" s="3" t="s">
        <v>363</v>
      </c>
      <c r="P12053" s="2">
        <v>2</v>
      </c>
      <c r="R12053" s="3"/>
    </row>
    <row r="12054" spans="2:18" x14ac:dyDescent="0.25">
      <c r="B12054" t="s">
        <v>189</v>
      </c>
      <c r="C12054">
        <v>1004688</v>
      </c>
      <c r="D12054" t="s">
        <v>104</v>
      </c>
      <c r="E12054">
        <v>9004688</v>
      </c>
      <c r="F12054" t="s">
        <v>188</v>
      </c>
      <c r="G12054">
        <v>11007109</v>
      </c>
      <c r="H12054">
        <v>30</v>
      </c>
      <c r="I12054">
        <v>42</v>
      </c>
      <c r="J12054" t="s">
        <v>15</v>
      </c>
      <c r="K12054">
        <f>L12054*IFERROR(INDEX('Información SKU'!$H$1:$H$54,MATCH(I12054,'Información SKU'!$A$1:$A$54,0),1),15)</f>
        <v>1200</v>
      </c>
      <c r="L12054">
        <v>100</v>
      </c>
      <c r="M12054" s="13">
        <f>L12054/IFERROR(INDEX('Información SKU'!$K$1:$K$54,MATCH(I12054,'Información SKU'!$A$1:$A$54,0),1),40)</f>
        <v>2</v>
      </c>
      <c r="N12054" s="3">
        <v>43577</v>
      </c>
      <c r="O12054" s="3" t="s">
        <v>365</v>
      </c>
      <c r="P12054" s="2">
        <v>3</v>
      </c>
      <c r="R12054" s="3"/>
    </row>
    <row r="12055" spans="2:18" x14ac:dyDescent="0.25">
      <c r="B12055" t="s">
        <v>189</v>
      </c>
      <c r="C12055">
        <v>1004688</v>
      </c>
      <c r="D12055" t="s">
        <v>104</v>
      </c>
      <c r="E12055">
        <v>9004688</v>
      </c>
      <c r="F12055" t="s">
        <v>188</v>
      </c>
      <c r="G12055">
        <v>11007110</v>
      </c>
      <c r="H12055">
        <v>140</v>
      </c>
      <c r="I12055">
        <v>320</v>
      </c>
      <c r="J12055" t="s">
        <v>31</v>
      </c>
      <c r="K12055">
        <f>L12055*IFERROR(INDEX('Información SKU'!$H$1:$H$54,MATCH(I12055,'Información SKU'!$A$1:$A$54,0),1),15)</f>
        <v>1170</v>
      </c>
      <c r="L12055">
        <v>78</v>
      </c>
      <c r="M12055" s="13">
        <f>L12055/IFERROR(INDEX('Información SKU'!$K$1:$K$54,MATCH(I12055,'Información SKU'!$A$1:$A$54,0),1),40)</f>
        <v>1</v>
      </c>
      <c r="N12055" s="3">
        <v>43577</v>
      </c>
      <c r="O12055" s="3" t="s">
        <v>362</v>
      </c>
      <c r="P12055" s="2">
        <v>2</v>
      </c>
      <c r="R12055" s="3"/>
    </row>
    <row r="12056" spans="2:18" x14ac:dyDescent="0.25">
      <c r="B12056" t="s">
        <v>189</v>
      </c>
      <c r="C12056">
        <v>1004688</v>
      </c>
      <c r="D12056" t="s">
        <v>104</v>
      </c>
      <c r="E12056">
        <v>9004688</v>
      </c>
      <c r="F12056" t="s">
        <v>188</v>
      </c>
      <c r="G12056">
        <v>11007110</v>
      </c>
      <c r="H12056">
        <v>130</v>
      </c>
      <c r="I12056">
        <v>460</v>
      </c>
      <c r="J12056" t="s">
        <v>38</v>
      </c>
      <c r="K12056">
        <f>L12056*IFERROR(INDEX('Información SKU'!$H$1:$H$54,MATCH(I12056,'Información SKU'!$A$1:$A$54,0),1),15)</f>
        <v>1170</v>
      </c>
      <c r="L12056">
        <v>78</v>
      </c>
      <c r="M12056" s="13">
        <f>L12056/IFERROR(INDEX('Información SKU'!$K$1:$K$54,MATCH(I12056,'Información SKU'!$A$1:$A$54,0),1),40)</f>
        <v>1</v>
      </c>
      <c r="N12056" s="3">
        <v>43577</v>
      </c>
      <c r="O12056" s="3" t="s">
        <v>360</v>
      </c>
      <c r="P12056" s="2">
        <v>1</v>
      </c>
      <c r="R12056" s="3"/>
    </row>
    <row r="12057" spans="2:18" x14ac:dyDescent="0.25">
      <c r="B12057" t="s">
        <v>189</v>
      </c>
      <c r="C12057">
        <v>1004688</v>
      </c>
      <c r="D12057" t="s">
        <v>104</v>
      </c>
      <c r="E12057">
        <v>9004688</v>
      </c>
      <c r="F12057" t="s">
        <v>188</v>
      </c>
      <c r="G12057">
        <v>11007110</v>
      </c>
      <c r="H12057">
        <v>100</v>
      </c>
      <c r="I12057">
        <v>521</v>
      </c>
      <c r="J12057" t="s">
        <v>28</v>
      </c>
      <c r="K12057">
        <f>L12057*IFERROR(INDEX('Información SKU'!$H$1:$H$54,MATCH(I12057,'Información SKU'!$A$1:$A$54,0),1),15)</f>
        <v>480</v>
      </c>
      <c r="L12057">
        <v>60</v>
      </c>
      <c r="M12057" s="13">
        <f>L12057/IFERROR(INDEX('Información SKU'!$K$1:$K$54,MATCH(I12057,'Información SKU'!$A$1:$A$54,0),1),40)</f>
        <v>1</v>
      </c>
      <c r="N12057" s="3">
        <v>43577</v>
      </c>
      <c r="O12057" s="3" t="s">
        <v>360</v>
      </c>
      <c r="P12057" s="2">
        <v>1</v>
      </c>
      <c r="R12057" s="3"/>
    </row>
    <row r="12058" spans="2:18" x14ac:dyDescent="0.25">
      <c r="B12058" t="s">
        <v>189</v>
      </c>
      <c r="C12058">
        <v>1004688</v>
      </c>
      <c r="D12058" t="s">
        <v>104</v>
      </c>
      <c r="E12058">
        <v>9004688</v>
      </c>
      <c r="F12058" t="s">
        <v>188</v>
      </c>
      <c r="G12058">
        <v>11007110</v>
      </c>
      <c r="H12058">
        <v>80</v>
      </c>
      <c r="I12058">
        <v>1199</v>
      </c>
      <c r="J12058" t="s">
        <v>26</v>
      </c>
      <c r="K12058">
        <f>L12058*IFERROR(INDEX('Información SKU'!$H$1:$H$54,MATCH(I12058,'Información SKU'!$A$1:$A$54,0),1),15)</f>
        <v>720</v>
      </c>
      <c r="L12058">
        <v>60</v>
      </c>
      <c r="M12058" s="13">
        <f>L12058/IFERROR(INDEX('Información SKU'!$K$1:$K$54,MATCH(I12058,'Información SKU'!$A$1:$A$54,0),1),40)</f>
        <v>1</v>
      </c>
      <c r="N12058" s="3">
        <v>43577</v>
      </c>
      <c r="O12058" s="3" t="s">
        <v>364</v>
      </c>
      <c r="P12058" s="2">
        <v>3</v>
      </c>
      <c r="R12058" s="3"/>
    </row>
    <row r="12059" spans="2:18" x14ac:dyDescent="0.25">
      <c r="B12059" t="s">
        <v>189</v>
      </c>
      <c r="C12059">
        <v>1004688</v>
      </c>
      <c r="D12059" t="s">
        <v>104</v>
      </c>
      <c r="E12059">
        <v>9004688</v>
      </c>
      <c r="F12059" t="s">
        <v>188</v>
      </c>
      <c r="G12059">
        <v>11007110</v>
      </c>
      <c r="H12059">
        <v>70</v>
      </c>
      <c r="I12059">
        <v>1200</v>
      </c>
      <c r="J12059" t="s">
        <v>17</v>
      </c>
      <c r="K12059">
        <f>L12059*IFERROR(INDEX('Información SKU'!$H$1:$H$54,MATCH(I12059,'Información SKU'!$A$1:$A$54,0),1),15)</f>
        <v>504</v>
      </c>
      <c r="L12059">
        <v>84</v>
      </c>
      <c r="M12059" s="13">
        <f>L12059/IFERROR(INDEX('Información SKU'!$K$1:$K$54,MATCH(I12059,'Información SKU'!$A$1:$A$54,0),1),40)</f>
        <v>2</v>
      </c>
      <c r="N12059" s="3">
        <v>43577</v>
      </c>
      <c r="O12059" s="3" t="s">
        <v>365</v>
      </c>
      <c r="P12059" s="2">
        <v>3</v>
      </c>
      <c r="R12059" s="3"/>
    </row>
    <row r="12060" spans="2:18" x14ac:dyDescent="0.25">
      <c r="B12060" t="s">
        <v>189</v>
      </c>
      <c r="C12060">
        <v>1004688</v>
      </c>
      <c r="D12060" t="s">
        <v>104</v>
      </c>
      <c r="E12060">
        <v>9004688</v>
      </c>
      <c r="F12060" t="s">
        <v>188</v>
      </c>
      <c r="G12060">
        <v>11007111</v>
      </c>
      <c r="H12060">
        <v>130</v>
      </c>
      <c r="I12060">
        <v>2397</v>
      </c>
      <c r="J12060" t="s">
        <v>67</v>
      </c>
      <c r="K12060">
        <f>L12060*IFERROR(INDEX('Información SKU'!$H$1:$H$54,MATCH(I12060,'Información SKU'!$A$1:$A$54,0),1),15)</f>
        <v>1800</v>
      </c>
      <c r="L12060">
        <v>150</v>
      </c>
      <c r="M12060" s="13">
        <f>L12060/IFERROR(INDEX('Información SKU'!$K$1:$K$54,MATCH(I12060,'Información SKU'!$A$1:$A$54,0),1),40)</f>
        <v>3</v>
      </c>
      <c r="N12060" s="3">
        <v>43577</v>
      </c>
      <c r="O12060" s="3" t="s">
        <v>362</v>
      </c>
      <c r="P12060" s="2">
        <v>2</v>
      </c>
      <c r="R12060" s="3"/>
    </row>
    <row r="12061" spans="2:18" x14ac:dyDescent="0.25">
      <c r="B12061" t="s">
        <v>189</v>
      </c>
      <c r="C12061">
        <v>1004688</v>
      </c>
      <c r="D12061" t="s">
        <v>104</v>
      </c>
      <c r="E12061">
        <v>9004688</v>
      </c>
      <c r="F12061" t="s">
        <v>188</v>
      </c>
      <c r="G12061">
        <v>11007111</v>
      </c>
      <c r="H12061">
        <v>120</v>
      </c>
      <c r="I12061">
        <v>2396</v>
      </c>
      <c r="J12061" t="s">
        <v>68</v>
      </c>
      <c r="K12061">
        <f>L12061*IFERROR(INDEX('Información SKU'!$H$1:$H$54,MATCH(I12061,'Información SKU'!$A$1:$A$54,0),1),15)</f>
        <v>3000</v>
      </c>
      <c r="L12061">
        <v>200</v>
      </c>
      <c r="M12061" s="13">
        <f>L12061/IFERROR(INDEX('Información SKU'!$K$1:$K$54,MATCH(I12061,'Información SKU'!$A$1:$A$54,0),1),40)</f>
        <v>4</v>
      </c>
      <c r="N12061" s="3">
        <v>43577</v>
      </c>
      <c r="O12061" s="3" t="s">
        <v>360</v>
      </c>
      <c r="P12061" s="2">
        <v>1</v>
      </c>
      <c r="R12061" s="3"/>
    </row>
    <row r="12062" spans="2:18" x14ac:dyDescent="0.25">
      <c r="B12062" t="s">
        <v>189</v>
      </c>
      <c r="C12062">
        <v>1004688</v>
      </c>
      <c r="D12062" t="s">
        <v>104</v>
      </c>
      <c r="E12062">
        <v>9004688</v>
      </c>
      <c r="F12062" t="s">
        <v>188</v>
      </c>
      <c r="G12062">
        <v>11007111</v>
      </c>
      <c r="H12062">
        <v>20</v>
      </c>
      <c r="I12062">
        <v>5402</v>
      </c>
      <c r="J12062" t="s">
        <v>32</v>
      </c>
      <c r="K12062">
        <f>L12062*IFERROR(INDEX('Información SKU'!$H$1:$H$54,MATCH(I12062,'Información SKU'!$A$1:$A$54,0),1),15)</f>
        <v>360</v>
      </c>
      <c r="L12062">
        <v>60</v>
      </c>
      <c r="M12062" s="13">
        <f>L12062/IFERROR(INDEX('Información SKU'!$K$1:$K$54,MATCH(I12062,'Información SKU'!$A$1:$A$54,0),1),40)</f>
        <v>1</v>
      </c>
      <c r="N12062" s="3">
        <v>43577</v>
      </c>
      <c r="O12062" s="3" t="s">
        <v>361</v>
      </c>
      <c r="P12062" s="2">
        <v>1</v>
      </c>
      <c r="R12062" s="3"/>
    </row>
    <row r="12063" spans="2:18" x14ac:dyDescent="0.25">
      <c r="B12063" t="s">
        <v>189</v>
      </c>
      <c r="C12063">
        <v>1004688</v>
      </c>
      <c r="D12063" t="s">
        <v>104</v>
      </c>
      <c r="E12063">
        <v>9004688</v>
      </c>
      <c r="F12063" t="s">
        <v>188</v>
      </c>
      <c r="G12063">
        <v>11007113</v>
      </c>
      <c r="H12063">
        <v>10</v>
      </c>
      <c r="I12063">
        <v>510</v>
      </c>
      <c r="J12063" t="s">
        <v>30</v>
      </c>
      <c r="K12063">
        <f>L12063*IFERROR(INDEX('Información SKU'!$H$1:$H$54,MATCH(I12063,'Información SKU'!$A$1:$A$54,0),1),15)</f>
        <v>600</v>
      </c>
      <c r="L12063">
        <v>100</v>
      </c>
      <c r="M12063" s="13">
        <f>L12063/IFERROR(INDEX('Información SKU'!$K$1:$K$54,MATCH(I12063,'Información SKU'!$A$1:$A$54,0),1),40)</f>
        <v>2</v>
      </c>
      <c r="N12063" s="3">
        <v>43577</v>
      </c>
      <c r="O12063" s="3" t="s">
        <v>360</v>
      </c>
      <c r="P12063" s="2">
        <v>1</v>
      </c>
      <c r="R12063" s="3"/>
    </row>
    <row r="12064" spans="2:18" x14ac:dyDescent="0.25">
      <c r="B12064" t="s">
        <v>189</v>
      </c>
      <c r="C12064">
        <v>1004688</v>
      </c>
      <c r="D12064" t="s">
        <v>104</v>
      </c>
      <c r="E12064">
        <v>9004688</v>
      </c>
      <c r="F12064" t="s">
        <v>188</v>
      </c>
      <c r="G12064">
        <v>11007115</v>
      </c>
      <c r="H12064">
        <v>10</v>
      </c>
      <c r="I12064">
        <v>62</v>
      </c>
      <c r="J12064" t="s">
        <v>25</v>
      </c>
      <c r="K12064">
        <f>L12064*IFERROR(INDEX('Información SKU'!$H$1:$H$54,MATCH(I12064,'Información SKU'!$A$1:$A$54,0),1),15)</f>
        <v>1200</v>
      </c>
      <c r="L12064">
        <v>150</v>
      </c>
      <c r="M12064" s="13">
        <f>L12064/IFERROR(INDEX('Información SKU'!$K$1:$K$54,MATCH(I12064,'Información SKU'!$A$1:$A$54,0),1),40)</f>
        <v>3</v>
      </c>
      <c r="N12064" s="3">
        <v>43577</v>
      </c>
      <c r="O12064" s="3" t="s">
        <v>361</v>
      </c>
      <c r="P12064" s="2">
        <v>1</v>
      </c>
      <c r="R12064" s="3"/>
    </row>
    <row r="12065" spans="2:18" x14ac:dyDescent="0.25">
      <c r="B12065" t="s">
        <v>189</v>
      </c>
      <c r="C12065">
        <v>1004688</v>
      </c>
      <c r="D12065" t="s">
        <v>104</v>
      </c>
      <c r="E12065">
        <v>9004688</v>
      </c>
      <c r="F12065" t="s">
        <v>188</v>
      </c>
      <c r="G12065">
        <v>11007115</v>
      </c>
      <c r="H12065">
        <v>20</v>
      </c>
      <c r="I12065">
        <v>61</v>
      </c>
      <c r="J12065" t="s">
        <v>20</v>
      </c>
      <c r="K12065">
        <f>L12065*IFERROR(INDEX('Información SKU'!$H$1:$H$54,MATCH(I12065,'Información SKU'!$A$1:$A$54,0),1),15)</f>
        <v>900</v>
      </c>
      <c r="L12065">
        <v>60</v>
      </c>
      <c r="M12065" s="13">
        <f>L12065/IFERROR(INDEX('Información SKU'!$K$1:$K$54,MATCH(I12065,'Información SKU'!$A$1:$A$54,0),1),40)</f>
        <v>1</v>
      </c>
      <c r="N12065" s="3">
        <v>43577</v>
      </c>
      <c r="O12065" s="3" t="s">
        <v>364</v>
      </c>
      <c r="P12065" s="2">
        <v>3</v>
      </c>
      <c r="R12065" s="3"/>
    </row>
    <row r="12066" spans="2:18" x14ac:dyDescent="0.25">
      <c r="B12066" t="s">
        <v>189</v>
      </c>
      <c r="C12066">
        <v>1004688</v>
      </c>
      <c r="D12066" t="s">
        <v>104</v>
      </c>
      <c r="E12066">
        <v>9004688</v>
      </c>
      <c r="F12066" t="s">
        <v>188</v>
      </c>
      <c r="G12066">
        <v>11007126</v>
      </c>
      <c r="H12066">
        <v>10</v>
      </c>
      <c r="I12066">
        <v>511</v>
      </c>
      <c r="J12066" t="s">
        <v>29</v>
      </c>
      <c r="K12066">
        <f>L12066*IFERROR(INDEX('Información SKU'!$H$1:$H$54,MATCH(I12066,'Información SKU'!$A$1:$A$54,0),1),15)</f>
        <v>2880</v>
      </c>
      <c r="L12066">
        <v>360</v>
      </c>
      <c r="M12066" s="13">
        <f>L12066/IFERROR(INDEX('Información SKU'!$K$1:$K$54,MATCH(I12066,'Información SKU'!$A$1:$A$54,0),1),40)</f>
        <v>6</v>
      </c>
      <c r="N12066" s="3">
        <v>43577</v>
      </c>
      <c r="O12066" s="3" t="s">
        <v>364</v>
      </c>
      <c r="P12066" s="2">
        <v>3</v>
      </c>
      <c r="R12066" s="3"/>
    </row>
    <row r="12067" spans="2:18" x14ac:dyDescent="0.25">
      <c r="B12067" t="s">
        <v>189</v>
      </c>
      <c r="C12067">
        <v>1004688</v>
      </c>
      <c r="D12067" t="s">
        <v>104</v>
      </c>
      <c r="E12067">
        <v>9004688</v>
      </c>
      <c r="F12067" t="s">
        <v>188</v>
      </c>
      <c r="G12067">
        <v>11007135</v>
      </c>
      <c r="H12067">
        <v>370</v>
      </c>
      <c r="I12067">
        <v>2384</v>
      </c>
      <c r="J12067" t="s">
        <v>10</v>
      </c>
      <c r="K12067">
        <f>L12067*IFERROR(INDEX('Información SKU'!$H$1:$H$54,MATCH(I12067,'Información SKU'!$A$1:$A$54,0),1),15)</f>
        <v>132</v>
      </c>
      <c r="L12067">
        <v>22</v>
      </c>
      <c r="M12067" s="13">
        <f>L12067/IFERROR(INDEX('Información SKU'!$K$1:$K$54,MATCH(I12067,'Información SKU'!$A$1:$A$54,0),1),40)</f>
        <v>0.22916666666666666</v>
      </c>
      <c r="N12067" s="3">
        <v>43577</v>
      </c>
      <c r="O12067" s="3" t="s">
        <v>362</v>
      </c>
      <c r="P12067" s="2">
        <v>2</v>
      </c>
      <c r="R12067" s="3"/>
    </row>
    <row r="12068" spans="2:18" x14ac:dyDescent="0.25">
      <c r="B12068" t="s">
        <v>189</v>
      </c>
      <c r="C12068">
        <v>1004688</v>
      </c>
      <c r="D12068" t="s">
        <v>104</v>
      </c>
      <c r="E12068">
        <v>9004688</v>
      </c>
      <c r="F12068" t="s">
        <v>188</v>
      </c>
      <c r="G12068">
        <v>11007135</v>
      </c>
      <c r="H12068">
        <v>380</v>
      </c>
      <c r="I12068">
        <v>2387</v>
      </c>
      <c r="J12068" t="s">
        <v>33</v>
      </c>
      <c r="K12068">
        <f>L12068*IFERROR(INDEX('Información SKU'!$H$1:$H$54,MATCH(I12068,'Información SKU'!$A$1:$A$54,0),1),15)</f>
        <v>276</v>
      </c>
      <c r="L12068">
        <v>23</v>
      </c>
      <c r="M12068" s="13">
        <f>L12068/IFERROR(INDEX('Información SKU'!$K$1:$K$54,MATCH(I12068,'Información SKU'!$A$1:$A$54,0),1),40)</f>
        <v>0.23958333333333334</v>
      </c>
      <c r="N12068" s="3">
        <v>43577</v>
      </c>
      <c r="O12068" s="3" t="s">
        <v>360</v>
      </c>
      <c r="P12068" s="2">
        <v>1</v>
      </c>
      <c r="R12068" s="3"/>
    </row>
    <row r="12069" spans="2:18" x14ac:dyDescent="0.25">
      <c r="B12069" t="s">
        <v>189</v>
      </c>
      <c r="C12069">
        <v>1004688</v>
      </c>
      <c r="D12069" t="s">
        <v>104</v>
      </c>
      <c r="E12069">
        <v>9004688</v>
      </c>
      <c r="F12069" t="s">
        <v>188</v>
      </c>
      <c r="G12069">
        <v>11007135</v>
      </c>
      <c r="H12069">
        <v>390</v>
      </c>
      <c r="I12069">
        <v>2389</v>
      </c>
      <c r="J12069" t="s">
        <v>70</v>
      </c>
      <c r="K12069">
        <f>L12069*IFERROR(INDEX('Información SKU'!$H$1:$H$54,MATCH(I12069,'Información SKU'!$A$1:$A$54,0),1),15)</f>
        <v>240</v>
      </c>
      <c r="L12069">
        <v>40</v>
      </c>
      <c r="M12069" s="13">
        <f>L12069/IFERROR(INDEX('Información SKU'!$K$1:$K$54,MATCH(I12069,'Información SKU'!$A$1:$A$54,0),1),40)</f>
        <v>0.41666666666666669</v>
      </c>
      <c r="N12069" s="3">
        <v>43577</v>
      </c>
      <c r="O12069" s="3" t="s">
        <v>360</v>
      </c>
      <c r="P12069" s="2">
        <v>1</v>
      </c>
      <c r="R12069" s="3"/>
    </row>
    <row r="12070" spans="2:18" x14ac:dyDescent="0.25">
      <c r="B12070" t="s">
        <v>189</v>
      </c>
      <c r="C12070">
        <v>1004688</v>
      </c>
      <c r="D12070" t="s">
        <v>104</v>
      </c>
      <c r="E12070">
        <v>9004688</v>
      </c>
      <c r="F12070" t="s">
        <v>188</v>
      </c>
      <c r="G12070">
        <v>11007135</v>
      </c>
      <c r="H12070">
        <v>420</v>
      </c>
      <c r="I12070">
        <v>2396</v>
      </c>
      <c r="J12070" t="s">
        <v>68</v>
      </c>
      <c r="K12070">
        <f>L12070*IFERROR(INDEX('Información SKU'!$H$1:$H$54,MATCH(I12070,'Información SKU'!$A$1:$A$54,0),1),15)</f>
        <v>225</v>
      </c>
      <c r="L12070">
        <v>15</v>
      </c>
      <c r="M12070" s="13">
        <f>L12070/IFERROR(INDEX('Información SKU'!$K$1:$K$54,MATCH(I12070,'Información SKU'!$A$1:$A$54,0),1),40)</f>
        <v>0.3</v>
      </c>
      <c r="N12070" s="3">
        <v>43577</v>
      </c>
      <c r="O12070" s="3" t="s">
        <v>360</v>
      </c>
      <c r="P12070" s="2">
        <v>1</v>
      </c>
      <c r="R12070" s="3"/>
    </row>
    <row r="12071" spans="2:18" x14ac:dyDescent="0.25">
      <c r="B12071" t="s">
        <v>189</v>
      </c>
      <c r="C12071">
        <v>1004688</v>
      </c>
      <c r="D12071" t="s">
        <v>104</v>
      </c>
      <c r="E12071">
        <v>9004688</v>
      </c>
      <c r="F12071" t="s">
        <v>188</v>
      </c>
      <c r="G12071">
        <v>11007135</v>
      </c>
      <c r="H12071">
        <v>430</v>
      </c>
      <c r="I12071">
        <v>2397</v>
      </c>
      <c r="J12071" t="s">
        <v>67</v>
      </c>
      <c r="K12071">
        <f>L12071*IFERROR(INDEX('Información SKU'!$H$1:$H$54,MATCH(I12071,'Información SKU'!$A$1:$A$54,0),1),15)</f>
        <v>372</v>
      </c>
      <c r="L12071">
        <v>31</v>
      </c>
      <c r="M12071" s="13">
        <f>L12071/IFERROR(INDEX('Información SKU'!$K$1:$K$54,MATCH(I12071,'Información SKU'!$A$1:$A$54,0),1),40)</f>
        <v>0.62</v>
      </c>
      <c r="N12071" s="3">
        <v>43577</v>
      </c>
      <c r="O12071" s="3" t="s">
        <v>363</v>
      </c>
      <c r="P12071" s="2">
        <v>2</v>
      </c>
      <c r="R12071" s="3"/>
    </row>
    <row r="12072" spans="2:18" x14ac:dyDescent="0.25">
      <c r="B12072" t="s">
        <v>189</v>
      </c>
      <c r="C12072">
        <v>1004688</v>
      </c>
      <c r="D12072" t="s">
        <v>104</v>
      </c>
      <c r="E12072">
        <v>9004688</v>
      </c>
      <c r="F12072" t="s">
        <v>188</v>
      </c>
      <c r="G12072">
        <v>11007135</v>
      </c>
      <c r="H12072">
        <v>570</v>
      </c>
      <c r="I12072">
        <v>5402</v>
      </c>
      <c r="J12072" t="s">
        <v>32</v>
      </c>
      <c r="K12072">
        <f>L12072*IFERROR(INDEX('Información SKU'!$H$1:$H$54,MATCH(I12072,'Información SKU'!$A$1:$A$54,0),1),15)</f>
        <v>24</v>
      </c>
      <c r="L12072">
        <v>4</v>
      </c>
      <c r="M12072" s="13">
        <f>L12072/IFERROR(INDEX('Información SKU'!$K$1:$K$54,MATCH(I12072,'Información SKU'!$A$1:$A$54,0),1),40)</f>
        <v>6.6666666666666666E-2</v>
      </c>
      <c r="N12072" s="3">
        <v>43577</v>
      </c>
      <c r="O12072" s="3" t="s">
        <v>360</v>
      </c>
      <c r="P12072" s="2">
        <v>1</v>
      </c>
      <c r="R12072" s="3"/>
    </row>
    <row r="12073" spans="2:18" x14ac:dyDescent="0.25">
      <c r="B12073" t="s">
        <v>189</v>
      </c>
      <c r="C12073">
        <v>1004688</v>
      </c>
      <c r="D12073" t="s">
        <v>104</v>
      </c>
      <c r="E12073">
        <v>9004688</v>
      </c>
      <c r="F12073" t="s">
        <v>188</v>
      </c>
      <c r="G12073">
        <v>11007135</v>
      </c>
      <c r="H12073">
        <v>590</v>
      </c>
      <c r="I12073">
        <v>5275</v>
      </c>
      <c r="J12073" t="s">
        <v>75</v>
      </c>
      <c r="K12073">
        <f>L12073*IFERROR(INDEX('Información SKU'!$H$1:$H$54,MATCH(I12073,'Información SKU'!$A$1:$A$54,0),1),15)</f>
        <v>276</v>
      </c>
      <c r="L12073">
        <v>46</v>
      </c>
      <c r="M12073" s="13">
        <f>L12073/IFERROR(INDEX('Información SKU'!$K$1:$K$54,MATCH(I12073,'Información SKU'!$A$1:$A$54,0),1),40)</f>
        <v>0.65714285714285714</v>
      </c>
      <c r="N12073" s="3">
        <v>43577</v>
      </c>
      <c r="O12073" s="3" t="s">
        <v>361</v>
      </c>
      <c r="P12073" s="2">
        <v>1</v>
      </c>
      <c r="R12073" s="3"/>
    </row>
    <row r="12074" spans="2:18" x14ac:dyDescent="0.25">
      <c r="B12074" t="s">
        <v>189</v>
      </c>
      <c r="C12074">
        <v>1004688</v>
      </c>
      <c r="D12074" t="s">
        <v>104</v>
      </c>
      <c r="E12074">
        <v>9004688</v>
      </c>
      <c r="F12074" t="s">
        <v>188</v>
      </c>
      <c r="G12074">
        <v>11007135</v>
      </c>
      <c r="H12074">
        <v>610</v>
      </c>
      <c r="I12074">
        <v>5236</v>
      </c>
      <c r="J12074" t="s">
        <v>89</v>
      </c>
      <c r="K12074">
        <f>L12074*IFERROR(INDEX('Información SKU'!$H$1:$H$54,MATCH(I12074,'Información SKU'!$A$1:$A$54,0),1),15)</f>
        <v>636</v>
      </c>
      <c r="L12074">
        <v>53</v>
      </c>
      <c r="M12074" s="13">
        <f>L12074/IFERROR(INDEX('Información SKU'!$K$1:$K$54,MATCH(I12074,'Información SKU'!$A$1:$A$54,0),1),40)</f>
        <v>0.96363636363636362</v>
      </c>
      <c r="N12074" s="3">
        <v>43577</v>
      </c>
      <c r="O12074" s="3" t="s">
        <v>365</v>
      </c>
      <c r="P12074" s="2">
        <v>3</v>
      </c>
      <c r="R12074" s="3"/>
    </row>
    <row r="12075" spans="2:18" x14ac:dyDescent="0.25">
      <c r="B12075" t="s">
        <v>189</v>
      </c>
      <c r="C12075">
        <v>1004688</v>
      </c>
      <c r="D12075" t="s">
        <v>104</v>
      </c>
      <c r="E12075">
        <v>9004688</v>
      </c>
      <c r="F12075" t="s">
        <v>188</v>
      </c>
      <c r="G12075">
        <v>11007135</v>
      </c>
      <c r="H12075">
        <v>620</v>
      </c>
      <c r="I12075">
        <v>5243</v>
      </c>
      <c r="J12075" t="s">
        <v>86</v>
      </c>
      <c r="K12075">
        <f>L12075*IFERROR(INDEX('Información SKU'!$H$1:$H$54,MATCH(I12075,'Información SKU'!$A$1:$A$54,0),1),15)</f>
        <v>744</v>
      </c>
      <c r="L12075">
        <v>62</v>
      </c>
      <c r="M12075" s="13">
        <f>L12075/IFERROR(INDEX('Información SKU'!$K$1:$K$54,MATCH(I12075,'Información SKU'!$A$1:$A$54,0),1),40)</f>
        <v>0.82666666666666666</v>
      </c>
      <c r="N12075" s="3">
        <v>43577</v>
      </c>
      <c r="O12075" s="3" t="s">
        <v>361</v>
      </c>
      <c r="P12075" s="2">
        <v>1</v>
      </c>
      <c r="R12075" s="3"/>
    </row>
    <row r="12076" spans="2:18" x14ac:dyDescent="0.25">
      <c r="B12076" t="s">
        <v>189</v>
      </c>
      <c r="C12076">
        <v>1004688</v>
      </c>
      <c r="D12076" t="s">
        <v>104</v>
      </c>
      <c r="E12076">
        <v>9004688</v>
      </c>
      <c r="F12076" t="s">
        <v>188</v>
      </c>
      <c r="G12076">
        <v>11007135</v>
      </c>
      <c r="H12076">
        <v>630</v>
      </c>
      <c r="I12076">
        <v>5274</v>
      </c>
      <c r="J12076" t="s">
        <v>72</v>
      </c>
      <c r="K12076">
        <f>L12076*IFERROR(INDEX('Información SKU'!$H$1:$H$54,MATCH(I12076,'Información SKU'!$A$1:$A$54,0),1),15)</f>
        <v>312</v>
      </c>
      <c r="L12076">
        <v>39</v>
      </c>
      <c r="M12076" s="13">
        <f>L12076/IFERROR(INDEX('Información SKU'!$K$1:$K$54,MATCH(I12076,'Información SKU'!$A$1:$A$54,0),1),40)</f>
        <v>0.55714285714285716</v>
      </c>
      <c r="N12076" s="3">
        <v>43577</v>
      </c>
      <c r="O12076" s="3" t="s">
        <v>361</v>
      </c>
      <c r="P12076" s="2">
        <v>1</v>
      </c>
      <c r="R12076" s="3"/>
    </row>
    <row r="12077" spans="2:18" x14ac:dyDescent="0.25">
      <c r="B12077" t="s">
        <v>189</v>
      </c>
      <c r="C12077">
        <v>1004688</v>
      </c>
      <c r="D12077" t="s">
        <v>104</v>
      </c>
      <c r="E12077">
        <v>9004688</v>
      </c>
      <c r="F12077" t="s">
        <v>188</v>
      </c>
      <c r="G12077">
        <v>11007135</v>
      </c>
      <c r="H12077">
        <v>680</v>
      </c>
      <c r="I12077">
        <v>5273</v>
      </c>
      <c r="J12077" t="s">
        <v>82</v>
      </c>
      <c r="K12077">
        <f>L12077*IFERROR(INDEX('Información SKU'!$H$1:$H$54,MATCH(I12077,'Información SKU'!$A$1:$A$54,0),1),15)</f>
        <v>252</v>
      </c>
      <c r="L12077">
        <v>42</v>
      </c>
      <c r="M12077" s="13">
        <f>L12077/IFERROR(INDEX('Información SKU'!$K$1:$K$54,MATCH(I12077,'Información SKU'!$A$1:$A$54,0),1),40)</f>
        <v>0.6</v>
      </c>
      <c r="N12077" s="3">
        <v>43577</v>
      </c>
      <c r="O12077" s="3" t="s">
        <v>360</v>
      </c>
      <c r="P12077" s="2">
        <v>1</v>
      </c>
      <c r="R12077" s="3"/>
    </row>
    <row r="12078" spans="2:18" x14ac:dyDescent="0.25">
      <c r="B12078" t="s">
        <v>189</v>
      </c>
      <c r="C12078">
        <v>1004688</v>
      </c>
      <c r="D12078" t="s">
        <v>104</v>
      </c>
      <c r="E12078">
        <v>9004688</v>
      </c>
      <c r="F12078" t="s">
        <v>188</v>
      </c>
      <c r="G12078">
        <v>11007135</v>
      </c>
      <c r="H12078">
        <v>690</v>
      </c>
      <c r="I12078">
        <v>5246</v>
      </c>
      <c r="J12078" t="s">
        <v>73</v>
      </c>
      <c r="K12078">
        <f>L12078*IFERROR(INDEX('Información SKU'!$H$1:$H$54,MATCH(I12078,'Información SKU'!$A$1:$A$54,0),1),15)</f>
        <v>234</v>
      </c>
      <c r="L12078">
        <v>39</v>
      </c>
      <c r="M12078" s="13">
        <f>L12078/IFERROR(INDEX('Información SKU'!$K$1:$K$54,MATCH(I12078,'Información SKU'!$A$1:$A$54,0),1),40)</f>
        <v>0.52</v>
      </c>
      <c r="N12078" s="3">
        <v>43577</v>
      </c>
      <c r="O12078" s="3" t="s">
        <v>365</v>
      </c>
      <c r="P12078" s="2">
        <v>3</v>
      </c>
      <c r="R12078" s="3"/>
    </row>
    <row r="12079" spans="2:18" x14ac:dyDescent="0.25">
      <c r="B12079" t="s">
        <v>189</v>
      </c>
      <c r="C12079">
        <v>1004688</v>
      </c>
      <c r="D12079" t="s">
        <v>104</v>
      </c>
      <c r="E12079">
        <v>9004688</v>
      </c>
      <c r="F12079" t="s">
        <v>188</v>
      </c>
      <c r="G12079">
        <v>11007135</v>
      </c>
      <c r="H12079">
        <v>710</v>
      </c>
      <c r="I12079">
        <v>2382</v>
      </c>
      <c r="J12079" t="s">
        <v>34</v>
      </c>
      <c r="K12079">
        <f>L12079*IFERROR(INDEX('Información SKU'!$H$1:$H$54,MATCH(I12079,'Información SKU'!$A$1:$A$54,0),1),15)</f>
        <v>96</v>
      </c>
      <c r="L12079">
        <v>16</v>
      </c>
      <c r="M12079" s="13">
        <f>L12079/IFERROR(INDEX('Información SKU'!$K$1:$K$54,MATCH(I12079,'Información SKU'!$A$1:$A$54,0),1),40)</f>
        <v>0.16666666666666666</v>
      </c>
      <c r="N12079" s="3">
        <v>43577</v>
      </c>
      <c r="O12079" s="3" t="s">
        <v>361</v>
      </c>
      <c r="P12079" s="2">
        <v>1</v>
      </c>
      <c r="R12079" s="3"/>
    </row>
    <row r="12080" spans="2:18" x14ac:dyDescent="0.25">
      <c r="B12080" t="s">
        <v>189</v>
      </c>
      <c r="C12080">
        <v>1004688</v>
      </c>
      <c r="D12080" t="s">
        <v>104</v>
      </c>
      <c r="E12080">
        <v>9004688</v>
      </c>
      <c r="F12080" t="s">
        <v>188</v>
      </c>
      <c r="G12080">
        <v>11007135</v>
      </c>
      <c r="H12080">
        <v>120</v>
      </c>
      <c r="I12080">
        <v>1200</v>
      </c>
      <c r="J12080" t="s">
        <v>17</v>
      </c>
      <c r="K12080">
        <f>L12080*IFERROR(INDEX('Información SKU'!$H$1:$H$54,MATCH(I12080,'Información SKU'!$A$1:$A$54,0),1),15)</f>
        <v>48</v>
      </c>
      <c r="L12080">
        <v>8</v>
      </c>
      <c r="M12080" s="13">
        <f>L12080/IFERROR(INDEX('Información SKU'!$K$1:$K$54,MATCH(I12080,'Información SKU'!$A$1:$A$54,0),1),40)</f>
        <v>0.19047619047619047</v>
      </c>
      <c r="N12080" s="3">
        <v>43577</v>
      </c>
      <c r="O12080" s="3" t="s">
        <v>361</v>
      </c>
      <c r="P12080" s="2">
        <v>1</v>
      </c>
      <c r="R12080" s="3"/>
    </row>
    <row r="12081" spans="2:18" x14ac:dyDescent="0.25">
      <c r="B12081" t="s">
        <v>189</v>
      </c>
      <c r="C12081">
        <v>1004688</v>
      </c>
      <c r="D12081" t="s">
        <v>104</v>
      </c>
      <c r="E12081">
        <v>9004688</v>
      </c>
      <c r="F12081" t="s">
        <v>188</v>
      </c>
      <c r="G12081">
        <v>11007135</v>
      </c>
      <c r="H12081">
        <v>130</v>
      </c>
      <c r="I12081">
        <v>320</v>
      </c>
      <c r="J12081" t="s">
        <v>31</v>
      </c>
      <c r="K12081">
        <f>L12081*IFERROR(INDEX('Información SKU'!$H$1:$H$54,MATCH(I12081,'Información SKU'!$A$1:$A$54,0),1),15)</f>
        <v>690</v>
      </c>
      <c r="L12081">
        <v>46</v>
      </c>
      <c r="M12081" s="13">
        <f>L12081/IFERROR(INDEX('Información SKU'!$K$1:$K$54,MATCH(I12081,'Información SKU'!$A$1:$A$54,0),1),40)</f>
        <v>0.58974358974358976</v>
      </c>
      <c r="N12081" s="3">
        <v>43577</v>
      </c>
      <c r="O12081" s="3" t="s">
        <v>363</v>
      </c>
      <c r="P12081" s="2">
        <v>2</v>
      </c>
      <c r="R12081" s="3"/>
    </row>
    <row r="12082" spans="2:18" x14ac:dyDescent="0.25">
      <c r="B12082" t="s">
        <v>189</v>
      </c>
      <c r="C12082">
        <v>1004688</v>
      </c>
      <c r="D12082" t="s">
        <v>104</v>
      </c>
      <c r="E12082">
        <v>9004688</v>
      </c>
      <c r="F12082" t="s">
        <v>188</v>
      </c>
      <c r="G12082">
        <v>11007135</v>
      </c>
      <c r="H12082">
        <v>330</v>
      </c>
      <c r="I12082">
        <v>43</v>
      </c>
      <c r="J12082" t="s">
        <v>12</v>
      </c>
      <c r="K12082">
        <f>L12082*IFERROR(INDEX('Información SKU'!$H$1:$H$54,MATCH(I12082,'Información SKU'!$A$1:$A$54,0),1),15)</f>
        <v>224</v>
      </c>
      <c r="L12082">
        <v>28</v>
      </c>
      <c r="M12082" s="13">
        <f>L12082/IFERROR(INDEX('Información SKU'!$K$1:$K$54,MATCH(I12082,'Información SKU'!$A$1:$A$54,0),1),40)</f>
        <v>0.66666666666666663</v>
      </c>
      <c r="N12082" s="3">
        <v>43577</v>
      </c>
      <c r="O12082" s="3" t="s">
        <v>365</v>
      </c>
      <c r="P12082" s="2">
        <v>3</v>
      </c>
      <c r="R12082" s="3"/>
    </row>
    <row r="12083" spans="2:18" x14ac:dyDescent="0.25">
      <c r="B12083" t="s">
        <v>189</v>
      </c>
      <c r="C12083">
        <v>1004688</v>
      </c>
      <c r="D12083" t="s">
        <v>104</v>
      </c>
      <c r="E12083">
        <v>9004688</v>
      </c>
      <c r="F12083" t="s">
        <v>188</v>
      </c>
      <c r="G12083">
        <v>11007135</v>
      </c>
      <c r="H12083">
        <v>320</v>
      </c>
      <c r="I12083">
        <v>42</v>
      </c>
      <c r="J12083" t="s">
        <v>15</v>
      </c>
      <c r="K12083">
        <f>L12083*IFERROR(INDEX('Información SKU'!$H$1:$H$54,MATCH(I12083,'Información SKU'!$A$1:$A$54,0),1),15)</f>
        <v>348</v>
      </c>
      <c r="L12083">
        <v>29</v>
      </c>
      <c r="M12083" s="13">
        <f>L12083/IFERROR(INDEX('Información SKU'!$K$1:$K$54,MATCH(I12083,'Información SKU'!$A$1:$A$54,0),1),40)</f>
        <v>0.57999999999999996</v>
      </c>
      <c r="N12083" s="3">
        <v>43577</v>
      </c>
      <c r="O12083" s="3" t="s">
        <v>365</v>
      </c>
      <c r="P12083" s="2">
        <v>3</v>
      </c>
      <c r="R12083" s="3"/>
    </row>
    <row r="12084" spans="2:18" x14ac:dyDescent="0.25">
      <c r="B12084" t="s">
        <v>189</v>
      </c>
      <c r="C12084">
        <v>1004688</v>
      </c>
      <c r="D12084" t="s">
        <v>104</v>
      </c>
      <c r="E12084">
        <v>9004688</v>
      </c>
      <c r="F12084" t="s">
        <v>188</v>
      </c>
      <c r="G12084">
        <v>11007135</v>
      </c>
      <c r="H12084">
        <v>310</v>
      </c>
      <c r="I12084">
        <v>41</v>
      </c>
      <c r="J12084" t="s">
        <v>71</v>
      </c>
      <c r="K12084">
        <f>L12084*IFERROR(INDEX('Información SKU'!$H$1:$H$54,MATCH(I12084,'Información SKU'!$A$1:$A$54,0),1),15)</f>
        <v>400</v>
      </c>
      <c r="L12084">
        <v>50</v>
      </c>
      <c r="M12084" s="13">
        <f>L12084/IFERROR(INDEX('Información SKU'!$K$1:$K$54,MATCH(I12084,'Información SKU'!$A$1:$A$54,0),1),40)</f>
        <v>0.83333333333333337</v>
      </c>
      <c r="N12084" s="3">
        <v>43577</v>
      </c>
      <c r="O12084" s="3" t="s">
        <v>363</v>
      </c>
      <c r="P12084" s="2">
        <v>2</v>
      </c>
      <c r="R12084" s="3"/>
    </row>
    <row r="12085" spans="2:18" x14ac:dyDescent="0.25">
      <c r="B12085" t="s">
        <v>189</v>
      </c>
      <c r="C12085">
        <v>1004688</v>
      </c>
      <c r="D12085" t="s">
        <v>104</v>
      </c>
      <c r="E12085">
        <v>9004688</v>
      </c>
      <c r="F12085" t="s">
        <v>188</v>
      </c>
      <c r="G12085">
        <v>11007135</v>
      </c>
      <c r="H12085">
        <v>240</v>
      </c>
      <c r="I12085">
        <v>63</v>
      </c>
      <c r="J12085" t="s">
        <v>1</v>
      </c>
      <c r="K12085">
        <f>L12085*IFERROR(INDEX('Información SKU'!$H$1:$H$54,MATCH(I12085,'Información SKU'!$A$1:$A$54,0),1),15)</f>
        <v>195</v>
      </c>
      <c r="L12085">
        <v>13</v>
      </c>
      <c r="M12085" s="13">
        <f>L12085/IFERROR(INDEX('Información SKU'!$K$1:$K$54,MATCH(I12085,'Información SKU'!$A$1:$A$54,0),1),40)</f>
        <v>0.30952380952380953</v>
      </c>
      <c r="N12085" s="3">
        <v>43577</v>
      </c>
      <c r="O12085" s="3" t="s">
        <v>364</v>
      </c>
      <c r="P12085" s="2">
        <v>3</v>
      </c>
      <c r="R12085" s="3"/>
    </row>
    <row r="12086" spans="2:18" x14ac:dyDescent="0.25">
      <c r="B12086" t="s">
        <v>189</v>
      </c>
      <c r="C12086">
        <v>1004688</v>
      </c>
      <c r="D12086" t="s">
        <v>104</v>
      </c>
      <c r="E12086">
        <v>9004688</v>
      </c>
      <c r="F12086" t="s">
        <v>188</v>
      </c>
      <c r="G12086">
        <v>11007135</v>
      </c>
      <c r="H12086">
        <v>230</v>
      </c>
      <c r="I12086">
        <v>205</v>
      </c>
      <c r="J12086" t="s">
        <v>35</v>
      </c>
      <c r="K12086">
        <f>L12086*IFERROR(INDEX('Información SKU'!$H$1:$H$54,MATCH(I12086,'Información SKU'!$A$1:$A$54,0),1),15)</f>
        <v>32</v>
      </c>
      <c r="L12086">
        <v>4</v>
      </c>
      <c r="M12086" s="13">
        <f>L12086/IFERROR(INDEX('Información SKU'!$K$1:$K$54,MATCH(I12086,'Información SKU'!$A$1:$A$54,0),1),40)</f>
        <v>9.5238095238095233E-2</v>
      </c>
      <c r="N12086" s="3">
        <v>43577</v>
      </c>
      <c r="O12086" s="3" t="s">
        <v>363</v>
      </c>
      <c r="P12086" s="2">
        <v>2</v>
      </c>
      <c r="R12086" s="3"/>
    </row>
    <row r="12087" spans="2:18" x14ac:dyDescent="0.25">
      <c r="B12087" t="s">
        <v>189</v>
      </c>
      <c r="C12087">
        <v>1004688</v>
      </c>
      <c r="D12087" t="s">
        <v>104</v>
      </c>
      <c r="E12087">
        <v>9004688</v>
      </c>
      <c r="F12087" t="s">
        <v>188</v>
      </c>
      <c r="G12087">
        <v>11007135</v>
      </c>
      <c r="H12087">
        <v>220</v>
      </c>
      <c r="I12087">
        <v>223</v>
      </c>
      <c r="J12087" t="s">
        <v>74</v>
      </c>
      <c r="K12087">
        <f>L12087*IFERROR(INDEX('Información SKU'!$H$1:$H$54,MATCH(I12087,'Información SKU'!$A$1:$A$54,0),1),15)</f>
        <v>18</v>
      </c>
      <c r="L12087">
        <v>3</v>
      </c>
      <c r="M12087" s="13">
        <f>L12087/IFERROR(INDEX('Información SKU'!$K$1:$K$54,MATCH(I12087,'Información SKU'!$A$1:$A$54,0),1),40)</f>
        <v>7.1428571428571425E-2</v>
      </c>
      <c r="N12087" s="3">
        <v>43577</v>
      </c>
      <c r="O12087" s="3" t="s">
        <v>360</v>
      </c>
      <c r="P12087" s="2">
        <v>1</v>
      </c>
      <c r="R12087" s="3"/>
    </row>
    <row r="12088" spans="2:18" x14ac:dyDescent="0.25">
      <c r="B12088" t="s">
        <v>189</v>
      </c>
      <c r="C12088">
        <v>1004688</v>
      </c>
      <c r="D12088" t="s">
        <v>104</v>
      </c>
      <c r="E12088">
        <v>9004688</v>
      </c>
      <c r="F12088" t="s">
        <v>188</v>
      </c>
      <c r="G12088">
        <v>11007135</v>
      </c>
      <c r="H12088">
        <v>210</v>
      </c>
      <c r="I12088">
        <v>224</v>
      </c>
      <c r="J12088" t="s">
        <v>37</v>
      </c>
      <c r="K12088">
        <f>L12088*IFERROR(INDEX('Información SKU'!$H$1:$H$54,MATCH(I12088,'Información SKU'!$A$1:$A$54,0),1),15)</f>
        <v>256</v>
      </c>
      <c r="L12088">
        <v>32</v>
      </c>
      <c r="M12088" s="13">
        <f>L12088/IFERROR(INDEX('Información SKU'!$K$1:$K$54,MATCH(I12088,'Información SKU'!$A$1:$A$54,0),1),40)</f>
        <v>0.76190476190476186</v>
      </c>
      <c r="N12088" s="3">
        <v>43577</v>
      </c>
      <c r="O12088" s="3" t="s">
        <v>364</v>
      </c>
      <c r="P12088" s="2">
        <v>3</v>
      </c>
      <c r="R12088" s="3"/>
    </row>
    <row r="12089" spans="2:18" x14ac:dyDescent="0.25">
      <c r="B12089" t="s">
        <v>189</v>
      </c>
      <c r="C12089">
        <v>1004688</v>
      </c>
      <c r="D12089" t="s">
        <v>104</v>
      </c>
      <c r="E12089">
        <v>9004688</v>
      </c>
      <c r="F12089" t="s">
        <v>188</v>
      </c>
      <c r="G12089">
        <v>11007136</v>
      </c>
      <c r="H12089">
        <v>230</v>
      </c>
      <c r="I12089">
        <v>1199</v>
      </c>
      <c r="J12089" t="s">
        <v>26</v>
      </c>
      <c r="K12089">
        <f>L12089*IFERROR(INDEX('Información SKU'!$H$1:$H$54,MATCH(I12089,'Información SKU'!$A$1:$A$54,0),1),15)</f>
        <v>60</v>
      </c>
      <c r="L12089">
        <v>5</v>
      </c>
      <c r="M12089" s="13">
        <f>L12089/IFERROR(INDEX('Información SKU'!$K$1:$K$54,MATCH(I12089,'Información SKU'!$A$1:$A$54,0),1),40)</f>
        <v>8.3333333333333329E-2</v>
      </c>
      <c r="N12089" s="3">
        <v>43577</v>
      </c>
      <c r="O12089" s="3" t="s">
        <v>360</v>
      </c>
      <c r="P12089" s="2">
        <v>1</v>
      </c>
      <c r="R12089" s="3"/>
    </row>
    <row r="12090" spans="2:18" x14ac:dyDescent="0.25">
      <c r="B12090" t="s">
        <v>189</v>
      </c>
      <c r="C12090">
        <v>1004688</v>
      </c>
      <c r="D12090" t="s">
        <v>104</v>
      </c>
      <c r="E12090">
        <v>9004688</v>
      </c>
      <c r="F12090" t="s">
        <v>188</v>
      </c>
      <c r="G12090">
        <v>11007136</v>
      </c>
      <c r="H12090">
        <v>160</v>
      </c>
      <c r="I12090">
        <v>527</v>
      </c>
      <c r="J12090" t="s">
        <v>80</v>
      </c>
      <c r="K12090">
        <f>L12090*IFERROR(INDEX('Información SKU'!$H$1:$H$54,MATCH(I12090,'Información SKU'!$A$1:$A$54,0),1),15)</f>
        <v>690</v>
      </c>
      <c r="L12090">
        <v>46</v>
      </c>
      <c r="M12090" s="13">
        <f>L12090/IFERROR(INDEX('Información SKU'!$K$1:$K$54,MATCH(I12090,'Información SKU'!$A$1:$A$54,0),1),40)</f>
        <v>0.76666666666666672</v>
      </c>
      <c r="N12090" s="3">
        <v>43577</v>
      </c>
      <c r="O12090" s="3" t="s">
        <v>360</v>
      </c>
      <c r="P12090" s="2">
        <v>1</v>
      </c>
      <c r="R12090" s="3"/>
    </row>
    <row r="12091" spans="2:18" x14ac:dyDescent="0.25">
      <c r="B12091" t="s">
        <v>189</v>
      </c>
      <c r="C12091">
        <v>1004688</v>
      </c>
      <c r="D12091" t="s">
        <v>104</v>
      </c>
      <c r="E12091">
        <v>9004688</v>
      </c>
      <c r="F12091" t="s">
        <v>188</v>
      </c>
      <c r="G12091">
        <v>11007136</v>
      </c>
      <c r="H12091">
        <v>150</v>
      </c>
      <c r="I12091">
        <v>522</v>
      </c>
      <c r="J12091" t="s">
        <v>6</v>
      </c>
      <c r="K12091">
        <f>L12091*IFERROR(INDEX('Información SKU'!$H$1:$H$54,MATCH(I12091,'Información SKU'!$A$1:$A$54,0),1),15)</f>
        <v>450</v>
      </c>
      <c r="L12091">
        <v>30</v>
      </c>
      <c r="M12091" s="13">
        <f>L12091/IFERROR(INDEX('Información SKU'!$K$1:$K$54,MATCH(I12091,'Información SKU'!$A$1:$A$54,0),1),40)</f>
        <v>0.5</v>
      </c>
      <c r="N12091" s="3">
        <v>43577</v>
      </c>
      <c r="O12091" s="3" t="s">
        <v>362</v>
      </c>
      <c r="P12091" s="2">
        <v>2</v>
      </c>
      <c r="R12091" s="3"/>
    </row>
    <row r="12092" spans="2:18" x14ac:dyDescent="0.25">
      <c r="B12092" t="s">
        <v>189</v>
      </c>
      <c r="C12092">
        <v>1004688</v>
      </c>
      <c r="D12092" t="s">
        <v>104</v>
      </c>
      <c r="E12092">
        <v>9004688</v>
      </c>
      <c r="F12092" t="s">
        <v>188</v>
      </c>
      <c r="G12092">
        <v>11007136</v>
      </c>
      <c r="H12092">
        <v>140</v>
      </c>
      <c r="I12092">
        <v>521</v>
      </c>
      <c r="J12092" t="s">
        <v>28</v>
      </c>
      <c r="K12092">
        <f>L12092*IFERROR(INDEX('Información SKU'!$H$1:$H$54,MATCH(I12092,'Información SKU'!$A$1:$A$54,0),1),15)</f>
        <v>440</v>
      </c>
      <c r="L12092">
        <v>55</v>
      </c>
      <c r="M12092" s="13">
        <f>L12092/IFERROR(INDEX('Información SKU'!$K$1:$K$54,MATCH(I12092,'Información SKU'!$A$1:$A$54,0),1),40)</f>
        <v>0.91666666666666663</v>
      </c>
      <c r="N12092" s="3">
        <v>43577</v>
      </c>
      <c r="O12092" s="3" t="s">
        <v>361</v>
      </c>
      <c r="P12092" s="2">
        <v>1</v>
      </c>
      <c r="R12092" s="3"/>
    </row>
    <row r="12093" spans="2:18" x14ac:dyDescent="0.25">
      <c r="B12093" t="s">
        <v>189</v>
      </c>
      <c r="C12093">
        <v>1004688</v>
      </c>
      <c r="D12093" t="s">
        <v>104</v>
      </c>
      <c r="E12093">
        <v>9004688</v>
      </c>
      <c r="F12093" t="s">
        <v>188</v>
      </c>
      <c r="G12093">
        <v>11007136</v>
      </c>
      <c r="H12093">
        <v>130</v>
      </c>
      <c r="I12093">
        <v>509</v>
      </c>
      <c r="J12093" t="s">
        <v>0</v>
      </c>
      <c r="K12093">
        <f>L12093*IFERROR(INDEX('Información SKU'!$H$1:$H$54,MATCH(I12093,'Información SKU'!$A$1:$A$54,0),1),15)</f>
        <v>114</v>
      </c>
      <c r="L12093">
        <v>19</v>
      </c>
      <c r="M12093" s="13">
        <f>L12093/IFERROR(INDEX('Información SKU'!$K$1:$K$54,MATCH(I12093,'Información SKU'!$A$1:$A$54,0),1),40)</f>
        <v>0.23749999999999999</v>
      </c>
      <c r="N12093" s="3">
        <v>43577</v>
      </c>
      <c r="O12093" s="3" t="s">
        <v>365</v>
      </c>
      <c r="P12093" s="2">
        <v>3</v>
      </c>
      <c r="R12093" s="3"/>
    </row>
    <row r="12094" spans="2:18" x14ac:dyDescent="0.25">
      <c r="B12094" t="s">
        <v>189</v>
      </c>
      <c r="C12094">
        <v>1004688</v>
      </c>
      <c r="D12094" t="s">
        <v>104</v>
      </c>
      <c r="E12094">
        <v>9004688</v>
      </c>
      <c r="F12094" t="s">
        <v>188</v>
      </c>
      <c r="G12094">
        <v>11007136</v>
      </c>
      <c r="H12094">
        <v>90</v>
      </c>
      <c r="I12094">
        <v>416</v>
      </c>
      <c r="J12094" t="s">
        <v>81</v>
      </c>
      <c r="K12094">
        <f>L12094*IFERROR(INDEX('Información SKU'!$H$1:$H$54,MATCH(I12094,'Información SKU'!$A$1:$A$54,0),1),15)</f>
        <v>180</v>
      </c>
      <c r="L12094">
        <v>12</v>
      </c>
      <c r="M12094" s="13">
        <f>L12094/IFERROR(INDEX('Información SKU'!$K$1:$K$54,MATCH(I12094,'Información SKU'!$A$1:$A$54,0),1),40)</f>
        <v>0.17142857142857143</v>
      </c>
      <c r="N12094" s="3">
        <v>43577</v>
      </c>
      <c r="O12094" s="3" t="s">
        <v>360</v>
      </c>
      <c r="P12094" s="2">
        <v>1</v>
      </c>
      <c r="R12094" s="3"/>
    </row>
    <row r="12095" spans="2:18" x14ac:dyDescent="0.25">
      <c r="B12095" t="s">
        <v>189</v>
      </c>
      <c r="C12095">
        <v>1004688</v>
      </c>
      <c r="D12095" t="s">
        <v>104</v>
      </c>
      <c r="E12095">
        <v>9004688</v>
      </c>
      <c r="F12095" t="s">
        <v>188</v>
      </c>
      <c r="G12095">
        <v>11007136</v>
      </c>
      <c r="H12095">
        <v>70</v>
      </c>
      <c r="I12095">
        <v>460</v>
      </c>
      <c r="J12095" t="s">
        <v>38</v>
      </c>
      <c r="K12095">
        <f>L12095*IFERROR(INDEX('Información SKU'!$H$1:$H$54,MATCH(I12095,'Información SKU'!$A$1:$A$54,0),1),15)</f>
        <v>480</v>
      </c>
      <c r="L12095">
        <v>32</v>
      </c>
      <c r="M12095" s="13">
        <f>L12095/IFERROR(INDEX('Información SKU'!$K$1:$K$54,MATCH(I12095,'Información SKU'!$A$1:$A$54,0),1),40)</f>
        <v>0.41025641025641024</v>
      </c>
      <c r="N12095" s="3">
        <v>43577</v>
      </c>
      <c r="O12095" s="3" t="s">
        <v>361</v>
      </c>
      <c r="P12095" s="2">
        <v>1</v>
      </c>
      <c r="R12095" s="3"/>
    </row>
    <row r="12096" spans="2:18" x14ac:dyDescent="0.25">
      <c r="B12096" t="s">
        <v>189</v>
      </c>
      <c r="C12096">
        <v>1004688</v>
      </c>
      <c r="D12096" t="s">
        <v>104</v>
      </c>
      <c r="E12096">
        <v>9004688</v>
      </c>
      <c r="F12096" t="s">
        <v>188</v>
      </c>
      <c r="G12096">
        <v>11007139</v>
      </c>
      <c r="H12096">
        <v>20</v>
      </c>
      <c r="I12096">
        <v>478</v>
      </c>
      <c r="J12096" t="s">
        <v>76</v>
      </c>
      <c r="K12096">
        <f>L12096*IFERROR(INDEX('Información SKU'!$H$1:$H$54,MATCH(I12096,'Información SKU'!$A$1:$A$54,0),1),15)</f>
        <v>780</v>
      </c>
      <c r="L12096">
        <v>52</v>
      </c>
      <c r="M12096" s="13">
        <f>L12096/IFERROR(INDEX('Información SKU'!$K$1:$K$54,MATCH(I12096,'Información SKU'!$A$1:$A$54,0),1),40)</f>
        <v>0.74285714285714288</v>
      </c>
      <c r="N12096" s="3">
        <v>43577</v>
      </c>
      <c r="O12096" s="3" t="s">
        <v>365</v>
      </c>
      <c r="P12096" s="2">
        <v>3</v>
      </c>
      <c r="R12096" s="3"/>
    </row>
    <row r="12097" spans="2:18" x14ac:dyDescent="0.25">
      <c r="B12097" t="s">
        <v>189</v>
      </c>
      <c r="C12097">
        <v>1004688</v>
      </c>
      <c r="D12097" t="s">
        <v>104</v>
      </c>
      <c r="E12097">
        <v>9004688</v>
      </c>
      <c r="F12097" t="s">
        <v>188</v>
      </c>
      <c r="G12097">
        <v>11007139</v>
      </c>
      <c r="H12097">
        <v>30</v>
      </c>
      <c r="I12097">
        <v>510</v>
      </c>
      <c r="J12097" t="s">
        <v>30</v>
      </c>
      <c r="K12097">
        <f>L12097*IFERROR(INDEX('Información SKU'!$H$1:$H$54,MATCH(I12097,'Información SKU'!$A$1:$A$54,0),1),15)</f>
        <v>48</v>
      </c>
      <c r="L12097">
        <v>8</v>
      </c>
      <c r="M12097" s="13">
        <f>L12097/IFERROR(INDEX('Información SKU'!$K$1:$K$54,MATCH(I12097,'Información SKU'!$A$1:$A$54,0),1),40)</f>
        <v>0.16</v>
      </c>
      <c r="N12097" s="3">
        <v>43577</v>
      </c>
      <c r="O12097" s="3" t="s">
        <v>364</v>
      </c>
      <c r="P12097" s="2">
        <v>3</v>
      </c>
      <c r="R12097" s="3"/>
    </row>
    <row r="12098" spans="2:18" x14ac:dyDescent="0.25">
      <c r="B12098" t="s">
        <v>189</v>
      </c>
      <c r="C12098">
        <v>1004688</v>
      </c>
      <c r="D12098" t="s">
        <v>104</v>
      </c>
      <c r="E12098">
        <v>9004688</v>
      </c>
      <c r="F12098" t="s">
        <v>188</v>
      </c>
      <c r="G12098">
        <v>11007139</v>
      </c>
      <c r="H12098">
        <v>50</v>
      </c>
      <c r="I12098">
        <v>5238</v>
      </c>
      <c r="J12098" t="s">
        <v>88</v>
      </c>
      <c r="K12098">
        <f>L12098*IFERROR(INDEX('Información SKU'!$H$1:$H$54,MATCH(I12098,'Información SKU'!$A$1:$A$54,0),1),15)</f>
        <v>675</v>
      </c>
      <c r="L12098">
        <v>45</v>
      </c>
      <c r="M12098" s="13">
        <f>L12098/IFERROR(INDEX('Información SKU'!$K$1:$K$54,MATCH(I12098,'Información SKU'!$A$1:$A$54,0),1),40)</f>
        <v>0.81818181818181823</v>
      </c>
      <c r="N12098" s="3">
        <v>43577</v>
      </c>
      <c r="O12098" s="3" t="s">
        <v>360</v>
      </c>
      <c r="P12098" s="2">
        <v>1</v>
      </c>
      <c r="R12098" s="3"/>
    </row>
    <row r="12099" spans="2:18" x14ac:dyDescent="0.25">
      <c r="B12099" t="s">
        <v>189</v>
      </c>
      <c r="C12099">
        <v>1004688</v>
      </c>
      <c r="D12099" t="s">
        <v>104</v>
      </c>
      <c r="E12099">
        <v>9004688</v>
      </c>
      <c r="F12099" t="s">
        <v>188</v>
      </c>
      <c r="G12099">
        <v>11007141</v>
      </c>
      <c r="H12099">
        <v>10</v>
      </c>
      <c r="I12099">
        <v>61</v>
      </c>
      <c r="J12099" t="s">
        <v>20</v>
      </c>
      <c r="K12099">
        <f>L12099*IFERROR(INDEX('Información SKU'!$H$1:$H$54,MATCH(I12099,'Información SKU'!$A$1:$A$54,0),1),15)</f>
        <v>495</v>
      </c>
      <c r="L12099">
        <v>33</v>
      </c>
      <c r="M12099" s="13">
        <f>L12099/IFERROR(INDEX('Información SKU'!$K$1:$K$54,MATCH(I12099,'Información SKU'!$A$1:$A$54,0),1),40)</f>
        <v>0.55000000000000004</v>
      </c>
      <c r="N12099" s="3">
        <v>43577</v>
      </c>
      <c r="O12099" s="3" t="s">
        <v>360</v>
      </c>
      <c r="P12099" s="2">
        <v>1</v>
      </c>
      <c r="R12099" s="3"/>
    </row>
    <row r="12100" spans="2:18" x14ac:dyDescent="0.25">
      <c r="B12100" t="s">
        <v>189</v>
      </c>
      <c r="C12100">
        <v>1004688</v>
      </c>
      <c r="D12100" t="s">
        <v>104</v>
      </c>
      <c r="E12100">
        <v>9004688</v>
      </c>
      <c r="F12100" t="s">
        <v>188</v>
      </c>
      <c r="G12100">
        <v>11007141</v>
      </c>
      <c r="H12100">
        <v>20</v>
      </c>
      <c r="I12100">
        <v>62</v>
      </c>
      <c r="J12100" t="s">
        <v>25</v>
      </c>
      <c r="K12100">
        <f>L12100*IFERROR(INDEX('Información SKU'!$H$1:$H$54,MATCH(I12100,'Información SKU'!$A$1:$A$54,0),1),15)</f>
        <v>208</v>
      </c>
      <c r="L12100">
        <v>26</v>
      </c>
      <c r="M12100" s="13">
        <f>L12100/IFERROR(INDEX('Información SKU'!$K$1:$K$54,MATCH(I12100,'Información SKU'!$A$1:$A$54,0),1),40)</f>
        <v>0.52</v>
      </c>
      <c r="N12100" s="3">
        <v>43577</v>
      </c>
      <c r="O12100" s="3" t="s">
        <v>363</v>
      </c>
      <c r="P12100" s="2">
        <v>2</v>
      </c>
      <c r="R12100" s="3"/>
    </row>
    <row r="12101" spans="2:18" x14ac:dyDescent="0.25">
      <c r="B12101" t="s">
        <v>189</v>
      </c>
      <c r="C12101">
        <v>1004650</v>
      </c>
      <c r="D12101" t="s">
        <v>104</v>
      </c>
      <c r="E12101">
        <v>9004650</v>
      </c>
      <c r="F12101" t="s">
        <v>190</v>
      </c>
      <c r="G12101">
        <v>11007143</v>
      </c>
      <c r="H12101">
        <v>170</v>
      </c>
      <c r="I12101">
        <v>5236</v>
      </c>
      <c r="J12101" t="s">
        <v>89</v>
      </c>
      <c r="K12101">
        <f>L12101*IFERROR(INDEX('Información SKU'!$H$1:$H$54,MATCH(I12101,'Información SKU'!$A$1:$A$54,0),1),15)</f>
        <v>12</v>
      </c>
      <c r="L12101">
        <v>1</v>
      </c>
      <c r="M12101" s="13">
        <f>L12101/IFERROR(INDEX('Información SKU'!$K$1:$K$54,MATCH(I12101,'Información SKU'!$A$1:$A$54,0),1),40)</f>
        <v>1.8181818181818181E-2</v>
      </c>
      <c r="N12101" s="3">
        <v>43577</v>
      </c>
      <c r="O12101" s="3" t="s">
        <v>360</v>
      </c>
      <c r="P12101" s="2">
        <v>1</v>
      </c>
      <c r="R12101" s="3"/>
    </row>
    <row r="12102" spans="2:18" x14ac:dyDescent="0.25">
      <c r="B12102" t="s">
        <v>189</v>
      </c>
      <c r="C12102">
        <v>1004650</v>
      </c>
      <c r="D12102" t="s">
        <v>104</v>
      </c>
      <c r="E12102">
        <v>9004650</v>
      </c>
      <c r="F12102" t="s">
        <v>190</v>
      </c>
      <c r="G12102">
        <v>11007143</v>
      </c>
      <c r="H12102">
        <v>90</v>
      </c>
      <c r="I12102">
        <v>509</v>
      </c>
      <c r="J12102" t="s">
        <v>0</v>
      </c>
      <c r="K12102">
        <f>L12102*IFERROR(INDEX('Información SKU'!$H$1:$H$54,MATCH(I12102,'Información SKU'!$A$1:$A$54,0),1),15)</f>
        <v>36</v>
      </c>
      <c r="L12102">
        <v>6</v>
      </c>
      <c r="M12102" s="13">
        <f>L12102/IFERROR(INDEX('Información SKU'!$K$1:$K$54,MATCH(I12102,'Información SKU'!$A$1:$A$54,0),1),40)</f>
        <v>7.4999999999999997E-2</v>
      </c>
      <c r="N12102" s="3">
        <v>43577</v>
      </c>
      <c r="O12102" s="3" t="s">
        <v>363</v>
      </c>
      <c r="P12102" s="2">
        <v>2</v>
      </c>
      <c r="R12102" s="3"/>
    </row>
    <row r="12103" spans="2:18" x14ac:dyDescent="0.25">
      <c r="B12103" t="s">
        <v>189</v>
      </c>
      <c r="C12103">
        <v>1004650</v>
      </c>
      <c r="D12103" t="s">
        <v>104</v>
      </c>
      <c r="E12103">
        <v>9004650</v>
      </c>
      <c r="F12103" t="s">
        <v>190</v>
      </c>
      <c r="G12103">
        <v>11007143</v>
      </c>
      <c r="H12103">
        <v>80</v>
      </c>
      <c r="I12103">
        <v>416</v>
      </c>
      <c r="J12103" t="s">
        <v>81</v>
      </c>
      <c r="K12103">
        <f>L12103*IFERROR(INDEX('Información SKU'!$H$1:$H$54,MATCH(I12103,'Información SKU'!$A$1:$A$54,0),1),15)</f>
        <v>570</v>
      </c>
      <c r="L12103">
        <v>38</v>
      </c>
      <c r="M12103" s="13">
        <f>L12103/IFERROR(INDEX('Información SKU'!$K$1:$K$54,MATCH(I12103,'Información SKU'!$A$1:$A$54,0),1),40)</f>
        <v>0.54285714285714282</v>
      </c>
      <c r="N12103" s="3">
        <v>43577</v>
      </c>
      <c r="O12103" s="3" t="s">
        <v>361</v>
      </c>
      <c r="P12103" s="2">
        <v>1</v>
      </c>
      <c r="R12103" s="3"/>
    </row>
    <row r="12104" spans="2:18" x14ac:dyDescent="0.25">
      <c r="B12104" t="s">
        <v>189</v>
      </c>
      <c r="C12104">
        <v>1004650</v>
      </c>
      <c r="D12104" t="s">
        <v>104</v>
      </c>
      <c r="E12104">
        <v>9004650</v>
      </c>
      <c r="F12104" t="s">
        <v>190</v>
      </c>
      <c r="G12104">
        <v>11007143</v>
      </c>
      <c r="H12104">
        <v>60</v>
      </c>
      <c r="I12104">
        <v>320</v>
      </c>
      <c r="J12104" t="s">
        <v>31</v>
      </c>
      <c r="K12104">
        <f>L12104*IFERROR(INDEX('Información SKU'!$H$1:$H$54,MATCH(I12104,'Información SKU'!$A$1:$A$54,0),1),15)</f>
        <v>300</v>
      </c>
      <c r="L12104">
        <v>20</v>
      </c>
      <c r="M12104" s="13">
        <f>L12104/IFERROR(INDEX('Información SKU'!$K$1:$K$54,MATCH(I12104,'Información SKU'!$A$1:$A$54,0),1),40)</f>
        <v>0.25641025641025639</v>
      </c>
      <c r="N12104" s="3">
        <v>43577</v>
      </c>
      <c r="O12104" s="3" t="s">
        <v>362</v>
      </c>
      <c r="P12104" s="2">
        <v>2</v>
      </c>
      <c r="R12104" s="3"/>
    </row>
    <row r="12105" spans="2:18" x14ac:dyDescent="0.25">
      <c r="B12105" t="s">
        <v>189</v>
      </c>
      <c r="C12105">
        <v>1004689</v>
      </c>
      <c r="D12105" t="s">
        <v>104</v>
      </c>
      <c r="E12105">
        <v>9004689</v>
      </c>
      <c r="F12105" t="s">
        <v>188</v>
      </c>
      <c r="G12105">
        <v>11007151</v>
      </c>
      <c r="H12105">
        <v>10</v>
      </c>
      <c r="I12105">
        <v>511</v>
      </c>
      <c r="J12105" t="s">
        <v>29</v>
      </c>
      <c r="K12105">
        <f>L12105*IFERROR(INDEX('Información SKU'!$H$1:$H$54,MATCH(I12105,'Información SKU'!$A$1:$A$54,0),1),15)</f>
        <v>176</v>
      </c>
      <c r="L12105">
        <v>22</v>
      </c>
      <c r="M12105" s="13">
        <f>L12105/IFERROR(INDEX('Información SKU'!$K$1:$K$54,MATCH(I12105,'Información SKU'!$A$1:$A$54,0),1),40)</f>
        <v>0.36666666666666664</v>
      </c>
      <c r="N12105" s="3">
        <v>43577</v>
      </c>
      <c r="O12105" s="3" t="s">
        <v>361</v>
      </c>
      <c r="P12105" s="2">
        <v>1</v>
      </c>
      <c r="R12105" s="3"/>
    </row>
    <row r="12106" spans="2:18" x14ac:dyDescent="0.25">
      <c r="B12106" t="s">
        <v>189</v>
      </c>
      <c r="C12106">
        <v>1004688</v>
      </c>
      <c r="D12106" t="s">
        <v>104</v>
      </c>
      <c r="E12106">
        <v>9004688</v>
      </c>
      <c r="F12106" t="s">
        <v>188</v>
      </c>
      <c r="G12106">
        <v>11007152</v>
      </c>
      <c r="H12106">
        <v>30</v>
      </c>
      <c r="I12106">
        <v>511</v>
      </c>
      <c r="J12106" t="s">
        <v>29</v>
      </c>
      <c r="K12106">
        <f>L12106*IFERROR(INDEX('Información SKU'!$H$1:$H$54,MATCH(I12106,'Información SKU'!$A$1:$A$54,0),1),15)</f>
        <v>184</v>
      </c>
      <c r="L12106">
        <v>23</v>
      </c>
      <c r="M12106" s="13">
        <f>L12106/IFERROR(INDEX('Información SKU'!$K$1:$K$54,MATCH(I12106,'Información SKU'!$A$1:$A$54,0),1),40)</f>
        <v>0.38333333333333336</v>
      </c>
      <c r="N12106" s="3">
        <v>43577</v>
      </c>
      <c r="O12106" s="3" t="s">
        <v>363</v>
      </c>
      <c r="P12106" s="2">
        <v>2</v>
      </c>
      <c r="R12106" s="3"/>
    </row>
    <row r="12107" spans="2:18" x14ac:dyDescent="0.25">
      <c r="B12107" t="s">
        <v>189</v>
      </c>
      <c r="C12107">
        <v>1001348</v>
      </c>
      <c r="D12107" t="s">
        <v>152</v>
      </c>
      <c r="E12107">
        <v>9001348</v>
      </c>
      <c r="F12107" t="s">
        <v>270</v>
      </c>
      <c r="G12107">
        <v>11007188</v>
      </c>
      <c r="H12107">
        <v>460</v>
      </c>
      <c r="I12107">
        <v>2381</v>
      </c>
      <c r="J12107" t="s">
        <v>93</v>
      </c>
      <c r="K12107">
        <f>L12107*IFERROR(INDEX('Información SKU'!$H$1:$H$54,MATCH(I12107,'Información SKU'!$A$1:$A$54,0),1),15)</f>
        <v>120</v>
      </c>
      <c r="L12107">
        <v>15</v>
      </c>
      <c r="M12107" s="13">
        <f>L12107/IFERROR(INDEX('Información SKU'!$K$1:$K$54,MATCH(I12107,'Información SKU'!$A$1:$A$54,0),1),40)</f>
        <v>8.5714285714285715E-2</v>
      </c>
      <c r="N12107" s="3">
        <v>43577</v>
      </c>
      <c r="O12107" s="3" t="s">
        <v>363</v>
      </c>
      <c r="P12107" s="2">
        <v>2</v>
      </c>
      <c r="R12107" s="3"/>
    </row>
    <row r="12108" spans="2:18" x14ac:dyDescent="0.25">
      <c r="B12108" t="s">
        <v>189</v>
      </c>
      <c r="C12108">
        <v>1001348</v>
      </c>
      <c r="D12108" t="s">
        <v>152</v>
      </c>
      <c r="E12108">
        <v>9001348</v>
      </c>
      <c r="F12108" t="s">
        <v>270</v>
      </c>
      <c r="G12108">
        <v>11007188</v>
      </c>
      <c r="H12108">
        <v>470</v>
      </c>
      <c r="I12108">
        <v>2382</v>
      </c>
      <c r="J12108" t="s">
        <v>34</v>
      </c>
      <c r="K12108">
        <f>L12108*IFERROR(INDEX('Información SKU'!$H$1:$H$54,MATCH(I12108,'Información SKU'!$A$1:$A$54,0),1),15)</f>
        <v>60</v>
      </c>
      <c r="L12108">
        <v>10</v>
      </c>
      <c r="M12108" s="13">
        <f>L12108/IFERROR(INDEX('Información SKU'!$K$1:$K$54,MATCH(I12108,'Información SKU'!$A$1:$A$54,0),1),40)</f>
        <v>0.10416666666666667</v>
      </c>
      <c r="N12108" s="3">
        <v>43577</v>
      </c>
      <c r="O12108" s="3" t="s">
        <v>364</v>
      </c>
      <c r="P12108" s="2">
        <v>3</v>
      </c>
      <c r="R12108" s="3"/>
    </row>
    <row r="12109" spans="2:18" x14ac:dyDescent="0.25">
      <c r="B12109" t="s">
        <v>189</v>
      </c>
      <c r="C12109">
        <v>1001348</v>
      </c>
      <c r="D12109" t="s">
        <v>152</v>
      </c>
      <c r="E12109">
        <v>9001348</v>
      </c>
      <c r="F12109" t="s">
        <v>270</v>
      </c>
      <c r="G12109">
        <v>11007188</v>
      </c>
      <c r="H12109">
        <v>480</v>
      </c>
      <c r="I12109">
        <v>2383</v>
      </c>
      <c r="J12109" t="s">
        <v>92</v>
      </c>
      <c r="K12109">
        <f>L12109*IFERROR(INDEX('Información SKU'!$H$1:$H$54,MATCH(I12109,'Información SKU'!$A$1:$A$54,0),1),15)</f>
        <v>60</v>
      </c>
      <c r="L12109">
        <v>10</v>
      </c>
      <c r="M12109" s="13">
        <f>L12109/IFERROR(INDEX('Información SKU'!$K$1:$K$54,MATCH(I12109,'Información SKU'!$A$1:$A$54,0),1),40)</f>
        <v>5.7142857142857141E-2</v>
      </c>
      <c r="N12109" s="3">
        <v>43577</v>
      </c>
      <c r="O12109" s="3" t="s">
        <v>362</v>
      </c>
      <c r="P12109" s="2">
        <v>2</v>
      </c>
      <c r="R12109" s="3"/>
    </row>
    <row r="12110" spans="2:18" x14ac:dyDescent="0.25">
      <c r="B12110" t="s">
        <v>189</v>
      </c>
      <c r="C12110">
        <v>1001348</v>
      </c>
      <c r="D12110" t="s">
        <v>152</v>
      </c>
      <c r="E12110">
        <v>9001348</v>
      </c>
      <c r="F12110" t="s">
        <v>270</v>
      </c>
      <c r="G12110">
        <v>11007188</v>
      </c>
      <c r="H12110">
        <v>490</v>
      </c>
      <c r="I12110">
        <v>2384</v>
      </c>
      <c r="J12110" t="s">
        <v>10</v>
      </c>
      <c r="K12110">
        <f>L12110*IFERROR(INDEX('Información SKU'!$H$1:$H$54,MATCH(I12110,'Información SKU'!$A$1:$A$54,0),1),15)</f>
        <v>60</v>
      </c>
      <c r="L12110">
        <v>10</v>
      </c>
      <c r="M12110" s="13">
        <f>L12110/IFERROR(INDEX('Información SKU'!$K$1:$K$54,MATCH(I12110,'Información SKU'!$A$1:$A$54,0),1),40)</f>
        <v>0.10416666666666667</v>
      </c>
      <c r="N12110" s="3">
        <v>43577</v>
      </c>
      <c r="O12110" s="3" t="s">
        <v>360</v>
      </c>
      <c r="P12110" s="2">
        <v>1</v>
      </c>
      <c r="R12110" s="3"/>
    </row>
    <row r="12111" spans="2:18" x14ac:dyDescent="0.25">
      <c r="B12111" t="s">
        <v>189</v>
      </c>
      <c r="C12111">
        <v>1001348</v>
      </c>
      <c r="D12111" t="s">
        <v>152</v>
      </c>
      <c r="E12111">
        <v>9001348</v>
      </c>
      <c r="F12111" t="s">
        <v>270</v>
      </c>
      <c r="G12111">
        <v>11007188</v>
      </c>
      <c r="H12111">
        <v>510</v>
      </c>
      <c r="I12111">
        <v>2387</v>
      </c>
      <c r="J12111" t="s">
        <v>33</v>
      </c>
      <c r="K12111">
        <f>L12111*IFERROR(INDEX('Información SKU'!$H$1:$H$54,MATCH(I12111,'Información SKU'!$A$1:$A$54,0),1),15)</f>
        <v>60</v>
      </c>
      <c r="L12111">
        <v>5</v>
      </c>
      <c r="M12111" s="13">
        <f>L12111/IFERROR(INDEX('Información SKU'!$K$1:$K$54,MATCH(I12111,'Información SKU'!$A$1:$A$54,0),1),40)</f>
        <v>5.2083333333333336E-2</v>
      </c>
      <c r="N12111" s="3">
        <v>43577</v>
      </c>
      <c r="O12111" s="3" t="s">
        <v>363</v>
      </c>
      <c r="P12111" s="2">
        <v>2</v>
      </c>
      <c r="R12111" s="3"/>
    </row>
    <row r="12112" spans="2:18" x14ac:dyDescent="0.25">
      <c r="B12112" t="s">
        <v>189</v>
      </c>
      <c r="C12112">
        <v>1001348</v>
      </c>
      <c r="D12112" t="s">
        <v>152</v>
      </c>
      <c r="E12112">
        <v>9001348</v>
      </c>
      <c r="F12112" t="s">
        <v>270</v>
      </c>
      <c r="G12112">
        <v>11007188</v>
      </c>
      <c r="H12112">
        <v>520</v>
      </c>
      <c r="I12112">
        <v>2389</v>
      </c>
      <c r="J12112" t="s">
        <v>70</v>
      </c>
      <c r="K12112">
        <f>L12112*IFERROR(INDEX('Información SKU'!$H$1:$H$54,MATCH(I12112,'Información SKU'!$A$1:$A$54,0),1),15)</f>
        <v>30</v>
      </c>
      <c r="L12112">
        <v>5</v>
      </c>
      <c r="M12112" s="13">
        <f>L12112/IFERROR(INDEX('Información SKU'!$K$1:$K$54,MATCH(I12112,'Información SKU'!$A$1:$A$54,0),1),40)</f>
        <v>5.2083333333333336E-2</v>
      </c>
      <c r="N12112" s="3">
        <v>43577</v>
      </c>
      <c r="O12112" s="3" t="s">
        <v>364</v>
      </c>
      <c r="P12112" s="2">
        <v>3</v>
      </c>
      <c r="R12112" s="3"/>
    </row>
    <row r="12113" spans="2:18" x14ac:dyDescent="0.25">
      <c r="B12113" t="s">
        <v>189</v>
      </c>
      <c r="C12113">
        <v>1001348</v>
      </c>
      <c r="D12113" t="s">
        <v>152</v>
      </c>
      <c r="E12113">
        <v>9001348</v>
      </c>
      <c r="F12113" t="s">
        <v>270</v>
      </c>
      <c r="G12113">
        <v>11007188</v>
      </c>
      <c r="H12113">
        <v>570</v>
      </c>
      <c r="I12113">
        <v>5233</v>
      </c>
      <c r="J12113" t="s">
        <v>91</v>
      </c>
      <c r="K12113">
        <f>L12113*IFERROR(INDEX('Información SKU'!$H$1:$H$54,MATCH(I12113,'Información SKU'!$A$1:$A$54,0),1),15)</f>
        <v>12</v>
      </c>
      <c r="L12113">
        <v>1</v>
      </c>
      <c r="M12113" s="13">
        <f>L12113/IFERROR(INDEX('Información SKU'!$K$1:$K$54,MATCH(I12113,'Información SKU'!$A$1:$A$54,0),1),40)</f>
        <v>1.8518518518518517E-2</v>
      </c>
      <c r="N12113" s="3">
        <v>43577</v>
      </c>
      <c r="O12113" s="3" t="s">
        <v>365</v>
      </c>
      <c r="P12113" s="2">
        <v>3</v>
      </c>
      <c r="R12113" s="3"/>
    </row>
    <row r="12114" spans="2:18" x14ac:dyDescent="0.25">
      <c r="B12114" t="s">
        <v>189</v>
      </c>
      <c r="C12114">
        <v>1001348</v>
      </c>
      <c r="D12114" t="s">
        <v>152</v>
      </c>
      <c r="E12114">
        <v>9001348</v>
      </c>
      <c r="F12114" t="s">
        <v>270</v>
      </c>
      <c r="G12114">
        <v>11007188</v>
      </c>
      <c r="H12114">
        <v>580</v>
      </c>
      <c r="I12114">
        <v>5235</v>
      </c>
      <c r="J12114" t="s">
        <v>90</v>
      </c>
      <c r="K12114">
        <f>L12114*IFERROR(INDEX('Información SKU'!$H$1:$H$54,MATCH(I12114,'Información SKU'!$A$1:$A$54,0),1),15)</f>
        <v>36</v>
      </c>
      <c r="L12114">
        <v>3</v>
      </c>
      <c r="M12114" s="13">
        <f>L12114/IFERROR(INDEX('Información SKU'!$K$1:$K$54,MATCH(I12114,'Información SKU'!$A$1:$A$54,0),1),40)</f>
        <v>5.5555555555555552E-2</v>
      </c>
      <c r="N12114" s="3">
        <v>43577</v>
      </c>
      <c r="O12114" s="3" t="s">
        <v>365</v>
      </c>
      <c r="P12114" s="2">
        <v>3</v>
      </c>
      <c r="R12114" s="3"/>
    </row>
    <row r="12115" spans="2:18" x14ac:dyDescent="0.25">
      <c r="B12115" t="s">
        <v>189</v>
      </c>
      <c r="C12115">
        <v>1001348</v>
      </c>
      <c r="D12115" t="s">
        <v>152</v>
      </c>
      <c r="E12115">
        <v>9001348</v>
      </c>
      <c r="F12115" t="s">
        <v>270</v>
      </c>
      <c r="G12115">
        <v>11007188</v>
      </c>
      <c r="H12115">
        <v>600</v>
      </c>
      <c r="I12115">
        <v>5402</v>
      </c>
      <c r="J12115" t="s">
        <v>32</v>
      </c>
      <c r="K12115">
        <f>L12115*IFERROR(INDEX('Información SKU'!$H$1:$H$54,MATCH(I12115,'Información SKU'!$A$1:$A$54,0),1),15)</f>
        <v>12</v>
      </c>
      <c r="L12115">
        <v>2</v>
      </c>
      <c r="M12115" s="13">
        <f>L12115/IFERROR(INDEX('Información SKU'!$K$1:$K$54,MATCH(I12115,'Información SKU'!$A$1:$A$54,0),1),40)</f>
        <v>3.3333333333333333E-2</v>
      </c>
      <c r="N12115" s="3">
        <v>43577</v>
      </c>
      <c r="O12115" s="3" t="s">
        <v>362</v>
      </c>
      <c r="P12115" s="2">
        <v>2</v>
      </c>
      <c r="R12115" s="3"/>
    </row>
    <row r="12116" spans="2:18" x14ac:dyDescent="0.25">
      <c r="B12116" t="s">
        <v>189</v>
      </c>
      <c r="C12116">
        <v>1001348</v>
      </c>
      <c r="D12116" t="s">
        <v>152</v>
      </c>
      <c r="E12116">
        <v>9001348</v>
      </c>
      <c r="F12116" t="s">
        <v>270</v>
      </c>
      <c r="G12116">
        <v>11007188</v>
      </c>
      <c r="H12116">
        <v>20</v>
      </c>
      <c r="I12116">
        <v>61</v>
      </c>
      <c r="J12116" t="s">
        <v>20</v>
      </c>
      <c r="K12116">
        <f>L12116*IFERROR(INDEX('Información SKU'!$H$1:$H$54,MATCH(I12116,'Información SKU'!$A$1:$A$54,0),1),15)</f>
        <v>1800</v>
      </c>
      <c r="L12116">
        <v>120</v>
      </c>
      <c r="M12116" s="13">
        <f>L12116/IFERROR(INDEX('Información SKU'!$K$1:$K$54,MATCH(I12116,'Información SKU'!$A$1:$A$54,0),1),40)</f>
        <v>2</v>
      </c>
      <c r="N12116" s="3">
        <v>43577</v>
      </c>
      <c r="O12116" s="3" t="s">
        <v>360</v>
      </c>
      <c r="P12116" s="2">
        <v>1</v>
      </c>
      <c r="R12116" s="3"/>
    </row>
    <row r="12117" spans="2:18" x14ac:dyDescent="0.25">
      <c r="B12117" t="s">
        <v>189</v>
      </c>
      <c r="C12117">
        <v>1001348</v>
      </c>
      <c r="D12117" t="s">
        <v>152</v>
      </c>
      <c r="E12117">
        <v>9001348</v>
      </c>
      <c r="F12117" t="s">
        <v>270</v>
      </c>
      <c r="G12117">
        <v>11007188</v>
      </c>
      <c r="H12117">
        <v>30</v>
      </c>
      <c r="I12117">
        <v>62</v>
      </c>
      <c r="J12117" t="s">
        <v>25</v>
      </c>
      <c r="K12117">
        <f>L12117*IFERROR(INDEX('Información SKU'!$H$1:$H$54,MATCH(I12117,'Información SKU'!$A$1:$A$54,0),1),15)</f>
        <v>320</v>
      </c>
      <c r="L12117">
        <v>40</v>
      </c>
      <c r="M12117" s="13">
        <f>L12117/IFERROR(INDEX('Información SKU'!$K$1:$K$54,MATCH(I12117,'Información SKU'!$A$1:$A$54,0),1),40)</f>
        <v>0.8</v>
      </c>
      <c r="N12117" s="3">
        <v>43577</v>
      </c>
      <c r="O12117" s="3" t="s">
        <v>365</v>
      </c>
      <c r="P12117" s="2">
        <v>3</v>
      </c>
      <c r="R12117" s="3"/>
    </row>
    <row r="12118" spans="2:18" x14ac:dyDescent="0.25">
      <c r="B12118" t="s">
        <v>189</v>
      </c>
      <c r="C12118">
        <v>1001348</v>
      </c>
      <c r="D12118" t="s">
        <v>152</v>
      </c>
      <c r="E12118">
        <v>9001348</v>
      </c>
      <c r="F12118" t="s">
        <v>270</v>
      </c>
      <c r="G12118">
        <v>11007188</v>
      </c>
      <c r="H12118">
        <v>40</v>
      </c>
      <c r="I12118">
        <v>63</v>
      </c>
      <c r="J12118" t="s">
        <v>1</v>
      </c>
      <c r="K12118">
        <f>L12118*IFERROR(INDEX('Información SKU'!$H$1:$H$54,MATCH(I12118,'Información SKU'!$A$1:$A$54,0),1),15)</f>
        <v>150</v>
      </c>
      <c r="L12118">
        <v>10</v>
      </c>
      <c r="M12118" s="13">
        <f>L12118/IFERROR(INDEX('Información SKU'!$K$1:$K$54,MATCH(I12118,'Información SKU'!$A$1:$A$54,0),1),40)</f>
        <v>0.23809523809523808</v>
      </c>
      <c r="N12118" s="3">
        <v>43577</v>
      </c>
      <c r="O12118" s="3" t="s">
        <v>360</v>
      </c>
      <c r="P12118" s="2">
        <v>1</v>
      </c>
      <c r="R12118" s="3"/>
    </row>
    <row r="12119" spans="2:18" x14ac:dyDescent="0.25">
      <c r="B12119" t="s">
        <v>189</v>
      </c>
      <c r="C12119">
        <v>1001348</v>
      </c>
      <c r="D12119" t="s">
        <v>152</v>
      </c>
      <c r="E12119">
        <v>9001348</v>
      </c>
      <c r="F12119" t="s">
        <v>270</v>
      </c>
      <c r="G12119">
        <v>11007188</v>
      </c>
      <c r="H12119">
        <v>90</v>
      </c>
      <c r="I12119">
        <v>205</v>
      </c>
      <c r="J12119" t="s">
        <v>35</v>
      </c>
      <c r="K12119">
        <f>L12119*IFERROR(INDEX('Información SKU'!$H$1:$H$54,MATCH(I12119,'Información SKU'!$A$1:$A$54,0),1),15)</f>
        <v>40</v>
      </c>
      <c r="L12119">
        <v>5</v>
      </c>
      <c r="M12119" s="13">
        <f>L12119/IFERROR(INDEX('Información SKU'!$K$1:$K$54,MATCH(I12119,'Información SKU'!$A$1:$A$54,0),1),40)</f>
        <v>0.11904761904761904</v>
      </c>
      <c r="N12119" s="3">
        <v>43577</v>
      </c>
      <c r="O12119" s="3" t="s">
        <v>362</v>
      </c>
      <c r="P12119" s="2">
        <v>2</v>
      </c>
      <c r="R12119" s="3"/>
    </row>
    <row r="12120" spans="2:18" x14ac:dyDescent="0.25">
      <c r="B12120" t="s">
        <v>189</v>
      </c>
      <c r="C12120">
        <v>1001348</v>
      </c>
      <c r="D12120" t="s">
        <v>152</v>
      </c>
      <c r="E12120">
        <v>9001348</v>
      </c>
      <c r="F12120" t="s">
        <v>270</v>
      </c>
      <c r="G12120">
        <v>11007188</v>
      </c>
      <c r="H12120">
        <v>100</v>
      </c>
      <c r="I12120">
        <v>223</v>
      </c>
      <c r="J12120" t="s">
        <v>74</v>
      </c>
      <c r="K12120">
        <f>L12120*IFERROR(INDEX('Información SKU'!$H$1:$H$54,MATCH(I12120,'Información SKU'!$A$1:$A$54,0),1),15)</f>
        <v>30</v>
      </c>
      <c r="L12120">
        <v>5</v>
      </c>
      <c r="M12120" s="13">
        <f>L12120/IFERROR(INDEX('Información SKU'!$K$1:$K$54,MATCH(I12120,'Información SKU'!$A$1:$A$54,0),1),40)</f>
        <v>0.11904761904761904</v>
      </c>
      <c r="N12120" s="3">
        <v>43577</v>
      </c>
      <c r="O12120" s="3" t="s">
        <v>362</v>
      </c>
      <c r="P12120" s="2">
        <v>2</v>
      </c>
      <c r="R12120" s="3"/>
    </row>
    <row r="12121" spans="2:18" x14ac:dyDescent="0.25">
      <c r="B12121" t="s">
        <v>189</v>
      </c>
      <c r="C12121">
        <v>1001348</v>
      </c>
      <c r="D12121" t="s">
        <v>152</v>
      </c>
      <c r="E12121">
        <v>9001348</v>
      </c>
      <c r="F12121" t="s">
        <v>270</v>
      </c>
      <c r="G12121">
        <v>11007188</v>
      </c>
      <c r="H12121">
        <v>160</v>
      </c>
      <c r="I12121">
        <v>320</v>
      </c>
      <c r="J12121" t="s">
        <v>31</v>
      </c>
      <c r="K12121">
        <f>L12121*IFERROR(INDEX('Información SKU'!$H$1:$H$54,MATCH(I12121,'Información SKU'!$A$1:$A$54,0),1),15)</f>
        <v>15</v>
      </c>
      <c r="L12121">
        <v>1</v>
      </c>
      <c r="M12121" s="13">
        <f>L12121/IFERROR(INDEX('Información SKU'!$K$1:$K$54,MATCH(I12121,'Información SKU'!$A$1:$A$54,0),1),40)</f>
        <v>1.282051282051282E-2</v>
      </c>
      <c r="N12121" s="3">
        <v>43577</v>
      </c>
      <c r="O12121" s="3" t="s">
        <v>363</v>
      </c>
      <c r="P12121" s="2">
        <v>2</v>
      </c>
      <c r="R12121" s="3"/>
    </row>
    <row r="12122" spans="2:18" x14ac:dyDescent="0.25">
      <c r="B12122" t="s">
        <v>189</v>
      </c>
      <c r="C12122">
        <v>1001348</v>
      </c>
      <c r="D12122" t="s">
        <v>152</v>
      </c>
      <c r="E12122">
        <v>9001348</v>
      </c>
      <c r="F12122" t="s">
        <v>270</v>
      </c>
      <c r="G12122">
        <v>11007188</v>
      </c>
      <c r="H12122">
        <v>220</v>
      </c>
      <c r="I12122">
        <v>416</v>
      </c>
      <c r="J12122" t="s">
        <v>81</v>
      </c>
      <c r="K12122">
        <f>L12122*IFERROR(INDEX('Información SKU'!$H$1:$H$54,MATCH(I12122,'Información SKU'!$A$1:$A$54,0),1),15)</f>
        <v>300</v>
      </c>
      <c r="L12122">
        <v>20</v>
      </c>
      <c r="M12122" s="13">
        <f>L12122/IFERROR(INDEX('Información SKU'!$K$1:$K$54,MATCH(I12122,'Información SKU'!$A$1:$A$54,0),1),40)</f>
        <v>0.2857142857142857</v>
      </c>
      <c r="N12122" s="3">
        <v>43577</v>
      </c>
      <c r="O12122" s="3" t="s">
        <v>365</v>
      </c>
      <c r="P12122" s="2">
        <v>3</v>
      </c>
      <c r="R12122" s="3"/>
    </row>
    <row r="12123" spans="2:18" x14ac:dyDescent="0.25">
      <c r="B12123" t="s">
        <v>189</v>
      </c>
      <c r="C12123">
        <v>1001348</v>
      </c>
      <c r="D12123" t="s">
        <v>152</v>
      </c>
      <c r="E12123">
        <v>9001348</v>
      </c>
      <c r="F12123" t="s">
        <v>270</v>
      </c>
      <c r="G12123">
        <v>11007188</v>
      </c>
      <c r="H12123">
        <v>240</v>
      </c>
      <c r="I12123">
        <v>509</v>
      </c>
      <c r="J12123" t="s">
        <v>0</v>
      </c>
      <c r="K12123">
        <f>L12123*IFERROR(INDEX('Información SKU'!$H$1:$H$54,MATCH(I12123,'Información SKU'!$A$1:$A$54,0),1),15)</f>
        <v>30</v>
      </c>
      <c r="L12123">
        <v>5</v>
      </c>
      <c r="M12123" s="13">
        <f>L12123/IFERROR(INDEX('Información SKU'!$K$1:$K$54,MATCH(I12123,'Información SKU'!$A$1:$A$54,0),1),40)</f>
        <v>6.25E-2</v>
      </c>
      <c r="N12123" s="3">
        <v>43577</v>
      </c>
      <c r="O12123" s="3" t="s">
        <v>365</v>
      </c>
      <c r="P12123" s="2">
        <v>3</v>
      </c>
      <c r="R12123" s="3"/>
    </row>
    <row r="12124" spans="2:18" x14ac:dyDescent="0.25">
      <c r="B12124" t="s">
        <v>189</v>
      </c>
      <c r="C12124">
        <v>1001348</v>
      </c>
      <c r="D12124" t="s">
        <v>152</v>
      </c>
      <c r="E12124">
        <v>9001348</v>
      </c>
      <c r="F12124" t="s">
        <v>270</v>
      </c>
      <c r="G12124">
        <v>11007188</v>
      </c>
      <c r="H12124">
        <v>250</v>
      </c>
      <c r="I12124">
        <v>521</v>
      </c>
      <c r="J12124" t="s">
        <v>28</v>
      </c>
      <c r="K12124">
        <f>L12124*IFERROR(INDEX('Información SKU'!$H$1:$H$54,MATCH(I12124,'Información SKU'!$A$1:$A$54,0),1),15)</f>
        <v>16</v>
      </c>
      <c r="L12124">
        <v>2</v>
      </c>
      <c r="M12124" s="13">
        <f>L12124/IFERROR(INDEX('Información SKU'!$K$1:$K$54,MATCH(I12124,'Información SKU'!$A$1:$A$54,0),1),40)</f>
        <v>3.3333333333333333E-2</v>
      </c>
      <c r="N12124" s="3">
        <v>43577</v>
      </c>
      <c r="O12124" s="3" t="s">
        <v>360</v>
      </c>
      <c r="P12124" s="2">
        <v>1</v>
      </c>
      <c r="R12124" s="3"/>
    </row>
    <row r="12125" spans="2:18" x14ac:dyDescent="0.25">
      <c r="B12125" t="s">
        <v>189</v>
      </c>
      <c r="C12125">
        <v>1001348</v>
      </c>
      <c r="D12125" t="s">
        <v>152</v>
      </c>
      <c r="E12125">
        <v>9001348</v>
      </c>
      <c r="F12125" t="s">
        <v>270</v>
      </c>
      <c r="G12125">
        <v>11007188</v>
      </c>
      <c r="H12125">
        <v>260</v>
      </c>
      <c r="I12125">
        <v>522</v>
      </c>
      <c r="J12125" t="s">
        <v>6</v>
      </c>
      <c r="K12125">
        <f>L12125*IFERROR(INDEX('Información SKU'!$H$1:$H$54,MATCH(I12125,'Información SKU'!$A$1:$A$54,0),1),15)</f>
        <v>75</v>
      </c>
      <c r="L12125">
        <v>5</v>
      </c>
      <c r="M12125" s="13">
        <f>L12125/IFERROR(INDEX('Información SKU'!$K$1:$K$54,MATCH(I12125,'Información SKU'!$A$1:$A$54,0),1),40)</f>
        <v>8.3333333333333329E-2</v>
      </c>
      <c r="N12125" s="3">
        <v>43577</v>
      </c>
      <c r="O12125" s="3" t="s">
        <v>364</v>
      </c>
      <c r="P12125" s="2">
        <v>3</v>
      </c>
      <c r="R12125" s="3"/>
    </row>
    <row r="12126" spans="2:18" x14ac:dyDescent="0.25">
      <c r="B12126" t="s">
        <v>189</v>
      </c>
      <c r="C12126">
        <v>1001348</v>
      </c>
      <c r="D12126" t="s">
        <v>152</v>
      </c>
      <c r="E12126">
        <v>9001348</v>
      </c>
      <c r="F12126" t="s">
        <v>270</v>
      </c>
      <c r="G12126">
        <v>11007188</v>
      </c>
      <c r="H12126">
        <v>270</v>
      </c>
      <c r="I12126">
        <v>527</v>
      </c>
      <c r="J12126" t="s">
        <v>80</v>
      </c>
      <c r="K12126">
        <f>L12126*IFERROR(INDEX('Información SKU'!$H$1:$H$54,MATCH(I12126,'Información SKU'!$A$1:$A$54,0),1),15)</f>
        <v>75</v>
      </c>
      <c r="L12126">
        <v>5</v>
      </c>
      <c r="M12126" s="13">
        <f>L12126/IFERROR(INDEX('Información SKU'!$K$1:$K$54,MATCH(I12126,'Información SKU'!$A$1:$A$54,0),1),40)</f>
        <v>8.3333333333333329E-2</v>
      </c>
      <c r="N12126" s="3">
        <v>43577</v>
      </c>
      <c r="O12126" s="3" t="s">
        <v>360</v>
      </c>
      <c r="P12126" s="2">
        <v>1</v>
      </c>
      <c r="R12126" s="3"/>
    </row>
    <row r="12127" spans="2:18" x14ac:dyDescent="0.25">
      <c r="B12127" t="s">
        <v>186</v>
      </c>
      <c r="C12127">
        <v>1005231</v>
      </c>
      <c r="D12127" t="s">
        <v>150</v>
      </c>
      <c r="E12127">
        <v>9005231</v>
      </c>
      <c r="F12127" t="s">
        <v>263</v>
      </c>
      <c r="G12127">
        <v>11007203</v>
      </c>
      <c r="H12127">
        <v>230</v>
      </c>
      <c r="I12127">
        <v>2383</v>
      </c>
      <c r="J12127" t="s">
        <v>92</v>
      </c>
      <c r="K12127">
        <f>L12127*IFERROR(INDEX('Información SKU'!$H$1:$H$54,MATCH(I12127,'Información SKU'!$A$1:$A$54,0),1),15)</f>
        <v>180</v>
      </c>
      <c r="L12127">
        <v>30</v>
      </c>
      <c r="M12127" s="13">
        <f>L12127/IFERROR(INDEX('Información SKU'!$K$1:$K$54,MATCH(I12127,'Información SKU'!$A$1:$A$54,0),1),40)</f>
        <v>0.17142857142857143</v>
      </c>
      <c r="N12127" s="3">
        <v>43577</v>
      </c>
      <c r="O12127" s="3" t="s">
        <v>362</v>
      </c>
      <c r="P12127" s="2">
        <v>2</v>
      </c>
      <c r="R12127" s="3"/>
    </row>
    <row r="12128" spans="2:18" x14ac:dyDescent="0.25">
      <c r="B12128" t="s">
        <v>186</v>
      </c>
      <c r="C12128">
        <v>1005231</v>
      </c>
      <c r="D12128" t="s">
        <v>150</v>
      </c>
      <c r="E12128">
        <v>9005231</v>
      </c>
      <c r="F12128" t="s">
        <v>263</v>
      </c>
      <c r="G12128">
        <v>11007203</v>
      </c>
      <c r="H12128">
        <v>240</v>
      </c>
      <c r="I12128">
        <v>2381</v>
      </c>
      <c r="J12128" t="s">
        <v>93</v>
      </c>
      <c r="K12128">
        <f>L12128*IFERROR(INDEX('Información SKU'!$H$1:$H$54,MATCH(I12128,'Información SKU'!$A$1:$A$54,0),1),15)</f>
        <v>240</v>
      </c>
      <c r="L12128">
        <v>30</v>
      </c>
      <c r="M12128" s="13">
        <f>L12128/IFERROR(INDEX('Información SKU'!$K$1:$K$54,MATCH(I12128,'Información SKU'!$A$1:$A$54,0),1),40)</f>
        <v>0.17142857142857143</v>
      </c>
      <c r="N12128" s="3">
        <v>43577</v>
      </c>
      <c r="O12128" s="3" t="s">
        <v>360</v>
      </c>
      <c r="P12128" s="2">
        <v>1</v>
      </c>
      <c r="R12128" s="3"/>
    </row>
    <row r="12129" spans="2:18" x14ac:dyDescent="0.25">
      <c r="B12129" t="s">
        <v>186</v>
      </c>
      <c r="C12129">
        <v>1005231</v>
      </c>
      <c r="D12129" t="s">
        <v>150</v>
      </c>
      <c r="E12129">
        <v>9005231</v>
      </c>
      <c r="F12129" t="s">
        <v>263</v>
      </c>
      <c r="G12129">
        <v>11007203</v>
      </c>
      <c r="H12129">
        <v>300</v>
      </c>
      <c r="I12129">
        <v>460</v>
      </c>
      <c r="J12129" t="s">
        <v>38</v>
      </c>
      <c r="K12129">
        <f>L12129*IFERROR(INDEX('Información SKU'!$H$1:$H$54,MATCH(I12129,'Información SKU'!$A$1:$A$54,0),1),15)</f>
        <v>150</v>
      </c>
      <c r="L12129">
        <v>10</v>
      </c>
      <c r="M12129" s="13">
        <f>L12129/IFERROR(INDEX('Información SKU'!$K$1:$K$54,MATCH(I12129,'Información SKU'!$A$1:$A$54,0),1),40)</f>
        <v>0.12820512820512819</v>
      </c>
      <c r="N12129" s="3">
        <v>43577</v>
      </c>
      <c r="O12129" s="3" t="s">
        <v>362</v>
      </c>
      <c r="P12129" s="2">
        <v>2</v>
      </c>
      <c r="R12129" s="3"/>
    </row>
    <row r="12130" spans="2:18" x14ac:dyDescent="0.25">
      <c r="B12130" t="s">
        <v>186</v>
      </c>
      <c r="C12130">
        <v>1005231</v>
      </c>
      <c r="D12130" t="s">
        <v>150</v>
      </c>
      <c r="E12130">
        <v>9005231</v>
      </c>
      <c r="F12130" t="s">
        <v>263</v>
      </c>
      <c r="G12130">
        <v>11007203</v>
      </c>
      <c r="H12130">
        <v>110</v>
      </c>
      <c r="I12130">
        <v>1199</v>
      </c>
      <c r="J12130" t="s">
        <v>26</v>
      </c>
      <c r="K12130">
        <f>L12130*IFERROR(INDEX('Información SKU'!$H$1:$H$54,MATCH(I12130,'Información SKU'!$A$1:$A$54,0),1),15)</f>
        <v>240</v>
      </c>
      <c r="L12130">
        <v>20</v>
      </c>
      <c r="M12130" s="13">
        <f>L12130/IFERROR(INDEX('Información SKU'!$K$1:$K$54,MATCH(I12130,'Información SKU'!$A$1:$A$54,0),1),40)</f>
        <v>0.33333333333333331</v>
      </c>
      <c r="N12130" s="3">
        <v>43577</v>
      </c>
      <c r="O12130" s="3" t="s">
        <v>363</v>
      </c>
      <c r="P12130" s="2">
        <v>2</v>
      </c>
      <c r="R12130" s="3"/>
    </row>
    <row r="12131" spans="2:18" x14ac:dyDescent="0.25">
      <c r="B12131" t="s">
        <v>186</v>
      </c>
      <c r="C12131">
        <v>1005231</v>
      </c>
      <c r="D12131" t="s">
        <v>150</v>
      </c>
      <c r="E12131">
        <v>9005231</v>
      </c>
      <c r="F12131" t="s">
        <v>263</v>
      </c>
      <c r="G12131">
        <v>11007203</v>
      </c>
      <c r="H12131">
        <v>50</v>
      </c>
      <c r="I12131">
        <v>63</v>
      </c>
      <c r="J12131" t="s">
        <v>1</v>
      </c>
      <c r="K12131">
        <f>L12131*IFERROR(INDEX('Información SKU'!$H$1:$H$54,MATCH(I12131,'Información SKU'!$A$1:$A$54,0),1),15)</f>
        <v>450</v>
      </c>
      <c r="L12131">
        <v>30</v>
      </c>
      <c r="M12131" s="13">
        <f>L12131/IFERROR(INDEX('Información SKU'!$K$1:$K$54,MATCH(I12131,'Información SKU'!$A$1:$A$54,0),1),40)</f>
        <v>0.7142857142857143</v>
      </c>
      <c r="N12131" s="3">
        <v>43577</v>
      </c>
      <c r="O12131" s="3" t="s">
        <v>362</v>
      </c>
      <c r="P12131" s="2">
        <v>2</v>
      </c>
      <c r="R12131" s="3"/>
    </row>
    <row r="12132" spans="2:18" x14ac:dyDescent="0.25">
      <c r="B12132" t="s">
        <v>186</v>
      </c>
      <c r="C12132">
        <v>1005231</v>
      </c>
      <c r="D12132" t="s">
        <v>150</v>
      </c>
      <c r="E12132">
        <v>9005231</v>
      </c>
      <c r="F12132" t="s">
        <v>263</v>
      </c>
      <c r="G12132">
        <v>11007203</v>
      </c>
      <c r="H12132">
        <v>30</v>
      </c>
      <c r="I12132">
        <v>62</v>
      </c>
      <c r="J12132" t="s">
        <v>25</v>
      </c>
      <c r="K12132">
        <f>L12132*IFERROR(INDEX('Información SKU'!$H$1:$H$54,MATCH(I12132,'Información SKU'!$A$1:$A$54,0),1),15)</f>
        <v>160</v>
      </c>
      <c r="L12132">
        <v>20</v>
      </c>
      <c r="M12132" s="13">
        <f>L12132/IFERROR(INDEX('Información SKU'!$K$1:$K$54,MATCH(I12132,'Información SKU'!$A$1:$A$54,0),1),40)</f>
        <v>0.4</v>
      </c>
      <c r="N12132" s="3">
        <v>43577</v>
      </c>
      <c r="O12132" s="3" t="s">
        <v>362</v>
      </c>
      <c r="P12132" s="2">
        <v>2</v>
      </c>
      <c r="R12132" s="3"/>
    </row>
    <row r="12133" spans="2:18" x14ac:dyDescent="0.25">
      <c r="B12133" t="s">
        <v>186</v>
      </c>
      <c r="C12133">
        <v>1005231</v>
      </c>
      <c r="D12133" t="s">
        <v>150</v>
      </c>
      <c r="E12133">
        <v>9005231</v>
      </c>
      <c r="F12133" t="s">
        <v>263</v>
      </c>
      <c r="G12133">
        <v>11007205</v>
      </c>
      <c r="H12133">
        <v>10</v>
      </c>
      <c r="I12133">
        <v>320</v>
      </c>
      <c r="J12133" t="s">
        <v>31</v>
      </c>
      <c r="K12133">
        <f>L12133*IFERROR(INDEX('Información SKU'!$H$1:$H$54,MATCH(I12133,'Información SKU'!$A$1:$A$54,0),1),15)</f>
        <v>150</v>
      </c>
      <c r="L12133">
        <v>10</v>
      </c>
      <c r="M12133" s="13">
        <f>L12133/IFERROR(INDEX('Información SKU'!$K$1:$K$54,MATCH(I12133,'Información SKU'!$A$1:$A$54,0),1),40)</f>
        <v>0.12820512820512819</v>
      </c>
      <c r="N12133" s="3">
        <v>43577</v>
      </c>
      <c r="O12133" s="3" t="s">
        <v>362</v>
      </c>
      <c r="P12133" s="2">
        <v>2</v>
      </c>
      <c r="R12133" s="3"/>
    </row>
    <row r="12134" spans="2:18" x14ac:dyDescent="0.25">
      <c r="B12134" t="s">
        <v>186</v>
      </c>
      <c r="C12134">
        <v>1001055</v>
      </c>
      <c r="D12134" t="s">
        <v>128</v>
      </c>
      <c r="E12134">
        <v>9001055</v>
      </c>
      <c r="F12134" t="s">
        <v>236</v>
      </c>
      <c r="G12134">
        <v>11007207</v>
      </c>
      <c r="H12134">
        <v>20</v>
      </c>
      <c r="I12134">
        <v>41</v>
      </c>
      <c r="J12134" t="s">
        <v>71</v>
      </c>
      <c r="K12134">
        <f>L12134*IFERROR(INDEX('Información SKU'!$H$1:$H$54,MATCH(I12134,'Información SKU'!$A$1:$A$54,0),1),15)</f>
        <v>16</v>
      </c>
      <c r="L12134">
        <v>2</v>
      </c>
      <c r="M12134" s="13">
        <f>L12134/IFERROR(INDEX('Información SKU'!$K$1:$K$54,MATCH(I12134,'Información SKU'!$A$1:$A$54,0),1),40)</f>
        <v>3.3333333333333333E-2</v>
      </c>
      <c r="N12134" s="3">
        <v>43577</v>
      </c>
      <c r="O12134" s="3" t="s">
        <v>364</v>
      </c>
      <c r="P12134" s="2">
        <v>3</v>
      </c>
      <c r="R12134" s="3"/>
    </row>
    <row r="12135" spans="2:18" x14ac:dyDescent="0.25">
      <c r="B12135" t="s">
        <v>186</v>
      </c>
      <c r="C12135">
        <v>1001055</v>
      </c>
      <c r="D12135" t="s">
        <v>128</v>
      </c>
      <c r="E12135">
        <v>9001055</v>
      </c>
      <c r="F12135" t="s">
        <v>236</v>
      </c>
      <c r="G12135">
        <v>11007207</v>
      </c>
      <c r="H12135">
        <v>10</v>
      </c>
      <c r="I12135">
        <v>224</v>
      </c>
      <c r="J12135" t="s">
        <v>37</v>
      </c>
      <c r="K12135">
        <f>L12135*IFERROR(INDEX('Información SKU'!$H$1:$H$54,MATCH(I12135,'Información SKU'!$A$1:$A$54,0),1),15)</f>
        <v>16</v>
      </c>
      <c r="L12135">
        <v>2</v>
      </c>
      <c r="M12135" s="13">
        <f>L12135/IFERROR(INDEX('Información SKU'!$K$1:$K$54,MATCH(I12135,'Información SKU'!$A$1:$A$54,0),1),40)</f>
        <v>4.7619047619047616E-2</v>
      </c>
      <c r="N12135" s="3">
        <v>43577</v>
      </c>
      <c r="O12135" s="3" t="s">
        <v>360</v>
      </c>
      <c r="P12135" s="2">
        <v>1</v>
      </c>
      <c r="R12135" s="3"/>
    </row>
    <row r="12136" spans="2:18" x14ac:dyDescent="0.25">
      <c r="B12136" t="s">
        <v>189</v>
      </c>
      <c r="C12136">
        <v>1001349</v>
      </c>
      <c r="D12136" t="s">
        <v>152</v>
      </c>
      <c r="E12136">
        <v>9001349</v>
      </c>
      <c r="F12136" t="s">
        <v>269</v>
      </c>
      <c r="G12136">
        <v>11007208</v>
      </c>
      <c r="H12136">
        <v>520</v>
      </c>
      <c r="I12136">
        <v>2381</v>
      </c>
      <c r="J12136" t="s">
        <v>93</v>
      </c>
      <c r="K12136">
        <f>L12136*IFERROR(INDEX('Información SKU'!$H$1:$H$54,MATCH(I12136,'Información SKU'!$A$1:$A$54,0),1),15)</f>
        <v>80</v>
      </c>
      <c r="L12136">
        <v>10</v>
      </c>
      <c r="M12136" s="13">
        <f>L12136/IFERROR(INDEX('Información SKU'!$K$1:$K$54,MATCH(I12136,'Información SKU'!$A$1:$A$54,0),1),40)</f>
        <v>5.7142857142857141E-2</v>
      </c>
      <c r="N12136" s="3">
        <v>43577</v>
      </c>
      <c r="O12136" s="3" t="s">
        <v>363</v>
      </c>
      <c r="P12136" s="2">
        <v>2</v>
      </c>
      <c r="R12136" s="3"/>
    </row>
    <row r="12137" spans="2:18" x14ac:dyDescent="0.25">
      <c r="B12137" t="s">
        <v>189</v>
      </c>
      <c r="C12137">
        <v>1001349</v>
      </c>
      <c r="D12137" t="s">
        <v>152</v>
      </c>
      <c r="E12137">
        <v>9001349</v>
      </c>
      <c r="F12137" t="s">
        <v>269</v>
      </c>
      <c r="G12137">
        <v>11007208</v>
      </c>
      <c r="H12137">
        <v>370</v>
      </c>
      <c r="I12137">
        <v>1199</v>
      </c>
      <c r="J12137" t="s">
        <v>26</v>
      </c>
      <c r="K12137">
        <f>L12137*IFERROR(INDEX('Información SKU'!$H$1:$H$54,MATCH(I12137,'Información SKU'!$A$1:$A$54,0),1),15)</f>
        <v>24</v>
      </c>
      <c r="L12137">
        <v>2</v>
      </c>
      <c r="M12137" s="13">
        <f>L12137/IFERROR(INDEX('Información SKU'!$K$1:$K$54,MATCH(I12137,'Información SKU'!$A$1:$A$54,0),1),40)</f>
        <v>3.3333333333333333E-2</v>
      </c>
      <c r="N12137" s="3">
        <v>43577</v>
      </c>
      <c r="O12137" s="3" t="s">
        <v>363</v>
      </c>
      <c r="P12137" s="2">
        <v>2</v>
      </c>
      <c r="R12137" s="3"/>
    </row>
    <row r="12138" spans="2:18" x14ac:dyDescent="0.25">
      <c r="B12138" t="s">
        <v>189</v>
      </c>
      <c r="C12138">
        <v>1001349</v>
      </c>
      <c r="D12138" t="s">
        <v>152</v>
      </c>
      <c r="E12138">
        <v>9001349</v>
      </c>
      <c r="F12138" t="s">
        <v>269</v>
      </c>
      <c r="G12138">
        <v>11007208</v>
      </c>
      <c r="H12138">
        <v>530</v>
      </c>
      <c r="I12138">
        <v>2382</v>
      </c>
      <c r="J12138" t="s">
        <v>34</v>
      </c>
      <c r="K12138">
        <f>L12138*IFERROR(INDEX('Información SKU'!$H$1:$H$54,MATCH(I12138,'Información SKU'!$A$1:$A$54,0),1),15)</f>
        <v>60</v>
      </c>
      <c r="L12138">
        <v>10</v>
      </c>
      <c r="M12138" s="13">
        <f>L12138/IFERROR(INDEX('Información SKU'!$K$1:$K$54,MATCH(I12138,'Información SKU'!$A$1:$A$54,0),1),40)</f>
        <v>0.10416666666666667</v>
      </c>
      <c r="N12138" s="3">
        <v>43577</v>
      </c>
      <c r="O12138" s="3" t="s">
        <v>362</v>
      </c>
      <c r="P12138" s="2">
        <v>2</v>
      </c>
      <c r="R12138" s="3"/>
    </row>
    <row r="12139" spans="2:18" x14ac:dyDescent="0.25">
      <c r="B12139" t="s">
        <v>189</v>
      </c>
      <c r="C12139">
        <v>1001349</v>
      </c>
      <c r="D12139" t="s">
        <v>152</v>
      </c>
      <c r="E12139">
        <v>9001349</v>
      </c>
      <c r="F12139" t="s">
        <v>269</v>
      </c>
      <c r="G12139">
        <v>11007208</v>
      </c>
      <c r="H12139">
        <v>540</v>
      </c>
      <c r="I12139">
        <v>2383</v>
      </c>
      <c r="J12139" t="s">
        <v>92</v>
      </c>
      <c r="K12139">
        <f>L12139*IFERROR(INDEX('Información SKU'!$H$1:$H$54,MATCH(I12139,'Información SKU'!$A$1:$A$54,0),1),15)</f>
        <v>60</v>
      </c>
      <c r="L12139">
        <v>10</v>
      </c>
      <c r="M12139" s="13">
        <f>L12139/IFERROR(INDEX('Información SKU'!$K$1:$K$54,MATCH(I12139,'Información SKU'!$A$1:$A$54,0),1),40)</f>
        <v>5.7142857142857141E-2</v>
      </c>
      <c r="N12139" s="3">
        <v>43577</v>
      </c>
      <c r="O12139" s="3" t="s">
        <v>361</v>
      </c>
      <c r="P12139" s="2">
        <v>1</v>
      </c>
      <c r="R12139" s="3"/>
    </row>
    <row r="12140" spans="2:18" x14ac:dyDescent="0.25">
      <c r="B12140" t="s">
        <v>189</v>
      </c>
      <c r="C12140">
        <v>1001349</v>
      </c>
      <c r="D12140" t="s">
        <v>152</v>
      </c>
      <c r="E12140">
        <v>9001349</v>
      </c>
      <c r="F12140" t="s">
        <v>269</v>
      </c>
      <c r="G12140">
        <v>11007208</v>
      </c>
      <c r="H12140">
        <v>550</v>
      </c>
      <c r="I12140">
        <v>2384</v>
      </c>
      <c r="J12140" t="s">
        <v>10</v>
      </c>
      <c r="K12140">
        <f>L12140*IFERROR(INDEX('Información SKU'!$H$1:$H$54,MATCH(I12140,'Información SKU'!$A$1:$A$54,0),1),15)</f>
        <v>90</v>
      </c>
      <c r="L12140">
        <v>15</v>
      </c>
      <c r="M12140" s="13">
        <f>L12140/IFERROR(INDEX('Información SKU'!$K$1:$K$54,MATCH(I12140,'Información SKU'!$A$1:$A$54,0),1),40)</f>
        <v>0.15625</v>
      </c>
      <c r="N12140" s="3">
        <v>43577</v>
      </c>
      <c r="O12140" s="3" t="s">
        <v>362</v>
      </c>
      <c r="P12140" s="2">
        <v>2</v>
      </c>
      <c r="R12140" s="3"/>
    </row>
    <row r="12141" spans="2:18" x14ac:dyDescent="0.25">
      <c r="B12141" t="s">
        <v>189</v>
      </c>
      <c r="C12141">
        <v>1001349</v>
      </c>
      <c r="D12141" t="s">
        <v>152</v>
      </c>
      <c r="E12141">
        <v>9001349</v>
      </c>
      <c r="F12141" t="s">
        <v>269</v>
      </c>
      <c r="G12141">
        <v>11007208</v>
      </c>
      <c r="H12141">
        <v>570</v>
      </c>
      <c r="I12141">
        <v>2387</v>
      </c>
      <c r="J12141" t="s">
        <v>33</v>
      </c>
      <c r="K12141">
        <f>L12141*IFERROR(INDEX('Información SKU'!$H$1:$H$54,MATCH(I12141,'Información SKU'!$A$1:$A$54,0),1),15)</f>
        <v>60</v>
      </c>
      <c r="L12141">
        <v>5</v>
      </c>
      <c r="M12141" s="13">
        <f>L12141/IFERROR(INDEX('Información SKU'!$K$1:$K$54,MATCH(I12141,'Información SKU'!$A$1:$A$54,0),1),40)</f>
        <v>5.2083333333333336E-2</v>
      </c>
      <c r="N12141" s="3">
        <v>43577</v>
      </c>
      <c r="O12141" s="3" t="s">
        <v>360</v>
      </c>
      <c r="P12141" s="2">
        <v>1</v>
      </c>
      <c r="R12141" s="3"/>
    </row>
    <row r="12142" spans="2:18" x14ac:dyDescent="0.25">
      <c r="B12142" t="s">
        <v>189</v>
      </c>
      <c r="C12142">
        <v>1001349</v>
      </c>
      <c r="D12142" t="s">
        <v>152</v>
      </c>
      <c r="E12142">
        <v>9001349</v>
      </c>
      <c r="F12142" t="s">
        <v>269</v>
      </c>
      <c r="G12142">
        <v>11007208</v>
      </c>
      <c r="H12142">
        <v>580</v>
      </c>
      <c r="I12142">
        <v>2389</v>
      </c>
      <c r="J12142" t="s">
        <v>70</v>
      </c>
      <c r="K12142">
        <f>L12142*IFERROR(INDEX('Información SKU'!$H$1:$H$54,MATCH(I12142,'Información SKU'!$A$1:$A$54,0),1),15)</f>
        <v>30</v>
      </c>
      <c r="L12142">
        <v>5</v>
      </c>
      <c r="M12142" s="13">
        <f>L12142/IFERROR(INDEX('Información SKU'!$K$1:$K$54,MATCH(I12142,'Información SKU'!$A$1:$A$54,0),1),40)</f>
        <v>5.2083333333333336E-2</v>
      </c>
      <c r="N12142" s="3">
        <v>43577</v>
      </c>
      <c r="O12142" s="3" t="s">
        <v>361</v>
      </c>
      <c r="P12142" s="2">
        <v>1</v>
      </c>
      <c r="R12142" s="3"/>
    </row>
    <row r="12143" spans="2:18" x14ac:dyDescent="0.25">
      <c r="B12143" t="s">
        <v>189</v>
      </c>
      <c r="C12143">
        <v>1001349</v>
      </c>
      <c r="D12143" t="s">
        <v>152</v>
      </c>
      <c r="E12143">
        <v>9001349</v>
      </c>
      <c r="F12143" t="s">
        <v>269</v>
      </c>
      <c r="G12143">
        <v>11007208</v>
      </c>
      <c r="H12143">
        <v>660</v>
      </c>
      <c r="I12143">
        <v>5233</v>
      </c>
      <c r="J12143" t="s">
        <v>91</v>
      </c>
      <c r="K12143">
        <f>L12143*IFERROR(INDEX('Información SKU'!$H$1:$H$54,MATCH(I12143,'Información SKU'!$A$1:$A$54,0),1),15)</f>
        <v>12</v>
      </c>
      <c r="L12143">
        <v>1</v>
      </c>
      <c r="M12143" s="13">
        <f>L12143/IFERROR(INDEX('Información SKU'!$K$1:$K$54,MATCH(I12143,'Información SKU'!$A$1:$A$54,0),1),40)</f>
        <v>1.8518518518518517E-2</v>
      </c>
      <c r="N12143" s="3">
        <v>43577</v>
      </c>
      <c r="O12143" s="3" t="s">
        <v>364</v>
      </c>
      <c r="P12143" s="2">
        <v>3</v>
      </c>
      <c r="R12143" s="3"/>
    </row>
    <row r="12144" spans="2:18" x14ac:dyDescent="0.25">
      <c r="B12144" t="s">
        <v>189</v>
      </c>
      <c r="C12144">
        <v>1001349</v>
      </c>
      <c r="D12144" t="s">
        <v>152</v>
      </c>
      <c r="E12144">
        <v>9001349</v>
      </c>
      <c r="F12144" t="s">
        <v>269</v>
      </c>
      <c r="G12144">
        <v>11007208</v>
      </c>
      <c r="H12144">
        <v>670</v>
      </c>
      <c r="I12144">
        <v>5266</v>
      </c>
      <c r="J12144" t="s">
        <v>84</v>
      </c>
      <c r="K12144">
        <f>L12144*IFERROR(INDEX('Información SKU'!$H$1:$H$54,MATCH(I12144,'Información SKU'!$A$1:$A$54,0),1),15)</f>
        <v>80</v>
      </c>
      <c r="L12144">
        <v>10</v>
      </c>
      <c r="M12144" s="13">
        <f>L12144/IFERROR(INDEX('Información SKU'!$K$1:$K$54,MATCH(I12144,'Información SKU'!$A$1:$A$54,0),1),40)</f>
        <v>0.14285714285714285</v>
      </c>
      <c r="N12144" s="3">
        <v>43577</v>
      </c>
      <c r="O12144" s="3" t="s">
        <v>361</v>
      </c>
      <c r="P12144" s="2">
        <v>1</v>
      </c>
      <c r="R12144" s="3"/>
    </row>
    <row r="12145" spans="2:18" x14ac:dyDescent="0.25">
      <c r="B12145" t="s">
        <v>189</v>
      </c>
      <c r="C12145">
        <v>1001349</v>
      </c>
      <c r="D12145" t="s">
        <v>152</v>
      </c>
      <c r="E12145">
        <v>9001349</v>
      </c>
      <c r="F12145" t="s">
        <v>269</v>
      </c>
      <c r="G12145">
        <v>11007208</v>
      </c>
      <c r="H12145">
        <v>680</v>
      </c>
      <c r="I12145">
        <v>5268</v>
      </c>
      <c r="J12145" t="s">
        <v>83</v>
      </c>
      <c r="K12145">
        <f>L12145*IFERROR(INDEX('Información SKU'!$H$1:$H$54,MATCH(I12145,'Información SKU'!$A$1:$A$54,0),1),15)</f>
        <v>450</v>
      </c>
      <c r="L12145">
        <v>30</v>
      </c>
      <c r="M12145" s="13">
        <f>L12145/IFERROR(INDEX('Información SKU'!$K$1:$K$54,MATCH(I12145,'Información SKU'!$A$1:$A$54,0),1),40)</f>
        <v>0.42857142857142855</v>
      </c>
      <c r="N12145" s="3">
        <v>43577</v>
      </c>
      <c r="O12145" s="3" t="s">
        <v>365</v>
      </c>
      <c r="P12145" s="2">
        <v>3</v>
      </c>
      <c r="R12145" s="3"/>
    </row>
    <row r="12146" spans="2:18" x14ac:dyDescent="0.25">
      <c r="B12146" t="s">
        <v>189</v>
      </c>
      <c r="C12146">
        <v>1001349</v>
      </c>
      <c r="D12146" t="s">
        <v>152</v>
      </c>
      <c r="E12146">
        <v>9001349</v>
      </c>
      <c r="F12146" t="s">
        <v>269</v>
      </c>
      <c r="G12146">
        <v>11007208</v>
      </c>
      <c r="H12146">
        <v>690</v>
      </c>
      <c r="I12146">
        <v>5274</v>
      </c>
      <c r="J12146" t="s">
        <v>72</v>
      </c>
      <c r="K12146">
        <f>L12146*IFERROR(INDEX('Información SKU'!$H$1:$H$54,MATCH(I12146,'Información SKU'!$A$1:$A$54,0),1),15)</f>
        <v>40</v>
      </c>
      <c r="L12146">
        <v>5</v>
      </c>
      <c r="M12146" s="13">
        <f>L12146/IFERROR(INDEX('Información SKU'!$K$1:$K$54,MATCH(I12146,'Información SKU'!$A$1:$A$54,0),1),40)</f>
        <v>7.1428571428571425E-2</v>
      </c>
      <c r="N12146" s="3">
        <v>43577</v>
      </c>
      <c r="O12146" s="3" t="s">
        <v>360</v>
      </c>
      <c r="P12146" s="2">
        <v>1</v>
      </c>
      <c r="R12146" s="3"/>
    </row>
    <row r="12147" spans="2:18" x14ac:dyDescent="0.25">
      <c r="B12147" t="s">
        <v>189</v>
      </c>
      <c r="C12147">
        <v>1001349</v>
      </c>
      <c r="D12147" t="s">
        <v>152</v>
      </c>
      <c r="E12147">
        <v>9001349</v>
      </c>
      <c r="F12147" t="s">
        <v>269</v>
      </c>
      <c r="G12147">
        <v>11007208</v>
      </c>
      <c r="H12147">
        <v>700</v>
      </c>
      <c r="I12147">
        <v>5402</v>
      </c>
      <c r="J12147" t="s">
        <v>32</v>
      </c>
      <c r="K12147">
        <f>L12147*IFERROR(INDEX('Información SKU'!$H$1:$H$54,MATCH(I12147,'Información SKU'!$A$1:$A$54,0),1),15)</f>
        <v>6</v>
      </c>
      <c r="L12147">
        <v>1</v>
      </c>
      <c r="M12147" s="13">
        <f>L12147/IFERROR(INDEX('Información SKU'!$K$1:$K$54,MATCH(I12147,'Información SKU'!$A$1:$A$54,0),1),40)</f>
        <v>1.6666666666666666E-2</v>
      </c>
      <c r="N12147" s="3">
        <v>43577</v>
      </c>
      <c r="O12147" s="3" t="s">
        <v>360</v>
      </c>
      <c r="P12147" s="2">
        <v>1</v>
      </c>
      <c r="R12147" s="3"/>
    </row>
    <row r="12148" spans="2:18" x14ac:dyDescent="0.25">
      <c r="B12148" t="s">
        <v>189</v>
      </c>
      <c r="C12148">
        <v>1001349</v>
      </c>
      <c r="D12148" t="s">
        <v>152</v>
      </c>
      <c r="E12148">
        <v>9001349</v>
      </c>
      <c r="F12148" t="s">
        <v>269</v>
      </c>
      <c r="G12148">
        <v>11007208</v>
      </c>
      <c r="H12148">
        <v>20</v>
      </c>
      <c r="I12148">
        <v>61</v>
      </c>
      <c r="J12148" t="s">
        <v>20</v>
      </c>
      <c r="K12148">
        <f>L12148*IFERROR(INDEX('Información SKU'!$H$1:$H$54,MATCH(I12148,'Información SKU'!$A$1:$A$54,0),1),15)</f>
        <v>1800</v>
      </c>
      <c r="L12148">
        <v>120</v>
      </c>
      <c r="M12148" s="13">
        <f>L12148/IFERROR(INDEX('Información SKU'!$K$1:$K$54,MATCH(I12148,'Información SKU'!$A$1:$A$54,0),1),40)</f>
        <v>2</v>
      </c>
      <c r="N12148" s="3">
        <v>43577</v>
      </c>
      <c r="O12148" s="3" t="s">
        <v>365</v>
      </c>
      <c r="P12148" s="2">
        <v>3</v>
      </c>
      <c r="R12148" s="3"/>
    </row>
    <row r="12149" spans="2:18" x14ac:dyDescent="0.25">
      <c r="B12149" t="s">
        <v>189</v>
      </c>
      <c r="C12149">
        <v>1001349</v>
      </c>
      <c r="D12149" t="s">
        <v>152</v>
      </c>
      <c r="E12149">
        <v>9001349</v>
      </c>
      <c r="F12149" t="s">
        <v>269</v>
      </c>
      <c r="G12149">
        <v>11007208</v>
      </c>
      <c r="H12149">
        <v>30</v>
      </c>
      <c r="I12149">
        <v>62</v>
      </c>
      <c r="J12149" t="s">
        <v>25</v>
      </c>
      <c r="K12149">
        <f>L12149*IFERROR(INDEX('Información SKU'!$H$1:$H$54,MATCH(I12149,'Información SKU'!$A$1:$A$54,0),1),15)</f>
        <v>240</v>
      </c>
      <c r="L12149">
        <v>30</v>
      </c>
      <c r="M12149" s="13">
        <f>L12149/IFERROR(INDEX('Información SKU'!$K$1:$K$54,MATCH(I12149,'Información SKU'!$A$1:$A$54,0),1),40)</f>
        <v>0.6</v>
      </c>
      <c r="N12149" s="3">
        <v>43577</v>
      </c>
      <c r="O12149" s="3" t="s">
        <v>360</v>
      </c>
      <c r="P12149" s="2">
        <v>1</v>
      </c>
      <c r="R12149" s="3"/>
    </row>
    <row r="12150" spans="2:18" x14ac:dyDescent="0.25">
      <c r="B12150" t="s">
        <v>189</v>
      </c>
      <c r="C12150">
        <v>1001349</v>
      </c>
      <c r="D12150" t="s">
        <v>152</v>
      </c>
      <c r="E12150">
        <v>9001349</v>
      </c>
      <c r="F12150" t="s">
        <v>269</v>
      </c>
      <c r="G12150">
        <v>11007208</v>
      </c>
      <c r="H12150">
        <v>40</v>
      </c>
      <c r="I12150">
        <v>63</v>
      </c>
      <c r="J12150" t="s">
        <v>1</v>
      </c>
      <c r="K12150">
        <f>L12150*IFERROR(INDEX('Información SKU'!$H$1:$H$54,MATCH(I12150,'Información SKU'!$A$1:$A$54,0),1),15)</f>
        <v>180</v>
      </c>
      <c r="L12150">
        <v>12</v>
      </c>
      <c r="M12150" s="13">
        <f>L12150/IFERROR(INDEX('Información SKU'!$K$1:$K$54,MATCH(I12150,'Información SKU'!$A$1:$A$54,0),1),40)</f>
        <v>0.2857142857142857</v>
      </c>
      <c r="N12150" s="3">
        <v>43577</v>
      </c>
      <c r="O12150" s="3" t="s">
        <v>363</v>
      </c>
      <c r="P12150" s="2">
        <v>2</v>
      </c>
      <c r="R12150" s="3"/>
    </row>
    <row r="12151" spans="2:18" x14ac:dyDescent="0.25">
      <c r="B12151" t="s">
        <v>189</v>
      </c>
      <c r="C12151">
        <v>1001349</v>
      </c>
      <c r="D12151" t="s">
        <v>152</v>
      </c>
      <c r="E12151">
        <v>9001349</v>
      </c>
      <c r="F12151" t="s">
        <v>269</v>
      </c>
      <c r="G12151">
        <v>11007208</v>
      </c>
      <c r="H12151">
        <v>130</v>
      </c>
      <c r="I12151">
        <v>205</v>
      </c>
      <c r="J12151" t="s">
        <v>35</v>
      </c>
      <c r="K12151">
        <f>L12151*IFERROR(INDEX('Información SKU'!$H$1:$H$54,MATCH(I12151,'Información SKU'!$A$1:$A$54,0),1),15)</f>
        <v>40</v>
      </c>
      <c r="L12151">
        <v>5</v>
      </c>
      <c r="M12151" s="13">
        <f>L12151/IFERROR(INDEX('Información SKU'!$K$1:$K$54,MATCH(I12151,'Información SKU'!$A$1:$A$54,0),1),40)</f>
        <v>0.11904761904761904</v>
      </c>
      <c r="N12151" s="3">
        <v>43577</v>
      </c>
      <c r="O12151" s="3" t="s">
        <v>362</v>
      </c>
      <c r="P12151" s="2">
        <v>2</v>
      </c>
      <c r="R12151" s="3"/>
    </row>
    <row r="12152" spans="2:18" x14ac:dyDescent="0.25">
      <c r="B12152" t="s">
        <v>189</v>
      </c>
      <c r="C12152">
        <v>1001349</v>
      </c>
      <c r="D12152" t="s">
        <v>152</v>
      </c>
      <c r="E12152">
        <v>9001349</v>
      </c>
      <c r="F12152" t="s">
        <v>269</v>
      </c>
      <c r="G12152">
        <v>11007208</v>
      </c>
      <c r="H12152">
        <v>140</v>
      </c>
      <c r="I12152">
        <v>223</v>
      </c>
      <c r="J12152" t="s">
        <v>74</v>
      </c>
      <c r="K12152">
        <f>L12152*IFERROR(INDEX('Información SKU'!$H$1:$H$54,MATCH(I12152,'Información SKU'!$A$1:$A$54,0),1),15)</f>
        <v>30</v>
      </c>
      <c r="L12152">
        <v>5</v>
      </c>
      <c r="M12152" s="13">
        <f>L12152/IFERROR(INDEX('Información SKU'!$K$1:$K$54,MATCH(I12152,'Información SKU'!$A$1:$A$54,0),1),40)</f>
        <v>0.11904761904761904</v>
      </c>
      <c r="N12152" s="3">
        <v>43577</v>
      </c>
      <c r="O12152" s="3" t="s">
        <v>364</v>
      </c>
      <c r="P12152" s="2">
        <v>3</v>
      </c>
      <c r="R12152" s="3"/>
    </row>
    <row r="12153" spans="2:18" x14ac:dyDescent="0.25">
      <c r="B12153" t="s">
        <v>189</v>
      </c>
      <c r="C12153">
        <v>1001349</v>
      </c>
      <c r="D12153" t="s">
        <v>152</v>
      </c>
      <c r="E12153">
        <v>9001349</v>
      </c>
      <c r="F12153" t="s">
        <v>269</v>
      </c>
      <c r="G12153">
        <v>11007208</v>
      </c>
      <c r="H12153">
        <v>150</v>
      </c>
      <c r="I12153">
        <v>224</v>
      </c>
      <c r="J12153" t="s">
        <v>37</v>
      </c>
      <c r="K12153">
        <f>L12153*IFERROR(INDEX('Información SKU'!$H$1:$H$54,MATCH(I12153,'Información SKU'!$A$1:$A$54,0),1),15)</f>
        <v>16</v>
      </c>
      <c r="L12153">
        <v>2</v>
      </c>
      <c r="M12153" s="13">
        <f>L12153/IFERROR(INDEX('Información SKU'!$K$1:$K$54,MATCH(I12153,'Información SKU'!$A$1:$A$54,0),1),40)</f>
        <v>4.7619047619047616E-2</v>
      </c>
      <c r="N12153" s="3">
        <v>43577</v>
      </c>
      <c r="O12153" s="3" t="s">
        <v>364</v>
      </c>
      <c r="P12153" s="2">
        <v>3</v>
      </c>
      <c r="R12153" s="3"/>
    </row>
    <row r="12154" spans="2:18" x14ac:dyDescent="0.25">
      <c r="B12154" t="s">
        <v>189</v>
      </c>
      <c r="C12154">
        <v>1001349</v>
      </c>
      <c r="D12154" t="s">
        <v>152</v>
      </c>
      <c r="E12154">
        <v>9001349</v>
      </c>
      <c r="F12154" t="s">
        <v>269</v>
      </c>
      <c r="G12154">
        <v>11007208</v>
      </c>
      <c r="H12154">
        <v>350</v>
      </c>
      <c r="I12154">
        <v>527</v>
      </c>
      <c r="J12154" t="s">
        <v>80</v>
      </c>
      <c r="K12154">
        <f>L12154*IFERROR(INDEX('Información SKU'!$H$1:$H$54,MATCH(I12154,'Información SKU'!$A$1:$A$54,0),1),15)</f>
        <v>75</v>
      </c>
      <c r="L12154">
        <v>5</v>
      </c>
      <c r="M12154" s="13">
        <f>L12154/IFERROR(INDEX('Información SKU'!$K$1:$K$54,MATCH(I12154,'Información SKU'!$A$1:$A$54,0),1),40)</f>
        <v>8.3333333333333329E-2</v>
      </c>
      <c r="N12154" s="3">
        <v>43577</v>
      </c>
      <c r="O12154" s="3" t="s">
        <v>362</v>
      </c>
      <c r="P12154" s="2">
        <v>2</v>
      </c>
      <c r="R12154" s="3"/>
    </row>
    <row r="12155" spans="2:18" x14ac:dyDescent="0.25">
      <c r="B12155" t="s">
        <v>189</v>
      </c>
      <c r="C12155">
        <v>1001349</v>
      </c>
      <c r="D12155" t="s">
        <v>152</v>
      </c>
      <c r="E12155">
        <v>9001349</v>
      </c>
      <c r="F12155" t="s">
        <v>269</v>
      </c>
      <c r="G12155">
        <v>11007208</v>
      </c>
      <c r="H12155">
        <v>340</v>
      </c>
      <c r="I12155">
        <v>522</v>
      </c>
      <c r="J12155" t="s">
        <v>6</v>
      </c>
      <c r="K12155">
        <f>L12155*IFERROR(INDEX('Información SKU'!$H$1:$H$54,MATCH(I12155,'Información SKU'!$A$1:$A$54,0),1),15)</f>
        <v>75</v>
      </c>
      <c r="L12155">
        <v>5</v>
      </c>
      <c r="M12155" s="13">
        <f>L12155/IFERROR(INDEX('Información SKU'!$K$1:$K$54,MATCH(I12155,'Información SKU'!$A$1:$A$54,0),1),40)</f>
        <v>8.3333333333333329E-2</v>
      </c>
      <c r="N12155" s="3">
        <v>43577</v>
      </c>
      <c r="O12155" s="3" t="s">
        <v>365</v>
      </c>
      <c r="P12155" s="2">
        <v>3</v>
      </c>
      <c r="R12155" s="3"/>
    </row>
    <row r="12156" spans="2:18" x14ac:dyDescent="0.25">
      <c r="B12156" t="s">
        <v>189</v>
      </c>
      <c r="C12156">
        <v>1001349</v>
      </c>
      <c r="D12156" t="s">
        <v>152</v>
      </c>
      <c r="E12156">
        <v>9001349</v>
      </c>
      <c r="F12156" t="s">
        <v>269</v>
      </c>
      <c r="G12156">
        <v>11007208</v>
      </c>
      <c r="H12156">
        <v>330</v>
      </c>
      <c r="I12156">
        <v>521</v>
      </c>
      <c r="J12156" t="s">
        <v>28</v>
      </c>
      <c r="K12156">
        <f>L12156*IFERROR(INDEX('Información SKU'!$H$1:$H$54,MATCH(I12156,'Información SKU'!$A$1:$A$54,0),1),15)</f>
        <v>40</v>
      </c>
      <c r="L12156">
        <v>5</v>
      </c>
      <c r="M12156" s="13">
        <f>L12156/IFERROR(INDEX('Información SKU'!$K$1:$K$54,MATCH(I12156,'Información SKU'!$A$1:$A$54,0),1),40)</f>
        <v>8.3333333333333329E-2</v>
      </c>
      <c r="N12156" s="3">
        <v>43577</v>
      </c>
      <c r="O12156" s="3" t="s">
        <v>363</v>
      </c>
      <c r="P12156" s="2">
        <v>2</v>
      </c>
      <c r="R12156" s="3"/>
    </row>
    <row r="12157" spans="2:18" x14ac:dyDescent="0.25">
      <c r="B12157" t="s">
        <v>189</v>
      </c>
      <c r="C12157">
        <v>1001349</v>
      </c>
      <c r="D12157" t="s">
        <v>152</v>
      </c>
      <c r="E12157">
        <v>9001349</v>
      </c>
      <c r="F12157" t="s">
        <v>269</v>
      </c>
      <c r="G12157">
        <v>11007208</v>
      </c>
      <c r="H12157">
        <v>320</v>
      </c>
      <c r="I12157">
        <v>509</v>
      </c>
      <c r="J12157" t="s">
        <v>0</v>
      </c>
      <c r="K12157">
        <f>L12157*IFERROR(INDEX('Información SKU'!$H$1:$H$54,MATCH(I12157,'Información SKU'!$A$1:$A$54,0),1),15)</f>
        <v>42</v>
      </c>
      <c r="L12157">
        <v>7</v>
      </c>
      <c r="M12157" s="13">
        <f>L12157/IFERROR(INDEX('Información SKU'!$K$1:$K$54,MATCH(I12157,'Información SKU'!$A$1:$A$54,0),1),40)</f>
        <v>8.7499999999999994E-2</v>
      </c>
      <c r="N12157" s="3">
        <v>43577</v>
      </c>
      <c r="O12157" s="3" t="s">
        <v>365</v>
      </c>
      <c r="P12157" s="2">
        <v>3</v>
      </c>
      <c r="R12157" s="3"/>
    </row>
    <row r="12158" spans="2:18" x14ac:dyDescent="0.25">
      <c r="B12158" t="s">
        <v>189</v>
      </c>
      <c r="C12158">
        <v>1001349</v>
      </c>
      <c r="D12158" t="s">
        <v>152</v>
      </c>
      <c r="E12158">
        <v>9001349</v>
      </c>
      <c r="F12158" t="s">
        <v>269</v>
      </c>
      <c r="G12158">
        <v>11007208</v>
      </c>
      <c r="H12158">
        <v>310</v>
      </c>
      <c r="I12158">
        <v>480</v>
      </c>
      <c r="J12158" t="s">
        <v>77</v>
      </c>
      <c r="K12158">
        <f>L12158*IFERROR(INDEX('Información SKU'!$H$1:$H$54,MATCH(I12158,'Información SKU'!$A$1:$A$54,0),1),15)</f>
        <v>8</v>
      </c>
      <c r="L12158">
        <v>1</v>
      </c>
      <c r="M12158" s="13">
        <f>L12158/IFERROR(INDEX('Información SKU'!$K$1:$K$54,MATCH(I12158,'Información SKU'!$A$1:$A$54,0),1),40)</f>
        <v>1.282051282051282E-2</v>
      </c>
      <c r="N12158" s="3">
        <v>43577</v>
      </c>
      <c r="O12158" s="3" t="s">
        <v>365</v>
      </c>
      <c r="P12158" s="2">
        <v>3</v>
      </c>
      <c r="R12158" s="3"/>
    </row>
    <row r="12159" spans="2:18" x14ac:dyDescent="0.25">
      <c r="B12159" t="s">
        <v>189</v>
      </c>
      <c r="C12159">
        <v>1001349</v>
      </c>
      <c r="D12159" t="s">
        <v>152</v>
      </c>
      <c r="E12159">
        <v>9001349</v>
      </c>
      <c r="F12159" t="s">
        <v>269</v>
      </c>
      <c r="G12159">
        <v>11007208</v>
      </c>
      <c r="H12159">
        <v>300</v>
      </c>
      <c r="I12159">
        <v>478</v>
      </c>
      <c r="J12159" t="s">
        <v>76</v>
      </c>
      <c r="K12159">
        <f>L12159*IFERROR(INDEX('Información SKU'!$H$1:$H$54,MATCH(I12159,'Información SKU'!$A$1:$A$54,0),1),15)</f>
        <v>75</v>
      </c>
      <c r="L12159">
        <v>5</v>
      </c>
      <c r="M12159" s="13">
        <f>L12159/IFERROR(INDEX('Información SKU'!$K$1:$K$54,MATCH(I12159,'Información SKU'!$A$1:$A$54,0),1),40)</f>
        <v>7.1428571428571425E-2</v>
      </c>
      <c r="N12159" s="3">
        <v>43577</v>
      </c>
      <c r="O12159" s="3" t="s">
        <v>365</v>
      </c>
      <c r="P12159" s="2">
        <v>3</v>
      </c>
      <c r="R12159" s="3"/>
    </row>
    <row r="12160" spans="2:18" x14ac:dyDescent="0.25">
      <c r="B12160" t="s">
        <v>189</v>
      </c>
      <c r="C12160">
        <v>1001349</v>
      </c>
      <c r="D12160" t="s">
        <v>152</v>
      </c>
      <c r="E12160">
        <v>9001349</v>
      </c>
      <c r="F12160" t="s">
        <v>269</v>
      </c>
      <c r="G12160">
        <v>11007208</v>
      </c>
      <c r="H12160">
        <v>290</v>
      </c>
      <c r="I12160">
        <v>460</v>
      </c>
      <c r="J12160" t="s">
        <v>38</v>
      </c>
      <c r="K12160">
        <f>L12160*IFERROR(INDEX('Información SKU'!$H$1:$H$54,MATCH(I12160,'Información SKU'!$A$1:$A$54,0),1),15)</f>
        <v>30</v>
      </c>
      <c r="L12160">
        <v>2</v>
      </c>
      <c r="M12160" s="13">
        <f>L12160/IFERROR(INDEX('Información SKU'!$K$1:$K$54,MATCH(I12160,'Información SKU'!$A$1:$A$54,0),1),40)</f>
        <v>2.564102564102564E-2</v>
      </c>
      <c r="N12160" s="3">
        <v>43577</v>
      </c>
      <c r="O12160" s="3" t="s">
        <v>364</v>
      </c>
      <c r="P12160" s="2">
        <v>3</v>
      </c>
      <c r="R12160" s="3"/>
    </row>
    <row r="12161" spans="2:18" x14ac:dyDescent="0.25">
      <c r="B12161" t="s">
        <v>189</v>
      </c>
      <c r="C12161">
        <v>1001349</v>
      </c>
      <c r="D12161" t="s">
        <v>152</v>
      </c>
      <c r="E12161">
        <v>9001349</v>
      </c>
      <c r="F12161" t="s">
        <v>269</v>
      </c>
      <c r="G12161">
        <v>11007208</v>
      </c>
      <c r="H12161">
        <v>280</v>
      </c>
      <c r="I12161">
        <v>416</v>
      </c>
      <c r="J12161" t="s">
        <v>81</v>
      </c>
      <c r="K12161">
        <f>L12161*IFERROR(INDEX('Información SKU'!$H$1:$H$54,MATCH(I12161,'Información SKU'!$A$1:$A$54,0),1),15)</f>
        <v>150</v>
      </c>
      <c r="L12161">
        <v>10</v>
      </c>
      <c r="M12161" s="13">
        <f>L12161/IFERROR(INDEX('Información SKU'!$K$1:$K$54,MATCH(I12161,'Información SKU'!$A$1:$A$54,0),1),40)</f>
        <v>0.14285714285714285</v>
      </c>
      <c r="N12161" s="3">
        <v>43577</v>
      </c>
      <c r="O12161" s="3" t="s">
        <v>365</v>
      </c>
      <c r="P12161" s="2">
        <v>3</v>
      </c>
      <c r="R12161" s="3"/>
    </row>
    <row r="12162" spans="2:18" x14ac:dyDescent="0.25">
      <c r="B12162" t="s">
        <v>189</v>
      </c>
      <c r="C12162">
        <v>1006293</v>
      </c>
      <c r="D12162" t="s">
        <v>152</v>
      </c>
      <c r="E12162">
        <v>9006293</v>
      </c>
      <c r="F12162" t="s">
        <v>268</v>
      </c>
      <c r="G12162">
        <v>11007223</v>
      </c>
      <c r="H12162">
        <v>310</v>
      </c>
      <c r="I12162">
        <v>2381</v>
      </c>
      <c r="J12162" t="s">
        <v>93</v>
      </c>
      <c r="K12162">
        <f>L12162*IFERROR(INDEX('Información SKU'!$H$1:$H$54,MATCH(I12162,'Información SKU'!$A$1:$A$54,0),1),15)</f>
        <v>160</v>
      </c>
      <c r="L12162">
        <v>20</v>
      </c>
      <c r="M12162" s="13">
        <f>L12162/IFERROR(INDEX('Información SKU'!$K$1:$K$54,MATCH(I12162,'Información SKU'!$A$1:$A$54,0),1),40)</f>
        <v>0.11428571428571428</v>
      </c>
      <c r="N12162" s="3">
        <v>43577</v>
      </c>
      <c r="O12162" s="3" t="s">
        <v>361</v>
      </c>
      <c r="P12162" s="2">
        <v>1</v>
      </c>
      <c r="R12162" s="3"/>
    </row>
    <row r="12163" spans="2:18" x14ac:dyDescent="0.25">
      <c r="B12163" t="s">
        <v>189</v>
      </c>
      <c r="C12163">
        <v>1006293</v>
      </c>
      <c r="D12163" t="s">
        <v>152</v>
      </c>
      <c r="E12163">
        <v>9006293</v>
      </c>
      <c r="F12163" t="s">
        <v>268</v>
      </c>
      <c r="G12163">
        <v>11007223</v>
      </c>
      <c r="H12163">
        <v>320</v>
      </c>
      <c r="I12163">
        <v>2382</v>
      </c>
      <c r="J12163" t="s">
        <v>34</v>
      </c>
      <c r="K12163">
        <f>L12163*IFERROR(INDEX('Información SKU'!$H$1:$H$54,MATCH(I12163,'Información SKU'!$A$1:$A$54,0),1),15)</f>
        <v>30</v>
      </c>
      <c r="L12163">
        <v>5</v>
      </c>
      <c r="M12163" s="13">
        <f>L12163/IFERROR(INDEX('Información SKU'!$K$1:$K$54,MATCH(I12163,'Información SKU'!$A$1:$A$54,0),1),40)</f>
        <v>5.2083333333333336E-2</v>
      </c>
      <c r="N12163" s="3">
        <v>43577</v>
      </c>
      <c r="O12163" s="3" t="s">
        <v>362</v>
      </c>
      <c r="P12163" s="2">
        <v>2</v>
      </c>
      <c r="R12163" s="3"/>
    </row>
    <row r="12164" spans="2:18" x14ac:dyDescent="0.25">
      <c r="B12164" t="s">
        <v>189</v>
      </c>
      <c r="C12164">
        <v>1006293</v>
      </c>
      <c r="D12164" t="s">
        <v>152</v>
      </c>
      <c r="E12164">
        <v>9006293</v>
      </c>
      <c r="F12164" t="s">
        <v>268</v>
      </c>
      <c r="G12164">
        <v>11007223</v>
      </c>
      <c r="H12164">
        <v>330</v>
      </c>
      <c r="I12164">
        <v>2383</v>
      </c>
      <c r="J12164" t="s">
        <v>92</v>
      </c>
      <c r="K12164">
        <f>L12164*IFERROR(INDEX('Información SKU'!$H$1:$H$54,MATCH(I12164,'Información SKU'!$A$1:$A$54,0),1),15)</f>
        <v>60</v>
      </c>
      <c r="L12164">
        <v>10</v>
      </c>
      <c r="M12164" s="13">
        <f>L12164/IFERROR(INDEX('Información SKU'!$K$1:$K$54,MATCH(I12164,'Información SKU'!$A$1:$A$54,0),1),40)</f>
        <v>5.7142857142857141E-2</v>
      </c>
      <c r="N12164" s="3">
        <v>43577</v>
      </c>
      <c r="O12164" s="3" t="s">
        <v>362</v>
      </c>
      <c r="P12164" s="2">
        <v>2</v>
      </c>
      <c r="R12164" s="3"/>
    </row>
    <row r="12165" spans="2:18" x14ac:dyDescent="0.25">
      <c r="B12165" t="s">
        <v>189</v>
      </c>
      <c r="C12165">
        <v>1006293</v>
      </c>
      <c r="D12165" t="s">
        <v>152</v>
      </c>
      <c r="E12165">
        <v>9006293</v>
      </c>
      <c r="F12165" t="s">
        <v>268</v>
      </c>
      <c r="G12165">
        <v>11007223</v>
      </c>
      <c r="H12165">
        <v>340</v>
      </c>
      <c r="I12165">
        <v>2384</v>
      </c>
      <c r="J12165" t="s">
        <v>10</v>
      </c>
      <c r="K12165">
        <f>L12165*IFERROR(INDEX('Información SKU'!$H$1:$H$54,MATCH(I12165,'Información SKU'!$A$1:$A$54,0),1),15)</f>
        <v>60</v>
      </c>
      <c r="L12165">
        <v>10</v>
      </c>
      <c r="M12165" s="13">
        <f>L12165/IFERROR(INDEX('Información SKU'!$K$1:$K$54,MATCH(I12165,'Información SKU'!$A$1:$A$54,0),1),40)</f>
        <v>0.10416666666666667</v>
      </c>
      <c r="N12165" s="3">
        <v>43577</v>
      </c>
      <c r="O12165" s="3" t="s">
        <v>361</v>
      </c>
      <c r="P12165" s="2">
        <v>1</v>
      </c>
      <c r="R12165" s="3"/>
    </row>
    <row r="12166" spans="2:18" x14ac:dyDescent="0.25">
      <c r="B12166" t="s">
        <v>189</v>
      </c>
      <c r="C12166">
        <v>1006293</v>
      </c>
      <c r="D12166" t="s">
        <v>152</v>
      </c>
      <c r="E12166">
        <v>9006293</v>
      </c>
      <c r="F12166" t="s">
        <v>268</v>
      </c>
      <c r="G12166">
        <v>11007223</v>
      </c>
      <c r="H12166">
        <v>360</v>
      </c>
      <c r="I12166">
        <v>2387</v>
      </c>
      <c r="J12166" t="s">
        <v>33</v>
      </c>
      <c r="K12166">
        <f>L12166*IFERROR(INDEX('Información SKU'!$H$1:$H$54,MATCH(I12166,'Información SKU'!$A$1:$A$54,0),1),15)</f>
        <v>60</v>
      </c>
      <c r="L12166">
        <v>5</v>
      </c>
      <c r="M12166" s="13">
        <f>L12166/IFERROR(INDEX('Información SKU'!$K$1:$K$54,MATCH(I12166,'Información SKU'!$A$1:$A$54,0),1),40)</f>
        <v>5.2083333333333336E-2</v>
      </c>
      <c r="N12166" s="3">
        <v>43577</v>
      </c>
      <c r="O12166" s="3" t="s">
        <v>365</v>
      </c>
      <c r="P12166" s="2">
        <v>3</v>
      </c>
      <c r="R12166" s="3"/>
    </row>
    <row r="12167" spans="2:18" x14ac:dyDescent="0.25">
      <c r="B12167" t="s">
        <v>189</v>
      </c>
      <c r="C12167">
        <v>1006293</v>
      </c>
      <c r="D12167" t="s">
        <v>152</v>
      </c>
      <c r="E12167">
        <v>9006293</v>
      </c>
      <c r="F12167" t="s">
        <v>268</v>
      </c>
      <c r="G12167">
        <v>11007223</v>
      </c>
      <c r="H12167">
        <v>370</v>
      </c>
      <c r="I12167">
        <v>2389</v>
      </c>
      <c r="J12167" t="s">
        <v>70</v>
      </c>
      <c r="K12167">
        <f>L12167*IFERROR(INDEX('Información SKU'!$H$1:$H$54,MATCH(I12167,'Información SKU'!$A$1:$A$54,0),1),15)</f>
        <v>30</v>
      </c>
      <c r="L12167">
        <v>5</v>
      </c>
      <c r="M12167" s="13">
        <f>L12167/IFERROR(INDEX('Información SKU'!$K$1:$K$54,MATCH(I12167,'Información SKU'!$A$1:$A$54,0),1),40)</f>
        <v>5.2083333333333336E-2</v>
      </c>
      <c r="N12167" s="3">
        <v>43577</v>
      </c>
      <c r="O12167" s="3" t="s">
        <v>364</v>
      </c>
      <c r="P12167" s="2">
        <v>3</v>
      </c>
      <c r="R12167" s="3"/>
    </row>
    <row r="12168" spans="2:18" x14ac:dyDescent="0.25">
      <c r="B12168" t="s">
        <v>189</v>
      </c>
      <c r="C12168">
        <v>1006293</v>
      </c>
      <c r="D12168" t="s">
        <v>152</v>
      </c>
      <c r="E12168">
        <v>9006293</v>
      </c>
      <c r="F12168" t="s">
        <v>268</v>
      </c>
      <c r="G12168">
        <v>11007223</v>
      </c>
      <c r="H12168">
        <v>410</v>
      </c>
      <c r="I12168">
        <v>5235</v>
      </c>
      <c r="J12168" t="s">
        <v>90</v>
      </c>
      <c r="K12168">
        <f>L12168*IFERROR(INDEX('Información SKU'!$H$1:$H$54,MATCH(I12168,'Información SKU'!$A$1:$A$54,0),1),15)</f>
        <v>12</v>
      </c>
      <c r="L12168">
        <v>1</v>
      </c>
      <c r="M12168" s="13">
        <f>L12168/IFERROR(INDEX('Información SKU'!$K$1:$K$54,MATCH(I12168,'Información SKU'!$A$1:$A$54,0),1),40)</f>
        <v>1.8518518518518517E-2</v>
      </c>
      <c r="N12168" s="3">
        <v>43577</v>
      </c>
      <c r="O12168" s="3" t="s">
        <v>360</v>
      </c>
      <c r="P12168" s="2">
        <v>1</v>
      </c>
      <c r="R12168" s="3"/>
    </row>
    <row r="12169" spans="2:18" x14ac:dyDescent="0.25">
      <c r="B12169" t="s">
        <v>189</v>
      </c>
      <c r="C12169">
        <v>1006293</v>
      </c>
      <c r="D12169" t="s">
        <v>152</v>
      </c>
      <c r="E12169">
        <v>9006293</v>
      </c>
      <c r="F12169" t="s">
        <v>268</v>
      </c>
      <c r="G12169">
        <v>11007223</v>
      </c>
      <c r="H12169">
        <v>420</v>
      </c>
      <c r="I12169">
        <v>5268</v>
      </c>
      <c r="J12169" t="s">
        <v>83</v>
      </c>
      <c r="K12169">
        <f>L12169*IFERROR(INDEX('Información SKU'!$H$1:$H$54,MATCH(I12169,'Información SKU'!$A$1:$A$54,0),1),15)</f>
        <v>300</v>
      </c>
      <c r="L12169">
        <v>20</v>
      </c>
      <c r="M12169" s="13">
        <f>L12169/IFERROR(INDEX('Información SKU'!$K$1:$K$54,MATCH(I12169,'Información SKU'!$A$1:$A$54,0),1),40)</f>
        <v>0.2857142857142857</v>
      </c>
      <c r="N12169" s="3">
        <v>43577</v>
      </c>
      <c r="O12169" s="3" t="s">
        <v>365</v>
      </c>
      <c r="P12169" s="2">
        <v>3</v>
      </c>
      <c r="R12169" s="3"/>
    </row>
    <row r="12170" spans="2:18" x14ac:dyDescent="0.25">
      <c r="B12170" t="s">
        <v>189</v>
      </c>
      <c r="C12170">
        <v>1006293</v>
      </c>
      <c r="D12170" t="s">
        <v>152</v>
      </c>
      <c r="E12170">
        <v>9006293</v>
      </c>
      <c r="F12170" t="s">
        <v>268</v>
      </c>
      <c r="G12170">
        <v>11007223</v>
      </c>
      <c r="H12170">
        <v>430</v>
      </c>
      <c r="I12170">
        <v>5274</v>
      </c>
      <c r="J12170" t="s">
        <v>72</v>
      </c>
      <c r="K12170">
        <f>L12170*IFERROR(INDEX('Información SKU'!$H$1:$H$54,MATCH(I12170,'Información SKU'!$A$1:$A$54,0),1),15)</f>
        <v>40</v>
      </c>
      <c r="L12170">
        <v>5</v>
      </c>
      <c r="M12170" s="13">
        <f>L12170/IFERROR(INDEX('Información SKU'!$K$1:$K$54,MATCH(I12170,'Información SKU'!$A$1:$A$54,0),1),40)</f>
        <v>7.1428571428571425E-2</v>
      </c>
      <c r="N12170" s="3">
        <v>43577</v>
      </c>
      <c r="O12170" s="3" t="s">
        <v>360</v>
      </c>
      <c r="P12170" s="2">
        <v>1</v>
      </c>
      <c r="R12170" s="3"/>
    </row>
    <row r="12171" spans="2:18" x14ac:dyDescent="0.25">
      <c r="B12171" t="s">
        <v>189</v>
      </c>
      <c r="C12171">
        <v>1006293</v>
      </c>
      <c r="D12171" t="s">
        <v>152</v>
      </c>
      <c r="E12171">
        <v>9006293</v>
      </c>
      <c r="F12171" t="s">
        <v>268</v>
      </c>
      <c r="G12171">
        <v>11007223</v>
      </c>
      <c r="H12171">
        <v>20</v>
      </c>
      <c r="I12171">
        <v>61</v>
      </c>
      <c r="J12171" t="s">
        <v>20</v>
      </c>
      <c r="K12171">
        <f>L12171*IFERROR(INDEX('Información SKU'!$H$1:$H$54,MATCH(I12171,'Información SKU'!$A$1:$A$54,0),1),15)</f>
        <v>1500</v>
      </c>
      <c r="L12171">
        <v>100</v>
      </c>
      <c r="M12171" s="13">
        <f>L12171/IFERROR(INDEX('Información SKU'!$K$1:$K$54,MATCH(I12171,'Información SKU'!$A$1:$A$54,0),1),40)</f>
        <v>1.6666666666666667</v>
      </c>
      <c r="N12171" s="3">
        <v>43577</v>
      </c>
      <c r="O12171" s="3" t="s">
        <v>362</v>
      </c>
      <c r="P12171" s="2">
        <v>2</v>
      </c>
      <c r="R12171" s="3"/>
    </row>
    <row r="12172" spans="2:18" x14ac:dyDescent="0.25">
      <c r="B12172" t="s">
        <v>189</v>
      </c>
      <c r="C12172">
        <v>1006293</v>
      </c>
      <c r="D12172" t="s">
        <v>152</v>
      </c>
      <c r="E12172">
        <v>9006293</v>
      </c>
      <c r="F12172" t="s">
        <v>268</v>
      </c>
      <c r="G12172">
        <v>11007223</v>
      </c>
      <c r="H12172">
        <v>30</v>
      </c>
      <c r="I12172">
        <v>62</v>
      </c>
      <c r="J12172" t="s">
        <v>25</v>
      </c>
      <c r="K12172">
        <f>L12172*IFERROR(INDEX('Información SKU'!$H$1:$H$54,MATCH(I12172,'Información SKU'!$A$1:$A$54,0),1),15)</f>
        <v>40</v>
      </c>
      <c r="L12172">
        <v>5</v>
      </c>
      <c r="M12172" s="13">
        <f>L12172/IFERROR(INDEX('Información SKU'!$K$1:$K$54,MATCH(I12172,'Información SKU'!$A$1:$A$54,0),1),40)</f>
        <v>0.1</v>
      </c>
      <c r="N12172" s="3">
        <v>43577</v>
      </c>
      <c r="O12172" s="3" t="s">
        <v>365</v>
      </c>
      <c r="P12172" s="2">
        <v>3</v>
      </c>
      <c r="R12172" s="3"/>
    </row>
    <row r="12173" spans="2:18" x14ac:dyDescent="0.25">
      <c r="B12173" t="s">
        <v>189</v>
      </c>
      <c r="C12173">
        <v>1006293</v>
      </c>
      <c r="D12173" t="s">
        <v>152</v>
      </c>
      <c r="E12173">
        <v>9006293</v>
      </c>
      <c r="F12173" t="s">
        <v>268</v>
      </c>
      <c r="G12173">
        <v>11007223</v>
      </c>
      <c r="H12173">
        <v>40</v>
      </c>
      <c r="I12173">
        <v>63</v>
      </c>
      <c r="J12173" t="s">
        <v>1</v>
      </c>
      <c r="K12173">
        <f>L12173*IFERROR(INDEX('Información SKU'!$H$1:$H$54,MATCH(I12173,'Información SKU'!$A$1:$A$54,0),1),15)</f>
        <v>75</v>
      </c>
      <c r="L12173">
        <v>5</v>
      </c>
      <c r="M12173" s="13">
        <f>L12173/IFERROR(INDEX('Información SKU'!$K$1:$K$54,MATCH(I12173,'Información SKU'!$A$1:$A$54,0),1),40)</f>
        <v>0.11904761904761904</v>
      </c>
      <c r="N12173" s="3">
        <v>43577</v>
      </c>
      <c r="O12173" s="3" t="s">
        <v>360</v>
      </c>
      <c r="P12173" s="2">
        <v>1</v>
      </c>
      <c r="R12173" s="3"/>
    </row>
    <row r="12174" spans="2:18" x14ac:dyDescent="0.25">
      <c r="B12174" t="s">
        <v>189</v>
      </c>
      <c r="C12174">
        <v>1006293</v>
      </c>
      <c r="D12174" t="s">
        <v>152</v>
      </c>
      <c r="E12174">
        <v>9006293</v>
      </c>
      <c r="F12174" t="s">
        <v>268</v>
      </c>
      <c r="G12174">
        <v>11007223</v>
      </c>
      <c r="H12174">
        <v>100</v>
      </c>
      <c r="I12174">
        <v>205</v>
      </c>
      <c r="J12174" t="s">
        <v>35</v>
      </c>
      <c r="K12174">
        <f>L12174*IFERROR(INDEX('Información SKU'!$H$1:$H$54,MATCH(I12174,'Información SKU'!$A$1:$A$54,0),1),15)</f>
        <v>8</v>
      </c>
      <c r="L12174">
        <v>1</v>
      </c>
      <c r="M12174" s="13">
        <f>L12174/IFERROR(INDEX('Información SKU'!$K$1:$K$54,MATCH(I12174,'Información SKU'!$A$1:$A$54,0),1),40)</f>
        <v>2.3809523809523808E-2</v>
      </c>
      <c r="N12174" s="3">
        <v>43577</v>
      </c>
      <c r="O12174" s="3" t="s">
        <v>364</v>
      </c>
      <c r="P12174" s="2">
        <v>3</v>
      </c>
      <c r="R12174" s="3"/>
    </row>
    <row r="12175" spans="2:18" x14ac:dyDescent="0.25">
      <c r="B12175" t="s">
        <v>189</v>
      </c>
      <c r="C12175">
        <v>1006293</v>
      </c>
      <c r="D12175" t="s">
        <v>152</v>
      </c>
      <c r="E12175">
        <v>9006293</v>
      </c>
      <c r="F12175" t="s">
        <v>268</v>
      </c>
      <c r="G12175">
        <v>11007223</v>
      </c>
      <c r="H12175">
        <v>110</v>
      </c>
      <c r="I12175">
        <v>224</v>
      </c>
      <c r="J12175" t="s">
        <v>37</v>
      </c>
      <c r="K12175">
        <f>L12175*IFERROR(INDEX('Información SKU'!$H$1:$H$54,MATCH(I12175,'Información SKU'!$A$1:$A$54,0),1),15)</f>
        <v>8</v>
      </c>
      <c r="L12175">
        <v>1</v>
      </c>
      <c r="M12175" s="13">
        <f>L12175/IFERROR(INDEX('Información SKU'!$K$1:$K$54,MATCH(I12175,'Información SKU'!$A$1:$A$54,0),1),40)</f>
        <v>2.3809523809523808E-2</v>
      </c>
      <c r="N12175" s="3">
        <v>43577</v>
      </c>
      <c r="O12175" s="3" t="s">
        <v>360</v>
      </c>
      <c r="P12175" s="2">
        <v>1</v>
      </c>
      <c r="R12175" s="3"/>
    </row>
    <row r="12176" spans="2:18" x14ac:dyDescent="0.25">
      <c r="B12176" t="s">
        <v>189</v>
      </c>
      <c r="C12176">
        <v>1006293</v>
      </c>
      <c r="D12176" t="s">
        <v>152</v>
      </c>
      <c r="E12176">
        <v>9006293</v>
      </c>
      <c r="F12176" t="s">
        <v>268</v>
      </c>
      <c r="G12176">
        <v>11007223</v>
      </c>
      <c r="H12176">
        <v>190</v>
      </c>
      <c r="I12176">
        <v>478</v>
      </c>
      <c r="J12176" t="s">
        <v>76</v>
      </c>
      <c r="K12176">
        <f>L12176*IFERROR(INDEX('Información SKU'!$H$1:$H$54,MATCH(I12176,'Información SKU'!$A$1:$A$54,0),1),15)</f>
        <v>75</v>
      </c>
      <c r="L12176">
        <v>5</v>
      </c>
      <c r="M12176" s="13">
        <f>L12176/IFERROR(INDEX('Información SKU'!$K$1:$K$54,MATCH(I12176,'Información SKU'!$A$1:$A$54,0),1),40)</f>
        <v>7.1428571428571425E-2</v>
      </c>
      <c r="N12176" s="3">
        <v>43577</v>
      </c>
      <c r="O12176" s="3" t="s">
        <v>364</v>
      </c>
      <c r="P12176" s="2">
        <v>3</v>
      </c>
      <c r="R12176" s="3"/>
    </row>
    <row r="12177" spans="2:18" x14ac:dyDescent="0.25">
      <c r="B12177" t="s">
        <v>189</v>
      </c>
      <c r="C12177">
        <v>1006293</v>
      </c>
      <c r="D12177" t="s">
        <v>152</v>
      </c>
      <c r="E12177">
        <v>9006293</v>
      </c>
      <c r="F12177" t="s">
        <v>268</v>
      </c>
      <c r="G12177">
        <v>11007223</v>
      </c>
      <c r="H12177">
        <v>200</v>
      </c>
      <c r="I12177">
        <v>509</v>
      </c>
      <c r="J12177" t="s">
        <v>0</v>
      </c>
      <c r="K12177">
        <f>L12177*IFERROR(INDEX('Información SKU'!$H$1:$H$54,MATCH(I12177,'Información SKU'!$A$1:$A$54,0),1),15)</f>
        <v>12</v>
      </c>
      <c r="L12177">
        <v>2</v>
      </c>
      <c r="M12177" s="13">
        <f>L12177/IFERROR(INDEX('Información SKU'!$K$1:$K$54,MATCH(I12177,'Información SKU'!$A$1:$A$54,0),1),40)</f>
        <v>2.5000000000000001E-2</v>
      </c>
      <c r="N12177" s="3">
        <v>43577</v>
      </c>
      <c r="O12177" s="3" t="s">
        <v>361</v>
      </c>
      <c r="P12177" s="2">
        <v>1</v>
      </c>
      <c r="R12177" s="3"/>
    </row>
    <row r="12178" spans="2:18" x14ac:dyDescent="0.25">
      <c r="B12178" t="s">
        <v>189</v>
      </c>
      <c r="C12178">
        <v>1007655</v>
      </c>
      <c r="D12178" t="s">
        <v>152</v>
      </c>
      <c r="E12178">
        <v>9007655</v>
      </c>
      <c r="F12178" t="s">
        <v>267</v>
      </c>
      <c r="G12178">
        <v>11007250</v>
      </c>
      <c r="H12178">
        <v>460</v>
      </c>
      <c r="I12178">
        <v>2382</v>
      </c>
      <c r="J12178" t="s">
        <v>34</v>
      </c>
      <c r="K12178">
        <f>L12178*IFERROR(INDEX('Información SKU'!$H$1:$H$54,MATCH(I12178,'Información SKU'!$A$1:$A$54,0),1),15)</f>
        <v>60</v>
      </c>
      <c r="L12178">
        <v>10</v>
      </c>
      <c r="M12178" s="13">
        <f>L12178/IFERROR(INDEX('Información SKU'!$K$1:$K$54,MATCH(I12178,'Información SKU'!$A$1:$A$54,0),1),40)</f>
        <v>0.10416666666666667</v>
      </c>
      <c r="N12178" s="3">
        <v>43577</v>
      </c>
      <c r="O12178" s="3" t="s">
        <v>363</v>
      </c>
      <c r="P12178" s="2">
        <v>2</v>
      </c>
      <c r="R12178" s="3"/>
    </row>
    <row r="12179" spans="2:18" x14ac:dyDescent="0.25">
      <c r="B12179" t="s">
        <v>189</v>
      </c>
      <c r="C12179">
        <v>1007655</v>
      </c>
      <c r="D12179" t="s">
        <v>152</v>
      </c>
      <c r="E12179">
        <v>9007655</v>
      </c>
      <c r="F12179" t="s">
        <v>267</v>
      </c>
      <c r="G12179">
        <v>11007250</v>
      </c>
      <c r="H12179">
        <v>450</v>
      </c>
      <c r="I12179">
        <v>2381</v>
      </c>
      <c r="J12179" t="s">
        <v>93</v>
      </c>
      <c r="K12179">
        <f>L12179*IFERROR(INDEX('Información SKU'!$H$1:$H$54,MATCH(I12179,'Información SKU'!$A$1:$A$54,0),1),15)</f>
        <v>80</v>
      </c>
      <c r="L12179">
        <v>10</v>
      </c>
      <c r="M12179" s="13">
        <f>L12179/IFERROR(INDEX('Información SKU'!$K$1:$K$54,MATCH(I12179,'Información SKU'!$A$1:$A$54,0),1),40)</f>
        <v>5.7142857142857141E-2</v>
      </c>
      <c r="N12179" s="3">
        <v>43577</v>
      </c>
      <c r="O12179" s="3" t="s">
        <v>364</v>
      </c>
      <c r="P12179" s="2">
        <v>3</v>
      </c>
      <c r="R12179" s="3"/>
    </row>
    <row r="12180" spans="2:18" x14ac:dyDescent="0.25">
      <c r="B12180" t="s">
        <v>189</v>
      </c>
      <c r="C12180">
        <v>1007655</v>
      </c>
      <c r="D12180" t="s">
        <v>152</v>
      </c>
      <c r="E12180">
        <v>9007655</v>
      </c>
      <c r="F12180" t="s">
        <v>267</v>
      </c>
      <c r="G12180">
        <v>11007250</v>
      </c>
      <c r="H12180">
        <v>470</v>
      </c>
      <c r="I12180">
        <v>2383</v>
      </c>
      <c r="J12180" t="s">
        <v>92</v>
      </c>
      <c r="K12180">
        <f>L12180*IFERROR(INDEX('Información SKU'!$H$1:$H$54,MATCH(I12180,'Información SKU'!$A$1:$A$54,0),1),15)</f>
        <v>18</v>
      </c>
      <c r="L12180">
        <v>3</v>
      </c>
      <c r="M12180" s="13">
        <f>L12180/IFERROR(INDEX('Información SKU'!$K$1:$K$54,MATCH(I12180,'Información SKU'!$A$1:$A$54,0),1),40)</f>
        <v>1.7142857142857144E-2</v>
      </c>
      <c r="N12180" s="3">
        <v>43577</v>
      </c>
      <c r="O12180" s="3" t="s">
        <v>365</v>
      </c>
      <c r="P12180" s="2">
        <v>3</v>
      </c>
      <c r="R12180" s="3"/>
    </row>
    <row r="12181" spans="2:18" x14ac:dyDescent="0.25">
      <c r="B12181" t="s">
        <v>189</v>
      </c>
      <c r="C12181">
        <v>1007655</v>
      </c>
      <c r="D12181" t="s">
        <v>152</v>
      </c>
      <c r="E12181">
        <v>9007655</v>
      </c>
      <c r="F12181" t="s">
        <v>267</v>
      </c>
      <c r="G12181">
        <v>11007250</v>
      </c>
      <c r="H12181">
        <v>480</v>
      </c>
      <c r="I12181">
        <v>2384</v>
      </c>
      <c r="J12181" t="s">
        <v>10</v>
      </c>
      <c r="K12181">
        <f>L12181*IFERROR(INDEX('Información SKU'!$H$1:$H$54,MATCH(I12181,'Información SKU'!$A$1:$A$54,0),1),15)</f>
        <v>60</v>
      </c>
      <c r="L12181">
        <v>10</v>
      </c>
      <c r="M12181" s="13">
        <f>L12181/IFERROR(INDEX('Información SKU'!$K$1:$K$54,MATCH(I12181,'Información SKU'!$A$1:$A$54,0),1),40)</f>
        <v>0.10416666666666667</v>
      </c>
      <c r="N12181" s="3">
        <v>43577</v>
      </c>
      <c r="O12181" s="3" t="s">
        <v>365</v>
      </c>
      <c r="P12181" s="2">
        <v>3</v>
      </c>
      <c r="R12181" s="3"/>
    </row>
    <row r="12182" spans="2:18" x14ac:dyDescent="0.25">
      <c r="B12182" t="s">
        <v>189</v>
      </c>
      <c r="C12182">
        <v>1007655</v>
      </c>
      <c r="D12182" t="s">
        <v>152</v>
      </c>
      <c r="E12182">
        <v>9007655</v>
      </c>
      <c r="F12182" t="s">
        <v>267</v>
      </c>
      <c r="G12182">
        <v>11007250</v>
      </c>
      <c r="H12182">
        <v>500</v>
      </c>
      <c r="I12182">
        <v>2387</v>
      </c>
      <c r="J12182" t="s">
        <v>33</v>
      </c>
      <c r="K12182">
        <f>L12182*IFERROR(INDEX('Información SKU'!$H$1:$H$54,MATCH(I12182,'Información SKU'!$A$1:$A$54,0),1),15)</f>
        <v>120</v>
      </c>
      <c r="L12182">
        <v>10</v>
      </c>
      <c r="M12182" s="13">
        <f>L12182/IFERROR(INDEX('Información SKU'!$K$1:$K$54,MATCH(I12182,'Información SKU'!$A$1:$A$54,0),1),40)</f>
        <v>0.10416666666666667</v>
      </c>
      <c r="N12182" s="3">
        <v>43577</v>
      </c>
      <c r="O12182" s="3" t="s">
        <v>364</v>
      </c>
      <c r="P12182" s="2">
        <v>3</v>
      </c>
      <c r="R12182" s="3"/>
    </row>
    <row r="12183" spans="2:18" x14ac:dyDescent="0.25">
      <c r="B12183" t="s">
        <v>189</v>
      </c>
      <c r="C12183">
        <v>1007655</v>
      </c>
      <c r="D12183" t="s">
        <v>152</v>
      </c>
      <c r="E12183">
        <v>9007655</v>
      </c>
      <c r="F12183" t="s">
        <v>267</v>
      </c>
      <c r="G12183">
        <v>11007250</v>
      </c>
      <c r="H12183">
        <v>510</v>
      </c>
      <c r="I12183">
        <v>2389</v>
      </c>
      <c r="J12183" t="s">
        <v>70</v>
      </c>
      <c r="K12183">
        <f>L12183*IFERROR(INDEX('Información SKU'!$H$1:$H$54,MATCH(I12183,'Información SKU'!$A$1:$A$54,0),1),15)</f>
        <v>60</v>
      </c>
      <c r="L12183">
        <v>10</v>
      </c>
      <c r="M12183" s="13">
        <f>L12183/IFERROR(INDEX('Información SKU'!$K$1:$K$54,MATCH(I12183,'Información SKU'!$A$1:$A$54,0),1),40)</f>
        <v>0.10416666666666667</v>
      </c>
      <c r="N12183" s="3">
        <v>43577</v>
      </c>
      <c r="O12183" s="3" t="s">
        <v>365</v>
      </c>
      <c r="P12183" s="2">
        <v>3</v>
      </c>
      <c r="R12183" s="3"/>
    </row>
    <row r="12184" spans="2:18" x14ac:dyDescent="0.25">
      <c r="B12184" t="s">
        <v>189</v>
      </c>
      <c r="C12184">
        <v>1007655</v>
      </c>
      <c r="D12184" t="s">
        <v>152</v>
      </c>
      <c r="E12184">
        <v>9007655</v>
      </c>
      <c r="F12184" t="s">
        <v>267</v>
      </c>
      <c r="G12184">
        <v>11007250</v>
      </c>
      <c r="H12184">
        <v>600</v>
      </c>
      <c r="I12184">
        <v>5268</v>
      </c>
      <c r="J12184" t="s">
        <v>83</v>
      </c>
      <c r="K12184">
        <f>L12184*IFERROR(INDEX('Información SKU'!$H$1:$H$54,MATCH(I12184,'Información SKU'!$A$1:$A$54,0),1),15)</f>
        <v>300</v>
      </c>
      <c r="L12184">
        <v>20</v>
      </c>
      <c r="M12184" s="13">
        <f>L12184/IFERROR(INDEX('Información SKU'!$K$1:$K$54,MATCH(I12184,'Información SKU'!$A$1:$A$54,0),1),40)</f>
        <v>0.2857142857142857</v>
      </c>
      <c r="N12184" s="3">
        <v>43577</v>
      </c>
      <c r="O12184" s="3" t="s">
        <v>360</v>
      </c>
      <c r="P12184" s="2">
        <v>1</v>
      </c>
      <c r="R12184" s="3"/>
    </row>
    <row r="12185" spans="2:18" x14ac:dyDescent="0.25">
      <c r="B12185" t="s">
        <v>189</v>
      </c>
      <c r="C12185">
        <v>1007655</v>
      </c>
      <c r="D12185" t="s">
        <v>152</v>
      </c>
      <c r="E12185">
        <v>9007655</v>
      </c>
      <c r="F12185" t="s">
        <v>267</v>
      </c>
      <c r="G12185">
        <v>11007250</v>
      </c>
      <c r="H12185">
        <v>610</v>
      </c>
      <c r="I12185">
        <v>5274</v>
      </c>
      <c r="J12185" t="s">
        <v>72</v>
      </c>
      <c r="K12185">
        <f>L12185*IFERROR(INDEX('Información SKU'!$H$1:$H$54,MATCH(I12185,'Información SKU'!$A$1:$A$54,0),1),15)</f>
        <v>240</v>
      </c>
      <c r="L12185">
        <v>30</v>
      </c>
      <c r="M12185" s="13">
        <f>L12185/IFERROR(INDEX('Información SKU'!$K$1:$K$54,MATCH(I12185,'Información SKU'!$A$1:$A$54,0),1),40)</f>
        <v>0.42857142857142855</v>
      </c>
      <c r="N12185" s="3">
        <v>43577</v>
      </c>
      <c r="O12185" s="3" t="s">
        <v>361</v>
      </c>
      <c r="P12185" s="2">
        <v>1</v>
      </c>
      <c r="R12185" s="3"/>
    </row>
    <row r="12186" spans="2:18" x14ac:dyDescent="0.25">
      <c r="B12186" t="s">
        <v>189</v>
      </c>
      <c r="C12186">
        <v>1007655</v>
      </c>
      <c r="D12186" t="s">
        <v>152</v>
      </c>
      <c r="E12186">
        <v>9007655</v>
      </c>
      <c r="F12186" t="s">
        <v>267</v>
      </c>
      <c r="G12186">
        <v>11007250</v>
      </c>
      <c r="H12186">
        <v>310</v>
      </c>
      <c r="I12186">
        <v>522</v>
      </c>
      <c r="J12186" t="s">
        <v>6</v>
      </c>
      <c r="K12186">
        <f>L12186*IFERROR(INDEX('Información SKU'!$H$1:$H$54,MATCH(I12186,'Información SKU'!$A$1:$A$54,0),1),15)</f>
        <v>30</v>
      </c>
      <c r="L12186">
        <v>2</v>
      </c>
      <c r="M12186" s="13">
        <f>L12186/IFERROR(INDEX('Información SKU'!$K$1:$K$54,MATCH(I12186,'Información SKU'!$A$1:$A$54,0),1),40)</f>
        <v>3.3333333333333333E-2</v>
      </c>
      <c r="N12186" s="3">
        <v>43577</v>
      </c>
      <c r="O12186" s="3" t="s">
        <v>365</v>
      </c>
      <c r="P12186" s="2">
        <v>3</v>
      </c>
      <c r="R12186" s="3"/>
    </row>
    <row r="12187" spans="2:18" x14ac:dyDescent="0.25">
      <c r="B12187" t="s">
        <v>189</v>
      </c>
      <c r="C12187">
        <v>1007655</v>
      </c>
      <c r="D12187" t="s">
        <v>152</v>
      </c>
      <c r="E12187">
        <v>9007655</v>
      </c>
      <c r="F12187" t="s">
        <v>267</v>
      </c>
      <c r="G12187">
        <v>11007250</v>
      </c>
      <c r="H12187">
        <v>20</v>
      </c>
      <c r="I12187">
        <v>61</v>
      </c>
      <c r="J12187" t="s">
        <v>20</v>
      </c>
      <c r="K12187">
        <f>L12187*IFERROR(INDEX('Información SKU'!$H$1:$H$54,MATCH(I12187,'Información SKU'!$A$1:$A$54,0),1),15)</f>
        <v>3000</v>
      </c>
      <c r="L12187">
        <v>200</v>
      </c>
      <c r="M12187" s="13">
        <f>L12187/IFERROR(INDEX('Información SKU'!$K$1:$K$54,MATCH(I12187,'Información SKU'!$A$1:$A$54,0),1),40)</f>
        <v>3.3333333333333335</v>
      </c>
      <c r="N12187" s="3">
        <v>43577</v>
      </c>
      <c r="O12187" s="3" t="s">
        <v>364</v>
      </c>
      <c r="P12187" s="2">
        <v>3</v>
      </c>
      <c r="R12187" s="3"/>
    </row>
    <row r="12188" spans="2:18" x14ac:dyDescent="0.25">
      <c r="B12188" t="s">
        <v>189</v>
      </c>
      <c r="C12188">
        <v>1007655</v>
      </c>
      <c r="D12188" t="s">
        <v>152</v>
      </c>
      <c r="E12188">
        <v>9007655</v>
      </c>
      <c r="F12188" t="s">
        <v>267</v>
      </c>
      <c r="G12188">
        <v>11007250</v>
      </c>
      <c r="H12188">
        <v>30</v>
      </c>
      <c r="I12188">
        <v>62</v>
      </c>
      <c r="J12188" t="s">
        <v>25</v>
      </c>
      <c r="K12188">
        <f>L12188*IFERROR(INDEX('Información SKU'!$H$1:$H$54,MATCH(I12188,'Información SKU'!$A$1:$A$54,0),1),15)</f>
        <v>200</v>
      </c>
      <c r="L12188">
        <v>25</v>
      </c>
      <c r="M12188" s="13">
        <f>L12188/IFERROR(INDEX('Información SKU'!$K$1:$K$54,MATCH(I12188,'Información SKU'!$A$1:$A$54,0),1),40)</f>
        <v>0.5</v>
      </c>
      <c r="N12188" s="3">
        <v>43577</v>
      </c>
      <c r="O12188" s="3" t="s">
        <v>360</v>
      </c>
      <c r="P12188" s="2">
        <v>1</v>
      </c>
      <c r="R12188" s="3"/>
    </row>
    <row r="12189" spans="2:18" x14ac:dyDescent="0.25">
      <c r="B12189" t="s">
        <v>189</v>
      </c>
      <c r="C12189">
        <v>1007655</v>
      </c>
      <c r="D12189" t="s">
        <v>152</v>
      </c>
      <c r="E12189">
        <v>9007655</v>
      </c>
      <c r="F12189" t="s">
        <v>267</v>
      </c>
      <c r="G12189">
        <v>11007250</v>
      </c>
      <c r="H12189">
        <v>40</v>
      </c>
      <c r="I12189">
        <v>63</v>
      </c>
      <c r="J12189" t="s">
        <v>1</v>
      </c>
      <c r="K12189">
        <f>L12189*IFERROR(INDEX('Información SKU'!$H$1:$H$54,MATCH(I12189,'Información SKU'!$A$1:$A$54,0),1),15)</f>
        <v>150</v>
      </c>
      <c r="L12189">
        <v>10</v>
      </c>
      <c r="M12189" s="13">
        <f>L12189/IFERROR(INDEX('Información SKU'!$K$1:$K$54,MATCH(I12189,'Información SKU'!$A$1:$A$54,0),1),40)</f>
        <v>0.23809523809523808</v>
      </c>
      <c r="N12189" s="3">
        <v>43577</v>
      </c>
      <c r="O12189" s="3" t="s">
        <v>360</v>
      </c>
      <c r="P12189" s="2">
        <v>1</v>
      </c>
      <c r="R12189" s="3"/>
    </row>
    <row r="12190" spans="2:18" x14ac:dyDescent="0.25">
      <c r="B12190" t="s">
        <v>189</v>
      </c>
      <c r="C12190">
        <v>1007655</v>
      </c>
      <c r="D12190" t="s">
        <v>152</v>
      </c>
      <c r="E12190">
        <v>9007655</v>
      </c>
      <c r="F12190" t="s">
        <v>267</v>
      </c>
      <c r="G12190">
        <v>11007250</v>
      </c>
      <c r="H12190">
        <v>120</v>
      </c>
      <c r="I12190">
        <v>223</v>
      </c>
      <c r="J12190" t="s">
        <v>74</v>
      </c>
      <c r="K12190">
        <f>L12190*IFERROR(INDEX('Información SKU'!$H$1:$H$54,MATCH(I12190,'Información SKU'!$A$1:$A$54,0),1),15)</f>
        <v>18</v>
      </c>
      <c r="L12190">
        <v>3</v>
      </c>
      <c r="M12190" s="13">
        <f>L12190/IFERROR(INDEX('Información SKU'!$K$1:$K$54,MATCH(I12190,'Información SKU'!$A$1:$A$54,0),1),40)</f>
        <v>7.1428571428571425E-2</v>
      </c>
      <c r="N12190" s="3">
        <v>43577</v>
      </c>
      <c r="O12190" s="3" t="s">
        <v>363</v>
      </c>
      <c r="P12190" s="2">
        <v>2</v>
      </c>
      <c r="R12190" s="3"/>
    </row>
    <row r="12191" spans="2:18" x14ac:dyDescent="0.25">
      <c r="B12191" t="s">
        <v>189</v>
      </c>
      <c r="C12191">
        <v>1007655</v>
      </c>
      <c r="D12191" t="s">
        <v>152</v>
      </c>
      <c r="E12191">
        <v>9007655</v>
      </c>
      <c r="F12191" t="s">
        <v>267</v>
      </c>
      <c r="G12191">
        <v>11007250</v>
      </c>
      <c r="H12191">
        <v>130</v>
      </c>
      <c r="I12191">
        <v>224</v>
      </c>
      <c r="J12191" t="s">
        <v>37</v>
      </c>
      <c r="K12191">
        <f>L12191*IFERROR(INDEX('Información SKU'!$H$1:$H$54,MATCH(I12191,'Información SKU'!$A$1:$A$54,0),1),15)</f>
        <v>16</v>
      </c>
      <c r="L12191">
        <v>2</v>
      </c>
      <c r="M12191" s="13">
        <f>L12191/IFERROR(INDEX('Información SKU'!$K$1:$K$54,MATCH(I12191,'Información SKU'!$A$1:$A$54,0),1),40)</f>
        <v>4.7619047619047616E-2</v>
      </c>
      <c r="N12191" s="3">
        <v>43577</v>
      </c>
      <c r="O12191" s="3" t="s">
        <v>365</v>
      </c>
      <c r="P12191" s="2">
        <v>3</v>
      </c>
      <c r="R12191" s="3"/>
    </row>
    <row r="12192" spans="2:18" x14ac:dyDescent="0.25">
      <c r="B12192" t="s">
        <v>189</v>
      </c>
      <c r="C12192">
        <v>1007655</v>
      </c>
      <c r="D12192" t="s">
        <v>152</v>
      </c>
      <c r="E12192">
        <v>9007655</v>
      </c>
      <c r="F12192" t="s">
        <v>267</v>
      </c>
      <c r="G12192">
        <v>11007250</v>
      </c>
      <c r="H12192">
        <v>300</v>
      </c>
      <c r="I12192">
        <v>521</v>
      </c>
      <c r="J12192" t="s">
        <v>28</v>
      </c>
      <c r="K12192">
        <f>L12192*IFERROR(INDEX('Información SKU'!$H$1:$H$54,MATCH(I12192,'Información SKU'!$A$1:$A$54,0),1),15)</f>
        <v>16</v>
      </c>
      <c r="L12192">
        <v>2</v>
      </c>
      <c r="M12192" s="13">
        <f>L12192/IFERROR(INDEX('Información SKU'!$K$1:$K$54,MATCH(I12192,'Información SKU'!$A$1:$A$54,0),1),40)</f>
        <v>3.3333333333333333E-2</v>
      </c>
      <c r="N12192" s="3">
        <v>43577</v>
      </c>
      <c r="O12192" s="3" t="s">
        <v>362</v>
      </c>
      <c r="P12192" s="2">
        <v>2</v>
      </c>
      <c r="R12192" s="3"/>
    </row>
    <row r="12193" spans="2:18" x14ac:dyDescent="0.25">
      <c r="B12193" t="s">
        <v>189</v>
      </c>
      <c r="C12193">
        <v>1007655</v>
      </c>
      <c r="D12193" t="s">
        <v>152</v>
      </c>
      <c r="E12193">
        <v>9007655</v>
      </c>
      <c r="F12193" t="s">
        <v>267</v>
      </c>
      <c r="G12193">
        <v>11007250</v>
      </c>
      <c r="H12193">
        <v>290</v>
      </c>
      <c r="I12193">
        <v>509</v>
      </c>
      <c r="J12193" t="s">
        <v>0</v>
      </c>
      <c r="K12193">
        <f>L12193*IFERROR(INDEX('Información SKU'!$H$1:$H$54,MATCH(I12193,'Información SKU'!$A$1:$A$54,0),1),15)</f>
        <v>12</v>
      </c>
      <c r="L12193">
        <v>2</v>
      </c>
      <c r="M12193" s="13">
        <f>L12193/IFERROR(INDEX('Información SKU'!$K$1:$K$54,MATCH(I12193,'Información SKU'!$A$1:$A$54,0),1),40)</f>
        <v>2.5000000000000001E-2</v>
      </c>
      <c r="N12193" s="3">
        <v>43577</v>
      </c>
      <c r="O12193" s="3" t="s">
        <v>361</v>
      </c>
      <c r="P12193" s="2">
        <v>1</v>
      </c>
      <c r="R12193" s="3"/>
    </row>
    <row r="12194" spans="2:18" x14ac:dyDescent="0.25">
      <c r="B12194" t="s">
        <v>189</v>
      </c>
      <c r="C12194">
        <v>1007655</v>
      </c>
      <c r="D12194" t="s">
        <v>152</v>
      </c>
      <c r="E12194">
        <v>9007655</v>
      </c>
      <c r="F12194" t="s">
        <v>267</v>
      </c>
      <c r="G12194">
        <v>11007250</v>
      </c>
      <c r="H12194">
        <v>280</v>
      </c>
      <c r="I12194">
        <v>480</v>
      </c>
      <c r="J12194" t="s">
        <v>77</v>
      </c>
      <c r="K12194">
        <f>L12194*IFERROR(INDEX('Información SKU'!$H$1:$H$54,MATCH(I12194,'Información SKU'!$A$1:$A$54,0),1),15)</f>
        <v>40</v>
      </c>
      <c r="L12194">
        <v>5</v>
      </c>
      <c r="M12194" s="13">
        <f>L12194/IFERROR(INDEX('Información SKU'!$K$1:$K$54,MATCH(I12194,'Información SKU'!$A$1:$A$54,0),1),40)</f>
        <v>6.4102564102564097E-2</v>
      </c>
      <c r="N12194" s="3">
        <v>43577</v>
      </c>
      <c r="O12194" s="3" t="s">
        <v>363</v>
      </c>
      <c r="P12194" s="2">
        <v>2</v>
      </c>
      <c r="R12194" s="3"/>
    </row>
    <row r="12195" spans="2:18" x14ac:dyDescent="0.25">
      <c r="B12195" t="s">
        <v>189</v>
      </c>
      <c r="C12195">
        <v>1007655</v>
      </c>
      <c r="D12195" t="s">
        <v>152</v>
      </c>
      <c r="E12195">
        <v>9007655</v>
      </c>
      <c r="F12195" t="s">
        <v>267</v>
      </c>
      <c r="G12195">
        <v>11007250</v>
      </c>
      <c r="H12195">
        <v>270</v>
      </c>
      <c r="I12195">
        <v>460</v>
      </c>
      <c r="J12195" t="s">
        <v>38</v>
      </c>
      <c r="K12195">
        <f>L12195*IFERROR(INDEX('Información SKU'!$H$1:$H$54,MATCH(I12195,'Información SKU'!$A$1:$A$54,0),1),15)</f>
        <v>60</v>
      </c>
      <c r="L12195">
        <v>4</v>
      </c>
      <c r="M12195" s="13">
        <f>L12195/IFERROR(INDEX('Información SKU'!$K$1:$K$54,MATCH(I12195,'Información SKU'!$A$1:$A$54,0),1),40)</f>
        <v>5.128205128205128E-2</v>
      </c>
      <c r="N12195" s="3">
        <v>43577</v>
      </c>
      <c r="O12195" s="3" t="s">
        <v>361</v>
      </c>
      <c r="P12195" s="2">
        <v>1</v>
      </c>
      <c r="R12195" s="3"/>
    </row>
    <row r="12196" spans="2:18" x14ac:dyDescent="0.25">
      <c r="B12196" t="s">
        <v>189</v>
      </c>
      <c r="C12196">
        <v>1007655</v>
      </c>
      <c r="D12196" t="s">
        <v>152</v>
      </c>
      <c r="E12196">
        <v>9007655</v>
      </c>
      <c r="F12196" t="s">
        <v>267</v>
      </c>
      <c r="G12196">
        <v>11007250</v>
      </c>
      <c r="H12196">
        <v>250</v>
      </c>
      <c r="I12196">
        <v>416</v>
      </c>
      <c r="J12196" t="s">
        <v>81</v>
      </c>
      <c r="K12196">
        <f>L12196*IFERROR(INDEX('Información SKU'!$H$1:$H$54,MATCH(I12196,'Información SKU'!$A$1:$A$54,0),1),15)</f>
        <v>75</v>
      </c>
      <c r="L12196">
        <v>5</v>
      </c>
      <c r="M12196" s="13">
        <f>L12196/IFERROR(INDEX('Información SKU'!$K$1:$K$54,MATCH(I12196,'Información SKU'!$A$1:$A$54,0),1),40)</f>
        <v>7.1428571428571425E-2</v>
      </c>
      <c r="N12196" s="3">
        <v>43577</v>
      </c>
      <c r="O12196" s="3" t="s">
        <v>365</v>
      </c>
      <c r="P12196" s="2">
        <v>3</v>
      </c>
      <c r="R12196" s="3"/>
    </row>
    <row r="12197" spans="2:18" x14ac:dyDescent="0.25">
      <c r="B12197" t="s">
        <v>189</v>
      </c>
      <c r="C12197">
        <v>1007655</v>
      </c>
      <c r="D12197" t="s">
        <v>152</v>
      </c>
      <c r="E12197">
        <v>9007655</v>
      </c>
      <c r="F12197" t="s">
        <v>267</v>
      </c>
      <c r="G12197">
        <v>11007250</v>
      </c>
      <c r="H12197">
        <v>190</v>
      </c>
      <c r="I12197">
        <v>320</v>
      </c>
      <c r="J12197" t="s">
        <v>31</v>
      </c>
      <c r="K12197">
        <f>L12197*IFERROR(INDEX('Información SKU'!$H$1:$H$54,MATCH(I12197,'Información SKU'!$A$1:$A$54,0),1),15)</f>
        <v>105</v>
      </c>
      <c r="L12197">
        <v>7</v>
      </c>
      <c r="M12197" s="13">
        <f>L12197/IFERROR(INDEX('Información SKU'!$K$1:$K$54,MATCH(I12197,'Información SKU'!$A$1:$A$54,0),1),40)</f>
        <v>8.9743589743589744E-2</v>
      </c>
      <c r="N12197" s="3">
        <v>43577</v>
      </c>
      <c r="O12197" s="3" t="s">
        <v>361</v>
      </c>
      <c r="P12197" s="2">
        <v>1</v>
      </c>
      <c r="R12197" s="3"/>
    </row>
    <row r="12198" spans="2:18" x14ac:dyDescent="0.25">
      <c r="B12198" t="s">
        <v>189</v>
      </c>
      <c r="C12198">
        <v>1005665</v>
      </c>
      <c r="D12198" t="s">
        <v>108</v>
      </c>
      <c r="E12198">
        <v>9005665</v>
      </c>
      <c r="F12198" t="s">
        <v>196</v>
      </c>
      <c r="G12198">
        <v>11007344</v>
      </c>
      <c r="H12198">
        <v>260</v>
      </c>
      <c r="I12198">
        <v>2397</v>
      </c>
      <c r="J12198" t="s">
        <v>67</v>
      </c>
      <c r="K12198">
        <f>L12198*IFERROR(INDEX('Información SKU'!$H$1:$H$54,MATCH(I12198,'Información SKU'!$A$1:$A$54,0),1),15)</f>
        <v>12</v>
      </c>
      <c r="L12198">
        <v>1</v>
      </c>
      <c r="M12198" s="13">
        <f>L12198/IFERROR(INDEX('Información SKU'!$K$1:$K$54,MATCH(I12198,'Información SKU'!$A$1:$A$54,0),1),40)</f>
        <v>0.02</v>
      </c>
      <c r="N12198" s="3">
        <v>43577</v>
      </c>
      <c r="O12198" s="3" t="s">
        <v>362</v>
      </c>
      <c r="P12198" s="2">
        <v>2</v>
      </c>
      <c r="R12198" s="3"/>
    </row>
    <row r="12199" spans="2:18" x14ac:dyDescent="0.25">
      <c r="B12199" t="s">
        <v>189</v>
      </c>
      <c r="C12199">
        <v>1005665</v>
      </c>
      <c r="D12199" t="s">
        <v>108</v>
      </c>
      <c r="E12199">
        <v>9005665</v>
      </c>
      <c r="F12199" t="s">
        <v>196</v>
      </c>
      <c r="G12199">
        <v>11007344</v>
      </c>
      <c r="H12199">
        <v>340</v>
      </c>
      <c r="I12199">
        <v>5268</v>
      </c>
      <c r="J12199" t="s">
        <v>83</v>
      </c>
      <c r="K12199">
        <f>L12199*IFERROR(INDEX('Información SKU'!$H$1:$H$54,MATCH(I12199,'Información SKU'!$A$1:$A$54,0),1),15)</f>
        <v>195</v>
      </c>
      <c r="L12199">
        <v>13</v>
      </c>
      <c r="M12199" s="13">
        <f>L12199/IFERROR(INDEX('Información SKU'!$K$1:$K$54,MATCH(I12199,'Información SKU'!$A$1:$A$54,0),1),40)</f>
        <v>0.18571428571428572</v>
      </c>
      <c r="N12199" s="3">
        <v>43577</v>
      </c>
      <c r="O12199" s="3" t="s">
        <v>363</v>
      </c>
      <c r="P12199" s="2">
        <v>2</v>
      </c>
      <c r="R12199" s="3"/>
    </row>
    <row r="12200" spans="2:18" x14ac:dyDescent="0.25">
      <c r="B12200" t="s">
        <v>189</v>
      </c>
      <c r="C12200">
        <v>1005665</v>
      </c>
      <c r="D12200" t="s">
        <v>108</v>
      </c>
      <c r="E12200">
        <v>9005665</v>
      </c>
      <c r="F12200" t="s">
        <v>196</v>
      </c>
      <c r="G12200">
        <v>11007344</v>
      </c>
      <c r="H12200">
        <v>350</v>
      </c>
      <c r="I12200">
        <v>5273</v>
      </c>
      <c r="J12200" t="s">
        <v>82</v>
      </c>
      <c r="K12200">
        <f>L12200*IFERROR(INDEX('Información SKU'!$H$1:$H$54,MATCH(I12200,'Información SKU'!$A$1:$A$54,0),1),15)</f>
        <v>138</v>
      </c>
      <c r="L12200">
        <v>23</v>
      </c>
      <c r="M12200" s="13">
        <f>L12200/IFERROR(INDEX('Información SKU'!$K$1:$K$54,MATCH(I12200,'Información SKU'!$A$1:$A$54,0),1),40)</f>
        <v>0.32857142857142857</v>
      </c>
      <c r="N12200" s="3">
        <v>43577</v>
      </c>
      <c r="O12200" s="3" t="s">
        <v>365</v>
      </c>
      <c r="P12200" s="2">
        <v>3</v>
      </c>
      <c r="R12200" s="3"/>
    </row>
    <row r="12201" spans="2:18" x14ac:dyDescent="0.25">
      <c r="B12201" t="s">
        <v>189</v>
      </c>
      <c r="C12201">
        <v>1005665</v>
      </c>
      <c r="D12201" t="s">
        <v>108</v>
      </c>
      <c r="E12201">
        <v>9005665</v>
      </c>
      <c r="F12201" t="s">
        <v>196</v>
      </c>
      <c r="G12201">
        <v>11007344</v>
      </c>
      <c r="H12201">
        <v>360</v>
      </c>
      <c r="I12201">
        <v>5274</v>
      </c>
      <c r="J12201" t="s">
        <v>72</v>
      </c>
      <c r="K12201">
        <f>L12201*IFERROR(INDEX('Información SKU'!$H$1:$H$54,MATCH(I12201,'Información SKU'!$A$1:$A$54,0),1),15)</f>
        <v>440</v>
      </c>
      <c r="L12201">
        <v>55</v>
      </c>
      <c r="M12201" s="13">
        <f>L12201/IFERROR(INDEX('Información SKU'!$K$1:$K$54,MATCH(I12201,'Información SKU'!$A$1:$A$54,0),1),40)</f>
        <v>0.7857142857142857</v>
      </c>
      <c r="N12201" s="3">
        <v>43577</v>
      </c>
      <c r="O12201" s="3" t="s">
        <v>361</v>
      </c>
      <c r="P12201" s="2">
        <v>1</v>
      </c>
      <c r="R12201" s="3"/>
    </row>
    <row r="12202" spans="2:18" x14ac:dyDescent="0.25">
      <c r="B12202" t="s">
        <v>189</v>
      </c>
      <c r="C12202">
        <v>1005665</v>
      </c>
      <c r="D12202" t="s">
        <v>108</v>
      </c>
      <c r="E12202">
        <v>9005665</v>
      </c>
      <c r="F12202" t="s">
        <v>196</v>
      </c>
      <c r="G12202">
        <v>11007344</v>
      </c>
      <c r="H12202">
        <v>30</v>
      </c>
      <c r="I12202">
        <v>41</v>
      </c>
      <c r="J12202" t="s">
        <v>71</v>
      </c>
      <c r="K12202">
        <f>L12202*IFERROR(INDEX('Información SKU'!$H$1:$H$54,MATCH(I12202,'Información SKU'!$A$1:$A$54,0),1),15)</f>
        <v>8</v>
      </c>
      <c r="L12202">
        <v>1</v>
      </c>
      <c r="M12202" s="13">
        <f>L12202/IFERROR(INDEX('Información SKU'!$K$1:$K$54,MATCH(I12202,'Información SKU'!$A$1:$A$54,0),1),40)</f>
        <v>1.6666666666666666E-2</v>
      </c>
      <c r="N12202" s="3">
        <v>43577</v>
      </c>
      <c r="O12202" s="3" t="s">
        <v>365</v>
      </c>
      <c r="P12202" s="2">
        <v>3</v>
      </c>
      <c r="R12202" s="3"/>
    </row>
    <row r="12203" spans="2:18" x14ac:dyDescent="0.25">
      <c r="B12203" t="s">
        <v>189</v>
      </c>
      <c r="C12203">
        <v>1005665</v>
      </c>
      <c r="D12203" t="s">
        <v>108</v>
      </c>
      <c r="E12203">
        <v>9005665</v>
      </c>
      <c r="F12203" t="s">
        <v>196</v>
      </c>
      <c r="G12203">
        <v>11007344</v>
      </c>
      <c r="H12203">
        <v>40</v>
      </c>
      <c r="I12203">
        <v>42</v>
      </c>
      <c r="J12203" t="s">
        <v>15</v>
      </c>
      <c r="K12203">
        <f>L12203*IFERROR(INDEX('Información SKU'!$H$1:$H$54,MATCH(I12203,'Información SKU'!$A$1:$A$54,0),1),15)</f>
        <v>24</v>
      </c>
      <c r="L12203">
        <v>2</v>
      </c>
      <c r="M12203" s="13">
        <f>L12203/IFERROR(INDEX('Información SKU'!$K$1:$K$54,MATCH(I12203,'Información SKU'!$A$1:$A$54,0),1),40)</f>
        <v>0.04</v>
      </c>
      <c r="N12203" s="3">
        <v>43577</v>
      </c>
      <c r="O12203" s="3" t="s">
        <v>361</v>
      </c>
      <c r="P12203" s="2">
        <v>1</v>
      </c>
      <c r="R12203" s="3"/>
    </row>
    <row r="12204" spans="2:18" x14ac:dyDescent="0.25">
      <c r="B12204" t="s">
        <v>189</v>
      </c>
      <c r="C12204">
        <v>1005665</v>
      </c>
      <c r="D12204" t="s">
        <v>108</v>
      </c>
      <c r="E12204">
        <v>9005665</v>
      </c>
      <c r="F12204" t="s">
        <v>196</v>
      </c>
      <c r="G12204">
        <v>11007344</v>
      </c>
      <c r="H12204">
        <v>60</v>
      </c>
      <c r="I12204">
        <v>223</v>
      </c>
      <c r="J12204" t="s">
        <v>74</v>
      </c>
      <c r="K12204">
        <f>L12204*IFERROR(INDEX('Información SKU'!$H$1:$H$54,MATCH(I12204,'Información SKU'!$A$1:$A$54,0),1),15)</f>
        <v>30</v>
      </c>
      <c r="L12204">
        <v>5</v>
      </c>
      <c r="M12204" s="13">
        <f>L12204/IFERROR(INDEX('Información SKU'!$K$1:$K$54,MATCH(I12204,'Información SKU'!$A$1:$A$54,0),1),40)</f>
        <v>0.11904761904761904</v>
      </c>
      <c r="N12204" s="3">
        <v>43577</v>
      </c>
      <c r="O12204" s="3" t="s">
        <v>362</v>
      </c>
      <c r="P12204" s="2">
        <v>2</v>
      </c>
      <c r="R12204" s="3"/>
    </row>
    <row r="12205" spans="2:18" x14ac:dyDescent="0.25">
      <c r="B12205" t="s">
        <v>189</v>
      </c>
      <c r="C12205">
        <v>1005665</v>
      </c>
      <c r="D12205" t="s">
        <v>108</v>
      </c>
      <c r="E12205">
        <v>9005665</v>
      </c>
      <c r="F12205" t="s">
        <v>196</v>
      </c>
      <c r="G12205">
        <v>11007344</v>
      </c>
      <c r="H12205">
        <v>70</v>
      </c>
      <c r="I12205">
        <v>224</v>
      </c>
      <c r="J12205" t="s">
        <v>37</v>
      </c>
      <c r="K12205">
        <f>L12205*IFERROR(INDEX('Información SKU'!$H$1:$H$54,MATCH(I12205,'Información SKU'!$A$1:$A$54,0),1),15)</f>
        <v>192</v>
      </c>
      <c r="L12205">
        <v>24</v>
      </c>
      <c r="M12205" s="13">
        <f>L12205/IFERROR(INDEX('Información SKU'!$K$1:$K$54,MATCH(I12205,'Información SKU'!$A$1:$A$54,0),1),40)</f>
        <v>0.5714285714285714</v>
      </c>
      <c r="N12205" s="3">
        <v>43577</v>
      </c>
      <c r="O12205" s="3" t="s">
        <v>363</v>
      </c>
      <c r="P12205" s="2">
        <v>2</v>
      </c>
      <c r="R12205" s="3"/>
    </row>
    <row r="12206" spans="2:18" x14ac:dyDescent="0.25">
      <c r="B12206" t="s">
        <v>189</v>
      </c>
      <c r="C12206">
        <v>1005665</v>
      </c>
      <c r="D12206" t="s">
        <v>108</v>
      </c>
      <c r="E12206">
        <v>9005665</v>
      </c>
      <c r="F12206" t="s">
        <v>196</v>
      </c>
      <c r="G12206">
        <v>11007344</v>
      </c>
      <c r="H12206">
        <v>90</v>
      </c>
      <c r="I12206">
        <v>320</v>
      </c>
      <c r="J12206" t="s">
        <v>31</v>
      </c>
      <c r="K12206">
        <f>L12206*IFERROR(INDEX('Información SKU'!$H$1:$H$54,MATCH(I12206,'Información SKU'!$A$1:$A$54,0),1),15)</f>
        <v>30</v>
      </c>
      <c r="L12206">
        <v>2</v>
      </c>
      <c r="M12206" s="13">
        <f>L12206/IFERROR(INDEX('Información SKU'!$K$1:$K$54,MATCH(I12206,'Información SKU'!$A$1:$A$54,0),1),40)</f>
        <v>2.564102564102564E-2</v>
      </c>
      <c r="N12206" s="3">
        <v>43577</v>
      </c>
      <c r="O12206" s="3" t="s">
        <v>361</v>
      </c>
      <c r="P12206" s="2">
        <v>1</v>
      </c>
      <c r="R12206" s="3"/>
    </row>
    <row r="12207" spans="2:18" x14ac:dyDescent="0.25">
      <c r="B12207" t="s">
        <v>189</v>
      </c>
      <c r="C12207">
        <v>1005665</v>
      </c>
      <c r="D12207" t="s">
        <v>108</v>
      </c>
      <c r="E12207">
        <v>9005665</v>
      </c>
      <c r="F12207" t="s">
        <v>196</v>
      </c>
      <c r="G12207">
        <v>11007344</v>
      </c>
      <c r="H12207">
        <v>130</v>
      </c>
      <c r="I12207">
        <v>460</v>
      </c>
      <c r="J12207" t="s">
        <v>38</v>
      </c>
      <c r="K12207">
        <f>L12207*IFERROR(INDEX('Información SKU'!$H$1:$H$54,MATCH(I12207,'Información SKU'!$A$1:$A$54,0),1),15)</f>
        <v>45</v>
      </c>
      <c r="L12207">
        <v>3</v>
      </c>
      <c r="M12207" s="13">
        <f>L12207/IFERROR(INDEX('Información SKU'!$K$1:$K$54,MATCH(I12207,'Información SKU'!$A$1:$A$54,0),1),40)</f>
        <v>3.8461538461538464E-2</v>
      </c>
      <c r="N12207" s="3">
        <v>43577</v>
      </c>
      <c r="O12207" s="3" t="s">
        <v>361</v>
      </c>
      <c r="P12207" s="2">
        <v>1</v>
      </c>
      <c r="R12207" s="3"/>
    </row>
    <row r="12208" spans="2:18" x14ac:dyDescent="0.25">
      <c r="B12208" t="s">
        <v>189</v>
      </c>
      <c r="C12208">
        <v>1005665</v>
      </c>
      <c r="D12208" t="s">
        <v>108</v>
      </c>
      <c r="E12208">
        <v>9005665</v>
      </c>
      <c r="F12208" t="s">
        <v>196</v>
      </c>
      <c r="G12208">
        <v>11007344</v>
      </c>
      <c r="H12208">
        <v>140</v>
      </c>
      <c r="I12208">
        <v>509</v>
      </c>
      <c r="J12208" t="s">
        <v>0</v>
      </c>
      <c r="K12208">
        <f>L12208*IFERROR(INDEX('Información SKU'!$H$1:$H$54,MATCH(I12208,'Información SKU'!$A$1:$A$54,0),1),15)</f>
        <v>6</v>
      </c>
      <c r="L12208">
        <v>1</v>
      </c>
      <c r="M12208" s="13">
        <f>L12208/IFERROR(INDEX('Información SKU'!$K$1:$K$54,MATCH(I12208,'Información SKU'!$A$1:$A$54,0),1),40)</f>
        <v>1.2500000000000001E-2</v>
      </c>
      <c r="N12208" s="3">
        <v>43577</v>
      </c>
      <c r="O12208" s="3" t="s">
        <v>363</v>
      </c>
      <c r="P12208" s="2">
        <v>2</v>
      </c>
      <c r="R12208" s="3"/>
    </row>
    <row r="12209" spans="2:18" x14ac:dyDescent="0.25">
      <c r="B12209" t="s">
        <v>189</v>
      </c>
      <c r="C12209">
        <v>1005665</v>
      </c>
      <c r="D12209" t="s">
        <v>108</v>
      </c>
      <c r="E12209">
        <v>9005665</v>
      </c>
      <c r="F12209" t="s">
        <v>196</v>
      </c>
      <c r="G12209">
        <v>11007344</v>
      </c>
      <c r="H12209">
        <v>150</v>
      </c>
      <c r="I12209">
        <v>521</v>
      </c>
      <c r="J12209" t="s">
        <v>28</v>
      </c>
      <c r="K12209">
        <f>L12209*IFERROR(INDEX('Información SKU'!$H$1:$H$54,MATCH(I12209,'Información SKU'!$A$1:$A$54,0),1),15)</f>
        <v>16</v>
      </c>
      <c r="L12209">
        <v>2</v>
      </c>
      <c r="M12209" s="13">
        <f>L12209/IFERROR(INDEX('Información SKU'!$K$1:$K$54,MATCH(I12209,'Información SKU'!$A$1:$A$54,0),1),40)</f>
        <v>3.3333333333333333E-2</v>
      </c>
      <c r="N12209" s="3">
        <v>43577</v>
      </c>
      <c r="O12209" s="3" t="s">
        <v>364</v>
      </c>
      <c r="P12209" s="2">
        <v>3</v>
      </c>
      <c r="R12209" s="3"/>
    </row>
    <row r="12210" spans="2:18" x14ac:dyDescent="0.25">
      <c r="B12210" t="s">
        <v>189</v>
      </c>
      <c r="C12210">
        <v>1005665</v>
      </c>
      <c r="D12210" t="s">
        <v>108</v>
      </c>
      <c r="E12210">
        <v>9005665</v>
      </c>
      <c r="F12210" t="s">
        <v>196</v>
      </c>
      <c r="G12210">
        <v>11007344</v>
      </c>
      <c r="H12210">
        <v>180</v>
      </c>
      <c r="I12210">
        <v>1200</v>
      </c>
      <c r="J12210" t="s">
        <v>17</v>
      </c>
      <c r="K12210">
        <f>L12210*IFERROR(INDEX('Información SKU'!$H$1:$H$54,MATCH(I12210,'Información SKU'!$A$1:$A$54,0),1),15)</f>
        <v>6</v>
      </c>
      <c r="L12210">
        <v>1</v>
      </c>
      <c r="M12210" s="13">
        <f>L12210/IFERROR(INDEX('Información SKU'!$K$1:$K$54,MATCH(I12210,'Información SKU'!$A$1:$A$54,0),1),40)</f>
        <v>2.3809523809523808E-2</v>
      </c>
      <c r="N12210" s="3">
        <v>43577</v>
      </c>
      <c r="O12210" s="3" t="s">
        <v>360</v>
      </c>
      <c r="P12210" s="2">
        <v>1</v>
      </c>
      <c r="R12210" s="3"/>
    </row>
    <row r="12211" spans="2:18" x14ac:dyDescent="0.25">
      <c r="B12211" t="s">
        <v>194</v>
      </c>
      <c r="C12211">
        <v>1000432</v>
      </c>
      <c r="D12211" t="s">
        <v>116</v>
      </c>
      <c r="E12211">
        <v>9000432</v>
      </c>
      <c r="F12211" t="s">
        <v>215</v>
      </c>
      <c r="G12211">
        <v>11007377</v>
      </c>
      <c r="H12211">
        <v>10</v>
      </c>
      <c r="I12211">
        <v>5273</v>
      </c>
      <c r="J12211" t="s">
        <v>82</v>
      </c>
      <c r="K12211">
        <f>L12211*IFERROR(INDEX('Información SKU'!$H$1:$H$54,MATCH(I12211,'Información SKU'!$A$1:$A$54,0),1),15)</f>
        <v>2100</v>
      </c>
      <c r="L12211">
        <v>350</v>
      </c>
      <c r="M12211" s="13">
        <f>L12211/IFERROR(INDEX('Información SKU'!$K$1:$K$54,MATCH(I12211,'Información SKU'!$A$1:$A$54,0),1),40)</f>
        <v>5</v>
      </c>
      <c r="N12211" s="3">
        <v>43577</v>
      </c>
      <c r="O12211" s="3" t="s">
        <v>364</v>
      </c>
      <c r="P12211" s="2">
        <v>3</v>
      </c>
      <c r="R12211" s="3"/>
    </row>
    <row r="12212" spans="2:18" x14ac:dyDescent="0.25">
      <c r="B12212" t="s">
        <v>194</v>
      </c>
      <c r="C12212">
        <v>1000432</v>
      </c>
      <c r="D12212" t="s">
        <v>116</v>
      </c>
      <c r="E12212">
        <v>9000432</v>
      </c>
      <c r="F12212" t="s">
        <v>215</v>
      </c>
      <c r="G12212">
        <v>11007377</v>
      </c>
      <c r="H12212">
        <v>40</v>
      </c>
      <c r="I12212">
        <v>2374</v>
      </c>
      <c r="J12212" t="s">
        <v>10</v>
      </c>
      <c r="K12212">
        <f>L12212*IFERROR(INDEX('Información SKU'!$H$1:$H$54,MATCH(I12212,'Información SKU'!$A$1:$A$54,0),1),15)</f>
        <v>1440</v>
      </c>
      <c r="L12212">
        <v>96</v>
      </c>
      <c r="M12212" s="13">
        <f>L12212/IFERROR(INDEX('Información SKU'!$K$1:$K$54,MATCH(I12212,'Información SKU'!$A$1:$A$54,0),1),40)</f>
        <v>1</v>
      </c>
      <c r="N12212" s="3">
        <v>43577</v>
      </c>
      <c r="O12212" s="3" t="s">
        <v>363</v>
      </c>
      <c r="P12212" s="2">
        <v>2</v>
      </c>
      <c r="R12212" s="3"/>
    </row>
    <row r="12213" spans="2:18" x14ac:dyDescent="0.25">
      <c r="B12213" t="s">
        <v>194</v>
      </c>
      <c r="C12213">
        <v>1000432</v>
      </c>
      <c r="D12213" t="s">
        <v>116</v>
      </c>
      <c r="E12213">
        <v>9000432</v>
      </c>
      <c r="F12213" t="s">
        <v>215</v>
      </c>
      <c r="G12213">
        <v>11007378</v>
      </c>
      <c r="H12213">
        <v>10</v>
      </c>
      <c r="I12213">
        <v>5273</v>
      </c>
      <c r="J12213" t="s">
        <v>82</v>
      </c>
      <c r="K12213">
        <f>L12213*IFERROR(INDEX('Información SKU'!$H$1:$H$54,MATCH(I12213,'Información SKU'!$A$1:$A$54,0),1),15)</f>
        <v>4200</v>
      </c>
      <c r="L12213">
        <v>700</v>
      </c>
      <c r="M12213" s="13">
        <f>L12213/IFERROR(INDEX('Información SKU'!$K$1:$K$54,MATCH(I12213,'Información SKU'!$A$1:$A$54,0),1),40)</f>
        <v>10</v>
      </c>
      <c r="N12213" s="3">
        <v>43577</v>
      </c>
      <c r="O12213" s="3" t="s">
        <v>361</v>
      </c>
      <c r="P12213" s="2">
        <v>1</v>
      </c>
      <c r="R12213" s="3"/>
    </row>
    <row r="12214" spans="2:18" x14ac:dyDescent="0.25">
      <c r="B12214" t="s">
        <v>194</v>
      </c>
      <c r="C12214">
        <v>1000433</v>
      </c>
      <c r="D12214" t="s">
        <v>116</v>
      </c>
      <c r="E12214">
        <v>9000433</v>
      </c>
      <c r="F12214" t="s">
        <v>214</v>
      </c>
      <c r="G12214">
        <v>11007393</v>
      </c>
      <c r="H12214">
        <v>20</v>
      </c>
      <c r="I12214">
        <v>62</v>
      </c>
      <c r="J12214" t="s">
        <v>25</v>
      </c>
      <c r="K12214">
        <f>L12214*IFERROR(INDEX('Información SKU'!$H$1:$H$54,MATCH(I12214,'Información SKU'!$A$1:$A$54,0),1),15)</f>
        <v>400</v>
      </c>
      <c r="L12214">
        <v>50</v>
      </c>
      <c r="M12214" s="13">
        <f>L12214/IFERROR(INDEX('Información SKU'!$K$1:$K$54,MATCH(I12214,'Información SKU'!$A$1:$A$54,0),1),40)</f>
        <v>1</v>
      </c>
      <c r="N12214" s="3">
        <v>43577</v>
      </c>
      <c r="O12214" s="3" t="s">
        <v>360</v>
      </c>
      <c r="P12214" s="2">
        <v>1</v>
      </c>
      <c r="R12214" s="3"/>
    </row>
    <row r="12215" spans="2:18" x14ac:dyDescent="0.25">
      <c r="B12215" t="s">
        <v>194</v>
      </c>
      <c r="C12215">
        <v>1000433</v>
      </c>
      <c r="D12215" t="s">
        <v>116</v>
      </c>
      <c r="E12215">
        <v>9000433</v>
      </c>
      <c r="F12215" t="s">
        <v>214</v>
      </c>
      <c r="G12215">
        <v>11007394</v>
      </c>
      <c r="H12215">
        <v>30</v>
      </c>
      <c r="I12215">
        <v>5273</v>
      </c>
      <c r="J12215" t="s">
        <v>82</v>
      </c>
      <c r="K12215">
        <f>L12215*IFERROR(INDEX('Información SKU'!$H$1:$H$54,MATCH(I12215,'Información SKU'!$A$1:$A$54,0),1),15)</f>
        <v>6720</v>
      </c>
      <c r="L12215">
        <v>1120</v>
      </c>
      <c r="M12215" s="13">
        <f>L12215/IFERROR(INDEX('Información SKU'!$K$1:$K$54,MATCH(I12215,'Información SKU'!$A$1:$A$54,0),1),40)</f>
        <v>16</v>
      </c>
      <c r="N12215" s="3">
        <v>43577</v>
      </c>
      <c r="O12215" s="3" t="s">
        <v>364</v>
      </c>
      <c r="P12215" s="2">
        <v>3</v>
      </c>
      <c r="R12215" s="3"/>
    </row>
    <row r="12216" spans="2:18" x14ac:dyDescent="0.25">
      <c r="B12216" t="s">
        <v>194</v>
      </c>
      <c r="C12216">
        <v>1000433</v>
      </c>
      <c r="D12216" t="s">
        <v>116</v>
      </c>
      <c r="E12216">
        <v>9000433</v>
      </c>
      <c r="F12216" t="s">
        <v>214</v>
      </c>
      <c r="G12216">
        <v>11007395</v>
      </c>
      <c r="H12216">
        <v>50</v>
      </c>
      <c r="I12216">
        <v>5243</v>
      </c>
      <c r="J12216" t="s">
        <v>86</v>
      </c>
      <c r="K12216">
        <f>L12216*IFERROR(INDEX('Información SKU'!$H$1:$H$54,MATCH(I12216,'Información SKU'!$A$1:$A$54,0),1),15)</f>
        <v>1800</v>
      </c>
      <c r="L12216">
        <v>150</v>
      </c>
      <c r="M12216" s="13">
        <f>L12216/IFERROR(INDEX('Información SKU'!$K$1:$K$54,MATCH(I12216,'Información SKU'!$A$1:$A$54,0),1),40)</f>
        <v>2</v>
      </c>
      <c r="N12216" s="3">
        <v>43577</v>
      </c>
      <c r="O12216" s="3" t="s">
        <v>360</v>
      </c>
      <c r="P12216" s="2">
        <v>1</v>
      </c>
      <c r="R12216" s="3"/>
    </row>
    <row r="12217" spans="2:18" x14ac:dyDescent="0.25">
      <c r="B12217" t="s">
        <v>194</v>
      </c>
      <c r="C12217">
        <v>1000433</v>
      </c>
      <c r="D12217" t="s">
        <v>116</v>
      </c>
      <c r="E12217">
        <v>9000433</v>
      </c>
      <c r="F12217" t="s">
        <v>214</v>
      </c>
      <c r="G12217">
        <v>11007395</v>
      </c>
      <c r="H12217">
        <v>30</v>
      </c>
      <c r="I12217">
        <v>2374</v>
      </c>
      <c r="J12217" t="s">
        <v>10</v>
      </c>
      <c r="K12217">
        <f>L12217*IFERROR(INDEX('Información SKU'!$H$1:$H$54,MATCH(I12217,'Información SKU'!$A$1:$A$54,0),1),15)</f>
        <v>5760</v>
      </c>
      <c r="L12217">
        <v>384</v>
      </c>
      <c r="M12217" s="13">
        <f>L12217/IFERROR(INDEX('Información SKU'!$K$1:$K$54,MATCH(I12217,'Información SKU'!$A$1:$A$54,0),1),40)</f>
        <v>4</v>
      </c>
      <c r="N12217" s="3">
        <v>43577</v>
      </c>
      <c r="O12217" s="3" t="s">
        <v>364</v>
      </c>
      <c r="P12217" s="2">
        <v>3</v>
      </c>
      <c r="R12217" s="3"/>
    </row>
    <row r="12218" spans="2:18" x14ac:dyDescent="0.25">
      <c r="B12218" t="s">
        <v>194</v>
      </c>
      <c r="C12218">
        <v>1000431</v>
      </c>
      <c r="D12218" t="s">
        <v>116</v>
      </c>
      <c r="E12218">
        <v>9000431</v>
      </c>
      <c r="F12218" t="s">
        <v>218</v>
      </c>
      <c r="G12218">
        <v>11007417</v>
      </c>
      <c r="H12218">
        <v>40</v>
      </c>
      <c r="I12218">
        <v>2374</v>
      </c>
      <c r="J12218" t="s">
        <v>10</v>
      </c>
      <c r="K12218">
        <f>L12218*IFERROR(INDEX('Información SKU'!$H$1:$H$54,MATCH(I12218,'Información SKU'!$A$1:$A$54,0),1),15)</f>
        <v>1440</v>
      </c>
      <c r="L12218">
        <v>96</v>
      </c>
      <c r="M12218" s="13">
        <f>L12218/IFERROR(INDEX('Información SKU'!$K$1:$K$54,MATCH(I12218,'Información SKU'!$A$1:$A$54,0),1),40)</f>
        <v>1</v>
      </c>
      <c r="N12218" s="3">
        <v>43577</v>
      </c>
      <c r="O12218" s="3" t="s">
        <v>362</v>
      </c>
      <c r="P12218" s="2">
        <v>2</v>
      </c>
      <c r="R12218" s="3"/>
    </row>
    <row r="12219" spans="2:18" x14ac:dyDescent="0.25">
      <c r="B12219" t="s">
        <v>194</v>
      </c>
      <c r="C12219">
        <v>1000431</v>
      </c>
      <c r="D12219" t="s">
        <v>116</v>
      </c>
      <c r="E12219">
        <v>9000431</v>
      </c>
      <c r="F12219" t="s">
        <v>218</v>
      </c>
      <c r="G12219">
        <v>11007417</v>
      </c>
      <c r="H12219">
        <v>20</v>
      </c>
      <c r="I12219">
        <v>205</v>
      </c>
      <c r="J12219" t="s">
        <v>35</v>
      </c>
      <c r="K12219">
        <f>L12219*IFERROR(INDEX('Información SKU'!$H$1:$H$54,MATCH(I12219,'Información SKU'!$A$1:$A$54,0),1),15)</f>
        <v>672</v>
      </c>
      <c r="L12219">
        <v>84</v>
      </c>
      <c r="M12219" s="13">
        <f>L12219/IFERROR(INDEX('Información SKU'!$K$1:$K$54,MATCH(I12219,'Información SKU'!$A$1:$A$54,0),1),40)</f>
        <v>2</v>
      </c>
      <c r="N12219" s="3">
        <v>43577</v>
      </c>
      <c r="O12219" s="3" t="s">
        <v>361</v>
      </c>
      <c r="P12219" s="2">
        <v>1</v>
      </c>
      <c r="R12219" s="3"/>
    </row>
    <row r="12220" spans="2:18" x14ac:dyDescent="0.25">
      <c r="B12220" t="s">
        <v>194</v>
      </c>
      <c r="C12220">
        <v>1000431</v>
      </c>
      <c r="D12220" t="s">
        <v>116</v>
      </c>
      <c r="E12220">
        <v>9000431</v>
      </c>
      <c r="F12220" t="s">
        <v>218</v>
      </c>
      <c r="G12220">
        <v>11007418</v>
      </c>
      <c r="H12220">
        <v>10</v>
      </c>
      <c r="I12220">
        <v>2374</v>
      </c>
      <c r="J12220" t="s">
        <v>10</v>
      </c>
      <c r="K12220">
        <f>L12220*IFERROR(INDEX('Información SKU'!$H$1:$H$54,MATCH(I12220,'Información SKU'!$A$1:$A$54,0),1),15)</f>
        <v>4320</v>
      </c>
      <c r="L12220">
        <v>288</v>
      </c>
      <c r="M12220" s="13">
        <f>L12220/IFERROR(INDEX('Información SKU'!$K$1:$K$54,MATCH(I12220,'Información SKU'!$A$1:$A$54,0),1),40)</f>
        <v>3</v>
      </c>
      <c r="N12220" s="3">
        <v>43577</v>
      </c>
      <c r="O12220" s="3" t="s">
        <v>365</v>
      </c>
      <c r="P12220" s="2">
        <v>3</v>
      </c>
      <c r="R12220" s="3"/>
    </row>
    <row r="12221" spans="2:18" x14ac:dyDescent="0.25">
      <c r="B12221" t="s">
        <v>194</v>
      </c>
      <c r="C12221">
        <v>1000431</v>
      </c>
      <c r="D12221" t="s">
        <v>116</v>
      </c>
      <c r="E12221">
        <v>9000431</v>
      </c>
      <c r="F12221" t="s">
        <v>218</v>
      </c>
      <c r="G12221">
        <v>11007418</v>
      </c>
      <c r="H12221">
        <v>50</v>
      </c>
      <c r="I12221">
        <v>5243</v>
      </c>
      <c r="J12221" t="s">
        <v>86</v>
      </c>
      <c r="K12221">
        <f>L12221*IFERROR(INDEX('Información SKU'!$H$1:$H$54,MATCH(I12221,'Información SKU'!$A$1:$A$54,0),1),15)</f>
        <v>5400</v>
      </c>
      <c r="L12221">
        <v>450</v>
      </c>
      <c r="M12221" s="13">
        <f>L12221/IFERROR(INDEX('Información SKU'!$K$1:$K$54,MATCH(I12221,'Información SKU'!$A$1:$A$54,0),1),40)</f>
        <v>6</v>
      </c>
      <c r="N12221" s="3">
        <v>43577</v>
      </c>
      <c r="O12221" s="3" t="s">
        <v>360</v>
      </c>
      <c r="P12221" s="2">
        <v>1</v>
      </c>
      <c r="R12221" s="3"/>
    </row>
    <row r="12222" spans="2:18" x14ac:dyDescent="0.25">
      <c r="B12222" t="s">
        <v>194</v>
      </c>
      <c r="C12222">
        <v>1000431</v>
      </c>
      <c r="D12222" t="s">
        <v>116</v>
      </c>
      <c r="E12222">
        <v>9000431</v>
      </c>
      <c r="F12222" t="s">
        <v>218</v>
      </c>
      <c r="G12222">
        <v>11007419</v>
      </c>
      <c r="H12222">
        <v>20</v>
      </c>
      <c r="I12222">
        <v>5243</v>
      </c>
      <c r="J12222" t="s">
        <v>86</v>
      </c>
      <c r="K12222">
        <f>L12222*IFERROR(INDEX('Información SKU'!$H$1:$H$54,MATCH(I12222,'Información SKU'!$A$1:$A$54,0),1),15)</f>
        <v>1800</v>
      </c>
      <c r="L12222">
        <v>150</v>
      </c>
      <c r="M12222" s="13">
        <f>L12222/IFERROR(INDEX('Información SKU'!$K$1:$K$54,MATCH(I12222,'Información SKU'!$A$1:$A$54,0),1),40)</f>
        <v>2</v>
      </c>
      <c r="N12222" s="3">
        <v>43577</v>
      </c>
      <c r="O12222" s="3" t="s">
        <v>362</v>
      </c>
      <c r="P12222" s="2">
        <v>2</v>
      </c>
      <c r="R12222" s="3"/>
    </row>
    <row r="12223" spans="2:18" x14ac:dyDescent="0.25">
      <c r="B12223" t="s">
        <v>194</v>
      </c>
      <c r="C12223">
        <v>1000431</v>
      </c>
      <c r="D12223" t="s">
        <v>116</v>
      </c>
      <c r="E12223">
        <v>9000431</v>
      </c>
      <c r="F12223" t="s">
        <v>218</v>
      </c>
      <c r="G12223">
        <v>11007420</v>
      </c>
      <c r="H12223">
        <v>10</v>
      </c>
      <c r="I12223">
        <v>5273</v>
      </c>
      <c r="J12223" t="s">
        <v>82</v>
      </c>
      <c r="K12223">
        <f>L12223*IFERROR(INDEX('Información SKU'!$H$1:$H$54,MATCH(I12223,'Información SKU'!$A$1:$A$54,0),1),15)</f>
        <v>2520</v>
      </c>
      <c r="L12223">
        <v>420</v>
      </c>
      <c r="M12223" s="13">
        <f>L12223/IFERROR(INDEX('Información SKU'!$K$1:$K$54,MATCH(I12223,'Información SKU'!$A$1:$A$54,0),1),40)</f>
        <v>6</v>
      </c>
      <c r="N12223" s="3">
        <v>43577</v>
      </c>
      <c r="O12223" s="3" t="s">
        <v>364</v>
      </c>
      <c r="P12223" s="2">
        <v>3</v>
      </c>
      <c r="R12223" s="3"/>
    </row>
    <row r="12224" spans="2:18" x14ac:dyDescent="0.25">
      <c r="B12224" t="s">
        <v>194</v>
      </c>
      <c r="C12224">
        <v>1007974</v>
      </c>
      <c r="D12224" t="s">
        <v>116</v>
      </c>
      <c r="E12224">
        <v>9007974</v>
      </c>
      <c r="F12224" t="s">
        <v>216</v>
      </c>
      <c r="G12224">
        <v>11007426</v>
      </c>
      <c r="H12224">
        <v>20</v>
      </c>
      <c r="I12224">
        <v>5243</v>
      </c>
      <c r="J12224" t="s">
        <v>86</v>
      </c>
      <c r="K12224">
        <f>L12224*IFERROR(INDEX('Información SKU'!$H$1:$H$54,MATCH(I12224,'Información SKU'!$A$1:$A$54,0),1),15)</f>
        <v>1800</v>
      </c>
      <c r="L12224">
        <v>150</v>
      </c>
      <c r="M12224" s="13">
        <f>L12224/IFERROR(INDEX('Información SKU'!$K$1:$K$54,MATCH(I12224,'Información SKU'!$A$1:$A$54,0),1),40)</f>
        <v>2</v>
      </c>
      <c r="N12224" s="3">
        <v>43577</v>
      </c>
      <c r="O12224" s="3" t="s">
        <v>364</v>
      </c>
      <c r="P12224" s="2">
        <v>3</v>
      </c>
      <c r="R12224" s="3"/>
    </row>
    <row r="12225" spans="2:18" x14ac:dyDescent="0.25">
      <c r="B12225" t="s">
        <v>194</v>
      </c>
      <c r="C12225">
        <v>1007974</v>
      </c>
      <c r="D12225" t="s">
        <v>116</v>
      </c>
      <c r="E12225">
        <v>9007974</v>
      </c>
      <c r="F12225" t="s">
        <v>216</v>
      </c>
      <c r="G12225">
        <v>11007426</v>
      </c>
      <c r="H12225">
        <v>30</v>
      </c>
      <c r="I12225">
        <v>5273</v>
      </c>
      <c r="J12225" t="s">
        <v>82</v>
      </c>
      <c r="K12225">
        <f>L12225*IFERROR(INDEX('Información SKU'!$H$1:$H$54,MATCH(I12225,'Información SKU'!$A$1:$A$54,0),1),15)</f>
        <v>1260</v>
      </c>
      <c r="L12225">
        <v>210</v>
      </c>
      <c r="M12225" s="13">
        <f>L12225/IFERROR(INDEX('Información SKU'!$K$1:$K$54,MATCH(I12225,'Información SKU'!$A$1:$A$54,0),1),40)</f>
        <v>3</v>
      </c>
      <c r="N12225" s="3">
        <v>43577</v>
      </c>
      <c r="O12225" s="3" t="s">
        <v>364</v>
      </c>
      <c r="P12225" s="2">
        <v>3</v>
      </c>
      <c r="R12225" s="3"/>
    </row>
    <row r="12226" spans="2:18" x14ac:dyDescent="0.25">
      <c r="B12226" t="s">
        <v>194</v>
      </c>
      <c r="C12226">
        <v>1007974</v>
      </c>
      <c r="D12226" t="s">
        <v>116</v>
      </c>
      <c r="E12226">
        <v>9007974</v>
      </c>
      <c r="F12226" t="s">
        <v>216</v>
      </c>
      <c r="G12226">
        <v>11007426</v>
      </c>
      <c r="H12226">
        <v>50</v>
      </c>
      <c r="I12226">
        <v>2374</v>
      </c>
      <c r="J12226" t="s">
        <v>10</v>
      </c>
      <c r="K12226">
        <f>L12226*IFERROR(INDEX('Información SKU'!$H$1:$H$54,MATCH(I12226,'Información SKU'!$A$1:$A$54,0),1),15)</f>
        <v>4320</v>
      </c>
      <c r="L12226">
        <v>288</v>
      </c>
      <c r="M12226" s="13">
        <f>L12226/IFERROR(INDEX('Información SKU'!$K$1:$K$54,MATCH(I12226,'Información SKU'!$A$1:$A$54,0),1),40)</f>
        <v>3</v>
      </c>
      <c r="N12226" s="3">
        <v>43577</v>
      </c>
      <c r="O12226" s="3" t="s">
        <v>360</v>
      </c>
      <c r="P12226" s="2">
        <v>1</v>
      </c>
      <c r="R12226" s="3"/>
    </row>
    <row r="12227" spans="2:18" x14ac:dyDescent="0.25">
      <c r="B12227" t="s">
        <v>189</v>
      </c>
      <c r="C12227">
        <v>1003256</v>
      </c>
      <c r="D12227" t="s">
        <v>105</v>
      </c>
      <c r="E12227">
        <v>9003256</v>
      </c>
      <c r="F12227" t="s">
        <v>191</v>
      </c>
      <c r="G12227">
        <v>11007435</v>
      </c>
      <c r="H12227">
        <v>10</v>
      </c>
      <c r="I12227">
        <v>2384</v>
      </c>
      <c r="J12227" t="s">
        <v>10</v>
      </c>
      <c r="K12227">
        <f>L12227*IFERROR(INDEX('Información SKU'!$H$1:$H$54,MATCH(I12227,'Información SKU'!$A$1:$A$54,0),1),15)</f>
        <v>576</v>
      </c>
      <c r="L12227">
        <v>96</v>
      </c>
      <c r="M12227" s="13">
        <f>L12227/IFERROR(INDEX('Información SKU'!$K$1:$K$54,MATCH(I12227,'Información SKU'!$A$1:$A$54,0),1),40)</f>
        <v>1</v>
      </c>
      <c r="N12227" s="3">
        <v>43577</v>
      </c>
      <c r="O12227" s="3" t="s">
        <v>362</v>
      </c>
      <c r="P12227" s="2">
        <v>2</v>
      </c>
      <c r="R12227" s="3"/>
    </row>
    <row r="12228" spans="2:18" x14ac:dyDescent="0.25">
      <c r="B12228" t="s">
        <v>194</v>
      </c>
      <c r="C12228">
        <v>1000432</v>
      </c>
      <c r="D12228" t="s">
        <v>116</v>
      </c>
      <c r="E12228">
        <v>9000432</v>
      </c>
      <c r="F12228" t="s">
        <v>215</v>
      </c>
      <c r="G12228">
        <v>11007438</v>
      </c>
      <c r="H12228">
        <v>90</v>
      </c>
      <c r="I12228">
        <v>5243</v>
      </c>
      <c r="J12228" t="s">
        <v>86</v>
      </c>
      <c r="K12228">
        <f>L12228*IFERROR(INDEX('Información SKU'!$H$1:$H$54,MATCH(I12228,'Información SKU'!$A$1:$A$54,0),1),15)</f>
        <v>528</v>
      </c>
      <c r="L12228">
        <v>44</v>
      </c>
      <c r="M12228" s="13">
        <f>L12228/IFERROR(INDEX('Información SKU'!$K$1:$K$54,MATCH(I12228,'Información SKU'!$A$1:$A$54,0),1),40)</f>
        <v>0.58666666666666667</v>
      </c>
      <c r="N12228" s="3">
        <v>43577</v>
      </c>
      <c r="O12228" s="3" t="s">
        <v>362</v>
      </c>
      <c r="P12228" s="2">
        <v>2</v>
      </c>
      <c r="R12228" s="3"/>
    </row>
    <row r="12229" spans="2:18" x14ac:dyDescent="0.25">
      <c r="B12229" t="s">
        <v>194</v>
      </c>
      <c r="C12229">
        <v>1000432</v>
      </c>
      <c r="D12229" t="s">
        <v>116</v>
      </c>
      <c r="E12229">
        <v>9000432</v>
      </c>
      <c r="F12229" t="s">
        <v>215</v>
      </c>
      <c r="G12229">
        <v>11007438</v>
      </c>
      <c r="H12229">
        <v>80</v>
      </c>
      <c r="I12229">
        <v>5273</v>
      </c>
      <c r="J12229" t="s">
        <v>82</v>
      </c>
      <c r="K12229">
        <f>L12229*IFERROR(INDEX('Información SKU'!$H$1:$H$54,MATCH(I12229,'Información SKU'!$A$1:$A$54,0),1),15)</f>
        <v>390</v>
      </c>
      <c r="L12229">
        <v>65</v>
      </c>
      <c r="M12229" s="13">
        <f>L12229/IFERROR(INDEX('Información SKU'!$K$1:$K$54,MATCH(I12229,'Información SKU'!$A$1:$A$54,0),1),40)</f>
        <v>0.9285714285714286</v>
      </c>
      <c r="N12229" s="3">
        <v>43577</v>
      </c>
      <c r="O12229" s="3" t="s">
        <v>364</v>
      </c>
      <c r="P12229" s="2">
        <v>3</v>
      </c>
      <c r="R12229" s="3"/>
    </row>
    <row r="12230" spans="2:18" x14ac:dyDescent="0.25">
      <c r="B12230" t="s">
        <v>194</v>
      </c>
      <c r="C12230">
        <v>1000432</v>
      </c>
      <c r="D12230" t="s">
        <v>116</v>
      </c>
      <c r="E12230">
        <v>9000432</v>
      </c>
      <c r="F12230" t="s">
        <v>215</v>
      </c>
      <c r="G12230">
        <v>11007438</v>
      </c>
      <c r="H12230">
        <v>60</v>
      </c>
      <c r="I12230">
        <v>2374</v>
      </c>
      <c r="J12230" t="s">
        <v>10</v>
      </c>
      <c r="K12230">
        <f>L12230*IFERROR(INDEX('Información SKU'!$H$1:$H$54,MATCH(I12230,'Información SKU'!$A$1:$A$54,0),1),15)</f>
        <v>750</v>
      </c>
      <c r="L12230">
        <v>50</v>
      </c>
      <c r="M12230" s="13">
        <f>L12230/IFERROR(INDEX('Información SKU'!$K$1:$K$54,MATCH(I12230,'Información SKU'!$A$1:$A$54,0),1),40)</f>
        <v>0.52083333333333337</v>
      </c>
      <c r="N12230" s="3">
        <v>43577</v>
      </c>
      <c r="O12230" s="3" t="s">
        <v>361</v>
      </c>
      <c r="P12230" s="2">
        <v>1</v>
      </c>
      <c r="R12230" s="3"/>
    </row>
    <row r="12231" spans="2:18" x14ac:dyDescent="0.25">
      <c r="B12231" t="s">
        <v>194</v>
      </c>
      <c r="C12231">
        <v>1000432</v>
      </c>
      <c r="D12231" t="s">
        <v>116</v>
      </c>
      <c r="E12231">
        <v>9000432</v>
      </c>
      <c r="F12231" t="s">
        <v>215</v>
      </c>
      <c r="G12231">
        <v>11007438</v>
      </c>
      <c r="H12231">
        <v>20</v>
      </c>
      <c r="I12231">
        <v>509</v>
      </c>
      <c r="J12231" t="s">
        <v>0</v>
      </c>
      <c r="K12231">
        <f>L12231*IFERROR(INDEX('Información SKU'!$H$1:$H$54,MATCH(I12231,'Información SKU'!$A$1:$A$54,0),1),15)</f>
        <v>78</v>
      </c>
      <c r="L12231">
        <v>13</v>
      </c>
      <c r="M12231" s="13">
        <f>L12231/IFERROR(INDEX('Información SKU'!$K$1:$K$54,MATCH(I12231,'Información SKU'!$A$1:$A$54,0),1),40)</f>
        <v>0.16250000000000001</v>
      </c>
      <c r="N12231" s="3">
        <v>43577</v>
      </c>
      <c r="O12231" s="3" t="s">
        <v>361</v>
      </c>
      <c r="P12231" s="2">
        <v>1</v>
      </c>
      <c r="R12231" s="3"/>
    </row>
    <row r="12232" spans="2:18" x14ac:dyDescent="0.25">
      <c r="B12232" t="s">
        <v>194</v>
      </c>
      <c r="C12232">
        <v>1000433</v>
      </c>
      <c r="D12232" t="s">
        <v>116</v>
      </c>
      <c r="E12232">
        <v>9000433</v>
      </c>
      <c r="F12232" t="s">
        <v>214</v>
      </c>
      <c r="G12232">
        <v>11007443</v>
      </c>
      <c r="H12232">
        <v>150</v>
      </c>
      <c r="I12232">
        <v>2374</v>
      </c>
      <c r="J12232" t="s">
        <v>10</v>
      </c>
      <c r="K12232">
        <f>L12232*IFERROR(INDEX('Información SKU'!$H$1:$H$54,MATCH(I12232,'Información SKU'!$A$1:$A$54,0),1),15)</f>
        <v>540</v>
      </c>
      <c r="L12232">
        <v>36</v>
      </c>
      <c r="M12232" s="13">
        <f>L12232/IFERROR(INDEX('Información SKU'!$K$1:$K$54,MATCH(I12232,'Información SKU'!$A$1:$A$54,0),1),40)</f>
        <v>0.375</v>
      </c>
      <c r="N12232" s="3">
        <v>43577</v>
      </c>
      <c r="O12232" s="3" t="s">
        <v>363</v>
      </c>
      <c r="P12232" s="2">
        <v>2</v>
      </c>
      <c r="R12232" s="3"/>
    </row>
    <row r="12233" spans="2:18" x14ac:dyDescent="0.25">
      <c r="B12233" t="s">
        <v>194</v>
      </c>
      <c r="C12233">
        <v>1000433</v>
      </c>
      <c r="D12233" t="s">
        <v>116</v>
      </c>
      <c r="E12233">
        <v>9000433</v>
      </c>
      <c r="F12233" t="s">
        <v>214</v>
      </c>
      <c r="G12233">
        <v>11007443</v>
      </c>
      <c r="H12233">
        <v>120</v>
      </c>
      <c r="I12233">
        <v>5243</v>
      </c>
      <c r="J12233" t="s">
        <v>86</v>
      </c>
      <c r="K12233">
        <f>L12233*IFERROR(INDEX('Información SKU'!$H$1:$H$54,MATCH(I12233,'Información SKU'!$A$1:$A$54,0),1),15)</f>
        <v>696</v>
      </c>
      <c r="L12233">
        <v>58</v>
      </c>
      <c r="M12233" s="13">
        <f>L12233/IFERROR(INDEX('Información SKU'!$K$1:$K$54,MATCH(I12233,'Información SKU'!$A$1:$A$54,0),1),40)</f>
        <v>0.77333333333333332</v>
      </c>
      <c r="N12233" s="3">
        <v>43577</v>
      </c>
      <c r="O12233" s="3" t="s">
        <v>360</v>
      </c>
      <c r="P12233" s="2">
        <v>1</v>
      </c>
      <c r="R12233" s="3"/>
    </row>
    <row r="12234" spans="2:18" x14ac:dyDescent="0.25">
      <c r="B12234" t="s">
        <v>194</v>
      </c>
      <c r="C12234">
        <v>1000433</v>
      </c>
      <c r="D12234" t="s">
        <v>116</v>
      </c>
      <c r="E12234">
        <v>9000433</v>
      </c>
      <c r="F12234" t="s">
        <v>214</v>
      </c>
      <c r="G12234">
        <v>11007443</v>
      </c>
      <c r="H12234">
        <v>110</v>
      </c>
      <c r="I12234">
        <v>5273</v>
      </c>
      <c r="J12234" t="s">
        <v>82</v>
      </c>
      <c r="K12234">
        <f>L12234*IFERROR(INDEX('Información SKU'!$H$1:$H$54,MATCH(I12234,'Información SKU'!$A$1:$A$54,0),1),15)</f>
        <v>240</v>
      </c>
      <c r="L12234">
        <v>40</v>
      </c>
      <c r="M12234" s="13">
        <f>L12234/IFERROR(INDEX('Información SKU'!$K$1:$K$54,MATCH(I12234,'Información SKU'!$A$1:$A$54,0),1),40)</f>
        <v>0.5714285714285714</v>
      </c>
      <c r="N12234" s="3">
        <v>43577</v>
      </c>
      <c r="O12234" s="3" t="s">
        <v>363</v>
      </c>
      <c r="P12234" s="2">
        <v>2</v>
      </c>
      <c r="R12234" s="3"/>
    </row>
    <row r="12235" spans="2:18" x14ac:dyDescent="0.25">
      <c r="B12235" t="s">
        <v>194</v>
      </c>
      <c r="C12235">
        <v>1000433</v>
      </c>
      <c r="D12235" t="s">
        <v>116</v>
      </c>
      <c r="E12235">
        <v>9000433</v>
      </c>
      <c r="F12235" t="s">
        <v>214</v>
      </c>
      <c r="G12235">
        <v>11007443</v>
      </c>
      <c r="H12235">
        <v>70</v>
      </c>
      <c r="I12235">
        <v>62</v>
      </c>
      <c r="J12235" t="s">
        <v>25</v>
      </c>
      <c r="K12235">
        <f>L12235*IFERROR(INDEX('Información SKU'!$H$1:$H$54,MATCH(I12235,'Información SKU'!$A$1:$A$54,0),1),15)</f>
        <v>64</v>
      </c>
      <c r="L12235">
        <v>8</v>
      </c>
      <c r="M12235" s="13">
        <f>L12235/IFERROR(INDEX('Información SKU'!$K$1:$K$54,MATCH(I12235,'Información SKU'!$A$1:$A$54,0),1),40)</f>
        <v>0.16</v>
      </c>
      <c r="N12235" s="3">
        <v>43577</v>
      </c>
      <c r="O12235" s="3" t="s">
        <v>365</v>
      </c>
      <c r="P12235" s="2">
        <v>3</v>
      </c>
      <c r="R12235" s="3"/>
    </row>
    <row r="12236" spans="2:18" x14ac:dyDescent="0.25">
      <c r="B12236" t="s">
        <v>194</v>
      </c>
      <c r="C12236">
        <v>1000433</v>
      </c>
      <c r="D12236" t="s">
        <v>116</v>
      </c>
      <c r="E12236">
        <v>9000433</v>
      </c>
      <c r="F12236" t="s">
        <v>214</v>
      </c>
      <c r="G12236">
        <v>11007443</v>
      </c>
      <c r="H12236">
        <v>60</v>
      </c>
      <c r="I12236">
        <v>41</v>
      </c>
      <c r="J12236" t="s">
        <v>71</v>
      </c>
      <c r="K12236">
        <f>L12236*IFERROR(INDEX('Información SKU'!$H$1:$H$54,MATCH(I12236,'Información SKU'!$A$1:$A$54,0),1),15)</f>
        <v>304</v>
      </c>
      <c r="L12236">
        <v>38</v>
      </c>
      <c r="M12236" s="13">
        <f>L12236/IFERROR(INDEX('Información SKU'!$K$1:$K$54,MATCH(I12236,'Información SKU'!$A$1:$A$54,0),1),40)</f>
        <v>0.6333333333333333</v>
      </c>
      <c r="N12236" s="3">
        <v>43577</v>
      </c>
      <c r="O12236" s="3" t="s">
        <v>364</v>
      </c>
      <c r="P12236" s="2">
        <v>3</v>
      </c>
      <c r="R12236" s="3"/>
    </row>
    <row r="12237" spans="2:18" x14ac:dyDescent="0.25">
      <c r="B12237" t="s">
        <v>194</v>
      </c>
      <c r="C12237">
        <v>1000433</v>
      </c>
      <c r="D12237" t="s">
        <v>116</v>
      </c>
      <c r="E12237">
        <v>9000433</v>
      </c>
      <c r="F12237" t="s">
        <v>214</v>
      </c>
      <c r="G12237">
        <v>11007443</v>
      </c>
      <c r="H12237">
        <v>50</v>
      </c>
      <c r="I12237">
        <v>205</v>
      </c>
      <c r="J12237" t="s">
        <v>35</v>
      </c>
      <c r="K12237">
        <f>L12237*IFERROR(INDEX('Información SKU'!$H$1:$H$54,MATCH(I12237,'Información SKU'!$A$1:$A$54,0),1),15)</f>
        <v>96</v>
      </c>
      <c r="L12237">
        <v>12</v>
      </c>
      <c r="M12237" s="13">
        <f>L12237/IFERROR(INDEX('Información SKU'!$K$1:$K$54,MATCH(I12237,'Información SKU'!$A$1:$A$54,0),1),40)</f>
        <v>0.2857142857142857</v>
      </c>
      <c r="N12237" s="3">
        <v>43577</v>
      </c>
      <c r="O12237" s="3" t="s">
        <v>363</v>
      </c>
      <c r="P12237" s="2">
        <v>2</v>
      </c>
      <c r="R12237" s="3"/>
    </row>
    <row r="12238" spans="2:18" x14ac:dyDescent="0.25">
      <c r="B12238" t="s">
        <v>194</v>
      </c>
      <c r="C12238">
        <v>1000433</v>
      </c>
      <c r="D12238" t="s">
        <v>116</v>
      </c>
      <c r="E12238">
        <v>9000433</v>
      </c>
      <c r="F12238" t="s">
        <v>214</v>
      </c>
      <c r="G12238">
        <v>11007443</v>
      </c>
      <c r="H12238">
        <v>20</v>
      </c>
      <c r="I12238">
        <v>320</v>
      </c>
      <c r="J12238" t="s">
        <v>31</v>
      </c>
      <c r="K12238">
        <f>L12238*IFERROR(INDEX('Información SKU'!$H$1:$H$54,MATCH(I12238,'Información SKU'!$A$1:$A$54,0),1),15)</f>
        <v>30</v>
      </c>
      <c r="L12238">
        <v>2</v>
      </c>
      <c r="M12238" s="13">
        <f>L12238/IFERROR(INDEX('Información SKU'!$K$1:$K$54,MATCH(I12238,'Información SKU'!$A$1:$A$54,0),1),40)</f>
        <v>2.564102564102564E-2</v>
      </c>
      <c r="N12238" s="3">
        <v>43577</v>
      </c>
      <c r="O12238" s="3" t="s">
        <v>365</v>
      </c>
      <c r="P12238" s="2">
        <v>3</v>
      </c>
      <c r="R12238" s="3"/>
    </row>
    <row r="12239" spans="2:18" x14ac:dyDescent="0.25">
      <c r="B12239" t="s">
        <v>194</v>
      </c>
      <c r="C12239">
        <v>1000433</v>
      </c>
      <c r="D12239" t="s">
        <v>116</v>
      </c>
      <c r="E12239">
        <v>9000433</v>
      </c>
      <c r="F12239" t="s">
        <v>214</v>
      </c>
      <c r="G12239">
        <v>11007443</v>
      </c>
      <c r="H12239">
        <v>10</v>
      </c>
      <c r="I12239">
        <v>509</v>
      </c>
      <c r="J12239" t="s">
        <v>0</v>
      </c>
      <c r="K12239">
        <f>L12239*IFERROR(INDEX('Información SKU'!$H$1:$H$54,MATCH(I12239,'Información SKU'!$A$1:$A$54,0),1),15)</f>
        <v>168</v>
      </c>
      <c r="L12239">
        <v>28</v>
      </c>
      <c r="M12239" s="13">
        <f>L12239/IFERROR(INDEX('Información SKU'!$K$1:$K$54,MATCH(I12239,'Información SKU'!$A$1:$A$54,0),1),40)</f>
        <v>0.35</v>
      </c>
      <c r="N12239" s="3">
        <v>43577</v>
      </c>
      <c r="O12239" s="3" t="s">
        <v>361</v>
      </c>
      <c r="P12239" s="2">
        <v>1</v>
      </c>
      <c r="R12239" s="3"/>
    </row>
    <row r="12240" spans="2:18" x14ac:dyDescent="0.25">
      <c r="B12240" t="s">
        <v>194</v>
      </c>
      <c r="C12240">
        <v>1000431</v>
      </c>
      <c r="D12240" t="s">
        <v>116</v>
      </c>
      <c r="E12240">
        <v>9000431</v>
      </c>
      <c r="F12240" t="s">
        <v>218</v>
      </c>
      <c r="G12240">
        <v>11007451</v>
      </c>
      <c r="H12240">
        <v>130</v>
      </c>
      <c r="I12240">
        <v>5273</v>
      </c>
      <c r="J12240" t="s">
        <v>82</v>
      </c>
      <c r="K12240">
        <f>L12240*IFERROR(INDEX('Información SKU'!$H$1:$H$54,MATCH(I12240,'Información SKU'!$A$1:$A$54,0),1),15)</f>
        <v>276</v>
      </c>
      <c r="L12240">
        <v>46</v>
      </c>
      <c r="M12240" s="13">
        <f>L12240/IFERROR(INDEX('Información SKU'!$K$1:$K$54,MATCH(I12240,'Información SKU'!$A$1:$A$54,0),1),40)</f>
        <v>0.65714285714285714</v>
      </c>
      <c r="N12240" s="3">
        <v>43577</v>
      </c>
      <c r="O12240" s="3" t="s">
        <v>362</v>
      </c>
      <c r="P12240" s="2">
        <v>2</v>
      </c>
      <c r="R12240" s="3"/>
    </row>
    <row r="12241" spans="2:18" x14ac:dyDescent="0.25">
      <c r="B12241" t="s">
        <v>194</v>
      </c>
      <c r="C12241">
        <v>1000431</v>
      </c>
      <c r="D12241" t="s">
        <v>116</v>
      </c>
      <c r="E12241">
        <v>9000431</v>
      </c>
      <c r="F12241" t="s">
        <v>218</v>
      </c>
      <c r="G12241">
        <v>11007451</v>
      </c>
      <c r="H12241">
        <v>120</v>
      </c>
      <c r="I12241">
        <v>5243</v>
      </c>
      <c r="J12241" t="s">
        <v>86</v>
      </c>
      <c r="K12241">
        <f>L12241*IFERROR(INDEX('Información SKU'!$H$1:$H$54,MATCH(I12241,'Información SKU'!$A$1:$A$54,0),1),15)</f>
        <v>480</v>
      </c>
      <c r="L12241">
        <v>40</v>
      </c>
      <c r="M12241" s="13">
        <f>L12241/IFERROR(INDEX('Información SKU'!$K$1:$K$54,MATCH(I12241,'Información SKU'!$A$1:$A$54,0),1),40)</f>
        <v>0.53333333333333333</v>
      </c>
      <c r="N12241" s="3">
        <v>43577</v>
      </c>
      <c r="O12241" s="3" t="s">
        <v>360</v>
      </c>
      <c r="P12241" s="2">
        <v>1</v>
      </c>
      <c r="R12241" s="3"/>
    </row>
    <row r="12242" spans="2:18" x14ac:dyDescent="0.25">
      <c r="B12242" t="s">
        <v>194</v>
      </c>
      <c r="C12242">
        <v>1000431</v>
      </c>
      <c r="D12242" t="s">
        <v>116</v>
      </c>
      <c r="E12242">
        <v>9000431</v>
      </c>
      <c r="F12242" t="s">
        <v>218</v>
      </c>
      <c r="G12242">
        <v>11007451</v>
      </c>
      <c r="H12242">
        <v>80</v>
      </c>
      <c r="I12242">
        <v>2374</v>
      </c>
      <c r="J12242" t="s">
        <v>10</v>
      </c>
      <c r="K12242">
        <f>L12242*IFERROR(INDEX('Información SKU'!$H$1:$H$54,MATCH(I12242,'Información SKU'!$A$1:$A$54,0),1),15)</f>
        <v>1080</v>
      </c>
      <c r="L12242">
        <v>72</v>
      </c>
      <c r="M12242" s="13">
        <f>L12242/IFERROR(INDEX('Información SKU'!$K$1:$K$54,MATCH(I12242,'Información SKU'!$A$1:$A$54,0),1),40)</f>
        <v>0.75</v>
      </c>
      <c r="N12242" s="3">
        <v>43577</v>
      </c>
      <c r="O12242" s="3" t="s">
        <v>361</v>
      </c>
      <c r="P12242" s="2">
        <v>1</v>
      </c>
      <c r="R12242" s="3"/>
    </row>
    <row r="12243" spans="2:18" x14ac:dyDescent="0.25">
      <c r="B12243" t="s">
        <v>194</v>
      </c>
      <c r="C12243">
        <v>1000431</v>
      </c>
      <c r="D12243" t="s">
        <v>116</v>
      </c>
      <c r="E12243">
        <v>9000431</v>
      </c>
      <c r="F12243" t="s">
        <v>218</v>
      </c>
      <c r="G12243">
        <v>11007451</v>
      </c>
      <c r="H12243">
        <v>70</v>
      </c>
      <c r="I12243">
        <v>1199</v>
      </c>
      <c r="J12243" t="s">
        <v>26</v>
      </c>
      <c r="K12243">
        <f>L12243*IFERROR(INDEX('Información SKU'!$H$1:$H$54,MATCH(I12243,'Información SKU'!$A$1:$A$54,0),1),15)</f>
        <v>12</v>
      </c>
      <c r="L12243">
        <v>1</v>
      </c>
      <c r="M12243" s="13">
        <f>L12243/IFERROR(INDEX('Información SKU'!$K$1:$K$54,MATCH(I12243,'Información SKU'!$A$1:$A$54,0),1),40)</f>
        <v>1.6666666666666666E-2</v>
      </c>
      <c r="N12243" s="3">
        <v>43577</v>
      </c>
      <c r="O12243" s="3" t="s">
        <v>364</v>
      </c>
      <c r="P12243" s="2">
        <v>3</v>
      </c>
      <c r="R12243" s="3"/>
    </row>
    <row r="12244" spans="2:18" x14ac:dyDescent="0.25">
      <c r="B12244" t="s">
        <v>194</v>
      </c>
      <c r="C12244">
        <v>1000431</v>
      </c>
      <c r="D12244" t="s">
        <v>116</v>
      </c>
      <c r="E12244">
        <v>9000431</v>
      </c>
      <c r="F12244" t="s">
        <v>218</v>
      </c>
      <c r="G12244">
        <v>11007451</v>
      </c>
      <c r="H12244">
        <v>30</v>
      </c>
      <c r="I12244">
        <v>509</v>
      </c>
      <c r="J12244" t="s">
        <v>0</v>
      </c>
      <c r="K12244">
        <f>L12244*IFERROR(INDEX('Información SKU'!$H$1:$H$54,MATCH(I12244,'Información SKU'!$A$1:$A$54,0),1),15)</f>
        <v>270</v>
      </c>
      <c r="L12244">
        <v>45</v>
      </c>
      <c r="M12244" s="13">
        <f>L12244/IFERROR(INDEX('Información SKU'!$K$1:$K$54,MATCH(I12244,'Información SKU'!$A$1:$A$54,0),1),40)</f>
        <v>0.5625</v>
      </c>
      <c r="N12244" s="3">
        <v>43577</v>
      </c>
      <c r="O12244" s="3" t="s">
        <v>365</v>
      </c>
      <c r="P12244" s="2">
        <v>3</v>
      </c>
      <c r="R12244" s="3"/>
    </row>
    <row r="12245" spans="2:18" x14ac:dyDescent="0.25">
      <c r="B12245" t="s">
        <v>194</v>
      </c>
      <c r="C12245">
        <v>1000431</v>
      </c>
      <c r="D12245" t="s">
        <v>116</v>
      </c>
      <c r="E12245">
        <v>9000431</v>
      </c>
      <c r="F12245" t="s">
        <v>218</v>
      </c>
      <c r="G12245">
        <v>11007451</v>
      </c>
      <c r="H12245">
        <v>20</v>
      </c>
      <c r="I12245">
        <v>205</v>
      </c>
      <c r="J12245" t="s">
        <v>35</v>
      </c>
      <c r="K12245">
        <f>L12245*IFERROR(INDEX('Información SKU'!$H$1:$H$54,MATCH(I12245,'Información SKU'!$A$1:$A$54,0),1),15)</f>
        <v>80</v>
      </c>
      <c r="L12245">
        <v>10</v>
      </c>
      <c r="M12245" s="13">
        <f>L12245/IFERROR(INDEX('Información SKU'!$K$1:$K$54,MATCH(I12245,'Información SKU'!$A$1:$A$54,0),1),40)</f>
        <v>0.23809523809523808</v>
      </c>
      <c r="N12245" s="3">
        <v>43577</v>
      </c>
      <c r="O12245" s="3" t="s">
        <v>365</v>
      </c>
      <c r="P12245" s="2">
        <v>3</v>
      </c>
      <c r="R12245" s="3"/>
    </row>
    <row r="12246" spans="2:18" x14ac:dyDescent="0.25">
      <c r="B12246" t="s">
        <v>194</v>
      </c>
      <c r="C12246">
        <v>1007974</v>
      </c>
      <c r="D12246" t="s">
        <v>116</v>
      </c>
      <c r="E12246">
        <v>9007974</v>
      </c>
      <c r="F12246" t="s">
        <v>216</v>
      </c>
      <c r="G12246">
        <v>11007454</v>
      </c>
      <c r="H12246">
        <v>80</v>
      </c>
      <c r="I12246">
        <v>5273</v>
      </c>
      <c r="J12246" t="s">
        <v>82</v>
      </c>
      <c r="K12246">
        <f>L12246*IFERROR(INDEX('Información SKU'!$H$1:$H$54,MATCH(I12246,'Información SKU'!$A$1:$A$54,0),1),15)</f>
        <v>300</v>
      </c>
      <c r="L12246">
        <v>50</v>
      </c>
      <c r="M12246" s="13">
        <f>L12246/IFERROR(INDEX('Información SKU'!$K$1:$K$54,MATCH(I12246,'Información SKU'!$A$1:$A$54,0),1),40)</f>
        <v>0.7142857142857143</v>
      </c>
      <c r="N12246" s="3">
        <v>43577</v>
      </c>
      <c r="O12246" s="3" t="s">
        <v>364</v>
      </c>
      <c r="P12246" s="2">
        <v>3</v>
      </c>
      <c r="R12246" s="3"/>
    </row>
    <row r="12247" spans="2:18" x14ac:dyDescent="0.25">
      <c r="B12247" t="s">
        <v>194</v>
      </c>
      <c r="C12247">
        <v>1007974</v>
      </c>
      <c r="D12247" t="s">
        <v>116</v>
      </c>
      <c r="E12247">
        <v>9007974</v>
      </c>
      <c r="F12247" t="s">
        <v>216</v>
      </c>
      <c r="G12247">
        <v>11007454</v>
      </c>
      <c r="H12247">
        <v>70</v>
      </c>
      <c r="I12247">
        <v>5243</v>
      </c>
      <c r="J12247" t="s">
        <v>86</v>
      </c>
      <c r="K12247">
        <f>L12247*IFERROR(INDEX('Información SKU'!$H$1:$H$54,MATCH(I12247,'Información SKU'!$A$1:$A$54,0),1),15)</f>
        <v>636</v>
      </c>
      <c r="L12247">
        <v>53</v>
      </c>
      <c r="M12247" s="13">
        <f>L12247/IFERROR(INDEX('Información SKU'!$K$1:$K$54,MATCH(I12247,'Información SKU'!$A$1:$A$54,0),1),40)</f>
        <v>0.70666666666666667</v>
      </c>
      <c r="N12247" s="3">
        <v>43577</v>
      </c>
      <c r="O12247" s="3" t="s">
        <v>362</v>
      </c>
      <c r="P12247" s="2">
        <v>2</v>
      </c>
      <c r="R12247" s="3"/>
    </row>
    <row r="12248" spans="2:18" x14ac:dyDescent="0.25">
      <c r="B12248" t="s">
        <v>194</v>
      </c>
      <c r="C12248">
        <v>1007974</v>
      </c>
      <c r="D12248" t="s">
        <v>116</v>
      </c>
      <c r="E12248">
        <v>9007974</v>
      </c>
      <c r="F12248" t="s">
        <v>216</v>
      </c>
      <c r="G12248">
        <v>11007454</v>
      </c>
      <c r="H12248">
        <v>40</v>
      </c>
      <c r="I12248">
        <v>2374</v>
      </c>
      <c r="J12248" t="s">
        <v>10</v>
      </c>
      <c r="K12248">
        <f>L12248*IFERROR(INDEX('Información SKU'!$H$1:$H$54,MATCH(I12248,'Información SKU'!$A$1:$A$54,0),1),15)</f>
        <v>1080</v>
      </c>
      <c r="L12248">
        <v>72</v>
      </c>
      <c r="M12248" s="13">
        <f>L12248/IFERROR(INDEX('Información SKU'!$K$1:$K$54,MATCH(I12248,'Información SKU'!$A$1:$A$54,0),1),40)</f>
        <v>0.75</v>
      </c>
      <c r="N12248" s="3">
        <v>43577</v>
      </c>
      <c r="O12248" s="3" t="s">
        <v>363</v>
      </c>
      <c r="P12248" s="2">
        <v>2</v>
      </c>
      <c r="R12248" s="3"/>
    </row>
    <row r="12249" spans="2:18" x14ac:dyDescent="0.25">
      <c r="B12249" t="s">
        <v>189</v>
      </c>
      <c r="C12249">
        <v>1003256</v>
      </c>
      <c r="D12249" t="s">
        <v>105</v>
      </c>
      <c r="E12249">
        <v>9003256</v>
      </c>
      <c r="F12249" t="s">
        <v>191</v>
      </c>
      <c r="G12249">
        <v>11007457</v>
      </c>
      <c r="H12249">
        <v>10</v>
      </c>
      <c r="I12249">
        <v>2384</v>
      </c>
      <c r="J12249" t="s">
        <v>10</v>
      </c>
      <c r="K12249">
        <f>L12249*IFERROR(INDEX('Información SKU'!$H$1:$H$54,MATCH(I12249,'Información SKU'!$A$1:$A$54,0),1),15)</f>
        <v>444</v>
      </c>
      <c r="L12249">
        <v>74</v>
      </c>
      <c r="M12249" s="13">
        <f>L12249/IFERROR(INDEX('Información SKU'!$K$1:$K$54,MATCH(I12249,'Información SKU'!$A$1:$A$54,0),1),40)</f>
        <v>0.77083333333333337</v>
      </c>
      <c r="N12249" s="3">
        <v>43577</v>
      </c>
      <c r="O12249" s="3" t="s">
        <v>362</v>
      </c>
      <c r="P12249" s="2">
        <v>2</v>
      </c>
      <c r="R12249" s="3"/>
    </row>
    <row r="12250" spans="2:18" x14ac:dyDescent="0.25">
      <c r="B12250" t="s">
        <v>189</v>
      </c>
      <c r="C12250">
        <v>1003933</v>
      </c>
      <c r="D12250" t="s">
        <v>115</v>
      </c>
      <c r="E12250">
        <v>9003933</v>
      </c>
      <c r="F12250" t="s">
        <v>212</v>
      </c>
      <c r="G12250">
        <v>11007479</v>
      </c>
      <c r="H12250">
        <v>70</v>
      </c>
      <c r="I12250">
        <v>244</v>
      </c>
      <c r="J12250" t="s">
        <v>94</v>
      </c>
      <c r="K12250">
        <f>L12250*IFERROR(INDEX('Información SKU'!$H$1:$H$54,MATCH(I12250,'Información SKU'!$A$1:$A$54,0),1),15)</f>
        <v>1728</v>
      </c>
      <c r="L12250">
        <v>144</v>
      </c>
      <c r="M12250" s="13">
        <f>L12250/IFERROR(INDEX('Información SKU'!$K$1:$K$54,MATCH(I12250,'Información SKU'!$A$1:$A$54,0),1),40)</f>
        <v>1.5</v>
      </c>
      <c r="N12250" s="3">
        <v>43578</v>
      </c>
      <c r="O12250" s="3" t="s">
        <v>362</v>
      </c>
      <c r="P12250" s="2">
        <v>2</v>
      </c>
      <c r="R12250" s="3"/>
    </row>
    <row r="12251" spans="2:18" x14ac:dyDescent="0.25">
      <c r="B12251" t="s">
        <v>189</v>
      </c>
      <c r="C12251">
        <v>1003933</v>
      </c>
      <c r="D12251" t="s">
        <v>115</v>
      </c>
      <c r="E12251">
        <v>9003933</v>
      </c>
      <c r="F12251" t="s">
        <v>212</v>
      </c>
      <c r="G12251">
        <v>11007479</v>
      </c>
      <c r="H12251">
        <v>60</v>
      </c>
      <c r="I12251">
        <v>224</v>
      </c>
      <c r="J12251" t="s">
        <v>37</v>
      </c>
      <c r="K12251">
        <f>L12251*IFERROR(INDEX('Información SKU'!$H$1:$H$54,MATCH(I12251,'Información SKU'!$A$1:$A$54,0),1),15)</f>
        <v>336</v>
      </c>
      <c r="L12251">
        <v>42</v>
      </c>
      <c r="M12251" s="13">
        <f>L12251/IFERROR(INDEX('Información SKU'!$K$1:$K$54,MATCH(I12251,'Información SKU'!$A$1:$A$54,0),1),40)</f>
        <v>1</v>
      </c>
      <c r="N12251" s="3">
        <v>43578</v>
      </c>
      <c r="O12251" s="3" t="s">
        <v>361</v>
      </c>
      <c r="P12251" s="2">
        <v>1</v>
      </c>
      <c r="R12251" s="3"/>
    </row>
    <row r="12252" spans="2:18" x14ac:dyDescent="0.25">
      <c r="B12252" t="s">
        <v>189</v>
      </c>
      <c r="C12252">
        <v>1003933</v>
      </c>
      <c r="D12252" t="s">
        <v>115</v>
      </c>
      <c r="E12252">
        <v>9003933</v>
      </c>
      <c r="F12252" t="s">
        <v>212</v>
      </c>
      <c r="G12252">
        <v>11007479</v>
      </c>
      <c r="H12252">
        <v>50</v>
      </c>
      <c r="I12252">
        <v>223</v>
      </c>
      <c r="J12252" t="s">
        <v>74</v>
      </c>
      <c r="K12252">
        <f>L12252*IFERROR(INDEX('Información SKU'!$H$1:$H$54,MATCH(I12252,'Información SKU'!$A$1:$A$54,0),1),15)</f>
        <v>756</v>
      </c>
      <c r="L12252">
        <v>126</v>
      </c>
      <c r="M12252" s="13">
        <f>L12252/IFERROR(INDEX('Información SKU'!$K$1:$K$54,MATCH(I12252,'Información SKU'!$A$1:$A$54,0),1),40)</f>
        <v>3</v>
      </c>
      <c r="N12252" s="3">
        <v>43578</v>
      </c>
      <c r="O12252" s="3" t="s">
        <v>363</v>
      </c>
      <c r="P12252" s="2">
        <v>2</v>
      </c>
      <c r="R12252" s="3"/>
    </row>
    <row r="12253" spans="2:18" x14ac:dyDescent="0.25">
      <c r="B12253" t="s">
        <v>189</v>
      </c>
      <c r="C12253">
        <v>1003933</v>
      </c>
      <c r="D12253" t="s">
        <v>115</v>
      </c>
      <c r="E12253">
        <v>9003933</v>
      </c>
      <c r="F12253" t="s">
        <v>212</v>
      </c>
      <c r="G12253">
        <v>11007479</v>
      </c>
      <c r="H12253">
        <v>40</v>
      </c>
      <c r="I12253">
        <v>205</v>
      </c>
      <c r="J12253" t="s">
        <v>35</v>
      </c>
      <c r="K12253">
        <f>L12253*IFERROR(INDEX('Información SKU'!$H$1:$H$54,MATCH(I12253,'Información SKU'!$A$1:$A$54,0),1),15)</f>
        <v>672</v>
      </c>
      <c r="L12253">
        <v>84</v>
      </c>
      <c r="M12253" s="13">
        <f>L12253/IFERROR(INDEX('Información SKU'!$K$1:$K$54,MATCH(I12253,'Información SKU'!$A$1:$A$54,0),1),40)</f>
        <v>2</v>
      </c>
      <c r="N12253" s="3">
        <v>43578</v>
      </c>
      <c r="O12253" s="3" t="s">
        <v>363</v>
      </c>
      <c r="P12253" s="2">
        <v>2</v>
      </c>
      <c r="R12253" s="3"/>
    </row>
    <row r="12254" spans="2:18" x14ac:dyDescent="0.25">
      <c r="B12254" t="s">
        <v>189</v>
      </c>
      <c r="C12254">
        <v>1003933</v>
      </c>
      <c r="D12254" t="s">
        <v>115</v>
      </c>
      <c r="E12254">
        <v>9003933</v>
      </c>
      <c r="F12254" t="s">
        <v>212</v>
      </c>
      <c r="G12254">
        <v>11007479</v>
      </c>
      <c r="H12254">
        <v>30</v>
      </c>
      <c r="I12254">
        <v>63</v>
      </c>
      <c r="J12254" t="s">
        <v>1</v>
      </c>
      <c r="K12254">
        <f>L12254*IFERROR(INDEX('Información SKU'!$H$1:$H$54,MATCH(I12254,'Información SKU'!$A$1:$A$54,0),1),15)</f>
        <v>1890</v>
      </c>
      <c r="L12254">
        <v>126</v>
      </c>
      <c r="M12254" s="13">
        <f>L12254/IFERROR(INDEX('Información SKU'!$K$1:$K$54,MATCH(I12254,'Información SKU'!$A$1:$A$54,0),1),40)</f>
        <v>3</v>
      </c>
      <c r="N12254" s="3">
        <v>43578</v>
      </c>
      <c r="O12254" s="3" t="s">
        <v>360</v>
      </c>
      <c r="P12254" s="2">
        <v>1</v>
      </c>
      <c r="R12254" s="3"/>
    </row>
    <row r="12255" spans="2:18" x14ac:dyDescent="0.25">
      <c r="B12255" t="s">
        <v>189</v>
      </c>
      <c r="C12255">
        <v>1003933</v>
      </c>
      <c r="D12255" t="s">
        <v>115</v>
      </c>
      <c r="E12255">
        <v>9003933</v>
      </c>
      <c r="F12255" t="s">
        <v>212</v>
      </c>
      <c r="G12255">
        <v>11007479</v>
      </c>
      <c r="H12255">
        <v>20</v>
      </c>
      <c r="I12255">
        <v>62</v>
      </c>
      <c r="J12255" t="s">
        <v>25</v>
      </c>
      <c r="K12255">
        <f>L12255*IFERROR(INDEX('Información SKU'!$H$1:$H$54,MATCH(I12255,'Información SKU'!$A$1:$A$54,0),1),15)</f>
        <v>5600</v>
      </c>
      <c r="L12255">
        <v>700</v>
      </c>
      <c r="M12255" s="13">
        <f>L12255/IFERROR(INDEX('Información SKU'!$K$1:$K$54,MATCH(I12255,'Información SKU'!$A$1:$A$54,0),1),40)</f>
        <v>14</v>
      </c>
      <c r="N12255" s="3">
        <v>43578</v>
      </c>
      <c r="O12255" s="3" t="s">
        <v>361</v>
      </c>
      <c r="P12255" s="2">
        <v>1</v>
      </c>
      <c r="R12255" s="3"/>
    </row>
    <row r="12256" spans="2:18" x14ac:dyDescent="0.25">
      <c r="B12256" t="s">
        <v>189</v>
      </c>
      <c r="C12256">
        <v>1003933</v>
      </c>
      <c r="D12256" t="s">
        <v>115</v>
      </c>
      <c r="E12256">
        <v>9003933</v>
      </c>
      <c r="F12256" t="s">
        <v>212</v>
      </c>
      <c r="G12256">
        <v>11007479</v>
      </c>
      <c r="H12256">
        <v>10</v>
      </c>
      <c r="I12256">
        <v>61</v>
      </c>
      <c r="J12256" t="s">
        <v>20</v>
      </c>
      <c r="K12256">
        <f>L12256*IFERROR(INDEX('Información SKU'!$H$1:$H$54,MATCH(I12256,'Información SKU'!$A$1:$A$54,0),1),15)</f>
        <v>3600</v>
      </c>
      <c r="L12256">
        <v>240</v>
      </c>
      <c r="M12256" s="13">
        <f>L12256/IFERROR(INDEX('Información SKU'!$K$1:$K$54,MATCH(I12256,'Información SKU'!$A$1:$A$54,0),1),40)</f>
        <v>4</v>
      </c>
      <c r="N12256" s="3">
        <v>43578</v>
      </c>
      <c r="O12256" s="3" t="s">
        <v>361</v>
      </c>
      <c r="P12256" s="2">
        <v>1</v>
      </c>
      <c r="R12256" s="3"/>
    </row>
    <row r="12257" spans="2:18" x14ac:dyDescent="0.25">
      <c r="B12257" t="s">
        <v>189</v>
      </c>
      <c r="C12257">
        <v>1003933</v>
      </c>
      <c r="D12257" t="s">
        <v>115</v>
      </c>
      <c r="E12257">
        <v>9003933</v>
      </c>
      <c r="F12257" t="s">
        <v>212</v>
      </c>
      <c r="G12257">
        <v>11007480</v>
      </c>
      <c r="H12257">
        <v>100</v>
      </c>
      <c r="I12257">
        <v>509</v>
      </c>
      <c r="J12257" t="s">
        <v>0</v>
      </c>
      <c r="K12257">
        <f>L12257*IFERROR(INDEX('Información SKU'!$H$1:$H$54,MATCH(I12257,'Información SKU'!$A$1:$A$54,0),1),15)</f>
        <v>480</v>
      </c>
      <c r="L12257">
        <v>80</v>
      </c>
      <c r="M12257" s="13">
        <f>L12257/IFERROR(INDEX('Información SKU'!$K$1:$K$54,MATCH(I12257,'Información SKU'!$A$1:$A$54,0),1),40)</f>
        <v>1</v>
      </c>
      <c r="N12257" s="3">
        <v>43578</v>
      </c>
      <c r="O12257" s="3" t="s">
        <v>363</v>
      </c>
      <c r="P12257" s="2">
        <v>2</v>
      </c>
      <c r="R12257" s="3"/>
    </row>
    <row r="12258" spans="2:18" x14ac:dyDescent="0.25">
      <c r="B12258" t="s">
        <v>189</v>
      </c>
      <c r="C12258">
        <v>1003933</v>
      </c>
      <c r="D12258" t="s">
        <v>115</v>
      </c>
      <c r="E12258">
        <v>9003933</v>
      </c>
      <c r="F12258" t="s">
        <v>212</v>
      </c>
      <c r="G12258">
        <v>11007480</v>
      </c>
      <c r="H12258">
        <v>90</v>
      </c>
      <c r="I12258">
        <v>1200</v>
      </c>
      <c r="J12258" t="s">
        <v>17</v>
      </c>
      <c r="K12258">
        <f>L12258*IFERROR(INDEX('Información SKU'!$H$1:$H$54,MATCH(I12258,'Información SKU'!$A$1:$A$54,0),1),15)</f>
        <v>252</v>
      </c>
      <c r="L12258">
        <v>42</v>
      </c>
      <c r="M12258" s="13">
        <f>L12258/IFERROR(INDEX('Información SKU'!$K$1:$K$54,MATCH(I12258,'Información SKU'!$A$1:$A$54,0),1),40)</f>
        <v>1</v>
      </c>
      <c r="N12258" s="3">
        <v>43578</v>
      </c>
      <c r="O12258" s="3" t="s">
        <v>365</v>
      </c>
      <c r="P12258" s="2">
        <v>3</v>
      </c>
      <c r="R12258" s="3"/>
    </row>
    <row r="12259" spans="2:18" x14ac:dyDescent="0.25">
      <c r="B12259" t="s">
        <v>189</v>
      </c>
      <c r="C12259">
        <v>1003933</v>
      </c>
      <c r="D12259" t="s">
        <v>115</v>
      </c>
      <c r="E12259">
        <v>9003933</v>
      </c>
      <c r="F12259" t="s">
        <v>212</v>
      </c>
      <c r="G12259">
        <v>11007480</v>
      </c>
      <c r="H12259">
        <v>70</v>
      </c>
      <c r="I12259">
        <v>2382</v>
      </c>
      <c r="J12259" t="s">
        <v>34</v>
      </c>
      <c r="K12259">
        <f>L12259*IFERROR(INDEX('Información SKU'!$H$1:$H$54,MATCH(I12259,'Información SKU'!$A$1:$A$54,0),1),15)</f>
        <v>576</v>
      </c>
      <c r="L12259">
        <v>96</v>
      </c>
      <c r="M12259" s="13">
        <f>L12259/IFERROR(INDEX('Información SKU'!$K$1:$K$54,MATCH(I12259,'Información SKU'!$A$1:$A$54,0),1),40)</f>
        <v>1</v>
      </c>
      <c r="N12259" s="3">
        <v>43578</v>
      </c>
      <c r="O12259" s="3" t="s">
        <v>360</v>
      </c>
      <c r="P12259" s="2">
        <v>1</v>
      </c>
      <c r="R12259" s="3"/>
    </row>
    <row r="12260" spans="2:18" x14ac:dyDescent="0.25">
      <c r="B12260" t="s">
        <v>189</v>
      </c>
      <c r="C12260">
        <v>1003933</v>
      </c>
      <c r="D12260" t="s">
        <v>115</v>
      </c>
      <c r="E12260">
        <v>9003933</v>
      </c>
      <c r="F12260" t="s">
        <v>212</v>
      </c>
      <c r="G12260">
        <v>11007480</v>
      </c>
      <c r="H12260">
        <v>60</v>
      </c>
      <c r="I12260">
        <v>2384</v>
      </c>
      <c r="J12260" t="s">
        <v>10</v>
      </c>
      <c r="K12260">
        <f>L12260*IFERROR(INDEX('Información SKU'!$H$1:$H$54,MATCH(I12260,'Información SKU'!$A$1:$A$54,0),1),15)</f>
        <v>1152</v>
      </c>
      <c r="L12260">
        <v>192</v>
      </c>
      <c r="M12260" s="13">
        <f>L12260/IFERROR(INDEX('Información SKU'!$K$1:$K$54,MATCH(I12260,'Información SKU'!$A$1:$A$54,0),1),40)</f>
        <v>2</v>
      </c>
      <c r="N12260" s="3">
        <v>43578</v>
      </c>
      <c r="O12260" s="3" t="s">
        <v>362</v>
      </c>
      <c r="P12260" s="2">
        <v>2</v>
      </c>
      <c r="R12260" s="3"/>
    </row>
    <row r="12261" spans="2:18" x14ac:dyDescent="0.25">
      <c r="B12261" t="s">
        <v>189</v>
      </c>
      <c r="C12261">
        <v>1003933</v>
      </c>
      <c r="D12261" t="s">
        <v>115</v>
      </c>
      <c r="E12261">
        <v>9003933</v>
      </c>
      <c r="F12261" t="s">
        <v>212</v>
      </c>
      <c r="G12261">
        <v>11007480</v>
      </c>
      <c r="H12261">
        <v>50</v>
      </c>
      <c r="I12261">
        <v>2387</v>
      </c>
      <c r="J12261" t="s">
        <v>33</v>
      </c>
      <c r="K12261">
        <f>L12261*IFERROR(INDEX('Información SKU'!$H$1:$H$54,MATCH(I12261,'Información SKU'!$A$1:$A$54,0),1),15)</f>
        <v>1152</v>
      </c>
      <c r="L12261">
        <v>96</v>
      </c>
      <c r="M12261" s="13">
        <f>L12261/IFERROR(INDEX('Información SKU'!$K$1:$K$54,MATCH(I12261,'Información SKU'!$A$1:$A$54,0),1),40)</f>
        <v>1</v>
      </c>
      <c r="N12261" s="3">
        <v>43578</v>
      </c>
      <c r="O12261" s="3" t="s">
        <v>361</v>
      </c>
      <c r="P12261" s="2">
        <v>1</v>
      </c>
      <c r="R12261" s="3"/>
    </row>
    <row r="12262" spans="2:18" x14ac:dyDescent="0.25">
      <c r="B12262" t="s">
        <v>189</v>
      </c>
      <c r="C12262">
        <v>1003933</v>
      </c>
      <c r="D12262" t="s">
        <v>115</v>
      </c>
      <c r="E12262">
        <v>9003933</v>
      </c>
      <c r="F12262" t="s">
        <v>212</v>
      </c>
      <c r="G12262">
        <v>11007480</v>
      </c>
      <c r="H12262">
        <v>40</v>
      </c>
      <c r="I12262">
        <v>2389</v>
      </c>
      <c r="J12262" t="s">
        <v>70</v>
      </c>
      <c r="K12262">
        <f>L12262*IFERROR(INDEX('Información SKU'!$H$1:$H$54,MATCH(I12262,'Información SKU'!$A$1:$A$54,0),1),15)</f>
        <v>576</v>
      </c>
      <c r="L12262">
        <v>96</v>
      </c>
      <c r="M12262" s="13">
        <f>L12262/IFERROR(INDEX('Información SKU'!$K$1:$K$54,MATCH(I12262,'Información SKU'!$A$1:$A$54,0),1),40)</f>
        <v>1</v>
      </c>
      <c r="N12262" s="3">
        <v>43578</v>
      </c>
      <c r="O12262" s="3" t="s">
        <v>362</v>
      </c>
      <c r="P12262" s="2">
        <v>2</v>
      </c>
      <c r="R12262" s="3"/>
    </row>
    <row r="12263" spans="2:18" x14ac:dyDescent="0.25">
      <c r="B12263" t="s">
        <v>189</v>
      </c>
      <c r="C12263">
        <v>1003933</v>
      </c>
      <c r="D12263" t="s">
        <v>115</v>
      </c>
      <c r="E12263">
        <v>9003933</v>
      </c>
      <c r="F12263" t="s">
        <v>212</v>
      </c>
      <c r="G12263">
        <v>11007480</v>
      </c>
      <c r="H12263">
        <v>10</v>
      </c>
      <c r="I12263">
        <v>5273</v>
      </c>
      <c r="J12263" t="s">
        <v>82</v>
      </c>
      <c r="K12263">
        <f>L12263*IFERROR(INDEX('Información SKU'!$H$1:$H$54,MATCH(I12263,'Información SKU'!$A$1:$A$54,0),1),15)</f>
        <v>840</v>
      </c>
      <c r="L12263">
        <v>140</v>
      </c>
      <c r="M12263" s="13">
        <f>L12263/IFERROR(INDEX('Información SKU'!$K$1:$K$54,MATCH(I12263,'Información SKU'!$A$1:$A$54,0),1),40)</f>
        <v>2</v>
      </c>
      <c r="N12263" s="3">
        <v>43578</v>
      </c>
      <c r="O12263" s="3" t="s">
        <v>364</v>
      </c>
      <c r="P12263" s="2">
        <v>3</v>
      </c>
      <c r="R12263" s="3"/>
    </row>
    <row r="12264" spans="2:18" x14ac:dyDescent="0.25">
      <c r="B12264" t="s">
        <v>189</v>
      </c>
      <c r="C12264">
        <v>1003933</v>
      </c>
      <c r="D12264" t="s">
        <v>115</v>
      </c>
      <c r="E12264">
        <v>9003933</v>
      </c>
      <c r="F12264" t="s">
        <v>212</v>
      </c>
      <c r="G12264">
        <v>11007481</v>
      </c>
      <c r="H12264">
        <v>10</v>
      </c>
      <c r="I12264">
        <v>5273</v>
      </c>
      <c r="J12264" t="s">
        <v>82</v>
      </c>
      <c r="K12264">
        <f>L12264*IFERROR(INDEX('Información SKU'!$H$1:$H$54,MATCH(I12264,'Información SKU'!$A$1:$A$54,0),1),15)</f>
        <v>420</v>
      </c>
      <c r="L12264">
        <v>70</v>
      </c>
      <c r="M12264" s="13">
        <f>L12264/IFERROR(INDEX('Información SKU'!$K$1:$K$54,MATCH(I12264,'Información SKU'!$A$1:$A$54,0),1),40)</f>
        <v>1</v>
      </c>
      <c r="N12264" s="3">
        <v>43578</v>
      </c>
      <c r="O12264" s="3" t="s">
        <v>361</v>
      </c>
      <c r="P12264" s="2">
        <v>1</v>
      </c>
      <c r="R12264" s="3"/>
    </row>
    <row r="12265" spans="2:18" x14ac:dyDescent="0.25">
      <c r="B12265" t="s">
        <v>189</v>
      </c>
      <c r="C12265">
        <v>1003933</v>
      </c>
      <c r="D12265" t="s">
        <v>115</v>
      </c>
      <c r="E12265">
        <v>9003933</v>
      </c>
      <c r="F12265" t="s">
        <v>212</v>
      </c>
      <c r="G12265">
        <v>11007482</v>
      </c>
      <c r="H12265">
        <v>660</v>
      </c>
      <c r="I12265">
        <v>2397</v>
      </c>
      <c r="J12265" t="s">
        <v>67</v>
      </c>
      <c r="K12265">
        <f>L12265*IFERROR(INDEX('Información SKU'!$H$1:$H$54,MATCH(I12265,'Información SKU'!$A$1:$A$54,0),1),15)</f>
        <v>204</v>
      </c>
      <c r="L12265">
        <v>17</v>
      </c>
      <c r="M12265" s="13">
        <f>L12265/IFERROR(INDEX('Información SKU'!$K$1:$K$54,MATCH(I12265,'Información SKU'!$A$1:$A$54,0),1),40)</f>
        <v>0.34</v>
      </c>
      <c r="N12265" s="3">
        <v>43578</v>
      </c>
      <c r="O12265" s="3" t="s">
        <v>362</v>
      </c>
      <c r="P12265" s="2">
        <v>2</v>
      </c>
      <c r="R12265" s="3"/>
    </row>
    <row r="12266" spans="2:18" x14ac:dyDescent="0.25">
      <c r="B12266" t="s">
        <v>189</v>
      </c>
      <c r="C12266">
        <v>1003933</v>
      </c>
      <c r="D12266" t="s">
        <v>115</v>
      </c>
      <c r="E12266">
        <v>9003933</v>
      </c>
      <c r="F12266" t="s">
        <v>212</v>
      </c>
      <c r="G12266">
        <v>11007482</v>
      </c>
      <c r="H12266">
        <v>650</v>
      </c>
      <c r="I12266">
        <v>2396</v>
      </c>
      <c r="J12266" t="s">
        <v>68</v>
      </c>
      <c r="K12266">
        <f>L12266*IFERROR(INDEX('Información SKU'!$H$1:$H$54,MATCH(I12266,'Información SKU'!$A$1:$A$54,0),1),15)</f>
        <v>240</v>
      </c>
      <c r="L12266">
        <v>16</v>
      </c>
      <c r="M12266" s="13">
        <f>L12266/IFERROR(INDEX('Información SKU'!$K$1:$K$54,MATCH(I12266,'Información SKU'!$A$1:$A$54,0),1),40)</f>
        <v>0.32</v>
      </c>
      <c r="N12266" s="3">
        <v>43578</v>
      </c>
      <c r="O12266" s="3" t="s">
        <v>364</v>
      </c>
      <c r="P12266" s="2">
        <v>3</v>
      </c>
      <c r="R12266" s="3"/>
    </row>
    <row r="12267" spans="2:18" x14ac:dyDescent="0.25">
      <c r="B12267" t="s">
        <v>189</v>
      </c>
      <c r="C12267">
        <v>1003933</v>
      </c>
      <c r="D12267" t="s">
        <v>115</v>
      </c>
      <c r="E12267">
        <v>9003933</v>
      </c>
      <c r="F12267" t="s">
        <v>212</v>
      </c>
      <c r="G12267">
        <v>11007482</v>
      </c>
      <c r="H12267">
        <v>640</v>
      </c>
      <c r="I12267">
        <v>2390</v>
      </c>
      <c r="J12267" t="s">
        <v>69</v>
      </c>
      <c r="K12267">
        <f>L12267*IFERROR(INDEX('Información SKU'!$H$1:$H$54,MATCH(I12267,'Información SKU'!$A$1:$A$54,0),1),15)</f>
        <v>528</v>
      </c>
      <c r="L12267">
        <v>44</v>
      </c>
      <c r="M12267" s="13">
        <f>L12267/IFERROR(INDEX('Información SKU'!$K$1:$K$54,MATCH(I12267,'Información SKU'!$A$1:$A$54,0),1),40)</f>
        <v>0.25142857142857145</v>
      </c>
      <c r="N12267" s="3">
        <v>43578</v>
      </c>
      <c r="O12267" s="3" t="s">
        <v>361</v>
      </c>
      <c r="P12267" s="2">
        <v>1</v>
      </c>
      <c r="R12267" s="3"/>
    </row>
    <row r="12268" spans="2:18" x14ac:dyDescent="0.25">
      <c r="B12268" t="s">
        <v>189</v>
      </c>
      <c r="C12268">
        <v>1003933</v>
      </c>
      <c r="D12268" t="s">
        <v>115</v>
      </c>
      <c r="E12268">
        <v>9003933</v>
      </c>
      <c r="F12268" t="s">
        <v>212</v>
      </c>
      <c r="G12268">
        <v>11007482</v>
      </c>
      <c r="H12268">
        <v>630</v>
      </c>
      <c r="I12268">
        <v>2389</v>
      </c>
      <c r="J12268" t="s">
        <v>70</v>
      </c>
      <c r="K12268">
        <f>L12268*IFERROR(INDEX('Información SKU'!$H$1:$H$54,MATCH(I12268,'Información SKU'!$A$1:$A$54,0),1),15)</f>
        <v>216</v>
      </c>
      <c r="L12268">
        <v>36</v>
      </c>
      <c r="M12268" s="13">
        <f>L12268/IFERROR(INDEX('Información SKU'!$K$1:$K$54,MATCH(I12268,'Información SKU'!$A$1:$A$54,0),1),40)</f>
        <v>0.375</v>
      </c>
      <c r="N12268" s="3">
        <v>43578</v>
      </c>
      <c r="O12268" s="3" t="s">
        <v>365</v>
      </c>
      <c r="P12268" s="2">
        <v>3</v>
      </c>
      <c r="R12268" s="3"/>
    </row>
    <row r="12269" spans="2:18" x14ac:dyDescent="0.25">
      <c r="B12269" t="s">
        <v>189</v>
      </c>
      <c r="C12269">
        <v>1003933</v>
      </c>
      <c r="D12269" t="s">
        <v>115</v>
      </c>
      <c r="E12269">
        <v>9003933</v>
      </c>
      <c r="F12269" t="s">
        <v>212</v>
      </c>
      <c r="G12269">
        <v>11007482</v>
      </c>
      <c r="H12269">
        <v>620</v>
      </c>
      <c r="I12269">
        <v>2387</v>
      </c>
      <c r="J12269" t="s">
        <v>33</v>
      </c>
      <c r="K12269">
        <f>L12269*IFERROR(INDEX('Información SKU'!$H$1:$H$54,MATCH(I12269,'Información SKU'!$A$1:$A$54,0),1),15)</f>
        <v>456</v>
      </c>
      <c r="L12269">
        <v>38</v>
      </c>
      <c r="M12269" s="13">
        <f>L12269/IFERROR(INDEX('Información SKU'!$K$1:$K$54,MATCH(I12269,'Información SKU'!$A$1:$A$54,0),1),40)</f>
        <v>0.39583333333333331</v>
      </c>
      <c r="N12269" s="3">
        <v>43578</v>
      </c>
      <c r="O12269" s="3" t="s">
        <v>361</v>
      </c>
      <c r="P12269" s="2">
        <v>1</v>
      </c>
      <c r="R12269" s="3"/>
    </row>
    <row r="12270" spans="2:18" x14ac:dyDescent="0.25">
      <c r="B12270" t="s">
        <v>189</v>
      </c>
      <c r="C12270">
        <v>1003933</v>
      </c>
      <c r="D12270" t="s">
        <v>115</v>
      </c>
      <c r="E12270">
        <v>9003933</v>
      </c>
      <c r="F12270" t="s">
        <v>212</v>
      </c>
      <c r="G12270">
        <v>11007482</v>
      </c>
      <c r="H12270">
        <v>600</v>
      </c>
      <c r="I12270">
        <v>2384</v>
      </c>
      <c r="J12270" t="s">
        <v>10</v>
      </c>
      <c r="K12270">
        <f>L12270*IFERROR(INDEX('Información SKU'!$H$1:$H$54,MATCH(I12270,'Información SKU'!$A$1:$A$54,0),1),15)</f>
        <v>264</v>
      </c>
      <c r="L12270">
        <v>44</v>
      </c>
      <c r="M12270" s="13">
        <f>L12270/IFERROR(INDEX('Información SKU'!$K$1:$K$54,MATCH(I12270,'Información SKU'!$A$1:$A$54,0),1),40)</f>
        <v>0.45833333333333331</v>
      </c>
      <c r="N12270" s="3">
        <v>43578</v>
      </c>
      <c r="O12270" s="3" t="s">
        <v>362</v>
      </c>
      <c r="P12270" s="2">
        <v>2</v>
      </c>
      <c r="R12270" s="3"/>
    </row>
    <row r="12271" spans="2:18" x14ac:dyDescent="0.25">
      <c r="B12271" t="s">
        <v>189</v>
      </c>
      <c r="C12271">
        <v>1003933</v>
      </c>
      <c r="D12271" t="s">
        <v>115</v>
      </c>
      <c r="E12271">
        <v>9003933</v>
      </c>
      <c r="F12271" t="s">
        <v>212</v>
      </c>
      <c r="G12271">
        <v>11007482</v>
      </c>
      <c r="H12271">
        <v>590</v>
      </c>
      <c r="I12271">
        <v>2383</v>
      </c>
      <c r="J12271" t="s">
        <v>92</v>
      </c>
      <c r="K12271">
        <f>L12271*IFERROR(INDEX('Información SKU'!$H$1:$H$54,MATCH(I12271,'Información SKU'!$A$1:$A$54,0),1),15)</f>
        <v>204</v>
      </c>
      <c r="L12271">
        <v>34</v>
      </c>
      <c r="M12271" s="13">
        <f>L12271/IFERROR(INDEX('Información SKU'!$K$1:$K$54,MATCH(I12271,'Información SKU'!$A$1:$A$54,0),1),40)</f>
        <v>0.19428571428571428</v>
      </c>
      <c r="N12271" s="3">
        <v>43578</v>
      </c>
      <c r="O12271" s="3" t="s">
        <v>364</v>
      </c>
      <c r="P12271" s="2">
        <v>3</v>
      </c>
      <c r="R12271" s="3"/>
    </row>
    <row r="12272" spans="2:18" x14ac:dyDescent="0.25">
      <c r="B12272" t="s">
        <v>189</v>
      </c>
      <c r="C12272">
        <v>1003933</v>
      </c>
      <c r="D12272" t="s">
        <v>115</v>
      </c>
      <c r="E12272">
        <v>9003933</v>
      </c>
      <c r="F12272" t="s">
        <v>212</v>
      </c>
      <c r="G12272">
        <v>11007482</v>
      </c>
      <c r="H12272">
        <v>580</v>
      </c>
      <c r="I12272">
        <v>2382</v>
      </c>
      <c r="J12272" t="s">
        <v>34</v>
      </c>
      <c r="K12272">
        <f>L12272*IFERROR(INDEX('Información SKU'!$H$1:$H$54,MATCH(I12272,'Información SKU'!$A$1:$A$54,0),1),15)</f>
        <v>414</v>
      </c>
      <c r="L12272">
        <v>69</v>
      </c>
      <c r="M12272" s="13">
        <f>L12272/IFERROR(INDEX('Información SKU'!$K$1:$K$54,MATCH(I12272,'Información SKU'!$A$1:$A$54,0),1),40)</f>
        <v>0.71875</v>
      </c>
      <c r="N12272" s="3">
        <v>43578</v>
      </c>
      <c r="O12272" s="3" t="s">
        <v>361</v>
      </c>
      <c r="P12272" s="2">
        <v>1</v>
      </c>
      <c r="R12272" s="3"/>
    </row>
    <row r="12273" spans="2:18" x14ac:dyDescent="0.25">
      <c r="B12273" t="s">
        <v>189</v>
      </c>
      <c r="C12273">
        <v>1003933</v>
      </c>
      <c r="D12273" t="s">
        <v>115</v>
      </c>
      <c r="E12273">
        <v>9003933</v>
      </c>
      <c r="F12273" t="s">
        <v>212</v>
      </c>
      <c r="G12273">
        <v>11007482</v>
      </c>
      <c r="H12273">
        <v>570</v>
      </c>
      <c r="I12273">
        <v>2381</v>
      </c>
      <c r="J12273" t="s">
        <v>93</v>
      </c>
      <c r="K12273">
        <f>L12273*IFERROR(INDEX('Información SKU'!$H$1:$H$54,MATCH(I12273,'Información SKU'!$A$1:$A$54,0),1),15)</f>
        <v>224</v>
      </c>
      <c r="L12273">
        <v>28</v>
      </c>
      <c r="M12273" s="13">
        <f>L12273/IFERROR(INDEX('Información SKU'!$K$1:$K$54,MATCH(I12273,'Información SKU'!$A$1:$A$54,0),1),40)</f>
        <v>0.16</v>
      </c>
      <c r="N12273" s="3">
        <v>43578</v>
      </c>
      <c r="O12273" s="3" t="s">
        <v>360</v>
      </c>
      <c r="P12273" s="2">
        <v>1</v>
      </c>
      <c r="R12273" s="3"/>
    </row>
    <row r="12274" spans="2:18" x14ac:dyDescent="0.25">
      <c r="B12274" t="s">
        <v>189</v>
      </c>
      <c r="C12274">
        <v>1003933</v>
      </c>
      <c r="D12274" t="s">
        <v>115</v>
      </c>
      <c r="E12274">
        <v>9003933</v>
      </c>
      <c r="F12274" t="s">
        <v>212</v>
      </c>
      <c r="G12274">
        <v>11007482</v>
      </c>
      <c r="H12274">
        <v>850</v>
      </c>
      <c r="I12274">
        <v>5402</v>
      </c>
      <c r="J12274" t="s">
        <v>32</v>
      </c>
      <c r="K12274">
        <f>L12274*IFERROR(INDEX('Información SKU'!$H$1:$H$54,MATCH(I12274,'Información SKU'!$A$1:$A$54,0),1),15)</f>
        <v>108</v>
      </c>
      <c r="L12274">
        <v>18</v>
      </c>
      <c r="M12274" s="13">
        <f>L12274/IFERROR(INDEX('Información SKU'!$K$1:$K$54,MATCH(I12274,'Información SKU'!$A$1:$A$54,0),1),40)</f>
        <v>0.3</v>
      </c>
      <c r="N12274" s="3">
        <v>43578</v>
      </c>
      <c r="O12274" s="3" t="s">
        <v>363</v>
      </c>
      <c r="P12274" s="2">
        <v>2</v>
      </c>
      <c r="R12274" s="3"/>
    </row>
    <row r="12275" spans="2:18" x14ac:dyDescent="0.25">
      <c r="B12275" t="s">
        <v>189</v>
      </c>
      <c r="C12275">
        <v>1003933</v>
      </c>
      <c r="D12275" t="s">
        <v>115</v>
      </c>
      <c r="E12275">
        <v>9003933</v>
      </c>
      <c r="F12275" t="s">
        <v>212</v>
      </c>
      <c r="G12275">
        <v>11007482</v>
      </c>
      <c r="H12275">
        <v>840</v>
      </c>
      <c r="I12275">
        <v>5275</v>
      </c>
      <c r="J12275" t="s">
        <v>75</v>
      </c>
      <c r="K12275">
        <f>L12275*IFERROR(INDEX('Información SKU'!$H$1:$H$54,MATCH(I12275,'Información SKU'!$A$1:$A$54,0),1),15)</f>
        <v>138</v>
      </c>
      <c r="L12275">
        <v>23</v>
      </c>
      <c r="M12275" s="13">
        <f>L12275/IFERROR(INDEX('Información SKU'!$K$1:$K$54,MATCH(I12275,'Información SKU'!$A$1:$A$54,0),1),40)</f>
        <v>0.32857142857142857</v>
      </c>
      <c r="N12275" s="3">
        <v>43578</v>
      </c>
      <c r="O12275" s="3" t="s">
        <v>360</v>
      </c>
      <c r="P12275" s="2">
        <v>1</v>
      </c>
      <c r="R12275" s="3"/>
    </row>
    <row r="12276" spans="2:18" x14ac:dyDescent="0.25">
      <c r="B12276" t="s">
        <v>189</v>
      </c>
      <c r="C12276">
        <v>1003933</v>
      </c>
      <c r="D12276" t="s">
        <v>115</v>
      </c>
      <c r="E12276">
        <v>9003933</v>
      </c>
      <c r="F12276" t="s">
        <v>212</v>
      </c>
      <c r="G12276">
        <v>11007482</v>
      </c>
      <c r="H12276">
        <v>830</v>
      </c>
      <c r="I12276">
        <v>5274</v>
      </c>
      <c r="J12276" t="s">
        <v>72</v>
      </c>
      <c r="K12276">
        <f>L12276*IFERROR(INDEX('Información SKU'!$H$1:$H$54,MATCH(I12276,'Información SKU'!$A$1:$A$54,0),1),15)</f>
        <v>120</v>
      </c>
      <c r="L12276">
        <v>15</v>
      </c>
      <c r="M12276" s="13">
        <f>L12276/IFERROR(INDEX('Información SKU'!$K$1:$K$54,MATCH(I12276,'Información SKU'!$A$1:$A$54,0),1),40)</f>
        <v>0.21428571428571427</v>
      </c>
      <c r="N12276" s="3">
        <v>43578</v>
      </c>
      <c r="O12276" s="3" t="s">
        <v>364</v>
      </c>
      <c r="P12276" s="2">
        <v>3</v>
      </c>
      <c r="R12276" s="3"/>
    </row>
    <row r="12277" spans="2:18" x14ac:dyDescent="0.25">
      <c r="B12277" t="s">
        <v>189</v>
      </c>
      <c r="C12277">
        <v>1003933</v>
      </c>
      <c r="D12277" t="s">
        <v>115</v>
      </c>
      <c r="E12277">
        <v>9003933</v>
      </c>
      <c r="F12277" t="s">
        <v>212</v>
      </c>
      <c r="G12277">
        <v>11007482</v>
      </c>
      <c r="H12277">
        <v>820</v>
      </c>
      <c r="I12277">
        <v>5273</v>
      </c>
      <c r="J12277" t="s">
        <v>82</v>
      </c>
      <c r="K12277">
        <f>L12277*IFERROR(INDEX('Información SKU'!$H$1:$H$54,MATCH(I12277,'Información SKU'!$A$1:$A$54,0),1),15)</f>
        <v>78</v>
      </c>
      <c r="L12277">
        <v>13</v>
      </c>
      <c r="M12277" s="13">
        <f>L12277/IFERROR(INDEX('Información SKU'!$K$1:$K$54,MATCH(I12277,'Información SKU'!$A$1:$A$54,0),1),40)</f>
        <v>0.18571428571428572</v>
      </c>
      <c r="N12277" s="3">
        <v>43578</v>
      </c>
      <c r="O12277" s="3" t="s">
        <v>360</v>
      </c>
      <c r="P12277" s="2">
        <v>1</v>
      </c>
      <c r="R12277" s="3"/>
    </row>
    <row r="12278" spans="2:18" x14ac:dyDescent="0.25">
      <c r="B12278" t="s">
        <v>189</v>
      </c>
      <c r="C12278">
        <v>1003933</v>
      </c>
      <c r="D12278" t="s">
        <v>115</v>
      </c>
      <c r="E12278">
        <v>9003933</v>
      </c>
      <c r="F12278" t="s">
        <v>212</v>
      </c>
      <c r="G12278">
        <v>11007482</v>
      </c>
      <c r="H12278">
        <v>810</v>
      </c>
      <c r="I12278">
        <v>5268</v>
      </c>
      <c r="J12278" t="s">
        <v>83</v>
      </c>
      <c r="K12278">
        <f>L12278*IFERROR(INDEX('Información SKU'!$H$1:$H$54,MATCH(I12278,'Información SKU'!$A$1:$A$54,0),1),15)</f>
        <v>60</v>
      </c>
      <c r="L12278">
        <v>4</v>
      </c>
      <c r="M12278" s="13">
        <f>L12278/IFERROR(INDEX('Información SKU'!$K$1:$K$54,MATCH(I12278,'Información SKU'!$A$1:$A$54,0),1),40)</f>
        <v>5.7142857142857141E-2</v>
      </c>
      <c r="N12278" s="3">
        <v>43578</v>
      </c>
      <c r="O12278" s="3" t="s">
        <v>365</v>
      </c>
      <c r="P12278" s="2">
        <v>3</v>
      </c>
      <c r="R12278" s="3"/>
    </row>
    <row r="12279" spans="2:18" x14ac:dyDescent="0.25">
      <c r="B12279" t="s">
        <v>189</v>
      </c>
      <c r="C12279">
        <v>1003933</v>
      </c>
      <c r="D12279" t="s">
        <v>115</v>
      </c>
      <c r="E12279">
        <v>9003933</v>
      </c>
      <c r="F12279" t="s">
        <v>212</v>
      </c>
      <c r="G12279">
        <v>11007482</v>
      </c>
      <c r="H12279">
        <v>800</v>
      </c>
      <c r="I12279">
        <v>5266</v>
      </c>
      <c r="J12279" t="s">
        <v>84</v>
      </c>
      <c r="K12279">
        <f>L12279*IFERROR(INDEX('Información SKU'!$H$1:$H$54,MATCH(I12279,'Información SKU'!$A$1:$A$54,0),1),15)</f>
        <v>32</v>
      </c>
      <c r="L12279">
        <v>4</v>
      </c>
      <c r="M12279" s="13">
        <f>L12279/IFERROR(INDEX('Información SKU'!$K$1:$K$54,MATCH(I12279,'Información SKU'!$A$1:$A$54,0),1),40)</f>
        <v>5.7142857142857141E-2</v>
      </c>
      <c r="N12279" s="3">
        <v>43578</v>
      </c>
      <c r="O12279" s="3" t="s">
        <v>361</v>
      </c>
      <c r="P12279" s="2">
        <v>1</v>
      </c>
      <c r="R12279" s="3"/>
    </row>
    <row r="12280" spans="2:18" x14ac:dyDescent="0.25">
      <c r="B12280" t="s">
        <v>189</v>
      </c>
      <c r="C12280">
        <v>1003933</v>
      </c>
      <c r="D12280" t="s">
        <v>115</v>
      </c>
      <c r="E12280">
        <v>9003933</v>
      </c>
      <c r="F12280" t="s">
        <v>212</v>
      </c>
      <c r="G12280">
        <v>11007482</v>
      </c>
      <c r="H12280">
        <v>790</v>
      </c>
      <c r="I12280">
        <v>5246</v>
      </c>
      <c r="J12280" t="s">
        <v>73</v>
      </c>
      <c r="K12280">
        <f>L12280*IFERROR(INDEX('Información SKU'!$H$1:$H$54,MATCH(I12280,'Información SKU'!$A$1:$A$54,0),1),15)</f>
        <v>42</v>
      </c>
      <c r="L12280">
        <v>7</v>
      </c>
      <c r="M12280" s="13">
        <f>L12280/IFERROR(INDEX('Información SKU'!$K$1:$K$54,MATCH(I12280,'Información SKU'!$A$1:$A$54,0),1),40)</f>
        <v>9.3333333333333338E-2</v>
      </c>
      <c r="N12280" s="3">
        <v>43578</v>
      </c>
      <c r="O12280" s="3" t="s">
        <v>364</v>
      </c>
      <c r="P12280" s="2">
        <v>3</v>
      </c>
      <c r="R12280" s="3"/>
    </row>
    <row r="12281" spans="2:18" x14ac:dyDescent="0.25">
      <c r="B12281" t="s">
        <v>189</v>
      </c>
      <c r="C12281">
        <v>1003933</v>
      </c>
      <c r="D12281" t="s">
        <v>115</v>
      </c>
      <c r="E12281">
        <v>9003933</v>
      </c>
      <c r="F12281" t="s">
        <v>212</v>
      </c>
      <c r="G12281">
        <v>11007482</v>
      </c>
      <c r="H12281">
        <v>780</v>
      </c>
      <c r="I12281">
        <v>5245</v>
      </c>
      <c r="J12281" t="s">
        <v>85</v>
      </c>
      <c r="K12281">
        <f>L12281*IFERROR(INDEX('Información SKU'!$H$1:$H$54,MATCH(I12281,'Información SKU'!$A$1:$A$54,0),1),15)</f>
        <v>75</v>
      </c>
      <c r="L12281">
        <v>5</v>
      </c>
      <c r="M12281" s="13">
        <f>L12281/IFERROR(INDEX('Información SKU'!$K$1:$K$54,MATCH(I12281,'Información SKU'!$A$1:$A$54,0),1),40)</f>
        <v>5.2083333333333336E-2</v>
      </c>
      <c r="N12281" s="3">
        <v>43578</v>
      </c>
      <c r="O12281" s="3" t="s">
        <v>365</v>
      </c>
      <c r="P12281" s="2">
        <v>3</v>
      </c>
      <c r="R12281" s="3"/>
    </row>
    <row r="12282" spans="2:18" x14ac:dyDescent="0.25">
      <c r="B12282" t="s">
        <v>189</v>
      </c>
      <c r="C12282">
        <v>1003933</v>
      </c>
      <c r="D12282" t="s">
        <v>115</v>
      </c>
      <c r="E12282">
        <v>9003933</v>
      </c>
      <c r="F12282" t="s">
        <v>212</v>
      </c>
      <c r="G12282">
        <v>11007482</v>
      </c>
      <c r="H12282">
        <v>770</v>
      </c>
      <c r="I12282">
        <v>5243</v>
      </c>
      <c r="J12282" t="s">
        <v>86</v>
      </c>
      <c r="K12282">
        <f>L12282*IFERROR(INDEX('Información SKU'!$H$1:$H$54,MATCH(I12282,'Información SKU'!$A$1:$A$54,0),1),15)</f>
        <v>132</v>
      </c>
      <c r="L12282">
        <v>11</v>
      </c>
      <c r="M12282" s="13">
        <f>L12282/IFERROR(INDEX('Información SKU'!$K$1:$K$54,MATCH(I12282,'Información SKU'!$A$1:$A$54,0),1),40)</f>
        <v>0.14666666666666667</v>
      </c>
      <c r="N12282" s="3">
        <v>43578</v>
      </c>
      <c r="O12282" s="3" t="s">
        <v>364</v>
      </c>
      <c r="P12282" s="2">
        <v>3</v>
      </c>
      <c r="R12282" s="3"/>
    </row>
    <row r="12283" spans="2:18" x14ac:dyDescent="0.25">
      <c r="B12283" t="s">
        <v>189</v>
      </c>
      <c r="C12283">
        <v>1003933</v>
      </c>
      <c r="D12283" t="s">
        <v>115</v>
      </c>
      <c r="E12283">
        <v>9003933</v>
      </c>
      <c r="F12283" t="s">
        <v>212</v>
      </c>
      <c r="G12283">
        <v>11007482</v>
      </c>
      <c r="H12283">
        <v>760</v>
      </c>
      <c r="I12283">
        <v>5242</v>
      </c>
      <c r="J12283" t="s">
        <v>87</v>
      </c>
      <c r="K12283">
        <f>L12283*IFERROR(INDEX('Información SKU'!$H$1:$H$54,MATCH(I12283,'Información SKU'!$A$1:$A$54,0),1),15)</f>
        <v>105</v>
      </c>
      <c r="L12283">
        <v>7</v>
      </c>
      <c r="M12283" s="13">
        <f>L12283/IFERROR(INDEX('Información SKU'!$K$1:$K$54,MATCH(I12283,'Información SKU'!$A$1:$A$54,0),1),40)</f>
        <v>7.2916666666666671E-2</v>
      </c>
      <c r="N12283" s="3">
        <v>43578</v>
      </c>
      <c r="O12283" s="3" t="s">
        <v>364</v>
      </c>
      <c r="P12283" s="2">
        <v>3</v>
      </c>
      <c r="R12283" s="3"/>
    </row>
    <row r="12284" spans="2:18" x14ac:dyDescent="0.25">
      <c r="B12284" t="s">
        <v>189</v>
      </c>
      <c r="C12284">
        <v>1003933</v>
      </c>
      <c r="D12284" t="s">
        <v>115</v>
      </c>
      <c r="E12284">
        <v>9003933</v>
      </c>
      <c r="F12284" t="s">
        <v>212</v>
      </c>
      <c r="G12284">
        <v>11007482</v>
      </c>
      <c r="H12284">
        <v>750</v>
      </c>
      <c r="I12284">
        <v>5238</v>
      </c>
      <c r="J12284" t="s">
        <v>88</v>
      </c>
      <c r="K12284">
        <f>L12284*IFERROR(INDEX('Información SKU'!$H$1:$H$54,MATCH(I12284,'Información SKU'!$A$1:$A$54,0),1),15)</f>
        <v>225</v>
      </c>
      <c r="L12284">
        <v>15</v>
      </c>
      <c r="M12284" s="13">
        <f>L12284/IFERROR(INDEX('Información SKU'!$K$1:$K$54,MATCH(I12284,'Información SKU'!$A$1:$A$54,0),1),40)</f>
        <v>0.27272727272727271</v>
      </c>
      <c r="N12284" s="3">
        <v>43578</v>
      </c>
      <c r="O12284" s="3" t="s">
        <v>364</v>
      </c>
      <c r="P12284" s="2">
        <v>3</v>
      </c>
      <c r="R12284" s="3"/>
    </row>
    <row r="12285" spans="2:18" x14ac:dyDescent="0.25">
      <c r="B12285" t="s">
        <v>189</v>
      </c>
      <c r="C12285">
        <v>1003933</v>
      </c>
      <c r="D12285" t="s">
        <v>115</v>
      </c>
      <c r="E12285">
        <v>9003933</v>
      </c>
      <c r="F12285" t="s">
        <v>212</v>
      </c>
      <c r="G12285">
        <v>11007482</v>
      </c>
      <c r="H12285">
        <v>740</v>
      </c>
      <c r="I12285">
        <v>5236</v>
      </c>
      <c r="J12285" t="s">
        <v>89</v>
      </c>
      <c r="K12285">
        <f>L12285*IFERROR(INDEX('Información SKU'!$H$1:$H$54,MATCH(I12285,'Información SKU'!$A$1:$A$54,0),1),15)</f>
        <v>324</v>
      </c>
      <c r="L12285">
        <v>27</v>
      </c>
      <c r="M12285" s="13">
        <f>L12285/IFERROR(INDEX('Información SKU'!$K$1:$K$54,MATCH(I12285,'Información SKU'!$A$1:$A$54,0),1),40)</f>
        <v>0.49090909090909091</v>
      </c>
      <c r="N12285" s="3">
        <v>43578</v>
      </c>
      <c r="O12285" s="3" t="s">
        <v>363</v>
      </c>
      <c r="P12285" s="2">
        <v>2</v>
      </c>
      <c r="R12285" s="3"/>
    </row>
    <row r="12286" spans="2:18" x14ac:dyDescent="0.25">
      <c r="B12286" t="s">
        <v>189</v>
      </c>
      <c r="C12286">
        <v>1003933</v>
      </c>
      <c r="D12286" t="s">
        <v>115</v>
      </c>
      <c r="E12286">
        <v>9003933</v>
      </c>
      <c r="F12286" t="s">
        <v>212</v>
      </c>
      <c r="G12286">
        <v>11007482</v>
      </c>
      <c r="H12286">
        <v>490</v>
      </c>
      <c r="I12286">
        <v>5235</v>
      </c>
      <c r="J12286" t="s">
        <v>90</v>
      </c>
      <c r="K12286">
        <f>L12286*IFERROR(INDEX('Información SKU'!$H$1:$H$54,MATCH(I12286,'Información SKU'!$A$1:$A$54,0),1),15)</f>
        <v>36</v>
      </c>
      <c r="L12286">
        <v>3</v>
      </c>
      <c r="M12286" s="13">
        <f>L12286/IFERROR(INDEX('Información SKU'!$K$1:$K$54,MATCH(I12286,'Información SKU'!$A$1:$A$54,0),1),40)</f>
        <v>5.5555555555555552E-2</v>
      </c>
      <c r="N12286" s="3">
        <v>43578</v>
      </c>
      <c r="O12286" s="3" t="s">
        <v>365</v>
      </c>
      <c r="P12286" s="2">
        <v>3</v>
      </c>
      <c r="R12286" s="3"/>
    </row>
    <row r="12287" spans="2:18" x14ac:dyDescent="0.25">
      <c r="B12287" t="s">
        <v>189</v>
      </c>
      <c r="C12287">
        <v>1003933</v>
      </c>
      <c r="D12287" t="s">
        <v>115</v>
      </c>
      <c r="E12287">
        <v>9003933</v>
      </c>
      <c r="F12287" t="s">
        <v>212</v>
      </c>
      <c r="G12287">
        <v>11007482</v>
      </c>
      <c r="H12287">
        <v>240</v>
      </c>
      <c r="I12287">
        <v>5233</v>
      </c>
      <c r="J12287" t="s">
        <v>91</v>
      </c>
      <c r="K12287">
        <f>L12287*IFERROR(INDEX('Información SKU'!$H$1:$H$54,MATCH(I12287,'Información SKU'!$A$1:$A$54,0),1),15)</f>
        <v>144</v>
      </c>
      <c r="L12287">
        <v>12</v>
      </c>
      <c r="M12287" s="13">
        <f>L12287/IFERROR(INDEX('Información SKU'!$K$1:$K$54,MATCH(I12287,'Información SKU'!$A$1:$A$54,0),1),40)</f>
        <v>0.22222222222222221</v>
      </c>
      <c r="N12287" s="3">
        <v>43578</v>
      </c>
      <c r="O12287" s="3" t="s">
        <v>360</v>
      </c>
      <c r="P12287" s="2">
        <v>1</v>
      </c>
      <c r="R12287" s="3"/>
    </row>
    <row r="12288" spans="2:18" x14ac:dyDescent="0.25">
      <c r="B12288" t="s">
        <v>189</v>
      </c>
      <c r="C12288">
        <v>1003933</v>
      </c>
      <c r="D12288" t="s">
        <v>115</v>
      </c>
      <c r="E12288">
        <v>9003933</v>
      </c>
      <c r="F12288" t="s">
        <v>212</v>
      </c>
      <c r="G12288">
        <v>11007482</v>
      </c>
      <c r="H12288">
        <v>60</v>
      </c>
      <c r="I12288">
        <v>320</v>
      </c>
      <c r="J12288" t="s">
        <v>31</v>
      </c>
      <c r="K12288">
        <f>L12288*IFERROR(INDEX('Información SKU'!$H$1:$H$54,MATCH(I12288,'Información SKU'!$A$1:$A$54,0),1),15)</f>
        <v>990</v>
      </c>
      <c r="L12288">
        <v>66</v>
      </c>
      <c r="M12288" s="13">
        <f>L12288/IFERROR(INDEX('Información SKU'!$K$1:$K$54,MATCH(I12288,'Información SKU'!$A$1:$A$54,0),1),40)</f>
        <v>0.84615384615384615</v>
      </c>
      <c r="N12288" s="3">
        <v>43578</v>
      </c>
      <c r="O12288" s="3" t="s">
        <v>363</v>
      </c>
      <c r="P12288" s="2">
        <v>2</v>
      </c>
      <c r="R12288" s="3"/>
    </row>
    <row r="12289" spans="2:18" x14ac:dyDescent="0.25">
      <c r="B12289" t="s">
        <v>189</v>
      </c>
      <c r="C12289">
        <v>1003933</v>
      </c>
      <c r="D12289" t="s">
        <v>115</v>
      </c>
      <c r="E12289">
        <v>9003933</v>
      </c>
      <c r="F12289" t="s">
        <v>212</v>
      </c>
      <c r="G12289">
        <v>11007482</v>
      </c>
      <c r="H12289">
        <v>430</v>
      </c>
      <c r="I12289">
        <v>224</v>
      </c>
      <c r="J12289" t="s">
        <v>37</v>
      </c>
      <c r="K12289">
        <f>L12289*IFERROR(INDEX('Información SKU'!$H$1:$H$54,MATCH(I12289,'Información SKU'!$A$1:$A$54,0),1),15)</f>
        <v>80</v>
      </c>
      <c r="L12289">
        <v>10</v>
      </c>
      <c r="M12289" s="13">
        <f>L12289/IFERROR(INDEX('Información SKU'!$K$1:$K$54,MATCH(I12289,'Información SKU'!$A$1:$A$54,0),1),40)</f>
        <v>0.23809523809523808</v>
      </c>
      <c r="N12289" s="3">
        <v>43578</v>
      </c>
      <c r="O12289" s="3" t="s">
        <v>364</v>
      </c>
      <c r="P12289" s="2">
        <v>3</v>
      </c>
      <c r="R12289" s="3"/>
    </row>
    <row r="12290" spans="2:18" x14ac:dyDescent="0.25">
      <c r="B12290" t="s">
        <v>189</v>
      </c>
      <c r="C12290">
        <v>1003933</v>
      </c>
      <c r="D12290" t="s">
        <v>115</v>
      </c>
      <c r="E12290">
        <v>9003933</v>
      </c>
      <c r="F12290" t="s">
        <v>212</v>
      </c>
      <c r="G12290">
        <v>11007482</v>
      </c>
      <c r="H12290">
        <v>420</v>
      </c>
      <c r="I12290">
        <v>223</v>
      </c>
      <c r="J12290" t="s">
        <v>74</v>
      </c>
      <c r="K12290">
        <f>L12290*IFERROR(INDEX('Información SKU'!$H$1:$H$54,MATCH(I12290,'Información SKU'!$A$1:$A$54,0),1),15)</f>
        <v>108</v>
      </c>
      <c r="L12290">
        <v>18</v>
      </c>
      <c r="M12290" s="13">
        <f>L12290/IFERROR(INDEX('Información SKU'!$K$1:$K$54,MATCH(I12290,'Información SKU'!$A$1:$A$54,0),1),40)</f>
        <v>0.42857142857142855</v>
      </c>
      <c r="N12290" s="3">
        <v>43578</v>
      </c>
      <c r="O12290" s="3" t="s">
        <v>362</v>
      </c>
      <c r="P12290" s="2">
        <v>2</v>
      </c>
      <c r="R12290" s="3"/>
    </row>
    <row r="12291" spans="2:18" x14ac:dyDescent="0.25">
      <c r="B12291" t="s">
        <v>189</v>
      </c>
      <c r="C12291">
        <v>1003933</v>
      </c>
      <c r="D12291" t="s">
        <v>115</v>
      </c>
      <c r="E12291">
        <v>9003933</v>
      </c>
      <c r="F12291" t="s">
        <v>212</v>
      </c>
      <c r="G12291">
        <v>11007482</v>
      </c>
      <c r="H12291">
        <v>410</v>
      </c>
      <c r="I12291">
        <v>205</v>
      </c>
      <c r="J12291" t="s">
        <v>35</v>
      </c>
      <c r="K12291">
        <f>L12291*IFERROR(INDEX('Información SKU'!$H$1:$H$54,MATCH(I12291,'Información SKU'!$A$1:$A$54,0),1),15)</f>
        <v>280</v>
      </c>
      <c r="L12291">
        <v>35</v>
      </c>
      <c r="M12291" s="13">
        <f>L12291/IFERROR(INDEX('Información SKU'!$K$1:$K$54,MATCH(I12291,'Información SKU'!$A$1:$A$54,0),1),40)</f>
        <v>0.83333333333333337</v>
      </c>
      <c r="N12291" s="3">
        <v>43578</v>
      </c>
      <c r="O12291" s="3" t="s">
        <v>361</v>
      </c>
      <c r="P12291" s="2">
        <v>1</v>
      </c>
      <c r="R12291" s="3"/>
    </row>
    <row r="12292" spans="2:18" x14ac:dyDescent="0.25">
      <c r="B12292" t="s">
        <v>189</v>
      </c>
      <c r="C12292">
        <v>1003933</v>
      </c>
      <c r="D12292" t="s">
        <v>115</v>
      </c>
      <c r="E12292">
        <v>9003933</v>
      </c>
      <c r="F12292" t="s">
        <v>212</v>
      </c>
      <c r="G12292">
        <v>11007482</v>
      </c>
      <c r="H12292">
        <v>380</v>
      </c>
      <c r="I12292">
        <v>43</v>
      </c>
      <c r="J12292" t="s">
        <v>12</v>
      </c>
      <c r="K12292">
        <f>L12292*IFERROR(INDEX('Información SKU'!$H$1:$H$54,MATCH(I12292,'Información SKU'!$A$1:$A$54,0),1),15)</f>
        <v>96</v>
      </c>
      <c r="L12292">
        <v>12</v>
      </c>
      <c r="M12292" s="13">
        <f>L12292/IFERROR(INDEX('Información SKU'!$K$1:$K$54,MATCH(I12292,'Información SKU'!$A$1:$A$54,0),1),40)</f>
        <v>0.2857142857142857</v>
      </c>
      <c r="N12292" s="3">
        <v>43578</v>
      </c>
      <c r="O12292" s="3" t="s">
        <v>364</v>
      </c>
      <c r="P12292" s="2">
        <v>3</v>
      </c>
      <c r="R12292" s="3"/>
    </row>
    <row r="12293" spans="2:18" x14ac:dyDescent="0.25">
      <c r="B12293" t="s">
        <v>189</v>
      </c>
      <c r="C12293">
        <v>1003933</v>
      </c>
      <c r="D12293" t="s">
        <v>115</v>
      </c>
      <c r="E12293">
        <v>9003933</v>
      </c>
      <c r="F12293" t="s">
        <v>212</v>
      </c>
      <c r="G12293">
        <v>11007482</v>
      </c>
      <c r="H12293">
        <v>370</v>
      </c>
      <c r="I12293">
        <v>42</v>
      </c>
      <c r="J12293" t="s">
        <v>15</v>
      </c>
      <c r="K12293">
        <f>L12293*IFERROR(INDEX('Información SKU'!$H$1:$H$54,MATCH(I12293,'Información SKU'!$A$1:$A$54,0),1),15)</f>
        <v>372</v>
      </c>
      <c r="L12293">
        <v>31</v>
      </c>
      <c r="M12293" s="13">
        <f>L12293/IFERROR(INDEX('Información SKU'!$K$1:$K$54,MATCH(I12293,'Información SKU'!$A$1:$A$54,0),1),40)</f>
        <v>0.62</v>
      </c>
      <c r="N12293" s="3">
        <v>43578</v>
      </c>
      <c r="O12293" s="3" t="s">
        <v>363</v>
      </c>
      <c r="P12293" s="2">
        <v>2</v>
      </c>
      <c r="R12293" s="3"/>
    </row>
    <row r="12294" spans="2:18" x14ac:dyDescent="0.25">
      <c r="B12294" t="s">
        <v>189</v>
      </c>
      <c r="C12294">
        <v>1003933</v>
      </c>
      <c r="D12294" t="s">
        <v>115</v>
      </c>
      <c r="E12294">
        <v>9003933</v>
      </c>
      <c r="F12294" t="s">
        <v>212</v>
      </c>
      <c r="G12294">
        <v>11007482</v>
      </c>
      <c r="H12294">
        <v>250</v>
      </c>
      <c r="I12294">
        <v>1200</v>
      </c>
      <c r="J12294" t="s">
        <v>17</v>
      </c>
      <c r="K12294">
        <f>L12294*IFERROR(INDEX('Información SKU'!$H$1:$H$54,MATCH(I12294,'Información SKU'!$A$1:$A$54,0),1),15)</f>
        <v>90</v>
      </c>
      <c r="L12294">
        <v>15</v>
      </c>
      <c r="M12294" s="13">
        <f>L12294/IFERROR(INDEX('Información SKU'!$K$1:$K$54,MATCH(I12294,'Información SKU'!$A$1:$A$54,0),1),40)</f>
        <v>0.35714285714285715</v>
      </c>
      <c r="N12294" s="3">
        <v>43578</v>
      </c>
      <c r="O12294" s="3" t="s">
        <v>365</v>
      </c>
      <c r="P12294" s="2">
        <v>3</v>
      </c>
      <c r="R12294" s="3"/>
    </row>
    <row r="12295" spans="2:18" x14ac:dyDescent="0.25">
      <c r="B12295" t="s">
        <v>189</v>
      </c>
      <c r="C12295">
        <v>1003933</v>
      </c>
      <c r="D12295" t="s">
        <v>115</v>
      </c>
      <c r="E12295">
        <v>9003933</v>
      </c>
      <c r="F12295" t="s">
        <v>212</v>
      </c>
      <c r="G12295">
        <v>11007482</v>
      </c>
      <c r="H12295">
        <v>280</v>
      </c>
      <c r="I12295">
        <v>61</v>
      </c>
      <c r="J12295" t="s">
        <v>20</v>
      </c>
      <c r="K12295">
        <f>L12295*IFERROR(INDEX('Información SKU'!$H$1:$H$54,MATCH(I12295,'Información SKU'!$A$1:$A$54,0),1),15)</f>
        <v>645</v>
      </c>
      <c r="L12295">
        <v>43</v>
      </c>
      <c r="M12295" s="13">
        <f>L12295/IFERROR(INDEX('Información SKU'!$K$1:$K$54,MATCH(I12295,'Información SKU'!$A$1:$A$54,0),1),40)</f>
        <v>0.71666666666666667</v>
      </c>
      <c r="N12295" s="3">
        <v>43578</v>
      </c>
      <c r="O12295" s="3" t="s">
        <v>362</v>
      </c>
      <c r="P12295" s="2">
        <v>2</v>
      </c>
      <c r="R12295" s="3"/>
    </row>
    <row r="12296" spans="2:18" x14ac:dyDescent="0.25">
      <c r="B12296" t="s">
        <v>189</v>
      </c>
      <c r="C12296">
        <v>1003933</v>
      </c>
      <c r="D12296" t="s">
        <v>115</v>
      </c>
      <c r="E12296">
        <v>9003933</v>
      </c>
      <c r="F12296" t="s">
        <v>212</v>
      </c>
      <c r="G12296">
        <v>11007482</v>
      </c>
      <c r="H12296">
        <v>290</v>
      </c>
      <c r="I12296">
        <v>62</v>
      </c>
      <c r="J12296" t="s">
        <v>25</v>
      </c>
      <c r="K12296">
        <f>L12296*IFERROR(INDEX('Información SKU'!$H$1:$H$54,MATCH(I12296,'Información SKU'!$A$1:$A$54,0),1),15)</f>
        <v>168</v>
      </c>
      <c r="L12296">
        <v>21</v>
      </c>
      <c r="M12296" s="13">
        <f>L12296/IFERROR(INDEX('Información SKU'!$K$1:$K$54,MATCH(I12296,'Información SKU'!$A$1:$A$54,0),1),40)</f>
        <v>0.42</v>
      </c>
      <c r="N12296" s="3">
        <v>43578</v>
      </c>
      <c r="O12296" s="3" t="s">
        <v>365</v>
      </c>
      <c r="P12296" s="2">
        <v>3</v>
      </c>
      <c r="R12296" s="3"/>
    </row>
    <row r="12297" spans="2:18" x14ac:dyDescent="0.25">
      <c r="B12297" t="s">
        <v>189</v>
      </c>
      <c r="C12297">
        <v>1003933</v>
      </c>
      <c r="D12297" t="s">
        <v>115</v>
      </c>
      <c r="E12297">
        <v>9003933</v>
      </c>
      <c r="F12297" t="s">
        <v>212</v>
      </c>
      <c r="G12297">
        <v>11007482</v>
      </c>
      <c r="H12297">
        <v>300</v>
      </c>
      <c r="I12297">
        <v>63</v>
      </c>
      <c r="J12297" t="s">
        <v>1</v>
      </c>
      <c r="K12297">
        <f>L12297*IFERROR(INDEX('Información SKU'!$H$1:$H$54,MATCH(I12297,'Información SKU'!$A$1:$A$54,0),1),15)</f>
        <v>315</v>
      </c>
      <c r="L12297">
        <v>21</v>
      </c>
      <c r="M12297" s="13">
        <f>L12297/IFERROR(INDEX('Información SKU'!$K$1:$K$54,MATCH(I12297,'Información SKU'!$A$1:$A$54,0),1),40)</f>
        <v>0.5</v>
      </c>
      <c r="N12297" s="3">
        <v>43578</v>
      </c>
      <c r="O12297" s="3" t="s">
        <v>364</v>
      </c>
      <c r="P12297" s="2">
        <v>3</v>
      </c>
      <c r="R12297" s="3"/>
    </row>
    <row r="12298" spans="2:18" x14ac:dyDescent="0.25">
      <c r="B12298" t="s">
        <v>189</v>
      </c>
      <c r="C12298">
        <v>1003933</v>
      </c>
      <c r="D12298" t="s">
        <v>115</v>
      </c>
      <c r="E12298">
        <v>9003933</v>
      </c>
      <c r="F12298" t="s">
        <v>212</v>
      </c>
      <c r="G12298">
        <v>11007482</v>
      </c>
      <c r="H12298">
        <v>360</v>
      </c>
      <c r="I12298">
        <v>41</v>
      </c>
      <c r="J12298" t="s">
        <v>71</v>
      </c>
      <c r="K12298">
        <f>L12298*IFERROR(INDEX('Información SKU'!$H$1:$H$54,MATCH(I12298,'Información SKU'!$A$1:$A$54,0),1),15)</f>
        <v>104</v>
      </c>
      <c r="L12298">
        <v>13</v>
      </c>
      <c r="M12298" s="13">
        <f>L12298/IFERROR(INDEX('Información SKU'!$K$1:$K$54,MATCH(I12298,'Información SKU'!$A$1:$A$54,0),1),40)</f>
        <v>0.21666666666666667</v>
      </c>
      <c r="N12298" s="3">
        <v>43578</v>
      </c>
      <c r="O12298" s="3" t="s">
        <v>362</v>
      </c>
      <c r="P12298" s="2">
        <v>2</v>
      </c>
      <c r="R12298" s="3"/>
    </row>
    <row r="12299" spans="2:18" x14ac:dyDescent="0.25">
      <c r="B12299" t="s">
        <v>189</v>
      </c>
      <c r="C12299">
        <v>1003933</v>
      </c>
      <c r="D12299" t="s">
        <v>115</v>
      </c>
      <c r="E12299">
        <v>9003933</v>
      </c>
      <c r="F12299" t="s">
        <v>212</v>
      </c>
      <c r="G12299">
        <v>11007483</v>
      </c>
      <c r="H12299">
        <v>200</v>
      </c>
      <c r="I12299">
        <v>522</v>
      </c>
      <c r="J12299" t="s">
        <v>6</v>
      </c>
      <c r="K12299">
        <f>L12299*IFERROR(INDEX('Información SKU'!$H$1:$H$54,MATCH(I12299,'Información SKU'!$A$1:$A$54,0),1),15)</f>
        <v>135</v>
      </c>
      <c r="L12299">
        <v>9</v>
      </c>
      <c r="M12299" s="13">
        <f>L12299/IFERROR(INDEX('Información SKU'!$K$1:$K$54,MATCH(I12299,'Información SKU'!$A$1:$A$54,0),1),40)</f>
        <v>0.15</v>
      </c>
      <c r="N12299" s="3">
        <v>43578</v>
      </c>
      <c r="O12299" s="3" t="s">
        <v>364</v>
      </c>
      <c r="P12299" s="2">
        <v>3</v>
      </c>
      <c r="R12299" s="3"/>
    </row>
    <row r="12300" spans="2:18" x14ac:dyDescent="0.25">
      <c r="B12300" t="s">
        <v>189</v>
      </c>
      <c r="C12300">
        <v>1003933</v>
      </c>
      <c r="D12300" t="s">
        <v>115</v>
      </c>
      <c r="E12300">
        <v>9003933</v>
      </c>
      <c r="F12300" t="s">
        <v>212</v>
      </c>
      <c r="G12300">
        <v>11007483</v>
      </c>
      <c r="H12300">
        <v>210</v>
      </c>
      <c r="I12300">
        <v>527</v>
      </c>
      <c r="J12300" t="s">
        <v>80</v>
      </c>
      <c r="K12300">
        <f>L12300*IFERROR(INDEX('Información SKU'!$H$1:$H$54,MATCH(I12300,'Información SKU'!$A$1:$A$54,0),1),15)</f>
        <v>120</v>
      </c>
      <c r="L12300">
        <v>8</v>
      </c>
      <c r="M12300" s="13">
        <f>L12300/IFERROR(INDEX('Información SKU'!$K$1:$K$54,MATCH(I12300,'Información SKU'!$A$1:$A$54,0),1),40)</f>
        <v>0.13333333333333333</v>
      </c>
      <c r="N12300" s="3">
        <v>43578</v>
      </c>
      <c r="O12300" s="3" t="s">
        <v>361</v>
      </c>
      <c r="P12300" s="2">
        <v>1</v>
      </c>
      <c r="R12300" s="3"/>
    </row>
    <row r="12301" spans="2:18" x14ac:dyDescent="0.25">
      <c r="B12301" t="s">
        <v>189</v>
      </c>
      <c r="C12301">
        <v>1003933</v>
      </c>
      <c r="D12301" t="s">
        <v>115</v>
      </c>
      <c r="E12301">
        <v>9003933</v>
      </c>
      <c r="F12301" t="s">
        <v>212</v>
      </c>
      <c r="G12301">
        <v>11007483</v>
      </c>
      <c r="H12301">
        <v>190</v>
      </c>
      <c r="I12301">
        <v>521</v>
      </c>
      <c r="J12301" t="s">
        <v>28</v>
      </c>
      <c r="K12301">
        <f>L12301*IFERROR(INDEX('Información SKU'!$H$1:$H$54,MATCH(I12301,'Información SKU'!$A$1:$A$54,0),1),15)</f>
        <v>232</v>
      </c>
      <c r="L12301">
        <v>29</v>
      </c>
      <c r="M12301" s="13">
        <f>L12301/IFERROR(INDEX('Información SKU'!$K$1:$K$54,MATCH(I12301,'Información SKU'!$A$1:$A$54,0),1),40)</f>
        <v>0.48333333333333334</v>
      </c>
      <c r="N12301" s="3">
        <v>43578</v>
      </c>
      <c r="O12301" s="3" t="s">
        <v>363</v>
      </c>
      <c r="P12301" s="2">
        <v>2</v>
      </c>
      <c r="R12301" s="3"/>
    </row>
    <row r="12302" spans="2:18" x14ac:dyDescent="0.25">
      <c r="B12302" t="s">
        <v>189</v>
      </c>
      <c r="C12302">
        <v>1003933</v>
      </c>
      <c r="D12302" t="s">
        <v>115</v>
      </c>
      <c r="E12302">
        <v>9003933</v>
      </c>
      <c r="F12302" t="s">
        <v>212</v>
      </c>
      <c r="G12302">
        <v>11007483</v>
      </c>
      <c r="H12302">
        <v>180</v>
      </c>
      <c r="I12302">
        <v>511</v>
      </c>
      <c r="J12302" t="s">
        <v>29</v>
      </c>
      <c r="K12302">
        <f>L12302*IFERROR(INDEX('Información SKU'!$H$1:$H$54,MATCH(I12302,'Información SKU'!$A$1:$A$54,0),1),15)</f>
        <v>40</v>
      </c>
      <c r="L12302">
        <v>5</v>
      </c>
      <c r="M12302" s="13">
        <f>L12302/IFERROR(INDEX('Información SKU'!$K$1:$K$54,MATCH(I12302,'Información SKU'!$A$1:$A$54,0),1),40)</f>
        <v>8.3333333333333329E-2</v>
      </c>
      <c r="N12302" s="3">
        <v>43578</v>
      </c>
      <c r="O12302" s="3" t="s">
        <v>360</v>
      </c>
      <c r="P12302" s="2">
        <v>1</v>
      </c>
      <c r="R12302" s="3"/>
    </row>
    <row r="12303" spans="2:18" x14ac:dyDescent="0.25">
      <c r="B12303" t="s">
        <v>189</v>
      </c>
      <c r="C12303">
        <v>1003933</v>
      </c>
      <c r="D12303" t="s">
        <v>115</v>
      </c>
      <c r="E12303">
        <v>9003933</v>
      </c>
      <c r="F12303" t="s">
        <v>212</v>
      </c>
      <c r="G12303">
        <v>11007483</v>
      </c>
      <c r="H12303">
        <v>170</v>
      </c>
      <c r="I12303">
        <v>510</v>
      </c>
      <c r="J12303" t="s">
        <v>30</v>
      </c>
      <c r="K12303">
        <f>L12303*IFERROR(INDEX('Información SKU'!$H$1:$H$54,MATCH(I12303,'Información SKU'!$A$1:$A$54,0),1),15)</f>
        <v>108</v>
      </c>
      <c r="L12303">
        <v>18</v>
      </c>
      <c r="M12303" s="13">
        <f>L12303/IFERROR(INDEX('Información SKU'!$K$1:$K$54,MATCH(I12303,'Información SKU'!$A$1:$A$54,0),1),40)</f>
        <v>0.36</v>
      </c>
      <c r="N12303" s="3">
        <v>43578</v>
      </c>
      <c r="O12303" s="3" t="s">
        <v>363</v>
      </c>
      <c r="P12303" s="2">
        <v>2</v>
      </c>
      <c r="R12303" s="3"/>
    </row>
    <row r="12304" spans="2:18" x14ac:dyDescent="0.25">
      <c r="B12304" t="s">
        <v>189</v>
      </c>
      <c r="C12304">
        <v>1003933</v>
      </c>
      <c r="D12304" t="s">
        <v>115</v>
      </c>
      <c r="E12304">
        <v>9003933</v>
      </c>
      <c r="F12304" t="s">
        <v>212</v>
      </c>
      <c r="G12304">
        <v>11007483</v>
      </c>
      <c r="H12304">
        <v>160</v>
      </c>
      <c r="I12304">
        <v>509</v>
      </c>
      <c r="J12304" t="s">
        <v>0</v>
      </c>
      <c r="K12304">
        <f>L12304*IFERROR(INDEX('Información SKU'!$H$1:$H$54,MATCH(I12304,'Información SKU'!$A$1:$A$54,0),1),15)</f>
        <v>72</v>
      </c>
      <c r="L12304">
        <v>12</v>
      </c>
      <c r="M12304" s="13">
        <f>L12304/IFERROR(INDEX('Información SKU'!$K$1:$K$54,MATCH(I12304,'Información SKU'!$A$1:$A$54,0),1),40)</f>
        <v>0.15</v>
      </c>
      <c r="N12304" s="3">
        <v>43578</v>
      </c>
      <c r="O12304" s="3" t="s">
        <v>360</v>
      </c>
      <c r="P12304" s="2">
        <v>1</v>
      </c>
      <c r="R12304" s="3"/>
    </row>
    <row r="12305" spans="2:18" x14ac:dyDescent="0.25">
      <c r="B12305" t="s">
        <v>189</v>
      </c>
      <c r="C12305">
        <v>1003933</v>
      </c>
      <c r="D12305" t="s">
        <v>115</v>
      </c>
      <c r="E12305">
        <v>9003933</v>
      </c>
      <c r="F12305" t="s">
        <v>212</v>
      </c>
      <c r="G12305">
        <v>11007483</v>
      </c>
      <c r="H12305">
        <v>290</v>
      </c>
      <c r="I12305">
        <v>1199</v>
      </c>
      <c r="J12305" t="s">
        <v>26</v>
      </c>
      <c r="K12305">
        <f>L12305*IFERROR(INDEX('Información SKU'!$H$1:$H$54,MATCH(I12305,'Información SKU'!$A$1:$A$54,0),1),15)</f>
        <v>420</v>
      </c>
      <c r="L12305">
        <v>35</v>
      </c>
      <c r="M12305" s="13">
        <f>L12305/IFERROR(INDEX('Información SKU'!$K$1:$K$54,MATCH(I12305,'Información SKU'!$A$1:$A$54,0),1),40)</f>
        <v>0.58333333333333337</v>
      </c>
      <c r="N12305" s="3">
        <v>43578</v>
      </c>
      <c r="O12305" s="3" t="s">
        <v>363</v>
      </c>
      <c r="P12305" s="2">
        <v>2</v>
      </c>
      <c r="R12305" s="3"/>
    </row>
    <row r="12306" spans="2:18" x14ac:dyDescent="0.25">
      <c r="B12306" t="s">
        <v>189</v>
      </c>
      <c r="C12306">
        <v>1003933</v>
      </c>
      <c r="D12306" t="s">
        <v>115</v>
      </c>
      <c r="E12306">
        <v>9003933</v>
      </c>
      <c r="F12306" t="s">
        <v>212</v>
      </c>
      <c r="G12306">
        <v>11007483</v>
      </c>
      <c r="H12306">
        <v>150</v>
      </c>
      <c r="I12306">
        <v>480</v>
      </c>
      <c r="J12306" t="s">
        <v>77</v>
      </c>
      <c r="K12306">
        <f>L12306*IFERROR(INDEX('Información SKU'!$H$1:$H$54,MATCH(I12306,'Información SKU'!$A$1:$A$54,0),1),15)</f>
        <v>136</v>
      </c>
      <c r="L12306">
        <v>17</v>
      </c>
      <c r="M12306" s="13">
        <f>L12306/IFERROR(INDEX('Información SKU'!$K$1:$K$54,MATCH(I12306,'Información SKU'!$A$1:$A$54,0),1),40)</f>
        <v>0.21794871794871795</v>
      </c>
      <c r="N12306" s="3">
        <v>43578</v>
      </c>
      <c r="O12306" s="3" t="s">
        <v>362</v>
      </c>
      <c r="P12306" s="2">
        <v>2</v>
      </c>
      <c r="R12306" s="3"/>
    </row>
    <row r="12307" spans="2:18" x14ac:dyDescent="0.25">
      <c r="B12307" t="s">
        <v>189</v>
      </c>
      <c r="C12307">
        <v>1003933</v>
      </c>
      <c r="D12307" t="s">
        <v>115</v>
      </c>
      <c r="E12307">
        <v>9003933</v>
      </c>
      <c r="F12307" t="s">
        <v>212</v>
      </c>
      <c r="G12307">
        <v>11007483</v>
      </c>
      <c r="H12307">
        <v>10</v>
      </c>
      <c r="I12307">
        <v>478</v>
      </c>
      <c r="J12307" t="s">
        <v>76</v>
      </c>
      <c r="K12307">
        <f>L12307*IFERROR(INDEX('Información SKU'!$H$1:$H$54,MATCH(I12307,'Información SKU'!$A$1:$A$54,0),1),15)</f>
        <v>90</v>
      </c>
      <c r="L12307">
        <v>6</v>
      </c>
      <c r="M12307" s="13">
        <f>L12307/IFERROR(INDEX('Información SKU'!$K$1:$K$54,MATCH(I12307,'Información SKU'!$A$1:$A$54,0),1),40)</f>
        <v>8.5714285714285715E-2</v>
      </c>
      <c r="N12307" s="3">
        <v>43578</v>
      </c>
      <c r="O12307" s="3" t="s">
        <v>361</v>
      </c>
      <c r="P12307" s="2">
        <v>1</v>
      </c>
      <c r="R12307" s="3"/>
    </row>
    <row r="12308" spans="2:18" x14ac:dyDescent="0.25">
      <c r="B12308" t="s">
        <v>189</v>
      </c>
      <c r="C12308">
        <v>1003933</v>
      </c>
      <c r="D12308" t="s">
        <v>115</v>
      </c>
      <c r="E12308">
        <v>9003933</v>
      </c>
      <c r="F12308" t="s">
        <v>212</v>
      </c>
      <c r="G12308">
        <v>11007483</v>
      </c>
      <c r="H12308">
        <v>20</v>
      </c>
      <c r="I12308">
        <v>460</v>
      </c>
      <c r="J12308" t="s">
        <v>38</v>
      </c>
      <c r="K12308">
        <f>L12308*IFERROR(INDEX('Información SKU'!$H$1:$H$54,MATCH(I12308,'Información SKU'!$A$1:$A$54,0),1),15)</f>
        <v>615</v>
      </c>
      <c r="L12308">
        <v>41</v>
      </c>
      <c r="M12308" s="13">
        <f>L12308/IFERROR(INDEX('Información SKU'!$K$1:$K$54,MATCH(I12308,'Información SKU'!$A$1:$A$54,0),1),40)</f>
        <v>0.52564102564102566</v>
      </c>
      <c r="N12308" s="3">
        <v>43578</v>
      </c>
      <c r="O12308" s="3" t="s">
        <v>363</v>
      </c>
      <c r="P12308" s="2">
        <v>2</v>
      </c>
      <c r="R12308" s="3"/>
    </row>
    <row r="12309" spans="2:18" x14ac:dyDescent="0.25">
      <c r="B12309" t="s">
        <v>189</v>
      </c>
      <c r="C12309">
        <v>1003933</v>
      </c>
      <c r="D12309" t="s">
        <v>115</v>
      </c>
      <c r="E12309">
        <v>9003933</v>
      </c>
      <c r="F12309" t="s">
        <v>212</v>
      </c>
      <c r="G12309">
        <v>11007483</v>
      </c>
      <c r="H12309">
        <v>30</v>
      </c>
      <c r="I12309">
        <v>439</v>
      </c>
      <c r="J12309" t="s">
        <v>78</v>
      </c>
      <c r="K12309">
        <f>L12309*IFERROR(INDEX('Información SKU'!$H$1:$H$54,MATCH(I12309,'Información SKU'!$A$1:$A$54,0),1),15)</f>
        <v>276</v>
      </c>
      <c r="L12309">
        <v>46</v>
      </c>
      <c r="M12309" s="13">
        <f>L12309/IFERROR(INDEX('Información SKU'!$K$1:$K$54,MATCH(I12309,'Información SKU'!$A$1:$A$54,0),1),40)</f>
        <v>0.36507936507936506</v>
      </c>
      <c r="N12309" s="3">
        <v>43578</v>
      </c>
      <c r="O12309" s="3" t="s">
        <v>360</v>
      </c>
      <c r="P12309" s="2">
        <v>1</v>
      </c>
      <c r="R12309" s="3"/>
    </row>
    <row r="12310" spans="2:18" x14ac:dyDescent="0.25">
      <c r="B12310" t="s">
        <v>189</v>
      </c>
      <c r="C12310">
        <v>1003933</v>
      </c>
      <c r="D12310" t="s">
        <v>115</v>
      </c>
      <c r="E12310">
        <v>9003933</v>
      </c>
      <c r="F12310" t="s">
        <v>212</v>
      </c>
      <c r="G12310">
        <v>11007483</v>
      </c>
      <c r="H12310">
        <v>40</v>
      </c>
      <c r="I12310">
        <v>420</v>
      </c>
      <c r="J12310" t="s">
        <v>11</v>
      </c>
      <c r="K12310">
        <f>L12310*IFERROR(INDEX('Información SKU'!$H$1:$H$54,MATCH(I12310,'Información SKU'!$A$1:$A$54,0),1),15)</f>
        <v>225</v>
      </c>
      <c r="L12310">
        <v>15</v>
      </c>
      <c r="M12310" s="13">
        <f>L12310/IFERROR(INDEX('Información SKU'!$K$1:$K$54,MATCH(I12310,'Información SKU'!$A$1:$A$54,0),1),40)</f>
        <v>0.19230769230769232</v>
      </c>
      <c r="N12310" s="3">
        <v>43578</v>
      </c>
      <c r="O12310" s="3" t="s">
        <v>362</v>
      </c>
      <c r="P12310" s="2">
        <v>2</v>
      </c>
      <c r="R12310" s="3"/>
    </row>
    <row r="12311" spans="2:18" x14ac:dyDescent="0.25">
      <c r="B12311" t="s">
        <v>189</v>
      </c>
      <c r="C12311">
        <v>1003933</v>
      </c>
      <c r="D12311" t="s">
        <v>115</v>
      </c>
      <c r="E12311">
        <v>9003933</v>
      </c>
      <c r="F12311" t="s">
        <v>212</v>
      </c>
      <c r="G12311">
        <v>11007483</v>
      </c>
      <c r="H12311">
        <v>60</v>
      </c>
      <c r="I12311">
        <v>416</v>
      </c>
      <c r="J12311" t="s">
        <v>81</v>
      </c>
      <c r="K12311">
        <f>L12311*IFERROR(INDEX('Información SKU'!$H$1:$H$54,MATCH(I12311,'Información SKU'!$A$1:$A$54,0),1),15)</f>
        <v>135</v>
      </c>
      <c r="L12311">
        <v>9</v>
      </c>
      <c r="M12311" s="13">
        <f>L12311/IFERROR(INDEX('Información SKU'!$K$1:$K$54,MATCH(I12311,'Información SKU'!$A$1:$A$54,0),1),40)</f>
        <v>0.12857142857142856</v>
      </c>
      <c r="N12311" s="3">
        <v>43578</v>
      </c>
      <c r="O12311" s="3" t="s">
        <v>361</v>
      </c>
      <c r="P12311" s="2">
        <v>1</v>
      </c>
      <c r="R12311" s="3"/>
    </row>
    <row r="12312" spans="2:18" x14ac:dyDescent="0.25">
      <c r="B12312" t="s">
        <v>189</v>
      </c>
      <c r="C12312">
        <v>1001666</v>
      </c>
      <c r="D12312" t="s">
        <v>114</v>
      </c>
      <c r="E12312">
        <v>9001666</v>
      </c>
      <c r="F12312" t="s">
        <v>209</v>
      </c>
      <c r="G12312">
        <v>11007500</v>
      </c>
      <c r="H12312">
        <v>10</v>
      </c>
      <c r="I12312">
        <v>205</v>
      </c>
      <c r="J12312" t="s">
        <v>35</v>
      </c>
      <c r="K12312">
        <f>L12312*IFERROR(INDEX('Información SKU'!$H$1:$H$54,MATCH(I12312,'Información SKU'!$A$1:$A$54,0),1),15)</f>
        <v>672</v>
      </c>
      <c r="L12312">
        <v>84</v>
      </c>
      <c r="M12312" s="13">
        <f>L12312/IFERROR(INDEX('Información SKU'!$K$1:$K$54,MATCH(I12312,'Información SKU'!$A$1:$A$54,0),1),40)</f>
        <v>2</v>
      </c>
      <c r="N12312" s="3">
        <v>43578</v>
      </c>
      <c r="O12312" s="3" t="s">
        <v>365</v>
      </c>
      <c r="P12312" s="2">
        <v>3</v>
      </c>
      <c r="R12312" s="3"/>
    </row>
    <row r="12313" spans="2:18" x14ac:dyDescent="0.25">
      <c r="B12313" t="s">
        <v>189</v>
      </c>
      <c r="C12313">
        <v>1001666</v>
      </c>
      <c r="D12313" t="s">
        <v>114</v>
      </c>
      <c r="E12313">
        <v>9001666</v>
      </c>
      <c r="F12313" t="s">
        <v>209</v>
      </c>
      <c r="G12313">
        <v>11007501</v>
      </c>
      <c r="H12313">
        <v>40</v>
      </c>
      <c r="I12313">
        <v>224</v>
      </c>
      <c r="J12313" t="s">
        <v>37</v>
      </c>
      <c r="K12313">
        <f>L12313*IFERROR(INDEX('Información SKU'!$H$1:$H$54,MATCH(I12313,'Información SKU'!$A$1:$A$54,0),1),15)</f>
        <v>336</v>
      </c>
      <c r="L12313">
        <v>42</v>
      </c>
      <c r="M12313" s="13">
        <f>L12313/IFERROR(INDEX('Información SKU'!$K$1:$K$54,MATCH(I12313,'Información SKU'!$A$1:$A$54,0),1),40)</f>
        <v>1</v>
      </c>
      <c r="N12313" s="3">
        <v>43578</v>
      </c>
      <c r="O12313" s="3" t="s">
        <v>365</v>
      </c>
      <c r="P12313" s="2">
        <v>3</v>
      </c>
      <c r="R12313" s="3"/>
    </row>
    <row r="12314" spans="2:18" x14ac:dyDescent="0.25">
      <c r="B12314" t="s">
        <v>189</v>
      </c>
      <c r="C12314">
        <v>1001666</v>
      </c>
      <c r="D12314" t="s">
        <v>114</v>
      </c>
      <c r="E12314">
        <v>9001666</v>
      </c>
      <c r="F12314" t="s">
        <v>209</v>
      </c>
      <c r="G12314">
        <v>11007501</v>
      </c>
      <c r="H12314">
        <v>50</v>
      </c>
      <c r="I12314">
        <v>63</v>
      </c>
      <c r="J12314" t="s">
        <v>1</v>
      </c>
      <c r="K12314">
        <f>L12314*IFERROR(INDEX('Información SKU'!$H$1:$H$54,MATCH(I12314,'Información SKU'!$A$1:$A$54,0),1),15)</f>
        <v>630</v>
      </c>
      <c r="L12314">
        <v>42</v>
      </c>
      <c r="M12314" s="13">
        <f>L12314/IFERROR(INDEX('Información SKU'!$K$1:$K$54,MATCH(I12314,'Información SKU'!$A$1:$A$54,0),1),40)</f>
        <v>1</v>
      </c>
      <c r="N12314" s="3">
        <v>43578</v>
      </c>
      <c r="O12314" s="3" t="s">
        <v>360</v>
      </c>
      <c r="P12314" s="2">
        <v>1</v>
      </c>
      <c r="R12314" s="3"/>
    </row>
    <row r="12315" spans="2:18" x14ac:dyDescent="0.25">
      <c r="B12315" t="s">
        <v>189</v>
      </c>
      <c r="C12315">
        <v>1001666</v>
      </c>
      <c r="D12315" t="s">
        <v>114</v>
      </c>
      <c r="E12315">
        <v>9001666</v>
      </c>
      <c r="F12315" t="s">
        <v>209</v>
      </c>
      <c r="G12315">
        <v>11007501</v>
      </c>
      <c r="H12315">
        <v>60</v>
      </c>
      <c r="I12315">
        <v>62</v>
      </c>
      <c r="J12315" t="s">
        <v>25</v>
      </c>
      <c r="K12315">
        <f>L12315*IFERROR(INDEX('Información SKU'!$H$1:$H$54,MATCH(I12315,'Información SKU'!$A$1:$A$54,0),1),15)</f>
        <v>400</v>
      </c>
      <c r="L12315">
        <v>50</v>
      </c>
      <c r="M12315" s="13">
        <f>L12315/IFERROR(INDEX('Información SKU'!$K$1:$K$54,MATCH(I12315,'Información SKU'!$A$1:$A$54,0),1),40)</f>
        <v>1</v>
      </c>
      <c r="N12315" s="3">
        <v>43578</v>
      </c>
      <c r="O12315" s="3" t="s">
        <v>360</v>
      </c>
      <c r="P12315" s="2">
        <v>1</v>
      </c>
      <c r="R12315" s="3"/>
    </row>
    <row r="12316" spans="2:18" x14ac:dyDescent="0.25">
      <c r="B12316" t="s">
        <v>189</v>
      </c>
      <c r="C12316">
        <v>1001666</v>
      </c>
      <c r="D12316" t="s">
        <v>114</v>
      </c>
      <c r="E12316">
        <v>9001666</v>
      </c>
      <c r="F12316" t="s">
        <v>209</v>
      </c>
      <c r="G12316">
        <v>11007501</v>
      </c>
      <c r="H12316">
        <v>70</v>
      </c>
      <c r="I12316">
        <v>61</v>
      </c>
      <c r="J12316" t="s">
        <v>20</v>
      </c>
      <c r="K12316">
        <f>L12316*IFERROR(INDEX('Información SKU'!$H$1:$H$54,MATCH(I12316,'Información SKU'!$A$1:$A$54,0),1),15)</f>
        <v>900</v>
      </c>
      <c r="L12316">
        <v>60</v>
      </c>
      <c r="M12316" s="13">
        <f>L12316/IFERROR(INDEX('Información SKU'!$K$1:$K$54,MATCH(I12316,'Información SKU'!$A$1:$A$54,0),1),40)</f>
        <v>1</v>
      </c>
      <c r="N12316" s="3">
        <v>43578</v>
      </c>
      <c r="O12316" s="3" t="s">
        <v>360</v>
      </c>
      <c r="P12316" s="2">
        <v>1</v>
      </c>
      <c r="R12316" s="3"/>
    </row>
    <row r="12317" spans="2:18" x14ac:dyDescent="0.25">
      <c r="B12317" t="s">
        <v>189</v>
      </c>
      <c r="C12317">
        <v>1001665</v>
      </c>
      <c r="D12317" t="s">
        <v>114</v>
      </c>
      <c r="E12317">
        <v>9001665</v>
      </c>
      <c r="F12317" t="s">
        <v>211</v>
      </c>
      <c r="G12317">
        <v>11007502</v>
      </c>
      <c r="H12317">
        <v>20</v>
      </c>
      <c r="I12317">
        <v>205</v>
      </c>
      <c r="J12317" t="s">
        <v>35</v>
      </c>
      <c r="K12317">
        <f>L12317*IFERROR(INDEX('Información SKU'!$H$1:$H$54,MATCH(I12317,'Información SKU'!$A$1:$A$54,0),1),15)</f>
        <v>3360</v>
      </c>
      <c r="L12317">
        <v>420</v>
      </c>
      <c r="M12317" s="13">
        <f>L12317/IFERROR(INDEX('Información SKU'!$K$1:$K$54,MATCH(I12317,'Información SKU'!$A$1:$A$54,0),1),40)</f>
        <v>10</v>
      </c>
      <c r="N12317" s="3">
        <v>43578</v>
      </c>
      <c r="O12317" s="3" t="s">
        <v>363</v>
      </c>
      <c r="P12317" s="2">
        <v>2</v>
      </c>
      <c r="R12317" s="3"/>
    </row>
    <row r="12318" spans="2:18" x14ac:dyDescent="0.25">
      <c r="B12318" t="s">
        <v>189</v>
      </c>
      <c r="C12318">
        <v>1001665</v>
      </c>
      <c r="D12318" t="s">
        <v>114</v>
      </c>
      <c r="E12318">
        <v>9001665</v>
      </c>
      <c r="F12318" t="s">
        <v>211</v>
      </c>
      <c r="G12318">
        <v>11007502</v>
      </c>
      <c r="H12318">
        <v>10</v>
      </c>
      <c r="I12318">
        <v>62</v>
      </c>
      <c r="J12318" t="s">
        <v>25</v>
      </c>
      <c r="K12318">
        <f>L12318*IFERROR(INDEX('Información SKU'!$H$1:$H$54,MATCH(I12318,'Información SKU'!$A$1:$A$54,0),1),15)</f>
        <v>3600</v>
      </c>
      <c r="L12318">
        <v>450</v>
      </c>
      <c r="M12318" s="13">
        <f>L12318/IFERROR(INDEX('Información SKU'!$K$1:$K$54,MATCH(I12318,'Información SKU'!$A$1:$A$54,0),1),40)</f>
        <v>9</v>
      </c>
      <c r="N12318" s="3">
        <v>43578</v>
      </c>
      <c r="O12318" s="3" t="s">
        <v>362</v>
      </c>
      <c r="P12318" s="2">
        <v>2</v>
      </c>
      <c r="R12318" s="3"/>
    </row>
    <row r="12319" spans="2:18" x14ac:dyDescent="0.25">
      <c r="B12319" t="s">
        <v>189</v>
      </c>
      <c r="C12319">
        <v>1001665</v>
      </c>
      <c r="D12319" t="s">
        <v>114</v>
      </c>
      <c r="E12319">
        <v>9001665</v>
      </c>
      <c r="F12319" t="s">
        <v>211</v>
      </c>
      <c r="G12319">
        <v>11007503</v>
      </c>
      <c r="H12319">
        <v>10</v>
      </c>
      <c r="I12319">
        <v>62</v>
      </c>
      <c r="J12319" t="s">
        <v>25</v>
      </c>
      <c r="K12319">
        <f>L12319*IFERROR(INDEX('Información SKU'!$H$1:$H$54,MATCH(I12319,'Información SKU'!$A$1:$A$54,0),1),15)</f>
        <v>2000</v>
      </c>
      <c r="L12319">
        <v>250</v>
      </c>
      <c r="M12319" s="13">
        <f>L12319/IFERROR(INDEX('Información SKU'!$K$1:$K$54,MATCH(I12319,'Información SKU'!$A$1:$A$54,0),1),40)</f>
        <v>5</v>
      </c>
      <c r="N12319" s="3">
        <v>43578</v>
      </c>
      <c r="O12319" s="3" t="s">
        <v>362</v>
      </c>
      <c r="P12319" s="2">
        <v>2</v>
      </c>
      <c r="R12319" s="3"/>
    </row>
    <row r="12320" spans="2:18" x14ac:dyDescent="0.25">
      <c r="B12320" t="s">
        <v>189</v>
      </c>
      <c r="C12320">
        <v>1001665</v>
      </c>
      <c r="D12320" t="s">
        <v>114</v>
      </c>
      <c r="E12320">
        <v>9001665</v>
      </c>
      <c r="F12320" t="s">
        <v>211</v>
      </c>
      <c r="G12320">
        <v>11007504</v>
      </c>
      <c r="H12320">
        <v>60</v>
      </c>
      <c r="I12320">
        <v>2387</v>
      </c>
      <c r="J12320" t="s">
        <v>33</v>
      </c>
      <c r="K12320">
        <f>L12320*IFERROR(INDEX('Información SKU'!$H$1:$H$54,MATCH(I12320,'Información SKU'!$A$1:$A$54,0),1),15)</f>
        <v>1152</v>
      </c>
      <c r="L12320">
        <v>96</v>
      </c>
      <c r="M12320" s="13">
        <f>L12320/IFERROR(INDEX('Información SKU'!$K$1:$K$54,MATCH(I12320,'Información SKU'!$A$1:$A$54,0),1),40)</f>
        <v>1</v>
      </c>
      <c r="N12320" s="3">
        <v>43578</v>
      </c>
      <c r="O12320" s="3" t="s">
        <v>362</v>
      </c>
      <c r="P12320" s="2">
        <v>2</v>
      </c>
      <c r="R12320" s="3"/>
    </row>
    <row r="12321" spans="2:18" x14ac:dyDescent="0.25">
      <c r="B12321" t="s">
        <v>189</v>
      </c>
      <c r="C12321">
        <v>1001665</v>
      </c>
      <c r="D12321" t="s">
        <v>114</v>
      </c>
      <c r="E12321">
        <v>9001665</v>
      </c>
      <c r="F12321" t="s">
        <v>211</v>
      </c>
      <c r="G12321">
        <v>11007504</v>
      </c>
      <c r="H12321">
        <v>70</v>
      </c>
      <c r="I12321">
        <v>2384</v>
      </c>
      <c r="J12321" t="s">
        <v>10</v>
      </c>
      <c r="K12321">
        <f>L12321*IFERROR(INDEX('Información SKU'!$H$1:$H$54,MATCH(I12321,'Información SKU'!$A$1:$A$54,0),1),15)</f>
        <v>576</v>
      </c>
      <c r="L12321">
        <v>96</v>
      </c>
      <c r="M12321" s="13">
        <f>L12321/IFERROR(INDEX('Información SKU'!$K$1:$K$54,MATCH(I12321,'Información SKU'!$A$1:$A$54,0),1),40)</f>
        <v>1</v>
      </c>
      <c r="N12321" s="3">
        <v>43578</v>
      </c>
      <c r="O12321" s="3" t="s">
        <v>363</v>
      </c>
      <c r="P12321" s="2">
        <v>2</v>
      </c>
      <c r="R12321" s="3"/>
    </row>
    <row r="12322" spans="2:18" x14ac:dyDescent="0.25">
      <c r="B12322" t="s">
        <v>189</v>
      </c>
      <c r="C12322">
        <v>1001665</v>
      </c>
      <c r="D12322" t="s">
        <v>114</v>
      </c>
      <c r="E12322">
        <v>9001665</v>
      </c>
      <c r="F12322" t="s">
        <v>211</v>
      </c>
      <c r="G12322">
        <v>11007504</v>
      </c>
      <c r="H12322">
        <v>80</v>
      </c>
      <c r="I12322">
        <v>2382</v>
      </c>
      <c r="J12322" t="s">
        <v>34</v>
      </c>
      <c r="K12322">
        <f>L12322*IFERROR(INDEX('Información SKU'!$H$1:$H$54,MATCH(I12322,'Información SKU'!$A$1:$A$54,0),1),15)</f>
        <v>576</v>
      </c>
      <c r="L12322">
        <v>96</v>
      </c>
      <c r="M12322" s="13">
        <f>L12322/IFERROR(INDEX('Información SKU'!$K$1:$K$54,MATCH(I12322,'Información SKU'!$A$1:$A$54,0),1),40)</f>
        <v>1</v>
      </c>
      <c r="N12322" s="3">
        <v>43578</v>
      </c>
      <c r="O12322" s="3" t="s">
        <v>361</v>
      </c>
      <c r="P12322" s="2">
        <v>1</v>
      </c>
      <c r="R12322" s="3"/>
    </row>
    <row r="12323" spans="2:18" x14ac:dyDescent="0.25">
      <c r="B12323" t="s">
        <v>189</v>
      </c>
      <c r="C12323">
        <v>1001665</v>
      </c>
      <c r="D12323" t="s">
        <v>114</v>
      </c>
      <c r="E12323">
        <v>9001665</v>
      </c>
      <c r="F12323" t="s">
        <v>211</v>
      </c>
      <c r="G12323">
        <v>11007505</v>
      </c>
      <c r="H12323">
        <v>20</v>
      </c>
      <c r="I12323">
        <v>63</v>
      </c>
      <c r="J12323" t="s">
        <v>1</v>
      </c>
      <c r="K12323">
        <f>L12323*IFERROR(INDEX('Información SKU'!$H$1:$H$54,MATCH(I12323,'Información SKU'!$A$1:$A$54,0),1),15)</f>
        <v>1890</v>
      </c>
      <c r="L12323">
        <v>126</v>
      </c>
      <c r="M12323" s="13">
        <f>L12323/IFERROR(INDEX('Información SKU'!$K$1:$K$54,MATCH(I12323,'Información SKU'!$A$1:$A$54,0),1),40)</f>
        <v>3</v>
      </c>
      <c r="N12323" s="3">
        <v>43578</v>
      </c>
      <c r="O12323" s="3" t="s">
        <v>365</v>
      </c>
      <c r="P12323" s="2">
        <v>3</v>
      </c>
      <c r="R12323" s="3"/>
    </row>
    <row r="12324" spans="2:18" x14ac:dyDescent="0.25">
      <c r="B12324" t="s">
        <v>189</v>
      </c>
      <c r="C12324">
        <v>1001665</v>
      </c>
      <c r="D12324" t="s">
        <v>114</v>
      </c>
      <c r="E12324">
        <v>9001665</v>
      </c>
      <c r="F12324" t="s">
        <v>211</v>
      </c>
      <c r="G12324">
        <v>11007505</v>
      </c>
      <c r="H12324">
        <v>10</v>
      </c>
      <c r="I12324">
        <v>61</v>
      </c>
      <c r="J12324" t="s">
        <v>20</v>
      </c>
      <c r="K12324">
        <f>L12324*IFERROR(INDEX('Información SKU'!$H$1:$H$54,MATCH(I12324,'Información SKU'!$A$1:$A$54,0),1),15)</f>
        <v>4500</v>
      </c>
      <c r="L12324">
        <v>300</v>
      </c>
      <c r="M12324" s="13">
        <f>L12324/IFERROR(INDEX('Información SKU'!$K$1:$K$54,MATCH(I12324,'Información SKU'!$A$1:$A$54,0),1),40)</f>
        <v>5</v>
      </c>
      <c r="N12324" s="3">
        <v>43578</v>
      </c>
      <c r="O12324" s="3" t="s">
        <v>361</v>
      </c>
      <c r="P12324" s="2">
        <v>1</v>
      </c>
      <c r="R12324" s="3"/>
    </row>
    <row r="12325" spans="2:18" x14ac:dyDescent="0.25">
      <c r="B12325" t="s">
        <v>189</v>
      </c>
      <c r="C12325">
        <v>1001674</v>
      </c>
      <c r="D12325" t="s">
        <v>114</v>
      </c>
      <c r="E12325">
        <v>9001674</v>
      </c>
      <c r="F12325" t="s">
        <v>208</v>
      </c>
      <c r="G12325">
        <v>11007506</v>
      </c>
      <c r="H12325">
        <v>20</v>
      </c>
      <c r="I12325">
        <v>581</v>
      </c>
      <c r="J12325" t="s">
        <v>40</v>
      </c>
      <c r="K12325">
        <f>L12325*IFERROR(INDEX('Información SKU'!$H$1:$H$54,MATCH(I12325,'Información SKU'!$A$1:$A$54,0),1),15)</f>
        <v>600</v>
      </c>
      <c r="L12325">
        <v>100</v>
      </c>
      <c r="M12325" s="13">
        <f>L12325/IFERROR(INDEX('Información SKU'!$K$1:$K$54,MATCH(I12325,'Información SKU'!$A$1:$A$54,0),1),40)</f>
        <v>2</v>
      </c>
      <c r="N12325" s="3">
        <v>43578</v>
      </c>
      <c r="O12325" s="3" t="s">
        <v>364</v>
      </c>
      <c r="P12325" s="2">
        <v>3</v>
      </c>
      <c r="R12325" s="3"/>
    </row>
    <row r="12326" spans="2:18" x14ac:dyDescent="0.25">
      <c r="B12326" t="s">
        <v>189</v>
      </c>
      <c r="C12326">
        <v>1001674</v>
      </c>
      <c r="D12326" t="s">
        <v>114</v>
      </c>
      <c r="E12326">
        <v>9001674</v>
      </c>
      <c r="F12326" t="s">
        <v>208</v>
      </c>
      <c r="G12326">
        <v>11007507</v>
      </c>
      <c r="H12326">
        <v>30</v>
      </c>
      <c r="I12326">
        <v>62</v>
      </c>
      <c r="J12326" t="s">
        <v>25</v>
      </c>
      <c r="K12326">
        <f>L12326*IFERROR(INDEX('Información SKU'!$H$1:$H$54,MATCH(I12326,'Información SKU'!$A$1:$A$54,0),1),15)</f>
        <v>4000</v>
      </c>
      <c r="L12326">
        <v>500</v>
      </c>
      <c r="M12326" s="13">
        <f>L12326/IFERROR(INDEX('Información SKU'!$K$1:$K$54,MATCH(I12326,'Información SKU'!$A$1:$A$54,0),1),40)</f>
        <v>10</v>
      </c>
      <c r="N12326" s="3">
        <v>43578</v>
      </c>
      <c r="O12326" s="3" t="s">
        <v>360</v>
      </c>
      <c r="P12326" s="2">
        <v>1</v>
      </c>
      <c r="R12326" s="3"/>
    </row>
    <row r="12327" spans="2:18" x14ac:dyDescent="0.25">
      <c r="B12327" t="s">
        <v>189</v>
      </c>
      <c r="C12327">
        <v>1001674</v>
      </c>
      <c r="D12327" t="s">
        <v>114</v>
      </c>
      <c r="E12327">
        <v>9001674</v>
      </c>
      <c r="F12327" t="s">
        <v>208</v>
      </c>
      <c r="G12327">
        <v>11007513</v>
      </c>
      <c r="H12327">
        <v>10</v>
      </c>
      <c r="I12327">
        <v>511</v>
      </c>
      <c r="J12327" t="s">
        <v>29</v>
      </c>
      <c r="K12327">
        <f>L12327*IFERROR(INDEX('Información SKU'!$H$1:$H$54,MATCH(I12327,'Información SKU'!$A$1:$A$54,0),1),15)</f>
        <v>480</v>
      </c>
      <c r="L12327">
        <v>60</v>
      </c>
      <c r="M12327" s="13">
        <f>L12327/IFERROR(INDEX('Información SKU'!$K$1:$K$54,MATCH(I12327,'Información SKU'!$A$1:$A$54,0),1),40)</f>
        <v>1</v>
      </c>
      <c r="N12327" s="3">
        <v>43578</v>
      </c>
      <c r="O12327" s="3" t="s">
        <v>364</v>
      </c>
      <c r="P12327" s="2">
        <v>3</v>
      </c>
      <c r="R12327" s="3"/>
    </row>
    <row r="12328" spans="2:18" x14ac:dyDescent="0.25">
      <c r="B12328" t="s">
        <v>189</v>
      </c>
      <c r="C12328">
        <v>1001666</v>
      </c>
      <c r="D12328" t="s">
        <v>114</v>
      </c>
      <c r="E12328">
        <v>9001666</v>
      </c>
      <c r="F12328" t="s">
        <v>209</v>
      </c>
      <c r="G12328">
        <v>11007532</v>
      </c>
      <c r="H12328">
        <v>20</v>
      </c>
      <c r="I12328">
        <v>205</v>
      </c>
      <c r="J12328" t="s">
        <v>35</v>
      </c>
      <c r="K12328">
        <f>L12328*IFERROR(INDEX('Información SKU'!$H$1:$H$54,MATCH(I12328,'Información SKU'!$A$1:$A$54,0),1),15)</f>
        <v>88</v>
      </c>
      <c r="L12328">
        <v>11</v>
      </c>
      <c r="M12328" s="13">
        <f>L12328/IFERROR(INDEX('Información SKU'!$K$1:$K$54,MATCH(I12328,'Información SKU'!$A$1:$A$54,0),1),40)</f>
        <v>0.26190476190476192</v>
      </c>
      <c r="N12328" s="3">
        <v>43578</v>
      </c>
      <c r="O12328" s="3" t="s">
        <v>364</v>
      </c>
      <c r="P12328" s="2">
        <v>3</v>
      </c>
      <c r="R12328" s="3"/>
    </row>
    <row r="12329" spans="2:18" x14ac:dyDescent="0.25">
      <c r="B12329" t="s">
        <v>189</v>
      </c>
      <c r="C12329">
        <v>1001666</v>
      </c>
      <c r="D12329" t="s">
        <v>114</v>
      </c>
      <c r="E12329">
        <v>9001666</v>
      </c>
      <c r="F12329" t="s">
        <v>209</v>
      </c>
      <c r="G12329">
        <v>11007533</v>
      </c>
      <c r="H12329">
        <v>90</v>
      </c>
      <c r="I12329">
        <v>61</v>
      </c>
      <c r="J12329" t="s">
        <v>20</v>
      </c>
      <c r="K12329">
        <f>L12329*IFERROR(INDEX('Información SKU'!$H$1:$H$54,MATCH(I12329,'Información SKU'!$A$1:$A$54,0),1),15)</f>
        <v>555</v>
      </c>
      <c r="L12329">
        <v>37</v>
      </c>
      <c r="M12329" s="13">
        <f>L12329/IFERROR(INDEX('Información SKU'!$K$1:$K$54,MATCH(I12329,'Información SKU'!$A$1:$A$54,0),1),40)</f>
        <v>0.6166666666666667</v>
      </c>
      <c r="N12329" s="3">
        <v>43578</v>
      </c>
      <c r="O12329" s="3" t="s">
        <v>363</v>
      </c>
      <c r="P12329" s="2">
        <v>2</v>
      </c>
      <c r="R12329" s="3"/>
    </row>
    <row r="12330" spans="2:18" x14ac:dyDescent="0.25">
      <c r="B12330" t="s">
        <v>189</v>
      </c>
      <c r="C12330">
        <v>1001666</v>
      </c>
      <c r="D12330" t="s">
        <v>114</v>
      </c>
      <c r="E12330">
        <v>9001666</v>
      </c>
      <c r="F12330" t="s">
        <v>209</v>
      </c>
      <c r="G12330">
        <v>11007533</v>
      </c>
      <c r="H12330">
        <v>80</v>
      </c>
      <c r="I12330">
        <v>62</v>
      </c>
      <c r="J12330" t="s">
        <v>25</v>
      </c>
      <c r="K12330">
        <f>L12330*IFERROR(INDEX('Información SKU'!$H$1:$H$54,MATCH(I12330,'Información SKU'!$A$1:$A$54,0),1),15)</f>
        <v>368</v>
      </c>
      <c r="L12330">
        <v>46</v>
      </c>
      <c r="M12330" s="13">
        <f>L12330/IFERROR(INDEX('Información SKU'!$K$1:$K$54,MATCH(I12330,'Información SKU'!$A$1:$A$54,0),1),40)</f>
        <v>0.92</v>
      </c>
      <c r="N12330" s="3">
        <v>43578</v>
      </c>
      <c r="O12330" s="3" t="s">
        <v>365</v>
      </c>
      <c r="P12330" s="2">
        <v>3</v>
      </c>
      <c r="R12330" s="3"/>
    </row>
    <row r="12331" spans="2:18" x14ac:dyDescent="0.25">
      <c r="B12331" t="s">
        <v>189</v>
      </c>
      <c r="C12331">
        <v>1001666</v>
      </c>
      <c r="D12331" t="s">
        <v>114</v>
      </c>
      <c r="E12331">
        <v>9001666</v>
      </c>
      <c r="F12331" t="s">
        <v>209</v>
      </c>
      <c r="G12331">
        <v>11007533</v>
      </c>
      <c r="H12331">
        <v>70</v>
      </c>
      <c r="I12331">
        <v>63</v>
      </c>
      <c r="J12331" t="s">
        <v>1</v>
      </c>
      <c r="K12331">
        <f>L12331*IFERROR(INDEX('Información SKU'!$H$1:$H$54,MATCH(I12331,'Información SKU'!$A$1:$A$54,0),1),15)</f>
        <v>210</v>
      </c>
      <c r="L12331">
        <v>14</v>
      </c>
      <c r="M12331" s="13">
        <f>L12331/IFERROR(INDEX('Información SKU'!$K$1:$K$54,MATCH(I12331,'Información SKU'!$A$1:$A$54,0),1),40)</f>
        <v>0.33333333333333331</v>
      </c>
      <c r="N12331" s="3">
        <v>43578</v>
      </c>
      <c r="O12331" s="3" t="s">
        <v>364</v>
      </c>
      <c r="P12331" s="2">
        <v>3</v>
      </c>
      <c r="R12331" s="3"/>
    </row>
    <row r="12332" spans="2:18" x14ac:dyDescent="0.25">
      <c r="B12332" t="s">
        <v>189</v>
      </c>
      <c r="C12332">
        <v>1001666</v>
      </c>
      <c r="D12332" t="s">
        <v>114</v>
      </c>
      <c r="E12332">
        <v>9001666</v>
      </c>
      <c r="F12332" t="s">
        <v>209</v>
      </c>
      <c r="G12332">
        <v>11007533</v>
      </c>
      <c r="H12332">
        <v>60</v>
      </c>
      <c r="I12332">
        <v>224</v>
      </c>
      <c r="J12332" t="s">
        <v>37</v>
      </c>
      <c r="K12332">
        <f>L12332*IFERROR(INDEX('Información SKU'!$H$1:$H$54,MATCH(I12332,'Información SKU'!$A$1:$A$54,0),1),15)</f>
        <v>200</v>
      </c>
      <c r="L12332">
        <v>25</v>
      </c>
      <c r="M12332" s="13">
        <f>L12332/IFERROR(INDEX('Información SKU'!$K$1:$K$54,MATCH(I12332,'Información SKU'!$A$1:$A$54,0),1),40)</f>
        <v>0.59523809523809523</v>
      </c>
      <c r="N12332" s="3">
        <v>43578</v>
      </c>
      <c r="O12332" s="3" t="s">
        <v>363</v>
      </c>
      <c r="P12332" s="2">
        <v>2</v>
      </c>
      <c r="R12332" s="3"/>
    </row>
    <row r="12333" spans="2:18" x14ac:dyDescent="0.25">
      <c r="B12333" t="s">
        <v>189</v>
      </c>
      <c r="C12333">
        <v>1001666</v>
      </c>
      <c r="D12333" t="s">
        <v>114</v>
      </c>
      <c r="E12333">
        <v>9001666</v>
      </c>
      <c r="F12333" t="s">
        <v>209</v>
      </c>
      <c r="G12333">
        <v>11007533</v>
      </c>
      <c r="H12333">
        <v>30</v>
      </c>
      <c r="I12333">
        <v>1200</v>
      </c>
      <c r="J12333" t="s">
        <v>17</v>
      </c>
      <c r="K12333">
        <f>L12333*IFERROR(INDEX('Información SKU'!$H$1:$H$54,MATCH(I12333,'Información SKU'!$A$1:$A$54,0),1),15)</f>
        <v>234</v>
      </c>
      <c r="L12333">
        <v>39</v>
      </c>
      <c r="M12333" s="13">
        <f>L12333/IFERROR(INDEX('Información SKU'!$K$1:$K$54,MATCH(I12333,'Información SKU'!$A$1:$A$54,0),1),40)</f>
        <v>0.9285714285714286</v>
      </c>
      <c r="N12333" s="3">
        <v>43578</v>
      </c>
      <c r="O12333" s="3" t="s">
        <v>363</v>
      </c>
      <c r="P12333" s="2">
        <v>2</v>
      </c>
      <c r="R12333" s="3"/>
    </row>
    <row r="12334" spans="2:18" x14ac:dyDescent="0.25">
      <c r="B12334" t="s">
        <v>189</v>
      </c>
      <c r="C12334">
        <v>1001665</v>
      </c>
      <c r="D12334" t="s">
        <v>114</v>
      </c>
      <c r="E12334">
        <v>9001665</v>
      </c>
      <c r="F12334" t="s">
        <v>211</v>
      </c>
      <c r="G12334">
        <v>11007534</v>
      </c>
      <c r="H12334">
        <v>10</v>
      </c>
      <c r="I12334">
        <v>62</v>
      </c>
      <c r="J12334" t="s">
        <v>25</v>
      </c>
      <c r="K12334">
        <f>L12334*IFERROR(INDEX('Información SKU'!$H$1:$H$54,MATCH(I12334,'Información SKU'!$A$1:$A$54,0),1),15)</f>
        <v>128</v>
      </c>
      <c r="L12334">
        <v>16</v>
      </c>
      <c r="M12334" s="13">
        <f>L12334/IFERROR(INDEX('Información SKU'!$K$1:$K$54,MATCH(I12334,'Información SKU'!$A$1:$A$54,0),1),40)</f>
        <v>0.32</v>
      </c>
      <c r="N12334" s="3">
        <v>43578</v>
      </c>
      <c r="O12334" s="3" t="s">
        <v>360</v>
      </c>
      <c r="P12334" s="2">
        <v>1</v>
      </c>
      <c r="R12334" s="3"/>
    </row>
    <row r="12335" spans="2:18" x14ac:dyDescent="0.25">
      <c r="B12335" t="s">
        <v>189</v>
      </c>
      <c r="C12335">
        <v>1001665</v>
      </c>
      <c r="D12335" t="s">
        <v>114</v>
      </c>
      <c r="E12335">
        <v>9001665</v>
      </c>
      <c r="F12335" t="s">
        <v>211</v>
      </c>
      <c r="G12335">
        <v>11007534</v>
      </c>
      <c r="H12335">
        <v>20</v>
      </c>
      <c r="I12335">
        <v>205</v>
      </c>
      <c r="J12335" t="s">
        <v>35</v>
      </c>
      <c r="K12335">
        <f>L12335*IFERROR(INDEX('Información SKU'!$H$1:$H$54,MATCH(I12335,'Información SKU'!$A$1:$A$54,0),1),15)</f>
        <v>184</v>
      </c>
      <c r="L12335">
        <v>23</v>
      </c>
      <c r="M12335" s="13">
        <f>L12335/IFERROR(INDEX('Información SKU'!$K$1:$K$54,MATCH(I12335,'Información SKU'!$A$1:$A$54,0),1),40)</f>
        <v>0.54761904761904767</v>
      </c>
      <c r="N12335" s="3">
        <v>43578</v>
      </c>
      <c r="O12335" s="3" t="s">
        <v>364</v>
      </c>
      <c r="P12335" s="2">
        <v>3</v>
      </c>
      <c r="R12335" s="3"/>
    </row>
    <row r="12336" spans="2:18" x14ac:dyDescent="0.25">
      <c r="B12336" t="s">
        <v>189</v>
      </c>
      <c r="C12336">
        <v>1001665</v>
      </c>
      <c r="D12336" t="s">
        <v>114</v>
      </c>
      <c r="E12336">
        <v>9001665</v>
      </c>
      <c r="F12336" t="s">
        <v>211</v>
      </c>
      <c r="G12336">
        <v>11007535</v>
      </c>
      <c r="H12336">
        <v>10</v>
      </c>
      <c r="I12336">
        <v>62</v>
      </c>
      <c r="J12336" t="s">
        <v>25</v>
      </c>
      <c r="K12336">
        <f>L12336*IFERROR(INDEX('Información SKU'!$H$1:$H$54,MATCH(I12336,'Información SKU'!$A$1:$A$54,0),1),15)</f>
        <v>264</v>
      </c>
      <c r="L12336">
        <v>33</v>
      </c>
      <c r="M12336" s="13">
        <f>L12336/IFERROR(INDEX('Información SKU'!$K$1:$K$54,MATCH(I12336,'Información SKU'!$A$1:$A$54,0),1),40)</f>
        <v>0.66</v>
      </c>
      <c r="N12336" s="3">
        <v>43578</v>
      </c>
      <c r="O12336" s="3" t="s">
        <v>361</v>
      </c>
      <c r="P12336" s="2">
        <v>1</v>
      </c>
      <c r="R12336" s="3"/>
    </row>
    <row r="12337" spans="2:18" x14ac:dyDescent="0.25">
      <c r="B12337" t="s">
        <v>189</v>
      </c>
      <c r="C12337">
        <v>1001665</v>
      </c>
      <c r="D12337" t="s">
        <v>114</v>
      </c>
      <c r="E12337">
        <v>9001665</v>
      </c>
      <c r="F12337" t="s">
        <v>211</v>
      </c>
      <c r="G12337">
        <v>11007537</v>
      </c>
      <c r="H12337">
        <v>50</v>
      </c>
      <c r="I12337">
        <v>2387</v>
      </c>
      <c r="J12337" t="s">
        <v>33</v>
      </c>
      <c r="K12337">
        <f>L12337*IFERROR(INDEX('Información SKU'!$H$1:$H$54,MATCH(I12337,'Información SKU'!$A$1:$A$54,0),1),15)</f>
        <v>216</v>
      </c>
      <c r="L12337">
        <v>18</v>
      </c>
      <c r="M12337" s="13">
        <f>L12337/IFERROR(INDEX('Información SKU'!$K$1:$K$54,MATCH(I12337,'Información SKU'!$A$1:$A$54,0),1),40)</f>
        <v>0.1875</v>
      </c>
      <c r="N12337" s="3">
        <v>43578</v>
      </c>
      <c r="O12337" s="3" t="s">
        <v>361</v>
      </c>
      <c r="P12337" s="2">
        <v>1</v>
      </c>
      <c r="R12337" s="3"/>
    </row>
    <row r="12338" spans="2:18" x14ac:dyDescent="0.25">
      <c r="B12338" t="s">
        <v>189</v>
      </c>
      <c r="C12338">
        <v>1001665</v>
      </c>
      <c r="D12338" t="s">
        <v>114</v>
      </c>
      <c r="E12338">
        <v>9001665</v>
      </c>
      <c r="F12338" t="s">
        <v>211</v>
      </c>
      <c r="G12338">
        <v>11007537</v>
      </c>
      <c r="H12338">
        <v>40</v>
      </c>
      <c r="I12338">
        <v>2384</v>
      </c>
      <c r="J12338" t="s">
        <v>10</v>
      </c>
      <c r="K12338">
        <f>L12338*IFERROR(INDEX('Información SKU'!$H$1:$H$54,MATCH(I12338,'Información SKU'!$A$1:$A$54,0),1),15)</f>
        <v>450</v>
      </c>
      <c r="L12338">
        <v>75</v>
      </c>
      <c r="M12338" s="13">
        <f>L12338/IFERROR(INDEX('Información SKU'!$K$1:$K$54,MATCH(I12338,'Información SKU'!$A$1:$A$54,0),1),40)</f>
        <v>0.78125</v>
      </c>
      <c r="N12338" s="3">
        <v>43578</v>
      </c>
      <c r="O12338" s="3" t="s">
        <v>363</v>
      </c>
      <c r="P12338" s="2">
        <v>2</v>
      </c>
      <c r="R12338" s="3"/>
    </row>
    <row r="12339" spans="2:18" x14ac:dyDescent="0.25">
      <c r="B12339" t="s">
        <v>189</v>
      </c>
      <c r="C12339">
        <v>1001665</v>
      </c>
      <c r="D12339" t="s">
        <v>114</v>
      </c>
      <c r="E12339">
        <v>9001665</v>
      </c>
      <c r="F12339" t="s">
        <v>211</v>
      </c>
      <c r="G12339">
        <v>11007537</v>
      </c>
      <c r="H12339">
        <v>30</v>
      </c>
      <c r="I12339">
        <v>2382</v>
      </c>
      <c r="J12339" t="s">
        <v>34</v>
      </c>
      <c r="K12339">
        <f>L12339*IFERROR(INDEX('Información SKU'!$H$1:$H$54,MATCH(I12339,'Información SKU'!$A$1:$A$54,0),1),15)</f>
        <v>42</v>
      </c>
      <c r="L12339">
        <v>7</v>
      </c>
      <c r="M12339" s="13">
        <f>L12339/IFERROR(INDEX('Información SKU'!$K$1:$K$54,MATCH(I12339,'Información SKU'!$A$1:$A$54,0),1),40)</f>
        <v>7.2916666666666671E-2</v>
      </c>
      <c r="N12339" s="3">
        <v>43578</v>
      </c>
      <c r="O12339" s="3" t="s">
        <v>364</v>
      </c>
      <c r="P12339" s="2">
        <v>3</v>
      </c>
      <c r="R12339" s="3"/>
    </row>
    <row r="12340" spans="2:18" x14ac:dyDescent="0.25">
      <c r="B12340" t="s">
        <v>189</v>
      </c>
      <c r="C12340">
        <v>1001665</v>
      </c>
      <c r="D12340" t="s">
        <v>114</v>
      </c>
      <c r="E12340">
        <v>9001665</v>
      </c>
      <c r="F12340" t="s">
        <v>211</v>
      </c>
      <c r="G12340">
        <v>11007538</v>
      </c>
      <c r="H12340">
        <v>10</v>
      </c>
      <c r="I12340">
        <v>61</v>
      </c>
      <c r="J12340" t="s">
        <v>20</v>
      </c>
      <c r="K12340">
        <f>L12340*IFERROR(INDEX('Información SKU'!$H$1:$H$54,MATCH(I12340,'Información SKU'!$A$1:$A$54,0),1),15)</f>
        <v>315</v>
      </c>
      <c r="L12340">
        <v>21</v>
      </c>
      <c r="M12340" s="13">
        <f>L12340/IFERROR(INDEX('Información SKU'!$K$1:$K$54,MATCH(I12340,'Información SKU'!$A$1:$A$54,0),1),40)</f>
        <v>0.35</v>
      </c>
      <c r="N12340" s="3">
        <v>43578</v>
      </c>
      <c r="O12340" s="3" t="s">
        <v>363</v>
      </c>
      <c r="P12340" s="2">
        <v>2</v>
      </c>
      <c r="R12340" s="3"/>
    </row>
    <row r="12341" spans="2:18" x14ac:dyDescent="0.25">
      <c r="B12341" t="s">
        <v>189</v>
      </c>
      <c r="C12341">
        <v>1001665</v>
      </c>
      <c r="D12341" t="s">
        <v>114</v>
      </c>
      <c r="E12341">
        <v>9001665</v>
      </c>
      <c r="F12341" t="s">
        <v>211</v>
      </c>
      <c r="G12341">
        <v>11007538</v>
      </c>
      <c r="H12341">
        <v>20</v>
      </c>
      <c r="I12341">
        <v>63</v>
      </c>
      <c r="J12341" t="s">
        <v>1</v>
      </c>
      <c r="K12341">
        <f>L12341*IFERROR(INDEX('Información SKU'!$H$1:$H$54,MATCH(I12341,'Información SKU'!$A$1:$A$54,0),1),15)</f>
        <v>225</v>
      </c>
      <c r="L12341">
        <v>15</v>
      </c>
      <c r="M12341" s="13">
        <f>L12341/IFERROR(INDEX('Información SKU'!$K$1:$K$54,MATCH(I12341,'Información SKU'!$A$1:$A$54,0),1),40)</f>
        <v>0.35714285714285715</v>
      </c>
      <c r="N12341" s="3">
        <v>43578</v>
      </c>
      <c r="O12341" s="3" t="s">
        <v>364</v>
      </c>
      <c r="P12341" s="2">
        <v>3</v>
      </c>
      <c r="R12341" s="3"/>
    </row>
    <row r="12342" spans="2:18" x14ac:dyDescent="0.25">
      <c r="B12342" t="s">
        <v>189</v>
      </c>
      <c r="C12342">
        <v>1001665</v>
      </c>
      <c r="D12342" t="s">
        <v>114</v>
      </c>
      <c r="E12342">
        <v>9001665</v>
      </c>
      <c r="F12342" t="s">
        <v>211</v>
      </c>
      <c r="G12342">
        <v>11007539</v>
      </c>
      <c r="H12342">
        <v>230</v>
      </c>
      <c r="I12342">
        <v>521</v>
      </c>
      <c r="J12342" t="s">
        <v>28</v>
      </c>
      <c r="K12342">
        <f>L12342*IFERROR(INDEX('Información SKU'!$H$1:$H$54,MATCH(I12342,'Información SKU'!$A$1:$A$54,0),1),15)</f>
        <v>128</v>
      </c>
      <c r="L12342">
        <v>16</v>
      </c>
      <c r="M12342" s="13">
        <f>L12342/IFERROR(INDEX('Información SKU'!$K$1:$K$54,MATCH(I12342,'Información SKU'!$A$1:$A$54,0),1),40)</f>
        <v>0.26666666666666666</v>
      </c>
      <c r="N12342" s="3">
        <v>43578</v>
      </c>
      <c r="O12342" s="3" t="s">
        <v>364</v>
      </c>
      <c r="P12342" s="2">
        <v>3</v>
      </c>
      <c r="R12342" s="3"/>
    </row>
    <row r="12343" spans="2:18" x14ac:dyDescent="0.25">
      <c r="B12343" t="s">
        <v>189</v>
      </c>
      <c r="C12343">
        <v>1001665</v>
      </c>
      <c r="D12343" t="s">
        <v>114</v>
      </c>
      <c r="E12343">
        <v>9001665</v>
      </c>
      <c r="F12343" t="s">
        <v>211</v>
      </c>
      <c r="G12343">
        <v>11007539</v>
      </c>
      <c r="H12343">
        <v>240</v>
      </c>
      <c r="I12343">
        <v>522</v>
      </c>
      <c r="J12343" t="s">
        <v>6</v>
      </c>
      <c r="K12343">
        <f>L12343*IFERROR(INDEX('Información SKU'!$H$1:$H$54,MATCH(I12343,'Información SKU'!$A$1:$A$54,0),1),15)</f>
        <v>75</v>
      </c>
      <c r="L12343">
        <v>5</v>
      </c>
      <c r="M12343" s="13">
        <f>L12343/IFERROR(INDEX('Información SKU'!$K$1:$K$54,MATCH(I12343,'Información SKU'!$A$1:$A$54,0),1),40)</f>
        <v>8.3333333333333329E-2</v>
      </c>
      <c r="N12343" s="3">
        <v>43578</v>
      </c>
      <c r="O12343" s="3" t="s">
        <v>362</v>
      </c>
      <c r="P12343" s="2">
        <v>2</v>
      </c>
      <c r="R12343" s="3"/>
    </row>
    <row r="12344" spans="2:18" x14ac:dyDescent="0.25">
      <c r="B12344" t="s">
        <v>189</v>
      </c>
      <c r="C12344">
        <v>1001665</v>
      </c>
      <c r="D12344" t="s">
        <v>114</v>
      </c>
      <c r="E12344">
        <v>9001665</v>
      </c>
      <c r="F12344" t="s">
        <v>211</v>
      </c>
      <c r="G12344">
        <v>11007539</v>
      </c>
      <c r="H12344">
        <v>280</v>
      </c>
      <c r="I12344">
        <v>1199</v>
      </c>
      <c r="J12344" t="s">
        <v>26</v>
      </c>
      <c r="K12344">
        <f>L12344*IFERROR(INDEX('Información SKU'!$H$1:$H$54,MATCH(I12344,'Información SKU'!$A$1:$A$54,0),1),15)</f>
        <v>36</v>
      </c>
      <c r="L12344">
        <v>3</v>
      </c>
      <c r="M12344" s="13">
        <f>L12344/IFERROR(INDEX('Información SKU'!$K$1:$K$54,MATCH(I12344,'Información SKU'!$A$1:$A$54,0),1),40)</f>
        <v>0.05</v>
      </c>
      <c r="N12344" s="3">
        <v>43578</v>
      </c>
      <c r="O12344" s="3" t="s">
        <v>363</v>
      </c>
      <c r="P12344" s="2">
        <v>2</v>
      </c>
      <c r="R12344" s="3"/>
    </row>
    <row r="12345" spans="2:18" x14ac:dyDescent="0.25">
      <c r="B12345" t="s">
        <v>189</v>
      </c>
      <c r="C12345">
        <v>1001665</v>
      </c>
      <c r="D12345" t="s">
        <v>114</v>
      </c>
      <c r="E12345">
        <v>9001665</v>
      </c>
      <c r="F12345" t="s">
        <v>211</v>
      </c>
      <c r="G12345">
        <v>11007539</v>
      </c>
      <c r="H12345">
        <v>380</v>
      </c>
      <c r="I12345">
        <v>5268</v>
      </c>
      <c r="J12345" t="s">
        <v>83</v>
      </c>
      <c r="K12345">
        <f>L12345*IFERROR(INDEX('Información SKU'!$H$1:$H$54,MATCH(I12345,'Información SKU'!$A$1:$A$54,0),1),15)</f>
        <v>555</v>
      </c>
      <c r="L12345">
        <v>37</v>
      </c>
      <c r="M12345" s="13">
        <f>L12345/IFERROR(INDEX('Información SKU'!$K$1:$K$54,MATCH(I12345,'Información SKU'!$A$1:$A$54,0),1),40)</f>
        <v>0.52857142857142858</v>
      </c>
      <c r="N12345" s="3">
        <v>43578</v>
      </c>
      <c r="O12345" s="3" t="s">
        <v>362</v>
      </c>
      <c r="P12345" s="2">
        <v>2</v>
      </c>
      <c r="R12345" s="3"/>
    </row>
    <row r="12346" spans="2:18" x14ac:dyDescent="0.25">
      <c r="B12346" t="s">
        <v>189</v>
      </c>
      <c r="C12346">
        <v>1001665</v>
      </c>
      <c r="D12346" t="s">
        <v>114</v>
      </c>
      <c r="E12346">
        <v>9001665</v>
      </c>
      <c r="F12346" t="s">
        <v>211</v>
      </c>
      <c r="G12346">
        <v>11007539</v>
      </c>
      <c r="H12346">
        <v>390</v>
      </c>
      <c r="I12346">
        <v>5402</v>
      </c>
      <c r="J12346" t="s">
        <v>32</v>
      </c>
      <c r="K12346">
        <f>L12346*IFERROR(INDEX('Información SKU'!$H$1:$H$54,MATCH(I12346,'Información SKU'!$A$1:$A$54,0),1),15)</f>
        <v>96</v>
      </c>
      <c r="L12346">
        <v>16</v>
      </c>
      <c r="M12346" s="13">
        <f>L12346/IFERROR(INDEX('Información SKU'!$K$1:$K$54,MATCH(I12346,'Información SKU'!$A$1:$A$54,0),1),40)</f>
        <v>0.26666666666666666</v>
      </c>
      <c r="N12346" s="3">
        <v>43578</v>
      </c>
      <c r="O12346" s="3" t="s">
        <v>361</v>
      </c>
      <c r="P12346" s="2">
        <v>1</v>
      </c>
      <c r="R12346" s="3"/>
    </row>
    <row r="12347" spans="2:18" x14ac:dyDescent="0.25">
      <c r="B12347" t="s">
        <v>189</v>
      </c>
      <c r="C12347">
        <v>1001665</v>
      </c>
      <c r="D12347" t="s">
        <v>114</v>
      </c>
      <c r="E12347">
        <v>9001665</v>
      </c>
      <c r="F12347" t="s">
        <v>211</v>
      </c>
      <c r="G12347">
        <v>11007539</v>
      </c>
      <c r="H12347">
        <v>220</v>
      </c>
      <c r="I12347">
        <v>511</v>
      </c>
      <c r="J12347" t="s">
        <v>29</v>
      </c>
      <c r="K12347">
        <f>L12347*IFERROR(INDEX('Información SKU'!$H$1:$H$54,MATCH(I12347,'Información SKU'!$A$1:$A$54,0),1),15)</f>
        <v>304</v>
      </c>
      <c r="L12347">
        <v>38</v>
      </c>
      <c r="M12347" s="13">
        <f>L12347/IFERROR(INDEX('Información SKU'!$K$1:$K$54,MATCH(I12347,'Información SKU'!$A$1:$A$54,0),1),40)</f>
        <v>0.6333333333333333</v>
      </c>
      <c r="N12347" s="3">
        <v>43578</v>
      </c>
      <c r="O12347" s="3" t="s">
        <v>361</v>
      </c>
      <c r="P12347" s="2">
        <v>1</v>
      </c>
      <c r="R12347" s="3"/>
    </row>
    <row r="12348" spans="2:18" x14ac:dyDescent="0.25">
      <c r="B12348" t="s">
        <v>189</v>
      </c>
      <c r="C12348">
        <v>1001665</v>
      </c>
      <c r="D12348" t="s">
        <v>114</v>
      </c>
      <c r="E12348">
        <v>9001665</v>
      </c>
      <c r="F12348" t="s">
        <v>211</v>
      </c>
      <c r="G12348">
        <v>11007539</v>
      </c>
      <c r="H12348">
        <v>30</v>
      </c>
      <c r="I12348">
        <v>41</v>
      </c>
      <c r="J12348" t="s">
        <v>71</v>
      </c>
      <c r="K12348">
        <f>L12348*IFERROR(INDEX('Información SKU'!$H$1:$H$54,MATCH(I12348,'Información SKU'!$A$1:$A$54,0),1),15)</f>
        <v>24</v>
      </c>
      <c r="L12348">
        <v>3</v>
      </c>
      <c r="M12348" s="13">
        <f>L12348/IFERROR(INDEX('Información SKU'!$K$1:$K$54,MATCH(I12348,'Información SKU'!$A$1:$A$54,0),1),40)</f>
        <v>0.05</v>
      </c>
      <c r="N12348" s="3">
        <v>43578</v>
      </c>
      <c r="O12348" s="3" t="s">
        <v>362</v>
      </c>
      <c r="P12348" s="2">
        <v>2</v>
      </c>
      <c r="R12348" s="3"/>
    </row>
    <row r="12349" spans="2:18" x14ac:dyDescent="0.25">
      <c r="B12349" t="s">
        <v>189</v>
      </c>
      <c r="C12349">
        <v>1001665</v>
      </c>
      <c r="D12349" t="s">
        <v>114</v>
      </c>
      <c r="E12349">
        <v>9001665</v>
      </c>
      <c r="F12349" t="s">
        <v>211</v>
      </c>
      <c r="G12349">
        <v>11007539</v>
      </c>
      <c r="H12349">
        <v>90</v>
      </c>
      <c r="I12349">
        <v>320</v>
      </c>
      <c r="J12349" t="s">
        <v>31</v>
      </c>
      <c r="K12349">
        <f>L12349*IFERROR(INDEX('Información SKU'!$H$1:$H$54,MATCH(I12349,'Información SKU'!$A$1:$A$54,0),1),15)</f>
        <v>165</v>
      </c>
      <c r="L12349">
        <v>11</v>
      </c>
      <c r="M12349" s="13">
        <f>L12349/IFERROR(INDEX('Información SKU'!$K$1:$K$54,MATCH(I12349,'Información SKU'!$A$1:$A$54,0),1),40)</f>
        <v>0.14102564102564102</v>
      </c>
      <c r="N12349" s="3">
        <v>43578</v>
      </c>
      <c r="O12349" s="3" t="s">
        <v>365</v>
      </c>
      <c r="P12349" s="2">
        <v>3</v>
      </c>
      <c r="R12349" s="3"/>
    </row>
    <row r="12350" spans="2:18" x14ac:dyDescent="0.25">
      <c r="B12350" t="s">
        <v>189</v>
      </c>
      <c r="C12350">
        <v>1001665</v>
      </c>
      <c r="D12350" t="s">
        <v>114</v>
      </c>
      <c r="E12350">
        <v>9001665</v>
      </c>
      <c r="F12350" t="s">
        <v>211</v>
      </c>
      <c r="G12350">
        <v>11007539</v>
      </c>
      <c r="H12350">
        <v>190</v>
      </c>
      <c r="I12350">
        <v>460</v>
      </c>
      <c r="J12350" t="s">
        <v>38</v>
      </c>
      <c r="K12350">
        <f>L12350*IFERROR(INDEX('Información SKU'!$H$1:$H$54,MATCH(I12350,'Información SKU'!$A$1:$A$54,0),1),15)</f>
        <v>360</v>
      </c>
      <c r="L12350">
        <v>24</v>
      </c>
      <c r="M12350" s="13">
        <f>L12350/IFERROR(INDEX('Información SKU'!$K$1:$K$54,MATCH(I12350,'Información SKU'!$A$1:$A$54,0),1),40)</f>
        <v>0.30769230769230771</v>
      </c>
      <c r="N12350" s="3">
        <v>43578</v>
      </c>
      <c r="O12350" s="3" t="s">
        <v>365</v>
      </c>
      <c r="P12350" s="2">
        <v>3</v>
      </c>
      <c r="R12350" s="3"/>
    </row>
    <row r="12351" spans="2:18" x14ac:dyDescent="0.25">
      <c r="B12351" t="s">
        <v>189</v>
      </c>
      <c r="C12351">
        <v>1001665</v>
      </c>
      <c r="D12351" t="s">
        <v>114</v>
      </c>
      <c r="E12351">
        <v>9001665</v>
      </c>
      <c r="F12351" t="s">
        <v>211</v>
      </c>
      <c r="G12351">
        <v>11007539</v>
      </c>
      <c r="H12351">
        <v>200</v>
      </c>
      <c r="I12351">
        <v>509</v>
      </c>
      <c r="J12351" t="s">
        <v>0</v>
      </c>
      <c r="K12351">
        <f>L12351*IFERROR(INDEX('Información SKU'!$H$1:$H$54,MATCH(I12351,'Información SKU'!$A$1:$A$54,0),1),15)</f>
        <v>438</v>
      </c>
      <c r="L12351">
        <v>73</v>
      </c>
      <c r="M12351" s="13">
        <f>L12351/IFERROR(INDEX('Información SKU'!$K$1:$K$54,MATCH(I12351,'Información SKU'!$A$1:$A$54,0),1),40)</f>
        <v>0.91249999999999998</v>
      </c>
      <c r="N12351" s="3">
        <v>43578</v>
      </c>
      <c r="O12351" s="3" t="s">
        <v>360</v>
      </c>
      <c r="P12351" s="2">
        <v>1</v>
      </c>
      <c r="R12351" s="3"/>
    </row>
    <row r="12352" spans="2:18" x14ac:dyDescent="0.25">
      <c r="B12352" t="s">
        <v>189</v>
      </c>
      <c r="C12352">
        <v>1001665</v>
      </c>
      <c r="D12352" t="s">
        <v>114</v>
      </c>
      <c r="E12352">
        <v>9001665</v>
      </c>
      <c r="F12352" t="s">
        <v>211</v>
      </c>
      <c r="G12352">
        <v>11007539</v>
      </c>
      <c r="H12352">
        <v>210</v>
      </c>
      <c r="I12352">
        <v>510</v>
      </c>
      <c r="J12352" t="s">
        <v>30</v>
      </c>
      <c r="K12352">
        <f>L12352*IFERROR(INDEX('Información SKU'!$H$1:$H$54,MATCH(I12352,'Información SKU'!$A$1:$A$54,0),1),15)</f>
        <v>204</v>
      </c>
      <c r="L12352">
        <v>34</v>
      </c>
      <c r="M12352" s="13">
        <f>L12352/IFERROR(INDEX('Información SKU'!$K$1:$K$54,MATCH(I12352,'Información SKU'!$A$1:$A$54,0),1),40)</f>
        <v>0.68</v>
      </c>
      <c r="N12352" s="3">
        <v>43578</v>
      </c>
      <c r="O12352" s="3" t="s">
        <v>365</v>
      </c>
      <c r="P12352" s="2">
        <v>3</v>
      </c>
      <c r="R12352" s="3"/>
    </row>
    <row r="12353" spans="2:18" x14ac:dyDescent="0.25">
      <c r="B12353" t="s">
        <v>189</v>
      </c>
      <c r="C12353">
        <v>1006465</v>
      </c>
      <c r="D12353" t="s">
        <v>114</v>
      </c>
      <c r="E12353">
        <v>9006465</v>
      </c>
      <c r="F12353" t="s">
        <v>210</v>
      </c>
      <c r="G12353">
        <v>11007540</v>
      </c>
      <c r="H12353">
        <v>60</v>
      </c>
      <c r="I12353">
        <v>1200</v>
      </c>
      <c r="J12353" t="s">
        <v>17</v>
      </c>
      <c r="K12353">
        <f>L12353*IFERROR(INDEX('Información SKU'!$H$1:$H$54,MATCH(I12353,'Información SKU'!$A$1:$A$54,0),1),15)</f>
        <v>6</v>
      </c>
      <c r="L12353">
        <v>1</v>
      </c>
      <c r="M12353" s="13">
        <f>L12353/IFERROR(INDEX('Información SKU'!$K$1:$K$54,MATCH(I12353,'Información SKU'!$A$1:$A$54,0),1),40)</f>
        <v>2.3809523809523808E-2</v>
      </c>
      <c r="N12353" s="3">
        <v>43578</v>
      </c>
      <c r="O12353" s="3" t="s">
        <v>361</v>
      </c>
      <c r="P12353" s="2">
        <v>1</v>
      </c>
      <c r="R12353" s="3"/>
    </row>
    <row r="12354" spans="2:18" x14ac:dyDescent="0.25">
      <c r="B12354" t="s">
        <v>189</v>
      </c>
      <c r="C12354">
        <v>1006465</v>
      </c>
      <c r="D12354" t="s">
        <v>114</v>
      </c>
      <c r="E12354">
        <v>9006465</v>
      </c>
      <c r="F12354" t="s">
        <v>210</v>
      </c>
      <c r="G12354">
        <v>11007540</v>
      </c>
      <c r="H12354">
        <v>40</v>
      </c>
      <c r="I12354">
        <v>509</v>
      </c>
      <c r="J12354" t="s">
        <v>0</v>
      </c>
      <c r="K12354">
        <f>L12354*IFERROR(INDEX('Información SKU'!$H$1:$H$54,MATCH(I12354,'Información SKU'!$A$1:$A$54,0),1),15)</f>
        <v>6</v>
      </c>
      <c r="L12354">
        <v>1</v>
      </c>
      <c r="M12354" s="13">
        <f>L12354/IFERROR(INDEX('Información SKU'!$K$1:$K$54,MATCH(I12354,'Información SKU'!$A$1:$A$54,0),1),40)</f>
        <v>1.2500000000000001E-2</v>
      </c>
      <c r="N12354" s="3">
        <v>43578</v>
      </c>
      <c r="O12354" s="3" t="s">
        <v>362</v>
      </c>
      <c r="P12354" s="2">
        <v>2</v>
      </c>
      <c r="R12354" s="3"/>
    </row>
    <row r="12355" spans="2:18" x14ac:dyDescent="0.25">
      <c r="B12355" t="s">
        <v>189</v>
      </c>
      <c r="C12355">
        <v>1006465</v>
      </c>
      <c r="D12355" t="s">
        <v>114</v>
      </c>
      <c r="E12355">
        <v>9006465</v>
      </c>
      <c r="F12355" t="s">
        <v>210</v>
      </c>
      <c r="G12355">
        <v>11007540</v>
      </c>
      <c r="H12355">
        <v>10</v>
      </c>
      <c r="I12355">
        <v>61</v>
      </c>
      <c r="J12355" t="s">
        <v>20</v>
      </c>
      <c r="K12355">
        <f>L12355*IFERROR(INDEX('Información SKU'!$H$1:$H$54,MATCH(I12355,'Información SKU'!$A$1:$A$54,0),1),15)</f>
        <v>15</v>
      </c>
      <c r="L12355">
        <v>1</v>
      </c>
      <c r="M12355" s="13">
        <f>L12355/IFERROR(INDEX('Información SKU'!$K$1:$K$54,MATCH(I12355,'Información SKU'!$A$1:$A$54,0),1),40)</f>
        <v>1.6666666666666666E-2</v>
      </c>
      <c r="N12355" s="3">
        <v>43578</v>
      </c>
      <c r="O12355" s="3" t="s">
        <v>362</v>
      </c>
      <c r="P12355" s="2">
        <v>2</v>
      </c>
      <c r="R12355" s="3"/>
    </row>
    <row r="12356" spans="2:18" x14ac:dyDescent="0.25">
      <c r="B12356" t="s">
        <v>189</v>
      </c>
      <c r="C12356">
        <v>1001666</v>
      </c>
      <c r="D12356" t="s">
        <v>114</v>
      </c>
      <c r="E12356">
        <v>9001666</v>
      </c>
      <c r="F12356" t="s">
        <v>209</v>
      </c>
      <c r="G12356">
        <v>11007541</v>
      </c>
      <c r="H12356">
        <v>300</v>
      </c>
      <c r="I12356">
        <v>1199</v>
      </c>
      <c r="J12356" t="s">
        <v>26</v>
      </c>
      <c r="K12356">
        <f>L12356*IFERROR(INDEX('Información SKU'!$H$1:$H$54,MATCH(I12356,'Información SKU'!$A$1:$A$54,0),1),15)</f>
        <v>252</v>
      </c>
      <c r="L12356">
        <v>21</v>
      </c>
      <c r="M12356" s="13">
        <f>L12356/IFERROR(INDEX('Información SKU'!$K$1:$K$54,MATCH(I12356,'Información SKU'!$A$1:$A$54,0),1),40)</f>
        <v>0.35</v>
      </c>
      <c r="N12356" s="3">
        <v>43578</v>
      </c>
      <c r="O12356" s="3" t="s">
        <v>363</v>
      </c>
      <c r="P12356" s="2">
        <v>2</v>
      </c>
      <c r="R12356" s="3"/>
    </row>
    <row r="12357" spans="2:18" x14ac:dyDescent="0.25">
      <c r="B12357" t="s">
        <v>189</v>
      </c>
      <c r="C12357">
        <v>1001666</v>
      </c>
      <c r="D12357" t="s">
        <v>114</v>
      </c>
      <c r="E12357">
        <v>9001666</v>
      </c>
      <c r="F12357" t="s">
        <v>209</v>
      </c>
      <c r="G12357">
        <v>11007541</v>
      </c>
      <c r="H12357">
        <v>380</v>
      </c>
      <c r="I12357">
        <v>2382</v>
      </c>
      <c r="J12357" t="s">
        <v>34</v>
      </c>
      <c r="K12357">
        <f>L12357*IFERROR(INDEX('Información SKU'!$H$1:$H$54,MATCH(I12357,'Información SKU'!$A$1:$A$54,0),1),15)</f>
        <v>192</v>
      </c>
      <c r="L12357">
        <v>32</v>
      </c>
      <c r="M12357" s="13">
        <f>L12357/IFERROR(INDEX('Información SKU'!$K$1:$K$54,MATCH(I12357,'Información SKU'!$A$1:$A$54,0),1),40)</f>
        <v>0.33333333333333331</v>
      </c>
      <c r="N12357" s="3">
        <v>43578</v>
      </c>
      <c r="O12357" s="3" t="s">
        <v>365</v>
      </c>
      <c r="P12357" s="2">
        <v>3</v>
      </c>
      <c r="R12357" s="3"/>
    </row>
    <row r="12358" spans="2:18" x14ac:dyDescent="0.25">
      <c r="B12358" t="s">
        <v>189</v>
      </c>
      <c r="C12358">
        <v>1001666</v>
      </c>
      <c r="D12358" t="s">
        <v>114</v>
      </c>
      <c r="E12358">
        <v>9001666</v>
      </c>
      <c r="F12358" t="s">
        <v>209</v>
      </c>
      <c r="G12358">
        <v>11007541</v>
      </c>
      <c r="H12358">
        <v>390</v>
      </c>
      <c r="I12358">
        <v>2384</v>
      </c>
      <c r="J12358" t="s">
        <v>10</v>
      </c>
      <c r="K12358">
        <f>L12358*IFERROR(INDEX('Información SKU'!$H$1:$H$54,MATCH(I12358,'Información SKU'!$A$1:$A$54,0),1),15)</f>
        <v>264</v>
      </c>
      <c r="L12358">
        <v>44</v>
      </c>
      <c r="M12358" s="13">
        <f>L12358/IFERROR(INDEX('Información SKU'!$K$1:$K$54,MATCH(I12358,'Información SKU'!$A$1:$A$54,0),1),40)</f>
        <v>0.45833333333333331</v>
      </c>
      <c r="N12358" s="3">
        <v>43578</v>
      </c>
      <c r="O12358" s="3" t="s">
        <v>361</v>
      </c>
      <c r="P12358" s="2">
        <v>1</v>
      </c>
      <c r="R12358" s="3"/>
    </row>
    <row r="12359" spans="2:18" x14ac:dyDescent="0.25">
      <c r="B12359" t="s">
        <v>189</v>
      </c>
      <c r="C12359">
        <v>1001666</v>
      </c>
      <c r="D12359" t="s">
        <v>114</v>
      </c>
      <c r="E12359">
        <v>9001666</v>
      </c>
      <c r="F12359" t="s">
        <v>209</v>
      </c>
      <c r="G12359">
        <v>11007541</v>
      </c>
      <c r="H12359">
        <v>400</v>
      </c>
      <c r="I12359">
        <v>2387</v>
      </c>
      <c r="J12359" t="s">
        <v>33</v>
      </c>
      <c r="K12359">
        <f>L12359*IFERROR(INDEX('Información SKU'!$H$1:$H$54,MATCH(I12359,'Información SKU'!$A$1:$A$54,0),1),15)</f>
        <v>228</v>
      </c>
      <c r="L12359">
        <v>19</v>
      </c>
      <c r="M12359" s="13">
        <f>L12359/IFERROR(INDEX('Información SKU'!$K$1:$K$54,MATCH(I12359,'Información SKU'!$A$1:$A$54,0),1),40)</f>
        <v>0.19791666666666666</v>
      </c>
      <c r="N12359" s="3">
        <v>43578</v>
      </c>
      <c r="O12359" s="3" t="s">
        <v>360</v>
      </c>
      <c r="P12359" s="2">
        <v>1</v>
      </c>
      <c r="R12359" s="3"/>
    </row>
    <row r="12360" spans="2:18" x14ac:dyDescent="0.25">
      <c r="B12360" t="s">
        <v>189</v>
      </c>
      <c r="C12360">
        <v>1001666</v>
      </c>
      <c r="D12360" t="s">
        <v>114</v>
      </c>
      <c r="E12360">
        <v>9001666</v>
      </c>
      <c r="F12360" t="s">
        <v>209</v>
      </c>
      <c r="G12360">
        <v>11007541</v>
      </c>
      <c r="H12360">
        <v>470</v>
      </c>
      <c r="I12360">
        <v>5268</v>
      </c>
      <c r="J12360" t="s">
        <v>83</v>
      </c>
      <c r="K12360">
        <f>L12360*IFERROR(INDEX('Información SKU'!$H$1:$H$54,MATCH(I12360,'Información SKU'!$A$1:$A$54,0),1),15)</f>
        <v>360</v>
      </c>
      <c r="L12360">
        <v>24</v>
      </c>
      <c r="M12360" s="13">
        <f>L12360/IFERROR(INDEX('Información SKU'!$K$1:$K$54,MATCH(I12360,'Información SKU'!$A$1:$A$54,0),1),40)</f>
        <v>0.34285714285714286</v>
      </c>
      <c r="N12360" s="3">
        <v>43578</v>
      </c>
      <c r="O12360" s="3" t="s">
        <v>365</v>
      </c>
      <c r="P12360" s="2">
        <v>3</v>
      </c>
      <c r="R12360" s="3"/>
    </row>
    <row r="12361" spans="2:18" x14ac:dyDescent="0.25">
      <c r="B12361" t="s">
        <v>189</v>
      </c>
      <c r="C12361">
        <v>1001666</v>
      </c>
      <c r="D12361" t="s">
        <v>114</v>
      </c>
      <c r="E12361">
        <v>9001666</v>
      </c>
      <c r="F12361" t="s">
        <v>209</v>
      </c>
      <c r="G12361">
        <v>11007541</v>
      </c>
      <c r="H12361">
        <v>490</v>
      </c>
      <c r="I12361">
        <v>5402</v>
      </c>
      <c r="J12361" t="s">
        <v>32</v>
      </c>
      <c r="K12361">
        <f>L12361*IFERROR(INDEX('Información SKU'!$H$1:$H$54,MATCH(I12361,'Información SKU'!$A$1:$A$54,0),1),15)</f>
        <v>48</v>
      </c>
      <c r="L12361">
        <v>8</v>
      </c>
      <c r="M12361" s="13">
        <f>L12361/IFERROR(INDEX('Información SKU'!$K$1:$K$54,MATCH(I12361,'Información SKU'!$A$1:$A$54,0),1),40)</f>
        <v>0.13333333333333333</v>
      </c>
      <c r="N12361" s="3">
        <v>43578</v>
      </c>
      <c r="O12361" s="3" t="s">
        <v>361</v>
      </c>
      <c r="P12361" s="2">
        <v>1</v>
      </c>
      <c r="R12361" s="3"/>
    </row>
    <row r="12362" spans="2:18" x14ac:dyDescent="0.25">
      <c r="B12362" t="s">
        <v>189</v>
      </c>
      <c r="C12362">
        <v>1001666</v>
      </c>
      <c r="D12362" t="s">
        <v>114</v>
      </c>
      <c r="E12362">
        <v>9001666</v>
      </c>
      <c r="F12362" t="s">
        <v>209</v>
      </c>
      <c r="G12362">
        <v>11007541</v>
      </c>
      <c r="H12362">
        <v>20</v>
      </c>
      <c r="I12362">
        <v>42</v>
      </c>
      <c r="J12362" t="s">
        <v>15</v>
      </c>
      <c r="K12362">
        <f>L12362*IFERROR(INDEX('Información SKU'!$H$1:$H$54,MATCH(I12362,'Información SKU'!$A$1:$A$54,0),1),15)</f>
        <v>36</v>
      </c>
      <c r="L12362">
        <v>3</v>
      </c>
      <c r="M12362" s="13">
        <f>L12362/IFERROR(INDEX('Información SKU'!$K$1:$K$54,MATCH(I12362,'Información SKU'!$A$1:$A$54,0),1),40)</f>
        <v>0.06</v>
      </c>
      <c r="N12362" s="3">
        <v>43578</v>
      </c>
      <c r="O12362" s="3" t="s">
        <v>365</v>
      </c>
      <c r="P12362" s="2">
        <v>3</v>
      </c>
      <c r="R12362" s="3"/>
    </row>
    <row r="12363" spans="2:18" x14ac:dyDescent="0.25">
      <c r="B12363" t="s">
        <v>189</v>
      </c>
      <c r="C12363">
        <v>1001666</v>
      </c>
      <c r="D12363" t="s">
        <v>114</v>
      </c>
      <c r="E12363">
        <v>9001666</v>
      </c>
      <c r="F12363" t="s">
        <v>209</v>
      </c>
      <c r="G12363">
        <v>11007541</v>
      </c>
      <c r="H12363">
        <v>120</v>
      </c>
      <c r="I12363">
        <v>320</v>
      </c>
      <c r="J12363" t="s">
        <v>31</v>
      </c>
      <c r="K12363">
        <f>L12363*IFERROR(INDEX('Información SKU'!$H$1:$H$54,MATCH(I12363,'Información SKU'!$A$1:$A$54,0),1),15)</f>
        <v>135</v>
      </c>
      <c r="L12363">
        <v>9</v>
      </c>
      <c r="M12363" s="13">
        <f>L12363/IFERROR(INDEX('Información SKU'!$K$1:$K$54,MATCH(I12363,'Información SKU'!$A$1:$A$54,0),1),40)</f>
        <v>0.11538461538461539</v>
      </c>
      <c r="N12363" s="3">
        <v>43578</v>
      </c>
      <c r="O12363" s="3" t="s">
        <v>360</v>
      </c>
      <c r="P12363" s="2">
        <v>1</v>
      </c>
      <c r="R12363" s="3"/>
    </row>
    <row r="12364" spans="2:18" x14ac:dyDescent="0.25">
      <c r="B12364" t="s">
        <v>189</v>
      </c>
      <c r="C12364">
        <v>1001666</v>
      </c>
      <c r="D12364" t="s">
        <v>114</v>
      </c>
      <c r="E12364">
        <v>9001666</v>
      </c>
      <c r="F12364" t="s">
        <v>209</v>
      </c>
      <c r="G12364">
        <v>11007541</v>
      </c>
      <c r="H12364">
        <v>210</v>
      </c>
      <c r="I12364">
        <v>420</v>
      </c>
      <c r="J12364" t="s">
        <v>11</v>
      </c>
      <c r="K12364">
        <f>L12364*IFERROR(INDEX('Información SKU'!$H$1:$H$54,MATCH(I12364,'Información SKU'!$A$1:$A$54,0),1),15)</f>
        <v>30</v>
      </c>
      <c r="L12364">
        <v>2</v>
      </c>
      <c r="M12364" s="13">
        <f>L12364/IFERROR(INDEX('Información SKU'!$K$1:$K$54,MATCH(I12364,'Información SKU'!$A$1:$A$54,0),1),40)</f>
        <v>2.564102564102564E-2</v>
      </c>
      <c r="N12364" s="3">
        <v>43578</v>
      </c>
      <c r="O12364" s="3" t="s">
        <v>360</v>
      </c>
      <c r="P12364" s="2">
        <v>1</v>
      </c>
      <c r="R12364" s="3"/>
    </row>
    <row r="12365" spans="2:18" x14ac:dyDescent="0.25">
      <c r="B12365" t="s">
        <v>189</v>
      </c>
      <c r="C12365">
        <v>1001666</v>
      </c>
      <c r="D12365" t="s">
        <v>114</v>
      </c>
      <c r="E12365">
        <v>9001666</v>
      </c>
      <c r="F12365" t="s">
        <v>209</v>
      </c>
      <c r="G12365">
        <v>11007541</v>
      </c>
      <c r="H12365">
        <v>220</v>
      </c>
      <c r="I12365">
        <v>460</v>
      </c>
      <c r="J12365" t="s">
        <v>38</v>
      </c>
      <c r="K12365">
        <f>L12365*IFERROR(INDEX('Información SKU'!$H$1:$H$54,MATCH(I12365,'Información SKU'!$A$1:$A$54,0),1),15)</f>
        <v>90</v>
      </c>
      <c r="L12365">
        <v>6</v>
      </c>
      <c r="M12365" s="13">
        <f>L12365/IFERROR(INDEX('Información SKU'!$K$1:$K$54,MATCH(I12365,'Información SKU'!$A$1:$A$54,0),1),40)</f>
        <v>7.6923076923076927E-2</v>
      </c>
      <c r="N12365" s="3">
        <v>43578</v>
      </c>
      <c r="O12365" s="3" t="s">
        <v>360</v>
      </c>
      <c r="P12365" s="2">
        <v>1</v>
      </c>
      <c r="R12365" s="3"/>
    </row>
    <row r="12366" spans="2:18" x14ac:dyDescent="0.25">
      <c r="B12366" t="s">
        <v>189</v>
      </c>
      <c r="C12366">
        <v>1001666</v>
      </c>
      <c r="D12366" t="s">
        <v>114</v>
      </c>
      <c r="E12366">
        <v>9001666</v>
      </c>
      <c r="F12366" t="s">
        <v>209</v>
      </c>
      <c r="G12366">
        <v>11007541</v>
      </c>
      <c r="H12366">
        <v>230</v>
      </c>
      <c r="I12366">
        <v>509</v>
      </c>
      <c r="J12366" t="s">
        <v>0</v>
      </c>
      <c r="K12366">
        <f>L12366*IFERROR(INDEX('Información SKU'!$H$1:$H$54,MATCH(I12366,'Información SKU'!$A$1:$A$54,0),1),15)</f>
        <v>120</v>
      </c>
      <c r="L12366">
        <v>20</v>
      </c>
      <c r="M12366" s="13">
        <f>L12366/IFERROR(INDEX('Información SKU'!$K$1:$K$54,MATCH(I12366,'Información SKU'!$A$1:$A$54,0),1),40)</f>
        <v>0.25</v>
      </c>
      <c r="N12366" s="3">
        <v>43578</v>
      </c>
      <c r="O12366" s="3" t="s">
        <v>364</v>
      </c>
      <c r="P12366" s="2">
        <v>3</v>
      </c>
      <c r="R12366" s="3"/>
    </row>
    <row r="12367" spans="2:18" x14ac:dyDescent="0.25">
      <c r="B12367" t="s">
        <v>189</v>
      </c>
      <c r="C12367">
        <v>1001666</v>
      </c>
      <c r="D12367" t="s">
        <v>114</v>
      </c>
      <c r="E12367">
        <v>9001666</v>
      </c>
      <c r="F12367" t="s">
        <v>209</v>
      </c>
      <c r="G12367">
        <v>11007541</v>
      </c>
      <c r="H12367">
        <v>240</v>
      </c>
      <c r="I12367">
        <v>510</v>
      </c>
      <c r="J12367" t="s">
        <v>30</v>
      </c>
      <c r="K12367">
        <f>L12367*IFERROR(INDEX('Información SKU'!$H$1:$H$54,MATCH(I12367,'Información SKU'!$A$1:$A$54,0),1),15)</f>
        <v>162</v>
      </c>
      <c r="L12367">
        <v>27</v>
      </c>
      <c r="M12367" s="13">
        <f>L12367/IFERROR(INDEX('Información SKU'!$K$1:$K$54,MATCH(I12367,'Información SKU'!$A$1:$A$54,0),1),40)</f>
        <v>0.54</v>
      </c>
      <c r="N12367" s="3">
        <v>43578</v>
      </c>
      <c r="O12367" s="3" t="s">
        <v>362</v>
      </c>
      <c r="P12367" s="2">
        <v>2</v>
      </c>
      <c r="R12367" s="3"/>
    </row>
    <row r="12368" spans="2:18" x14ac:dyDescent="0.25">
      <c r="B12368" t="s">
        <v>189</v>
      </c>
      <c r="C12368">
        <v>1001666</v>
      </c>
      <c r="D12368" t="s">
        <v>114</v>
      </c>
      <c r="E12368">
        <v>9001666</v>
      </c>
      <c r="F12368" t="s">
        <v>209</v>
      </c>
      <c r="G12368">
        <v>11007541</v>
      </c>
      <c r="H12368">
        <v>250</v>
      </c>
      <c r="I12368">
        <v>511</v>
      </c>
      <c r="J12368" t="s">
        <v>29</v>
      </c>
      <c r="K12368">
        <f>L12368*IFERROR(INDEX('Información SKU'!$H$1:$H$54,MATCH(I12368,'Información SKU'!$A$1:$A$54,0),1),15)</f>
        <v>56</v>
      </c>
      <c r="L12368">
        <v>7</v>
      </c>
      <c r="M12368" s="13">
        <f>L12368/IFERROR(INDEX('Información SKU'!$K$1:$K$54,MATCH(I12368,'Información SKU'!$A$1:$A$54,0),1),40)</f>
        <v>0.11666666666666667</v>
      </c>
      <c r="N12368" s="3">
        <v>43578</v>
      </c>
      <c r="O12368" s="3" t="s">
        <v>360</v>
      </c>
      <c r="P12368" s="2">
        <v>1</v>
      </c>
      <c r="R12368" s="3"/>
    </row>
    <row r="12369" spans="2:18" x14ac:dyDescent="0.25">
      <c r="B12369" t="s">
        <v>189</v>
      </c>
      <c r="C12369">
        <v>1001666</v>
      </c>
      <c r="D12369" t="s">
        <v>114</v>
      </c>
      <c r="E12369">
        <v>9001666</v>
      </c>
      <c r="F12369" t="s">
        <v>209</v>
      </c>
      <c r="G12369">
        <v>11007541</v>
      </c>
      <c r="H12369">
        <v>260</v>
      </c>
      <c r="I12369">
        <v>521</v>
      </c>
      <c r="J12369" t="s">
        <v>28</v>
      </c>
      <c r="K12369">
        <f>L12369*IFERROR(INDEX('Información SKU'!$H$1:$H$54,MATCH(I12369,'Información SKU'!$A$1:$A$54,0),1),15)</f>
        <v>248</v>
      </c>
      <c r="L12369">
        <v>31</v>
      </c>
      <c r="M12369" s="13">
        <f>L12369/IFERROR(INDEX('Información SKU'!$K$1:$K$54,MATCH(I12369,'Información SKU'!$A$1:$A$54,0),1),40)</f>
        <v>0.51666666666666672</v>
      </c>
      <c r="N12369" s="3">
        <v>43578</v>
      </c>
      <c r="O12369" s="3" t="s">
        <v>362</v>
      </c>
      <c r="P12369" s="2">
        <v>2</v>
      </c>
      <c r="R12369" s="3"/>
    </row>
    <row r="12370" spans="2:18" x14ac:dyDescent="0.25">
      <c r="B12370" t="s">
        <v>189</v>
      </c>
      <c r="C12370">
        <v>1001674</v>
      </c>
      <c r="D12370" t="s">
        <v>114</v>
      </c>
      <c r="E12370">
        <v>9001674</v>
      </c>
      <c r="F12370" t="s">
        <v>208</v>
      </c>
      <c r="G12370">
        <v>11007542</v>
      </c>
      <c r="H12370">
        <v>10</v>
      </c>
      <c r="I12370">
        <v>581</v>
      </c>
      <c r="J12370" t="s">
        <v>40</v>
      </c>
      <c r="K12370">
        <f>L12370*IFERROR(INDEX('Información SKU'!$H$1:$H$54,MATCH(I12370,'Información SKU'!$A$1:$A$54,0),1),15)</f>
        <v>270</v>
      </c>
      <c r="L12370">
        <v>45</v>
      </c>
      <c r="M12370" s="13">
        <f>L12370/IFERROR(INDEX('Información SKU'!$K$1:$K$54,MATCH(I12370,'Información SKU'!$A$1:$A$54,0),1),40)</f>
        <v>0.9</v>
      </c>
      <c r="N12370" s="3">
        <v>43578</v>
      </c>
      <c r="O12370" s="3" t="s">
        <v>365</v>
      </c>
      <c r="P12370" s="2">
        <v>3</v>
      </c>
      <c r="R12370" s="3"/>
    </row>
    <row r="12371" spans="2:18" x14ac:dyDescent="0.25">
      <c r="B12371" t="s">
        <v>189</v>
      </c>
      <c r="C12371">
        <v>1001674</v>
      </c>
      <c r="D12371" t="s">
        <v>114</v>
      </c>
      <c r="E12371">
        <v>9001674</v>
      </c>
      <c r="F12371" t="s">
        <v>208</v>
      </c>
      <c r="G12371">
        <v>11007543</v>
      </c>
      <c r="H12371">
        <v>10</v>
      </c>
      <c r="I12371">
        <v>62</v>
      </c>
      <c r="J12371" t="s">
        <v>25</v>
      </c>
      <c r="K12371">
        <f>L12371*IFERROR(INDEX('Información SKU'!$H$1:$H$54,MATCH(I12371,'Información SKU'!$A$1:$A$54,0),1),15)</f>
        <v>256</v>
      </c>
      <c r="L12371">
        <v>32</v>
      </c>
      <c r="M12371" s="13">
        <f>L12371/IFERROR(INDEX('Información SKU'!$K$1:$K$54,MATCH(I12371,'Información SKU'!$A$1:$A$54,0),1),40)</f>
        <v>0.64</v>
      </c>
      <c r="N12371" s="3">
        <v>43578</v>
      </c>
      <c r="O12371" s="3" t="s">
        <v>361</v>
      </c>
      <c r="P12371" s="2">
        <v>1</v>
      </c>
      <c r="R12371" s="3"/>
    </row>
    <row r="12372" spans="2:18" x14ac:dyDescent="0.25">
      <c r="B12372" t="s">
        <v>189</v>
      </c>
      <c r="C12372">
        <v>1001674</v>
      </c>
      <c r="D12372" t="s">
        <v>114</v>
      </c>
      <c r="E12372">
        <v>9001674</v>
      </c>
      <c r="F12372" t="s">
        <v>208</v>
      </c>
      <c r="G12372">
        <v>11007550</v>
      </c>
      <c r="H12372">
        <v>10</v>
      </c>
      <c r="I12372">
        <v>511</v>
      </c>
      <c r="J12372" t="s">
        <v>29</v>
      </c>
      <c r="K12372">
        <f>L12372*IFERROR(INDEX('Información SKU'!$H$1:$H$54,MATCH(I12372,'Información SKU'!$A$1:$A$54,0),1),15)</f>
        <v>40</v>
      </c>
      <c r="L12372">
        <v>5</v>
      </c>
      <c r="M12372" s="13">
        <f>L12372/IFERROR(INDEX('Información SKU'!$K$1:$K$54,MATCH(I12372,'Información SKU'!$A$1:$A$54,0),1),40)</f>
        <v>8.3333333333333329E-2</v>
      </c>
      <c r="N12372" s="3">
        <v>43578</v>
      </c>
      <c r="O12372" s="3" t="s">
        <v>365</v>
      </c>
      <c r="P12372" s="2">
        <v>3</v>
      </c>
      <c r="R12372" s="3"/>
    </row>
    <row r="12373" spans="2:18" x14ac:dyDescent="0.25">
      <c r="B12373" t="s">
        <v>186</v>
      </c>
      <c r="C12373">
        <v>1005231</v>
      </c>
      <c r="D12373" t="s">
        <v>150</v>
      </c>
      <c r="E12373">
        <v>9005231</v>
      </c>
      <c r="F12373" t="s">
        <v>263</v>
      </c>
      <c r="G12373">
        <v>11007555</v>
      </c>
      <c r="H12373">
        <v>230</v>
      </c>
      <c r="I12373">
        <v>2383</v>
      </c>
      <c r="J12373" t="s">
        <v>92</v>
      </c>
      <c r="K12373">
        <f>L12373*IFERROR(INDEX('Información SKU'!$H$1:$H$54,MATCH(I12373,'Información SKU'!$A$1:$A$54,0),1),15)</f>
        <v>180</v>
      </c>
      <c r="L12373">
        <v>30</v>
      </c>
      <c r="M12373" s="13">
        <f>L12373/IFERROR(INDEX('Información SKU'!$K$1:$K$54,MATCH(I12373,'Información SKU'!$A$1:$A$54,0),1),40)</f>
        <v>0.17142857142857143</v>
      </c>
      <c r="N12373" s="3">
        <v>43578</v>
      </c>
      <c r="O12373" s="3" t="s">
        <v>363</v>
      </c>
      <c r="P12373" s="2">
        <v>2</v>
      </c>
      <c r="R12373" s="3"/>
    </row>
    <row r="12374" spans="2:18" x14ac:dyDescent="0.25">
      <c r="B12374" t="s">
        <v>186</v>
      </c>
      <c r="C12374">
        <v>1005231</v>
      </c>
      <c r="D12374" t="s">
        <v>150</v>
      </c>
      <c r="E12374">
        <v>9005231</v>
      </c>
      <c r="F12374" t="s">
        <v>263</v>
      </c>
      <c r="G12374">
        <v>11007555</v>
      </c>
      <c r="H12374">
        <v>240</v>
      </c>
      <c r="I12374">
        <v>2381</v>
      </c>
      <c r="J12374" t="s">
        <v>93</v>
      </c>
      <c r="K12374">
        <f>L12374*IFERROR(INDEX('Información SKU'!$H$1:$H$54,MATCH(I12374,'Información SKU'!$A$1:$A$54,0),1),15)</f>
        <v>240</v>
      </c>
      <c r="L12374">
        <v>30</v>
      </c>
      <c r="M12374" s="13">
        <f>L12374/IFERROR(INDEX('Información SKU'!$K$1:$K$54,MATCH(I12374,'Información SKU'!$A$1:$A$54,0),1),40)</f>
        <v>0.17142857142857143</v>
      </c>
      <c r="N12374" s="3">
        <v>43578</v>
      </c>
      <c r="O12374" s="3" t="s">
        <v>364</v>
      </c>
      <c r="P12374" s="2">
        <v>3</v>
      </c>
      <c r="R12374" s="3"/>
    </row>
    <row r="12375" spans="2:18" x14ac:dyDescent="0.25">
      <c r="B12375" t="s">
        <v>186</v>
      </c>
      <c r="C12375">
        <v>1005231</v>
      </c>
      <c r="D12375" t="s">
        <v>150</v>
      </c>
      <c r="E12375">
        <v>9005231</v>
      </c>
      <c r="F12375" t="s">
        <v>263</v>
      </c>
      <c r="G12375">
        <v>11007555</v>
      </c>
      <c r="H12375">
        <v>300</v>
      </c>
      <c r="I12375">
        <v>460</v>
      </c>
      <c r="J12375" t="s">
        <v>38</v>
      </c>
      <c r="K12375">
        <f>L12375*IFERROR(INDEX('Información SKU'!$H$1:$H$54,MATCH(I12375,'Información SKU'!$A$1:$A$54,0),1),15)</f>
        <v>150</v>
      </c>
      <c r="L12375">
        <v>10</v>
      </c>
      <c r="M12375" s="13">
        <f>L12375/IFERROR(INDEX('Información SKU'!$K$1:$K$54,MATCH(I12375,'Información SKU'!$A$1:$A$54,0),1),40)</f>
        <v>0.12820512820512819</v>
      </c>
      <c r="N12375" s="3">
        <v>43578</v>
      </c>
      <c r="O12375" s="3" t="s">
        <v>365</v>
      </c>
      <c r="P12375" s="2">
        <v>3</v>
      </c>
      <c r="R12375" s="3"/>
    </row>
    <row r="12376" spans="2:18" x14ac:dyDescent="0.25">
      <c r="B12376" t="s">
        <v>186</v>
      </c>
      <c r="C12376">
        <v>1005231</v>
      </c>
      <c r="D12376" t="s">
        <v>150</v>
      </c>
      <c r="E12376">
        <v>9005231</v>
      </c>
      <c r="F12376" t="s">
        <v>263</v>
      </c>
      <c r="G12376">
        <v>11007555</v>
      </c>
      <c r="H12376">
        <v>310</v>
      </c>
      <c r="I12376">
        <v>320</v>
      </c>
      <c r="J12376" t="s">
        <v>31</v>
      </c>
      <c r="K12376">
        <f>L12376*IFERROR(INDEX('Información SKU'!$H$1:$H$54,MATCH(I12376,'Información SKU'!$A$1:$A$54,0),1),15)</f>
        <v>150</v>
      </c>
      <c r="L12376">
        <v>10</v>
      </c>
      <c r="M12376" s="13">
        <f>L12376/IFERROR(INDEX('Información SKU'!$K$1:$K$54,MATCH(I12376,'Información SKU'!$A$1:$A$54,0),1),40)</f>
        <v>0.12820512820512819</v>
      </c>
      <c r="N12376" s="3">
        <v>43578</v>
      </c>
      <c r="O12376" s="3" t="s">
        <v>361</v>
      </c>
      <c r="P12376" s="2">
        <v>1</v>
      </c>
      <c r="R12376" s="3"/>
    </row>
    <row r="12377" spans="2:18" x14ac:dyDescent="0.25">
      <c r="B12377" t="s">
        <v>186</v>
      </c>
      <c r="C12377">
        <v>1005231</v>
      </c>
      <c r="D12377" t="s">
        <v>150</v>
      </c>
      <c r="E12377">
        <v>9005231</v>
      </c>
      <c r="F12377" t="s">
        <v>263</v>
      </c>
      <c r="G12377">
        <v>11007555</v>
      </c>
      <c r="H12377">
        <v>110</v>
      </c>
      <c r="I12377">
        <v>1199</v>
      </c>
      <c r="J12377" t="s">
        <v>26</v>
      </c>
      <c r="K12377">
        <f>L12377*IFERROR(INDEX('Información SKU'!$H$1:$H$54,MATCH(I12377,'Información SKU'!$A$1:$A$54,0),1),15)</f>
        <v>240</v>
      </c>
      <c r="L12377">
        <v>20</v>
      </c>
      <c r="M12377" s="13">
        <f>L12377/IFERROR(INDEX('Información SKU'!$K$1:$K$54,MATCH(I12377,'Información SKU'!$A$1:$A$54,0),1),40)</f>
        <v>0.33333333333333331</v>
      </c>
      <c r="N12377" s="3">
        <v>43578</v>
      </c>
      <c r="O12377" s="3" t="s">
        <v>365</v>
      </c>
      <c r="P12377" s="2">
        <v>3</v>
      </c>
      <c r="R12377" s="3"/>
    </row>
    <row r="12378" spans="2:18" x14ac:dyDescent="0.25">
      <c r="B12378" t="s">
        <v>186</v>
      </c>
      <c r="C12378">
        <v>1005231</v>
      </c>
      <c r="D12378" t="s">
        <v>150</v>
      </c>
      <c r="E12378">
        <v>9005231</v>
      </c>
      <c r="F12378" t="s">
        <v>263</v>
      </c>
      <c r="G12378">
        <v>11007555</v>
      </c>
      <c r="H12378">
        <v>50</v>
      </c>
      <c r="I12378">
        <v>63</v>
      </c>
      <c r="J12378" t="s">
        <v>1</v>
      </c>
      <c r="K12378">
        <f>L12378*IFERROR(INDEX('Información SKU'!$H$1:$H$54,MATCH(I12378,'Información SKU'!$A$1:$A$54,0),1),15)</f>
        <v>450</v>
      </c>
      <c r="L12378">
        <v>30</v>
      </c>
      <c r="M12378" s="13">
        <f>L12378/IFERROR(INDEX('Información SKU'!$K$1:$K$54,MATCH(I12378,'Información SKU'!$A$1:$A$54,0),1),40)</f>
        <v>0.7142857142857143</v>
      </c>
      <c r="N12378" s="3">
        <v>43578</v>
      </c>
      <c r="O12378" s="3" t="s">
        <v>363</v>
      </c>
      <c r="P12378" s="2">
        <v>2</v>
      </c>
      <c r="R12378" s="3"/>
    </row>
    <row r="12379" spans="2:18" x14ac:dyDescent="0.25">
      <c r="B12379" t="s">
        <v>186</v>
      </c>
      <c r="C12379">
        <v>1005231</v>
      </c>
      <c r="D12379" t="s">
        <v>150</v>
      </c>
      <c r="E12379">
        <v>9005231</v>
      </c>
      <c r="F12379" t="s">
        <v>263</v>
      </c>
      <c r="G12379">
        <v>11007555</v>
      </c>
      <c r="H12379">
        <v>30</v>
      </c>
      <c r="I12379">
        <v>62</v>
      </c>
      <c r="J12379" t="s">
        <v>25</v>
      </c>
      <c r="K12379">
        <f>L12379*IFERROR(INDEX('Información SKU'!$H$1:$H$54,MATCH(I12379,'Información SKU'!$A$1:$A$54,0),1),15)</f>
        <v>160</v>
      </c>
      <c r="L12379">
        <v>20</v>
      </c>
      <c r="M12379" s="13">
        <f>L12379/IFERROR(INDEX('Información SKU'!$K$1:$K$54,MATCH(I12379,'Información SKU'!$A$1:$A$54,0),1),40)</f>
        <v>0.4</v>
      </c>
      <c r="N12379" s="3">
        <v>43578</v>
      </c>
      <c r="O12379" s="3" t="s">
        <v>365</v>
      </c>
      <c r="P12379" s="2">
        <v>3</v>
      </c>
      <c r="R12379" s="3"/>
    </row>
    <row r="12380" spans="2:18" x14ac:dyDescent="0.25">
      <c r="B12380" t="s">
        <v>186</v>
      </c>
      <c r="C12380">
        <v>1003271</v>
      </c>
      <c r="D12380" t="s">
        <v>127</v>
      </c>
      <c r="E12380">
        <v>9003271</v>
      </c>
      <c r="F12380" t="s">
        <v>266</v>
      </c>
      <c r="G12380">
        <v>11007571</v>
      </c>
      <c r="H12380">
        <v>10</v>
      </c>
      <c r="I12380">
        <v>63</v>
      </c>
      <c r="J12380" t="s">
        <v>1</v>
      </c>
      <c r="K12380">
        <f>L12380*IFERROR(INDEX('Información SKU'!$H$1:$H$54,MATCH(I12380,'Información SKU'!$A$1:$A$54,0),1),15)</f>
        <v>630</v>
      </c>
      <c r="L12380">
        <v>42</v>
      </c>
      <c r="M12380" s="13">
        <f>L12380/IFERROR(INDEX('Información SKU'!$K$1:$K$54,MATCH(I12380,'Información SKU'!$A$1:$A$54,0),1),40)</f>
        <v>1</v>
      </c>
      <c r="N12380" s="3">
        <v>43578</v>
      </c>
      <c r="O12380" s="3" t="s">
        <v>363</v>
      </c>
      <c r="P12380" s="2">
        <v>2</v>
      </c>
      <c r="R12380" s="3"/>
    </row>
    <row r="12381" spans="2:18" x14ac:dyDescent="0.25">
      <c r="B12381" t="s">
        <v>186</v>
      </c>
      <c r="C12381">
        <v>1003267</v>
      </c>
      <c r="D12381" t="s">
        <v>127</v>
      </c>
      <c r="E12381">
        <v>9003267</v>
      </c>
      <c r="F12381" t="s">
        <v>235</v>
      </c>
      <c r="G12381">
        <v>11007578</v>
      </c>
      <c r="H12381">
        <v>40</v>
      </c>
      <c r="I12381">
        <v>63</v>
      </c>
      <c r="J12381" t="s">
        <v>1</v>
      </c>
      <c r="K12381">
        <f>L12381*IFERROR(INDEX('Información SKU'!$H$1:$H$54,MATCH(I12381,'Información SKU'!$A$1:$A$54,0),1),15)</f>
        <v>630</v>
      </c>
      <c r="L12381">
        <v>42</v>
      </c>
      <c r="M12381" s="13">
        <f>L12381/IFERROR(INDEX('Información SKU'!$K$1:$K$54,MATCH(I12381,'Información SKU'!$A$1:$A$54,0),1),40)</f>
        <v>1</v>
      </c>
      <c r="N12381" s="3">
        <v>43578</v>
      </c>
      <c r="O12381" s="3" t="s">
        <v>362</v>
      </c>
      <c r="P12381" s="2">
        <v>2</v>
      </c>
      <c r="R12381" s="3"/>
    </row>
    <row r="12382" spans="2:18" x14ac:dyDescent="0.25">
      <c r="B12382" t="s">
        <v>186</v>
      </c>
      <c r="C12382">
        <v>1003267</v>
      </c>
      <c r="D12382" t="s">
        <v>127</v>
      </c>
      <c r="E12382">
        <v>9003267</v>
      </c>
      <c r="F12382" t="s">
        <v>235</v>
      </c>
      <c r="G12382">
        <v>11007578</v>
      </c>
      <c r="H12382">
        <v>30</v>
      </c>
      <c r="I12382">
        <v>205</v>
      </c>
      <c r="J12382" t="s">
        <v>35</v>
      </c>
      <c r="K12382">
        <f>L12382*IFERROR(INDEX('Información SKU'!$H$1:$H$54,MATCH(I12382,'Información SKU'!$A$1:$A$54,0),1),15)</f>
        <v>336</v>
      </c>
      <c r="L12382">
        <v>42</v>
      </c>
      <c r="M12382" s="13">
        <f>L12382/IFERROR(INDEX('Información SKU'!$K$1:$K$54,MATCH(I12382,'Información SKU'!$A$1:$A$54,0),1),40)</f>
        <v>1</v>
      </c>
      <c r="N12382" s="3">
        <v>43578</v>
      </c>
      <c r="O12382" s="3" t="s">
        <v>361</v>
      </c>
      <c r="P12382" s="2">
        <v>1</v>
      </c>
      <c r="R12382" s="3"/>
    </row>
    <row r="12383" spans="2:18" x14ac:dyDescent="0.25">
      <c r="B12383" t="s">
        <v>186</v>
      </c>
      <c r="C12383">
        <v>1003276</v>
      </c>
      <c r="D12383" t="s">
        <v>127</v>
      </c>
      <c r="E12383">
        <v>9003276</v>
      </c>
      <c r="F12383" t="s">
        <v>265</v>
      </c>
      <c r="G12383">
        <v>11007579</v>
      </c>
      <c r="H12383">
        <v>60</v>
      </c>
      <c r="I12383">
        <v>62</v>
      </c>
      <c r="J12383" t="s">
        <v>25</v>
      </c>
      <c r="K12383">
        <f>L12383*IFERROR(INDEX('Información SKU'!$H$1:$H$54,MATCH(I12383,'Información SKU'!$A$1:$A$54,0),1),15)</f>
        <v>1600</v>
      </c>
      <c r="L12383">
        <v>200</v>
      </c>
      <c r="M12383" s="13">
        <f>L12383/IFERROR(INDEX('Información SKU'!$K$1:$K$54,MATCH(I12383,'Información SKU'!$A$1:$A$54,0),1),40)</f>
        <v>4</v>
      </c>
      <c r="N12383" s="3">
        <v>43578</v>
      </c>
      <c r="O12383" s="3" t="s">
        <v>360</v>
      </c>
      <c r="P12383" s="2">
        <v>1</v>
      </c>
      <c r="R12383" s="3"/>
    </row>
    <row r="12384" spans="2:18" x14ac:dyDescent="0.25">
      <c r="B12384" t="s">
        <v>186</v>
      </c>
      <c r="C12384">
        <v>1003276</v>
      </c>
      <c r="D12384" t="s">
        <v>127</v>
      </c>
      <c r="E12384">
        <v>9003276</v>
      </c>
      <c r="F12384" t="s">
        <v>265</v>
      </c>
      <c r="G12384">
        <v>11007579</v>
      </c>
      <c r="H12384">
        <v>70</v>
      </c>
      <c r="I12384">
        <v>205</v>
      </c>
      <c r="J12384" t="s">
        <v>35</v>
      </c>
      <c r="K12384">
        <f>L12384*IFERROR(INDEX('Información SKU'!$H$1:$H$54,MATCH(I12384,'Información SKU'!$A$1:$A$54,0),1),15)</f>
        <v>336</v>
      </c>
      <c r="L12384">
        <v>42</v>
      </c>
      <c r="M12384" s="13">
        <f>L12384/IFERROR(INDEX('Información SKU'!$K$1:$K$54,MATCH(I12384,'Información SKU'!$A$1:$A$54,0),1),40)</f>
        <v>1</v>
      </c>
      <c r="N12384" s="3">
        <v>43578</v>
      </c>
      <c r="O12384" s="3" t="s">
        <v>363</v>
      </c>
      <c r="P12384" s="2">
        <v>2</v>
      </c>
      <c r="R12384" s="3"/>
    </row>
    <row r="12385" spans="2:18" x14ac:dyDescent="0.25">
      <c r="B12385" t="s">
        <v>186</v>
      </c>
      <c r="C12385">
        <v>1003271</v>
      </c>
      <c r="D12385" t="s">
        <v>127</v>
      </c>
      <c r="E12385">
        <v>9003271</v>
      </c>
      <c r="F12385" t="s">
        <v>266</v>
      </c>
      <c r="G12385">
        <v>11007590</v>
      </c>
      <c r="H12385">
        <v>50</v>
      </c>
      <c r="I12385">
        <v>63</v>
      </c>
      <c r="J12385" t="s">
        <v>1</v>
      </c>
      <c r="K12385">
        <f>L12385*IFERROR(INDEX('Información SKU'!$H$1:$H$54,MATCH(I12385,'Información SKU'!$A$1:$A$54,0),1),15)</f>
        <v>210</v>
      </c>
      <c r="L12385">
        <v>14</v>
      </c>
      <c r="M12385" s="13">
        <f>L12385/IFERROR(INDEX('Información SKU'!$K$1:$K$54,MATCH(I12385,'Información SKU'!$A$1:$A$54,0),1),40)</f>
        <v>0.33333333333333331</v>
      </c>
      <c r="N12385" s="3">
        <v>43578</v>
      </c>
      <c r="O12385" s="3" t="s">
        <v>360</v>
      </c>
      <c r="P12385" s="2">
        <v>1</v>
      </c>
      <c r="R12385" s="3"/>
    </row>
    <row r="12386" spans="2:18" x14ac:dyDescent="0.25">
      <c r="B12386" t="s">
        <v>186</v>
      </c>
      <c r="C12386">
        <v>1003271</v>
      </c>
      <c r="D12386" t="s">
        <v>127</v>
      </c>
      <c r="E12386">
        <v>9003271</v>
      </c>
      <c r="F12386" t="s">
        <v>266</v>
      </c>
      <c r="G12386">
        <v>11007590</v>
      </c>
      <c r="H12386">
        <v>40</v>
      </c>
      <c r="I12386">
        <v>205</v>
      </c>
      <c r="J12386" t="s">
        <v>35</v>
      </c>
      <c r="K12386">
        <f>L12386*IFERROR(INDEX('Información SKU'!$H$1:$H$54,MATCH(I12386,'Información SKU'!$A$1:$A$54,0),1),15)</f>
        <v>120</v>
      </c>
      <c r="L12386">
        <v>15</v>
      </c>
      <c r="M12386" s="13">
        <f>L12386/IFERROR(INDEX('Información SKU'!$K$1:$K$54,MATCH(I12386,'Información SKU'!$A$1:$A$54,0),1),40)</f>
        <v>0.35714285714285715</v>
      </c>
      <c r="N12386" s="3">
        <v>43578</v>
      </c>
      <c r="O12386" s="3" t="s">
        <v>360</v>
      </c>
      <c r="P12386" s="2">
        <v>1</v>
      </c>
      <c r="R12386" s="3"/>
    </row>
    <row r="12387" spans="2:18" x14ac:dyDescent="0.25">
      <c r="B12387" t="s">
        <v>186</v>
      </c>
      <c r="C12387">
        <v>1003267</v>
      </c>
      <c r="D12387" t="s">
        <v>127</v>
      </c>
      <c r="E12387">
        <v>9003267</v>
      </c>
      <c r="F12387" t="s">
        <v>235</v>
      </c>
      <c r="G12387">
        <v>11007596</v>
      </c>
      <c r="H12387">
        <v>240</v>
      </c>
      <c r="I12387">
        <v>224</v>
      </c>
      <c r="J12387" t="s">
        <v>37</v>
      </c>
      <c r="K12387">
        <f>L12387*IFERROR(INDEX('Información SKU'!$H$1:$H$54,MATCH(I12387,'Información SKU'!$A$1:$A$54,0),1),15)</f>
        <v>80</v>
      </c>
      <c r="L12387">
        <v>10</v>
      </c>
      <c r="M12387" s="13">
        <f>L12387/IFERROR(INDEX('Información SKU'!$K$1:$K$54,MATCH(I12387,'Información SKU'!$A$1:$A$54,0),1),40)</f>
        <v>0.23809523809523808</v>
      </c>
      <c r="N12387" s="3">
        <v>43578</v>
      </c>
      <c r="O12387" s="3" t="s">
        <v>364</v>
      </c>
      <c r="P12387" s="2">
        <v>3</v>
      </c>
      <c r="R12387" s="3"/>
    </row>
    <row r="12388" spans="2:18" x14ac:dyDescent="0.25">
      <c r="B12388" t="s">
        <v>186</v>
      </c>
      <c r="C12388">
        <v>1003267</v>
      </c>
      <c r="D12388" t="s">
        <v>127</v>
      </c>
      <c r="E12388">
        <v>9003267</v>
      </c>
      <c r="F12388" t="s">
        <v>235</v>
      </c>
      <c r="G12388">
        <v>11007596</v>
      </c>
      <c r="H12388">
        <v>250</v>
      </c>
      <c r="I12388">
        <v>205</v>
      </c>
      <c r="J12388" t="s">
        <v>35</v>
      </c>
      <c r="K12388">
        <f>L12388*IFERROR(INDEX('Información SKU'!$H$1:$H$54,MATCH(I12388,'Información SKU'!$A$1:$A$54,0),1),15)</f>
        <v>64</v>
      </c>
      <c r="L12388">
        <v>8</v>
      </c>
      <c r="M12388" s="13">
        <f>L12388/IFERROR(INDEX('Información SKU'!$K$1:$K$54,MATCH(I12388,'Información SKU'!$A$1:$A$54,0),1),40)</f>
        <v>0.19047619047619047</v>
      </c>
      <c r="N12388" s="3">
        <v>43578</v>
      </c>
      <c r="O12388" s="3" t="s">
        <v>362</v>
      </c>
      <c r="P12388" s="2">
        <v>2</v>
      </c>
      <c r="R12388" s="3"/>
    </row>
    <row r="12389" spans="2:18" x14ac:dyDescent="0.25">
      <c r="B12389" t="s">
        <v>186</v>
      </c>
      <c r="C12389">
        <v>1003267</v>
      </c>
      <c r="D12389" t="s">
        <v>127</v>
      </c>
      <c r="E12389">
        <v>9003267</v>
      </c>
      <c r="F12389" t="s">
        <v>235</v>
      </c>
      <c r="G12389">
        <v>11007596</v>
      </c>
      <c r="H12389">
        <v>10</v>
      </c>
      <c r="I12389">
        <v>460</v>
      </c>
      <c r="J12389" t="s">
        <v>38</v>
      </c>
      <c r="K12389">
        <f>L12389*IFERROR(INDEX('Información SKU'!$H$1:$H$54,MATCH(I12389,'Información SKU'!$A$1:$A$54,0),1),15)</f>
        <v>75</v>
      </c>
      <c r="L12389">
        <v>5</v>
      </c>
      <c r="M12389" s="13">
        <f>L12389/IFERROR(INDEX('Información SKU'!$K$1:$K$54,MATCH(I12389,'Información SKU'!$A$1:$A$54,0),1),40)</f>
        <v>6.4102564102564097E-2</v>
      </c>
      <c r="N12389" s="3">
        <v>43578</v>
      </c>
      <c r="O12389" s="3" t="s">
        <v>360</v>
      </c>
      <c r="P12389" s="2">
        <v>1</v>
      </c>
      <c r="R12389" s="3"/>
    </row>
    <row r="12390" spans="2:18" x14ac:dyDescent="0.25">
      <c r="B12390" t="s">
        <v>186</v>
      </c>
      <c r="C12390">
        <v>1003276</v>
      </c>
      <c r="D12390" t="s">
        <v>127</v>
      </c>
      <c r="E12390">
        <v>9003276</v>
      </c>
      <c r="F12390" t="s">
        <v>265</v>
      </c>
      <c r="G12390">
        <v>11007597</v>
      </c>
      <c r="H12390">
        <v>10</v>
      </c>
      <c r="I12390">
        <v>205</v>
      </c>
      <c r="J12390" t="s">
        <v>35</v>
      </c>
      <c r="K12390">
        <f>L12390*IFERROR(INDEX('Información SKU'!$H$1:$H$54,MATCH(I12390,'Información SKU'!$A$1:$A$54,0),1),15)</f>
        <v>64</v>
      </c>
      <c r="L12390">
        <v>8</v>
      </c>
      <c r="M12390" s="13">
        <f>L12390/IFERROR(INDEX('Información SKU'!$K$1:$K$54,MATCH(I12390,'Información SKU'!$A$1:$A$54,0),1),40)</f>
        <v>0.19047619047619047</v>
      </c>
      <c r="N12390" s="3">
        <v>43578</v>
      </c>
      <c r="O12390" s="3" t="s">
        <v>360</v>
      </c>
      <c r="P12390" s="2">
        <v>1</v>
      </c>
      <c r="R12390" s="3"/>
    </row>
    <row r="12391" spans="2:18" x14ac:dyDescent="0.25">
      <c r="B12391" t="s">
        <v>189</v>
      </c>
      <c r="C12391">
        <v>1004688</v>
      </c>
      <c r="D12391" t="s">
        <v>104</v>
      </c>
      <c r="E12391">
        <v>9004688</v>
      </c>
      <c r="F12391" t="s">
        <v>188</v>
      </c>
      <c r="G12391">
        <v>11007603</v>
      </c>
      <c r="H12391">
        <v>10</v>
      </c>
      <c r="I12391">
        <v>1200</v>
      </c>
      <c r="J12391" t="s">
        <v>17</v>
      </c>
      <c r="K12391">
        <f>L12391*IFERROR(INDEX('Información SKU'!$H$1:$H$54,MATCH(I12391,'Información SKU'!$A$1:$A$54,0),1),15)</f>
        <v>240</v>
      </c>
      <c r="L12391">
        <v>40</v>
      </c>
      <c r="M12391" s="13">
        <f>L12391/IFERROR(INDEX('Información SKU'!$K$1:$K$54,MATCH(I12391,'Información SKU'!$A$1:$A$54,0),1),40)</f>
        <v>0.95238095238095233</v>
      </c>
      <c r="N12391" s="3">
        <v>43578</v>
      </c>
      <c r="O12391" s="3" t="s">
        <v>363</v>
      </c>
      <c r="P12391" s="2">
        <v>2</v>
      </c>
      <c r="R12391" s="3"/>
    </row>
    <row r="12392" spans="2:18" x14ac:dyDescent="0.25">
      <c r="B12392" t="s">
        <v>186</v>
      </c>
      <c r="C12392">
        <v>1003276</v>
      </c>
      <c r="D12392" t="s">
        <v>127</v>
      </c>
      <c r="E12392">
        <v>9003276</v>
      </c>
      <c r="F12392" t="s">
        <v>265</v>
      </c>
      <c r="G12392">
        <v>11007605</v>
      </c>
      <c r="H12392">
        <v>50</v>
      </c>
      <c r="I12392">
        <v>62</v>
      </c>
      <c r="J12392" t="s">
        <v>25</v>
      </c>
      <c r="K12392">
        <f>L12392*IFERROR(INDEX('Información SKU'!$H$1:$H$54,MATCH(I12392,'Información SKU'!$A$1:$A$54,0),1),15)</f>
        <v>400</v>
      </c>
      <c r="L12392">
        <v>50</v>
      </c>
      <c r="M12392" s="13">
        <f>L12392/IFERROR(INDEX('Información SKU'!$K$1:$K$54,MATCH(I12392,'Información SKU'!$A$1:$A$54,0),1),40)</f>
        <v>1</v>
      </c>
      <c r="N12392" s="3">
        <v>43578</v>
      </c>
      <c r="O12392" s="3" t="s">
        <v>365</v>
      </c>
      <c r="P12392" s="2">
        <v>3</v>
      </c>
      <c r="R12392" s="3"/>
    </row>
    <row r="12393" spans="2:18" x14ac:dyDescent="0.25">
      <c r="B12393" t="s">
        <v>186</v>
      </c>
      <c r="C12393">
        <v>1003268</v>
      </c>
      <c r="D12393" t="s">
        <v>127</v>
      </c>
      <c r="E12393">
        <v>9003268</v>
      </c>
      <c r="F12393" t="s">
        <v>237</v>
      </c>
      <c r="G12393">
        <v>11007608</v>
      </c>
      <c r="H12393">
        <v>40</v>
      </c>
      <c r="I12393">
        <v>62</v>
      </c>
      <c r="J12393" t="s">
        <v>25</v>
      </c>
      <c r="K12393">
        <f>L12393*IFERROR(INDEX('Información SKU'!$H$1:$H$54,MATCH(I12393,'Información SKU'!$A$1:$A$54,0),1),15)</f>
        <v>400</v>
      </c>
      <c r="L12393">
        <v>50</v>
      </c>
      <c r="M12393" s="13">
        <f>L12393/IFERROR(INDEX('Información SKU'!$K$1:$K$54,MATCH(I12393,'Información SKU'!$A$1:$A$54,0),1),40)</f>
        <v>1</v>
      </c>
      <c r="N12393" s="3">
        <v>43578</v>
      </c>
      <c r="O12393" s="3" t="s">
        <v>361</v>
      </c>
      <c r="P12393" s="2">
        <v>1</v>
      </c>
      <c r="R12393" s="3"/>
    </row>
    <row r="12394" spans="2:18" x14ac:dyDescent="0.25">
      <c r="B12394" t="s">
        <v>186</v>
      </c>
      <c r="C12394">
        <v>1003268</v>
      </c>
      <c r="D12394" t="s">
        <v>127</v>
      </c>
      <c r="E12394">
        <v>9003268</v>
      </c>
      <c r="F12394" t="s">
        <v>237</v>
      </c>
      <c r="G12394">
        <v>11007608</v>
      </c>
      <c r="H12394">
        <v>50</v>
      </c>
      <c r="I12394">
        <v>63</v>
      </c>
      <c r="J12394" t="s">
        <v>1</v>
      </c>
      <c r="K12394">
        <f>L12394*IFERROR(INDEX('Información SKU'!$H$1:$H$54,MATCH(I12394,'Información SKU'!$A$1:$A$54,0),1),15)</f>
        <v>630</v>
      </c>
      <c r="L12394">
        <v>42</v>
      </c>
      <c r="M12394" s="13">
        <f>L12394/IFERROR(INDEX('Información SKU'!$K$1:$K$54,MATCH(I12394,'Información SKU'!$A$1:$A$54,0),1),40)</f>
        <v>1</v>
      </c>
      <c r="N12394" s="3">
        <v>43578</v>
      </c>
      <c r="O12394" s="3" t="s">
        <v>360</v>
      </c>
      <c r="P12394" s="2">
        <v>1</v>
      </c>
      <c r="R12394" s="3"/>
    </row>
    <row r="12395" spans="2:18" x14ac:dyDescent="0.25">
      <c r="B12395" t="s">
        <v>189</v>
      </c>
      <c r="C12395">
        <v>1004650</v>
      </c>
      <c r="D12395" t="s">
        <v>104</v>
      </c>
      <c r="E12395">
        <v>9004650</v>
      </c>
      <c r="F12395" t="s">
        <v>190</v>
      </c>
      <c r="G12395">
        <v>11007613</v>
      </c>
      <c r="H12395">
        <v>120</v>
      </c>
      <c r="I12395">
        <v>2384</v>
      </c>
      <c r="J12395" t="s">
        <v>10</v>
      </c>
      <c r="K12395">
        <f>L12395*IFERROR(INDEX('Información SKU'!$H$1:$H$54,MATCH(I12395,'Información SKU'!$A$1:$A$54,0),1),15)</f>
        <v>576</v>
      </c>
      <c r="L12395">
        <v>96</v>
      </c>
      <c r="M12395" s="13">
        <f>L12395/IFERROR(INDEX('Información SKU'!$K$1:$K$54,MATCH(I12395,'Información SKU'!$A$1:$A$54,0),1),40)</f>
        <v>1</v>
      </c>
      <c r="N12395" s="3">
        <v>43578</v>
      </c>
      <c r="O12395" s="3" t="s">
        <v>363</v>
      </c>
      <c r="P12395" s="2">
        <v>2</v>
      </c>
      <c r="R12395" s="3"/>
    </row>
    <row r="12396" spans="2:18" x14ac:dyDescent="0.25">
      <c r="B12396" t="s">
        <v>189</v>
      </c>
      <c r="C12396">
        <v>1004650</v>
      </c>
      <c r="D12396" t="s">
        <v>104</v>
      </c>
      <c r="E12396">
        <v>9004650</v>
      </c>
      <c r="F12396" t="s">
        <v>190</v>
      </c>
      <c r="G12396">
        <v>11007613</v>
      </c>
      <c r="H12396">
        <v>70</v>
      </c>
      <c r="I12396">
        <v>5273</v>
      </c>
      <c r="J12396" t="s">
        <v>82</v>
      </c>
      <c r="K12396">
        <f>L12396*IFERROR(INDEX('Información SKU'!$H$1:$H$54,MATCH(I12396,'Información SKU'!$A$1:$A$54,0),1),15)</f>
        <v>1260</v>
      </c>
      <c r="L12396">
        <v>210</v>
      </c>
      <c r="M12396" s="13">
        <f>L12396/IFERROR(INDEX('Información SKU'!$K$1:$K$54,MATCH(I12396,'Información SKU'!$A$1:$A$54,0),1),40)</f>
        <v>3</v>
      </c>
      <c r="N12396" s="3">
        <v>43578</v>
      </c>
      <c r="O12396" s="3" t="s">
        <v>360</v>
      </c>
      <c r="P12396" s="2">
        <v>1</v>
      </c>
      <c r="R12396" s="3"/>
    </row>
    <row r="12397" spans="2:18" x14ac:dyDescent="0.25">
      <c r="B12397" t="s">
        <v>189</v>
      </c>
      <c r="C12397">
        <v>1004650</v>
      </c>
      <c r="D12397" t="s">
        <v>104</v>
      </c>
      <c r="E12397">
        <v>9004650</v>
      </c>
      <c r="F12397" t="s">
        <v>190</v>
      </c>
      <c r="G12397">
        <v>11007613</v>
      </c>
      <c r="H12397">
        <v>40</v>
      </c>
      <c r="I12397">
        <v>223</v>
      </c>
      <c r="J12397" t="s">
        <v>74</v>
      </c>
      <c r="K12397">
        <f>L12397*IFERROR(INDEX('Información SKU'!$H$1:$H$54,MATCH(I12397,'Información SKU'!$A$1:$A$54,0),1),15)</f>
        <v>252</v>
      </c>
      <c r="L12397">
        <v>42</v>
      </c>
      <c r="M12397" s="13">
        <f>L12397/IFERROR(INDEX('Información SKU'!$K$1:$K$54,MATCH(I12397,'Información SKU'!$A$1:$A$54,0),1),40)</f>
        <v>1</v>
      </c>
      <c r="N12397" s="3">
        <v>43578</v>
      </c>
      <c r="O12397" s="3" t="s">
        <v>365</v>
      </c>
      <c r="P12397" s="2">
        <v>3</v>
      </c>
      <c r="R12397" s="3"/>
    </row>
    <row r="12398" spans="2:18" x14ac:dyDescent="0.25">
      <c r="B12398" t="s">
        <v>189</v>
      </c>
      <c r="C12398">
        <v>1004650</v>
      </c>
      <c r="D12398" t="s">
        <v>104</v>
      </c>
      <c r="E12398">
        <v>9004650</v>
      </c>
      <c r="F12398" t="s">
        <v>190</v>
      </c>
      <c r="G12398">
        <v>11007613</v>
      </c>
      <c r="H12398">
        <v>30</v>
      </c>
      <c r="I12398">
        <v>205</v>
      </c>
      <c r="J12398" t="s">
        <v>35</v>
      </c>
      <c r="K12398">
        <f>L12398*IFERROR(INDEX('Información SKU'!$H$1:$H$54,MATCH(I12398,'Información SKU'!$A$1:$A$54,0),1),15)</f>
        <v>336</v>
      </c>
      <c r="L12398">
        <v>42</v>
      </c>
      <c r="M12398" s="13">
        <f>L12398/IFERROR(INDEX('Información SKU'!$K$1:$K$54,MATCH(I12398,'Información SKU'!$A$1:$A$54,0),1),40)</f>
        <v>1</v>
      </c>
      <c r="N12398" s="3">
        <v>43578</v>
      </c>
      <c r="O12398" s="3" t="s">
        <v>360</v>
      </c>
      <c r="P12398" s="2">
        <v>1</v>
      </c>
      <c r="R12398" s="3"/>
    </row>
    <row r="12399" spans="2:18" x14ac:dyDescent="0.25">
      <c r="B12399" t="s">
        <v>189</v>
      </c>
      <c r="C12399">
        <v>1004650</v>
      </c>
      <c r="D12399" t="s">
        <v>104</v>
      </c>
      <c r="E12399">
        <v>9004650</v>
      </c>
      <c r="F12399" t="s">
        <v>190</v>
      </c>
      <c r="G12399">
        <v>11007613</v>
      </c>
      <c r="H12399">
        <v>20</v>
      </c>
      <c r="I12399">
        <v>62</v>
      </c>
      <c r="J12399" t="s">
        <v>25</v>
      </c>
      <c r="K12399">
        <f>L12399*IFERROR(INDEX('Información SKU'!$H$1:$H$54,MATCH(I12399,'Información SKU'!$A$1:$A$54,0),1),15)</f>
        <v>400</v>
      </c>
      <c r="L12399">
        <v>50</v>
      </c>
      <c r="M12399" s="13">
        <f>L12399/IFERROR(INDEX('Información SKU'!$K$1:$K$54,MATCH(I12399,'Información SKU'!$A$1:$A$54,0),1),40)</f>
        <v>1</v>
      </c>
      <c r="N12399" s="3">
        <v>43578</v>
      </c>
      <c r="O12399" s="3" t="s">
        <v>361</v>
      </c>
      <c r="P12399" s="2">
        <v>1</v>
      </c>
      <c r="R12399" s="3"/>
    </row>
    <row r="12400" spans="2:18" x14ac:dyDescent="0.25">
      <c r="B12400" t="s">
        <v>189</v>
      </c>
      <c r="C12400">
        <v>1004650</v>
      </c>
      <c r="D12400" t="s">
        <v>104</v>
      </c>
      <c r="E12400">
        <v>9004650</v>
      </c>
      <c r="F12400" t="s">
        <v>190</v>
      </c>
      <c r="G12400">
        <v>11007613</v>
      </c>
      <c r="H12400">
        <v>10</v>
      </c>
      <c r="I12400">
        <v>61</v>
      </c>
      <c r="J12400" t="s">
        <v>20</v>
      </c>
      <c r="K12400">
        <f>L12400*IFERROR(INDEX('Información SKU'!$H$1:$H$54,MATCH(I12400,'Información SKU'!$A$1:$A$54,0),1),15)</f>
        <v>900</v>
      </c>
      <c r="L12400">
        <v>60</v>
      </c>
      <c r="M12400" s="13">
        <f>L12400/IFERROR(INDEX('Información SKU'!$K$1:$K$54,MATCH(I12400,'Información SKU'!$A$1:$A$54,0),1),40)</f>
        <v>1</v>
      </c>
      <c r="N12400" s="3">
        <v>43578</v>
      </c>
      <c r="O12400" s="3" t="s">
        <v>362</v>
      </c>
      <c r="P12400" s="2">
        <v>2</v>
      </c>
      <c r="R12400" s="3"/>
    </row>
    <row r="12401" spans="2:18" x14ac:dyDescent="0.25">
      <c r="B12401" t="s">
        <v>186</v>
      </c>
      <c r="C12401">
        <v>1003276</v>
      </c>
      <c r="D12401" t="s">
        <v>127</v>
      </c>
      <c r="E12401">
        <v>9003276</v>
      </c>
      <c r="F12401" t="s">
        <v>265</v>
      </c>
      <c r="G12401">
        <v>11007619</v>
      </c>
      <c r="H12401">
        <v>160</v>
      </c>
      <c r="I12401">
        <v>205</v>
      </c>
      <c r="J12401" t="s">
        <v>35</v>
      </c>
      <c r="K12401">
        <f>L12401*IFERROR(INDEX('Información SKU'!$H$1:$H$54,MATCH(I12401,'Información SKU'!$A$1:$A$54,0),1),15)</f>
        <v>56</v>
      </c>
      <c r="L12401">
        <v>7</v>
      </c>
      <c r="M12401" s="13">
        <f>L12401/IFERROR(INDEX('Información SKU'!$K$1:$K$54,MATCH(I12401,'Información SKU'!$A$1:$A$54,0),1),40)</f>
        <v>0.16666666666666666</v>
      </c>
      <c r="N12401" s="3">
        <v>43578</v>
      </c>
      <c r="O12401" s="3" t="s">
        <v>365</v>
      </c>
      <c r="P12401" s="2">
        <v>3</v>
      </c>
      <c r="R12401" s="3"/>
    </row>
    <row r="12402" spans="2:18" x14ac:dyDescent="0.25">
      <c r="B12402" t="s">
        <v>186</v>
      </c>
      <c r="C12402">
        <v>1003276</v>
      </c>
      <c r="D12402" t="s">
        <v>127</v>
      </c>
      <c r="E12402">
        <v>9003276</v>
      </c>
      <c r="F12402" t="s">
        <v>265</v>
      </c>
      <c r="G12402">
        <v>11007619</v>
      </c>
      <c r="H12402">
        <v>90</v>
      </c>
      <c r="I12402">
        <v>1200</v>
      </c>
      <c r="J12402" t="s">
        <v>17</v>
      </c>
      <c r="K12402">
        <f>L12402*IFERROR(INDEX('Información SKU'!$H$1:$H$54,MATCH(I12402,'Información SKU'!$A$1:$A$54,0),1),15)</f>
        <v>42</v>
      </c>
      <c r="L12402">
        <v>7</v>
      </c>
      <c r="M12402" s="13">
        <f>L12402/IFERROR(INDEX('Información SKU'!$K$1:$K$54,MATCH(I12402,'Información SKU'!$A$1:$A$54,0),1),40)</f>
        <v>0.16666666666666666</v>
      </c>
      <c r="N12402" s="3">
        <v>43578</v>
      </c>
      <c r="O12402" s="3" t="s">
        <v>363</v>
      </c>
      <c r="P12402" s="2">
        <v>2</v>
      </c>
      <c r="R12402" s="3"/>
    </row>
    <row r="12403" spans="2:18" x14ac:dyDescent="0.25">
      <c r="B12403" t="s">
        <v>186</v>
      </c>
      <c r="C12403">
        <v>1003276</v>
      </c>
      <c r="D12403" t="s">
        <v>127</v>
      </c>
      <c r="E12403">
        <v>9003276</v>
      </c>
      <c r="F12403" t="s">
        <v>265</v>
      </c>
      <c r="G12403">
        <v>11007619</v>
      </c>
      <c r="H12403">
        <v>20</v>
      </c>
      <c r="I12403">
        <v>480</v>
      </c>
      <c r="J12403" t="s">
        <v>77</v>
      </c>
      <c r="K12403">
        <f>L12403*IFERROR(INDEX('Información SKU'!$H$1:$H$54,MATCH(I12403,'Información SKU'!$A$1:$A$54,0),1),15)</f>
        <v>64</v>
      </c>
      <c r="L12403">
        <v>8</v>
      </c>
      <c r="M12403" s="13">
        <f>L12403/IFERROR(INDEX('Información SKU'!$K$1:$K$54,MATCH(I12403,'Información SKU'!$A$1:$A$54,0),1),40)</f>
        <v>0.10256410256410256</v>
      </c>
      <c r="N12403" s="3">
        <v>43578</v>
      </c>
      <c r="O12403" s="3" t="s">
        <v>365</v>
      </c>
      <c r="P12403" s="2">
        <v>3</v>
      </c>
      <c r="R12403" s="3"/>
    </row>
    <row r="12404" spans="2:18" x14ac:dyDescent="0.25">
      <c r="B12404" t="s">
        <v>186</v>
      </c>
      <c r="C12404">
        <v>1003268</v>
      </c>
      <c r="D12404" t="s">
        <v>127</v>
      </c>
      <c r="E12404">
        <v>9003268</v>
      </c>
      <c r="F12404" t="s">
        <v>237</v>
      </c>
      <c r="G12404">
        <v>11007622</v>
      </c>
      <c r="H12404">
        <v>40</v>
      </c>
      <c r="I12404">
        <v>62</v>
      </c>
      <c r="J12404" t="s">
        <v>25</v>
      </c>
      <c r="K12404">
        <f>L12404*IFERROR(INDEX('Información SKU'!$H$1:$H$54,MATCH(I12404,'Información SKU'!$A$1:$A$54,0),1),15)</f>
        <v>160</v>
      </c>
      <c r="L12404">
        <v>20</v>
      </c>
      <c r="M12404" s="13">
        <f>L12404/IFERROR(INDEX('Información SKU'!$K$1:$K$54,MATCH(I12404,'Información SKU'!$A$1:$A$54,0),1),40)</f>
        <v>0.4</v>
      </c>
      <c r="N12404" s="3">
        <v>43578</v>
      </c>
      <c r="O12404" s="3" t="s">
        <v>360</v>
      </c>
      <c r="P12404" s="2">
        <v>1</v>
      </c>
      <c r="R12404" s="3"/>
    </row>
    <row r="12405" spans="2:18" x14ac:dyDescent="0.25">
      <c r="B12405" t="s">
        <v>186</v>
      </c>
      <c r="C12405">
        <v>1003268</v>
      </c>
      <c r="D12405" t="s">
        <v>127</v>
      </c>
      <c r="E12405">
        <v>9003268</v>
      </c>
      <c r="F12405" t="s">
        <v>237</v>
      </c>
      <c r="G12405">
        <v>11007622</v>
      </c>
      <c r="H12405">
        <v>30</v>
      </c>
      <c r="I12405">
        <v>223</v>
      </c>
      <c r="J12405" t="s">
        <v>74</v>
      </c>
      <c r="K12405">
        <f>L12405*IFERROR(INDEX('Información SKU'!$H$1:$H$54,MATCH(I12405,'Información SKU'!$A$1:$A$54,0),1),15)</f>
        <v>30</v>
      </c>
      <c r="L12405">
        <v>5</v>
      </c>
      <c r="M12405" s="13">
        <f>L12405/IFERROR(INDEX('Información SKU'!$K$1:$K$54,MATCH(I12405,'Información SKU'!$A$1:$A$54,0),1),40)</f>
        <v>0.11904761904761904</v>
      </c>
      <c r="N12405" s="3">
        <v>43578</v>
      </c>
      <c r="O12405" s="3" t="s">
        <v>360</v>
      </c>
      <c r="P12405" s="2">
        <v>1</v>
      </c>
      <c r="R12405" s="3"/>
    </row>
    <row r="12406" spans="2:18" x14ac:dyDescent="0.25">
      <c r="B12406" t="s">
        <v>186</v>
      </c>
      <c r="C12406">
        <v>1003268</v>
      </c>
      <c r="D12406" t="s">
        <v>127</v>
      </c>
      <c r="E12406">
        <v>9003268</v>
      </c>
      <c r="F12406" t="s">
        <v>237</v>
      </c>
      <c r="G12406">
        <v>11007622</v>
      </c>
      <c r="H12406">
        <v>20</v>
      </c>
      <c r="I12406">
        <v>205</v>
      </c>
      <c r="J12406" t="s">
        <v>35</v>
      </c>
      <c r="K12406">
        <f>L12406*IFERROR(INDEX('Información SKU'!$H$1:$H$54,MATCH(I12406,'Información SKU'!$A$1:$A$54,0),1),15)</f>
        <v>40</v>
      </c>
      <c r="L12406">
        <v>5</v>
      </c>
      <c r="M12406" s="13">
        <f>L12406/IFERROR(INDEX('Información SKU'!$K$1:$K$54,MATCH(I12406,'Información SKU'!$A$1:$A$54,0),1),40)</f>
        <v>0.11904761904761904</v>
      </c>
      <c r="N12406" s="3">
        <v>43578</v>
      </c>
      <c r="O12406" s="3" t="s">
        <v>365</v>
      </c>
      <c r="P12406" s="2">
        <v>3</v>
      </c>
      <c r="R12406" s="3"/>
    </row>
    <row r="12407" spans="2:18" x14ac:dyDescent="0.25">
      <c r="B12407" t="s">
        <v>186</v>
      </c>
      <c r="C12407">
        <v>1003268</v>
      </c>
      <c r="D12407" t="s">
        <v>127</v>
      </c>
      <c r="E12407">
        <v>9003268</v>
      </c>
      <c r="F12407" t="s">
        <v>237</v>
      </c>
      <c r="G12407">
        <v>11007622</v>
      </c>
      <c r="H12407">
        <v>10</v>
      </c>
      <c r="I12407">
        <v>63</v>
      </c>
      <c r="J12407" t="s">
        <v>1</v>
      </c>
      <c r="K12407">
        <f>L12407*IFERROR(INDEX('Información SKU'!$H$1:$H$54,MATCH(I12407,'Información SKU'!$A$1:$A$54,0),1),15)</f>
        <v>45</v>
      </c>
      <c r="L12407">
        <v>3</v>
      </c>
      <c r="M12407" s="13">
        <f>L12407/IFERROR(INDEX('Información SKU'!$K$1:$K$54,MATCH(I12407,'Información SKU'!$A$1:$A$54,0),1),40)</f>
        <v>7.1428571428571425E-2</v>
      </c>
      <c r="N12407" s="3">
        <v>43578</v>
      </c>
      <c r="O12407" s="3" t="s">
        <v>361</v>
      </c>
      <c r="P12407" s="2">
        <v>1</v>
      </c>
      <c r="R12407" s="3"/>
    </row>
    <row r="12408" spans="2:18" x14ac:dyDescent="0.25">
      <c r="B12408" t="s">
        <v>189</v>
      </c>
      <c r="C12408">
        <v>1004650</v>
      </c>
      <c r="D12408" t="s">
        <v>104</v>
      </c>
      <c r="E12408">
        <v>9004650</v>
      </c>
      <c r="F12408" t="s">
        <v>190</v>
      </c>
      <c r="G12408">
        <v>11007627</v>
      </c>
      <c r="H12408">
        <v>210</v>
      </c>
      <c r="I12408">
        <v>61</v>
      </c>
      <c r="J12408" t="s">
        <v>20</v>
      </c>
      <c r="K12408">
        <f>L12408*IFERROR(INDEX('Información SKU'!$H$1:$H$54,MATCH(I12408,'Información SKU'!$A$1:$A$54,0),1),15)</f>
        <v>135</v>
      </c>
      <c r="L12408">
        <v>9</v>
      </c>
      <c r="M12408" s="13">
        <f>L12408/IFERROR(INDEX('Información SKU'!$K$1:$K$54,MATCH(I12408,'Información SKU'!$A$1:$A$54,0),1),40)</f>
        <v>0.15</v>
      </c>
      <c r="N12408" s="3">
        <v>43578</v>
      </c>
      <c r="O12408" s="3" t="s">
        <v>360</v>
      </c>
      <c r="P12408" s="2">
        <v>1</v>
      </c>
      <c r="R12408" s="3"/>
    </row>
    <row r="12409" spans="2:18" x14ac:dyDescent="0.25">
      <c r="B12409" t="s">
        <v>189</v>
      </c>
      <c r="C12409">
        <v>1004650</v>
      </c>
      <c r="D12409" t="s">
        <v>104</v>
      </c>
      <c r="E12409">
        <v>9004650</v>
      </c>
      <c r="F12409" t="s">
        <v>190</v>
      </c>
      <c r="G12409">
        <v>11007627</v>
      </c>
      <c r="H12409">
        <v>200</v>
      </c>
      <c r="I12409">
        <v>62</v>
      </c>
      <c r="J12409" t="s">
        <v>25</v>
      </c>
      <c r="K12409">
        <f>L12409*IFERROR(INDEX('Información SKU'!$H$1:$H$54,MATCH(I12409,'Información SKU'!$A$1:$A$54,0),1),15)</f>
        <v>88</v>
      </c>
      <c r="L12409">
        <v>11</v>
      </c>
      <c r="M12409" s="13">
        <f>L12409/IFERROR(INDEX('Información SKU'!$K$1:$K$54,MATCH(I12409,'Información SKU'!$A$1:$A$54,0),1),40)</f>
        <v>0.22</v>
      </c>
      <c r="N12409" s="3">
        <v>43578</v>
      </c>
      <c r="O12409" s="3" t="s">
        <v>361</v>
      </c>
      <c r="P12409" s="2">
        <v>1</v>
      </c>
      <c r="R12409" s="3"/>
    </row>
    <row r="12410" spans="2:18" x14ac:dyDescent="0.25">
      <c r="B12410" t="s">
        <v>189</v>
      </c>
      <c r="C12410">
        <v>1004650</v>
      </c>
      <c r="D12410" t="s">
        <v>104</v>
      </c>
      <c r="E12410">
        <v>9004650</v>
      </c>
      <c r="F12410" t="s">
        <v>190</v>
      </c>
      <c r="G12410">
        <v>11007627</v>
      </c>
      <c r="H12410">
        <v>190</v>
      </c>
      <c r="I12410">
        <v>63</v>
      </c>
      <c r="J12410" t="s">
        <v>1</v>
      </c>
      <c r="K12410">
        <f>L12410*IFERROR(INDEX('Información SKU'!$H$1:$H$54,MATCH(I12410,'Información SKU'!$A$1:$A$54,0),1),15)</f>
        <v>480</v>
      </c>
      <c r="L12410">
        <v>32</v>
      </c>
      <c r="M12410" s="13">
        <f>L12410/IFERROR(INDEX('Información SKU'!$K$1:$K$54,MATCH(I12410,'Información SKU'!$A$1:$A$54,0),1),40)</f>
        <v>0.76190476190476186</v>
      </c>
      <c r="N12410" s="3">
        <v>43578</v>
      </c>
      <c r="O12410" s="3" t="s">
        <v>361</v>
      </c>
      <c r="P12410" s="2">
        <v>1</v>
      </c>
      <c r="R12410" s="3"/>
    </row>
    <row r="12411" spans="2:18" x14ac:dyDescent="0.25">
      <c r="B12411" t="s">
        <v>189</v>
      </c>
      <c r="C12411">
        <v>1004650</v>
      </c>
      <c r="D12411" t="s">
        <v>104</v>
      </c>
      <c r="E12411">
        <v>9004650</v>
      </c>
      <c r="F12411" t="s">
        <v>190</v>
      </c>
      <c r="G12411">
        <v>11007627</v>
      </c>
      <c r="H12411">
        <v>180</v>
      </c>
      <c r="I12411">
        <v>205</v>
      </c>
      <c r="J12411" t="s">
        <v>35</v>
      </c>
      <c r="K12411">
        <f>L12411*IFERROR(INDEX('Información SKU'!$H$1:$H$54,MATCH(I12411,'Información SKU'!$A$1:$A$54,0),1),15)</f>
        <v>32</v>
      </c>
      <c r="L12411">
        <v>4</v>
      </c>
      <c r="M12411" s="13">
        <f>L12411/IFERROR(INDEX('Información SKU'!$K$1:$K$54,MATCH(I12411,'Información SKU'!$A$1:$A$54,0),1),40)</f>
        <v>9.5238095238095233E-2</v>
      </c>
      <c r="N12411" s="3">
        <v>43578</v>
      </c>
      <c r="O12411" s="3" t="s">
        <v>360</v>
      </c>
      <c r="P12411" s="2">
        <v>1</v>
      </c>
      <c r="R12411" s="3"/>
    </row>
    <row r="12412" spans="2:18" x14ac:dyDescent="0.25">
      <c r="B12412" t="s">
        <v>189</v>
      </c>
      <c r="C12412">
        <v>1004650</v>
      </c>
      <c r="D12412" t="s">
        <v>104</v>
      </c>
      <c r="E12412">
        <v>9004650</v>
      </c>
      <c r="F12412" t="s">
        <v>190</v>
      </c>
      <c r="G12412">
        <v>11007627</v>
      </c>
      <c r="H12412">
        <v>170</v>
      </c>
      <c r="I12412">
        <v>223</v>
      </c>
      <c r="J12412" t="s">
        <v>74</v>
      </c>
      <c r="K12412">
        <f>L12412*IFERROR(INDEX('Información SKU'!$H$1:$H$54,MATCH(I12412,'Información SKU'!$A$1:$A$54,0),1),15)</f>
        <v>48</v>
      </c>
      <c r="L12412">
        <v>8</v>
      </c>
      <c r="M12412" s="13">
        <f>L12412/IFERROR(INDEX('Información SKU'!$K$1:$K$54,MATCH(I12412,'Información SKU'!$A$1:$A$54,0),1),40)</f>
        <v>0.19047619047619047</v>
      </c>
      <c r="N12412" s="3">
        <v>43578</v>
      </c>
      <c r="O12412" s="3" t="s">
        <v>365</v>
      </c>
      <c r="P12412" s="2">
        <v>3</v>
      </c>
      <c r="R12412" s="3"/>
    </row>
    <row r="12413" spans="2:18" x14ac:dyDescent="0.25">
      <c r="B12413" t="s">
        <v>189</v>
      </c>
      <c r="C12413">
        <v>1004650</v>
      </c>
      <c r="D12413" t="s">
        <v>104</v>
      </c>
      <c r="E12413">
        <v>9004650</v>
      </c>
      <c r="F12413" t="s">
        <v>190</v>
      </c>
      <c r="G12413">
        <v>11007627</v>
      </c>
      <c r="H12413">
        <v>140</v>
      </c>
      <c r="I12413">
        <v>509</v>
      </c>
      <c r="J12413" t="s">
        <v>0</v>
      </c>
      <c r="K12413">
        <f>L12413*IFERROR(INDEX('Información SKU'!$H$1:$H$54,MATCH(I12413,'Información SKU'!$A$1:$A$54,0),1),15)</f>
        <v>162</v>
      </c>
      <c r="L12413">
        <v>27</v>
      </c>
      <c r="M12413" s="13">
        <f>L12413/IFERROR(INDEX('Información SKU'!$K$1:$K$54,MATCH(I12413,'Información SKU'!$A$1:$A$54,0),1),40)</f>
        <v>0.33750000000000002</v>
      </c>
      <c r="N12413" s="3">
        <v>43578</v>
      </c>
      <c r="O12413" s="3" t="s">
        <v>362</v>
      </c>
      <c r="P12413" s="2">
        <v>2</v>
      </c>
      <c r="R12413" s="3"/>
    </row>
    <row r="12414" spans="2:18" x14ac:dyDescent="0.25">
      <c r="B12414" t="s">
        <v>189</v>
      </c>
      <c r="C12414">
        <v>1004650</v>
      </c>
      <c r="D12414" t="s">
        <v>104</v>
      </c>
      <c r="E12414">
        <v>9004650</v>
      </c>
      <c r="F12414" t="s">
        <v>190</v>
      </c>
      <c r="G12414">
        <v>11007627</v>
      </c>
      <c r="H12414">
        <v>120</v>
      </c>
      <c r="I12414">
        <v>5273</v>
      </c>
      <c r="J12414" t="s">
        <v>82</v>
      </c>
      <c r="K12414">
        <f>L12414*IFERROR(INDEX('Información SKU'!$H$1:$H$54,MATCH(I12414,'Información SKU'!$A$1:$A$54,0),1),15)</f>
        <v>300</v>
      </c>
      <c r="L12414">
        <v>50</v>
      </c>
      <c r="M12414" s="13">
        <f>L12414/IFERROR(INDEX('Información SKU'!$K$1:$K$54,MATCH(I12414,'Información SKU'!$A$1:$A$54,0),1),40)</f>
        <v>0.7142857142857143</v>
      </c>
      <c r="N12414" s="3">
        <v>43578</v>
      </c>
      <c r="O12414" s="3" t="s">
        <v>360</v>
      </c>
      <c r="P12414" s="2">
        <v>1</v>
      </c>
      <c r="R12414" s="3"/>
    </row>
    <row r="12415" spans="2:18" x14ac:dyDescent="0.25">
      <c r="B12415" t="s">
        <v>189</v>
      </c>
      <c r="C12415">
        <v>1004650</v>
      </c>
      <c r="D12415" t="s">
        <v>104</v>
      </c>
      <c r="E12415">
        <v>9004650</v>
      </c>
      <c r="F12415" t="s">
        <v>190</v>
      </c>
      <c r="G12415">
        <v>11007627</v>
      </c>
      <c r="H12415">
        <v>60</v>
      </c>
      <c r="I12415">
        <v>2382</v>
      </c>
      <c r="J12415" t="s">
        <v>34</v>
      </c>
      <c r="K12415">
        <f>L12415*IFERROR(INDEX('Información SKU'!$H$1:$H$54,MATCH(I12415,'Información SKU'!$A$1:$A$54,0),1),15)</f>
        <v>48</v>
      </c>
      <c r="L12415">
        <v>8</v>
      </c>
      <c r="M12415" s="13">
        <f>L12415/IFERROR(INDEX('Información SKU'!$K$1:$K$54,MATCH(I12415,'Información SKU'!$A$1:$A$54,0),1),40)</f>
        <v>8.3333333333333329E-2</v>
      </c>
      <c r="N12415" s="3">
        <v>43578</v>
      </c>
      <c r="O12415" s="3" t="s">
        <v>364</v>
      </c>
      <c r="P12415" s="2">
        <v>3</v>
      </c>
      <c r="R12415" s="3"/>
    </row>
    <row r="12416" spans="2:18" x14ac:dyDescent="0.25">
      <c r="B12416" t="s">
        <v>189</v>
      </c>
      <c r="C12416">
        <v>1004650</v>
      </c>
      <c r="D12416" t="s">
        <v>104</v>
      </c>
      <c r="E12416">
        <v>9004650</v>
      </c>
      <c r="F12416" t="s">
        <v>190</v>
      </c>
      <c r="G12416">
        <v>11007630</v>
      </c>
      <c r="H12416">
        <v>10</v>
      </c>
      <c r="I12416">
        <v>1199</v>
      </c>
      <c r="J12416" t="s">
        <v>26</v>
      </c>
      <c r="K12416">
        <f>L12416*IFERROR(INDEX('Información SKU'!$H$1:$H$54,MATCH(I12416,'Información SKU'!$A$1:$A$54,0),1),15)</f>
        <v>648</v>
      </c>
      <c r="L12416">
        <v>54</v>
      </c>
      <c r="M12416" s="13">
        <f>L12416/IFERROR(INDEX('Información SKU'!$K$1:$K$54,MATCH(I12416,'Información SKU'!$A$1:$A$54,0),1),40)</f>
        <v>0.9</v>
      </c>
      <c r="N12416" s="3">
        <v>43578</v>
      </c>
      <c r="O12416" s="3" t="s">
        <v>364</v>
      </c>
      <c r="P12416" s="2">
        <v>3</v>
      </c>
      <c r="R12416" s="3"/>
    </row>
    <row r="12417" spans="2:18" x14ac:dyDescent="0.25">
      <c r="B12417" t="s">
        <v>194</v>
      </c>
      <c r="C12417">
        <v>1005657</v>
      </c>
      <c r="D12417" t="s">
        <v>116</v>
      </c>
      <c r="E12417">
        <v>9005657</v>
      </c>
      <c r="F12417" t="s">
        <v>217</v>
      </c>
      <c r="G12417">
        <v>11007650</v>
      </c>
      <c r="H12417">
        <v>40</v>
      </c>
      <c r="I12417">
        <v>5243</v>
      </c>
      <c r="J12417" t="s">
        <v>86</v>
      </c>
      <c r="K12417">
        <f>L12417*IFERROR(INDEX('Información SKU'!$H$1:$H$54,MATCH(I12417,'Información SKU'!$A$1:$A$54,0),1),15)</f>
        <v>1800</v>
      </c>
      <c r="L12417">
        <v>150</v>
      </c>
      <c r="M12417" s="13">
        <f>L12417/IFERROR(INDEX('Información SKU'!$K$1:$K$54,MATCH(I12417,'Información SKU'!$A$1:$A$54,0),1),40)</f>
        <v>2</v>
      </c>
      <c r="N12417" s="3">
        <v>43578</v>
      </c>
      <c r="O12417" s="3" t="s">
        <v>363</v>
      </c>
      <c r="P12417" s="2">
        <v>2</v>
      </c>
      <c r="R12417" s="3"/>
    </row>
    <row r="12418" spans="2:18" x14ac:dyDescent="0.25">
      <c r="B12418" t="s">
        <v>194</v>
      </c>
      <c r="C12418">
        <v>1005657</v>
      </c>
      <c r="D12418" t="s">
        <v>116</v>
      </c>
      <c r="E12418">
        <v>9005657</v>
      </c>
      <c r="F12418" t="s">
        <v>217</v>
      </c>
      <c r="G12418">
        <v>11007650</v>
      </c>
      <c r="H12418">
        <v>20</v>
      </c>
      <c r="I12418">
        <v>2374</v>
      </c>
      <c r="J12418" t="s">
        <v>10</v>
      </c>
      <c r="K12418">
        <f>L12418*IFERROR(INDEX('Información SKU'!$H$1:$H$54,MATCH(I12418,'Información SKU'!$A$1:$A$54,0),1),15)</f>
        <v>1440</v>
      </c>
      <c r="L12418">
        <v>96</v>
      </c>
      <c r="M12418" s="13">
        <f>L12418/IFERROR(INDEX('Información SKU'!$K$1:$K$54,MATCH(I12418,'Información SKU'!$A$1:$A$54,0),1),40)</f>
        <v>1</v>
      </c>
      <c r="N12418" s="3">
        <v>43578</v>
      </c>
      <c r="O12418" s="3" t="s">
        <v>361</v>
      </c>
      <c r="P12418" s="2">
        <v>1</v>
      </c>
      <c r="R12418" s="3"/>
    </row>
    <row r="12419" spans="2:18" x14ac:dyDescent="0.25">
      <c r="B12419" t="s">
        <v>194</v>
      </c>
      <c r="C12419">
        <v>1005657</v>
      </c>
      <c r="D12419" t="s">
        <v>116</v>
      </c>
      <c r="E12419">
        <v>9005657</v>
      </c>
      <c r="F12419" t="s">
        <v>217</v>
      </c>
      <c r="G12419">
        <v>11007651</v>
      </c>
      <c r="H12419">
        <v>10</v>
      </c>
      <c r="I12419">
        <v>5273</v>
      </c>
      <c r="J12419" t="s">
        <v>82</v>
      </c>
      <c r="K12419">
        <f>L12419*IFERROR(INDEX('Información SKU'!$H$1:$H$54,MATCH(I12419,'Información SKU'!$A$1:$A$54,0),1),15)</f>
        <v>840</v>
      </c>
      <c r="L12419">
        <v>140</v>
      </c>
      <c r="M12419" s="13">
        <f>L12419/IFERROR(INDEX('Información SKU'!$K$1:$K$54,MATCH(I12419,'Información SKU'!$A$1:$A$54,0),1),40)</f>
        <v>2</v>
      </c>
      <c r="N12419" s="3">
        <v>43578</v>
      </c>
      <c r="O12419" s="3" t="s">
        <v>365</v>
      </c>
      <c r="P12419" s="2">
        <v>3</v>
      </c>
      <c r="R12419" s="3"/>
    </row>
    <row r="12420" spans="2:18" x14ac:dyDescent="0.25">
      <c r="B12420" t="s">
        <v>194</v>
      </c>
      <c r="C12420">
        <v>1005657</v>
      </c>
      <c r="D12420" t="s">
        <v>116</v>
      </c>
      <c r="E12420">
        <v>9005657</v>
      </c>
      <c r="F12420" t="s">
        <v>217</v>
      </c>
      <c r="G12420">
        <v>11007657</v>
      </c>
      <c r="H12420">
        <v>130</v>
      </c>
      <c r="I12420">
        <v>5273</v>
      </c>
      <c r="J12420" t="s">
        <v>82</v>
      </c>
      <c r="K12420">
        <f>L12420*IFERROR(INDEX('Información SKU'!$H$1:$H$54,MATCH(I12420,'Información SKU'!$A$1:$A$54,0),1),15)</f>
        <v>300</v>
      </c>
      <c r="L12420">
        <v>50</v>
      </c>
      <c r="M12420" s="13">
        <f>L12420/IFERROR(INDEX('Información SKU'!$K$1:$K$54,MATCH(I12420,'Información SKU'!$A$1:$A$54,0),1),40)</f>
        <v>0.7142857142857143</v>
      </c>
      <c r="N12420" s="3">
        <v>43578</v>
      </c>
      <c r="O12420" s="3" t="s">
        <v>361</v>
      </c>
      <c r="P12420" s="2">
        <v>1</v>
      </c>
      <c r="R12420" s="3"/>
    </row>
    <row r="12421" spans="2:18" x14ac:dyDescent="0.25">
      <c r="B12421" t="s">
        <v>194</v>
      </c>
      <c r="C12421">
        <v>1005657</v>
      </c>
      <c r="D12421" t="s">
        <v>116</v>
      </c>
      <c r="E12421">
        <v>9005657</v>
      </c>
      <c r="F12421" t="s">
        <v>217</v>
      </c>
      <c r="G12421">
        <v>11007657</v>
      </c>
      <c r="H12421">
        <v>120</v>
      </c>
      <c r="I12421">
        <v>5243</v>
      </c>
      <c r="J12421" t="s">
        <v>86</v>
      </c>
      <c r="K12421">
        <f>L12421*IFERROR(INDEX('Información SKU'!$H$1:$H$54,MATCH(I12421,'Información SKU'!$A$1:$A$54,0),1),15)</f>
        <v>540</v>
      </c>
      <c r="L12421">
        <v>45</v>
      </c>
      <c r="M12421" s="13">
        <f>L12421/IFERROR(INDEX('Información SKU'!$K$1:$K$54,MATCH(I12421,'Información SKU'!$A$1:$A$54,0),1),40)</f>
        <v>0.6</v>
      </c>
      <c r="N12421" s="3">
        <v>43578</v>
      </c>
      <c r="O12421" s="3" t="s">
        <v>362</v>
      </c>
      <c r="P12421" s="2">
        <v>2</v>
      </c>
      <c r="R12421" s="3"/>
    </row>
    <row r="12422" spans="2:18" x14ac:dyDescent="0.25">
      <c r="B12422" t="s">
        <v>194</v>
      </c>
      <c r="C12422">
        <v>1005657</v>
      </c>
      <c r="D12422" t="s">
        <v>116</v>
      </c>
      <c r="E12422">
        <v>9005657</v>
      </c>
      <c r="F12422" t="s">
        <v>217</v>
      </c>
      <c r="G12422">
        <v>11007657</v>
      </c>
      <c r="H12422">
        <v>70</v>
      </c>
      <c r="I12422">
        <v>2374</v>
      </c>
      <c r="J12422" t="s">
        <v>10</v>
      </c>
      <c r="K12422">
        <f>L12422*IFERROR(INDEX('Información SKU'!$H$1:$H$54,MATCH(I12422,'Información SKU'!$A$1:$A$54,0),1),15)</f>
        <v>1260</v>
      </c>
      <c r="L12422">
        <v>84</v>
      </c>
      <c r="M12422" s="13">
        <f>L12422/IFERROR(INDEX('Información SKU'!$K$1:$K$54,MATCH(I12422,'Información SKU'!$A$1:$A$54,0),1),40)</f>
        <v>0.875</v>
      </c>
      <c r="N12422" s="3">
        <v>43578</v>
      </c>
      <c r="O12422" s="3" t="s">
        <v>360</v>
      </c>
      <c r="P12422" s="2">
        <v>1</v>
      </c>
      <c r="R12422" s="3"/>
    </row>
    <row r="12423" spans="2:18" x14ac:dyDescent="0.25">
      <c r="B12423" t="s">
        <v>194</v>
      </c>
      <c r="C12423">
        <v>1005657</v>
      </c>
      <c r="D12423" t="s">
        <v>116</v>
      </c>
      <c r="E12423">
        <v>9005657</v>
      </c>
      <c r="F12423" t="s">
        <v>217</v>
      </c>
      <c r="G12423">
        <v>11007657</v>
      </c>
      <c r="H12423">
        <v>30</v>
      </c>
      <c r="I12423">
        <v>509</v>
      </c>
      <c r="J12423" t="s">
        <v>0</v>
      </c>
      <c r="K12423">
        <f>L12423*IFERROR(INDEX('Información SKU'!$H$1:$H$54,MATCH(I12423,'Información SKU'!$A$1:$A$54,0),1),15)</f>
        <v>96</v>
      </c>
      <c r="L12423">
        <v>16</v>
      </c>
      <c r="M12423" s="13">
        <f>L12423/IFERROR(INDEX('Información SKU'!$K$1:$K$54,MATCH(I12423,'Información SKU'!$A$1:$A$54,0),1),40)</f>
        <v>0.2</v>
      </c>
      <c r="N12423" s="3">
        <v>43578</v>
      </c>
      <c r="O12423" s="3" t="s">
        <v>365</v>
      </c>
      <c r="P12423" s="2">
        <v>3</v>
      </c>
      <c r="R12423" s="3"/>
    </row>
    <row r="12424" spans="2:18" x14ac:dyDescent="0.25">
      <c r="B12424" t="s">
        <v>194</v>
      </c>
      <c r="C12424">
        <v>1005657</v>
      </c>
      <c r="D12424" t="s">
        <v>116</v>
      </c>
      <c r="E12424">
        <v>9005657</v>
      </c>
      <c r="F12424" t="s">
        <v>217</v>
      </c>
      <c r="G12424">
        <v>11007657</v>
      </c>
      <c r="H12424">
        <v>20</v>
      </c>
      <c r="I12424">
        <v>320</v>
      </c>
      <c r="J12424" t="s">
        <v>31</v>
      </c>
      <c r="K12424">
        <f>L12424*IFERROR(INDEX('Información SKU'!$H$1:$H$54,MATCH(I12424,'Información SKU'!$A$1:$A$54,0),1),15)</f>
        <v>15</v>
      </c>
      <c r="L12424">
        <v>1</v>
      </c>
      <c r="M12424" s="13">
        <f>L12424/IFERROR(INDEX('Información SKU'!$K$1:$K$54,MATCH(I12424,'Información SKU'!$A$1:$A$54,0),1),40)</f>
        <v>1.282051282051282E-2</v>
      </c>
      <c r="N12424" s="3">
        <v>43578</v>
      </c>
      <c r="O12424" s="3" t="s">
        <v>361</v>
      </c>
      <c r="P12424" s="2">
        <v>1</v>
      </c>
      <c r="R12424" s="3"/>
    </row>
    <row r="12425" spans="2:18" x14ac:dyDescent="0.25">
      <c r="B12425" t="s">
        <v>189</v>
      </c>
      <c r="C12425">
        <v>1003256</v>
      </c>
      <c r="D12425" t="s">
        <v>105</v>
      </c>
      <c r="E12425">
        <v>9003256</v>
      </c>
      <c r="F12425" t="s">
        <v>191</v>
      </c>
      <c r="G12425">
        <v>11007684</v>
      </c>
      <c r="H12425">
        <v>10</v>
      </c>
      <c r="I12425">
        <v>61</v>
      </c>
      <c r="J12425" t="s">
        <v>20</v>
      </c>
      <c r="K12425">
        <f>L12425*IFERROR(INDEX('Información SKU'!$H$1:$H$54,MATCH(I12425,'Información SKU'!$A$1:$A$54,0),1),15)</f>
        <v>24300</v>
      </c>
      <c r="L12425">
        <v>1620</v>
      </c>
      <c r="M12425" s="13">
        <f>L12425/IFERROR(INDEX('Información SKU'!$K$1:$K$54,MATCH(I12425,'Información SKU'!$A$1:$A$54,0),1),40)</f>
        <v>27</v>
      </c>
      <c r="N12425" s="3">
        <v>43578</v>
      </c>
      <c r="O12425" s="3" t="s">
        <v>362</v>
      </c>
      <c r="P12425" s="2">
        <v>2</v>
      </c>
      <c r="R12425" s="3"/>
    </row>
    <row r="12426" spans="2:18" x14ac:dyDescent="0.25">
      <c r="B12426" t="s">
        <v>189</v>
      </c>
      <c r="C12426">
        <v>1003256</v>
      </c>
      <c r="D12426" t="s">
        <v>105</v>
      </c>
      <c r="E12426">
        <v>9003256</v>
      </c>
      <c r="F12426" t="s">
        <v>191</v>
      </c>
      <c r="G12426">
        <v>11007685</v>
      </c>
      <c r="H12426">
        <v>10</v>
      </c>
      <c r="I12426">
        <v>61</v>
      </c>
      <c r="J12426" t="s">
        <v>20</v>
      </c>
      <c r="K12426">
        <f>L12426*IFERROR(INDEX('Información SKU'!$H$1:$H$54,MATCH(I12426,'Información SKU'!$A$1:$A$54,0),1),15)</f>
        <v>5400</v>
      </c>
      <c r="L12426">
        <v>360</v>
      </c>
      <c r="M12426" s="13">
        <f>L12426/IFERROR(INDEX('Información SKU'!$K$1:$K$54,MATCH(I12426,'Información SKU'!$A$1:$A$54,0),1),40)</f>
        <v>6</v>
      </c>
      <c r="N12426" s="3">
        <v>43578</v>
      </c>
      <c r="O12426" s="3" t="s">
        <v>363</v>
      </c>
      <c r="P12426" s="2">
        <v>2</v>
      </c>
      <c r="R12426" s="3"/>
    </row>
    <row r="12427" spans="2:18" x14ac:dyDescent="0.25">
      <c r="B12427" t="s">
        <v>189</v>
      </c>
      <c r="C12427">
        <v>1003256</v>
      </c>
      <c r="D12427" t="s">
        <v>105</v>
      </c>
      <c r="E12427">
        <v>9003256</v>
      </c>
      <c r="F12427" t="s">
        <v>191</v>
      </c>
      <c r="G12427">
        <v>11007685</v>
      </c>
      <c r="H12427">
        <v>20</v>
      </c>
      <c r="I12427">
        <v>2382</v>
      </c>
      <c r="J12427" t="s">
        <v>34</v>
      </c>
      <c r="K12427">
        <f>L12427*IFERROR(INDEX('Información SKU'!$H$1:$H$54,MATCH(I12427,'Información SKU'!$A$1:$A$54,0),1),15)</f>
        <v>1152</v>
      </c>
      <c r="L12427">
        <v>192</v>
      </c>
      <c r="M12427" s="13">
        <f>L12427/IFERROR(INDEX('Información SKU'!$K$1:$K$54,MATCH(I12427,'Información SKU'!$A$1:$A$54,0),1),40)</f>
        <v>2</v>
      </c>
      <c r="N12427" s="3">
        <v>43578</v>
      </c>
      <c r="O12427" s="3" t="s">
        <v>365</v>
      </c>
      <c r="P12427" s="2">
        <v>3</v>
      </c>
      <c r="R12427" s="3"/>
    </row>
    <row r="12428" spans="2:18" x14ac:dyDescent="0.25">
      <c r="B12428" t="s">
        <v>189</v>
      </c>
      <c r="C12428">
        <v>1003256</v>
      </c>
      <c r="D12428" t="s">
        <v>105</v>
      </c>
      <c r="E12428">
        <v>9003256</v>
      </c>
      <c r="F12428" t="s">
        <v>191</v>
      </c>
      <c r="G12428">
        <v>11007685</v>
      </c>
      <c r="H12428">
        <v>30</v>
      </c>
      <c r="I12428">
        <v>2389</v>
      </c>
      <c r="J12428" t="s">
        <v>70</v>
      </c>
      <c r="K12428">
        <f>L12428*IFERROR(INDEX('Información SKU'!$H$1:$H$54,MATCH(I12428,'Información SKU'!$A$1:$A$54,0),1),15)</f>
        <v>576</v>
      </c>
      <c r="L12428">
        <v>96</v>
      </c>
      <c r="M12428" s="13">
        <f>L12428/IFERROR(INDEX('Información SKU'!$K$1:$K$54,MATCH(I12428,'Información SKU'!$A$1:$A$54,0),1),40)</f>
        <v>1</v>
      </c>
      <c r="N12428" s="3">
        <v>43578</v>
      </c>
      <c r="O12428" s="3" t="s">
        <v>364</v>
      </c>
      <c r="P12428" s="2">
        <v>3</v>
      </c>
      <c r="R12428" s="3"/>
    </row>
    <row r="12429" spans="2:18" x14ac:dyDescent="0.25">
      <c r="B12429" t="s">
        <v>189</v>
      </c>
      <c r="C12429">
        <v>1003256</v>
      </c>
      <c r="D12429" t="s">
        <v>105</v>
      </c>
      <c r="E12429">
        <v>9003256</v>
      </c>
      <c r="F12429" t="s">
        <v>191</v>
      </c>
      <c r="G12429">
        <v>11007686</v>
      </c>
      <c r="H12429">
        <v>40</v>
      </c>
      <c r="I12429">
        <v>2389</v>
      </c>
      <c r="J12429" t="s">
        <v>70</v>
      </c>
      <c r="K12429">
        <f>L12429*IFERROR(INDEX('Información SKU'!$H$1:$H$54,MATCH(I12429,'Información SKU'!$A$1:$A$54,0),1),15)</f>
        <v>384</v>
      </c>
      <c r="L12429">
        <v>64</v>
      </c>
      <c r="M12429" s="13">
        <f>L12429/IFERROR(INDEX('Información SKU'!$K$1:$K$54,MATCH(I12429,'Información SKU'!$A$1:$A$54,0),1),40)</f>
        <v>0.66666666666666663</v>
      </c>
      <c r="N12429" s="3">
        <v>43578</v>
      </c>
      <c r="O12429" s="3" t="s">
        <v>361</v>
      </c>
      <c r="P12429" s="2">
        <v>1</v>
      </c>
      <c r="R12429" s="3"/>
    </row>
    <row r="12430" spans="2:18" x14ac:dyDescent="0.25">
      <c r="B12430" t="s">
        <v>189</v>
      </c>
      <c r="C12430">
        <v>1003256</v>
      </c>
      <c r="D12430" t="s">
        <v>105</v>
      </c>
      <c r="E12430">
        <v>9003256</v>
      </c>
      <c r="F12430" t="s">
        <v>191</v>
      </c>
      <c r="G12430">
        <v>11007686</v>
      </c>
      <c r="H12430">
        <v>30</v>
      </c>
      <c r="I12430">
        <v>2387</v>
      </c>
      <c r="J12430" t="s">
        <v>33</v>
      </c>
      <c r="K12430">
        <f>L12430*IFERROR(INDEX('Información SKU'!$H$1:$H$54,MATCH(I12430,'Información SKU'!$A$1:$A$54,0),1),15)</f>
        <v>600</v>
      </c>
      <c r="L12430">
        <v>50</v>
      </c>
      <c r="M12430" s="13">
        <f>L12430/IFERROR(INDEX('Información SKU'!$K$1:$K$54,MATCH(I12430,'Información SKU'!$A$1:$A$54,0),1),40)</f>
        <v>0.52083333333333337</v>
      </c>
      <c r="N12430" s="3">
        <v>43578</v>
      </c>
      <c r="O12430" s="3" t="s">
        <v>361</v>
      </c>
      <c r="P12430" s="2">
        <v>1</v>
      </c>
      <c r="R12430" s="3"/>
    </row>
    <row r="12431" spans="2:18" x14ac:dyDescent="0.25">
      <c r="B12431" t="s">
        <v>189</v>
      </c>
      <c r="C12431">
        <v>1003256</v>
      </c>
      <c r="D12431" t="s">
        <v>105</v>
      </c>
      <c r="E12431">
        <v>9003256</v>
      </c>
      <c r="F12431" t="s">
        <v>191</v>
      </c>
      <c r="G12431">
        <v>11007686</v>
      </c>
      <c r="H12431">
        <v>20</v>
      </c>
      <c r="I12431">
        <v>2382</v>
      </c>
      <c r="J12431" t="s">
        <v>34</v>
      </c>
      <c r="K12431">
        <f>L12431*IFERROR(INDEX('Información SKU'!$H$1:$H$54,MATCH(I12431,'Información SKU'!$A$1:$A$54,0),1),15)</f>
        <v>48</v>
      </c>
      <c r="L12431">
        <v>8</v>
      </c>
      <c r="M12431" s="13">
        <f>L12431/IFERROR(INDEX('Información SKU'!$K$1:$K$54,MATCH(I12431,'Información SKU'!$A$1:$A$54,0),1),40)</f>
        <v>8.3333333333333329E-2</v>
      </c>
      <c r="N12431" s="3">
        <v>43578</v>
      </c>
      <c r="O12431" s="3" t="s">
        <v>360</v>
      </c>
      <c r="P12431" s="2">
        <v>1</v>
      </c>
      <c r="R12431" s="3"/>
    </row>
    <row r="12432" spans="2:18" x14ac:dyDescent="0.25">
      <c r="B12432" t="s">
        <v>189</v>
      </c>
      <c r="C12432">
        <v>1003256</v>
      </c>
      <c r="D12432" t="s">
        <v>105</v>
      </c>
      <c r="E12432">
        <v>9003256</v>
      </c>
      <c r="F12432" t="s">
        <v>191</v>
      </c>
      <c r="G12432">
        <v>11007686</v>
      </c>
      <c r="H12432">
        <v>10</v>
      </c>
      <c r="I12432">
        <v>61</v>
      </c>
      <c r="J12432" t="s">
        <v>20</v>
      </c>
      <c r="K12432">
        <f>L12432*IFERROR(INDEX('Información SKU'!$H$1:$H$54,MATCH(I12432,'Información SKU'!$A$1:$A$54,0),1),15)</f>
        <v>300</v>
      </c>
      <c r="L12432">
        <v>20</v>
      </c>
      <c r="M12432" s="13">
        <f>L12432/IFERROR(INDEX('Información SKU'!$K$1:$K$54,MATCH(I12432,'Información SKU'!$A$1:$A$54,0),1),40)</f>
        <v>0.33333333333333331</v>
      </c>
      <c r="N12432" s="3">
        <v>43578</v>
      </c>
      <c r="O12432" s="3" t="s">
        <v>361</v>
      </c>
      <c r="P12432" s="2">
        <v>1</v>
      </c>
      <c r="R12432" s="3"/>
    </row>
    <row r="12433" spans="2:18" x14ac:dyDescent="0.25">
      <c r="B12433" t="s">
        <v>186</v>
      </c>
      <c r="C12433">
        <v>1005231</v>
      </c>
      <c r="D12433" t="s">
        <v>150</v>
      </c>
      <c r="E12433">
        <v>9005231</v>
      </c>
      <c r="F12433" t="s">
        <v>263</v>
      </c>
      <c r="G12433">
        <v>11007718</v>
      </c>
      <c r="H12433">
        <v>10</v>
      </c>
      <c r="I12433">
        <v>531</v>
      </c>
      <c r="J12433" t="s">
        <v>40</v>
      </c>
      <c r="K12433">
        <f>L12433*IFERROR(INDEX('Información SKU'!$H$1:$H$54,MATCH(I12433,'Información SKU'!$A$1:$A$54,0),1),15)</f>
        <v>2400</v>
      </c>
      <c r="L12433">
        <v>400</v>
      </c>
      <c r="M12433" s="13">
        <f>L12433/IFERROR(INDEX('Información SKU'!$K$1:$K$54,MATCH(I12433,'Información SKU'!$A$1:$A$54,0),1),40)</f>
        <v>8</v>
      </c>
      <c r="N12433" s="3">
        <v>43578</v>
      </c>
      <c r="O12433" s="3" t="s">
        <v>363</v>
      </c>
      <c r="P12433" s="2">
        <v>2</v>
      </c>
      <c r="R12433" s="3"/>
    </row>
    <row r="12434" spans="2:18" x14ac:dyDescent="0.25">
      <c r="B12434" t="s">
        <v>186</v>
      </c>
      <c r="C12434">
        <v>1000779</v>
      </c>
      <c r="D12434" t="s">
        <v>110</v>
      </c>
      <c r="E12434">
        <v>9000779</v>
      </c>
      <c r="F12434" t="s">
        <v>197</v>
      </c>
      <c r="G12434">
        <v>11007747</v>
      </c>
      <c r="H12434">
        <v>20</v>
      </c>
      <c r="I12434">
        <v>531</v>
      </c>
      <c r="J12434" t="s">
        <v>40</v>
      </c>
      <c r="K12434">
        <f>L12434*IFERROR(INDEX('Información SKU'!$H$1:$H$54,MATCH(I12434,'Información SKU'!$A$1:$A$54,0),1),15)</f>
        <v>120</v>
      </c>
      <c r="L12434">
        <v>20</v>
      </c>
      <c r="M12434" s="13">
        <f>L12434/IFERROR(INDEX('Información SKU'!$K$1:$K$54,MATCH(I12434,'Información SKU'!$A$1:$A$54,0),1),40)</f>
        <v>0.4</v>
      </c>
      <c r="N12434" s="3">
        <v>43578</v>
      </c>
      <c r="O12434" s="3" t="s">
        <v>364</v>
      </c>
      <c r="P12434" s="2">
        <v>3</v>
      </c>
      <c r="R12434" s="3"/>
    </row>
    <row r="12435" spans="2:18" x14ac:dyDescent="0.25">
      <c r="B12435" t="s">
        <v>189</v>
      </c>
      <c r="C12435">
        <v>1001132</v>
      </c>
      <c r="D12435" t="s">
        <v>151</v>
      </c>
      <c r="E12435">
        <v>9001132</v>
      </c>
      <c r="F12435" t="s">
        <v>264</v>
      </c>
      <c r="G12435">
        <v>11007755</v>
      </c>
      <c r="H12435">
        <v>170</v>
      </c>
      <c r="I12435">
        <v>2382</v>
      </c>
      <c r="J12435" t="s">
        <v>34</v>
      </c>
      <c r="K12435">
        <f>L12435*IFERROR(INDEX('Información SKU'!$H$1:$H$54,MATCH(I12435,'Información SKU'!$A$1:$A$54,0),1),15)</f>
        <v>30</v>
      </c>
      <c r="L12435">
        <v>5</v>
      </c>
      <c r="M12435" s="13">
        <f>L12435/IFERROR(INDEX('Información SKU'!$K$1:$K$54,MATCH(I12435,'Información SKU'!$A$1:$A$54,0),1),40)</f>
        <v>5.2083333333333336E-2</v>
      </c>
      <c r="N12435" s="3">
        <v>43578</v>
      </c>
      <c r="O12435" s="3" t="s">
        <v>361</v>
      </c>
      <c r="P12435" s="2">
        <v>1</v>
      </c>
      <c r="R12435" s="3"/>
    </row>
    <row r="12436" spans="2:18" x14ac:dyDescent="0.25">
      <c r="B12436" t="s">
        <v>189</v>
      </c>
      <c r="C12436">
        <v>1001132</v>
      </c>
      <c r="D12436" t="s">
        <v>151</v>
      </c>
      <c r="E12436">
        <v>9001132</v>
      </c>
      <c r="F12436" t="s">
        <v>264</v>
      </c>
      <c r="G12436">
        <v>11007755</v>
      </c>
      <c r="H12436">
        <v>180</v>
      </c>
      <c r="I12436">
        <v>2384</v>
      </c>
      <c r="J12436" t="s">
        <v>10</v>
      </c>
      <c r="K12436">
        <f>L12436*IFERROR(INDEX('Información SKU'!$H$1:$H$54,MATCH(I12436,'Información SKU'!$A$1:$A$54,0),1),15)</f>
        <v>30</v>
      </c>
      <c r="L12436">
        <v>5</v>
      </c>
      <c r="M12436" s="13">
        <f>L12436/IFERROR(INDEX('Información SKU'!$K$1:$K$54,MATCH(I12436,'Información SKU'!$A$1:$A$54,0),1),40)</f>
        <v>5.2083333333333336E-2</v>
      </c>
      <c r="N12436" s="3">
        <v>43578</v>
      </c>
      <c r="O12436" s="3" t="s">
        <v>360</v>
      </c>
      <c r="P12436" s="2">
        <v>1</v>
      </c>
      <c r="R12436" s="3"/>
    </row>
    <row r="12437" spans="2:18" x14ac:dyDescent="0.25">
      <c r="B12437" t="s">
        <v>189</v>
      </c>
      <c r="C12437">
        <v>1001132</v>
      </c>
      <c r="D12437" t="s">
        <v>151</v>
      </c>
      <c r="E12437">
        <v>9001132</v>
      </c>
      <c r="F12437" t="s">
        <v>264</v>
      </c>
      <c r="G12437">
        <v>11007755</v>
      </c>
      <c r="H12437">
        <v>200</v>
      </c>
      <c r="I12437">
        <v>5273</v>
      </c>
      <c r="J12437" t="s">
        <v>82</v>
      </c>
      <c r="K12437">
        <f>L12437*IFERROR(INDEX('Información SKU'!$H$1:$H$54,MATCH(I12437,'Información SKU'!$A$1:$A$54,0),1),15)</f>
        <v>522</v>
      </c>
      <c r="L12437">
        <v>87</v>
      </c>
      <c r="M12437" s="13">
        <f>L12437/IFERROR(INDEX('Información SKU'!$K$1:$K$54,MATCH(I12437,'Información SKU'!$A$1:$A$54,0),1),40)</f>
        <v>1.2428571428571429</v>
      </c>
      <c r="N12437" s="3">
        <v>43578</v>
      </c>
      <c r="O12437" s="3" t="s">
        <v>363</v>
      </c>
      <c r="P12437" s="2">
        <v>2</v>
      </c>
      <c r="R12437" s="3"/>
    </row>
    <row r="12438" spans="2:18" x14ac:dyDescent="0.25">
      <c r="B12438" t="s">
        <v>189</v>
      </c>
      <c r="C12438">
        <v>1001132</v>
      </c>
      <c r="D12438" t="s">
        <v>151</v>
      </c>
      <c r="E12438">
        <v>9001132</v>
      </c>
      <c r="F12438" t="s">
        <v>264</v>
      </c>
      <c r="G12438">
        <v>11007755</v>
      </c>
      <c r="H12438">
        <v>210</v>
      </c>
      <c r="I12438">
        <v>5274</v>
      </c>
      <c r="J12438" t="s">
        <v>72</v>
      </c>
      <c r="K12438">
        <f>L12438*IFERROR(INDEX('Información SKU'!$H$1:$H$54,MATCH(I12438,'Información SKU'!$A$1:$A$54,0),1),15)</f>
        <v>400</v>
      </c>
      <c r="L12438">
        <v>50</v>
      </c>
      <c r="M12438" s="13">
        <f>L12438/IFERROR(INDEX('Información SKU'!$K$1:$K$54,MATCH(I12438,'Información SKU'!$A$1:$A$54,0),1),40)</f>
        <v>0.7142857142857143</v>
      </c>
      <c r="N12438" s="3">
        <v>43578</v>
      </c>
      <c r="O12438" s="3" t="s">
        <v>364</v>
      </c>
      <c r="P12438" s="2">
        <v>3</v>
      </c>
      <c r="R12438" s="3"/>
    </row>
    <row r="12439" spans="2:18" x14ac:dyDescent="0.25">
      <c r="B12439" t="s">
        <v>189</v>
      </c>
      <c r="C12439">
        <v>1001132</v>
      </c>
      <c r="D12439" t="s">
        <v>151</v>
      </c>
      <c r="E12439">
        <v>9001132</v>
      </c>
      <c r="F12439" t="s">
        <v>264</v>
      </c>
      <c r="G12439">
        <v>11007755</v>
      </c>
      <c r="H12439">
        <v>30</v>
      </c>
      <c r="I12439">
        <v>61</v>
      </c>
      <c r="J12439" t="s">
        <v>20</v>
      </c>
      <c r="K12439">
        <f>L12439*IFERROR(INDEX('Información SKU'!$H$1:$H$54,MATCH(I12439,'Información SKU'!$A$1:$A$54,0),1),15)</f>
        <v>1155</v>
      </c>
      <c r="L12439">
        <v>77</v>
      </c>
      <c r="M12439" s="13">
        <f>L12439/IFERROR(INDEX('Información SKU'!$K$1:$K$54,MATCH(I12439,'Información SKU'!$A$1:$A$54,0),1),40)</f>
        <v>1.2833333333333334</v>
      </c>
      <c r="N12439" s="3">
        <v>43578</v>
      </c>
      <c r="O12439" s="3" t="s">
        <v>361</v>
      </c>
      <c r="P12439" s="2">
        <v>1</v>
      </c>
      <c r="R12439" s="3"/>
    </row>
    <row r="12440" spans="2:18" x14ac:dyDescent="0.25">
      <c r="B12440" t="s">
        <v>186</v>
      </c>
      <c r="C12440">
        <v>1005231</v>
      </c>
      <c r="D12440" t="s">
        <v>150</v>
      </c>
      <c r="E12440">
        <v>9005231</v>
      </c>
      <c r="F12440" t="s">
        <v>263</v>
      </c>
      <c r="G12440">
        <v>11007772</v>
      </c>
      <c r="H12440">
        <v>10</v>
      </c>
      <c r="I12440">
        <v>531</v>
      </c>
      <c r="J12440" t="s">
        <v>40</v>
      </c>
      <c r="K12440">
        <f>L12440*IFERROR(INDEX('Información SKU'!$H$1:$H$54,MATCH(I12440,'Información SKU'!$A$1:$A$54,0),1),15)</f>
        <v>3000</v>
      </c>
      <c r="L12440">
        <v>500</v>
      </c>
      <c r="M12440" s="13">
        <f>L12440/IFERROR(INDEX('Información SKU'!$K$1:$K$54,MATCH(I12440,'Información SKU'!$A$1:$A$54,0),1),40)</f>
        <v>10</v>
      </c>
      <c r="N12440" s="3">
        <v>43578</v>
      </c>
      <c r="O12440" s="3" t="s">
        <v>364</v>
      </c>
      <c r="P12440" s="2">
        <v>3</v>
      </c>
      <c r="R12440" s="3"/>
    </row>
    <row r="12441" spans="2:18" x14ac:dyDescent="0.25">
      <c r="B12441" t="s">
        <v>186</v>
      </c>
      <c r="C12441">
        <v>1000352</v>
      </c>
      <c r="D12441" t="s">
        <v>103</v>
      </c>
      <c r="E12441">
        <v>9000352</v>
      </c>
      <c r="F12441" t="s">
        <v>201</v>
      </c>
      <c r="G12441">
        <v>11007794</v>
      </c>
      <c r="H12441">
        <v>130</v>
      </c>
      <c r="I12441">
        <v>5243</v>
      </c>
      <c r="J12441" t="s">
        <v>86</v>
      </c>
      <c r="K12441">
        <f>L12441*IFERROR(INDEX('Información SKU'!$H$1:$H$54,MATCH(I12441,'Información SKU'!$A$1:$A$54,0),1),15)</f>
        <v>180</v>
      </c>
      <c r="L12441">
        <v>15</v>
      </c>
      <c r="M12441" s="13">
        <f>L12441/IFERROR(INDEX('Información SKU'!$K$1:$K$54,MATCH(I12441,'Información SKU'!$A$1:$A$54,0),1),40)</f>
        <v>0.2</v>
      </c>
      <c r="N12441" s="3">
        <v>43578</v>
      </c>
      <c r="O12441" s="3" t="s">
        <v>363</v>
      </c>
      <c r="P12441" s="2">
        <v>2</v>
      </c>
      <c r="R12441" s="3"/>
    </row>
    <row r="12442" spans="2:18" x14ac:dyDescent="0.25">
      <c r="B12442" t="s">
        <v>186</v>
      </c>
      <c r="C12442">
        <v>1000352</v>
      </c>
      <c r="D12442" t="s">
        <v>103</v>
      </c>
      <c r="E12442">
        <v>9000352</v>
      </c>
      <c r="F12442" t="s">
        <v>201</v>
      </c>
      <c r="G12442">
        <v>11007794</v>
      </c>
      <c r="H12442">
        <v>80</v>
      </c>
      <c r="I12442">
        <v>2384</v>
      </c>
      <c r="J12442" t="s">
        <v>10</v>
      </c>
      <c r="K12442">
        <f>L12442*IFERROR(INDEX('Información SKU'!$H$1:$H$54,MATCH(I12442,'Información SKU'!$A$1:$A$54,0),1),15)</f>
        <v>576</v>
      </c>
      <c r="L12442">
        <v>96</v>
      </c>
      <c r="M12442" s="13">
        <f>L12442/IFERROR(INDEX('Información SKU'!$K$1:$K$54,MATCH(I12442,'Información SKU'!$A$1:$A$54,0),1),40)</f>
        <v>1</v>
      </c>
      <c r="N12442" s="3">
        <v>43578</v>
      </c>
      <c r="O12442" s="3" t="s">
        <v>360</v>
      </c>
      <c r="P12442" s="2">
        <v>1</v>
      </c>
      <c r="R12442" s="3"/>
    </row>
    <row r="12443" spans="2:18" x14ac:dyDescent="0.25">
      <c r="B12443" t="s">
        <v>186</v>
      </c>
      <c r="C12443">
        <v>1000352</v>
      </c>
      <c r="D12443" t="s">
        <v>103</v>
      </c>
      <c r="E12443">
        <v>9000352</v>
      </c>
      <c r="F12443" t="s">
        <v>201</v>
      </c>
      <c r="G12443">
        <v>11007794</v>
      </c>
      <c r="H12443">
        <v>70</v>
      </c>
      <c r="I12443">
        <v>2382</v>
      </c>
      <c r="J12443" t="s">
        <v>34</v>
      </c>
      <c r="K12443">
        <f>L12443*IFERROR(INDEX('Información SKU'!$H$1:$H$54,MATCH(I12443,'Información SKU'!$A$1:$A$54,0),1),15)</f>
        <v>288</v>
      </c>
      <c r="L12443">
        <v>48</v>
      </c>
      <c r="M12443" s="13">
        <f>L12443/IFERROR(INDEX('Información SKU'!$K$1:$K$54,MATCH(I12443,'Información SKU'!$A$1:$A$54,0),1),40)</f>
        <v>0.5</v>
      </c>
      <c r="N12443" s="3">
        <v>43578</v>
      </c>
      <c r="O12443" s="3" t="s">
        <v>360</v>
      </c>
      <c r="P12443" s="2">
        <v>1</v>
      </c>
      <c r="R12443" s="3"/>
    </row>
    <row r="12444" spans="2:18" x14ac:dyDescent="0.25">
      <c r="B12444" t="s">
        <v>186</v>
      </c>
      <c r="C12444">
        <v>1000352</v>
      </c>
      <c r="D12444" t="s">
        <v>103</v>
      </c>
      <c r="E12444">
        <v>9000352</v>
      </c>
      <c r="F12444" t="s">
        <v>201</v>
      </c>
      <c r="G12444">
        <v>11007794</v>
      </c>
      <c r="H12444">
        <v>50</v>
      </c>
      <c r="I12444">
        <v>420</v>
      </c>
      <c r="J12444" t="s">
        <v>11</v>
      </c>
      <c r="K12444">
        <f>L12444*IFERROR(INDEX('Información SKU'!$H$1:$H$54,MATCH(I12444,'Información SKU'!$A$1:$A$54,0),1),15)</f>
        <v>210</v>
      </c>
      <c r="L12444">
        <v>14</v>
      </c>
      <c r="M12444" s="13">
        <f>L12444/IFERROR(INDEX('Información SKU'!$K$1:$K$54,MATCH(I12444,'Información SKU'!$A$1:$A$54,0),1),40)</f>
        <v>0.17948717948717949</v>
      </c>
      <c r="N12444" s="3">
        <v>43578</v>
      </c>
      <c r="O12444" s="3" t="s">
        <v>361</v>
      </c>
      <c r="P12444" s="2">
        <v>1</v>
      </c>
      <c r="R12444" s="3"/>
    </row>
    <row r="12445" spans="2:18" x14ac:dyDescent="0.25">
      <c r="B12445" t="s">
        <v>186</v>
      </c>
      <c r="C12445">
        <v>1000352</v>
      </c>
      <c r="D12445" t="s">
        <v>103</v>
      </c>
      <c r="E12445">
        <v>9000352</v>
      </c>
      <c r="F12445" t="s">
        <v>201</v>
      </c>
      <c r="G12445">
        <v>11007794</v>
      </c>
      <c r="H12445">
        <v>40</v>
      </c>
      <c r="I12445">
        <v>320</v>
      </c>
      <c r="J12445" t="s">
        <v>31</v>
      </c>
      <c r="K12445">
        <f>L12445*IFERROR(INDEX('Información SKU'!$H$1:$H$54,MATCH(I12445,'Información SKU'!$A$1:$A$54,0),1),15)</f>
        <v>210</v>
      </c>
      <c r="L12445">
        <v>14</v>
      </c>
      <c r="M12445" s="13">
        <f>L12445/IFERROR(INDEX('Información SKU'!$K$1:$K$54,MATCH(I12445,'Información SKU'!$A$1:$A$54,0),1),40)</f>
        <v>0.17948717948717949</v>
      </c>
      <c r="N12445" s="3">
        <v>43578</v>
      </c>
      <c r="O12445" s="3" t="s">
        <v>365</v>
      </c>
      <c r="P12445" s="2">
        <v>3</v>
      </c>
      <c r="R12445" s="3"/>
    </row>
    <row r="12446" spans="2:18" x14ac:dyDescent="0.25">
      <c r="B12446" t="s">
        <v>222</v>
      </c>
      <c r="C12446">
        <v>1008556</v>
      </c>
      <c r="D12446" t="s">
        <v>118</v>
      </c>
      <c r="E12446">
        <v>9008556</v>
      </c>
      <c r="F12446" t="s">
        <v>221</v>
      </c>
      <c r="G12446">
        <v>11007979</v>
      </c>
      <c r="H12446">
        <v>130</v>
      </c>
      <c r="I12446">
        <v>5273</v>
      </c>
      <c r="J12446" t="s">
        <v>82</v>
      </c>
      <c r="K12446">
        <f>L12446*IFERROR(INDEX('Información SKU'!$H$1:$H$54,MATCH(I12446,'Información SKU'!$A$1:$A$54,0),1),15)</f>
        <v>132</v>
      </c>
      <c r="L12446">
        <v>22</v>
      </c>
      <c r="M12446" s="13">
        <f>L12446/IFERROR(INDEX('Información SKU'!$K$1:$K$54,MATCH(I12446,'Información SKU'!$A$1:$A$54,0),1),40)</f>
        <v>0.31428571428571428</v>
      </c>
      <c r="N12446" s="3">
        <v>43578</v>
      </c>
      <c r="O12446" s="3" t="s">
        <v>364</v>
      </c>
      <c r="P12446" s="2">
        <v>3</v>
      </c>
      <c r="R12446" s="3"/>
    </row>
    <row r="12447" spans="2:18" x14ac:dyDescent="0.25">
      <c r="B12447" t="s">
        <v>222</v>
      </c>
      <c r="C12447">
        <v>1008556</v>
      </c>
      <c r="D12447" t="s">
        <v>118</v>
      </c>
      <c r="E12447">
        <v>9008556</v>
      </c>
      <c r="F12447" t="s">
        <v>221</v>
      </c>
      <c r="G12447">
        <v>11007979</v>
      </c>
      <c r="H12447">
        <v>110</v>
      </c>
      <c r="I12447">
        <v>2383</v>
      </c>
      <c r="J12447" t="s">
        <v>92</v>
      </c>
      <c r="K12447">
        <f>L12447*IFERROR(INDEX('Información SKU'!$H$1:$H$54,MATCH(I12447,'Información SKU'!$A$1:$A$54,0),1),15)</f>
        <v>150</v>
      </c>
      <c r="L12447">
        <v>25</v>
      </c>
      <c r="M12447" s="13">
        <f>L12447/IFERROR(INDEX('Información SKU'!$K$1:$K$54,MATCH(I12447,'Información SKU'!$A$1:$A$54,0),1),40)</f>
        <v>0.14285714285714285</v>
      </c>
      <c r="N12447" s="3">
        <v>43578</v>
      </c>
      <c r="O12447" s="3" t="s">
        <v>364</v>
      </c>
      <c r="P12447" s="2">
        <v>3</v>
      </c>
      <c r="R12447" s="3"/>
    </row>
    <row r="12448" spans="2:18" x14ac:dyDescent="0.25">
      <c r="B12448" t="s">
        <v>222</v>
      </c>
      <c r="C12448">
        <v>1008556</v>
      </c>
      <c r="D12448" t="s">
        <v>118</v>
      </c>
      <c r="E12448">
        <v>9008556</v>
      </c>
      <c r="F12448" t="s">
        <v>221</v>
      </c>
      <c r="G12448">
        <v>11007979</v>
      </c>
      <c r="H12448">
        <v>10</v>
      </c>
      <c r="I12448">
        <v>61</v>
      </c>
      <c r="J12448" t="s">
        <v>20</v>
      </c>
      <c r="K12448">
        <f>L12448*IFERROR(INDEX('Información SKU'!$H$1:$H$54,MATCH(I12448,'Información SKU'!$A$1:$A$54,0),1),15)</f>
        <v>3030</v>
      </c>
      <c r="L12448">
        <v>202</v>
      </c>
      <c r="M12448" s="13">
        <f>L12448/IFERROR(INDEX('Información SKU'!$K$1:$K$54,MATCH(I12448,'Información SKU'!$A$1:$A$54,0),1),40)</f>
        <v>3.3666666666666667</v>
      </c>
      <c r="N12448" s="3">
        <v>43578</v>
      </c>
      <c r="O12448" s="3" t="s">
        <v>360</v>
      </c>
      <c r="P12448" s="2">
        <v>1</v>
      </c>
      <c r="R12448" s="3"/>
    </row>
    <row r="12449" spans="2:18" x14ac:dyDescent="0.25">
      <c r="B12449" t="s">
        <v>189</v>
      </c>
      <c r="C12449">
        <v>1004689</v>
      </c>
      <c r="D12449" t="s">
        <v>104</v>
      </c>
      <c r="E12449">
        <v>9004689</v>
      </c>
      <c r="F12449" t="s">
        <v>188</v>
      </c>
      <c r="G12449">
        <v>11007995</v>
      </c>
      <c r="H12449">
        <v>10</v>
      </c>
      <c r="I12449">
        <v>2397</v>
      </c>
      <c r="J12449" t="s">
        <v>67</v>
      </c>
      <c r="K12449">
        <f>L12449*IFERROR(INDEX('Información SKU'!$H$1:$H$54,MATCH(I12449,'Información SKU'!$A$1:$A$54,0),1),15)</f>
        <v>3000</v>
      </c>
      <c r="L12449">
        <v>250</v>
      </c>
      <c r="M12449" s="13">
        <f>L12449/IFERROR(INDEX('Información SKU'!$K$1:$K$54,MATCH(I12449,'Información SKU'!$A$1:$A$54,0),1),40)</f>
        <v>5</v>
      </c>
      <c r="N12449" s="3">
        <v>43579</v>
      </c>
      <c r="O12449" s="3" t="s">
        <v>361</v>
      </c>
      <c r="P12449" s="2">
        <v>1</v>
      </c>
      <c r="R12449" s="3"/>
    </row>
    <row r="12450" spans="2:18" x14ac:dyDescent="0.25">
      <c r="B12450" t="s">
        <v>243</v>
      </c>
      <c r="C12450">
        <v>1004682</v>
      </c>
      <c r="D12450" t="s">
        <v>104</v>
      </c>
      <c r="E12450">
        <v>9004682</v>
      </c>
      <c r="F12450" t="s">
        <v>242</v>
      </c>
      <c r="G12450">
        <v>11008004</v>
      </c>
      <c r="H12450">
        <v>20</v>
      </c>
      <c r="I12450">
        <v>5273</v>
      </c>
      <c r="J12450" t="s">
        <v>82</v>
      </c>
      <c r="K12450">
        <f>L12450*IFERROR(INDEX('Información SKU'!$H$1:$H$54,MATCH(I12450,'Información SKU'!$A$1:$A$54,0),1),15)</f>
        <v>30</v>
      </c>
      <c r="L12450">
        <v>5</v>
      </c>
      <c r="M12450" s="13">
        <f>L12450/IFERROR(INDEX('Información SKU'!$K$1:$K$54,MATCH(I12450,'Información SKU'!$A$1:$A$54,0),1),40)</f>
        <v>7.1428571428571425E-2</v>
      </c>
      <c r="N12450" s="3">
        <v>43579</v>
      </c>
      <c r="O12450" s="3" t="s">
        <v>365</v>
      </c>
      <c r="P12450" s="2">
        <v>3</v>
      </c>
      <c r="R12450" s="3"/>
    </row>
    <row r="12451" spans="2:18" x14ac:dyDescent="0.25">
      <c r="B12451" t="s">
        <v>189</v>
      </c>
      <c r="C12451">
        <v>1004689</v>
      </c>
      <c r="D12451" t="s">
        <v>104</v>
      </c>
      <c r="E12451">
        <v>9004689</v>
      </c>
      <c r="F12451" t="s">
        <v>188</v>
      </c>
      <c r="G12451">
        <v>11008008</v>
      </c>
      <c r="H12451">
        <v>30</v>
      </c>
      <c r="I12451">
        <v>2397</v>
      </c>
      <c r="J12451" t="s">
        <v>67</v>
      </c>
      <c r="K12451">
        <f>L12451*IFERROR(INDEX('Información SKU'!$H$1:$H$54,MATCH(I12451,'Información SKU'!$A$1:$A$54,0),1),15)</f>
        <v>12</v>
      </c>
      <c r="L12451">
        <v>1</v>
      </c>
      <c r="M12451" s="13">
        <f>L12451/IFERROR(INDEX('Información SKU'!$K$1:$K$54,MATCH(I12451,'Información SKU'!$A$1:$A$54,0),1),40)</f>
        <v>0.02</v>
      </c>
      <c r="N12451" s="3">
        <v>43579</v>
      </c>
      <c r="O12451" s="3" t="s">
        <v>361</v>
      </c>
      <c r="P12451" s="2">
        <v>1</v>
      </c>
      <c r="R12451" s="3"/>
    </row>
    <row r="12452" spans="2:18" x14ac:dyDescent="0.25">
      <c r="B12452" t="s">
        <v>186</v>
      </c>
      <c r="C12452">
        <v>1003446</v>
      </c>
      <c r="D12452" t="s">
        <v>149</v>
      </c>
      <c r="E12452">
        <v>9003446</v>
      </c>
      <c r="F12452" t="s">
        <v>262</v>
      </c>
      <c r="G12452">
        <v>11008081</v>
      </c>
      <c r="H12452">
        <v>210</v>
      </c>
      <c r="I12452">
        <v>2384</v>
      </c>
      <c r="J12452" t="s">
        <v>10</v>
      </c>
      <c r="K12452">
        <f>L12452*IFERROR(INDEX('Información SKU'!$H$1:$H$54,MATCH(I12452,'Información SKU'!$A$1:$A$54,0),1),15)</f>
        <v>96</v>
      </c>
      <c r="L12452">
        <v>16</v>
      </c>
      <c r="M12452" s="13">
        <f>L12452/IFERROR(INDEX('Información SKU'!$K$1:$K$54,MATCH(I12452,'Información SKU'!$A$1:$A$54,0),1),40)</f>
        <v>0.16666666666666666</v>
      </c>
      <c r="N12452" s="3">
        <v>43579</v>
      </c>
      <c r="O12452" s="3" t="s">
        <v>361</v>
      </c>
      <c r="P12452" s="2">
        <v>1</v>
      </c>
      <c r="R12452" s="3"/>
    </row>
    <row r="12453" spans="2:18" x14ac:dyDescent="0.25">
      <c r="B12453" t="s">
        <v>186</v>
      </c>
      <c r="C12453">
        <v>1003446</v>
      </c>
      <c r="D12453" t="s">
        <v>149</v>
      </c>
      <c r="E12453">
        <v>9003446</v>
      </c>
      <c r="F12453" t="s">
        <v>262</v>
      </c>
      <c r="G12453">
        <v>11008081</v>
      </c>
      <c r="H12453">
        <v>200</v>
      </c>
      <c r="I12453">
        <v>2383</v>
      </c>
      <c r="J12453" t="s">
        <v>92</v>
      </c>
      <c r="K12453">
        <f>L12453*IFERROR(INDEX('Información SKU'!$H$1:$H$54,MATCH(I12453,'Información SKU'!$A$1:$A$54,0),1),15)</f>
        <v>150</v>
      </c>
      <c r="L12453">
        <v>25</v>
      </c>
      <c r="M12453" s="13">
        <f>L12453/IFERROR(INDEX('Información SKU'!$K$1:$K$54,MATCH(I12453,'Información SKU'!$A$1:$A$54,0),1),40)</f>
        <v>0.14285714285714285</v>
      </c>
      <c r="N12453" s="3">
        <v>43579</v>
      </c>
      <c r="O12453" s="3" t="s">
        <v>362</v>
      </c>
      <c r="P12453" s="2">
        <v>2</v>
      </c>
      <c r="R12453" s="3"/>
    </row>
    <row r="12454" spans="2:18" x14ac:dyDescent="0.25">
      <c r="B12454" t="s">
        <v>186</v>
      </c>
      <c r="C12454">
        <v>1003446</v>
      </c>
      <c r="D12454" t="s">
        <v>149</v>
      </c>
      <c r="E12454">
        <v>9003446</v>
      </c>
      <c r="F12454" t="s">
        <v>262</v>
      </c>
      <c r="G12454">
        <v>11008081</v>
      </c>
      <c r="H12454">
        <v>120</v>
      </c>
      <c r="I12454">
        <v>244</v>
      </c>
      <c r="J12454" t="s">
        <v>94</v>
      </c>
      <c r="K12454">
        <f>L12454*IFERROR(INDEX('Información SKU'!$H$1:$H$54,MATCH(I12454,'Información SKU'!$A$1:$A$54,0),1),15)</f>
        <v>576</v>
      </c>
      <c r="L12454">
        <v>48</v>
      </c>
      <c r="M12454" s="13">
        <f>L12454/IFERROR(INDEX('Información SKU'!$K$1:$K$54,MATCH(I12454,'Información SKU'!$A$1:$A$54,0),1),40)</f>
        <v>0.5</v>
      </c>
      <c r="N12454" s="3">
        <v>43579</v>
      </c>
      <c r="O12454" s="3" t="s">
        <v>362</v>
      </c>
      <c r="P12454" s="2">
        <v>2</v>
      </c>
      <c r="R12454" s="3"/>
    </row>
    <row r="12455" spans="2:18" x14ac:dyDescent="0.25">
      <c r="B12455" t="s">
        <v>186</v>
      </c>
      <c r="C12455">
        <v>1003446</v>
      </c>
      <c r="D12455" t="s">
        <v>149</v>
      </c>
      <c r="E12455">
        <v>9003446</v>
      </c>
      <c r="F12455" t="s">
        <v>262</v>
      </c>
      <c r="G12455">
        <v>11008081</v>
      </c>
      <c r="H12455">
        <v>110</v>
      </c>
      <c r="I12455">
        <v>62</v>
      </c>
      <c r="J12455" t="s">
        <v>25</v>
      </c>
      <c r="K12455">
        <f>L12455*IFERROR(INDEX('Información SKU'!$H$1:$H$54,MATCH(I12455,'Información SKU'!$A$1:$A$54,0),1),15)</f>
        <v>800</v>
      </c>
      <c r="L12455">
        <v>100</v>
      </c>
      <c r="M12455" s="13">
        <f>L12455/IFERROR(INDEX('Información SKU'!$K$1:$K$54,MATCH(I12455,'Información SKU'!$A$1:$A$54,0),1),40)</f>
        <v>2</v>
      </c>
      <c r="N12455" s="3">
        <v>43579</v>
      </c>
      <c r="O12455" s="3" t="s">
        <v>365</v>
      </c>
      <c r="P12455" s="2">
        <v>3</v>
      </c>
      <c r="R12455" s="3"/>
    </row>
    <row r="12456" spans="2:18" x14ac:dyDescent="0.25">
      <c r="B12456" t="s">
        <v>189</v>
      </c>
      <c r="C12456">
        <v>1001674</v>
      </c>
      <c r="D12456" t="s">
        <v>114</v>
      </c>
      <c r="E12456">
        <v>9001674</v>
      </c>
      <c r="F12456" t="s">
        <v>208</v>
      </c>
      <c r="G12456">
        <v>11008107</v>
      </c>
      <c r="H12456">
        <v>10</v>
      </c>
      <c r="I12456">
        <v>2383</v>
      </c>
      <c r="J12456" t="s">
        <v>92</v>
      </c>
      <c r="K12456">
        <f>L12456*IFERROR(INDEX('Información SKU'!$H$1:$H$54,MATCH(I12456,'Información SKU'!$A$1:$A$54,0),1),15)</f>
        <v>4200</v>
      </c>
      <c r="L12456">
        <v>700</v>
      </c>
      <c r="M12456" s="13">
        <f>L12456/IFERROR(INDEX('Información SKU'!$K$1:$K$54,MATCH(I12456,'Información SKU'!$A$1:$A$54,0),1),40)</f>
        <v>4</v>
      </c>
      <c r="N12456" s="3">
        <v>43579</v>
      </c>
      <c r="O12456" s="3" t="s">
        <v>365</v>
      </c>
      <c r="P12456" s="2">
        <v>3</v>
      </c>
      <c r="R12456" s="3"/>
    </row>
    <row r="12457" spans="2:18" x14ac:dyDescent="0.25">
      <c r="B12457" t="s">
        <v>189</v>
      </c>
      <c r="C12457">
        <v>1001674</v>
      </c>
      <c r="D12457" t="s">
        <v>114</v>
      </c>
      <c r="E12457">
        <v>9001674</v>
      </c>
      <c r="F12457" t="s">
        <v>208</v>
      </c>
      <c r="G12457">
        <v>11008113</v>
      </c>
      <c r="H12457">
        <v>10</v>
      </c>
      <c r="I12457">
        <v>2383</v>
      </c>
      <c r="J12457" t="s">
        <v>92</v>
      </c>
      <c r="K12457">
        <f>L12457*IFERROR(INDEX('Información SKU'!$H$1:$H$54,MATCH(I12457,'Información SKU'!$A$1:$A$54,0),1),15)</f>
        <v>414</v>
      </c>
      <c r="L12457">
        <v>69</v>
      </c>
      <c r="M12457" s="13">
        <f>L12457/IFERROR(INDEX('Información SKU'!$K$1:$K$54,MATCH(I12457,'Información SKU'!$A$1:$A$54,0),1),40)</f>
        <v>0.39428571428571429</v>
      </c>
      <c r="N12457" s="3">
        <v>43579</v>
      </c>
      <c r="O12457" s="3" t="s">
        <v>365</v>
      </c>
      <c r="P12457" s="2">
        <v>3</v>
      </c>
      <c r="R12457" s="3"/>
    </row>
    <row r="12458" spans="2:18" x14ac:dyDescent="0.25">
      <c r="B12458" t="s">
        <v>189</v>
      </c>
      <c r="C12458">
        <v>1004650</v>
      </c>
      <c r="D12458" t="s">
        <v>104</v>
      </c>
      <c r="E12458">
        <v>9004650</v>
      </c>
      <c r="F12458" t="s">
        <v>190</v>
      </c>
      <c r="G12458">
        <v>11008121</v>
      </c>
      <c r="H12458">
        <v>10</v>
      </c>
      <c r="I12458">
        <v>61</v>
      </c>
      <c r="J12458" t="s">
        <v>20</v>
      </c>
      <c r="K12458">
        <f>L12458*IFERROR(INDEX('Información SKU'!$H$1:$H$54,MATCH(I12458,'Información SKU'!$A$1:$A$54,0),1),15)</f>
        <v>1800</v>
      </c>
      <c r="L12458">
        <v>120</v>
      </c>
      <c r="M12458" s="13">
        <f>L12458/IFERROR(INDEX('Información SKU'!$K$1:$K$54,MATCH(I12458,'Información SKU'!$A$1:$A$54,0),1),40)</f>
        <v>2</v>
      </c>
      <c r="N12458" s="3">
        <v>43579</v>
      </c>
      <c r="O12458" s="3" t="s">
        <v>364</v>
      </c>
      <c r="P12458" s="2">
        <v>3</v>
      </c>
      <c r="R12458" s="3"/>
    </row>
    <row r="12459" spans="2:18" x14ac:dyDescent="0.25">
      <c r="B12459" t="s">
        <v>189</v>
      </c>
      <c r="C12459">
        <v>1004650</v>
      </c>
      <c r="D12459" t="s">
        <v>104</v>
      </c>
      <c r="E12459">
        <v>9004650</v>
      </c>
      <c r="F12459" t="s">
        <v>190</v>
      </c>
      <c r="G12459">
        <v>11008121</v>
      </c>
      <c r="H12459">
        <v>20</v>
      </c>
      <c r="I12459">
        <v>62</v>
      </c>
      <c r="J12459" t="s">
        <v>25</v>
      </c>
      <c r="K12459">
        <f>L12459*IFERROR(INDEX('Información SKU'!$H$1:$H$54,MATCH(I12459,'Información SKU'!$A$1:$A$54,0),1),15)</f>
        <v>1200</v>
      </c>
      <c r="L12459">
        <v>150</v>
      </c>
      <c r="M12459" s="13">
        <f>L12459/IFERROR(INDEX('Información SKU'!$K$1:$K$54,MATCH(I12459,'Información SKU'!$A$1:$A$54,0),1),40)</f>
        <v>3</v>
      </c>
      <c r="N12459" s="3">
        <v>43579</v>
      </c>
      <c r="O12459" s="3" t="s">
        <v>365</v>
      </c>
      <c r="P12459" s="2">
        <v>3</v>
      </c>
      <c r="R12459" s="3"/>
    </row>
    <row r="12460" spans="2:18" x14ac:dyDescent="0.25">
      <c r="B12460" t="s">
        <v>189</v>
      </c>
      <c r="C12460">
        <v>1004688</v>
      </c>
      <c r="D12460" t="s">
        <v>104</v>
      </c>
      <c r="E12460">
        <v>9004688</v>
      </c>
      <c r="F12460" t="s">
        <v>188</v>
      </c>
      <c r="G12460">
        <v>11008126</v>
      </c>
      <c r="H12460">
        <v>40</v>
      </c>
      <c r="I12460">
        <v>205</v>
      </c>
      <c r="J12460" t="s">
        <v>35</v>
      </c>
      <c r="K12460">
        <f>L12460*IFERROR(INDEX('Información SKU'!$H$1:$H$54,MATCH(I12460,'Información SKU'!$A$1:$A$54,0),1),15)</f>
        <v>1344</v>
      </c>
      <c r="L12460">
        <v>168</v>
      </c>
      <c r="M12460" s="13">
        <f>L12460/IFERROR(INDEX('Información SKU'!$K$1:$K$54,MATCH(I12460,'Información SKU'!$A$1:$A$54,0),1),40)</f>
        <v>4</v>
      </c>
      <c r="N12460" s="3">
        <v>43579</v>
      </c>
      <c r="O12460" s="3" t="s">
        <v>361</v>
      </c>
      <c r="P12460" s="2">
        <v>1</v>
      </c>
      <c r="R12460" s="3"/>
    </row>
    <row r="12461" spans="2:18" x14ac:dyDescent="0.25">
      <c r="B12461" t="s">
        <v>189</v>
      </c>
      <c r="C12461">
        <v>1004688</v>
      </c>
      <c r="D12461" t="s">
        <v>104</v>
      </c>
      <c r="E12461">
        <v>9004688</v>
      </c>
      <c r="F12461" t="s">
        <v>188</v>
      </c>
      <c r="G12461">
        <v>11008126</v>
      </c>
      <c r="H12461">
        <v>30</v>
      </c>
      <c r="I12461">
        <v>63</v>
      </c>
      <c r="J12461" t="s">
        <v>1</v>
      </c>
      <c r="K12461">
        <f>L12461*IFERROR(INDEX('Información SKU'!$H$1:$H$54,MATCH(I12461,'Información SKU'!$A$1:$A$54,0),1),15)</f>
        <v>1260</v>
      </c>
      <c r="L12461">
        <v>84</v>
      </c>
      <c r="M12461" s="13">
        <f>L12461/IFERROR(INDEX('Información SKU'!$K$1:$K$54,MATCH(I12461,'Información SKU'!$A$1:$A$54,0),1),40)</f>
        <v>2</v>
      </c>
      <c r="N12461" s="3">
        <v>43579</v>
      </c>
      <c r="O12461" s="3" t="s">
        <v>361</v>
      </c>
      <c r="P12461" s="2">
        <v>1</v>
      </c>
      <c r="R12461" s="3"/>
    </row>
    <row r="12462" spans="2:18" x14ac:dyDescent="0.25">
      <c r="B12462" t="s">
        <v>189</v>
      </c>
      <c r="C12462">
        <v>1004688</v>
      </c>
      <c r="D12462" t="s">
        <v>104</v>
      </c>
      <c r="E12462">
        <v>9004688</v>
      </c>
      <c r="F12462" t="s">
        <v>188</v>
      </c>
      <c r="G12462">
        <v>11008126</v>
      </c>
      <c r="H12462">
        <v>20</v>
      </c>
      <c r="I12462">
        <v>62</v>
      </c>
      <c r="J12462" t="s">
        <v>25</v>
      </c>
      <c r="K12462">
        <f>L12462*IFERROR(INDEX('Información SKU'!$H$1:$H$54,MATCH(I12462,'Información SKU'!$A$1:$A$54,0),1),15)</f>
        <v>4800</v>
      </c>
      <c r="L12462">
        <v>600</v>
      </c>
      <c r="M12462" s="13">
        <f>L12462/IFERROR(INDEX('Información SKU'!$K$1:$K$54,MATCH(I12462,'Información SKU'!$A$1:$A$54,0),1),40)</f>
        <v>12</v>
      </c>
      <c r="N12462" s="3">
        <v>43579</v>
      </c>
      <c r="O12462" s="3" t="s">
        <v>360</v>
      </c>
      <c r="P12462" s="2">
        <v>1</v>
      </c>
      <c r="R12462" s="3"/>
    </row>
    <row r="12463" spans="2:18" x14ac:dyDescent="0.25">
      <c r="B12463" t="s">
        <v>189</v>
      </c>
      <c r="C12463">
        <v>1004688</v>
      </c>
      <c r="D12463" t="s">
        <v>104</v>
      </c>
      <c r="E12463">
        <v>9004688</v>
      </c>
      <c r="F12463" t="s">
        <v>188</v>
      </c>
      <c r="G12463">
        <v>11008126</v>
      </c>
      <c r="H12463">
        <v>10</v>
      </c>
      <c r="I12463">
        <v>61</v>
      </c>
      <c r="J12463" t="s">
        <v>20</v>
      </c>
      <c r="K12463">
        <f>L12463*IFERROR(INDEX('Información SKU'!$H$1:$H$54,MATCH(I12463,'Información SKU'!$A$1:$A$54,0),1),15)</f>
        <v>4500</v>
      </c>
      <c r="L12463">
        <v>300</v>
      </c>
      <c r="M12463" s="13">
        <f>L12463/IFERROR(INDEX('Información SKU'!$K$1:$K$54,MATCH(I12463,'Información SKU'!$A$1:$A$54,0),1),40)</f>
        <v>5</v>
      </c>
      <c r="N12463" s="3">
        <v>43579</v>
      </c>
      <c r="O12463" s="3" t="s">
        <v>362</v>
      </c>
      <c r="P12463" s="2">
        <v>2</v>
      </c>
      <c r="R12463" s="3"/>
    </row>
    <row r="12464" spans="2:18" x14ac:dyDescent="0.25">
      <c r="B12464" t="s">
        <v>189</v>
      </c>
      <c r="C12464">
        <v>1004688</v>
      </c>
      <c r="D12464" t="s">
        <v>104</v>
      </c>
      <c r="E12464">
        <v>9004688</v>
      </c>
      <c r="F12464" t="s">
        <v>188</v>
      </c>
      <c r="G12464">
        <v>11008127</v>
      </c>
      <c r="H12464">
        <v>10</v>
      </c>
      <c r="I12464">
        <v>61</v>
      </c>
      <c r="J12464" t="s">
        <v>20</v>
      </c>
      <c r="K12464">
        <f>L12464*IFERROR(INDEX('Información SKU'!$H$1:$H$54,MATCH(I12464,'Información SKU'!$A$1:$A$54,0),1),15)</f>
        <v>900</v>
      </c>
      <c r="L12464">
        <v>60</v>
      </c>
      <c r="M12464" s="13">
        <f>L12464/IFERROR(INDEX('Información SKU'!$K$1:$K$54,MATCH(I12464,'Información SKU'!$A$1:$A$54,0),1),40)</f>
        <v>1</v>
      </c>
      <c r="N12464" s="3">
        <v>43579</v>
      </c>
      <c r="O12464" s="3" t="s">
        <v>365</v>
      </c>
      <c r="P12464" s="2">
        <v>3</v>
      </c>
      <c r="R12464" s="3"/>
    </row>
    <row r="12465" spans="2:18" x14ac:dyDescent="0.25">
      <c r="B12465" t="s">
        <v>189</v>
      </c>
      <c r="C12465">
        <v>1004688</v>
      </c>
      <c r="D12465" t="s">
        <v>104</v>
      </c>
      <c r="E12465">
        <v>9004688</v>
      </c>
      <c r="F12465" t="s">
        <v>188</v>
      </c>
      <c r="G12465">
        <v>11008127</v>
      </c>
      <c r="H12465">
        <v>30</v>
      </c>
      <c r="I12465">
        <v>5275</v>
      </c>
      <c r="J12465" t="s">
        <v>75</v>
      </c>
      <c r="K12465">
        <f>L12465*IFERROR(INDEX('Información SKU'!$H$1:$H$54,MATCH(I12465,'Información SKU'!$A$1:$A$54,0),1),15)</f>
        <v>420</v>
      </c>
      <c r="L12465">
        <v>70</v>
      </c>
      <c r="M12465" s="13">
        <f>L12465/IFERROR(INDEX('Información SKU'!$K$1:$K$54,MATCH(I12465,'Información SKU'!$A$1:$A$54,0),1),40)</f>
        <v>1</v>
      </c>
      <c r="N12465" s="3">
        <v>43579</v>
      </c>
      <c r="O12465" s="3" t="s">
        <v>364</v>
      </c>
      <c r="P12465" s="2">
        <v>3</v>
      </c>
      <c r="R12465" s="3"/>
    </row>
    <row r="12466" spans="2:18" x14ac:dyDescent="0.25">
      <c r="B12466" t="s">
        <v>189</v>
      </c>
      <c r="C12466">
        <v>1004688</v>
      </c>
      <c r="D12466" t="s">
        <v>104</v>
      </c>
      <c r="E12466">
        <v>9004688</v>
      </c>
      <c r="F12466" t="s">
        <v>188</v>
      </c>
      <c r="G12466">
        <v>11008127</v>
      </c>
      <c r="H12466">
        <v>40</v>
      </c>
      <c r="I12466">
        <v>5273</v>
      </c>
      <c r="J12466" t="s">
        <v>82</v>
      </c>
      <c r="K12466">
        <f>L12466*IFERROR(INDEX('Información SKU'!$H$1:$H$54,MATCH(I12466,'Información SKU'!$A$1:$A$54,0),1),15)</f>
        <v>420</v>
      </c>
      <c r="L12466">
        <v>70</v>
      </c>
      <c r="M12466" s="13">
        <f>L12466/IFERROR(INDEX('Información SKU'!$K$1:$K$54,MATCH(I12466,'Información SKU'!$A$1:$A$54,0),1),40)</f>
        <v>1</v>
      </c>
      <c r="N12466" s="3">
        <v>43579</v>
      </c>
      <c r="O12466" s="3" t="s">
        <v>362</v>
      </c>
      <c r="P12466" s="2">
        <v>2</v>
      </c>
      <c r="R12466" s="3"/>
    </row>
    <row r="12467" spans="2:18" x14ac:dyDescent="0.25">
      <c r="B12467" t="s">
        <v>189</v>
      </c>
      <c r="C12467">
        <v>1004650</v>
      </c>
      <c r="D12467" t="s">
        <v>104</v>
      </c>
      <c r="E12467">
        <v>9004650</v>
      </c>
      <c r="F12467" t="s">
        <v>190</v>
      </c>
      <c r="G12467">
        <v>11008129</v>
      </c>
      <c r="H12467">
        <v>180</v>
      </c>
      <c r="I12467">
        <v>2382</v>
      </c>
      <c r="J12467" t="s">
        <v>34</v>
      </c>
      <c r="K12467">
        <f>L12467*IFERROR(INDEX('Información SKU'!$H$1:$H$54,MATCH(I12467,'Información SKU'!$A$1:$A$54,0),1),15)</f>
        <v>48</v>
      </c>
      <c r="L12467">
        <v>8</v>
      </c>
      <c r="M12467" s="13">
        <f>L12467/IFERROR(INDEX('Información SKU'!$K$1:$K$54,MATCH(I12467,'Información SKU'!$A$1:$A$54,0),1),40)</f>
        <v>8.3333333333333329E-2</v>
      </c>
      <c r="N12467" s="3">
        <v>43579</v>
      </c>
      <c r="O12467" s="3" t="s">
        <v>362</v>
      </c>
      <c r="P12467" s="2">
        <v>2</v>
      </c>
      <c r="R12467" s="3"/>
    </row>
    <row r="12468" spans="2:18" x14ac:dyDescent="0.25">
      <c r="B12468" t="s">
        <v>189</v>
      </c>
      <c r="C12468">
        <v>1004650</v>
      </c>
      <c r="D12468" t="s">
        <v>104</v>
      </c>
      <c r="E12468">
        <v>9004650</v>
      </c>
      <c r="F12468" t="s">
        <v>190</v>
      </c>
      <c r="G12468">
        <v>11008129</v>
      </c>
      <c r="H12468">
        <v>210</v>
      </c>
      <c r="I12468">
        <v>5236</v>
      </c>
      <c r="J12468" t="s">
        <v>89</v>
      </c>
      <c r="K12468">
        <f>L12468*IFERROR(INDEX('Información SKU'!$H$1:$H$54,MATCH(I12468,'Información SKU'!$A$1:$A$54,0),1),15)</f>
        <v>228</v>
      </c>
      <c r="L12468">
        <v>19</v>
      </c>
      <c r="M12468" s="13">
        <f>L12468/IFERROR(INDEX('Información SKU'!$K$1:$K$54,MATCH(I12468,'Información SKU'!$A$1:$A$54,0),1),40)</f>
        <v>0.34545454545454546</v>
      </c>
      <c r="N12468" s="3">
        <v>43579</v>
      </c>
      <c r="O12468" s="3" t="s">
        <v>365</v>
      </c>
      <c r="P12468" s="2">
        <v>3</v>
      </c>
      <c r="R12468" s="3"/>
    </row>
    <row r="12469" spans="2:18" x14ac:dyDescent="0.25">
      <c r="B12469" t="s">
        <v>189</v>
      </c>
      <c r="C12469">
        <v>1004650</v>
      </c>
      <c r="D12469" t="s">
        <v>104</v>
      </c>
      <c r="E12469">
        <v>9004650</v>
      </c>
      <c r="F12469" t="s">
        <v>190</v>
      </c>
      <c r="G12469">
        <v>11008129</v>
      </c>
      <c r="H12469">
        <v>110</v>
      </c>
      <c r="I12469">
        <v>320</v>
      </c>
      <c r="J12469" t="s">
        <v>31</v>
      </c>
      <c r="K12469">
        <f>L12469*IFERROR(INDEX('Información SKU'!$H$1:$H$54,MATCH(I12469,'Información SKU'!$A$1:$A$54,0),1),15)</f>
        <v>420</v>
      </c>
      <c r="L12469">
        <v>28</v>
      </c>
      <c r="M12469" s="13">
        <f>L12469/IFERROR(INDEX('Información SKU'!$K$1:$K$54,MATCH(I12469,'Información SKU'!$A$1:$A$54,0),1),40)</f>
        <v>0.35897435897435898</v>
      </c>
      <c r="N12469" s="3">
        <v>43579</v>
      </c>
      <c r="O12469" s="3" t="s">
        <v>365</v>
      </c>
      <c r="P12469" s="2">
        <v>3</v>
      </c>
      <c r="R12469" s="3"/>
    </row>
    <row r="12470" spans="2:18" x14ac:dyDescent="0.25">
      <c r="B12470" t="s">
        <v>189</v>
      </c>
      <c r="C12470">
        <v>1004650</v>
      </c>
      <c r="D12470" t="s">
        <v>104</v>
      </c>
      <c r="E12470">
        <v>9004650</v>
      </c>
      <c r="F12470" t="s">
        <v>190</v>
      </c>
      <c r="G12470">
        <v>11008129</v>
      </c>
      <c r="H12470">
        <v>80</v>
      </c>
      <c r="I12470">
        <v>205</v>
      </c>
      <c r="J12470" t="s">
        <v>35</v>
      </c>
      <c r="K12470">
        <f>L12470*IFERROR(INDEX('Información SKU'!$H$1:$H$54,MATCH(I12470,'Información SKU'!$A$1:$A$54,0),1),15)</f>
        <v>96</v>
      </c>
      <c r="L12470">
        <v>12</v>
      </c>
      <c r="M12470" s="13">
        <f>L12470/IFERROR(INDEX('Información SKU'!$K$1:$K$54,MATCH(I12470,'Información SKU'!$A$1:$A$54,0),1),40)</f>
        <v>0.2857142857142857</v>
      </c>
      <c r="N12470" s="3">
        <v>43579</v>
      </c>
      <c r="O12470" s="3" t="s">
        <v>362</v>
      </c>
      <c r="P12470" s="2">
        <v>2</v>
      </c>
      <c r="R12470" s="3"/>
    </row>
    <row r="12471" spans="2:18" x14ac:dyDescent="0.25">
      <c r="B12471" t="s">
        <v>189</v>
      </c>
      <c r="C12471">
        <v>1004650</v>
      </c>
      <c r="D12471" t="s">
        <v>104</v>
      </c>
      <c r="E12471">
        <v>9004650</v>
      </c>
      <c r="F12471" t="s">
        <v>190</v>
      </c>
      <c r="G12471">
        <v>11008129</v>
      </c>
      <c r="H12471">
        <v>30</v>
      </c>
      <c r="I12471">
        <v>63</v>
      </c>
      <c r="J12471" t="s">
        <v>1</v>
      </c>
      <c r="K12471">
        <f>L12471*IFERROR(INDEX('Información SKU'!$H$1:$H$54,MATCH(I12471,'Información SKU'!$A$1:$A$54,0),1),15)</f>
        <v>420</v>
      </c>
      <c r="L12471">
        <v>28</v>
      </c>
      <c r="M12471" s="13">
        <f>L12471/IFERROR(INDEX('Información SKU'!$K$1:$K$54,MATCH(I12471,'Información SKU'!$A$1:$A$54,0),1),40)</f>
        <v>0.66666666666666663</v>
      </c>
      <c r="N12471" s="3">
        <v>43579</v>
      </c>
      <c r="O12471" s="3" t="s">
        <v>362</v>
      </c>
      <c r="P12471" s="2">
        <v>2</v>
      </c>
      <c r="R12471" s="3"/>
    </row>
    <row r="12472" spans="2:18" x14ac:dyDescent="0.25">
      <c r="B12472" t="s">
        <v>189</v>
      </c>
      <c r="C12472">
        <v>1004650</v>
      </c>
      <c r="D12472" t="s">
        <v>104</v>
      </c>
      <c r="E12472">
        <v>9004650</v>
      </c>
      <c r="F12472" t="s">
        <v>190</v>
      </c>
      <c r="G12472">
        <v>11008129</v>
      </c>
      <c r="H12472">
        <v>20</v>
      </c>
      <c r="I12472">
        <v>62</v>
      </c>
      <c r="J12472" t="s">
        <v>25</v>
      </c>
      <c r="K12472">
        <f>L12472*IFERROR(INDEX('Información SKU'!$H$1:$H$54,MATCH(I12472,'Información SKU'!$A$1:$A$54,0),1),15)</f>
        <v>360</v>
      </c>
      <c r="L12472">
        <v>45</v>
      </c>
      <c r="M12472" s="13">
        <f>L12472/IFERROR(INDEX('Información SKU'!$K$1:$K$54,MATCH(I12472,'Información SKU'!$A$1:$A$54,0),1),40)</f>
        <v>0.9</v>
      </c>
      <c r="N12472" s="3">
        <v>43579</v>
      </c>
      <c r="O12472" s="3" t="s">
        <v>361</v>
      </c>
      <c r="P12472" s="2">
        <v>1</v>
      </c>
      <c r="R12472" s="3"/>
    </row>
    <row r="12473" spans="2:18" x14ac:dyDescent="0.25">
      <c r="B12473" t="s">
        <v>189</v>
      </c>
      <c r="C12473">
        <v>1004650</v>
      </c>
      <c r="D12473" t="s">
        <v>104</v>
      </c>
      <c r="E12473">
        <v>9004650</v>
      </c>
      <c r="F12473" t="s">
        <v>190</v>
      </c>
      <c r="G12473">
        <v>11008129</v>
      </c>
      <c r="H12473">
        <v>10</v>
      </c>
      <c r="I12473">
        <v>61</v>
      </c>
      <c r="J12473" t="s">
        <v>20</v>
      </c>
      <c r="K12473">
        <f>L12473*IFERROR(INDEX('Información SKU'!$H$1:$H$54,MATCH(I12473,'Información SKU'!$A$1:$A$54,0),1),15)</f>
        <v>240</v>
      </c>
      <c r="L12473">
        <v>16</v>
      </c>
      <c r="M12473" s="13">
        <f>L12473/IFERROR(INDEX('Información SKU'!$K$1:$K$54,MATCH(I12473,'Información SKU'!$A$1:$A$54,0),1),40)</f>
        <v>0.26666666666666666</v>
      </c>
      <c r="N12473" s="3">
        <v>43579</v>
      </c>
      <c r="O12473" s="3" t="s">
        <v>364</v>
      </c>
      <c r="P12473" s="2">
        <v>3</v>
      </c>
      <c r="R12473" s="3"/>
    </row>
    <row r="12474" spans="2:18" x14ac:dyDescent="0.25">
      <c r="B12474" t="s">
        <v>189</v>
      </c>
      <c r="C12474">
        <v>1004688</v>
      </c>
      <c r="D12474" t="s">
        <v>104</v>
      </c>
      <c r="E12474">
        <v>9004688</v>
      </c>
      <c r="F12474" t="s">
        <v>188</v>
      </c>
      <c r="G12474">
        <v>11008145</v>
      </c>
      <c r="H12474">
        <v>300</v>
      </c>
      <c r="I12474">
        <v>5275</v>
      </c>
      <c r="J12474" t="s">
        <v>75</v>
      </c>
      <c r="K12474">
        <f>L12474*IFERROR(INDEX('Información SKU'!$H$1:$H$54,MATCH(I12474,'Información SKU'!$A$1:$A$54,0),1),15)</f>
        <v>150</v>
      </c>
      <c r="L12474">
        <v>25</v>
      </c>
      <c r="M12474" s="13">
        <f>L12474/IFERROR(INDEX('Información SKU'!$K$1:$K$54,MATCH(I12474,'Información SKU'!$A$1:$A$54,0),1),40)</f>
        <v>0.35714285714285715</v>
      </c>
      <c r="N12474" s="3">
        <v>43579</v>
      </c>
      <c r="O12474" s="3" t="s">
        <v>363</v>
      </c>
      <c r="P12474" s="2">
        <v>2</v>
      </c>
      <c r="R12474" s="3"/>
    </row>
    <row r="12475" spans="2:18" x14ac:dyDescent="0.25">
      <c r="B12475" t="s">
        <v>189</v>
      </c>
      <c r="C12475">
        <v>1004688</v>
      </c>
      <c r="D12475" t="s">
        <v>104</v>
      </c>
      <c r="E12475">
        <v>9004688</v>
      </c>
      <c r="F12475" t="s">
        <v>188</v>
      </c>
      <c r="G12475">
        <v>11008145</v>
      </c>
      <c r="H12475">
        <v>290</v>
      </c>
      <c r="I12475">
        <v>5274</v>
      </c>
      <c r="J12475" t="s">
        <v>72</v>
      </c>
      <c r="K12475">
        <f>L12475*IFERROR(INDEX('Información SKU'!$H$1:$H$54,MATCH(I12475,'Información SKU'!$A$1:$A$54,0),1),15)</f>
        <v>552</v>
      </c>
      <c r="L12475">
        <v>69</v>
      </c>
      <c r="M12475" s="13">
        <f>L12475/IFERROR(INDEX('Información SKU'!$K$1:$K$54,MATCH(I12475,'Información SKU'!$A$1:$A$54,0),1),40)</f>
        <v>0.98571428571428577</v>
      </c>
      <c r="N12475" s="3">
        <v>43579</v>
      </c>
      <c r="O12475" s="3" t="s">
        <v>360</v>
      </c>
      <c r="P12475" s="2">
        <v>1</v>
      </c>
      <c r="R12475" s="3"/>
    </row>
    <row r="12476" spans="2:18" x14ac:dyDescent="0.25">
      <c r="B12476" t="s">
        <v>189</v>
      </c>
      <c r="C12476">
        <v>1004688</v>
      </c>
      <c r="D12476" t="s">
        <v>104</v>
      </c>
      <c r="E12476">
        <v>9004688</v>
      </c>
      <c r="F12476" t="s">
        <v>188</v>
      </c>
      <c r="G12476">
        <v>11008145</v>
      </c>
      <c r="H12476">
        <v>280</v>
      </c>
      <c r="I12476">
        <v>5273</v>
      </c>
      <c r="J12476" t="s">
        <v>82</v>
      </c>
      <c r="K12476">
        <f>L12476*IFERROR(INDEX('Información SKU'!$H$1:$H$54,MATCH(I12476,'Información SKU'!$A$1:$A$54,0),1),15)</f>
        <v>144</v>
      </c>
      <c r="L12476">
        <v>24</v>
      </c>
      <c r="M12476" s="13">
        <f>L12476/IFERROR(INDEX('Información SKU'!$K$1:$K$54,MATCH(I12476,'Información SKU'!$A$1:$A$54,0),1),40)</f>
        <v>0.34285714285714286</v>
      </c>
      <c r="N12476" s="3">
        <v>43579</v>
      </c>
      <c r="O12476" s="3" t="s">
        <v>360</v>
      </c>
      <c r="P12476" s="2">
        <v>1</v>
      </c>
      <c r="R12476" s="3"/>
    </row>
    <row r="12477" spans="2:18" x14ac:dyDescent="0.25">
      <c r="B12477" t="s">
        <v>189</v>
      </c>
      <c r="C12477">
        <v>1004688</v>
      </c>
      <c r="D12477" t="s">
        <v>104</v>
      </c>
      <c r="E12477">
        <v>9004688</v>
      </c>
      <c r="F12477" t="s">
        <v>188</v>
      </c>
      <c r="G12477">
        <v>11008145</v>
      </c>
      <c r="H12477">
        <v>210</v>
      </c>
      <c r="I12477">
        <v>2389</v>
      </c>
      <c r="J12477" t="s">
        <v>70</v>
      </c>
      <c r="K12477">
        <f>L12477*IFERROR(INDEX('Información SKU'!$H$1:$H$54,MATCH(I12477,'Información SKU'!$A$1:$A$54,0),1),15)</f>
        <v>348</v>
      </c>
      <c r="L12477">
        <v>58</v>
      </c>
      <c r="M12477" s="13">
        <f>L12477/IFERROR(INDEX('Información SKU'!$K$1:$K$54,MATCH(I12477,'Información SKU'!$A$1:$A$54,0),1),40)</f>
        <v>0.60416666666666663</v>
      </c>
      <c r="N12477" s="3">
        <v>43579</v>
      </c>
      <c r="O12477" s="3" t="s">
        <v>364</v>
      </c>
      <c r="P12477" s="2">
        <v>3</v>
      </c>
      <c r="R12477" s="3"/>
    </row>
    <row r="12478" spans="2:18" x14ac:dyDescent="0.25">
      <c r="B12478" t="s">
        <v>189</v>
      </c>
      <c r="C12478">
        <v>1004688</v>
      </c>
      <c r="D12478" t="s">
        <v>104</v>
      </c>
      <c r="E12478">
        <v>9004688</v>
      </c>
      <c r="F12478" t="s">
        <v>188</v>
      </c>
      <c r="G12478">
        <v>11008145</v>
      </c>
      <c r="H12478">
        <v>200</v>
      </c>
      <c r="I12478">
        <v>2387</v>
      </c>
      <c r="J12478" t="s">
        <v>33</v>
      </c>
      <c r="K12478">
        <f>L12478*IFERROR(INDEX('Información SKU'!$H$1:$H$54,MATCH(I12478,'Información SKU'!$A$1:$A$54,0),1),15)</f>
        <v>528</v>
      </c>
      <c r="L12478">
        <v>44</v>
      </c>
      <c r="M12478" s="13">
        <f>L12478/IFERROR(INDEX('Información SKU'!$K$1:$K$54,MATCH(I12478,'Información SKU'!$A$1:$A$54,0),1),40)</f>
        <v>0.45833333333333331</v>
      </c>
      <c r="N12478" s="3">
        <v>43579</v>
      </c>
      <c r="O12478" s="3" t="s">
        <v>363</v>
      </c>
      <c r="P12478" s="2">
        <v>2</v>
      </c>
      <c r="R12478" s="3"/>
    </row>
    <row r="12479" spans="2:18" x14ac:dyDescent="0.25">
      <c r="B12479" t="s">
        <v>189</v>
      </c>
      <c r="C12479">
        <v>1004688</v>
      </c>
      <c r="D12479" t="s">
        <v>104</v>
      </c>
      <c r="E12479">
        <v>9004688</v>
      </c>
      <c r="F12479" t="s">
        <v>188</v>
      </c>
      <c r="G12479">
        <v>11008145</v>
      </c>
      <c r="H12479">
        <v>190</v>
      </c>
      <c r="I12479">
        <v>2384</v>
      </c>
      <c r="J12479" t="s">
        <v>10</v>
      </c>
      <c r="K12479">
        <f>L12479*IFERROR(INDEX('Información SKU'!$H$1:$H$54,MATCH(I12479,'Información SKU'!$A$1:$A$54,0),1),15)</f>
        <v>468</v>
      </c>
      <c r="L12479">
        <v>78</v>
      </c>
      <c r="M12479" s="13">
        <f>L12479/IFERROR(INDEX('Información SKU'!$K$1:$K$54,MATCH(I12479,'Información SKU'!$A$1:$A$54,0),1),40)</f>
        <v>0.8125</v>
      </c>
      <c r="N12479" s="3">
        <v>43579</v>
      </c>
      <c r="O12479" s="3" t="s">
        <v>360</v>
      </c>
      <c r="P12479" s="2">
        <v>1</v>
      </c>
      <c r="R12479" s="3"/>
    </row>
    <row r="12480" spans="2:18" x14ac:dyDescent="0.25">
      <c r="B12480" t="s">
        <v>189</v>
      </c>
      <c r="C12480">
        <v>1004688</v>
      </c>
      <c r="D12480" t="s">
        <v>104</v>
      </c>
      <c r="E12480">
        <v>9004688</v>
      </c>
      <c r="F12480" t="s">
        <v>188</v>
      </c>
      <c r="G12480">
        <v>11008145</v>
      </c>
      <c r="H12480">
        <v>180</v>
      </c>
      <c r="I12480">
        <v>2382</v>
      </c>
      <c r="J12480" t="s">
        <v>34</v>
      </c>
      <c r="K12480">
        <f>L12480*IFERROR(INDEX('Información SKU'!$H$1:$H$54,MATCH(I12480,'Información SKU'!$A$1:$A$54,0),1),15)</f>
        <v>258</v>
      </c>
      <c r="L12480">
        <v>43</v>
      </c>
      <c r="M12480" s="13">
        <f>L12480/IFERROR(INDEX('Información SKU'!$K$1:$K$54,MATCH(I12480,'Información SKU'!$A$1:$A$54,0),1),40)</f>
        <v>0.44791666666666669</v>
      </c>
      <c r="N12480" s="3">
        <v>43579</v>
      </c>
      <c r="O12480" s="3" t="s">
        <v>360</v>
      </c>
      <c r="P12480" s="2">
        <v>1</v>
      </c>
      <c r="R12480" s="3"/>
    </row>
    <row r="12481" spans="2:18" x14ac:dyDescent="0.25">
      <c r="B12481" t="s">
        <v>189</v>
      </c>
      <c r="C12481">
        <v>1004688</v>
      </c>
      <c r="D12481" t="s">
        <v>104</v>
      </c>
      <c r="E12481">
        <v>9004688</v>
      </c>
      <c r="F12481" t="s">
        <v>188</v>
      </c>
      <c r="G12481">
        <v>11008145</v>
      </c>
      <c r="H12481">
        <v>160</v>
      </c>
      <c r="I12481">
        <v>61</v>
      </c>
      <c r="J12481" t="s">
        <v>20</v>
      </c>
      <c r="K12481">
        <f>L12481*IFERROR(INDEX('Información SKU'!$H$1:$H$54,MATCH(I12481,'Información SKU'!$A$1:$A$54,0),1),15)</f>
        <v>240</v>
      </c>
      <c r="L12481">
        <v>16</v>
      </c>
      <c r="M12481" s="13">
        <f>L12481/IFERROR(INDEX('Información SKU'!$K$1:$K$54,MATCH(I12481,'Información SKU'!$A$1:$A$54,0),1),40)</f>
        <v>0.26666666666666666</v>
      </c>
      <c r="N12481" s="3">
        <v>43579</v>
      </c>
      <c r="O12481" s="3" t="s">
        <v>363</v>
      </c>
      <c r="P12481" s="2">
        <v>2</v>
      </c>
      <c r="R12481" s="3"/>
    </row>
    <row r="12482" spans="2:18" x14ac:dyDescent="0.25">
      <c r="B12482" t="s">
        <v>189</v>
      </c>
      <c r="C12482">
        <v>1004688</v>
      </c>
      <c r="D12482" t="s">
        <v>104</v>
      </c>
      <c r="E12482">
        <v>9004688</v>
      </c>
      <c r="F12482" t="s">
        <v>188</v>
      </c>
      <c r="G12482">
        <v>11008145</v>
      </c>
      <c r="H12482">
        <v>10</v>
      </c>
      <c r="I12482">
        <v>62</v>
      </c>
      <c r="J12482" t="s">
        <v>25</v>
      </c>
      <c r="K12482">
        <f>L12482*IFERROR(INDEX('Información SKU'!$H$1:$H$54,MATCH(I12482,'Información SKU'!$A$1:$A$54,0),1),15)</f>
        <v>48</v>
      </c>
      <c r="L12482">
        <v>6</v>
      </c>
      <c r="M12482" s="13">
        <f>L12482/IFERROR(INDEX('Información SKU'!$K$1:$K$54,MATCH(I12482,'Información SKU'!$A$1:$A$54,0),1),40)</f>
        <v>0.12</v>
      </c>
      <c r="N12482" s="3">
        <v>43579</v>
      </c>
      <c r="O12482" s="3" t="s">
        <v>363</v>
      </c>
      <c r="P12482" s="2">
        <v>2</v>
      </c>
      <c r="R12482" s="3"/>
    </row>
    <row r="12483" spans="2:18" x14ac:dyDescent="0.25">
      <c r="B12483" t="s">
        <v>189</v>
      </c>
      <c r="C12483">
        <v>1004688</v>
      </c>
      <c r="D12483" t="s">
        <v>104</v>
      </c>
      <c r="E12483">
        <v>9004688</v>
      </c>
      <c r="F12483" t="s">
        <v>188</v>
      </c>
      <c r="G12483">
        <v>11008145</v>
      </c>
      <c r="H12483">
        <v>20</v>
      </c>
      <c r="I12483">
        <v>63</v>
      </c>
      <c r="J12483" t="s">
        <v>1</v>
      </c>
      <c r="K12483">
        <f>L12483*IFERROR(INDEX('Información SKU'!$H$1:$H$54,MATCH(I12483,'Información SKU'!$A$1:$A$54,0),1),15)</f>
        <v>345</v>
      </c>
      <c r="L12483">
        <v>23</v>
      </c>
      <c r="M12483" s="13">
        <f>L12483/IFERROR(INDEX('Información SKU'!$K$1:$K$54,MATCH(I12483,'Información SKU'!$A$1:$A$54,0),1),40)</f>
        <v>0.54761904761904767</v>
      </c>
      <c r="N12483" s="3">
        <v>43579</v>
      </c>
      <c r="O12483" s="3" t="s">
        <v>363</v>
      </c>
      <c r="P12483" s="2">
        <v>2</v>
      </c>
      <c r="R12483" s="3"/>
    </row>
    <row r="12484" spans="2:18" x14ac:dyDescent="0.25">
      <c r="B12484" t="s">
        <v>189</v>
      </c>
      <c r="C12484">
        <v>1004688</v>
      </c>
      <c r="D12484" t="s">
        <v>104</v>
      </c>
      <c r="E12484">
        <v>9004688</v>
      </c>
      <c r="F12484" t="s">
        <v>188</v>
      </c>
      <c r="G12484">
        <v>11008145</v>
      </c>
      <c r="H12484">
        <v>50</v>
      </c>
      <c r="I12484">
        <v>205</v>
      </c>
      <c r="J12484" t="s">
        <v>35</v>
      </c>
      <c r="K12484">
        <f>L12484*IFERROR(INDEX('Información SKU'!$H$1:$H$54,MATCH(I12484,'Información SKU'!$A$1:$A$54,0),1),15)</f>
        <v>160</v>
      </c>
      <c r="L12484">
        <v>20</v>
      </c>
      <c r="M12484" s="13">
        <f>L12484/IFERROR(INDEX('Información SKU'!$K$1:$K$54,MATCH(I12484,'Información SKU'!$A$1:$A$54,0),1),40)</f>
        <v>0.47619047619047616</v>
      </c>
      <c r="N12484" s="3">
        <v>43579</v>
      </c>
      <c r="O12484" s="3" t="s">
        <v>360</v>
      </c>
      <c r="P12484" s="2">
        <v>1</v>
      </c>
      <c r="R12484" s="3"/>
    </row>
    <row r="12485" spans="2:18" x14ac:dyDescent="0.25">
      <c r="B12485" t="s">
        <v>189</v>
      </c>
      <c r="C12485">
        <v>1004688</v>
      </c>
      <c r="D12485" t="s">
        <v>104</v>
      </c>
      <c r="E12485">
        <v>9004688</v>
      </c>
      <c r="F12485" t="s">
        <v>188</v>
      </c>
      <c r="G12485">
        <v>11008145</v>
      </c>
      <c r="H12485">
        <v>80</v>
      </c>
      <c r="I12485">
        <v>416</v>
      </c>
      <c r="J12485" t="s">
        <v>81</v>
      </c>
      <c r="K12485">
        <f>L12485*IFERROR(INDEX('Información SKU'!$H$1:$H$54,MATCH(I12485,'Información SKU'!$A$1:$A$54,0),1),15)</f>
        <v>255</v>
      </c>
      <c r="L12485">
        <v>17</v>
      </c>
      <c r="M12485" s="13">
        <f>L12485/IFERROR(INDEX('Información SKU'!$K$1:$K$54,MATCH(I12485,'Información SKU'!$A$1:$A$54,0),1),40)</f>
        <v>0.24285714285714285</v>
      </c>
      <c r="N12485" s="3">
        <v>43579</v>
      </c>
      <c r="O12485" s="3" t="s">
        <v>364</v>
      </c>
      <c r="P12485" s="2">
        <v>3</v>
      </c>
      <c r="R12485" s="3"/>
    </row>
    <row r="12486" spans="2:18" x14ac:dyDescent="0.25">
      <c r="B12486" t="s">
        <v>189</v>
      </c>
      <c r="C12486">
        <v>1004688</v>
      </c>
      <c r="D12486" t="s">
        <v>104</v>
      </c>
      <c r="E12486">
        <v>9004688</v>
      </c>
      <c r="F12486" t="s">
        <v>188</v>
      </c>
      <c r="G12486">
        <v>11008145</v>
      </c>
      <c r="H12486">
        <v>90</v>
      </c>
      <c r="I12486">
        <v>509</v>
      </c>
      <c r="J12486" t="s">
        <v>0</v>
      </c>
      <c r="K12486">
        <f>L12486*IFERROR(INDEX('Información SKU'!$H$1:$H$54,MATCH(I12486,'Información SKU'!$A$1:$A$54,0),1),15)</f>
        <v>294</v>
      </c>
      <c r="L12486">
        <v>49</v>
      </c>
      <c r="M12486" s="13">
        <f>L12486/IFERROR(INDEX('Información SKU'!$K$1:$K$54,MATCH(I12486,'Información SKU'!$A$1:$A$54,0),1),40)</f>
        <v>0.61250000000000004</v>
      </c>
      <c r="N12486" s="3">
        <v>43579</v>
      </c>
      <c r="O12486" s="3" t="s">
        <v>363</v>
      </c>
      <c r="P12486" s="2">
        <v>2</v>
      </c>
      <c r="R12486" s="3"/>
    </row>
    <row r="12487" spans="2:18" x14ac:dyDescent="0.25">
      <c r="B12487" t="s">
        <v>189</v>
      </c>
      <c r="C12487">
        <v>1003536</v>
      </c>
      <c r="D12487" t="s">
        <v>106</v>
      </c>
      <c r="E12487">
        <v>9003536</v>
      </c>
      <c r="F12487" t="s">
        <v>192</v>
      </c>
      <c r="G12487">
        <v>11008157</v>
      </c>
      <c r="H12487">
        <v>60</v>
      </c>
      <c r="I12487">
        <v>4146</v>
      </c>
      <c r="J12487" t="s">
        <v>47</v>
      </c>
      <c r="K12487">
        <f>L12487*IFERROR(INDEX('Información SKU'!$H$1:$H$54,MATCH(I12487,'Información SKU'!$A$1:$A$54,0),1),15)</f>
        <v>1800</v>
      </c>
      <c r="L12487">
        <v>300</v>
      </c>
      <c r="M12487" s="13">
        <f>L12487/IFERROR(INDEX('Información SKU'!$K$1:$K$54,MATCH(I12487,'Información SKU'!$A$1:$A$54,0),1),40)</f>
        <v>4.2857142857142856</v>
      </c>
      <c r="N12487" s="3">
        <v>43579</v>
      </c>
      <c r="O12487" s="3" t="s">
        <v>361</v>
      </c>
      <c r="P12487" s="2">
        <v>1</v>
      </c>
      <c r="R12487" s="3"/>
    </row>
    <row r="12488" spans="2:18" x14ac:dyDescent="0.25">
      <c r="B12488" t="s">
        <v>189</v>
      </c>
      <c r="C12488">
        <v>1003536</v>
      </c>
      <c r="D12488" t="s">
        <v>106</v>
      </c>
      <c r="E12488">
        <v>9003536</v>
      </c>
      <c r="F12488" t="s">
        <v>192</v>
      </c>
      <c r="G12488">
        <v>11008157</v>
      </c>
      <c r="H12488">
        <v>50</v>
      </c>
      <c r="I12488">
        <v>5233</v>
      </c>
      <c r="J12488" t="s">
        <v>91</v>
      </c>
      <c r="K12488">
        <f>L12488*IFERROR(INDEX('Información SKU'!$H$1:$H$54,MATCH(I12488,'Información SKU'!$A$1:$A$54,0),1),15)</f>
        <v>2400</v>
      </c>
      <c r="L12488">
        <v>200</v>
      </c>
      <c r="M12488" s="13">
        <f>L12488/IFERROR(INDEX('Información SKU'!$K$1:$K$54,MATCH(I12488,'Información SKU'!$A$1:$A$54,0),1),40)</f>
        <v>3.7037037037037037</v>
      </c>
      <c r="N12488" s="3">
        <v>43579</v>
      </c>
      <c r="O12488" s="3" t="s">
        <v>360</v>
      </c>
      <c r="P12488" s="2">
        <v>1</v>
      </c>
      <c r="R12488" s="3"/>
    </row>
    <row r="12489" spans="2:18" x14ac:dyDescent="0.25">
      <c r="B12489" t="s">
        <v>189</v>
      </c>
      <c r="C12489">
        <v>1003536</v>
      </c>
      <c r="D12489" t="s">
        <v>106</v>
      </c>
      <c r="E12489">
        <v>9003536</v>
      </c>
      <c r="F12489" t="s">
        <v>192</v>
      </c>
      <c r="G12489">
        <v>11008157</v>
      </c>
      <c r="H12489">
        <v>40</v>
      </c>
      <c r="I12489">
        <v>2383</v>
      </c>
      <c r="J12489" t="s">
        <v>92</v>
      </c>
      <c r="K12489">
        <f>L12489*IFERROR(INDEX('Información SKU'!$H$1:$H$54,MATCH(I12489,'Información SKU'!$A$1:$A$54,0),1),15)</f>
        <v>1320</v>
      </c>
      <c r="L12489">
        <v>220</v>
      </c>
      <c r="M12489" s="13">
        <f>L12489/IFERROR(INDEX('Información SKU'!$K$1:$K$54,MATCH(I12489,'Información SKU'!$A$1:$A$54,0),1),40)</f>
        <v>1.2571428571428571</v>
      </c>
      <c r="N12489" s="3">
        <v>43579</v>
      </c>
      <c r="O12489" s="3" t="s">
        <v>364</v>
      </c>
      <c r="P12489" s="2">
        <v>3</v>
      </c>
      <c r="R12489" s="3"/>
    </row>
    <row r="12490" spans="2:18" x14ac:dyDescent="0.25">
      <c r="B12490" t="s">
        <v>189</v>
      </c>
      <c r="C12490">
        <v>1003536</v>
      </c>
      <c r="D12490" t="s">
        <v>106</v>
      </c>
      <c r="E12490">
        <v>9003536</v>
      </c>
      <c r="F12490" t="s">
        <v>192</v>
      </c>
      <c r="G12490">
        <v>11008157</v>
      </c>
      <c r="H12490">
        <v>30</v>
      </c>
      <c r="I12490">
        <v>2384</v>
      </c>
      <c r="J12490" t="s">
        <v>10</v>
      </c>
      <c r="K12490">
        <f>L12490*IFERROR(INDEX('Información SKU'!$H$1:$H$54,MATCH(I12490,'Información SKU'!$A$1:$A$54,0),1),15)</f>
        <v>1500</v>
      </c>
      <c r="L12490">
        <v>250</v>
      </c>
      <c r="M12490" s="13">
        <f>L12490/IFERROR(INDEX('Información SKU'!$K$1:$K$54,MATCH(I12490,'Información SKU'!$A$1:$A$54,0),1),40)</f>
        <v>2.6041666666666665</v>
      </c>
      <c r="N12490" s="3">
        <v>43579</v>
      </c>
      <c r="O12490" s="3" t="s">
        <v>365</v>
      </c>
      <c r="P12490" s="2">
        <v>3</v>
      </c>
      <c r="R12490" s="3"/>
    </row>
    <row r="12491" spans="2:18" x14ac:dyDescent="0.25">
      <c r="B12491" t="s">
        <v>189</v>
      </c>
      <c r="C12491">
        <v>1003536</v>
      </c>
      <c r="D12491" t="s">
        <v>106</v>
      </c>
      <c r="E12491">
        <v>9003536</v>
      </c>
      <c r="F12491" t="s">
        <v>192</v>
      </c>
      <c r="G12491">
        <v>11008157</v>
      </c>
      <c r="H12491">
        <v>10</v>
      </c>
      <c r="I12491">
        <v>62</v>
      </c>
      <c r="J12491" t="s">
        <v>25</v>
      </c>
      <c r="K12491">
        <f>L12491*IFERROR(INDEX('Información SKU'!$H$1:$H$54,MATCH(I12491,'Información SKU'!$A$1:$A$54,0),1),15)</f>
        <v>2000</v>
      </c>
      <c r="L12491">
        <v>250</v>
      </c>
      <c r="M12491" s="13">
        <f>L12491/IFERROR(INDEX('Información SKU'!$K$1:$K$54,MATCH(I12491,'Información SKU'!$A$1:$A$54,0),1),40)</f>
        <v>5</v>
      </c>
      <c r="N12491" s="3">
        <v>43579</v>
      </c>
      <c r="O12491" s="3" t="s">
        <v>364</v>
      </c>
      <c r="P12491" s="2">
        <v>3</v>
      </c>
      <c r="R12491" s="3"/>
    </row>
    <row r="12492" spans="2:18" x14ac:dyDescent="0.25">
      <c r="B12492" t="s">
        <v>189</v>
      </c>
      <c r="C12492">
        <v>1003536</v>
      </c>
      <c r="D12492" t="s">
        <v>106</v>
      </c>
      <c r="E12492">
        <v>9003536</v>
      </c>
      <c r="F12492" t="s">
        <v>192</v>
      </c>
      <c r="G12492">
        <v>11008158</v>
      </c>
      <c r="H12492">
        <v>160</v>
      </c>
      <c r="I12492">
        <v>5235</v>
      </c>
      <c r="J12492" t="s">
        <v>90</v>
      </c>
      <c r="K12492">
        <f>L12492*IFERROR(INDEX('Información SKU'!$H$1:$H$54,MATCH(I12492,'Información SKU'!$A$1:$A$54,0),1),15)</f>
        <v>1200</v>
      </c>
      <c r="L12492">
        <v>100</v>
      </c>
      <c r="M12492" s="13">
        <f>L12492/IFERROR(INDEX('Información SKU'!$K$1:$K$54,MATCH(I12492,'Información SKU'!$A$1:$A$54,0),1),40)</f>
        <v>1.8518518518518519</v>
      </c>
      <c r="N12492" s="3">
        <v>43579</v>
      </c>
      <c r="O12492" s="3" t="s">
        <v>362</v>
      </c>
      <c r="P12492" s="2">
        <v>2</v>
      </c>
      <c r="R12492" s="3"/>
    </row>
    <row r="12493" spans="2:18" x14ac:dyDescent="0.25">
      <c r="B12493" t="s">
        <v>189</v>
      </c>
      <c r="C12493">
        <v>1003536</v>
      </c>
      <c r="D12493" t="s">
        <v>106</v>
      </c>
      <c r="E12493">
        <v>9003536</v>
      </c>
      <c r="F12493" t="s">
        <v>192</v>
      </c>
      <c r="G12493">
        <v>11008158</v>
      </c>
      <c r="H12493">
        <v>120</v>
      </c>
      <c r="I12493">
        <v>2382</v>
      </c>
      <c r="J12493" t="s">
        <v>34</v>
      </c>
      <c r="K12493">
        <f>L12493*IFERROR(INDEX('Información SKU'!$H$1:$H$54,MATCH(I12493,'Información SKU'!$A$1:$A$54,0),1),15)</f>
        <v>900</v>
      </c>
      <c r="L12493">
        <v>150</v>
      </c>
      <c r="M12493" s="13">
        <f>L12493/IFERROR(INDEX('Información SKU'!$K$1:$K$54,MATCH(I12493,'Información SKU'!$A$1:$A$54,0),1),40)</f>
        <v>1.5625</v>
      </c>
      <c r="N12493" s="3">
        <v>43579</v>
      </c>
      <c r="O12493" s="3" t="s">
        <v>363</v>
      </c>
      <c r="P12493" s="2">
        <v>2</v>
      </c>
      <c r="R12493" s="3"/>
    </row>
    <row r="12494" spans="2:18" x14ac:dyDescent="0.25">
      <c r="B12494" t="s">
        <v>189</v>
      </c>
      <c r="C12494">
        <v>1003536</v>
      </c>
      <c r="D12494" t="s">
        <v>106</v>
      </c>
      <c r="E12494">
        <v>9003536</v>
      </c>
      <c r="F12494" t="s">
        <v>192</v>
      </c>
      <c r="G12494">
        <v>11008158</v>
      </c>
      <c r="H12494">
        <v>110</v>
      </c>
      <c r="I12494">
        <v>2381</v>
      </c>
      <c r="J12494" t="s">
        <v>93</v>
      </c>
      <c r="K12494">
        <f>L12494*IFERROR(INDEX('Información SKU'!$H$1:$H$54,MATCH(I12494,'Información SKU'!$A$1:$A$54,0),1),15)</f>
        <v>1200</v>
      </c>
      <c r="L12494">
        <v>150</v>
      </c>
      <c r="M12494" s="13">
        <f>L12494/IFERROR(INDEX('Información SKU'!$K$1:$K$54,MATCH(I12494,'Información SKU'!$A$1:$A$54,0),1),40)</f>
        <v>0.8571428571428571</v>
      </c>
      <c r="N12494" s="3">
        <v>43579</v>
      </c>
      <c r="O12494" s="3" t="s">
        <v>365</v>
      </c>
      <c r="P12494" s="2">
        <v>3</v>
      </c>
      <c r="R12494" s="3"/>
    </row>
    <row r="12495" spans="2:18" x14ac:dyDescent="0.25">
      <c r="B12495" t="s">
        <v>189</v>
      </c>
      <c r="C12495">
        <v>1003536</v>
      </c>
      <c r="D12495" t="s">
        <v>106</v>
      </c>
      <c r="E12495">
        <v>9003536</v>
      </c>
      <c r="F12495" t="s">
        <v>192</v>
      </c>
      <c r="G12495">
        <v>11008158</v>
      </c>
      <c r="H12495">
        <v>90</v>
      </c>
      <c r="I12495">
        <v>2390</v>
      </c>
      <c r="J12495" t="s">
        <v>69</v>
      </c>
      <c r="K12495">
        <f>L12495*IFERROR(INDEX('Información SKU'!$H$1:$H$54,MATCH(I12495,'Información SKU'!$A$1:$A$54,0),1),15)</f>
        <v>1920</v>
      </c>
      <c r="L12495">
        <v>160</v>
      </c>
      <c r="M12495" s="13">
        <f>L12495/IFERROR(INDEX('Información SKU'!$K$1:$K$54,MATCH(I12495,'Información SKU'!$A$1:$A$54,0),1),40)</f>
        <v>0.91428571428571426</v>
      </c>
      <c r="N12495" s="3">
        <v>43579</v>
      </c>
      <c r="O12495" s="3" t="s">
        <v>365</v>
      </c>
      <c r="P12495" s="2">
        <v>3</v>
      </c>
      <c r="R12495" s="3"/>
    </row>
    <row r="12496" spans="2:18" x14ac:dyDescent="0.25">
      <c r="B12496" t="s">
        <v>189</v>
      </c>
      <c r="C12496">
        <v>1003536</v>
      </c>
      <c r="D12496" t="s">
        <v>106</v>
      </c>
      <c r="E12496">
        <v>9003536</v>
      </c>
      <c r="F12496" t="s">
        <v>192</v>
      </c>
      <c r="G12496">
        <v>11008158</v>
      </c>
      <c r="H12496">
        <v>80</v>
      </c>
      <c r="I12496">
        <v>2387</v>
      </c>
      <c r="J12496" t="s">
        <v>33</v>
      </c>
      <c r="K12496">
        <f>L12496*IFERROR(INDEX('Información SKU'!$H$1:$H$54,MATCH(I12496,'Información SKU'!$A$1:$A$54,0),1),15)</f>
        <v>1200</v>
      </c>
      <c r="L12496">
        <v>100</v>
      </c>
      <c r="M12496" s="13">
        <f>L12496/IFERROR(INDEX('Información SKU'!$K$1:$K$54,MATCH(I12496,'Información SKU'!$A$1:$A$54,0),1),40)</f>
        <v>1.0416666666666667</v>
      </c>
      <c r="N12496" s="3">
        <v>43579</v>
      </c>
      <c r="O12496" s="3" t="s">
        <v>365</v>
      </c>
      <c r="P12496" s="2">
        <v>3</v>
      </c>
      <c r="R12496" s="3"/>
    </row>
    <row r="12497" spans="2:18" x14ac:dyDescent="0.25">
      <c r="B12497" t="s">
        <v>189</v>
      </c>
      <c r="C12497">
        <v>1003536</v>
      </c>
      <c r="D12497" t="s">
        <v>106</v>
      </c>
      <c r="E12497">
        <v>9003536</v>
      </c>
      <c r="F12497" t="s">
        <v>192</v>
      </c>
      <c r="G12497">
        <v>11008158</v>
      </c>
      <c r="H12497">
        <v>70</v>
      </c>
      <c r="I12497">
        <v>2389</v>
      </c>
      <c r="J12497" t="s">
        <v>70</v>
      </c>
      <c r="K12497">
        <f>L12497*IFERROR(INDEX('Información SKU'!$H$1:$H$54,MATCH(I12497,'Información SKU'!$A$1:$A$54,0),1),15)</f>
        <v>840</v>
      </c>
      <c r="L12497">
        <v>140</v>
      </c>
      <c r="M12497" s="13">
        <f>L12497/IFERROR(INDEX('Información SKU'!$K$1:$K$54,MATCH(I12497,'Información SKU'!$A$1:$A$54,0),1),40)</f>
        <v>1.4583333333333333</v>
      </c>
      <c r="N12497" s="3">
        <v>43579</v>
      </c>
      <c r="O12497" s="3" t="s">
        <v>361</v>
      </c>
      <c r="P12497" s="2">
        <v>1</v>
      </c>
      <c r="R12497" s="3"/>
    </row>
    <row r="12498" spans="2:18" x14ac:dyDescent="0.25">
      <c r="B12498" t="s">
        <v>189</v>
      </c>
      <c r="C12498">
        <v>1003536</v>
      </c>
      <c r="D12498" t="s">
        <v>106</v>
      </c>
      <c r="E12498">
        <v>9003536</v>
      </c>
      <c r="F12498" t="s">
        <v>192</v>
      </c>
      <c r="G12498">
        <v>11008158</v>
      </c>
      <c r="H12498">
        <v>10</v>
      </c>
      <c r="I12498">
        <v>61</v>
      </c>
      <c r="J12498" t="s">
        <v>20</v>
      </c>
      <c r="K12498">
        <f>L12498*IFERROR(INDEX('Información SKU'!$H$1:$H$54,MATCH(I12498,'Información SKU'!$A$1:$A$54,0),1),15)</f>
        <v>1500</v>
      </c>
      <c r="L12498">
        <v>100</v>
      </c>
      <c r="M12498" s="13">
        <f>L12498/IFERROR(INDEX('Información SKU'!$K$1:$K$54,MATCH(I12498,'Información SKU'!$A$1:$A$54,0),1),40)</f>
        <v>1.6666666666666667</v>
      </c>
      <c r="N12498" s="3">
        <v>43579</v>
      </c>
      <c r="O12498" s="3" t="s">
        <v>362</v>
      </c>
      <c r="P12498" s="2">
        <v>2</v>
      </c>
      <c r="R12498" s="3"/>
    </row>
    <row r="12499" spans="2:18" x14ac:dyDescent="0.25">
      <c r="B12499" t="s">
        <v>189</v>
      </c>
      <c r="C12499">
        <v>1003536</v>
      </c>
      <c r="D12499" t="s">
        <v>106</v>
      </c>
      <c r="E12499">
        <v>9003536</v>
      </c>
      <c r="F12499" t="s">
        <v>192</v>
      </c>
      <c r="G12499">
        <v>11008159</v>
      </c>
      <c r="H12499">
        <v>580</v>
      </c>
      <c r="I12499">
        <v>460</v>
      </c>
      <c r="J12499" t="s">
        <v>38</v>
      </c>
      <c r="K12499">
        <f>L12499*IFERROR(INDEX('Información SKU'!$H$1:$H$54,MATCH(I12499,'Información SKU'!$A$1:$A$54,0),1),15)</f>
        <v>210</v>
      </c>
      <c r="L12499">
        <v>14</v>
      </c>
      <c r="M12499" s="13">
        <f>L12499/IFERROR(INDEX('Información SKU'!$K$1:$K$54,MATCH(I12499,'Información SKU'!$A$1:$A$54,0),1),40)</f>
        <v>0.17948717948717949</v>
      </c>
      <c r="N12499" s="3">
        <v>43579</v>
      </c>
      <c r="O12499" s="3" t="s">
        <v>363</v>
      </c>
      <c r="P12499" s="2">
        <v>2</v>
      </c>
      <c r="R12499" s="3"/>
    </row>
    <row r="12500" spans="2:18" x14ac:dyDescent="0.25">
      <c r="B12500" t="s">
        <v>189</v>
      </c>
      <c r="C12500">
        <v>1003536</v>
      </c>
      <c r="D12500" t="s">
        <v>106</v>
      </c>
      <c r="E12500">
        <v>9003536</v>
      </c>
      <c r="F12500" t="s">
        <v>192</v>
      </c>
      <c r="G12500">
        <v>11008159</v>
      </c>
      <c r="H12500">
        <v>570</v>
      </c>
      <c r="I12500">
        <v>420</v>
      </c>
      <c r="J12500" t="s">
        <v>11</v>
      </c>
      <c r="K12500">
        <f>L12500*IFERROR(INDEX('Información SKU'!$H$1:$H$54,MATCH(I12500,'Información SKU'!$A$1:$A$54,0),1),15)</f>
        <v>210</v>
      </c>
      <c r="L12500">
        <v>14</v>
      </c>
      <c r="M12500" s="13">
        <f>L12500/IFERROR(INDEX('Información SKU'!$K$1:$K$54,MATCH(I12500,'Información SKU'!$A$1:$A$54,0),1),40)</f>
        <v>0.17948717948717949</v>
      </c>
      <c r="N12500" s="3">
        <v>43579</v>
      </c>
      <c r="O12500" s="3" t="s">
        <v>363</v>
      </c>
      <c r="P12500" s="2">
        <v>2</v>
      </c>
      <c r="R12500" s="3"/>
    </row>
    <row r="12501" spans="2:18" x14ac:dyDescent="0.25">
      <c r="B12501" t="s">
        <v>189</v>
      </c>
      <c r="C12501">
        <v>1003536</v>
      </c>
      <c r="D12501" t="s">
        <v>106</v>
      </c>
      <c r="E12501">
        <v>9003536</v>
      </c>
      <c r="F12501" t="s">
        <v>192</v>
      </c>
      <c r="G12501">
        <v>11008159</v>
      </c>
      <c r="H12501">
        <v>560</v>
      </c>
      <c r="I12501">
        <v>320</v>
      </c>
      <c r="J12501" t="s">
        <v>31</v>
      </c>
      <c r="K12501">
        <f>L12501*IFERROR(INDEX('Información SKU'!$H$1:$H$54,MATCH(I12501,'Información SKU'!$A$1:$A$54,0),1),15)</f>
        <v>420</v>
      </c>
      <c r="L12501">
        <v>28</v>
      </c>
      <c r="M12501" s="13">
        <f>L12501/IFERROR(INDEX('Información SKU'!$K$1:$K$54,MATCH(I12501,'Información SKU'!$A$1:$A$54,0),1),40)</f>
        <v>0.35897435897435898</v>
      </c>
      <c r="N12501" s="3">
        <v>43579</v>
      </c>
      <c r="O12501" s="3" t="s">
        <v>365</v>
      </c>
      <c r="P12501" s="2">
        <v>3</v>
      </c>
      <c r="R12501" s="3"/>
    </row>
    <row r="12502" spans="2:18" x14ac:dyDescent="0.25">
      <c r="B12502" t="s">
        <v>189</v>
      </c>
      <c r="C12502">
        <v>1003536</v>
      </c>
      <c r="D12502" t="s">
        <v>106</v>
      </c>
      <c r="E12502">
        <v>9003536</v>
      </c>
      <c r="F12502" t="s">
        <v>192</v>
      </c>
      <c r="G12502">
        <v>11008159</v>
      </c>
      <c r="H12502">
        <v>530</v>
      </c>
      <c r="I12502">
        <v>5245</v>
      </c>
      <c r="J12502" t="s">
        <v>85</v>
      </c>
      <c r="K12502">
        <f>L12502*IFERROR(INDEX('Información SKU'!$H$1:$H$54,MATCH(I12502,'Información SKU'!$A$1:$A$54,0),1),15)</f>
        <v>45</v>
      </c>
      <c r="L12502">
        <v>3</v>
      </c>
      <c r="M12502" s="13">
        <f>L12502/IFERROR(INDEX('Información SKU'!$K$1:$K$54,MATCH(I12502,'Información SKU'!$A$1:$A$54,0),1),40)</f>
        <v>3.125E-2</v>
      </c>
      <c r="N12502" s="3">
        <v>43579</v>
      </c>
      <c r="O12502" s="3" t="s">
        <v>365</v>
      </c>
      <c r="P12502" s="2">
        <v>3</v>
      </c>
      <c r="R12502" s="3"/>
    </row>
    <row r="12503" spans="2:18" x14ac:dyDescent="0.25">
      <c r="B12503" t="s">
        <v>189</v>
      </c>
      <c r="C12503">
        <v>1003536</v>
      </c>
      <c r="D12503" t="s">
        <v>106</v>
      </c>
      <c r="E12503">
        <v>9003536</v>
      </c>
      <c r="F12503" t="s">
        <v>192</v>
      </c>
      <c r="G12503">
        <v>11008159</v>
      </c>
      <c r="H12503">
        <v>520</v>
      </c>
      <c r="I12503">
        <v>5243</v>
      </c>
      <c r="J12503" t="s">
        <v>86</v>
      </c>
      <c r="K12503">
        <f>L12503*IFERROR(INDEX('Información SKU'!$H$1:$H$54,MATCH(I12503,'Información SKU'!$A$1:$A$54,0),1),15)</f>
        <v>264</v>
      </c>
      <c r="L12503">
        <v>22</v>
      </c>
      <c r="M12503" s="13">
        <f>L12503/IFERROR(INDEX('Información SKU'!$K$1:$K$54,MATCH(I12503,'Información SKU'!$A$1:$A$54,0),1),40)</f>
        <v>0.29333333333333333</v>
      </c>
      <c r="N12503" s="3">
        <v>43579</v>
      </c>
      <c r="O12503" s="3" t="s">
        <v>363</v>
      </c>
      <c r="P12503" s="2">
        <v>2</v>
      </c>
      <c r="R12503" s="3"/>
    </row>
    <row r="12504" spans="2:18" x14ac:dyDescent="0.25">
      <c r="B12504" t="s">
        <v>189</v>
      </c>
      <c r="C12504">
        <v>1003536</v>
      </c>
      <c r="D12504" t="s">
        <v>106</v>
      </c>
      <c r="E12504">
        <v>9003536</v>
      </c>
      <c r="F12504" t="s">
        <v>192</v>
      </c>
      <c r="G12504">
        <v>11008159</v>
      </c>
      <c r="H12504">
        <v>510</v>
      </c>
      <c r="I12504">
        <v>5236</v>
      </c>
      <c r="J12504" t="s">
        <v>89</v>
      </c>
      <c r="K12504">
        <f>L12504*IFERROR(INDEX('Información SKU'!$H$1:$H$54,MATCH(I12504,'Información SKU'!$A$1:$A$54,0),1),15)</f>
        <v>108</v>
      </c>
      <c r="L12504">
        <v>9</v>
      </c>
      <c r="M12504" s="13">
        <f>L12504/IFERROR(INDEX('Información SKU'!$K$1:$K$54,MATCH(I12504,'Información SKU'!$A$1:$A$54,0),1),40)</f>
        <v>0.16363636363636364</v>
      </c>
      <c r="N12504" s="3">
        <v>43579</v>
      </c>
      <c r="O12504" s="3" t="s">
        <v>365</v>
      </c>
      <c r="P12504" s="2">
        <v>3</v>
      </c>
      <c r="R12504" s="3"/>
    </row>
    <row r="12505" spans="2:18" x14ac:dyDescent="0.25">
      <c r="B12505" t="s">
        <v>189</v>
      </c>
      <c r="C12505">
        <v>1003536</v>
      </c>
      <c r="D12505" t="s">
        <v>106</v>
      </c>
      <c r="E12505">
        <v>9003536</v>
      </c>
      <c r="F12505" t="s">
        <v>192</v>
      </c>
      <c r="G12505">
        <v>11008159</v>
      </c>
      <c r="H12505">
        <v>500</v>
      </c>
      <c r="I12505">
        <v>5242</v>
      </c>
      <c r="J12505" t="s">
        <v>87</v>
      </c>
      <c r="K12505">
        <f>L12505*IFERROR(INDEX('Información SKU'!$H$1:$H$54,MATCH(I12505,'Información SKU'!$A$1:$A$54,0),1),15)</f>
        <v>120</v>
      </c>
      <c r="L12505">
        <v>8</v>
      </c>
      <c r="M12505" s="13">
        <f>L12505/IFERROR(INDEX('Información SKU'!$K$1:$K$54,MATCH(I12505,'Información SKU'!$A$1:$A$54,0),1),40)</f>
        <v>8.3333333333333329E-2</v>
      </c>
      <c r="N12505" s="3">
        <v>43579</v>
      </c>
      <c r="O12505" s="3" t="s">
        <v>365</v>
      </c>
      <c r="P12505" s="2">
        <v>3</v>
      </c>
      <c r="R12505" s="3"/>
    </row>
    <row r="12506" spans="2:18" x14ac:dyDescent="0.25">
      <c r="B12506" t="s">
        <v>189</v>
      </c>
      <c r="C12506">
        <v>1003536</v>
      </c>
      <c r="D12506" t="s">
        <v>106</v>
      </c>
      <c r="E12506">
        <v>9003536</v>
      </c>
      <c r="F12506" t="s">
        <v>192</v>
      </c>
      <c r="G12506">
        <v>11008159</v>
      </c>
      <c r="H12506">
        <v>490</v>
      </c>
      <c r="I12506">
        <v>478</v>
      </c>
      <c r="J12506" t="s">
        <v>76</v>
      </c>
      <c r="K12506">
        <f>L12506*IFERROR(INDEX('Información SKU'!$H$1:$H$54,MATCH(I12506,'Información SKU'!$A$1:$A$54,0),1),15)</f>
        <v>150</v>
      </c>
      <c r="L12506">
        <v>10</v>
      </c>
      <c r="M12506" s="13">
        <f>L12506/IFERROR(INDEX('Información SKU'!$K$1:$K$54,MATCH(I12506,'Información SKU'!$A$1:$A$54,0),1),40)</f>
        <v>0.14285714285714285</v>
      </c>
      <c r="N12506" s="3">
        <v>43579</v>
      </c>
      <c r="O12506" s="3" t="s">
        <v>360</v>
      </c>
      <c r="P12506" s="2">
        <v>1</v>
      </c>
      <c r="R12506" s="3"/>
    </row>
    <row r="12507" spans="2:18" x14ac:dyDescent="0.25">
      <c r="B12507" t="s">
        <v>189</v>
      </c>
      <c r="C12507">
        <v>1003536</v>
      </c>
      <c r="D12507" t="s">
        <v>106</v>
      </c>
      <c r="E12507">
        <v>9003536</v>
      </c>
      <c r="F12507" t="s">
        <v>192</v>
      </c>
      <c r="G12507">
        <v>11008159</v>
      </c>
      <c r="H12507">
        <v>480</v>
      </c>
      <c r="I12507">
        <v>416</v>
      </c>
      <c r="J12507" t="s">
        <v>81</v>
      </c>
      <c r="K12507">
        <f>L12507*IFERROR(INDEX('Información SKU'!$H$1:$H$54,MATCH(I12507,'Información SKU'!$A$1:$A$54,0),1),15)</f>
        <v>150</v>
      </c>
      <c r="L12507">
        <v>10</v>
      </c>
      <c r="M12507" s="13">
        <f>L12507/IFERROR(INDEX('Información SKU'!$K$1:$K$54,MATCH(I12507,'Información SKU'!$A$1:$A$54,0),1),40)</f>
        <v>0.14285714285714285</v>
      </c>
      <c r="N12507" s="3">
        <v>43579</v>
      </c>
      <c r="O12507" s="3" t="s">
        <v>364</v>
      </c>
      <c r="P12507" s="2">
        <v>3</v>
      </c>
      <c r="R12507" s="3"/>
    </row>
    <row r="12508" spans="2:18" x14ac:dyDescent="0.25">
      <c r="B12508" t="s">
        <v>189</v>
      </c>
      <c r="C12508">
        <v>1003536</v>
      </c>
      <c r="D12508" t="s">
        <v>106</v>
      </c>
      <c r="E12508">
        <v>9003536</v>
      </c>
      <c r="F12508" t="s">
        <v>192</v>
      </c>
      <c r="G12508">
        <v>11008159</v>
      </c>
      <c r="H12508">
        <v>90</v>
      </c>
      <c r="I12508">
        <v>527</v>
      </c>
      <c r="J12508" t="s">
        <v>80</v>
      </c>
      <c r="K12508">
        <f>L12508*IFERROR(INDEX('Información SKU'!$H$1:$H$54,MATCH(I12508,'Información SKU'!$A$1:$A$54,0),1),15)</f>
        <v>75</v>
      </c>
      <c r="L12508">
        <v>5</v>
      </c>
      <c r="M12508" s="13">
        <f>L12508/IFERROR(INDEX('Información SKU'!$K$1:$K$54,MATCH(I12508,'Información SKU'!$A$1:$A$54,0),1),40)</f>
        <v>8.3333333333333329E-2</v>
      </c>
      <c r="N12508" s="3">
        <v>43579</v>
      </c>
      <c r="O12508" s="3" t="s">
        <v>365</v>
      </c>
      <c r="P12508" s="2">
        <v>3</v>
      </c>
      <c r="R12508" s="3"/>
    </row>
    <row r="12509" spans="2:18" x14ac:dyDescent="0.25">
      <c r="B12509" t="s">
        <v>189</v>
      </c>
      <c r="C12509">
        <v>1003536</v>
      </c>
      <c r="D12509" t="s">
        <v>106</v>
      </c>
      <c r="E12509">
        <v>9003536</v>
      </c>
      <c r="F12509" t="s">
        <v>192</v>
      </c>
      <c r="G12509">
        <v>11008159</v>
      </c>
      <c r="H12509">
        <v>100</v>
      </c>
      <c r="I12509">
        <v>511</v>
      </c>
      <c r="J12509" t="s">
        <v>29</v>
      </c>
      <c r="K12509">
        <f>L12509*IFERROR(INDEX('Información SKU'!$H$1:$H$54,MATCH(I12509,'Información SKU'!$A$1:$A$54,0),1),15)</f>
        <v>64</v>
      </c>
      <c r="L12509">
        <v>8</v>
      </c>
      <c r="M12509" s="13">
        <f>L12509/IFERROR(INDEX('Información SKU'!$K$1:$K$54,MATCH(I12509,'Información SKU'!$A$1:$A$54,0),1),40)</f>
        <v>0.13333333333333333</v>
      </c>
      <c r="N12509" s="3">
        <v>43579</v>
      </c>
      <c r="O12509" s="3" t="s">
        <v>361</v>
      </c>
      <c r="P12509" s="2">
        <v>1</v>
      </c>
      <c r="R12509" s="3"/>
    </row>
    <row r="12510" spans="2:18" x14ac:dyDescent="0.25">
      <c r="B12510" t="s">
        <v>189</v>
      </c>
      <c r="C12510">
        <v>1003536</v>
      </c>
      <c r="D12510" t="s">
        <v>106</v>
      </c>
      <c r="E12510">
        <v>9003536</v>
      </c>
      <c r="F12510" t="s">
        <v>192</v>
      </c>
      <c r="G12510">
        <v>11008159</v>
      </c>
      <c r="H12510">
        <v>110</v>
      </c>
      <c r="I12510">
        <v>510</v>
      </c>
      <c r="J12510" t="s">
        <v>30</v>
      </c>
      <c r="K12510">
        <f>L12510*IFERROR(INDEX('Información SKU'!$H$1:$H$54,MATCH(I12510,'Información SKU'!$A$1:$A$54,0),1),15)</f>
        <v>60</v>
      </c>
      <c r="L12510">
        <v>10</v>
      </c>
      <c r="M12510" s="13">
        <f>L12510/IFERROR(INDEX('Información SKU'!$K$1:$K$54,MATCH(I12510,'Información SKU'!$A$1:$A$54,0),1),40)</f>
        <v>0.2</v>
      </c>
      <c r="N12510" s="3">
        <v>43579</v>
      </c>
      <c r="O12510" s="3" t="s">
        <v>365</v>
      </c>
      <c r="P12510" s="2">
        <v>3</v>
      </c>
      <c r="R12510" s="3"/>
    </row>
    <row r="12511" spans="2:18" x14ac:dyDescent="0.25">
      <c r="B12511" t="s">
        <v>189</v>
      </c>
      <c r="C12511">
        <v>1003536</v>
      </c>
      <c r="D12511" t="s">
        <v>106</v>
      </c>
      <c r="E12511">
        <v>9003536</v>
      </c>
      <c r="F12511" t="s">
        <v>192</v>
      </c>
      <c r="G12511">
        <v>11008159</v>
      </c>
      <c r="H12511">
        <v>120</v>
      </c>
      <c r="I12511">
        <v>63</v>
      </c>
      <c r="J12511" t="s">
        <v>1</v>
      </c>
      <c r="K12511">
        <f>L12511*IFERROR(INDEX('Información SKU'!$H$1:$H$54,MATCH(I12511,'Información SKU'!$A$1:$A$54,0),1),15)</f>
        <v>945</v>
      </c>
      <c r="L12511">
        <v>63</v>
      </c>
      <c r="M12511" s="13">
        <f>L12511/IFERROR(INDEX('Información SKU'!$K$1:$K$54,MATCH(I12511,'Información SKU'!$A$1:$A$54,0),1),40)</f>
        <v>1.5</v>
      </c>
      <c r="N12511" s="3">
        <v>43579</v>
      </c>
      <c r="O12511" s="3" t="s">
        <v>364</v>
      </c>
      <c r="P12511" s="2">
        <v>3</v>
      </c>
      <c r="R12511" s="3"/>
    </row>
    <row r="12512" spans="2:18" x14ac:dyDescent="0.25">
      <c r="B12512" t="s">
        <v>189</v>
      </c>
      <c r="C12512">
        <v>1003536</v>
      </c>
      <c r="D12512" t="s">
        <v>106</v>
      </c>
      <c r="E12512">
        <v>9003536</v>
      </c>
      <c r="F12512" t="s">
        <v>192</v>
      </c>
      <c r="G12512">
        <v>11008159</v>
      </c>
      <c r="H12512">
        <v>140</v>
      </c>
      <c r="I12512">
        <v>5402</v>
      </c>
      <c r="J12512" t="s">
        <v>32</v>
      </c>
      <c r="K12512">
        <f>L12512*IFERROR(INDEX('Información SKU'!$H$1:$H$54,MATCH(I12512,'Información SKU'!$A$1:$A$54,0),1),15)</f>
        <v>48</v>
      </c>
      <c r="L12512">
        <v>8</v>
      </c>
      <c r="M12512" s="13">
        <f>L12512/IFERROR(INDEX('Información SKU'!$K$1:$K$54,MATCH(I12512,'Información SKU'!$A$1:$A$54,0),1),40)</f>
        <v>0.13333333333333333</v>
      </c>
      <c r="N12512" s="3">
        <v>43579</v>
      </c>
      <c r="O12512" s="3" t="s">
        <v>361</v>
      </c>
      <c r="P12512" s="2">
        <v>1</v>
      </c>
      <c r="R12512" s="3"/>
    </row>
    <row r="12513" spans="2:18" x14ac:dyDescent="0.25">
      <c r="B12513" t="s">
        <v>189</v>
      </c>
      <c r="C12513">
        <v>1003536</v>
      </c>
      <c r="D12513" t="s">
        <v>106</v>
      </c>
      <c r="E12513">
        <v>9003536</v>
      </c>
      <c r="F12513" t="s">
        <v>192</v>
      </c>
      <c r="G12513">
        <v>11008159</v>
      </c>
      <c r="H12513">
        <v>150</v>
      </c>
      <c r="I12513">
        <v>1199</v>
      </c>
      <c r="J12513" t="s">
        <v>26</v>
      </c>
      <c r="K12513">
        <f>L12513*IFERROR(INDEX('Información SKU'!$H$1:$H$54,MATCH(I12513,'Información SKU'!$A$1:$A$54,0),1),15)</f>
        <v>12</v>
      </c>
      <c r="L12513">
        <v>1</v>
      </c>
      <c r="M12513" s="13">
        <f>L12513/IFERROR(INDEX('Información SKU'!$K$1:$K$54,MATCH(I12513,'Información SKU'!$A$1:$A$54,0),1),40)</f>
        <v>1.6666666666666666E-2</v>
      </c>
      <c r="N12513" s="3">
        <v>43579</v>
      </c>
      <c r="O12513" s="3" t="s">
        <v>361</v>
      </c>
      <c r="P12513" s="2">
        <v>1</v>
      </c>
      <c r="R12513" s="3"/>
    </row>
    <row r="12514" spans="2:18" x14ac:dyDescent="0.25">
      <c r="B12514" t="s">
        <v>189</v>
      </c>
      <c r="C12514">
        <v>1003536</v>
      </c>
      <c r="D12514" t="s">
        <v>106</v>
      </c>
      <c r="E12514">
        <v>9003536</v>
      </c>
      <c r="F12514" t="s">
        <v>192</v>
      </c>
      <c r="G12514">
        <v>11008159</v>
      </c>
      <c r="H12514">
        <v>160</v>
      </c>
      <c r="I12514">
        <v>1200</v>
      </c>
      <c r="J12514" t="s">
        <v>17</v>
      </c>
      <c r="K12514">
        <f>L12514*IFERROR(INDEX('Información SKU'!$H$1:$H$54,MATCH(I12514,'Información SKU'!$A$1:$A$54,0),1),15)</f>
        <v>42</v>
      </c>
      <c r="L12514">
        <v>7</v>
      </c>
      <c r="M12514" s="13">
        <f>L12514/IFERROR(INDEX('Información SKU'!$K$1:$K$54,MATCH(I12514,'Información SKU'!$A$1:$A$54,0),1),40)</f>
        <v>0.16666666666666666</v>
      </c>
      <c r="N12514" s="3">
        <v>43579</v>
      </c>
      <c r="O12514" s="3" t="s">
        <v>365</v>
      </c>
      <c r="P12514" s="2">
        <v>3</v>
      </c>
      <c r="R12514" s="3"/>
    </row>
    <row r="12515" spans="2:18" x14ac:dyDescent="0.25">
      <c r="B12515" t="s">
        <v>189</v>
      </c>
      <c r="C12515">
        <v>1003536</v>
      </c>
      <c r="D12515" t="s">
        <v>106</v>
      </c>
      <c r="E12515">
        <v>9003536</v>
      </c>
      <c r="F12515" t="s">
        <v>192</v>
      </c>
      <c r="G12515">
        <v>11008159</v>
      </c>
      <c r="H12515">
        <v>170</v>
      </c>
      <c r="I12515">
        <v>521</v>
      </c>
      <c r="J12515" t="s">
        <v>28</v>
      </c>
      <c r="K12515">
        <f>L12515*IFERROR(INDEX('Información SKU'!$H$1:$H$54,MATCH(I12515,'Información SKU'!$A$1:$A$54,0),1),15)</f>
        <v>80</v>
      </c>
      <c r="L12515">
        <v>10</v>
      </c>
      <c r="M12515" s="13">
        <f>L12515/IFERROR(INDEX('Información SKU'!$K$1:$K$54,MATCH(I12515,'Información SKU'!$A$1:$A$54,0),1),40)</f>
        <v>0.16666666666666666</v>
      </c>
      <c r="N12515" s="3">
        <v>43579</v>
      </c>
      <c r="O12515" s="3" t="s">
        <v>364</v>
      </c>
      <c r="P12515" s="2">
        <v>3</v>
      </c>
      <c r="R12515" s="3"/>
    </row>
    <row r="12516" spans="2:18" x14ac:dyDescent="0.25">
      <c r="B12516" t="s">
        <v>189</v>
      </c>
      <c r="C12516">
        <v>1003536</v>
      </c>
      <c r="D12516" t="s">
        <v>106</v>
      </c>
      <c r="E12516">
        <v>9003536</v>
      </c>
      <c r="F12516" t="s">
        <v>192</v>
      </c>
      <c r="G12516">
        <v>11008159</v>
      </c>
      <c r="H12516">
        <v>180</v>
      </c>
      <c r="I12516">
        <v>509</v>
      </c>
      <c r="J12516" t="s">
        <v>0</v>
      </c>
      <c r="K12516">
        <f>L12516*IFERROR(INDEX('Información SKU'!$H$1:$H$54,MATCH(I12516,'Información SKU'!$A$1:$A$54,0),1),15)</f>
        <v>180</v>
      </c>
      <c r="L12516">
        <v>30</v>
      </c>
      <c r="M12516" s="13">
        <f>L12516/IFERROR(INDEX('Información SKU'!$K$1:$K$54,MATCH(I12516,'Información SKU'!$A$1:$A$54,0),1),40)</f>
        <v>0.375</v>
      </c>
      <c r="N12516" s="3">
        <v>43579</v>
      </c>
      <c r="O12516" s="3" t="s">
        <v>364</v>
      </c>
      <c r="P12516" s="2">
        <v>3</v>
      </c>
      <c r="R12516" s="3"/>
    </row>
    <row r="12517" spans="2:18" x14ac:dyDescent="0.25">
      <c r="B12517" t="s">
        <v>189</v>
      </c>
      <c r="C12517">
        <v>1003536</v>
      </c>
      <c r="D12517" t="s">
        <v>106</v>
      </c>
      <c r="E12517">
        <v>9003536</v>
      </c>
      <c r="F12517" t="s">
        <v>192</v>
      </c>
      <c r="G12517">
        <v>11008159</v>
      </c>
      <c r="H12517">
        <v>320</v>
      </c>
      <c r="I12517">
        <v>2397</v>
      </c>
      <c r="J12517" t="s">
        <v>67</v>
      </c>
      <c r="K12517">
        <f>L12517*IFERROR(INDEX('Información SKU'!$H$1:$H$54,MATCH(I12517,'Información SKU'!$A$1:$A$54,0),1),15)</f>
        <v>720</v>
      </c>
      <c r="L12517">
        <v>60</v>
      </c>
      <c r="M12517" s="13">
        <f>L12517/IFERROR(INDEX('Información SKU'!$K$1:$K$54,MATCH(I12517,'Información SKU'!$A$1:$A$54,0),1),40)</f>
        <v>1.2</v>
      </c>
      <c r="N12517" s="3">
        <v>43579</v>
      </c>
      <c r="O12517" s="3" t="s">
        <v>361</v>
      </c>
      <c r="P12517" s="2">
        <v>1</v>
      </c>
      <c r="R12517" s="3"/>
    </row>
    <row r="12518" spans="2:18" x14ac:dyDescent="0.25">
      <c r="B12518" t="s">
        <v>189</v>
      </c>
      <c r="C12518">
        <v>1003536</v>
      </c>
      <c r="D12518" t="s">
        <v>106</v>
      </c>
      <c r="E12518">
        <v>9003536</v>
      </c>
      <c r="F12518" t="s">
        <v>192</v>
      </c>
      <c r="G12518">
        <v>11008159</v>
      </c>
      <c r="H12518">
        <v>310</v>
      </c>
      <c r="I12518">
        <v>2396</v>
      </c>
      <c r="J12518" t="s">
        <v>68</v>
      </c>
      <c r="K12518">
        <f>L12518*IFERROR(INDEX('Información SKU'!$H$1:$H$54,MATCH(I12518,'Información SKU'!$A$1:$A$54,0),1),15)</f>
        <v>900</v>
      </c>
      <c r="L12518">
        <v>60</v>
      </c>
      <c r="M12518" s="13">
        <f>L12518/IFERROR(INDEX('Información SKU'!$K$1:$K$54,MATCH(I12518,'Información SKU'!$A$1:$A$54,0),1),40)</f>
        <v>1.2</v>
      </c>
      <c r="N12518" s="3">
        <v>43579</v>
      </c>
      <c r="O12518" s="3" t="s">
        <v>361</v>
      </c>
      <c r="P12518" s="2">
        <v>1</v>
      </c>
      <c r="R12518" s="3"/>
    </row>
    <row r="12519" spans="2:18" x14ac:dyDescent="0.25">
      <c r="B12519" t="s">
        <v>189</v>
      </c>
      <c r="C12519">
        <v>1003536</v>
      </c>
      <c r="D12519" t="s">
        <v>106</v>
      </c>
      <c r="E12519">
        <v>9003536</v>
      </c>
      <c r="F12519" t="s">
        <v>192</v>
      </c>
      <c r="G12519">
        <v>11008159</v>
      </c>
      <c r="H12519">
        <v>250</v>
      </c>
      <c r="I12519">
        <v>224</v>
      </c>
      <c r="J12519" t="s">
        <v>37</v>
      </c>
      <c r="K12519">
        <f>L12519*IFERROR(INDEX('Información SKU'!$H$1:$H$54,MATCH(I12519,'Información SKU'!$A$1:$A$54,0),1),15)</f>
        <v>448</v>
      </c>
      <c r="L12519">
        <v>56</v>
      </c>
      <c r="M12519" s="13">
        <f>L12519/IFERROR(INDEX('Información SKU'!$K$1:$K$54,MATCH(I12519,'Información SKU'!$A$1:$A$54,0),1),40)</f>
        <v>1.3333333333333333</v>
      </c>
      <c r="N12519" s="3">
        <v>43579</v>
      </c>
      <c r="O12519" s="3" t="s">
        <v>364</v>
      </c>
      <c r="P12519" s="2">
        <v>3</v>
      </c>
      <c r="R12519" s="3"/>
    </row>
    <row r="12520" spans="2:18" x14ac:dyDescent="0.25">
      <c r="B12520" t="s">
        <v>189</v>
      </c>
      <c r="C12520">
        <v>1003536</v>
      </c>
      <c r="D12520" t="s">
        <v>106</v>
      </c>
      <c r="E12520">
        <v>9003536</v>
      </c>
      <c r="F12520" t="s">
        <v>192</v>
      </c>
      <c r="G12520">
        <v>11008159</v>
      </c>
      <c r="H12520">
        <v>240</v>
      </c>
      <c r="I12520">
        <v>223</v>
      </c>
      <c r="J12520" t="s">
        <v>74</v>
      </c>
      <c r="K12520">
        <f>L12520*IFERROR(INDEX('Información SKU'!$H$1:$H$54,MATCH(I12520,'Información SKU'!$A$1:$A$54,0),1),15)</f>
        <v>210</v>
      </c>
      <c r="L12520">
        <v>35</v>
      </c>
      <c r="M12520" s="13">
        <f>L12520/IFERROR(INDEX('Información SKU'!$K$1:$K$54,MATCH(I12520,'Información SKU'!$A$1:$A$54,0),1),40)</f>
        <v>0.83333333333333337</v>
      </c>
      <c r="N12520" s="3">
        <v>43579</v>
      </c>
      <c r="O12520" s="3" t="s">
        <v>361</v>
      </c>
      <c r="P12520" s="2">
        <v>1</v>
      </c>
      <c r="R12520" s="3"/>
    </row>
    <row r="12521" spans="2:18" x14ac:dyDescent="0.25">
      <c r="B12521" t="s">
        <v>189</v>
      </c>
      <c r="C12521">
        <v>1003536</v>
      </c>
      <c r="D12521" t="s">
        <v>106</v>
      </c>
      <c r="E12521">
        <v>9003536</v>
      </c>
      <c r="F12521" t="s">
        <v>192</v>
      </c>
      <c r="G12521">
        <v>11008159</v>
      </c>
      <c r="H12521">
        <v>230</v>
      </c>
      <c r="I12521">
        <v>43</v>
      </c>
      <c r="J12521" t="s">
        <v>12</v>
      </c>
      <c r="K12521">
        <f>L12521*IFERROR(INDEX('Información SKU'!$H$1:$H$54,MATCH(I12521,'Información SKU'!$A$1:$A$54,0),1),15)</f>
        <v>32</v>
      </c>
      <c r="L12521">
        <v>4</v>
      </c>
      <c r="M12521" s="13">
        <f>L12521/IFERROR(INDEX('Información SKU'!$K$1:$K$54,MATCH(I12521,'Información SKU'!$A$1:$A$54,0),1),40)</f>
        <v>9.5238095238095233E-2</v>
      </c>
      <c r="N12521" s="3">
        <v>43579</v>
      </c>
      <c r="O12521" s="3" t="s">
        <v>360</v>
      </c>
      <c r="P12521" s="2">
        <v>1</v>
      </c>
      <c r="R12521" s="3"/>
    </row>
    <row r="12522" spans="2:18" x14ac:dyDescent="0.25">
      <c r="B12522" t="s">
        <v>189</v>
      </c>
      <c r="C12522">
        <v>1003536</v>
      </c>
      <c r="D12522" t="s">
        <v>106</v>
      </c>
      <c r="E12522">
        <v>9003536</v>
      </c>
      <c r="F12522" t="s">
        <v>192</v>
      </c>
      <c r="G12522">
        <v>11008160</v>
      </c>
      <c r="H12522">
        <v>10</v>
      </c>
      <c r="I12522">
        <v>205</v>
      </c>
      <c r="J12522" t="s">
        <v>35</v>
      </c>
      <c r="K12522">
        <f>L12522*IFERROR(INDEX('Información SKU'!$H$1:$H$54,MATCH(I12522,'Información SKU'!$A$1:$A$54,0),1),15)</f>
        <v>5208</v>
      </c>
      <c r="L12522">
        <v>651</v>
      </c>
      <c r="M12522" s="13">
        <f>L12522/IFERROR(INDEX('Información SKU'!$K$1:$K$54,MATCH(I12522,'Información SKU'!$A$1:$A$54,0),1),40)</f>
        <v>15.5</v>
      </c>
      <c r="N12522" s="3">
        <v>43579</v>
      </c>
      <c r="O12522" s="3" t="s">
        <v>363</v>
      </c>
      <c r="P12522" s="2">
        <v>2</v>
      </c>
      <c r="R12522" s="3"/>
    </row>
    <row r="12523" spans="2:18" x14ac:dyDescent="0.25">
      <c r="B12523" t="s">
        <v>189</v>
      </c>
      <c r="C12523">
        <v>1003536</v>
      </c>
      <c r="D12523" t="s">
        <v>106</v>
      </c>
      <c r="E12523">
        <v>9003536</v>
      </c>
      <c r="F12523" t="s">
        <v>192</v>
      </c>
      <c r="G12523">
        <v>11008160</v>
      </c>
      <c r="H12523">
        <v>20</v>
      </c>
      <c r="I12523">
        <v>531</v>
      </c>
      <c r="J12523" t="s">
        <v>40</v>
      </c>
      <c r="K12523">
        <f>L12523*IFERROR(INDEX('Información SKU'!$H$1:$H$54,MATCH(I12523,'Información SKU'!$A$1:$A$54,0),1),15)</f>
        <v>3000</v>
      </c>
      <c r="L12523">
        <v>500</v>
      </c>
      <c r="M12523" s="13">
        <f>L12523/IFERROR(INDEX('Información SKU'!$K$1:$K$54,MATCH(I12523,'Información SKU'!$A$1:$A$54,0),1),40)</f>
        <v>10</v>
      </c>
      <c r="N12523" s="3">
        <v>43579</v>
      </c>
      <c r="O12523" s="3" t="s">
        <v>365</v>
      </c>
      <c r="P12523" s="2">
        <v>3</v>
      </c>
      <c r="R12523" s="3"/>
    </row>
    <row r="12524" spans="2:18" x14ac:dyDescent="0.25">
      <c r="B12524" t="s">
        <v>189</v>
      </c>
      <c r="C12524">
        <v>1003536</v>
      </c>
      <c r="D12524" t="s">
        <v>106</v>
      </c>
      <c r="E12524">
        <v>9003536</v>
      </c>
      <c r="F12524" t="s">
        <v>192</v>
      </c>
      <c r="G12524">
        <v>11008161</v>
      </c>
      <c r="H12524">
        <v>10</v>
      </c>
      <c r="I12524">
        <v>205</v>
      </c>
      <c r="J12524" t="s">
        <v>35</v>
      </c>
      <c r="K12524">
        <f>L12524*IFERROR(INDEX('Información SKU'!$H$1:$H$54,MATCH(I12524,'Información SKU'!$A$1:$A$54,0),1),15)</f>
        <v>4000</v>
      </c>
      <c r="L12524">
        <v>500</v>
      </c>
      <c r="M12524" s="13">
        <f>L12524/IFERROR(INDEX('Información SKU'!$K$1:$K$54,MATCH(I12524,'Información SKU'!$A$1:$A$54,0),1),40)</f>
        <v>11.904761904761905</v>
      </c>
      <c r="N12524" s="3">
        <v>43579</v>
      </c>
      <c r="O12524" s="3" t="s">
        <v>364</v>
      </c>
      <c r="P12524" s="2">
        <v>3</v>
      </c>
      <c r="R12524" s="3"/>
    </row>
    <row r="12525" spans="2:18" x14ac:dyDescent="0.25">
      <c r="B12525" t="s">
        <v>186</v>
      </c>
      <c r="C12525">
        <v>1000402</v>
      </c>
      <c r="D12525" t="s">
        <v>148</v>
      </c>
      <c r="E12525">
        <v>9000402</v>
      </c>
      <c r="F12525" t="s">
        <v>261</v>
      </c>
      <c r="G12525">
        <v>11008163</v>
      </c>
      <c r="H12525">
        <v>80</v>
      </c>
      <c r="I12525">
        <v>62</v>
      </c>
      <c r="J12525" t="s">
        <v>25</v>
      </c>
      <c r="K12525">
        <f>L12525*IFERROR(INDEX('Información SKU'!$H$1:$H$54,MATCH(I12525,'Información SKU'!$A$1:$A$54,0),1),15)</f>
        <v>1600</v>
      </c>
      <c r="L12525">
        <v>200</v>
      </c>
      <c r="M12525" s="13">
        <f>L12525/IFERROR(INDEX('Información SKU'!$K$1:$K$54,MATCH(I12525,'Información SKU'!$A$1:$A$54,0),1),40)</f>
        <v>4</v>
      </c>
      <c r="N12525" s="3">
        <v>43579</v>
      </c>
      <c r="O12525" s="3" t="s">
        <v>360</v>
      </c>
      <c r="P12525" s="2">
        <v>1</v>
      </c>
      <c r="R12525" s="3"/>
    </row>
    <row r="12526" spans="2:18" x14ac:dyDescent="0.25">
      <c r="B12526" t="s">
        <v>186</v>
      </c>
      <c r="C12526">
        <v>1000402</v>
      </c>
      <c r="D12526" t="s">
        <v>148</v>
      </c>
      <c r="E12526">
        <v>9000402</v>
      </c>
      <c r="F12526" t="s">
        <v>261</v>
      </c>
      <c r="G12526">
        <v>11008163</v>
      </c>
      <c r="H12526">
        <v>50</v>
      </c>
      <c r="I12526">
        <v>509</v>
      </c>
      <c r="J12526" t="s">
        <v>0</v>
      </c>
      <c r="K12526">
        <f>L12526*IFERROR(INDEX('Información SKU'!$H$1:$H$54,MATCH(I12526,'Información SKU'!$A$1:$A$54,0),1),15)</f>
        <v>120</v>
      </c>
      <c r="L12526">
        <v>20</v>
      </c>
      <c r="M12526" s="13">
        <f>L12526/IFERROR(INDEX('Información SKU'!$K$1:$K$54,MATCH(I12526,'Información SKU'!$A$1:$A$54,0),1),40)</f>
        <v>0.25</v>
      </c>
      <c r="N12526" s="3">
        <v>43579</v>
      </c>
      <c r="O12526" s="3" t="s">
        <v>363</v>
      </c>
      <c r="P12526" s="2">
        <v>2</v>
      </c>
      <c r="R12526" s="3"/>
    </row>
    <row r="12527" spans="2:18" x14ac:dyDescent="0.25">
      <c r="B12527" t="s">
        <v>186</v>
      </c>
      <c r="C12527">
        <v>1000402</v>
      </c>
      <c r="D12527" t="s">
        <v>148</v>
      </c>
      <c r="E12527">
        <v>9000402</v>
      </c>
      <c r="F12527" t="s">
        <v>261</v>
      </c>
      <c r="G12527">
        <v>11008164</v>
      </c>
      <c r="H12527">
        <v>20</v>
      </c>
      <c r="I12527">
        <v>531</v>
      </c>
      <c r="J12527" t="s">
        <v>40</v>
      </c>
      <c r="K12527">
        <f>L12527*IFERROR(INDEX('Información SKU'!$H$1:$H$54,MATCH(I12527,'Información SKU'!$A$1:$A$54,0),1),15)</f>
        <v>1500</v>
      </c>
      <c r="L12527">
        <v>250</v>
      </c>
      <c r="M12527" s="13">
        <f>L12527/IFERROR(INDEX('Información SKU'!$K$1:$K$54,MATCH(I12527,'Información SKU'!$A$1:$A$54,0),1),40)</f>
        <v>5</v>
      </c>
      <c r="N12527" s="3">
        <v>43579</v>
      </c>
      <c r="O12527" s="3" t="s">
        <v>363</v>
      </c>
      <c r="P12527" s="2">
        <v>2</v>
      </c>
      <c r="R12527" s="3"/>
    </row>
    <row r="12528" spans="2:18" x14ac:dyDescent="0.25">
      <c r="B12528" t="s">
        <v>189</v>
      </c>
      <c r="C12528">
        <v>1001205</v>
      </c>
      <c r="D12528" t="s">
        <v>147</v>
      </c>
      <c r="E12528">
        <v>9001205</v>
      </c>
      <c r="F12528" t="s">
        <v>260</v>
      </c>
      <c r="G12528">
        <v>11008401</v>
      </c>
      <c r="H12528">
        <v>380</v>
      </c>
      <c r="I12528">
        <v>1200</v>
      </c>
      <c r="J12528" t="s">
        <v>17</v>
      </c>
      <c r="K12528">
        <f>L12528*IFERROR(INDEX('Información SKU'!$H$1:$H$54,MATCH(I12528,'Información SKU'!$A$1:$A$54,0),1),15)</f>
        <v>60</v>
      </c>
      <c r="L12528">
        <v>10</v>
      </c>
      <c r="M12528" s="13">
        <f>L12528/IFERROR(INDEX('Información SKU'!$K$1:$K$54,MATCH(I12528,'Información SKU'!$A$1:$A$54,0),1),40)</f>
        <v>0.23809523809523808</v>
      </c>
      <c r="N12528" s="3">
        <v>43579</v>
      </c>
      <c r="O12528" s="3" t="s">
        <v>363</v>
      </c>
      <c r="P12528" s="2">
        <v>2</v>
      </c>
      <c r="R12528" s="3"/>
    </row>
    <row r="12529" spans="2:18" x14ac:dyDescent="0.25">
      <c r="B12529" t="s">
        <v>189</v>
      </c>
      <c r="C12529">
        <v>1001205</v>
      </c>
      <c r="D12529" t="s">
        <v>147</v>
      </c>
      <c r="E12529">
        <v>9001205</v>
      </c>
      <c r="F12529" t="s">
        <v>260</v>
      </c>
      <c r="G12529">
        <v>11008401</v>
      </c>
      <c r="H12529">
        <v>400</v>
      </c>
      <c r="I12529">
        <v>522</v>
      </c>
      <c r="J12529" t="s">
        <v>6</v>
      </c>
      <c r="K12529">
        <f>L12529*IFERROR(INDEX('Información SKU'!$H$1:$H$54,MATCH(I12529,'Información SKU'!$A$1:$A$54,0),1),15)</f>
        <v>75</v>
      </c>
      <c r="L12529">
        <v>5</v>
      </c>
      <c r="M12529" s="13">
        <f>L12529/IFERROR(INDEX('Información SKU'!$K$1:$K$54,MATCH(I12529,'Información SKU'!$A$1:$A$54,0),1),40)</f>
        <v>8.3333333333333329E-2</v>
      </c>
      <c r="N12529" s="3">
        <v>43579</v>
      </c>
      <c r="O12529" s="3" t="s">
        <v>365</v>
      </c>
      <c r="P12529" s="2">
        <v>3</v>
      </c>
      <c r="R12529" s="3"/>
    </row>
    <row r="12530" spans="2:18" x14ac:dyDescent="0.25">
      <c r="B12530" t="s">
        <v>189</v>
      </c>
      <c r="C12530">
        <v>1001205</v>
      </c>
      <c r="D12530" t="s">
        <v>147</v>
      </c>
      <c r="E12530">
        <v>9001205</v>
      </c>
      <c r="F12530" t="s">
        <v>260</v>
      </c>
      <c r="G12530">
        <v>11008401</v>
      </c>
      <c r="H12530">
        <v>410</v>
      </c>
      <c r="I12530">
        <v>521</v>
      </c>
      <c r="J12530" t="s">
        <v>28</v>
      </c>
      <c r="K12530">
        <f>L12530*IFERROR(INDEX('Información SKU'!$H$1:$H$54,MATCH(I12530,'Información SKU'!$A$1:$A$54,0),1),15)</f>
        <v>40</v>
      </c>
      <c r="L12530">
        <v>5</v>
      </c>
      <c r="M12530" s="13">
        <f>L12530/IFERROR(INDEX('Información SKU'!$K$1:$K$54,MATCH(I12530,'Información SKU'!$A$1:$A$54,0),1),40)</f>
        <v>8.3333333333333329E-2</v>
      </c>
      <c r="N12530" s="3">
        <v>43579</v>
      </c>
      <c r="O12530" s="3" t="s">
        <v>363</v>
      </c>
      <c r="P12530" s="2">
        <v>2</v>
      </c>
      <c r="R12530" s="3"/>
    </row>
    <row r="12531" spans="2:18" x14ac:dyDescent="0.25">
      <c r="B12531" t="s">
        <v>189</v>
      </c>
      <c r="C12531">
        <v>1001205</v>
      </c>
      <c r="D12531" t="s">
        <v>147</v>
      </c>
      <c r="E12531">
        <v>9001205</v>
      </c>
      <c r="F12531" t="s">
        <v>260</v>
      </c>
      <c r="G12531">
        <v>11008401</v>
      </c>
      <c r="H12531">
        <v>420</v>
      </c>
      <c r="I12531">
        <v>509</v>
      </c>
      <c r="J12531" t="s">
        <v>0</v>
      </c>
      <c r="K12531">
        <f>L12531*IFERROR(INDEX('Información SKU'!$H$1:$H$54,MATCH(I12531,'Información SKU'!$A$1:$A$54,0),1),15)</f>
        <v>30</v>
      </c>
      <c r="L12531">
        <v>5</v>
      </c>
      <c r="M12531" s="13">
        <f>L12531/IFERROR(INDEX('Información SKU'!$K$1:$K$54,MATCH(I12531,'Información SKU'!$A$1:$A$54,0),1),40)</f>
        <v>6.25E-2</v>
      </c>
      <c r="N12531" s="3">
        <v>43579</v>
      </c>
      <c r="O12531" s="3" t="s">
        <v>364</v>
      </c>
      <c r="P12531" s="2">
        <v>3</v>
      </c>
      <c r="R12531" s="3"/>
    </row>
    <row r="12532" spans="2:18" x14ac:dyDescent="0.25">
      <c r="B12532" t="s">
        <v>189</v>
      </c>
      <c r="C12532">
        <v>1001205</v>
      </c>
      <c r="D12532" t="s">
        <v>147</v>
      </c>
      <c r="E12532">
        <v>9001205</v>
      </c>
      <c r="F12532" t="s">
        <v>260</v>
      </c>
      <c r="G12532">
        <v>11008401</v>
      </c>
      <c r="H12532">
        <v>10</v>
      </c>
      <c r="I12532">
        <v>61</v>
      </c>
      <c r="J12532" t="s">
        <v>20</v>
      </c>
      <c r="K12532">
        <f>L12532*IFERROR(INDEX('Información SKU'!$H$1:$H$54,MATCH(I12532,'Información SKU'!$A$1:$A$54,0),1),15)</f>
        <v>600</v>
      </c>
      <c r="L12532">
        <v>40</v>
      </c>
      <c r="M12532" s="13">
        <f>L12532/IFERROR(INDEX('Información SKU'!$K$1:$K$54,MATCH(I12532,'Información SKU'!$A$1:$A$54,0),1),40)</f>
        <v>0.66666666666666663</v>
      </c>
      <c r="N12532" s="3">
        <v>43579</v>
      </c>
      <c r="O12532" s="3" t="s">
        <v>365</v>
      </c>
      <c r="P12532" s="2">
        <v>3</v>
      </c>
      <c r="R12532" s="3"/>
    </row>
    <row r="12533" spans="2:18" x14ac:dyDescent="0.25">
      <c r="B12533" t="s">
        <v>189</v>
      </c>
      <c r="C12533">
        <v>1001205</v>
      </c>
      <c r="D12533" t="s">
        <v>147</v>
      </c>
      <c r="E12533">
        <v>9001205</v>
      </c>
      <c r="F12533" t="s">
        <v>260</v>
      </c>
      <c r="G12533">
        <v>11008401</v>
      </c>
      <c r="H12533">
        <v>20</v>
      </c>
      <c r="I12533">
        <v>62</v>
      </c>
      <c r="J12533" t="s">
        <v>25</v>
      </c>
      <c r="K12533">
        <f>L12533*IFERROR(INDEX('Información SKU'!$H$1:$H$54,MATCH(I12533,'Información SKU'!$A$1:$A$54,0),1),15)</f>
        <v>320</v>
      </c>
      <c r="L12533">
        <v>40</v>
      </c>
      <c r="M12533" s="13">
        <f>L12533/IFERROR(INDEX('Información SKU'!$K$1:$K$54,MATCH(I12533,'Información SKU'!$A$1:$A$54,0),1),40)</f>
        <v>0.8</v>
      </c>
      <c r="N12533" s="3">
        <v>43579</v>
      </c>
      <c r="O12533" s="3" t="s">
        <v>361</v>
      </c>
      <c r="P12533" s="2">
        <v>1</v>
      </c>
      <c r="R12533" s="3"/>
    </row>
    <row r="12534" spans="2:18" x14ac:dyDescent="0.25">
      <c r="B12534" t="s">
        <v>189</v>
      </c>
      <c r="C12534">
        <v>1001205</v>
      </c>
      <c r="D12534" t="s">
        <v>147</v>
      </c>
      <c r="E12534">
        <v>9001205</v>
      </c>
      <c r="F12534" t="s">
        <v>260</v>
      </c>
      <c r="G12534">
        <v>11008401</v>
      </c>
      <c r="H12534">
        <v>30</v>
      </c>
      <c r="I12534">
        <v>63</v>
      </c>
      <c r="J12534" t="s">
        <v>1</v>
      </c>
      <c r="K12534">
        <f>L12534*IFERROR(INDEX('Información SKU'!$H$1:$H$54,MATCH(I12534,'Información SKU'!$A$1:$A$54,0),1),15)</f>
        <v>600</v>
      </c>
      <c r="L12534">
        <v>40</v>
      </c>
      <c r="M12534" s="13">
        <f>L12534/IFERROR(INDEX('Información SKU'!$K$1:$K$54,MATCH(I12534,'Información SKU'!$A$1:$A$54,0),1),40)</f>
        <v>0.95238095238095233</v>
      </c>
      <c r="N12534" s="3">
        <v>43579</v>
      </c>
      <c r="O12534" s="3" t="s">
        <v>360</v>
      </c>
      <c r="P12534" s="2">
        <v>1</v>
      </c>
      <c r="R12534" s="3"/>
    </row>
    <row r="12535" spans="2:18" x14ac:dyDescent="0.25">
      <c r="B12535" t="s">
        <v>189</v>
      </c>
      <c r="C12535">
        <v>1001205</v>
      </c>
      <c r="D12535" t="s">
        <v>147</v>
      </c>
      <c r="E12535">
        <v>9001205</v>
      </c>
      <c r="F12535" t="s">
        <v>260</v>
      </c>
      <c r="G12535">
        <v>11008401</v>
      </c>
      <c r="H12535">
        <v>120</v>
      </c>
      <c r="I12535">
        <v>223</v>
      </c>
      <c r="J12535" t="s">
        <v>74</v>
      </c>
      <c r="K12535">
        <f>L12535*IFERROR(INDEX('Información SKU'!$H$1:$H$54,MATCH(I12535,'Información SKU'!$A$1:$A$54,0),1),15)</f>
        <v>150</v>
      </c>
      <c r="L12535">
        <v>25</v>
      </c>
      <c r="M12535" s="13">
        <f>L12535/IFERROR(INDEX('Información SKU'!$K$1:$K$54,MATCH(I12535,'Información SKU'!$A$1:$A$54,0),1),40)</f>
        <v>0.59523809523809523</v>
      </c>
      <c r="N12535" s="3">
        <v>43579</v>
      </c>
      <c r="O12535" s="3" t="s">
        <v>365</v>
      </c>
      <c r="P12535" s="2">
        <v>3</v>
      </c>
      <c r="R12535" s="3"/>
    </row>
    <row r="12536" spans="2:18" x14ac:dyDescent="0.25">
      <c r="B12536" t="s">
        <v>189</v>
      </c>
      <c r="C12536">
        <v>1001205</v>
      </c>
      <c r="D12536" t="s">
        <v>147</v>
      </c>
      <c r="E12536">
        <v>9001205</v>
      </c>
      <c r="F12536" t="s">
        <v>260</v>
      </c>
      <c r="G12536">
        <v>11008402</v>
      </c>
      <c r="H12536">
        <v>170</v>
      </c>
      <c r="I12536">
        <v>5274</v>
      </c>
      <c r="J12536" t="s">
        <v>72</v>
      </c>
      <c r="K12536">
        <f>L12536*IFERROR(INDEX('Información SKU'!$H$1:$H$54,MATCH(I12536,'Información SKU'!$A$1:$A$54,0),1),15)</f>
        <v>200</v>
      </c>
      <c r="L12536">
        <v>25</v>
      </c>
      <c r="M12536" s="13">
        <f>L12536/IFERROR(INDEX('Información SKU'!$K$1:$K$54,MATCH(I12536,'Información SKU'!$A$1:$A$54,0),1),40)</f>
        <v>0.35714285714285715</v>
      </c>
      <c r="N12536" s="3">
        <v>43579</v>
      </c>
      <c r="O12536" s="3" t="s">
        <v>365</v>
      </c>
      <c r="P12536" s="2">
        <v>3</v>
      </c>
      <c r="R12536" s="3"/>
    </row>
    <row r="12537" spans="2:18" x14ac:dyDescent="0.25">
      <c r="B12537" t="s">
        <v>189</v>
      </c>
      <c r="C12537">
        <v>1001205</v>
      </c>
      <c r="D12537" t="s">
        <v>147</v>
      </c>
      <c r="E12537">
        <v>9001205</v>
      </c>
      <c r="F12537" t="s">
        <v>260</v>
      </c>
      <c r="G12537">
        <v>11008402</v>
      </c>
      <c r="H12537">
        <v>160</v>
      </c>
      <c r="I12537">
        <v>5273</v>
      </c>
      <c r="J12537" t="s">
        <v>82</v>
      </c>
      <c r="K12537">
        <f>L12537*IFERROR(INDEX('Información SKU'!$H$1:$H$54,MATCH(I12537,'Información SKU'!$A$1:$A$54,0),1),15)</f>
        <v>150</v>
      </c>
      <c r="L12537">
        <v>25</v>
      </c>
      <c r="M12537" s="13">
        <f>L12537/IFERROR(INDEX('Información SKU'!$K$1:$K$54,MATCH(I12537,'Información SKU'!$A$1:$A$54,0),1),40)</f>
        <v>0.35714285714285715</v>
      </c>
      <c r="N12537" s="3">
        <v>43579</v>
      </c>
      <c r="O12537" s="3" t="s">
        <v>365</v>
      </c>
      <c r="P12537" s="2">
        <v>3</v>
      </c>
      <c r="R12537" s="3"/>
    </row>
    <row r="12538" spans="2:18" x14ac:dyDescent="0.25">
      <c r="B12538" t="s">
        <v>189</v>
      </c>
      <c r="C12538">
        <v>1001205</v>
      </c>
      <c r="D12538" t="s">
        <v>147</v>
      </c>
      <c r="E12538">
        <v>9001205</v>
      </c>
      <c r="F12538" t="s">
        <v>260</v>
      </c>
      <c r="G12538">
        <v>11008402</v>
      </c>
      <c r="H12538">
        <v>150</v>
      </c>
      <c r="I12538">
        <v>5245</v>
      </c>
      <c r="J12538" t="s">
        <v>85</v>
      </c>
      <c r="K12538">
        <f>L12538*IFERROR(INDEX('Información SKU'!$H$1:$H$54,MATCH(I12538,'Información SKU'!$A$1:$A$54,0),1),15)</f>
        <v>150</v>
      </c>
      <c r="L12538">
        <v>10</v>
      </c>
      <c r="M12538" s="13">
        <f>L12538/IFERROR(INDEX('Información SKU'!$K$1:$K$54,MATCH(I12538,'Información SKU'!$A$1:$A$54,0),1),40)</f>
        <v>0.10416666666666667</v>
      </c>
      <c r="N12538" s="3">
        <v>43579</v>
      </c>
      <c r="O12538" s="3" t="s">
        <v>360</v>
      </c>
      <c r="P12538" s="2">
        <v>1</v>
      </c>
      <c r="R12538" s="3"/>
    </row>
    <row r="12539" spans="2:18" x14ac:dyDescent="0.25">
      <c r="B12539" t="s">
        <v>189</v>
      </c>
      <c r="C12539">
        <v>1001205</v>
      </c>
      <c r="D12539" t="s">
        <v>147</v>
      </c>
      <c r="E12539">
        <v>9001205</v>
      </c>
      <c r="F12539" t="s">
        <v>260</v>
      </c>
      <c r="G12539">
        <v>11008402</v>
      </c>
      <c r="H12539">
        <v>140</v>
      </c>
      <c r="I12539">
        <v>5243</v>
      </c>
      <c r="J12539" t="s">
        <v>86</v>
      </c>
      <c r="K12539">
        <f>L12539*IFERROR(INDEX('Información SKU'!$H$1:$H$54,MATCH(I12539,'Información SKU'!$A$1:$A$54,0),1),15)</f>
        <v>120</v>
      </c>
      <c r="L12539">
        <v>10</v>
      </c>
      <c r="M12539" s="13">
        <f>L12539/IFERROR(INDEX('Información SKU'!$K$1:$K$54,MATCH(I12539,'Información SKU'!$A$1:$A$54,0),1),40)</f>
        <v>0.13333333333333333</v>
      </c>
      <c r="N12539" s="3">
        <v>43579</v>
      </c>
      <c r="O12539" s="3" t="s">
        <v>364</v>
      </c>
      <c r="P12539" s="2">
        <v>3</v>
      </c>
      <c r="R12539" s="3"/>
    </row>
    <row r="12540" spans="2:18" x14ac:dyDescent="0.25">
      <c r="B12540" t="s">
        <v>189</v>
      </c>
      <c r="C12540">
        <v>1001205</v>
      </c>
      <c r="D12540" t="s">
        <v>147</v>
      </c>
      <c r="E12540">
        <v>9001205</v>
      </c>
      <c r="F12540" t="s">
        <v>260</v>
      </c>
      <c r="G12540">
        <v>11008402</v>
      </c>
      <c r="H12540">
        <v>130</v>
      </c>
      <c r="I12540">
        <v>5235</v>
      </c>
      <c r="J12540" t="s">
        <v>90</v>
      </c>
      <c r="K12540">
        <f>L12540*IFERROR(INDEX('Información SKU'!$H$1:$H$54,MATCH(I12540,'Información SKU'!$A$1:$A$54,0),1),15)</f>
        <v>120</v>
      </c>
      <c r="L12540">
        <v>10</v>
      </c>
      <c r="M12540" s="13">
        <f>L12540/IFERROR(INDEX('Información SKU'!$K$1:$K$54,MATCH(I12540,'Información SKU'!$A$1:$A$54,0),1),40)</f>
        <v>0.18518518518518517</v>
      </c>
      <c r="N12540" s="3">
        <v>43579</v>
      </c>
      <c r="O12540" s="3" t="s">
        <v>364</v>
      </c>
      <c r="P12540" s="2">
        <v>3</v>
      </c>
      <c r="R12540" s="3"/>
    </row>
    <row r="12541" spans="2:18" x14ac:dyDescent="0.25">
      <c r="B12541" t="s">
        <v>189</v>
      </c>
      <c r="C12541">
        <v>1001205</v>
      </c>
      <c r="D12541" t="s">
        <v>147</v>
      </c>
      <c r="E12541">
        <v>9001205</v>
      </c>
      <c r="F12541" t="s">
        <v>260</v>
      </c>
      <c r="G12541">
        <v>11008402</v>
      </c>
      <c r="H12541">
        <v>120</v>
      </c>
      <c r="I12541">
        <v>5233</v>
      </c>
      <c r="J12541" t="s">
        <v>91</v>
      </c>
      <c r="K12541">
        <f>L12541*IFERROR(INDEX('Información SKU'!$H$1:$H$54,MATCH(I12541,'Información SKU'!$A$1:$A$54,0),1),15)</f>
        <v>120</v>
      </c>
      <c r="L12541">
        <v>10</v>
      </c>
      <c r="M12541" s="13">
        <f>L12541/IFERROR(INDEX('Información SKU'!$K$1:$K$54,MATCH(I12541,'Información SKU'!$A$1:$A$54,0),1),40)</f>
        <v>0.18518518518518517</v>
      </c>
      <c r="N12541" s="3">
        <v>43579</v>
      </c>
      <c r="O12541" s="3" t="s">
        <v>364</v>
      </c>
      <c r="P12541" s="2">
        <v>3</v>
      </c>
      <c r="R12541" s="3"/>
    </row>
    <row r="12542" spans="2:18" x14ac:dyDescent="0.25">
      <c r="B12542" t="s">
        <v>189</v>
      </c>
      <c r="C12542">
        <v>1001205</v>
      </c>
      <c r="D12542" t="s">
        <v>147</v>
      </c>
      <c r="E12542">
        <v>9001205</v>
      </c>
      <c r="F12542" t="s">
        <v>260</v>
      </c>
      <c r="G12542">
        <v>11008402</v>
      </c>
      <c r="H12542">
        <v>110</v>
      </c>
      <c r="I12542">
        <v>2384</v>
      </c>
      <c r="J12542" t="s">
        <v>10</v>
      </c>
      <c r="K12542">
        <f>L12542*IFERROR(INDEX('Información SKU'!$H$1:$H$54,MATCH(I12542,'Información SKU'!$A$1:$A$54,0),1),15)</f>
        <v>60</v>
      </c>
      <c r="L12542">
        <v>10</v>
      </c>
      <c r="M12542" s="13">
        <f>L12542/IFERROR(INDEX('Información SKU'!$K$1:$K$54,MATCH(I12542,'Información SKU'!$A$1:$A$54,0),1),40)</f>
        <v>0.10416666666666667</v>
      </c>
      <c r="N12542" s="3">
        <v>43579</v>
      </c>
      <c r="O12542" s="3" t="s">
        <v>365</v>
      </c>
      <c r="P12542" s="2">
        <v>3</v>
      </c>
      <c r="R12542" s="3"/>
    </row>
    <row r="12543" spans="2:18" x14ac:dyDescent="0.25">
      <c r="B12543" t="s">
        <v>189</v>
      </c>
      <c r="C12543">
        <v>1001205</v>
      </c>
      <c r="D12543" t="s">
        <v>147</v>
      </c>
      <c r="E12543">
        <v>9001205</v>
      </c>
      <c r="F12543" t="s">
        <v>260</v>
      </c>
      <c r="G12543">
        <v>11008402</v>
      </c>
      <c r="H12543">
        <v>100</v>
      </c>
      <c r="I12543">
        <v>2383</v>
      </c>
      <c r="J12543" t="s">
        <v>92</v>
      </c>
      <c r="K12543">
        <f>L12543*IFERROR(INDEX('Información SKU'!$H$1:$H$54,MATCH(I12543,'Información SKU'!$A$1:$A$54,0),1),15)</f>
        <v>60</v>
      </c>
      <c r="L12543">
        <v>10</v>
      </c>
      <c r="M12543" s="13">
        <f>L12543/IFERROR(INDEX('Información SKU'!$K$1:$K$54,MATCH(I12543,'Información SKU'!$A$1:$A$54,0),1),40)</f>
        <v>5.7142857142857141E-2</v>
      </c>
      <c r="N12543" s="3">
        <v>43579</v>
      </c>
      <c r="O12543" s="3" t="s">
        <v>361</v>
      </c>
      <c r="P12543" s="2">
        <v>1</v>
      </c>
      <c r="R12543" s="3"/>
    </row>
    <row r="12544" spans="2:18" x14ac:dyDescent="0.25">
      <c r="B12544" t="s">
        <v>189</v>
      </c>
      <c r="C12544">
        <v>1001205</v>
      </c>
      <c r="D12544" t="s">
        <v>147</v>
      </c>
      <c r="E12544">
        <v>9001205</v>
      </c>
      <c r="F12544" t="s">
        <v>260</v>
      </c>
      <c r="G12544">
        <v>11008402</v>
      </c>
      <c r="H12544">
        <v>90</v>
      </c>
      <c r="I12544">
        <v>2382</v>
      </c>
      <c r="J12544" t="s">
        <v>34</v>
      </c>
      <c r="K12544">
        <f>L12544*IFERROR(INDEX('Información SKU'!$H$1:$H$54,MATCH(I12544,'Información SKU'!$A$1:$A$54,0),1),15)</f>
        <v>60</v>
      </c>
      <c r="L12544">
        <v>10</v>
      </c>
      <c r="M12544" s="13">
        <f>L12544/IFERROR(INDEX('Información SKU'!$K$1:$K$54,MATCH(I12544,'Información SKU'!$A$1:$A$54,0),1),40)</f>
        <v>0.10416666666666667</v>
      </c>
      <c r="N12544" s="3">
        <v>43579</v>
      </c>
      <c r="O12544" s="3" t="s">
        <v>361</v>
      </c>
      <c r="P12544" s="2">
        <v>1</v>
      </c>
      <c r="R12544" s="3"/>
    </row>
    <row r="12545" spans="2:18" x14ac:dyDescent="0.25">
      <c r="B12545" t="s">
        <v>189</v>
      </c>
      <c r="C12545">
        <v>1001205</v>
      </c>
      <c r="D12545" t="s">
        <v>147</v>
      </c>
      <c r="E12545">
        <v>9001205</v>
      </c>
      <c r="F12545" t="s">
        <v>260</v>
      </c>
      <c r="G12545">
        <v>11008402</v>
      </c>
      <c r="H12545">
        <v>70</v>
      </c>
      <c r="I12545">
        <v>527</v>
      </c>
      <c r="J12545" t="s">
        <v>80</v>
      </c>
      <c r="K12545">
        <f>L12545*IFERROR(INDEX('Información SKU'!$H$1:$H$54,MATCH(I12545,'Información SKU'!$A$1:$A$54,0),1),15)</f>
        <v>75</v>
      </c>
      <c r="L12545">
        <v>5</v>
      </c>
      <c r="M12545" s="13">
        <f>L12545/IFERROR(INDEX('Información SKU'!$K$1:$K$54,MATCH(I12545,'Información SKU'!$A$1:$A$54,0),1),40)</f>
        <v>8.3333333333333329E-2</v>
      </c>
      <c r="N12545" s="3">
        <v>43579</v>
      </c>
      <c r="O12545" s="3" t="s">
        <v>362</v>
      </c>
      <c r="P12545" s="2">
        <v>2</v>
      </c>
      <c r="R12545" s="3"/>
    </row>
    <row r="12546" spans="2:18" x14ac:dyDescent="0.25">
      <c r="B12546" t="s">
        <v>189</v>
      </c>
      <c r="C12546">
        <v>1001205</v>
      </c>
      <c r="D12546" t="s">
        <v>147</v>
      </c>
      <c r="E12546">
        <v>9001205</v>
      </c>
      <c r="F12546" t="s">
        <v>260</v>
      </c>
      <c r="G12546">
        <v>11008402</v>
      </c>
      <c r="H12546">
        <v>60</v>
      </c>
      <c r="I12546">
        <v>480</v>
      </c>
      <c r="J12546" t="s">
        <v>77</v>
      </c>
      <c r="K12546">
        <f>L12546*IFERROR(INDEX('Información SKU'!$H$1:$H$54,MATCH(I12546,'Información SKU'!$A$1:$A$54,0),1),15)</f>
        <v>80</v>
      </c>
      <c r="L12546">
        <v>10</v>
      </c>
      <c r="M12546" s="13">
        <f>L12546/IFERROR(INDEX('Información SKU'!$K$1:$K$54,MATCH(I12546,'Información SKU'!$A$1:$A$54,0),1),40)</f>
        <v>0.12820512820512819</v>
      </c>
      <c r="N12546" s="3">
        <v>43579</v>
      </c>
      <c r="O12546" s="3" t="s">
        <v>360</v>
      </c>
      <c r="P12546" s="2">
        <v>1</v>
      </c>
      <c r="R12546" s="3"/>
    </row>
    <row r="12547" spans="2:18" x14ac:dyDescent="0.25">
      <c r="B12547" t="s">
        <v>189</v>
      </c>
      <c r="C12547">
        <v>1001205</v>
      </c>
      <c r="D12547" t="s">
        <v>147</v>
      </c>
      <c r="E12547">
        <v>9001205</v>
      </c>
      <c r="F12547" t="s">
        <v>260</v>
      </c>
      <c r="G12547">
        <v>11008402</v>
      </c>
      <c r="H12547">
        <v>50</v>
      </c>
      <c r="I12547">
        <v>478</v>
      </c>
      <c r="J12547" t="s">
        <v>76</v>
      </c>
      <c r="K12547">
        <f>L12547*IFERROR(INDEX('Información SKU'!$H$1:$H$54,MATCH(I12547,'Información SKU'!$A$1:$A$54,0),1),15)</f>
        <v>375</v>
      </c>
      <c r="L12547">
        <v>25</v>
      </c>
      <c r="M12547" s="13">
        <f>L12547/IFERROR(INDEX('Información SKU'!$K$1:$K$54,MATCH(I12547,'Información SKU'!$A$1:$A$54,0),1),40)</f>
        <v>0.35714285714285715</v>
      </c>
      <c r="N12547" s="3">
        <v>43579</v>
      </c>
      <c r="O12547" s="3" t="s">
        <v>365</v>
      </c>
      <c r="P12547" s="2">
        <v>3</v>
      </c>
      <c r="R12547" s="3"/>
    </row>
    <row r="12548" spans="2:18" x14ac:dyDescent="0.25">
      <c r="B12548" t="s">
        <v>189</v>
      </c>
      <c r="C12548">
        <v>1001205</v>
      </c>
      <c r="D12548" t="s">
        <v>147</v>
      </c>
      <c r="E12548">
        <v>9001205</v>
      </c>
      <c r="F12548" t="s">
        <v>260</v>
      </c>
      <c r="G12548">
        <v>11008402</v>
      </c>
      <c r="H12548">
        <v>40</v>
      </c>
      <c r="I12548">
        <v>460</v>
      </c>
      <c r="J12548" t="s">
        <v>38</v>
      </c>
      <c r="K12548">
        <f>L12548*IFERROR(INDEX('Información SKU'!$H$1:$H$54,MATCH(I12548,'Información SKU'!$A$1:$A$54,0),1),15)</f>
        <v>150</v>
      </c>
      <c r="L12548">
        <v>10</v>
      </c>
      <c r="M12548" s="13">
        <f>L12548/IFERROR(INDEX('Información SKU'!$K$1:$K$54,MATCH(I12548,'Información SKU'!$A$1:$A$54,0),1),40)</f>
        <v>0.12820512820512819</v>
      </c>
      <c r="N12548" s="3">
        <v>43579</v>
      </c>
      <c r="O12548" s="3" t="s">
        <v>361</v>
      </c>
      <c r="P12548" s="2">
        <v>1</v>
      </c>
      <c r="R12548" s="3"/>
    </row>
    <row r="12549" spans="2:18" x14ac:dyDescent="0.25">
      <c r="B12549" t="s">
        <v>189</v>
      </c>
      <c r="C12549">
        <v>1001205</v>
      </c>
      <c r="D12549" t="s">
        <v>147</v>
      </c>
      <c r="E12549">
        <v>9001205</v>
      </c>
      <c r="F12549" t="s">
        <v>260</v>
      </c>
      <c r="G12549">
        <v>11008402</v>
      </c>
      <c r="H12549">
        <v>30</v>
      </c>
      <c r="I12549">
        <v>420</v>
      </c>
      <c r="J12549" t="s">
        <v>11</v>
      </c>
      <c r="K12549">
        <f>L12549*IFERROR(INDEX('Información SKU'!$H$1:$H$54,MATCH(I12549,'Información SKU'!$A$1:$A$54,0),1),15)</f>
        <v>150</v>
      </c>
      <c r="L12549">
        <v>10</v>
      </c>
      <c r="M12549" s="13">
        <f>L12549/IFERROR(INDEX('Información SKU'!$K$1:$K$54,MATCH(I12549,'Información SKU'!$A$1:$A$54,0),1),40)</f>
        <v>0.12820512820512819</v>
      </c>
      <c r="N12549" s="3">
        <v>43579</v>
      </c>
      <c r="O12549" s="3" t="s">
        <v>361</v>
      </c>
      <c r="P12549" s="2">
        <v>1</v>
      </c>
      <c r="R12549" s="3"/>
    </row>
    <row r="12550" spans="2:18" x14ac:dyDescent="0.25">
      <c r="B12550" t="s">
        <v>189</v>
      </c>
      <c r="C12550">
        <v>1001205</v>
      </c>
      <c r="D12550" t="s">
        <v>147</v>
      </c>
      <c r="E12550">
        <v>9001205</v>
      </c>
      <c r="F12550" t="s">
        <v>260</v>
      </c>
      <c r="G12550">
        <v>11008402</v>
      </c>
      <c r="H12550">
        <v>20</v>
      </c>
      <c r="I12550">
        <v>416</v>
      </c>
      <c r="J12550" t="s">
        <v>81</v>
      </c>
      <c r="K12550">
        <f>L12550*IFERROR(INDEX('Información SKU'!$H$1:$H$54,MATCH(I12550,'Información SKU'!$A$1:$A$54,0),1),15)</f>
        <v>375</v>
      </c>
      <c r="L12550">
        <v>25</v>
      </c>
      <c r="M12550" s="13">
        <f>L12550/IFERROR(INDEX('Información SKU'!$K$1:$K$54,MATCH(I12550,'Información SKU'!$A$1:$A$54,0),1),40)</f>
        <v>0.35714285714285715</v>
      </c>
      <c r="N12550" s="3">
        <v>43579</v>
      </c>
      <c r="O12550" s="3" t="s">
        <v>365</v>
      </c>
      <c r="P12550" s="2">
        <v>3</v>
      </c>
      <c r="R12550" s="3"/>
    </row>
    <row r="12551" spans="2:18" x14ac:dyDescent="0.25">
      <c r="B12551" t="s">
        <v>189</v>
      </c>
      <c r="C12551">
        <v>1001205</v>
      </c>
      <c r="D12551" t="s">
        <v>147</v>
      </c>
      <c r="E12551">
        <v>9001205</v>
      </c>
      <c r="F12551" t="s">
        <v>260</v>
      </c>
      <c r="G12551">
        <v>11008402</v>
      </c>
      <c r="H12551">
        <v>10</v>
      </c>
      <c r="I12551">
        <v>320</v>
      </c>
      <c r="J12551" t="s">
        <v>31</v>
      </c>
      <c r="K12551">
        <f>L12551*IFERROR(INDEX('Información SKU'!$H$1:$H$54,MATCH(I12551,'Información SKU'!$A$1:$A$54,0),1),15)</f>
        <v>150</v>
      </c>
      <c r="L12551">
        <v>10</v>
      </c>
      <c r="M12551" s="13">
        <f>L12551/IFERROR(INDEX('Información SKU'!$K$1:$K$54,MATCH(I12551,'Información SKU'!$A$1:$A$54,0),1),40)</f>
        <v>0.12820512820512819</v>
      </c>
      <c r="N12551" s="3">
        <v>43579</v>
      </c>
      <c r="O12551" s="3" t="s">
        <v>363</v>
      </c>
      <c r="P12551" s="2">
        <v>2</v>
      </c>
      <c r="R12551" s="3"/>
    </row>
    <row r="12552" spans="2:18" x14ac:dyDescent="0.25">
      <c r="B12552" t="s">
        <v>189</v>
      </c>
      <c r="C12552">
        <v>1005665</v>
      </c>
      <c r="D12552" t="s">
        <v>108</v>
      </c>
      <c r="E12552">
        <v>9005665</v>
      </c>
      <c r="F12552" t="s">
        <v>196</v>
      </c>
      <c r="G12552">
        <v>11008481</v>
      </c>
      <c r="H12552">
        <v>120</v>
      </c>
      <c r="I12552">
        <v>224</v>
      </c>
      <c r="J12552" t="s">
        <v>37</v>
      </c>
      <c r="K12552">
        <f>L12552*IFERROR(INDEX('Información SKU'!$H$1:$H$54,MATCH(I12552,'Información SKU'!$A$1:$A$54,0),1),15)</f>
        <v>1008</v>
      </c>
      <c r="L12552">
        <v>126</v>
      </c>
      <c r="M12552" s="13">
        <f>L12552/IFERROR(INDEX('Información SKU'!$K$1:$K$54,MATCH(I12552,'Información SKU'!$A$1:$A$54,0),1),40)</f>
        <v>3</v>
      </c>
      <c r="N12552" s="3">
        <v>43579</v>
      </c>
      <c r="O12552" s="3" t="s">
        <v>363</v>
      </c>
      <c r="P12552" s="2">
        <v>2</v>
      </c>
      <c r="R12552" s="3"/>
    </row>
    <row r="12553" spans="2:18" x14ac:dyDescent="0.25">
      <c r="B12553" t="s">
        <v>189</v>
      </c>
      <c r="C12553">
        <v>1005665</v>
      </c>
      <c r="D12553" t="s">
        <v>108</v>
      </c>
      <c r="E12553">
        <v>9005665</v>
      </c>
      <c r="F12553" t="s">
        <v>196</v>
      </c>
      <c r="G12553">
        <v>11008481</v>
      </c>
      <c r="H12553">
        <v>110</v>
      </c>
      <c r="I12553">
        <v>223</v>
      </c>
      <c r="J12553" t="s">
        <v>74</v>
      </c>
      <c r="K12553">
        <f>L12553*IFERROR(INDEX('Información SKU'!$H$1:$H$54,MATCH(I12553,'Información SKU'!$A$1:$A$54,0),1),15)</f>
        <v>756</v>
      </c>
      <c r="L12553">
        <v>126</v>
      </c>
      <c r="M12553" s="13">
        <f>L12553/IFERROR(INDEX('Información SKU'!$K$1:$K$54,MATCH(I12553,'Información SKU'!$A$1:$A$54,0),1),40)</f>
        <v>3</v>
      </c>
      <c r="N12553" s="3">
        <v>43579</v>
      </c>
      <c r="O12553" s="3" t="s">
        <v>360</v>
      </c>
      <c r="P12553" s="2">
        <v>1</v>
      </c>
      <c r="R12553" s="3"/>
    </row>
    <row r="12554" spans="2:18" x14ac:dyDescent="0.25">
      <c r="B12554" t="s">
        <v>189</v>
      </c>
      <c r="C12554">
        <v>1005665</v>
      </c>
      <c r="D12554" t="s">
        <v>108</v>
      </c>
      <c r="E12554">
        <v>9005665</v>
      </c>
      <c r="F12554" t="s">
        <v>196</v>
      </c>
      <c r="G12554">
        <v>11008481</v>
      </c>
      <c r="H12554">
        <v>80</v>
      </c>
      <c r="I12554">
        <v>63</v>
      </c>
      <c r="J12554" t="s">
        <v>1</v>
      </c>
      <c r="K12554">
        <f>L12554*IFERROR(INDEX('Información SKU'!$H$1:$H$54,MATCH(I12554,'Información SKU'!$A$1:$A$54,0),1),15)</f>
        <v>2520</v>
      </c>
      <c r="L12554">
        <v>168</v>
      </c>
      <c r="M12554" s="13">
        <f>L12554/IFERROR(INDEX('Información SKU'!$K$1:$K$54,MATCH(I12554,'Información SKU'!$A$1:$A$54,0),1),40)</f>
        <v>4</v>
      </c>
      <c r="N12554" s="3">
        <v>43579</v>
      </c>
      <c r="O12554" s="3" t="s">
        <v>361</v>
      </c>
      <c r="P12554" s="2">
        <v>1</v>
      </c>
      <c r="R12554" s="3"/>
    </row>
    <row r="12555" spans="2:18" x14ac:dyDescent="0.25">
      <c r="B12555" t="s">
        <v>189</v>
      </c>
      <c r="C12555">
        <v>1005665</v>
      </c>
      <c r="D12555" t="s">
        <v>108</v>
      </c>
      <c r="E12555">
        <v>9005665</v>
      </c>
      <c r="F12555" t="s">
        <v>196</v>
      </c>
      <c r="G12555">
        <v>11008481</v>
      </c>
      <c r="H12555">
        <v>70</v>
      </c>
      <c r="I12555">
        <v>61</v>
      </c>
      <c r="J12555" t="s">
        <v>20</v>
      </c>
      <c r="K12555">
        <f>L12555*IFERROR(INDEX('Información SKU'!$H$1:$H$54,MATCH(I12555,'Información SKU'!$A$1:$A$54,0),1),15)</f>
        <v>4500</v>
      </c>
      <c r="L12555">
        <v>300</v>
      </c>
      <c r="M12555" s="13">
        <f>L12555/IFERROR(INDEX('Información SKU'!$K$1:$K$54,MATCH(I12555,'Información SKU'!$A$1:$A$54,0),1),40)</f>
        <v>5</v>
      </c>
      <c r="N12555" s="3">
        <v>43579</v>
      </c>
      <c r="O12555" s="3" t="s">
        <v>362</v>
      </c>
      <c r="P12555" s="2">
        <v>2</v>
      </c>
      <c r="R12555" s="3"/>
    </row>
    <row r="12556" spans="2:18" x14ac:dyDescent="0.25">
      <c r="B12556" t="s">
        <v>189</v>
      </c>
      <c r="C12556">
        <v>1005665</v>
      </c>
      <c r="D12556" t="s">
        <v>108</v>
      </c>
      <c r="E12556">
        <v>9005665</v>
      </c>
      <c r="F12556" t="s">
        <v>196</v>
      </c>
      <c r="G12556">
        <v>11008481</v>
      </c>
      <c r="H12556">
        <v>50</v>
      </c>
      <c r="I12556">
        <v>521</v>
      </c>
      <c r="J12556" t="s">
        <v>28</v>
      </c>
      <c r="K12556">
        <f>L12556*IFERROR(INDEX('Información SKU'!$H$1:$H$54,MATCH(I12556,'Información SKU'!$A$1:$A$54,0),1),15)</f>
        <v>480</v>
      </c>
      <c r="L12556">
        <v>60</v>
      </c>
      <c r="M12556" s="13">
        <f>L12556/IFERROR(INDEX('Información SKU'!$K$1:$K$54,MATCH(I12556,'Información SKU'!$A$1:$A$54,0),1),40)</f>
        <v>1</v>
      </c>
      <c r="N12556" s="3">
        <v>43579</v>
      </c>
      <c r="O12556" s="3" t="s">
        <v>363</v>
      </c>
      <c r="P12556" s="2">
        <v>2</v>
      </c>
      <c r="R12556" s="3"/>
    </row>
    <row r="12557" spans="2:18" x14ac:dyDescent="0.25">
      <c r="B12557" t="s">
        <v>189</v>
      </c>
      <c r="C12557">
        <v>1005665</v>
      </c>
      <c r="D12557" t="s">
        <v>108</v>
      </c>
      <c r="E12557">
        <v>9005665</v>
      </c>
      <c r="F12557" t="s">
        <v>196</v>
      </c>
      <c r="G12557">
        <v>11008481</v>
      </c>
      <c r="H12557">
        <v>40</v>
      </c>
      <c r="I12557">
        <v>509</v>
      </c>
      <c r="J12557" t="s">
        <v>0</v>
      </c>
      <c r="K12557">
        <f>L12557*IFERROR(INDEX('Información SKU'!$H$1:$H$54,MATCH(I12557,'Información SKU'!$A$1:$A$54,0),1),15)</f>
        <v>480</v>
      </c>
      <c r="L12557">
        <v>80</v>
      </c>
      <c r="M12557" s="13">
        <f>L12557/IFERROR(INDEX('Información SKU'!$K$1:$K$54,MATCH(I12557,'Información SKU'!$A$1:$A$54,0),1),40)</f>
        <v>1</v>
      </c>
      <c r="N12557" s="3">
        <v>43579</v>
      </c>
      <c r="O12557" s="3" t="s">
        <v>365</v>
      </c>
      <c r="P12557" s="2">
        <v>3</v>
      </c>
      <c r="R12557" s="3"/>
    </row>
    <row r="12558" spans="2:18" x14ac:dyDescent="0.25">
      <c r="B12558" t="s">
        <v>189</v>
      </c>
      <c r="C12558">
        <v>1005665</v>
      </c>
      <c r="D12558" t="s">
        <v>108</v>
      </c>
      <c r="E12558">
        <v>9005665</v>
      </c>
      <c r="F12558" t="s">
        <v>196</v>
      </c>
      <c r="G12558">
        <v>11008482</v>
      </c>
      <c r="H12558">
        <v>20</v>
      </c>
      <c r="I12558">
        <v>5274</v>
      </c>
      <c r="J12558" t="s">
        <v>72</v>
      </c>
      <c r="K12558">
        <f>L12558*IFERROR(INDEX('Información SKU'!$H$1:$H$54,MATCH(I12558,'Información SKU'!$A$1:$A$54,0),1),15)</f>
        <v>3920</v>
      </c>
      <c r="L12558">
        <v>490</v>
      </c>
      <c r="M12558" s="13">
        <f>L12558/IFERROR(INDEX('Información SKU'!$K$1:$K$54,MATCH(I12558,'Información SKU'!$A$1:$A$54,0),1),40)</f>
        <v>7</v>
      </c>
      <c r="N12558" s="3">
        <v>43579</v>
      </c>
      <c r="O12558" s="3" t="s">
        <v>362</v>
      </c>
      <c r="P12558" s="2">
        <v>2</v>
      </c>
      <c r="R12558" s="3"/>
    </row>
    <row r="12559" spans="2:18" x14ac:dyDescent="0.25">
      <c r="B12559" t="s">
        <v>189</v>
      </c>
      <c r="C12559">
        <v>1005665</v>
      </c>
      <c r="D12559" t="s">
        <v>108</v>
      </c>
      <c r="E12559">
        <v>9005665</v>
      </c>
      <c r="F12559" t="s">
        <v>196</v>
      </c>
      <c r="G12559">
        <v>11008482</v>
      </c>
      <c r="H12559">
        <v>30</v>
      </c>
      <c r="I12559">
        <v>5273</v>
      </c>
      <c r="J12559" t="s">
        <v>82</v>
      </c>
      <c r="K12559">
        <f>L12559*IFERROR(INDEX('Información SKU'!$H$1:$H$54,MATCH(I12559,'Información SKU'!$A$1:$A$54,0),1),15)</f>
        <v>3360</v>
      </c>
      <c r="L12559">
        <v>560</v>
      </c>
      <c r="M12559" s="13">
        <f>L12559/IFERROR(INDEX('Información SKU'!$K$1:$K$54,MATCH(I12559,'Información SKU'!$A$1:$A$54,0),1),40)</f>
        <v>8</v>
      </c>
      <c r="N12559" s="3">
        <v>43579</v>
      </c>
      <c r="O12559" s="3" t="s">
        <v>360</v>
      </c>
      <c r="P12559" s="2">
        <v>1</v>
      </c>
      <c r="R12559" s="3"/>
    </row>
    <row r="12560" spans="2:18" x14ac:dyDescent="0.25">
      <c r="B12560" t="s">
        <v>189</v>
      </c>
      <c r="C12560">
        <v>1005665</v>
      </c>
      <c r="D12560" t="s">
        <v>108</v>
      </c>
      <c r="E12560">
        <v>9005665</v>
      </c>
      <c r="F12560" t="s">
        <v>196</v>
      </c>
      <c r="G12560">
        <v>11008516</v>
      </c>
      <c r="H12560">
        <v>370</v>
      </c>
      <c r="I12560">
        <v>1199</v>
      </c>
      <c r="J12560" t="s">
        <v>26</v>
      </c>
      <c r="K12560">
        <f>L12560*IFERROR(INDEX('Información SKU'!$H$1:$H$54,MATCH(I12560,'Información SKU'!$A$1:$A$54,0),1),15)</f>
        <v>372</v>
      </c>
      <c r="L12560">
        <v>31</v>
      </c>
      <c r="M12560" s="13">
        <f>L12560/IFERROR(INDEX('Información SKU'!$K$1:$K$54,MATCH(I12560,'Información SKU'!$A$1:$A$54,0),1),40)</f>
        <v>0.51666666666666672</v>
      </c>
      <c r="N12560" s="3">
        <v>43579</v>
      </c>
      <c r="O12560" s="3" t="s">
        <v>362</v>
      </c>
      <c r="P12560" s="2">
        <v>2</v>
      </c>
      <c r="R12560" s="3"/>
    </row>
    <row r="12561" spans="2:18" x14ac:dyDescent="0.25">
      <c r="B12561" t="s">
        <v>189</v>
      </c>
      <c r="C12561">
        <v>1005665</v>
      </c>
      <c r="D12561" t="s">
        <v>108</v>
      </c>
      <c r="E12561">
        <v>9005665</v>
      </c>
      <c r="F12561" t="s">
        <v>196</v>
      </c>
      <c r="G12561">
        <v>11008516</v>
      </c>
      <c r="H12561">
        <v>380</v>
      </c>
      <c r="I12561">
        <v>1200</v>
      </c>
      <c r="J12561" t="s">
        <v>17</v>
      </c>
      <c r="K12561">
        <f>L12561*IFERROR(INDEX('Información SKU'!$H$1:$H$54,MATCH(I12561,'Información SKU'!$A$1:$A$54,0),1),15)</f>
        <v>198</v>
      </c>
      <c r="L12561">
        <v>33</v>
      </c>
      <c r="M12561" s="13">
        <f>L12561/IFERROR(INDEX('Información SKU'!$K$1:$K$54,MATCH(I12561,'Información SKU'!$A$1:$A$54,0),1),40)</f>
        <v>0.7857142857142857</v>
      </c>
      <c r="N12561" s="3">
        <v>43579</v>
      </c>
      <c r="O12561" s="3" t="s">
        <v>365</v>
      </c>
      <c r="P12561" s="2">
        <v>3</v>
      </c>
      <c r="R12561" s="3"/>
    </row>
    <row r="12562" spans="2:18" x14ac:dyDescent="0.25">
      <c r="B12562" t="s">
        <v>189</v>
      </c>
      <c r="C12562">
        <v>1005665</v>
      </c>
      <c r="D12562" t="s">
        <v>108</v>
      </c>
      <c r="E12562">
        <v>9005665</v>
      </c>
      <c r="F12562" t="s">
        <v>196</v>
      </c>
      <c r="G12562">
        <v>11008516</v>
      </c>
      <c r="H12562">
        <v>500</v>
      </c>
      <c r="I12562">
        <v>2383</v>
      </c>
      <c r="J12562" t="s">
        <v>92</v>
      </c>
      <c r="K12562">
        <f>L12562*IFERROR(INDEX('Información SKU'!$H$1:$H$54,MATCH(I12562,'Información SKU'!$A$1:$A$54,0),1),15)</f>
        <v>36</v>
      </c>
      <c r="L12562">
        <v>6</v>
      </c>
      <c r="M12562" s="13">
        <f>L12562/IFERROR(INDEX('Información SKU'!$K$1:$K$54,MATCH(I12562,'Información SKU'!$A$1:$A$54,0),1),40)</f>
        <v>3.4285714285714287E-2</v>
      </c>
      <c r="N12562" s="3">
        <v>43579</v>
      </c>
      <c r="O12562" s="3" t="s">
        <v>360</v>
      </c>
      <c r="P12562" s="2">
        <v>1</v>
      </c>
      <c r="R12562" s="3"/>
    </row>
    <row r="12563" spans="2:18" x14ac:dyDescent="0.25">
      <c r="B12563" t="s">
        <v>189</v>
      </c>
      <c r="C12563">
        <v>1005665</v>
      </c>
      <c r="D12563" t="s">
        <v>108</v>
      </c>
      <c r="E12563">
        <v>9005665</v>
      </c>
      <c r="F12563" t="s">
        <v>196</v>
      </c>
      <c r="G12563">
        <v>11008516</v>
      </c>
      <c r="H12563">
        <v>510</v>
      </c>
      <c r="I12563">
        <v>2396</v>
      </c>
      <c r="J12563" t="s">
        <v>68</v>
      </c>
      <c r="K12563">
        <f>L12563*IFERROR(INDEX('Información SKU'!$H$1:$H$54,MATCH(I12563,'Información SKU'!$A$1:$A$54,0),1),15)</f>
        <v>60</v>
      </c>
      <c r="L12563">
        <v>4</v>
      </c>
      <c r="M12563" s="13">
        <f>L12563/IFERROR(INDEX('Información SKU'!$K$1:$K$54,MATCH(I12563,'Información SKU'!$A$1:$A$54,0),1),40)</f>
        <v>0.08</v>
      </c>
      <c r="N12563" s="3">
        <v>43579</v>
      </c>
      <c r="O12563" s="3" t="s">
        <v>360</v>
      </c>
      <c r="P12563" s="2">
        <v>1</v>
      </c>
      <c r="R12563" s="3"/>
    </row>
    <row r="12564" spans="2:18" x14ac:dyDescent="0.25">
      <c r="B12564" t="s">
        <v>189</v>
      </c>
      <c r="C12564">
        <v>1005665</v>
      </c>
      <c r="D12564" t="s">
        <v>108</v>
      </c>
      <c r="E12564">
        <v>9005665</v>
      </c>
      <c r="F12564" t="s">
        <v>196</v>
      </c>
      <c r="G12564">
        <v>11008516</v>
      </c>
      <c r="H12564">
        <v>520</v>
      </c>
      <c r="I12564">
        <v>2397</v>
      </c>
      <c r="J12564" t="s">
        <v>67</v>
      </c>
      <c r="K12564">
        <f>L12564*IFERROR(INDEX('Información SKU'!$H$1:$H$54,MATCH(I12564,'Información SKU'!$A$1:$A$54,0),1),15)</f>
        <v>36</v>
      </c>
      <c r="L12564">
        <v>3</v>
      </c>
      <c r="M12564" s="13">
        <f>L12564/IFERROR(INDEX('Información SKU'!$K$1:$K$54,MATCH(I12564,'Información SKU'!$A$1:$A$54,0),1),40)</f>
        <v>0.06</v>
      </c>
      <c r="N12564" s="3">
        <v>43579</v>
      </c>
      <c r="O12564" s="3" t="s">
        <v>364</v>
      </c>
      <c r="P12564" s="2">
        <v>3</v>
      </c>
      <c r="R12564" s="3"/>
    </row>
    <row r="12565" spans="2:18" x14ac:dyDescent="0.25">
      <c r="B12565" t="s">
        <v>189</v>
      </c>
      <c r="C12565">
        <v>1005665</v>
      </c>
      <c r="D12565" t="s">
        <v>108</v>
      </c>
      <c r="E12565">
        <v>9005665</v>
      </c>
      <c r="F12565" t="s">
        <v>196</v>
      </c>
      <c r="G12565">
        <v>11008516</v>
      </c>
      <c r="H12565">
        <v>670</v>
      </c>
      <c r="I12565">
        <v>5268</v>
      </c>
      <c r="J12565" t="s">
        <v>83</v>
      </c>
      <c r="K12565">
        <f>L12565*IFERROR(INDEX('Información SKU'!$H$1:$H$54,MATCH(I12565,'Información SKU'!$A$1:$A$54,0),1),15)</f>
        <v>315</v>
      </c>
      <c r="L12565">
        <v>21</v>
      </c>
      <c r="M12565" s="13">
        <f>L12565/IFERROR(INDEX('Información SKU'!$K$1:$K$54,MATCH(I12565,'Información SKU'!$A$1:$A$54,0),1),40)</f>
        <v>0.3</v>
      </c>
      <c r="N12565" s="3">
        <v>43579</v>
      </c>
      <c r="O12565" s="3" t="s">
        <v>364</v>
      </c>
      <c r="P12565" s="2">
        <v>3</v>
      </c>
      <c r="R12565" s="3"/>
    </row>
    <row r="12566" spans="2:18" x14ac:dyDescent="0.25">
      <c r="B12566" t="s">
        <v>189</v>
      </c>
      <c r="C12566">
        <v>1005665</v>
      </c>
      <c r="D12566" t="s">
        <v>108</v>
      </c>
      <c r="E12566">
        <v>9005665</v>
      </c>
      <c r="F12566" t="s">
        <v>196</v>
      </c>
      <c r="G12566">
        <v>11008516</v>
      </c>
      <c r="H12566">
        <v>680</v>
      </c>
      <c r="I12566">
        <v>5273</v>
      </c>
      <c r="J12566" t="s">
        <v>82</v>
      </c>
      <c r="K12566">
        <f>L12566*IFERROR(INDEX('Información SKU'!$H$1:$H$54,MATCH(I12566,'Información SKU'!$A$1:$A$54,0),1),15)</f>
        <v>390</v>
      </c>
      <c r="L12566">
        <v>65</v>
      </c>
      <c r="M12566" s="13">
        <f>L12566/IFERROR(INDEX('Información SKU'!$K$1:$K$54,MATCH(I12566,'Información SKU'!$A$1:$A$54,0),1),40)</f>
        <v>0.9285714285714286</v>
      </c>
      <c r="N12566" s="3">
        <v>43579</v>
      </c>
      <c r="O12566" s="3" t="s">
        <v>364</v>
      </c>
      <c r="P12566" s="2">
        <v>3</v>
      </c>
      <c r="R12566" s="3"/>
    </row>
    <row r="12567" spans="2:18" x14ac:dyDescent="0.25">
      <c r="B12567" t="s">
        <v>189</v>
      </c>
      <c r="C12567">
        <v>1005665</v>
      </c>
      <c r="D12567" t="s">
        <v>108</v>
      </c>
      <c r="E12567">
        <v>9005665</v>
      </c>
      <c r="F12567" t="s">
        <v>196</v>
      </c>
      <c r="G12567">
        <v>11008516</v>
      </c>
      <c r="H12567">
        <v>690</v>
      </c>
      <c r="I12567">
        <v>5274</v>
      </c>
      <c r="J12567" t="s">
        <v>72</v>
      </c>
      <c r="K12567">
        <f>L12567*IFERROR(INDEX('Información SKU'!$H$1:$H$54,MATCH(I12567,'Información SKU'!$A$1:$A$54,0),1),15)</f>
        <v>352</v>
      </c>
      <c r="L12567">
        <v>44</v>
      </c>
      <c r="M12567" s="13">
        <f>L12567/IFERROR(INDEX('Información SKU'!$K$1:$K$54,MATCH(I12567,'Información SKU'!$A$1:$A$54,0),1),40)</f>
        <v>0.62857142857142856</v>
      </c>
      <c r="N12567" s="3">
        <v>43579</v>
      </c>
      <c r="O12567" s="3" t="s">
        <v>361</v>
      </c>
      <c r="P12567" s="2">
        <v>1</v>
      </c>
      <c r="R12567" s="3"/>
    </row>
    <row r="12568" spans="2:18" x14ac:dyDescent="0.25">
      <c r="B12568" t="s">
        <v>189</v>
      </c>
      <c r="C12568">
        <v>1005665</v>
      </c>
      <c r="D12568" t="s">
        <v>108</v>
      </c>
      <c r="E12568">
        <v>9005665</v>
      </c>
      <c r="F12568" t="s">
        <v>196</v>
      </c>
      <c r="G12568">
        <v>11008516</v>
      </c>
      <c r="H12568">
        <v>20</v>
      </c>
      <c r="I12568">
        <v>61</v>
      </c>
      <c r="J12568" t="s">
        <v>20</v>
      </c>
      <c r="K12568">
        <f>L12568*IFERROR(INDEX('Información SKU'!$H$1:$H$54,MATCH(I12568,'Información SKU'!$A$1:$A$54,0),1),15)</f>
        <v>180</v>
      </c>
      <c r="L12568">
        <v>12</v>
      </c>
      <c r="M12568" s="13">
        <f>L12568/IFERROR(INDEX('Información SKU'!$K$1:$K$54,MATCH(I12568,'Información SKU'!$A$1:$A$54,0),1),40)</f>
        <v>0.2</v>
      </c>
      <c r="N12568" s="3">
        <v>43579</v>
      </c>
      <c r="O12568" s="3" t="s">
        <v>363</v>
      </c>
      <c r="P12568" s="2">
        <v>2</v>
      </c>
      <c r="R12568" s="3"/>
    </row>
    <row r="12569" spans="2:18" x14ac:dyDescent="0.25">
      <c r="B12569" t="s">
        <v>189</v>
      </c>
      <c r="C12569">
        <v>1005665</v>
      </c>
      <c r="D12569" t="s">
        <v>108</v>
      </c>
      <c r="E12569">
        <v>9005665</v>
      </c>
      <c r="F12569" t="s">
        <v>196</v>
      </c>
      <c r="G12569">
        <v>11008516</v>
      </c>
      <c r="H12569">
        <v>30</v>
      </c>
      <c r="I12569">
        <v>63</v>
      </c>
      <c r="J12569" t="s">
        <v>1</v>
      </c>
      <c r="K12569">
        <f>L12569*IFERROR(INDEX('Información SKU'!$H$1:$H$54,MATCH(I12569,'Información SKU'!$A$1:$A$54,0),1),15)</f>
        <v>120</v>
      </c>
      <c r="L12569">
        <v>8</v>
      </c>
      <c r="M12569" s="13">
        <f>L12569/IFERROR(INDEX('Información SKU'!$K$1:$K$54,MATCH(I12569,'Información SKU'!$A$1:$A$54,0),1),40)</f>
        <v>0.19047619047619047</v>
      </c>
      <c r="N12569" s="3">
        <v>43579</v>
      </c>
      <c r="O12569" s="3" t="s">
        <v>360</v>
      </c>
      <c r="P12569" s="2">
        <v>1</v>
      </c>
      <c r="R12569" s="3"/>
    </row>
    <row r="12570" spans="2:18" x14ac:dyDescent="0.25">
      <c r="B12570" t="s">
        <v>189</v>
      </c>
      <c r="C12570">
        <v>1005665</v>
      </c>
      <c r="D12570" t="s">
        <v>108</v>
      </c>
      <c r="E12570">
        <v>9005665</v>
      </c>
      <c r="F12570" t="s">
        <v>196</v>
      </c>
      <c r="G12570">
        <v>11008516</v>
      </c>
      <c r="H12570">
        <v>90</v>
      </c>
      <c r="I12570">
        <v>41</v>
      </c>
      <c r="J12570" t="s">
        <v>71</v>
      </c>
      <c r="K12570">
        <f>L12570*IFERROR(INDEX('Información SKU'!$H$1:$H$54,MATCH(I12570,'Información SKU'!$A$1:$A$54,0),1),15)</f>
        <v>72</v>
      </c>
      <c r="L12570">
        <v>9</v>
      </c>
      <c r="M12570" s="13">
        <f>L12570/IFERROR(INDEX('Información SKU'!$K$1:$K$54,MATCH(I12570,'Información SKU'!$A$1:$A$54,0),1),40)</f>
        <v>0.15</v>
      </c>
      <c r="N12570" s="3">
        <v>43579</v>
      </c>
      <c r="O12570" s="3" t="s">
        <v>365</v>
      </c>
      <c r="P12570" s="2">
        <v>3</v>
      </c>
      <c r="R12570" s="3"/>
    </row>
    <row r="12571" spans="2:18" x14ac:dyDescent="0.25">
      <c r="B12571" t="s">
        <v>189</v>
      </c>
      <c r="C12571">
        <v>1005665</v>
      </c>
      <c r="D12571" t="s">
        <v>108</v>
      </c>
      <c r="E12571">
        <v>9005665</v>
      </c>
      <c r="F12571" t="s">
        <v>196</v>
      </c>
      <c r="G12571">
        <v>11008516</v>
      </c>
      <c r="H12571">
        <v>100</v>
      </c>
      <c r="I12571">
        <v>42</v>
      </c>
      <c r="J12571" t="s">
        <v>15</v>
      </c>
      <c r="K12571">
        <f>L12571*IFERROR(INDEX('Información SKU'!$H$1:$H$54,MATCH(I12571,'Información SKU'!$A$1:$A$54,0),1),15)</f>
        <v>120</v>
      </c>
      <c r="L12571">
        <v>10</v>
      </c>
      <c r="M12571" s="13">
        <f>L12571/IFERROR(INDEX('Información SKU'!$K$1:$K$54,MATCH(I12571,'Información SKU'!$A$1:$A$54,0),1),40)</f>
        <v>0.2</v>
      </c>
      <c r="N12571" s="3">
        <v>43579</v>
      </c>
      <c r="O12571" s="3" t="s">
        <v>363</v>
      </c>
      <c r="P12571" s="2">
        <v>2</v>
      </c>
      <c r="R12571" s="3"/>
    </row>
    <row r="12572" spans="2:18" x14ac:dyDescent="0.25">
      <c r="B12572" t="s">
        <v>189</v>
      </c>
      <c r="C12572">
        <v>1005665</v>
      </c>
      <c r="D12572" t="s">
        <v>108</v>
      </c>
      <c r="E12572">
        <v>9005665</v>
      </c>
      <c r="F12572" t="s">
        <v>196</v>
      </c>
      <c r="G12572">
        <v>11008516</v>
      </c>
      <c r="H12572">
        <v>130</v>
      </c>
      <c r="I12572">
        <v>223</v>
      </c>
      <c r="J12572" t="s">
        <v>74</v>
      </c>
      <c r="K12572">
        <f>L12572*IFERROR(INDEX('Información SKU'!$H$1:$H$54,MATCH(I12572,'Información SKU'!$A$1:$A$54,0),1),15)</f>
        <v>126</v>
      </c>
      <c r="L12572">
        <v>21</v>
      </c>
      <c r="M12572" s="13">
        <f>L12572/IFERROR(INDEX('Información SKU'!$K$1:$K$54,MATCH(I12572,'Información SKU'!$A$1:$A$54,0),1),40)</f>
        <v>0.5</v>
      </c>
      <c r="N12572" s="3">
        <v>43579</v>
      </c>
      <c r="O12572" s="3" t="s">
        <v>365</v>
      </c>
      <c r="P12572" s="2">
        <v>3</v>
      </c>
      <c r="R12572" s="3"/>
    </row>
    <row r="12573" spans="2:18" x14ac:dyDescent="0.25">
      <c r="B12573" t="s">
        <v>189</v>
      </c>
      <c r="C12573">
        <v>1005665</v>
      </c>
      <c r="D12573" t="s">
        <v>108</v>
      </c>
      <c r="E12573">
        <v>9005665</v>
      </c>
      <c r="F12573" t="s">
        <v>196</v>
      </c>
      <c r="G12573">
        <v>11008516</v>
      </c>
      <c r="H12573">
        <v>140</v>
      </c>
      <c r="I12573">
        <v>224</v>
      </c>
      <c r="J12573" t="s">
        <v>37</v>
      </c>
      <c r="K12573">
        <f>L12573*IFERROR(INDEX('Información SKU'!$H$1:$H$54,MATCH(I12573,'Información SKU'!$A$1:$A$54,0),1),15)</f>
        <v>288</v>
      </c>
      <c r="L12573">
        <v>36</v>
      </c>
      <c r="M12573" s="13">
        <f>L12573/IFERROR(INDEX('Información SKU'!$K$1:$K$54,MATCH(I12573,'Información SKU'!$A$1:$A$54,0),1),40)</f>
        <v>0.8571428571428571</v>
      </c>
      <c r="N12573" s="3">
        <v>43579</v>
      </c>
      <c r="O12573" s="3" t="s">
        <v>365</v>
      </c>
      <c r="P12573" s="2">
        <v>3</v>
      </c>
      <c r="R12573" s="3"/>
    </row>
    <row r="12574" spans="2:18" x14ac:dyDescent="0.25">
      <c r="B12574" t="s">
        <v>189</v>
      </c>
      <c r="C12574">
        <v>1005665</v>
      </c>
      <c r="D12574" t="s">
        <v>108</v>
      </c>
      <c r="E12574">
        <v>9005665</v>
      </c>
      <c r="F12574" t="s">
        <v>196</v>
      </c>
      <c r="G12574">
        <v>11008516</v>
      </c>
      <c r="H12574">
        <v>170</v>
      </c>
      <c r="I12574">
        <v>320</v>
      </c>
      <c r="J12574" t="s">
        <v>31</v>
      </c>
      <c r="K12574">
        <f>L12574*IFERROR(INDEX('Información SKU'!$H$1:$H$54,MATCH(I12574,'Información SKU'!$A$1:$A$54,0),1),15)</f>
        <v>600</v>
      </c>
      <c r="L12574">
        <v>40</v>
      </c>
      <c r="M12574" s="13">
        <f>L12574/IFERROR(INDEX('Información SKU'!$K$1:$K$54,MATCH(I12574,'Información SKU'!$A$1:$A$54,0),1),40)</f>
        <v>0.51282051282051277</v>
      </c>
      <c r="N12574" s="3">
        <v>43579</v>
      </c>
      <c r="O12574" s="3" t="s">
        <v>361</v>
      </c>
      <c r="P12574" s="2">
        <v>1</v>
      </c>
      <c r="R12574" s="3"/>
    </row>
    <row r="12575" spans="2:18" x14ac:dyDescent="0.25">
      <c r="B12575" t="s">
        <v>189</v>
      </c>
      <c r="C12575">
        <v>1005665</v>
      </c>
      <c r="D12575" t="s">
        <v>108</v>
      </c>
      <c r="E12575">
        <v>9005665</v>
      </c>
      <c r="F12575" t="s">
        <v>196</v>
      </c>
      <c r="G12575">
        <v>11008516</v>
      </c>
      <c r="H12575">
        <v>360</v>
      </c>
      <c r="I12575">
        <v>509</v>
      </c>
      <c r="J12575" t="s">
        <v>0</v>
      </c>
      <c r="K12575">
        <f>L12575*IFERROR(INDEX('Información SKU'!$H$1:$H$54,MATCH(I12575,'Información SKU'!$A$1:$A$54,0),1),15)</f>
        <v>18</v>
      </c>
      <c r="L12575">
        <v>3</v>
      </c>
      <c r="M12575" s="13">
        <f>L12575/IFERROR(INDEX('Información SKU'!$K$1:$K$54,MATCH(I12575,'Información SKU'!$A$1:$A$54,0),1),40)</f>
        <v>3.7499999999999999E-2</v>
      </c>
      <c r="N12575" s="3">
        <v>43579</v>
      </c>
      <c r="O12575" s="3" t="s">
        <v>363</v>
      </c>
      <c r="P12575" s="2">
        <v>2</v>
      </c>
      <c r="R12575" s="3"/>
    </row>
    <row r="12576" spans="2:18" x14ac:dyDescent="0.25">
      <c r="B12576" t="s">
        <v>189</v>
      </c>
      <c r="C12576">
        <v>1005665</v>
      </c>
      <c r="D12576" t="s">
        <v>108</v>
      </c>
      <c r="E12576">
        <v>9005665</v>
      </c>
      <c r="F12576" t="s">
        <v>196</v>
      </c>
      <c r="G12576">
        <v>11008516</v>
      </c>
      <c r="H12576">
        <v>350</v>
      </c>
      <c r="I12576">
        <v>510</v>
      </c>
      <c r="J12576" t="s">
        <v>30</v>
      </c>
      <c r="K12576">
        <f>L12576*IFERROR(INDEX('Información SKU'!$H$1:$H$54,MATCH(I12576,'Información SKU'!$A$1:$A$54,0),1),15)</f>
        <v>84</v>
      </c>
      <c r="L12576">
        <v>14</v>
      </c>
      <c r="M12576" s="13">
        <f>L12576/IFERROR(INDEX('Información SKU'!$K$1:$K$54,MATCH(I12576,'Información SKU'!$A$1:$A$54,0),1),40)</f>
        <v>0.28000000000000003</v>
      </c>
      <c r="N12576" s="3">
        <v>43579</v>
      </c>
      <c r="O12576" s="3" t="s">
        <v>360</v>
      </c>
      <c r="P12576" s="2">
        <v>1</v>
      </c>
      <c r="R12576" s="3"/>
    </row>
    <row r="12577" spans="2:18" x14ac:dyDescent="0.25">
      <c r="B12577" t="s">
        <v>189</v>
      </c>
      <c r="C12577">
        <v>1005665</v>
      </c>
      <c r="D12577" t="s">
        <v>108</v>
      </c>
      <c r="E12577">
        <v>9005665</v>
      </c>
      <c r="F12577" t="s">
        <v>196</v>
      </c>
      <c r="G12577">
        <v>11008516</v>
      </c>
      <c r="H12577">
        <v>340</v>
      </c>
      <c r="I12577">
        <v>460</v>
      </c>
      <c r="J12577" t="s">
        <v>38</v>
      </c>
      <c r="K12577">
        <f>L12577*IFERROR(INDEX('Información SKU'!$H$1:$H$54,MATCH(I12577,'Información SKU'!$A$1:$A$54,0),1),15)</f>
        <v>360</v>
      </c>
      <c r="L12577">
        <v>24</v>
      </c>
      <c r="M12577" s="13">
        <f>L12577/IFERROR(INDEX('Información SKU'!$K$1:$K$54,MATCH(I12577,'Información SKU'!$A$1:$A$54,0),1),40)</f>
        <v>0.30769230769230771</v>
      </c>
      <c r="N12577" s="3">
        <v>43579</v>
      </c>
      <c r="O12577" s="3" t="s">
        <v>364</v>
      </c>
      <c r="P12577" s="2">
        <v>3</v>
      </c>
      <c r="R12577" s="3"/>
    </row>
    <row r="12578" spans="2:18" x14ac:dyDescent="0.25">
      <c r="B12578" t="s">
        <v>189</v>
      </c>
      <c r="C12578">
        <v>1005665</v>
      </c>
      <c r="D12578" t="s">
        <v>108</v>
      </c>
      <c r="E12578">
        <v>9005665</v>
      </c>
      <c r="F12578" t="s">
        <v>196</v>
      </c>
      <c r="G12578">
        <v>11008516</v>
      </c>
      <c r="H12578">
        <v>320</v>
      </c>
      <c r="I12578">
        <v>511</v>
      </c>
      <c r="J12578" t="s">
        <v>29</v>
      </c>
      <c r="K12578">
        <f>L12578*IFERROR(INDEX('Información SKU'!$H$1:$H$54,MATCH(I12578,'Información SKU'!$A$1:$A$54,0),1),15)</f>
        <v>40</v>
      </c>
      <c r="L12578">
        <v>5</v>
      </c>
      <c r="M12578" s="13">
        <f>L12578/IFERROR(INDEX('Información SKU'!$K$1:$K$54,MATCH(I12578,'Información SKU'!$A$1:$A$54,0),1),40)</f>
        <v>8.3333333333333329E-2</v>
      </c>
      <c r="N12578" s="3">
        <v>43579</v>
      </c>
      <c r="O12578" s="3" t="s">
        <v>363</v>
      </c>
      <c r="P12578" s="2">
        <v>2</v>
      </c>
      <c r="R12578" s="3"/>
    </row>
    <row r="12579" spans="2:18" x14ac:dyDescent="0.25">
      <c r="B12579" t="s">
        <v>189</v>
      </c>
      <c r="C12579">
        <v>1005665</v>
      </c>
      <c r="D12579" t="s">
        <v>108</v>
      </c>
      <c r="E12579">
        <v>9005665</v>
      </c>
      <c r="F12579" t="s">
        <v>196</v>
      </c>
      <c r="G12579">
        <v>11008516</v>
      </c>
      <c r="H12579">
        <v>310</v>
      </c>
      <c r="I12579">
        <v>521</v>
      </c>
      <c r="J12579" t="s">
        <v>28</v>
      </c>
      <c r="K12579">
        <f>L12579*IFERROR(INDEX('Información SKU'!$H$1:$H$54,MATCH(I12579,'Información SKU'!$A$1:$A$54,0),1),15)</f>
        <v>24</v>
      </c>
      <c r="L12579">
        <v>3</v>
      </c>
      <c r="M12579" s="13">
        <f>L12579/IFERROR(INDEX('Información SKU'!$K$1:$K$54,MATCH(I12579,'Información SKU'!$A$1:$A$54,0),1),40)</f>
        <v>0.05</v>
      </c>
      <c r="N12579" s="3">
        <v>43579</v>
      </c>
      <c r="O12579" s="3" t="s">
        <v>363</v>
      </c>
      <c r="P12579" s="2">
        <v>2</v>
      </c>
      <c r="R12579" s="3"/>
    </row>
    <row r="12580" spans="2:18" x14ac:dyDescent="0.25">
      <c r="B12580" t="s">
        <v>186</v>
      </c>
      <c r="C12580">
        <v>1001056</v>
      </c>
      <c r="D12580" t="s">
        <v>141</v>
      </c>
      <c r="E12580">
        <v>9001056</v>
      </c>
      <c r="F12580" t="s">
        <v>236</v>
      </c>
      <c r="G12580">
        <v>11008550</v>
      </c>
      <c r="H12580">
        <v>280</v>
      </c>
      <c r="I12580">
        <v>5242</v>
      </c>
      <c r="J12580" t="s">
        <v>87</v>
      </c>
      <c r="K12580">
        <f>L12580*IFERROR(INDEX('Información SKU'!$H$1:$H$54,MATCH(I12580,'Información SKU'!$A$1:$A$54,0),1),15)</f>
        <v>30</v>
      </c>
      <c r="L12580">
        <v>2</v>
      </c>
      <c r="M12580" s="13">
        <f>L12580/IFERROR(INDEX('Información SKU'!$K$1:$K$54,MATCH(I12580,'Información SKU'!$A$1:$A$54,0),1),40)</f>
        <v>2.0833333333333332E-2</v>
      </c>
      <c r="N12580" s="3">
        <v>43579</v>
      </c>
      <c r="O12580" s="3" t="s">
        <v>365</v>
      </c>
      <c r="P12580" s="2">
        <v>3</v>
      </c>
      <c r="R12580" s="3"/>
    </row>
    <row r="12581" spans="2:18" x14ac:dyDescent="0.25">
      <c r="B12581" t="s">
        <v>186</v>
      </c>
      <c r="C12581">
        <v>1001056</v>
      </c>
      <c r="D12581" t="s">
        <v>141</v>
      </c>
      <c r="E12581">
        <v>9001056</v>
      </c>
      <c r="F12581" t="s">
        <v>236</v>
      </c>
      <c r="G12581">
        <v>11008550</v>
      </c>
      <c r="H12581">
        <v>300</v>
      </c>
      <c r="I12581">
        <v>320</v>
      </c>
      <c r="J12581" t="s">
        <v>31</v>
      </c>
      <c r="K12581">
        <f>L12581*IFERROR(INDEX('Información SKU'!$H$1:$H$54,MATCH(I12581,'Información SKU'!$A$1:$A$54,0),1),15)</f>
        <v>30</v>
      </c>
      <c r="L12581">
        <v>2</v>
      </c>
      <c r="M12581" s="13">
        <f>L12581/IFERROR(INDEX('Información SKU'!$K$1:$K$54,MATCH(I12581,'Información SKU'!$A$1:$A$54,0),1),40)</f>
        <v>2.564102564102564E-2</v>
      </c>
      <c r="N12581" s="3">
        <v>43579</v>
      </c>
      <c r="O12581" s="3" t="s">
        <v>363</v>
      </c>
      <c r="P12581" s="2">
        <v>2</v>
      </c>
      <c r="R12581" s="3"/>
    </row>
    <row r="12582" spans="2:18" x14ac:dyDescent="0.25">
      <c r="B12582" t="s">
        <v>186</v>
      </c>
      <c r="C12582">
        <v>1001056</v>
      </c>
      <c r="D12582" t="s">
        <v>141</v>
      </c>
      <c r="E12582">
        <v>9001056</v>
      </c>
      <c r="F12582" t="s">
        <v>236</v>
      </c>
      <c r="G12582">
        <v>11008550</v>
      </c>
      <c r="H12582">
        <v>310</v>
      </c>
      <c r="I12582">
        <v>2383</v>
      </c>
      <c r="J12582" t="s">
        <v>92</v>
      </c>
      <c r="K12582">
        <f>L12582*IFERROR(INDEX('Información SKU'!$H$1:$H$54,MATCH(I12582,'Información SKU'!$A$1:$A$54,0),1),15)</f>
        <v>18</v>
      </c>
      <c r="L12582">
        <v>3</v>
      </c>
      <c r="M12582" s="13">
        <f>L12582/IFERROR(INDEX('Información SKU'!$K$1:$K$54,MATCH(I12582,'Información SKU'!$A$1:$A$54,0),1),40)</f>
        <v>1.7142857142857144E-2</v>
      </c>
      <c r="N12582" s="3">
        <v>43579</v>
      </c>
      <c r="O12582" s="3" t="s">
        <v>363</v>
      </c>
      <c r="P12582" s="2">
        <v>2</v>
      </c>
      <c r="R12582" s="3"/>
    </row>
    <row r="12583" spans="2:18" x14ac:dyDescent="0.25">
      <c r="B12583" t="s">
        <v>186</v>
      </c>
      <c r="C12583">
        <v>1001056</v>
      </c>
      <c r="D12583" t="s">
        <v>141</v>
      </c>
      <c r="E12583">
        <v>9001056</v>
      </c>
      <c r="F12583" t="s">
        <v>236</v>
      </c>
      <c r="G12583">
        <v>11008550</v>
      </c>
      <c r="H12583">
        <v>320</v>
      </c>
      <c r="I12583">
        <v>2381</v>
      </c>
      <c r="J12583" t="s">
        <v>93</v>
      </c>
      <c r="K12583">
        <f>L12583*IFERROR(INDEX('Información SKU'!$H$1:$H$54,MATCH(I12583,'Información SKU'!$A$1:$A$54,0),1),15)</f>
        <v>80</v>
      </c>
      <c r="L12583">
        <v>10</v>
      </c>
      <c r="M12583" s="13">
        <f>L12583/IFERROR(INDEX('Información SKU'!$K$1:$K$54,MATCH(I12583,'Información SKU'!$A$1:$A$54,0),1),40)</f>
        <v>5.7142857142857141E-2</v>
      </c>
      <c r="N12583" s="3">
        <v>43579</v>
      </c>
      <c r="O12583" s="3" t="s">
        <v>362</v>
      </c>
      <c r="P12583" s="2">
        <v>2</v>
      </c>
      <c r="R12583" s="3"/>
    </row>
    <row r="12584" spans="2:18" x14ac:dyDescent="0.25">
      <c r="B12584" t="s">
        <v>186</v>
      </c>
      <c r="C12584">
        <v>1001056</v>
      </c>
      <c r="D12584" t="s">
        <v>141</v>
      </c>
      <c r="E12584">
        <v>9001056</v>
      </c>
      <c r="F12584" t="s">
        <v>236</v>
      </c>
      <c r="G12584">
        <v>11008550</v>
      </c>
      <c r="H12584">
        <v>10</v>
      </c>
      <c r="I12584">
        <v>205</v>
      </c>
      <c r="J12584" t="s">
        <v>35</v>
      </c>
      <c r="K12584">
        <f>L12584*IFERROR(INDEX('Información SKU'!$H$1:$H$54,MATCH(I12584,'Información SKU'!$A$1:$A$54,0),1),15)</f>
        <v>40</v>
      </c>
      <c r="L12584">
        <v>5</v>
      </c>
      <c r="M12584" s="13">
        <f>L12584/IFERROR(INDEX('Información SKU'!$K$1:$K$54,MATCH(I12584,'Información SKU'!$A$1:$A$54,0),1),40)</f>
        <v>0.11904761904761904</v>
      </c>
      <c r="N12584" s="3">
        <v>43579</v>
      </c>
      <c r="O12584" s="3" t="s">
        <v>362</v>
      </c>
      <c r="P12584" s="2">
        <v>2</v>
      </c>
      <c r="R12584" s="3"/>
    </row>
    <row r="12585" spans="2:18" x14ac:dyDescent="0.25">
      <c r="B12585" t="s">
        <v>186</v>
      </c>
      <c r="C12585">
        <v>1001056</v>
      </c>
      <c r="D12585" t="s">
        <v>141</v>
      </c>
      <c r="E12585">
        <v>9001056</v>
      </c>
      <c r="F12585" t="s">
        <v>236</v>
      </c>
      <c r="G12585">
        <v>11008550</v>
      </c>
      <c r="H12585">
        <v>20</v>
      </c>
      <c r="I12585">
        <v>62</v>
      </c>
      <c r="J12585" t="s">
        <v>25</v>
      </c>
      <c r="K12585">
        <f>L12585*IFERROR(INDEX('Información SKU'!$H$1:$H$54,MATCH(I12585,'Información SKU'!$A$1:$A$54,0),1),15)</f>
        <v>40</v>
      </c>
      <c r="L12585">
        <v>5</v>
      </c>
      <c r="M12585" s="13">
        <f>L12585/IFERROR(INDEX('Información SKU'!$K$1:$K$54,MATCH(I12585,'Información SKU'!$A$1:$A$54,0),1),40)</f>
        <v>0.1</v>
      </c>
      <c r="N12585" s="3">
        <v>43579</v>
      </c>
      <c r="O12585" s="3" t="s">
        <v>365</v>
      </c>
      <c r="P12585" s="2">
        <v>3</v>
      </c>
      <c r="R12585" s="3"/>
    </row>
    <row r="12586" spans="2:18" x14ac:dyDescent="0.25">
      <c r="B12586" t="s">
        <v>186</v>
      </c>
      <c r="C12586">
        <v>1001056</v>
      </c>
      <c r="D12586" t="s">
        <v>141</v>
      </c>
      <c r="E12586">
        <v>9001056</v>
      </c>
      <c r="F12586" t="s">
        <v>236</v>
      </c>
      <c r="G12586">
        <v>11008550</v>
      </c>
      <c r="H12586">
        <v>40</v>
      </c>
      <c r="I12586">
        <v>63</v>
      </c>
      <c r="J12586" t="s">
        <v>1</v>
      </c>
      <c r="K12586">
        <f>L12586*IFERROR(INDEX('Información SKU'!$H$1:$H$54,MATCH(I12586,'Información SKU'!$A$1:$A$54,0),1),15)</f>
        <v>150</v>
      </c>
      <c r="L12586">
        <v>10</v>
      </c>
      <c r="M12586" s="13">
        <f>L12586/IFERROR(INDEX('Información SKU'!$K$1:$K$54,MATCH(I12586,'Información SKU'!$A$1:$A$54,0),1),40)</f>
        <v>0.23809523809523808</v>
      </c>
      <c r="N12586" s="3">
        <v>43579</v>
      </c>
      <c r="O12586" s="3" t="s">
        <v>364</v>
      </c>
      <c r="P12586" s="2">
        <v>3</v>
      </c>
      <c r="R12586" s="3"/>
    </row>
    <row r="12587" spans="2:18" x14ac:dyDescent="0.25">
      <c r="B12587" t="s">
        <v>186</v>
      </c>
      <c r="C12587">
        <v>1001056</v>
      </c>
      <c r="D12587" t="s">
        <v>141</v>
      </c>
      <c r="E12587">
        <v>9001056</v>
      </c>
      <c r="F12587" t="s">
        <v>236</v>
      </c>
      <c r="G12587">
        <v>11008550</v>
      </c>
      <c r="H12587">
        <v>90</v>
      </c>
      <c r="I12587">
        <v>1200</v>
      </c>
      <c r="J12587" t="s">
        <v>17</v>
      </c>
      <c r="K12587">
        <f>L12587*IFERROR(INDEX('Información SKU'!$H$1:$H$54,MATCH(I12587,'Información SKU'!$A$1:$A$54,0),1),15)</f>
        <v>12</v>
      </c>
      <c r="L12587">
        <v>2</v>
      </c>
      <c r="M12587" s="13">
        <f>L12587/IFERROR(INDEX('Información SKU'!$K$1:$K$54,MATCH(I12587,'Información SKU'!$A$1:$A$54,0),1),40)</f>
        <v>4.7619047619047616E-2</v>
      </c>
      <c r="N12587" s="3">
        <v>43579</v>
      </c>
      <c r="O12587" s="3" t="s">
        <v>364</v>
      </c>
      <c r="P12587" s="2">
        <v>3</v>
      </c>
      <c r="R12587" s="3"/>
    </row>
    <row r="12588" spans="2:18" x14ac:dyDescent="0.25">
      <c r="B12588" t="s">
        <v>186</v>
      </c>
      <c r="C12588">
        <v>1001056</v>
      </c>
      <c r="D12588" t="s">
        <v>141</v>
      </c>
      <c r="E12588">
        <v>9001056</v>
      </c>
      <c r="F12588" t="s">
        <v>236</v>
      </c>
      <c r="G12588">
        <v>11008550</v>
      </c>
      <c r="H12588">
        <v>100</v>
      </c>
      <c r="I12588">
        <v>509</v>
      </c>
      <c r="J12588" t="s">
        <v>0</v>
      </c>
      <c r="K12588">
        <f>L12588*IFERROR(INDEX('Información SKU'!$H$1:$H$54,MATCH(I12588,'Información SKU'!$A$1:$A$54,0),1),15)</f>
        <v>30</v>
      </c>
      <c r="L12588">
        <v>5</v>
      </c>
      <c r="M12588" s="13">
        <f>L12588/IFERROR(INDEX('Información SKU'!$K$1:$K$54,MATCH(I12588,'Información SKU'!$A$1:$A$54,0),1),40)</f>
        <v>6.25E-2</v>
      </c>
      <c r="N12588" s="3">
        <v>43579</v>
      </c>
      <c r="O12588" s="3" t="s">
        <v>360</v>
      </c>
      <c r="P12588" s="2">
        <v>1</v>
      </c>
      <c r="R12588" s="3"/>
    </row>
    <row r="12589" spans="2:18" x14ac:dyDescent="0.25">
      <c r="B12589" t="s">
        <v>186</v>
      </c>
      <c r="C12589">
        <v>1001055</v>
      </c>
      <c r="D12589" t="s">
        <v>128</v>
      </c>
      <c r="E12589">
        <v>9001055</v>
      </c>
      <c r="F12589" t="s">
        <v>236</v>
      </c>
      <c r="G12589">
        <v>11008552</v>
      </c>
      <c r="H12589">
        <v>260</v>
      </c>
      <c r="I12589">
        <v>460</v>
      </c>
      <c r="J12589" t="s">
        <v>38</v>
      </c>
      <c r="K12589">
        <f>L12589*IFERROR(INDEX('Información SKU'!$H$1:$H$54,MATCH(I12589,'Información SKU'!$A$1:$A$54,0),1),15)</f>
        <v>15</v>
      </c>
      <c r="L12589">
        <v>1</v>
      </c>
      <c r="M12589" s="13">
        <f>L12589/IFERROR(INDEX('Información SKU'!$K$1:$K$54,MATCH(I12589,'Información SKU'!$A$1:$A$54,0),1),40)</f>
        <v>1.282051282051282E-2</v>
      </c>
      <c r="N12589" s="3">
        <v>43579</v>
      </c>
      <c r="O12589" s="3" t="s">
        <v>360</v>
      </c>
      <c r="P12589" s="2">
        <v>1</v>
      </c>
      <c r="R12589" s="3"/>
    </row>
    <row r="12590" spans="2:18" x14ac:dyDescent="0.25">
      <c r="B12590" t="s">
        <v>186</v>
      </c>
      <c r="C12590">
        <v>1001055</v>
      </c>
      <c r="D12590" t="s">
        <v>128</v>
      </c>
      <c r="E12590">
        <v>9001055</v>
      </c>
      <c r="F12590" t="s">
        <v>236</v>
      </c>
      <c r="G12590">
        <v>11008552</v>
      </c>
      <c r="H12590">
        <v>80</v>
      </c>
      <c r="I12590">
        <v>478</v>
      </c>
      <c r="J12590" t="s">
        <v>76</v>
      </c>
      <c r="K12590">
        <f>L12590*IFERROR(INDEX('Información SKU'!$H$1:$H$54,MATCH(I12590,'Información SKU'!$A$1:$A$54,0),1),15)</f>
        <v>15</v>
      </c>
      <c r="L12590">
        <v>1</v>
      </c>
      <c r="M12590" s="13">
        <f>L12590/IFERROR(INDEX('Información SKU'!$K$1:$K$54,MATCH(I12590,'Información SKU'!$A$1:$A$54,0),1),40)</f>
        <v>1.4285714285714285E-2</v>
      </c>
      <c r="N12590" s="3">
        <v>43579</v>
      </c>
      <c r="O12590" s="3" t="s">
        <v>362</v>
      </c>
      <c r="P12590" s="2">
        <v>2</v>
      </c>
      <c r="R12590" s="3"/>
    </row>
    <row r="12591" spans="2:18" x14ac:dyDescent="0.25">
      <c r="B12591" t="s">
        <v>186</v>
      </c>
      <c r="C12591">
        <v>1001055</v>
      </c>
      <c r="D12591" t="s">
        <v>128</v>
      </c>
      <c r="E12591">
        <v>9001055</v>
      </c>
      <c r="F12591" t="s">
        <v>236</v>
      </c>
      <c r="G12591">
        <v>11008552</v>
      </c>
      <c r="H12591">
        <v>70</v>
      </c>
      <c r="I12591">
        <v>509</v>
      </c>
      <c r="J12591" t="s">
        <v>0</v>
      </c>
      <c r="K12591">
        <f>L12591*IFERROR(INDEX('Información SKU'!$H$1:$H$54,MATCH(I12591,'Información SKU'!$A$1:$A$54,0),1),15)</f>
        <v>12</v>
      </c>
      <c r="L12591">
        <v>2</v>
      </c>
      <c r="M12591" s="13">
        <f>L12591/IFERROR(INDEX('Información SKU'!$K$1:$K$54,MATCH(I12591,'Información SKU'!$A$1:$A$54,0),1),40)</f>
        <v>2.5000000000000001E-2</v>
      </c>
      <c r="N12591" s="3">
        <v>43579</v>
      </c>
      <c r="O12591" s="3" t="s">
        <v>364</v>
      </c>
      <c r="P12591" s="2">
        <v>3</v>
      </c>
      <c r="R12591" s="3"/>
    </row>
    <row r="12592" spans="2:18" x14ac:dyDescent="0.25">
      <c r="B12592" t="s">
        <v>186</v>
      </c>
      <c r="C12592">
        <v>1001055</v>
      </c>
      <c r="D12592" t="s">
        <v>128</v>
      </c>
      <c r="E12592">
        <v>9001055</v>
      </c>
      <c r="F12592" t="s">
        <v>236</v>
      </c>
      <c r="G12592">
        <v>11008552</v>
      </c>
      <c r="H12592">
        <v>60</v>
      </c>
      <c r="I12592">
        <v>1199</v>
      </c>
      <c r="J12592" t="s">
        <v>26</v>
      </c>
      <c r="K12592">
        <f>L12592*IFERROR(INDEX('Información SKU'!$H$1:$H$54,MATCH(I12592,'Información SKU'!$A$1:$A$54,0),1),15)</f>
        <v>24</v>
      </c>
      <c r="L12592">
        <v>2</v>
      </c>
      <c r="M12592" s="13">
        <f>L12592/IFERROR(INDEX('Información SKU'!$K$1:$K$54,MATCH(I12592,'Información SKU'!$A$1:$A$54,0),1),40)</f>
        <v>3.3333333333333333E-2</v>
      </c>
      <c r="N12592" s="3">
        <v>43579</v>
      </c>
      <c r="O12592" s="3" t="s">
        <v>364</v>
      </c>
      <c r="P12592" s="2">
        <v>3</v>
      </c>
      <c r="R12592" s="3"/>
    </row>
    <row r="12593" spans="2:18" x14ac:dyDescent="0.25">
      <c r="B12593" t="s">
        <v>186</v>
      </c>
      <c r="C12593">
        <v>1001055</v>
      </c>
      <c r="D12593" t="s">
        <v>128</v>
      </c>
      <c r="E12593">
        <v>9001055</v>
      </c>
      <c r="F12593" t="s">
        <v>236</v>
      </c>
      <c r="G12593">
        <v>11008552</v>
      </c>
      <c r="H12593">
        <v>10</v>
      </c>
      <c r="I12593">
        <v>62</v>
      </c>
      <c r="J12593" t="s">
        <v>25</v>
      </c>
      <c r="K12593">
        <f>L12593*IFERROR(INDEX('Información SKU'!$H$1:$H$54,MATCH(I12593,'Información SKU'!$A$1:$A$54,0),1),15)</f>
        <v>16</v>
      </c>
      <c r="L12593">
        <v>2</v>
      </c>
      <c r="M12593" s="13">
        <f>L12593/IFERROR(INDEX('Información SKU'!$K$1:$K$54,MATCH(I12593,'Información SKU'!$A$1:$A$54,0),1),40)</f>
        <v>0.04</v>
      </c>
      <c r="N12593" s="3">
        <v>43579</v>
      </c>
      <c r="O12593" s="3" t="s">
        <v>363</v>
      </c>
      <c r="P12593" s="2">
        <v>2</v>
      </c>
      <c r="R12593" s="3"/>
    </row>
    <row r="12594" spans="2:18" x14ac:dyDescent="0.25">
      <c r="B12594" t="s">
        <v>189</v>
      </c>
      <c r="C12594">
        <v>1000350</v>
      </c>
      <c r="D12594" t="s">
        <v>146</v>
      </c>
      <c r="E12594">
        <v>9000350</v>
      </c>
      <c r="F12594" t="s">
        <v>259</v>
      </c>
      <c r="G12594">
        <v>11008593</v>
      </c>
      <c r="H12594">
        <v>190</v>
      </c>
      <c r="I12594">
        <v>5275</v>
      </c>
      <c r="J12594" t="s">
        <v>75</v>
      </c>
      <c r="K12594">
        <f>L12594*IFERROR(INDEX('Información SKU'!$H$1:$H$54,MATCH(I12594,'Información SKU'!$A$1:$A$54,0),1),15)</f>
        <v>840</v>
      </c>
      <c r="L12594">
        <v>140</v>
      </c>
      <c r="M12594" s="13">
        <f>L12594/IFERROR(INDEX('Información SKU'!$K$1:$K$54,MATCH(I12594,'Información SKU'!$A$1:$A$54,0),1),40)</f>
        <v>2</v>
      </c>
      <c r="N12594" s="3">
        <v>43579</v>
      </c>
      <c r="O12594" s="3" t="s">
        <v>363</v>
      </c>
      <c r="P12594" s="2">
        <v>2</v>
      </c>
      <c r="R12594" s="3"/>
    </row>
    <row r="12595" spans="2:18" x14ac:dyDescent="0.25">
      <c r="B12595" t="s">
        <v>189</v>
      </c>
      <c r="C12595">
        <v>1000350</v>
      </c>
      <c r="D12595" t="s">
        <v>146</v>
      </c>
      <c r="E12595">
        <v>9000350</v>
      </c>
      <c r="F12595" t="s">
        <v>259</v>
      </c>
      <c r="G12595">
        <v>11008593</v>
      </c>
      <c r="H12595">
        <v>180</v>
      </c>
      <c r="I12595">
        <v>5274</v>
      </c>
      <c r="J12595" t="s">
        <v>72</v>
      </c>
      <c r="K12595">
        <f>L12595*IFERROR(INDEX('Información SKU'!$H$1:$H$54,MATCH(I12595,'Información SKU'!$A$1:$A$54,0),1),15)</f>
        <v>2240</v>
      </c>
      <c r="L12595">
        <v>280</v>
      </c>
      <c r="M12595" s="13">
        <f>L12595/IFERROR(INDEX('Información SKU'!$K$1:$K$54,MATCH(I12595,'Información SKU'!$A$1:$A$54,0),1),40)</f>
        <v>4</v>
      </c>
      <c r="N12595" s="3">
        <v>43579</v>
      </c>
      <c r="O12595" s="3" t="s">
        <v>362</v>
      </c>
      <c r="P12595" s="2">
        <v>2</v>
      </c>
      <c r="R12595" s="3"/>
    </row>
    <row r="12596" spans="2:18" x14ac:dyDescent="0.25">
      <c r="B12596" t="s">
        <v>189</v>
      </c>
      <c r="C12596">
        <v>1000350</v>
      </c>
      <c r="D12596" t="s">
        <v>146</v>
      </c>
      <c r="E12596">
        <v>9000350</v>
      </c>
      <c r="F12596" t="s">
        <v>259</v>
      </c>
      <c r="G12596">
        <v>11008593</v>
      </c>
      <c r="H12596">
        <v>170</v>
      </c>
      <c r="I12596">
        <v>509</v>
      </c>
      <c r="J12596" t="s">
        <v>0</v>
      </c>
      <c r="K12596">
        <f>L12596*IFERROR(INDEX('Información SKU'!$H$1:$H$54,MATCH(I12596,'Información SKU'!$A$1:$A$54,0),1),15)</f>
        <v>120</v>
      </c>
      <c r="L12596">
        <v>20</v>
      </c>
      <c r="M12596" s="13">
        <f>L12596/IFERROR(INDEX('Información SKU'!$K$1:$K$54,MATCH(I12596,'Información SKU'!$A$1:$A$54,0),1),40)</f>
        <v>0.25</v>
      </c>
      <c r="N12596" s="3">
        <v>43579</v>
      </c>
      <c r="O12596" s="3" t="s">
        <v>365</v>
      </c>
      <c r="P12596" s="2">
        <v>3</v>
      </c>
      <c r="R12596" s="3"/>
    </row>
    <row r="12597" spans="2:18" x14ac:dyDescent="0.25">
      <c r="B12597" t="s">
        <v>189</v>
      </c>
      <c r="C12597">
        <v>1000350</v>
      </c>
      <c r="D12597" t="s">
        <v>146</v>
      </c>
      <c r="E12597">
        <v>9000350</v>
      </c>
      <c r="F12597" t="s">
        <v>259</v>
      </c>
      <c r="G12597">
        <v>11008593</v>
      </c>
      <c r="H12597">
        <v>100</v>
      </c>
      <c r="I12597">
        <v>5242</v>
      </c>
      <c r="J12597" t="s">
        <v>87</v>
      </c>
      <c r="K12597">
        <f>L12597*IFERROR(INDEX('Información SKU'!$H$1:$H$54,MATCH(I12597,'Información SKU'!$A$1:$A$54,0),1),15)</f>
        <v>960</v>
      </c>
      <c r="L12597">
        <v>64</v>
      </c>
      <c r="M12597" s="13">
        <f>L12597/IFERROR(INDEX('Información SKU'!$K$1:$K$54,MATCH(I12597,'Información SKU'!$A$1:$A$54,0),1),40)</f>
        <v>0.66666666666666663</v>
      </c>
      <c r="N12597" s="3">
        <v>43579</v>
      </c>
      <c r="O12597" s="3" t="s">
        <v>363</v>
      </c>
      <c r="P12597" s="2">
        <v>2</v>
      </c>
      <c r="R12597" s="3"/>
    </row>
    <row r="12598" spans="2:18" x14ac:dyDescent="0.25">
      <c r="B12598" t="s">
        <v>189</v>
      </c>
      <c r="C12598">
        <v>1000350</v>
      </c>
      <c r="D12598" t="s">
        <v>146</v>
      </c>
      <c r="E12598">
        <v>9000350</v>
      </c>
      <c r="F12598" t="s">
        <v>259</v>
      </c>
      <c r="G12598">
        <v>11008593</v>
      </c>
      <c r="H12598">
        <v>90</v>
      </c>
      <c r="I12598">
        <v>5273</v>
      </c>
      <c r="J12598" t="s">
        <v>82</v>
      </c>
      <c r="K12598">
        <f>L12598*IFERROR(INDEX('Información SKU'!$H$1:$H$54,MATCH(I12598,'Información SKU'!$A$1:$A$54,0),1),15)</f>
        <v>1680</v>
      </c>
      <c r="L12598">
        <v>280</v>
      </c>
      <c r="M12598" s="13">
        <f>L12598/IFERROR(INDEX('Información SKU'!$K$1:$K$54,MATCH(I12598,'Información SKU'!$A$1:$A$54,0),1),40)</f>
        <v>4</v>
      </c>
      <c r="N12598" s="3">
        <v>43579</v>
      </c>
      <c r="O12598" s="3" t="s">
        <v>361</v>
      </c>
      <c r="P12598" s="2">
        <v>1</v>
      </c>
      <c r="R12598" s="3"/>
    </row>
    <row r="12599" spans="2:18" x14ac:dyDescent="0.25">
      <c r="B12599" t="s">
        <v>189</v>
      </c>
      <c r="C12599">
        <v>1000350</v>
      </c>
      <c r="D12599" t="s">
        <v>146</v>
      </c>
      <c r="E12599">
        <v>9000350</v>
      </c>
      <c r="F12599" t="s">
        <v>259</v>
      </c>
      <c r="G12599">
        <v>11008593</v>
      </c>
      <c r="H12599">
        <v>80</v>
      </c>
      <c r="I12599">
        <v>1199</v>
      </c>
      <c r="J12599" t="s">
        <v>26</v>
      </c>
      <c r="K12599">
        <f>L12599*IFERROR(INDEX('Información SKU'!$H$1:$H$54,MATCH(I12599,'Información SKU'!$A$1:$A$54,0),1),15)</f>
        <v>120</v>
      </c>
      <c r="L12599">
        <v>10</v>
      </c>
      <c r="M12599" s="13">
        <f>L12599/IFERROR(INDEX('Información SKU'!$K$1:$K$54,MATCH(I12599,'Información SKU'!$A$1:$A$54,0),1),40)</f>
        <v>0.16666666666666666</v>
      </c>
      <c r="N12599" s="3">
        <v>43579</v>
      </c>
      <c r="O12599" s="3" t="s">
        <v>361</v>
      </c>
      <c r="P12599" s="2">
        <v>1</v>
      </c>
      <c r="R12599" s="3"/>
    </row>
    <row r="12600" spans="2:18" x14ac:dyDescent="0.25">
      <c r="B12600" t="s">
        <v>189</v>
      </c>
      <c r="C12600">
        <v>1000350</v>
      </c>
      <c r="D12600" t="s">
        <v>146</v>
      </c>
      <c r="E12600">
        <v>9000350</v>
      </c>
      <c r="F12600" t="s">
        <v>259</v>
      </c>
      <c r="G12600">
        <v>11008593</v>
      </c>
      <c r="H12600">
        <v>30</v>
      </c>
      <c r="I12600">
        <v>320</v>
      </c>
      <c r="J12600" t="s">
        <v>31</v>
      </c>
      <c r="K12600">
        <f>L12600*IFERROR(INDEX('Información SKU'!$H$1:$H$54,MATCH(I12600,'Información SKU'!$A$1:$A$54,0),1),15)</f>
        <v>210</v>
      </c>
      <c r="L12600">
        <v>14</v>
      </c>
      <c r="M12600" s="13">
        <f>L12600/IFERROR(INDEX('Información SKU'!$K$1:$K$54,MATCH(I12600,'Información SKU'!$A$1:$A$54,0),1),40)</f>
        <v>0.17948717948717949</v>
      </c>
      <c r="N12600" s="3">
        <v>43579</v>
      </c>
      <c r="O12600" s="3" t="s">
        <v>364</v>
      </c>
      <c r="P12600" s="2">
        <v>3</v>
      </c>
      <c r="R12600" s="3"/>
    </row>
    <row r="12601" spans="2:18" x14ac:dyDescent="0.25">
      <c r="B12601" t="s">
        <v>189</v>
      </c>
      <c r="C12601">
        <v>1000350</v>
      </c>
      <c r="D12601" t="s">
        <v>146</v>
      </c>
      <c r="E12601">
        <v>9000350</v>
      </c>
      <c r="F12601" t="s">
        <v>259</v>
      </c>
      <c r="G12601">
        <v>11008593</v>
      </c>
      <c r="H12601">
        <v>20</v>
      </c>
      <c r="I12601">
        <v>61</v>
      </c>
      <c r="J12601" t="s">
        <v>20</v>
      </c>
      <c r="K12601">
        <f>L12601*IFERROR(INDEX('Información SKU'!$H$1:$H$54,MATCH(I12601,'Información SKU'!$A$1:$A$54,0),1),15)</f>
        <v>4500</v>
      </c>
      <c r="L12601">
        <v>300</v>
      </c>
      <c r="M12601" s="13">
        <f>L12601/IFERROR(INDEX('Información SKU'!$K$1:$K$54,MATCH(I12601,'Información SKU'!$A$1:$A$54,0),1),40)</f>
        <v>5</v>
      </c>
      <c r="N12601" s="3">
        <v>43579</v>
      </c>
      <c r="O12601" s="3" t="s">
        <v>361</v>
      </c>
      <c r="P12601" s="2">
        <v>1</v>
      </c>
      <c r="R12601" s="3"/>
    </row>
    <row r="12602" spans="2:18" x14ac:dyDescent="0.25">
      <c r="B12602" t="s">
        <v>186</v>
      </c>
      <c r="C12602">
        <v>1001064</v>
      </c>
      <c r="D12602" t="s">
        <v>136</v>
      </c>
      <c r="E12602">
        <v>9001064</v>
      </c>
      <c r="F12602" t="s">
        <v>248</v>
      </c>
      <c r="G12602">
        <v>11008607</v>
      </c>
      <c r="H12602">
        <v>360</v>
      </c>
      <c r="I12602">
        <v>2381</v>
      </c>
      <c r="J12602" t="s">
        <v>93</v>
      </c>
      <c r="K12602">
        <f>L12602*IFERROR(INDEX('Información SKU'!$H$1:$H$54,MATCH(I12602,'Información SKU'!$A$1:$A$54,0),1),15)</f>
        <v>120</v>
      </c>
      <c r="L12602">
        <v>15</v>
      </c>
      <c r="M12602" s="13">
        <f>L12602/IFERROR(INDEX('Información SKU'!$K$1:$K$54,MATCH(I12602,'Información SKU'!$A$1:$A$54,0),1),40)</f>
        <v>8.5714285714285715E-2</v>
      </c>
      <c r="N12602" s="3">
        <v>43579</v>
      </c>
      <c r="O12602" s="3" t="s">
        <v>361</v>
      </c>
      <c r="P12602" s="2">
        <v>1</v>
      </c>
      <c r="R12602" s="3"/>
    </row>
    <row r="12603" spans="2:18" x14ac:dyDescent="0.25">
      <c r="B12603" t="s">
        <v>186</v>
      </c>
      <c r="C12603">
        <v>1001064</v>
      </c>
      <c r="D12603" t="s">
        <v>136</v>
      </c>
      <c r="E12603">
        <v>9001064</v>
      </c>
      <c r="F12603" t="s">
        <v>248</v>
      </c>
      <c r="G12603">
        <v>11008607</v>
      </c>
      <c r="H12603">
        <v>300</v>
      </c>
      <c r="I12603">
        <v>5273</v>
      </c>
      <c r="J12603" t="s">
        <v>82</v>
      </c>
      <c r="K12603">
        <f>L12603*IFERROR(INDEX('Información SKU'!$H$1:$H$54,MATCH(I12603,'Información SKU'!$A$1:$A$54,0),1),15)</f>
        <v>600</v>
      </c>
      <c r="L12603">
        <v>100</v>
      </c>
      <c r="M12603" s="13">
        <f>L12603/IFERROR(INDEX('Información SKU'!$K$1:$K$54,MATCH(I12603,'Información SKU'!$A$1:$A$54,0),1),40)</f>
        <v>1.4285714285714286</v>
      </c>
      <c r="N12603" s="3">
        <v>43579</v>
      </c>
      <c r="O12603" s="3" t="s">
        <v>361</v>
      </c>
      <c r="P12603" s="2">
        <v>1</v>
      </c>
      <c r="R12603" s="3"/>
    </row>
    <row r="12604" spans="2:18" x14ac:dyDescent="0.25">
      <c r="B12604" t="s">
        <v>186</v>
      </c>
      <c r="C12604">
        <v>1001064</v>
      </c>
      <c r="D12604" t="s">
        <v>136</v>
      </c>
      <c r="E12604">
        <v>9001064</v>
      </c>
      <c r="F12604" t="s">
        <v>248</v>
      </c>
      <c r="G12604">
        <v>11008607</v>
      </c>
      <c r="H12604">
        <v>460</v>
      </c>
      <c r="I12604">
        <v>521</v>
      </c>
      <c r="J12604" t="s">
        <v>28</v>
      </c>
      <c r="K12604">
        <f>L12604*IFERROR(INDEX('Información SKU'!$H$1:$H$54,MATCH(I12604,'Información SKU'!$A$1:$A$54,0),1),15)</f>
        <v>120</v>
      </c>
      <c r="L12604">
        <v>15</v>
      </c>
      <c r="M12604" s="13">
        <f>L12604/IFERROR(INDEX('Información SKU'!$K$1:$K$54,MATCH(I12604,'Información SKU'!$A$1:$A$54,0),1),40)</f>
        <v>0.25</v>
      </c>
      <c r="N12604" s="3">
        <v>43579</v>
      </c>
      <c r="O12604" s="3" t="s">
        <v>361</v>
      </c>
      <c r="P12604" s="2">
        <v>1</v>
      </c>
      <c r="R12604" s="3"/>
    </row>
    <row r="12605" spans="2:18" x14ac:dyDescent="0.25">
      <c r="B12605" t="s">
        <v>186</v>
      </c>
      <c r="C12605">
        <v>1001064</v>
      </c>
      <c r="D12605" t="s">
        <v>136</v>
      </c>
      <c r="E12605">
        <v>9001064</v>
      </c>
      <c r="F12605" t="s">
        <v>248</v>
      </c>
      <c r="G12605">
        <v>11008607</v>
      </c>
      <c r="H12605">
        <v>90</v>
      </c>
      <c r="I12605">
        <v>2382</v>
      </c>
      <c r="J12605" t="s">
        <v>34</v>
      </c>
      <c r="K12605">
        <f>L12605*IFERROR(INDEX('Información SKU'!$H$1:$H$54,MATCH(I12605,'Información SKU'!$A$1:$A$54,0),1),15)</f>
        <v>60</v>
      </c>
      <c r="L12605">
        <v>10</v>
      </c>
      <c r="M12605" s="13">
        <f>L12605/IFERROR(INDEX('Información SKU'!$K$1:$K$54,MATCH(I12605,'Información SKU'!$A$1:$A$54,0),1),40)</f>
        <v>0.10416666666666667</v>
      </c>
      <c r="N12605" s="3">
        <v>43579</v>
      </c>
      <c r="O12605" s="3" t="s">
        <v>363</v>
      </c>
      <c r="P12605" s="2">
        <v>2</v>
      </c>
      <c r="R12605" s="3"/>
    </row>
    <row r="12606" spans="2:18" x14ac:dyDescent="0.25">
      <c r="B12606" t="s">
        <v>186</v>
      </c>
      <c r="C12606">
        <v>1001064</v>
      </c>
      <c r="D12606" t="s">
        <v>136</v>
      </c>
      <c r="E12606">
        <v>9001064</v>
      </c>
      <c r="F12606" t="s">
        <v>248</v>
      </c>
      <c r="G12606">
        <v>11008607</v>
      </c>
      <c r="H12606">
        <v>120</v>
      </c>
      <c r="I12606">
        <v>509</v>
      </c>
      <c r="J12606" t="s">
        <v>0</v>
      </c>
      <c r="K12606">
        <f>L12606*IFERROR(INDEX('Información SKU'!$H$1:$H$54,MATCH(I12606,'Información SKU'!$A$1:$A$54,0),1),15)</f>
        <v>180</v>
      </c>
      <c r="L12606">
        <v>30</v>
      </c>
      <c r="M12606" s="13">
        <f>L12606/IFERROR(INDEX('Información SKU'!$K$1:$K$54,MATCH(I12606,'Información SKU'!$A$1:$A$54,0),1),40)</f>
        <v>0.375</v>
      </c>
      <c r="N12606" s="3">
        <v>43579</v>
      </c>
      <c r="O12606" s="3" t="s">
        <v>363</v>
      </c>
      <c r="P12606" s="2">
        <v>2</v>
      </c>
      <c r="R12606" s="3"/>
    </row>
    <row r="12607" spans="2:18" x14ac:dyDescent="0.25">
      <c r="B12607" t="s">
        <v>186</v>
      </c>
      <c r="C12607">
        <v>1001064</v>
      </c>
      <c r="D12607" t="s">
        <v>136</v>
      </c>
      <c r="E12607">
        <v>9001064</v>
      </c>
      <c r="F12607" t="s">
        <v>248</v>
      </c>
      <c r="G12607">
        <v>11008607</v>
      </c>
      <c r="H12607">
        <v>210</v>
      </c>
      <c r="I12607">
        <v>480</v>
      </c>
      <c r="J12607" t="s">
        <v>77</v>
      </c>
      <c r="K12607">
        <f>L12607*IFERROR(INDEX('Información SKU'!$H$1:$H$54,MATCH(I12607,'Información SKU'!$A$1:$A$54,0),1),15)</f>
        <v>160</v>
      </c>
      <c r="L12607">
        <v>20</v>
      </c>
      <c r="M12607" s="13">
        <f>L12607/IFERROR(INDEX('Información SKU'!$K$1:$K$54,MATCH(I12607,'Información SKU'!$A$1:$A$54,0),1),40)</f>
        <v>0.25641025641025639</v>
      </c>
      <c r="N12607" s="3">
        <v>43579</v>
      </c>
      <c r="O12607" s="3" t="s">
        <v>365</v>
      </c>
      <c r="P12607" s="2">
        <v>3</v>
      </c>
      <c r="R12607" s="3"/>
    </row>
    <row r="12608" spans="2:18" x14ac:dyDescent="0.25">
      <c r="B12608" t="s">
        <v>186</v>
      </c>
      <c r="C12608">
        <v>1001064</v>
      </c>
      <c r="D12608" t="s">
        <v>136</v>
      </c>
      <c r="E12608">
        <v>9001064</v>
      </c>
      <c r="F12608" t="s">
        <v>248</v>
      </c>
      <c r="G12608">
        <v>11008608</v>
      </c>
      <c r="H12608">
        <v>40</v>
      </c>
      <c r="I12608">
        <v>205</v>
      </c>
      <c r="J12608" t="s">
        <v>35</v>
      </c>
      <c r="K12608">
        <f>L12608*IFERROR(INDEX('Información SKU'!$H$1:$H$54,MATCH(I12608,'Información SKU'!$A$1:$A$54,0),1),15)</f>
        <v>160</v>
      </c>
      <c r="L12608">
        <v>20</v>
      </c>
      <c r="M12608" s="13">
        <f>L12608/IFERROR(INDEX('Información SKU'!$K$1:$K$54,MATCH(I12608,'Información SKU'!$A$1:$A$54,0),1),40)</f>
        <v>0.47619047619047616</v>
      </c>
      <c r="N12608" s="3">
        <v>43579</v>
      </c>
      <c r="O12608" s="3" t="s">
        <v>360</v>
      </c>
      <c r="P12608" s="2">
        <v>1</v>
      </c>
      <c r="R12608" s="3"/>
    </row>
    <row r="12609" spans="2:18" x14ac:dyDescent="0.25">
      <c r="B12609" t="s">
        <v>186</v>
      </c>
      <c r="C12609">
        <v>1001064</v>
      </c>
      <c r="D12609" t="s">
        <v>136</v>
      </c>
      <c r="E12609">
        <v>9001064</v>
      </c>
      <c r="F12609" t="s">
        <v>248</v>
      </c>
      <c r="G12609">
        <v>11008608</v>
      </c>
      <c r="H12609">
        <v>20</v>
      </c>
      <c r="I12609">
        <v>63</v>
      </c>
      <c r="J12609" t="s">
        <v>1</v>
      </c>
      <c r="K12609">
        <f>L12609*IFERROR(INDEX('Información SKU'!$H$1:$H$54,MATCH(I12609,'Información SKU'!$A$1:$A$54,0),1),15)</f>
        <v>2250</v>
      </c>
      <c r="L12609">
        <v>150</v>
      </c>
      <c r="M12609" s="13">
        <f>L12609/IFERROR(INDEX('Información SKU'!$K$1:$K$54,MATCH(I12609,'Información SKU'!$A$1:$A$54,0),1),40)</f>
        <v>3.5714285714285716</v>
      </c>
      <c r="N12609" s="3">
        <v>43579</v>
      </c>
      <c r="O12609" s="3" t="s">
        <v>362</v>
      </c>
      <c r="P12609" s="2">
        <v>2</v>
      </c>
      <c r="R12609" s="3"/>
    </row>
    <row r="12610" spans="2:18" x14ac:dyDescent="0.25">
      <c r="B12610" t="s">
        <v>186</v>
      </c>
      <c r="C12610">
        <v>1000403</v>
      </c>
      <c r="D12610" t="s">
        <v>145</v>
      </c>
      <c r="E12610">
        <v>9000403</v>
      </c>
      <c r="F12610" t="s">
        <v>258</v>
      </c>
      <c r="G12610">
        <v>11008609</v>
      </c>
      <c r="H12610">
        <v>30</v>
      </c>
      <c r="I12610">
        <v>62</v>
      </c>
      <c r="J12610" t="s">
        <v>25</v>
      </c>
      <c r="K12610">
        <f>L12610*IFERROR(INDEX('Información SKU'!$H$1:$H$54,MATCH(I12610,'Información SKU'!$A$1:$A$54,0),1),15)</f>
        <v>400</v>
      </c>
      <c r="L12610">
        <v>50</v>
      </c>
      <c r="M12610" s="13">
        <f>L12610/IFERROR(INDEX('Información SKU'!$K$1:$K$54,MATCH(I12610,'Información SKU'!$A$1:$A$54,0),1),40)</f>
        <v>1</v>
      </c>
      <c r="N12610" s="3">
        <v>43579</v>
      </c>
      <c r="O12610" s="3" t="s">
        <v>360</v>
      </c>
      <c r="P12610" s="2">
        <v>1</v>
      </c>
      <c r="R12610" s="3"/>
    </row>
    <row r="12611" spans="2:18" x14ac:dyDescent="0.25">
      <c r="B12611" t="s">
        <v>186</v>
      </c>
      <c r="C12611">
        <v>1000403</v>
      </c>
      <c r="D12611" t="s">
        <v>145</v>
      </c>
      <c r="E12611">
        <v>9000403</v>
      </c>
      <c r="F12611" t="s">
        <v>258</v>
      </c>
      <c r="G12611">
        <v>11008609</v>
      </c>
      <c r="H12611">
        <v>40</v>
      </c>
      <c r="I12611">
        <v>63</v>
      </c>
      <c r="J12611" t="s">
        <v>1</v>
      </c>
      <c r="K12611">
        <f>L12611*IFERROR(INDEX('Información SKU'!$H$1:$H$54,MATCH(I12611,'Información SKU'!$A$1:$A$54,0),1),15)</f>
        <v>315</v>
      </c>
      <c r="L12611">
        <v>21</v>
      </c>
      <c r="M12611" s="13">
        <f>L12611/IFERROR(INDEX('Información SKU'!$K$1:$K$54,MATCH(I12611,'Información SKU'!$A$1:$A$54,0),1),40)</f>
        <v>0.5</v>
      </c>
      <c r="N12611" s="3">
        <v>43579</v>
      </c>
      <c r="O12611" s="3" t="s">
        <v>365</v>
      </c>
      <c r="P12611" s="2">
        <v>3</v>
      </c>
      <c r="R12611" s="3"/>
    </row>
    <row r="12612" spans="2:18" x14ac:dyDescent="0.25">
      <c r="B12612" t="s">
        <v>194</v>
      </c>
      <c r="C12612">
        <v>1006860</v>
      </c>
      <c r="D12612" t="s">
        <v>104</v>
      </c>
      <c r="E12612">
        <v>9006860</v>
      </c>
      <c r="F12612" t="s">
        <v>193</v>
      </c>
      <c r="G12612">
        <v>11008611</v>
      </c>
      <c r="H12612">
        <v>10</v>
      </c>
      <c r="I12612">
        <v>5273</v>
      </c>
      <c r="J12612" t="s">
        <v>82</v>
      </c>
      <c r="K12612">
        <f>L12612*IFERROR(INDEX('Información SKU'!$H$1:$H$54,MATCH(I12612,'Información SKU'!$A$1:$A$54,0),1),15)</f>
        <v>60</v>
      </c>
      <c r="L12612">
        <v>10</v>
      </c>
      <c r="M12612" s="13">
        <f>L12612/IFERROR(INDEX('Información SKU'!$K$1:$K$54,MATCH(I12612,'Información SKU'!$A$1:$A$54,0),1),40)</f>
        <v>0.14285714285714285</v>
      </c>
      <c r="N12612" s="3">
        <v>43580</v>
      </c>
      <c r="O12612" s="3" t="s">
        <v>362</v>
      </c>
      <c r="P12612" s="2">
        <v>2</v>
      </c>
      <c r="R12612" s="3"/>
    </row>
    <row r="12613" spans="2:18" x14ac:dyDescent="0.25">
      <c r="B12613" t="s">
        <v>189</v>
      </c>
      <c r="C12613">
        <v>1004689</v>
      </c>
      <c r="D12613" t="s">
        <v>104</v>
      </c>
      <c r="E12613">
        <v>9004689</v>
      </c>
      <c r="F12613" t="s">
        <v>188</v>
      </c>
      <c r="G12613">
        <v>11008614</v>
      </c>
      <c r="H12613">
        <v>30</v>
      </c>
      <c r="I12613">
        <v>223</v>
      </c>
      <c r="J12613" t="s">
        <v>74</v>
      </c>
      <c r="K12613">
        <f>L12613*IFERROR(INDEX('Información SKU'!$H$1:$H$54,MATCH(I12613,'Información SKU'!$A$1:$A$54,0),1),15)</f>
        <v>18</v>
      </c>
      <c r="L12613">
        <v>3</v>
      </c>
      <c r="M12613" s="13">
        <f>L12613/IFERROR(INDEX('Información SKU'!$K$1:$K$54,MATCH(I12613,'Información SKU'!$A$1:$A$54,0),1),40)</f>
        <v>7.1428571428571425E-2</v>
      </c>
      <c r="N12613" s="3">
        <v>43580</v>
      </c>
      <c r="O12613" s="3" t="s">
        <v>365</v>
      </c>
      <c r="P12613" s="2">
        <v>3</v>
      </c>
      <c r="R12613" s="3"/>
    </row>
    <row r="12614" spans="2:18" x14ac:dyDescent="0.25">
      <c r="B12614" t="s">
        <v>189</v>
      </c>
      <c r="C12614">
        <v>1004689</v>
      </c>
      <c r="D12614" t="s">
        <v>104</v>
      </c>
      <c r="E12614">
        <v>9004689</v>
      </c>
      <c r="F12614" t="s">
        <v>188</v>
      </c>
      <c r="G12614">
        <v>11008614</v>
      </c>
      <c r="H12614">
        <v>40</v>
      </c>
      <c r="I12614">
        <v>63</v>
      </c>
      <c r="J12614" t="s">
        <v>1</v>
      </c>
      <c r="K12614">
        <f>L12614*IFERROR(INDEX('Información SKU'!$H$1:$H$54,MATCH(I12614,'Información SKU'!$A$1:$A$54,0),1),15)</f>
        <v>525</v>
      </c>
      <c r="L12614">
        <v>35</v>
      </c>
      <c r="M12614" s="13">
        <f>L12614/IFERROR(INDEX('Información SKU'!$K$1:$K$54,MATCH(I12614,'Información SKU'!$A$1:$A$54,0),1),40)</f>
        <v>0.83333333333333337</v>
      </c>
      <c r="N12614" s="3">
        <v>43580</v>
      </c>
      <c r="O12614" s="3" t="s">
        <v>361</v>
      </c>
      <c r="P12614" s="2">
        <v>1</v>
      </c>
      <c r="R12614" s="3"/>
    </row>
    <row r="12615" spans="2:18" x14ac:dyDescent="0.25">
      <c r="B12615" t="s">
        <v>189</v>
      </c>
      <c r="C12615">
        <v>1004689</v>
      </c>
      <c r="D12615" t="s">
        <v>104</v>
      </c>
      <c r="E12615">
        <v>9004689</v>
      </c>
      <c r="F12615" t="s">
        <v>188</v>
      </c>
      <c r="G12615">
        <v>11008614</v>
      </c>
      <c r="H12615">
        <v>50</v>
      </c>
      <c r="I12615">
        <v>61</v>
      </c>
      <c r="J12615" t="s">
        <v>20</v>
      </c>
      <c r="K12615">
        <f>L12615*IFERROR(INDEX('Información SKU'!$H$1:$H$54,MATCH(I12615,'Información SKU'!$A$1:$A$54,0),1),15)</f>
        <v>300</v>
      </c>
      <c r="L12615">
        <v>20</v>
      </c>
      <c r="M12615" s="13">
        <f>L12615/IFERROR(INDEX('Información SKU'!$K$1:$K$54,MATCH(I12615,'Información SKU'!$A$1:$A$54,0),1),40)</f>
        <v>0.33333333333333331</v>
      </c>
      <c r="N12615" s="3">
        <v>43580</v>
      </c>
      <c r="O12615" s="3" t="s">
        <v>360</v>
      </c>
      <c r="P12615" s="2">
        <v>1</v>
      </c>
      <c r="R12615" s="3"/>
    </row>
    <row r="12616" spans="2:18" x14ac:dyDescent="0.25">
      <c r="B12616" t="s">
        <v>189</v>
      </c>
      <c r="C12616">
        <v>1001665</v>
      </c>
      <c r="D12616" t="s">
        <v>114</v>
      </c>
      <c r="E12616">
        <v>9001665</v>
      </c>
      <c r="F12616" t="s">
        <v>211</v>
      </c>
      <c r="G12616">
        <v>11008674</v>
      </c>
      <c r="H12616">
        <v>10</v>
      </c>
      <c r="I12616">
        <v>62</v>
      </c>
      <c r="J12616" t="s">
        <v>25</v>
      </c>
      <c r="K12616">
        <f>L12616*IFERROR(INDEX('Información SKU'!$H$1:$H$54,MATCH(I12616,'Información SKU'!$A$1:$A$54,0),1),15)</f>
        <v>800</v>
      </c>
      <c r="L12616">
        <v>100</v>
      </c>
      <c r="M12616" s="13">
        <f>L12616/IFERROR(INDEX('Información SKU'!$K$1:$K$54,MATCH(I12616,'Información SKU'!$A$1:$A$54,0),1),40)</f>
        <v>2</v>
      </c>
      <c r="N12616" s="3">
        <v>43580</v>
      </c>
      <c r="O12616" s="3" t="s">
        <v>361</v>
      </c>
      <c r="P12616" s="2">
        <v>1</v>
      </c>
      <c r="R12616" s="3"/>
    </row>
    <row r="12617" spans="2:18" x14ac:dyDescent="0.25">
      <c r="B12617" t="s">
        <v>189</v>
      </c>
      <c r="C12617">
        <v>1001665</v>
      </c>
      <c r="D12617" t="s">
        <v>114</v>
      </c>
      <c r="E12617">
        <v>9001665</v>
      </c>
      <c r="F12617" t="s">
        <v>211</v>
      </c>
      <c r="G12617">
        <v>11008675</v>
      </c>
      <c r="H12617">
        <v>10</v>
      </c>
      <c r="I12617">
        <v>62</v>
      </c>
      <c r="J12617" t="s">
        <v>25</v>
      </c>
      <c r="K12617">
        <f>L12617*IFERROR(INDEX('Información SKU'!$H$1:$H$54,MATCH(I12617,'Información SKU'!$A$1:$A$54,0),1),15)</f>
        <v>4400</v>
      </c>
      <c r="L12617">
        <v>550</v>
      </c>
      <c r="M12617" s="13">
        <f>L12617/IFERROR(INDEX('Información SKU'!$K$1:$K$54,MATCH(I12617,'Información SKU'!$A$1:$A$54,0),1),40)</f>
        <v>11</v>
      </c>
      <c r="N12617" s="3">
        <v>43580</v>
      </c>
      <c r="O12617" s="3" t="s">
        <v>365</v>
      </c>
      <c r="P12617" s="2">
        <v>3</v>
      </c>
      <c r="R12617" s="3"/>
    </row>
    <row r="12618" spans="2:18" x14ac:dyDescent="0.25">
      <c r="B12618" t="s">
        <v>189</v>
      </c>
      <c r="C12618">
        <v>1001665</v>
      </c>
      <c r="D12618" t="s">
        <v>114</v>
      </c>
      <c r="E12618">
        <v>9001665</v>
      </c>
      <c r="F12618" t="s">
        <v>211</v>
      </c>
      <c r="G12618">
        <v>11008675</v>
      </c>
      <c r="H12618">
        <v>20</v>
      </c>
      <c r="I12618">
        <v>205</v>
      </c>
      <c r="J12618" t="s">
        <v>35</v>
      </c>
      <c r="K12618">
        <f>L12618*IFERROR(INDEX('Información SKU'!$H$1:$H$54,MATCH(I12618,'Información SKU'!$A$1:$A$54,0),1),15)</f>
        <v>2688</v>
      </c>
      <c r="L12618">
        <v>336</v>
      </c>
      <c r="M12618" s="13">
        <f>L12618/IFERROR(INDEX('Información SKU'!$K$1:$K$54,MATCH(I12618,'Información SKU'!$A$1:$A$54,0),1),40)</f>
        <v>8</v>
      </c>
      <c r="N12618" s="3">
        <v>43580</v>
      </c>
      <c r="O12618" s="3" t="s">
        <v>365</v>
      </c>
      <c r="P12618" s="2">
        <v>3</v>
      </c>
      <c r="R12618" s="3"/>
    </row>
    <row r="12619" spans="2:18" x14ac:dyDescent="0.25">
      <c r="B12619" t="s">
        <v>189</v>
      </c>
      <c r="C12619">
        <v>1001665</v>
      </c>
      <c r="D12619" t="s">
        <v>114</v>
      </c>
      <c r="E12619">
        <v>9001665</v>
      </c>
      <c r="F12619" t="s">
        <v>211</v>
      </c>
      <c r="G12619">
        <v>11008676</v>
      </c>
      <c r="H12619">
        <v>30</v>
      </c>
      <c r="I12619">
        <v>63</v>
      </c>
      <c r="J12619" t="s">
        <v>1</v>
      </c>
      <c r="K12619">
        <f>L12619*IFERROR(INDEX('Información SKU'!$H$1:$H$54,MATCH(I12619,'Información SKU'!$A$1:$A$54,0),1),15)</f>
        <v>1260</v>
      </c>
      <c r="L12619">
        <v>84</v>
      </c>
      <c r="M12619" s="13">
        <f>L12619/IFERROR(INDEX('Información SKU'!$K$1:$K$54,MATCH(I12619,'Información SKU'!$A$1:$A$54,0),1),40)</f>
        <v>2</v>
      </c>
      <c r="N12619" s="3">
        <v>43580</v>
      </c>
      <c r="O12619" s="3" t="s">
        <v>363</v>
      </c>
      <c r="P12619" s="2">
        <v>2</v>
      </c>
      <c r="R12619" s="3"/>
    </row>
    <row r="12620" spans="2:18" x14ac:dyDescent="0.25">
      <c r="B12620" t="s">
        <v>189</v>
      </c>
      <c r="C12620">
        <v>1001665</v>
      </c>
      <c r="D12620" t="s">
        <v>114</v>
      </c>
      <c r="E12620">
        <v>9001665</v>
      </c>
      <c r="F12620" t="s">
        <v>211</v>
      </c>
      <c r="G12620">
        <v>11008676</v>
      </c>
      <c r="H12620">
        <v>40</v>
      </c>
      <c r="I12620">
        <v>61</v>
      </c>
      <c r="J12620" t="s">
        <v>20</v>
      </c>
      <c r="K12620">
        <f>L12620*IFERROR(INDEX('Información SKU'!$H$1:$H$54,MATCH(I12620,'Información SKU'!$A$1:$A$54,0),1),15)</f>
        <v>2700</v>
      </c>
      <c r="L12620">
        <v>180</v>
      </c>
      <c r="M12620" s="13">
        <f>L12620/IFERROR(INDEX('Información SKU'!$K$1:$K$54,MATCH(I12620,'Información SKU'!$A$1:$A$54,0),1),40)</f>
        <v>3</v>
      </c>
      <c r="N12620" s="3">
        <v>43580</v>
      </c>
      <c r="O12620" s="3" t="s">
        <v>365</v>
      </c>
      <c r="P12620" s="2">
        <v>3</v>
      </c>
      <c r="R12620" s="3"/>
    </row>
    <row r="12621" spans="2:18" x14ac:dyDescent="0.25">
      <c r="B12621" t="s">
        <v>189</v>
      </c>
      <c r="C12621">
        <v>1001665</v>
      </c>
      <c r="D12621" t="s">
        <v>114</v>
      </c>
      <c r="E12621">
        <v>9001665</v>
      </c>
      <c r="F12621" t="s">
        <v>211</v>
      </c>
      <c r="G12621">
        <v>11008677</v>
      </c>
      <c r="H12621">
        <v>30</v>
      </c>
      <c r="I12621">
        <v>2382</v>
      </c>
      <c r="J12621" t="s">
        <v>34</v>
      </c>
      <c r="K12621">
        <f>L12621*IFERROR(INDEX('Información SKU'!$H$1:$H$54,MATCH(I12621,'Información SKU'!$A$1:$A$54,0),1),15)</f>
        <v>1152</v>
      </c>
      <c r="L12621">
        <v>192</v>
      </c>
      <c r="M12621" s="13">
        <f>L12621/IFERROR(INDEX('Información SKU'!$K$1:$K$54,MATCH(I12621,'Información SKU'!$A$1:$A$54,0),1),40)</f>
        <v>2</v>
      </c>
      <c r="N12621" s="3">
        <v>43580</v>
      </c>
      <c r="O12621" s="3" t="s">
        <v>363</v>
      </c>
      <c r="P12621" s="2">
        <v>2</v>
      </c>
      <c r="R12621" s="3"/>
    </row>
    <row r="12622" spans="2:18" x14ac:dyDescent="0.25">
      <c r="B12622" t="s">
        <v>189</v>
      </c>
      <c r="C12622">
        <v>1001665</v>
      </c>
      <c r="D12622" t="s">
        <v>114</v>
      </c>
      <c r="E12622">
        <v>9001665</v>
      </c>
      <c r="F12622" t="s">
        <v>211</v>
      </c>
      <c r="G12622">
        <v>11008677</v>
      </c>
      <c r="H12622">
        <v>40</v>
      </c>
      <c r="I12622">
        <v>2384</v>
      </c>
      <c r="J12622" t="s">
        <v>10</v>
      </c>
      <c r="K12622">
        <f>L12622*IFERROR(INDEX('Información SKU'!$H$1:$H$54,MATCH(I12622,'Información SKU'!$A$1:$A$54,0),1),15)</f>
        <v>1728</v>
      </c>
      <c r="L12622">
        <v>288</v>
      </c>
      <c r="M12622" s="13">
        <f>L12622/IFERROR(INDEX('Información SKU'!$K$1:$K$54,MATCH(I12622,'Información SKU'!$A$1:$A$54,0),1),40)</f>
        <v>3</v>
      </c>
      <c r="N12622" s="3">
        <v>43580</v>
      </c>
      <c r="O12622" s="3" t="s">
        <v>364</v>
      </c>
      <c r="P12622" s="2">
        <v>3</v>
      </c>
      <c r="R12622" s="3"/>
    </row>
    <row r="12623" spans="2:18" x14ac:dyDescent="0.25">
      <c r="B12623" t="s">
        <v>189</v>
      </c>
      <c r="C12623">
        <v>1001666</v>
      </c>
      <c r="D12623" t="s">
        <v>114</v>
      </c>
      <c r="E12623">
        <v>9001666</v>
      </c>
      <c r="F12623" t="s">
        <v>209</v>
      </c>
      <c r="G12623">
        <v>11008680</v>
      </c>
      <c r="H12623">
        <v>10</v>
      </c>
      <c r="I12623">
        <v>62</v>
      </c>
      <c r="J12623" t="s">
        <v>25</v>
      </c>
      <c r="K12623">
        <f>L12623*IFERROR(INDEX('Información SKU'!$H$1:$H$54,MATCH(I12623,'Información SKU'!$A$1:$A$54,0),1),15)</f>
        <v>1600</v>
      </c>
      <c r="L12623">
        <v>200</v>
      </c>
      <c r="M12623" s="13">
        <f>L12623/IFERROR(INDEX('Información SKU'!$K$1:$K$54,MATCH(I12623,'Información SKU'!$A$1:$A$54,0),1),40)</f>
        <v>4</v>
      </c>
      <c r="N12623" s="3">
        <v>43580</v>
      </c>
      <c r="O12623" s="3" t="s">
        <v>362</v>
      </c>
      <c r="P12623" s="2">
        <v>2</v>
      </c>
      <c r="R12623" s="3"/>
    </row>
    <row r="12624" spans="2:18" x14ac:dyDescent="0.25">
      <c r="B12624" t="s">
        <v>189</v>
      </c>
      <c r="C12624">
        <v>1001666</v>
      </c>
      <c r="D12624" t="s">
        <v>114</v>
      </c>
      <c r="E12624">
        <v>9001666</v>
      </c>
      <c r="F12624" t="s">
        <v>209</v>
      </c>
      <c r="G12624">
        <v>11008680</v>
      </c>
      <c r="H12624">
        <v>20</v>
      </c>
      <c r="I12624">
        <v>63</v>
      </c>
      <c r="J12624" t="s">
        <v>1</v>
      </c>
      <c r="K12624">
        <f>L12624*IFERROR(INDEX('Información SKU'!$H$1:$H$54,MATCH(I12624,'Información SKU'!$A$1:$A$54,0),1),15)</f>
        <v>1890</v>
      </c>
      <c r="L12624">
        <v>126</v>
      </c>
      <c r="M12624" s="13">
        <f>L12624/IFERROR(INDEX('Información SKU'!$K$1:$K$54,MATCH(I12624,'Información SKU'!$A$1:$A$54,0),1),40)</f>
        <v>3</v>
      </c>
      <c r="N12624" s="3">
        <v>43580</v>
      </c>
      <c r="O12624" s="3" t="s">
        <v>363</v>
      </c>
      <c r="P12624" s="2">
        <v>2</v>
      </c>
      <c r="R12624" s="3"/>
    </row>
    <row r="12625" spans="2:18" x14ac:dyDescent="0.25">
      <c r="B12625" t="s">
        <v>189</v>
      </c>
      <c r="C12625">
        <v>1001666</v>
      </c>
      <c r="D12625" t="s">
        <v>114</v>
      </c>
      <c r="E12625">
        <v>9001666</v>
      </c>
      <c r="F12625" t="s">
        <v>209</v>
      </c>
      <c r="G12625">
        <v>11008681</v>
      </c>
      <c r="H12625">
        <v>10</v>
      </c>
      <c r="I12625">
        <v>61</v>
      </c>
      <c r="J12625" t="s">
        <v>20</v>
      </c>
      <c r="K12625">
        <f>L12625*IFERROR(INDEX('Información SKU'!$H$1:$H$54,MATCH(I12625,'Información SKU'!$A$1:$A$54,0),1),15)</f>
        <v>900</v>
      </c>
      <c r="L12625">
        <v>60</v>
      </c>
      <c r="M12625" s="13">
        <f>L12625/IFERROR(INDEX('Información SKU'!$K$1:$K$54,MATCH(I12625,'Información SKU'!$A$1:$A$54,0),1),40)</f>
        <v>1</v>
      </c>
      <c r="N12625" s="3">
        <v>43580</v>
      </c>
      <c r="O12625" s="3" t="s">
        <v>364</v>
      </c>
      <c r="P12625" s="2">
        <v>3</v>
      </c>
      <c r="R12625" s="3"/>
    </row>
    <row r="12626" spans="2:18" x14ac:dyDescent="0.25">
      <c r="B12626" t="s">
        <v>189</v>
      </c>
      <c r="C12626">
        <v>1001666</v>
      </c>
      <c r="D12626" t="s">
        <v>114</v>
      </c>
      <c r="E12626">
        <v>9001666</v>
      </c>
      <c r="F12626" t="s">
        <v>209</v>
      </c>
      <c r="G12626">
        <v>11008681</v>
      </c>
      <c r="H12626">
        <v>20</v>
      </c>
      <c r="I12626">
        <v>205</v>
      </c>
      <c r="J12626" t="s">
        <v>35</v>
      </c>
      <c r="K12626">
        <f>L12626*IFERROR(INDEX('Información SKU'!$H$1:$H$54,MATCH(I12626,'Información SKU'!$A$1:$A$54,0),1),15)</f>
        <v>672</v>
      </c>
      <c r="L12626">
        <v>84</v>
      </c>
      <c r="M12626" s="13">
        <f>L12626/IFERROR(INDEX('Información SKU'!$K$1:$K$54,MATCH(I12626,'Información SKU'!$A$1:$A$54,0),1),40)</f>
        <v>2</v>
      </c>
      <c r="N12626" s="3">
        <v>43580</v>
      </c>
      <c r="O12626" s="3" t="s">
        <v>364</v>
      </c>
      <c r="P12626" s="2">
        <v>3</v>
      </c>
      <c r="R12626" s="3"/>
    </row>
    <row r="12627" spans="2:18" x14ac:dyDescent="0.25">
      <c r="B12627" t="s">
        <v>189</v>
      </c>
      <c r="C12627">
        <v>1001666</v>
      </c>
      <c r="D12627" t="s">
        <v>114</v>
      </c>
      <c r="E12627">
        <v>9001666</v>
      </c>
      <c r="F12627" t="s">
        <v>209</v>
      </c>
      <c r="G12627">
        <v>11008681</v>
      </c>
      <c r="H12627">
        <v>30</v>
      </c>
      <c r="I12627">
        <v>224</v>
      </c>
      <c r="J12627" t="s">
        <v>37</v>
      </c>
      <c r="K12627">
        <f>L12627*IFERROR(INDEX('Información SKU'!$H$1:$H$54,MATCH(I12627,'Información SKU'!$A$1:$A$54,0),1),15)</f>
        <v>336</v>
      </c>
      <c r="L12627">
        <v>42</v>
      </c>
      <c r="M12627" s="13">
        <f>L12627/IFERROR(INDEX('Información SKU'!$K$1:$K$54,MATCH(I12627,'Información SKU'!$A$1:$A$54,0),1),40)</f>
        <v>1</v>
      </c>
      <c r="N12627" s="3">
        <v>43580</v>
      </c>
      <c r="O12627" s="3" t="s">
        <v>365</v>
      </c>
      <c r="P12627" s="2">
        <v>3</v>
      </c>
      <c r="R12627" s="3"/>
    </row>
    <row r="12628" spans="2:18" x14ac:dyDescent="0.25">
      <c r="B12628" t="s">
        <v>189</v>
      </c>
      <c r="C12628">
        <v>1001674</v>
      </c>
      <c r="D12628" t="s">
        <v>114</v>
      </c>
      <c r="E12628">
        <v>9001674</v>
      </c>
      <c r="F12628" t="s">
        <v>208</v>
      </c>
      <c r="G12628">
        <v>11008682</v>
      </c>
      <c r="H12628">
        <v>30</v>
      </c>
      <c r="I12628">
        <v>581</v>
      </c>
      <c r="J12628" t="s">
        <v>40</v>
      </c>
      <c r="K12628">
        <f>L12628*IFERROR(INDEX('Información SKU'!$H$1:$H$54,MATCH(I12628,'Información SKU'!$A$1:$A$54,0),1),15)</f>
        <v>900</v>
      </c>
      <c r="L12628">
        <v>150</v>
      </c>
      <c r="M12628" s="13">
        <f>L12628/IFERROR(INDEX('Información SKU'!$K$1:$K$54,MATCH(I12628,'Información SKU'!$A$1:$A$54,0),1),40)</f>
        <v>3</v>
      </c>
      <c r="N12628" s="3">
        <v>43580</v>
      </c>
      <c r="O12628" s="3" t="s">
        <v>362</v>
      </c>
      <c r="P12628" s="2">
        <v>2</v>
      </c>
      <c r="R12628" s="3"/>
    </row>
    <row r="12629" spans="2:18" x14ac:dyDescent="0.25">
      <c r="B12629" t="s">
        <v>189</v>
      </c>
      <c r="C12629">
        <v>1001674</v>
      </c>
      <c r="D12629" t="s">
        <v>114</v>
      </c>
      <c r="E12629">
        <v>9001674</v>
      </c>
      <c r="F12629" t="s">
        <v>208</v>
      </c>
      <c r="G12629">
        <v>11008682</v>
      </c>
      <c r="H12629">
        <v>60</v>
      </c>
      <c r="I12629">
        <v>62</v>
      </c>
      <c r="J12629" t="s">
        <v>25</v>
      </c>
      <c r="K12629">
        <f>L12629*IFERROR(INDEX('Información SKU'!$H$1:$H$54,MATCH(I12629,'Información SKU'!$A$1:$A$54,0),1),15)</f>
        <v>1200</v>
      </c>
      <c r="L12629">
        <v>150</v>
      </c>
      <c r="M12629" s="13">
        <f>L12629/IFERROR(INDEX('Información SKU'!$K$1:$K$54,MATCH(I12629,'Información SKU'!$A$1:$A$54,0),1),40)</f>
        <v>3</v>
      </c>
      <c r="N12629" s="3">
        <v>43580</v>
      </c>
      <c r="O12629" s="3" t="s">
        <v>364</v>
      </c>
      <c r="P12629" s="2">
        <v>3</v>
      </c>
      <c r="R12629" s="3"/>
    </row>
    <row r="12630" spans="2:18" x14ac:dyDescent="0.25">
      <c r="B12630" t="s">
        <v>189</v>
      </c>
      <c r="C12630">
        <v>1001665</v>
      </c>
      <c r="D12630" t="s">
        <v>114</v>
      </c>
      <c r="E12630">
        <v>9001665</v>
      </c>
      <c r="F12630" t="s">
        <v>211</v>
      </c>
      <c r="G12630">
        <v>11008710</v>
      </c>
      <c r="H12630">
        <v>10</v>
      </c>
      <c r="I12630">
        <v>62</v>
      </c>
      <c r="J12630" t="s">
        <v>25</v>
      </c>
      <c r="K12630">
        <f>L12630*IFERROR(INDEX('Información SKU'!$H$1:$H$54,MATCH(I12630,'Información SKU'!$A$1:$A$54,0),1),15)</f>
        <v>336</v>
      </c>
      <c r="L12630">
        <v>42</v>
      </c>
      <c r="M12630" s="13">
        <f>L12630/IFERROR(INDEX('Información SKU'!$K$1:$K$54,MATCH(I12630,'Información SKU'!$A$1:$A$54,0),1),40)</f>
        <v>0.84</v>
      </c>
      <c r="N12630" s="3">
        <v>43580</v>
      </c>
      <c r="O12630" s="3" t="s">
        <v>365</v>
      </c>
      <c r="P12630" s="2">
        <v>3</v>
      </c>
      <c r="R12630" s="3"/>
    </row>
    <row r="12631" spans="2:18" x14ac:dyDescent="0.25">
      <c r="B12631" t="s">
        <v>189</v>
      </c>
      <c r="C12631">
        <v>1001665</v>
      </c>
      <c r="D12631" t="s">
        <v>114</v>
      </c>
      <c r="E12631">
        <v>9001665</v>
      </c>
      <c r="F12631" t="s">
        <v>211</v>
      </c>
      <c r="G12631">
        <v>11008711</v>
      </c>
      <c r="H12631">
        <v>10</v>
      </c>
      <c r="I12631">
        <v>205</v>
      </c>
      <c r="J12631" t="s">
        <v>35</v>
      </c>
      <c r="K12631">
        <f>L12631*IFERROR(INDEX('Información SKU'!$H$1:$H$54,MATCH(I12631,'Información SKU'!$A$1:$A$54,0),1),15)</f>
        <v>112</v>
      </c>
      <c r="L12631">
        <v>14</v>
      </c>
      <c r="M12631" s="13">
        <f>L12631/IFERROR(INDEX('Información SKU'!$K$1:$K$54,MATCH(I12631,'Información SKU'!$A$1:$A$54,0),1),40)</f>
        <v>0.33333333333333331</v>
      </c>
      <c r="N12631" s="3">
        <v>43580</v>
      </c>
      <c r="O12631" s="3" t="s">
        <v>364</v>
      </c>
      <c r="P12631" s="2">
        <v>3</v>
      </c>
      <c r="R12631" s="3"/>
    </row>
    <row r="12632" spans="2:18" x14ac:dyDescent="0.25">
      <c r="B12632" t="s">
        <v>189</v>
      </c>
      <c r="C12632">
        <v>1001665</v>
      </c>
      <c r="D12632" t="s">
        <v>114</v>
      </c>
      <c r="E12632">
        <v>9001665</v>
      </c>
      <c r="F12632" t="s">
        <v>211</v>
      </c>
      <c r="G12632">
        <v>11008711</v>
      </c>
      <c r="H12632">
        <v>20</v>
      </c>
      <c r="I12632">
        <v>62</v>
      </c>
      <c r="J12632" t="s">
        <v>25</v>
      </c>
      <c r="K12632">
        <f>L12632*IFERROR(INDEX('Información SKU'!$H$1:$H$54,MATCH(I12632,'Información SKU'!$A$1:$A$54,0),1),15)</f>
        <v>40</v>
      </c>
      <c r="L12632">
        <v>5</v>
      </c>
      <c r="M12632" s="13">
        <f>L12632/IFERROR(INDEX('Información SKU'!$K$1:$K$54,MATCH(I12632,'Información SKU'!$A$1:$A$54,0),1),40)</f>
        <v>0.1</v>
      </c>
      <c r="N12632" s="3">
        <v>43580</v>
      </c>
      <c r="O12632" s="3" t="s">
        <v>364</v>
      </c>
      <c r="P12632" s="2">
        <v>3</v>
      </c>
      <c r="R12632" s="3"/>
    </row>
    <row r="12633" spans="2:18" x14ac:dyDescent="0.25">
      <c r="B12633" t="s">
        <v>189</v>
      </c>
      <c r="C12633">
        <v>1006465</v>
      </c>
      <c r="D12633" t="s">
        <v>114</v>
      </c>
      <c r="E12633">
        <v>9006465</v>
      </c>
      <c r="F12633" t="s">
        <v>210</v>
      </c>
      <c r="G12633">
        <v>11008712</v>
      </c>
      <c r="H12633">
        <v>30</v>
      </c>
      <c r="I12633">
        <v>61</v>
      </c>
      <c r="J12633" t="s">
        <v>20</v>
      </c>
      <c r="K12633">
        <f>L12633*IFERROR(INDEX('Información SKU'!$H$1:$H$54,MATCH(I12633,'Información SKU'!$A$1:$A$54,0),1),15)</f>
        <v>15</v>
      </c>
      <c r="L12633">
        <v>1</v>
      </c>
      <c r="M12633" s="13">
        <f>L12633/IFERROR(INDEX('Información SKU'!$K$1:$K$54,MATCH(I12633,'Información SKU'!$A$1:$A$54,0),1),40)</f>
        <v>1.6666666666666666E-2</v>
      </c>
      <c r="N12633" s="3">
        <v>43580</v>
      </c>
      <c r="O12633" s="3" t="s">
        <v>360</v>
      </c>
      <c r="P12633" s="2">
        <v>1</v>
      </c>
      <c r="R12633" s="3"/>
    </row>
    <row r="12634" spans="2:18" x14ac:dyDescent="0.25">
      <c r="B12634" t="s">
        <v>189</v>
      </c>
      <c r="C12634">
        <v>1006465</v>
      </c>
      <c r="D12634" t="s">
        <v>114</v>
      </c>
      <c r="E12634">
        <v>9006465</v>
      </c>
      <c r="F12634" t="s">
        <v>210</v>
      </c>
      <c r="G12634">
        <v>11008712</v>
      </c>
      <c r="H12634">
        <v>20</v>
      </c>
      <c r="I12634">
        <v>62</v>
      </c>
      <c r="J12634" t="s">
        <v>25</v>
      </c>
      <c r="K12634">
        <f>L12634*IFERROR(INDEX('Información SKU'!$H$1:$H$54,MATCH(I12634,'Información SKU'!$A$1:$A$54,0),1),15)</f>
        <v>24</v>
      </c>
      <c r="L12634">
        <v>3</v>
      </c>
      <c r="M12634" s="13">
        <f>L12634/IFERROR(INDEX('Información SKU'!$K$1:$K$54,MATCH(I12634,'Información SKU'!$A$1:$A$54,0),1),40)</f>
        <v>0.06</v>
      </c>
      <c r="N12634" s="3">
        <v>43580</v>
      </c>
      <c r="O12634" s="3" t="s">
        <v>361</v>
      </c>
      <c r="P12634" s="2">
        <v>1</v>
      </c>
      <c r="R12634" s="3"/>
    </row>
    <row r="12635" spans="2:18" x14ac:dyDescent="0.25">
      <c r="B12635" t="s">
        <v>189</v>
      </c>
      <c r="C12635">
        <v>1001665</v>
      </c>
      <c r="D12635" t="s">
        <v>114</v>
      </c>
      <c r="E12635">
        <v>9001665</v>
      </c>
      <c r="F12635" t="s">
        <v>211</v>
      </c>
      <c r="G12635">
        <v>11008713</v>
      </c>
      <c r="H12635">
        <v>10</v>
      </c>
      <c r="I12635">
        <v>61</v>
      </c>
      <c r="J12635" t="s">
        <v>20</v>
      </c>
      <c r="K12635">
        <f>L12635*IFERROR(INDEX('Información SKU'!$H$1:$H$54,MATCH(I12635,'Información SKU'!$A$1:$A$54,0),1),15)</f>
        <v>810</v>
      </c>
      <c r="L12635">
        <v>54</v>
      </c>
      <c r="M12635" s="13">
        <f>L12635/IFERROR(INDEX('Información SKU'!$K$1:$K$54,MATCH(I12635,'Información SKU'!$A$1:$A$54,0),1),40)</f>
        <v>0.9</v>
      </c>
      <c r="N12635" s="3">
        <v>43580</v>
      </c>
      <c r="O12635" s="3" t="s">
        <v>362</v>
      </c>
      <c r="P12635" s="2">
        <v>2</v>
      </c>
      <c r="R12635" s="3"/>
    </row>
    <row r="12636" spans="2:18" x14ac:dyDescent="0.25">
      <c r="B12636" t="s">
        <v>189</v>
      </c>
      <c r="C12636">
        <v>1001665</v>
      </c>
      <c r="D12636" t="s">
        <v>114</v>
      </c>
      <c r="E12636">
        <v>9001665</v>
      </c>
      <c r="F12636" t="s">
        <v>211</v>
      </c>
      <c r="G12636">
        <v>11008713</v>
      </c>
      <c r="H12636">
        <v>20</v>
      </c>
      <c r="I12636">
        <v>63</v>
      </c>
      <c r="J12636" t="s">
        <v>1</v>
      </c>
      <c r="K12636">
        <f>L12636*IFERROR(INDEX('Información SKU'!$H$1:$H$54,MATCH(I12636,'Información SKU'!$A$1:$A$54,0),1),15)</f>
        <v>30</v>
      </c>
      <c r="L12636">
        <v>2</v>
      </c>
      <c r="M12636" s="13">
        <f>L12636/IFERROR(INDEX('Información SKU'!$K$1:$K$54,MATCH(I12636,'Información SKU'!$A$1:$A$54,0),1),40)</f>
        <v>4.7619047619047616E-2</v>
      </c>
      <c r="N12636" s="3">
        <v>43580</v>
      </c>
      <c r="O12636" s="3" t="s">
        <v>363</v>
      </c>
      <c r="P12636" s="2">
        <v>2</v>
      </c>
      <c r="R12636" s="3"/>
    </row>
    <row r="12637" spans="2:18" x14ac:dyDescent="0.25">
      <c r="B12637" t="s">
        <v>189</v>
      </c>
      <c r="C12637">
        <v>1001665</v>
      </c>
      <c r="D12637" t="s">
        <v>114</v>
      </c>
      <c r="E12637">
        <v>9001665</v>
      </c>
      <c r="F12637" t="s">
        <v>211</v>
      </c>
      <c r="G12637">
        <v>11008714</v>
      </c>
      <c r="H12637">
        <v>50</v>
      </c>
      <c r="I12637">
        <v>2384</v>
      </c>
      <c r="J12637" t="s">
        <v>10</v>
      </c>
      <c r="K12637">
        <f>L12637*IFERROR(INDEX('Información SKU'!$H$1:$H$54,MATCH(I12637,'Información SKU'!$A$1:$A$54,0),1),15)</f>
        <v>66</v>
      </c>
      <c r="L12637">
        <v>11</v>
      </c>
      <c r="M12637" s="13">
        <f>L12637/IFERROR(INDEX('Información SKU'!$K$1:$K$54,MATCH(I12637,'Información SKU'!$A$1:$A$54,0),1),40)</f>
        <v>0.11458333333333333</v>
      </c>
      <c r="N12637" s="3">
        <v>43580</v>
      </c>
      <c r="O12637" s="3" t="s">
        <v>364</v>
      </c>
      <c r="P12637" s="2">
        <v>3</v>
      </c>
      <c r="R12637" s="3"/>
    </row>
    <row r="12638" spans="2:18" x14ac:dyDescent="0.25">
      <c r="B12638" t="s">
        <v>189</v>
      </c>
      <c r="C12638">
        <v>1001665</v>
      </c>
      <c r="D12638" t="s">
        <v>114</v>
      </c>
      <c r="E12638">
        <v>9001665</v>
      </c>
      <c r="F12638" t="s">
        <v>211</v>
      </c>
      <c r="G12638">
        <v>11008714</v>
      </c>
      <c r="H12638">
        <v>40</v>
      </c>
      <c r="I12638">
        <v>2382</v>
      </c>
      <c r="J12638" t="s">
        <v>34</v>
      </c>
      <c r="K12638">
        <f>L12638*IFERROR(INDEX('Información SKU'!$H$1:$H$54,MATCH(I12638,'Información SKU'!$A$1:$A$54,0),1),15)</f>
        <v>48</v>
      </c>
      <c r="L12638">
        <v>8</v>
      </c>
      <c r="M12638" s="13">
        <f>L12638/IFERROR(INDEX('Información SKU'!$K$1:$K$54,MATCH(I12638,'Información SKU'!$A$1:$A$54,0),1),40)</f>
        <v>8.3333333333333329E-2</v>
      </c>
      <c r="N12638" s="3">
        <v>43580</v>
      </c>
      <c r="O12638" s="3" t="s">
        <v>361</v>
      </c>
      <c r="P12638" s="2">
        <v>1</v>
      </c>
      <c r="R12638" s="3"/>
    </row>
    <row r="12639" spans="2:18" x14ac:dyDescent="0.25">
      <c r="B12639" t="s">
        <v>189</v>
      </c>
      <c r="C12639">
        <v>1001665</v>
      </c>
      <c r="D12639" t="s">
        <v>114</v>
      </c>
      <c r="E12639">
        <v>9001665</v>
      </c>
      <c r="F12639" t="s">
        <v>211</v>
      </c>
      <c r="G12639">
        <v>11008714</v>
      </c>
      <c r="H12639">
        <v>10</v>
      </c>
      <c r="I12639">
        <v>63</v>
      </c>
      <c r="J12639" t="s">
        <v>1</v>
      </c>
      <c r="K12639">
        <f>L12639*IFERROR(INDEX('Información SKU'!$H$1:$H$54,MATCH(I12639,'Información SKU'!$A$1:$A$54,0),1),15)</f>
        <v>450</v>
      </c>
      <c r="L12639">
        <v>30</v>
      </c>
      <c r="M12639" s="13">
        <f>L12639/IFERROR(INDEX('Información SKU'!$K$1:$K$54,MATCH(I12639,'Información SKU'!$A$1:$A$54,0),1),40)</f>
        <v>0.7142857142857143</v>
      </c>
      <c r="N12639" s="3">
        <v>43580</v>
      </c>
      <c r="O12639" s="3" t="s">
        <v>363</v>
      </c>
      <c r="P12639" s="2">
        <v>2</v>
      </c>
      <c r="R12639" s="3"/>
    </row>
    <row r="12640" spans="2:18" x14ac:dyDescent="0.25">
      <c r="B12640" t="s">
        <v>189</v>
      </c>
      <c r="C12640">
        <v>1001665</v>
      </c>
      <c r="D12640" t="s">
        <v>114</v>
      </c>
      <c r="E12640">
        <v>9001665</v>
      </c>
      <c r="F12640" t="s">
        <v>211</v>
      </c>
      <c r="G12640">
        <v>11008715</v>
      </c>
      <c r="H12640">
        <v>260</v>
      </c>
      <c r="I12640">
        <v>1199</v>
      </c>
      <c r="J12640" t="s">
        <v>26</v>
      </c>
      <c r="K12640">
        <f>L12640*IFERROR(INDEX('Información SKU'!$H$1:$H$54,MATCH(I12640,'Información SKU'!$A$1:$A$54,0),1),15)</f>
        <v>12</v>
      </c>
      <c r="L12640">
        <v>1</v>
      </c>
      <c r="M12640" s="13">
        <f>L12640/IFERROR(INDEX('Información SKU'!$K$1:$K$54,MATCH(I12640,'Información SKU'!$A$1:$A$54,0),1),40)</f>
        <v>1.6666666666666666E-2</v>
      </c>
      <c r="N12640" s="3">
        <v>43580</v>
      </c>
      <c r="O12640" s="3" t="s">
        <v>361</v>
      </c>
      <c r="P12640" s="2">
        <v>1</v>
      </c>
      <c r="R12640" s="3"/>
    </row>
    <row r="12641" spans="2:18" x14ac:dyDescent="0.25">
      <c r="B12641" t="s">
        <v>189</v>
      </c>
      <c r="C12641">
        <v>1001665</v>
      </c>
      <c r="D12641" t="s">
        <v>114</v>
      </c>
      <c r="E12641">
        <v>9001665</v>
      </c>
      <c r="F12641" t="s">
        <v>211</v>
      </c>
      <c r="G12641">
        <v>11008715</v>
      </c>
      <c r="H12641">
        <v>320</v>
      </c>
      <c r="I12641">
        <v>2387</v>
      </c>
      <c r="J12641" t="s">
        <v>33</v>
      </c>
      <c r="K12641">
        <f>L12641*IFERROR(INDEX('Información SKU'!$H$1:$H$54,MATCH(I12641,'Información SKU'!$A$1:$A$54,0),1),15)</f>
        <v>852</v>
      </c>
      <c r="L12641">
        <v>71</v>
      </c>
      <c r="M12641" s="13">
        <f>L12641/IFERROR(INDEX('Información SKU'!$K$1:$K$54,MATCH(I12641,'Información SKU'!$A$1:$A$54,0),1),40)</f>
        <v>0.73958333333333337</v>
      </c>
      <c r="N12641" s="3">
        <v>43580</v>
      </c>
      <c r="O12641" s="3" t="s">
        <v>364</v>
      </c>
      <c r="P12641" s="2">
        <v>3</v>
      </c>
      <c r="R12641" s="3"/>
    </row>
    <row r="12642" spans="2:18" x14ac:dyDescent="0.25">
      <c r="B12642" t="s">
        <v>189</v>
      </c>
      <c r="C12642">
        <v>1001665</v>
      </c>
      <c r="D12642" t="s">
        <v>114</v>
      </c>
      <c r="E12642">
        <v>9001665</v>
      </c>
      <c r="F12642" t="s">
        <v>211</v>
      </c>
      <c r="G12642">
        <v>11008715</v>
      </c>
      <c r="H12642">
        <v>390</v>
      </c>
      <c r="I12642">
        <v>5268</v>
      </c>
      <c r="J12642" t="s">
        <v>83</v>
      </c>
      <c r="K12642">
        <f>L12642*IFERROR(INDEX('Información SKU'!$H$1:$H$54,MATCH(I12642,'Información SKU'!$A$1:$A$54,0),1),15)</f>
        <v>375</v>
      </c>
      <c r="L12642">
        <v>25</v>
      </c>
      <c r="M12642" s="13">
        <f>L12642/IFERROR(INDEX('Información SKU'!$K$1:$K$54,MATCH(I12642,'Información SKU'!$A$1:$A$54,0),1),40)</f>
        <v>0.35714285714285715</v>
      </c>
      <c r="N12642" s="3">
        <v>43580</v>
      </c>
      <c r="O12642" s="3" t="s">
        <v>364</v>
      </c>
      <c r="P12642" s="2">
        <v>3</v>
      </c>
      <c r="R12642" s="3"/>
    </row>
    <row r="12643" spans="2:18" x14ac:dyDescent="0.25">
      <c r="B12643" t="s">
        <v>189</v>
      </c>
      <c r="C12643">
        <v>1001665</v>
      </c>
      <c r="D12643" t="s">
        <v>114</v>
      </c>
      <c r="E12643">
        <v>9001665</v>
      </c>
      <c r="F12643" t="s">
        <v>211</v>
      </c>
      <c r="G12643">
        <v>11008715</v>
      </c>
      <c r="H12643">
        <v>400</v>
      </c>
      <c r="I12643">
        <v>5402</v>
      </c>
      <c r="J12643" t="s">
        <v>32</v>
      </c>
      <c r="K12643">
        <f>L12643*IFERROR(INDEX('Información SKU'!$H$1:$H$54,MATCH(I12643,'Información SKU'!$A$1:$A$54,0),1),15)</f>
        <v>12</v>
      </c>
      <c r="L12643">
        <v>2</v>
      </c>
      <c r="M12643" s="13">
        <f>L12643/IFERROR(INDEX('Información SKU'!$K$1:$K$54,MATCH(I12643,'Información SKU'!$A$1:$A$54,0),1),40)</f>
        <v>3.3333333333333333E-2</v>
      </c>
      <c r="N12643" s="3">
        <v>43580</v>
      </c>
      <c r="O12643" s="3" t="s">
        <v>364</v>
      </c>
      <c r="P12643" s="2">
        <v>3</v>
      </c>
      <c r="R12643" s="3"/>
    </row>
    <row r="12644" spans="2:18" x14ac:dyDescent="0.25">
      <c r="B12644" t="s">
        <v>189</v>
      </c>
      <c r="C12644">
        <v>1001665</v>
      </c>
      <c r="D12644" t="s">
        <v>114</v>
      </c>
      <c r="E12644">
        <v>9001665</v>
      </c>
      <c r="F12644" t="s">
        <v>211</v>
      </c>
      <c r="G12644">
        <v>11008715</v>
      </c>
      <c r="H12644">
        <v>30</v>
      </c>
      <c r="I12644">
        <v>41</v>
      </c>
      <c r="J12644" t="s">
        <v>71</v>
      </c>
      <c r="K12644">
        <f>L12644*IFERROR(INDEX('Información SKU'!$H$1:$H$54,MATCH(I12644,'Información SKU'!$A$1:$A$54,0),1),15)</f>
        <v>40</v>
      </c>
      <c r="L12644">
        <v>5</v>
      </c>
      <c r="M12644" s="13">
        <f>L12644/IFERROR(INDEX('Información SKU'!$K$1:$K$54,MATCH(I12644,'Información SKU'!$A$1:$A$54,0),1),40)</f>
        <v>8.3333333333333329E-2</v>
      </c>
      <c r="N12644" s="3">
        <v>43580</v>
      </c>
      <c r="O12644" s="3" t="s">
        <v>361</v>
      </c>
      <c r="P12644" s="2">
        <v>1</v>
      </c>
      <c r="R12644" s="3"/>
    </row>
    <row r="12645" spans="2:18" x14ac:dyDescent="0.25">
      <c r="B12645" t="s">
        <v>189</v>
      </c>
      <c r="C12645">
        <v>1001665</v>
      </c>
      <c r="D12645" t="s">
        <v>114</v>
      </c>
      <c r="E12645">
        <v>9001665</v>
      </c>
      <c r="F12645" t="s">
        <v>211</v>
      </c>
      <c r="G12645">
        <v>11008715</v>
      </c>
      <c r="H12645">
        <v>80</v>
      </c>
      <c r="I12645">
        <v>320</v>
      </c>
      <c r="J12645" t="s">
        <v>31</v>
      </c>
      <c r="K12645">
        <f>L12645*IFERROR(INDEX('Información SKU'!$H$1:$H$54,MATCH(I12645,'Información SKU'!$A$1:$A$54,0),1),15)</f>
        <v>150</v>
      </c>
      <c r="L12645">
        <v>10</v>
      </c>
      <c r="M12645" s="13">
        <f>L12645/IFERROR(INDEX('Información SKU'!$K$1:$K$54,MATCH(I12645,'Información SKU'!$A$1:$A$54,0),1),40)</f>
        <v>0.12820512820512819</v>
      </c>
      <c r="N12645" s="3">
        <v>43580</v>
      </c>
      <c r="O12645" s="3" t="s">
        <v>360</v>
      </c>
      <c r="P12645" s="2">
        <v>1</v>
      </c>
      <c r="R12645" s="3"/>
    </row>
    <row r="12646" spans="2:18" x14ac:dyDescent="0.25">
      <c r="B12646" t="s">
        <v>189</v>
      </c>
      <c r="C12646">
        <v>1001665</v>
      </c>
      <c r="D12646" t="s">
        <v>114</v>
      </c>
      <c r="E12646">
        <v>9001665</v>
      </c>
      <c r="F12646" t="s">
        <v>211</v>
      </c>
      <c r="G12646">
        <v>11008715</v>
      </c>
      <c r="H12646">
        <v>170</v>
      </c>
      <c r="I12646">
        <v>460</v>
      </c>
      <c r="J12646" t="s">
        <v>38</v>
      </c>
      <c r="K12646">
        <f>L12646*IFERROR(INDEX('Información SKU'!$H$1:$H$54,MATCH(I12646,'Información SKU'!$A$1:$A$54,0),1),15)</f>
        <v>120</v>
      </c>
      <c r="L12646">
        <v>8</v>
      </c>
      <c r="M12646" s="13">
        <f>L12646/IFERROR(INDEX('Información SKU'!$K$1:$K$54,MATCH(I12646,'Información SKU'!$A$1:$A$54,0),1),40)</f>
        <v>0.10256410256410256</v>
      </c>
      <c r="N12646" s="3">
        <v>43580</v>
      </c>
      <c r="O12646" s="3" t="s">
        <v>364</v>
      </c>
      <c r="P12646" s="2">
        <v>3</v>
      </c>
      <c r="R12646" s="3"/>
    </row>
    <row r="12647" spans="2:18" x14ac:dyDescent="0.25">
      <c r="B12647" t="s">
        <v>189</v>
      </c>
      <c r="C12647">
        <v>1001665</v>
      </c>
      <c r="D12647" t="s">
        <v>114</v>
      </c>
      <c r="E12647">
        <v>9001665</v>
      </c>
      <c r="F12647" t="s">
        <v>211</v>
      </c>
      <c r="G12647">
        <v>11008715</v>
      </c>
      <c r="H12647">
        <v>180</v>
      </c>
      <c r="I12647">
        <v>509</v>
      </c>
      <c r="J12647" t="s">
        <v>0</v>
      </c>
      <c r="K12647">
        <f>L12647*IFERROR(INDEX('Información SKU'!$H$1:$H$54,MATCH(I12647,'Información SKU'!$A$1:$A$54,0),1),15)</f>
        <v>360</v>
      </c>
      <c r="L12647">
        <v>60</v>
      </c>
      <c r="M12647" s="13">
        <f>L12647/IFERROR(INDEX('Información SKU'!$K$1:$K$54,MATCH(I12647,'Información SKU'!$A$1:$A$54,0),1),40)</f>
        <v>0.75</v>
      </c>
      <c r="N12647" s="3">
        <v>43580</v>
      </c>
      <c r="O12647" s="3" t="s">
        <v>365</v>
      </c>
      <c r="P12647" s="2">
        <v>3</v>
      </c>
      <c r="R12647" s="3"/>
    </row>
    <row r="12648" spans="2:18" x14ac:dyDescent="0.25">
      <c r="B12648" t="s">
        <v>189</v>
      </c>
      <c r="C12648">
        <v>1001665</v>
      </c>
      <c r="D12648" t="s">
        <v>114</v>
      </c>
      <c r="E12648">
        <v>9001665</v>
      </c>
      <c r="F12648" t="s">
        <v>211</v>
      </c>
      <c r="G12648">
        <v>11008715</v>
      </c>
      <c r="H12648">
        <v>190</v>
      </c>
      <c r="I12648">
        <v>510</v>
      </c>
      <c r="J12648" t="s">
        <v>30</v>
      </c>
      <c r="K12648">
        <f>L12648*IFERROR(INDEX('Información SKU'!$H$1:$H$54,MATCH(I12648,'Información SKU'!$A$1:$A$54,0),1),15)</f>
        <v>168</v>
      </c>
      <c r="L12648">
        <v>28</v>
      </c>
      <c r="M12648" s="13">
        <f>L12648/IFERROR(INDEX('Información SKU'!$K$1:$K$54,MATCH(I12648,'Información SKU'!$A$1:$A$54,0),1),40)</f>
        <v>0.56000000000000005</v>
      </c>
      <c r="N12648" s="3">
        <v>43580</v>
      </c>
      <c r="O12648" s="3" t="s">
        <v>362</v>
      </c>
      <c r="P12648" s="2">
        <v>2</v>
      </c>
      <c r="R12648" s="3"/>
    </row>
    <row r="12649" spans="2:18" x14ac:dyDescent="0.25">
      <c r="B12649" t="s">
        <v>189</v>
      </c>
      <c r="C12649">
        <v>1001665</v>
      </c>
      <c r="D12649" t="s">
        <v>114</v>
      </c>
      <c r="E12649">
        <v>9001665</v>
      </c>
      <c r="F12649" t="s">
        <v>211</v>
      </c>
      <c r="G12649">
        <v>11008715</v>
      </c>
      <c r="H12649">
        <v>200</v>
      </c>
      <c r="I12649">
        <v>511</v>
      </c>
      <c r="J12649" t="s">
        <v>29</v>
      </c>
      <c r="K12649">
        <f>L12649*IFERROR(INDEX('Información SKU'!$H$1:$H$54,MATCH(I12649,'Información SKU'!$A$1:$A$54,0),1),15)</f>
        <v>240</v>
      </c>
      <c r="L12649">
        <v>30</v>
      </c>
      <c r="M12649" s="13">
        <f>L12649/IFERROR(INDEX('Información SKU'!$K$1:$K$54,MATCH(I12649,'Información SKU'!$A$1:$A$54,0),1),40)</f>
        <v>0.5</v>
      </c>
      <c r="N12649" s="3">
        <v>43580</v>
      </c>
      <c r="O12649" s="3" t="s">
        <v>363</v>
      </c>
      <c r="P12649" s="2">
        <v>2</v>
      </c>
      <c r="R12649" s="3"/>
    </row>
    <row r="12650" spans="2:18" x14ac:dyDescent="0.25">
      <c r="B12650" t="s">
        <v>189</v>
      </c>
      <c r="C12650">
        <v>1001665</v>
      </c>
      <c r="D12650" t="s">
        <v>114</v>
      </c>
      <c r="E12650">
        <v>9001665</v>
      </c>
      <c r="F12650" t="s">
        <v>211</v>
      </c>
      <c r="G12650">
        <v>11008715</v>
      </c>
      <c r="H12650">
        <v>210</v>
      </c>
      <c r="I12650">
        <v>521</v>
      </c>
      <c r="J12650" t="s">
        <v>28</v>
      </c>
      <c r="K12650">
        <f>L12650*IFERROR(INDEX('Información SKU'!$H$1:$H$54,MATCH(I12650,'Información SKU'!$A$1:$A$54,0),1),15)</f>
        <v>88</v>
      </c>
      <c r="L12650">
        <v>11</v>
      </c>
      <c r="M12650" s="13">
        <f>L12650/IFERROR(INDEX('Información SKU'!$K$1:$K$54,MATCH(I12650,'Información SKU'!$A$1:$A$54,0),1),40)</f>
        <v>0.18333333333333332</v>
      </c>
      <c r="N12650" s="3">
        <v>43580</v>
      </c>
      <c r="O12650" s="3" t="s">
        <v>363</v>
      </c>
      <c r="P12650" s="2">
        <v>2</v>
      </c>
      <c r="R12650" s="3"/>
    </row>
    <row r="12651" spans="2:18" x14ac:dyDescent="0.25">
      <c r="B12651" t="s">
        <v>189</v>
      </c>
      <c r="C12651">
        <v>1001665</v>
      </c>
      <c r="D12651" t="s">
        <v>114</v>
      </c>
      <c r="E12651">
        <v>9001665</v>
      </c>
      <c r="F12651" t="s">
        <v>211</v>
      </c>
      <c r="G12651">
        <v>11008715</v>
      </c>
      <c r="H12651">
        <v>220</v>
      </c>
      <c r="I12651">
        <v>522</v>
      </c>
      <c r="J12651" t="s">
        <v>6</v>
      </c>
      <c r="K12651">
        <f>L12651*IFERROR(INDEX('Información SKU'!$H$1:$H$54,MATCH(I12651,'Información SKU'!$A$1:$A$54,0),1),15)</f>
        <v>120</v>
      </c>
      <c r="L12651">
        <v>8</v>
      </c>
      <c r="M12651" s="13">
        <f>L12651/IFERROR(INDEX('Información SKU'!$K$1:$K$54,MATCH(I12651,'Información SKU'!$A$1:$A$54,0),1),40)</f>
        <v>0.13333333333333333</v>
      </c>
      <c r="N12651" s="3">
        <v>43580</v>
      </c>
      <c r="O12651" s="3" t="s">
        <v>365</v>
      </c>
      <c r="P12651" s="2">
        <v>3</v>
      </c>
      <c r="R12651" s="3"/>
    </row>
    <row r="12652" spans="2:18" x14ac:dyDescent="0.25">
      <c r="B12652" t="s">
        <v>189</v>
      </c>
      <c r="C12652">
        <v>1001666</v>
      </c>
      <c r="D12652" t="s">
        <v>114</v>
      </c>
      <c r="E12652">
        <v>9001666</v>
      </c>
      <c r="F12652" t="s">
        <v>209</v>
      </c>
      <c r="G12652">
        <v>11008717</v>
      </c>
      <c r="H12652">
        <v>10</v>
      </c>
      <c r="I12652">
        <v>62</v>
      </c>
      <c r="J12652" t="s">
        <v>25</v>
      </c>
      <c r="K12652">
        <f>L12652*IFERROR(INDEX('Información SKU'!$H$1:$H$54,MATCH(I12652,'Información SKU'!$A$1:$A$54,0),1),15)</f>
        <v>152</v>
      </c>
      <c r="L12652">
        <v>19</v>
      </c>
      <c r="M12652" s="13">
        <f>L12652/IFERROR(INDEX('Información SKU'!$K$1:$K$54,MATCH(I12652,'Información SKU'!$A$1:$A$54,0),1),40)</f>
        <v>0.38</v>
      </c>
      <c r="N12652" s="3">
        <v>43580</v>
      </c>
      <c r="O12652" s="3" t="s">
        <v>365</v>
      </c>
      <c r="P12652" s="2">
        <v>3</v>
      </c>
      <c r="R12652" s="3"/>
    </row>
    <row r="12653" spans="2:18" x14ac:dyDescent="0.25">
      <c r="B12653" t="s">
        <v>189</v>
      </c>
      <c r="C12653">
        <v>1001666</v>
      </c>
      <c r="D12653" t="s">
        <v>114</v>
      </c>
      <c r="E12653">
        <v>9001666</v>
      </c>
      <c r="F12653" t="s">
        <v>209</v>
      </c>
      <c r="G12653">
        <v>11008717</v>
      </c>
      <c r="H12653">
        <v>20</v>
      </c>
      <c r="I12653">
        <v>63</v>
      </c>
      <c r="J12653" t="s">
        <v>1</v>
      </c>
      <c r="K12653">
        <f>L12653*IFERROR(INDEX('Información SKU'!$H$1:$H$54,MATCH(I12653,'Información SKU'!$A$1:$A$54,0),1),15)</f>
        <v>210</v>
      </c>
      <c r="L12653">
        <v>14</v>
      </c>
      <c r="M12653" s="13">
        <f>L12653/IFERROR(INDEX('Información SKU'!$K$1:$K$54,MATCH(I12653,'Información SKU'!$A$1:$A$54,0),1),40)</f>
        <v>0.33333333333333331</v>
      </c>
      <c r="N12653" s="3">
        <v>43580</v>
      </c>
      <c r="O12653" s="3" t="s">
        <v>363</v>
      </c>
      <c r="P12653" s="2">
        <v>2</v>
      </c>
      <c r="R12653" s="3"/>
    </row>
    <row r="12654" spans="2:18" x14ac:dyDescent="0.25">
      <c r="B12654" t="s">
        <v>189</v>
      </c>
      <c r="C12654">
        <v>1001666</v>
      </c>
      <c r="D12654" t="s">
        <v>114</v>
      </c>
      <c r="E12654">
        <v>9001666</v>
      </c>
      <c r="F12654" t="s">
        <v>209</v>
      </c>
      <c r="G12654">
        <v>11008718</v>
      </c>
      <c r="H12654">
        <v>30</v>
      </c>
      <c r="I12654">
        <v>224</v>
      </c>
      <c r="J12654" t="s">
        <v>37</v>
      </c>
      <c r="K12654">
        <f>L12654*IFERROR(INDEX('Información SKU'!$H$1:$H$54,MATCH(I12654,'Información SKU'!$A$1:$A$54,0),1),15)</f>
        <v>224</v>
      </c>
      <c r="L12654">
        <v>28</v>
      </c>
      <c r="M12654" s="13">
        <f>L12654/IFERROR(INDEX('Información SKU'!$K$1:$K$54,MATCH(I12654,'Información SKU'!$A$1:$A$54,0),1),40)</f>
        <v>0.66666666666666663</v>
      </c>
      <c r="N12654" s="3">
        <v>43580</v>
      </c>
      <c r="O12654" s="3" t="s">
        <v>360</v>
      </c>
      <c r="P12654" s="2">
        <v>1</v>
      </c>
      <c r="R12654" s="3"/>
    </row>
    <row r="12655" spans="2:18" x14ac:dyDescent="0.25">
      <c r="B12655" t="s">
        <v>189</v>
      </c>
      <c r="C12655">
        <v>1001666</v>
      </c>
      <c r="D12655" t="s">
        <v>114</v>
      </c>
      <c r="E12655">
        <v>9001666</v>
      </c>
      <c r="F12655" t="s">
        <v>209</v>
      </c>
      <c r="G12655">
        <v>11008718</v>
      </c>
      <c r="H12655">
        <v>20</v>
      </c>
      <c r="I12655">
        <v>205</v>
      </c>
      <c r="J12655" t="s">
        <v>35</v>
      </c>
      <c r="K12655">
        <f>L12655*IFERROR(INDEX('Información SKU'!$H$1:$H$54,MATCH(I12655,'Información SKU'!$A$1:$A$54,0),1),15)</f>
        <v>32</v>
      </c>
      <c r="L12655">
        <v>4</v>
      </c>
      <c r="M12655" s="13">
        <f>L12655/IFERROR(INDEX('Información SKU'!$K$1:$K$54,MATCH(I12655,'Información SKU'!$A$1:$A$54,0),1),40)</f>
        <v>9.5238095238095233E-2</v>
      </c>
      <c r="N12655" s="3">
        <v>43580</v>
      </c>
      <c r="O12655" s="3" t="s">
        <v>365</v>
      </c>
      <c r="P12655" s="2">
        <v>3</v>
      </c>
      <c r="R12655" s="3"/>
    </row>
    <row r="12656" spans="2:18" x14ac:dyDescent="0.25">
      <c r="B12656" t="s">
        <v>189</v>
      </c>
      <c r="C12656">
        <v>1001666</v>
      </c>
      <c r="D12656" t="s">
        <v>114</v>
      </c>
      <c r="E12656">
        <v>9001666</v>
      </c>
      <c r="F12656" t="s">
        <v>209</v>
      </c>
      <c r="G12656">
        <v>11008718</v>
      </c>
      <c r="H12656">
        <v>10</v>
      </c>
      <c r="I12656">
        <v>61</v>
      </c>
      <c r="J12656" t="s">
        <v>20</v>
      </c>
      <c r="K12656">
        <f>L12656*IFERROR(INDEX('Información SKU'!$H$1:$H$54,MATCH(I12656,'Información SKU'!$A$1:$A$54,0),1),15)</f>
        <v>165</v>
      </c>
      <c r="L12656">
        <v>11</v>
      </c>
      <c r="M12656" s="13">
        <f>L12656/IFERROR(INDEX('Información SKU'!$K$1:$K$54,MATCH(I12656,'Información SKU'!$A$1:$A$54,0),1),40)</f>
        <v>0.18333333333333332</v>
      </c>
      <c r="N12656" s="3">
        <v>43580</v>
      </c>
      <c r="O12656" s="3" t="s">
        <v>360</v>
      </c>
      <c r="P12656" s="2">
        <v>1</v>
      </c>
      <c r="R12656" s="3"/>
    </row>
    <row r="12657" spans="2:18" x14ac:dyDescent="0.25">
      <c r="B12657" t="s">
        <v>189</v>
      </c>
      <c r="C12657">
        <v>1001666</v>
      </c>
      <c r="D12657" t="s">
        <v>114</v>
      </c>
      <c r="E12657">
        <v>9001666</v>
      </c>
      <c r="F12657" t="s">
        <v>209</v>
      </c>
      <c r="G12657">
        <v>11008719</v>
      </c>
      <c r="H12657">
        <v>290</v>
      </c>
      <c r="I12657">
        <v>1199</v>
      </c>
      <c r="J12657" t="s">
        <v>26</v>
      </c>
      <c r="K12657">
        <f>L12657*IFERROR(INDEX('Información SKU'!$H$1:$H$54,MATCH(I12657,'Información SKU'!$A$1:$A$54,0),1),15)</f>
        <v>204</v>
      </c>
      <c r="L12657">
        <v>17</v>
      </c>
      <c r="M12657" s="13">
        <f>L12657/IFERROR(INDEX('Información SKU'!$K$1:$K$54,MATCH(I12657,'Información SKU'!$A$1:$A$54,0),1),40)</f>
        <v>0.28333333333333333</v>
      </c>
      <c r="N12657" s="3">
        <v>43580</v>
      </c>
      <c r="O12657" s="3" t="s">
        <v>364</v>
      </c>
      <c r="P12657" s="2">
        <v>3</v>
      </c>
      <c r="R12657" s="3"/>
    </row>
    <row r="12658" spans="2:18" x14ac:dyDescent="0.25">
      <c r="B12658" t="s">
        <v>189</v>
      </c>
      <c r="C12658">
        <v>1001666</v>
      </c>
      <c r="D12658" t="s">
        <v>114</v>
      </c>
      <c r="E12658">
        <v>9001666</v>
      </c>
      <c r="F12658" t="s">
        <v>209</v>
      </c>
      <c r="G12658">
        <v>11008719</v>
      </c>
      <c r="H12658">
        <v>300</v>
      </c>
      <c r="I12658">
        <v>1200</v>
      </c>
      <c r="J12658" t="s">
        <v>17</v>
      </c>
      <c r="K12658">
        <f>L12658*IFERROR(INDEX('Información SKU'!$H$1:$H$54,MATCH(I12658,'Información SKU'!$A$1:$A$54,0),1),15)</f>
        <v>216</v>
      </c>
      <c r="L12658">
        <v>36</v>
      </c>
      <c r="M12658" s="13">
        <f>L12658/IFERROR(INDEX('Información SKU'!$K$1:$K$54,MATCH(I12658,'Información SKU'!$A$1:$A$54,0),1),40)</f>
        <v>0.8571428571428571</v>
      </c>
      <c r="N12658" s="3">
        <v>43580</v>
      </c>
      <c r="O12658" s="3" t="s">
        <v>364</v>
      </c>
      <c r="P12658" s="2">
        <v>3</v>
      </c>
      <c r="R12658" s="3"/>
    </row>
    <row r="12659" spans="2:18" x14ac:dyDescent="0.25">
      <c r="B12659" t="s">
        <v>189</v>
      </c>
      <c r="C12659">
        <v>1001666</v>
      </c>
      <c r="D12659" t="s">
        <v>114</v>
      </c>
      <c r="E12659">
        <v>9001666</v>
      </c>
      <c r="F12659" t="s">
        <v>209</v>
      </c>
      <c r="G12659">
        <v>11008719</v>
      </c>
      <c r="H12659">
        <v>390</v>
      </c>
      <c r="I12659">
        <v>2382</v>
      </c>
      <c r="J12659" t="s">
        <v>34</v>
      </c>
      <c r="K12659">
        <f>L12659*IFERROR(INDEX('Información SKU'!$H$1:$H$54,MATCH(I12659,'Información SKU'!$A$1:$A$54,0),1),15)</f>
        <v>198</v>
      </c>
      <c r="L12659">
        <v>33</v>
      </c>
      <c r="M12659" s="13">
        <f>L12659/IFERROR(INDEX('Información SKU'!$K$1:$K$54,MATCH(I12659,'Información SKU'!$A$1:$A$54,0),1),40)</f>
        <v>0.34375</v>
      </c>
      <c r="N12659" s="3">
        <v>43580</v>
      </c>
      <c r="O12659" s="3" t="s">
        <v>363</v>
      </c>
      <c r="P12659" s="2">
        <v>2</v>
      </c>
      <c r="R12659" s="3"/>
    </row>
    <row r="12660" spans="2:18" x14ac:dyDescent="0.25">
      <c r="B12660" t="s">
        <v>189</v>
      </c>
      <c r="C12660">
        <v>1001666</v>
      </c>
      <c r="D12660" t="s">
        <v>114</v>
      </c>
      <c r="E12660">
        <v>9001666</v>
      </c>
      <c r="F12660" t="s">
        <v>209</v>
      </c>
      <c r="G12660">
        <v>11008719</v>
      </c>
      <c r="H12660">
        <v>400</v>
      </c>
      <c r="I12660">
        <v>2384</v>
      </c>
      <c r="J12660" t="s">
        <v>10</v>
      </c>
      <c r="K12660">
        <f>L12660*IFERROR(INDEX('Información SKU'!$H$1:$H$54,MATCH(I12660,'Información SKU'!$A$1:$A$54,0),1),15)</f>
        <v>450</v>
      </c>
      <c r="L12660">
        <v>75</v>
      </c>
      <c r="M12660" s="13">
        <f>L12660/IFERROR(INDEX('Información SKU'!$K$1:$K$54,MATCH(I12660,'Información SKU'!$A$1:$A$54,0),1),40)</f>
        <v>0.78125</v>
      </c>
      <c r="N12660" s="3">
        <v>43580</v>
      </c>
      <c r="O12660" s="3" t="s">
        <v>365</v>
      </c>
      <c r="P12660" s="2">
        <v>3</v>
      </c>
      <c r="R12660" s="3"/>
    </row>
    <row r="12661" spans="2:18" x14ac:dyDescent="0.25">
      <c r="B12661" t="s">
        <v>189</v>
      </c>
      <c r="C12661">
        <v>1001666</v>
      </c>
      <c r="D12661" t="s">
        <v>114</v>
      </c>
      <c r="E12661">
        <v>9001666</v>
      </c>
      <c r="F12661" t="s">
        <v>209</v>
      </c>
      <c r="G12661">
        <v>11008719</v>
      </c>
      <c r="H12661">
        <v>410</v>
      </c>
      <c r="I12661">
        <v>2387</v>
      </c>
      <c r="J12661" t="s">
        <v>33</v>
      </c>
      <c r="K12661">
        <f>L12661*IFERROR(INDEX('Información SKU'!$H$1:$H$54,MATCH(I12661,'Información SKU'!$A$1:$A$54,0),1),15)</f>
        <v>288</v>
      </c>
      <c r="L12661">
        <v>24</v>
      </c>
      <c r="M12661" s="13">
        <f>L12661/IFERROR(INDEX('Información SKU'!$K$1:$K$54,MATCH(I12661,'Información SKU'!$A$1:$A$54,0),1),40)</f>
        <v>0.25</v>
      </c>
      <c r="N12661" s="3">
        <v>43580</v>
      </c>
      <c r="O12661" s="3" t="s">
        <v>360</v>
      </c>
      <c r="P12661" s="2">
        <v>1</v>
      </c>
      <c r="R12661" s="3"/>
    </row>
    <row r="12662" spans="2:18" x14ac:dyDescent="0.25">
      <c r="B12662" t="s">
        <v>189</v>
      </c>
      <c r="C12662">
        <v>1001666</v>
      </c>
      <c r="D12662" t="s">
        <v>114</v>
      </c>
      <c r="E12662">
        <v>9001666</v>
      </c>
      <c r="F12662" t="s">
        <v>209</v>
      </c>
      <c r="G12662">
        <v>11008719</v>
      </c>
      <c r="H12662">
        <v>490</v>
      </c>
      <c r="I12662">
        <v>5268</v>
      </c>
      <c r="J12662" t="s">
        <v>83</v>
      </c>
      <c r="K12662">
        <f>L12662*IFERROR(INDEX('Información SKU'!$H$1:$H$54,MATCH(I12662,'Información SKU'!$A$1:$A$54,0),1),15)</f>
        <v>225</v>
      </c>
      <c r="L12662">
        <v>15</v>
      </c>
      <c r="M12662" s="13">
        <f>L12662/IFERROR(INDEX('Información SKU'!$K$1:$K$54,MATCH(I12662,'Información SKU'!$A$1:$A$54,0),1),40)</f>
        <v>0.21428571428571427</v>
      </c>
      <c r="N12662" s="3">
        <v>43580</v>
      </c>
      <c r="O12662" s="3" t="s">
        <v>362</v>
      </c>
      <c r="P12662" s="2">
        <v>2</v>
      </c>
      <c r="R12662" s="3"/>
    </row>
    <row r="12663" spans="2:18" x14ac:dyDescent="0.25">
      <c r="B12663" t="s">
        <v>189</v>
      </c>
      <c r="C12663">
        <v>1001666</v>
      </c>
      <c r="D12663" t="s">
        <v>114</v>
      </c>
      <c r="E12663">
        <v>9001666</v>
      </c>
      <c r="F12663" t="s">
        <v>209</v>
      </c>
      <c r="G12663">
        <v>11008719</v>
      </c>
      <c r="H12663">
        <v>500</v>
      </c>
      <c r="I12663">
        <v>5402</v>
      </c>
      <c r="J12663" t="s">
        <v>32</v>
      </c>
      <c r="K12663">
        <f>L12663*IFERROR(INDEX('Información SKU'!$H$1:$H$54,MATCH(I12663,'Información SKU'!$A$1:$A$54,0),1),15)</f>
        <v>36</v>
      </c>
      <c r="L12663">
        <v>6</v>
      </c>
      <c r="M12663" s="13">
        <f>L12663/IFERROR(INDEX('Información SKU'!$K$1:$K$54,MATCH(I12663,'Información SKU'!$A$1:$A$54,0),1),40)</f>
        <v>0.1</v>
      </c>
      <c r="N12663" s="3">
        <v>43580</v>
      </c>
      <c r="O12663" s="3" t="s">
        <v>365</v>
      </c>
      <c r="P12663" s="2">
        <v>3</v>
      </c>
      <c r="R12663" s="3"/>
    </row>
    <row r="12664" spans="2:18" x14ac:dyDescent="0.25">
      <c r="B12664" t="s">
        <v>189</v>
      </c>
      <c r="C12664">
        <v>1001666</v>
      </c>
      <c r="D12664" t="s">
        <v>114</v>
      </c>
      <c r="E12664">
        <v>9001666</v>
      </c>
      <c r="F12664" t="s">
        <v>209</v>
      </c>
      <c r="G12664">
        <v>11008719</v>
      </c>
      <c r="H12664">
        <v>20</v>
      </c>
      <c r="I12664">
        <v>42</v>
      </c>
      <c r="J12664" t="s">
        <v>15</v>
      </c>
      <c r="K12664">
        <f>L12664*IFERROR(INDEX('Información SKU'!$H$1:$H$54,MATCH(I12664,'Información SKU'!$A$1:$A$54,0),1),15)</f>
        <v>36</v>
      </c>
      <c r="L12664">
        <v>3</v>
      </c>
      <c r="M12664" s="13">
        <f>L12664/IFERROR(INDEX('Información SKU'!$K$1:$K$54,MATCH(I12664,'Información SKU'!$A$1:$A$54,0),1),40)</f>
        <v>0.06</v>
      </c>
      <c r="N12664" s="3">
        <v>43580</v>
      </c>
      <c r="O12664" s="3" t="s">
        <v>365</v>
      </c>
      <c r="P12664" s="2">
        <v>3</v>
      </c>
      <c r="R12664" s="3"/>
    </row>
    <row r="12665" spans="2:18" x14ac:dyDescent="0.25">
      <c r="B12665" t="s">
        <v>189</v>
      </c>
      <c r="C12665">
        <v>1001666</v>
      </c>
      <c r="D12665" t="s">
        <v>114</v>
      </c>
      <c r="E12665">
        <v>9001666</v>
      </c>
      <c r="F12665" t="s">
        <v>209</v>
      </c>
      <c r="G12665">
        <v>11008719</v>
      </c>
      <c r="H12665">
        <v>30</v>
      </c>
      <c r="I12665">
        <v>43</v>
      </c>
      <c r="J12665" t="s">
        <v>12</v>
      </c>
      <c r="K12665">
        <f>L12665*IFERROR(INDEX('Información SKU'!$H$1:$H$54,MATCH(I12665,'Información SKU'!$A$1:$A$54,0),1),15)</f>
        <v>40</v>
      </c>
      <c r="L12665">
        <v>5</v>
      </c>
      <c r="M12665" s="13">
        <f>L12665/IFERROR(INDEX('Información SKU'!$K$1:$K$54,MATCH(I12665,'Información SKU'!$A$1:$A$54,0),1),40)</f>
        <v>0.11904761904761904</v>
      </c>
      <c r="N12665" s="3">
        <v>43580</v>
      </c>
      <c r="O12665" s="3" t="s">
        <v>365</v>
      </c>
      <c r="P12665" s="2">
        <v>3</v>
      </c>
      <c r="R12665" s="3"/>
    </row>
    <row r="12666" spans="2:18" x14ac:dyDescent="0.25">
      <c r="B12666" t="s">
        <v>189</v>
      </c>
      <c r="C12666">
        <v>1001666</v>
      </c>
      <c r="D12666" t="s">
        <v>114</v>
      </c>
      <c r="E12666">
        <v>9001666</v>
      </c>
      <c r="F12666" t="s">
        <v>209</v>
      </c>
      <c r="G12666">
        <v>11008719</v>
      </c>
      <c r="H12666">
        <v>120</v>
      </c>
      <c r="I12666">
        <v>320</v>
      </c>
      <c r="J12666" t="s">
        <v>31</v>
      </c>
      <c r="K12666">
        <f>L12666*IFERROR(INDEX('Información SKU'!$H$1:$H$54,MATCH(I12666,'Información SKU'!$A$1:$A$54,0),1),15)</f>
        <v>150</v>
      </c>
      <c r="L12666">
        <v>10</v>
      </c>
      <c r="M12666" s="13">
        <f>L12666/IFERROR(INDEX('Información SKU'!$K$1:$K$54,MATCH(I12666,'Información SKU'!$A$1:$A$54,0),1),40)</f>
        <v>0.12820512820512819</v>
      </c>
      <c r="N12666" s="3">
        <v>43580</v>
      </c>
      <c r="O12666" s="3" t="s">
        <v>362</v>
      </c>
      <c r="P12666" s="2">
        <v>2</v>
      </c>
      <c r="R12666" s="3"/>
    </row>
    <row r="12667" spans="2:18" x14ac:dyDescent="0.25">
      <c r="B12667" t="s">
        <v>189</v>
      </c>
      <c r="C12667">
        <v>1001666</v>
      </c>
      <c r="D12667" t="s">
        <v>114</v>
      </c>
      <c r="E12667">
        <v>9001666</v>
      </c>
      <c r="F12667" t="s">
        <v>209</v>
      </c>
      <c r="G12667">
        <v>11008719</v>
      </c>
      <c r="H12667">
        <v>220</v>
      </c>
      <c r="I12667">
        <v>460</v>
      </c>
      <c r="J12667" t="s">
        <v>38</v>
      </c>
      <c r="K12667">
        <f>L12667*IFERROR(INDEX('Información SKU'!$H$1:$H$54,MATCH(I12667,'Información SKU'!$A$1:$A$54,0),1),15)</f>
        <v>45</v>
      </c>
      <c r="L12667">
        <v>3</v>
      </c>
      <c r="M12667" s="13">
        <f>L12667/IFERROR(INDEX('Información SKU'!$K$1:$K$54,MATCH(I12667,'Información SKU'!$A$1:$A$54,0),1),40)</f>
        <v>3.8461538461538464E-2</v>
      </c>
      <c r="N12667" s="3">
        <v>43580</v>
      </c>
      <c r="O12667" s="3" t="s">
        <v>362</v>
      </c>
      <c r="P12667" s="2">
        <v>2</v>
      </c>
      <c r="R12667" s="3"/>
    </row>
    <row r="12668" spans="2:18" x14ac:dyDescent="0.25">
      <c r="B12668" t="s">
        <v>189</v>
      </c>
      <c r="C12668">
        <v>1001666</v>
      </c>
      <c r="D12668" t="s">
        <v>114</v>
      </c>
      <c r="E12668">
        <v>9001666</v>
      </c>
      <c r="F12668" t="s">
        <v>209</v>
      </c>
      <c r="G12668">
        <v>11008719</v>
      </c>
      <c r="H12668">
        <v>230</v>
      </c>
      <c r="I12668">
        <v>509</v>
      </c>
      <c r="J12668" t="s">
        <v>0</v>
      </c>
      <c r="K12668">
        <f>L12668*IFERROR(INDEX('Información SKU'!$H$1:$H$54,MATCH(I12668,'Información SKU'!$A$1:$A$54,0),1),15)</f>
        <v>180</v>
      </c>
      <c r="L12668">
        <v>30</v>
      </c>
      <c r="M12668" s="13">
        <f>L12668/IFERROR(INDEX('Información SKU'!$K$1:$K$54,MATCH(I12668,'Información SKU'!$A$1:$A$54,0),1),40)</f>
        <v>0.375</v>
      </c>
      <c r="N12668" s="3">
        <v>43580</v>
      </c>
      <c r="O12668" s="3" t="s">
        <v>365</v>
      </c>
      <c r="P12668" s="2">
        <v>3</v>
      </c>
      <c r="R12668" s="3"/>
    </row>
    <row r="12669" spans="2:18" x14ac:dyDescent="0.25">
      <c r="B12669" t="s">
        <v>189</v>
      </c>
      <c r="C12669">
        <v>1001666</v>
      </c>
      <c r="D12669" t="s">
        <v>114</v>
      </c>
      <c r="E12669">
        <v>9001666</v>
      </c>
      <c r="F12669" t="s">
        <v>209</v>
      </c>
      <c r="G12669">
        <v>11008719</v>
      </c>
      <c r="H12669">
        <v>240</v>
      </c>
      <c r="I12669">
        <v>511</v>
      </c>
      <c r="J12669" t="s">
        <v>29</v>
      </c>
      <c r="K12669">
        <f>L12669*IFERROR(INDEX('Información SKU'!$H$1:$H$54,MATCH(I12669,'Información SKU'!$A$1:$A$54,0),1),15)</f>
        <v>136</v>
      </c>
      <c r="L12669">
        <v>17</v>
      </c>
      <c r="M12669" s="13">
        <f>L12669/IFERROR(INDEX('Información SKU'!$K$1:$K$54,MATCH(I12669,'Información SKU'!$A$1:$A$54,0),1),40)</f>
        <v>0.28333333333333333</v>
      </c>
      <c r="N12669" s="3">
        <v>43580</v>
      </c>
      <c r="O12669" s="3" t="s">
        <v>365</v>
      </c>
      <c r="P12669" s="2">
        <v>3</v>
      </c>
      <c r="R12669" s="3"/>
    </row>
    <row r="12670" spans="2:18" x14ac:dyDescent="0.25">
      <c r="B12670" t="s">
        <v>189</v>
      </c>
      <c r="C12670">
        <v>1001666</v>
      </c>
      <c r="D12670" t="s">
        <v>114</v>
      </c>
      <c r="E12670">
        <v>9001666</v>
      </c>
      <c r="F12670" t="s">
        <v>209</v>
      </c>
      <c r="G12670">
        <v>11008719</v>
      </c>
      <c r="H12670">
        <v>250</v>
      </c>
      <c r="I12670">
        <v>521</v>
      </c>
      <c r="J12670" t="s">
        <v>28</v>
      </c>
      <c r="K12670">
        <f>L12670*IFERROR(INDEX('Información SKU'!$H$1:$H$54,MATCH(I12670,'Información SKU'!$A$1:$A$54,0),1),15)</f>
        <v>168</v>
      </c>
      <c r="L12670">
        <v>21</v>
      </c>
      <c r="M12670" s="13">
        <f>L12670/IFERROR(INDEX('Información SKU'!$K$1:$K$54,MATCH(I12670,'Información SKU'!$A$1:$A$54,0),1),40)</f>
        <v>0.35</v>
      </c>
      <c r="N12670" s="3">
        <v>43580</v>
      </c>
      <c r="O12670" s="3" t="s">
        <v>365</v>
      </c>
      <c r="P12670" s="2">
        <v>3</v>
      </c>
      <c r="R12670" s="3"/>
    </row>
    <row r="12671" spans="2:18" x14ac:dyDescent="0.25">
      <c r="B12671" t="s">
        <v>189</v>
      </c>
      <c r="C12671">
        <v>1001674</v>
      </c>
      <c r="D12671" t="s">
        <v>114</v>
      </c>
      <c r="E12671">
        <v>9001674</v>
      </c>
      <c r="F12671" t="s">
        <v>208</v>
      </c>
      <c r="G12671">
        <v>11008720</v>
      </c>
      <c r="H12671">
        <v>40</v>
      </c>
      <c r="I12671">
        <v>581</v>
      </c>
      <c r="J12671" t="s">
        <v>40</v>
      </c>
      <c r="K12671">
        <f>L12671*IFERROR(INDEX('Información SKU'!$H$1:$H$54,MATCH(I12671,'Información SKU'!$A$1:$A$54,0),1),15)</f>
        <v>144</v>
      </c>
      <c r="L12671">
        <v>24</v>
      </c>
      <c r="M12671" s="13">
        <f>L12671/IFERROR(INDEX('Información SKU'!$K$1:$K$54,MATCH(I12671,'Información SKU'!$A$1:$A$54,0),1),40)</f>
        <v>0.48</v>
      </c>
      <c r="N12671" s="3">
        <v>43580</v>
      </c>
      <c r="O12671" s="3" t="s">
        <v>360</v>
      </c>
      <c r="P12671" s="2">
        <v>1</v>
      </c>
      <c r="R12671" s="3"/>
    </row>
    <row r="12672" spans="2:18" x14ac:dyDescent="0.25">
      <c r="B12672" t="s">
        <v>189</v>
      </c>
      <c r="C12672">
        <v>1001674</v>
      </c>
      <c r="D12672" t="s">
        <v>114</v>
      </c>
      <c r="E12672">
        <v>9001674</v>
      </c>
      <c r="F12672" t="s">
        <v>208</v>
      </c>
      <c r="G12672">
        <v>11008720</v>
      </c>
      <c r="H12672">
        <v>10</v>
      </c>
      <c r="I12672">
        <v>62</v>
      </c>
      <c r="J12672" t="s">
        <v>25</v>
      </c>
      <c r="K12672">
        <f>L12672*IFERROR(INDEX('Información SKU'!$H$1:$H$54,MATCH(I12672,'Información SKU'!$A$1:$A$54,0),1),15)</f>
        <v>176</v>
      </c>
      <c r="L12672">
        <v>22</v>
      </c>
      <c r="M12672" s="13">
        <f>L12672/IFERROR(INDEX('Información SKU'!$K$1:$K$54,MATCH(I12672,'Información SKU'!$A$1:$A$54,0),1),40)</f>
        <v>0.44</v>
      </c>
      <c r="N12672" s="3">
        <v>43580</v>
      </c>
      <c r="O12672" s="3" t="s">
        <v>361</v>
      </c>
      <c r="P12672" s="2">
        <v>1</v>
      </c>
      <c r="R12672" s="3"/>
    </row>
    <row r="12673" spans="2:18" x14ac:dyDescent="0.25">
      <c r="B12673" t="s">
        <v>189</v>
      </c>
      <c r="C12673">
        <v>1001674</v>
      </c>
      <c r="D12673" t="s">
        <v>114</v>
      </c>
      <c r="E12673">
        <v>9001674</v>
      </c>
      <c r="F12673" t="s">
        <v>208</v>
      </c>
      <c r="G12673">
        <v>11008727</v>
      </c>
      <c r="H12673">
        <v>30</v>
      </c>
      <c r="I12673">
        <v>511</v>
      </c>
      <c r="J12673" t="s">
        <v>29</v>
      </c>
      <c r="K12673">
        <f>L12673*IFERROR(INDEX('Información SKU'!$H$1:$H$54,MATCH(I12673,'Información SKU'!$A$1:$A$54,0),1),15)</f>
        <v>376</v>
      </c>
      <c r="L12673">
        <v>47</v>
      </c>
      <c r="M12673" s="13">
        <f>L12673/IFERROR(INDEX('Información SKU'!$K$1:$K$54,MATCH(I12673,'Información SKU'!$A$1:$A$54,0),1),40)</f>
        <v>0.78333333333333333</v>
      </c>
      <c r="N12673" s="3">
        <v>43580</v>
      </c>
      <c r="O12673" s="3" t="s">
        <v>360</v>
      </c>
      <c r="P12673" s="2">
        <v>1</v>
      </c>
      <c r="R12673" s="3"/>
    </row>
    <row r="12674" spans="2:18" x14ac:dyDescent="0.25">
      <c r="B12674" t="s">
        <v>189</v>
      </c>
      <c r="C12674">
        <v>1004650</v>
      </c>
      <c r="D12674" t="s">
        <v>104</v>
      </c>
      <c r="E12674">
        <v>9004650</v>
      </c>
      <c r="F12674" t="s">
        <v>190</v>
      </c>
      <c r="G12674">
        <v>11008774</v>
      </c>
      <c r="H12674">
        <v>40</v>
      </c>
      <c r="I12674">
        <v>2382</v>
      </c>
      <c r="J12674" t="s">
        <v>34</v>
      </c>
      <c r="K12674">
        <f>L12674*IFERROR(INDEX('Información SKU'!$H$1:$H$54,MATCH(I12674,'Información SKU'!$A$1:$A$54,0),1),15)</f>
        <v>90</v>
      </c>
      <c r="L12674">
        <v>15</v>
      </c>
      <c r="M12674" s="13">
        <f>L12674/IFERROR(INDEX('Información SKU'!$K$1:$K$54,MATCH(I12674,'Información SKU'!$A$1:$A$54,0),1),40)</f>
        <v>0.15625</v>
      </c>
      <c r="N12674" s="3">
        <v>43580</v>
      </c>
      <c r="O12674" s="3" t="s">
        <v>362</v>
      </c>
      <c r="P12674" s="2">
        <v>2</v>
      </c>
      <c r="R12674" s="3"/>
    </row>
    <row r="12675" spans="2:18" x14ac:dyDescent="0.25">
      <c r="B12675" t="s">
        <v>186</v>
      </c>
      <c r="C12675">
        <v>1008727</v>
      </c>
      <c r="D12675" t="s">
        <v>144</v>
      </c>
      <c r="E12675">
        <v>9008727</v>
      </c>
      <c r="F12675" t="s">
        <v>257</v>
      </c>
      <c r="G12675">
        <v>11008778</v>
      </c>
      <c r="H12675">
        <v>360</v>
      </c>
      <c r="I12675">
        <v>2383</v>
      </c>
      <c r="J12675" t="s">
        <v>92</v>
      </c>
      <c r="K12675">
        <f>L12675*IFERROR(INDEX('Información SKU'!$H$1:$H$54,MATCH(I12675,'Información SKU'!$A$1:$A$54,0),1),15)</f>
        <v>30</v>
      </c>
      <c r="L12675">
        <v>5</v>
      </c>
      <c r="M12675" s="13">
        <f>L12675/IFERROR(INDEX('Información SKU'!$K$1:$K$54,MATCH(I12675,'Información SKU'!$A$1:$A$54,0),1),40)</f>
        <v>2.8571428571428571E-2</v>
      </c>
      <c r="N12675" s="3">
        <v>43580</v>
      </c>
      <c r="O12675" s="3" t="s">
        <v>365</v>
      </c>
      <c r="P12675" s="2">
        <v>3</v>
      </c>
      <c r="R12675" s="3"/>
    </row>
    <row r="12676" spans="2:18" x14ac:dyDescent="0.25">
      <c r="B12676" t="s">
        <v>186</v>
      </c>
      <c r="C12676">
        <v>1008727</v>
      </c>
      <c r="D12676" t="s">
        <v>144</v>
      </c>
      <c r="E12676">
        <v>9008727</v>
      </c>
      <c r="F12676" t="s">
        <v>257</v>
      </c>
      <c r="G12676">
        <v>11008778</v>
      </c>
      <c r="H12676">
        <v>370</v>
      </c>
      <c r="I12676">
        <v>2381</v>
      </c>
      <c r="J12676" t="s">
        <v>93</v>
      </c>
      <c r="K12676">
        <f>L12676*IFERROR(INDEX('Información SKU'!$H$1:$H$54,MATCH(I12676,'Información SKU'!$A$1:$A$54,0),1),15)</f>
        <v>40</v>
      </c>
      <c r="L12676">
        <v>5</v>
      </c>
      <c r="M12676" s="13">
        <f>L12676/IFERROR(INDEX('Información SKU'!$K$1:$K$54,MATCH(I12676,'Información SKU'!$A$1:$A$54,0),1),40)</f>
        <v>2.8571428571428571E-2</v>
      </c>
      <c r="N12676" s="3">
        <v>43580</v>
      </c>
      <c r="O12676" s="3" t="s">
        <v>364</v>
      </c>
      <c r="P12676" s="2">
        <v>3</v>
      </c>
      <c r="R12676" s="3"/>
    </row>
    <row r="12677" spans="2:18" x14ac:dyDescent="0.25">
      <c r="B12677" t="s">
        <v>186</v>
      </c>
      <c r="C12677">
        <v>1008727</v>
      </c>
      <c r="D12677" t="s">
        <v>144</v>
      </c>
      <c r="E12677">
        <v>9008727</v>
      </c>
      <c r="F12677" t="s">
        <v>257</v>
      </c>
      <c r="G12677">
        <v>11008778</v>
      </c>
      <c r="H12677">
        <v>380</v>
      </c>
      <c r="I12677">
        <v>2387</v>
      </c>
      <c r="J12677" t="s">
        <v>33</v>
      </c>
      <c r="K12677">
        <f>L12677*IFERROR(INDEX('Información SKU'!$H$1:$H$54,MATCH(I12677,'Información SKU'!$A$1:$A$54,0),1),15)</f>
        <v>60</v>
      </c>
      <c r="L12677">
        <v>5</v>
      </c>
      <c r="M12677" s="13">
        <f>L12677/IFERROR(INDEX('Información SKU'!$K$1:$K$54,MATCH(I12677,'Información SKU'!$A$1:$A$54,0),1),40)</f>
        <v>5.2083333333333336E-2</v>
      </c>
      <c r="N12677" s="3">
        <v>43580</v>
      </c>
      <c r="O12677" s="3" t="s">
        <v>360</v>
      </c>
      <c r="P12677" s="2">
        <v>1</v>
      </c>
      <c r="R12677" s="3"/>
    </row>
    <row r="12678" spans="2:18" x14ac:dyDescent="0.25">
      <c r="B12678" t="s">
        <v>186</v>
      </c>
      <c r="C12678">
        <v>1008727</v>
      </c>
      <c r="D12678" t="s">
        <v>144</v>
      </c>
      <c r="E12678">
        <v>9008727</v>
      </c>
      <c r="F12678" t="s">
        <v>257</v>
      </c>
      <c r="G12678">
        <v>11008778</v>
      </c>
      <c r="H12678">
        <v>390</v>
      </c>
      <c r="I12678">
        <v>2389</v>
      </c>
      <c r="J12678" t="s">
        <v>70</v>
      </c>
      <c r="K12678">
        <f>L12678*IFERROR(INDEX('Información SKU'!$H$1:$H$54,MATCH(I12678,'Información SKU'!$A$1:$A$54,0),1),15)</f>
        <v>30</v>
      </c>
      <c r="L12678">
        <v>5</v>
      </c>
      <c r="M12678" s="13">
        <f>L12678/IFERROR(INDEX('Información SKU'!$K$1:$K$54,MATCH(I12678,'Información SKU'!$A$1:$A$54,0),1),40)</f>
        <v>5.2083333333333336E-2</v>
      </c>
      <c r="N12678" s="3">
        <v>43580</v>
      </c>
      <c r="O12678" s="3" t="s">
        <v>362</v>
      </c>
      <c r="P12678" s="2">
        <v>2</v>
      </c>
      <c r="R12678" s="3"/>
    </row>
    <row r="12679" spans="2:18" x14ac:dyDescent="0.25">
      <c r="B12679" t="s">
        <v>186</v>
      </c>
      <c r="C12679">
        <v>1008727</v>
      </c>
      <c r="D12679" t="s">
        <v>144</v>
      </c>
      <c r="E12679">
        <v>9008727</v>
      </c>
      <c r="F12679" t="s">
        <v>257</v>
      </c>
      <c r="G12679">
        <v>11008778</v>
      </c>
      <c r="H12679">
        <v>400</v>
      </c>
      <c r="I12679">
        <v>2384</v>
      </c>
      <c r="J12679" t="s">
        <v>10</v>
      </c>
      <c r="K12679">
        <f>L12679*IFERROR(INDEX('Información SKU'!$H$1:$H$54,MATCH(I12679,'Información SKU'!$A$1:$A$54,0),1),15)</f>
        <v>30</v>
      </c>
      <c r="L12679">
        <v>5</v>
      </c>
      <c r="M12679" s="13">
        <f>L12679/IFERROR(INDEX('Información SKU'!$K$1:$K$54,MATCH(I12679,'Información SKU'!$A$1:$A$54,0),1),40)</f>
        <v>5.2083333333333336E-2</v>
      </c>
      <c r="N12679" s="3">
        <v>43580</v>
      </c>
      <c r="O12679" s="3" t="s">
        <v>363</v>
      </c>
      <c r="P12679" s="2">
        <v>2</v>
      </c>
      <c r="R12679" s="3"/>
    </row>
    <row r="12680" spans="2:18" x14ac:dyDescent="0.25">
      <c r="B12680" t="s">
        <v>186</v>
      </c>
      <c r="C12680">
        <v>1008727</v>
      </c>
      <c r="D12680" t="s">
        <v>144</v>
      </c>
      <c r="E12680">
        <v>9008727</v>
      </c>
      <c r="F12680" t="s">
        <v>257</v>
      </c>
      <c r="G12680">
        <v>11008778</v>
      </c>
      <c r="H12680">
        <v>410</v>
      </c>
      <c r="I12680">
        <v>2382</v>
      </c>
      <c r="J12680" t="s">
        <v>34</v>
      </c>
      <c r="K12680">
        <f>L12680*IFERROR(INDEX('Información SKU'!$H$1:$H$54,MATCH(I12680,'Información SKU'!$A$1:$A$54,0),1),15)</f>
        <v>30</v>
      </c>
      <c r="L12680">
        <v>5</v>
      </c>
      <c r="M12680" s="13">
        <f>L12680/IFERROR(INDEX('Información SKU'!$K$1:$K$54,MATCH(I12680,'Información SKU'!$A$1:$A$54,0),1),40)</f>
        <v>5.2083333333333336E-2</v>
      </c>
      <c r="N12680" s="3">
        <v>43580</v>
      </c>
      <c r="O12680" s="3" t="s">
        <v>365</v>
      </c>
      <c r="P12680" s="2">
        <v>3</v>
      </c>
      <c r="R12680" s="3"/>
    </row>
    <row r="12681" spans="2:18" x14ac:dyDescent="0.25">
      <c r="B12681" t="s">
        <v>186</v>
      </c>
      <c r="C12681">
        <v>1008727</v>
      </c>
      <c r="D12681" t="s">
        <v>144</v>
      </c>
      <c r="E12681">
        <v>9008727</v>
      </c>
      <c r="F12681" t="s">
        <v>257</v>
      </c>
      <c r="G12681">
        <v>11008778</v>
      </c>
      <c r="H12681">
        <v>470</v>
      </c>
      <c r="I12681">
        <v>420</v>
      </c>
      <c r="J12681" t="s">
        <v>11</v>
      </c>
      <c r="K12681">
        <f>L12681*IFERROR(INDEX('Información SKU'!$H$1:$H$54,MATCH(I12681,'Información SKU'!$A$1:$A$54,0),1),15)</f>
        <v>45</v>
      </c>
      <c r="L12681">
        <v>3</v>
      </c>
      <c r="M12681" s="13">
        <f>L12681/IFERROR(INDEX('Información SKU'!$K$1:$K$54,MATCH(I12681,'Información SKU'!$A$1:$A$54,0),1),40)</f>
        <v>3.8461538461538464E-2</v>
      </c>
      <c r="N12681" s="3">
        <v>43580</v>
      </c>
      <c r="O12681" s="3" t="s">
        <v>363</v>
      </c>
      <c r="P12681" s="2">
        <v>2</v>
      </c>
      <c r="R12681" s="3"/>
    </row>
    <row r="12682" spans="2:18" x14ac:dyDescent="0.25">
      <c r="B12682" t="s">
        <v>186</v>
      </c>
      <c r="C12682">
        <v>1008727</v>
      </c>
      <c r="D12682" t="s">
        <v>144</v>
      </c>
      <c r="E12682">
        <v>9008727</v>
      </c>
      <c r="F12682" t="s">
        <v>257</v>
      </c>
      <c r="G12682">
        <v>11008778</v>
      </c>
      <c r="H12682">
        <v>480</v>
      </c>
      <c r="I12682">
        <v>5242</v>
      </c>
      <c r="J12682" t="s">
        <v>87</v>
      </c>
      <c r="K12682">
        <f>L12682*IFERROR(INDEX('Información SKU'!$H$1:$H$54,MATCH(I12682,'Información SKU'!$A$1:$A$54,0),1),15)</f>
        <v>45</v>
      </c>
      <c r="L12682">
        <v>3</v>
      </c>
      <c r="M12682" s="13">
        <f>L12682/IFERROR(INDEX('Información SKU'!$K$1:$K$54,MATCH(I12682,'Información SKU'!$A$1:$A$54,0),1),40)</f>
        <v>3.125E-2</v>
      </c>
      <c r="N12682" s="3">
        <v>43580</v>
      </c>
      <c r="O12682" s="3" t="s">
        <v>363</v>
      </c>
      <c r="P12682" s="2">
        <v>2</v>
      </c>
      <c r="R12682" s="3"/>
    </row>
    <row r="12683" spans="2:18" x14ac:dyDescent="0.25">
      <c r="B12683" t="s">
        <v>186</v>
      </c>
      <c r="C12683">
        <v>1008727</v>
      </c>
      <c r="D12683" t="s">
        <v>144</v>
      </c>
      <c r="E12683">
        <v>9008727</v>
      </c>
      <c r="F12683" t="s">
        <v>257</v>
      </c>
      <c r="G12683">
        <v>11008778</v>
      </c>
      <c r="H12683">
        <v>490</v>
      </c>
      <c r="I12683">
        <v>460</v>
      </c>
      <c r="J12683" t="s">
        <v>38</v>
      </c>
      <c r="K12683">
        <f>L12683*IFERROR(INDEX('Información SKU'!$H$1:$H$54,MATCH(I12683,'Información SKU'!$A$1:$A$54,0),1),15)</f>
        <v>45</v>
      </c>
      <c r="L12683">
        <v>3</v>
      </c>
      <c r="M12683" s="13">
        <f>L12683/IFERROR(INDEX('Información SKU'!$K$1:$K$54,MATCH(I12683,'Información SKU'!$A$1:$A$54,0),1),40)</f>
        <v>3.8461538461538464E-2</v>
      </c>
      <c r="N12683" s="3">
        <v>43580</v>
      </c>
      <c r="O12683" s="3" t="s">
        <v>360</v>
      </c>
      <c r="P12683" s="2">
        <v>1</v>
      </c>
      <c r="R12683" s="3"/>
    </row>
    <row r="12684" spans="2:18" x14ac:dyDescent="0.25">
      <c r="B12684" t="s">
        <v>186</v>
      </c>
      <c r="C12684">
        <v>1008727</v>
      </c>
      <c r="D12684" t="s">
        <v>144</v>
      </c>
      <c r="E12684">
        <v>9008727</v>
      </c>
      <c r="F12684" t="s">
        <v>257</v>
      </c>
      <c r="G12684">
        <v>11008778</v>
      </c>
      <c r="H12684">
        <v>500</v>
      </c>
      <c r="I12684">
        <v>320</v>
      </c>
      <c r="J12684" t="s">
        <v>31</v>
      </c>
      <c r="K12684">
        <f>L12684*IFERROR(INDEX('Información SKU'!$H$1:$H$54,MATCH(I12684,'Información SKU'!$A$1:$A$54,0),1),15)</f>
        <v>45</v>
      </c>
      <c r="L12684">
        <v>3</v>
      </c>
      <c r="M12684" s="13">
        <f>L12684/IFERROR(INDEX('Información SKU'!$K$1:$K$54,MATCH(I12684,'Información SKU'!$A$1:$A$54,0),1),40)</f>
        <v>3.8461538461538464E-2</v>
      </c>
      <c r="N12684" s="3">
        <v>43580</v>
      </c>
      <c r="O12684" s="3" t="s">
        <v>360</v>
      </c>
      <c r="P12684" s="2">
        <v>1</v>
      </c>
      <c r="R12684" s="3"/>
    </row>
    <row r="12685" spans="2:18" x14ac:dyDescent="0.25">
      <c r="B12685" t="s">
        <v>186</v>
      </c>
      <c r="C12685">
        <v>1008727</v>
      </c>
      <c r="D12685" t="s">
        <v>144</v>
      </c>
      <c r="E12685">
        <v>9008727</v>
      </c>
      <c r="F12685" t="s">
        <v>257</v>
      </c>
      <c r="G12685">
        <v>11008778</v>
      </c>
      <c r="H12685">
        <v>520</v>
      </c>
      <c r="I12685">
        <v>5233</v>
      </c>
      <c r="J12685" t="s">
        <v>91</v>
      </c>
      <c r="K12685">
        <f>L12685*IFERROR(INDEX('Información SKU'!$H$1:$H$54,MATCH(I12685,'Información SKU'!$A$1:$A$54,0),1),15)</f>
        <v>36</v>
      </c>
      <c r="L12685">
        <v>3</v>
      </c>
      <c r="M12685" s="13">
        <f>L12685/IFERROR(INDEX('Información SKU'!$K$1:$K$54,MATCH(I12685,'Información SKU'!$A$1:$A$54,0),1),40)</f>
        <v>5.5555555555555552E-2</v>
      </c>
      <c r="N12685" s="3">
        <v>43580</v>
      </c>
      <c r="O12685" s="3" t="s">
        <v>360</v>
      </c>
      <c r="P12685" s="2">
        <v>1</v>
      </c>
      <c r="R12685" s="3"/>
    </row>
    <row r="12686" spans="2:18" x14ac:dyDescent="0.25">
      <c r="B12686" t="s">
        <v>186</v>
      </c>
      <c r="C12686">
        <v>1008727</v>
      </c>
      <c r="D12686" t="s">
        <v>144</v>
      </c>
      <c r="E12686">
        <v>9008727</v>
      </c>
      <c r="F12686" t="s">
        <v>257</v>
      </c>
      <c r="G12686">
        <v>11008778</v>
      </c>
      <c r="H12686">
        <v>600</v>
      </c>
      <c r="I12686">
        <v>521</v>
      </c>
      <c r="J12686" t="s">
        <v>28</v>
      </c>
      <c r="K12686">
        <f>L12686*IFERROR(INDEX('Información SKU'!$H$1:$H$54,MATCH(I12686,'Información SKU'!$A$1:$A$54,0),1),15)</f>
        <v>40</v>
      </c>
      <c r="L12686">
        <v>5</v>
      </c>
      <c r="M12686" s="13">
        <f>L12686/IFERROR(INDEX('Información SKU'!$K$1:$K$54,MATCH(I12686,'Información SKU'!$A$1:$A$54,0),1),40)</f>
        <v>8.3333333333333329E-2</v>
      </c>
      <c r="N12686" s="3">
        <v>43580</v>
      </c>
      <c r="O12686" s="3" t="s">
        <v>360</v>
      </c>
      <c r="P12686" s="2">
        <v>1</v>
      </c>
      <c r="R12686" s="3"/>
    </row>
    <row r="12687" spans="2:18" x14ac:dyDescent="0.25">
      <c r="B12687" t="s">
        <v>186</v>
      </c>
      <c r="C12687">
        <v>1008727</v>
      </c>
      <c r="D12687" t="s">
        <v>144</v>
      </c>
      <c r="E12687">
        <v>9008727</v>
      </c>
      <c r="F12687" t="s">
        <v>257</v>
      </c>
      <c r="G12687">
        <v>11008778</v>
      </c>
      <c r="H12687">
        <v>630</v>
      </c>
      <c r="I12687">
        <v>5242</v>
      </c>
      <c r="J12687" t="s">
        <v>87</v>
      </c>
      <c r="K12687">
        <f>L12687*IFERROR(INDEX('Información SKU'!$H$1:$H$54,MATCH(I12687,'Información SKU'!$A$1:$A$54,0),1),15)</f>
        <v>75</v>
      </c>
      <c r="L12687">
        <v>5</v>
      </c>
      <c r="M12687" s="13">
        <f>L12687/IFERROR(INDEX('Información SKU'!$K$1:$K$54,MATCH(I12687,'Información SKU'!$A$1:$A$54,0),1),40)</f>
        <v>5.2083333333333336E-2</v>
      </c>
      <c r="N12687" s="3">
        <v>43580</v>
      </c>
      <c r="O12687" s="3" t="s">
        <v>363</v>
      </c>
      <c r="P12687" s="2">
        <v>2</v>
      </c>
      <c r="R12687" s="3"/>
    </row>
    <row r="12688" spans="2:18" x14ac:dyDescent="0.25">
      <c r="B12688" t="s">
        <v>186</v>
      </c>
      <c r="C12688">
        <v>1008727</v>
      </c>
      <c r="D12688" t="s">
        <v>144</v>
      </c>
      <c r="E12688">
        <v>9008727</v>
      </c>
      <c r="F12688" t="s">
        <v>257</v>
      </c>
      <c r="G12688">
        <v>11008778</v>
      </c>
      <c r="H12688">
        <v>70</v>
      </c>
      <c r="I12688">
        <v>223</v>
      </c>
      <c r="J12688" t="s">
        <v>74</v>
      </c>
      <c r="K12688">
        <f>L12688*IFERROR(INDEX('Información SKU'!$H$1:$H$54,MATCH(I12688,'Información SKU'!$A$1:$A$54,0),1),15)</f>
        <v>18</v>
      </c>
      <c r="L12688">
        <v>3</v>
      </c>
      <c r="M12688" s="13">
        <f>L12688/IFERROR(INDEX('Información SKU'!$K$1:$K$54,MATCH(I12688,'Información SKU'!$A$1:$A$54,0),1),40)</f>
        <v>7.1428571428571425E-2</v>
      </c>
      <c r="N12688" s="3">
        <v>43580</v>
      </c>
      <c r="O12688" s="3" t="s">
        <v>361</v>
      </c>
      <c r="P12688" s="2">
        <v>1</v>
      </c>
      <c r="R12688" s="3"/>
    </row>
    <row r="12689" spans="2:18" x14ac:dyDescent="0.25">
      <c r="B12689" t="s">
        <v>186</v>
      </c>
      <c r="C12689">
        <v>1008727</v>
      </c>
      <c r="D12689" t="s">
        <v>144</v>
      </c>
      <c r="E12689">
        <v>9008727</v>
      </c>
      <c r="F12689" t="s">
        <v>257</v>
      </c>
      <c r="G12689">
        <v>11008778</v>
      </c>
      <c r="H12689">
        <v>80</v>
      </c>
      <c r="I12689">
        <v>224</v>
      </c>
      <c r="J12689" t="s">
        <v>37</v>
      </c>
      <c r="K12689">
        <f>L12689*IFERROR(INDEX('Información SKU'!$H$1:$H$54,MATCH(I12689,'Información SKU'!$A$1:$A$54,0),1),15)</f>
        <v>24</v>
      </c>
      <c r="L12689">
        <v>3</v>
      </c>
      <c r="M12689" s="13">
        <f>L12689/IFERROR(INDEX('Información SKU'!$K$1:$K$54,MATCH(I12689,'Información SKU'!$A$1:$A$54,0),1),40)</f>
        <v>7.1428571428571425E-2</v>
      </c>
      <c r="N12689" s="3">
        <v>43580</v>
      </c>
      <c r="O12689" s="3" t="s">
        <v>360</v>
      </c>
      <c r="P12689" s="2">
        <v>1</v>
      </c>
      <c r="R12689" s="3"/>
    </row>
    <row r="12690" spans="2:18" x14ac:dyDescent="0.25">
      <c r="B12690" t="s">
        <v>186</v>
      </c>
      <c r="C12690">
        <v>1008727</v>
      </c>
      <c r="D12690" t="s">
        <v>144</v>
      </c>
      <c r="E12690">
        <v>9008727</v>
      </c>
      <c r="F12690" t="s">
        <v>257</v>
      </c>
      <c r="G12690">
        <v>11008778</v>
      </c>
      <c r="H12690">
        <v>90</v>
      </c>
      <c r="I12690">
        <v>205</v>
      </c>
      <c r="J12690" t="s">
        <v>35</v>
      </c>
      <c r="K12690">
        <f>L12690*IFERROR(INDEX('Información SKU'!$H$1:$H$54,MATCH(I12690,'Información SKU'!$A$1:$A$54,0),1),15)</f>
        <v>24</v>
      </c>
      <c r="L12690">
        <v>3</v>
      </c>
      <c r="M12690" s="13">
        <f>L12690/IFERROR(INDEX('Información SKU'!$K$1:$K$54,MATCH(I12690,'Información SKU'!$A$1:$A$54,0),1),40)</f>
        <v>7.1428571428571425E-2</v>
      </c>
      <c r="N12690" s="3">
        <v>43580</v>
      </c>
      <c r="O12690" s="3" t="s">
        <v>364</v>
      </c>
      <c r="P12690" s="2">
        <v>3</v>
      </c>
      <c r="R12690" s="3"/>
    </row>
    <row r="12691" spans="2:18" x14ac:dyDescent="0.25">
      <c r="B12691" t="s">
        <v>186</v>
      </c>
      <c r="C12691">
        <v>1008727</v>
      </c>
      <c r="D12691" t="s">
        <v>144</v>
      </c>
      <c r="E12691">
        <v>9008727</v>
      </c>
      <c r="F12691" t="s">
        <v>257</v>
      </c>
      <c r="G12691">
        <v>11008778</v>
      </c>
      <c r="H12691">
        <v>100</v>
      </c>
      <c r="I12691">
        <v>62</v>
      </c>
      <c r="J12691" t="s">
        <v>25</v>
      </c>
      <c r="K12691">
        <f>L12691*IFERROR(INDEX('Información SKU'!$H$1:$H$54,MATCH(I12691,'Información SKU'!$A$1:$A$54,0),1),15)</f>
        <v>80</v>
      </c>
      <c r="L12691">
        <v>10</v>
      </c>
      <c r="M12691" s="13">
        <f>L12691/IFERROR(INDEX('Información SKU'!$K$1:$K$54,MATCH(I12691,'Información SKU'!$A$1:$A$54,0),1),40)</f>
        <v>0.2</v>
      </c>
      <c r="N12691" s="3">
        <v>43580</v>
      </c>
      <c r="O12691" s="3" t="s">
        <v>362</v>
      </c>
      <c r="P12691" s="2">
        <v>2</v>
      </c>
      <c r="R12691" s="3"/>
    </row>
    <row r="12692" spans="2:18" x14ac:dyDescent="0.25">
      <c r="B12692" t="s">
        <v>186</v>
      </c>
      <c r="C12692">
        <v>1008727</v>
      </c>
      <c r="D12692" t="s">
        <v>144</v>
      </c>
      <c r="E12692">
        <v>9008727</v>
      </c>
      <c r="F12692" t="s">
        <v>257</v>
      </c>
      <c r="G12692">
        <v>11008778</v>
      </c>
      <c r="H12692">
        <v>110</v>
      </c>
      <c r="I12692">
        <v>63</v>
      </c>
      <c r="J12692" t="s">
        <v>1</v>
      </c>
      <c r="K12692">
        <f>L12692*IFERROR(INDEX('Información SKU'!$H$1:$H$54,MATCH(I12692,'Información SKU'!$A$1:$A$54,0),1),15)</f>
        <v>150</v>
      </c>
      <c r="L12692">
        <v>10</v>
      </c>
      <c r="M12692" s="13">
        <f>L12692/IFERROR(INDEX('Información SKU'!$K$1:$K$54,MATCH(I12692,'Información SKU'!$A$1:$A$54,0),1),40)</f>
        <v>0.23809523809523808</v>
      </c>
      <c r="N12692" s="3">
        <v>43580</v>
      </c>
      <c r="O12692" s="3" t="s">
        <v>363</v>
      </c>
      <c r="P12692" s="2">
        <v>2</v>
      </c>
      <c r="R12692" s="3"/>
    </row>
    <row r="12693" spans="2:18" x14ac:dyDescent="0.25">
      <c r="B12693" t="s">
        <v>186</v>
      </c>
      <c r="C12693">
        <v>1008727</v>
      </c>
      <c r="D12693" t="s">
        <v>144</v>
      </c>
      <c r="E12693">
        <v>9008727</v>
      </c>
      <c r="F12693" t="s">
        <v>257</v>
      </c>
      <c r="G12693">
        <v>11008778</v>
      </c>
      <c r="H12693">
        <v>130</v>
      </c>
      <c r="I12693">
        <v>61</v>
      </c>
      <c r="J12693" t="s">
        <v>20</v>
      </c>
      <c r="K12693">
        <f>L12693*IFERROR(INDEX('Información SKU'!$H$1:$H$54,MATCH(I12693,'Información SKU'!$A$1:$A$54,0),1),15)</f>
        <v>375</v>
      </c>
      <c r="L12693">
        <v>25</v>
      </c>
      <c r="M12693" s="13">
        <f>L12693/IFERROR(INDEX('Información SKU'!$K$1:$K$54,MATCH(I12693,'Información SKU'!$A$1:$A$54,0),1),40)</f>
        <v>0.41666666666666669</v>
      </c>
      <c r="N12693" s="3">
        <v>43580</v>
      </c>
      <c r="O12693" s="3" t="s">
        <v>363</v>
      </c>
      <c r="P12693" s="2">
        <v>2</v>
      </c>
      <c r="R12693" s="3"/>
    </row>
    <row r="12694" spans="2:18" x14ac:dyDescent="0.25">
      <c r="B12694" t="s">
        <v>186</v>
      </c>
      <c r="C12694">
        <v>1008727</v>
      </c>
      <c r="D12694" t="s">
        <v>144</v>
      </c>
      <c r="E12694">
        <v>9008727</v>
      </c>
      <c r="F12694" t="s">
        <v>257</v>
      </c>
      <c r="G12694">
        <v>11008778</v>
      </c>
      <c r="H12694">
        <v>160</v>
      </c>
      <c r="I12694">
        <v>416</v>
      </c>
      <c r="J12694" t="s">
        <v>81</v>
      </c>
      <c r="K12694">
        <f>L12694*IFERROR(INDEX('Información SKU'!$H$1:$H$54,MATCH(I12694,'Información SKU'!$A$1:$A$54,0),1),15)</f>
        <v>150</v>
      </c>
      <c r="L12694">
        <v>10</v>
      </c>
      <c r="M12694" s="13">
        <f>L12694/IFERROR(INDEX('Información SKU'!$K$1:$K$54,MATCH(I12694,'Información SKU'!$A$1:$A$54,0),1),40)</f>
        <v>0.14285714285714285</v>
      </c>
      <c r="N12694" s="3">
        <v>43580</v>
      </c>
      <c r="O12694" s="3" t="s">
        <v>363</v>
      </c>
      <c r="P12694" s="2">
        <v>2</v>
      </c>
      <c r="R12694" s="3"/>
    </row>
    <row r="12695" spans="2:18" x14ac:dyDescent="0.25">
      <c r="B12695" t="s">
        <v>186</v>
      </c>
      <c r="C12695">
        <v>1008727</v>
      </c>
      <c r="D12695" t="s">
        <v>144</v>
      </c>
      <c r="E12695">
        <v>9008727</v>
      </c>
      <c r="F12695" t="s">
        <v>257</v>
      </c>
      <c r="G12695">
        <v>11008778</v>
      </c>
      <c r="H12695">
        <v>240</v>
      </c>
      <c r="I12695">
        <v>5274</v>
      </c>
      <c r="J12695" t="s">
        <v>72</v>
      </c>
      <c r="K12695">
        <f>L12695*IFERROR(INDEX('Información SKU'!$H$1:$H$54,MATCH(I12695,'Información SKU'!$A$1:$A$54,0),1),15)</f>
        <v>200</v>
      </c>
      <c r="L12695">
        <v>25</v>
      </c>
      <c r="M12695" s="13">
        <f>L12695/IFERROR(INDEX('Información SKU'!$K$1:$K$54,MATCH(I12695,'Información SKU'!$A$1:$A$54,0),1),40)</f>
        <v>0.35714285714285715</v>
      </c>
      <c r="N12695" s="3">
        <v>43580</v>
      </c>
      <c r="O12695" s="3" t="s">
        <v>361</v>
      </c>
      <c r="P12695" s="2">
        <v>1</v>
      </c>
      <c r="R12695" s="3"/>
    </row>
    <row r="12696" spans="2:18" x14ac:dyDescent="0.25">
      <c r="B12696" t="s">
        <v>186</v>
      </c>
      <c r="C12696">
        <v>1008727</v>
      </c>
      <c r="D12696" t="s">
        <v>144</v>
      </c>
      <c r="E12696">
        <v>9008727</v>
      </c>
      <c r="F12696" t="s">
        <v>257</v>
      </c>
      <c r="G12696">
        <v>11008778</v>
      </c>
      <c r="H12696">
        <v>230</v>
      </c>
      <c r="I12696">
        <v>5273</v>
      </c>
      <c r="J12696" t="s">
        <v>82</v>
      </c>
      <c r="K12696">
        <f>L12696*IFERROR(INDEX('Información SKU'!$H$1:$H$54,MATCH(I12696,'Información SKU'!$A$1:$A$54,0),1),15)</f>
        <v>150</v>
      </c>
      <c r="L12696">
        <v>25</v>
      </c>
      <c r="M12696" s="13">
        <f>L12696/IFERROR(INDEX('Información SKU'!$K$1:$K$54,MATCH(I12696,'Información SKU'!$A$1:$A$54,0),1),40)</f>
        <v>0.35714285714285715</v>
      </c>
      <c r="N12696" s="3">
        <v>43580</v>
      </c>
      <c r="O12696" s="3" t="s">
        <v>360</v>
      </c>
      <c r="P12696" s="2">
        <v>1</v>
      </c>
      <c r="R12696" s="3"/>
    </row>
    <row r="12697" spans="2:18" x14ac:dyDescent="0.25">
      <c r="B12697" t="s">
        <v>186</v>
      </c>
      <c r="C12697">
        <v>1008727</v>
      </c>
      <c r="D12697" t="s">
        <v>144</v>
      </c>
      <c r="E12697">
        <v>9008727</v>
      </c>
      <c r="F12697" t="s">
        <v>257</v>
      </c>
      <c r="G12697">
        <v>11008778</v>
      </c>
      <c r="H12697">
        <v>210</v>
      </c>
      <c r="I12697">
        <v>478</v>
      </c>
      <c r="J12697" t="s">
        <v>76</v>
      </c>
      <c r="K12697">
        <f>L12697*IFERROR(INDEX('Información SKU'!$H$1:$H$54,MATCH(I12697,'Información SKU'!$A$1:$A$54,0),1),15)</f>
        <v>150</v>
      </c>
      <c r="L12697">
        <v>10</v>
      </c>
      <c r="M12697" s="13">
        <f>L12697/IFERROR(INDEX('Información SKU'!$K$1:$K$54,MATCH(I12697,'Información SKU'!$A$1:$A$54,0),1),40)</f>
        <v>0.14285714285714285</v>
      </c>
      <c r="N12697" s="3">
        <v>43580</v>
      </c>
      <c r="O12697" s="3" t="s">
        <v>360</v>
      </c>
      <c r="P12697" s="2">
        <v>1</v>
      </c>
      <c r="R12697" s="3"/>
    </row>
    <row r="12698" spans="2:18" x14ac:dyDescent="0.25">
      <c r="B12698" t="s">
        <v>186</v>
      </c>
      <c r="C12698">
        <v>1008727</v>
      </c>
      <c r="D12698" t="s">
        <v>144</v>
      </c>
      <c r="E12698">
        <v>9008727</v>
      </c>
      <c r="F12698" t="s">
        <v>257</v>
      </c>
      <c r="G12698">
        <v>11008778</v>
      </c>
      <c r="H12698">
        <v>200</v>
      </c>
      <c r="I12698">
        <v>509</v>
      </c>
      <c r="J12698" t="s">
        <v>0</v>
      </c>
      <c r="K12698">
        <f>L12698*IFERROR(INDEX('Información SKU'!$H$1:$H$54,MATCH(I12698,'Información SKU'!$A$1:$A$54,0),1),15)</f>
        <v>18</v>
      </c>
      <c r="L12698">
        <v>3</v>
      </c>
      <c r="M12698" s="13">
        <f>L12698/IFERROR(INDEX('Información SKU'!$K$1:$K$54,MATCH(I12698,'Información SKU'!$A$1:$A$54,0),1),40)</f>
        <v>3.7499999999999999E-2</v>
      </c>
      <c r="N12698" s="3">
        <v>43580</v>
      </c>
      <c r="O12698" s="3" t="s">
        <v>363</v>
      </c>
      <c r="P12698" s="2">
        <v>2</v>
      </c>
      <c r="R12698" s="3"/>
    </row>
    <row r="12699" spans="2:18" x14ac:dyDescent="0.25">
      <c r="B12699" t="s">
        <v>186</v>
      </c>
      <c r="C12699">
        <v>1008727</v>
      </c>
      <c r="D12699" t="s">
        <v>144</v>
      </c>
      <c r="E12699">
        <v>9008727</v>
      </c>
      <c r="F12699" t="s">
        <v>257</v>
      </c>
      <c r="G12699">
        <v>11008778</v>
      </c>
      <c r="H12699">
        <v>190</v>
      </c>
      <c r="I12699">
        <v>527</v>
      </c>
      <c r="J12699" t="s">
        <v>80</v>
      </c>
      <c r="K12699">
        <f>L12699*IFERROR(INDEX('Información SKU'!$H$1:$H$54,MATCH(I12699,'Información SKU'!$A$1:$A$54,0),1),15)</f>
        <v>45</v>
      </c>
      <c r="L12699">
        <v>3</v>
      </c>
      <c r="M12699" s="13">
        <f>L12699/IFERROR(INDEX('Información SKU'!$K$1:$K$54,MATCH(I12699,'Información SKU'!$A$1:$A$54,0),1),40)</f>
        <v>0.05</v>
      </c>
      <c r="N12699" s="3">
        <v>43580</v>
      </c>
      <c r="O12699" s="3" t="s">
        <v>363</v>
      </c>
      <c r="P12699" s="2">
        <v>2</v>
      </c>
      <c r="R12699" s="3"/>
    </row>
    <row r="12700" spans="2:18" x14ac:dyDescent="0.25">
      <c r="B12700" t="s">
        <v>186</v>
      </c>
      <c r="C12700">
        <v>1008727</v>
      </c>
      <c r="D12700" t="s">
        <v>144</v>
      </c>
      <c r="E12700">
        <v>9008727</v>
      </c>
      <c r="F12700" t="s">
        <v>257</v>
      </c>
      <c r="G12700">
        <v>11008778</v>
      </c>
      <c r="H12700">
        <v>180</v>
      </c>
      <c r="I12700">
        <v>1199</v>
      </c>
      <c r="J12700" t="s">
        <v>26</v>
      </c>
      <c r="K12700">
        <f>L12700*IFERROR(INDEX('Información SKU'!$H$1:$H$54,MATCH(I12700,'Información SKU'!$A$1:$A$54,0),1),15)</f>
        <v>36</v>
      </c>
      <c r="L12700">
        <v>3</v>
      </c>
      <c r="M12700" s="13">
        <f>L12700/IFERROR(INDEX('Información SKU'!$K$1:$K$54,MATCH(I12700,'Información SKU'!$A$1:$A$54,0),1),40)</f>
        <v>0.05</v>
      </c>
      <c r="N12700" s="3">
        <v>43580</v>
      </c>
      <c r="O12700" s="3" t="s">
        <v>360</v>
      </c>
      <c r="P12700" s="2">
        <v>1</v>
      </c>
      <c r="R12700" s="3"/>
    </row>
    <row r="12701" spans="2:18" x14ac:dyDescent="0.25">
      <c r="B12701" t="s">
        <v>194</v>
      </c>
      <c r="C12701">
        <v>1005885</v>
      </c>
      <c r="D12701" t="s">
        <v>124</v>
      </c>
      <c r="E12701">
        <v>9005885</v>
      </c>
      <c r="F12701" t="s">
        <v>229</v>
      </c>
      <c r="G12701">
        <v>11008851</v>
      </c>
      <c r="H12701">
        <v>80</v>
      </c>
      <c r="I12701">
        <v>41</v>
      </c>
      <c r="J12701" t="s">
        <v>71</v>
      </c>
      <c r="K12701">
        <f>L12701*IFERROR(INDEX('Información SKU'!$H$1:$H$54,MATCH(I12701,'Información SKU'!$A$1:$A$54,0),1),15)</f>
        <v>480</v>
      </c>
      <c r="L12701">
        <v>60</v>
      </c>
      <c r="M12701" s="13">
        <f>L12701/IFERROR(INDEX('Información SKU'!$K$1:$K$54,MATCH(I12701,'Información SKU'!$A$1:$A$54,0),1),40)</f>
        <v>1</v>
      </c>
      <c r="N12701" s="3">
        <v>43580</v>
      </c>
      <c r="O12701" s="3" t="s">
        <v>361</v>
      </c>
      <c r="P12701" s="2">
        <v>1</v>
      </c>
      <c r="R12701" s="3"/>
    </row>
    <row r="12702" spans="2:18" x14ac:dyDescent="0.25">
      <c r="B12702" t="s">
        <v>194</v>
      </c>
      <c r="C12702">
        <v>1005885</v>
      </c>
      <c r="D12702" t="s">
        <v>124</v>
      </c>
      <c r="E12702">
        <v>9005885</v>
      </c>
      <c r="F12702" t="s">
        <v>229</v>
      </c>
      <c r="G12702">
        <v>11008851</v>
      </c>
      <c r="H12702">
        <v>70</v>
      </c>
      <c r="I12702">
        <v>511</v>
      </c>
      <c r="J12702" t="s">
        <v>29</v>
      </c>
      <c r="K12702">
        <f>L12702*IFERROR(INDEX('Información SKU'!$H$1:$H$54,MATCH(I12702,'Información SKU'!$A$1:$A$54,0),1),15)</f>
        <v>960</v>
      </c>
      <c r="L12702">
        <v>120</v>
      </c>
      <c r="M12702" s="13">
        <f>L12702/IFERROR(INDEX('Información SKU'!$K$1:$K$54,MATCH(I12702,'Información SKU'!$A$1:$A$54,0),1),40)</f>
        <v>2</v>
      </c>
      <c r="N12702" s="3">
        <v>43580</v>
      </c>
      <c r="O12702" s="3" t="s">
        <v>364</v>
      </c>
      <c r="P12702" s="2">
        <v>3</v>
      </c>
      <c r="R12702" s="3"/>
    </row>
    <row r="12703" spans="2:18" x14ac:dyDescent="0.25">
      <c r="B12703" t="s">
        <v>194</v>
      </c>
      <c r="C12703">
        <v>1005885</v>
      </c>
      <c r="D12703" t="s">
        <v>124</v>
      </c>
      <c r="E12703">
        <v>9005885</v>
      </c>
      <c r="F12703" t="s">
        <v>229</v>
      </c>
      <c r="G12703">
        <v>11008851</v>
      </c>
      <c r="H12703">
        <v>60</v>
      </c>
      <c r="I12703">
        <v>63</v>
      </c>
      <c r="J12703" t="s">
        <v>1</v>
      </c>
      <c r="K12703">
        <f>L12703*IFERROR(INDEX('Información SKU'!$H$1:$H$54,MATCH(I12703,'Información SKU'!$A$1:$A$54,0),1),15)</f>
        <v>2520</v>
      </c>
      <c r="L12703">
        <v>168</v>
      </c>
      <c r="M12703" s="13">
        <f>L12703/IFERROR(INDEX('Información SKU'!$K$1:$K$54,MATCH(I12703,'Información SKU'!$A$1:$A$54,0),1),40)</f>
        <v>4</v>
      </c>
      <c r="N12703" s="3">
        <v>43580</v>
      </c>
      <c r="O12703" s="3" t="s">
        <v>361</v>
      </c>
      <c r="P12703" s="2">
        <v>1</v>
      </c>
      <c r="R12703" s="3"/>
    </row>
    <row r="12704" spans="2:18" x14ac:dyDescent="0.25">
      <c r="B12704" t="s">
        <v>194</v>
      </c>
      <c r="C12704">
        <v>1005885</v>
      </c>
      <c r="D12704" t="s">
        <v>124</v>
      </c>
      <c r="E12704">
        <v>9005885</v>
      </c>
      <c r="F12704" t="s">
        <v>229</v>
      </c>
      <c r="G12704">
        <v>11008851</v>
      </c>
      <c r="H12704">
        <v>50</v>
      </c>
      <c r="I12704">
        <v>509</v>
      </c>
      <c r="J12704" t="s">
        <v>0</v>
      </c>
      <c r="K12704">
        <f>L12704*IFERROR(INDEX('Información SKU'!$H$1:$H$54,MATCH(I12704,'Información SKU'!$A$1:$A$54,0),1),15)</f>
        <v>1440</v>
      </c>
      <c r="L12704">
        <v>240</v>
      </c>
      <c r="M12704" s="13">
        <f>L12704/IFERROR(INDEX('Información SKU'!$K$1:$K$54,MATCH(I12704,'Información SKU'!$A$1:$A$54,0),1),40)</f>
        <v>3</v>
      </c>
      <c r="N12704" s="3">
        <v>43580</v>
      </c>
      <c r="O12704" s="3" t="s">
        <v>361</v>
      </c>
      <c r="P12704" s="2">
        <v>1</v>
      </c>
      <c r="R12704" s="3"/>
    </row>
    <row r="12705" spans="2:18" x14ac:dyDescent="0.25">
      <c r="B12705" t="s">
        <v>194</v>
      </c>
      <c r="C12705">
        <v>1005885</v>
      </c>
      <c r="D12705" t="s">
        <v>124</v>
      </c>
      <c r="E12705">
        <v>9005885</v>
      </c>
      <c r="F12705" t="s">
        <v>229</v>
      </c>
      <c r="G12705">
        <v>11008851</v>
      </c>
      <c r="H12705">
        <v>40</v>
      </c>
      <c r="I12705">
        <v>1199</v>
      </c>
      <c r="J12705" t="s">
        <v>26</v>
      </c>
      <c r="K12705">
        <f>L12705*IFERROR(INDEX('Información SKU'!$H$1:$H$54,MATCH(I12705,'Información SKU'!$A$1:$A$54,0),1),15)</f>
        <v>720</v>
      </c>
      <c r="L12705">
        <v>60</v>
      </c>
      <c r="M12705" s="13">
        <f>L12705/IFERROR(INDEX('Información SKU'!$K$1:$K$54,MATCH(I12705,'Información SKU'!$A$1:$A$54,0),1),40)</f>
        <v>1</v>
      </c>
      <c r="N12705" s="3">
        <v>43580</v>
      </c>
      <c r="O12705" s="3" t="s">
        <v>365</v>
      </c>
      <c r="P12705" s="2">
        <v>3</v>
      </c>
      <c r="R12705" s="3"/>
    </row>
    <row r="12706" spans="2:18" x14ac:dyDescent="0.25">
      <c r="B12706" t="s">
        <v>194</v>
      </c>
      <c r="C12706">
        <v>1005885</v>
      </c>
      <c r="D12706" t="s">
        <v>124</v>
      </c>
      <c r="E12706">
        <v>9005885</v>
      </c>
      <c r="F12706" t="s">
        <v>229</v>
      </c>
      <c r="G12706">
        <v>11008851</v>
      </c>
      <c r="H12706">
        <v>20</v>
      </c>
      <c r="I12706">
        <v>61</v>
      </c>
      <c r="J12706" t="s">
        <v>20</v>
      </c>
      <c r="K12706">
        <f>L12706*IFERROR(INDEX('Información SKU'!$H$1:$H$54,MATCH(I12706,'Información SKU'!$A$1:$A$54,0),1),15)</f>
        <v>2700</v>
      </c>
      <c r="L12706">
        <v>180</v>
      </c>
      <c r="M12706" s="13">
        <f>L12706/IFERROR(INDEX('Información SKU'!$K$1:$K$54,MATCH(I12706,'Información SKU'!$A$1:$A$54,0),1),40)</f>
        <v>3</v>
      </c>
      <c r="N12706" s="3">
        <v>43580</v>
      </c>
      <c r="O12706" s="3" t="s">
        <v>364</v>
      </c>
      <c r="P12706" s="2">
        <v>3</v>
      </c>
      <c r="R12706" s="3"/>
    </row>
    <row r="12707" spans="2:18" x14ac:dyDescent="0.25">
      <c r="B12707" t="s">
        <v>194</v>
      </c>
      <c r="C12707">
        <v>1005885</v>
      </c>
      <c r="D12707" t="s">
        <v>124</v>
      </c>
      <c r="E12707">
        <v>9005885</v>
      </c>
      <c r="F12707" t="s">
        <v>229</v>
      </c>
      <c r="G12707">
        <v>11008851</v>
      </c>
      <c r="H12707">
        <v>10</v>
      </c>
      <c r="I12707">
        <v>62</v>
      </c>
      <c r="J12707" t="s">
        <v>25</v>
      </c>
      <c r="K12707">
        <f>L12707*IFERROR(INDEX('Información SKU'!$H$1:$H$54,MATCH(I12707,'Información SKU'!$A$1:$A$54,0),1),15)</f>
        <v>2000</v>
      </c>
      <c r="L12707">
        <v>250</v>
      </c>
      <c r="M12707" s="13">
        <f>L12707/IFERROR(INDEX('Información SKU'!$K$1:$K$54,MATCH(I12707,'Información SKU'!$A$1:$A$54,0),1),40)</f>
        <v>5</v>
      </c>
      <c r="N12707" s="3">
        <v>43580</v>
      </c>
      <c r="O12707" s="3" t="s">
        <v>364</v>
      </c>
      <c r="P12707" s="2">
        <v>3</v>
      </c>
      <c r="R12707" s="3"/>
    </row>
    <row r="12708" spans="2:18" x14ac:dyDescent="0.25">
      <c r="B12708" t="s">
        <v>194</v>
      </c>
      <c r="C12708">
        <v>1005885</v>
      </c>
      <c r="D12708" t="s">
        <v>124</v>
      </c>
      <c r="E12708">
        <v>9005885</v>
      </c>
      <c r="F12708" t="s">
        <v>229</v>
      </c>
      <c r="G12708">
        <v>11008852</v>
      </c>
      <c r="H12708">
        <v>10</v>
      </c>
      <c r="I12708">
        <v>2384</v>
      </c>
      <c r="J12708" t="s">
        <v>10</v>
      </c>
      <c r="K12708">
        <f>L12708*IFERROR(INDEX('Información SKU'!$H$1:$H$54,MATCH(I12708,'Información SKU'!$A$1:$A$54,0),1),15)</f>
        <v>576</v>
      </c>
      <c r="L12708">
        <v>96</v>
      </c>
      <c r="M12708" s="13">
        <f>L12708/IFERROR(INDEX('Información SKU'!$K$1:$K$54,MATCH(I12708,'Información SKU'!$A$1:$A$54,0),1),40)</f>
        <v>1</v>
      </c>
      <c r="N12708" s="3">
        <v>43580</v>
      </c>
      <c r="O12708" s="3" t="s">
        <v>361</v>
      </c>
      <c r="P12708" s="2">
        <v>1</v>
      </c>
      <c r="R12708" s="3"/>
    </row>
    <row r="12709" spans="2:18" x14ac:dyDescent="0.25">
      <c r="B12709" t="s">
        <v>194</v>
      </c>
      <c r="C12709">
        <v>1005885</v>
      </c>
      <c r="D12709" t="s">
        <v>124</v>
      </c>
      <c r="E12709">
        <v>9005885</v>
      </c>
      <c r="F12709" t="s">
        <v>229</v>
      </c>
      <c r="G12709">
        <v>11008852</v>
      </c>
      <c r="H12709">
        <v>20</v>
      </c>
      <c r="I12709">
        <v>320</v>
      </c>
      <c r="J12709" t="s">
        <v>31</v>
      </c>
      <c r="K12709">
        <f>L12709*IFERROR(INDEX('Información SKU'!$H$1:$H$54,MATCH(I12709,'Información SKU'!$A$1:$A$54,0),1),15)</f>
        <v>1260</v>
      </c>
      <c r="L12709">
        <v>84</v>
      </c>
      <c r="M12709" s="13">
        <f>L12709/IFERROR(INDEX('Información SKU'!$K$1:$K$54,MATCH(I12709,'Información SKU'!$A$1:$A$54,0),1),40)</f>
        <v>1.0769230769230769</v>
      </c>
      <c r="N12709" s="3">
        <v>43580</v>
      </c>
      <c r="O12709" s="3" t="s">
        <v>360</v>
      </c>
      <c r="P12709" s="2">
        <v>1</v>
      </c>
      <c r="R12709" s="3"/>
    </row>
    <row r="12710" spans="2:18" x14ac:dyDescent="0.25">
      <c r="B12710" t="s">
        <v>194</v>
      </c>
      <c r="C12710">
        <v>1005885</v>
      </c>
      <c r="D12710" t="s">
        <v>124</v>
      </c>
      <c r="E12710">
        <v>9005885</v>
      </c>
      <c r="F12710" t="s">
        <v>229</v>
      </c>
      <c r="G12710">
        <v>11008852</v>
      </c>
      <c r="H12710">
        <v>30</v>
      </c>
      <c r="I12710">
        <v>205</v>
      </c>
      <c r="J12710" t="s">
        <v>35</v>
      </c>
      <c r="K12710">
        <f>L12710*IFERROR(INDEX('Información SKU'!$H$1:$H$54,MATCH(I12710,'Información SKU'!$A$1:$A$54,0),1),15)</f>
        <v>3024</v>
      </c>
      <c r="L12710">
        <v>378</v>
      </c>
      <c r="M12710" s="13">
        <f>L12710/IFERROR(INDEX('Información SKU'!$K$1:$K$54,MATCH(I12710,'Información SKU'!$A$1:$A$54,0),1),40)</f>
        <v>9</v>
      </c>
      <c r="N12710" s="3">
        <v>43580</v>
      </c>
      <c r="O12710" s="3" t="s">
        <v>364</v>
      </c>
      <c r="P12710" s="2">
        <v>3</v>
      </c>
      <c r="R12710" s="3"/>
    </row>
    <row r="12711" spans="2:18" x14ac:dyDescent="0.25">
      <c r="B12711" t="s">
        <v>194</v>
      </c>
      <c r="C12711">
        <v>1005885</v>
      </c>
      <c r="D12711" t="s">
        <v>124</v>
      </c>
      <c r="E12711">
        <v>9005885</v>
      </c>
      <c r="F12711" t="s">
        <v>229</v>
      </c>
      <c r="G12711">
        <v>11008852</v>
      </c>
      <c r="H12711">
        <v>40</v>
      </c>
      <c r="I12711">
        <v>62</v>
      </c>
      <c r="J12711" t="s">
        <v>25</v>
      </c>
      <c r="K12711">
        <f>L12711*IFERROR(INDEX('Información SKU'!$H$1:$H$54,MATCH(I12711,'Información SKU'!$A$1:$A$54,0),1),15)</f>
        <v>6400</v>
      </c>
      <c r="L12711">
        <v>800</v>
      </c>
      <c r="M12711" s="13">
        <f>L12711/IFERROR(INDEX('Información SKU'!$K$1:$K$54,MATCH(I12711,'Información SKU'!$A$1:$A$54,0),1),40)</f>
        <v>16</v>
      </c>
      <c r="N12711" s="3">
        <v>43580</v>
      </c>
      <c r="O12711" s="3" t="s">
        <v>362</v>
      </c>
      <c r="P12711" s="2">
        <v>2</v>
      </c>
      <c r="R12711" s="3"/>
    </row>
    <row r="12712" spans="2:18" x14ac:dyDescent="0.25">
      <c r="B12712" t="s">
        <v>194</v>
      </c>
      <c r="C12712">
        <v>1005885</v>
      </c>
      <c r="D12712" t="s">
        <v>124</v>
      </c>
      <c r="E12712">
        <v>9005885</v>
      </c>
      <c r="F12712" t="s">
        <v>229</v>
      </c>
      <c r="G12712">
        <v>11008860</v>
      </c>
      <c r="H12712">
        <v>190</v>
      </c>
      <c r="I12712">
        <v>41</v>
      </c>
      <c r="J12712" t="s">
        <v>71</v>
      </c>
      <c r="K12712">
        <f>L12712*IFERROR(INDEX('Información SKU'!$H$1:$H$54,MATCH(I12712,'Información SKU'!$A$1:$A$54,0),1),15)</f>
        <v>112</v>
      </c>
      <c r="L12712">
        <v>14</v>
      </c>
      <c r="M12712" s="13">
        <f>L12712/IFERROR(INDEX('Información SKU'!$K$1:$K$54,MATCH(I12712,'Información SKU'!$A$1:$A$54,0),1),40)</f>
        <v>0.23333333333333334</v>
      </c>
      <c r="N12712" s="3">
        <v>43580</v>
      </c>
      <c r="O12712" s="3" t="s">
        <v>361</v>
      </c>
      <c r="P12712" s="2">
        <v>1</v>
      </c>
      <c r="R12712" s="3"/>
    </row>
    <row r="12713" spans="2:18" x14ac:dyDescent="0.25">
      <c r="B12713" t="s">
        <v>194</v>
      </c>
      <c r="C12713">
        <v>1005885</v>
      </c>
      <c r="D12713" t="s">
        <v>124</v>
      </c>
      <c r="E12713">
        <v>9005885</v>
      </c>
      <c r="F12713" t="s">
        <v>229</v>
      </c>
      <c r="G12713">
        <v>11008860</v>
      </c>
      <c r="H12713">
        <v>180</v>
      </c>
      <c r="I12713">
        <v>511</v>
      </c>
      <c r="J12713" t="s">
        <v>29</v>
      </c>
      <c r="K12713">
        <f>L12713*IFERROR(INDEX('Información SKU'!$H$1:$H$54,MATCH(I12713,'Información SKU'!$A$1:$A$54,0),1),15)</f>
        <v>272</v>
      </c>
      <c r="L12713">
        <v>34</v>
      </c>
      <c r="M12713" s="13">
        <f>L12713/IFERROR(INDEX('Información SKU'!$K$1:$K$54,MATCH(I12713,'Información SKU'!$A$1:$A$54,0),1),40)</f>
        <v>0.56666666666666665</v>
      </c>
      <c r="N12713" s="3">
        <v>43580</v>
      </c>
      <c r="O12713" s="3" t="s">
        <v>363</v>
      </c>
      <c r="P12713" s="2">
        <v>2</v>
      </c>
      <c r="R12713" s="3"/>
    </row>
    <row r="12714" spans="2:18" x14ac:dyDescent="0.25">
      <c r="B12714" t="s">
        <v>194</v>
      </c>
      <c r="C12714">
        <v>1005885</v>
      </c>
      <c r="D12714" t="s">
        <v>124</v>
      </c>
      <c r="E12714">
        <v>9005885</v>
      </c>
      <c r="F12714" t="s">
        <v>229</v>
      </c>
      <c r="G12714">
        <v>11008860</v>
      </c>
      <c r="H12714">
        <v>170</v>
      </c>
      <c r="I12714">
        <v>63</v>
      </c>
      <c r="J12714" t="s">
        <v>1</v>
      </c>
      <c r="K12714">
        <f>L12714*IFERROR(INDEX('Información SKU'!$H$1:$H$54,MATCH(I12714,'Información SKU'!$A$1:$A$54,0),1),15)</f>
        <v>525</v>
      </c>
      <c r="L12714">
        <v>35</v>
      </c>
      <c r="M12714" s="13">
        <f>L12714/IFERROR(INDEX('Información SKU'!$K$1:$K$54,MATCH(I12714,'Información SKU'!$A$1:$A$54,0),1),40)</f>
        <v>0.83333333333333337</v>
      </c>
      <c r="N12714" s="3">
        <v>43580</v>
      </c>
      <c r="O12714" s="3" t="s">
        <v>363</v>
      </c>
      <c r="P12714" s="2">
        <v>2</v>
      </c>
      <c r="R12714" s="3"/>
    </row>
    <row r="12715" spans="2:18" x14ac:dyDescent="0.25">
      <c r="B12715" t="s">
        <v>194</v>
      </c>
      <c r="C12715">
        <v>1005885</v>
      </c>
      <c r="D12715" t="s">
        <v>124</v>
      </c>
      <c r="E12715">
        <v>9005885</v>
      </c>
      <c r="F12715" t="s">
        <v>229</v>
      </c>
      <c r="G12715">
        <v>11008860</v>
      </c>
      <c r="H12715">
        <v>160</v>
      </c>
      <c r="I12715">
        <v>509</v>
      </c>
      <c r="J12715" t="s">
        <v>0</v>
      </c>
      <c r="K12715">
        <f>L12715*IFERROR(INDEX('Información SKU'!$H$1:$H$54,MATCH(I12715,'Información SKU'!$A$1:$A$54,0),1),15)</f>
        <v>432</v>
      </c>
      <c r="L12715">
        <v>72</v>
      </c>
      <c r="M12715" s="13">
        <f>L12715/IFERROR(INDEX('Información SKU'!$K$1:$K$54,MATCH(I12715,'Información SKU'!$A$1:$A$54,0),1),40)</f>
        <v>0.9</v>
      </c>
      <c r="N12715" s="3">
        <v>43580</v>
      </c>
      <c r="O12715" s="3" t="s">
        <v>363</v>
      </c>
      <c r="P12715" s="2">
        <v>2</v>
      </c>
      <c r="R12715" s="3"/>
    </row>
    <row r="12716" spans="2:18" x14ac:dyDescent="0.25">
      <c r="B12716" t="s">
        <v>194</v>
      </c>
      <c r="C12716">
        <v>1005885</v>
      </c>
      <c r="D12716" t="s">
        <v>124</v>
      </c>
      <c r="E12716">
        <v>9005885</v>
      </c>
      <c r="F12716" t="s">
        <v>229</v>
      </c>
      <c r="G12716">
        <v>11008860</v>
      </c>
      <c r="H12716">
        <v>150</v>
      </c>
      <c r="I12716">
        <v>1199</v>
      </c>
      <c r="J12716" t="s">
        <v>26</v>
      </c>
      <c r="K12716">
        <f>L12716*IFERROR(INDEX('Información SKU'!$H$1:$H$54,MATCH(I12716,'Información SKU'!$A$1:$A$54,0),1),15)</f>
        <v>516</v>
      </c>
      <c r="L12716">
        <v>43</v>
      </c>
      <c r="M12716" s="13">
        <f>L12716/IFERROR(INDEX('Información SKU'!$K$1:$K$54,MATCH(I12716,'Información SKU'!$A$1:$A$54,0),1),40)</f>
        <v>0.71666666666666667</v>
      </c>
      <c r="N12716" s="3">
        <v>43580</v>
      </c>
      <c r="O12716" s="3" t="s">
        <v>363</v>
      </c>
      <c r="P12716" s="2">
        <v>2</v>
      </c>
      <c r="R12716" s="3"/>
    </row>
    <row r="12717" spans="2:18" x14ac:dyDescent="0.25">
      <c r="B12717" t="s">
        <v>194</v>
      </c>
      <c r="C12717">
        <v>1005885</v>
      </c>
      <c r="D12717" t="s">
        <v>124</v>
      </c>
      <c r="E12717">
        <v>9005885</v>
      </c>
      <c r="F12717" t="s">
        <v>229</v>
      </c>
      <c r="G12717">
        <v>11008860</v>
      </c>
      <c r="H12717">
        <v>50</v>
      </c>
      <c r="I12717">
        <v>2383</v>
      </c>
      <c r="J12717" t="s">
        <v>92</v>
      </c>
      <c r="K12717">
        <f>L12717*IFERROR(INDEX('Información SKU'!$H$1:$H$54,MATCH(I12717,'Información SKU'!$A$1:$A$54,0),1),15)</f>
        <v>642</v>
      </c>
      <c r="L12717">
        <v>107</v>
      </c>
      <c r="M12717" s="13">
        <f>L12717/IFERROR(INDEX('Información SKU'!$K$1:$K$54,MATCH(I12717,'Información SKU'!$A$1:$A$54,0),1),40)</f>
        <v>0.61142857142857143</v>
      </c>
      <c r="N12717" s="3">
        <v>43580</v>
      </c>
      <c r="O12717" s="3" t="s">
        <v>365</v>
      </c>
      <c r="P12717" s="2">
        <v>3</v>
      </c>
      <c r="R12717" s="3"/>
    </row>
    <row r="12718" spans="2:18" x14ac:dyDescent="0.25">
      <c r="B12718" t="s">
        <v>194</v>
      </c>
      <c r="C12718">
        <v>1005885</v>
      </c>
      <c r="D12718" t="s">
        <v>124</v>
      </c>
      <c r="E12718">
        <v>9005885</v>
      </c>
      <c r="F12718" t="s">
        <v>229</v>
      </c>
      <c r="G12718">
        <v>11008860</v>
      </c>
      <c r="H12718">
        <v>60</v>
      </c>
      <c r="I12718">
        <v>2384</v>
      </c>
      <c r="J12718" t="s">
        <v>10</v>
      </c>
      <c r="K12718">
        <f>L12718*IFERROR(INDEX('Información SKU'!$H$1:$H$54,MATCH(I12718,'Información SKU'!$A$1:$A$54,0),1),15)</f>
        <v>36</v>
      </c>
      <c r="L12718">
        <v>6</v>
      </c>
      <c r="M12718" s="13">
        <f>L12718/IFERROR(INDEX('Información SKU'!$K$1:$K$54,MATCH(I12718,'Información SKU'!$A$1:$A$54,0),1),40)</f>
        <v>6.25E-2</v>
      </c>
      <c r="N12718" s="3">
        <v>43580</v>
      </c>
      <c r="O12718" s="3" t="s">
        <v>361</v>
      </c>
      <c r="P12718" s="2">
        <v>1</v>
      </c>
      <c r="R12718" s="3"/>
    </row>
    <row r="12719" spans="2:18" x14ac:dyDescent="0.25">
      <c r="B12719" t="s">
        <v>194</v>
      </c>
      <c r="C12719">
        <v>1005885</v>
      </c>
      <c r="D12719" t="s">
        <v>124</v>
      </c>
      <c r="E12719">
        <v>9005885</v>
      </c>
      <c r="F12719" t="s">
        <v>229</v>
      </c>
      <c r="G12719">
        <v>11008860</v>
      </c>
      <c r="H12719">
        <v>70</v>
      </c>
      <c r="I12719">
        <v>2382</v>
      </c>
      <c r="J12719" t="s">
        <v>34</v>
      </c>
      <c r="K12719">
        <f>L12719*IFERROR(INDEX('Información SKU'!$H$1:$H$54,MATCH(I12719,'Información SKU'!$A$1:$A$54,0),1),15)</f>
        <v>576</v>
      </c>
      <c r="L12719">
        <v>96</v>
      </c>
      <c r="M12719" s="13">
        <f>L12719/IFERROR(INDEX('Información SKU'!$K$1:$K$54,MATCH(I12719,'Información SKU'!$A$1:$A$54,0),1),40)</f>
        <v>1</v>
      </c>
      <c r="N12719" s="3">
        <v>43580</v>
      </c>
      <c r="O12719" s="3" t="s">
        <v>361</v>
      </c>
      <c r="P12719" s="2">
        <v>1</v>
      </c>
      <c r="R12719" s="3"/>
    </row>
    <row r="12720" spans="2:18" x14ac:dyDescent="0.25">
      <c r="B12720" t="s">
        <v>194</v>
      </c>
      <c r="C12720">
        <v>1005885</v>
      </c>
      <c r="D12720" t="s">
        <v>124</v>
      </c>
      <c r="E12720">
        <v>9005885</v>
      </c>
      <c r="F12720" t="s">
        <v>229</v>
      </c>
      <c r="G12720">
        <v>11008860</v>
      </c>
      <c r="H12720">
        <v>90</v>
      </c>
      <c r="I12720">
        <v>5243</v>
      </c>
      <c r="J12720" t="s">
        <v>86</v>
      </c>
      <c r="K12720">
        <f>L12720*IFERROR(INDEX('Información SKU'!$H$1:$H$54,MATCH(I12720,'Información SKU'!$A$1:$A$54,0),1),15)</f>
        <v>1056</v>
      </c>
      <c r="L12720">
        <v>88</v>
      </c>
      <c r="M12720" s="13">
        <f>L12720/IFERROR(INDEX('Información SKU'!$K$1:$K$54,MATCH(I12720,'Información SKU'!$A$1:$A$54,0),1),40)</f>
        <v>1.1733333333333333</v>
      </c>
      <c r="N12720" s="3">
        <v>43580</v>
      </c>
      <c r="O12720" s="3" t="s">
        <v>363</v>
      </c>
      <c r="P12720" s="2">
        <v>2</v>
      </c>
      <c r="R12720" s="3"/>
    </row>
    <row r="12721" spans="2:18" x14ac:dyDescent="0.25">
      <c r="B12721" t="s">
        <v>194</v>
      </c>
      <c r="C12721">
        <v>1005885</v>
      </c>
      <c r="D12721" t="s">
        <v>124</v>
      </c>
      <c r="E12721">
        <v>9005885</v>
      </c>
      <c r="F12721" t="s">
        <v>229</v>
      </c>
      <c r="G12721">
        <v>11008860</v>
      </c>
      <c r="H12721">
        <v>100</v>
      </c>
      <c r="I12721">
        <v>320</v>
      </c>
      <c r="J12721" t="s">
        <v>31</v>
      </c>
      <c r="K12721">
        <f>L12721*IFERROR(INDEX('Información SKU'!$H$1:$H$54,MATCH(I12721,'Información SKU'!$A$1:$A$54,0),1),15)</f>
        <v>810</v>
      </c>
      <c r="L12721">
        <v>54</v>
      </c>
      <c r="M12721" s="13">
        <f>L12721/IFERROR(INDEX('Información SKU'!$K$1:$K$54,MATCH(I12721,'Información SKU'!$A$1:$A$54,0),1),40)</f>
        <v>0.69230769230769229</v>
      </c>
      <c r="N12721" s="3">
        <v>43580</v>
      </c>
      <c r="O12721" s="3" t="s">
        <v>360</v>
      </c>
      <c r="P12721" s="2">
        <v>1</v>
      </c>
      <c r="R12721" s="3"/>
    </row>
    <row r="12722" spans="2:18" x14ac:dyDescent="0.25">
      <c r="B12722" t="s">
        <v>194</v>
      </c>
      <c r="C12722">
        <v>1005885</v>
      </c>
      <c r="D12722" t="s">
        <v>124</v>
      </c>
      <c r="E12722">
        <v>9005885</v>
      </c>
      <c r="F12722" t="s">
        <v>229</v>
      </c>
      <c r="G12722">
        <v>11008860</v>
      </c>
      <c r="H12722">
        <v>110</v>
      </c>
      <c r="I12722">
        <v>205</v>
      </c>
      <c r="J12722" t="s">
        <v>35</v>
      </c>
      <c r="K12722">
        <f>L12722*IFERROR(INDEX('Información SKU'!$H$1:$H$54,MATCH(I12722,'Información SKU'!$A$1:$A$54,0),1),15)</f>
        <v>320</v>
      </c>
      <c r="L12722">
        <v>40</v>
      </c>
      <c r="M12722" s="13">
        <f>L12722/IFERROR(INDEX('Información SKU'!$K$1:$K$54,MATCH(I12722,'Información SKU'!$A$1:$A$54,0),1),40)</f>
        <v>0.95238095238095233</v>
      </c>
      <c r="N12722" s="3">
        <v>43580</v>
      </c>
      <c r="O12722" s="3" t="s">
        <v>362</v>
      </c>
      <c r="P12722" s="2">
        <v>2</v>
      </c>
      <c r="R12722" s="3"/>
    </row>
    <row r="12723" spans="2:18" x14ac:dyDescent="0.25">
      <c r="B12723" t="s">
        <v>194</v>
      </c>
      <c r="C12723">
        <v>1005885</v>
      </c>
      <c r="D12723" t="s">
        <v>124</v>
      </c>
      <c r="E12723">
        <v>9005885</v>
      </c>
      <c r="F12723" t="s">
        <v>229</v>
      </c>
      <c r="G12723">
        <v>11008860</v>
      </c>
      <c r="H12723">
        <v>120</v>
      </c>
      <c r="I12723">
        <v>62</v>
      </c>
      <c r="J12723" t="s">
        <v>25</v>
      </c>
      <c r="K12723">
        <f>L12723*IFERROR(INDEX('Información SKU'!$H$1:$H$54,MATCH(I12723,'Información SKU'!$A$1:$A$54,0),1),15)</f>
        <v>320</v>
      </c>
      <c r="L12723">
        <v>40</v>
      </c>
      <c r="M12723" s="13">
        <f>L12723/IFERROR(INDEX('Información SKU'!$K$1:$K$54,MATCH(I12723,'Información SKU'!$A$1:$A$54,0),1),40)</f>
        <v>0.8</v>
      </c>
      <c r="N12723" s="3">
        <v>43580</v>
      </c>
      <c r="O12723" s="3" t="s">
        <v>363</v>
      </c>
      <c r="P12723" s="2">
        <v>2</v>
      </c>
      <c r="R12723" s="3"/>
    </row>
    <row r="12724" spans="2:18" x14ac:dyDescent="0.25">
      <c r="B12724" t="s">
        <v>194</v>
      </c>
      <c r="C12724">
        <v>1005885</v>
      </c>
      <c r="D12724" t="s">
        <v>124</v>
      </c>
      <c r="E12724">
        <v>9005885</v>
      </c>
      <c r="F12724" t="s">
        <v>229</v>
      </c>
      <c r="G12724">
        <v>11008860</v>
      </c>
      <c r="H12724">
        <v>130</v>
      </c>
      <c r="I12724">
        <v>61</v>
      </c>
      <c r="J12724" t="s">
        <v>20</v>
      </c>
      <c r="K12724">
        <f>L12724*IFERROR(INDEX('Información SKU'!$H$1:$H$54,MATCH(I12724,'Información SKU'!$A$1:$A$54,0),1),15)</f>
        <v>420</v>
      </c>
      <c r="L12724">
        <v>28</v>
      </c>
      <c r="M12724" s="13">
        <f>L12724/IFERROR(INDEX('Información SKU'!$K$1:$K$54,MATCH(I12724,'Información SKU'!$A$1:$A$54,0),1),40)</f>
        <v>0.46666666666666667</v>
      </c>
      <c r="N12724" s="3">
        <v>43580</v>
      </c>
      <c r="O12724" s="3" t="s">
        <v>362</v>
      </c>
      <c r="P12724" s="2">
        <v>2</v>
      </c>
      <c r="R12724" s="3"/>
    </row>
    <row r="12725" spans="2:18" x14ac:dyDescent="0.25">
      <c r="B12725" t="s">
        <v>186</v>
      </c>
      <c r="C12725">
        <v>1008311</v>
      </c>
      <c r="D12725" t="s">
        <v>143</v>
      </c>
      <c r="E12725">
        <v>9008311</v>
      </c>
      <c r="F12725" t="s">
        <v>256</v>
      </c>
      <c r="G12725">
        <v>11008940</v>
      </c>
      <c r="H12725">
        <v>50</v>
      </c>
      <c r="I12725">
        <v>5274</v>
      </c>
      <c r="J12725" t="s">
        <v>72</v>
      </c>
      <c r="K12725">
        <f>L12725*IFERROR(INDEX('Información SKU'!$H$1:$H$54,MATCH(I12725,'Información SKU'!$A$1:$A$54,0),1),15)</f>
        <v>1120</v>
      </c>
      <c r="L12725">
        <v>140</v>
      </c>
      <c r="M12725" s="13">
        <f>L12725/IFERROR(INDEX('Información SKU'!$K$1:$K$54,MATCH(I12725,'Información SKU'!$A$1:$A$54,0),1),40)</f>
        <v>2</v>
      </c>
      <c r="N12725" s="3">
        <v>43580</v>
      </c>
      <c r="O12725" s="3" t="s">
        <v>360</v>
      </c>
      <c r="P12725" s="2">
        <v>1</v>
      </c>
      <c r="R12725" s="3"/>
    </row>
    <row r="12726" spans="2:18" x14ac:dyDescent="0.25">
      <c r="B12726" t="s">
        <v>186</v>
      </c>
      <c r="C12726">
        <v>1008311</v>
      </c>
      <c r="D12726" t="s">
        <v>143</v>
      </c>
      <c r="E12726">
        <v>9008311</v>
      </c>
      <c r="F12726" t="s">
        <v>256</v>
      </c>
      <c r="G12726">
        <v>11008940</v>
      </c>
      <c r="H12726">
        <v>40</v>
      </c>
      <c r="I12726">
        <v>5273</v>
      </c>
      <c r="J12726" t="s">
        <v>82</v>
      </c>
      <c r="K12726">
        <f>L12726*IFERROR(INDEX('Información SKU'!$H$1:$H$54,MATCH(I12726,'Información SKU'!$A$1:$A$54,0),1),15)</f>
        <v>2520</v>
      </c>
      <c r="L12726">
        <v>420</v>
      </c>
      <c r="M12726" s="13">
        <f>L12726/IFERROR(INDEX('Información SKU'!$K$1:$K$54,MATCH(I12726,'Información SKU'!$A$1:$A$54,0),1),40)</f>
        <v>6</v>
      </c>
      <c r="N12726" s="3">
        <v>43580</v>
      </c>
      <c r="O12726" s="3" t="s">
        <v>365</v>
      </c>
      <c r="P12726" s="2">
        <v>3</v>
      </c>
      <c r="R12726" s="3"/>
    </row>
    <row r="12727" spans="2:18" x14ac:dyDescent="0.25">
      <c r="B12727" t="s">
        <v>186</v>
      </c>
      <c r="C12727">
        <v>1008311</v>
      </c>
      <c r="D12727" t="s">
        <v>143</v>
      </c>
      <c r="E12727">
        <v>9008311</v>
      </c>
      <c r="F12727" t="s">
        <v>256</v>
      </c>
      <c r="G12727">
        <v>11008942</v>
      </c>
      <c r="H12727">
        <v>190</v>
      </c>
      <c r="I12727">
        <v>1199</v>
      </c>
      <c r="J12727" t="s">
        <v>26</v>
      </c>
      <c r="K12727">
        <f>L12727*IFERROR(INDEX('Información SKU'!$H$1:$H$54,MATCH(I12727,'Información SKU'!$A$1:$A$54,0),1),15)</f>
        <v>240</v>
      </c>
      <c r="L12727">
        <v>20</v>
      </c>
      <c r="M12727" s="13">
        <f>L12727/IFERROR(INDEX('Información SKU'!$K$1:$K$54,MATCH(I12727,'Información SKU'!$A$1:$A$54,0),1),40)</f>
        <v>0.33333333333333331</v>
      </c>
      <c r="N12727" s="3">
        <v>43580</v>
      </c>
      <c r="O12727" s="3" t="s">
        <v>364</v>
      </c>
      <c r="P12727" s="2">
        <v>3</v>
      </c>
      <c r="R12727" s="3"/>
    </row>
    <row r="12728" spans="2:18" x14ac:dyDescent="0.25">
      <c r="B12728" t="s">
        <v>186</v>
      </c>
      <c r="C12728">
        <v>1008311</v>
      </c>
      <c r="D12728" t="s">
        <v>143</v>
      </c>
      <c r="E12728">
        <v>9008311</v>
      </c>
      <c r="F12728" t="s">
        <v>256</v>
      </c>
      <c r="G12728">
        <v>11008942</v>
      </c>
      <c r="H12728">
        <v>140</v>
      </c>
      <c r="I12728">
        <v>2390</v>
      </c>
      <c r="J12728" t="s">
        <v>69</v>
      </c>
      <c r="K12728">
        <f>L12728*IFERROR(INDEX('Información SKU'!$H$1:$H$54,MATCH(I12728,'Información SKU'!$A$1:$A$54,0),1),15)</f>
        <v>300</v>
      </c>
      <c r="L12728">
        <v>25</v>
      </c>
      <c r="M12728" s="13">
        <f>L12728/IFERROR(INDEX('Información SKU'!$K$1:$K$54,MATCH(I12728,'Información SKU'!$A$1:$A$54,0),1),40)</f>
        <v>0.14285714285714285</v>
      </c>
      <c r="N12728" s="3">
        <v>43580</v>
      </c>
      <c r="O12728" s="3" t="s">
        <v>361</v>
      </c>
      <c r="P12728" s="2">
        <v>1</v>
      </c>
      <c r="R12728" s="3"/>
    </row>
    <row r="12729" spans="2:18" x14ac:dyDescent="0.25">
      <c r="B12729" t="s">
        <v>186</v>
      </c>
      <c r="C12729">
        <v>1008311</v>
      </c>
      <c r="D12729" t="s">
        <v>143</v>
      </c>
      <c r="E12729">
        <v>9008311</v>
      </c>
      <c r="F12729" t="s">
        <v>256</v>
      </c>
      <c r="G12729">
        <v>11008942</v>
      </c>
      <c r="H12729">
        <v>10</v>
      </c>
      <c r="I12729">
        <v>63</v>
      </c>
      <c r="J12729" t="s">
        <v>1</v>
      </c>
      <c r="K12729">
        <f>L12729*IFERROR(INDEX('Información SKU'!$H$1:$H$54,MATCH(I12729,'Información SKU'!$A$1:$A$54,0),1),15)</f>
        <v>450</v>
      </c>
      <c r="L12729">
        <v>30</v>
      </c>
      <c r="M12729" s="13">
        <f>L12729/IFERROR(INDEX('Información SKU'!$K$1:$K$54,MATCH(I12729,'Información SKU'!$A$1:$A$54,0),1),40)</f>
        <v>0.7142857142857143</v>
      </c>
      <c r="N12729" s="3">
        <v>43580</v>
      </c>
      <c r="O12729" s="3" t="s">
        <v>365</v>
      </c>
      <c r="P12729" s="2">
        <v>3</v>
      </c>
      <c r="R12729" s="3"/>
    </row>
    <row r="12730" spans="2:18" x14ac:dyDescent="0.25">
      <c r="B12730" t="s">
        <v>186</v>
      </c>
      <c r="C12730">
        <v>1000426</v>
      </c>
      <c r="D12730" t="s">
        <v>129</v>
      </c>
      <c r="E12730">
        <v>9000426</v>
      </c>
      <c r="F12730" t="s">
        <v>238</v>
      </c>
      <c r="G12730">
        <v>11009079</v>
      </c>
      <c r="H12730">
        <v>290</v>
      </c>
      <c r="I12730">
        <v>420</v>
      </c>
      <c r="J12730" t="s">
        <v>11</v>
      </c>
      <c r="K12730">
        <f>L12730*IFERROR(INDEX('Información SKU'!$H$1:$H$54,MATCH(I12730,'Información SKU'!$A$1:$A$54,0),1),15)</f>
        <v>75</v>
      </c>
      <c r="L12730">
        <v>5</v>
      </c>
      <c r="M12730" s="13">
        <f>L12730/IFERROR(INDEX('Información SKU'!$K$1:$K$54,MATCH(I12730,'Información SKU'!$A$1:$A$54,0),1),40)</f>
        <v>6.4102564102564097E-2</v>
      </c>
      <c r="N12730" s="3">
        <v>43580</v>
      </c>
      <c r="O12730" s="3" t="s">
        <v>364</v>
      </c>
      <c r="P12730" s="2">
        <v>3</v>
      </c>
      <c r="R12730" s="3"/>
    </row>
    <row r="12731" spans="2:18" x14ac:dyDescent="0.25">
      <c r="B12731" t="s">
        <v>186</v>
      </c>
      <c r="C12731">
        <v>1000426</v>
      </c>
      <c r="D12731" t="s">
        <v>129</v>
      </c>
      <c r="E12731">
        <v>9000426</v>
      </c>
      <c r="F12731" t="s">
        <v>238</v>
      </c>
      <c r="G12731">
        <v>11009079</v>
      </c>
      <c r="H12731">
        <v>280</v>
      </c>
      <c r="I12731">
        <v>460</v>
      </c>
      <c r="J12731" t="s">
        <v>38</v>
      </c>
      <c r="K12731">
        <f>L12731*IFERROR(INDEX('Información SKU'!$H$1:$H$54,MATCH(I12731,'Información SKU'!$A$1:$A$54,0),1),15)</f>
        <v>75</v>
      </c>
      <c r="L12731">
        <v>5</v>
      </c>
      <c r="M12731" s="13">
        <f>L12731/IFERROR(INDEX('Información SKU'!$K$1:$K$54,MATCH(I12731,'Información SKU'!$A$1:$A$54,0),1),40)</f>
        <v>6.4102564102564097E-2</v>
      </c>
      <c r="N12731" s="3">
        <v>43580</v>
      </c>
      <c r="O12731" s="3" t="s">
        <v>364</v>
      </c>
      <c r="P12731" s="2">
        <v>3</v>
      </c>
      <c r="R12731" s="3"/>
    </row>
    <row r="12732" spans="2:18" x14ac:dyDescent="0.25">
      <c r="B12732" t="s">
        <v>186</v>
      </c>
      <c r="C12732">
        <v>1000426</v>
      </c>
      <c r="D12732" t="s">
        <v>129</v>
      </c>
      <c r="E12732">
        <v>9000426</v>
      </c>
      <c r="F12732" t="s">
        <v>238</v>
      </c>
      <c r="G12732">
        <v>11009079</v>
      </c>
      <c r="H12732">
        <v>170</v>
      </c>
      <c r="I12732">
        <v>2382</v>
      </c>
      <c r="J12732" t="s">
        <v>34</v>
      </c>
      <c r="K12732">
        <f>L12732*IFERROR(INDEX('Información SKU'!$H$1:$H$54,MATCH(I12732,'Información SKU'!$A$1:$A$54,0),1),15)</f>
        <v>30</v>
      </c>
      <c r="L12732">
        <v>5</v>
      </c>
      <c r="M12732" s="13">
        <f>L12732/IFERROR(INDEX('Información SKU'!$K$1:$K$54,MATCH(I12732,'Información SKU'!$A$1:$A$54,0),1),40)</f>
        <v>5.2083333333333336E-2</v>
      </c>
      <c r="N12732" s="3">
        <v>43580</v>
      </c>
      <c r="O12732" s="3" t="s">
        <v>364</v>
      </c>
      <c r="P12732" s="2">
        <v>3</v>
      </c>
      <c r="R12732" s="3"/>
    </row>
    <row r="12733" spans="2:18" x14ac:dyDescent="0.25">
      <c r="B12733" t="s">
        <v>186</v>
      </c>
      <c r="C12733">
        <v>1000426</v>
      </c>
      <c r="D12733" t="s">
        <v>129</v>
      </c>
      <c r="E12733">
        <v>9000426</v>
      </c>
      <c r="F12733" t="s">
        <v>238</v>
      </c>
      <c r="G12733">
        <v>11009079</v>
      </c>
      <c r="H12733">
        <v>160</v>
      </c>
      <c r="I12733">
        <v>2384</v>
      </c>
      <c r="J12733" t="s">
        <v>10</v>
      </c>
      <c r="K12733">
        <f>L12733*IFERROR(INDEX('Información SKU'!$H$1:$H$54,MATCH(I12733,'Información SKU'!$A$1:$A$54,0),1),15)</f>
        <v>30</v>
      </c>
      <c r="L12733">
        <v>5</v>
      </c>
      <c r="M12733" s="13">
        <f>L12733/IFERROR(INDEX('Información SKU'!$K$1:$K$54,MATCH(I12733,'Información SKU'!$A$1:$A$54,0),1),40)</f>
        <v>5.2083333333333336E-2</v>
      </c>
      <c r="N12733" s="3">
        <v>43580</v>
      </c>
      <c r="O12733" s="3" t="s">
        <v>362</v>
      </c>
      <c r="P12733" s="2">
        <v>2</v>
      </c>
      <c r="R12733" s="3"/>
    </row>
    <row r="12734" spans="2:18" x14ac:dyDescent="0.25">
      <c r="B12734" t="s">
        <v>186</v>
      </c>
      <c r="C12734">
        <v>1000426</v>
      </c>
      <c r="D12734" t="s">
        <v>129</v>
      </c>
      <c r="E12734">
        <v>9000426</v>
      </c>
      <c r="F12734" t="s">
        <v>238</v>
      </c>
      <c r="G12734">
        <v>11009079</v>
      </c>
      <c r="H12734">
        <v>150</v>
      </c>
      <c r="I12734">
        <v>2381</v>
      </c>
      <c r="J12734" t="s">
        <v>93</v>
      </c>
      <c r="K12734">
        <f>L12734*IFERROR(INDEX('Información SKU'!$H$1:$H$54,MATCH(I12734,'Información SKU'!$A$1:$A$54,0),1),15)</f>
        <v>40</v>
      </c>
      <c r="L12734">
        <v>5</v>
      </c>
      <c r="M12734" s="13">
        <f>L12734/IFERROR(INDEX('Información SKU'!$K$1:$K$54,MATCH(I12734,'Información SKU'!$A$1:$A$54,0),1),40)</f>
        <v>2.8571428571428571E-2</v>
      </c>
      <c r="N12734" s="3">
        <v>43580</v>
      </c>
      <c r="O12734" s="3" t="s">
        <v>360</v>
      </c>
      <c r="P12734" s="2">
        <v>1</v>
      </c>
      <c r="R12734" s="3"/>
    </row>
    <row r="12735" spans="2:18" x14ac:dyDescent="0.25">
      <c r="B12735" t="s">
        <v>186</v>
      </c>
      <c r="C12735">
        <v>1000426</v>
      </c>
      <c r="D12735" t="s">
        <v>129</v>
      </c>
      <c r="E12735">
        <v>9000426</v>
      </c>
      <c r="F12735" t="s">
        <v>238</v>
      </c>
      <c r="G12735">
        <v>11009079</v>
      </c>
      <c r="H12735">
        <v>90</v>
      </c>
      <c r="I12735">
        <v>5243</v>
      </c>
      <c r="J12735" t="s">
        <v>86</v>
      </c>
      <c r="K12735">
        <f>L12735*IFERROR(INDEX('Información SKU'!$H$1:$H$54,MATCH(I12735,'Información SKU'!$A$1:$A$54,0),1),15)</f>
        <v>60</v>
      </c>
      <c r="L12735">
        <v>5</v>
      </c>
      <c r="M12735" s="13">
        <f>L12735/IFERROR(INDEX('Información SKU'!$K$1:$K$54,MATCH(I12735,'Información SKU'!$A$1:$A$54,0),1),40)</f>
        <v>6.6666666666666666E-2</v>
      </c>
      <c r="N12735" s="3">
        <v>43580</v>
      </c>
      <c r="O12735" s="3" t="s">
        <v>361</v>
      </c>
      <c r="P12735" s="2">
        <v>1</v>
      </c>
      <c r="R12735" s="3"/>
    </row>
    <row r="12736" spans="2:18" x14ac:dyDescent="0.25">
      <c r="B12736" t="s">
        <v>186</v>
      </c>
      <c r="C12736">
        <v>1000426</v>
      </c>
      <c r="D12736" t="s">
        <v>129</v>
      </c>
      <c r="E12736">
        <v>9000426</v>
      </c>
      <c r="F12736" t="s">
        <v>238</v>
      </c>
      <c r="G12736">
        <v>11009079</v>
      </c>
      <c r="H12736">
        <v>100</v>
      </c>
      <c r="I12736">
        <v>5246</v>
      </c>
      <c r="J12736" t="s">
        <v>73</v>
      </c>
      <c r="K12736">
        <f>L12736*IFERROR(INDEX('Información SKU'!$H$1:$H$54,MATCH(I12736,'Información SKU'!$A$1:$A$54,0),1),15)</f>
        <v>30</v>
      </c>
      <c r="L12736">
        <v>5</v>
      </c>
      <c r="M12736" s="13">
        <f>L12736/IFERROR(INDEX('Información SKU'!$K$1:$K$54,MATCH(I12736,'Información SKU'!$A$1:$A$54,0),1),40)</f>
        <v>6.6666666666666666E-2</v>
      </c>
      <c r="N12736" s="3">
        <v>43580</v>
      </c>
      <c r="O12736" s="3" t="s">
        <v>362</v>
      </c>
      <c r="P12736" s="2">
        <v>2</v>
      </c>
      <c r="R12736" s="3"/>
    </row>
    <row r="12737" spans="2:18" x14ac:dyDescent="0.25">
      <c r="B12737" t="s">
        <v>186</v>
      </c>
      <c r="C12737">
        <v>1000426</v>
      </c>
      <c r="D12737" t="s">
        <v>129</v>
      </c>
      <c r="E12737">
        <v>9000426</v>
      </c>
      <c r="F12737" t="s">
        <v>238</v>
      </c>
      <c r="G12737">
        <v>11009079</v>
      </c>
      <c r="H12737">
        <v>110</v>
      </c>
      <c r="I12737">
        <v>5242</v>
      </c>
      <c r="J12737" t="s">
        <v>87</v>
      </c>
      <c r="K12737">
        <f>L12737*IFERROR(INDEX('Información SKU'!$H$1:$H$54,MATCH(I12737,'Información SKU'!$A$1:$A$54,0),1),15)</f>
        <v>75</v>
      </c>
      <c r="L12737">
        <v>5</v>
      </c>
      <c r="M12737" s="13">
        <f>L12737/IFERROR(INDEX('Información SKU'!$K$1:$K$54,MATCH(I12737,'Información SKU'!$A$1:$A$54,0),1),40)</f>
        <v>5.2083333333333336E-2</v>
      </c>
      <c r="N12737" s="3">
        <v>43580</v>
      </c>
      <c r="O12737" s="3" t="s">
        <v>362</v>
      </c>
      <c r="P12737" s="2">
        <v>2</v>
      </c>
      <c r="R12737" s="3"/>
    </row>
    <row r="12738" spans="2:18" x14ac:dyDescent="0.25">
      <c r="B12738" t="s">
        <v>186</v>
      </c>
      <c r="C12738">
        <v>1000426</v>
      </c>
      <c r="D12738" t="s">
        <v>129</v>
      </c>
      <c r="E12738">
        <v>9000426</v>
      </c>
      <c r="F12738" t="s">
        <v>238</v>
      </c>
      <c r="G12738">
        <v>11009079</v>
      </c>
      <c r="H12738">
        <v>120</v>
      </c>
      <c r="I12738">
        <v>5245</v>
      </c>
      <c r="J12738" t="s">
        <v>85</v>
      </c>
      <c r="K12738">
        <f>L12738*IFERROR(INDEX('Información SKU'!$H$1:$H$54,MATCH(I12738,'Información SKU'!$A$1:$A$54,0),1),15)</f>
        <v>75</v>
      </c>
      <c r="L12738">
        <v>5</v>
      </c>
      <c r="M12738" s="13">
        <f>L12738/IFERROR(INDEX('Información SKU'!$K$1:$K$54,MATCH(I12738,'Información SKU'!$A$1:$A$54,0),1),40)</f>
        <v>5.2083333333333336E-2</v>
      </c>
      <c r="N12738" s="3">
        <v>43580</v>
      </c>
      <c r="O12738" s="3" t="s">
        <v>360</v>
      </c>
      <c r="P12738" s="2">
        <v>1</v>
      </c>
      <c r="R12738" s="3"/>
    </row>
    <row r="12739" spans="2:18" x14ac:dyDescent="0.25">
      <c r="B12739" t="s">
        <v>186</v>
      </c>
      <c r="C12739">
        <v>1000426</v>
      </c>
      <c r="D12739" t="s">
        <v>129</v>
      </c>
      <c r="E12739">
        <v>9000426</v>
      </c>
      <c r="F12739" t="s">
        <v>238</v>
      </c>
      <c r="G12739">
        <v>11009079</v>
      </c>
      <c r="H12739">
        <v>140</v>
      </c>
      <c r="I12739">
        <v>320</v>
      </c>
      <c r="J12739" t="s">
        <v>31</v>
      </c>
      <c r="K12739">
        <f>L12739*IFERROR(INDEX('Información SKU'!$H$1:$H$54,MATCH(I12739,'Información SKU'!$A$1:$A$54,0),1),15)</f>
        <v>45</v>
      </c>
      <c r="L12739">
        <v>3</v>
      </c>
      <c r="M12739" s="13">
        <f>L12739/IFERROR(INDEX('Información SKU'!$K$1:$K$54,MATCH(I12739,'Información SKU'!$A$1:$A$54,0),1),40)</f>
        <v>3.8461538461538464E-2</v>
      </c>
      <c r="N12739" s="3">
        <v>43580</v>
      </c>
      <c r="O12739" s="3" t="s">
        <v>362</v>
      </c>
      <c r="P12739" s="2">
        <v>2</v>
      </c>
      <c r="R12739" s="3"/>
    </row>
    <row r="12740" spans="2:18" x14ac:dyDescent="0.25">
      <c r="B12740" t="s">
        <v>189</v>
      </c>
      <c r="C12740">
        <v>1003207</v>
      </c>
      <c r="D12740" t="s">
        <v>117</v>
      </c>
      <c r="E12740">
        <v>9003207</v>
      </c>
      <c r="F12740" t="s">
        <v>219</v>
      </c>
      <c r="G12740">
        <v>11009152</v>
      </c>
      <c r="H12740">
        <v>190</v>
      </c>
      <c r="I12740">
        <v>63</v>
      </c>
      <c r="J12740" t="s">
        <v>1</v>
      </c>
      <c r="K12740">
        <f>L12740*IFERROR(INDEX('Información SKU'!$H$1:$H$54,MATCH(I12740,'Información SKU'!$A$1:$A$54,0),1),15)</f>
        <v>2520</v>
      </c>
      <c r="L12740">
        <v>168</v>
      </c>
      <c r="M12740" s="13">
        <f>L12740/IFERROR(INDEX('Información SKU'!$K$1:$K$54,MATCH(I12740,'Información SKU'!$A$1:$A$54,0),1),40)</f>
        <v>4</v>
      </c>
      <c r="N12740" s="3">
        <v>43580</v>
      </c>
      <c r="O12740" s="3" t="s">
        <v>362</v>
      </c>
      <c r="P12740" s="2">
        <v>2</v>
      </c>
      <c r="R12740" s="3"/>
    </row>
    <row r="12741" spans="2:18" x14ac:dyDescent="0.25">
      <c r="B12741" t="s">
        <v>189</v>
      </c>
      <c r="C12741">
        <v>1003207</v>
      </c>
      <c r="D12741" t="s">
        <v>117</v>
      </c>
      <c r="E12741">
        <v>9003207</v>
      </c>
      <c r="F12741" t="s">
        <v>219</v>
      </c>
      <c r="G12741">
        <v>11009152</v>
      </c>
      <c r="H12741">
        <v>170</v>
      </c>
      <c r="I12741">
        <v>527</v>
      </c>
      <c r="J12741" t="s">
        <v>80</v>
      </c>
      <c r="K12741">
        <f>L12741*IFERROR(INDEX('Información SKU'!$H$1:$H$54,MATCH(I12741,'Información SKU'!$A$1:$A$54,0),1),15)</f>
        <v>750</v>
      </c>
      <c r="L12741">
        <v>50</v>
      </c>
      <c r="M12741" s="13">
        <f>L12741/IFERROR(INDEX('Información SKU'!$K$1:$K$54,MATCH(I12741,'Información SKU'!$A$1:$A$54,0),1),40)</f>
        <v>0.83333333333333337</v>
      </c>
      <c r="N12741" s="3">
        <v>43580</v>
      </c>
      <c r="O12741" s="3" t="s">
        <v>361</v>
      </c>
      <c r="P12741" s="2">
        <v>1</v>
      </c>
      <c r="R12741" s="3"/>
    </row>
    <row r="12742" spans="2:18" x14ac:dyDescent="0.25">
      <c r="B12742" t="s">
        <v>189</v>
      </c>
      <c r="C12742">
        <v>1003207</v>
      </c>
      <c r="D12742" t="s">
        <v>117</v>
      </c>
      <c r="E12742">
        <v>9003207</v>
      </c>
      <c r="F12742" t="s">
        <v>219</v>
      </c>
      <c r="G12742">
        <v>11009152</v>
      </c>
      <c r="H12742">
        <v>150</v>
      </c>
      <c r="I12742">
        <v>1199</v>
      </c>
      <c r="J12742" t="s">
        <v>26</v>
      </c>
      <c r="K12742">
        <f>L12742*IFERROR(INDEX('Información SKU'!$H$1:$H$54,MATCH(I12742,'Información SKU'!$A$1:$A$54,0),1),15)</f>
        <v>720</v>
      </c>
      <c r="L12742">
        <v>60</v>
      </c>
      <c r="M12742" s="13">
        <f>L12742/IFERROR(INDEX('Información SKU'!$K$1:$K$54,MATCH(I12742,'Información SKU'!$A$1:$A$54,0),1),40)</f>
        <v>1</v>
      </c>
      <c r="N12742" s="3">
        <v>43580</v>
      </c>
      <c r="O12742" s="3" t="s">
        <v>361</v>
      </c>
      <c r="P12742" s="2">
        <v>1</v>
      </c>
      <c r="R12742" s="3"/>
    </row>
    <row r="12743" spans="2:18" x14ac:dyDescent="0.25">
      <c r="B12743" t="s">
        <v>189</v>
      </c>
      <c r="C12743">
        <v>1003207</v>
      </c>
      <c r="D12743" t="s">
        <v>117</v>
      </c>
      <c r="E12743">
        <v>9003207</v>
      </c>
      <c r="F12743" t="s">
        <v>219</v>
      </c>
      <c r="G12743">
        <v>11009152</v>
      </c>
      <c r="H12743">
        <v>140</v>
      </c>
      <c r="I12743">
        <v>1200</v>
      </c>
      <c r="J12743" t="s">
        <v>17</v>
      </c>
      <c r="K12743">
        <f>L12743*IFERROR(INDEX('Información SKU'!$H$1:$H$54,MATCH(I12743,'Información SKU'!$A$1:$A$54,0),1),15)</f>
        <v>252</v>
      </c>
      <c r="L12743">
        <v>42</v>
      </c>
      <c r="M12743" s="13">
        <f>L12743/IFERROR(INDEX('Información SKU'!$K$1:$K$54,MATCH(I12743,'Información SKU'!$A$1:$A$54,0),1),40)</f>
        <v>1</v>
      </c>
      <c r="N12743" s="3">
        <v>43580</v>
      </c>
      <c r="O12743" s="3" t="s">
        <v>363</v>
      </c>
      <c r="P12743" s="2">
        <v>2</v>
      </c>
      <c r="R12743" s="3"/>
    </row>
    <row r="12744" spans="2:18" x14ac:dyDescent="0.25">
      <c r="B12744" t="s">
        <v>189</v>
      </c>
      <c r="C12744">
        <v>1003207</v>
      </c>
      <c r="D12744" t="s">
        <v>117</v>
      </c>
      <c r="E12744">
        <v>9003207</v>
      </c>
      <c r="F12744" t="s">
        <v>219</v>
      </c>
      <c r="G12744">
        <v>11009152</v>
      </c>
      <c r="H12744">
        <v>110</v>
      </c>
      <c r="I12744">
        <v>2382</v>
      </c>
      <c r="J12744" t="s">
        <v>34</v>
      </c>
      <c r="K12744">
        <f>L12744*IFERROR(INDEX('Información SKU'!$H$1:$H$54,MATCH(I12744,'Información SKU'!$A$1:$A$54,0),1),15)</f>
        <v>1152</v>
      </c>
      <c r="L12744">
        <v>192</v>
      </c>
      <c r="M12744" s="13">
        <f>L12744/IFERROR(INDEX('Información SKU'!$K$1:$K$54,MATCH(I12744,'Información SKU'!$A$1:$A$54,0),1),40)</f>
        <v>2</v>
      </c>
      <c r="N12744" s="3">
        <v>43580</v>
      </c>
      <c r="O12744" s="3" t="s">
        <v>364</v>
      </c>
      <c r="P12744" s="2">
        <v>3</v>
      </c>
      <c r="R12744" s="3"/>
    </row>
    <row r="12745" spans="2:18" x14ac:dyDescent="0.25">
      <c r="B12745" t="s">
        <v>189</v>
      </c>
      <c r="C12745">
        <v>1003207</v>
      </c>
      <c r="D12745" t="s">
        <v>117</v>
      </c>
      <c r="E12745">
        <v>9003207</v>
      </c>
      <c r="F12745" t="s">
        <v>219</v>
      </c>
      <c r="G12745">
        <v>11009152</v>
      </c>
      <c r="H12745">
        <v>100</v>
      </c>
      <c r="I12745">
        <v>2384</v>
      </c>
      <c r="J12745" t="s">
        <v>10</v>
      </c>
      <c r="K12745">
        <f>L12745*IFERROR(INDEX('Información SKU'!$H$1:$H$54,MATCH(I12745,'Información SKU'!$A$1:$A$54,0),1),15)</f>
        <v>1728</v>
      </c>
      <c r="L12745">
        <v>288</v>
      </c>
      <c r="M12745" s="13">
        <f>L12745/IFERROR(INDEX('Información SKU'!$K$1:$K$54,MATCH(I12745,'Información SKU'!$A$1:$A$54,0),1),40)</f>
        <v>3</v>
      </c>
      <c r="N12745" s="3">
        <v>43580</v>
      </c>
      <c r="O12745" s="3" t="s">
        <v>364</v>
      </c>
      <c r="P12745" s="2">
        <v>3</v>
      </c>
      <c r="R12745" s="3"/>
    </row>
    <row r="12746" spans="2:18" x14ac:dyDescent="0.25">
      <c r="B12746" t="s">
        <v>189</v>
      </c>
      <c r="C12746">
        <v>1003207</v>
      </c>
      <c r="D12746" t="s">
        <v>117</v>
      </c>
      <c r="E12746">
        <v>9003207</v>
      </c>
      <c r="F12746" t="s">
        <v>219</v>
      </c>
      <c r="G12746">
        <v>11009152</v>
      </c>
      <c r="H12746">
        <v>90</v>
      </c>
      <c r="I12746">
        <v>2387</v>
      </c>
      <c r="J12746" t="s">
        <v>33</v>
      </c>
      <c r="K12746">
        <f>L12746*IFERROR(INDEX('Información SKU'!$H$1:$H$54,MATCH(I12746,'Información SKU'!$A$1:$A$54,0),1),15)</f>
        <v>1152</v>
      </c>
      <c r="L12746">
        <v>96</v>
      </c>
      <c r="M12746" s="13">
        <f>L12746/IFERROR(INDEX('Información SKU'!$K$1:$K$54,MATCH(I12746,'Información SKU'!$A$1:$A$54,0),1),40)</f>
        <v>1</v>
      </c>
      <c r="N12746" s="3">
        <v>43580</v>
      </c>
      <c r="O12746" s="3" t="s">
        <v>362</v>
      </c>
      <c r="P12746" s="2">
        <v>2</v>
      </c>
      <c r="R12746" s="3"/>
    </row>
    <row r="12747" spans="2:18" x14ac:dyDescent="0.25">
      <c r="B12747" t="s">
        <v>189</v>
      </c>
      <c r="C12747">
        <v>1003207</v>
      </c>
      <c r="D12747" t="s">
        <v>117</v>
      </c>
      <c r="E12747">
        <v>9003207</v>
      </c>
      <c r="F12747" t="s">
        <v>219</v>
      </c>
      <c r="G12747">
        <v>11009152</v>
      </c>
      <c r="H12747">
        <v>80</v>
      </c>
      <c r="I12747">
        <v>2396</v>
      </c>
      <c r="J12747" t="s">
        <v>68</v>
      </c>
      <c r="K12747">
        <f>L12747*IFERROR(INDEX('Información SKU'!$H$1:$H$54,MATCH(I12747,'Información SKU'!$A$1:$A$54,0),1),15)</f>
        <v>750</v>
      </c>
      <c r="L12747">
        <v>50</v>
      </c>
      <c r="M12747" s="13">
        <f>L12747/IFERROR(INDEX('Información SKU'!$K$1:$K$54,MATCH(I12747,'Información SKU'!$A$1:$A$54,0),1),40)</f>
        <v>1</v>
      </c>
      <c r="N12747" s="3">
        <v>43580</v>
      </c>
      <c r="O12747" s="3" t="s">
        <v>365</v>
      </c>
      <c r="P12747" s="2">
        <v>3</v>
      </c>
      <c r="R12747" s="3"/>
    </row>
    <row r="12748" spans="2:18" x14ac:dyDescent="0.25">
      <c r="B12748" t="s">
        <v>189</v>
      </c>
      <c r="C12748">
        <v>1003207</v>
      </c>
      <c r="D12748" t="s">
        <v>117</v>
      </c>
      <c r="E12748">
        <v>9003207</v>
      </c>
      <c r="F12748" t="s">
        <v>219</v>
      </c>
      <c r="G12748">
        <v>11009152</v>
      </c>
      <c r="H12748">
        <v>70</v>
      </c>
      <c r="I12748">
        <v>2397</v>
      </c>
      <c r="J12748" t="s">
        <v>67</v>
      </c>
      <c r="K12748">
        <f>L12748*IFERROR(INDEX('Información SKU'!$H$1:$H$54,MATCH(I12748,'Información SKU'!$A$1:$A$54,0),1),15)</f>
        <v>600</v>
      </c>
      <c r="L12748">
        <v>50</v>
      </c>
      <c r="M12748" s="13">
        <f>L12748/IFERROR(INDEX('Información SKU'!$K$1:$K$54,MATCH(I12748,'Información SKU'!$A$1:$A$54,0),1),40)</f>
        <v>1</v>
      </c>
      <c r="N12748" s="3">
        <v>43580</v>
      </c>
      <c r="O12748" s="3" t="s">
        <v>360</v>
      </c>
      <c r="P12748" s="2">
        <v>1</v>
      </c>
      <c r="R12748" s="3"/>
    </row>
    <row r="12749" spans="2:18" x14ac:dyDescent="0.25">
      <c r="B12749" t="s">
        <v>189</v>
      </c>
      <c r="C12749">
        <v>1003207</v>
      </c>
      <c r="D12749" t="s">
        <v>117</v>
      </c>
      <c r="E12749">
        <v>9003207</v>
      </c>
      <c r="F12749" t="s">
        <v>219</v>
      </c>
      <c r="G12749">
        <v>11009152</v>
      </c>
      <c r="H12749">
        <v>10</v>
      </c>
      <c r="I12749">
        <v>5235</v>
      </c>
      <c r="J12749" t="s">
        <v>90</v>
      </c>
      <c r="K12749">
        <f>L12749*IFERROR(INDEX('Información SKU'!$H$1:$H$54,MATCH(I12749,'Información SKU'!$A$1:$A$54,0),1),15)</f>
        <v>648</v>
      </c>
      <c r="L12749">
        <v>54</v>
      </c>
      <c r="M12749" s="13">
        <f>L12749/IFERROR(INDEX('Información SKU'!$K$1:$K$54,MATCH(I12749,'Información SKU'!$A$1:$A$54,0),1),40)</f>
        <v>1</v>
      </c>
      <c r="N12749" s="3">
        <v>43580</v>
      </c>
      <c r="O12749" s="3" t="s">
        <v>363</v>
      </c>
      <c r="P12749" s="2">
        <v>2</v>
      </c>
      <c r="R12749" s="3"/>
    </row>
    <row r="12750" spans="2:18" x14ac:dyDescent="0.25">
      <c r="B12750" t="s">
        <v>189</v>
      </c>
      <c r="C12750">
        <v>1003207</v>
      </c>
      <c r="D12750" t="s">
        <v>117</v>
      </c>
      <c r="E12750">
        <v>9003207</v>
      </c>
      <c r="F12750" t="s">
        <v>219</v>
      </c>
      <c r="G12750">
        <v>11009153</v>
      </c>
      <c r="H12750">
        <v>90</v>
      </c>
      <c r="I12750">
        <v>320</v>
      </c>
      <c r="J12750" t="s">
        <v>31</v>
      </c>
      <c r="K12750">
        <f>L12750*IFERROR(INDEX('Información SKU'!$H$1:$H$54,MATCH(I12750,'Información SKU'!$A$1:$A$54,0),1),15)</f>
        <v>1260</v>
      </c>
      <c r="L12750">
        <v>84</v>
      </c>
      <c r="M12750" s="13">
        <f>L12750/IFERROR(INDEX('Información SKU'!$K$1:$K$54,MATCH(I12750,'Información SKU'!$A$1:$A$54,0),1),40)</f>
        <v>1.0769230769230769</v>
      </c>
      <c r="N12750" s="3">
        <v>43580</v>
      </c>
      <c r="O12750" s="3" t="s">
        <v>364</v>
      </c>
      <c r="P12750" s="2">
        <v>3</v>
      </c>
      <c r="R12750" s="3"/>
    </row>
    <row r="12751" spans="2:18" x14ac:dyDescent="0.25">
      <c r="B12751" t="s">
        <v>189</v>
      </c>
      <c r="C12751">
        <v>1003207</v>
      </c>
      <c r="D12751" t="s">
        <v>117</v>
      </c>
      <c r="E12751">
        <v>9003207</v>
      </c>
      <c r="F12751" t="s">
        <v>219</v>
      </c>
      <c r="G12751">
        <v>11009153</v>
      </c>
      <c r="H12751">
        <v>80</v>
      </c>
      <c r="I12751">
        <v>510</v>
      </c>
      <c r="J12751" t="s">
        <v>30</v>
      </c>
      <c r="K12751">
        <f>L12751*IFERROR(INDEX('Información SKU'!$H$1:$H$54,MATCH(I12751,'Información SKU'!$A$1:$A$54,0),1),15)</f>
        <v>300</v>
      </c>
      <c r="L12751">
        <v>50</v>
      </c>
      <c r="M12751" s="13">
        <f>L12751/IFERROR(INDEX('Información SKU'!$K$1:$K$54,MATCH(I12751,'Información SKU'!$A$1:$A$54,0),1),40)</f>
        <v>1</v>
      </c>
      <c r="N12751" s="3">
        <v>43580</v>
      </c>
      <c r="O12751" s="3" t="s">
        <v>361</v>
      </c>
      <c r="P12751" s="2">
        <v>1</v>
      </c>
      <c r="R12751" s="3"/>
    </row>
    <row r="12752" spans="2:18" x14ac:dyDescent="0.25">
      <c r="B12752" t="s">
        <v>189</v>
      </c>
      <c r="C12752">
        <v>1003207</v>
      </c>
      <c r="D12752" t="s">
        <v>117</v>
      </c>
      <c r="E12752">
        <v>9003207</v>
      </c>
      <c r="F12752" t="s">
        <v>219</v>
      </c>
      <c r="G12752">
        <v>11009153</v>
      </c>
      <c r="H12752">
        <v>70</v>
      </c>
      <c r="I12752">
        <v>511</v>
      </c>
      <c r="J12752" t="s">
        <v>29</v>
      </c>
      <c r="K12752">
        <f>L12752*IFERROR(INDEX('Información SKU'!$H$1:$H$54,MATCH(I12752,'Información SKU'!$A$1:$A$54,0),1),15)</f>
        <v>480</v>
      </c>
      <c r="L12752">
        <v>60</v>
      </c>
      <c r="M12752" s="13">
        <f>L12752/IFERROR(INDEX('Información SKU'!$K$1:$K$54,MATCH(I12752,'Información SKU'!$A$1:$A$54,0),1),40)</f>
        <v>1</v>
      </c>
      <c r="N12752" s="3">
        <v>43580</v>
      </c>
      <c r="O12752" s="3" t="s">
        <v>365</v>
      </c>
      <c r="P12752" s="2">
        <v>3</v>
      </c>
      <c r="R12752" s="3"/>
    </row>
    <row r="12753" spans="2:18" x14ac:dyDescent="0.25">
      <c r="B12753" t="s">
        <v>189</v>
      </c>
      <c r="C12753">
        <v>1003207</v>
      </c>
      <c r="D12753" t="s">
        <v>117</v>
      </c>
      <c r="E12753">
        <v>9003207</v>
      </c>
      <c r="F12753" t="s">
        <v>219</v>
      </c>
      <c r="G12753">
        <v>11009153</v>
      </c>
      <c r="H12753">
        <v>50</v>
      </c>
      <c r="I12753">
        <v>2381</v>
      </c>
      <c r="J12753" t="s">
        <v>93</v>
      </c>
      <c r="K12753">
        <f>L12753*IFERROR(INDEX('Información SKU'!$H$1:$H$54,MATCH(I12753,'Información SKU'!$A$1:$A$54,0),1),15)</f>
        <v>2800</v>
      </c>
      <c r="L12753">
        <v>350</v>
      </c>
      <c r="M12753" s="13">
        <f>L12753/IFERROR(INDEX('Información SKU'!$K$1:$K$54,MATCH(I12753,'Información SKU'!$A$1:$A$54,0),1),40)</f>
        <v>2</v>
      </c>
      <c r="N12753" s="3">
        <v>43580</v>
      </c>
      <c r="O12753" s="3" t="s">
        <v>362</v>
      </c>
      <c r="P12753" s="2">
        <v>2</v>
      </c>
      <c r="R12753" s="3"/>
    </row>
    <row r="12754" spans="2:18" x14ac:dyDescent="0.25">
      <c r="B12754" t="s">
        <v>189</v>
      </c>
      <c r="C12754">
        <v>1003207</v>
      </c>
      <c r="D12754" t="s">
        <v>117</v>
      </c>
      <c r="E12754">
        <v>9003207</v>
      </c>
      <c r="F12754" t="s">
        <v>219</v>
      </c>
      <c r="G12754">
        <v>11009153</v>
      </c>
      <c r="H12754">
        <v>40</v>
      </c>
      <c r="I12754">
        <v>2383</v>
      </c>
      <c r="J12754" t="s">
        <v>92</v>
      </c>
      <c r="K12754">
        <f>L12754*IFERROR(INDEX('Información SKU'!$H$1:$H$54,MATCH(I12754,'Información SKU'!$A$1:$A$54,0),1),15)</f>
        <v>1050</v>
      </c>
      <c r="L12754">
        <v>175</v>
      </c>
      <c r="M12754" s="13">
        <f>L12754/IFERROR(INDEX('Información SKU'!$K$1:$K$54,MATCH(I12754,'Información SKU'!$A$1:$A$54,0),1),40)</f>
        <v>1</v>
      </c>
      <c r="N12754" s="3">
        <v>43580</v>
      </c>
      <c r="O12754" s="3" t="s">
        <v>363</v>
      </c>
      <c r="P12754" s="2">
        <v>2</v>
      </c>
      <c r="R12754" s="3"/>
    </row>
    <row r="12755" spans="2:18" x14ac:dyDescent="0.25">
      <c r="B12755" t="s">
        <v>189</v>
      </c>
      <c r="C12755">
        <v>1007487</v>
      </c>
      <c r="D12755" t="s">
        <v>117</v>
      </c>
      <c r="E12755">
        <v>9007487</v>
      </c>
      <c r="F12755" t="s">
        <v>227</v>
      </c>
      <c r="G12755">
        <v>11009155</v>
      </c>
      <c r="H12755">
        <v>160</v>
      </c>
      <c r="I12755">
        <v>61</v>
      </c>
      <c r="J12755" t="s">
        <v>20</v>
      </c>
      <c r="K12755">
        <f>L12755*IFERROR(INDEX('Información SKU'!$H$1:$H$54,MATCH(I12755,'Información SKU'!$A$1:$A$54,0),1),15)</f>
        <v>2700</v>
      </c>
      <c r="L12755">
        <v>180</v>
      </c>
      <c r="M12755" s="13">
        <f>L12755/IFERROR(INDEX('Información SKU'!$K$1:$K$54,MATCH(I12755,'Información SKU'!$A$1:$A$54,0),1),40)</f>
        <v>3</v>
      </c>
      <c r="N12755" s="3">
        <v>43580</v>
      </c>
      <c r="O12755" s="3" t="s">
        <v>361</v>
      </c>
      <c r="P12755" s="2">
        <v>1</v>
      </c>
      <c r="R12755" s="3"/>
    </row>
    <row r="12756" spans="2:18" x14ac:dyDescent="0.25">
      <c r="B12756" t="s">
        <v>189</v>
      </c>
      <c r="C12756">
        <v>1007487</v>
      </c>
      <c r="D12756" t="s">
        <v>117</v>
      </c>
      <c r="E12756">
        <v>9007487</v>
      </c>
      <c r="F12756" t="s">
        <v>227</v>
      </c>
      <c r="G12756">
        <v>11009155</v>
      </c>
      <c r="H12756">
        <v>150</v>
      </c>
      <c r="I12756">
        <v>62</v>
      </c>
      <c r="J12756" t="s">
        <v>25</v>
      </c>
      <c r="K12756">
        <f>L12756*IFERROR(INDEX('Información SKU'!$H$1:$H$54,MATCH(I12756,'Información SKU'!$A$1:$A$54,0),1),15)</f>
        <v>2800</v>
      </c>
      <c r="L12756">
        <v>350</v>
      </c>
      <c r="M12756" s="13">
        <f>L12756/IFERROR(INDEX('Información SKU'!$K$1:$K$54,MATCH(I12756,'Información SKU'!$A$1:$A$54,0),1),40)</f>
        <v>7</v>
      </c>
      <c r="N12756" s="3">
        <v>43580</v>
      </c>
      <c r="O12756" s="3" t="s">
        <v>364</v>
      </c>
      <c r="P12756" s="2">
        <v>3</v>
      </c>
      <c r="R12756" s="3"/>
    </row>
    <row r="12757" spans="2:18" x14ac:dyDescent="0.25">
      <c r="B12757" t="s">
        <v>189</v>
      </c>
      <c r="C12757">
        <v>1007487</v>
      </c>
      <c r="D12757" t="s">
        <v>117</v>
      </c>
      <c r="E12757">
        <v>9007487</v>
      </c>
      <c r="F12757" t="s">
        <v>227</v>
      </c>
      <c r="G12757">
        <v>11009155</v>
      </c>
      <c r="H12757">
        <v>120</v>
      </c>
      <c r="I12757">
        <v>511</v>
      </c>
      <c r="J12757" t="s">
        <v>29</v>
      </c>
      <c r="K12757">
        <f>L12757*IFERROR(INDEX('Información SKU'!$H$1:$H$54,MATCH(I12757,'Información SKU'!$A$1:$A$54,0),1),15)</f>
        <v>480</v>
      </c>
      <c r="L12757">
        <v>60</v>
      </c>
      <c r="M12757" s="13">
        <f>L12757/IFERROR(INDEX('Información SKU'!$K$1:$K$54,MATCH(I12757,'Información SKU'!$A$1:$A$54,0),1),40)</f>
        <v>1</v>
      </c>
      <c r="N12757" s="3">
        <v>43580</v>
      </c>
      <c r="O12757" s="3" t="s">
        <v>365</v>
      </c>
      <c r="P12757" s="2">
        <v>3</v>
      </c>
      <c r="R12757" s="3"/>
    </row>
    <row r="12758" spans="2:18" x14ac:dyDescent="0.25">
      <c r="B12758" t="s">
        <v>189</v>
      </c>
      <c r="C12758">
        <v>1007487</v>
      </c>
      <c r="D12758" t="s">
        <v>117</v>
      </c>
      <c r="E12758">
        <v>9007487</v>
      </c>
      <c r="F12758" t="s">
        <v>227</v>
      </c>
      <c r="G12758">
        <v>11009155</v>
      </c>
      <c r="H12758">
        <v>110</v>
      </c>
      <c r="I12758">
        <v>527</v>
      </c>
      <c r="J12758" t="s">
        <v>80</v>
      </c>
      <c r="K12758">
        <f>L12758*IFERROR(INDEX('Información SKU'!$H$1:$H$54,MATCH(I12758,'Información SKU'!$A$1:$A$54,0),1),15)</f>
        <v>750</v>
      </c>
      <c r="L12758">
        <v>50</v>
      </c>
      <c r="M12758" s="13">
        <f>L12758/IFERROR(INDEX('Información SKU'!$K$1:$K$54,MATCH(I12758,'Información SKU'!$A$1:$A$54,0),1),40)</f>
        <v>0.83333333333333337</v>
      </c>
      <c r="N12758" s="3">
        <v>43580</v>
      </c>
      <c r="O12758" s="3" t="s">
        <v>364</v>
      </c>
      <c r="P12758" s="2">
        <v>3</v>
      </c>
      <c r="R12758" s="3"/>
    </row>
    <row r="12759" spans="2:18" x14ac:dyDescent="0.25">
      <c r="B12759" t="s">
        <v>189</v>
      </c>
      <c r="C12759">
        <v>1007487</v>
      </c>
      <c r="D12759" t="s">
        <v>117</v>
      </c>
      <c r="E12759">
        <v>9007487</v>
      </c>
      <c r="F12759" t="s">
        <v>227</v>
      </c>
      <c r="G12759">
        <v>11009155</v>
      </c>
      <c r="H12759">
        <v>100</v>
      </c>
      <c r="I12759">
        <v>1199</v>
      </c>
      <c r="J12759" t="s">
        <v>26</v>
      </c>
      <c r="K12759">
        <f>L12759*IFERROR(INDEX('Información SKU'!$H$1:$H$54,MATCH(I12759,'Información SKU'!$A$1:$A$54,0),1),15)</f>
        <v>720</v>
      </c>
      <c r="L12759">
        <v>60</v>
      </c>
      <c r="M12759" s="13">
        <f>L12759/IFERROR(INDEX('Información SKU'!$K$1:$K$54,MATCH(I12759,'Información SKU'!$A$1:$A$54,0),1),40)</f>
        <v>1</v>
      </c>
      <c r="N12759" s="3">
        <v>43580</v>
      </c>
      <c r="O12759" s="3" t="s">
        <v>365</v>
      </c>
      <c r="P12759" s="2">
        <v>3</v>
      </c>
      <c r="R12759" s="3"/>
    </row>
    <row r="12760" spans="2:18" x14ac:dyDescent="0.25">
      <c r="B12760" t="s">
        <v>189</v>
      </c>
      <c r="C12760">
        <v>1007487</v>
      </c>
      <c r="D12760" t="s">
        <v>117</v>
      </c>
      <c r="E12760">
        <v>9007487</v>
      </c>
      <c r="F12760" t="s">
        <v>227</v>
      </c>
      <c r="G12760">
        <v>11009155</v>
      </c>
      <c r="H12760">
        <v>50</v>
      </c>
      <c r="I12760">
        <v>2384</v>
      </c>
      <c r="J12760" t="s">
        <v>10</v>
      </c>
      <c r="K12760">
        <f>L12760*IFERROR(INDEX('Información SKU'!$H$1:$H$54,MATCH(I12760,'Información SKU'!$A$1:$A$54,0),1),15)</f>
        <v>576</v>
      </c>
      <c r="L12760">
        <v>96</v>
      </c>
      <c r="M12760" s="13">
        <f>L12760/IFERROR(INDEX('Información SKU'!$K$1:$K$54,MATCH(I12760,'Información SKU'!$A$1:$A$54,0),1),40)</f>
        <v>1</v>
      </c>
      <c r="N12760" s="3">
        <v>43580</v>
      </c>
      <c r="O12760" s="3" t="s">
        <v>365</v>
      </c>
      <c r="P12760" s="2">
        <v>3</v>
      </c>
      <c r="R12760" s="3"/>
    </row>
    <row r="12761" spans="2:18" x14ac:dyDescent="0.25">
      <c r="B12761" t="s">
        <v>189</v>
      </c>
      <c r="C12761">
        <v>1007487</v>
      </c>
      <c r="D12761" t="s">
        <v>117</v>
      </c>
      <c r="E12761">
        <v>9007487</v>
      </c>
      <c r="F12761" t="s">
        <v>227</v>
      </c>
      <c r="G12761">
        <v>11009155</v>
      </c>
      <c r="H12761">
        <v>10</v>
      </c>
      <c r="I12761">
        <v>5242</v>
      </c>
      <c r="J12761" t="s">
        <v>87</v>
      </c>
      <c r="K12761">
        <f>L12761*IFERROR(INDEX('Información SKU'!$H$1:$H$54,MATCH(I12761,'Información SKU'!$A$1:$A$54,0),1),15)</f>
        <v>1440</v>
      </c>
      <c r="L12761">
        <v>96</v>
      </c>
      <c r="M12761" s="13">
        <f>L12761/IFERROR(INDEX('Información SKU'!$K$1:$K$54,MATCH(I12761,'Información SKU'!$A$1:$A$54,0),1),40)</f>
        <v>1</v>
      </c>
      <c r="N12761" s="3">
        <v>43580</v>
      </c>
      <c r="O12761" s="3" t="s">
        <v>362</v>
      </c>
      <c r="P12761" s="2">
        <v>2</v>
      </c>
      <c r="R12761" s="3"/>
    </row>
    <row r="12762" spans="2:18" x14ac:dyDescent="0.25">
      <c r="B12762" t="s">
        <v>189</v>
      </c>
      <c r="C12762">
        <v>1007487</v>
      </c>
      <c r="D12762" t="s">
        <v>117</v>
      </c>
      <c r="E12762">
        <v>9007487</v>
      </c>
      <c r="F12762" t="s">
        <v>227</v>
      </c>
      <c r="G12762">
        <v>11009156</v>
      </c>
      <c r="H12762">
        <v>60</v>
      </c>
      <c r="I12762">
        <v>2387</v>
      </c>
      <c r="J12762" t="s">
        <v>33</v>
      </c>
      <c r="K12762">
        <f>L12762*IFERROR(INDEX('Información SKU'!$H$1:$H$54,MATCH(I12762,'Información SKU'!$A$1:$A$54,0),1),15)</f>
        <v>2304</v>
      </c>
      <c r="L12762">
        <v>192</v>
      </c>
      <c r="M12762" s="13">
        <f>L12762/IFERROR(INDEX('Información SKU'!$K$1:$K$54,MATCH(I12762,'Información SKU'!$A$1:$A$54,0),1),40)</f>
        <v>2</v>
      </c>
      <c r="N12762" s="3">
        <v>43580</v>
      </c>
      <c r="O12762" s="3" t="s">
        <v>363</v>
      </c>
      <c r="P12762" s="2">
        <v>2</v>
      </c>
      <c r="R12762" s="3"/>
    </row>
    <row r="12763" spans="2:18" x14ac:dyDescent="0.25">
      <c r="B12763" t="s">
        <v>189</v>
      </c>
      <c r="C12763">
        <v>1007487</v>
      </c>
      <c r="D12763" t="s">
        <v>117</v>
      </c>
      <c r="E12763">
        <v>9007487</v>
      </c>
      <c r="F12763" t="s">
        <v>227</v>
      </c>
      <c r="G12763">
        <v>11009156</v>
      </c>
      <c r="H12763">
        <v>70</v>
      </c>
      <c r="I12763">
        <v>2381</v>
      </c>
      <c r="J12763" t="s">
        <v>93</v>
      </c>
      <c r="K12763">
        <f>L12763*IFERROR(INDEX('Información SKU'!$H$1:$H$54,MATCH(I12763,'Información SKU'!$A$1:$A$54,0),1),15)</f>
        <v>2800</v>
      </c>
      <c r="L12763">
        <v>350</v>
      </c>
      <c r="M12763" s="13">
        <f>L12763/IFERROR(INDEX('Información SKU'!$K$1:$K$54,MATCH(I12763,'Información SKU'!$A$1:$A$54,0),1),40)</f>
        <v>2</v>
      </c>
      <c r="N12763" s="3">
        <v>43580</v>
      </c>
      <c r="O12763" s="3" t="s">
        <v>361</v>
      </c>
      <c r="P12763" s="2">
        <v>1</v>
      </c>
      <c r="R12763" s="3"/>
    </row>
    <row r="12764" spans="2:18" x14ac:dyDescent="0.25">
      <c r="B12764" t="s">
        <v>189</v>
      </c>
      <c r="C12764">
        <v>1007487</v>
      </c>
      <c r="D12764" t="s">
        <v>117</v>
      </c>
      <c r="E12764">
        <v>9007487</v>
      </c>
      <c r="F12764" t="s">
        <v>227</v>
      </c>
      <c r="G12764">
        <v>11009156</v>
      </c>
      <c r="H12764">
        <v>90</v>
      </c>
      <c r="I12764">
        <v>510</v>
      </c>
      <c r="J12764" t="s">
        <v>30</v>
      </c>
      <c r="K12764">
        <f>L12764*IFERROR(INDEX('Información SKU'!$H$1:$H$54,MATCH(I12764,'Información SKU'!$A$1:$A$54,0),1),15)</f>
        <v>900</v>
      </c>
      <c r="L12764">
        <v>150</v>
      </c>
      <c r="M12764" s="13">
        <f>L12764/IFERROR(INDEX('Información SKU'!$K$1:$K$54,MATCH(I12764,'Información SKU'!$A$1:$A$54,0),1),40)</f>
        <v>3</v>
      </c>
      <c r="N12764" s="3">
        <v>43580</v>
      </c>
      <c r="O12764" s="3" t="s">
        <v>364</v>
      </c>
      <c r="P12764" s="2">
        <v>3</v>
      </c>
      <c r="R12764" s="3"/>
    </row>
    <row r="12765" spans="2:18" x14ac:dyDescent="0.25">
      <c r="B12765" t="s">
        <v>189</v>
      </c>
      <c r="C12765">
        <v>1007487</v>
      </c>
      <c r="D12765" t="s">
        <v>117</v>
      </c>
      <c r="E12765">
        <v>9007487</v>
      </c>
      <c r="F12765" t="s">
        <v>227</v>
      </c>
      <c r="G12765">
        <v>11009156</v>
      </c>
      <c r="H12765">
        <v>100</v>
      </c>
      <c r="I12765">
        <v>63</v>
      </c>
      <c r="J12765" t="s">
        <v>1</v>
      </c>
      <c r="K12765">
        <f>L12765*IFERROR(INDEX('Información SKU'!$H$1:$H$54,MATCH(I12765,'Información SKU'!$A$1:$A$54,0),1),15)</f>
        <v>1260</v>
      </c>
      <c r="L12765">
        <v>84</v>
      </c>
      <c r="M12765" s="13">
        <f>L12765/IFERROR(INDEX('Información SKU'!$K$1:$K$54,MATCH(I12765,'Información SKU'!$A$1:$A$54,0),1),40)</f>
        <v>2</v>
      </c>
      <c r="N12765" s="3">
        <v>43580</v>
      </c>
      <c r="O12765" s="3" t="s">
        <v>365</v>
      </c>
      <c r="P12765" s="2">
        <v>3</v>
      </c>
      <c r="R12765" s="3"/>
    </row>
    <row r="12766" spans="2:18" x14ac:dyDescent="0.25">
      <c r="B12766" t="s">
        <v>189</v>
      </c>
      <c r="C12766">
        <v>1007487</v>
      </c>
      <c r="D12766" t="s">
        <v>117</v>
      </c>
      <c r="E12766">
        <v>9007487</v>
      </c>
      <c r="F12766" t="s">
        <v>227</v>
      </c>
      <c r="G12766">
        <v>11009156</v>
      </c>
      <c r="H12766">
        <v>110</v>
      </c>
      <c r="I12766">
        <v>61</v>
      </c>
      <c r="J12766" t="s">
        <v>20</v>
      </c>
      <c r="K12766">
        <f>L12766*IFERROR(INDEX('Información SKU'!$H$1:$H$54,MATCH(I12766,'Información SKU'!$A$1:$A$54,0),1),15)</f>
        <v>900</v>
      </c>
      <c r="L12766">
        <v>60</v>
      </c>
      <c r="M12766" s="13">
        <f>L12766/IFERROR(INDEX('Información SKU'!$K$1:$K$54,MATCH(I12766,'Información SKU'!$A$1:$A$54,0),1),40)</f>
        <v>1</v>
      </c>
      <c r="N12766" s="3">
        <v>43580</v>
      </c>
      <c r="O12766" s="3" t="s">
        <v>361</v>
      </c>
      <c r="P12766" s="2">
        <v>1</v>
      </c>
      <c r="R12766" s="3"/>
    </row>
    <row r="12767" spans="2:18" x14ac:dyDescent="0.25">
      <c r="B12767" t="s">
        <v>189</v>
      </c>
      <c r="C12767">
        <v>1003207</v>
      </c>
      <c r="D12767" t="s">
        <v>117</v>
      </c>
      <c r="E12767">
        <v>9003207</v>
      </c>
      <c r="F12767" t="s">
        <v>219</v>
      </c>
      <c r="G12767">
        <v>11009158</v>
      </c>
      <c r="H12767">
        <v>60</v>
      </c>
      <c r="I12767">
        <v>509</v>
      </c>
      <c r="J12767" t="s">
        <v>0</v>
      </c>
      <c r="K12767">
        <f>L12767*IFERROR(INDEX('Información SKU'!$H$1:$H$54,MATCH(I12767,'Información SKU'!$A$1:$A$54,0),1),15)</f>
        <v>960</v>
      </c>
      <c r="L12767">
        <v>160</v>
      </c>
      <c r="M12767" s="13">
        <f>L12767/IFERROR(INDEX('Información SKU'!$K$1:$K$54,MATCH(I12767,'Información SKU'!$A$1:$A$54,0),1),40)</f>
        <v>2</v>
      </c>
      <c r="N12767" s="3">
        <v>43580</v>
      </c>
      <c r="O12767" s="3" t="s">
        <v>361</v>
      </c>
      <c r="P12767" s="2">
        <v>1</v>
      </c>
      <c r="R12767" s="3"/>
    </row>
    <row r="12768" spans="2:18" x14ac:dyDescent="0.25">
      <c r="B12768" t="s">
        <v>189</v>
      </c>
      <c r="C12768">
        <v>1003207</v>
      </c>
      <c r="D12768" t="s">
        <v>117</v>
      </c>
      <c r="E12768">
        <v>9003207</v>
      </c>
      <c r="F12768" t="s">
        <v>219</v>
      </c>
      <c r="G12768">
        <v>11009158</v>
      </c>
      <c r="H12768">
        <v>110</v>
      </c>
      <c r="I12768">
        <v>205</v>
      </c>
      <c r="J12768" t="s">
        <v>35</v>
      </c>
      <c r="K12768">
        <f>L12768*IFERROR(INDEX('Información SKU'!$H$1:$H$54,MATCH(I12768,'Información SKU'!$A$1:$A$54,0),1),15)</f>
        <v>2016</v>
      </c>
      <c r="L12768">
        <v>252</v>
      </c>
      <c r="M12768" s="13">
        <f>L12768/IFERROR(INDEX('Información SKU'!$K$1:$K$54,MATCH(I12768,'Información SKU'!$A$1:$A$54,0),1),40)</f>
        <v>6</v>
      </c>
      <c r="N12768" s="3">
        <v>43580</v>
      </c>
      <c r="O12768" s="3" t="s">
        <v>363</v>
      </c>
      <c r="P12768" s="2">
        <v>2</v>
      </c>
      <c r="R12768" s="3"/>
    </row>
    <row r="12769" spans="2:18" x14ac:dyDescent="0.25">
      <c r="B12769" t="s">
        <v>189</v>
      </c>
      <c r="C12769">
        <v>1003207</v>
      </c>
      <c r="D12769" t="s">
        <v>117</v>
      </c>
      <c r="E12769">
        <v>9003207</v>
      </c>
      <c r="F12769" t="s">
        <v>219</v>
      </c>
      <c r="G12769">
        <v>11009158</v>
      </c>
      <c r="H12769">
        <v>140</v>
      </c>
      <c r="I12769">
        <v>63</v>
      </c>
      <c r="J12769" t="s">
        <v>1</v>
      </c>
      <c r="K12769">
        <f>L12769*IFERROR(INDEX('Información SKU'!$H$1:$H$54,MATCH(I12769,'Información SKU'!$A$1:$A$54,0),1),15)</f>
        <v>630</v>
      </c>
      <c r="L12769">
        <v>42</v>
      </c>
      <c r="M12769" s="13">
        <f>L12769/IFERROR(INDEX('Información SKU'!$K$1:$K$54,MATCH(I12769,'Información SKU'!$A$1:$A$54,0),1),40)</f>
        <v>1</v>
      </c>
      <c r="N12769" s="3">
        <v>43580</v>
      </c>
      <c r="O12769" s="3" t="s">
        <v>364</v>
      </c>
      <c r="P12769" s="2">
        <v>3</v>
      </c>
      <c r="R12769" s="3"/>
    </row>
    <row r="12770" spans="2:18" x14ac:dyDescent="0.25">
      <c r="B12770" t="s">
        <v>189</v>
      </c>
      <c r="C12770">
        <v>1007487</v>
      </c>
      <c r="D12770" t="s">
        <v>117</v>
      </c>
      <c r="E12770">
        <v>9007487</v>
      </c>
      <c r="F12770" t="s">
        <v>227</v>
      </c>
      <c r="G12770">
        <v>11009159</v>
      </c>
      <c r="H12770">
        <v>90</v>
      </c>
      <c r="I12770">
        <v>61</v>
      </c>
      <c r="J12770" t="s">
        <v>20</v>
      </c>
      <c r="K12770">
        <f>L12770*IFERROR(INDEX('Información SKU'!$H$1:$H$54,MATCH(I12770,'Información SKU'!$A$1:$A$54,0),1),15)</f>
        <v>4500</v>
      </c>
      <c r="L12770">
        <v>300</v>
      </c>
      <c r="M12770" s="13">
        <f>L12770/IFERROR(INDEX('Información SKU'!$K$1:$K$54,MATCH(I12770,'Información SKU'!$A$1:$A$54,0),1),40)</f>
        <v>5</v>
      </c>
      <c r="N12770" s="3">
        <v>43580</v>
      </c>
      <c r="O12770" s="3" t="s">
        <v>362</v>
      </c>
      <c r="P12770" s="2">
        <v>2</v>
      </c>
      <c r="R12770" s="3"/>
    </row>
    <row r="12771" spans="2:18" x14ac:dyDescent="0.25">
      <c r="B12771" t="s">
        <v>189</v>
      </c>
      <c r="C12771">
        <v>1007487</v>
      </c>
      <c r="D12771" t="s">
        <v>117</v>
      </c>
      <c r="E12771">
        <v>9007487</v>
      </c>
      <c r="F12771" t="s">
        <v>227</v>
      </c>
      <c r="G12771">
        <v>11009159</v>
      </c>
      <c r="H12771">
        <v>80</v>
      </c>
      <c r="I12771">
        <v>205</v>
      </c>
      <c r="J12771" t="s">
        <v>35</v>
      </c>
      <c r="K12771">
        <f>L12771*IFERROR(INDEX('Información SKU'!$H$1:$H$54,MATCH(I12771,'Información SKU'!$A$1:$A$54,0),1),15)</f>
        <v>1344</v>
      </c>
      <c r="L12771">
        <v>168</v>
      </c>
      <c r="M12771" s="13">
        <f>L12771/IFERROR(INDEX('Información SKU'!$K$1:$K$54,MATCH(I12771,'Información SKU'!$A$1:$A$54,0),1),40)</f>
        <v>4</v>
      </c>
      <c r="N12771" s="3">
        <v>43580</v>
      </c>
      <c r="O12771" s="3" t="s">
        <v>363</v>
      </c>
      <c r="P12771" s="2">
        <v>2</v>
      </c>
      <c r="R12771" s="3"/>
    </row>
    <row r="12772" spans="2:18" x14ac:dyDescent="0.25">
      <c r="B12772" t="s">
        <v>189</v>
      </c>
      <c r="C12772">
        <v>1003207</v>
      </c>
      <c r="D12772" t="s">
        <v>117</v>
      </c>
      <c r="E12772">
        <v>9003207</v>
      </c>
      <c r="F12772" t="s">
        <v>219</v>
      </c>
      <c r="G12772">
        <v>11009162</v>
      </c>
      <c r="H12772">
        <v>10</v>
      </c>
      <c r="I12772">
        <v>61</v>
      </c>
      <c r="J12772" t="s">
        <v>20</v>
      </c>
      <c r="K12772">
        <f>L12772*IFERROR(INDEX('Información SKU'!$H$1:$H$54,MATCH(I12772,'Información SKU'!$A$1:$A$54,0),1),15)</f>
        <v>8100</v>
      </c>
      <c r="L12772">
        <v>540</v>
      </c>
      <c r="M12772" s="13">
        <f>L12772/IFERROR(INDEX('Información SKU'!$K$1:$K$54,MATCH(I12772,'Información SKU'!$A$1:$A$54,0),1),40)</f>
        <v>9</v>
      </c>
      <c r="N12772" s="3">
        <v>43580</v>
      </c>
      <c r="O12772" s="3" t="s">
        <v>365</v>
      </c>
      <c r="P12772" s="2">
        <v>3</v>
      </c>
      <c r="R12772" s="3"/>
    </row>
    <row r="12773" spans="2:18" x14ac:dyDescent="0.25">
      <c r="B12773" t="s">
        <v>189</v>
      </c>
      <c r="C12773">
        <v>1003207</v>
      </c>
      <c r="D12773" t="s">
        <v>117</v>
      </c>
      <c r="E12773">
        <v>9003207</v>
      </c>
      <c r="F12773" t="s">
        <v>219</v>
      </c>
      <c r="G12773">
        <v>11009162</v>
      </c>
      <c r="H12773">
        <v>20</v>
      </c>
      <c r="I12773">
        <v>5274</v>
      </c>
      <c r="J12773" t="s">
        <v>72</v>
      </c>
      <c r="K12773">
        <f>L12773*IFERROR(INDEX('Información SKU'!$H$1:$H$54,MATCH(I12773,'Información SKU'!$A$1:$A$54,0),1),15)</f>
        <v>10640</v>
      </c>
      <c r="L12773">
        <v>1330</v>
      </c>
      <c r="M12773" s="13">
        <f>L12773/IFERROR(INDEX('Información SKU'!$K$1:$K$54,MATCH(I12773,'Información SKU'!$A$1:$A$54,0),1),40)</f>
        <v>19</v>
      </c>
      <c r="N12773" s="3">
        <v>43580</v>
      </c>
      <c r="O12773" s="3" t="s">
        <v>360</v>
      </c>
      <c r="P12773" s="2">
        <v>1</v>
      </c>
      <c r="R12773" s="3"/>
    </row>
    <row r="12774" spans="2:18" x14ac:dyDescent="0.25">
      <c r="B12774" t="s">
        <v>189</v>
      </c>
      <c r="C12774">
        <v>1003207</v>
      </c>
      <c r="D12774" t="s">
        <v>117</v>
      </c>
      <c r="E12774">
        <v>9003207</v>
      </c>
      <c r="F12774" t="s">
        <v>219</v>
      </c>
      <c r="G12774">
        <v>11009163</v>
      </c>
      <c r="H12774">
        <v>10</v>
      </c>
      <c r="I12774">
        <v>61</v>
      </c>
      <c r="J12774" t="s">
        <v>20</v>
      </c>
      <c r="K12774">
        <f>L12774*IFERROR(INDEX('Información SKU'!$H$1:$H$54,MATCH(I12774,'Información SKU'!$A$1:$A$54,0),1),15)</f>
        <v>9000</v>
      </c>
      <c r="L12774">
        <v>600</v>
      </c>
      <c r="M12774" s="13">
        <f>L12774/IFERROR(INDEX('Información SKU'!$K$1:$K$54,MATCH(I12774,'Información SKU'!$A$1:$A$54,0),1),40)</f>
        <v>10</v>
      </c>
      <c r="N12774" s="3">
        <v>43580</v>
      </c>
      <c r="O12774" s="3" t="s">
        <v>361</v>
      </c>
      <c r="P12774" s="2">
        <v>1</v>
      </c>
      <c r="R12774" s="3"/>
    </row>
    <row r="12775" spans="2:18" x14ac:dyDescent="0.25">
      <c r="B12775" t="s">
        <v>189</v>
      </c>
      <c r="C12775">
        <v>1003207</v>
      </c>
      <c r="D12775" t="s">
        <v>117</v>
      </c>
      <c r="E12775">
        <v>9003207</v>
      </c>
      <c r="F12775" t="s">
        <v>219</v>
      </c>
      <c r="G12775">
        <v>11009163</v>
      </c>
      <c r="H12775">
        <v>20</v>
      </c>
      <c r="I12775">
        <v>62</v>
      </c>
      <c r="J12775" t="s">
        <v>25</v>
      </c>
      <c r="K12775">
        <f>L12775*IFERROR(INDEX('Información SKU'!$H$1:$H$54,MATCH(I12775,'Información SKU'!$A$1:$A$54,0),1),15)</f>
        <v>6000</v>
      </c>
      <c r="L12775">
        <v>750</v>
      </c>
      <c r="M12775" s="13">
        <f>L12775/IFERROR(INDEX('Información SKU'!$K$1:$K$54,MATCH(I12775,'Información SKU'!$A$1:$A$54,0),1),40)</f>
        <v>15</v>
      </c>
      <c r="N12775" s="3">
        <v>43580</v>
      </c>
      <c r="O12775" s="3" t="s">
        <v>363</v>
      </c>
      <c r="P12775" s="2">
        <v>2</v>
      </c>
      <c r="R12775" s="3"/>
    </row>
    <row r="12776" spans="2:18" x14ac:dyDescent="0.25">
      <c r="B12776" t="s">
        <v>189</v>
      </c>
      <c r="C12776">
        <v>1003207</v>
      </c>
      <c r="D12776" t="s">
        <v>117</v>
      </c>
      <c r="E12776">
        <v>9003207</v>
      </c>
      <c r="F12776" t="s">
        <v>219</v>
      </c>
      <c r="G12776">
        <v>11009176</v>
      </c>
      <c r="H12776">
        <v>10</v>
      </c>
      <c r="I12776">
        <v>5402</v>
      </c>
      <c r="J12776" t="s">
        <v>32</v>
      </c>
      <c r="K12776">
        <f>L12776*IFERROR(INDEX('Información SKU'!$H$1:$H$54,MATCH(I12776,'Información SKU'!$A$1:$A$54,0),1),15)</f>
        <v>360</v>
      </c>
      <c r="L12776">
        <v>60</v>
      </c>
      <c r="M12776" s="13">
        <f>L12776/IFERROR(INDEX('Información SKU'!$K$1:$K$54,MATCH(I12776,'Información SKU'!$A$1:$A$54,0),1),40)</f>
        <v>1</v>
      </c>
      <c r="N12776" s="3">
        <v>43580</v>
      </c>
      <c r="O12776" s="3" t="s">
        <v>363</v>
      </c>
      <c r="P12776" s="2">
        <v>2</v>
      </c>
      <c r="R12776" s="3"/>
    </row>
    <row r="12777" spans="2:18" x14ac:dyDescent="0.25">
      <c r="B12777" t="s">
        <v>186</v>
      </c>
      <c r="C12777">
        <v>1000461</v>
      </c>
      <c r="D12777" t="s">
        <v>142</v>
      </c>
      <c r="E12777">
        <v>9000461</v>
      </c>
      <c r="F12777" t="s">
        <v>255</v>
      </c>
      <c r="G12777">
        <v>11009177</v>
      </c>
      <c r="H12777">
        <v>80</v>
      </c>
      <c r="I12777">
        <v>5273</v>
      </c>
      <c r="J12777" t="s">
        <v>82</v>
      </c>
      <c r="K12777">
        <f>L12777*IFERROR(INDEX('Información SKU'!$H$1:$H$54,MATCH(I12777,'Información SKU'!$A$1:$A$54,0),1),15)</f>
        <v>6300</v>
      </c>
      <c r="L12777">
        <v>1050</v>
      </c>
      <c r="M12777" s="13">
        <f>L12777/IFERROR(INDEX('Información SKU'!$K$1:$K$54,MATCH(I12777,'Información SKU'!$A$1:$A$54,0),1),40)</f>
        <v>15</v>
      </c>
      <c r="N12777" s="3">
        <v>43580</v>
      </c>
      <c r="O12777" s="3" t="s">
        <v>365</v>
      </c>
      <c r="P12777" s="2">
        <v>3</v>
      </c>
      <c r="R12777" s="3"/>
    </row>
    <row r="12778" spans="2:18" x14ac:dyDescent="0.25">
      <c r="B12778" t="s">
        <v>186</v>
      </c>
      <c r="C12778">
        <v>1000461</v>
      </c>
      <c r="D12778" t="s">
        <v>142</v>
      </c>
      <c r="E12778">
        <v>9000461</v>
      </c>
      <c r="F12778" t="s">
        <v>255</v>
      </c>
      <c r="G12778">
        <v>11009179</v>
      </c>
      <c r="H12778">
        <v>30</v>
      </c>
      <c r="I12778">
        <v>244</v>
      </c>
      <c r="J12778" t="s">
        <v>94</v>
      </c>
      <c r="K12778">
        <f>L12778*IFERROR(INDEX('Información SKU'!$H$1:$H$54,MATCH(I12778,'Información SKU'!$A$1:$A$54,0),1),15)</f>
        <v>1152</v>
      </c>
      <c r="L12778">
        <v>96</v>
      </c>
      <c r="M12778" s="13">
        <f>L12778/IFERROR(INDEX('Información SKU'!$K$1:$K$54,MATCH(I12778,'Información SKU'!$A$1:$A$54,0),1),40)</f>
        <v>1</v>
      </c>
      <c r="N12778" s="3">
        <v>43580</v>
      </c>
      <c r="O12778" s="3" t="s">
        <v>365</v>
      </c>
      <c r="P12778" s="2">
        <v>3</v>
      </c>
      <c r="R12778" s="3"/>
    </row>
    <row r="12779" spans="2:18" x14ac:dyDescent="0.25">
      <c r="B12779" t="s">
        <v>186</v>
      </c>
      <c r="C12779">
        <v>1000461</v>
      </c>
      <c r="D12779" t="s">
        <v>142</v>
      </c>
      <c r="E12779">
        <v>9000461</v>
      </c>
      <c r="F12779" t="s">
        <v>255</v>
      </c>
      <c r="G12779">
        <v>11009179</v>
      </c>
      <c r="H12779">
        <v>40</v>
      </c>
      <c r="I12779">
        <v>205</v>
      </c>
      <c r="J12779" t="s">
        <v>35</v>
      </c>
      <c r="K12779">
        <f>L12779*IFERROR(INDEX('Información SKU'!$H$1:$H$54,MATCH(I12779,'Información SKU'!$A$1:$A$54,0),1),15)</f>
        <v>336</v>
      </c>
      <c r="L12779">
        <v>42</v>
      </c>
      <c r="M12779" s="13">
        <f>L12779/IFERROR(INDEX('Información SKU'!$K$1:$K$54,MATCH(I12779,'Información SKU'!$A$1:$A$54,0),1),40)</f>
        <v>1</v>
      </c>
      <c r="N12779" s="3">
        <v>43580</v>
      </c>
      <c r="O12779" s="3" t="s">
        <v>365</v>
      </c>
      <c r="P12779" s="2">
        <v>3</v>
      </c>
      <c r="R12779" s="3"/>
    </row>
    <row r="12780" spans="2:18" x14ac:dyDescent="0.25">
      <c r="B12780" t="s">
        <v>186</v>
      </c>
      <c r="C12780">
        <v>1000461</v>
      </c>
      <c r="D12780" t="s">
        <v>142</v>
      </c>
      <c r="E12780">
        <v>9000461</v>
      </c>
      <c r="F12780" t="s">
        <v>255</v>
      </c>
      <c r="G12780">
        <v>11009179</v>
      </c>
      <c r="H12780">
        <v>70</v>
      </c>
      <c r="I12780">
        <v>63</v>
      </c>
      <c r="J12780" t="s">
        <v>1</v>
      </c>
      <c r="K12780">
        <f>L12780*IFERROR(INDEX('Información SKU'!$H$1:$H$54,MATCH(I12780,'Información SKU'!$A$1:$A$54,0),1),15)</f>
        <v>630</v>
      </c>
      <c r="L12780">
        <v>42</v>
      </c>
      <c r="M12780" s="13">
        <f>L12780/IFERROR(INDEX('Información SKU'!$K$1:$K$54,MATCH(I12780,'Información SKU'!$A$1:$A$54,0),1),40)</f>
        <v>1</v>
      </c>
      <c r="N12780" s="3">
        <v>43580</v>
      </c>
      <c r="O12780" s="3" t="s">
        <v>365</v>
      </c>
      <c r="P12780" s="2">
        <v>3</v>
      </c>
      <c r="R12780" s="3"/>
    </row>
    <row r="12781" spans="2:18" x14ac:dyDescent="0.25">
      <c r="B12781" t="s">
        <v>186</v>
      </c>
      <c r="C12781">
        <v>1000461</v>
      </c>
      <c r="D12781" t="s">
        <v>142</v>
      </c>
      <c r="E12781">
        <v>9000461</v>
      </c>
      <c r="F12781" t="s">
        <v>255</v>
      </c>
      <c r="G12781">
        <v>11009183</v>
      </c>
      <c r="H12781">
        <v>300</v>
      </c>
      <c r="I12781">
        <v>1199</v>
      </c>
      <c r="J12781" t="s">
        <v>26</v>
      </c>
      <c r="K12781">
        <f>L12781*IFERROR(INDEX('Información SKU'!$H$1:$H$54,MATCH(I12781,'Información SKU'!$A$1:$A$54,0),1),15)</f>
        <v>480</v>
      </c>
      <c r="L12781">
        <v>40</v>
      </c>
      <c r="M12781" s="13">
        <f>L12781/IFERROR(INDEX('Información SKU'!$K$1:$K$54,MATCH(I12781,'Información SKU'!$A$1:$A$54,0),1),40)</f>
        <v>0.66666666666666663</v>
      </c>
      <c r="N12781" s="3">
        <v>43580</v>
      </c>
      <c r="O12781" s="3" t="s">
        <v>363</v>
      </c>
      <c r="P12781" s="2">
        <v>2</v>
      </c>
      <c r="R12781" s="3"/>
    </row>
    <row r="12782" spans="2:18" x14ac:dyDescent="0.25">
      <c r="B12782" t="s">
        <v>186</v>
      </c>
      <c r="C12782">
        <v>1000461</v>
      </c>
      <c r="D12782" t="s">
        <v>142</v>
      </c>
      <c r="E12782">
        <v>9000461</v>
      </c>
      <c r="F12782" t="s">
        <v>255</v>
      </c>
      <c r="G12782">
        <v>11009183</v>
      </c>
      <c r="H12782">
        <v>320</v>
      </c>
      <c r="I12782">
        <v>509</v>
      </c>
      <c r="J12782" t="s">
        <v>0</v>
      </c>
      <c r="K12782">
        <f>L12782*IFERROR(INDEX('Información SKU'!$H$1:$H$54,MATCH(I12782,'Información SKU'!$A$1:$A$54,0),1),15)</f>
        <v>240</v>
      </c>
      <c r="L12782">
        <v>40</v>
      </c>
      <c r="M12782" s="13">
        <f>L12782/IFERROR(INDEX('Información SKU'!$K$1:$K$54,MATCH(I12782,'Información SKU'!$A$1:$A$54,0),1),40)</f>
        <v>0.5</v>
      </c>
      <c r="N12782" s="3">
        <v>43580</v>
      </c>
      <c r="O12782" s="3" t="s">
        <v>362</v>
      </c>
      <c r="P12782" s="2">
        <v>2</v>
      </c>
      <c r="R12782" s="3"/>
    </row>
    <row r="12783" spans="2:18" x14ac:dyDescent="0.25">
      <c r="B12783" t="s">
        <v>186</v>
      </c>
      <c r="C12783">
        <v>1000461</v>
      </c>
      <c r="D12783" t="s">
        <v>142</v>
      </c>
      <c r="E12783">
        <v>9000461</v>
      </c>
      <c r="F12783" t="s">
        <v>255</v>
      </c>
      <c r="G12783">
        <v>11009183</v>
      </c>
      <c r="H12783">
        <v>350</v>
      </c>
      <c r="I12783">
        <v>320</v>
      </c>
      <c r="J12783" t="s">
        <v>31</v>
      </c>
      <c r="K12783">
        <f>L12783*IFERROR(INDEX('Información SKU'!$H$1:$H$54,MATCH(I12783,'Información SKU'!$A$1:$A$54,0),1),15)</f>
        <v>420</v>
      </c>
      <c r="L12783">
        <v>28</v>
      </c>
      <c r="M12783" s="13">
        <f>L12783/IFERROR(INDEX('Información SKU'!$K$1:$K$54,MATCH(I12783,'Información SKU'!$A$1:$A$54,0),1),40)</f>
        <v>0.35897435897435898</v>
      </c>
      <c r="N12783" s="3">
        <v>43580</v>
      </c>
      <c r="O12783" s="3" t="s">
        <v>361</v>
      </c>
      <c r="P12783" s="2">
        <v>1</v>
      </c>
      <c r="R12783" s="3"/>
    </row>
    <row r="12784" spans="2:18" x14ac:dyDescent="0.25">
      <c r="B12784" t="s">
        <v>186</v>
      </c>
      <c r="C12784">
        <v>1000461</v>
      </c>
      <c r="D12784" t="s">
        <v>142</v>
      </c>
      <c r="E12784">
        <v>9000461</v>
      </c>
      <c r="F12784" t="s">
        <v>255</v>
      </c>
      <c r="G12784">
        <v>11009183</v>
      </c>
      <c r="H12784">
        <v>390</v>
      </c>
      <c r="I12784">
        <v>244</v>
      </c>
      <c r="J12784" t="s">
        <v>94</v>
      </c>
      <c r="K12784">
        <f>L12784*IFERROR(INDEX('Información SKU'!$H$1:$H$54,MATCH(I12784,'Información SKU'!$A$1:$A$54,0),1),15)</f>
        <v>288</v>
      </c>
      <c r="L12784">
        <v>24</v>
      </c>
      <c r="M12784" s="13">
        <f>L12784/IFERROR(INDEX('Información SKU'!$K$1:$K$54,MATCH(I12784,'Información SKU'!$A$1:$A$54,0),1),40)</f>
        <v>0.25</v>
      </c>
      <c r="N12784" s="3">
        <v>43580</v>
      </c>
      <c r="O12784" s="3" t="s">
        <v>365</v>
      </c>
      <c r="P12784" s="2">
        <v>3</v>
      </c>
      <c r="R12784" s="3"/>
    </row>
    <row r="12785" spans="2:18" x14ac:dyDescent="0.25">
      <c r="B12785" t="s">
        <v>186</v>
      </c>
      <c r="C12785">
        <v>1000461</v>
      </c>
      <c r="D12785" t="s">
        <v>142</v>
      </c>
      <c r="E12785">
        <v>9000461</v>
      </c>
      <c r="F12785" t="s">
        <v>255</v>
      </c>
      <c r="G12785">
        <v>11009183</v>
      </c>
      <c r="H12785">
        <v>400</v>
      </c>
      <c r="I12785">
        <v>205</v>
      </c>
      <c r="J12785" t="s">
        <v>35</v>
      </c>
      <c r="K12785">
        <f>L12785*IFERROR(INDEX('Información SKU'!$H$1:$H$54,MATCH(I12785,'Información SKU'!$A$1:$A$54,0),1),15)</f>
        <v>56</v>
      </c>
      <c r="L12785">
        <v>7</v>
      </c>
      <c r="M12785" s="13">
        <f>L12785/IFERROR(INDEX('Información SKU'!$K$1:$K$54,MATCH(I12785,'Información SKU'!$A$1:$A$54,0),1),40)</f>
        <v>0.16666666666666666</v>
      </c>
      <c r="N12785" s="3">
        <v>43580</v>
      </c>
      <c r="O12785" s="3" t="s">
        <v>365</v>
      </c>
      <c r="P12785" s="2">
        <v>3</v>
      </c>
      <c r="R12785" s="3"/>
    </row>
    <row r="12786" spans="2:18" x14ac:dyDescent="0.25">
      <c r="B12786" t="s">
        <v>186</v>
      </c>
      <c r="C12786">
        <v>1000461</v>
      </c>
      <c r="D12786" t="s">
        <v>142</v>
      </c>
      <c r="E12786">
        <v>9000461</v>
      </c>
      <c r="F12786" t="s">
        <v>255</v>
      </c>
      <c r="G12786">
        <v>11009183</v>
      </c>
      <c r="H12786">
        <v>420</v>
      </c>
      <c r="I12786">
        <v>41</v>
      </c>
      <c r="J12786" t="s">
        <v>71</v>
      </c>
      <c r="K12786">
        <f>L12786*IFERROR(INDEX('Información SKU'!$H$1:$H$54,MATCH(I12786,'Información SKU'!$A$1:$A$54,0),1),15)</f>
        <v>80</v>
      </c>
      <c r="L12786">
        <v>10</v>
      </c>
      <c r="M12786" s="13">
        <f>L12786/IFERROR(INDEX('Información SKU'!$K$1:$K$54,MATCH(I12786,'Información SKU'!$A$1:$A$54,0),1),40)</f>
        <v>0.16666666666666666</v>
      </c>
      <c r="N12786" s="3">
        <v>43580</v>
      </c>
      <c r="O12786" s="3" t="s">
        <v>362</v>
      </c>
      <c r="P12786" s="2">
        <v>2</v>
      </c>
      <c r="R12786" s="3"/>
    </row>
    <row r="12787" spans="2:18" x14ac:dyDescent="0.25">
      <c r="B12787" t="s">
        <v>186</v>
      </c>
      <c r="C12787">
        <v>1000461</v>
      </c>
      <c r="D12787" t="s">
        <v>142</v>
      </c>
      <c r="E12787">
        <v>9000461</v>
      </c>
      <c r="F12787" t="s">
        <v>255</v>
      </c>
      <c r="G12787">
        <v>11009183</v>
      </c>
      <c r="H12787">
        <v>450</v>
      </c>
      <c r="I12787">
        <v>63</v>
      </c>
      <c r="J12787" t="s">
        <v>1</v>
      </c>
      <c r="K12787">
        <f>L12787*IFERROR(INDEX('Información SKU'!$H$1:$H$54,MATCH(I12787,'Información SKU'!$A$1:$A$54,0),1),15)</f>
        <v>525</v>
      </c>
      <c r="L12787">
        <v>35</v>
      </c>
      <c r="M12787" s="13">
        <f>L12787/IFERROR(INDEX('Información SKU'!$K$1:$K$54,MATCH(I12787,'Información SKU'!$A$1:$A$54,0),1),40)</f>
        <v>0.83333333333333337</v>
      </c>
      <c r="N12787" s="3">
        <v>43580</v>
      </c>
      <c r="O12787" s="3" t="s">
        <v>364</v>
      </c>
      <c r="P12787" s="2">
        <v>3</v>
      </c>
      <c r="R12787" s="3"/>
    </row>
    <row r="12788" spans="2:18" x14ac:dyDescent="0.25">
      <c r="B12788" t="s">
        <v>186</v>
      </c>
      <c r="C12788">
        <v>1000461</v>
      </c>
      <c r="D12788" t="s">
        <v>142</v>
      </c>
      <c r="E12788">
        <v>9000461</v>
      </c>
      <c r="F12788" t="s">
        <v>255</v>
      </c>
      <c r="G12788">
        <v>11009183</v>
      </c>
      <c r="H12788">
        <v>460</v>
      </c>
      <c r="I12788">
        <v>62</v>
      </c>
      <c r="J12788" t="s">
        <v>25</v>
      </c>
      <c r="K12788">
        <f>L12788*IFERROR(INDEX('Información SKU'!$H$1:$H$54,MATCH(I12788,'Información SKU'!$A$1:$A$54,0),1),15)</f>
        <v>160</v>
      </c>
      <c r="L12788">
        <v>20</v>
      </c>
      <c r="M12788" s="13">
        <f>L12788/IFERROR(INDEX('Información SKU'!$K$1:$K$54,MATCH(I12788,'Información SKU'!$A$1:$A$54,0),1),40)</f>
        <v>0.4</v>
      </c>
      <c r="N12788" s="3">
        <v>43580</v>
      </c>
      <c r="O12788" s="3" t="s">
        <v>360</v>
      </c>
      <c r="P12788" s="2">
        <v>1</v>
      </c>
      <c r="R12788" s="3"/>
    </row>
    <row r="12789" spans="2:18" x14ac:dyDescent="0.25">
      <c r="B12789" t="s">
        <v>186</v>
      </c>
      <c r="C12789">
        <v>1000461</v>
      </c>
      <c r="D12789" t="s">
        <v>142</v>
      </c>
      <c r="E12789">
        <v>9000461</v>
      </c>
      <c r="F12789" t="s">
        <v>255</v>
      </c>
      <c r="G12789">
        <v>11009183</v>
      </c>
      <c r="H12789">
        <v>10</v>
      </c>
      <c r="I12789">
        <v>5245</v>
      </c>
      <c r="J12789" t="s">
        <v>85</v>
      </c>
      <c r="K12789">
        <f>L12789*IFERROR(INDEX('Información SKU'!$H$1:$H$54,MATCH(I12789,'Información SKU'!$A$1:$A$54,0),1),15)</f>
        <v>240</v>
      </c>
      <c r="L12789">
        <v>16</v>
      </c>
      <c r="M12789" s="13">
        <f>L12789/IFERROR(INDEX('Información SKU'!$K$1:$K$54,MATCH(I12789,'Información SKU'!$A$1:$A$54,0),1),40)</f>
        <v>0.16666666666666666</v>
      </c>
      <c r="N12789" s="3">
        <v>43580</v>
      </c>
      <c r="O12789" s="3" t="s">
        <v>362</v>
      </c>
      <c r="P12789" s="2">
        <v>2</v>
      </c>
      <c r="R12789" s="3"/>
    </row>
    <row r="12790" spans="2:18" x14ac:dyDescent="0.25">
      <c r="B12790" t="s">
        <v>186</v>
      </c>
      <c r="C12790">
        <v>1000461</v>
      </c>
      <c r="D12790" t="s">
        <v>142</v>
      </c>
      <c r="E12790">
        <v>9000461</v>
      </c>
      <c r="F12790" t="s">
        <v>255</v>
      </c>
      <c r="G12790">
        <v>11009183</v>
      </c>
      <c r="H12790">
        <v>20</v>
      </c>
      <c r="I12790">
        <v>5242</v>
      </c>
      <c r="J12790" t="s">
        <v>87</v>
      </c>
      <c r="K12790">
        <f>L12790*IFERROR(INDEX('Información SKU'!$H$1:$H$54,MATCH(I12790,'Información SKU'!$A$1:$A$54,0),1),15)</f>
        <v>480</v>
      </c>
      <c r="L12790">
        <v>32</v>
      </c>
      <c r="M12790" s="13">
        <f>L12790/IFERROR(INDEX('Información SKU'!$K$1:$K$54,MATCH(I12790,'Información SKU'!$A$1:$A$54,0),1),40)</f>
        <v>0.33333333333333331</v>
      </c>
      <c r="N12790" s="3">
        <v>43580</v>
      </c>
      <c r="O12790" s="3" t="s">
        <v>364</v>
      </c>
      <c r="P12790" s="2">
        <v>3</v>
      </c>
      <c r="R12790" s="3"/>
    </row>
    <row r="12791" spans="2:18" x14ac:dyDescent="0.25">
      <c r="B12791" t="s">
        <v>186</v>
      </c>
      <c r="C12791">
        <v>1000461</v>
      </c>
      <c r="D12791" t="s">
        <v>142</v>
      </c>
      <c r="E12791">
        <v>9000461</v>
      </c>
      <c r="F12791" t="s">
        <v>255</v>
      </c>
      <c r="G12791">
        <v>11009183</v>
      </c>
      <c r="H12791">
        <v>160</v>
      </c>
      <c r="I12791">
        <v>2384</v>
      </c>
      <c r="J12791" t="s">
        <v>10</v>
      </c>
      <c r="K12791">
        <f>L12791*IFERROR(INDEX('Información SKU'!$H$1:$H$54,MATCH(I12791,'Información SKU'!$A$1:$A$54,0),1),15)</f>
        <v>384</v>
      </c>
      <c r="L12791">
        <v>64</v>
      </c>
      <c r="M12791" s="13">
        <f>L12791/IFERROR(INDEX('Información SKU'!$K$1:$K$54,MATCH(I12791,'Información SKU'!$A$1:$A$54,0),1),40)</f>
        <v>0.66666666666666663</v>
      </c>
      <c r="N12791" s="3">
        <v>43580</v>
      </c>
      <c r="O12791" s="3" t="s">
        <v>364</v>
      </c>
      <c r="P12791" s="2">
        <v>3</v>
      </c>
      <c r="R12791" s="3"/>
    </row>
    <row r="12792" spans="2:18" x14ac:dyDescent="0.25">
      <c r="B12792" t="s">
        <v>186</v>
      </c>
      <c r="C12792">
        <v>1000461</v>
      </c>
      <c r="D12792" t="s">
        <v>142</v>
      </c>
      <c r="E12792">
        <v>9000461</v>
      </c>
      <c r="F12792" t="s">
        <v>255</v>
      </c>
      <c r="G12792">
        <v>11009183</v>
      </c>
      <c r="H12792">
        <v>170</v>
      </c>
      <c r="I12792">
        <v>2383</v>
      </c>
      <c r="J12792" t="s">
        <v>92</v>
      </c>
      <c r="K12792">
        <f>L12792*IFERROR(INDEX('Información SKU'!$H$1:$H$54,MATCH(I12792,'Información SKU'!$A$1:$A$54,0),1),15)</f>
        <v>900</v>
      </c>
      <c r="L12792">
        <v>150</v>
      </c>
      <c r="M12792" s="13">
        <f>L12792/IFERROR(INDEX('Información SKU'!$K$1:$K$54,MATCH(I12792,'Información SKU'!$A$1:$A$54,0),1),40)</f>
        <v>0.8571428571428571</v>
      </c>
      <c r="N12792" s="3">
        <v>43580</v>
      </c>
      <c r="O12792" s="3" t="s">
        <v>362</v>
      </c>
      <c r="P12792" s="2">
        <v>2</v>
      </c>
      <c r="R12792" s="3"/>
    </row>
    <row r="12793" spans="2:18" x14ac:dyDescent="0.25">
      <c r="B12793" t="s">
        <v>186</v>
      </c>
      <c r="C12793">
        <v>1000461</v>
      </c>
      <c r="D12793" t="s">
        <v>142</v>
      </c>
      <c r="E12793">
        <v>9000461</v>
      </c>
      <c r="F12793" t="s">
        <v>255</v>
      </c>
      <c r="G12793">
        <v>11009183</v>
      </c>
      <c r="H12793">
        <v>180</v>
      </c>
      <c r="I12793">
        <v>2382</v>
      </c>
      <c r="J12793" t="s">
        <v>34</v>
      </c>
      <c r="K12793">
        <f>L12793*IFERROR(INDEX('Información SKU'!$H$1:$H$54,MATCH(I12793,'Información SKU'!$A$1:$A$54,0),1),15)</f>
        <v>192</v>
      </c>
      <c r="L12793">
        <v>32</v>
      </c>
      <c r="M12793" s="13">
        <f>L12793/IFERROR(INDEX('Información SKU'!$K$1:$K$54,MATCH(I12793,'Información SKU'!$A$1:$A$54,0),1),40)</f>
        <v>0.33333333333333331</v>
      </c>
      <c r="N12793" s="3">
        <v>43580</v>
      </c>
      <c r="O12793" s="3" t="s">
        <v>363</v>
      </c>
      <c r="P12793" s="2">
        <v>2</v>
      </c>
      <c r="R12793" s="3"/>
    </row>
    <row r="12794" spans="2:18" x14ac:dyDescent="0.25">
      <c r="B12794" t="s">
        <v>186</v>
      </c>
      <c r="C12794">
        <v>1000461</v>
      </c>
      <c r="D12794" t="s">
        <v>142</v>
      </c>
      <c r="E12794">
        <v>9000461</v>
      </c>
      <c r="F12794" t="s">
        <v>255</v>
      </c>
      <c r="G12794">
        <v>11009183</v>
      </c>
      <c r="H12794">
        <v>190</v>
      </c>
      <c r="I12794">
        <v>2381</v>
      </c>
      <c r="J12794" t="s">
        <v>93</v>
      </c>
      <c r="K12794">
        <f>L12794*IFERROR(INDEX('Información SKU'!$H$1:$H$54,MATCH(I12794,'Información SKU'!$A$1:$A$54,0),1),15)</f>
        <v>800</v>
      </c>
      <c r="L12794">
        <v>100</v>
      </c>
      <c r="M12794" s="13">
        <f>L12794/IFERROR(INDEX('Información SKU'!$K$1:$K$54,MATCH(I12794,'Información SKU'!$A$1:$A$54,0),1),40)</f>
        <v>0.5714285714285714</v>
      </c>
      <c r="N12794" s="3">
        <v>43580</v>
      </c>
      <c r="O12794" s="3" t="s">
        <v>363</v>
      </c>
      <c r="P12794" s="2">
        <v>2</v>
      </c>
      <c r="R12794" s="3"/>
    </row>
    <row r="12795" spans="2:18" x14ac:dyDescent="0.25">
      <c r="B12795" t="s">
        <v>186</v>
      </c>
      <c r="C12795">
        <v>1000461</v>
      </c>
      <c r="D12795" t="s">
        <v>142</v>
      </c>
      <c r="E12795">
        <v>9000461</v>
      </c>
      <c r="F12795" t="s">
        <v>255</v>
      </c>
      <c r="G12795">
        <v>11009183</v>
      </c>
      <c r="H12795">
        <v>230</v>
      </c>
      <c r="I12795">
        <v>5273</v>
      </c>
      <c r="J12795" t="s">
        <v>82</v>
      </c>
      <c r="K12795">
        <f>L12795*IFERROR(INDEX('Información SKU'!$H$1:$H$54,MATCH(I12795,'Información SKU'!$A$1:$A$54,0),1),15)</f>
        <v>360</v>
      </c>
      <c r="L12795">
        <v>60</v>
      </c>
      <c r="M12795" s="13">
        <f>L12795/IFERROR(INDEX('Información SKU'!$K$1:$K$54,MATCH(I12795,'Información SKU'!$A$1:$A$54,0),1),40)</f>
        <v>0.8571428571428571</v>
      </c>
      <c r="N12795" s="3">
        <v>43580</v>
      </c>
      <c r="O12795" s="3" t="s">
        <v>364</v>
      </c>
      <c r="P12795" s="2">
        <v>3</v>
      </c>
      <c r="R12795" s="3"/>
    </row>
    <row r="12796" spans="2:18" x14ac:dyDescent="0.25">
      <c r="B12796" t="s">
        <v>189</v>
      </c>
      <c r="C12796">
        <v>1005665</v>
      </c>
      <c r="D12796" t="s">
        <v>108</v>
      </c>
      <c r="E12796">
        <v>9005665</v>
      </c>
      <c r="F12796" t="s">
        <v>196</v>
      </c>
      <c r="G12796">
        <v>11009228</v>
      </c>
      <c r="H12796">
        <v>30</v>
      </c>
      <c r="I12796">
        <v>5402</v>
      </c>
      <c r="J12796" t="s">
        <v>32</v>
      </c>
      <c r="K12796">
        <f>L12796*IFERROR(INDEX('Información SKU'!$H$1:$H$54,MATCH(I12796,'Información SKU'!$A$1:$A$54,0),1),15)</f>
        <v>90</v>
      </c>
      <c r="L12796">
        <v>15</v>
      </c>
      <c r="M12796" s="13">
        <f>L12796/IFERROR(INDEX('Información SKU'!$K$1:$K$54,MATCH(I12796,'Información SKU'!$A$1:$A$54,0),1),40)</f>
        <v>0.25</v>
      </c>
      <c r="N12796" s="3">
        <v>43580</v>
      </c>
      <c r="O12796" s="3" t="s">
        <v>362</v>
      </c>
      <c r="P12796" s="2">
        <v>2</v>
      </c>
      <c r="R12796" s="3"/>
    </row>
    <row r="12797" spans="2:18" x14ac:dyDescent="0.25">
      <c r="B12797" t="s">
        <v>189</v>
      </c>
      <c r="C12797">
        <v>1004689</v>
      </c>
      <c r="D12797" t="s">
        <v>104</v>
      </c>
      <c r="E12797">
        <v>9004689</v>
      </c>
      <c r="F12797" t="s">
        <v>188</v>
      </c>
      <c r="G12797">
        <v>11009329</v>
      </c>
      <c r="H12797">
        <v>50</v>
      </c>
      <c r="I12797">
        <v>510</v>
      </c>
      <c r="J12797" t="s">
        <v>30</v>
      </c>
      <c r="K12797">
        <f>L12797*IFERROR(INDEX('Información SKU'!$H$1:$H$54,MATCH(I12797,'Información SKU'!$A$1:$A$54,0),1),15)</f>
        <v>600</v>
      </c>
      <c r="L12797">
        <v>100</v>
      </c>
      <c r="M12797" s="13">
        <f>L12797/IFERROR(INDEX('Información SKU'!$K$1:$K$54,MATCH(I12797,'Información SKU'!$A$1:$A$54,0),1),40)</f>
        <v>2</v>
      </c>
      <c r="N12797" s="3">
        <v>43581</v>
      </c>
      <c r="O12797" s="3" t="s">
        <v>364</v>
      </c>
      <c r="P12797" s="2">
        <v>3</v>
      </c>
      <c r="R12797" s="3"/>
    </row>
    <row r="12798" spans="2:18" x14ac:dyDescent="0.25">
      <c r="B12798" t="s">
        <v>189</v>
      </c>
      <c r="C12798">
        <v>1004689</v>
      </c>
      <c r="D12798" t="s">
        <v>104</v>
      </c>
      <c r="E12798">
        <v>9004689</v>
      </c>
      <c r="F12798" t="s">
        <v>188</v>
      </c>
      <c r="G12798">
        <v>11009329</v>
      </c>
      <c r="H12798">
        <v>40</v>
      </c>
      <c r="I12798">
        <v>2396</v>
      </c>
      <c r="J12798" t="s">
        <v>68</v>
      </c>
      <c r="K12798">
        <f>L12798*IFERROR(INDEX('Información SKU'!$H$1:$H$54,MATCH(I12798,'Información SKU'!$A$1:$A$54,0),1),15)</f>
        <v>1500</v>
      </c>
      <c r="L12798">
        <v>100</v>
      </c>
      <c r="M12798" s="13">
        <f>L12798/IFERROR(INDEX('Información SKU'!$K$1:$K$54,MATCH(I12798,'Información SKU'!$A$1:$A$54,0),1),40)</f>
        <v>2</v>
      </c>
      <c r="N12798" s="3">
        <v>43581</v>
      </c>
      <c r="O12798" s="3" t="s">
        <v>364</v>
      </c>
      <c r="P12798" s="2">
        <v>3</v>
      </c>
      <c r="R12798" s="3"/>
    </row>
    <row r="12799" spans="2:18" x14ac:dyDescent="0.25">
      <c r="B12799" t="s">
        <v>189</v>
      </c>
      <c r="C12799">
        <v>1004689</v>
      </c>
      <c r="D12799" t="s">
        <v>104</v>
      </c>
      <c r="E12799">
        <v>9004689</v>
      </c>
      <c r="F12799" t="s">
        <v>188</v>
      </c>
      <c r="G12799">
        <v>11009329</v>
      </c>
      <c r="H12799">
        <v>30</v>
      </c>
      <c r="I12799">
        <v>2397</v>
      </c>
      <c r="J12799" t="s">
        <v>67</v>
      </c>
      <c r="K12799">
        <f>L12799*IFERROR(INDEX('Información SKU'!$H$1:$H$54,MATCH(I12799,'Información SKU'!$A$1:$A$54,0),1),15)</f>
        <v>5400</v>
      </c>
      <c r="L12799">
        <v>450</v>
      </c>
      <c r="M12799" s="13">
        <f>L12799/IFERROR(INDEX('Información SKU'!$K$1:$K$54,MATCH(I12799,'Información SKU'!$A$1:$A$54,0),1),40)</f>
        <v>9</v>
      </c>
      <c r="N12799" s="3">
        <v>43581</v>
      </c>
      <c r="O12799" s="3" t="s">
        <v>365</v>
      </c>
      <c r="P12799" s="2">
        <v>3</v>
      </c>
      <c r="R12799" s="3"/>
    </row>
    <row r="12800" spans="2:18" x14ac:dyDescent="0.25">
      <c r="B12800" t="s">
        <v>189</v>
      </c>
      <c r="C12800">
        <v>1004689</v>
      </c>
      <c r="D12800" t="s">
        <v>104</v>
      </c>
      <c r="E12800">
        <v>9004689</v>
      </c>
      <c r="F12800" t="s">
        <v>188</v>
      </c>
      <c r="G12800">
        <v>11009365</v>
      </c>
      <c r="H12800">
        <v>10</v>
      </c>
      <c r="I12800">
        <v>2396</v>
      </c>
      <c r="J12800" t="s">
        <v>68</v>
      </c>
      <c r="K12800">
        <f>L12800*IFERROR(INDEX('Información SKU'!$H$1:$H$54,MATCH(I12800,'Información SKU'!$A$1:$A$54,0),1),15)</f>
        <v>6750</v>
      </c>
      <c r="L12800">
        <v>450</v>
      </c>
      <c r="M12800" s="13">
        <f>L12800/IFERROR(INDEX('Información SKU'!$K$1:$K$54,MATCH(I12800,'Información SKU'!$A$1:$A$54,0),1),40)</f>
        <v>9</v>
      </c>
      <c r="N12800" s="3">
        <v>43581</v>
      </c>
      <c r="O12800" s="3" t="s">
        <v>362</v>
      </c>
      <c r="P12800" s="2">
        <v>2</v>
      </c>
      <c r="R12800" s="3"/>
    </row>
    <row r="12801" spans="2:18" x14ac:dyDescent="0.25">
      <c r="B12801" t="s">
        <v>189</v>
      </c>
      <c r="C12801">
        <v>1004689</v>
      </c>
      <c r="D12801" t="s">
        <v>104</v>
      </c>
      <c r="E12801">
        <v>9004689</v>
      </c>
      <c r="F12801" t="s">
        <v>188</v>
      </c>
      <c r="G12801">
        <v>11009366</v>
      </c>
      <c r="H12801">
        <v>10</v>
      </c>
      <c r="I12801">
        <v>2396</v>
      </c>
      <c r="J12801" t="s">
        <v>68</v>
      </c>
      <c r="K12801">
        <f>L12801*IFERROR(INDEX('Información SKU'!$H$1:$H$54,MATCH(I12801,'Información SKU'!$A$1:$A$54,0),1),15)</f>
        <v>750</v>
      </c>
      <c r="L12801">
        <v>50</v>
      </c>
      <c r="M12801" s="13">
        <f>L12801/IFERROR(INDEX('Información SKU'!$K$1:$K$54,MATCH(I12801,'Información SKU'!$A$1:$A$54,0),1),40)</f>
        <v>1</v>
      </c>
      <c r="N12801" s="3">
        <v>43581</v>
      </c>
      <c r="O12801" s="3" t="s">
        <v>364</v>
      </c>
      <c r="P12801" s="2">
        <v>3</v>
      </c>
      <c r="R12801" s="3"/>
    </row>
    <row r="12802" spans="2:18" x14ac:dyDescent="0.25">
      <c r="B12802" t="s">
        <v>189</v>
      </c>
      <c r="C12802">
        <v>1004689</v>
      </c>
      <c r="D12802" t="s">
        <v>104</v>
      </c>
      <c r="E12802">
        <v>9004689</v>
      </c>
      <c r="F12802" t="s">
        <v>188</v>
      </c>
      <c r="G12802">
        <v>11009399</v>
      </c>
      <c r="H12802">
        <v>20</v>
      </c>
      <c r="I12802">
        <v>509</v>
      </c>
      <c r="J12802" t="s">
        <v>0</v>
      </c>
      <c r="K12802">
        <f>L12802*IFERROR(INDEX('Información SKU'!$H$1:$H$54,MATCH(I12802,'Información SKU'!$A$1:$A$54,0),1),15)</f>
        <v>960</v>
      </c>
      <c r="L12802">
        <v>160</v>
      </c>
      <c r="M12802" s="13">
        <f>L12802/IFERROR(INDEX('Información SKU'!$K$1:$K$54,MATCH(I12802,'Información SKU'!$A$1:$A$54,0),1),40)</f>
        <v>2</v>
      </c>
      <c r="N12802" s="3">
        <v>43581</v>
      </c>
      <c r="O12802" s="3" t="s">
        <v>362</v>
      </c>
      <c r="P12802" s="2">
        <v>2</v>
      </c>
      <c r="R12802" s="3"/>
    </row>
    <row r="12803" spans="2:18" x14ac:dyDescent="0.25">
      <c r="B12803" t="s">
        <v>189</v>
      </c>
      <c r="C12803">
        <v>1004689</v>
      </c>
      <c r="D12803" t="s">
        <v>104</v>
      </c>
      <c r="E12803">
        <v>9004689</v>
      </c>
      <c r="F12803" t="s">
        <v>188</v>
      </c>
      <c r="G12803">
        <v>11009399</v>
      </c>
      <c r="H12803">
        <v>30</v>
      </c>
      <c r="I12803">
        <v>511</v>
      </c>
      <c r="J12803" t="s">
        <v>29</v>
      </c>
      <c r="K12803">
        <f>L12803*IFERROR(INDEX('Información SKU'!$H$1:$H$54,MATCH(I12803,'Información SKU'!$A$1:$A$54,0),1),15)</f>
        <v>3840</v>
      </c>
      <c r="L12803">
        <v>480</v>
      </c>
      <c r="M12803" s="13">
        <f>L12803/IFERROR(INDEX('Información SKU'!$K$1:$K$54,MATCH(I12803,'Información SKU'!$A$1:$A$54,0),1),40)</f>
        <v>8</v>
      </c>
      <c r="N12803" s="3">
        <v>43581</v>
      </c>
      <c r="O12803" s="3" t="s">
        <v>361</v>
      </c>
      <c r="P12803" s="2">
        <v>1</v>
      </c>
      <c r="R12803" s="3"/>
    </row>
    <row r="12804" spans="2:18" x14ac:dyDescent="0.25">
      <c r="B12804" t="s">
        <v>189</v>
      </c>
      <c r="C12804">
        <v>1004689</v>
      </c>
      <c r="D12804" t="s">
        <v>104</v>
      </c>
      <c r="E12804">
        <v>9004689</v>
      </c>
      <c r="F12804" t="s">
        <v>188</v>
      </c>
      <c r="G12804">
        <v>11009399</v>
      </c>
      <c r="H12804">
        <v>40</v>
      </c>
      <c r="I12804">
        <v>521</v>
      </c>
      <c r="J12804" t="s">
        <v>28</v>
      </c>
      <c r="K12804">
        <f>L12804*IFERROR(INDEX('Información SKU'!$H$1:$H$54,MATCH(I12804,'Información SKU'!$A$1:$A$54,0),1),15)</f>
        <v>480</v>
      </c>
      <c r="L12804">
        <v>60</v>
      </c>
      <c r="M12804" s="13">
        <f>L12804/IFERROR(INDEX('Información SKU'!$K$1:$K$54,MATCH(I12804,'Información SKU'!$A$1:$A$54,0),1),40)</f>
        <v>1</v>
      </c>
      <c r="N12804" s="3">
        <v>43581</v>
      </c>
      <c r="O12804" s="3" t="s">
        <v>364</v>
      </c>
      <c r="P12804" s="2">
        <v>3</v>
      </c>
      <c r="R12804" s="3"/>
    </row>
    <row r="12805" spans="2:18" x14ac:dyDescent="0.25">
      <c r="B12805" t="s">
        <v>189</v>
      </c>
      <c r="C12805">
        <v>1004689</v>
      </c>
      <c r="D12805" t="s">
        <v>104</v>
      </c>
      <c r="E12805">
        <v>9004689</v>
      </c>
      <c r="F12805" t="s">
        <v>188</v>
      </c>
      <c r="G12805">
        <v>11009399</v>
      </c>
      <c r="H12805">
        <v>50</v>
      </c>
      <c r="I12805">
        <v>527</v>
      </c>
      <c r="J12805" t="s">
        <v>80</v>
      </c>
      <c r="K12805">
        <f>L12805*IFERROR(INDEX('Información SKU'!$H$1:$H$54,MATCH(I12805,'Información SKU'!$A$1:$A$54,0),1),15)</f>
        <v>900</v>
      </c>
      <c r="L12805">
        <v>60</v>
      </c>
      <c r="M12805" s="13">
        <f>L12805/IFERROR(INDEX('Información SKU'!$K$1:$K$54,MATCH(I12805,'Información SKU'!$A$1:$A$54,0),1),40)</f>
        <v>1</v>
      </c>
      <c r="N12805" s="3">
        <v>43581</v>
      </c>
      <c r="O12805" s="3" t="s">
        <v>361</v>
      </c>
      <c r="P12805" s="2">
        <v>1</v>
      </c>
      <c r="R12805" s="3"/>
    </row>
    <row r="12806" spans="2:18" x14ac:dyDescent="0.25">
      <c r="B12806" t="s">
        <v>189</v>
      </c>
      <c r="C12806">
        <v>1004689</v>
      </c>
      <c r="D12806" t="s">
        <v>104</v>
      </c>
      <c r="E12806">
        <v>9004689</v>
      </c>
      <c r="F12806" t="s">
        <v>188</v>
      </c>
      <c r="G12806">
        <v>11009399</v>
      </c>
      <c r="H12806">
        <v>60</v>
      </c>
      <c r="I12806">
        <v>1199</v>
      </c>
      <c r="J12806" t="s">
        <v>26</v>
      </c>
      <c r="K12806">
        <f>L12806*IFERROR(INDEX('Información SKU'!$H$1:$H$54,MATCH(I12806,'Información SKU'!$A$1:$A$54,0),1),15)</f>
        <v>720</v>
      </c>
      <c r="L12806">
        <v>60</v>
      </c>
      <c r="M12806" s="13">
        <f>L12806/IFERROR(INDEX('Información SKU'!$K$1:$K$54,MATCH(I12806,'Información SKU'!$A$1:$A$54,0),1),40)</f>
        <v>1</v>
      </c>
      <c r="N12806" s="3">
        <v>43581</v>
      </c>
      <c r="O12806" s="3" t="s">
        <v>364</v>
      </c>
      <c r="P12806" s="2">
        <v>3</v>
      </c>
      <c r="R12806" s="3"/>
    </row>
    <row r="12807" spans="2:18" x14ac:dyDescent="0.25">
      <c r="B12807" t="s">
        <v>189</v>
      </c>
      <c r="C12807">
        <v>1004689</v>
      </c>
      <c r="D12807" t="s">
        <v>104</v>
      </c>
      <c r="E12807">
        <v>9004689</v>
      </c>
      <c r="F12807" t="s">
        <v>188</v>
      </c>
      <c r="G12807">
        <v>11009400</v>
      </c>
      <c r="H12807">
        <v>20</v>
      </c>
      <c r="I12807">
        <v>1200</v>
      </c>
      <c r="J12807" t="s">
        <v>17</v>
      </c>
      <c r="K12807">
        <f>L12807*IFERROR(INDEX('Información SKU'!$H$1:$H$54,MATCH(I12807,'Información SKU'!$A$1:$A$54,0),1),15)</f>
        <v>504</v>
      </c>
      <c r="L12807">
        <v>84</v>
      </c>
      <c r="M12807" s="13">
        <f>L12807/IFERROR(INDEX('Información SKU'!$K$1:$K$54,MATCH(I12807,'Información SKU'!$A$1:$A$54,0),1),40)</f>
        <v>2</v>
      </c>
      <c r="N12807" s="3">
        <v>43581</v>
      </c>
      <c r="O12807" s="3" t="s">
        <v>365</v>
      </c>
      <c r="P12807" s="2">
        <v>3</v>
      </c>
      <c r="R12807" s="3"/>
    </row>
    <row r="12808" spans="2:18" x14ac:dyDescent="0.25">
      <c r="B12808" t="s">
        <v>189</v>
      </c>
      <c r="C12808">
        <v>1004689</v>
      </c>
      <c r="D12808" t="s">
        <v>104</v>
      </c>
      <c r="E12808">
        <v>9004689</v>
      </c>
      <c r="F12808" t="s">
        <v>188</v>
      </c>
      <c r="G12808">
        <v>11009400</v>
      </c>
      <c r="H12808">
        <v>10</v>
      </c>
      <c r="I12808">
        <v>1199</v>
      </c>
      <c r="J12808" t="s">
        <v>26</v>
      </c>
      <c r="K12808">
        <f>L12808*IFERROR(INDEX('Información SKU'!$H$1:$H$54,MATCH(I12808,'Información SKU'!$A$1:$A$54,0),1),15)</f>
        <v>720</v>
      </c>
      <c r="L12808">
        <v>60</v>
      </c>
      <c r="M12808" s="13">
        <f>L12808/IFERROR(INDEX('Información SKU'!$K$1:$K$54,MATCH(I12808,'Información SKU'!$A$1:$A$54,0),1),40)</f>
        <v>1</v>
      </c>
      <c r="N12808" s="3">
        <v>43581</v>
      </c>
      <c r="O12808" s="3" t="s">
        <v>365</v>
      </c>
      <c r="P12808" s="2">
        <v>3</v>
      </c>
      <c r="R12808" s="3"/>
    </row>
    <row r="12809" spans="2:18" x14ac:dyDescent="0.25">
      <c r="B12809" t="s">
        <v>189</v>
      </c>
      <c r="C12809">
        <v>1004689</v>
      </c>
      <c r="D12809" t="s">
        <v>104</v>
      </c>
      <c r="E12809">
        <v>9004689</v>
      </c>
      <c r="F12809" t="s">
        <v>188</v>
      </c>
      <c r="G12809">
        <v>11009426</v>
      </c>
      <c r="H12809">
        <v>10</v>
      </c>
      <c r="I12809">
        <v>61</v>
      </c>
      <c r="J12809" t="s">
        <v>20</v>
      </c>
      <c r="K12809">
        <f>L12809*IFERROR(INDEX('Información SKU'!$H$1:$H$54,MATCH(I12809,'Información SKU'!$A$1:$A$54,0),1),15)</f>
        <v>450</v>
      </c>
      <c r="L12809">
        <v>30</v>
      </c>
      <c r="M12809" s="13">
        <f>L12809/IFERROR(INDEX('Información SKU'!$K$1:$K$54,MATCH(I12809,'Información SKU'!$A$1:$A$54,0),1),40)</f>
        <v>0.5</v>
      </c>
      <c r="N12809" s="3">
        <v>43581</v>
      </c>
      <c r="O12809" s="3" t="s">
        <v>360</v>
      </c>
      <c r="P12809" s="2">
        <v>1</v>
      </c>
      <c r="R12809" s="3"/>
    </row>
    <row r="12810" spans="2:18" x14ac:dyDescent="0.25">
      <c r="B12810" t="s">
        <v>189</v>
      </c>
      <c r="C12810">
        <v>1004688</v>
      </c>
      <c r="D12810" t="s">
        <v>104</v>
      </c>
      <c r="E12810">
        <v>9004688</v>
      </c>
      <c r="F12810" t="s">
        <v>188</v>
      </c>
      <c r="G12810">
        <v>11009430</v>
      </c>
      <c r="H12810">
        <v>10</v>
      </c>
      <c r="I12810">
        <v>63</v>
      </c>
      <c r="J12810" t="s">
        <v>1</v>
      </c>
      <c r="K12810">
        <f>L12810*IFERROR(INDEX('Información SKU'!$H$1:$H$54,MATCH(I12810,'Información SKU'!$A$1:$A$54,0),1),15)</f>
        <v>315</v>
      </c>
      <c r="L12810">
        <v>21</v>
      </c>
      <c r="M12810" s="13">
        <f>L12810/IFERROR(INDEX('Información SKU'!$K$1:$K$54,MATCH(I12810,'Información SKU'!$A$1:$A$54,0),1),40)</f>
        <v>0.5</v>
      </c>
      <c r="N12810" s="3">
        <v>43581</v>
      </c>
      <c r="O12810" s="3" t="s">
        <v>362</v>
      </c>
      <c r="P12810" s="2">
        <v>2</v>
      </c>
      <c r="R12810" s="3"/>
    </row>
    <row r="12811" spans="2:18" x14ac:dyDescent="0.25">
      <c r="B12811" t="s">
        <v>189</v>
      </c>
      <c r="C12811">
        <v>1004688</v>
      </c>
      <c r="D12811" t="s">
        <v>104</v>
      </c>
      <c r="E12811">
        <v>9004688</v>
      </c>
      <c r="F12811" t="s">
        <v>188</v>
      </c>
      <c r="G12811">
        <v>11009431</v>
      </c>
      <c r="H12811">
        <v>10</v>
      </c>
      <c r="I12811">
        <v>61</v>
      </c>
      <c r="J12811" t="s">
        <v>20</v>
      </c>
      <c r="K12811">
        <f>L12811*IFERROR(INDEX('Información SKU'!$H$1:$H$54,MATCH(I12811,'Información SKU'!$A$1:$A$54,0),1),15)</f>
        <v>450</v>
      </c>
      <c r="L12811">
        <v>30</v>
      </c>
      <c r="M12811" s="13">
        <f>L12811/IFERROR(INDEX('Información SKU'!$K$1:$K$54,MATCH(I12811,'Información SKU'!$A$1:$A$54,0),1),40)</f>
        <v>0.5</v>
      </c>
      <c r="N12811" s="3">
        <v>43581</v>
      </c>
      <c r="O12811" s="3" t="s">
        <v>363</v>
      </c>
      <c r="P12811" s="2">
        <v>2</v>
      </c>
      <c r="R12811" s="3"/>
    </row>
    <row r="12812" spans="2:18" x14ac:dyDescent="0.25">
      <c r="B12812" t="s">
        <v>189</v>
      </c>
      <c r="C12812">
        <v>1004688</v>
      </c>
      <c r="D12812" t="s">
        <v>104</v>
      </c>
      <c r="E12812">
        <v>9004688</v>
      </c>
      <c r="F12812" t="s">
        <v>188</v>
      </c>
      <c r="G12812">
        <v>11009431</v>
      </c>
      <c r="H12812">
        <v>20</v>
      </c>
      <c r="I12812">
        <v>63</v>
      </c>
      <c r="J12812" t="s">
        <v>1</v>
      </c>
      <c r="K12812">
        <f>L12812*IFERROR(INDEX('Información SKU'!$H$1:$H$54,MATCH(I12812,'Información SKU'!$A$1:$A$54,0),1),15)</f>
        <v>315</v>
      </c>
      <c r="L12812">
        <v>21</v>
      </c>
      <c r="M12812" s="13">
        <f>L12812/IFERROR(INDEX('Información SKU'!$K$1:$K$54,MATCH(I12812,'Información SKU'!$A$1:$A$54,0),1),40)</f>
        <v>0.5</v>
      </c>
      <c r="N12812" s="3">
        <v>43581</v>
      </c>
      <c r="O12812" s="3" t="s">
        <v>360</v>
      </c>
      <c r="P12812" s="2">
        <v>1</v>
      </c>
      <c r="R12812" s="3"/>
    </row>
    <row r="12813" spans="2:18" x14ac:dyDescent="0.25">
      <c r="B12813" t="s">
        <v>189</v>
      </c>
      <c r="C12813">
        <v>1004689</v>
      </c>
      <c r="D12813" t="s">
        <v>104</v>
      </c>
      <c r="E12813">
        <v>9004689</v>
      </c>
      <c r="F12813" t="s">
        <v>188</v>
      </c>
      <c r="G12813">
        <v>11009435</v>
      </c>
      <c r="H12813">
        <v>10</v>
      </c>
      <c r="I12813">
        <v>510</v>
      </c>
      <c r="J12813" t="s">
        <v>30</v>
      </c>
      <c r="K12813">
        <f>L12813*IFERROR(INDEX('Información SKU'!$H$1:$H$54,MATCH(I12813,'Información SKU'!$A$1:$A$54,0),1),15)</f>
        <v>174</v>
      </c>
      <c r="L12813">
        <v>29</v>
      </c>
      <c r="M12813" s="13">
        <f>L12813/IFERROR(INDEX('Información SKU'!$K$1:$K$54,MATCH(I12813,'Información SKU'!$A$1:$A$54,0),1),40)</f>
        <v>0.57999999999999996</v>
      </c>
      <c r="N12813" s="3">
        <v>43581</v>
      </c>
      <c r="O12813" s="3" t="s">
        <v>363</v>
      </c>
      <c r="P12813" s="2">
        <v>2</v>
      </c>
      <c r="R12813" s="3"/>
    </row>
    <row r="12814" spans="2:18" x14ac:dyDescent="0.25">
      <c r="B12814" t="s">
        <v>189</v>
      </c>
      <c r="C12814">
        <v>1004689</v>
      </c>
      <c r="D12814" t="s">
        <v>104</v>
      </c>
      <c r="E12814">
        <v>9004689</v>
      </c>
      <c r="F12814" t="s">
        <v>188</v>
      </c>
      <c r="G12814">
        <v>11009435</v>
      </c>
      <c r="H12814">
        <v>20</v>
      </c>
      <c r="I12814">
        <v>2396</v>
      </c>
      <c r="J12814" t="s">
        <v>68</v>
      </c>
      <c r="K12814">
        <f>L12814*IFERROR(INDEX('Información SKU'!$H$1:$H$54,MATCH(I12814,'Información SKU'!$A$1:$A$54,0),1),15)</f>
        <v>120</v>
      </c>
      <c r="L12814">
        <v>8</v>
      </c>
      <c r="M12814" s="13">
        <f>L12814/IFERROR(INDEX('Información SKU'!$K$1:$K$54,MATCH(I12814,'Información SKU'!$A$1:$A$54,0),1),40)</f>
        <v>0.16</v>
      </c>
      <c r="N12814" s="3">
        <v>43581</v>
      </c>
      <c r="O12814" s="3" t="s">
        <v>363</v>
      </c>
      <c r="P12814" s="2">
        <v>2</v>
      </c>
      <c r="R12814" s="3"/>
    </row>
    <row r="12815" spans="2:18" x14ac:dyDescent="0.25">
      <c r="B12815" t="s">
        <v>189</v>
      </c>
      <c r="C12815">
        <v>1004689</v>
      </c>
      <c r="D12815" t="s">
        <v>104</v>
      </c>
      <c r="E12815">
        <v>9004689</v>
      </c>
      <c r="F12815" t="s">
        <v>188</v>
      </c>
      <c r="G12815">
        <v>11009435</v>
      </c>
      <c r="H12815">
        <v>30</v>
      </c>
      <c r="I12815">
        <v>2397</v>
      </c>
      <c r="J12815" t="s">
        <v>67</v>
      </c>
      <c r="K12815">
        <f>L12815*IFERROR(INDEX('Información SKU'!$H$1:$H$54,MATCH(I12815,'Información SKU'!$A$1:$A$54,0),1),15)</f>
        <v>360</v>
      </c>
      <c r="L12815">
        <v>30</v>
      </c>
      <c r="M12815" s="13">
        <f>L12815/IFERROR(INDEX('Información SKU'!$K$1:$K$54,MATCH(I12815,'Información SKU'!$A$1:$A$54,0),1),40)</f>
        <v>0.6</v>
      </c>
      <c r="N12815" s="3">
        <v>43581</v>
      </c>
      <c r="O12815" s="3" t="s">
        <v>361</v>
      </c>
      <c r="P12815" s="2">
        <v>1</v>
      </c>
      <c r="R12815" s="3"/>
    </row>
    <row r="12816" spans="2:18" x14ac:dyDescent="0.25">
      <c r="B12816" t="s">
        <v>189</v>
      </c>
      <c r="C12816">
        <v>1004689</v>
      </c>
      <c r="D12816" t="s">
        <v>104</v>
      </c>
      <c r="E12816">
        <v>9004689</v>
      </c>
      <c r="F12816" t="s">
        <v>188</v>
      </c>
      <c r="G12816">
        <v>11009444</v>
      </c>
      <c r="H12816">
        <v>30</v>
      </c>
      <c r="I12816">
        <v>2396</v>
      </c>
      <c r="J12816" t="s">
        <v>68</v>
      </c>
      <c r="K12816">
        <f>L12816*IFERROR(INDEX('Información SKU'!$H$1:$H$54,MATCH(I12816,'Información SKU'!$A$1:$A$54,0),1),15)</f>
        <v>480</v>
      </c>
      <c r="L12816">
        <v>32</v>
      </c>
      <c r="M12816" s="13">
        <f>L12816/IFERROR(INDEX('Información SKU'!$K$1:$K$54,MATCH(I12816,'Información SKU'!$A$1:$A$54,0),1),40)</f>
        <v>0.64</v>
      </c>
      <c r="N12816" s="3">
        <v>43581</v>
      </c>
      <c r="O12816" s="3" t="s">
        <v>362</v>
      </c>
      <c r="P12816" s="2">
        <v>2</v>
      </c>
      <c r="R12816" s="3"/>
    </row>
    <row r="12817" spans="2:18" x14ac:dyDescent="0.25">
      <c r="B12817" t="s">
        <v>189</v>
      </c>
      <c r="C12817">
        <v>1004689</v>
      </c>
      <c r="D12817" t="s">
        <v>104</v>
      </c>
      <c r="E12817">
        <v>9004689</v>
      </c>
      <c r="F12817" t="s">
        <v>188</v>
      </c>
      <c r="G12817">
        <v>11009454</v>
      </c>
      <c r="H12817">
        <v>80</v>
      </c>
      <c r="I12817">
        <v>61</v>
      </c>
      <c r="J12817" t="s">
        <v>20</v>
      </c>
      <c r="K12817">
        <f>L12817*IFERROR(INDEX('Información SKU'!$H$1:$H$54,MATCH(I12817,'Información SKU'!$A$1:$A$54,0),1),15)</f>
        <v>675</v>
      </c>
      <c r="L12817">
        <v>45</v>
      </c>
      <c r="M12817" s="13">
        <f>L12817/IFERROR(INDEX('Información SKU'!$K$1:$K$54,MATCH(I12817,'Información SKU'!$A$1:$A$54,0),1),40)</f>
        <v>0.75</v>
      </c>
      <c r="N12817" s="3">
        <v>43581</v>
      </c>
      <c r="O12817" s="3" t="s">
        <v>362</v>
      </c>
      <c r="P12817" s="2">
        <v>2</v>
      </c>
      <c r="R12817" s="3"/>
    </row>
    <row r="12818" spans="2:18" x14ac:dyDescent="0.25">
      <c r="B12818" t="s">
        <v>189</v>
      </c>
      <c r="C12818">
        <v>1004689</v>
      </c>
      <c r="D12818" t="s">
        <v>104</v>
      </c>
      <c r="E12818">
        <v>9004689</v>
      </c>
      <c r="F12818" t="s">
        <v>188</v>
      </c>
      <c r="G12818">
        <v>11009454</v>
      </c>
      <c r="H12818">
        <v>70</v>
      </c>
      <c r="I12818">
        <v>63</v>
      </c>
      <c r="J12818" t="s">
        <v>1</v>
      </c>
      <c r="K12818">
        <f>L12818*IFERROR(INDEX('Información SKU'!$H$1:$H$54,MATCH(I12818,'Información SKU'!$A$1:$A$54,0),1),15)</f>
        <v>30</v>
      </c>
      <c r="L12818">
        <v>2</v>
      </c>
      <c r="M12818" s="13">
        <f>L12818/IFERROR(INDEX('Información SKU'!$K$1:$K$54,MATCH(I12818,'Información SKU'!$A$1:$A$54,0),1),40)</f>
        <v>4.7619047619047616E-2</v>
      </c>
      <c r="N12818" s="3">
        <v>43581</v>
      </c>
      <c r="O12818" s="3" t="s">
        <v>364</v>
      </c>
      <c r="P12818" s="2">
        <v>3</v>
      </c>
      <c r="R12818" s="3"/>
    </row>
    <row r="12819" spans="2:18" x14ac:dyDescent="0.25">
      <c r="B12819" t="s">
        <v>189</v>
      </c>
      <c r="C12819">
        <v>1004689</v>
      </c>
      <c r="D12819" t="s">
        <v>104</v>
      </c>
      <c r="E12819">
        <v>9004689</v>
      </c>
      <c r="F12819" t="s">
        <v>188</v>
      </c>
      <c r="G12819">
        <v>11009454</v>
      </c>
      <c r="H12819">
        <v>60</v>
      </c>
      <c r="I12819">
        <v>509</v>
      </c>
      <c r="J12819" t="s">
        <v>0</v>
      </c>
      <c r="K12819">
        <f>L12819*IFERROR(INDEX('Información SKU'!$H$1:$H$54,MATCH(I12819,'Información SKU'!$A$1:$A$54,0),1),15)</f>
        <v>306</v>
      </c>
      <c r="L12819">
        <v>51</v>
      </c>
      <c r="M12819" s="13">
        <f>L12819/IFERROR(INDEX('Información SKU'!$K$1:$K$54,MATCH(I12819,'Información SKU'!$A$1:$A$54,0),1),40)</f>
        <v>0.63749999999999996</v>
      </c>
      <c r="N12819" s="3">
        <v>43581</v>
      </c>
      <c r="O12819" s="3" t="s">
        <v>362</v>
      </c>
      <c r="P12819" s="2">
        <v>2</v>
      </c>
      <c r="R12819" s="3"/>
    </row>
    <row r="12820" spans="2:18" x14ac:dyDescent="0.25">
      <c r="B12820" t="s">
        <v>189</v>
      </c>
      <c r="C12820">
        <v>1004689</v>
      </c>
      <c r="D12820" t="s">
        <v>104</v>
      </c>
      <c r="E12820">
        <v>9004689</v>
      </c>
      <c r="F12820" t="s">
        <v>188</v>
      </c>
      <c r="G12820">
        <v>11009454</v>
      </c>
      <c r="H12820">
        <v>50</v>
      </c>
      <c r="I12820">
        <v>511</v>
      </c>
      <c r="J12820" t="s">
        <v>29</v>
      </c>
      <c r="K12820">
        <f>L12820*IFERROR(INDEX('Información SKU'!$H$1:$H$54,MATCH(I12820,'Información SKU'!$A$1:$A$54,0),1),15)</f>
        <v>408</v>
      </c>
      <c r="L12820">
        <v>51</v>
      </c>
      <c r="M12820" s="13">
        <f>L12820/IFERROR(INDEX('Información SKU'!$K$1:$K$54,MATCH(I12820,'Información SKU'!$A$1:$A$54,0),1),40)</f>
        <v>0.85</v>
      </c>
      <c r="N12820" s="3">
        <v>43581</v>
      </c>
      <c r="O12820" s="3" t="s">
        <v>363</v>
      </c>
      <c r="P12820" s="2">
        <v>2</v>
      </c>
      <c r="R12820" s="3"/>
    </row>
    <row r="12821" spans="2:18" x14ac:dyDescent="0.25">
      <c r="B12821" t="s">
        <v>189</v>
      </c>
      <c r="C12821">
        <v>1004689</v>
      </c>
      <c r="D12821" t="s">
        <v>104</v>
      </c>
      <c r="E12821">
        <v>9004689</v>
      </c>
      <c r="F12821" t="s">
        <v>188</v>
      </c>
      <c r="G12821">
        <v>11009454</v>
      </c>
      <c r="H12821">
        <v>40</v>
      </c>
      <c r="I12821">
        <v>521</v>
      </c>
      <c r="J12821" t="s">
        <v>28</v>
      </c>
      <c r="K12821">
        <f>L12821*IFERROR(INDEX('Información SKU'!$H$1:$H$54,MATCH(I12821,'Información SKU'!$A$1:$A$54,0),1),15)</f>
        <v>368</v>
      </c>
      <c r="L12821">
        <v>46</v>
      </c>
      <c r="M12821" s="13">
        <f>L12821/IFERROR(INDEX('Información SKU'!$K$1:$K$54,MATCH(I12821,'Información SKU'!$A$1:$A$54,0),1),40)</f>
        <v>0.76666666666666672</v>
      </c>
      <c r="N12821" s="3">
        <v>43581</v>
      </c>
      <c r="O12821" s="3" t="s">
        <v>360</v>
      </c>
      <c r="P12821" s="2">
        <v>1</v>
      </c>
      <c r="R12821" s="3"/>
    </row>
    <row r="12822" spans="2:18" x14ac:dyDescent="0.25">
      <c r="B12822" t="s">
        <v>189</v>
      </c>
      <c r="C12822">
        <v>1004689</v>
      </c>
      <c r="D12822" t="s">
        <v>104</v>
      </c>
      <c r="E12822">
        <v>9004689</v>
      </c>
      <c r="F12822" t="s">
        <v>188</v>
      </c>
      <c r="G12822">
        <v>11009454</v>
      </c>
      <c r="H12822">
        <v>30</v>
      </c>
      <c r="I12822">
        <v>527</v>
      </c>
      <c r="J12822" t="s">
        <v>80</v>
      </c>
      <c r="K12822">
        <f>L12822*IFERROR(INDEX('Información SKU'!$H$1:$H$54,MATCH(I12822,'Información SKU'!$A$1:$A$54,0),1),15)</f>
        <v>75</v>
      </c>
      <c r="L12822">
        <v>5</v>
      </c>
      <c r="M12822" s="13">
        <f>L12822/IFERROR(INDEX('Información SKU'!$K$1:$K$54,MATCH(I12822,'Información SKU'!$A$1:$A$54,0),1),40)</f>
        <v>8.3333333333333329E-2</v>
      </c>
      <c r="N12822" s="3">
        <v>43581</v>
      </c>
      <c r="O12822" s="3" t="s">
        <v>364</v>
      </c>
      <c r="P12822" s="2">
        <v>3</v>
      </c>
      <c r="R12822" s="3"/>
    </row>
    <row r="12823" spans="2:18" x14ac:dyDescent="0.25">
      <c r="B12823" t="s">
        <v>189</v>
      </c>
      <c r="C12823">
        <v>1004689</v>
      </c>
      <c r="D12823" t="s">
        <v>104</v>
      </c>
      <c r="E12823">
        <v>9004689</v>
      </c>
      <c r="F12823" t="s">
        <v>188</v>
      </c>
      <c r="G12823">
        <v>11009454</v>
      </c>
      <c r="H12823">
        <v>20</v>
      </c>
      <c r="I12823">
        <v>1199</v>
      </c>
      <c r="J12823" t="s">
        <v>26</v>
      </c>
      <c r="K12823">
        <f>L12823*IFERROR(INDEX('Información SKU'!$H$1:$H$54,MATCH(I12823,'Información SKU'!$A$1:$A$54,0),1),15)</f>
        <v>144</v>
      </c>
      <c r="L12823">
        <v>12</v>
      </c>
      <c r="M12823" s="13">
        <f>L12823/IFERROR(INDEX('Información SKU'!$K$1:$K$54,MATCH(I12823,'Información SKU'!$A$1:$A$54,0),1),40)</f>
        <v>0.2</v>
      </c>
      <c r="N12823" s="3">
        <v>43581</v>
      </c>
      <c r="O12823" s="3" t="s">
        <v>361</v>
      </c>
      <c r="P12823" s="2">
        <v>1</v>
      </c>
      <c r="R12823" s="3"/>
    </row>
    <row r="12824" spans="2:18" x14ac:dyDescent="0.25">
      <c r="B12824" t="s">
        <v>189</v>
      </c>
      <c r="C12824">
        <v>1004689</v>
      </c>
      <c r="D12824" t="s">
        <v>104</v>
      </c>
      <c r="E12824">
        <v>9004689</v>
      </c>
      <c r="F12824" t="s">
        <v>188</v>
      </c>
      <c r="G12824">
        <v>11009454</v>
      </c>
      <c r="H12824">
        <v>10</v>
      </c>
      <c r="I12824">
        <v>1200</v>
      </c>
      <c r="J12824" t="s">
        <v>17</v>
      </c>
      <c r="K12824">
        <f>L12824*IFERROR(INDEX('Información SKU'!$H$1:$H$54,MATCH(I12824,'Información SKU'!$A$1:$A$54,0),1),15)</f>
        <v>30</v>
      </c>
      <c r="L12824">
        <v>5</v>
      </c>
      <c r="M12824" s="13">
        <f>L12824/IFERROR(INDEX('Información SKU'!$K$1:$K$54,MATCH(I12824,'Información SKU'!$A$1:$A$54,0),1),40)</f>
        <v>0.11904761904761904</v>
      </c>
      <c r="N12824" s="3">
        <v>43581</v>
      </c>
      <c r="O12824" s="3" t="s">
        <v>363</v>
      </c>
      <c r="P12824" s="2">
        <v>2</v>
      </c>
      <c r="R12824" s="3"/>
    </row>
    <row r="12825" spans="2:18" x14ac:dyDescent="0.25">
      <c r="B12825" t="s">
        <v>189</v>
      </c>
      <c r="C12825">
        <v>1003933</v>
      </c>
      <c r="D12825" t="s">
        <v>115</v>
      </c>
      <c r="E12825">
        <v>9003933</v>
      </c>
      <c r="F12825" t="s">
        <v>212</v>
      </c>
      <c r="G12825">
        <v>11009476</v>
      </c>
      <c r="H12825">
        <v>80</v>
      </c>
      <c r="I12825">
        <v>61</v>
      </c>
      <c r="J12825" t="s">
        <v>20</v>
      </c>
      <c r="K12825">
        <f>L12825*IFERROR(INDEX('Información SKU'!$H$1:$H$54,MATCH(I12825,'Información SKU'!$A$1:$A$54,0),1),15)</f>
        <v>900</v>
      </c>
      <c r="L12825">
        <v>60</v>
      </c>
      <c r="M12825" s="13">
        <f>L12825/IFERROR(INDEX('Información SKU'!$K$1:$K$54,MATCH(I12825,'Información SKU'!$A$1:$A$54,0),1),40)</f>
        <v>1</v>
      </c>
      <c r="N12825" s="3">
        <v>43581</v>
      </c>
      <c r="O12825" s="3" t="s">
        <v>365</v>
      </c>
      <c r="P12825" s="2">
        <v>3</v>
      </c>
      <c r="R12825" s="3"/>
    </row>
    <row r="12826" spans="2:18" x14ac:dyDescent="0.25">
      <c r="B12826" t="s">
        <v>189</v>
      </c>
      <c r="C12826">
        <v>1003933</v>
      </c>
      <c r="D12826" t="s">
        <v>115</v>
      </c>
      <c r="E12826">
        <v>9003933</v>
      </c>
      <c r="F12826" t="s">
        <v>212</v>
      </c>
      <c r="G12826">
        <v>11009476</v>
      </c>
      <c r="H12826">
        <v>70</v>
      </c>
      <c r="I12826">
        <v>62</v>
      </c>
      <c r="J12826" t="s">
        <v>25</v>
      </c>
      <c r="K12826">
        <f>L12826*IFERROR(INDEX('Información SKU'!$H$1:$H$54,MATCH(I12826,'Información SKU'!$A$1:$A$54,0),1),15)</f>
        <v>1200</v>
      </c>
      <c r="L12826">
        <v>150</v>
      </c>
      <c r="M12826" s="13">
        <f>L12826/IFERROR(INDEX('Información SKU'!$K$1:$K$54,MATCH(I12826,'Información SKU'!$A$1:$A$54,0),1),40)</f>
        <v>3</v>
      </c>
      <c r="N12826" s="3">
        <v>43581</v>
      </c>
      <c r="O12826" s="3" t="s">
        <v>363</v>
      </c>
      <c r="P12826" s="2">
        <v>2</v>
      </c>
      <c r="R12826" s="3"/>
    </row>
    <row r="12827" spans="2:18" x14ac:dyDescent="0.25">
      <c r="B12827" t="s">
        <v>189</v>
      </c>
      <c r="C12827">
        <v>1003933</v>
      </c>
      <c r="D12827" t="s">
        <v>115</v>
      </c>
      <c r="E12827">
        <v>9003933</v>
      </c>
      <c r="F12827" t="s">
        <v>212</v>
      </c>
      <c r="G12827">
        <v>11009476</v>
      </c>
      <c r="H12827">
        <v>60</v>
      </c>
      <c r="I12827">
        <v>63</v>
      </c>
      <c r="J12827" t="s">
        <v>1</v>
      </c>
      <c r="K12827">
        <f>L12827*IFERROR(INDEX('Información SKU'!$H$1:$H$54,MATCH(I12827,'Información SKU'!$A$1:$A$54,0),1),15)</f>
        <v>630</v>
      </c>
      <c r="L12827">
        <v>42</v>
      </c>
      <c r="M12827" s="13">
        <f>L12827/IFERROR(INDEX('Información SKU'!$K$1:$K$54,MATCH(I12827,'Información SKU'!$A$1:$A$54,0),1),40)</f>
        <v>1</v>
      </c>
      <c r="N12827" s="3">
        <v>43581</v>
      </c>
      <c r="O12827" s="3" t="s">
        <v>365</v>
      </c>
      <c r="P12827" s="2">
        <v>3</v>
      </c>
      <c r="R12827" s="3"/>
    </row>
    <row r="12828" spans="2:18" x14ac:dyDescent="0.25">
      <c r="B12828" t="s">
        <v>189</v>
      </c>
      <c r="C12828">
        <v>1003933</v>
      </c>
      <c r="D12828" t="s">
        <v>115</v>
      </c>
      <c r="E12828">
        <v>9003933</v>
      </c>
      <c r="F12828" t="s">
        <v>212</v>
      </c>
      <c r="G12828">
        <v>11009476</v>
      </c>
      <c r="H12828">
        <v>50</v>
      </c>
      <c r="I12828">
        <v>223</v>
      </c>
      <c r="J12828" t="s">
        <v>74</v>
      </c>
      <c r="K12828">
        <f>L12828*IFERROR(INDEX('Información SKU'!$H$1:$H$54,MATCH(I12828,'Información SKU'!$A$1:$A$54,0),1),15)</f>
        <v>252</v>
      </c>
      <c r="L12828">
        <v>42</v>
      </c>
      <c r="M12828" s="13">
        <f>L12828/IFERROR(INDEX('Información SKU'!$K$1:$K$54,MATCH(I12828,'Información SKU'!$A$1:$A$54,0),1),40)</f>
        <v>1</v>
      </c>
      <c r="N12828" s="3">
        <v>43581</v>
      </c>
      <c r="O12828" s="3" t="s">
        <v>362</v>
      </c>
      <c r="P12828" s="2">
        <v>2</v>
      </c>
      <c r="R12828" s="3"/>
    </row>
    <row r="12829" spans="2:18" x14ac:dyDescent="0.25">
      <c r="B12829" t="s">
        <v>189</v>
      </c>
      <c r="C12829">
        <v>1003933</v>
      </c>
      <c r="D12829" t="s">
        <v>115</v>
      </c>
      <c r="E12829">
        <v>9003933</v>
      </c>
      <c r="F12829" t="s">
        <v>212</v>
      </c>
      <c r="G12829">
        <v>11009476</v>
      </c>
      <c r="H12829">
        <v>40</v>
      </c>
      <c r="I12829">
        <v>5273</v>
      </c>
      <c r="J12829" t="s">
        <v>82</v>
      </c>
      <c r="K12829">
        <f>L12829*IFERROR(INDEX('Información SKU'!$H$1:$H$54,MATCH(I12829,'Información SKU'!$A$1:$A$54,0),1),15)</f>
        <v>420</v>
      </c>
      <c r="L12829">
        <v>70</v>
      </c>
      <c r="M12829" s="13">
        <f>L12829/IFERROR(INDEX('Información SKU'!$K$1:$K$54,MATCH(I12829,'Información SKU'!$A$1:$A$54,0),1),40)</f>
        <v>1</v>
      </c>
      <c r="N12829" s="3">
        <v>43581</v>
      </c>
      <c r="O12829" s="3" t="s">
        <v>361</v>
      </c>
      <c r="P12829" s="2">
        <v>1</v>
      </c>
      <c r="R12829" s="3"/>
    </row>
    <row r="12830" spans="2:18" x14ac:dyDescent="0.25">
      <c r="B12830" t="s">
        <v>189</v>
      </c>
      <c r="C12830">
        <v>1003933</v>
      </c>
      <c r="D12830" t="s">
        <v>115</v>
      </c>
      <c r="E12830">
        <v>9003933</v>
      </c>
      <c r="F12830" t="s">
        <v>212</v>
      </c>
      <c r="G12830">
        <v>11009476</v>
      </c>
      <c r="H12830">
        <v>20</v>
      </c>
      <c r="I12830">
        <v>244</v>
      </c>
      <c r="J12830" t="s">
        <v>94</v>
      </c>
      <c r="K12830">
        <f>L12830*IFERROR(INDEX('Información SKU'!$H$1:$H$54,MATCH(I12830,'Información SKU'!$A$1:$A$54,0),1),15)</f>
        <v>576</v>
      </c>
      <c r="L12830">
        <v>48</v>
      </c>
      <c r="M12830" s="13">
        <f>L12830/IFERROR(INDEX('Información SKU'!$K$1:$K$54,MATCH(I12830,'Información SKU'!$A$1:$A$54,0),1),40)</f>
        <v>0.5</v>
      </c>
      <c r="N12830" s="3">
        <v>43581</v>
      </c>
      <c r="O12830" s="3" t="s">
        <v>361</v>
      </c>
      <c r="P12830" s="2">
        <v>1</v>
      </c>
      <c r="R12830" s="3"/>
    </row>
    <row r="12831" spans="2:18" x14ac:dyDescent="0.25">
      <c r="B12831" t="s">
        <v>189</v>
      </c>
      <c r="C12831">
        <v>1003933</v>
      </c>
      <c r="D12831" t="s">
        <v>115</v>
      </c>
      <c r="E12831">
        <v>9003933</v>
      </c>
      <c r="F12831" t="s">
        <v>212</v>
      </c>
      <c r="G12831">
        <v>11009525</v>
      </c>
      <c r="H12831">
        <v>890</v>
      </c>
      <c r="I12831">
        <v>2397</v>
      </c>
      <c r="J12831" t="s">
        <v>67</v>
      </c>
      <c r="K12831">
        <f>L12831*IFERROR(INDEX('Información SKU'!$H$1:$H$54,MATCH(I12831,'Información SKU'!$A$1:$A$54,0),1),15)</f>
        <v>48</v>
      </c>
      <c r="L12831">
        <v>4</v>
      </c>
      <c r="M12831" s="13">
        <f>L12831/IFERROR(INDEX('Información SKU'!$K$1:$K$54,MATCH(I12831,'Información SKU'!$A$1:$A$54,0),1),40)</f>
        <v>0.08</v>
      </c>
      <c r="N12831" s="3">
        <v>43581</v>
      </c>
      <c r="O12831" s="3" t="s">
        <v>360</v>
      </c>
      <c r="P12831" s="2">
        <v>1</v>
      </c>
      <c r="R12831" s="3"/>
    </row>
    <row r="12832" spans="2:18" x14ac:dyDescent="0.25">
      <c r="B12832" t="s">
        <v>189</v>
      </c>
      <c r="C12832">
        <v>1003933</v>
      </c>
      <c r="D12832" t="s">
        <v>115</v>
      </c>
      <c r="E12832">
        <v>9003933</v>
      </c>
      <c r="F12832" t="s">
        <v>212</v>
      </c>
      <c r="G12832">
        <v>11009525</v>
      </c>
      <c r="H12832">
        <v>880</v>
      </c>
      <c r="I12832">
        <v>2396</v>
      </c>
      <c r="J12832" t="s">
        <v>68</v>
      </c>
      <c r="K12832">
        <f>L12832*IFERROR(INDEX('Información SKU'!$H$1:$H$54,MATCH(I12832,'Información SKU'!$A$1:$A$54,0),1),15)</f>
        <v>180</v>
      </c>
      <c r="L12832">
        <v>12</v>
      </c>
      <c r="M12832" s="13">
        <f>L12832/IFERROR(INDEX('Información SKU'!$K$1:$K$54,MATCH(I12832,'Información SKU'!$A$1:$A$54,0),1),40)</f>
        <v>0.24</v>
      </c>
      <c r="N12832" s="3">
        <v>43581</v>
      </c>
      <c r="O12832" s="3" t="s">
        <v>361</v>
      </c>
      <c r="P12832" s="2">
        <v>1</v>
      </c>
      <c r="R12832" s="3"/>
    </row>
    <row r="12833" spans="2:18" x14ac:dyDescent="0.25">
      <c r="B12833" t="s">
        <v>189</v>
      </c>
      <c r="C12833">
        <v>1003933</v>
      </c>
      <c r="D12833" t="s">
        <v>115</v>
      </c>
      <c r="E12833">
        <v>9003933</v>
      </c>
      <c r="F12833" t="s">
        <v>212</v>
      </c>
      <c r="G12833">
        <v>11009525</v>
      </c>
      <c r="H12833">
        <v>870</v>
      </c>
      <c r="I12833">
        <v>2390</v>
      </c>
      <c r="J12833" t="s">
        <v>69</v>
      </c>
      <c r="K12833">
        <f>L12833*IFERROR(INDEX('Información SKU'!$H$1:$H$54,MATCH(I12833,'Información SKU'!$A$1:$A$54,0),1),15)</f>
        <v>300</v>
      </c>
      <c r="L12833">
        <v>25</v>
      </c>
      <c r="M12833" s="13">
        <f>L12833/IFERROR(INDEX('Información SKU'!$K$1:$K$54,MATCH(I12833,'Información SKU'!$A$1:$A$54,0),1),40)</f>
        <v>0.14285714285714285</v>
      </c>
      <c r="N12833" s="3">
        <v>43581</v>
      </c>
      <c r="O12833" s="3" t="s">
        <v>364</v>
      </c>
      <c r="P12833" s="2">
        <v>3</v>
      </c>
      <c r="R12833" s="3"/>
    </row>
    <row r="12834" spans="2:18" x14ac:dyDescent="0.25">
      <c r="B12834" t="s">
        <v>189</v>
      </c>
      <c r="C12834">
        <v>1003933</v>
      </c>
      <c r="D12834" t="s">
        <v>115</v>
      </c>
      <c r="E12834">
        <v>9003933</v>
      </c>
      <c r="F12834" t="s">
        <v>212</v>
      </c>
      <c r="G12834">
        <v>11009525</v>
      </c>
      <c r="H12834">
        <v>860</v>
      </c>
      <c r="I12834">
        <v>2389</v>
      </c>
      <c r="J12834" t="s">
        <v>70</v>
      </c>
      <c r="K12834">
        <f>L12834*IFERROR(INDEX('Información SKU'!$H$1:$H$54,MATCH(I12834,'Información SKU'!$A$1:$A$54,0),1),15)</f>
        <v>216</v>
      </c>
      <c r="L12834">
        <v>36</v>
      </c>
      <c r="M12834" s="13">
        <f>L12834/IFERROR(INDEX('Información SKU'!$K$1:$K$54,MATCH(I12834,'Información SKU'!$A$1:$A$54,0),1),40)</f>
        <v>0.375</v>
      </c>
      <c r="N12834" s="3">
        <v>43581</v>
      </c>
      <c r="O12834" s="3" t="s">
        <v>364</v>
      </c>
      <c r="P12834" s="2">
        <v>3</v>
      </c>
      <c r="R12834" s="3"/>
    </row>
    <row r="12835" spans="2:18" x14ac:dyDescent="0.25">
      <c r="B12835" t="s">
        <v>189</v>
      </c>
      <c r="C12835">
        <v>1003933</v>
      </c>
      <c r="D12835" t="s">
        <v>115</v>
      </c>
      <c r="E12835">
        <v>9003933</v>
      </c>
      <c r="F12835" t="s">
        <v>212</v>
      </c>
      <c r="G12835">
        <v>11009525</v>
      </c>
      <c r="H12835">
        <v>850</v>
      </c>
      <c r="I12835">
        <v>2387</v>
      </c>
      <c r="J12835" t="s">
        <v>33</v>
      </c>
      <c r="K12835">
        <f>L12835*IFERROR(INDEX('Información SKU'!$H$1:$H$54,MATCH(I12835,'Información SKU'!$A$1:$A$54,0),1),15)</f>
        <v>408</v>
      </c>
      <c r="L12835">
        <v>34</v>
      </c>
      <c r="M12835" s="13">
        <f>L12835/IFERROR(INDEX('Información SKU'!$K$1:$K$54,MATCH(I12835,'Información SKU'!$A$1:$A$54,0),1),40)</f>
        <v>0.35416666666666669</v>
      </c>
      <c r="N12835" s="3">
        <v>43581</v>
      </c>
      <c r="O12835" s="3" t="s">
        <v>363</v>
      </c>
      <c r="P12835" s="2">
        <v>2</v>
      </c>
      <c r="R12835" s="3"/>
    </row>
    <row r="12836" spans="2:18" x14ac:dyDescent="0.25">
      <c r="B12836" t="s">
        <v>189</v>
      </c>
      <c r="C12836">
        <v>1003933</v>
      </c>
      <c r="D12836" t="s">
        <v>115</v>
      </c>
      <c r="E12836">
        <v>9003933</v>
      </c>
      <c r="F12836" t="s">
        <v>212</v>
      </c>
      <c r="G12836">
        <v>11009525</v>
      </c>
      <c r="H12836">
        <v>830</v>
      </c>
      <c r="I12836">
        <v>2384</v>
      </c>
      <c r="J12836" t="s">
        <v>10</v>
      </c>
      <c r="K12836">
        <f>L12836*IFERROR(INDEX('Información SKU'!$H$1:$H$54,MATCH(I12836,'Información SKU'!$A$1:$A$54,0),1),15)</f>
        <v>420</v>
      </c>
      <c r="L12836">
        <v>70</v>
      </c>
      <c r="M12836" s="13">
        <f>L12836/IFERROR(INDEX('Información SKU'!$K$1:$K$54,MATCH(I12836,'Información SKU'!$A$1:$A$54,0),1),40)</f>
        <v>0.72916666666666663</v>
      </c>
      <c r="N12836" s="3">
        <v>43581</v>
      </c>
      <c r="O12836" s="3" t="s">
        <v>365</v>
      </c>
      <c r="P12836" s="2">
        <v>3</v>
      </c>
      <c r="R12836" s="3"/>
    </row>
    <row r="12837" spans="2:18" x14ac:dyDescent="0.25">
      <c r="B12837" t="s">
        <v>189</v>
      </c>
      <c r="C12837">
        <v>1003933</v>
      </c>
      <c r="D12837" t="s">
        <v>115</v>
      </c>
      <c r="E12837">
        <v>9003933</v>
      </c>
      <c r="F12837" t="s">
        <v>212</v>
      </c>
      <c r="G12837">
        <v>11009525</v>
      </c>
      <c r="H12837">
        <v>820</v>
      </c>
      <c r="I12837">
        <v>2383</v>
      </c>
      <c r="J12837" t="s">
        <v>92</v>
      </c>
      <c r="K12837">
        <f>L12837*IFERROR(INDEX('Información SKU'!$H$1:$H$54,MATCH(I12837,'Información SKU'!$A$1:$A$54,0),1),15)</f>
        <v>132</v>
      </c>
      <c r="L12837">
        <v>22</v>
      </c>
      <c r="M12837" s="13">
        <f>L12837/IFERROR(INDEX('Información SKU'!$K$1:$K$54,MATCH(I12837,'Información SKU'!$A$1:$A$54,0),1),40)</f>
        <v>0.12571428571428572</v>
      </c>
      <c r="N12837" s="3">
        <v>43581</v>
      </c>
      <c r="O12837" s="3" t="s">
        <v>361</v>
      </c>
      <c r="P12837" s="2">
        <v>1</v>
      </c>
      <c r="R12837" s="3"/>
    </row>
    <row r="12838" spans="2:18" x14ac:dyDescent="0.25">
      <c r="B12838" t="s">
        <v>189</v>
      </c>
      <c r="C12838">
        <v>1003933</v>
      </c>
      <c r="D12838" t="s">
        <v>115</v>
      </c>
      <c r="E12838">
        <v>9003933</v>
      </c>
      <c r="F12838" t="s">
        <v>212</v>
      </c>
      <c r="G12838">
        <v>11009525</v>
      </c>
      <c r="H12838">
        <v>810</v>
      </c>
      <c r="I12838">
        <v>2382</v>
      </c>
      <c r="J12838" t="s">
        <v>34</v>
      </c>
      <c r="K12838">
        <f>L12838*IFERROR(INDEX('Información SKU'!$H$1:$H$54,MATCH(I12838,'Información SKU'!$A$1:$A$54,0),1),15)</f>
        <v>318</v>
      </c>
      <c r="L12838">
        <v>53</v>
      </c>
      <c r="M12838" s="13">
        <f>L12838/IFERROR(INDEX('Información SKU'!$K$1:$K$54,MATCH(I12838,'Información SKU'!$A$1:$A$54,0),1),40)</f>
        <v>0.55208333333333337</v>
      </c>
      <c r="N12838" s="3">
        <v>43581</v>
      </c>
      <c r="O12838" s="3" t="s">
        <v>360</v>
      </c>
      <c r="P12838" s="2">
        <v>1</v>
      </c>
      <c r="R12838" s="3"/>
    </row>
    <row r="12839" spans="2:18" x14ac:dyDescent="0.25">
      <c r="B12839" t="s">
        <v>189</v>
      </c>
      <c r="C12839">
        <v>1003933</v>
      </c>
      <c r="D12839" t="s">
        <v>115</v>
      </c>
      <c r="E12839">
        <v>9003933</v>
      </c>
      <c r="F12839" t="s">
        <v>212</v>
      </c>
      <c r="G12839">
        <v>11009525</v>
      </c>
      <c r="H12839">
        <v>800</v>
      </c>
      <c r="I12839">
        <v>2381</v>
      </c>
      <c r="J12839" t="s">
        <v>93</v>
      </c>
      <c r="K12839">
        <f>L12839*IFERROR(INDEX('Información SKU'!$H$1:$H$54,MATCH(I12839,'Información SKU'!$A$1:$A$54,0),1),15)</f>
        <v>144</v>
      </c>
      <c r="L12839">
        <v>18</v>
      </c>
      <c r="M12839" s="13">
        <f>L12839/IFERROR(INDEX('Información SKU'!$K$1:$K$54,MATCH(I12839,'Información SKU'!$A$1:$A$54,0),1),40)</f>
        <v>0.10285714285714286</v>
      </c>
      <c r="N12839" s="3">
        <v>43581</v>
      </c>
      <c r="O12839" s="3" t="s">
        <v>365</v>
      </c>
      <c r="P12839" s="2">
        <v>3</v>
      </c>
      <c r="R12839" s="3"/>
    </row>
    <row r="12840" spans="2:18" x14ac:dyDescent="0.25">
      <c r="B12840" t="s">
        <v>189</v>
      </c>
      <c r="C12840">
        <v>1003933</v>
      </c>
      <c r="D12840" t="s">
        <v>115</v>
      </c>
      <c r="E12840">
        <v>9003933</v>
      </c>
      <c r="F12840" t="s">
        <v>212</v>
      </c>
      <c r="G12840">
        <v>11009525</v>
      </c>
      <c r="H12840">
        <v>1230</v>
      </c>
      <c r="I12840">
        <v>5402</v>
      </c>
      <c r="J12840" t="s">
        <v>32</v>
      </c>
      <c r="K12840">
        <f>L12840*IFERROR(INDEX('Información SKU'!$H$1:$H$54,MATCH(I12840,'Información SKU'!$A$1:$A$54,0),1),15)</f>
        <v>84</v>
      </c>
      <c r="L12840">
        <v>14</v>
      </c>
      <c r="M12840" s="13">
        <f>L12840/IFERROR(INDEX('Información SKU'!$K$1:$K$54,MATCH(I12840,'Información SKU'!$A$1:$A$54,0),1),40)</f>
        <v>0.23333333333333334</v>
      </c>
      <c r="N12840" s="3">
        <v>43581</v>
      </c>
      <c r="O12840" s="3" t="s">
        <v>364</v>
      </c>
      <c r="P12840" s="2">
        <v>3</v>
      </c>
      <c r="R12840" s="3"/>
    </row>
    <row r="12841" spans="2:18" x14ac:dyDescent="0.25">
      <c r="B12841" t="s">
        <v>189</v>
      </c>
      <c r="C12841">
        <v>1003933</v>
      </c>
      <c r="D12841" t="s">
        <v>115</v>
      </c>
      <c r="E12841">
        <v>9003933</v>
      </c>
      <c r="F12841" t="s">
        <v>212</v>
      </c>
      <c r="G12841">
        <v>11009525</v>
      </c>
      <c r="H12841">
        <v>1220</v>
      </c>
      <c r="I12841">
        <v>5275</v>
      </c>
      <c r="J12841" t="s">
        <v>75</v>
      </c>
      <c r="K12841">
        <f>L12841*IFERROR(INDEX('Información SKU'!$H$1:$H$54,MATCH(I12841,'Información SKU'!$A$1:$A$54,0),1),15)</f>
        <v>96</v>
      </c>
      <c r="L12841">
        <v>16</v>
      </c>
      <c r="M12841" s="13">
        <f>L12841/IFERROR(INDEX('Información SKU'!$K$1:$K$54,MATCH(I12841,'Información SKU'!$A$1:$A$54,0),1),40)</f>
        <v>0.22857142857142856</v>
      </c>
      <c r="N12841" s="3">
        <v>43581</v>
      </c>
      <c r="O12841" s="3" t="s">
        <v>361</v>
      </c>
      <c r="P12841" s="2">
        <v>1</v>
      </c>
      <c r="R12841" s="3"/>
    </row>
    <row r="12842" spans="2:18" x14ac:dyDescent="0.25">
      <c r="B12842" t="s">
        <v>189</v>
      </c>
      <c r="C12842">
        <v>1003933</v>
      </c>
      <c r="D12842" t="s">
        <v>115</v>
      </c>
      <c r="E12842">
        <v>9003933</v>
      </c>
      <c r="F12842" t="s">
        <v>212</v>
      </c>
      <c r="G12842">
        <v>11009525</v>
      </c>
      <c r="H12842">
        <v>1210</v>
      </c>
      <c r="I12842">
        <v>5274</v>
      </c>
      <c r="J12842" t="s">
        <v>72</v>
      </c>
      <c r="K12842">
        <f>L12842*IFERROR(INDEX('Información SKU'!$H$1:$H$54,MATCH(I12842,'Información SKU'!$A$1:$A$54,0),1),15)</f>
        <v>120</v>
      </c>
      <c r="L12842">
        <v>15</v>
      </c>
      <c r="M12842" s="13">
        <f>L12842/IFERROR(INDEX('Información SKU'!$K$1:$K$54,MATCH(I12842,'Información SKU'!$A$1:$A$54,0),1),40)</f>
        <v>0.21428571428571427</v>
      </c>
      <c r="N12842" s="3">
        <v>43581</v>
      </c>
      <c r="O12842" s="3" t="s">
        <v>360</v>
      </c>
      <c r="P12842" s="2">
        <v>1</v>
      </c>
      <c r="R12842" s="3"/>
    </row>
    <row r="12843" spans="2:18" x14ac:dyDescent="0.25">
      <c r="B12843" t="s">
        <v>189</v>
      </c>
      <c r="C12843">
        <v>1003933</v>
      </c>
      <c r="D12843" t="s">
        <v>115</v>
      </c>
      <c r="E12843">
        <v>9003933</v>
      </c>
      <c r="F12843" t="s">
        <v>212</v>
      </c>
      <c r="G12843">
        <v>11009525</v>
      </c>
      <c r="H12843">
        <v>1200</v>
      </c>
      <c r="I12843">
        <v>5273</v>
      </c>
      <c r="J12843" t="s">
        <v>82</v>
      </c>
      <c r="K12843">
        <f>L12843*IFERROR(INDEX('Información SKU'!$H$1:$H$54,MATCH(I12843,'Información SKU'!$A$1:$A$54,0),1),15)</f>
        <v>66</v>
      </c>
      <c r="L12843">
        <v>11</v>
      </c>
      <c r="M12843" s="13">
        <f>L12843/IFERROR(INDEX('Información SKU'!$K$1:$K$54,MATCH(I12843,'Información SKU'!$A$1:$A$54,0),1),40)</f>
        <v>0.15714285714285714</v>
      </c>
      <c r="N12843" s="3">
        <v>43581</v>
      </c>
      <c r="O12843" s="3" t="s">
        <v>361</v>
      </c>
      <c r="P12843" s="2">
        <v>1</v>
      </c>
      <c r="R12843" s="3"/>
    </row>
    <row r="12844" spans="2:18" x14ac:dyDescent="0.25">
      <c r="B12844" t="s">
        <v>189</v>
      </c>
      <c r="C12844">
        <v>1003933</v>
      </c>
      <c r="D12844" t="s">
        <v>115</v>
      </c>
      <c r="E12844">
        <v>9003933</v>
      </c>
      <c r="F12844" t="s">
        <v>212</v>
      </c>
      <c r="G12844">
        <v>11009525</v>
      </c>
      <c r="H12844">
        <v>1190</v>
      </c>
      <c r="I12844">
        <v>5268</v>
      </c>
      <c r="J12844" t="s">
        <v>83</v>
      </c>
      <c r="K12844">
        <f>L12844*IFERROR(INDEX('Información SKU'!$H$1:$H$54,MATCH(I12844,'Información SKU'!$A$1:$A$54,0),1),15)</f>
        <v>90</v>
      </c>
      <c r="L12844">
        <v>6</v>
      </c>
      <c r="M12844" s="13">
        <f>L12844/IFERROR(INDEX('Información SKU'!$K$1:$K$54,MATCH(I12844,'Información SKU'!$A$1:$A$54,0),1),40)</f>
        <v>8.5714285714285715E-2</v>
      </c>
      <c r="N12844" s="3">
        <v>43581</v>
      </c>
      <c r="O12844" s="3" t="s">
        <v>362</v>
      </c>
      <c r="P12844" s="2">
        <v>2</v>
      </c>
      <c r="R12844" s="3"/>
    </row>
    <row r="12845" spans="2:18" x14ac:dyDescent="0.25">
      <c r="B12845" t="s">
        <v>189</v>
      </c>
      <c r="C12845">
        <v>1003933</v>
      </c>
      <c r="D12845" t="s">
        <v>115</v>
      </c>
      <c r="E12845">
        <v>9003933</v>
      </c>
      <c r="F12845" t="s">
        <v>212</v>
      </c>
      <c r="G12845">
        <v>11009525</v>
      </c>
      <c r="H12845">
        <v>1180</v>
      </c>
      <c r="I12845">
        <v>5266</v>
      </c>
      <c r="J12845" t="s">
        <v>84</v>
      </c>
      <c r="K12845">
        <f>L12845*IFERROR(INDEX('Información SKU'!$H$1:$H$54,MATCH(I12845,'Información SKU'!$A$1:$A$54,0),1),15)</f>
        <v>32</v>
      </c>
      <c r="L12845">
        <v>4</v>
      </c>
      <c r="M12845" s="13">
        <f>L12845/IFERROR(INDEX('Información SKU'!$K$1:$K$54,MATCH(I12845,'Información SKU'!$A$1:$A$54,0),1),40)</f>
        <v>5.7142857142857141E-2</v>
      </c>
      <c r="N12845" s="3">
        <v>43581</v>
      </c>
      <c r="O12845" s="3" t="s">
        <v>364</v>
      </c>
      <c r="P12845" s="2">
        <v>3</v>
      </c>
      <c r="R12845" s="3"/>
    </row>
    <row r="12846" spans="2:18" x14ac:dyDescent="0.25">
      <c r="B12846" t="s">
        <v>189</v>
      </c>
      <c r="C12846">
        <v>1003933</v>
      </c>
      <c r="D12846" t="s">
        <v>115</v>
      </c>
      <c r="E12846">
        <v>9003933</v>
      </c>
      <c r="F12846" t="s">
        <v>212</v>
      </c>
      <c r="G12846">
        <v>11009525</v>
      </c>
      <c r="H12846">
        <v>1170</v>
      </c>
      <c r="I12846">
        <v>5246</v>
      </c>
      <c r="J12846" t="s">
        <v>73</v>
      </c>
      <c r="K12846">
        <f>L12846*IFERROR(INDEX('Información SKU'!$H$1:$H$54,MATCH(I12846,'Información SKU'!$A$1:$A$54,0),1),15)</f>
        <v>12</v>
      </c>
      <c r="L12846">
        <v>2</v>
      </c>
      <c r="M12846" s="13">
        <f>L12846/IFERROR(INDEX('Información SKU'!$K$1:$K$54,MATCH(I12846,'Información SKU'!$A$1:$A$54,0),1),40)</f>
        <v>2.6666666666666668E-2</v>
      </c>
      <c r="N12846" s="3">
        <v>43581</v>
      </c>
      <c r="O12846" s="3" t="s">
        <v>363</v>
      </c>
      <c r="P12846" s="2">
        <v>2</v>
      </c>
      <c r="R12846" s="3"/>
    </row>
    <row r="12847" spans="2:18" x14ac:dyDescent="0.25">
      <c r="B12847" t="s">
        <v>189</v>
      </c>
      <c r="C12847">
        <v>1003933</v>
      </c>
      <c r="D12847" t="s">
        <v>115</v>
      </c>
      <c r="E12847">
        <v>9003933</v>
      </c>
      <c r="F12847" t="s">
        <v>212</v>
      </c>
      <c r="G12847">
        <v>11009525</v>
      </c>
      <c r="H12847">
        <v>1160</v>
      </c>
      <c r="I12847">
        <v>5245</v>
      </c>
      <c r="J12847" t="s">
        <v>85</v>
      </c>
      <c r="K12847">
        <f>L12847*IFERROR(INDEX('Información SKU'!$H$1:$H$54,MATCH(I12847,'Información SKU'!$A$1:$A$54,0),1),15)</f>
        <v>90</v>
      </c>
      <c r="L12847">
        <v>6</v>
      </c>
      <c r="M12847" s="13">
        <f>L12847/IFERROR(INDEX('Información SKU'!$K$1:$K$54,MATCH(I12847,'Información SKU'!$A$1:$A$54,0),1),40)</f>
        <v>6.25E-2</v>
      </c>
      <c r="N12847" s="3">
        <v>43581</v>
      </c>
      <c r="O12847" s="3" t="s">
        <v>362</v>
      </c>
      <c r="P12847" s="2">
        <v>2</v>
      </c>
      <c r="R12847" s="3"/>
    </row>
    <row r="12848" spans="2:18" x14ac:dyDescent="0.25">
      <c r="B12848" t="s">
        <v>189</v>
      </c>
      <c r="C12848">
        <v>1003933</v>
      </c>
      <c r="D12848" t="s">
        <v>115</v>
      </c>
      <c r="E12848">
        <v>9003933</v>
      </c>
      <c r="F12848" t="s">
        <v>212</v>
      </c>
      <c r="G12848">
        <v>11009525</v>
      </c>
      <c r="H12848">
        <v>1150</v>
      </c>
      <c r="I12848">
        <v>5243</v>
      </c>
      <c r="J12848" t="s">
        <v>86</v>
      </c>
      <c r="K12848">
        <f>L12848*IFERROR(INDEX('Información SKU'!$H$1:$H$54,MATCH(I12848,'Información SKU'!$A$1:$A$54,0),1),15)</f>
        <v>60</v>
      </c>
      <c r="L12848">
        <v>5</v>
      </c>
      <c r="M12848" s="13">
        <f>L12848/IFERROR(INDEX('Información SKU'!$K$1:$K$54,MATCH(I12848,'Información SKU'!$A$1:$A$54,0),1),40)</f>
        <v>6.6666666666666666E-2</v>
      </c>
      <c r="N12848" s="3">
        <v>43581</v>
      </c>
      <c r="O12848" s="3" t="s">
        <v>361</v>
      </c>
      <c r="P12848" s="2">
        <v>1</v>
      </c>
      <c r="R12848" s="3"/>
    </row>
    <row r="12849" spans="2:18" x14ac:dyDescent="0.25">
      <c r="B12849" t="s">
        <v>189</v>
      </c>
      <c r="C12849">
        <v>1003933</v>
      </c>
      <c r="D12849" t="s">
        <v>115</v>
      </c>
      <c r="E12849">
        <v>9003933</v>
      </c>
      <c r="F12849" t="s">
        <v>212</v>
      </c>
      <c r="G12849">
        <v>11009525</v>
      </c>
      <c r="H12849">
        <v>1140</v>
      </c>
      <c r="I12849">
        <v>5242</v>
      </c>
      <c r="J12849" t="s">
        <v>87</v>
      </c>
      <c r="K12849">
        <f>L12849*IFERROR(INDEX('Información SKU'!$H$1:$H$54,MATCH(I12849,'Información SKU'!$A$1:$A$54,0),1),15)</f>
        <v>165</v>
      </c>
      <c r="L12849">
        <v>11</v>
      </c>
      <c r="M12849" s="13">
        <f>L12849/IFERROR(INDEX('Información SKU'!$K$1:$K$54,MATCH(I12849,'Información SKU'!$A$1:$A$54,0),1),40)</f>
        <v>0.11458333333333333</v>
      </c>
      <c r="N12849" s="3">
        <v>43581</v>
      </c>
      <c r="O12849" s="3" t="s">
        <v>363</v>
      </c>
      <c r="P12849" s="2">
        <v>2</v>
      </c>
      <c r="R12849" s="3"/>
    </row>
    <row r="12850" spans="2:18" x14ac:dyDescent="0.25">
      <c r="B12850" t="s">
        <v>189</v>
      </c>
      <c r="C12850">
        <v>1003933</v>
      </c>
      <c r="D12850" t="s">
        <v>115</v>
      </c>
      <c r="E12850">
        <v>9003933</v>
      </c>
      <c r="F12850" t="s">
        <v>212</v>
      </c>
      <c r="G12850">
        <v>11009525</v>
      </c>
      <c r="H12850">
        <v>1130</v>
      </c>
      <c r="I12850">
        <v>5238</v>
      </c>
      <c r="J12850" t="s">
        <v>88</v>
      </c>
      <c r="K12850">
        <f>L12850*IFERROR(INDEX('Información SKU'!$H$1:$H$54,MATCH(I12850,'Información SKU'!$A$1:$A$54,0),1),15)</f>
        <v>255</v>
      </c>
      <c r="L12850">
        <v>17</v>
      </c>
      <c r="M12850" s="13">
        <f>L12850/IFERROR(INDEX('Información SKU'!$K$1:$K$54,MATCH(I12850,'Información SKU'!$A$1:$A$54,0),1),40)</f>
        <v>0.30909090909090908</v>
      </c>
      <c r="N12850" s="3">
        <v>43581</v>
      </c>
      <c r="O12850" s="3" t="s">
        <v>363</v>
      </c>
      <c r="P12850" s="2">
        <v>2</v>
      </c>
      <c r="R12850" s="3"/>
    </row>
    <row r="12851" spans="2:18" x14ac:dyDescent="0.25">
      <c r="B12851" t="s">
        <v>189</v>
      </c>
      <c r="C12851">
        <v>1003933</v>
      </c>
      <c r="D12851" t="s">
        <v>115</v>
      </c>
      <c r="E12851">
        <v>9003933</v>
      </c>
      <c r="F12851" t="s">
        <v>212</v>
      </c>
      <c r="G12851">
        <v>11009525</v>
      </c>
      <c r="H12851">
        <v>1110</v>
      </c>
      <c r="I12851">
        <v>5236</v>
      </c>
      <c r="J12851" t="s">
        <v>89</v>
      </c>
      <c r="K12851">
        <f>L12851*IFERROR(INDEX('Información SKU'!$H$1:$H$54,MATCH(I12851,'Información SKU'!$A$1:$A$54,0),1),15)</f>
        <v>252</v>
      </c>
      <c r="L12851">
        <v>21</v>
      </c>
      <c r="M12851" s="13">
        <f>L12851/IFERROR(INDEX('Información SKU'!$K$1:$K$54,MATCH(I12851,'Información SKU'!$A$1:$A$54,0),1),40)</f>
        <v>0.38181818181818183</v>
      </c>
      <c r="N12851" s="3">
        <v>43581</v>
      </c>
      <c r="O12851" s="3" t="s">
        <v>362</v>
      </c>
      <c r="P12851" s="2">
        <v>2</v>
      </c>
      <c r="R12851" s="3"/>
    </row>
    <row r="12852" spans="2:18" x14ac:dyDescent="0.25">
      <c r="B12852" t="s">
        <v>189</v>
      </c>
      <c r="C12852">
        <v>1003933</v>
      </c>
      <c r="D12852" t="s">
        <v>115</v>
      </c>
      <c r="E12852">
        <v>9003933</v>
      </c>
      <c r="F12852" t="s">
        <v>212</v>
      </c>
      <c r="G12852">
        <v>11009525</v>
      </c>
      <c r="H12852">
        <v>1100</v>
      </c>
      <c r="I12852">
        <v>5235</v>
      </c>
      <c r="J12852" t="s">
        <v>90</v>
      </c>
      <c r="K12852">
        <f>L12852*IFERROR(INDEX('Información SKU'!$H$1:$H$54,MATCH(I12852,'Información SKU'!$A$1:$A$54,0),1),15)</f>
        <v>24</v>
      </c>
      <c r="L12852">
        <v>2</v>
      </c>
      <c r="M12852" s="13">
        <f>L12852/IFERROR(INDEX('Información SKU'!$K$1:$K$54,MATCH(I12852,'Información SKU'!$A$1:$A$54,0),1),40)</f>
        <v>3.7037037037037035E-2</v>
      </c>
      <c r="N12852" s="3">
        <v>43581</v>
      </c>
      <c r="O12852" s="3" t="s">
        <v>365</v>
      </c>
      <c r="P12852" s="2">
        <v>3</v>
      </c>
      <c r="R12852" s="3"/>
    </row>
    <row r="12853" spans="2:18" x14ac:dyDescent="0.25">
      <c r="B12853" t="s">
        <v>189</v>
      </c>
      <c r="C12853">
        <v>1003933</v>
      </c>
      <c r="D12853" t="s">
        <v>115</v>
      </c>
      <c r="E12853">
        <v>9003933</v>
      </c>
      <c r="F12853" t="s">
        <v>212</v>
      </c>
      <c r="G12853">
        <v>11009525</v>
      </c>
      <c r="H12853">
        <v>1090</v>
      </c>
      <c r="I12853">
        <v>5233</v>
      </c>
      <c r="J12853" t="s">
        <v>91</v>
      </c>
      <c r="K12853">
        <f>L12853*IFERROR(INDEX('Información SKU'!$H$1:$H$54,MATCH(I12853,'Información SKU'!$A$1:$A$54,0),1),15)</f>
        <v>84</v>
      </c>
      <c r="L12853">
        <v>7</v>
      </c>
      <c r="M12853" s="13">
        <f>L12853/IFERROR(INDEX('Información SKU'!$K$1:$K$54,MATCH(I12853,'Información SKU'!$A$1:$A$54,0),1),40)</f>
        <v>0.12962962962962962</v>
      </c>
      <c r="N12853" s="3">
        <v>43581</v>
      </c>
      <c r="O12853" s="3" t="s">
        <v>361</v>
      </c>
      <c r="P12853" s="2">
        <v>1</v>
      </c>
      <c r="R12853" s="3"/>
    </row>
    <row r="12854" spans="2:18" x14ac:dyDescent="0.25">
      <c r="B12854" t="s">
        <v>189</v>
      </c>
      <c r="C12854">
        <v>1003933</v>
      </c>
      <c r="D12854" t="s">
        <v>115</v>
      </c>
      <c r="E12854">
        <v>9003933</v>
      </c>
      <c r="F12854" t="s">
        <v>212</v>
      </c>
      <c r="G12854">
        <v>11009525</v>
      </c>
      <c r="H12854">
        <v>310</v>
      </c>
      <c r="I12854">
        <v>460</v>
      </c>
      <c r="J12854" t="s">
        <v>38</v>
      </c>
      <c r="K12854">
        <f>L12854*IFERROR(INDEX('Información SKU'!$H$1:$H$54,MATCH(I12854,'Información SKU'!$A$1:$A$54,0),1),15)</f>
        <v>105</v>
      </c>
      <c r="L12854">
        <v>7</v>
      </c>
      <c r="M12854" s="13">
        <f>L12854/IFERROR(INDEX('Información SKU'!$K$1:$K$54,MATCH(I12854,'Información SKU'!$A$1:$A$54,0),1),40)</f>
        <v>8.9743589743589744E-2</v>
      </c>
      <c r="N12854" s="3">
        <v>43581</v>
      </c>
      <c r="O12854" s="3" t="s">
        <v>364</v>
      </c>
      <c r="P12854" s="2">
        <v>3</v>
      </c>
      <c r="R12854" s="3"/>
    </row>
    <row r="12855" spans="2:18" x14ac:dyDescent="0.25">
      <c r="B12855" t="s">
        <v>189</v>
      </c>
      <c r="C12855">
        <v>1003933</v>
      </c>
      <c r="D12855" t="s">
        <v>115</v>
      </c>
      <c r="E12855">
        <v>9003933</v>
      </c>
      <c r="F12855" t="s">
        <v>212</v>
      </c>
      <c r="G12855">
        <v>11009525</v>
      </c>
      <c r="H12855">
        <v>280</v>
      </c>
      <c r="I12855">
        <v>320</v>
      </c>
      <c r="J12855" t="s">
        <v>31</v>
      </c>
      <c r="K12855">
        <f>L12855*IFERROR(INDEX('Información SKU'!$H$1:$H$54,MATCH(I12855,'Información SKU'!$A$1:$A$54,0),1),15)</f>
        <v>285</v>
      </c>
      <c r="L12855">
        <v>19</v>
      </c>
      <c r="M12855" s="13">
        <f>L12855/IFERROR(INDEX('Información SKU'!$K$1:$K$54,MATCH(I12855,'Información SKU'!$A$1:$A$54,0),1),40)</f>
        <v>0.24358974358974358</v>
      </c>
      <c r="N12855" s="3">
        <v>43581</v>
      </c>
      <c r="O12855" s="3" t="s">
        <v>361</v>
      </c>
      <c r="P12855" s="2">
        <v>1</v>
      </c>
      <c r="R12855" s="3"/>
    </row>
    <row r="12856" spans="2:18" x14ac:dyDescent="0.25">
      <c r="B12856" t="s">
        <v>189</v>
      </c>
      <c r="C12856">
        <v>1003933</v>
      </c>
      <c r="D12856" t="s">
        <v>115</v>
      </c>
      <c r="E12856">
        <v>9003933</v>
      </c>
      <c r="F12856" t="s">
        <v>212</v>
      </c>
      <c r="G12856">
        <v>11009525</v>
      </c>
      <c r="H12856">
        <v>170</v>
      </c>
      <c r="I12856">
        <v>224</v>
      </c>
      <c r="J12856" t="s">
        <v>37</v>
      </c>
      <c r="K12856">
        <f>L12856*IFERROR(INDEX('Información SKU'!$H$1:$H$54,MATCH(I12856,'Información SKU'!$A$1:$A$54,0),1),15)</f>
        <v>232</v>
      </c>
      <c r="L12856">
        <v>29</v>
      </c>
      <c r="M12856" s="13">
        <f>L12856/IFERROR(INDEX('Información SKU'!$K$1:$K$54,MATCH(I12856,'Información SKU'!$A$1:$A$54,0),1),40)</f>
        <v>0.69047619047619047</v>
      </c>
      <c r="N12856" s="3">
        <v>43581</v>
      </c>
      <c r="O12856" s="3" t="s">
        <v>360</v>
      </c>
      <c r="P12856" s="2">
        <v>1</v>
      </c>
      <c r="R12856" s="3"/>
    </row>
    <row r="12857" spans="2:18" x14ac:dyDescent="0.25">
      <c r="B12857" t="s">
        <v>189</v>
      </c>
      <c r="C12857">
        <v>1003933</v>
      </c>
      <c r="D12857" t="s">
        <v>115</v>
      </c>
      <c r="E12857">
        <v>9003933</v>
      </c>
      <c r="F12857" t="s">
        <v>212</v>
      </c>
      <c r="G12857">
        <v>11009525</v>
      </c>
      <c r="H12857">
        <v>160</v>
      </c>
      <c r="I12857">
        <v>223</v>
      </c>
      <c r="J12857" t="s">
        <v>74</v>
      </c>
      <c r="K12857">
        <f>L12857*IFERROR(INDEX('Información SKU'!$H$1:$H$54,MATCH(I12857,'Información SKU'!$A$1:$A$54,0),1),15)</f>
        <v>18</v>
      </c>
      <c r="L12857">
        <v>3</v>
      </c>
      <c r="M12857" s="13">
        <f>L12857/IFERROR(INDEX('Información SKU'!$K$1:$K$54,MATCH(I12857,'Información SKU'!$A$1:$A$54,0),1),40)</f>
        <v>7.1428571428571425E-2</v>
      </c>
      <c r="N12857" s="3">
        <v>43581</v>
      </c>
      <c r="O12857" s="3" t="s">
        <v>363</v>
      </c>
      <c r="P12857" s="2">
        <v>2</v>
      </c>
      <c r="R12857" s="3"/>
    </row>
    <row r="12858" spans="2:18" x14ac:dyDescent="0.25">
      <c r="B12858" t="s">
        <v>189</v>
      </c>
      <c r="C12858">
        <v>1003933</v>
      </c>
      <c r="D12858" t="s">
        <v>115</v>
      </c>
      <c r="E12858">
        <v>9003933</v>
      </c>
      <c r="F12858" t="s">
        <v>212</v>
      </c>
      <c r="G12858">
        <v>11009525</v>
      </c>
      <c r="H12858">
        <v>150</v>
      </c>
      <c r="I12858">
        <v>205</v>
      </c>
      <c r="J12858" t="s">
        <v>35</v>
      </c>
      <c r="K12858">
        <f>L12858*IFERROR(INDEX('Información SKU'!$H$1:$H$54,MATCH(I12858,'Información SKU'!$A$1:$A$54,0),1),15)</f>
        <v>328</v>
      </c>
      <c r="L12858">
        <v>41</v>
      </c>
      <c r="M12858" s="13">
        <f>L12858/IFERROR(INDEX('Información SKU'!$K$1:$K$54,MATCH(I12858,'Información SKU'!$A$1:$A$54,0),1),40)</f>
        <v>0.97619047619047616</v>
      </c>
      <c r="N12858" s="3">
        <v>43581</v>
      </c>
      <c r="O12858" s="3" t="s">
        <v>365</v>
      </c>
      <c r="P12858" s="2">
        <v>3</v>
      </c>
      <c r="R12858" s="3"/>
    </row>
    <row r="12859" spans="2:18" x14ac:dyDescent="0.25">
      <c r="B12859" t="s">
        <v>189</v>
      </c>
      <c r="C12859">
        <v>1003933</v>
      </c>
      <c r="D12859" t="s">
        <v>115</v>
      </c>
      <c r="E12859">
        <v>9003933</v>
      </c>
      <c r="F12859" t="s">
        <v>212</v>
      </c>
      <c r="G12859">
        <v>11009525</v>
      </c>
      <c r="H12859">
        <v>120</v>
      </c>
      <c r="I12859">
        <v>43</v>
      </c>
      <c r="J12859" t="s">
        <v>12</v>
      </c>
      <c r="K12859">
        <f>L12859*IFERROR(INDEX('Información SKU'!$H$1:$H$54,MATCH(I12859,'Información SKU'!$A$1:$A$54,0),1),15)</f>
        <v>80</v>
      </c>
      <c r="L12859">
        <v>10</v>
      </c>
      <c r="M12859" s="13">
        <f>L12859/IFERROR(INDEX('Información SKU'!$K$1:$K$54,MATCH(I12859,'Información SKU'!$A$1:$A$54,0),1),40)</f>
        <v>0.23809523809523808</v>
      </c>
      <c r="N12859" s="3">
        <v>43581</v>
      </c>
      <c r="O12859" s="3" t="s">
        <v>360</v>
      </c>
      <c r="P12859" s="2">
        <v>1</v>
      </c>
      <c r="R12859" s="3"/>
    </row>
    <row r="12860" spans="2:18" x14ac:dyDescent="0.25">
      <c r="B12860" t="s">
        <v>189</v>
      </c>
      <c r="C12860">
        <v>1003933</v>
      </c>
      <c r="D12860" t="s">
        <v>115</v>
      </c>
      <c r="E12860">
        <v>9003933</v>
      </c>
      <c r="F12860" t="s">
        <v>212</v>
      </c>
      <c r="G12860">
        <v>11009525</v>
      </c>
      <c r="H12860">
        <v>110</v>
      </c>
      <c r="I12860">
        <v>42</v>
      </c>
      <c r="J12860" t="s">
        <v>15</v>
      </c>
      <c r="K12860">
        <f>L12860*IFERROR(INDEX('Información SKU'!$H$1:$H$54,MATCH(I12860,'Información SKU'!$A$1:$A$54,0),1),15)</f>
        <v>324</v>
      </c>
      <c r="L12860">
        <v>27</v>
      </c>
      <c r="M12860" s="13">
        <f>L12860/IFERROR(INDEX('Información SKU'!$K$1:$K$54,MATCH(I12860,'Información SKU'!$A$1:$A$54,0),1),40)</f>
        <v>0.54</v>
      </c>
      <c r="N12860" s="3">
        <v>43581</v>
      </c>
      <c r="O12860" s="3" t="s">
        <v>361</v>
      </c>
      <c r="P12860" s="2">
        <v>1</v>
      </c>
      <c r="R12860" s="3"/>
    </row>
    <row r="12861" spans="2:18" x14ac:dyDescent="0.25">
      <c r="B12861" t="s">
        <v>189</v>
      </c>
      <c r="C12861">
        <v>1003933</v>
      </c>
      <c r="D12861" t="s">
        <v>115</v>
      </c>
      <c r="E12861">
        <v>9003933</v>
      </c>
      <c r="F12861" t="s">
        <v>212</v>
      </c>
      <c r="G12861">
        <v>11009525</v>
      </c>
      <c r="H12861">
        <v>100</v>
      </c>
      <c r="I12861">
        <v>41</v>
      </c>
      <c r="J12861" t="s">
        <v>71</v>
      </c>
      <c r="K12861">
        <f>L12861*IFERROR(INDEX('Información SKU'!$H$1:$H$54,MATCH(I12861,'Información SKU'!$A$1:$A$54,0),1),15)</f>
        <v>72</v>
      </c>
      <c r="L12861">
        <v>9</v>
      </c>
      <c r="M12861" s="13">
        <f>L12861/IFERROR(INDEX('Información SKU'!$K$1:$K$54,MATCH(I12861,'Información SKU'!$A$1:$A$54,0),1),40)</f>
        <v>0.15</v>
      </c>
      <c r="N12861" s="3">
        <v>43581</v>
      </c>
      <c r="O12861" s="3" t="s">
        <v>363</v>
      </c>
      <c r="P12861" s="2">
        <v>2</v>
      </c>
      <c r="R12861" s="3"/>
    </row>
    <row r="12862" spans="2:18" x14ac:dyDescent="0.25">
      <c r="B12862" t="s">
        <v>189</v>
      </c>
      <c r="C12862">
        <v>1003933</v>
      </c>
      <c r="D12862" t="s">
        <v>115</v>
      </c>
      <c r="E12862">
        <v>9003933</v>
      </c>
      <c r="F12862" t="s">
        <v>212</v>
      </c>
      <c r="G12862">
        <v>11009525</v>
      </c>
      <c r="H12862">
        <v>30</v>
      </c>
      <c r="I12862">
        <v>63</v>
      </c>
      <c r="J12862" t="s">
        <v>1</v>
      </c>
      <c r="K12862">
        <f>L12862*IFERROR(INDEX('Información SKU'!$H$1:$H$54,MATCH(I12862,'Información SKU'!$A$1:$A$54,0),1),15)</f>
        <v>465</v>
      </c>
      <c r="L12862">
        <v>31</v>
      </c>
      <c r="M12862" s="13">
        <f>L12862/IFERROR(INDEX('Información SKU'!$K$1:$K$54,MATCH(I12862,'Información SKU'!$A$1:$A$54,0),1),40)</f>
        <v>0.73809523809523814</v>
      </c>
      <c r="N12862" s="3">
        <v>43581</v>
      </c>
      <c r="O12862" s="3" t="s">
        <v>361</v>
      </c>
      <c r="P12862" s="2">
        <v>1</v>
      </c>
      <c r="R12862" s="3"/>
    </row>
    <row r="12863" spans="2:18" x14ac:dyDescent="0.25">
      <c r="B12863" t="s">
        <v>189</v>
      </c>
      <c r="C12863">
        <v>1003933</v>
      </c>
      <c r="D12863" t="s">
        <v>115</v>
      </c>
      <c r="E12863">
        <v>9003933</v>
      </c>
      <c r="F12863" t="s">
        <v>212</v>
      </c>
      <c r="G12863">
        <v>11009525</v>
      </c>
      <c r="H12863">
        <v>20</v>
      </c>
      <c r="I12863">
        <v>62</v>
      </c>
      <c r="J12863" t="s">
        <v>25</v>
      </c>
      <c r="K12863">
        <f>L12863*IFERROR(INDEX('Información SKU'!$H$1:$H$54,MATCH(I12863,'Información SKU'!$A$1:$A$54,0),1),15)</f>
        <v>248</v>
      </c>
      <c r="L12863">
        <v>31</v>
      </c>
      <c r="M12863" s="13">
        <f>L12863/IFERROR(INDEX('Información SKU'!$K$1:$K$54,MATCH(I12863,'Información SKU'!$A$1:$A$54,0),1),40)</f>
        <v>0.62</v>
      </c>
      <c r="N12863" s="3">
        <v>43581</v>
      </c>
      <c r="O12863" s="3" t="s">
        <v>364</v>
      </c>
      <c r="P12863" s="2">
        <v>3</v>
      </c>
      <c r="R12863" s="3"/>
    </row>
    <row r="12864" spans="2:18" x14ac:dyDescent="0.25">
      <c r="B12864" t="s">
        <v>189</v>
      </c>
      <c r="C12864">
        <v>1003933</v>
      </c>
      <c r="D12864" t="s">
        <v>115</v>
      </c>
      <c r="E12864">
        <v>9003933</v>
      </c>
      <c r="F12864" t="s">
        <v>212</v>
      </c>
      <c r="G12864">
        <v>11009525</v>
      </c>
      <c r="H12864">
        <v>10</v>
      </c>
      <c r="I12864">
        <v>61</v>
      </c>
      <c r="J12864" t="s">
        <v>20</v>
      </c>
      <c r="K12864">
        <f>L12864*IFERROR(INDEX('Información SKU'!$H$1:$H$54,MATCH(I12864,'Información SKU'!$A$1:$A$54,0),1),15)</f>
        <v>405</v>
      </c>
      <c r="L12864">
        <v>27</v>
      </c>
      <c r="M12864" s="13">
        <f>L12864/IFERROR(INDEX('Información SKU'!$K$1:$K$54,MATCH(I12864,'Información SKU'!$A$1:$A$54,0),1),40)</f>
        <v>0.45</v>
      </c>
      <c r="N12864" s="3">
        <v>43581</v>
      </c>
      <c r="O12864" s="3" t="s">
        <v>364</v>
      </c>
      <c r="P12864" s="2">
        <v>3</v>
      </c>
      <c r="R12864" s="3"/>
    </row>
    <row r="12865" spans="2:18" x14ac:dyDescent="0.25">
      <c r="B12865" t="s">
        <v>189</v>
      </c>
      <c r="C12865">
        <v>1003933</v>
      </c>
      <c r="D12865" t="s">
        <v>115</v>
      </c>
      <c r="E12865">
        <v>9003933</v>
      </c>
      <c r="F12865" t="s">
        <v>212</v>
      </c>
      <c r="G12865">
        <v>11009525</v>
      </c>
      <c r="H12865">
        <v>320</v>
      </c>
      <c r="I12865">
        <v>439</v>
      </c>
      <c r="J12865" t="s">
        <v>78</v>
      </c>
      <c r="K12865">
        <f>L12865*IFERROR(INDEX('Información SKU'!$H$1:$H$54,MATCH(I12865,'Información SKU'!$A$1:$A$54,0),1),15)</f>
        <v>186</v>
      </c>
      <c r="L12865">
        <v>31</v>
      </c>
      <c r="M12865" s="13">
        <f>L12865/IFERROR(INDEX('Información SKU'!$K$1:$K$54,MATCH(I12865,'Información SKU'!$A$1:$A$54,0),1),40)</f>
        <v>0.24603174603174602</v>
      </c>
      <c r="N12865" s="3">
        <v>43581</v>
      </c>
      <c r="O12865" s="3" t="s">
        <v>363</v>
      </c>
      <c r="P12865" s="2">
        <v>2</v>
      </c>
      <c r="R12865" s="3"/>
    </row>
    <row r="12866" spans="2:18" x14ac:dyDescent="0.25">
      <c r="B12866" t="s">
        <v>189</v>
      </c>
      <c r="C12866">
        <v>1003933</v>
      </c>
      <c r="D12866" t="s">
        <v>115</v>
      </c>
      <c r="E12866">
        <v>9003933</v>
      </c>
      <c r="F12866" t="s">
        <v>212</v>
      </c>
      <c r="G12866">
        <v>11009525</v>
      </c>
      <c r="H12866">
        <v>620</v>
      </c>
      <c r="I12866">
        <v>1200</v>
      </c>
      <c r="J12866" t="s">
        <v>17</v>
      </c>
      <c r="K12866">
        <f>L12866*IFERROR(INDEX('Información SKU'!$H$1:$H$54,MATCH(I12866,'Información SKU'!$A$1:$A$54,0),1),15)</f>
        <v>246</v>
      </c>
      <c r="L12866">
        <v>41</v>
      </c>
      <c r="M12866" s="13">
        <f>L12866/IFERROR(INDEX('Información SKU'!$K$1:$K$54,MATCH(I12866,'Información SKU'!$A$1:$A$54,0),1),40)</f>
        <v>0.97619047619047616</v>
      </c>
      <c r="N12866" s="3">
        <v>43581</v>
      </c>
      <c r="O12866" s="3" t="s">
        <v>363</v>
      </c>
      <c r="P12866" s="2">
        <v>2</v>
      </c>
      <c r="R12866" s="3"/>
    </row>
    <row r="12867" spans="2:18" x14ac:dyDescent="0.25">
      <c r="B12867" t="s">
        <v>189</v>
      </c>
      <c r="C12867">
        <v>1003933</v>
      </c>
      <c r="D12867" t="s">
        <v>115</v>
      </c>
      <c r="E12867">
        <v>9003933</v>
      </c>
      <c r="F12867" t="s">
        <v>212</v>
      </c>
      <c r="G12867">
        <v>11009525</v>
      </c>
      <c r="H12867">
        <v>610</v>
      </c>
      <c r="I12867">
        <v>1199</v>
      </c>
      <c r="J12867" t="s">
        <v>26</v>
      </c>
      <c r="K12867">
        <f>L12867*IFERROR(INDEX('Información SKU'!$H$1:$H$54,MATCH(I12867,'Información SKU'!$A$1:$A$54,0),1),15)</f>
        <v>288</v>
      </c>
      <c r="L12867">
        <v>24</v>
      </c>
      <c r="M12867" s="13">
        <f>L12867/IFERROR(INDEX('Información SKU'!$K$1:$K$54,MATCH(I12867,'Información SKU'!$A$1:$A$54,0),1),40)</f>
        <v>0.4</v>
      </c>
      <c r="N12867" s="3">
        <v>43581</v>
      </c>
      <c r="O12867" s="3" t="s">
        <v>363</v>
      </c>
      <c r="P12867" s="2">
        <v>2</v>
      </c>
      <c r="R12867" s="3"/>
    </row>
    <row r="12868" spans="2:18" x14ac:dyDescent="0.25">
      <c r="B12868" t="s">
        <v>189</v>
      </c>
      <c r="C12868">
        <v>1003933</v>
      </c>
      <c r="D12868" t="s">
        <v>115</v>
      </c>
      <c r="E12868">
        <v>9003933</v>
      </c>
      <c r="F12868" t="s">
        <v>212</v>
      </c>
      <c r="G12868">
        <v>11009525</v>
      </c>
      <c r="H12868">
        <v>530</v>
      </c>
      <c r="I12868">
        <v>527</v>
      </c>
      <c r="J12868" t="s">
        <v>80</v>
      </c>
      <c r="K12868">
        <f>L12868*IFERROR(INDEX('Información SKU'!$H$1:$H$54,MATCH(I12868,'Información SKU'!$A$1:$A$54,0),1),15)</f>
        <v>75</v>
      </c>
      <c r="L12868">
        <v>5</v>
      </c>
      <c r="M12868" s="13">
        <f>L12868/IFERROR(INDEX('Información SKU'!$K$1:$K$54,MATCH(I12868,'Información SKU'!$A$1:$A$54,0),1),40)</f>
        <v>8.3333333333333329E-2</v>
      </c>
      <c r="N12868" s="3">
        <v>43581</v>
      </c>
      <c r="O12868" s="3" t="s">
        <v>362</v>
      </c>
      <c r="P12868" s="2">
        <v>2</v>
      </c>
      <c r="R12868" s="3"/>
    </row>
    <row r="12869" spans="2:18" x14ac:dyDescent="0.25">
      <c r="B12869" t="s">
        <v>189</v>
      </c>
      <c r="C12869">
        <v>1003933</v>
      </c>
      <c r="D12869" t="s">
        <v>115</v>
      </c>
      <c r="E12869">
        <v>9003933</v>
      </c>
      <c r="F12869" t="s">
        <v>212</v>
      </c>
      <c r="G12869">
        <v>11009525</v>
      </c>
      <c r="H12869">
        <v>520</v>
      </c>
      <c r="I12869">
        <v>522</v>
      </c>
      <c r="J12869" t="s">
        <v>6</v>
      </c>
      <c r="K12869">
        <f>L12869*IFERROR(INDEX('Información SKU'!$H$1:$H$54,MATCH(I12869,'Información SKU'!$A$1:$A$54,0),1),15)</f>
        <v>75</v>
      </c>
      <c r="L12869">
        <v>5</v>
      </c>
      <c r="M12869" s="13">
        <f>L12869/IFERROR(INDEX('Información SKU'!$K$1:$K$54,MATCH(I12869,'Información SKU'!$A$1:$A$54,0),1),40)</f>
        <v>8.3333333333333329E-2</v>
      </c>
      <c r="N12869" s="3">
        <v>43581</v>
      </c>
      <c r="O12869" s="3" t="s">
        <v>362</v>
      </c>
      <c r="P12869" s="2">
        <v>2</v>
      </c>
      <c r="R12869" s="3"/>
    </row>
    <row r="12870" spans="2:18" x14ac:dyDescent="0.25">
      <c r="B12870" t="s">
        <v>189</v>
      </c>
      <c r="C12870">
        <v>1003933</v>
      </c>
      <c r="D12870" t="s">
        <v>115</v>
      </c>
      <c r="E12870">
        <v>9003933</v>
      </c>
      <c r="F12870" t="s">
        <v>212</v>
      </c>
      <c r="G12870">
        <v>11009525</v>
      </c>
      <c r="H12870">
        <v>510</v>
      </c>
      <c r="I12870">
        <v>521</v>
      </c>
      <c r="J12870" t="s">
        <v>28</v>
      </c>
      <c r="K12870">
        <f>L12870*IFERROR(INDEX('Información SKU'!$H$1:$H$54,MATCH(I12870,'Información SKU'!$A$1:$A$54,0),1),15)</f>
        <v>80</v>
      </c>
      <c r="L12870">
        <v>10</v>
      </c>
      <c r="M12870" s="13">
        <f>L12870/IFERROR(INDEX('Información SKU'!$K$1:$K$54,MATCH(I12870,'Información SKU'!$A$1:$A$54,0),1),40)</f>
        <v>0.16666666666666666</v>
      </c>
      <c r="N12870" s="3">
        <v>43581</v>
      </c>
      <c r="O12870" s="3" t="s">
        <v>364</v>
      </c>
      <c r="P12870" s="2">
        <v>3</v>
      </c>
      <c r="R12870" s="3"/>
    </row>
    <row r="12871" spans="2:18" x14ac:dyDescent="0.25">
      <c r="B12871" t="s">
        <v>189</v>
      </c>
      <c r="C12871">
        <v>1003933</v>
      </c>
      <c r="D12871" t="s">
        <v>115</v>
      </c>
      <c r="E12871">
        <v>9003933</v>
      </c>
      <c r="F12871" t="s">
        <v>212</v>
      </c>
      <c r="G12871">
        <v>11009525</v>
      </c>
      <c r="H12871">
        <v>500</v>
      </c>
      <c r="I12871">
        <v>510</v>
      </c>
      <c r="J12871" t="s">
        <v>30</v>
      </c>
      <c r="K12871">
        <f>L12871*IFERROR(INDEX('Información SKU'!$H$1:$H$54,MATCH(I12871,'Información SKU'!$A$1:$A$54,0),1),15)</f>
        <v>36</v>
      </c>
      <c r="L12871">
        <v>6</v>
      </c>
      <c r="M12871" s="13">
        <f>L12871/IFERROR(INDEX('Información SKU'!$K$1:$K$54,MATCH(I12871,'Información SKU'!$A$1:$A$54,0),1),40)</f>
        <v>0.12</v>
      </c>
      <c r="N12871" s="3">
        <v>43581</v>
      </c>
      <c r="O12871" s="3" t="s">
        <v>360</v>
      </c>
      <c r="P12871" s="2">
        <v>1</v>
      </c>
      <c r="R12871" s="3"/>
    </row>
    <row r="12872" spans="2:18" x14ac:dyDescent="0.25">
      <c r="B12872" t="s">
        <v>189</v>
      </c>
      <c r="C12872">
        <v>1003933</v>
      </c>
      <c r="D12872" t="s">
        <v>115</v>
      </c>
      <c r="E12872">
        <v>9003933</v>
      </c>
      <c r="F12872" t="s">
        <v>212</v>
      </c>
      <c r="G12872">
        <v>11009525</v>
      </c>
      <c r="H12872">
        <v>490</v>
      </c>
      <c r="I12872">
        <v>509</v>
      </c>
      <c r="J12872" t="s">
        <v>0</v>
      </c>
      <c r="K12872">
        <f>L12872*IFERROR(INDEX('Información SKU'!$H$1:$H$54,MATCH(I12872,'Información SKU'!$A$1:$A$54,0),1),15)</f>
        <v>204</v>
      </c>
      <c r="L12872">
        <v>34</v>
      </c>
      <c r="M12872" s="13">
        <f>L12872/IFERROR(INDEX('Información SKU'!$K$1:$K$54,MATCH(I12872,'Información SKU'!$A$1:$A$54,0),1),40)</f>
        <v>0.42499999999999999</v>
      </c>
      <c r="N12872" s="3">
        <v>43581</v>
      </c>
      <c r="O12872" s="3" t="s">
        <v>361</v>
      </c>
      <c r="P12872" s="2">
        <v>1</v>
      </c>
      <c r="R12872" s="3"/>
    </row>
    <row r="12873" spans="2:18" x14ac:dyDescent="0.25">
      <c r="B12873" t="s">
        <v>189</v>
      </c>
      <c r="C12873">
        <v>1003933</v>
      </c>
      <c r="D12873" t="s">
        <v>115</v>
      </c>
      <c r="E12873">
        <v>9003933</v>
      </c>
      <c r="F12873" t="s">
        <v>212</v>
      </c>
      <c r="G12873">
        <v>11009525</v>
      </c>
      <c r="H12873">
        <v>480</v>
      </c>
      <c r="I12873">
        <v>480</v>
      </c>
      <c r="J12873" t="s">
        <v>77</v>
      </c>
      <c r="K12873">
        <f>L12873*IFERROR(INDEX('Información SKU'!$H$1:$H$54,MATCH(I12873,'Información SKU'!$A$1:$A$54,0),1),15)</f>
        <v>48</v>
      </c>
      <c r="L12873">
        <v>6</v>
      </c>
      <c r="M12873" s="13">
        <f>L12873/IFERROR(INDEX('Información SKU'!$K$1:$K$54,MATCH(I12873,'Información SKU'!$A$1:$A$54,0),1),40)</f>
        <v>7.6923076923076927E-2</v>
      </c>
      <c r="N12873" s="3">
        <v>43581</v>
      </c>
      <c r="O12873" s="3" t="s">
        <v>360</v>
      </c>
      <c r="P12873" s="2">
        <v>1</v>
      </c>
      <c r="R12873" s="3"/>
    </row>
    <row r="12874" spans="2:18" x14ac:dyDescent="0.25">
      <c r="B12874" t="s">
        <v>189</v>
      </c>
      <c r="C12874">
        <v>1003933</v>
      </c>
      <c r="D12874" t="s">
        <v>115</v>
      </c>
      <c r="E12874">
        <v>9003933</v>
      </c>
      <c r="F12874" t="s">
        <v>212</v>
      </c>
      <c r="G12874">
        <v>11009525</v>
      </c>
      <c r="H12874">
        <v>330</v>
      </c>
      <c r="I12874">
        <v>478</v>
      </c>
      <c r="J12874" t="s">
        <v>76</v>
      </c>
      <c r="K12874">
        <f>L12874*IFERROR(INDEX('Información SKU'!$H$1:$H$54,MATCH(I12874,'Información SKU'!$A$1:$A$54,0),1),15)</f>
        <v>90</v>
      </c>
      <c r="L12874">
        <v>6</v>
      </c>
      <c r="M12874" s="13">
        <f>L12874/IFERROR(INDEX('Información SKU'!$K$1:$K$54,MATCH(I12874,'Información SKU'!$A$1:$A$54,0),1),40)</f>
        <v>8.5714285714285715E-2</v>
      </c>
      <c r="N12874" s="3">
        <v>43581</v>
      </c>
      <c r="O12874" s="3" t="s">
        <v>365</v>
      </c>
      <c r="P12874" s="2">
        <v>3</v>
      </c>
      <c r="R12874" s="3"/>
    </row>
    <row r="12875" spans="2:18" x14ac:dyDescent="0.25">
      <c r="B12875" t="s">
        <v>189</v>
      </c>
      <c r="C12875">
        <v>1003933</v>
      </c>
      <c r="D12875" t="s">
        <v>115</v>
      </c>
      <c r="E12875">
        <v>9003933</v>
      </c>
      <c r="F12875" t="s">
        <v>212</v>
      </c>
      <c r="G12875">
        <v>11009525</v>
      </c>
      <c r="H12875">
        <v>450</v>
      </c>
      <c r="I12875">
        <v>416</v>
      </c>
      <c r="J12875" t="s">
        <v>81</v>
      </c>
      <c r="K12875">
        <f>L12875*IFERROR(INDEX('Información SKU'!$H$1:$H$54,MATCH(I12875,'Información SKU'!$A$1:$A$54,0),1),15)</f>
        <v>165</v>
      </c>
      <c r="L12875">
        <v>11</v>
      </c>
      <c r="M12875" s="13">
        <f>L12875/IFERROR(INDEX('Información SKU'!$K$1:$K$54,MATCH(I12875,'Información SKU'!$A$1:$A$54,0),1),40)</f>
        <v>0.15714285714285714</v>
      </c>
      <c r="N12875" s="3">
        <v>43581</v>
      </c>
      <c r="O12875" s="3" t="s">
        <v>363</v>
      </c>
      <c r="P12875" s="2">
        <v>2</v>
      </c>
      <c r="R12875" s="3"/>
    </row>
    <row r="12876" spans="2:18" x14ac:dyDescent="0.25">
      <c r="B12876" t="s">
        <v>189</v>
      </c>
      <c r="C12876">
        <v>1003933</v>
      </c>
      <c r="D12876" t="s">
        <v>115</v>
      </c>
      <c r="E12876">
        <v>9003933</v>
      </c>
      <c r="F12876" t="s">
        <v>212</v>
      </c>
      <c r="G12876">
        <v>11009525</v>
      </c>
      <c r="H12876">
        <v>470</v>
      </c>
      <c r="I12876">
        <v>420</v>
      </c>
      <c r="J12876" t="s">
        <v>11</v>
      </c>
      <c r="K12876">
        <f>L12876*IFERROR(INDEX('Información SKU'!$H$1:$H$54,MATCH(I12876,'Información SKU'!$A$1:$A$54,0),1),15)</f>
        <v>195</v>
      </c>
      <c r="L12876">
        <v>13</v>
      </c>
      <c r="M12876" s="13">
        <f>L12876/IFERROR(INDEX('Información SKU'!$K$1:$K$54,MATCH(I12876,'Información SKU'!$A$1:$A$54,0),1),40)</f>
        <v>0.16666666666666666</v>
      </c>
      <c r="N12876" s="3">
        <v>43581</v>
      </c>
      <c r="O12876" s="3" t="s">
        <v>365</v>
      </c>
      <c r="P12876" s="2">
        <v>3</v>
      </c>
      <c r="R12876" s="3"/>
    </row>
    <row r="12877" spans="2:18" x14ac:dyDescent="0.25">
      <c r="B12877" t="s">
        <v>189</v>
      </c>
      <c r="C12877">
        <v>1004688</v>
      </c>
      <c r="D12877" t="s">
        <v>104</v>
      </c>
      <c r="E12877">
        <v>9004688</v>
      </c>
      <c r="F12877" t="s">
        <v>188</v>
      </c>
      <c r="G12877">
        <v>11009587</v>
      </c>
      <c r="H12877">
        <v>10</v>
      </c>
      <c r="I12877">
        <v>61</v>
      </c>
      <c r="J12877" t="s">
        <v>20</v>
      </c>
      <c r="K12877">
        <f>L12877*IFERROR(INDEX('Información SKU'!$H$1:$H$54,MATCH(I12877,'Información SKU'!$A$1:$A$54,0),1),15)</f>
        <v>6300</v>
      </c>
      <c r="L12877">
        <v>420</v>
      </c>
      <c r="M12877" s="13">
        <f>L12877/IFERROR(INDEX('Información SKU'!$K$1:$K$54,MATCH(I12877,'Información SKU'!$A$1:$A$54,0),1),40)</f>
        <v>7</v>
      </c>
      <c r="N12877" s="3">
        <v>43581</v>
      </c>
      <c r="O12877" s="3" t="s">
        <v>364</v>
      </c>
      <c r="P12877" s="2">
        <v>3</v>
      </c>
      <c r="R12877" s="3"/>
    </row>
    <row r="12878" spans="2:18" x14ac:dyDescent="0.25">
      <c r="B12878" t="s">
        <v>189</v>
      </c>
      <c r="C12878">
        <v>1004688</v>
      </c>
      <c r="D12878" t="s">
        <v>104</v>
      </c>
      <c r="E12878">
        <v>9004688</v>
      </c>
      <c r="F12878" t="s">
        <v>188</v>
      </c>
      <c r="G12878">
        <v>11009587</v>
      </c>
      <c r="H12878">
        <v>20</v>
      </c>
      <c r="I12878">
        <v>62</v>
      </c>
      <c r="J12878" t="s">
        <v>25</v>
      </c>
      <c r="K12878">
        <f>L12878*IFERROR(INDEX('Información SKU'!$H$1:$H$54,MATCH(I12878,'Información SKU'!$A$1:$A$54,0),1),15)</f>
        <v>6400</v>
      </c>
      <c r="L12878">
        <v>800</v>
      </c>
      <c r="M12878" s="13">
        <f>L12878/IFERROR(INDEX('Información SKU'!$K$1:$K$54,MATCH(I12878,'Información SKU'!$A$1:$A$54,0),1),40)</f>
        <v>16</v>
      </c>
      <c r="N12878" s="3">
        <v>43581</v>
      </c>
      <c r="O12878" s="3" t="s">
        <v>365</v>
      </c>
      <c r="P12878" s="2">
        <v>3</v>
      </c>
      <c r="R12878" s="3"/>
    </row>
    <row r="12879" spans="2:18" x14ac:dyDescent="0.25">
      <c r="B12879" t="s">
        <v>189</v>
      </c>
      <c r="C12879">
        <v>1004688</v>
      </c>
      <c r="D12879" t="s">
        <v>104</v>
      </c>
      <c r="E12879">
        <v>9004688</v>
      </c>
      <c r="F12879" t="s">
        <v>188</v>
      </c>
      <c r="G12879">
        <v>11009587</v>
      </c>
      <c r="H12879">
        <v>30</v>
      </c>
      <c r="I12879">
        <v>63</v>
      </c>
      <c r="J12879" t="s">
        <v>1</v>
      </c>
      <c r="K12879">
        <f>L12879*IFERROR(INDEX('Información SKU'!$H$1:$H$54,MATCH(I12879,'Información SKU'!$A$1:$A$54,0),1),15)</f>
        <v>2520</v>
      </c>
      <c r="L12879">
        <v>168</v>
      </c>
      <c r="M12879" s="13">
        <f>L12879/IFERROR(INDEX('Información SKU'!$K$1:$K$54,MATCH(I12879,'Información SKU'!$A$1:$A$54,0),1),40)</f>
        <v>4</v>
      </c>
      <c r="N12879" s="3">
        <v>43581</v>
      </c>
      <c r="O12879" s="3" t="s">
        <v>364</v>
      </c>
      <c r="P12879" s="2">
        <v>3</v>
      </c>
      <c r="R12879" s="3"/>
    </row>
    <row r="12880" spans="2:18" x14ac:dyDescent="0.25">
      <c r="B12880" t="s">
        <v>189</v>
      </c>
      <c r="C12880">
        <v>1004688</v>
      </c>
      <c r="D12880" t="s">
        <v>104</v>
      </c>
      <c r="E12880">
        <v>9004688</v>
      </c>
      <c r="F12880" t="s">
        <v>188</v>
      </c>
      <c r="G12880">
        <v>11009588</v>
      </c>
      <c r="H12880">
        <v>160</v>
      </c>
      <c r="I12880">
        <v>63</v>
      </c>
      <c r="J12880" t="s">
        <v>1</v>
      </c>
      <c r="K12880">
        <f>L12880*IFERROR(INDEX('Información SKU'!$H$1:$H$54,MATCH(I12880,'Información SKU'!$A$1:$A$54,0),1),15)</f>
        <v>630</v>
      </c>
      <c r="L12880">
        <v>42</v>
      </c>
      <c r="M12880" s="13">
        <f>L12880/IFERROR(INDEX('Información SKU'!$K$1:$K$54,MATCH(I12880,'Información SKU'!$A$1:$A$54,0),1),40)</f>
        <v>1</v>
      </c>
      <c r="N12880" s="3">
        <v>43581</v>
      </c>
      <c r="O12880" s="3" t="s">
        <v>360</v>
      </c>
      <c r="P12880" s="2">
        <v>1</v>
      </c>
      <c r="R12880" s="3"/>
    </row>
    <row r="12881" spans="2:18" x14ac:dyDescent="0.25">
      <c r="B12881" t="s">
        <v>189</v>
      </c>
      <c r="C12881">
        <v>1004688</v>
      </c>
      <c r="D12881" t="s">
        <v>104</v>
      </c>
      <c r="E12881">
        <v>9004688</v>
      </c>
      <c r="F12881" t="s">
        <v>188</v>
      </c>
      <c r="G12881">
        <v>11009588</v>
      </c>
      <c r="H12881">
        <v>150</v>
      </c>
      <c r="I12881">
        <v>205</v>
      </c>
      <c r="J12881" t="s">
        <v>35</v>
      </c>
      <c r="K12881">
        <f>L12881*IFERROR(INDEX('Información SKU'!$H$1:$H$54,MATCH(I12881,'Información SKU'!$A$1:$A$54,0),1),15)</f>
        <v>2016</v>
      </c>
      <c r="L12881">
        <v>252</v>
      </c>
      <c r="M12881" s="13">
        <f>L12881/IFERROR(INDEX('Información SKU'!$K$1:$K$54,MATCH(I12881,'Información SKU'!$A$1:$A$54,0),1),40)</f>
        <v>6</v>
      </c>
      <c r="N12881" s="3">
        <v>43581</v>
      </c>
      <c r="O12881" s="3" t="s">
        <v>361</v>
      </c>
      <c r="P12881" s="2">
        <v>1</v>
      </c>
      <c r="R12881" s="3"/>
    </row>
    <row r="12882" spans="2:18" x14ac:dyDescent="0.25">
      <c r="B12882" t="s">
        <v>189</v>
      </c>
      <c r="C12882">
        <v>1004688</v>
      </c>
      <c r="D12882" t="s">
        <v>104</v>
      </c>
      <c r="E12882">
        <v>9004688</v>
      </c>
      <c r="F12882" t="s">
        <v>188</v>
      </c>
      <c r="G12882">
        <v>11009588</v>
      </c>
      <c r="H12882">
        <v>120</v>
      </c>
      <c r="I12882">
        <v>509</v>
      </c>
      <c r="J12882" t="s">
        <v>0</v>
      </c>
      <c r="K12882">
        <f>L12882*IFERROR(INDEX('Información SKU'!$H$1:$H$54,MATCH(I12882,'Información SKU'!$A$1:$A$54,0),1),15)</f>
        <v>480</v>
      </c>
      <c r="L12882">
        <v>80</v>
      </c>
      <c r="M12882" s="13">
        <f>L12882/IFERROR(INDEX('Información SKU'!$K$1:$K$54,MATCH(I12882,'Información SKU'!$A$1:$A$54,0),1),40)</f>
        <v>1</v>
      </c>
      <c r="N12882" s="3">
        <v>43581</v>
      </c>
      <c r="O12882" s="3" t="s">
        <v>362</v>
      </c>
      <c r="P12882" s="2">
        <v>2</v>
      </c>
      <c r="R12882" s="3"/>
    </row>
    <row r="12883" spans="2:18" x14ac:dyDescent="0.25">
      <c r="B12883" t="s">
        <v>189</v>
      </c>
      <c r="C12883">
        <v>1004688</v>
      </c>
      <c r="D12883" t="s">
        <v>104</v>
      </c>
      <c r="E12883">
        <v>9004688</v>
      </c>
      <c r="F12883" t="s">
        <v>188</v>
      </c>
      <c r="G12883">
        <v>11009588</v>
      </c>
      <c r="H12883">
        <v>80</v>
      </c>
      <c r="I12883">
        <v>2384</v>
      </c>
      <c r="J12883" t="s">
        <v>10</v>
      </c>
      <c r="K12883">
        <f>L12883*IFERROR(INDEX('Información SKU'!$H$1:$H$54,MATCH(I12883,'Información SKU'!$A$1:$A$54,0),1),15)</f>
        <v>576</v>
      </c>
      <c r="L12883">
        <v>96</v>
      </c>
      <c r="M12883" s="13">
        <f>L12883/IFERROR(INDEX('Información SKU'!$K$1:$K$54,MATCH(I12883,'Información SKU'!$A$1:$A$54,0),1),40)</f>
        <v>1</v>
      </c>
      <c r="N12883" s="3">
        <v>43581</v>
      </c>
      <c r="O12883" s="3" t="s">
        <v>364</v>
      </c>
      <c r="P12883" s="2">
        <v>3</v>
      </c>
      <c r="R12883" s="3"/>
    </row>
    <row r="12884" spans="2:18" x14ac:dyDescent="0.25">
      <c r="B12884" t="s">
        <v>189</v>
      </c>
      <c r="C12884">
        <v>1004688</v>
      </c>
      <c r="D12884" t="s">
        <v>104</v>
      </c>
      <c r="E12884">
        <v>9004688</v>
      </c>
      <c r="F12884" t="s">
        <v>188</v>
      </c>
      <c r="G12884">
        <v>11009588</v>
      </c>
      <c r="H12884">
        <v>70</v>
      </c>
      <c r="I12884">
        <v>2387</v>
      </c>
      <c r="J12884" t="s">
        <v>33</v>
      </c>
      <c r="K12884">
        <f>L12884*IFERROR(INDEX('Información SKU'!$H$1:$H$54,MATCH(I12884,'Información SKU'!$A$1:$A$54,0),1),15)</f>
        <v>1152</v>
      </c>
      <c r="L12884">
        <v>96</v>
      </c>
      <c r="M12884" s="13">
        <f>L12884/IFERROR(INDEX('Información SKU'!$K$1:$K$54,MATCH(I12884,'Información SKU'!$A$1:$A$54,0),1),40)</f>
        <v>1</v>
      </c>
      <c r="N12884" s="3">
        <v>43581</v>
      </c>
      <c r="O12884" s="3" t="s">
        <v>363</v>
      </c>
      <c r="P12884" s="2">
        <v>2</v>
      </c>
      <c r="R12884" s="3"/>
    </row>
    <row r="12885" spans="2:18" x14ac:dyDescent="0.25">
      <c r="B12885" t="s">
        <v>189</v>
      </c>
      <c r="C12885">
        <v>1004688</v>
      </c>
      <c r="D12885" t="s">
        <v>104</v>
      </c>
      <c r="E12885">
        <v>9004688</v>
      </c>
      <c r="F12885" t="s">
        <v>188</v>
      </c>
      <c r="G12885">
        <v>11009588</v>
      </c>
      <c r="H12885">
        <v>60</v>
      </c>
      <c r="I12885">
        <v>2389</v>
      </c>
      <c r="J12885" t="s">
        <v>70</v>
      </c>
      <c r="K12885">
        <f>L12885*IFERROR(INDEX('Información SKU'!$H$1:$H$54,MATCH(I12885,'Información SKU'!$A$1:$A$54,0),1),15)</f>
        <v>576</v>
      </c>
      <c r="L12885">
        <v>96</v>
      </c>
      <c r="M12885" s="13">
        <f>L12885/IFERROR(INDEX('Información SKU'!$K$1:$K$54,MATCH(I12885,'Información SKU'!$A$1:$A$54,0),1),40)</f>
        <v>1</v>
      </c>
      <c r="N12885" s="3">
        <v>43581</v>
      </c>
      <c r="O12885" s="3" t="s">
        <v>362</v>
      </c>
      <c r="P12885" s="2">
        <v>2</v>
      </c>
      <c r="R12885" s="3"/>
    </row>
    <row r="12886" spans="2:18" x14ac:dyDescent="0.25">
      <c r="B12886" t="s">
        <v>189</v>
      </c>
      <c r="C12886">
        <v>1004688</v>
      </c>
      <c r="D12886" t="s">
        <v>104</v>
      </c>
      <c r="E12886">
        <v>9004688</v>
      </c>
      <c r="F12886" t="s">
        <v>188</v>
      </c>
      <c r="G12886">
        <v>11009589</v>
      </c>
      <c r="H12886">
        <v>50</v>
      </c>
      <c r="I12886">
        <v>5275</v>
      </c>
      <c r="J12886" t="s">
        <v>75</v>
      </c>
      <c r="K12886">
        <f>L12886*IFERROR(INDEX('Información SKU'!$H$1:$H$54,MATCH(I12886,'Información SKU'!$A$1:$A$54,0),1),15)</f>
        <v>420</v>
      </c>
      <c r="L12886">
        <v>70</v>
      </c>
      <c r="M12886" s="13">
        <f>L12886/IFERROR(INDEX('Información SKU'!$K$1:$K$54,MATCH(I12886,'Información SKU'!$A$1:$A$54,0),1),40)</f>
        <v>1</v>
      </c>
      <c r="N12886" s="3">
        <v>43581</v>
      </c>
      <c r="O12886" s="3" t="s">
        <v>360</v>
      </c>
      <c r="P12886" s="2">
        <v>1</v>
      </c>
      <c r="R12886" s="3"/>
    </row>
    <row r="12887" spans="2:18" x14ac:dyDescent="0.25">
      <c r="B12887" t="s">
        <v>189</v>
      </c>
      <c r="C12887">
        <v>1004688</v>
      </c>
      <c r="D12887" t="s">
        <v>104</v>
      </c>
      <c r="E12887">
        <v>9004688</v>
      </c>
      <c r="F12887" t="s">
        <v>188</v>
      </c>
      <c r="G12887">
        <v>11009589</v>
      </c>
      <c r="H12887">
        <v>40</v>
      </c>
      <c r="I12887">
        <v>5274</v>
      </c>
      <c r="J12887" t="s">
        <v>72</v>
      </c>
      <c r="K12887">
        <f>L12887*IFERROR(INDEX('Información SKU'!$H$1:$H$54,MATCH(I12887,'Información SKU'!$A$1:$A$54,0),1),15)</f>
        <v>1120</v>
      </c>
      <c r="L12887">
        <v>140</v>
      </c>
      <c r="M12887" s="13">
        <f>L12887/IFERROR(INDEX('Información SKU'!$K$1:$K$54,MATCH(I12887,'Información SKU'!$A$1:$A$54,0),1),40)</f>
        <v>2</v>
      </c>
      <c r="N12887" s="3">
        <v>43581</v>
      </c>
      <c r="O12887" s="3" t="s">
        <v>361</v>
      </c>
      <c r="P12887" s="2">
        <v>1</v>
      </c>
      <c r="R12887" s="3"/>
    </row>
    <row r="12888" spans="2:18" x14ac:dyDescent="0.25">
      <c r="B12888" t="s">
        <v>189</v>
      </c>
      <c r="C12888">
        <v>1004688</v>
      </c>
      <c r="D12888" t="s">
        <v>104</v>
      </c>
      <c r="E12888">
        <v>9004688</v>
      </c>
      <c r="F12888" t="s">
        <v>188</v>
      </c>
      <c r="G12888">
        <v>11009589</v>
      </c>
      <c r="H12888">
        <v>30</v>
      </c>
      <c r="I12888">
        <v>5273</v>
      </c>
      <c r="J12888" t="s">
        <v>82</v>
      </c>
      <c r="K12888">
        <f>L12888*IFERROR(INDEX('Información SKU'!$H$1:$H$54,MATCH(I12888,'Información SKU'!$A$1:$A$54,0),1),15)</f>
        <v>840</v>
      </c>
      <c r="L12888">
        <v>140</v>
      </c>
      <c r="M12888" s="13">
        <f>L12888/IFERROR(INDEX('Información SKU'!$K$1:$K$54,MATCH(I12888,'Información SKU'!$A$1:$A$54,0),1),40)</f>
        <v>2</v>
      </c>
      <c r="N12888" s="3">
        <v>43581</v>
      </c>
      <c r="O12888" s="3" t="s">
        <v>363</v>
      </c>
      <c r="P12888" s="2">
        <v>2</v>
      </c>
      <c r="R12888" s="3"/>
    </row>
    <row r="12889" spans="2:18" x14ac:dyDescent="0.25">
      <c r="B12889" t="s">
        <v>189</v>
      </c>
      <c r="C12889">
        <v>1004650</v>
      </c>
      <c r="D12889" t="s">
        <v>104</v>
      </c>
      <c r="E12889">
        <v>9004650</v>
      </c>
      <c r="F12889" t="s">
        <v>190</v>
      </c>
      <c r="G12889">
        <v>11009592</v>
      </c>
      <c r="H12889">
        <v>10</v>
      </c>
      <c r="I12889">
        <v>61</v>
      </c>
      <c r="J12889" t="s">
        <v>20</v>
      </c>
      <c r="K12889">
        <f>L12889*IFERROR(INDEX('Información SKU'!$H$1:$H$54,MATCH(I12889,'Información SKU'!$A$1:$A$54,0),1),15)</f>
        <v>900</v>
      </c>
      <c r="L12889">
        <v>60</v>
      </c>
      <c r="M12889" s="13">
        <f>L12889/IFERROR(INDEX('Información SKU'!$K$1:$K$54,MATCH(I12889,'Información SKU'!$A$1:$A$54,0),1),40)</f>
        <v>1</v>
      </c>
      <c r="N12889" s="3">
        <v>43581</v>
      </c>
      <c r="O12889" s="3" t="s">
        <v>365</v>
      </c>
      <c r="P12889" s="2">
        <v>3</v>
      </c>
      <c r="R12889" s="3"/>
    </row>
    <row r="12890" spans="2:18" x14ac:dyDescent="0.25">
      <c r="B12890" t="s">
        <v>189</v>
      </c>
      <c r="C12890">
        <v>1004650</v>
      </c>
      <c r="D12890" t="s">
        <v>104</v>
      </c>
      <c r="E12890">
        <v>9004650</v>
      </c>
      <c r="F12890" t="s">
        <v>190</v>
      </c>
      <c r="G12890">
        <v>11009592</v>
      </c>
      <c r="H12890">
        <v>20</v>
      </c>
      <c r="I12890">
        <v>205</v>
      </c>
      <c r="J12890" t="s">
        <v>35</v>
      </c>
      <c r="K12890">
        <f>L12890*IFERROR(INDEX('Información SKU'!$H$1:$H$54,MATCH(I12890,'Información SKU'!$A$1:$A$54,0),1),15)</f>
        <v>672</v>
      </c>
      <c r="L12890">
        <v>84</v>
      </c>
      <c r="M12890" s="13">
        <f>L12890/IFERROR(INDEX('Información SKU'!$K$1:$K$54,MATCH(I12890,'Información SKU'!$A$1:$A$54,0),1),40)</f>
        <v>2</v>
      </c>
      <c r="N12890" s="3">
        <v>43581</v>
      </c>
      <c r="O12890" s="3" t="s">
        <v>364</v>
      </c>
      <c r="P12890" s="2">
        <v>3</v>
      </c>
      <c r="R12890" s="3"/>
    </row>
    <row r="12891" spans="2:18" x14ac:dyDescent="0.25">
      <c r="B12891" t="s">
        <v>189</v>
      </c>
      <c r="C12891">
        <v>1004688</v>
      </c>
      <c r="D12891" t="s">
        <v>104</v>
      </c>
      <c r="E12891">
        <v>9004688</v>
      </c>
      <c r="F12891" t="s">
        <v>188</v>
      </c>
      <c r="G12891">
        <v>11009599</v>
      </c>
      <c r="H12891">
        <v>180</v>
      </c>
      <c r="I12891">
        <v>2382</v>
      </c>
      <c r="J12891" t="s">
        <v>34</v>
      </c>
      <c r="K12891">
        <f>L12891*IFERROR(INDEX('Información SKU'!$H$1:$H$54,MATCH(I12891,'Información SKU'!$A$1:$A$54,0),1),15)</f>
        <v>534</v>
      </c>
      <c r="L12891">
        <v>89</v>
      </c>
      <c r="M12891" s="13">
        <f>L12891/IFERROR(INDEX('Información SKU'!$K$1:$K$54,MATCH(I12891,'Información SKU'!$A$1:$A$54,0),1),40)</f>
        <v>0.92708333333333337</v>
      </c>
      <c r="N12891" s="3">
        <v>43581</v>
      </c>
      <c r="O12891" s="3" t="s">
        <v>364</v>
      </c>
      <c r="P12891" s="2">
        <v>3</v>
      </c>
      <c r="R12891" s="3"/>
    </row>
    <row r="12892" spans="2:18" x14ac:dyDescent="0.25">
      <c r="B12892" t="s">
        <v>189</v>
      </c>
      <c r="C12892">
        <v>1004688</v>
      </c>
      <c r="D12892" t="s">
        <v>104</v>
      </c>
      <c r="E12892">
        <v>9004688</v>
      </c>
      <c r="F12892" t="s">
        <v>188</v>
      </c>
      <c r="G12892">
        <v>11009599</v>
      </c>
      <c r="H12892">
        <v>190</v>
      </c>
      <c r="I12892">
        <v>2384</v>
      </c>
      <c r="J12892" t="s">
        <v>10</v>
      </c>
      <c r="K12892">
        <f>L12892*IFERROR(INDEX('Información SKU'!$H$1:$H$54,MATCH(I12892,'Información SKU'!$A$1:$A$54,0),1),15)</f>
        <v>498</v>
      </c>
      <c r="L12892">
        <v>83</v>
      </c>
      <c r="M12892" s="13">
        <f>L12892/IFERROR(INDEX('Información SKU'!$K$1:$K$54,MATCH(I12892,'Información SKU'!$A$1:$A$54,0),1),40)</f>
        <v>0.86458333333333337</v>
      </c>
      <c r="N12892" s="3">
        <v>43581</v>
      </c>
      <c r="O12892" s="3" t="s">
        <v>362</v>
      </c>
      <c r="P12892" s="2">
        <v>2</v>
      </c>
      <c r="R12892" s="3"/>
    </row>
    <row r="12893" spans="2:18" x14ac:dyDescent="0.25">
      <c r="B12893" t="s">
        <v>189</v>
      </c>
      <c r="C12893">
        <v>1004688</v>
      </c>
      <c r="D12893" t="s">
        <v>104</v>
      </c>
      <c r="E12893">
        <v>9004688</v>
      </c>
      <c r="F12893" t="s">
        <v>188</v>
      </c>
      <c r="G12893">
        <v>11009599</v>
      </c>
      <c r="H12893">
        <v>200</v>
      </c>
      <c r="I12893">
        <v>2387</v>
      </c>
      <c r="J12893" t="s">
        <v>33</v>
      </c>
      <c r="K12893">
        <f>L12893*IFERROR(INDEX('Información SKU'!$H$1:$H$54,MATCH(I12893,'Información SKU'!$A$1:$A$54,0),1),15)</f>
        <v>264</v>
      </c>
      <c r="L12893">
        <v>22</v>
      </c>
      <c r="M12893" s="13">
        <f>L12893/IFERROR(INDEX('Información SKU'!$K$1:$K$54,MATCH(I12893,'Información SKU'!$A$1:$A$54,0),1),40)</f>
        <v>0.22916666666666666</v>
      </c>
      <c r="N12893" s="3">
        <v>43581</v>
      </c>
      <c r="O12893" s="3" t="s">
        <v>360</v>
      </c>
      <c r="P12893" s="2">
        <v>1</v>
      </c>
      <c r="R12893" s="3"/>
    </row>
    <row r="12894" spans="2:18" x14ac:dyDescent="0.25">
      <c r="B12894" t="s">
        <v>189</v>
      </c>
      <c r="C12894">
        <v>1004688</v>
      </c>
      <c r="D12894" t="s">
        <v>104</v>
      </c>
      <c r="E12894">
        <v>9004688</v>
      </c>
      <c r="F12894" t="s">
        <v>188</v>
      </c>
      <c r="G12894">
        <v>11009599</v>
      </c>
      <c r="H12894">
        <v>210</v>
      </c>
      <c r="I12894">
        <v>2389</v>
      </c>
      <c r="J12894" t="s">
        <v>70</v>
      </c>
      <c r="K12894">
        <f>L12894*IFERROR(INDEX('Información SKU'!$H$1:$H$54,MATCH(I12894,'Información SKU'!$A$1:$A$54,0),1),15)</f>
        <v>294</v>
      </c>
      <c r="L12894">
        <v>49</v>
      </c>
      <c r="M12894" s="13">
        <f>L12894/IFERROR(INDEX('Información SKU'!$K$1:$K$54,MATCH(I12894,'Información SKU'!$A$1:$A$54,0),1),40)</f>
        <v>0.51041666666666663</v>
      </c>
      <c r="N12894" s="3">
        <v>43581</v>
      </c>
      <c r="O12894" s="3" t="s">
        <v>363</v>
      </c>
      <c r="P12894" s="2">
        <v>2</v>
      </c>
      <c r="R12894" s="3"/>
    </row>
    <row r="12895" spans="2:18" x14ac:dyDescent="0.25">
      <c r="B12895" t="s">
        <v>189</v>
      </c>
      <c r="C12895">
        <v>1004688</v>
      </c>
      <c r="D12895" t="s">
        <v>104</v>
      </c>
      <c r="E12895">
        <v>9004688</v>
      </c>
      <c r="F12895" t="s">
        <v>188</v>
      </c>
      <c r="G12895">
        <v>11009599</v>
      </c>
      <c r="H12895">
        <v>290</v>
      </c>
      <c r="I12895">
        <v>5273</v>
      </c>
      <c r="J12895" t="s">
        <v>82</v>
      </c>
      <c r="K12895">
        <f>L12895*IFERROR(INDEX('Información SKU'!$H$1:$H$54,MATCH(I12895,'Información SKU'!$A$1:$A$54,0),1),15)</f>
        <v>360</v>
      </c>
      <c r="L12895">
        <v>60</v>
      </c>
      <c r="M12895" s="13">
        <f>L12895/IFERROR(INDEX('Información SKU'!$K$1:$K$54,MATCH(I12895,'Información SKU'!$A$1:$A$54,0),1),40)</f>
        <v>0.8571428571428571</v>
      </c>
      <c r="N12895" s="3">
        <v>43581</v>
      </c>
      <c r="O12895" s="3" t="s">
        <v>362</v>
      </c>
      <c r="P12895" s="2">
        <v>2</v>
      </c>
      <c r="R12895" s="3"/>
    </row>
    <row r="12896" spans="2:18" x14ac:dyDescent="0.25">
      <c r="B12896" t="s">
        <v>189</v>
      </c>
      <c r="C12896">
        <v>1004688</v>
      </c>
      <c r="D12896" t="s">
        <v>104</v>
      </c>
      <c r="E12896">
        <v>9004688</v>
      </c>
      <c r="F12896" t="s">
        <v>188</v>
      </c>
      <c r="G12896">
        <v>11009599</v>
      </c>
      <c r="H12896">
        <v>300</v>
      </c>
      <c r="I12896">
        <v>5274</v>
      </c>
      <c r="J12896" t="s">
        <v>72</v>
      </c>
      <c r="K12896">
        <f>L12896*IFERROR(INDEX('Información SKU'!$H$1:$H$54,MATCH(I12896,'Información SKU'!$A$1:$A$54,0),1),15)</f>
        <v>64</v>
      </c>
      <c r="L12896">
        <v>8</v>
      </c>
      <c r="M12896" s="13">
        <f>L12896/IFERROR(INDEX('Información SKU'!$K$1:$K$54,MATCH(I12896,'Información SKU'!$A$1:$A$54,0),1),40)</f>
        <v>0.11428571428571428</v>
      </c>
      <c r="N12896" s="3">
        <v>43581</v>
      </c>
      <c r="O12896" s="3" t="s">
        <v>363</v>
      </c>
      <c r="P12896" s="2">
        <v>2</v>
      </c>
      <c r="R12896" s="3"/>
    </row>
    <row r="12897" spans="2:18" x14ac:dyDescent="0.25">
      <c r="B12897" t="s">
        <v>189</v>
      </c>
      <c r="C12897">
        <v>1004688</v>
      </c>
      <c r="D12897" t="s">
        <v>104</v>
      </c>
      <c r="E12897">
        <v>9004688</v>
      </c>
      <c r="F12897" t="s">
        <v>188</v>
      </c>
      <c r="G12897">
        <v>11009599</v>
      </c>
      <c r="H12897">
        <v>310</v>
      </c>
      <c r="I12897">
        <v>5275</v>
      </c>
      <c r="J12897" t="s">
        <v>75</v>
      </c>
      <c r="K12897">
        <f>L12897*IFERROR(INDEX('Información SKU'!$H$1:$H$54,MATCH(I12897,'Información SKU'!$A$1:$A$54,0),1),15)</f>
        <v>348</v>
      </c>
      <c r="L12897">
        <v>58</v>
      </c>
      <c r="M12897" s="13">
        <f>L12897/IFERROR(INDEX('Información SKU'!$K$1:$K$54,MATCH(I12897,'Información SKU'!$A$1:$A$54,0),1),40)</f>
        <v>0.82857142857142863</v>
      </c>
      <c r="N12897" s="3">
        <v>43581</v>
      </c>
      <c r="O12897" s="3" t="s">
        <v>362</v>
      </c>
      <c r="P12897" s="2">
        <v>2</v>
      </c>
      <c r="R12897" s="3"/>
    </row>
    <row r="12898" spans="2:18" x14ac:dyDescent="0.25">
      <c r="B12898" t="s">
        <v>189</v>
      </c>
      <c r="C12898">
        <v>1004688</v>
      </c>
      <c r="D12898" t="s">
        <v>104</v>
      </c>
      <c r="E12898">
        <v>9004688</v>
      </c>
      <c r="F12898" t="s">
        <v>188</v>
      </c>
      <c r="G12898">
        <v>11009599</v>
      </c>
      <c r="H12898">
        <v>160</v>
      </c>
      <c r="I12898">
        <v>61</v>
      </c>
      <c r="J12898" t="s">
        <v>20</v>
      </c>
      <c r="K12898">
        <f>L12898*IFERROR(INDEX('Información SKU'!$H$1:$H$54,MATCH(I12898,'Información SKU'!$A$1:$A$54,0),1),15)</f>
        <v>270</v>
      </c>
      <c r="L12898">
        <v>18</v>
      </c>
      <c r="M12898" s="13">
        <f>L12898/IFERROR(INDEX('Información SKU'!$K$1:$K$54,MATCH(I12898,'Información SKU'!$A$1:$A$54,0),1),40)</f>
        <v>0.3</v>
      </c>
      <c r="N12898" s="3">
        <v>43581</v>
      </c>
      <c r="O12898" s="3" t="s">
        <v>362</v>
      </c>
      <c r="P12898" s="2">
        <v>2</v>
      </c>
      <c r="R12898" s="3"/>
    </row>
    <row r="12899" spans="2:18" x14ac:dyDescent="0.25">
      <c r="B12899" t="s">
        <v>189</v>
      </c>
      <c r="C12899">
        <v>1004688</v>
      </c>
      <c r="D12899" t="s">
        <v>104</v>
      </c>
      <c r="E12899">
        <v>9004688</v>
      </c>
      <c r="F12899" t="s">
        <v>188</v>
      </c>
      <c r="G12899">
        <v>11009599</v>
      </c>
      <c r="H12899">
        <v>150</v>
      </c>
      <c r="I12899">
        <v>62</v>
      </c>
      <c r="J12899" t="s">
        <v>25</v>
      </c>
      <c r="K12899">
        <f>L12899*IFERROR(INDEX('Información SKU'!$H$1:$H$54,MATCH(I12899,'Información SKU'!$A$1:$A$54,0),1),15)</f>
        <v>256</v>
      </c>
      <c r="L12899">
        <v>32</v>
      </c>
      <c r="M12899" s="13">
        <f>L12899/IFERROR(INDEX('Información SKU'!$K$1:$K$54,MATCH(I12899,'Información SKU'!$A$1:$A$54,0),1),40)</f>
        <v>0.64</v>
      </c>
      <c r="N12899" s="3">
        <v>43581</v>
      </c>
      <c r="O12899" s="3" t="s">
        <v>361</v>
      </c>
      <c r="P12899" s="2">
        <v>1</v>
      </c>
      <c r="R12899" s="3"/>
    </row>
    <row r="12900" spans="2:18" x14ac:dyDescent="0.25">
      <c r="B12900" t="s">
        <v>189</v>
      </c>
      <c r="C12900">
        <v>1004688</v>
      </c>
      <c r="D12900" t="s">
        <v>104</v>
      </c>
      <c r="E12900">
        <v>9004688</v>
      </c>
      <c r="F12900" t="s">
        <v>188</v>
      </c>
      <c r="G12900">
        <v>11009599</v>
      </c>
      <c r="H12900">
        <v>140</v>
      </c>
      <c r="I12900">
        <v>63</v>
      </c>
      <c r="J12900" t="s">
        <v>1</v>
      </c>
      <c r="K12900">
        <f>L12900*IFERROR(INDEX('Información SKU'!$H$1:$H$54,MATCH(I12900,'Información SKU'!$A$1:$A$54,0),1),15)</f>
        <v>240</v>
      </c>
      <c r="L12900">
        <v>16</v>
      </c>
      <c r="M12900" s="13">
        <f>L12900/IFERROR(INDEX('Información SKU'!$K$1:$K$54,MATCH(I12900,'Información SKU'!$A$1:$A$54,0),1),40)</f>
        <v>0.38095238095238093</v>
      </c>
      <c r="N12900" s="3">
        <v>43581</v>
      </c>
      <c r="O12900" s="3" t="s">
        <v>362</v>
      </c>
      <c r="P12900" s="2">
        <v>2</v>
      </c>
      <c r="R12900" s="3"/>
    </row>
    <row r="12901" spans="2:18" x14ac:dyDescent="0.25">
      <c r="B12901" t="s">
        <v>189</v>
      </c>
      <c r="C12901">
        <v>1004688</v>
      </c>
      <c r="D12901" t="s">
        <v>104</v>
      </c>
      <c r="E12901">
        <v>9004688</v>
      </c>
      <c r="F12901" t="s">
        <v>188</v>
      </c>
      <c r="G12901">
        <v>11009599</v>
      </c>
      <c r="H12901">
        <v>110</v>
      </c>
      <c r="I12901">
        <v>205</v>
      </c>
      <c r="J12901" t="s">
        <v>35</v>
      </c>
      <c r="K12901">
        <f>L12901*IFERROR(INDEX('Información SKU'!$H$1:$H$54,MATCH(I12901,'Información SKU'!$A$1:$A$54,0),1),15)</f>
        <v>312</v>
      </c>
      <c r="L12901">
        <v>39</v>
      </c>
      <c r="M12901" s="13">
        <f>L12901/IFERROR(INDEX('Información SKU'!$K$1:$K$54,MATCH(I12901,'Información SKU'!$A$1:$A$54,0),1),40)</f>
        <v>0.9285714285714286</v>
      </c>
      <c r="N12901" s="3">
        <v>43581</v>
      </c>
      <c r="O12901" s="3" t="s">
        <v>363</v>
      </c>
      <c r="P12901" s="2">
        <v>2</v>
      </c>
      <c r="R12901" s="3"/>
    </row>
    <row r="12902" spans="2:18" x14ac:dyDescent="0.25">
      <c r="B12902" t="s">
        <v>189</v>
      </c>
      <c r="C12902">
        <v>1004688</v>
      </c>
      <c r="D12902" t="s">
        <v>104</v>
      </c>
      <c r="E12902">
        <v>9004688</v>
      </c>
      <c r="F12902" t="s">
        <v>188</v>
      </c>
      <c r="G12902">
        <v>11009599</v>
      </c>
      <c r="H12902">
        <v>80</v>
      </c>
      <c r="I12902">
        <v>416</v>
      </c>
      <c r="J12902" t="s">
        <v>81</v>
      </c>
      <c r="K12902">
        <f>L12902*IFERROR(INDEX('Información SKU'!$H$1:$H$54,MATCH(I12902,'Información SKU'!$A$1:$A$54,0),1),15)</f>
        <v>465</v>
      </c>
      <c r="L12902">
        <v>31</v>
      </c>
      <c r="M12902" s="13">
        <f>L12902/IFERROR(INDEX('Información SKU'!$K$1:$K$54,MATCH(I12902,'Información SKU'!$A$1:$A$54,0),1),40)</f>
        <v>0.44285714285714284</v>
      </c>
      <c r="N12902" s="3">
        <v>43581</v>
      </c>
      <c r="O12902" s="3" t="s">
        <v>365</v>
      </c>
      <c r="P12902" s="2">
        <v>3</v>
      </c>
      <c r="R12902" s="3"/>
    </row>
    <row r="12903" spans="2:18" x14ac:dyDescent="0.25">
      <c r="B12903" t="s">
        <v>189</v>
      </c>
      <c r="C12903">
        <v>1004688</v>
      </c>
      <c r="D12903" t="s">
        <v>104</v>
      </c>
      <c r="E12903">
        <v>9004688</v>
      </c>
      <c r="F12903" t="s">
        <v>188</v>
      </c>
      <c r="G12903">
        <v>11009599</v>
      </c>
      <c r="H12903">
        <v>70</v>
      </c>
      <c r="I12903">
        <v>509</v>
      </c>
      <c r="J12903" t="s">
        <v>0</v>
      </c>
      <c r="K12903">
        <f>L12903*IFERROR(INDEX('Información SKU'!$H$1:$H$54,MATCH(I12903,'Información SKU'!$A$1:$A$54,0),1),15)</f>
        <v>12</v>
      </c>
      <c r="L12903">
        <v>2</v>
      </c>
      <c r="M12903" s="13">
        <f>L12903/IFERROR(INDEX('Información SKU'!$K$1:$K$54,MATCH(I12903,'Información SKU'!$A$1:$A$54,0),1),40)</f>
        <v>2.5000000000000001E-2</v>
      </c>
      <c r="N12903" s="3">
        <v>43581</v>
      </c>
      <c r="O12903" s="3" t="s">
        <v>360</v>
      </c>
      <c r="P12903" s="2">
        <v>1</v>
      </c>
      <c r="R12903" s="3"/>
    </row>
    <row r="12904" spans="2:18" x14ac:dyDescent="0.25">
      <c r="B12904" t="s">
        <v>189</v>
      </c>
      <c r="C12904">
        <v>1004650</v>
      </c>
      <c r="D12904" t="s">
        <v>104</v>
      </c>
      <c r="E12904">
        <v>9004650</v>
      </c>
      <c r="F12904" t="s">
        <v>190</v>
      </c>
      <c r="G12904">
        <v>11009606</v>
      </c>
      <c r="H12904">
        <v>120</v>
      </c>
      <c r="I12904">
        <v>509</v>
      </c>
      <c r="J12904" t="s">
        <v>0</v>
      </c>
      <c r="K12904">
        <f>L12904*IFERROR(INDEX('Información SKU'!$H$1:$H$54,MATCH(I12904,'Información SKU'!$A$1:$A$54,0),1),15)</f>
        <v>114</v>
      </c>
      <c r="L12904">
        <v>19</v>
      </c>
      <c r="M12904" s="13">
        <f>L12904/IFERROR(INDEX('Información SKU'!$K$1:$K$54,MATCH(I12904,'Información SKU'!$A$1:$A$54,0),1),40)</f>
        <v>0.23749999999999999</v>
      </c>
      <c r="N12904" s="3">
        <v>43581</v>
      </c>
      <c r="O12904" s="3" t="s">
        <v>361</v>
      </c>
      <c r="P12904" s="2">
        <v>1</v>
      </c>
      <c r="R12904" s="3"/>
    </row>
    <row r="12905" spans="2:18" x14ac:dyDescent="0.25">
      <c r="B12905" t="s">
        <v>189</v>
      </c>
      <c r="C12905">
        <v>1004650</v>
      </c>
      <c r="D12905" t="s">
        <v>104</v>
      </c>
      <c r="E12905">
        <v>9004650</v>
      </c>
      <c r="F12905" t="s">
        <v>190</v>
      </c>
      <c r="G12905">
        <v>11009606</v>
      </c>
      <c r="H12905">
        <v>90</v>
      </c>
      <c r="I12905">
        <v>205</v>
      </c>
      <c r="J12905" t="s">
        <v>35</v>
      </c>
      <c r="K12905">
        <f>L12905*IFERROR(INDEX('Información SKU'!$H$1:$H$54,MATCH(I12905,'Información SKU'!$A$1:$A$54,0),1),15)</f>
        <v>96</v>
      </c>
      <c r="L12905">
        <v>12</v>
      </c>
      <c r="M12905" s="13">
        <f>L12905/IFERROR(INDEX('Información SKU'!$K$1:$K$54,MATCH(I12905,'Información SKU'!$A$1:$A$54,0),1),40)</f>
        <v>0.2857142857142857</v>
      </c>
      <c r="N12905" s="3">
        <v>43581</v>
      </c>
      <c r="O12905" s="3" t="s">
        <v>360</v>
      </c>
      <c r="P12905" s="2">
        <v>1</v>
      </c>
      <c r="R12905" s="3"/>
    </row>
    <row r="12906" spans="2:18" x14ac:dyDescent="0.25">
      <c r="B12906" t="s">
        <v>189</v>
      </c>
      <c r="C12906">
        <v>1004650</v>
      </c>
      <c r="D12906" t="s">
        <v>104</v>
      </c>
      <c r="E12906">
        <v>9004650</v>
      </c>
      <c r="F12906" t="s">
        <v>190</v>
      </c>
      <c r="G12906">
        <v>11009606</v>
      </c>
      <c r="H12906">
        <v>30</v>
      </c>
      <c r="I12906">
        <v>63</v>
      </c>
      <c r="J12906" t="s">
        <v>1</v>
      </c>
      <c r="K12906">
        <f>L12906*IFERROR(INDEX('Información SKU'!$H$1:$H$54,MATCH(I12906,'Información SKU'!$A$1:$A$54,0),1),15)</f>
        <v>90</v>
      </c>
      <c r="L12906">
        <v>6</v>
      </c>
      <c r="M12906" s="13">
        <f>L12906/IFERROR(INDEX('Información SKU'!$K$1:$K$54,MATCH(I12906,'Información SKU'!$A$1:$A$54,0),1),40)</f>
        <v>0.14285714285714285</v>
      </c>
      <c r="N12906" s="3">
        <v>43581</v>
      </c>
      <c r="O12906" s="3" t="s">
        <v>363</v>
      </c>
      <c r="P12906" s="2">
        <v>2</v>
      </c>
      <c r="R12906" s="3"/>
    </row>
    <row r="12907" spans="2:18" x14ac:dyDescent="0.25">
      <c r="B12907" t="s">
        <v>189</v>
      </c>
      <c r="C12907">
        <v>1004650</v>
      </c>
      <c r="D12907" t="s">
        <v>104</v>
      </c>
      <c r="E12907">
        <v>9004650</v>
      </c>
      <c r="F12907" t="s">
        <v>190</v>
      </c>
      <c r="G12907">
        <v>11009606</v>
      </c>
      <c r="H12907">
        <v>20</v>
      </c>
      <c r="I12907">
        <v>62</v>
      </c>
      <c r="J12907" t="s">
        <v>25</v>
      </c>
      <c r="K12907">
        <f>L12907*IFERROR(INDEX('Información SKU'!$H$1:$H$54,MATCH(I12907,'Información SKU'!$A$1:$A$54,0),1),15)</f>
        <v>328</v>
      </c>
      <c r="L12907">
        <v>41</v>
      </c>
      <c r="M12907" s="13">
        <f>L12907/IFERROR(INDEX('Información SKU'!$K$1:$K$54,MATCH(I12907,'Información SKU'!$A$1:$A$54,0),1),40)</f>
        <v>0.82</v>
      </c>
      <c r="N12907" s="3">
        <v>43581</v>
      </c>
      <c r="O12907" s="3" t="s">
        <v>362</v>
      </c>
      <c r="P12907" s="2">
        <v>2</v>
      </c>
      <c r="R12907" s="3"/>
    </row>
    <row r="12908" spans="2:18" x14ac:dyDescent="0.25">
      <c r="B12908" t="s">
        <v>189</v>
      </c>
      <c r="C12908">
        <v>1004650</v>
      </c>
      <c r="D12908" t="s">
        <v>104</v>
      </c>
      <c r="E12908">
        <v>9004650</v>
      </c>
      <c r="F12908" t="s">
        <v>190</v>
      </c>
      <c r="G12908">
        <v>11009606</v>
      </c>
      <c r="H12908">
        <v>10</v>
      </c>
      <c r="I12908">
        <v>61</v>
      </c>
      <c r="J12908" t="s">
        <v>20</v>
      </c>
      <c r="K12908">
        <f>L12908*IFERROR(INDEX('Información SKU'!$H$1:$H$54,MATCH(I12908,'Información SKU'!$A$1:$A$54,0),1),15)</f>
        <v>600</v>
      </c>
      <c r="L12908">
        <v>40</v>
      </c>
      <c r="M12908" s="13">
        <f>L12908/IFERROR(INDEX('Información SKU'!$K$1:$K$54,MATCH(I12908,'Información SKU'!$A$1:$A$54,0),1),40)</f>
        <v>0.66666666666666663</v>
      </c>
      <c r="N12908" s="3">
        <v>43581</v>
      </c>
      <c r="O12908" s="3" t="s">
        <v>361</v>
      </c>
      <c r="P12908" s="2">
        <v>1</v>
      </c>
      <c r="R12908" s="3"/>
    </row>
    <row r="12909" spans="2:18" x14ac:dyDescent="0.25">
      <c r="B12909" t="s">
        <v>189</v>
      </c>
      <c r="C12909">
        <v>1005665</v>
      </c>
      <c r="D12909" t="s">
        <v>108</v>
      </c>
      <c r="E12909">
        <v>9005665</v>
      </c>
      <c r="F12909" t="s">
        <v>196</v>
      </c>
      <c r="G12909">
        <v>11009658</v>
      </c>
      <c r="H12909">
        <v>30</v>
      </c>
      <c r="I12909">
        <v>5402</v>
      </c>
      <c r="J12909" t="s">
        <v>32</v>
      </c>
      <c r="K12909">
        <f>L12909*IFERROR(INDEX('Información SKU'!$H$1:$H$54,MATCH(I12909,'Información SKU'!$A$1:$A$54,0),1),15)</f>
        <v>90</v>
      </c>
      <c r="L12909">
        <v>15</v>
      </c>
      <c r="M12909" s="13">
        <f>L12909/IFERROR(INDEX('Información SKU'!$K$1:$K$54,MATCH(I12909,'Información SKU'!$A$1:$A$54,0),1),40)</f>
        <v>0.25</v>
      </c>
      <c r="N12909" s="3">
        <v>43581</v>
      </c>
      <c r="O12909" s="3" t="s">
        <v>362</v>
      </c>
      <c r="P12909" s="2">
        <v>2</v>
      </c>
      <c r="R12909" s="3"/>
    </row>
    <row r="12910" spans="2:18" x14ac:dyDescent="0.25">
      <c r="B12910" t="s">
        <v>186</v>
      </c>
      <c r="C12910">
        <v>1000354</v>
      </c>
      <c r="D12910" t="s">
        <v>103</v>
      </c>
      <c r="E12910">
        <v>9000354</v>
      </c>
      <c r="F12910" t="s">
        <v>187</v>
      </c>
      <c r="G12910">
        <v>11009684</v>
      </c>
      <c r="H12910">
        <v>90</v>
      </c>
      <c r="I12910">
        <v>63</v>
      </c>
      <c r="J12910" t="s">
        <v>1</v>
      </c>
      <c r="K12910">
        <f>L12910*IFERROR(INDEX('Información SKU'!$H$1:$H$54,MATCH(I12910,'Información SKU'!$A$1:$A$54,0),1),15)</f>
        <v>1470</v>
      </c>
      <c r="L12910">
        <v>98</v>
      </c>
      <c r="M12910" s="13">
        <f>L12910/IFERROR(INDEX('Información SKU'!$K$1:$K$54,MATCH(I12910,'Información SKU'!$A$1:$A$54,0),1),40)</f>
        <v>2.3333333333333335</v>
      </c>
      <c r="N12910" s="3">
        <v>43581</v>
      </c>
      <c r="O12910" s="3" t="s">
        <v>363</v>
      </c>
      <c r="P12910" s="2">
        <v>2</v>
      </c>
      <c r="R12910" s="3"/>
    </row>
    <row r="12911" spans="2:18" x14ac:dyDescent="0.25">
      <c r="B12911" t="s">
        <v>186</v>
      </c>
      <c r="C12911">
        <v>1000354</v>
      </c>
      <c r="D12911" t="s">
        <v>103</v>
      </c>
      <c r="E12911">
        <v>9000354</v>
      </c>
      <c r="F12911" t="s">
        <v>187</v>
      </c>
      <c r="G12911">
        <v>11009684</v>
      </c>
      <c r="H12911">
        <v>70</v>
      </c>
      <c r="I12911">
        <v>62</v>
      </c>
      <c r="J12911" t="s">
        <v>25</v>
      </c>
      <c r="K12911">
        <f>L12911*IFERROR(INDEX('Información SKU'!$H$1:$H$54,MATCH(I12911,'Información SKU'!$A$1:$A$54,0),1),15)</f>
        <v>800</v>
      </c>
      <c r="L12911">
        <v>100</v>
      </c>
      <c r="M12911" s="13">
        <f>L12911/IFERROR(INDEX('Información SKU'!$K$1:$K$54,MATCH(I12911,'Información SKU'!$A$1:$A$54,0),1),40)</f>
        <v>2</v>
      </c>
      <c r="N12911" s="3">
        <v>43581</v>
      </c>
      <c r="O12911" s="3" t="s">
        <v>363</v>
      </c>
      <c r="P12911" s="2">
        <v>2</v>
      </c>
      <c r="R12911" s="3"/>
    </row>
    <row r="12912" spans="2:18" x14ac:dyDescent="0.25">
      <c r="B12912" t="s">
        <v>186</v>
      </c>
      <c r="C12912">
        <v>1000354</v>
      </c>
      <c r="D12912" t="s">
        <v>103</v>
      </c>
      <c r="E12912">
        <v>9000354</v>
      </c>
      <c r="F12912" t="s">
        <v>187</v>
      </c>
      <c r="G12912">
        <v>11009684</v>
      </c>
      <c r="H12912">
        <v>60</v>
      </c>
      <c r="I12912">
        <v>531</v>
      </c>
      <c r="J12912" t="s">
        <v>40</v>
      </c>
      <c r="K12912">
        <f>L12912*IFERROR(INDEX('Información SKU'!$H$1:$H$54,MATCH(I12912,'Información SKU'!$A$1:$A$54,0),1),15)</f>
        <v>3000</v>
      </c>
      <c r="L12912">
        <v>500</v>
      </c>
      <c r="M12912" s="13">
        <f>L12912/IFERROR(INDEX('Información SKU'!$K$1:$K$54,MATCH(I12912,'Información SKU'!$A$1:$A$54,0),1),40)</f>
        <v>10</v>
      </c>
      <c r="N12912" s="3">
        <v>43581</v>
      </c>
      <c r="O12912" s="3" t="s">
        <v>365</v>
      </c>
      <c r="P12912" s="2">
        <v>3</v>
      </c>
      <c r="R12912" s="3"/>
    </row>
    <row r="12913" spans="2:18" x14ac:dyDescent="0.25">
      <c r="B12913" t="s">
        <v>186</v>
      </c>
      <c r="C12913">
        <v>1000354</v>
      </c>
      <c r="D12913" t="s">
        <v>103</v>
      </c>
      <c r="E12913">
        <v>9000354</v>
      </c>
      <c r="F12913" t="s">
        <v>187</v>
      </c>
      <c r="G12913">
        <v>11009684</v>
      </c>
      <c r="H12913">
        <v>50</v>
      </c>
      <c r="I12913">
        <v>224</v>
      </c>
      <c r="J12913" t="s">
        <v>37</v>
      </c>
      <c r="K12913">
        <f>L12913*IFERROR(INDEX('Información SKU'!$H$1:$H$54,MATCH(I12913,'Información SKU'!$A$1:$A$54,0),1),15)</f>
        <v>224</v>
      </c>
      <c r="L12913">
        <v>28</v>
      </c>
      <c r="M12913" s="13">
        <f>L12913/IFERROR(INDEX('Información SKU'!$K$1:$K$54,MATCH(I12913,'Información SKU'!$A$1:$A$54,0),1),40)</f>
        <v>0.66666666666666663</v>
      </c>
      <c r="N12913" s="3">
        <v>43581</v>
      </c>
      <c r="O12913" s="3" t="s">
        <v>364</v>
      </c>
      <c r="P12913" s="2">
        <v>3</v>
      </c>
      <c r="R12913" s="3"/>
    </row>
    <row r="12914" spans="2:18" x14ac:dyDescent="0.25">
      <c r="B12914" t="s">
        <v>186</v>
      </c>
      <c r="C12914">
        <v>1000354</v>
      </c>
      <c r="D12914" t="s">
        <v>103</v>
      </c>
      <c r="E12914">
        <v>9000354</v>
      </c>
      <c r="F12914" t="s">
        <v>187</v>
      </c>
      <c r="G12914">
        <v>11009684</v>
      </c>
      <c r="H12914">
        <v>40</v>
      </c>
      <c r="I12914">
        <v>223</v>
      </c>
      <c r="J12914" t="s">
        <v>74</v>
      </c>
      <c r="K12914">
        <f>L12914*IFERROR(INDEX('Información SKU'!$H$1:$H$54,MATCH(I12914,'Información SKU'!$A$1:$A$54,0),1),15)</f>
        <v>126</v>
      </c>
      <c r="L12914">
        <v>21</v>
      </c>
      <c r="M12914" s="13">
        <f>L12914/IFERROR(INDEX('Información SKU'!$K$1:$K$54,MATCH(I12914,'Información SKU'!$A$1:$A$54,0),1),40)</f>
        <v>0.5</v>
      </c>
      <c r="N12914" s="3">
        <v>43581</v>
      </c>
      <c r="O12914" s="3" t="s">
        <v>363</v>
      </c>
      <c r="P12914" s="2">
        <v>2</v>
      </c>
      <c r="R12914" s="3"/>
    </row>
    <row r="12915" spans="2:18" x14ac:dyDescent="0.25">
      <c r="B12915" t="s">
        <v>186</v>
      </c>
      <c r="C12915">
        <v>1000354</v>
      </c>
      <c r="D12915" t="s">
        <v>103</v>
      </c>
      <c r="E12915">
        <v>9000354</v>
      </c>
      <c r="F12915" t="s">
        <v>187</v>
      </c>
      <c r="G12915">
        <v>11009684</v>
      </c>
      <c r="H12915">
        <v>30</v>
      </c>
      <c r="I12915">
        <v>205</v>
      </c>
      <c r="J12915" t="s">
        <v>35</v>
      </c>
      <c r="K12915">
        <f>L12915*IFERROR(INDEX('Información SKU'!$H$1:$H$54,MATCH(I12915,'Información SKU'!$A$1:$A$54,0),1),15)</f>
        <v>392</v>
      </c>
      <c r="L12915">
        <v>49</v>
      </c>
      <c r="M12915" s="13">
        <f>L12915/IFERROR(INDEX('Información SKU'!$K$1:$K$54,MATCH(I12915,'Información SKU'!$A$1:$A$54,0),1),40)</f>
        <v>1.1666666666666667</v>
      </c>
      <c r="N12915" s="3">
        <v>43581</v>
      </c>
      <c r="O12915" s="3" t="s">
        <v>363</v>
      </c>
      <c r="P12915" s="2">
        <v>2</v>
      </c>
      <c r="R12915" s="3"/>
    </row>
    <row r="12916" spans="2:18" x14ac:dyDescent="0.25">
      <c r="B12916" t="s">
        <v>186</v>
      </c>
      <c r="C12916">
        <v>1000312</v>
      </c>
      <c r="D12916" t="s">
        <v>134</v>
      </c>
      <c r="E12916">
        <v>9000312</v>
      </c>
      <c r="F12916" t="s">
        <v>246</v>
      </c>
      <c r="G12916">
        <v>11009802</v>
      </c>
      <c r="H12916">
        <v>10</v>
      </c>
      <c r="I12916">
        <v>63</v>
      </c>
      <c r="J12916" t="s">
        <v>1</v>
      </c>
      <c r="K12916">
        <f>L12916*IFERROR(INDEX('Información SKU'!$H$1:$H$54,MATCH(I12916,'Información SKU'!$A$1:$A$54,0),1),15)</f>
        <v>630</v>
      </c>
      <c r="L12916">
        <v>42</v>
      </c>
      <c r="M12916" s="13">
        <f>L12916/IFERROR(INDEX('Información SKU'!$K$1:$K$54,MATCH(I12916,'Información SKU'!$A$1:$A$54,0),1),40)</f>
        <v>1</v>
      </c>
      <c r="N12916" s="3">
        <v>43581</v>
      </c>
      <c r="O12916" s="3" t="s">
        <v>365</v>
      </c>
      <c r="P12916" s="2">
        <v>3</v>
      </c>
      <c r="R12916" s="3"/>
    </row>
    <row r="12917" spans="2:18" x14ac:dyDescent="0.25">
      <c r="B12917" t="s">
        <v>186</v>
      </c>
      <c r="C12917">
        <v>1008052</v>
      </c>
      <c r="D12917" t="s">
        <v>134</v>
      </c>
      <c r="E12917">
        <v>9008052</v>
      </c>
      <c r="F12917" t="s">
        <v>254</v>
      </c>
      <c r="G12917">
        <v>11009804</v>
      </c>
      <c r="H12917">
        <v>110</v>
      </c>
      <c r="I12917">
        <v>320</v>
      </c>
      <c r="J12917" t="s">
        <v>31</v>
      </c>
      <c r="K12917">
        <f>L12917*IFERROR(INDEX('Información SKU'!$H$1:$H$54,MATCH(I12917,'Información SKU'!$A$1:$A$54,0),1),15)</f>
        <v>210</v>
      </c>
      <c r="L12917">
        <v>14</v>
      </c>
      <c r="M12917" s="13">
        <f>L12917/IFERROR(INDEX('Información SKU'!$K$1:$K$54,MATCH(I12917,'Información SKU'!$A$1:$A$54,0),1),40)</f>
        <v>0.17948717948717949</v>
      </c>
      <c r="N12917" s="3">
        <v>43581</v>
      </c>
      <c r="O12917" s="3" t="s">
        <v>365</v>
      </c>
      <c r="P12917" s="2">
        <v>3</v>
      </c>
      <c r="R12917" s="3"/>
    </row>
    <row r="12918" spans="2:18" x14ac:dyDescent="0.25">
      <c r="B12918" t="s">
        <v>186</v>
      </c>
      <c r="C12918">
        <v>1008052</v>
      </c>
      <c r="D12918" t="s">
        <v>134</v>
      </c>
      <c r="E12918">
        <v>9008052</v>
      </c>
      <c r="F12918" t="s">
        <v>254</v>
      </c>
      <c r="G12918">
        <v>11009804</v>
      </c>
      <c r="H12918">
        <v>20</v>
      </c>
      <c r="I12918">
        <v>62</v>
      </c>
      <c r="J12918" t="s">
        <v>25</v>
      </c>
      <c r="K12918">
        <f>L12918*IFERROR(INDEX('Información SKU'!$H$1:$H$54,MATCH(I12918,'Información SKU'!$A$1:$A$54,0),1),15)</f>
        <v>400</v>
      </c>
      <c r="L12918">
        <v>50</v>
      </c>
      <c r="M12918" s="13">
        <f>L12918/IFERROR(INDEX('Información SKU'!$K$1:$K$54,MATCH(I12918,'Información SKU'!$A$1:$A$54,0),1),40)</f>
        <v>1</v>
      </c>
      <c r="N12918" s="3">
        <v>43581</v>
      </c>
      <c r="O12918" s="3" t="s">
        <v>363</v>
      </c>
      <c r="P12918" s="2">
        <v>2</v>
      </c>
      <c r="R12918" s="3"/>
    </row>
    <row r="12919" spans="2:18" x14ac:dyDescent="0.25">
      <c r="B12919" t="s">
        <v>186</v>
      </c>
      <c r="C12919">
        <v>1000354</v>
      </c>
      <c r="D12919" t="s">
        <v>103</v>
      </c>
      <c r="E12919">
        <v>9000354</v>
      </c>
      <c r="F12919" t="s">
        <v>187</v>
      </c>
      <c r="G12919">
        <v>11009900</v>
      </c>
      <c r="H12919">
        <v>150</v>
      </c>
      <c r="I12919">
        <v>460</v>
      </c>
      <c r="J12919" t="s">
        <v>38</v>
      </c>
      <c r="K12919">
        <f>L12919*IFERROR(INDEX('Información SKU'!$H$1:$H$54,MATCH(I12919,'Información SKU'!$A$1:$A$54,0),1),15)</f>
        <v>420</v>
      </c>
      <c r="L12919">
        <v>28</v>
      </c>
      <c r="M12919" s="13">
        <f>L12919/IFERROR(INDEX('Información SKU'!$K$1:$K$54,MATCH(I12919,'Información SKU'!$A$1:$A$54,0),1),40)</f>
        <v>0.35897435897435898</v>
      </c>
      <c r="N12919" s="3">
        <v>43581</v>
      </c>
      <c r="O12919" s="3" t="s">
        <v>364</v>
      </c>
      <c r="P12919" s="2">
        <v>3</v>
      </c>
      <c r="R12919" s="3"/>
    </row>
    <row r="12920" spans="2:18" x14ac:dyDescent="0.25">
      <c r="B12920" t="s">
        <v>186</v>
      </c>
      <c r="C12920">
        <v>1000354</v>
      </c>
      <c r="D12920" t="s">
        <v>103</v>
      </c>
      <c r="E12920">
        <v>9000354</v>
      </c>
      <c r="F12920" t="s">
        <v>187</v>
      </c>
      <c r="G12920">
        <v>11009900</v>
      </c>
      <c r="H12920">
        <v>140</v>
      </c>
      <c r="I12920">
        <v>480</v>
      </c>
      <c r="J12920" t="s">
        <v>77</v>
      </c>
      <c r="K12920">
        <f>L12920*IFERROR(INDEX('Información SKU'!$H$1:$H$54,MATCH(I12920,'Información SKU'!$A$1:$A$54,0),1),15)</f>
        <v>112</v>
      </c>
      <c r="L12920">
        <v>14</v>
      </c>
      <c r="M12920" s="13">
        <f>L12920/IFERROR(INDEX('Información SKU'!$K$1:$K$54,MATCH(I12920,'Información SKU'!$A$1:$A$54,0),1),40)</f>
        <v>0.17948717948717949</v>
      </c>
      <c r="N12920" s="3">
        <v>43581</v>
      </c>
      <c r="O12920" s="3" t="s">
        <v>360</v>
      </c>
      <c r="P12920" s="2">
        <v>1</v>
      </c>
      <c r="R12920" s="3"/>
    </row>
    <row r="12921" spans="2:18" x14ac:dyDescent="0.25">
      <c r="B12921" t="s">
        <v>186</v>
      </c>
      <c r="C12921">
        <v>1000354</v>
      </c>
      <c r="D12921" t="s">
        <v>103</v>
      </c>
      <c r="E12921">
        <v>9000354</v>
      </c>
      <c r="F12921" t="s">
        <v>187</v>
      </c>
      <c r="G12921">
        <v>11009900</v>
      </c>
      <c r="H12921">
        <v>130</v>
      </c>
      <c r="I12921">
        <v>2382</v>
      </c>
      <c r="J12921" t="s">
        <v>34</v>
      </c>
      <c r="K12921">
        <f>L12921*IFERROR(INDEX('Información SKU'!$H$1:$H$54,MATCH(I12921,'Información SKU'!$A$1:$A$54,0),1),15)</f>
        <v>192</v>
      </c>
      <c r="L12921">
        <v>32</v>
      </c>
      <c r="M12921" s="13">
        <f>L12921/IFERROR(INDEX('Información SKU'!$K$1:$K$54,MATCH(I12921,'Información SKU'!$A$1:$A$54,0),1),40)</f>
        <v>0.33333333333333331</v>
      </c>
      <c r="N12921" s="3">
        <v>43581</v>
      </c>
      <c r="O12921" s="3" t="s">
        <v>360</v>
      </c>
      <c r="P12921" s="2">
        <v>1</v>
      </c>
      <c r="R12921" s="3"/>
    </row>
    <row r="12922" spans="2:18" x14ac:dyDescent="0.25">
      <c r="B12922" t="s">
        <v>186</v>
      </c>
      <c r="C12922">
        <v>1000354</v>
      </c>
      <c r="D12922" t="s">
        <v>103</v>
      </c>
      <c r="E12922">
        <v>9000354</v>
      </c>
      <c r="F12922" t="s">
        <v>187</v>
      </c>
      <c r="G12922">
        <v>11009900</v>
      </c>
      <c r="H12922">
        <v>40</v>
      </c>
      <c r="I12922">
        <v>1199</v>
      </c>
      <c r="J12922" t="s">
        <v>26</v>
      </c>
      <c r="K12922">
        <f>L12922*IFERROR(INDEX('Información SKU'!$H$1:$H$54,MATCH(I12922,'Información SKU'!$A$1:$A$54,0),1),15)</f>
        <v>240</v>
      </c>
      <c r="L12922">
        <v>20</v>
      </c>
      <c r="M12922" s="13">
        <f>L12922/IFERROR(INDEX('Información SKU'!$K$1:$K$54,MATCH(I12922,'Información SKU'!$A$1:$A$54,0),1),40)</f>
        <v>0.33333333333333331</v>
      </c>
      <c r="N12922" s="3">
        <v>43581</v>
      </c>
      <c r="O12922" s="3" t="s">
        <v>365</v>
      </c>
      <c r="P12922" s="2">
        <v>3</v>
      </c>
      <c r="R12922" s="3"/>
    </row>
    <row r="12923" spans="2:18" x14ac:dyDescent="0.25">
      <c r="B12923" t="s">
        <v>186</v>
      </c>
      <c r="C12923">
        <v>1000354</v>
      </c>
      <c r="D12923" t="s">
        <v>103</v>
      </c>
      <c r="E12923">
        <v>9000354</v>
      </c>
      <c r="F12923" t="s">
        <v>187</v>
      </c>
      <c r="G12923">
        <v>11009900</v>
      </c>
      <c r="H12923">
        <v>50</v>
      </c>
      <c r="I12923">
        <v>5402</v>
      </c>
      <c r="J12923" t="s">
        <v>32</v>
      </c>
      <c r="K12923">
        <f>L12923*IFERROR(INDEX('Información SKU'!$H$1:$H$54,MATCH(I12923,'Información SKU'!$A$1:$A$54,0),1),15)</f>
        <v>120</v>
      </c>
      <c r="L12923">
        <v>20</v>
      </c>
      <c r="M12923" s="13">
        <f>L12923/IFERROR(INDEX('Información SKU'!$K$1:$K$54,MATCH(I12923,'Información SKU'!$A$1:$A$54,0),1),40)</f>
        <v>0.33333333333333331</v>
      </c>
      <c r="N12923" s="3">
        <v>43581</v>
      </c>
      <c r="O12923" s="3" t="s">
        <v>361</v>
      </c>
      <c r="P12923" s="2">
        <v>1</v>
      </c>
      <c r="R12923" s="3"/>
    </row>
    <row r="12924" spans="2:18" x14ac:dyDescent="0.25">
      <c r="B12924" t="s">
        <v>186</v>
      </c>
      <c r="C12924">
        <v>1000354</v>
      </c>
      <c r="D12924" t="s">
        <v>103</v>
      </c>
      <c r="E12924">
        <v>9000354</v>
      </c>
      <c r="F12924" t="s">
        <v>187</v>
      </c>
      <c r="G12924">
        <v>11009900</v>
      </c>
      <c r="H12924">
        <v>70</v>
      </c>
      <c r="I12924">
        <v>509</v>
      </c>
      <c r="J12924" t="s">
        <v>0</v>
      </c>
      <c r="K12924">
        <f>L12924*IFERROR(INDEX('Información SKU'!$H$1:$H$54,MATCH(I12924,'Información SKU'!$A$1:$A$54,0),1),15)</f>
        <v>240</v>
      </c>
      <c r="L12924">
        <v>40</v>
      </c>
      <c r="M12924" s="13">
        <f>L12924/IFERROR(INDEX('Información SKU'!$K$1:$K$54,MATCH(I12924,'Información SKU'!$A$1:$A$54,0),1),40)</f>
        <v>0.5</v>
      </c>
      <c r="N12924" s="3">
        <v>43581</v>
      </c>
      <c r="O12924" s="3" t="s">
        <v>361</v>
      </c>
      <c r="P12924" s="2">
        <v>1</v>
      </c>
      <c r="R12924" s="3"/>
    </row>
    <row r="12925" spans="2:18" x14ac:dyDescent="0.25">
      <c r="B12925" t="s">
        <v>186</v>
      </c>
      <c r="C12925">
        <v>1000354</v>
      </c>
      <c r="D12925" t="s">
        <v>103</v>
      </c>
      <c r="E12925">
        <v>9000354</v>
      </c>
      <c r="F12925" t="s">
        <v>187</v>
      </c>
      <c r="G12925">
        <v>11009900</v>
      </c>
      <c r="H12925">
        <v>80</v>
      </c>
      <c r="I12925">
        <v>521</v>
      </c>
      <c r="J12925" t="s">
        <v>28</v>
      </c>
      <c r="K12925">
        <f>L12925*IFERROR(INDEX('Información SKU'!$H$1:$H$54,MATCH(I12925,'Información SKU'!$A$1:$A$54,0),1),15)</f>
        <v>160</v>
      </c>
      <c r="L12925">
        <v>20</v>
      </c>
      <c r="M12925" s="13">
        <f>L12925/IFERROR(INDEX('Información SKU'!$K$1:$K$54,MATCH(I12925,'Información SKU'!$A$1:$A$54,0),1),40)</f>
        <v>0.33333333333333331</v>
      </c>
      <c r="N12925" s="3">
        <v>43581</v>
      </c>
      <c r="O12925" s="3" t="s">
        <v>364</v>
      </c>
      <c r="P12925" s="2">
        <v>3</v>
      </c>
      <c r="R12925" s="3"/>
    </row>
    <row r="12926" spans="2:18" x14ac:dyDescent="0.25">
      <c r="B12926" t="s">
        <v>186</v>
      </c>
      <c r="C12926">
        <v>1000354</v>
      </c>
      <c r="D12926" t="s">
        <v>103</v>
      </c>
      <c r="E12926">
        <v>9000354</v>
      </c>
      <c r="F12926" t="s">
        <v>187</v>
      </c>
      <c r="G12926">
        <v>11009900</v>
      </c>
      <c r="H12926">
        <v>100</v>
      </c>
      <c r="I12926">
        <v>2389</v>
      </c>
      <c r="J12926" t="s">
        <v>70</v>
      </c>
      <c r="K12926">
        <f>L12926*IFERROR(INDEX('Información SKU'!$H$1:$H$54,MATCH(I12926,'Información SKU'!$A$1:$A$54,0),1),15)</f>
        <v>96</v>
      </c>
      <c r="L12926">
        <v>16</v>
      </c>
      <c r="M12926" s="13">
        <f>L12926/IFERROR(INDEX('Información SKU'!$K$1:$K$54,MATCH(I12926,'Información SKU'!$A$1:$A$54,0),1),40)</f>
        <v>0.16666666666666666</v>
      </c>
      <c r="N12926" s="3">
        <v>43581</v>
      </c>
      <c r="O12926" s="3" t="s">
        <v>363</v>
      </c>
      <c r="P12926" s="2">
        <v>2</v>
      </c>
      <c r="R12926" s="3"/>
    </row>
    <row r="12927" spans="2:18" x14ac:dyDescent="0.25">
      <c r="B12927" t="s">
        <v>186</v>
      </c>
      <c r="C12927">
        <v>1000354</v>
      </c>
      <c r="D12927" t="s">
        <v>103</v>
      </c>
      <c r="E12927">
        <v>9000354</v>
      </c>
      <c r="F12927" t="s">
        <v>187</v>
      </c>
      <c r="G12927">
        <v>11009900</v>
      </c>
      <c r="H12927">
        <v>110</v>
      </c>
      <c r="I12927">
        <v>2387</v>
      </c>
      <c r="J12927" t="s">
        <v>33</v>
      </c>
      <c r="K12927">
        <f>L12927*IFERROR(INDEX('Información SKU'!$H$1:$H$54,MATCH(I12927,'Información SKU'!$A$1:$A$54,0),1),15)</f>
        <v>384</v>
      </c>
      <c r="L12927">
        <v>32</v>
      </c>
      <c r="M12927" s="13">
        <f>L12927/IFERROR(INDEX('Información SKU'!$K$1:$K$54,MATCH(I12927,'Información SKU'!$A$1:$A$54,0),1),40)</f>
        <v>0.33333333333333331</v>
      </c>
      <c r="N12927" s="3">
        <v>43581</v>
      </c>
      <c r="O12927" s="3" t="s">
        <v>360</v>
      </c>
      <c r="P12927" s="2">
        <v>1</v>
      </c>
      <c r="R12927" s="3"/>
    </row>
    <row r="12928" spans="2:18" x14ac:dyDescent="0.25">
      <c r="B12928" t="s">
        <v>186</v>
      </c>
      <c r="C12928">
        <v>1000354</v>
      </c>
      <c r="D12928" t="s">
        <v>103</v>
      </c>
      <c r="E12928">
        <v>9000354</v>
      </c>
      <c r="F12928" t="s">
        <v>187</v>
      </c>
      <c r="G12928">
        <v>11009900</v>
      </c>
      <c r="H12928">
        <v>120</v>
      </c>
      <c r="I12928">
        <v>2384</v>
      </c>
      <c r="J12928" t="s">
        <v>10</v>
      </c>
      <c r="K12928">
        <f>L12928*IFERROR(INDEX('Información SKU'!$H$1:$H$54,MATCH(I12928,'Información SKU'!$A$1:$A$54,0),1),15)</f>
        <v>192</v>
      </c>
      <c r="L12928">
        <v>32</v>
      </c>
      <c r="M12928" s="13">
        <f>L12928/IFERROR(INDEX('Información SKU'!$K$1:$K$54,MATCH(I12928,'Información SKU'!$A$1:$A$54,0),1),40)</f>
        <v>0.33333333333333331</v>
      </c>
      <c r="N12928" s="3">
        <v>43581</v>
      </c>
      <c r="O12928" s="3" t="s">
        <v>362</v>
      </c>
      <c r="P12928" s="2">
        <v>2</v>
      </c>
      <c r="R12928" s="3"/>
    </row>
    <row r="12929" spans="2:18" x14ac:dyDescent="0.25">
      <c r="B12929" t="s">
        <v>186</v>
      </c>
      <c r="C12929">
        <v>1001056</v>
      </c>
      <c r="D12929" t="s">
        <v>141</v>
      </c>
      <c r="E12929">
        <v>9001056</v>
      </c>
      <c r="F12929" t="s">
        <v>236</v>
      </c>
      <c r="G12929">
        <v>11009937</v>
      </c>
      <c r="H12929">
        <v>80</v>
      </c>
      <c r="I12929">
        <v>320</v>
      </c>
      <c r="J12929" t="s">
        <v>31</v>
      </c>
      <c r="K12929">
        <f>L12929*IFERROR(INDEX('Información SKU'!$H$1:$H$54,MATCH(I12929,'Información SKU'!$A$1:$A$54,0),1),15)</f>
        <v>45</v>
      </c>
      <c r="L12929">
        <v>3</v>
      </c>
      <c r="M12929" s="13">
        <f>L12929/IFERROR(INDEX('Información SKU'!$K$1:$K$54,MATCH(I12929,'Información SKU'!$A$1:$A$54,0),1),40)</f>
        <v>3.8461538461538464E-2</v>
      </c>
      <c r="N12929" s="3">
        <v>43581</v>
      </c>
      <c r="O12929" s="3" t="s">
        <v>364</v>
      </c>
      <c r="P12929" s="2">
        <v>3</v>
      </c>
      <c r="R12929" s="3"/>
    </row>
    <row r="12930" spans="2:18" x14ac:dyDescent="0.25">
      <c r="B12930" t="s">
        <v>186</v>
      </c>
      <c r="C12930">
        <v>1001056</v>
      </c>
      <c r="D12930" t="s">
        <v>141</v>
      </c>
      <c r="E12930">
        <v>9001056</v>
      </c>
      <c r="F12930" t="s">
        <v>236</v>
      </c>
      <c r="G12930">
        <v>11009937</v>
      </c>
      <c r="H12930">
        <v>20</v>
      </c>
      <c r="I12930">
        <v>63</v>
      </c>
      <c r="J12930" t="s">
        <v>1</v>
      </c>
      <c r="K12930">
        <f>L12930*IFERROR(INDEX('Información SKU'!$H$1:$H$54,MATCH(I12930,'Información SKU'!$A$1:$A$54,0),1),15)</f>
        <v>150</v>
      </c>
      <c r="L12930">
        <v>10</v>
      </c>
      <c r="M12930" s="13">
        <f>L12930/IFERROR(INDEX('Información SKU'!$K$1:$K$54,MATCH(I12930,'Información SKU'!$A$1:$A$54,0),1),40)</f>
        <v>0.23809523809523808</v>
      </c>
      <c r="N12930" s="3">
        <v>43581</v>
      </c>
      <c r="O12930" s="3" t="s">
        <v>361</v>
      </c>
      <c r="P12930" s="2">
        <v>1</v>
      </c>
      <c r="R12930" s="3"/>
    </row>
    <row r="12931" spans="2:18" x14ac:dyDescent="0.25">
      <c r="B12931" t="s">
        <v>186</v>
      </c>
      <c r="C12931">
        <v>1001056</v>
      </c>
      <c r="D12931" t="s">
        <v>141</v>
      </c>
      <c r="E12931">
        <v>9001056</v>
      </c>
      <c r="F12931" t="s">
        <v>236</v>
      </c>
      <c r="G12931">
        <v>11009937</v>
      </c>
      <c r="H12931">
        <v>70</v>
      </c>
      <c r="I12931">
        <v>5273</v>
      </c>
      <c r="J12931" t="s">
        <v>82</v>
      </c>
      <c r="K12931">
        <f>L12931*IFERROR(INDEX('Información SKU'!$H$1:$H$54,MATCH(I12931,'Información SKU'!$A$1:$A$54,0),1),15)</f>
        <v>60</v>
      </c>
      <c r="L12931">
        <v>10</v>
      </c>
      <c r="M12931" s="13">
        <f>L12931/IFERROR(INDEX('Información SKU'!$K$1:$K$54,MATCH(I12931,'Información SKU'!$A$1:$A$54,0),1),40)</f>
        <v>0.14285714285714285</v>
      </c>
      <c r="N12931" s="3">
        <v>43581</v>
      </c>
      <c r="O12931" s="3" t="s">
        <v>360</v>
      </c>
      <c r="P12931" s="2">
        <v>1</v>
      </c>
      <c r="R12931" s="3"/>
    </row>
    <row r="12932" spans="2:18" x14ac:dyDescent="0.25">
      <c r="B12932" t="s">
        <v>186</v>
      </c>
      <c r="C12932">
        <v>1001056</v>
      </c>
      <c r="D12932" t="s">
        <v>141</v>
      </c>
      <c r="E12932">
        <v>9001056</v>
      </c>
      <c r="F12932" t="s">
        <v>236</v>
      </c>
      <c r="G12932">
        <v>11009937</v>
      </c>
      <c r="H12932">
        <v>60</v>
      </c>
      <c r="I12932">
        <v>1199</v>
      </c>
      <c r="J12932" t="s">
        <v>26</v>
      </c>
      <c r="K12932">
        <f>L12932*IFERROR(INDEX('Información SKU'!$H$1:$H$54,MATCH(I12932,'Información SKU'!$A$1:$A$54,0),1),15)</f>
        <v>60</v>
      </c>
      <c r="L12932">
        <v>5</v>
      </c>
      <c r="M12932" s="13">
        <f>L12932/IFERROR(INDEX('Información SKU'!$K$1:$K$54,MATCH(I12932,'Información SKU'!$A$1:$A$54,0),1),40)</f>
        <v>8.3333333333333329E-2</v>
      </c>
      <c r="N12932" s="3">
        <v>43581</v>
      </c>
      <c r="O12932" s="3" t="s">
        <v>363</v>
      </c>
      <c r="P12932" s="2">
        <v>2</v>
      </c>
      <c r="R12932" s="3"/>
    </row>
    <row r="12933" spans="2:18" x14ac:dyDescent="0.25">
      <c r="B12933" t="s">
        <v>186</v>
      </c>
      <c r="C12933">
        <v>1001055</v>
      </c>
      <c r="D12933" t="s">
        <v>128</v>
      </c>
      <c r="E12933">
        <v>9001055</v>
      </c>
      <c r="F12933" t="s">
        <v>236</v>
      </c>
      <c r="G12933">
        <v>11009939</v>
      </c>
      <c r="H12933">
        <v>360</v>
      </c>
      <c r="I12933">
        <v>320</v>
      </c>
      <c r="J12933" t="s">
        <v>31</v>
      </c>
      <c r="K12933">
        <f>L12933*IFERROR(INDEX('Información SKU'!$H$1:$H$54,MATCH(I12933,'Información SKU'!$A$1:$A$54,0),1),15)</f>
        <v>75</v>
      </c>
      <c r="L12933">
        <v>5</v>
      </c>
      <c r="M12933" s="13">
        <f>L12933/IFERROR(INDEX('Información SKU'!$K$1:$K$54,MATCH(I12933,'Información SKU'!$A$1:$A$54,0),1),40)</f>
        <v>6.4102564102564097E-2</v>
      </c>
      <c r="N12933" s="3">
        <v>43581</v>
      </c>
      <c r="O12933" s="3" t="s">
        <v>363</v>
      </c>
      <c r="P12933" s="2">
        <v>2</v>
      </c>
      <c r="R12933" s="3"/>
    </row>
    <row r="12934" spans="2:18" x14ac:dyDescent="0.25">
      <c r="B12934" t="s">
        <v>186</v>
      </c>
      <c r="C12934">
        <v>1001055</v>
      </c>
      <c r="D12934" t="s">
        <v>128</v>
      </c>
      <c r="E12934">
        <v>9001055</v>
      </c>
      <c r="F12934" t="s">
        <v>236</v>
      </c>
      <c r="G12934">
        <v>11009939</v>
      </c>
      <c r="H12934">
        <v>490</v>
      </c>
      <c r="I12934">
        <v>460</v>
      </c>
      <c r="J12934" t="s">
        <v>38</v>
      </c>
      <c r="K12934">
        <f>L12934*IFERROR(INDEX('Información SKU'!$H$1:$H$54,MATCH(I12934,'Información SKU'!$A$1:$A$54,0),1),15)</f>
        <v>75</v>
      </c>
      <c r="L12934">
        <v>5</v>
      </c>
      <c r="M12934" s="13">
        <f>L12934/IFERROR(INDEX('Información SKU'!$K$1:$K$54,MATCH(I12934,'Información SKU'!$A$1:$A$54,0),1),40)</f>
        <v>6.4102564102564097E-2</v>
      </c>
      <c r="N12934" s="3">
        <v>43581</v>
      </c>
      <c r="O12934" s="3" t="s">
        <v>363</v>
      </c>
      <c r="P12934" s="2">
        <v>2</v>
      </c>
      <c r="R12934" s="3"/>
    </row>
    <row r="12935" spans="2:18" x14ac:dyDescent="0.25">
      <c r="B12935" t="s">
        <v>186</v>
      </c>
      <c r="C12935">
        <v>1001055</v>
      </c>
      <c r="D12935" t="s">
        <v>128</v>
      </c>
      <c r="E12935">
        <v>9001055</v>
      </c>
      <c r="F12935" t="s">
        <v>236</v>
      </c>
      <c r="G12935">
        <v>11009939</v>
      </c>
      <c r="H12935">
        <v>500</v>
      </c>
      <c r="I12935">
        <v>420</v>
      </c>
      <c r="J12935" t="s">
        <v>11</v>
      </c>
      <c r="K12935">
        <f>L12935*IFERROR(INDEX('Información SKU'!$H$1:$H$54,MATCH(I12935,'Información SKU'!$A$1:$A$54,0),1),15)</f>
        <v>75</v>
      </c>
      <c r="L12935">
        <v>5</v>
      </c>
      <c r="M12935" s="13">
        <f>L12935/IFERROR(INDEX('Información SKU'!$K$1:$K$54,MATCH(I12935,'Información SKU'!$A$1:$A$54,0),1),40)</f>
        <v>6.4102564102564097E-2</v>
      </c>
      <c r="N12935" s="3">
        <v>43581</v>
      </c>
      <c r="O12935" s="3" t="s">
        <v>364</v>
      </c>
      <c r="P12935" s="2">
        <v>3</v>
      </c>
      <c r="R12935" s="3"/>
    </row>
    <row r="12936" spans="2:18" x14ac:dyDescent="0.25">
      <c r="B12936" t="s">
        <v>186</v>
      </c>
      <c r="C12936">
        <v>1001055</v>
      </c>
      <c r="D12936" t="s">
        <v>128</v>
      </c>
      <c r="E12936">
        <v>9001055</v>
      </c>
      <c r="F12936" t="s">
        <v>236</v>
      </c>
      <c r="G12936">
        <v>11009939</v>
      </c>
      <c r="H12936">
        <v>20</v>
      </c>
      <c r="I12936">
        <v>62</v>
      </c>
      <c r="J12936" t="s">
        <v>25</v>
      </c>
      <c r="K12936">
        <f>L12936*IFERROR(INDEX('Información SKU'!$H$1:$H$54,MATCH(I12936,'Información SKU'!$A$1:$A$54,0),1),15)</f>
        <v>80</v>
      </c>
      <c r="L12936">
        <v>10</v>
      </c>
      <c r="M12936" s="13">
        <f>L12936/IFERROR(INDEX('Información SKU'!$K$1:$K$54,MATCH(I12936,'Información SKU'!$A$1:$A$54,0),1),40)</f>
        <v>0.2</v>
      </c>
      <c r="N12936" s="3">
        <v>43581</v>
      </c>
      <c r="O12936" s="3" t="s">
        <v>365</v>
      </c>
      <c r="P12936" s="2">
        <v>3</v>
      </c>
      <c r="R12936" s="3"/>
    </row>
    <row r="12937" spans="2:18" x14ac:dyDescent="0.25">
      <c r="B12937" t="s">
        <v>186</v>
      </c>
      <c r="C12937">
        <v>1001055</v>
      </c>
      <c r="D12937" t="s">
        <v>128</v>
      </c>
      <c r="E12937">
        <v>9001055</v>
      </c>
      <c r="F12937" t="s">
        <v>236</v>
      </c>
      <c r="G12937">
        <v>11009939</v>
      </c>
      <c r="H12937">
        <v>40</v>
      </c>
      <c r="I12937">
        <v>63</v>
      </c>
      <c r="J12937" t="s">
        <v>1</v>
      </c>
      <c r="K12937">
        <f>L12937*IFERROR(INDEX('Información SKU'!$H$1:$H$54,MATCH(I12937,'Información SKU'!$A$1:$A$54,0),1),15)</f>
        <v>210</v>
      </c>
      <c r="L12937">
        <v>14</v>
      </c>
      <c r="M12937" s="13">
        <f>L12937/IFERROR(INDEX('Información SKU'!$K$1:$K$54,MATCH(I12937,'Información SKU'!$A$1:$A$54,0),1),40)</f>
        <v>0.33333333333333331</v>
      </c>
      <c r="N12937" s="3">
        <v>43581</v>
      </c>
      <c r="O12937" s="3" t="s">
        <v>361</v>
      </c>
      <c r="P12937" s="2">
        <v>1</v>
      </c>
      <c r="R12937" s="3"/>
    </row>
    <row r="12938" spans="2:18" x14ac:dyDescent="0.25">
      <c r="B12938" t="s">
        <v>186</v>
      </c>
      <c r="C12938">
        <v>1001055</v>
      </c>
      <c r="D12938" t="s">
        <v>128</v>
      </c>
      <c r="E12938">
        <v>9001055</v>
      </c>
      <c r="F12938" t="s">
        <v>236</v>
      </c>
      <c r="G12938">
        <v>11009939</v>
      </c>
      <c r="H12938">
        <v>80</v>
      </c>
      <c r="I12938">
        <v>509</v>
      </c>
      <c r="J12938" t="s">
        <v>0</v>
      </c>
      <c r="K12938">
        <f>L12938*IFERROR(INDEX('Información SKU'!$H$1:$H$54,MATCH(I12938,'Información SKU'!$A$1:$A$54,0),1),15)</f>
        <v>60</v>
      </c>
      <c r="L12938">
        <v>10</v>
      </c>
      <c r="M12938" s="13">
        <f>L12938/IFERROR(INDEX('Información SKU'!$K$1:$K$54,MATCH(I12938,'Información SKU'!$A$1:$A$54,0),1),40)</f>
        <v>0.125</v>
      </c>
      <c r="N12938" s="3">
        <v>43581</v>
      </c>
      <c r="O12938" s="3" t="s">
        <v>361</v>
      </c>
      <c r="P12938" s="2">
        <v>1</v>
      </c>
      <c r="R12938" s="3"/>
    </row>
    <row r="12939" spans="2:18" x14ac:dyDescent="0.25">
      <c r="B12939" t="s">
        <v>186</v>
      </c>
      <c r="C12939">
        <v>1001055</v>
      </c>
      <c r="D12939" t="s">
        <v>128</v>
      </c>
      <c r="E12939">
        <v>9001055</v>
      </c>
      <c r="F12939" t="s">
        <v>236</v>
      </c>
      <c r="G12939">
        <v>11009939</v>
      </c>
      <c r="H12939">
        <v>90</v>
      </c>
      <c r="I12939">
        <v>5273</v>
      </c>
      <c r="J12939" t="s">
        <v>82</v>
      </c>
      <c r="K12939">
        <f>L12939*IFERROR(INDEX('Información SKU'!$H$1:$H$54,MATCH(I12939,'Información SKU'!$A$1:$A$54,0),1),15)</f>
        <v>60</v>
      </c>
      <c r="L12939">
        <v>10</v>
      </c>
      <c r="M12939" s="13">
        <f>L12939/IFERROR(INDEX('Información SKU'!$K$1:$K$54,MATCH(I12939,'Información SKU'!$A$1:$A$54,0),1),40)</f>
        <v>0.14285714285714285</v>
      </c>
      <c r="N12939" s="3">
        <v>43581</v>
      </c>
      <c r="O12939" s="3" t="s">
        <v>360</v>
      </c>
      <c r="P12939" s="2">
        <v>1</v>
      </c>
      <c r="R12939" s="3"/>
    </row>
    <row r="12940" spans="2:18" x14ac:dyDescent="0.25">
      <c r="B12940" t="s">
        <v>186</v>
      </c>
      <c r="C12940">
        <v>1008052</v>
      </c>
      <c r="D12940" t="s">
        <v>134</v>
      </c>
      <c r="E12940">
        <v>9008052</v>
      </c>
      <c r="F12940" t="s">
        <v>254</v>
      </c>
      <c r="G12940">
        <v>11009977</v>
      </c>
      <c r="H12940">
        <v>20</v>
      </c>
      <c r="I12940">
        <v>62</v>
      </c>
      <c r="J12940" t="s">
        <v>25</v>
      </c>
      <c r="K12940">
        <f>L12940*IFERROR(INDEX('Información SKU'!$H$1:$H$54,MATCH(I12940,'Información SKU'!$A$1:$A$54,0),1),15)</f>
        <v>400</v>
      </c>
      <c r="L12940">
        <v>50</v>
      </c>
      <c r="M12940" s="13">
        <f>L12940/IFERROR(INDEX('Información SKU'!$K$1:$K$54,MATCH(I12940,'Información SKU'!$A$1:$A$54,0),1),40)</f>
        <v>1</v>
      </c>
      <c r="N12940" s="3">
        <v>43581</v>
      </c>
      <c r="O12940" s="3" t="s">
        <v>364</v>
      </c>
      <c r="P12940" s="2">
        <v>3</v>
      </c>
      <c r="R12940" s="3"/>
    </row>
    <row r="12941" spans="2:18" x14ac:dyDescent="0.25">
      <c r="B12941" t="s">
        <v>186</v>
      </c>
      <c r="C12941">
        <v>1008052</v>
      </c>
      <c r="D12941" t="s">
        <v>134</v>
      </c>
      <c r="E12941">
        <v>9008052</v>
      </c>
      <c r="F12941" t="s">
        <v>254</v>
      </c>
      <c r="G12941">
        <v>11009977</v>
      </c>
      <c r="H12941">
        <v>30</v>
      </c>
      <c r="I12941">
        <v>63</v>
      </c>
      <c r="J12941" t="s">
        <v>1</v>
      </c>
      <c r="K12941">
        <f>L12941*IFERROR(INDEX('Información SKU'!$H$1:$H$54,MATCH(I12941,'Información SKU'!$A$1:$A$54,0),1),15)</f>
        <v>2520</v>
      </c>
      <c r="L12941">
        <v>168</v>
      </c>
      <c r="M12941" s="13">
        <f>L12941/IFERROR(INDEX('Información SKU'!$K$1:$K$54,MATCH(I12941,'Información SKU'!$A$1:$A$54,0),1),40)</f>
        <v>4</v>
      </c>
      <c r="N12941" s="3">
        <v>43581</v>
      </c>
      <c r="O12941" s="3" t="s">
        <v>364</v>
      </c>
      <c r="P12941" s="2">
        <v>3</v>
      </c>
      <c r="R12941" s="3"/>
    </row>
    <row r="12942" spans="2:18" x14ac:dyDescent="0.25">
      <c r="B12942" t="s">
        <v>186</v>
      </c>
      <c r="C12942">
        <v>1008052</v>
      </c>
      <c r="D12942" t="s">
        <v>134</v>
      </c>
      <c r="E12942">
        <v>9008052</v>
      </c>
      <c r="F12942" t="s">
        <v>254</v>
      </c>
      <c r="G12942">
        <v>11009977</v>
      </c>
      <c r="H12942">
        <v>40</v>
      </c>
      <c r="I12942">
        <v>509</v>
      </c>
      <c r="J12942" t="s">
        <v>0</v>
      </c>
      <c r="K12942">
        <f>L12942*IFERROR(INDEX('Información SKU'!$H$1:$H$54,MATCH(I12942,'Información SKU'!$A$1:$A$54,0),1),15)</f>
        <v>60</v>
      </c>
      <c r="L12942">
        <v>10</v>
      </c>
      <c r="M12942" s="13">
        <f>L12942/IFERROR(INDEX('Información SKU'!$K$1:$K$54,MATCH(I12942,'Información SKU'!$A$1:$A$54,0),1),40)</f>
        <v>0.125</v>
      </c>
      <c r="N12942" s="3">
        <v>43581</v>
      </c>
      <c r="O12942" s="3" t="s">
        <v>364</v>
      </c>
      <c r="P12942" s="2">
        <v>3</v>
      </c>
      <c r="R12942" s="3"/>
    </row>
    <row r="12943" spans="2:18" x14ac:dyDescent="0.25">
      <c r="B12943" t="s">
        <v>186</v>
      </c>
      <c r="C12943">
        <v>1000312</v>
      </c>
      <c r="D12943" t="s">
        <v>134</v>
      </c>
      <c r="E12943">
        <v>9000312</v>
      </c>
      <c r="F12943" t="s">
        <v>246</v>
      </c>
      <c r="G12943">
        <v>11009981</v>
      </c>
      <c r="H12943">
        <v>190</v>
      </c>
      <c r="I12943">
        <v>320</v>
      </c>
      <c r="J12943" t="s">
        <v>31</v>
      </c>
      <c r="K12943">
        <f>L12943*IFERROR(INDEX('Información SKU'!$H$1:$H$54,MATCH(I12943,'Información SKU'!$A$1:$A$54,0),1),15)</f>
        <v>210</v>
      </c>
      <c r="L12943">
        <v>14</v>
      </c>
      <c r="M12943" s="13">
        <f>L12943/IFERROR(INDEX('Información SKU'!$K$1:$K$54,MATCH(I12943,'Información SKU'!$A$1:$A$54,0),1),40)</f>
        <v>0.17948717948717949</v>
      </c>
      <c r="N12943" s="3">
        <v>43581</v>
      </c>
      <c r="O12943" s="3" t="s">
        <v>362</v>
      </c>
      <c r="P12943" s="2">
        <v>2</v>
      </c>
      <c r="R12943" s="3"/>
    </row>
    <row r="12944" spans="2:18" x14ac:dyDescent="0.25">
      <c r="B12944" t="s">
        <v>186</v>
      </c>
      <c r="C12944">
        <v>1000312</v>
      </c>
      <c r="D12944" t="s">
        <v>134</v>
      </c>
      <c r="E12944">
        <v>9000312</v>
      </c>
      <c r="F12944" t="s">
        <v>246</v>
      </c>
      <c r="G12944">
        <v>11009981</v>
      </c>
      <c r="H12944">
        <v>110</v>
      </c>
      <c r="I12944">
        <v>2384</v>
      </c>
      <c r="J12944" t="s">
        <v>10</v>
      </c>
      <c r="K12944">
        <f>L12944*IFERROR(INDEX('Información SKU'!$H$1:$H$54,MATCH(I12944,'Información SKU'!$A$1:$A$54,0),1),15)</f>
        <v>576</v>
      </c>
      <c r="L12944">
        <v>96</v>
      </c>
      <c r="M12944" s="13">
        <f>L12944/IFERROR(INDEX('Información SKU'!$K$1:$K$54,MATCH(I12944,'Información SKU'!$A$1:$A$54,0),1),40)</f>
        <v>1</v>
      </c>
      <c r="N12944" s="3">
        <v>43581</v>
      </c>
      <c r="O12944" s="3" t="s">
        <v>361</v>
      </c>
      <c r="P12944" s="2">
        <v>1</v>
      </c>
      <c r="R12944" s="3"/>
    </row>
    <row r="12945" spans="2:18" x14ac:dyDescent="0.25">
      <c r="B12945" t="s">
        <v>186</v>
      </c>
      <c r="C12945">
        <v>1000312</v>
      </c>
      <c r="D12945" t="s">
        <v>134</v>
      </c>
      <c r="E12945">
        <v>9000312</v>
      </c>
      <c r="F12945" t="s">
        <v>246</v>
      </c>
      <c r="G12945">
        <v>11009981</v>
      </c>
      <c r="H12945">
        <v>70</v>
      </c>
      <c r="I12945">
        <v>509</v>
      </c>
      <c r="J12945" t="s">
        <v>0</v>
      </c>
      <c r="K12945">
        <f>L12945*IFERROR(INDEX('Información SKU'!$H$1:$H$54,MATCH(I12945,'Información SKU'!$A$1:$A$54,0),1),15)</f>
        <v>60</v>
      </c>
      <c r="L12945">
        <v>10</v>
      </c>
      <c r="M12945" s="13">
        <f>L12945/IFERROR(INDEX('Información SKU'!$K$1:$K$54,MATCH(I12945,'Información SKU'!$A$1:$A$54,0),1),40)</f>
        <v>0.125</v>
      </c>
      <c r="N12945" s="3">
        <v>43581</v>
      </c>
      <c r="O12945" s="3" t="s">
        <v>360</v>
      </c>
      <c r="P12945" s="2">
        <v>1</v>
      </c>
      <c r="R12945" s="3"/>
    </row>
    <row r="12946" spans="2:18" x14ac:dyDescent="0.25">
      <c r="B12946" t="s">
        <v>186</v>
      </c>
      <c r="C12946">
        <v>1000312</v>
      </c>
      <c r="D12946" t="s">
        <v>134</v>
      </c>
      <c r="E12946">
        <v>9000312</v>
      </c>
      <c r="F12946" t="s">
        <v>246</v>
      </c>
      <c r="G12946">
        <v>11009981</v>
      </c>
      <c r="H12946">
        <v>40</v>
      </c>
      <c r="I12946">
        <v>63</v>
      </c>
      <c r="J12946" t="s">
        <v>1</v>
      </c>
      <c r="K12946">
        <f>L12946*IFERROR(INDEX('Información SKU'!$H$1:$H$54,MATCH(I12946,'Información SKU'!$A$1:$A$54,0),1),15)</f>
        <v>1890</v>
      </c>
      <c r="L12946">
        <v>126</v>
      </c>
      <c r="M12946" s="13">
        <f>L12946/IFERROR(INDEX('Información SKU'!$K$1:$K$54,MATCH(I12946,'Información SKU'!$A$1:$A$54,0),1),40)</f>
        <v>3</v>
      </c>
      <c r="N12946" s="3">
        <v>43581</v>
      </c>
      <c r="O12946" s="3" t="s">
        <v>362</v>
      </c>
      <c r="P12946" s="2">
        <v>2</v>
      </c>
      <c r="R12946" s="3"/>
    </row>
    <row r="12947" spans="2:18" x14ac:dyDescent="0.25">
      <c r="B12947" t="s">
        <v>186</v>
      </c>
      <c r="C12947">
        <v>1000312</v>
      </c>
      <c r="D12947" t="s">
        <v>134</v>
      </c>
      <c r="E12947">
        <v>9000312</v>
      </c>
      <c r="F12947" t="s">
        <v>246</v>
      </c>
      <c r="G12947">
        <v>11009981</v>
      </c>
      <c r="H12947">
        <v>30</v>
      </c>
      <c r="I12947">
        <v>62</v>
      </c>
      <c r="J12947" t="s">
        <v>25</v>
      </c>
      <c r="K12947">
        <f>L12947*IFERROR(INDEX('Información SKU'!$H$1:$H$54,MATCH(I12947,'Información SKU'!$A$1:$A$54,0),1),15)</f>
        <v>400</v>
      </c>
      <c r="L12947">
        <v>50</v>
      </c>
      <c r="M12947" s="13">
        <f>L12947/IFERROR(INDEX('Información SKU'!$K$1:$K$54,MATCH(I12947,'Información SKU'!$A$1:$A$54,0),1),40)</f>
        <v>1</v>
      </c>
      <c r="N12947" s="3">
        <v>43581</v>
      </c>
      <c r="O12947" s="3" t="s">
        <v>363</v>
      </c>
      <c r="P12947" s="2">
        <v>2</v>
      </c>
      <c r="R12947" s="3"/>
    </row>
    <row r="12948" spans="2:18" x14ac:dyDescent="0.25">
      <c r="B12948" t="s">
        <v>189</v>
      </c>
      <c r="C12948">
        <v>1003149</v>
      </c>
      <c r="D12948" t="s">
        <v>119</v>
      </c>
      <c r="E12948">
        <v>9003149</v>
      </c>
      <c r="F12948" t="s">
        <v>223</v>
      </c>
      <c r="G12948">
        <v>11009997</v>
      </c>
      <c r="H12948">
        <v>100</v>
      </c>
      <c r="I12948">
        <v>2382</v>
      </c>
      <c r="J12948" t="s">
        <v>34</v>
      </c>
      <c r="K12948">
        <f>L12948*IFERROR(INDEX('Información SKU'!$H$1:$H$54,MATCH(I12948,'Información SKU'!$A$1:$A$54,0),1),15)</f>
        <v>192</v>
      </c>
      <c r="L12948">
        <v>32</v>
      </c>
      <c r="M12948" s="13">
        <f>L12948/IFERROR(INDEX('Información SKU'!$K$1:$K$54,MATCH(I12948,'Información SKU'!$A$1:$A$54,0),1),40)</f>
        <v>0.33333333333333331</v>
      </c>
      <c r="N12948" s="3">
        <v>43581</v>
      </c>
      <c r="O12948" s="3" t="s">
        <v>360</v>
      </c>
      <c r="P12948" s="2">
        <v>1</v>
      </c>
      <c r="R12948" s="3"/>
    </row>
    <row r="12949" spans="2:18" x14ac:dyDescent="0.25">
      <c r="B12949" t="s">
        <v>189</v>
      </c>
      <c r="C12949">
        <v>1003149</v>
      </c>
      <c r="D12949" t="s">
        <v>119</v>
      </c>
      <c r="E12949">
        <v>9003149</v>
      </c>
      <c r="F12949" t="s">
        <v>223</v>
      </c>
      <c r="G12949">
        <v>11009997</v>
      </c>
      <c r="H12949">
        <v>90</v>
      </c>
      <c r="I12949">
        <v>2384</v>
      </c>
      <c r="J12949" t="s">
        <v>10</v>
      </c>
      <c r="K12949">
        <f>L12949*IFERROR(INDEX('Información SKU'!$H$1:$H$54,MATCH(I12949,'Información SKU'!$A$1:$A$54,0),1),15)</f>
        <v>960</v>
      </c>
      <c r="L12949">
        <v>160</v>
      </c>
      <c r="M12949" s="13">
        <f>L12949/IFERROR(INDEX('Información SKU'!$K$1:$K$54,MATCH(I12949,'Información SKU'!$A$1:$A$54,0),1),40)</f>
        <v>1.6666666666666667</v>
      </c>
      <c r="N12949" s="3">
        <v>43581</v>
      </c>
      <c r="O12949" s="3" t="s">
        <v>364</v>
      </c>
      <c r="P12949" s="2">
        <v>3</v>
      </c>
      <c r="R12949" s="3"/>
    </row>
    <row r="12950" spans="2:18" x14ac:dyDescent="0.25">
      <c r="B12950" t="s">
        <v>186</v>
      </c>
      <c r="C12950">
        <v>1001342</v>
      </c>
      <c r="D12950" t="s">
        <v>140</v>
      </c>
      <c r="E12950">
        <v>9001342</v>
      </c>
      <c r="F12950" t="s">
        <v>253</v>
      </c>
      <c r="G12950">
        <v>11010037</v>
      </c>
      <c r="H12950">
        <v>280</v>
      </c>
      <c r="I12950">
        <v>320</v>
      </c>
      <c r="J12950" t="s">
        <v>31</v>
      </c>
      <c r="K12950">
        <f>L12950*IFERROR(INDEX('Información SKU'!$H$1:$H$54,MATCH(I12950,'Información SKU'!$A$1:$A$54,0),1),15)</f>
        <v>45</v>
      </c>
      <c r="L12950">
        <v>3</v>
      </c>
      <c r="M12950" s="13">
        <f>L12950/IFERROR(INDEX('Información SKU'!$K$1:$K$54,MATCH(I12950,'Información SKU'!$A$1:$A$54,0),1),40)</f>
        <v>3.8461538461538464E-2</v>
      </c>
      <c r="N12950" s="3">
        <v>43581</v>
      </c>
      <c r="O12950" s="3" t="s">
        <v>362</v>
      </c>
      <c r="P12950" s="2">
        <v>2</v>
      </c>
      <c r="R12950" s="3"/>
    </row>
    <row r="12951" spans="2:18" x14ac:dyDescent="0.25">
      <c r="B12951" t="s">
        <v>186</v>
      </c>
      <c r="C12951">
        <v>1001342</v>
      </c>
      <c r="D12951" t="s">
        <v>140</v>
      </c>
      <c r="E12951">
        <v>9001342</v>
      </c>
      <c r="F12951" t="s">
        <v>253</v>
      </c>
      <c r="G12951">
        <v>11010037</v>
      </c>
      <c r="H12951">
        <v>20</v>
      </c>
      <c r="I12951">
        <v>205</v>
      </c>
      <c r="J12951" t="s">
        <v>35</v>
      </c>
      <c r="K12951">
        <f>L12951*IFERROR(INDEX('Información SKU'!$H$1:$H$54,MATCH(I12951,'Información SKU'!$A$1:$A$54,0),1),15)</f>
        <v>120</v>
      </c>
      <c r="L12951">
        <v>15</v>
      </c>
      <c r="M12951" s="13">
        <f>L12951/IFERROR(INDEX('Información SKU'!$K$1:$K$54,MATCH(I12951,'Información SKU'!$A$1:$A$54,0),1),40)</f>
        <v>0.35714285714285715</v>
      </c>
      <c r="N12951" s="3">
        <v>43581</v>
      </c>
      <c r="O12951" s="3" t="s">
        <v>362</v>
      </c>
      <c r="P12951" s="2">
        <v>2</v>
      </c>
      <c r="R12951" s="3"/>
    </row>
    <row r="12952" spans="2:18" x14ac:dyDescent="0.25">
      <c r="B12952" t="s">
        <v>186</v>
      </c>
      <c r="C12952">
        <v>1001342</v>
      </c>
      <c r="D12952" t="s">
        <v>140</v>
      </c>
      <c r="E12952">
        <v>9001342</v>
      </c>
      <c r="F12952" t="s">
        <v>253</v>
      </c>
      <c r="G12952">
        <v>11010037</v>
      </c>
      <c r="H12952">
        <v>30</v>
      </c>
      <c r="I12952">
        <v>223</v>
      </c>
      <c r="J12952" t="s">
        <v>74</v>
      </c>
      <c r="K12952">
        <f>L12952*IFERROR(INDEX('Información SKU'!$H$1:$H$54,MATCH(I12952,'Información SKU'!$A$1:$A$54,0),1),15)</f>
        <v>60</v>
      </c>
      <c r="L12952">
        <v>10</v>
      </c>
      <c r="M12952" s="13">
        <f>L12952/IFERROR(INDEX('Información SKU'!$K$1:$K$54,MATCH(I12952,'Información SKU'!$A$1:$A$54,0),1),40)</f>
        <v>0.23809523809523808</v>
      </c>
      <c r="N12952" s="3">
        <v>43581</v>
      </c>
      <c r="O12952" s="3" t="s">
        <v>364</v>
      </c>
      <c r="P12952" s="2">
        <v>3</v>
      </c>
      <c r="R12952" s="3"/>
    </row>
    <row r="12953" spans="2:18" x14ac:dyDescent="0.25">
      <c r="B12953" t="s">
        <v>186</v>
      </c>
      <c r="C12953">
        <v>1001342</v>
      </c>
      <c r="D12953" t="s">
        <v>140</v>
      </c>
      <c r="E12953">
        <v>9001342</v>
      </c>
      <c r="F12953" t="s">
        <v>253</v>
      </c>
      <c r="G12953">
        <v>11010037</v>
      </c>
      <c r="H12953">
        <v>40</v>
      </c>
      <c r="I12953">
        <v>224</v>
      </c>
      <c r="J12953" t="s">
        <v>37</v>
      </c>
      <c r="K12953">
        <f>L12953*IFERROR(INDEX('Información SKU'!$H$1:$H$54,MATCH(I12953,'Información SKU'!$A$1:$A$54,0),1),15)</f>
        <v>56</v>
      </c>
      <c r="L12953">
        <v>7</v>
      </c>
      <c r="M12953" s="13">
        <f>L12953/IFERROR(INDEX('Información SKU'!$K$1:$K$54,MATCH(I12953,'Información SKU'!$A$1:$A$54,0),1),40)</f>
        <v>0.16666666666666666</v>
      </c>
      <c r="N12953" s="3">
        <v>43581</v>
      </c>
      <c r="O12953" s="3" t="s">
        <v>361</v>
      </c>
      <c r="P12953" s="2">
        <v>1</v>
      </c>
      <c r="R12953" s="3"/>
    </row>
    <row r="12954" spans="2:18" x14ac:dyDescent="0.25">
      <c r="B12954" t="s">
        <v>186</v>
      </c>
      <c r="C12954">
        <v>1001342</v>
      </c>
      <c r="D12954" t="s">
        <v>140</v>
      </c>
      <c r="E12954">
        <v>9001342</v>
      </c>
      <c r="F12954" t="s">
        <v>253</v>
      </c>
      <c r="G12954">
        <v>11010037</v>
      </c>
      <c r="H12954">
        <v>70</v>
      </c>
      <c r="I12954">
        <v>509</v>
      </c>
      <c r="J12954" t="s">
        <v>0</v>
      </c>
      <c r="K12954">
        <f>L12954*IFERROR(INDEX('Información SKU'!$H$1:$H$54,MATCH(I12954,'Información SKU'!$A$1:$A$54,0),1),15)</f>
        <v>60</v>
      </c>
      <c r="L12954">
        <v>10</v>
      </c>
      <c r="M12954" s="13">
        <f>L12954/IFERROR(INDEX('Información SKU'!$K$1:$K$54,MATCH(I12954,'Información SKU'!$A$1:$A$54,0),1),40)</f>
        <v>0.125</v>
      </c>
      <c r="N12954" s="3">
        <v>43581</v>
      </c>
      <c r="O12954" s="3" t="s">
        <v>361</v>
      </c>
      <c r="P12954" s="2">
        <v>1</v>
      </c>
      <c r="R12954" s="3"/>
    </row>
    <row r="12955" spans="2:18" x14ac:dyDescent="0.25">
      <c r="B12955" t="s">
        <v>186</v>
      </c>
      <c r="C12955">
        <v>1001342</v>
      </c>
      <c r="D12955" t="s">
        <v>140</v>
      </c>
      <c r="E12955">
        <v>9001342</v>
      </c>
      <c r="F12955" t="s">
        <v>253</v>
      </c>
      <c r="G12955">
        <v>11010037</v>
      </c>
      <c r="H12955">
        <v>80</v>
      </c>
      <c r="I12955">
        <v>521</v>
      </c>
      <c r="J12955" t="s">
        <v>28</v>
      </c>
      <c r="K12955">
        <f>L12955*IFERROR(INDEX('Información SKU'!$H$1:$H$54,MATCH(I12955,'Información SKU'!$A$1:$A$54,0),1),15)</f>
        <v>80</v>
      </c>
      <c r="L12955">
        <v>10</v>
      </c>
      <c r="M12955" s="13">
        <f>L12955/IFERROR(INDEX('Información SKU'!$K$1:$K$54,MATCH(I12955,'Información SKU'!$A$1:$A$54,0),1),40)</f>
        <v>0.16666666666666666</v>
      </c>
      <c r="N12955" s="3">
        <v>43581</v>
      </c>
      <c r="O12955" s="3" t="s">
        <v>361</v>
      </c>
      <c r="P12955" s="2">
        <v>1</v>
      </c>
      <c r="R12955" s="3"/>
    </row>
    <row r="12956" spans="2:18" x14ac:dyDescent="0.25">
      <c r="B12956" t="s">
        <v>186</v>
      </c>
      <c r="C12956">
        <v>1001342</v>
      </c>
      <c r="D12956" t="s">
        <v>140</v>
      </c>
      <c r="E12956">
        <v>9001342</v>
      </c>
      <c r="F12956" t="s">
        <v>253</v>
      </c>
      <c r="G12956">
        <v>11010037</v>
      </c>
      <c r="H12956">
        <v>100</v>
      </c>
      <c r="I12956">
        <v>63</v>
      </c>
      <c r="J12956" t="s">
        <v>1</v>
      </c>
      <c r="K12956">
        <f>L12956*IFERROR(INDEX('Información SKU'!$H$1:$H$54,MATCH(I12956,'Información SKU'!$A$1:$A$54,0),1),15)</f>
        <v>630</v>
      </c>
      <c r="L12956">
        <v>42</v>
      </c>
      <c r="M12956" s="13">
        <f>L12956/IFERROR(INDEX('Información SKU'!$K$1:$K$54,MATCH(I12956,'Información SKU'!$A$1:$A$54,0),1),40)</f>
        <v>1</v>
      </c>
      <c r="N12956" s="3">
        <v>43581</v>
      </c>
      <c r="O12956" s="3" t="s">
        <v>363</v>
      </c>
      <c r="P12956" s="2">
        <v>2</v>
      </c>
      <c r="R12956" s="3"/>
    </row>
    <row r="12957" spans="2:18" x14ac:dyDescent="0.25">
      <c r="B12957" t="s">
        <v>186</v>
      </c>
      <c r="C12957">
        <v>1001342</v>
      </c>
      <c r="D12957" t="s">
        <v>140</v>
      </c>
      <c r="E12957">
        <v>9001342</v>
      </c>
      <c r="F12957" t="s">
        <v>253</v>
      </c>
      <c r="G12957">
        <v>11010037</v>
      </c>
      <c r="H12957">
        <v>110</v>
      </c>
      <c r="I12957">
        <v>62</v>
      </c>
      <c r="J12957" t="s">
        <v>25</v>
      </c>
      <c r="K12957">
        <f>L12957*IFERROR(INDEX('Información SKU'!$H$1:$H$54,MATCH(I12957,'Información SKU'!$A$1:$A$54,0),1),15)</f>
        <v>400</v>
      </c>
      <c r="L12957">
        <v>50</v>
      </c>
      <c r="M12957" s="13">
        <f>L12957/IFERROR(INDEX('Información SKU'!$K$1:$K$54,MATCH(I12957,'Información SKU'!$A$1:$A$54,0),1),40)</f>
        <v>1</v>
      </c>
      <c r="N12957" s="3">
        <v>43581</v>
      </c>
      <c r="O12957" s="3" t="s">
        <v>361</v>
      </c>
      <c r="P12957" s="2">
        <v>1</v>
      </c>
      <c r="R12957" s="3"/>
    </row>
    <row r="12958" spans="2:18" x14ac:dyDescent="0.25">
      <c r="B12958" t="s">
        <v>186</v>
      </c>
      <c r="C12958">
        <v>1001342</v>
      </c>
      <c r="D12958" t="s">
        <v>140</v>
      </c>
      <c r="E12958">
        <v>9001342</v>
      </c>
      <c r="F12958" t="s">
        <v>253</v>
      </c>
      <c r="G12958">
        <v>11010037</v>
      </c>
      <c r="H12958">
        <v>130</v>
      </c>
      <c r="I12958">
        <v>5273</v>
      </c>
      <c r="J12958" t="s">
        <v>82</v>
      </c>
      <c r="K12958">
        <f>L12958*IFERROR(INDEX('Información SKU'!$H$1:$H$54,MATCH(I12958,'Información SKU'!$A$1:$A$54,0),1),15)</f>
        <v>60</v>
      </c>
      <c r="L12958">
        <v>10</v>
      </c>
      <c r="M12958" s="13">
        <f>L12958/IFERROR(INDEX('Información SKU'!$K$1:$K$54,MATCH(I12958,'Información SKU'!$A$1:$A$54,0),1),40)</f>
        <v>0.14285714285714285</v>
      </c>
      <c r="N12958" s="3">
        <v>43581</v>
      </c>
      <c r="O12958" s="3" t="s">
        <v>363</v>
      </c>
      <c r="P12958" s="2">
        <v>2</v>
      </c>
      <c r="R12958" s="3"/>
    </row>
    <row r="12959" spans="2:18" x14ac:dyDescent="0.25">
      <c r="B12959" t="s">
        <v>186</v>
      </c>
      <c r="C12959">
        <v>1001342</v>
      </c>
      <c r="D12959" t="s">
        <v>140</v>
      </c>
      <c r="E12959">
        <v>9001342</v>
      </c>
      <c r="F12959" t="s">
        <v>253</v>
      </c>
      <c r="G12959">
        <v>11010037</v>
      </c>
      <c r="H12959">
        <v>190</v>
      </c>
      <c r="I12959">
        <v>2387</v>
      </c>
      <c r="J12959" t="s">
        <v>33</v>
      </c>
      <c r="K12959">
        <f>L12959*IFERROR(INDEX('Información SKU'!$H$1:$H$54,MATCH(I12959,'Información SKU'!$A$1:$A$54,0),1),15)</f>
        <v>36</v>
      </c>
      <c r="L12959">
        <v>3</v>
      </c>
      <c r="M12959" s="13">
        <f>L12959/IFERROR(INDEX('Información SKU'!$K$1:$K$54,MATCH(I12959,'Información SKU'!$A$1:$A$54,0),1),40)</f>
        <v>3.125E-2</v>
      </c>
      <c r="N12959" s="3">
        <v>43581</v>
      </c>
      <c r="O12959" s="3" t="s">
        <v>364</v>
      </c>
      <c r="P12959" s="2">
        <v>3</v>
      </c>
      <c r="R12959" s="3"/>
    </row>
    <row r="12960" spans="2:18" x14ac:dyDescent="0.25">
      <c r="B12960" t="s">
        <v>186</v>
      </c>
      <c r="C12960">
        <v>1001342</v>
      </c>
      <c r="D12960" t="s">
        <v>140</v>
      </c>
      <c r="E12960">
        <v>9001342</v>
      </c>
      <c r="F12960" t="s">
        <v>253</v>
      </c>
      <c r="G12960">
        <v>11010037</v>
      </c>
      <c r="H12960">
        <v>200</v>
      </c>
      <c r="I12960">
        <v>2383</v>
      </c>
      <c r="J12960" t="s">
        <v>92</v>
      </c>
      <c r="K12960">
        <f>L12960*IFERROR(INDEX('Información SKU'!$H$1:$H$54,MATCH(I12960,'Información SKU'!$A$1:$A$54,0),1),15)</f>
        <v>24</v>
      </c>
      <c r="L12960">
        <v>4</v>
      </c>
      <c r="M12960" s="13">
        <f>L12960/IFERROR(INDEX('Información SKU'!$K$1:$K$54,MATCH(I12960,'Información SKU'!$A$1:$A$54,0),1),40)</f>
        <v>2.2857142857142857E-2</v>
      </c>
      <c r="N12960" s="3">
        <v>43581</v>
      </c>
      <c r="O12960" s="3" t="s">
        <v>363</v>
      </c>
      <c r="P12960" s="2">
        <v>2</v>
      </c>
      <c r="R12960" s="3"/>
    </row>
    <row r="12961" spans="2:18" x14ac:dyDescent="0.25">
      <c r="B12961" t="s">
        <v>186</v>
      </c>
      <c r="C12961">
        <v>1001342</v>
      </c>
      <c r="D12961" t="s">
        <v>140</v>
      </c>
      <c r="E12961">
        <v>9001342</v>
      </c>
      <c r="F12961" t="s">
        <v>253</v>
      </c>
      <c r="G12961">
        <v>11010037</v>
      </c>
      <c r="H12961">
        <v>210</v>
      </c>
      <c r="I12961">
        <v>2384</v>
      </c>
      <c r="J12961" t="s">
        <v>10</v>
      </c>
      <c r="K12961">
        <f>L12961*IFERROR(INDEX('Información SKU'!$H$1:$H$54,MATCH(I12961,'Información SKU'!$A$1:$A$54,0),1),15)</f>
        <v>30</v>
      </c>
      <c r="L12961">
        <v>5</v>
      </c>
      <c r="M12961" s="13">
        <f>L12961/IFERROR(INDEX('Información SKU'!$K$1:$K$54,MATCH(I12961,'Información SKU'!$A$1:$A$54,0),1),40)</f>
        <v>5.2083333333333336E-2</v>
      </c>
      <c r="N12961" s="3">
        <v>43581</v>
      </c>
      <c r="O12961" s="3" t="s">
        <v>362</v>
      </c>
      <c r="P12961" s="2">
        <v>2</v>
      </c>
      <c r="R12961" s="3"/>
    </row>
    <row r="12962" spans="2:18" x14ac:dyDescent="0.25">
      <c r="B12962" t="s">
        <v>186</v>
      </c>
      <c r="C12962">
        <v>1001342</v>
      </c>
      <c r="D12962" t="s">
        <v>140</v>
      </c>
      <c r="E12962">
        <v>9001342</v>
      </c>
      <c r="F12962" t="s">
        <v>253</v>
      </c>
      <c r="G12962">
        <v>11010037</v>
      </c>
      <c r="H12962">
        <v>220</v>
      </c>
      <c r="I12962">
        <v>2382</v>
      </c>
      <c r="J12962" t="s">
        <v>34</v>
      </c>
      <c r="K12962">
        <f>L12962*IFERROR(INDEX('Información SKU'!$H$1:$H$54,MATCH(I12962,'Información SKU'!$A$1:$A$54,0),1),15)</f>
        <v>18</v>
      </c>
      <c r="L12962">
        <v>3</v>
      </c>
      <c r="M12962" s="13">
        <f>L12962/IFERROR(INDEX('Información SKU'!$K$1:$K$54,MATCH(I12962,'Información SKU'!$A$1:$A$54,0),1),40)</f>
        <v>3.125E-2</v>
      </c>
      <c r="N12962" s="3">
        <v>43581</v>
      </c>
      <c r="O12962" s="3" t="s">
        <v>361</v>
      </c>
      <c r="P12962" s="2">
        <v>1</v>
      </c>
      <c r="R12962" s="3"/>
    </row>
    <row r="12963" spans="2:18" x14ac:dyDescent="0.25">
      <c r="B12963" t="s">
        <v>189</v>
      </c>
      <c r="C12963">
        <v>1003933</v>
      </c>
      <c r="D12963" t="s">
        <v>115</v>
      </c>
      <c r="E12963">
        <v>9003933</v>
      </c>
      <c r="F12963" t="s">
        <v>212</v>
      </c>
      <c r="G12963">
        <v>11010038</v>
      </c>
      <c r="H12963">
        <v>10</v>
      </c>
      <c r="I12963">
        <v>511</v>
      </c>
      <c r="J12963" t="s">
        <v>29</v>
      </c>
      <c r="K12963">
        <f>L12963*IFERROR(INDEX('Información SKU'!$H$1:$H$54,MATCH(I12963,'Información SKU'!$A$1:$A$54,0),1),15)</f>
        <v>960</v>
      </c>
      <c r="L12963">
        <v>120</v>
      </c>
      <c r="M12963" s="13">
        <f>L12963/IFERROR(INDEX('Información SKU'!$K$1:$K$54,MATCH(I12963,'Información SKU'!$A$1:$A$54,0),1),40)</f>
        <v>2</v>
      </c>
      <c r="N12963" s="3">
        <v>43581</v>
      </c>
      <c r="O12963" s="3" t="s">
        <v>361</v>
      </c>
      <c r="P12963" s="2">
        <v>1</v>
      </c>
      <c r="R12963" s="3"/>
    </row>
    <row r="12964" spans="2:18" x14ac:dyDescent="0.25">
      <c r="B12964" t="s">
        <v>189</v>
      </c>
      <c r="C12964">
        <v>1003933</v>
      </c>
      <c r="D12964" t="s">
        <v>115</v>
      </c>
      <c r="E12964">
        <v>9003933</v>
      </c>
      <c r="F12964" t="s">
        <v>212</v>
      </c>
      <c r="G12964">
        <v>11010039</v>
      </c>
      <c r="H12964">
        <v>20</v>
      </c>
      <c r="I12964">
        <v>42</v>
      </c>
      <c r="J12964" t="s">
        <v>15</v>
      </c>
      <c r="K12964">
        <f>L12964*IFERROR(INDEX('Información SKU'!$H$1:$H$54,MATCH(I12964,'Información SKU'!$A$1:$A$54,0),1),15)</f>
        <v>600</v>
      </c>
      <c r="L12964">
        <v>50</v>
      </c>
      <c r="M12964" s="13">
        <f>L12964/IFERROR(INDEX('Información SKU'!$K$1:$K$54,MATCH(I12964,'Información SKU'!$A$1:$A$54,0),1),40)</f>
        <v>1</v>
      </c>
      <c r="N12964" s="3">
        <v>43581</v>
      </c>
      <c r="O12964" s="3" t="s">
        <v>363</v>
      </c>
      <c r="P12964" s="2">
        <v>2</v>
      </c>
      <c r="R12964" s="3"/>
    </row>
    <row r="12965" spans="2:18" x14ac:dyDescent="0.25">
      <c r="B12965" t="s">
        <v>189</v>
      </c>
      <c r="C12965">
        <v>1003933</v>
      </c>
      <c r="D12965" t="s">
        <v>115</v>
      </c>
      <c r="E12965">
        <v>9003933</v>
      </c>
      <c r="F12965" t="s">
        <v>212</v>
      </c>
      <c r="G12965">
        <v>11010039</v>
      </c>
      <c r="H12965">
        <v>50</v>
      </c>
      <c r="I12965">
        <v>62</v>
      </c>
      <c r="J12965" t="s">
        <v>25</v>
      </c>
      <c r="K12965">
        <f>L12965*IFERROR(INDEX('Información SKU'!$H$1:$H$54,MATCH(I12965,'Información SKU'!$A$1:$A$54,0),1),15)</f>
        <v>5600</v>
      </c>
      <c r="L12965">
        <v>700</v>
      </c>
      <c r="M12965" s="13">
        <f>L12965/IFERROR(INDEX('Información SKU'!$K$1:$K$54,MATCH(I12965,'Información SKU'!$A$1:$A$54,0),1),40)</f>
        <v>14</v>
      </c>
      <c r="N12965" s="3">
        <v>43581</v>
      </c>
      <c r="O12965" s="3" t="s">
        <v>361</v>
      </c>
      <c r="P12965" s="2">
        <v>1</v>
      </c>
      <c r="R12965" s="3"/>
    </row>
    <row r="12966" spans="2:18" x14ac:dyDescent="0.25">
      <c r="B12966" t="s">
        <v>189</v>
      </c>
      <c r="C12966">
        <v>1003933</v>
      </c>
      <c r="D12966" t="s">
        <v>115</v>
      </c>
      <c r="E12966">
        <v>9003933</v>
      </c>
      <c r="F12966" t="s">
        <v>212</v>
      </c>
      <c r="G12966">
        <v>11010041</v>
      </c>
      <c r="H12966">
        <v>100</v>
      </c>
      <c r="I12966">
        <v>62</v>
      </c>
      <c r="J12966" t="s">
        <v>25</v>
      </c>
      <c r="K12966">
        <f>L12966*IFERROR(INDEX('Información SKU'!$H$1:$H$54,MATCH(I12966,'Información SKU'!$A$1:$A$54,0),1),15)</f>
        <v>5600</v>
      </c>
      <c r="L12966">
        <v>700</v>
      </c>
      <c r="M12966" s="13">
        <f>L12966/IFERROR(INDEX('Información SKU'!$K$1:$K$54,MATCH(I12966,'Información SKU'!$A$1:$A$54,0),1),40)</f>
        <v>14</v>
      </c>
      <c r="N12966" s="3">
        <v>43581</v>
      </c>
      <c r="O12966" s="3" t="s">
        <v>364</v>
      </c>
      <c r="P12966" s="2">
        <v>3</v>
      </c>
      <c r="R12966" s="3"/>
    </row>
    <row r="12967" spans="2:18" x14ac:dyDescent="0.25">
      <c r="B12967" t="s">
        <v>189</v>
      </c>
      <c r="C12967">
        <v>1003933</v>
      </c>
      <c r="D12967" t="s">
        <v>115</v>
      </c>
      <c r="E12967">
        <v>9003933</v>
      </c>
      <c r="F12967" t="s">
        <v>212</v>
      </c>
      <c r="G12967">
        <v>11010041</v>
      </c>
      <c r="H12967">
        <v>70</v>
      </c>
      <c r="I12967">
        <v>2387</v>
      </c>
      <c r="J12967" t="s">
        <v>33</v>
      </c>
      <c r="K12967">
        <f>L12967*IFERROR(INDEX('Información SKU'!$H$1:$H$54,MATCH(I12967,'Información SKU'!$A$1:$A$54,0),1),15)</f>
        <v>1152</v>
      </c>
      <c r="L12967">
        <v>96</v>
      </c>
      <c r="M12967" s="13">
        <f>L12967/IFERROR(INDEX('Información SKU'!$K$1:$K$54,MATCH(I12967,'Información SKU'!$A$1:$A$54,0),1),40)</f>
        <v>1</v>
      </c>
      <c r="N12967" s="3">
        <v>43581</v>
      </c>
      <c r="O12967" s="3" t="s">
        <v>363</v>
      </c>
      <c r="P12967" s="2">
        <v>2</v>
      </c>
      <c r="R12967" s="3"/>
    </row>
    <row r="12968" spans="2:18" x14ac:dyDescent="0.25">
      <c r="B12968" t="s">
        <v>189</v>
      </c>
      <c r="C12968">
        <v>1003933</v>
      </c>
      <c r="D12968" t="s">
        <v>115</v>
      </c>
      <c r="E12968">
        <v>9003933</v>
      </c>
      <c r="F12968" t="s">
        <v>212</v>
      </c>
      <c r="G12968">
        <v>11010041</v>
      </c>
      <c r="H12968">
        <v>60</v>
      </c>
      <c r="I12968">
        <v>2384</v>
      </c>
      <c r="J12968" t="s">
        <v>10</v>
      </c>
      <c r="K12968">
        <f>L12968*IFERROR(INDEX('Información SKU'!$H$1:$H$54,MATCH(I12968,'Información SKU'!$A$1:$A$54,0),1),15)</f>
        <v>576</v>
      </c>
      <c r="L12968">
        <v>96</v>
      </c>
      <c r="M12968" s="13">
        <f>L12968/IFERROR(INDEX('Información SKU'!$K$1:$K$54,MATCH(I12968,'Información SKU'!$A$1:$A$54,0),1),40)</f>
        <v>1</v>
      </c>
      <c r="N12968" s="3">
        <v>43581</v>
      </c>
      <c r="O12968" s="3" t="s">
        <v>365</v>
      </c>
      <c r="P12968" s="2">
        <v>3</v>
      </c>
      <c r="R12968" s="3"/>
    </row>
    <row r="12969" spans="2:18" x14ac:dyDescent="0.25">
      <c r="B12969" t="s">
        <v>189</v>
      </c>
      <c r="C12969">
        <v>1003933</v>
      </c>
      <c r="D12969" t="s">
        <v>115</v>
      </c>
      <c r="E12969">
        <v>9003933</v>
      </c>
      <c r="F12969" t="s">
        <v>212</v>
      </c>
      <c r="G12969">
        <v>11010041</v>
      </c>
      <c r="H12969">
        <v>50</v>
      </c>
      <c r="I12969">
        <v>2382</v>
      </c>
      <c r="J12969" t="s">
        <v>34</v>
      </c>
      <c r="K12969">
        <f>L12969*IFERROR(INDEX('Información SKU'!$H$1:$H$54,MATCH(I12969,'Información SKU'!$A$1:$A$54,0),1),15)</f>
        <v>576</v>
      </c>
      <c r="L12969">
        <v>96</v>
      </c>
      <c r="M12969" s="13">
        <f>L12969/IFERROR(INDEX('Información SKU'!$K$1:$K$54,MATCH(I12969,'Información SKU'!$A$1:$A$54,0),1),40)</f>
        <v>1</v>
      </c>
      <c r="N12969" s="3">
        <v>43581</v>
      </c>
      <c r="O12969" s="3" t="s">
        <v>360</v>
      </c>
      <c r="P12969" s="2">
        <v>1</v>
      </c>
      <c r="R12969" s="3"/>
    </row>
    <row r="12970" spans="2:18" x14ac:dyDescent="0.25">
      <c r="B12970" t="s">
        <v>189</v>
      </c>
      <c r="C12970">
        <v>1003933</v>
      </c>
      <c r="D12970" t="s">
        <v>115</v>
      </c>
      <c r="E12970">
        <v>9003933</v>
      </c>
      <c r="F12970" t="s">
        <v>212</v>
      </c>
      <c r="G12970">
        <v>11010041</v>
      </c>
      <c r="H12970">
        <v>20</v>
      </c>
      <c r="I12970">
        <v>527</v>
      </c>
      <c r="J12970" t="s">
        <v>80</v>
      </c>
      <c r="K12970">
        <f>L12970*IFERROR(INDEX('Información SKU'!$H$1:$H$54,MATCH(I12970,'Información SKU'!$A$1:$A$54,0),1),15)</f>
        <v>900</v>
      </c>
      <c r="L12970">
        <v>60</v>
      </c>
      <c r="M12970" s="13">
        <f>L12970/IFERROR(INDEX('Información SKU'!$K$1:$K$54,MATCH(I12970,'Información SKU'!$A$1:$A$54,0),1),40)</f>
        <v>1</v>
      </c>
      <c r="N12970" s="3">
        <v>43581</v>
      </c>
      <c r="O12970" s="3" t="s">
        <v>361</v>
      </c>
      <c r="P12970" s="2">
        <v>1</v>
      </c>
      <c r="R12970" s="3"/>
    </row>
    <row r="12971" spans="2:18" x14ac:dyDescent="0.25">
      <c r="B12971" t="s">
        <v>189</v>
      </c>
      <c r="C12971">
        <v>1003933</v>
      </c>
      <c r="D12971" t="s">
        <v>115</v>
      </c>
      <c r="E12971">
        <v>9003933</v>
      </c>
      <c r="F12971" t="s">
        <v>212</v>
      </c>
      <c r="G12971">
        <v>11010041</v>
      </c>
      <c r="H12971">
        <v>10</v>
      </c>
      <c r="I12971">
        <v>521</v>
      </c>
      <c r="J12971" t="s">
        <v>28</v>
      </c>
      <c r="K12971">
        <f>L12971*IFERROR(INDEX('Información SKU'!$H$1:$H$54,MATCH(I12971,'Información SKU'!$A$1:$A$54,0),1),15)</f>
        <v>480</v>
      </c>
      <c r="L12971">
        <v>60</v>
      </c>
      <c r="M12971" s="13">
        <f>L12971/IFERROR(INDEX('Información SKU'!$K$1:$K$54,MATCH(I12971,'Información SKU'!$A$1:$A$54,0),1),40)</f>
        <v>1</v>
      </c>
      <c r="N12971" s="3">
        <v>43581</v>
      </c>
      <c r="O12971" s="3" t="s">
        <v>363</v>
      </c>
      <c r="P12971" s="2">
        <v>2</v>
      </c>
      <c r="R12971" s="3"/>
    </row>
    <row r="12972" spans="2:18" x14ac:dyDescent="0.25">
      <c r="B12972" t="s">
        <v>189</v>
      </c>
      <c r="C12972">
        <v>1003933</v>
      </c>
      <c r="D12972" t="s">
        <v>115</v>
      </c>
      <c r="E12972">
        <v>9003933</v>
      </c>
      <c r="F12972" t="s">
        <v>212</v>
      </c>
      <c r="G12972">
        <v>11010042</v>
      </c>
      <c r="H12972">
        <v>10</v>
      </c>
      <c r="I12972">
        <v>521</v>
      </c>
      <c r="J12972" t="s">
        <v>28</v>
      </c>
      <c r="K12972">
        <f>L12972*IFERROR(INDEX('Información SKU'!$H$1:$H$54,MATCH(I12972,'Información SKU'!$A$1:$A$54,0),1),15)</f>
        <v>480</v>
      </c>
      <c r="L12972">
        <v>60</v>
      </c>
      <c r="M12972" s="13">
        <f>L12972/IFERROR(INDEX('Información SKU'!$K$1:$K$54,MATCH(I12972,'Información SKU'!$A$1:$A$54,0),1),40)</f>
        <v>1</v>
      </c>
      <c r="N12972" s="3">
        <v>43581</v>
      </c>
      <c r="O12972" s="3" t="s">
        <v>363</v>
      </c>
      <c r="P12972" s="2">
        <v>2</v>
      </c>
      <c r="R12972" s="3"/>
    </row>
    <row r="12973" spans="2:18" x14ac:dyDescent="0.25">
      <c r="B12973" t="s">
        <v>189</v>
      </c>
      <c r="C12973">
        <v>1004140</v>
      </c>
      <c r="D12973" t="s">
        <v>131</v>
      </c>
      <c r="E12973">
        <v>9004140</v>
      </c>
      <c r="F12973" t="s">
        <v>240</v>
      </c>
      <c r="G12973">
        <v>11010047</v>
      </c>
      <c r="H12973">
        <v>20</v>
      </c>
      <c r="I12973">
        <v>61</v>
      </c>
      <c r="J12973" t="s">
        <v>20</v>
      </c>
      <c r="K12973">
        <f>L12973*IFERROR(INDEX('Información SKU'!$H$1:$H$54,MATCH(I12973,'Información SKU'!$A$1:$A$54,0),1),15)</f>
        <v>11700</v>
      </c>
      <c r="L12973">
        <v>780</v>
      </c>
      <c r="M12973" s="13">
        <f>L12973/IFERROR(INDEX('Información SKU'!$K$1:$K$54,MATCH(I12973,'Información SKU'!$A$1:$A$54,0),1),40)</f>
        <v>13</v>
      </c>
      <c r="N12973" s="3">
        <v>43581</v>
      </c>
      <c r="O12973" s="3" t="s">
        <v>364</v>
      </c>
      <c r="P12973" s="2">
        <v>3</v>
      </c>
      <c r="R12973" s="3"/>
    </row>
    <row r="12974" spans="2:18" x14ac:dyDescent="0.25">
      <c r="B12974" t="s">
        <v>189</v>
      </c>
      <c r="C12974">
        <v>1004140</v>
      </c>
      <c r="D12974" t="s">
        <v>131</v>
      </c>
      <c r="E12974">
        <v>9004140</v>
      </c>
      <c r="F12974" t="s">
        <v>240</v>
      </c>
      <c r="G12974">
        <v>11010049</v>
      </c>
      <c r="H12974">
        <v>10</v>
      </c>
      <c r="I12974">
        <v>205</v>
      </c>
      <c r="J12974" t="s">
        <v>35</v>
      </c>
      <c r="K12974">
        <f>L12974*IFERROR(INDEX('Información SKU'!$H$1:$H$54,MATCH(I12974,'Información SKU'!$A$1:$A$54,0),1),15)</f>
        <v>2688</v>
      </c>
      <c r="L12974">
        <v>336</v>
      </c>
      <c r="M12974" s="13">
        <f>L12974/IFERROR(INDEX('Información SKU'!$K$1:$K$54,MATCH(I12974,'Información SKU'!$A$1:$A$54,0),1),40)</f>
        <v>8</v>
      </c>
      <c r="N12974" s="3">
        <v>43581</v>
      </c>
      <c r="O12974" s="3" t="s">
        <v>363</v>
      </c>
      <c r="P12974" s="2">
        <v>2</v>
      </c>
      <c r="R12974" s="3"/>
    </row>
    <row r="12975" spans="2:18" x14ac:dyDescent="0.25">
      <c r="B12975" t="s">
        <v>189</v>
      </c>
      <c r="C12975">
        <v>1004140</v>
      </c>
      <c r="D12975" t="s">
        <v>131</v>
      </c>
      <c r="E12975">
        <v>9004140</v>
      </c>
      <c r="F12975" t="s">
        <v>240</v>
      </c>
      <c r="G12975">
        <v>11010049</v>
      </c>
      <c r="H12975">
        <v>20</v>
      </c>
      <c r="I12975">
        <v>5273</v>
      </c>
      <c r="J12975" t="s">
        <v>82</v>
      </c>
      <c r="K12975">
        <f>L12975*IFERROR(INDEX('Información SKU'!$H$1:$H$54,MATCH(I12975,'Información SKU'!$A$1:$A$54,0),1),15)</f>
        <v>8400</v>
      </c>
      <c r="L12975">
        <v>1400</v>
      </c>
      <c r="M12975" s="13">
        <f>L12975/IFERROR(INDEX('Información SKU'!$K$1:$K$54,MATCH(I12975,'Información SKU'!$A$1:$A$54,0),1),40)</f>
        <v>20</v>
      </c>
      <c r="N12975" s="3">
        <v>43581</v>
      </c>
      <c r="O12975" s="3" t="s">
        <v>362</v>
      </c>
      <c r="P12975" s="2">
        <v>2</v>
      </c>
      <c r="R12975" s="3"/>
    </row>
    <row r="12976" spans="2:18" x14ac:dyDescent="0.25">
      <c r="B12976" t="s">
        <v>189</v>
      </c>
      <c r="C12976">
        <v>1004140</v>
      </c>
      <c r="D12976" t="s">
        <v>131</v>
      </c>
      <c r="E12976">
        <v>9004140</v>
      </c>
      <c r="F12976" t="s">
        <v>240</v>
      </c>
      <c r="G12976">
        <v>11010050</v>
      </c>
      <c r="H12976">
        <v>10</v>
      </c>
      <c r="I12976">
        <v>5273</v>
      </c>
      <c r="J12976" t="s">
        <v>82</v>
      </c>
      <c r="K12976">
        <f>L12976*IFERROR(INDEX('Información SKU'!$H$1:$H$54,MATCH(I12976,'Información SKU'!$A$1:$A$54,0),1),15)</f>
        <v>4200</v>
      </c>
      <c r="L12976">
        <v>700</v>
      </c>
      <c r="M12976" s="13">
        <f>L12976/IFERROR(INDEX('Información SKU'!$K$1:$K$54,MATCH(I12976,'Información SKU'!$A$1:$A$54,0),1),40)</f>
        <v>10</v>
      </c>
      <c r="N12976" s="3">
        <v>43581</v>
      </c>
      <c r="O12976" s="3" t="s">
        <v>362</v>
      </c>
      <c r="P12976" s="2">
        <v>2</v>
      </c>
      <c r="R12976" s="3"/>
    </row>
    <row r="12977" spans="2:18" x14ac:dyDescent="0.25">
      <c r="B12977" t="s">
        <v>189</v>
      </c>
      <c r="C12977">
        <v>1004140</v>
      </c>
      <c r="D12977" t="s">
        <v>131</v>
      </c>
      <c r="E12977">
        <v>9004140</v>
      </c>
      <c r="F12977" t="s">
        <v>240</v>
      </c>
      <c r="G12977">
        <v>11010050</v>
      </c>
      <c r="H12977">
        <v>20</v>
      </c>
      <c r="I12977">
        <v>5274</v>
      </c>
      <c r="J12977" t="s">
        <v>72</v>
      </c>
      <c r="K12977">
        <f>L12977*IFERROR(INDEX('Información SKU'!$H$1:$H$54,MATCH(I12977,'Información SKU'!$A$1:$A$54,0),1),15)</f>
        <v>10080</v>
      </c>
      <c r="L12977">
        <v>1260</v>
      </c>
      <c r="M12977" s="13">
        <f>L12977/IFERROR(INDEX('Información SKU'!$K$1:$K$54,MATCH(I12977,'Información SKU'!$A$1:$A$54,0),1),40)</f>
        <v>18</v>
      </c>
      <c r="N12977" s="3">
        <v>43581</v>
      </c>
      <c r="O12977" s="3" t="s">
        <v>365</v>
      </c>
      <c r="P12977" s="2">
        <v>3</v>
      </c>
      <c r="R12977" s="3"/>
    </row>
    <row r="12978" spans="2:18" x14ac:dyDescent="0.25">
      <c r="B12978" t="s">
        <v>189</v>
      </c>
      <c r="C12978">
        <v>1004140</v>
      </c>
      <c r="D12978" t="s">
        <v>131</v>
      </c>
      <c r="E12978">
        <v>9004140</v>
      </c>
      <c r="F12978" t="s">
        <v>240</v>
      </c>
      <c r="G12978">
        <v>11010051</v>
      </c>
      <c r="H12978">
        <v>10</v>
      </c>
      <c r="I12978">
        <v>5274</v>
      </c>
      <c r="J12978" t="s">
        <v>72</v>
      </c>
      <c r="K12978">
        <f>L12978*IFERROR(INDEX('Información SKU'!$H$1:$H$54,MATCH(I12978,'Información SKU'!$A$1:$A$54,0),1),15)</f>
        <v>4480</v>
      </c>
      <c r="L12978">
        <v>560</v>
      </c>
      <c r="M12978" s="13">
        <f>L12978/IFERROR(INDEX('Información SKU'!$K$1:$K$54,MATCH(I12978,'Información SKU'!$A$1:$A$54,0),1),40)</f>
        <v>8</v>
      </c>
      <c r="N12978" s="3">
        <v>43581</v>
      </c>
      <c r="O12978" s="3" t="s">
        <v>362</v>
      </c>
      <c r="P12978" s="2">
        <v>2</v>
      </c>
      <c r="R12978" s="3"/>
    </row>
    <row r="12979" spans="2:18" x14ac:dyDescent="0.25">
      <c r="B12979" t="s">
        <v>189</v>
      </c>
      <c r="C12979">
        <v>1003933</v>
      </c>
      <c r="D12979" t="s">
        <v>115</v>
      </c>
      <c r="E12979">
        <v>9003933</v>
      </c>
      <c r="F12979" t="s">
        <v>212</v>
      </c>
      <c r="G12979">
        <v>11010052</v>
      </c>
      <c r="H12979">
        <v>410</v>
      </c>
      <c r="I12979">
        <v>5238</v>
      </c>
      <c r="J12979" t="s">
        <v>88</v>
      </c>
      <c r="K12979">
        <f>L12979*IFERROR(INDEX('Información SKU'!$H$1:$H$54,MATCH(I12979,'Información SKU'!$A$1:$A$54,0),1),15)</f>
        <v>285</v>
      </c>
      <c r="L12979">
        <v>19</v>
      </c>
      <c r="M12979" s="13">
        <f>L12979/IFERROR(INDEX('Información SKU'!$K$1:$K$54,MATCH(I12979,'Información SKU'!$A$1:$A$54,0),1),40)</f>
        <v>0.34545454545454546</v>
      </c>
      <c r="N12979" s="3">
        <v>43581</v>
      </c>
      <c r="O12979" s="3" t="s">
        <v>364</v>
      </c>
      <c r="P12979" s="2">
        <v>3</v>
      </c>
      <c r="R12979" s="3"/>
    </row>
    <row r="12980" spans="2:18" x14ac:dyDescent="0.25">
      <c r="B12980" t="s">
        <v>189</v>
      </c>
      <c r="C12980">
        <v>1003933</v>
      </c>
      <c r="D12980" t="s">
        <v>115</v>
      </c>
      <c r="E12980">
        <v>9003933</v>
      </c>
      <c r="F12980" t="s">
        <v>212</v>
      </c>
      <c r="G12980">
        <v>11010052</v>
      </c>
      <c r="H12980">
        <v>400</v>
      </c>
      <c r="I12980">
        <v>5236</v>
      </c>
      <c r="J12980" t="s">
        <v>89</v>
      </c>
      <c r="K12980">
        <f>L12980*IFERROR(INDEX('Información SKU'!$H$1:$H$54,MATCH(I12980,'Información SKU'!$A$1:$A$54,0),1),15)</f>
        <v>552</v>
      </c>
      <c r="L12980">
        <v>46</v>
      </c>
      <c r="M12980" s="13">
        <f>L12980/IFERROR(INDEX('Información SKU'!$K$1:$K$54,MATCH(I12980,'Información SKU'!$A$1:$A$54,0),1),40)</f>
        <v>0.83636363636363631</v>
      </c>
      <c r="N12980" s="3">
        <v>43581</v>
      </c>
      <c r="O12980" s="3" t="s">
        <v>364</v>
      </c>
      <c r="P12980" s="2">
        <v>3</v>
      </c>
      <c r="R12980" s="3"/>
    </row>
    <row r="12981" spans="2:18" x14ac:dyDescent="0.25">
      <c r="B12981" t="s">
        <v>189</v>
      </c>
      <c r="C12981">
        <v>1003933</v>
      </c>
      <c r="D12981" t="s">
        <v>115</v>
      </c>
      <c r="E12981">
        <v>9003933</v>
      </c>
      <c r="F12981" t="s">
        <v>212</v>
      </c>
      <c r="G12981">
        <v>11010052</v>
      </c>
      <c r="H12981">
        <v>360</v>
      </c>
      <c r="I12981">
        <v>2397</v>
      </c>
      <c r="J12981" t="s">
        <v>67</v>
      </c>
      <c r="K12981">
        <f>L12981*IFERROR(INDEX('Información SKU'!$H$1:$H$54,MATCH(I12981,'Información SKU'!$A$1:$A$54,0),1),15)</f>
        <v>588</v>
      </c>
      <c r="L12981">
        <v>49</v>
      </c>
      <c r="M12981" s="13">
        <f>L12981/IFERROR(INDEX('Información SKU'!$K$1:$K$54,MATCH(I12981,'Información SKU'!$A$1:$A$54,0),1),40)</f>
        <v>0.98</v>
      </c>
      <c r="N12981" s="3">
        <v>43581</v>
      </c>
      <c r="O12981" s="3" t="s">
        <v>364</v>
      </c>
      <c r="P12981" s="2">
        <v>3</v>
      </c>
      <c r="R12981" s="3"/>
    </row>
    <row r="12982" spans="2:18" x14ac:dyDescent="0.25">
      <c r="B12982" t="s">
        <v>189</v>
      </c>
      <c r="C12982">
        <v>1003933</v>
      </c>
      <c r="D12982" t="s">
        <v>115</v>
      </c>
      <c r="E12982">
        <v>9003933</v>
      </c>
      <c r="F12982" t="s">
        <v>212</v>
      </c>
      <c r="G12982">
        <v>11010052</v>
      </c>
      <c r="H12982">
        <v>350</v>
      </c>
      <c r="I12982">
        <v>2396</v>
      </c>
      <c r="J12982" t="s">
        <v>68</v>
      </c>
      <c r="K12982">
        <f>L12982*IFERROR(INDEX('Información SKU'!$H$1:$H$54,MATCH(I12982,'Información SKU'!$A$1:$A$54,0),1),15)</f>
        <v>720</v>
      </c>
      <c r="L12982">
        <v>48</v>
      </c>
      <c r="M12982" s="13">
        <f>L12982/IFERROR(INDEX('Información SKU'!$K$1:$K$54,MATCH(I12982,'Información SKU'!$A$1:$A$54,0),1),40)</f>
        <v>0.96</v>
      </c>
      <c r="N12982" s="3">
        <v>43581</v>
      </c>
      <c r="O12982" s="3" t="s">
        <v>360</v>
      </c>
      <c r="P12982" s="2">
        <v>1</v>
      </c>
      <c r="R12982" s="3"/>
    </row>
    <row r="12983" spans="2:18" x14ac:dyDescent="0.25">
      <c r="B12983" t="s">
        <v>189</v>
      </c>
      <c r="C12983">
        <v>1003933</v>
      </c>
      <c r="D12983" t="s">
        <v>115</v>
      </c>
      <c r="E12983">
        <v>9003933</v>
      </c>
      <c r="F12983" t="s">
        <v>212</v>
      </c>
      <c r="G12983">
        <v>11010052</v>
      </c>
      <c r="H12983">
        <v>340</v>
      </c>
      <c r="I12983">
        <v>2389</v>
      </c>
      <c r="J12983" t="s">
        <v>70</v>
      </c>
      <c r="K12983">
        <f>L12983*IFERROR(INDEX('Información SKU'!$H$1:$H$54,MATCH(I12983,'Información SKU'!$A$1:$A$54,0),1),15)</f>
        <v>420</v>
      </c>
      <c r="L12983">
        <v>70</v>
      </c>
      <c r="M12983" s="13">
        <f>L12983/IFERROR(INDEX('Información SKU'!$K$1:$K$54,MATCH(I12983,'Información SKU'!$A$1:$A$54,0),1),40)</f>
        <v>0.72916666666666663</v>
      </c>
      <c r="N12983" s="3">
        <v>43581</v>
      </c>
      <c r="O12983" s="3" t="s">
        <v>361</v>
      </c>
      <c r="P12983" s="2">
        <v>1</v>
      </c>
      <c r="R12983" s="3"/>
    </row>
    <row r="12984" spans="2:18" x14ac:dyDescent="0.25">
      <c r="B12984" t="s">
        <v>189</v>
      </c>
      <c r="C12984">
        <v>1003933</v>
      </c>
      <c r="D12984" t="s">
        <v>115</v>
      </c>
      <c r="E12984">
        <v>9003933</v>
      </c>
      <c r="F12984" t="s">
        <v>212</v>
      </c>
      <c r="G12984">
        <v>11010052</v>
      </c>
      <c r="H12984">
        <v>330</v>
      </c>
      <c r="I12984">
        <v>2387</v>
      </c>
      <c r="J12984" t="s">
        <v>33</v>
      </c>
      <c r="K12984">
        <f>L12984*IFERROR(INDEX('Información SKU'!$H$1:$H$54,MATCH(I12984,'Información SKU'!$A$1:$A$54,0),1),15)</f>
        <v>96</v>
      </c>
      <c r="L12984">
        <v>8</v>
      </c>
      <c r="M12984" s="13">
        <f>L12984/IFERROR(INDEX('Información SKU'!$K$1:$K$54,MATCH(I12984,'Información SKU'!$A$1:$A$54,0),1),40)</f>
        <v>8.3333333333333329E-2</v>
      </c>
      <c r="N12984" s="3">
        <v>43581</v>
      </c>
      <c r="O12984" s="3" t="s">
        <v>364</v>
      </c>
      <c r="P12984" s="2">
        <v>3</v>
      </c>
      <c r="R12984" s="3"/>
    </row>
    <row r="12985" spans="2:18" x14ac:dyDescent="0.25">
      <c r="B12985" t="s">
        <v>189</v>
      </c>
      <c r="C12985">
        <v>1003933</v>
      </c>
      <c r="D12985" t="s">
        <v>115</v>
      </c>
      <c r="E12985">
        <v>9003933</v>
      </c>
      <c r="F12985" t="s">
        <v>212</v>
      </c>
      <c r="G12985">
        <v>11010052</v>
      </c>
      <c r="H12985">
        <v>320</v>
      </c>
      <c r="I12985">
        <v>2384</v>
      </c>
      <c r="J12985" t="s">
        <v>10</v>
      </c>
      <c r="K12985">
        <f>L12985*IFERROR(INDEX('Información SKU'!$H$1:$H$54,MATCH(I12985,'Información SKU'!$A$1:$A$54,0),1),15)</f>
        <v>384</v>
      </c>
      <c r="L12985">
        <v>64</v>
      </c>
      <c r="M12985" s="13">
        <f>L12985/IFERROR(INDEX('Información SKU'!$K$1:$K$54,MATCH(I12985,'Información SKU'!$A$1:$A$54,0),1),40)</f>
        <v>0.66666666666666663</v>
      </c>
      <c r="N12985" s="3">
        <v>43581</v>
      </c>
      <c r="O12985" s="3" t="s">
        <v>362</v>
      </c>
      <c r="P12985" s="2">
        <v>2</v>
      </c>
      <c r="R12985" s="3"/>
    </row>
    <row r="12986" spans="2:18" x14ac:dyDescent="0.25">
      <c r="B12986" t="s">
        <v>189</v>
      </c>
      <c r="C12986">
        <v>1003933</v>
      </c>
      <c r="D12986" t="s">
        <v>115</v>
      </c>
      <c r="E12986">
        <v>9003933</v>
      </c>
      <c r="F12986" t="s">
        <v>212</v>
      </c>
      <c r="G12986">
        <v>11010052</v>
      </c>
      <c r="H12986">
        <v>310</v>
      </c>
      <c r="I12986">
        <v>2382</v>
      </c>
      <c r="J12986" t="s">
        <v>34</v>
      </c>
      <c r="K12986">
        <f>L12986*IFERROR(INDEX('Información SKU'!$H$1:$H$54,MATCH(I12986,'Información SKU'!$A$1:$A$54,0),1),15)</f>
        <v>96</v>
      </c>
      <c r="L12986">
        <v>16</v>
      </c>
      <c r="M12986" s="13">
        <f>L12986/IFERROR(INDEX('Información SKU'!$K$1:$K$54,MATCH(I12986,'Información SKU'!$A$1:$A$54,0),1),40)</f>
        <v>0.16666666666666666</v>
      </c>
      <c r="N12986" s="3">
        <v>43581</v>
      </c>
      <c r="O12986" s="3" t="s">
        <v>362</v>
      </c>
      <c r="P12986" s="2">
        <v>2</v>
      </c>
      <c r="R12986" s="3"/>
    </row>
    <row r="12987" spans="2:18" x14ac:dyDescent="0.25">
      <c r="B12987" t="s">
        <v>189</v>
      </c>
      <c r="C12987">
        <v>1003933</v>
      </c>
      <c r="D12987" t="s">
        <v>115</v>
      </c>
      <c r="E12987">
        <v>9003933</v>
      </c>
      <c r="F12987" t="s">
        <v>212</v>
      </c>
      <c r="G12987">
        <v>11010052</v>
      </c>
      <c r="H12987">
        <v>240</v>
      </c>
      <c r="I12987">
        <v>527</v>
      </c>
      <c r="J12987" t="s">
        <v>80</v>
      </c>
      <c r="K12987">
        <f>L12987*IFERROR(INDEX('Información SKU'!$H$1:$H$54,MATCH(I12987,'Información SKU'!$A$1:$A$54,0),1),15)</f>
        <v>15</v>
      </c>
      <c r="L12987">
        <v>1</v>
      </c>
      <c r="M12987" s="13">
        <f>L12987/IFERROR(INDEX('Información SKU'!$K$1:$K$54,MATCH(I12987,'Información SKU'!$A$1:$A$54,0),1),40)</f>
        <v>1.6666666666666666E-2</v>
      </c>
      <c r="N12987" s="3">
        <v>43581</v>
      </c>
      <c r="O12987" s="3" t="s">
        <v>364</v>
      </c>
      <c r="P12987" s="2">
        <v>3</v>
      </c>
      <c r="R12987" s="3"/>
    </row>
    <row r="12988" spans="2:18" x14ac:dyDescent="0.25">
      <c r="B12988" t="s">
        <v>189</v>
      </c>
      <c r="C12988">
        <v>1003933</v>
      </c>
      <c r="D12988" t="s">
        <v>115</v>
      </c>
      <c r="E12988">
        <v>9003933</v>
      </c>
      <c r="F12988" t="s">
        <v>212</v>
      </c>
      <c r="G12988">
        <v>11010052</v>
      </c>
      <c r="H12988">
        <v>230</v>
      </c>
      <c r="I12988">
        <v>522</v>
      </c>
      <c r="J12988" t="s">
        <v>6</v>
      </c>
      <c r="K12988">
        <f>L12988*IFERROR(INDEX('Información SKU'!$H$1:$H$54,MATCH(I12988,'Información SKU'!$A$1:$A$54,0),1),15)</f>
        <v>525</v>
      </c>
      <c r="L12988">
        <v>35</v>
      </c>
      <c r="M12988" s="13">
        <f>L12988/IFERROR(INDEX('Información SKU'!$K$1:$K$54,MATCH(I12988,'Información SKU'!$A$1:$A$54,0),1),40)</f>
        <v>0.58333333333333337</v>
      </c>
      <c r="N12988" s="3">
        <v>43581</v>
      </c>
      <c r="O12988" s="3" t="s">
        <v>362</v>
      </c>
      <c r="P12988" s="2">
        <v>2</v>
      </c>
      <c r="R12988" s="3"/>
    </row>
    <row r="12989" spans="2:18" x14ac:dyDescent="0.25">
      <c r="B12989" t="s">
        <v>189</v>
      </c>
      <c r="C12989">
        <v>1003933</v>
      </c>
      <c r="D12989" t="s">
        <v>115</v>
      </c>
      <c r="E12989">
        <v>9003933</v>
      </c>
      <c r="F12989" t="s">
        <v>212</v>
      </c>
      <c r="G12989">
        <v>11010052</v>
      </c>
      <c r="H12989">
        <v>220</v>
      </c>
      <c r="I12989">
        <v>521</v>
      </c>
      <c r="J12989" t="s">
        <v>28</v>
      </c>
      <c r="K12989">
        <f>L12989*IFERROR(INDEX('Información SKU'!$H$1:$H$54,MATCH(I12989,'Información SKU'!$A$1:$A$54,0),1),15)</f>
        <v>40</v>
      </c>
      <c r="L12989">
        <v>5</v>
      </c>
      <c r="M12989" s="13">
        <f>L12989/IFERROR(INDEX('Información SKU'!$K$1:$K$54,MATCH(I12989,'Información SKU'!$A$1:$A$54,0),1),40)</f>
        <v>8.3333333333333329E-2</v>
      </c>
      <c r="N12989" s="3">
        <v>43581</v>
      </c>
      <c r="O12989" s="3" t="s">
        <v>364</v>
      </c>
      <c r="P12989" s="2">
        <v>3</v>
      </c>
      <c r="R12989" s="3"/>
    </row>
    <row r="12990" spans="2:18" x14ac:dyDescent="0.25">
      <c r="B12990" t="s">
        <v>189</v>
      </c>
      <c r="C12990">
        <v>1003933</v>
      </c>
      <c r="D12990" t="s">
        <v>115</v>
      </c>
      <c r="E12990">
        <v>9003933</v>
      </c>
      <c r="F12990" t="s">
        <v>212</v>
      </c>
      <c r="G12990">
        <v>11010052</v>
      </c>
      <c r="H12990">
        <v>10</v>
      </c>
      <c r="I12990">
        <v>511</v>
      </c>
      <c r="J12990" t="s">
        <v>29</v>
      </c>
      <c r="K12990">
        <f>L12990*IFERROR(INDEX('Información SKU'!$H$1:$H$54,MATCH(I12990,'Información SKU'!$A$1:$A$54,0),1),15)</f>
        <v>224</v>
      </c>
      <c r="L12990">
        <v>28</v>
      </c>
      <c r="M12990" s="13">
        <f>L12990/IFERROR(INDEX('Información SKU'!$K$1:$K$54,MATCH(I12990,'Información SKU'!$A$1:$A$54,0),1),40)</f>
        <v>0.46666666666666667</v>
      </c>
      <c r="N12990" s="3">
        <v>43581</v>
      </c>
      <c r="O12990" s="3" t="s">
        <v>360</v>
      </c>
      <c r="P12990" s="2">
        <v>1</v>
      </c>
      <c r="R12990" s="3"/>
    </row>
    <row r="12991" spans="2:18" x14ac:dyDescent="0.25">
      <c r="B12991" t="s">
        <v>189</v>
      </c>
      <c r="C12991">
        <v>1003933</v>
      </c>
      <c r="D12991" t="s">
        <v>115</v>
      </c>
      <c r="E12991">
        <v>9003933</v>
      </c>
      <c r="F12991" t="s">
        <v>212</v>
      </c>
      <c r="G12991">
        <v>11010052</v>
      </c>
      <c r="H12991">
        <v>20</v>
      </c>
      <c r="I12991">
        <v>510</v>
      </c>
      <c r="J12991" t="s">
        <v>30</v>
      </c>
      <c r="K12991">
        <f>L12991*IFERROR(INDEX('Información SKU'!$H$1:$H$54,MATCH(I12991,'Información SKU'!$A$1:$A$54,0),1),15)</f>
        <v>240</v>
      </c>
      <c r="L12991">
        <v>40</v>
      </c>
      <c r="M12991" s="13">
        <f>L12991/IFERROR(INDEX('Información SKU'!$K$1:$K$54,MATCH(I12991,'Información SKU'!$A$1:$A$54,0),1),40)</f>
        <v>0.8</v>
      </c>
      <c r="N12991" s="3">
        <v>43581</v>
      </c>
      <c r="O12991" s="3" t="s">
        <v>364</v>
      </c>
      <c r="P12991" s="2">
        <v>3</v>
      </c>
      <c r="R12991" s="3"/>
    </row>
    <row r="12992" spans="2:18" x14ac:dyDescent="0.25">
      <c r="B12992" t="s">
        <v>189</v>
      </c>
      <c r="C12992">
        <v>1003933</v>
      </c>
      <c r="D12992" t="s">
        <v>115</v>
      </c>
      <c r="E12992">
        <v>9003933</v>
      </c>
      <c r="F12992" t="s">
        <v>212</v>
      </c>
      <c r="G12992">
        <v>11010052</v>
      </c>
      <c r="H12992">
        <v>140</v>
      </c>
      <c r="I12992">
        <v>42</v>
      </c>
      <c r="J12992" t="s">
        <v>15</v>
      </c>
      <c r="K12992">
        <f>L12992*IFERROR(INDEX('Información SKU'!$H$1:$H$54,MATCH(I12992,'Información SKU'!$A$1:$A$54,0),1),15)</f>
        <v>336</v>
      </c>
      <c r="L12992">
        <v>28</v>
      </c>
      <c r="M12992" s="13">
        <f>L12992/IFERROR(INDEX('Información SKU'!$K$1:$K$54,MATCH(I12992,'Información SKU'!$A$1:$A$54,0),1),40)</f>
        <v>0.56000000000000005</v>
      </c>
      <c r="N12992" s="3">
        <v>43581</v>
      </c>
      <c r="O12992" s="3" t="s">
        <v>363</v>
      </c>
      <c r="P12992" s="2">
        <v>2</v>
      </c>
      <c r="R12992" s="3"/>
    </row>
    <row r="12993" spans="2:18" x14ac:dyDescent="0.25">
      <c r="B12993" t="s">
        <v>189</v>
      </c>
      <c r="C12993">
        <v>1003933</v>
      </c>
      <c r="D12993" t="s">
        <v>115</v>
      </c>
      <c r="E12993">
        <v>9003933</v>
      </c>
      <c r="F12993" t="s">
        <v>212</v>
      </c>
      <c r="G12993">
        <v>11010052</v>
      </c>
      <c r="H12993">
        <v>210</v>
      </c>
      <c r="I12993">
        <v>62</v>
      </c>
      <c r="J12993" t="s">
        <v>25</v>
      </c>
      <c r="K12993">
        <f>L12993*IFERROR(INDEX('Información SKU'!$H$1:$H$54,MATCH(I12993,'Información SKU'!$A$1:$A$54,0),1),15)</f>
        <v>376</v>
      </c>
      <c r="L12993">
        <v>47</v>
      </c>
      <c r="M12993" s="13">
        <f>L12993/IFERROR(INDEX('Información SKU'!$K$1:$K$54,MATCH(I12993,'Información SKU'!$A$1:$A$54,0),1),40)</f>
        <v>0.94</v>
      </c>
      <c r="N12993" s="3">
        <v>43581</v>
      </c>
      <c r="O12993" s="3" t="s">
        <v>361</v>
      </c>
      <c r="P12993" s="2">
        <v>1</v>
      </c>
      <c r="R12993" s="3"/>
    </row>
    <row r="12994" spans="2:18" x14ac:dyDescent="0.25">
      <c r="B12994" t="s">
        <v>189</v>
      </c>
      <c r="C12994">
        <v>1004140</v>
      </c>
      <c r="D12994" t="s">
        <v>131</v>
      </c>
      <c r="E12994">
        <v>9004140</v>
      </c>
      <c r="F12994" t="s">
        <v>240</v>
      </c>
      <c r="G12994">
        <v>11010053</v>
      </c>
      <c r="H12994">
        <v>50</v>
      </c>
      <c r="I12994">
        <v>61</v>
      </c>
      <c r="J12994" t="s">
        <v>20</v>
      </c>
      <c r="K12994">
        <f>L12994*IFERROR(INDEX('Información SKU'!$H$1:$H$54,MATCH(I12994,'Información SKU'!$A$1:$A$54,0),1),15)</f>
        <v>300</v>
      </c>
      <c r="L12994">
        <v>20</v>
      </c>
      <c r="M12994" s="13">
        <f>L12994/IFERROR(INDEX('Información SKU'!$K$1:$K$54,MATCH(I12994,'Información SKU'!$A$1:$A$54,0),1),40)</f>
        <v>0.33333333333333331</v>
      </c>
      <c r="N12994" s="3">
        <v>43581</v>
      </c>
      <c r="O12994" s="3" t="s">
        <v>360</v>
      </c>
      <c r="P12994" s="2">
        <v>1</v>
      </c>
      <c r="R12994" s="3"/>
    </row>
    <row r="12995" spans="2:18" x14ac:dyDescent="0.25">
      <c r="B12995" t="s">
        <v>189</v>
      </c>
      <c r="C12995">
        <v>1004140</v>
      </c>
      <c r="D12995" t="s">
        <v>131</v>
      </c>
      <c r="E12995">
        <v>9004140</v>
      </c>
      <c r="F12995" t="s">
        <v>240</v>
      </c>
      <c r="G12995">
        <v>11010053</v>
      </c>
      <c r="H12995">
        <v>30</v>
      </c>
      <c r="I12995">
        <v>2381</v>
      </c>
      <c r="J12995" t="s">
        <v>93</v>
      </c>
      <c r="K12995">
        <f>L12995*IFERROR(INDEX('Información SKU'!$H$1:$H$54,MATCH(I12995,'Información SKU'!$A$1:$A$54,0),1),15)</f>
        <v>504</v>
      </c>
      <c r="L12995">
        <v>63</v>
      </c>
      <c r="M12995" s="13">
        <f>L12995/IFERROR(INDEX('Información SKU'!$K$1:$K$54,MATCH(I12995,'Información SKU'!$A$1:$A$54,0),1),40)</f>
        <v>0.36</v>
      </c>
      <c r="N12995" s="3">
        <v>43581</v>
      </c>
      <c r="O12995" s="3" t="s">
        <v>364</v>
      </c>
      <c r="P12995" s="2">
        <v>3</v>
      </c>
      <c r="R12995" s="3"/>
    </row>
    <row r="12996" spans="2:18" x14ac:dyDescent="0.25">
      <c r="B12996" t="s">
        <v>189</v>
      </c>
      <c r="C12996">
        <v>1004140</v>
      </c>
      <c r="D12996" t="s">
        <v>131</v>
      </c>
      <c r="E12996">
        <v>9004140</v>
      </c>
      <c r="F12996" t="s">
        <v>240</v>
      </c>
      <c r="G12996">
        <v>11010053</v>
      </c>
      <c r="H12996">
        <v>20</v>
      </c>
      <c r="I12996">
        <v>2383</v>
      </c>
      <c r="J12996" t="s">
        <v>92</v>
      </c>
      <c r="K12996">
        <f>L12996*IFERROR(INDEX('Información SKU'!$H$1:$H$54,MATCH(I12996,'Información SKU'!$A$1:$A$54,0),1),15)</f>
        <v>222</v>
      </c>
      <c r="L12996">
        <v>37</v>
      </c>
      <c r="M12996" s="13">
        <f>L12996/IFERROR(INDEX('Información SKU'!$K$1:$K$54,MATCH(I12996,'Información SKU'!$A$1:$A$54,0),1),40)</f>
        <v>0.21142857142857144</v>
      </c>
      <c r="N12996" s="3">
        <v>43581</v>
      </c>
      <c r="O12996" s="3" t="s">
        <v>364</v>
      </c>
      <c r="P12996" s="2">
        <v>3</v>
      </c>
      <c r="R12996" s="3"/>
    </row>
    <row r="12997" spans="2:18" x14ac:dyDescent="0.25">
      <c r="B12997" t="s">
        <v>189</v>
      </c>
      <c r="C12997">
        <v>1004140</v>
      </c>
      <c r="D12997" t="s">
        <v>131</v>
      </c>
      <c r="E12997">
        <v>9004140</v>
      </c>
      <c r="F12997" t="s">
        <v>240</v>
      </c>
      <c r="G12997">
        <v>11010053</v>
      </c>
      <c r="H12997">
        <v>10</v>
      </c>
      <c r="I12997">
        <v>5275</v>
      </c>
      <c r="J12997" t="s">
        <v>75</v>
      </c>
      <c r="K12997">
        <f>L12997*IFERROR(INDEX('Información SKU'!$H$1:$H$54,MATCH(I12997,'Información SKU'!$A$1:$A$54,0),1),15)</f>
        <v>120</v>
      </c>
      <c r="L12997">
        <v>20</v>
      </c>
      <c r="M12997" s="13">
        <f>L12997/IFERROR(INDEX('Información SKU'!$K$1:$K$54,MATCH(I12997,'Información SKU'!$A$1:$A$54,0),1),40)</f>
        <v>0.2857142857142857</v>
      </c>
      <c r="N12997" s="3">
        <v>43581</v>
      </c>
      <c r="O12997" s="3" t="s">
        <v>362</v>
      </c>
      <c r="P12997" s="2">
        <v>2</v>
      </c>
      <c r="R12997" s="3"/>
    </row>
    <row r="12998" spans="2:18" x14ac:dyDescent="0.25">
      <c r="B12998" t="s">
        <v>189</v>
      </c>
      <c r="C12998">
        <v>1004140</v>
      </c>
      <c r="D12998" t="s">
        <v>131</v>
      </c>
      <c r="E12998">
        <v>9004140</v>
      </c>
      <c r="F12998" t="s">
        <v>240</v>
      </c>
      <c r="G12998">
        <v>11010054</v>
      </c>
      <c r="H12998">
        <v>10</v>
      </c>
      <c r="I12998">
        <v>205</v>
      </c>
      <c r="J12998" t="s">
        <v>35</v>
      </c>
      <c r="K12998">
        <f>L12998*IFERROR(INDEX('Información SKU'!$H$1:$H$54,MATCH(I12998,'Información SKU'!$A$1:$A$54,0),1),15)</f>
        <v>240</v>
      </c>
      <c r="L12998">
        <v>30</v>
      </c>
      <c r="M12998" s="13">
        <f>L12998/IFERROR(INDEX('Información SKU'!$K$1:$K$54,MATCH(I12998,'Información SKU'!$A$1:$A$54,0),1),40)</f>
        <v>0.7142857142857143</v>
      </c>
      <c r="N12998" s="3">
        <v>43581</v>
      </c>
      <c r="O12998" s="3" t="s">
        <v>363</v>
      </c>
      <c r="P12998" s="2">
        <v>2</v>
      </c>
      <c r="R12998" s="3"/>
    </row>
    <row r="12999" spans="2:18" x14ac:dyDescent="0.25">
      <c r="B12999" t="s">
        <v>189</v>
      </c>
      <c r="C12999">
        <v>1004140</v>
      </c>
      <c r="D12999" t="s">
        <v>131</v>
      </c>
      <c r="E12999">
        <v>9004140</v>
      </c>
      <c r="F12999" t="s">
        <v>240</v>
      </c>
      <c r="G12999">
        <v>11010054</v>
      </c>
      <c r="H12999">
        <v>30</v>
      </c>
      <c r="I12999">
        <v>5273</v>
      </c>
      <c r="J12999" t="s">
        <v>82</v>
      </c>
      <c r="K12999">
        <f>L12999*IFERROR(INDEX('Información SKU'!$H$1:$H$54,MATCH(I12999,'Información SKU'!$A$1:$A$54,0),1),15)</f>
        <v>120</v>
      </c>
      <c r="L12999">
        <v>20</v>
      </c>
      <c r="M12999" s="13">
        <f>L12999/IFERROR(INDEX('Información SKU'!$K$1:$K$54,MATCH(I12999,'Información SKU'!$A$1:$A$54,0),1),40)</f>
        <v>0.2857142857142857</v>
      </c>
      <c r="N12999" s="3">
        <v>43581</v>
      </c>
      <c r="O12999" s="3" t="s">
        <v>363</v>
      </c>
      <c r="P12999" s="2">
        <v>2</v>
      </c>
      <c r="R12999" s="3"/>
    </row>
    <row r="13000" spans="2:18" x14ac:dyDescent="0.25">
      <c r="B13000" t="s">
        <v>189</v>
      </c>
      <c r="C13000">
        <v>1004140</v>
      </c>
      <c r="D13000" t="s">
        <v>131</v>
      </c>
      <c r="E13000">
        <v>9004140</v>
      </c>
      <c r="F13000" t="s">
        <v>240</v>
      </c>
      <c r="G13000">
        <v>11010054</v>
      </c>
      <c r="H13000">
        <v>40</v>
      </c>
      <c r="I13000">
        <v>5274</v>
      </c>
      <c r="J13000" t="s">
        <v>72</v>
      </c>
      <c r="K13000">
        <f>L13000*IFERROR(INDEX('Información SKU'!$H$1:$H$54,MATCH(I13000,'Información SKU'!$A$1:$A$54,0),1),15)</f>
        <v>448</v>
      </c>
      <c r="L13000">
        <v>56</v>
      </c>
      <c r="M13000" s="13">
        <f>L13000/IFERROR(INDEX('Información SKU'!$K$1:$K$54,MATCH(I13000,'Información SKU'!$A$1:$A$54,0),1),40)</f>
        <v>0.8</v>
      </c>
      <c r="N13000" s="3">
        <v>43581</v>
      </c>
      <c r="O13000" s="3" t="s">
        <v>361</v>
      </c>
      <c r="P13000" s="2">
        <v>1</v>
      </c>
      <c r="R13000" s="3"/>
    </row>
    <row r="13001" spans="2:18" x14ac:dyDescent="0.25">
      <c r="B13001" t="s">
        <v>186</v>
      </c>
      <c r="C13001">
        <v>1008259</v>
      </c>
      <c r="D13001" t="s">
        <v>139</v>
      </c>
      <c r="E13001">
        <v>9008259</v>
      </c>
      <c r="F13001" t="s">
        <v>252</v>
      </c>
      <c r="G13001">
        <v>11010060</v>
      </c>
      <c r="H13001">
        <v>320</v>
      </c>
      <c r="I13001">
        <v>1199</v>
      </c>
      <c r="J13001" t="s">
        <v>26</v>
      </c>
      <c r="K13001">
        <f>L13001*IFERROR(INDEX('Información SKU'!$H$1:$H$54,MATCH(I13001,'Información SKU'!$A$1:$A$54,0),1),15)</f>
        <v>60</v>
      </c>
      <c r="L13001">
        <v>5</v>
      </c>
      <c r="M13001" s="13">
        <f>L13001/IFERROR(INDEX('Información SKU'!$K$1:$K$54,MATCH(I13001,'Información SKU'!$A$1:$A$54,0),1),40)</f>
        <v>8.3333333333333329E-2</v>
      </c>
      <c r="N13001" s="3">
        <v>43581</v>
      </c>
      <c r="O13001" s="3" t="s">
        <v>363</v>
      </c>
      <c r="P13001" s="2">
        <v>2</v>
      </c>
      <c r="R13001" s="3"/>
    </row>
    <row r="13002" spans="2:18" x14ac:dyDescent="0.25">
      <c r="B13002" t="s">
        <v>186</v>
      </c>
      <c r="C13002">
        <v>1008259</v>
      </c>
      <c r="D13002" t="s">
        <v>139</v>
      </c>
      <c r="E13002">
        <v>9008259</v>
      </c>
      <c r="F13002" t="s">
        <v>252</v>
      </c>
      <c r="G13002">
        <v>11010060</v>
      </c>
      <c r="H13002">
        <v>430</v>
      </c>
      <c r="I13002">
        <v>205</v>
      </c>
      <c r="J13002" t="s">
        <v>35</v>
      </c>
      <c r="K13002">
        <f>L13002*IFERROR(INDEX('Información SKU'!$H$1:$H$54,MATCH(I13002,'Información SKU'!$A$1:$A$54,0),1),15)</f>
        <v>120</v>
      </c>
      <c r="L13002">
        <v>15</v>
      </c>
      <c r="M13002" s="13">
        <f>L13002/IFERROR(INDEX('Información SKU'!$K$1:$K$54,MATCH(I13002,'Información SKU'!$A$1:$A$54,0),1),40)</f>
        <v>0.35714285714285715</v>
      </c>
      <c r="N13002" s="3">
        <v>43581</v>
      </c>
      <c r="O13002" s="3" t="s">
        <v>365</v>
      </c>
      <c r="P13002" s="2">
        <v>3</v>
      </c>
      <c r="R13002" s="3"/>
    </row>
    <row r="13003" spans="2:18" x14ac:dyDescent="0.25">
      <c r="B13003" t="s">
        <v>186</v>
      </c>
      <c r="C13003">
        <v>1008259</v>
      </c>
      <c r="D13003" t="s">
        <v>139</v>
      </c>
      <c r="E13003">
        <v>9008259</v>
      </c>
      <c r="F13003" t="s">
        <v>252</v>
      </c>
      <c r="G13003">
        <v>11010060</v>
      </c>
      <c r="H13003">
        <v>440</v>
      </c>
      <c r="I13003">
        <v>223</v>
      </c>
      <c r="J13003" t="s">
        <v>74</v>
      </c>
      <c r="K13003">
        <f>L13003*IFERROR(INDEX('Información SKU'!$H$1:$H$54,MATCH(I13003,'Información SKU'!$A$1:$A$54,0),1),15)</f>
        <v>30</v>
      </c>
      <c r="L13003">
        <v>5</v>
      </c>
      <c r="M13003" s="13">
        <f>L13003/IFERROR(INDEX('Información SKU'!$K$1:$K$54,MATCH(I13003,'Información SKU'!$A$1:$A$54,0),1),40)</f>
        <v>0.11904761904761904</v>
      </c>
      <c r="N13003" s="3">
        <v>43581</v>
      </c>
      <c r="O13003" s="3" t="s">
        <v>362</v>
      </c>
      <c r="P13003" s="2">
        <v>2</v>
      </c>
      <c r="R13003" s="3"/>
    </row>
    <row r="13004" spans="2:18" x14ac:dyDescent="0.25">
      <c r="B13004" t="s">
        <v>186</v>
      </c>
      <c r="C13004">
        <v>1008259</v>
      </c>
      <c r="D13004" t="s">
        <v>139</v>
      </c>
      <c r="E13004">
        <v>9008259</v>
      </c>
      <c r="F13004" t="s">
        <v>252</v>
      </c>
      <c r="G13004">
        <v>11010060</v>
      </c>
      <c r="H13004">
        <v>580</v>
      </c>
      <c r="I13004">
        <v>2382</v>
      </c>
      <c r="J13004" t="s">
        <v>34</v>
      </c>
      <c r="K13004">
        <f>L13004*IFERROR(INDEX('Información SKU'!$H$1:$H$54,MATCH(I13004,'Información SKU'!$A$1:$A$54,0),1),15)</f>
        <v>120</v>
      </c>
      <c r="L13004">
        <v>20</v>
      </c>
      <c r="M13004" s="13">
        <f>L13004/IFERROR(INDEX('Información SKU'!$K$1:$K$54,MATCH(I13004,'Información SKU'!$A$1:$A$54,0),1),40)</f>
        <v>0.20833333333333334</v>
      </c>
      <c r="N13004" s="3">
        <v>43581</v>
      </c>
      <c r="O13004" s="3" t="s">
        <v>361</v>
      </c>
      <c r="P13004" s="2">
        <v>1</v>
      </c>
      <c r="R13004" s="3"/>
    </row>
    <row r="13005" spans="2:18" x14ac:dyDescent="0.25">
      <c r="B13005" t="s">
        <v>186</v>
      </c>
      <c r="C13005">
        <v>1008259</v>
      </c>
      <c r="D13005" t="s">
        <v>139</v>
      </c>
      <c r="E13005">
        <v>9008259</v>
      </c>
      <c r="F13005" t="s">
        <v>252</v>
      </c>
      <c r="G13005">
        <v>11010060</v>
      </c>
      <c r="H13005">
        <v>590</v>
      </c>
      <c r="I13005">
        <v>2387</v>
      </c>
      <c r="J13005" t="s">
        <v>33</v>
      </c>
      <c r="K13005">
        <f>L13005*IFERROR(INDEX('Información SKU'!$H$1:$H$54,MATCH(I13005,'Información SKU'!$A$1:$A$54,0),1),15)</f>
        <v>240</v>
      </c>
      <c r="L13005">
        <v>20</v>
      </c>
      <c r="M13005" s="13">
        <f>L13005/IFERROR(INDEX('Información SKU'!$K$1:$K$54,MATCH(I13005,'Información SKU'!$A$1:$A$54,0),1),40)</f>
        <v>0.20833333333333334</v>
      </c>
      <c r="N13005" s="3">
        <v>43581</v>
      </c>
      <c r="O13005" s="3" t="s">
        <v>360</v>
      </c>
      <c r="P13005" s="2">
        <v>1</v>
      </c>
      <c r="R13005" s="3"/>
    </row>
    <row r="13006" spans="2:18" x14ac:dyDescent="0.25">
      <c r="B13006" t="s">
        <v>186</v>
      </c>
      <c r="C13006">
        <v>1008259</v>
      </c>
      <c r="D13006" t="s">
        <v>139</v>
      </c>
      <c r="E13006">
        <v>9008259</v>
      </c>
      <c r="F13006" t="s">
        <v>252</v>
      </c>
      <c r="G13006">
        <v>11010060</v>
      </c>
      <c r="H13006">
        <v>600</v>
      </c>
      <c r="I13006">
        <v>2389</v>
      </c>
      <c r="J13006" t="s">
        <v>70</v>
      </c>
      <c r="K13006">
        <f>L13006*IFERROR(INDEX('Información SKU'!$H$1:$H$54,MATCH(I13006,'Información SKU'!$A$1:$A$54,0),1),15)</f>
        <v>60</v>
      </c>
      <c r="L13006">
        <v>10</v>
      </c>
      <c r="M13006" s="13">
        <f>L13006/IFERROR(INDEX('Información SKU'!$K$1:$K$54,MATCH(I13006,'Información SKU'!$A$1:$A$54,0),1),40)</f>
        <v>0.10416666666666667</v>
      </c>
      <c r="N13006" s="3">
        <v>43581</v>
      </c>
      <c r="O13006" s="3" t="s">
        <v>363</v>
      </c>
      <c r="P13006" s="2">
        <v>2</v>
      </c>
      <c r="R13006" s="3"/>
    </row>
    <row r="13007" spans="2:18" x14ac:dyDescent="0.25">
      <c r="B13007" t="s">
        <v>186</v>
      </c>
      <c r="C13007">
        <v>1008259</v>
      </c>
      <c r="D13007" t="s">
        <v>139</v>
      </c>
      <c r="E13007">
        <v>9008259</v>
      </c>
      <c r="F13007" t="s">
        <v>252</v>
      </c>
      <c r="G13007">
        <v>11010060</v>
      </c>
      <c r="H13007">
        <v>50</v>
      </c>
      <c r="I13007">
        <v>320</v>
      </c>
      <c r="J13007" t="s">
        <v>31</v>
      </c>
      <c r="K13007">
        <f>L13007*IFERROR(INDEX('Información SKU'!$H$1:$H$54,MATCH(I13007,'Información SKU'!$A$1:$A$54,0),1),15)</f>
        <v>45</v>
      </c>
      <c r="L13007">
        <v>3</v>
      </c>
      <c r="M13007" s="13">
        <f>L13007/IFERROR(INDEX('Información SKU'!$K$1:$K$54,MATCH(I13007,'Información SKU'!$A$1:$A$54,0),1),40)</f>
        <v>3.8461538461538464E-2</v>
      </c>
      <c r="N13007" s="3">
        <v>43581</v>
      </c>
      <c r="O13007" s="3" t="s">
        <v>364</v>
      </c>
      <c r="P13007" s="2">
        <v>3</v>
      </c>
      <c r="R13007" s="3"/>
    </row>
    <row r="13008" spans="2:18" x14ac:dyDescent="0.25">
      <c r="B13008" t="s">
        <v>186</v>
      </c>
      <c r="C13008">
        <v>1008259</v>
      </c>
      <c r="D13008" t="s">
        <v>139</v>
      </c>
      <c r="E13008">
        <v>9008259</v>
      </c>
      <c r="F13008" t="s">
        <v>252</v>
      </c>
      <c r="G13008">
        <v>11010060</v>
      </c>
      <c r="H13008">
        <v>60</v>
      </c>
      <c r="I13008">
        <v>460</v>
      </c>
      <c r="J13008" t="s">
        <v>38</v>
      </c>
      <c r="K13008">
        <f>L13008*IFERROR(INDEX('Información SKU'!$H$1:$H$54,MATCH(I13008,'Información SKU'!$A$1:$A$54,0),1),15)</f>
        <v>45</v>
      </c>
      <c r="L13008">
        <v>3</v>
      </c>
      <c r="M13008" s="13">
        <f>L13008/IFERROR(INDEX('Información SKU'!$K$1:$K$54,MATCH(I13008,'Información SKU'!$A$1:$A$54,0),1),40)</f>
        <v>3.8461538461538464E-2</v>
      </c>
      <c r="N13008" s="3">
        <v>43581</v>
      </c>
      <c r="O13008" s="3" t="s">
        <v>361</v>
      </c>
      <c r="P13008" s="2">
        <v>1</v>
      </c>
      <c r="R13008" s="3"/>
    </row>
    <row r="13009" spans="2:18" x14ac:dyDescent="0.25">
      <c r="B13009" t="s">
        <v>186</v>
      </c>
      <c r="C13009">
        <v>1008259</v>
      </c>
      <c r="D13009" t="s">
        <v>139</v>
      </c>
      <c r="E13009">
        <v>9008259</v>
      </c>
      <c r="F13009" t="s">
        <v>252</v>
      </c>
      <c r="G13009">
        <v>11010060</v>
      </c>
      <c r="H13009">
        <v>70</v>
      </c>
      <c r="I13009">
        <v>509</v>
      </c>
      <c r="J13009" t="s">
        <v>0</v>
      </c>
      <c r="K13009">
        <f>L13009*IFERROR(INDEX('Información SKU'!$H$1:$H$54,MATCH(I13009,'Información SKU'!$A$1:$A$54,0),1),15)</f>
        <v>18</v>
      </c>
      <c r="L13009">
        <v>3</v>
      </c>
      <c r="M13009" s="13">
        <f>L13009/IFERROR(INDEX('Información SKU'!$K$1:$K$54,MATCH(I13009,'Información SKU'!$A$1:$A$54,0),1),40)</f>
        <v>3.7499999999999999E-2</v>
      </c>
      <c r="N13009" s="3">
        <v>43581</v>
      </c>
      <c r="O13009" s="3" t="s">
        <v>365</v>
      </c>
      <c r="P13009" s="2">
        <v>3</v>
      </c>
      <c r="R13009" s="3"/>
    </row>
    <row r="13010" spans="2:18" x14ac:dyDescent="0.25">
      <c r="B13010" t="s">
        <v>186</v>
      </c>
      <c r="C13010">
        <v>1008259</v>
      </c>
      <c r="D13010" t="s">
        <v>139</v>
      </c>
      <c r="E13010">
        <v>9008259</v>
      </c>
      <c r="F13010" t="s">
        <v>252</v>
      </c>
      <c r="G13010">
        <v>11010060</v>
      </c>
      <c r="H13010">
        <v>80</v>
      </c>
      <c r="I13010">
        <v>521</v>
      </c>
      <c r="J13010" t="s">
        <v>28</v>
      </c>
      <c r="K13010">
        <f>L13010*IFERROR(INDEX('Información SKU'!$H$1:$H$54,MATCH(I13010,'Información SKU'!$A$1:$A$54,0),1),15)</f>
        <v>24</v>
      </c>
      <c r="L13010">
        <v>3</v>
      </c>
      <c r="M13010" s="13">
        <f>L13010/IFERROR(INDEX('Información SKU'!$K$1:$K$54,MATCH(I13010,'Información SKU'!$A$1:$A$54,0),1),40)</f>
        <v>0.05</v>
      </c>
      <c r="N13010" s="3">
        <v>43581</v>
      </c>
      <c r="O13010" s="3" t="s">
        <v>363</v>
      </c>
      <c r="P13010" s="2">
        <v>2</v>
      </c>
      <c r="R13010" s="3"/>
    </row>
    <row r="13011" spans="2:18" x14ac:dyDescent="0.25">
      <c r="B13011" t="s">
        <v>186</v>
      </c>
      <c r="C13011">
        <v>1008259</v>
      </c>
      <c r="D13011" t="s">
        <v>139</v>
      </c>
      <c r="E13011">
        <v>9008259</v>
      </c>
      <c r="F13011" t="s">
        <v>252</v>
      </c>
      <c r="G13011">
        <v>11010060</v>
      </c>
      <c r="H13011">
        <v>300</v>
      </c>
      <c r="I13011">
        <v>63</v>
      </c>
      <c r="J13011" t="s">
        <v>1</v>
      </c>
      <c r="K13011">
        <f>L13011*IFERROR(INDEX('Información SKU'!$H$1:$H$54,MATCH(I13011,'Información SKU'!$A$1:$A$54,0),1),15)</f>
        <v>150</v>
      </c>
      <c r="L13011">
        <v>10</v>
      </c>
      <c r="M13011" s="13">
        <f>L13011/IFERROR(INDEX('Información SKU'!$K$1:$K$54,MATCH(I13011,'Información SKU'!$A$1:$A$54,0),1),40)</f>
        <v>0.23809523809523808</v>
      </c>
      <c r="N13011" s="3">
        <v>43581</v>
      </c>
      <c r="O13011" s="3" t="s">
        <v>365</v>
      </c>
      <c r="P13011" s="2">
        <v>3</v>
      </c>
      <c r="R13011" s="3"/>
    </row>
    <row r="13012" spans="2:18" x14ac:dyDescent="0.25">
      <c r="B13012" t="s">
        <v>189</v>
      </c>
      <c r="C13012">
        <v>1004688</v>
      </c>
      <c r="D13012" t="s">
        <v>104</v>
      </c>
      <c r="E13012">
        <v>9004688</v>
      </c>
      <c r="F13012" t="s">
        <v>188</v>
      </c>
      <c r="G13012">
        <v>11010106</v>
      </c>
      <c r="H13012">
        <v>40</v>
      </c>
      <c r="I13012">
        <v>43</v>
      </c>
      <c r="J13012" t="s">
        <v>12</v>
      </c>
      <c r="K13012">
        <f>L13012*IFERROR(INDEX('Información SKU'!$H$1:$H$54,MATCH(I13012,'Información SKU'!$A$1:$A$54,0),1),15)</f>
        <v>672</v>
      </c>
      <c r="L13012">
        <v>84</v>
      </c>
      <c r="M13012" s="13">
        <f>L13012/IFERROR(INDEX('Información SKU'!$K$1:$K$54,MATCH(I13012,'Información SKU'!$A$1:$A$54,0),1),40)</f>
        <v>2</v>
      </c>
      <c r="N13012" s="3">
        <v>43582</v>
      </c>
      <c r="O13012" s="3" t="s">
        <v>364</v>
      </c>
      <c r="P13012" s="2">
        <v>3</v>
      </c>
      <c r="R13012" s="3"/>
    </row>
    <row r="13013" spans="2:18" x14ac:dyDescent="0.25">
      <c r="B13013" t="s">
        <v>189</v>
      </c>
      <c r="C13013">
        <v>1004688</v>
      </c>
      <c r="D13013" t="s">
        <v>104</v>
      </c>
      <c r="E13013">
        <v>9004688</v>
      </c>
      <c r="F13013" t="s">
        <v>188</v>
      </c>
      <c r="G13013">
        <v>11010106</v>
      </c>
      <c r="H13013">
        <v>30</v>
      </c>
      <c r="I13013">
        <v>42</v>
      </c>
      <c r="J13013" t="s">
        <v>15</v>
      </c>
      <c r="K13013">
        <f>L13013*IFERROR(INDEX('Información SKU'!$H$1:$H$54,MATCH(I13013,'Información SKU'!$A$1:$A$54,0),1),15)</f>
        <v>4200</v>
      </c>
      <c r="L13013">
        <v>350</v>
      </c>
      <c r="M13013" s="13">
        <f>L13013/IFERROR(INDEX('Información SKU'!$K$1:$K$54,MATCH(I13013,'Información SKU'!$A$1:$A$54,0),1),40)</f>
        <v>7</v>
      </c>
      <c r="N13013" s="3">
        <v>43582</v>
      </c>
      <c r="O13013" s="3" t="s">
        <v>365</v>
      </c>
      <c r="P13013" s="2">
        <v>3</v>
      </c>
      <c r="R13013" s="3"/>
    </row>
    <row r="13014" spans="2:18" x14ac:dyDescent="0.25">
      <c r="B13014" t="s">
        <v>189</v>
      </c>
      <c r="C13014">
        <v>1004688</v>
      </c>
      <c r="D13014" t="s">
        <v>104</v>
      </c>
      <c r="E13014">
        <v>9004688</v>
      </c>
      <c r="F13014" t="s">
        <v>188</v>
      </c>
      <c r="G13014">
        <v>11010106</v>
      </c>
      <c r="H13014">
        <v>20</v>
      </c>
      <c r="I13014">
        <v>41</v>
      </c>
      <c r="J13014" t="s">
        <v>71</v>
      </c>
      <c r="K13014">
        <f>L13014*IFERROR(INDEX('Información SKU'!$H$1:$H$54,MATCH(I13014,'Información SKU'!$A$1:$A$54,0),1),15)</f>
        <v>2880</v>
      </c>
      <c r="L13014">
        <v>360</v>
      </c>
      <c r="M13014" s="13">
        <f>L13014/IFERROR(INDEX('Información SKU'!$K$1:$K$54,MATCH(I13014,'Información SKU'!$A$1:$A$54,0),1),40)</f>
        <v>6</v>
      </c>
      <c r="N13014" s="3">
        <v>43582</v>
      </c>
      <c r="O13014" s="3" t="s">
        <v>362</v>
      </c>
      <c r="P13014" s="2">
        <v>2</v>
      </c>
      <c r="R13014" s="3"/>
    </row>
    <row r="13015" spans="2:18" x14ac:dyDescent="0.25">
      <c r="B13015" t="s">
        <v>189</v>
      </c>
      <c r="C13015">
        <v>1004688</v>
      </c>
      <c r="D13015" t="s">
        <v>104</v>
      </c>
      <c r="E13015">
        <v>9004688</v>
      </c>
      <c r="F13015" t="s">
        <v>188</v>
      </c>
      <c r="G13015">
        <v>11010106</v>
      </c>
      <c r="H13015">
        <v>10</v>
      </c>
      <c r="I13015">
        <v>63</v>
      </c>
      <c r="J13015" t="s">
        <v>1</v>
      </c>
      <c r="K13015">
        <f>L13015*IFERROR(INDEX('Información SKU'!$H$1:$H$54,MATCH(I13015,'Información SKU'!$A$1:$A$54,0),1),15)</f>
        <v>7560</v>
      </c>
      <c r="L13015">
        <v>504</v>
      </c>
      <c r="M13015" s="13">
        <f>L13015/IFERROR(INDEX('Información SKU'!$K$1:$K$54,MATCH(I13015,'Información SKU'!$A$1:$A$54,0),1),40)</f>
        <v>12</v>
      </c>
      <c r="N13015" s="3">
        <v>43582</v>
      </c>
      <c r="O13015" s="3" t="s">
        <v>361</v>
      </c>
      <c r="P13015" s="2">
        <v>1</v>
      </c>
      <c r="R13015" s="3"/>
    </row>
    <row r="13016" spans="2:18" x14ac:dyDescent="0.25">
      <c r="B13016" t="s">
        <v>189</v>
      </c>
      <c r="C13016">
        <v>1004688</v>
      </c>
      <c r="D13016" t="s">
        <v>104</v>
      </c>
      <c r="E13016">
        <v>9004688</v>
      </c>
      <c r="F13016" t="s">
        <v>188</v>
      </c>
      <c r="G13016">
        <v>11010107</v>
      </c>
      <c r="H13016">
        <v>10</v>
      </c>
      <c r="I13016">
        <v>205</v>
      </c>
      <c r="J13016" t="s">
        <v>35</v>
      </c>
      <c r="K13016">
        <f>L13016*IFERROR(INDEX('Información SKU'!$H$1:$H$54,MATCH(I13016,'Información SKU'!$A$1:$A$54,0),1),15)</f>
        <v>7056</v>
      </c>
      <c r="L13016">
        <v>882</v>
      </c>
      <c r="M13016" s="13">
        <f>L13016/IFERROR(INDEX('Información SKU'!$K$1:$K$54,MATCH(I13016,'Información SKU'!$A$1:$A$54,0),1),40)</f>
        <v>21</v>
      </c>
      <c r="N13016" s="3">
        <v>43582</v>
      </c>
      <c r="O13016" s="3" t="s">
        <v>360</v>
      </c>
      <c r="P13016" s="2">
        <v>1</v>
      </c>
      <c r="R13016" s="3"/>
    </row>
    <row r="13017" spans="2:18" x14ac:dyDescent="0.25">
      <c r="B13017" t="s">
        <v>189</v>
      </c>
      <c r="C13017">
        <v>1004688</v>
      </c>
      <c r="D13017" t="s">
        <v>104</v>
      </c>
      <c r="E13017">
        <v>9004688</v>
      </c>
      <c r="F13017" t="s">
        <v>188</v>
      </c>
      <c r="G13017">
        <v>11010107</v>
      </c>
      <c r="H13017">
        <v>20</v>
      </c>
      <c r="I13017">
        <v>43</v>
      </c>
      <c r="J13017" t="s">
        <v>12</v>
      </c>
      <c r="K13017">
        <f>L13017*IFERROR(INDEX('Información SKU'!$H$1:$H$54,MATCH(I13017,'Información SKU'!$A$1:$A$54,0),1),15)</f>
        <v>1344</v>
      </c>
      <c r="L13017">
        <v>168</v>
      </c>
      <c r="M13017" s="13">
        <f>L13017/IFERROR(INDEX('Información SKU'!$K$1:$K$54,MATCH(I13017,'Información SKU'!$A$1:$A$54,0),1),40)</f>
        <v>4</v>
      </c>
      <c r="N13017" s="3">
        <v>43582</v>
      </c>
      <c r="O13017" s="3" t="s">
        <v>364</v>
      </c>
      <c r="P13017" s="2">
        <v>3</v>
      </c>
      <c r="R13017" s="3"/>
    </row>
    <row r="13018" spans="2:18" x14ac:dyDescent="0.25">
      <c r="B13018" t="s">
        <v>189</v>
      </c>
      <c r="C13018">
        <v>1004688</v>
      </c>
      <c r="D13018" t="s">
        <v>104</v>
      </c>
      <c r="E13018">
        <v>9004688</v>
      </c>
      <c r="F13018" t="s">
        <v>188</v>
      </c>
      <c r="G13018">
        <v>11010108</v>
      </c>
      <c r="H13018">
        <v>10</v>
      </c>
      <c r="I13018">
        <v>205</v>
      </c>
      <c r="J13018" t="s">
        <v>35</v>
      </c>
      <c r="K13018">
        <f>L13018*IFERROR(INDEX('Información SKU'!$H$1:$H$54,MATCH(I13018,'Información SKU'!$A$1:$A$54,0),1),15)</f>
        <v>3696</v>
      </c>
      <c r="L13018">
        <v>462</v>
      </c>
      <c r="M13018" s="13">
        <f>L13018/IFERROR(INDEX('Información SKU'!$K$1:$K$54,MATCH(I13018,'Información SKU'!$A$1:$A$54,0),1),40)</f>
        <v>11</v>
      </c>
      <c r="N13018" s="3">
        <v>43582</v>
      </c>
      <c r="O13018" s="3" t="s">
        <v>362</v>
      </c>
      <c r="P13018" s="2">
        <v>2</v>
      </c>
      <c r="R13018" s="3"/>
    </row>
    <row r="13019" spans="2:18" x14ac:dyDescent="0.25">
      <c r="B13019" t="s">
        <v>189</v>
      </c>
      <c r="C13019">
        <v>1004688</v>
      </c>
      <c r="D13019" t="s">
        <v>104</v>
      </c>
      <c r="E13019">
        <v>9004688</v>
      </c>
      <c r="F13019" t="s">
        <v>188</v>
      </c>
      <c r="G13019">
        <v>11010108</v>
      </c>
      <c r="H13019">
        <v>20</v>
      </c>
      <c r="I13019">
        <v>223</v>
      </c>
      <c r="J13019" t="s">
        <v>74</v>
      </c>
      <c r="K13019">
        <f>L13019*IFERROR(INDEX('Información SKU'!$H$1:$H$54,MATCH(I13019,'Información SKU'!$A$1:$A$54,0),1),15)</f>
        <v>1764</v>
      </c>
      <c r="L13019">
        <v>294</v>
      </c>
      <c r="M13019" s="13">
        <f>L13019/IFERROR(INDEX('Información SKU'!$K$1:$K$54,MATCH(I13019,'Información SKU'!$A$1:$A$54,0),1),40)</f>
        <v>7</v>
      </c>
      <c r="N13019" s="3">
        <v>43582</v>
      </c>
      <c r="O13019" s="3" t="s">
        <v>362</v>
      </c>
      <c r="P13019" s="2">
        <v>2</v>
      </c>
      <c r="R13019" s="3"/>
    </row>
    <row r="13020" spans="2:18" x14ac:dyDescent="0.25">
      <c r="B13020" t="s">
        <v>189</v>
      </c>
      <c r="C13020">
        <v>1004688</v>
      </c>
      <c r="D13020" t="s">
        <v>104</v>
      </c>
      <c r="E13020">
        <v>9004688</v>
      </c>
      <c r="F13020" t="s">
        <v>188</v>
      </c>
      <c r="G13020">
        <v>11010108</v>
      </c>
      <c r="H13020">
        <v>30</v>
      </c>
      <c r="I13020">
        <v>224</v>
      </c>
      <c r="J13020" t="s">
        <v>37</v>
      </c>
      <c r="K13020">
        <f>L13020*IFERROR(INDEX('Información SKU'!$H$1:$H$54,MATCH(I13020,'Información SKU'!$A$1:$A$54,0),1),15)</f>
        <v>2352</v>
      </c>
      <c r="L13020">
        <v>294</v>
      </c>
      <c r="M13020" s="13">
        <f>L13020/IFERROR(INDEX('Información SKU'!$K$1:$K$54,MATCH(I13020,'Información SKU'!$A$1:$A$54,0),1),40)</f>
        <v>7</v>
      </c>
      <c r="N13020" s="3">
        <v>43582</v>
      </c>
      <c r="O13020" s="3" t="s">
        <v>361</v>
      </c>
      <c r="P13020" s="2">
        <v>1</v>
      </c>
      <c r="R13020" s="3"/>
    </row>
    <row r="13021" spans="2:18" x14ac:dyDescent="0.25">
      <c r="B13021" t="s">
        <v>189</v>
      </c>
      <c r="C13021">
        <v>1004688</v>
      </c>
      <c r="D13021" t="s">
        <v>104</v>
      </c>
      <c r="E13021">
        <v>9004688</v>
      </c>
      <c r="F13021" t="s">
        <v>188</v>
      </c>
      <c r="G13021">
        <v>11010109</v>
      </c>
      <c r="H13021">
        <v>10</v>
      </c>
      <c r="I13021">
        <v>224</v>
      </c>
      <c r="J13021" t="s">
        <v>37</v>
      </c>
      <c r="K13021">
        <f>L13021*IFERROR(INDEX('Información SKU'!$H$1:$H$54,MATCH(I13021,'Información SKU'!$A$1:$A$54,0),1),15)</f>
        <v>672</v>
      </c>
      <c r="L13021">
        <v>84</v>
      </c>
      <c r="M13021" s="13">
        <f>L13021/IFERROR(INDEX('Información SKU'!$K$1:$K$54,MATCH(I13021,'Información SKU'!$A$1:$A$54,0),1),40)</f>
        <v>2</v>
      </c>
      <c r="N13021" s="3">
        <v>43582</v>
      </c>
      <c r="O13021" s="3" t="s">
        <v>361</v>
      </c>
      <c r="P13021" s="2">
        <v>1</v>
      </c>
      <c r="R13021" s="3"/>
    </row>
    <row r="13022" spans="2:18" x14ac:dyDescent="0.25">
      <c r="B13022" t="s">
        <v>189</v>
      </c>
      <c r="C13022">
        <v>1004688</v>
      </c>
      <c r="D13022" t="s">
        <v>104</v>
      </c>
      <c r="E13022">
        <v>9004688</v>
      </c>
      <c r="F13022" t="s">
        <v>188</v>
      </c>
      <c r="G13022">
        <v>11010109</v>
      </c>
      <c r="H13022">
        <v>20</v>
      </c>
      <c r="I13022">
        <v>509</v>
      </c>
      <c r="J13022" t="s">
        <v>0</v>
      </c>
      <c r="K13022">
        <f>L13022*IFERROR(INDEX('Información SKU'!$H$1:$H$54,MATCH(I13022,'Información SKU'!$A$1:$A$54,0),1),15)</f>
        <v>4800</v>
      </c>
      <c r="L13022">
        <v>800</v>
      </c>
      <c r="M13022" s="13">
        <f>L13022/IFERROR(INDEX('Información SKU'!$K$1:$K$54,MATCH(I13022,'Información SKU'!$A$1:$A$54,0),1),40)</f>
        <v>10</v>
      </c>
      <c r="N13022" s="3">
        <v>43582</v>
      </c>
      <c r="O13022" s="3" t="s">
        <v>360</v>
      </c>
      <c r="P13022" s="2">
        <v>1</v>
      </c>
      <c r="R13022" s="3"/>
    </row>
    <row r="13023" spans="2:18" x14ac:dyDescent="0.25">
      <c r="B13023" t="s">
        <v>189</v>
      </c>
      <c r="C13023">
        <v>1004688</v>
      </c>
      <c r="D13023" t="s">
        <v>104</v>
      </c>
      <c r="E13023">
        <v>9004688</v>
      </c>
      <c r="F13023" t="s">
        <v>188</v>
      </c>
      <c r="G13023">
        <v>11010109</v>
      </c>
      <c r="H13023">
        <v>30</v>
      </c>
      <c r="I13023">
        <v>510</v>
      </c>
      <c r="J13023" t="s">
        <v>30</v>
      </c>
      <c r="K13023">
        <f>L13023*IFERROR(INDEX('Información SKU'!$H$1:$H$54,MATCH(I13023,'Información SKU'!$A$1:$A$54,0),1),15)</f>
        <v>4800</v>
      </c>
      <c r="L13023">
        <v>800</v>
      </c>
      <c r="M13023" s="13">
        <f>L13023/IFERROR(INDEX('Información SKU'!$K$1:$K$54,MATCH(I13023,'Información SKU'!$A$1:$A$54,0),1),40)</f>
        <v>16</v>
      </c>
      <c r="N13023" s="3">
        <v>43582</v>
      </c>
      <c r="O13023" s="3" t="s">
        <v>363</v>
      </c>
      <c r="P13023" s="2">
        <v>2</v>
      </c>
      <c r="R13023" s="3"/>
    </row>
    <row r="13024" spans="2:18" x14ac:dyDescent="0.25">
      <c r="B13024" t="s">
        <v>189</v>
      </c>
      <c r="C13024">
        <v>1004688</v>
      </c>
      <c r="D13024" t="s">
        <v>104</v>
      </c>
      <c r="E13024">
        <v>9004688</v>
      </c>
      <c r="F13024" t="s">
        <v>188</v>
      </c>
      <c r="G13024">
        <v>11010110</v>
      </c>
      <c r="H13024">
        <v>10</v>
      </c>
      <c r="I13024">
        <v>510</v>
      </c>
      <c r="J13024" t="s">
        <v>30</v>
      </c>
      <c r="K13024">
        <f>L13024*IFERROR(INDEX('Información SKU'!$H$1:$H$54,MATCH(I13024,'Información SKU'!$A$1:$A$54,0),1),15)</f>
        <v>5700</v>
      </c>
      <c r="L13024">
        <v>950</v>
      </c>
      <c r="M13024" s="13">
        <f>L13024/IFERROR(INDEX('Información SKU'!$K$1:$K$54,MATCH(I13024,'Información SKU'!$A$1:$A$54,0),1),40)</f>
        <v>19</v>
      </c>
      <c r="N13024" s="3">
        <v>43582</v>
      </c>
      <c r="O13024" s="3" t="s">
        <v>361</v>
      </c>
      <c r="P13024" s="2">
        <v>1</v>
      </c>
      <c r="R13024" s="3"/>
    </row>
    <row r="13025" spans="2:18" x14ac:dyDescent="0.25">
      <c r="B13025" t="s">
        <v>189</v>
      </c>
      <c r="C13025">
        <v>1004688</v>
      </c>
      <c r="D13025" t="s">
        <v>104</v>
      </c>
      <c r="E13025">
        <v>9004688</v>
      </c>
      <c r="F13025" t="s">
        <v>188</v>
      </c>
      <c r="G13025">
        <v>11010110</v>
      </c>
      <c r="H13025">
        <v>20</v>
      </c>
      <c r="I13025">
        <v>511</v>
      </c>
      <c r="J13025" t="s">
        <v>29</v>
      </c>
      <c r="K13025">
        <f>L13025*IFERROR(INDEX('Información SKU'!$H$1:$H$54,MATCH(I13025,'Información SKU'!$A$1:$A$54,0),1),15)</f>
        <v>4320</v>
      </c>
      <c r="L13025">
        <v>540</v>
      </c>
      <c r="M13025" s="13">
        <f>L13025/IFERROR(INDEX('Información SKU'!$K$1:$K$54,MATCH(I13025,'Información SKU'!$A$1:$A$54,0),1),40)</f>
        <v>9</v>
      </c>
      <c r="N13025" s="3">
        <v>43582</v>
      </c>
      <c r="O13025" s="3" t="s">
        <v>362</v>
      </c>
      <c r="P13025" s="2">
        <v>2</v>
      </c>
      <c r="R13025" s="3"/>
    </row>
    <row r="13026" spans="2:18" x14ac:dyDescent="0.25">
      <c r="B13026" t="s">
        <v>189</v>
      </c>
      <c r="C13026">
        <v>1004688</v>
      </c>
      <c r="D13026" t="s">
        <v>104</v>
      </c>
      <c r="E13026">
        <v>9004688</v>
      </c>
      <c r="F13026" t="s">
        <v>188</v>
      </c>
      <c r="G13026">
        <v>11010112</v>
      </c>
      <c r="H13026">
        <v>10</v>
      </c>
      <c r="I13026">
        <v>1199</v>
      </c>
      <c r="J13026" t="s">
        <v>26</v>
      </c>
      <c r="K13026">
        <f>L13026*IFERROR(INDEX('Información SKU'!$H$1:$H$54,MATCH(I13026,'Información SKU'!$A$1:$A$54,0),1),15)</f>
        <v>3600</v>
      </c>
      <c r="L13026">
        <v>300</v>
      </c>
      <c r="M13026" s="13">
        <f>L13026/IFERROR(INDEX('Información SKU'!$K$1:$K$54,MATCH(I13026,'Información SKU'!$A$1:$A$54,0),1),40)</f>
        <v>5</v>
      </c>
      <c r="N13026" s="3">
        <v>43582</v>
      </c>
      <c r="O13026" s="3" t="s">
        <v>362</v>
      </c>
      <c r="P13026" s="2">
        <v>2</v>
      </c>
      <c r="R13026" s="3"/>
    </row>
    <row r="13027" spans="2:18" x14ac:dyDescent="0.25">
      <c r="B13027" t="s">
        <v>189</v>
      </c>
      <c r="C13027">
        <v>1004688</v>
      </c>
      <c r="D13027" t="s">
        <v>104</v>
      </c>
      <c r="E13027">
        <v>9004688</v>
      </c>
      <c r="F13027" t="s">
        <v>188</v>
      </c>
      <c r="G13027">
        <v>11010112</v>
      </c>
      <c r="H13027">
        <v>20</v>
      </c>
      <c r="I13027">
        <v>527</v>
      </c>
      <c r="J13027" t="s">
        <v>80</v>
      </c>
      <c r="K13027">
        <f>L13027*IFERROR(INDEX('Información SKU'!$H$1:$H$54,MATCH(I13027,'Información SKU'!$A$1:$A$54,0),1),15)</f>
        <v>3600</v>
      </c>
      <c r="L13027">
        <v>240</v>
      </c>
      <c r="M13027" s="13">
        <f>L13027/IFERROR(INDEX('Información SKU'!$K$1:$K$54,MATCH(I13027,'Información SKU'!$A$1:$A$54,0),1),40)</f>
        <v>4</v>
      </c>
      <c r="N13027" s="3">
        <v>43582</v>
      </c>
      <c r="O13027" s="3" t="s">
        <v>360</v>
      </c>
      <c r="P13027" s="2">
        <v>1</v>
      </c>
      <c r="R13027" s="3"/>
    </row>
    <row r="13028" spans="2:18" x14ac:dyDescent="0.25">
      <c r="B13028" t="s">
        <v>189</v>
      </c>
      <c r="C13028">
        <v>1004688</v>
      </c>
      <c r="D13028" t="s">
        <v>104</v>
      </c>
      <c r="E13028">
        <v>9004688</v>
      </c>
      <c r="F13028" t="s">
        <v>188</v>
      </c>
      <c r="G13028">
        <v>11010112</v>
      </c>
      <c r="H13028">
        <v>30</v>
      </c>
      <c r="I13028">
        <v>522</v>
      </c>
      <c r="J13028" t="s">
        <v>6</v>
      </c>
      <c r="K13028">
        <f>L13028*IFERROR(INDEX('Información SKU'!$H$1:$H$54,MATCH(I13028,'Información SKU'!$A$1:$A$54,0),1),15)</f>
        <v>3600</v>
      </c>
      <c r="L13028">
        <v>240</v>
      </c>
      <c r="M13028" s="13">
        <f>L13028/IFERROR(INDEX('Información SKU'!$K$1:$K$54,MATCH(I13028,'Información SKU'!$A$1:$A$54,0),1),40)</f>
        <v>4</v>
      </c>
      <c r="N13028" s="3">
        <v>43582</v>
      </c>
      <c r="O13028" s="3" t="s">
        <v>360</v>
      </c>
      <c r="P13028" s="2">
        <v>1</v>
      </c>
      <c r="R13028" s="3"/>
    </row>
    <row r="13029" spans="2:18" x14ac:dyDescent="0.25">
      <c r="B13029" t="s">
        <v>189</v>
      </c>
      <c r="C13029">
        <v>1004688</v>
      </c>
      <c r="D13029" t="s">
        <v>104</v>
      </c>
      <c r="E13029">
        <v>9004688</v>
      </c>
      <c r="F13029" t="s">
        <v>188</v>
      </c>
      <c r="G13029">
        <v>11010112</v>
      </c>
      <c r="H13029">
        <v>50</v>
      </c>
      <c r="I13029">
        <v>511</v>
      </c>
      <c r="J13029" t="s">
        <v>29</v>
      </c>
      <c r="K13029">
        <f>L13029*IFERROR(INDEX('Información SKU'!$H$1:$H$54,MATCH(I13029,'Información SKU'!$A$1:$A$54,0),1),15)</f>
        <v>3360</v>
      </c>
      <c r="L13029">
        <v>420</v>
      </c>
      <c r="M13029" s="13">
        <f>L13029/IFERROR(INDEX('Información SKU'!$K$1:$K$54,MATCH(I13029,'Información SKU'!$A$1:$A$54,0),1),40)</f>
        <v>7</v>
      </c>
      <c r="N13029" s="3">
        <v>43582</v>
      </c>
      <c r="O13029" s="3" t="s">
        <v>361</v>
      </c>
      <c r="P13029" s="2">
        <v>1</v>
      </c>
      <c r="R13029" s="3"/>
    </row>
    <row r="13030" spans="2:18" x14ac:dyDescent="0.25">
      <c r="B13030" t="s">
        <v>189</v>
      </c>
      <c r="C13030">
        <v>1004688</v>
      </c>
      <c r="D13030" t="s">
        <v>104</v>
      </c>
      <c r="E13030">
        <v>9004688</v>
      </c>
      <c r="F13030" t="s">
        <v>188</v>
      </c>
      <c r="G13030">
        <v>11010113</v>
      </c>
      <c r="H13030">
        <v>10</v>
      </c>
      <c r="I13030">
        <v>1199</v>
      </c>
      <c r="J13030" t="s">
        <v>26</v>
      </c>
      <c r="K13030">
        <f>L13030*IFERROR(INDEX('Información SKU'!$H$1:$H$54,MATCH(I13030,'Información SKU'!$A$1:$A$54,0),1),15)</f>
        <v>1440</v>
      </c>
      <c r="L13030">
        <v>120</v>
      </c>
      <c r="M13030" s="13">
        <f>L13030/IFERROR(INDEX('Información SKU'!$K$1:$K$54,MATCH(I13030,'Información SKU'!$A$1:$A$54,0),1),40)</f>
        <v>2</v>
      </c>
      <c r="N13030" s="3">
        <v>43582</v>
      </c>
      <c r="O13030" s="3" t="s">
        <v>364</v>
      </c>
      <c r="P13030" s="2">
        <v>3</v>
      </c>
      <c r="R13030" s="3"/>
    </row>
    <row r="13031" spans="2:18" x14ac:dyDescent="0.25">
      <c r="B13031" t="s">
        <v>189</v>
      </c>
      <c r="C13031">
        <v>1004688</v>
      </c>
      <c r="D13031" t="s">
        <v>104</v>
      </c>
      <c r="E13031">
        <v>9004688</v>
      </c>
      <c r="F13031" t="s">
        <v>188</v>
      </c>
      <c r="G13031">
        <v>11010113</v>
      </c>
      <c r="H13031">
        <v>20</v>
      </c>
      <c r="I13031">
        <v>1200</v>
      </c>
      <c r="J13031" t="s">
        <v>17</v>
      </c>
      <c r="K13031">
        <f>L13031*IFERROR(INDEX('Información SKU'!$H$1:$H$54,MATCH(I13031,'Información SKU'!$A$1:$A$54,0),1),15)</f>
        <v>1764</v>
      </c>
      <c r="L13031">
        <v>294</v>
      </c>
      <c r="M13031" s="13">
        <f>L13031/IFERROR(INDEX('Información SKU'!$K$1:$K$54,MATCH(I13031,'Información SKU'!$A$1:$A$54,0),1),40)</f>
        <v>7</v>
      </c>
      <c r="N13031" s="3">
        <v>43582</v>
      </c>
      <c r="O13031" s="3" t="s">
        <v>360</v>
      </c>
      <c r="P13031" s="2">
        <v>1</v>
      </c>
      <c r="R13031" s="3"/>
    </row>
    <row r="13032" spans="2:18" x14ac:dyDescent="0.25">
      <c r="B13032" t="s">
        <v>189</v>
      </c>
      <c r="C13032">
        <v>1004688</v>
      </c>
      <c r="D13032" t="s">
        <v>104</v>
      </c>
      <c r="E13032">
        <v>9004688</v>
      </c>
      <c r="F13032" t="s">
        <v>188</v>
      </c>
      <c r="G13032">
        <v>11010218</v>
      </c>
      <c r="H13032">
        <v>150</v>
      </c>
      <c r="I13032">
        <v>521</v>
      </c>
      <c r="J13032" t="s">
        <v>28</v>
      </c>
      <c r="K13032">
        <f>L13032*IFERROR(INDEX('Información SKU'!$H$1:$H$54,MATCH(I13032,'Información SKU'!$A$1:$A$54,0),1),15)</f>
        <v>424</v>
      </c>
      <c r="L13032">
        <v>53</v>
      </c>
      <c r="M13032" s="13">
        <f>L13032/IFERROR(INDEX('Información SKU'!$K$1:$K$54,MATCH(I13032,'Información SKU'!$A$1:$A$54,0),1),40)</f>
        <v>0.8833333333333333</v>
      </c>
      <c r="N13032" s="3">
        <v>43582</v>
      </c>
      <c r="O13032" s="3" t="s">
        <v>360</v>
      </c>
      <c r="P13032" s="2">
        <v>1</v>
      </c>
      <c r="R13032" s="3"/>
    </row>
    <row r="13033" spans="2:18" x14ac:dyDescent="0.25">
      <c r="B13033" t="s">
        <v>189</v>
      </c>
      <c r="C13033">
        <v>1004688</v>
      </c>
      <c r="D13033" t="s">
        <v>104</v>
      </c>
      <c r="E13033">
        <v>9004688</v>
      </c>
      <c r="F13033" t="s">
        <v>188</v>
      </c>
      <c r="G13033">
        <v>11010218</v>
      </c>
      <c r="H13033">
        <v>140</v>
      </c>
      <c r="I13033">
        <v>511</v>
      </c>
      <c r="J13033" t="s">
        <v>29</v>
      </c>
      <c r="K13033">
        <f>L13033*IFERROR(INDEX('Información SKU'!$H$1:$H$54,MATCH(I13033,'Información SKU'!$A$1:$A$54,0),1),15)</f>
        <v>176</v>
      </c>
      <c r="L13033">
        <v>22</v>
      </c>
      <c r="M13033" s="13">
        <f>L13033/IFERROR(INDEX('Información SKU'!$K$1:$K$54,MATCH(I13033,'Información SKU'!$A$1:$A$54,0),1),40)</f>
        <v>0.36666666666666664</v>
      </c>
      <c r="N13033" s="3">
        <v>43582</v>
      </c>
      <c r="O13033" s="3" t="s">
        <v>361</v>
      </c>
      <c r="P13033" s="2">
        <v>1</v>
      </c>
      <c r="R13033" s="3"/>
    </row>
    <row r="13034" spans="2:18" x14ac:dyDescent="0.25">
      <c r="B13034" t="s">
        <v>189</v>
      </c>
      <c r="C13034">
        <v>1004688</v>
      </c>
      <c r="D13034" t="s">
        <v>104</v>
      </c>
      <c r="E13034">
        <v>9004688</v>
      </c>
      <c r="F13034" t="s">
        <v>188</v>
      </c>
      <c r="G13034">
        <v>11010218</v>
      </c>
      <c r="H13034">
        <v>130</v>
      </c>
      <c r="I13034">
        <v>510</v>
      </c>
      <c r="J13034" t="s">
        <v>30</v>
      </c>
      <c r="K13034">
        <f>L13034*IFERROR(INDEX('Información SKU'!$H$1:$H$54,MATCH(I13034,'Información SKU'!$A$1:$A$54,0),1),15)</f>
        <v>198</v>
      </c>
      <c r="L13034">
        <v>33</v>
      </c>
      <c r="M13034" s="13">
        <f>L13034/IFERROR(INDEX('Información SKU'!$K$1:$K$54,MATCH(I13034,'Información SKU'!$A$1:$A$54,0),1),40)</f>
        <v>0.66</v>
      </c>
      <c r="N13034" s="3">
        <v>43582</v>
      </c>
      <c r="O13034" s="3" t="s">
        <v>364</v>
      </c>
      <c r="P13034" s="2">
        <v>3</v>
      </c>
      <c r="R13034" s="3"/>
    </row>
    <row r="13035" spans="2:18" x14ac:dyDescent="0.25">
      <c r="B13035" t="s">
        <v>189</v>
      </c>
      <c r="C13035">
        <v>1004688</v>
      </c>
      <c r="D13035" t="s">
        <v>104</v>
      </c>
      <c r="E13035">
        <v>9004688</v>
      </c>
      <c r="F13035" t="s">
        <v>188</v>
      </c>
      <c r="G13035">
        <v>11010218</v>
      </c>
      <c r="H13035">
        <v>120</v>
      </c>
      <c r="I13035">
        <v>522</v>
      </c>
      <c r="J13035" t="s">
        <v>6</v>
      </c>
      <c r="K13035">
        <f>L13035*IFERROR(INDEX('Información SKU'!$H$1:$H$54,MATCH(I13035,'Información SKU'!$A$1:$A$54,0),1),15)</f>
        <v>450</v>
      </c>
      <c r="L13035">
        <v>30</v>
      </c>
      <c r="M13035" s="13">
        <f>L13035/IFERROR(INDEX('Información SKU'!$K$1:$K$54,MATCH(I13035,'Información SKU'!$A$1:$A$54,0),1),40)</f>
        <v>0.5</v>
      </c>
      <c r="N13035" s="3">
        <v>43582</v>
      </c>
      <c r="O13035" s="3" t="s">
        <v>363</v>
      </c>
      <c r="P13035" s="2">
        <v>2</v>
      </c>
      <c r="R13035" s="3"/>
    </row>
    <row r="13036" spans="2:18" x14ac:dyDescent="0.25">
      <c r="B13036" t="s">
        <v>189</v>
      </c>
      <c r="C13036">
        <v>1004688</v>
      </c>
      <c r="D13036" t="s">
        <v>104</v>
      </c>
      <c r="E13036">
        <v>9004688</v>
      </c>
      <c r="F13036" t="s">
        <v>188</v>
      </c>
      <c r="G13036">
        <v>11010218</v>
      </c>
      <c r="H13036">
        <v>110</v>
      </c>
      <c r="I13036">
        <v>527</v>
      </c>
      <c r="J13036" t="s">
        <v>80</v>
      </c>
      <c r="K13036">
        <f>L13036*IFERROR(INDEX('Información SKU'!$H$1:$H$54,MATCH(I13036,'Información SKU'!$A$1:$A$54,0),1),15)</f>
        <v>405</v>
      </c>
      <c r="L13036">
        <v>27</v>
      </c>
      <c r="M13036" s="13">
        <f>L13036/IFERROR(INDEX('Información SKU'!$K$1:$K$54,MATCH(I13036,'Información SKU'!$A$1:$A$54,0),1),40)</f>
        <v>0.45</v>
      </c>
      <c r="N13036" s="3">
        <v>43582</v>
      </c>
      <c r="O13036" s="3" t="s">
        <v>365</v>
      </c>
      <c r="P13036" s="2">
        <v>3</v>
      </c>
      <c r="R13036" s="3"/>
    </row>
    <row r="13037" spans="2:18" x14ac:dyDescent="0.25">
      <c r="B13037" t="s">
        <v>189</v>
      </c>
      <c r="C13037">
        <v>1004688</v>
      </c>
      <c r="D13037" t="s">
        <v>104</v>
      </c>
      <c r="E13037">
        <v>9004688</v>
      </c>
      <c r="F13037" t="s">
        <v>188</v>
      </c>
      <c r="G13037">
        <v>11010218</v>
      </c>
      <c r="H13037">
        <v>100</v>
      </c>
      <c r="I13037">
        <v>1199</v>
      </c>
      <c r="J13037" t="s">
        <v>26</v>
      </c>
      <c r="K13037">
        <f>L13037*IFERROR(INDEX('Información SKU'!$H$1:$H$54,MATCH(I13037,'Información SKU'!$A$1:$A$54,0),1),15)</f>
        <v>684</v>
      </c>
      <c r="L13037">
        <v>57</v>
      </c>
      <c r="M13037" s="13">
        <f>L13037/IFERROR(INDEX('Información SKU'!$K$1:$K$54,MATCH(I13037,'Información SKU'!$A$1:$A$54,0),1),40)</f>
        <v>0.95</v>
      </c>
      <c r="N13037" s="3">
        <v>43582</v>
      </c>
      <c r="O13037" s="3" t="s">
        <v>360</v>
      </c>
      <c r="P13037" s="2">
        <v>1</v>
      </c>
      <c r="R13037" s="3"/>
    </row>
    <row r="13038" spans="2:18" x14ac:dyDescent="0.25">
      <c r="B13038" t="s">
        <v>189</v>
      </c>
      <c r="C13038">
        <v>1004688</v>
      </c>
      <c r="D13038" t="s">
        <v>104</v>
      </c>
      <c r="E13038">
        <v>9004688</v>
      </c>
      <c r="F13038" t="s">
        <v>188</v>
      </c>
      <c r="G13038">
        <v>11010218</v>
      </c>
      <c r="H13038">
        <v>90</v>
      </c>
      <c r="I13038">
        <v>1200</v>
      </c>
      <c r="J13038" t="s">
        <v>17</v>
      </c>
      <c r="K13038">
        <f>L13038*IFERROR(INDEX('Información SKU'!$H$1:$H$54,MATCH(I13038,'Información SKU'!$A$1:$A$54,0),1),15)</f>
        <v>114</v>
      </c>
      <c r="L13038">
        <v>19</v>
      </c>
      <c r="M13038" s="13">
        <f>L13038/IFERROR(INDEX('Información SKU'!$K$1:$K$54,MATCH(I13038,'Información SKU'!$A$1:$A$54,0),1),40)</f>
        <v>0.45238095238095238</v>
      </c>
      <c r="N13038" s="3">
        <v>43582</v>
      </c>
      <c r="O13038" s="3" t="s">
        <v>361</v>
      </c>
      <c r="P13038" s="2">
        <v>1</v>
      </c>
      <c r="R13038" s="3"/>
    </row>
    <row r="13039" spans="2:18" x14ac:dyDescent="0.25">
      <c r="B13039" t="s">
        <v>189</v>
      </c>
      <c r="C13039">
        <v>1004688</v>
      </c>
      <c r="D13039" t="s">
        <v>104</v>
      </c>
      <c r="E13039">
        <v>9004688</v>
      </c>
      <c r="F13039" t="s">
        <v>188</v>
      </c>
      <c r="G13039">
        <v>11010218</v>
      </c>
      <c r="H13039">
        <v>80</v>
      </c>
      <c r="I13039">
        <v>509</v>
      </c>
      <c r="J13039" t="s">
        <v>0</v>
      </c>
      <c r="K13039">
        <f>L13039*IFERROR(INDEX('Información SKU'!$H$1:$H$54,MATCH(I13039,'Información SKU'!$A$1:$A$54,0),1),15)</f>
        <v>198</v>
      </c>
      <c r="L13039">
        <v>33</v>
      </c>
      <c r="M13039" s="13">
        <f>L13039/IFERROR(INDEX('Información SKU'!$K$1:$K$54,MATCH(I13039,'Información SKU'!$A$1:$A$54,0),1),40)</f>
        <v>0.41249999999999998</v>
      </c>
      <c r="N13039" s="3">
        <v>43582</v>
      </c>
      <c r="O13039" s="3" t="s">
        <v>365</v>
      </c>
      <c r="P13039" s="2">
        <v>3</v>
      </c>
      <c r="R13039" s="3"/>
    </row>
    <row r="13040" spans="2:18" x14ac:dyDescent="0.25">
      <c r="B13040" t="s">
        <v>189</v>
      </c>
      <c r="C13040">
        <v>1004688</v>
      </c>
      <c r="D13040" t="s">
        <v>104</v>
      </c>
      <c r="E13040">
        <v>9004688</v>
      </c>
      <c r="F13040" t="s">
        <v>188</v>
      </c>
      <c r="G13040">
        <v>11010218</v>
      </c>
      <c r="H13040">
        <v>70</v>
      </c>
      <c r="I13040">
        <v>224</v>
      </c>
      <c r="J13040" t="s">
        <v>37</v>
      </c>
      <c r="K13040">
        <f>L13040*IFERROR(INDEX('Información SKU'!$H$1:$H$54,MATCH(I13040,'Información SKU'!$A$1:$A$54,0),1),15)</f>
        <v>120</v>
      </c>
      <c r="L13040">
        <v>15</v>
      </c>
      <c r="M13040" s="13">
        <f>L13040/IFERROR(INDEX('Información SKU'!$K$1:$K$54,MATCH(I13040,'Información SKU'!$A$1:$A$54,0),1),40)</f>
        <v>0.35714285714285715</v>
      </c>
      <c r="N13040" s="3">
        <v>43582</v>
      </c>
      <c r="O13040" s="3" t="s">
        <v>361</v>
      </c>
      <c r="P13040" s="2">
        <v>1</v>
      </c>
      <c r="R13040" s="3"/>
    </row>
    <row r="13041" spans="2:18" x14ac:dyDescent="0.25">
      <c r="B13041" t="s">
        <v>189</v>
      </c>
      <c r="C13041">
        <v>1004688</v>
      </c>
      <c r="D13041" t="s">
        <v>104</v>
      </c>
      <c r="E13041">
        <v>9004688</v>
      </c>
      <c r="F13041" t="s">
        <v>188</v>
      </c>
      <c r="G13041">
        <v>11010218</v>
      </c>
      <c r="H13041">
        <v>60</v>
      </c>
      <c r="I13041">
        <v>205</v>
      </c>
      <c r="J13041" t="s">
        <v>35</v>
      </c>
      <c r="K13041">
        <f>L13041*IFERROR(INDEX('Información SKU'!$H$1:$H$54,MATCH(I13041,'Información SKU'!$A$1:$A$54,0),1),15)</f>
        <v>136</v>
      </c>
      <c r="L13041">
        <v>17</v>
      </c>
      <c r="M13041" s="13">
        <f>L13041/IFERROR(INDEX('Información SKU'!$K$1:$K$54,MATCH(I13041,'Información SKU'!$A$1:$A$54,0),1),40)</f>
        <v>0.40476190476190477</v>
      </c>
      <c r="N13041" s="3">
        <v>43582</v>
      </c>
      <c r="O13041" s="3" t="s">
        <v>360</v>
      </c>
      <c r="P13041" s="2">
        <v>1</v>
      </c>
      <c r="R13041" s="3"/>
    </row>
    <row r="13042" spans="2:18" x14ac:dyDescent="0.25">
      <c r="B13042" t="s">
        <v>189</v>
      </c>
      <c r="C13042">
        <v>1004688</v>
      </c>
      <c r="D13042" t="s">
        <v>104</v>
      </c>
      <c r="E13042">
        <v>9004688</v>
      </c>
      <c r="F13042" t="s">
        <v>188</v>
      </c>
      <c r="G13042">
        <v>11010218</v>
      </c>
      <c r="H13042">
        <v>50</v>
      </c>
      <c r="I13042">
        <v>43</v>
      </c>
      <c r="J13042" t="s">
        <v>12</v>
      </c>
      <c r="K13042">
        <f>L13042*IFERROR(INDEX('Información SKU'!$H$1:$H$54,MATCH(I13042,'Información SKU'!$A$1:$A$54,0),1),15)</f>
        <v>312</v>
      </c>
      <c r="L13042">
        <v>39</v>
      </c>
      <c r="M13042" s="13">
        <f>L13042/IFERROR(INDEX('Información SKU'!$K$1:$K$54,MATCH(I13042,'Información SKU'!$A$1:$A$54,0),1),40)</f>
        <v>0.9285714285714286</v>
      </c>
      <c r="N13042" s="3">
        <v>43582</v>
      </c>
      <c r="O13042" s="3" t="s">
        <v>365</v>
      </c>
      <c r="P13042" s="2">
        <v>3</v>
      </c>
      <c r="R13042" s="3"/>
    </row>
    <row r="13043" spans="2:18" x14ac:dyDescent="0.25">
      <c r="B13043" t="s">
        <v>189</v>
      </c>
      <c r="C13043">
        <v>1004688</v>
      </c>
      <c r="D13043" t="s">
        <v>104</v>
      </c>
      <c r="E13043">
        <v>9004688</v>
      </c>
      <c r="F13043" t="s">
        <v>188</v>
      </c>
      <c r="G13043">
        <v>11010218</v>
      </c>
      <c r="H13043">
        <v>40</v>
      </c>
      <c r="I13043">
        <v>42</v>
      </c>
      <c r="J13043" t="s">
        <v>15</v>
      </c>
      <c r="K13043">
        <f>L13043*IFERROR(INDEX('Información SKU'!$H$1:$H$54,MATCH(I13043,'Información SKU'!$A$1:$A$54,0),1),15)</f>
        <v>588</v>
      </c>
      <c r="L13043">
        <v>49</v>
      </c>
      <c r="M13043" s="13">
        <f>L13043/IFERROR(INDEX('Información SKU'!$K$1:$K$54,MATCH(I13043,'Información SKU'!$A$1:$A$54,0),1),40)</f>
        <v>0.98</v>
      </c>
      <c r="N13043" s="3">
        <v>43582</v>
      </c>
      <c r="O13043" s="3" t="s">
        <v>362</v>
      </c>
      <c r="P13043" s="2">
        <v>2</v>
      </c>
      <c r="R13043" s="3"/>
    </row>
    <row r="13044" spans="2:18" x14ac:dyDescent="0.25">
      <c r="B13044" t="s">
        <v>189</v>
      </c>
      <c r="C13044">
        <v>1004688</v>
      </c>
      <c r="D13044" t="s">
        <v>104</v>
      </c>
      <c r="E13044">
        <v>9004688</v>
      </c>
      <c r="F13044" t="s">
        <v>188</v>
      </c>
      <c r="G13044">
        <v>11010218</v>
      </c>
      <c r="H13044">
        <v>30</v>
      </c>
      <c r="I13044">
        <v>41</v>
      </c>
      <c r="J13044" t="s">
        <v>71</v>
      </c>
      <c r="K13044">
        <f>L13044*IFERROR(INDEX('Información SKU'!$H$1:$H$54,MATCH(I13044,'Información SKU'!$A$1:$A$54,0),1),15)</f>
        <v>184</v>
      </c>
      <c r="L13044">
        <v>23</v>
      </c>
      <c r="M13044" s="13">
        <f>L13044/IFERROR(INDEX('Información SKU'!$K$1:$K$54,MATCH(I13044,'Información SKU'!$A$1:$A$54,0),1),40)</f>
        <v>0.38333333333333336</v>
      </c>
      <c r="N13044" s="3">
        <v>43582</v>
      </c>
      <c r="O13044" s="3" t="s">
        <v>364</v>
      </c>
      <c r="P13044" s="2">
        <v>3</v>
      </c>
      <c r="R13044" s="3"/>
    </row>
    <row r="13045" spans="2:18" x14ac:dyDescent="0.25">
      <c r="B13045" t="s">
        <v>189</v>
      </c>
      <c r="C13045">
        <v>1004688</v>
      </c>
      <c r="D13045" t="s">
        <v>104</v>
      </c>
      <c r="E13045">
        <v>9004688</v>
      </c>
      <c r="F13045" t="s">
        <v>188</v>
      </c>
      <c r="G13045">
        <v>11010218</v>
      </c>
      <c r="H13045">
        <v>20</v>
      </c>
      <c r="I13045">
        <v>63</v>
      </c>
      <c r="J13045" t="s">
        <v>1</v>
      </c>
      <c r="K13045">
        <f>L13045*IFERROR(INDEX('Información SKU'!$H$1:$H$54,MATCH(I13045,'Información SKU'!$A$1:$A$54,0),1),15)</f>
        <v>180</v>
      </c>
      <c r="L13045">
        <v>12</v>
      </c>
      <c r="M13045" s="13">
        <f>L13045/IFERROR(INDEX('Información SKU'!$K$1:$K$54,MATCH(I13045,'Información SKU'!$A$1:$A$54,0),1),40)</f>
        <v>0.2857142857142857</v>
      </c>
      <c r="N13045" s="3">
        <v>43582</v>
      </c>
      <c r="O13045" s="3" t="s">
        <v>363</v>
      </c>
      <c r="P13045" s="2">
        <v>2</v>
      </c>
      <c r="R13045" s="3"/>
    </row>
    <row r="13046" spans="2:18" x14ac:dyDescent="0.25">
      <c r="B13046" t="s">
        <v>189</v>
      </c>
      <c r="C13046">
        <v>1004688</v>
      </c>
      <c r="D13046" t="s">
        <v>104</v>
      </c>
      <c r="E13046">
        <v>9004688</v>
      </c>
      <c r="F13046" t="s">
        <v>188</v>
      </c>
      <c r="G13046">
        <v>11010218</v>
      </c>
      <c r="H13046">
        <v>10</v>
      </c>
      <c r="I13046">
        <v>61</v>
      </c>
      <c r="J13046" t="s">
        <v>20</v>
      </c>
      <c r="K13046">
        <f>L13046*IFERROR(INDEX('Información SKU'!$H$1:$H$54,MATCH(I13046,'Información SKU'!$A$1:$A$54,0),1),15)</f>
        <v>855</v>
      </c>
      <c r="L13046">
        <v>57</v>
      </c>
      <c r="M13046" s="13">
        <f>L13046/IFERROR(INDEX('Información SKU'!$K$1:$K$54,MATCH(I13046,'Información SKU'!$A$1:$A$54,0),1),40)</f>
        <v>0.95</v>
      </c>
      <c r="N13046" s="3">
        <v>43582</v>
      </c>
      <c r="O13046" s="3" t="s">
        <v>365</v>
      </c>
      <c r="P13046" s="2">
        <v>3</v>
      </c>
      <c r="R13046" s="3"/>
    </row>
    <row r="13047" spans="2:18" x14ac:dyDescent="0.25">
      <c r="B13047" t="s">
        <v>189</v>
      </c>
      <c r="C13047">
        <v>1001666</v>
      </c>
      <c r="D13047" t="s">
        <v>114</v>
      </c>
      <c r="E13047">
        <v>9001666</v>
      </c>
      <c r="F13047" t="s">
        <v>209</v>
      </c>
      <c r="G13047">
        <v>11010329</v>
      </c>
      <c r="H13047">
        <v>10</v>
      </c>
      <c r="I13047">
        <v>205</v>
      </c>
      <c r="J13047" t="s">
        <v>35</v>
      </c>
      <c r="K13047">
        <f>L13047*IFERROR(INDEX('Información SKU'!$H$1:$H$54,MATCH(I13047,'Información SKU'!$A$1:$A$54,0),1),15)</f>
        <v>2016</v>
      </c>
      <c r="L13047">
        <v>252</v>
      </c>
      <c r="M13047" s="13">
        <f>L13047/IFERROR(INDEX('Información SKU'!$K$1:$K$54,MATCH(I13047,'Información SKU'!$A$1:$A$54,0),1),40)</f>
        <v>6</v>
      </c>
      <c r="N13047" s="3">
        <v>43582</v>
      </c>
      <c r="O13047" s="3" t="s">
        <v>362</v>
      </c>
      <c r="P13047" s="2">
        <v>2</v>
      </c>
      <c r="R13047" s="3"/>
    </row>
    <row r="13048" spans="2:18" x14ac:dyDescent="0.25">
      <c r="B13048" t="s">
        <v>189</v>
      </c>
      <c r="C13048">
        <v>1001666</v>
      </c>
      <c r="D13048" t="s">
        <v>114</v>
      </c>
      <c r="E13048">
        <v>9001666</v>
      </c>
      <c r="F13048" t="s">
        <v>209</v>
      </c>
      <c r="G13048">
        <v>11010330</v>
      </c>
      <c r="H13048">
        <v>10</v>
      </c>
      <c r="I13048">
        <v>224</v>
      </c>
      <c r="J13048" t="s">
        <v>37</v>
      </c>
      <c r="K13048">
        <f>L13048*IFERROR(INDEX('Información SKU'!$H$1:$H$54,MATCH(I13048,'Información SKU'!$A$1:$A$54,0),1),15)</f>
        <v>672</v>
      </c>
      <c r="L13048">
        <v>84</v>
      </c>
      <c r="M13048" s="13">
        <f>L13048/IFERROR(INDEX('Información SKU'!$K$1:$K$54,MATCH(I13048,'Información SKU'!$A$1:$A$54,0),1),40)</f>
        <v>2</v>
      </c>
      <c r="N13048" s="3">
        <v>43582</v>
      </c>
      <c r="O13048" s="3" t="s">
        <v>360</v>
      </c>
      <c r="P13048" s="2">
        <v>1</v>
      </c>
      <c r="R13048" s="3"/>
    </row>
    <row r="13049" spans="2:18" x14ac:dyDescent="0.25">
      <c r="B13049" t="s">
        <v>189</v>
      </c>
      <c r="C13049">
        <v>1001666</v>
      </c>
      <c r="D13049" t="s">
        <v>114</v>
      </c>
      <c r="E13049">
        <v>9001666</v>
      </c>
      <c r="F13049" t="s">
        <v>209</v>
      </c>
      <c r="G13049">
        <v>11010331</v>
      </c>
      <c r="H13049">
        <v>30</v>
      </c>
      <c r="I13049">
        <v>509</v>
      </c>
      <c r="J13049" t="s">
        <v>0</v>
      </c>
      <c r="K13049">
        <f>L13049*IFERROR(INDEX('Información SKU'!$H$1:$H$54,MATCH(I13049,'Información SKU'!$A$1:$A$54,0),1),15)</f>
        <v>480</v>
      </c>
      <c r="L13049">
        <v>80</v>
      </c>
      <c r="M13049" s="13">
        <f>L13049/IFERROR(INDEX('Información SKU'!$K$1:$K$54,MATCH(I13049,'Información SKU'!$A$1:$A$54,0),1),40)</f>
        <v>1</v>
      </c>
      <c r="N13049" s="3">
        <v>43582</v>
      </c>
      <c r="O13049" s="3" t="s">
        <v>361</v>
      </c>
      <c r="P13049" s="2">
        <v>1</v>
      </c>
      <c r="R13049" s="3"/>
    </row>
    <row r="13050" spans="2:18" x14ac:dyDescent="0.25">
      <c r="B13050" t="s">
        <v>189</v>
      </c>
      <c r="C13050">
        <v>1001666</v>
      </c>
      <c r="D13050" t="s">
        <v>114</v>
      </c>
      <c r="E13050">
        <v>9001666</v>
      </c>
      <c r="F13050" t="s">
        <v>209</v>
      </c>
      <c r="G13050">
        <v>11010331</v>
      </c>
      <c r="H13050">
        <v>40</v>
      </c>
      <c r="I13050">
        <v>510</v>
      </c>
      <c r="J13050" t="s">
        <v>30</v>
      </c>
      <c r="K13050">
        <f>L13050*IFERROR(INDEX('Información SKU'!$H$1:$H$54,MATCH(I13050,'Información SKU'!$A$1:$A$54,0),1),15)</f>
        <v>300</v>
      </c>
      <c r="L13050">
        <v>50</v>
      </c>
      <c r="M13050" s="13">
        <f>L13050/IFERROR(INDEX('Información SKU'!$K$1:$K$54,MATCH(I13050,'Información SKU'!$A$1:$A$54,0),1),40)</f>
        <v>1</v>
      </c>
      <c r="N13050" s="3">
        <v>43582</v>
      </c>
      <c r="O13050" s="3" t="s">
        <v>361</v>
      </c>
      <c r="P13050" s="2">
        <v>1</v>
      </c>
      <c r="R13050" s="3"/>
    </row>
    <row r="13051" spans="2:18" x14ac:dyDescent="0.25">
      <c r="B13051" t="s">
        <v>189</v>
      </c>
      <c r="C13051">
        <v>1001666</v>
      </c>
      <c r="D13051" t="s">
        <v>114</v>
      </c>
      <c r="E13051">
        <v>9001666</v>
      </c>
      <c r="F13051" t="s">
        <v>209</v>
      </c>
      <c r="G13051">
        <v>11010331</v>
      </c>
      <c r="H13051">
        <v>50</v>
      </c>
      <c r="I13051">
        <v>511</v>
      </c>
      <c r="J13051" t="s">
        <v>29</v>
      </c>
      <c r="K13051">
        <f>L13051*IFERROR(INDEX('Información SKU'!$H$1:$H$54,MATCH(I13051,'Información SKU'!$A$1:$A$54,0),1),15)</f>
        <v>480</v>
      </c>
      <c r="L13051">
        <v>60</v>
      </c>
      <c r="M13051" s="13">
        <f>L13051/IFERROR(INDEX('Información SKU'!$K$1:$K$54,MATCH(I13051,'Información SKU'!$A$1:$A$54,0),1),40)</f>
        <v>1</v>
      </c>
      <c r="N13051" s="3">
        <v>43582</v>
      </c>
      <c r="O13051" s="3" t="s">
        <v>364</v>
      </c>
      <c r="P13051" s="2">
        <v>3</v>
      </c>
      <c r="R13051" s="3"/>
    </row>
    <row r="13052" spans="2:18" x14ac:dyDescent="0.25">
      <c r="B13052" t="s">
        <v>189</v>
      </c>
      <c r="C13052">
        <v>1001666</v>
      </c>
      <c r="D13052" t="s">
        <v>114</v>
      </c>
      <c r="E13052">
        <v>9001666</v>
      </c>
      <c r="F13052" t="s">
        <v>209</v>
      </c>
      <c r="G13052">
        <v>11010331</v>
      </c>
      <c r="H13052">
        <v>60</v>
      </c>
      <c r="I13052">
        <v>1200</v>
      </c>
      <c r="J13052" t="s">
        <v>17</v>
      </c>
      <c r="K13052">
        <f>L13052*IFERROR(INDEX('Información SKU'!$H$1:$H$54,MATCH(I13052,'Información SKU'!$A$1:$A$54,0),1),15)</f>
        <v>252</v>
      </c>
      <c r="L13052">
        <v>42</v>
      </c>
      <c r="M13052" s="13">
        <f>L13052/IFERROR(INDEX('Información SKU'!$K$1:$K$54,MATCH(I13052,'Información SKU'!$A$1:$A$54,0),1),40)</f>
        <v>1</v>
      </c>
      <c r="N13052" s="3">
        <v>43582</v>
      </c>
      <c r="O13052" s="3" t="s">
        <v>365</v>
      </c>
      <c r="P13052" s="2">
        <v>3</v>
      </c>
      <c r="R13052" s="3"/>
    </row>
    <row r="13053" spans="2:18" x14ac:dyDescent="0.25">
      <c r="B13053" t="s">
        <v>189</v>
      </c>
      <c r="C13053">
        <v>1001666</v>
      </c>
      <c r="D13053" t="s">
        <v>114</v>
      </c>
      <c r="E13053">
        <v>9001666</v>
      </c>
      <c r="F13053" t="s">
        <v>209</v>
      </c>
      <c r="G13053">
        <v>11010331</v>
      </c>
      <c r="H13053">
        <v>80</v>
      </c>
      <c r="I13053">
        <v>2384</v>
      </c>
      <c r="J13053" t="s">
        <v>10</v>
      </c>
      <c r="K13053">
        <f>L13053*IFERROR(INDEX('Información SKU'!$H$1:$H$54,MATCH(I13053,'Información SKU'!$A$1:$A$54,0),1),15)</f>
        <v>576</v>
      </c>
      <c r="L13053">
        <v>96</v>
      </c>
      <c r="M13053" s="13">
        <f>L13053/IFERROR(INDEX('Información SKU'!$K$1:$K$54,MATCH(I13053,'Información SKU'!$A$1:$A$54,0),1),40)</f>
        <v>1</v>
      </c>
      <c r="N13053" s="3">
        <v>43582</v>
      </c>
      <c r="O13053" s="3" t="s">
        <v>362</v>
      </c>
      <c r="P13053" s="2">
        <v>2</v>
      </c>
      <c r="R13053" s="3"/>
    </row>
    <row r="13054" spans="2:18" x14ac:dyDescent="0.25">
      <c r="B13054" t="s">
        <v>189</v>
      </c>
      <c r="C13054">
        <v>1001666</v>
      </c>
      <c r="D13054" t="s">
        <v>114</v>
      </c>
      <c r="E13054">
        <v>9001666</v>
      </c>
      <c r="F13054" t="s">
        <v>209</v>
      </c>
      <c r="G13054">
        <v>11010332</v>
      </c>
      <c r="H13054">
        <v>10</v>
      </c>
      <c r="I13054">
        <v>62</v>
      </c>
      <c r="J13054" t="s">
        <v>25</v>
      </c>
      <c r="K13054">
        <f>L13054*IFERROR(INDEX('Información SKU'!$H$1:$H$54,MATCH(I13054,'Información SKU'!$A$1:$A$54,0),1),15)</f>
        <v>3600</v>
      </c>
      <c r="L13054">
        <v>450</v>
      </c>
      <c r="M13054" s="13">
        <f>L13054/IFERROR(INDEX('Información SKU'!$K$1:$K$54,MATCH(I13054,'Información SKU'!$A$1:$A$54,0),1),40)</f>
        <v>9</v>
      </c>
      <c r="N13054" s="3">
        <v>43582</v>
      </c>
      <c r="O13054" s="3" t="s">
        <v>365</v>
      </c>
      <c r="P13054" s="2">
        <v>3</v>
      </c>
      <c r="R13054" s="3"/>
    </row>
    <row r="13055" spans="2:18" x14ac:dyDescent="0.25">
      <c r="B13055" t="s">
        <v>189</v>
      </c>
      <c r="C13055">
        <v>1001666</v>
      </c>
      <c r="D13055" t="s">
        <v>114</v>
      </c>
      <c r="E13055">
        <v>9001666</v>
      </c>
      <c r="F13055" t="s">
        <v>209</v>
      </c>
      <c r="G13055">
        <v>11010334</v>
      </c>
      <c r="H13055">
        <v>10</v>
      </c>
      <c r="I13055">
        <v>205</v>
      </c>
      <c r="J13055" t="s">
        <v>35</v>
      </c>
      <c r="K13055">
        <f>L13055*IFERROR(INDEX('Información SKU'!$H$1:$H$54,MATCH(I13055,'Información SKU'!$A$1:$A$54,0),1),15)</f>
        <v>2688</v>
      </c>
      <c r="L13055">
        <v>336</v>
      </c>
      <c r="M13055" s="13">
        <f>L13055/IFERROR(INDEX('Información SKU'!$K$1:$K$54,MATCH(I13055,'Información SKU'!$A$1:$A$54,0),1),40)</f>
        <v>8</v>
      </c>
      <c r="N13055" s="3">
        <v>43582</v>
      </c>
      <c r="O13055" s="3" t="s">
        <v>361</v>
      </c>
      <c r="P13055" s="2">
        <v>1</v>
      </c>
      <c r="R13055" s="3"/>
    </row>
    <row r="13056" spans="2:18" x14ac:dyDescent="0.25">
      <c r="B13056" t="s">
        <v>189</v>
      </c>
      <c r="C13056">
        <v>1001666</v>
      </c>
      <c r="D13056" t="s">
        <v>114</v>
      </c>
      <c r="E13056">
        <v>9001666</v>
      </c>
      <c r="F13056" t="s">
        <v>209</v>
      </c>
      <c r="G13056">
        <v>11010335</v>
      </c>
      <c r="H13056">
        <v>10</v>
      </c>
      <c r="I13056">
        <v>61</v>
      </c>
      <c r="J13056" t="s">
        <v>20</v>
      </c>
      <c r="K13056">
        <f>L13056*IFERROR(INDEX('Información SKU'!$H$1:$H$54,MATCH(I13056,'Información SKU'!$A$1:$A$54,0),1),15)</f>
        <v>3600</v>
      </c>
      <c r="L13056">
        <v>240</v>
      </c>
      <c r="M13056" s="13">
        <f>L13056/IFERROR(INDEX('Información SKU'!$K$1:$K$54,MATCH(I13056,'Información SKU'!$A$1:$A$54,0),1),40)</f>
        <v>4</v>
      </c>
      <c r="N13056" s="3">
        <v>43582</v>
      </c>
      <c r="O13056" s="3" t="s">
        <v>362</v>
      </c>
      <c r="P13056" s="2">
        <v>2</v>
      </c>
      <c r="R13056" s="3"/>
    </row>
    <row r="13057" spans="2:18" x14ac:dyDescent="0.25">
      <c r="B13057" t="s">
        <v>189</v>
      </c>
      <c r="C13057">
        <v>1001666</v>
      </c>
      <c r="D13057" t="s">
        <v>114</v>
      </c>
      <c r="E13057">
        <v>9001666</v>
      </c>
      <c r="F13057" t="s">
        <v>209</v>
      </c>
      <c r="G13057">
        <v>11010335</v>
      </c>
      <c r="H13057">
        <v>20</v>
      </c>
      <c r="I13057">
        <v>63</v>
      </c>
      <c r="J13057" t="s">
        <v>1</v>
      </c>
      <c r="K13057">
        <f>L13057*IFERROR(INDEX('Información SKU'!$H$1:$H$54,MATCH(I13057,'Información SKU'!$A$1:$A$54,0),1),15)</f>
        <v>3150</v>
      </c>
      <c r="L13057">
        <v>210</v>
      </c>
      <c r="M13057" s="13">
        <f>L13057/IFERROR(INDEX('Información SKU'!$K$1:$K$54,MATCH(I13057,'Información SKU'!$A$1:$A$54,0),1),40)</f>
        <v>5</v>
      </c>
      <c r="N13057" s="3">
        <v>43582</v>
      </c>
      <c r="O13057" s="3" t="s">
        <v>361</v>
      </c>
      <c r="P13057" s="2">
        <v>1</v>
      </c>
      <c r="R13057" s="3"/>
    </row>
    <row r="13058" spans="2:18" x14ac:dyDescent="0.25">
      <c r="B13058" t="s">
        <v>189</v>
      </c>
      <c r="C13058">
        <v>1001665</v>
      </c>
      <c r="D13058" t="s">
        <v>114</v>
      </c>
      <c r="E13058">
        <v>9001665</v>
      </c>
      <c r="F13058" t="s">
        <v>211</v>
      </c>
      <c r="G13058">
        <v>11010337</v>
      </c>
      <c r="H13058">
        <v>10</v>
      </c>
      <c r="I13058">
        <v>205</v>
      </c>
      <c r="J13058" t="s">
        <v>35</v>
      </c>
      <c r="K13058">
        <f>L13058*IFERROR(INDEX('Información SKU'!$H$1:$H$54,MATCH(I13058,'Información SKU'!$A$1:$A$54,0),1),15)</f>
        <v>8064</v>
      </c>
      <c r="L13058">
        <v>1008</v>
      </c>
      <c r="M13058" s="13">
        <f>L13058/IFERROR(INDEX('Información SKU'!$K$1:$K$54,MATCH(I13058,'Información SKU'!$A$1:$A$54,0),1),40)</f>
        <v>24</v>
      </c>
      <c r="N13058" s="3">
        <v>43582</v>
      </c>
      <c r="O13058" s="3" t="s">
        <v>360</v>
      </c>
      <c r="P13058" s="2">
        <v>1</v>
      </c>
      <c r="R13058" s="3"/>
    </row>
    <row r="13059" spans="2:18" x14ac:dyDescent="0.25">
      <c r="B13059" t="s">
        <v>189</v>
      </c>
      <c r="C13059">
        <v>1001665</v>
      </c>
      <c r="D13059" t="s">
        <v>114</v>
      </c>
      <c r="E13059">
        <v>9001665</v>
      </c>
      <c r="F13059" t="s">
        <v>211</v>
      </c>
      <c r="G13059">
        <v>11010338</v>
      </c>
      <c r="H13059">
        <v>10</v>
      </c>
      <c r="I13059">
        <v>62</v>
      </c>
      <c r="J13059" t="s">
        <v>25</v>
      </c>
      <c r="K13059">
        <f>L13059*IFERROR(INDEX('Información SKU'!$H$1:$H$54,MATCH(I13059,'Información SKU'!$A$1:$A$54,0),1),15)</f>
        <v>8400</v>
      </c>
      <c r="L13059">
        <v>1050</v>
      </c>
      <c r="M13059" s="13">
        <f>L13059/IFERROR(INDEX('Información SKU'!$K$1:$K$54,MATCH(I13059,'Información SKU'!$A$1:$A$54,0),1),40)</f>
        <v>21</v>
      </c>
      <c r="N13059" s="3">
        <v>43582</v>
      </c>
      <c r="O13059" s="3" t="s">
        <v>360</v>
      </c>
      <c r="P13059" s="2">
        <v>1</v>
      </c>
      <c r="R13059" s="3"/>
    </row>
    <row r="13060" spans="2:18" x14ac:dyDescent="0.25">
      <c r="B13060" t="s">
        <v>189</v>
      </c>
      <c r="C13060">
        <v>1001665</v>
      </c>
      <c r="D13060" t="s">
        <v>114</v>
      </c>
      <c r="E13060">
        <v>9001665</v>
      </c>
      <c r="F13060" t="s">
        <v>211</v>
      </c>
      <c r="G13060">
        <v>11010338</v>
      </c>
      <c r="H13060">
        <v>20</v>
      </c>
      <c r="I13060">
        <v>205</v>
      </c>
      <c r="J13060" t="s">
        <v>35</v>
      </c>
      <c r="K13060">
        <f>L13060*IFERROR(INDEX('Información SKU'!$H$1:$H$54,MATCH(I13060,'Información SKU'!$A$1:$A$54,0),1),15)</f>
        <v>2016</v>
      </c>
      <c r="L13060">
        <v>252</v>
      </c>
      <c r="M13060" s="13">
        <f>L13060/IFERROR(INDEX('Información SKU'!$K$1:$K$54,MATCH(I13060,'Información SKU'!$A$1:$A$54,0),1),40)</f>
        <v>6</v>
      </c>
      <c r="N13060" s="3">
        <v>43582</v>
      </c>
      <c r="O13060" s="3" t="s">
        <v>360</v>
      </c>
      <c r="P13060" s="2">
        <v>1</v>
      </c>
      <c r="R13060" s="3"/>
    </row>
    <row r="13061" spans="2:18" x14ac:dyDescent="0.25">
      <c r="B13061" t="s">
        <v>189</v>
      </c>
      <c r="C13061">
        <v>1001665</v>
      </c>
      <c r="D13061" t="s">
        <v>114</v>
      </c>
      <c r="E13061">
        <v>9001665</v>
      </c>
      <c r="F13061" t="s">
        <v>211</v>
      </c>
      <c r="G13061">
        <v>11010340</v>
      </c>
      <c r="H13061">
        <v>10</v>
      </c>
      <c r="I13061">
        <v>61</v>
      </c>
      <c r="J13061" t="s">
        <v>20</v>
      </c>
      <c r="K13061">
        <f>L13061*IFERROR(INDEX('Información SKU'!$H$1:$H$54,MATCH(I13061,'Información SKU'!$A$1:$A$54,0),1),15)</f>
        <v>12600</v>
      </c>
      <c r="L13061">
        <v>840</v>
      </c>
      <c r="M13061" s="13">
        <f>L13061/IFERROR(INDEX('Información SKU'!$K$1:$K$54,MATCH(I13061,'Información SKU'!$A$1:$A$54,0),1),40)</f>
        <v>14</v>
      </c>
      <c r="N13061" s="3">
        <v>43582</v>
      </c>
      <c r="O13061" s="3" t="s">
        <v>363</v>
      </c>
      <c r="P13061" s="2">
        <v>2</v>
      </c>
      <c r="R13061" s="3"/>
    </row>
    <row r="13062" spans="2:18" x14ac:dyDescent="0.25">
      <c r="B13062" t="s">
        <v>189</v>
      </c>
      <c r="C13062">
        <v>1001665</v>
      </c>
      <c r="D13062" t="s">
        <v>114</v>
      </c>
      <c r="E13062">
        <v>9001665</v>
      </c>
      <c r="F13062" t="s">
        <v>211</v>
      </c>
      <c r="G13062">
        <v>11010342</v>
      </c>
      <c r="H13062">
        <v>10</v>
      </c>
      <c r="I13062">
        <v>63</v>
      </c>
      <c r="J13062" t="s">
        <v>1</v>
      </c>
      <c r="K13062">
        <f>L13062*IFERROR(INDEX('Información SKU'!$H$1:$H$54,MATCH(I13062,'Información SKU'!$A$1:$A$54,0),1),15)</f>
        <v>3150</v>
      </c>
      <c r="L13062">
        <v>210</v>
      </c>
      <c r="M13062" s="13">
        <f>L13062/IFERROR(INDEX('Información SKU'!$K$1:$K$54,MATCH(I13062,'Información SKU'!$A$1:$A$54,0),1),40)</f>
        <v>5</v>
      </c>
      <c r="N13062" s="3">
        <v>43582</v>
      </c>
      <c r="O13062" s="3" t="s">
        <v>360</v>
      </c>
      <c r="P13062" s="2">
        <v>1</v>
      </c>
      <c r="R13062" s="3"/>
    </row>
    <row r="13063" spans="2:18" x14ac:dyDescent="0.25">
      <c r="B13063" t="s">
        <v>189</v>
      </c>
      <c r="C13063">
        <v>1001665</v>
      </c>
      <c r="D13063" t="s">
        <v>114</v>
      </c>
      <c r="E13063">
        <v>9001665</v>
      </c>
      <c r="F13063" t="s">
        <v>211</v>
      </c>
      <c r="G13063">
        <v>11010343</v>
      </c>
      <c r="H13063">
        <v>10</v>
      </c>
      <c r="I13063">
        <v>63</v>
      </c>
      <c r="J13063" t="s">
        <v>1</v>
      </c>
      <c r="K13063">
        <f>L13063*IFERROR(INDEX('Información SKU'!$H$1:$H$54,MATCH(I13063,'Información SKU'!$A$1:$A$54,0),1),15)</f>
        <v>630</v>
      </c>
      <c r="L13063">
        <v>42</v>
      </c>
      <c r="M13063" s="13">
        <f>L13063/IFERROR(INDEX('Información SKU'!$K$1:$K$54,MATCH(I13063,'Información SKU'!$A$1:$A$54,0),1),40)</f>
        <v>1</v>
      </c>
      <c r="N13063" s="3">
        <v>43582</v>
      </c>
      <c r="O13063" s="3" t="s">
        <v>365</v>
      </c>
      <c r="P13063" s="2">
        <v>3</v>
      </c>
      <c r="R13063" s="3"/>
    </row>
    <row r="13064" spans="2:18" x14ac:dyDescent="0.25">
      <c r="B13064" t="s">
        <v>189</v>
      </c>
      <c r="C13064">
        <v>1001665</v>
      </c>
      <c r="D13064" t="s">
        <v>114</v>
      </c>
      <c r="E13064">
        <v>9001665</v>
      </c>
      <c r="F13064" t="s">
        <v>211</v>
      </c>
      <c r="G13064">
        <v>11010344</v>
      </c>
      <c r="H13064">
        <v>10</v>
      </c>
      <c r="I13064">
        <v>205</v>
      </c>
      <c r="J13064" t="s">
        <v>35</v>
      </c>
      <c r="K13064">
        <f>L13064*IFERROR(INDEX('Información SKU'!$H$1:$H$54,MATCH(I13064,'Información SKU'!$A$1:$A$54,0),1),15)</f>
        <v>1680</v>
      </c>
      <c r="L13064">
        <v>210</v>
      </c>
      <c r="M13064" s="13">
        <f>L13064/IFERROR(INDEX('Información SKU'!$K$1:$K$54,MATCH(I13064,'Información SKU'!$A$1:$A$54,0),1),40)</f>
        <v>5</v>
      </c>
      <c r="N13064" s="3">
        <v>43582</v>
      </c>
      <c r="O13064" s="3" t="s">
        <v>363</v>
      </c>
      <c r="P13064" s="2">
        <v>2</v>
      </c>
      <c r="R13064" s="3"/>
    </row>
    <row r="13065" spans="2:18" x14ac:dyDescent="0.25">
      <c r="B13065" t="s">
        <v>189</v>
      </c>
      <c r="C13065">
        <v>1001665</v>
      </c>
      <c r="D13065" t="s">
        <v>114</v>
      </c>
      <c r="E13065">
        <v>9001665</v>
      </c>
      <c r="F13065" t="s">
        <v>211</v>
      </c>
      <c r="G13065">
        <v>11010345</v>
      </c>
      <c r="H13065">
        <v>10</v>
      </c>
      <c r="I13065">
        <v>62</v>
      </c>
      <c r="J13065" t="s">
        <v>25</v>
      </c>
      <c r="K13065">
        <f>L13065*IFERROR(INDEX('Información SKU'!$H$1:$H$54,MATCH(I13065,'Información SKU'!$A$1:$A$54,0),1),15)</f>
        <v>10400</v>
      </c>
      <c r="L13065">
        <v>1300</v>
      </c>
      <c r="M13065" s="13">
        <f>L13065/IFERROR(INDEX('Información SKU'!$K$1:$K$54,MATCH(I13065,'Información SKU'!$A$1:$A$54,0),1),40)</f>
        <v>26</v>
      </c>
      <c r="N13065" s="3">
        <v>43582</v>
      </c>
      <c r="O13065" s="3" t="s">
        <v>364</v>
      </c>
      <c r="P13065" s="2">
        <v>3</v>
      </c>
      <c r="R13065" s="3"/>
    </row>
    <row r="13066" spans="2:18" x14ac:dyDescent="0.25">
      <c r="B13066" t="s">
        <v>189</v>
      </c>
      <c r="C13066">
        <v>1001665</v>
      </c>
      <c r="D13066" t="s">
        <v>114</v>
      </c>
      <c r="E13066">
        <v>9001665</v>
      </c>
      <c r="F13066" t="s">
        <v>211</v>
      </c>
      <c r="G13066">
        <v>11010346</v>
      </c>
      <c r="H13066">
        <v>110</v>
      </c>
      <c r="I13066">
        <v>510</v>
      </c>
      <c r="J13066" t="s">
        <v>30</v>
      </c>
      <c r="K13066">
        <f>L13066*IFERROR(INDEX('Información SKU'!$H$1:$H$54,MATCH(I13066,'Información SKU'!$A$1:$A$54,0),1),15)</f>
        <v>300</v>
      </c>
      <c r="L13066">
        <v>50</v>
      </c>
      <c r="M13066" s="13">
        <f>L13066/IFERROR(INDEX('Información SKU'!$K$1:$K$54,MATCH(I13066,'Información SKU'!$A$1:$A$54,0),1),40)</f>
        <v>1</v>
      </c>
      <c r="N13066" s="3">
        <v>43582</v>
      </c>
      <c r="O13066" s="3" t="s">
        <v>363</v>
      </c>
      <c r="P13066" s="2">
        <v>2</v>
      </c>
      <c r="R13066" s="3"/>
    </row>
    <row r="13067" spans="2:18" x14ac:dyDescent="0.25">
      <c r="B13067" t="s">
        <v>189</v>
      </c>
      <c r="C13067">
        <v>1001665</v>
      </c>
      <c r="D13067" t="s">
        <v>114</v>
      </c>
      <c r="E13067">
        <v>9001665</v>
      </c>
      <c r="F13067" t="s">
        <v>211</v>
      </c>
      <c r="G13067">
        <v>11010346</v>
      </c>
      <c r="H13067">
        <v>80</v>
      </c>
      <c r="I13067">
        <v>509</v>
      </c>
      <c r="J13067" t="s">
        <v>0</v>
      </c>
      <c r="K13067">
        <f>L13067*IFERROR(INDEX('Información SKU'!$H$1:$H$54,MATCH(I13067,'Información SKU'!$A$1:$A$54,0),1),15)</f>
        <v>480</v>
      </c>
      <c r="L13067">
        <v>80</v>
      </c>
      <c r="M13067" s="13">
        <f>L13067/IFERROR(INDEX('Información SKU'!$K$1:$K$54,MATCH(I13067,'Información SKU'!$A$1:$A$54,0),1),40)</f>
        <v>1</v>
      </c>
      <c r="N13067" s="3">
        <v>43582</v>
      </c>
      <c r="O13067" s="3" t="s">
        <v>365</v>
      </c>
      <c r="P13067" s="2">
        <v>3</v>
      </c>
      <c r="R13067" s="3"/>
    </row>
    <row r="13068" spans="2:18" x14ac:dyDescent="0.25">
      <c r="B13068" t="s">
        <v>189</v>
      </c>
      <c r="C13068">
        <v>1001665</v>
      </c>
      <c r="D13068" t="s">
        <v>114</v>
      </c>
      <c r="E13068">
        <v>9001665</v>
      </c>
      <c r="F13068" t="s">
        <v>211</v>
      </c>
      <c r="G13068">
        <v>11010348</v>
      </c>
      <c r="H13068">
        <v>60</v>
      </c>
      <c r="I13068">
        <v>2387</v>
      </c>
      <c r="J13068" t="s">
        <v>33</v>
      </c>
      <c r="K13068">
        <f>L13068*IFERROR(INDEX('Información SKU'!$H$1:$H$54,MATCH(I13068,'Información SKU'!$A$1:$A$54,0),1),15)</f>
        <v>1152</v>
      </c>
      <c r="L13068">
        <v>96</v>
      </c>
      <c r="M13068" s="13">
        <f>L13068/IFERROR(INDEX('Información SKU'!$K$1:$K$54,MATCH(I13068,'Información SKU'!$A$1:$A$54,0),1),40)</f>
        <v>1</v>
      </c>
      <c r="N13068" s="3">
        <v>43582</v>
      </c>
      <c r="O13068" s="3" t="s">
        <v>365</v>
      </c>
      <c r="P13068" s="2">
        <v>3</v>
      </c>
      <c r="R13068" s="3"/>
    </row>
    <row r="13069" spans="2:18" x14ac:dyDescent="0.25">
      <c r="B13069" t="s">
        <v>189</v>
      </c>
      <c r="C13069">
        <v>1001665</v>
      </c>
      <c r="D13069" t="s">
        <v>114</v>
      </c>
      <c r="E13069">
        <v>9001665</v>
      </c>
      <c r="F13069" t="s">
        <v>211</v>
      </c>
      <c r="G13069">
        <v>11010348</v>
      </c>
      <c r="H13069">
        <v>80</v>
      </c>
      <c r="I13069">
        <v>511</v>
      </c>
      <c r="J13069" t="s">
        <v>29</v>
      </c>
      <c r="K13069">
        <f>L13069*IFERROR(INDEX('Información SKU'!$H$1:$H$54,MATCH(I13069,'Información SKU'!$A$1:$A$54,0),1),15)</f>
        <v>960</v>
      </c>
      <c r="L13069">
        <v>120</v>
      </c>
      <c r="M13069" s="13">
        <f>L13069/IFERROR(INDEX('Información SKU'!$K$1:$K$54,MATCH(I13069,'Información SKU'!$A$1:$A$54,0),1),40)</f>
        <v>2</v>
      </c>
      <c r="N13069" s="3">
        <v>43582</v>
      </c>
      <c r="O13069" s="3" t="s">
        <v>361</v>
      </c>
      <c r="P13069" s="2">
        <v>1</v>
      </c>
      <c r="R13069" s="3"/>
    </row>
    <row r="13070" spans="2:18" x14ac:dyDescent="0.25">
      <c r="B13070" t="s">
        <v>189</v>
      </c>
      <c r="C13070">
        <v>1001674</v>
      </c>
      <c r="D13070" t="s">
        <v>114</v>
      </c>
      <c r="E13070">
        <v>9001674</v>
      </c>
      <c r="F13070" t="s">
        <v>208</v>
      </c>
      <c r="G13070">
        <v>11010349</v>
      </c>
      <c r="H13070">
        <v>10</v>
      </c>
      <c r="I13070">
        <v>581</v>
      </c>
      <c r="J13070" t="s">
        <v>40</v>
      </c>
      <c r="K13070">
        <f>L13070*IFERROR(INDEX('Información SKU'!$H$1:$H$54,MATCH(I13070,'Información SKU'!$A$1:$A$54,0),1),15)</f>
        <v>3900</v>
      </c>
      <c r="L13070">
        <v>650</v>
      </c>
      <c r="M13070" s="13">
        <f>L13070/IFERROR(INDEX('Información SKU'!$K$1:$K$54,MATCH(I13070,'Información SKU'!$A$1:$A$54,0),1),40)</f>
        <v>13</v>
      </c>
      <c r="N13070" s="3">
        <v>43582</v>
      </c>
      <c r="O13070" s="3" t="s">
        <v>360</v>
      </c>
      <c r="P13070" s="2">
        <v>1</v>
      </c>
      <c r="R13070" s="3"/>
    </row>
    <row r="13071" spans="2:18" x14ac:dyDescent="0.25">
      <c r="B13071" t="s">
        <v>189</v>
      </c>
      <c r="C13071">
        <v>1001674</v>
      </c>
      <c r="D13071" t="s">
        <v>114</v>
      </c>
      <c r="E13071">
        <v>9001674</v>
      </c>
      <c r="F13071" t="s">
        <v>208</v>
      </c>
      <c r="G13071">
        <v>11010373</v>
      </c>
      <c r="H13071">
        <v>10</v>
      </c>
      <c r="I13071">
        <v>511</v>
      </c>
      <c r="J13071" t="s">
        <v>29</v>
      </c>
      <c r="K13071">
        <f>L13071*IFERROR(INDEX('Información SKU'!$H$1:$H$54,MATCH(I13071,'Información SKU'!$A$1:$A$54,0),1),15)</f>
        <v>960</v>
      </c>
      <c r="L13071">
        <v>120</v>
      </c>
      <c r="M13071" s="13">
        <f>L13071/IFERROR(INDEX('Información SKU'!$K$1:$K$54,MATCH(I13071,'Información SKU'!$A$1:$A$54,0),1),40)</f>
        <v>2</v>
      </c>
      <c r="N13071" s="3">
        <v>43582</v>
      </c>
      <c r="O13071" s="3" t="s">
        <v>363</v>
      </c>
      <c r="P13071" s="2">
        <v>2</v>
      </c>
      <c r="R13071" s="3"/>
    </row>
    <row r="13072" spans="2:18" x14ac:dyDescent="0.25">
      <c r="B13072" t="s">
        <v>189</v>
      </c>
      <c r="C13072">
        <v>1006465</v>
      </c>
      <c r="D13072" t="s">
        <v>114</v>
      </c>
      <c r="E13072">
        <v>9006465</v>
      </c>
      <c r="F13072" t="s">
        <v>210</v>
      </c>
      <c r="G13072">
        <v>11010423</v>
      </c>
      <c r="H13072">
        <v>140</v>
      </c>
      <c r="I13072">
        <v>521</v>
      </c>
      <c r="J13072" t="s">
        <v>28</v>
      </c>
      <c r="K13072">
        <f>L13072*IFERROR(INDEX('Información SKU'!$H$1:$H$54,MATCH(I13072,'Información SKU'!$A$1:$A$54,0),1),15)</f>
        <v>8</v>
      </c>
      <c r="L13072">
        <v>1</v>
      </c>
      <c r="M13072" s="13">
        <f>L13072/IFERROR(INDEX('Información SKU'!$K$1:$K$54,MATCH(I13072,'Información SKU'!$A$1:$A$54,0),1),40)</f>
        <v>1.6666666666666666E-2</v>
      </c>
      <c r="N13072" s="3">
        <v>43582</v>
      </c>
      <c r="O13072" s="3" t="s">
        <v>362</v>
      </c>
      <c r="P13072" s="2">
        <v>2</v>
      </c>
      <c r="R13072" s="3"/>
    </row>
    <row r="13073" spans="2:18" x14ac:dyDescent="0.25">
      <c r="B13073" t="s">
        <v>189</v>
      </c>
      <c r="C13073">
        <v>1006465</v>
      </c>
      <c r="D13073" t="s">
        <v>114</v>
      </c>
      <c r="E13073">
        <v>9006465</v>
      </c>
      <c r="F13073" t="s">
        <v>210</v>
      </c>
      <c r="G13073">
        <v>11010423</v>
      </c>
      <c r="H13073">
        <v>40</v>
      </c>
      <c r="I13073">
        <v>42</v>
      </c>
      <c r="J13073" t="s">
        <v>15</v>
      </c>
      <c r="K13073">
        <f>L13073*IFERROR(INDEX('Información SKU'!$H$1:$H$54,MATCH(I13073,'Información SKU'!$A$1:$A$54,0),1),15)</f>
        <v>12</v>
      </c>
      <c r="L13073">
        <v>1</v>
      </c>
      <c r="M13073" s="13">
        <f>L13073/IFERROR(INDEX('Información SKU'!$K$1:$K$54,MATCH(I13073,'Información SKU'!$A$1:$A$54,0),1),40)</f>
        <v>0.02</v>
      </c>
      <c r="N13073" s="3">
        <v>43582</v>
      </c>
      <c r="O13073" s="3" t="s">
        <v>362</v>
      </c>
      <c r="P13073" s="2">
        <v>2</v>
      </c>
      <c r="R13073" s="3"/>
    </row>
    <row r="13074" spans="2:18" x14ac:dyDescent="0.25">
      <c r="B13074" t="s">
        <v>189</v>
      </c>
      <c r="C13074">
        <v>1006465</v>
      </c>
      <c r="D13074" t="s">
        <v>114</v>
      </c>
      <c r="E13074">
        <v>9006465</v>
      </c>
      <c r="F13074" t="s">
        <v>210</v>
      </c>
      <c r="G13074">
        <v>11010423</v>
      </c>
      <c r="H13074">
        <v>20</v>
      </c>
      <c r="I13074">
        <v>63</v>
      </c>
      <c r="J13074" t="s">
        <v>1</v>
      </c>
      <c r="K13074">
        <f>L13074*IFERROR(INDEX('Información SKU'!$H$1:$H$54,MATCH(I13074,'Información SKU'!$A$1:$A$54,0),1),15)</f>
        <v>30</v>
      </c>
      <c r="L13074">
        <v>2</v>
      </c>
      <c r="M13074" s="13">
        <f>L13074/IFERROR(INDEX('Información SKU'!$K$1:$K$54,MATCH(I13074,'Información SKU'!$A$1:$A$54,0),1),40)</f>
        <v>4.7619047619047616E-2</v>
      </c>
      <c r="N13074" s="3">
        <v>43582</v>
      </c>
      <c r="O13074" s="3" t="s">
        <v>361</v>
      </c>
      <c r="P13074" s="2">
        <v>1</v>
      </c>
      <c r="R13074" s="3"/>
    </row>
    <row r="13075" spans="2:18" x14ac:dyDescent="0.25">
      <c r="B13075" t="s">
        <v>189</v>
      </c>
      <c r="C13075">
        <v>1006465</v>
      </c>
      <c r="D13075" t="s">
        <v>114</v>
      </c>
      <c r="E13075">
        <v>9006465</v>
      </c>
      <c r="F13075" t="s">
        <v>210</v>
      </c>
      <c r="G13075">
        <v>11010423</v>
      </c>
      <c r="H13075">
        <v>10</v>
      </c>
      <c r="I13075">
        <v>61</v>
      </c>
      <c r="J13075" t="s">
        <v>20</v>
      </c>
      <c r="K13075">
        <f>L13075*IFERROR(INDEX('Información SKU'!$H$1:$H$54,MATCH(I13075,'Información SKU'!$A$1:$A$54,0),1),15)</f>
        <v>30</v>
      </c>
      <c r="L13075">
        <v>2</v>
      </c>
      <c r="M13075" s="13">
        <f>L13075/IFERROR(INDEX('Información SKU'!$K$1:$K$54,MATCH(I13075,'Información SKU'!$A$1:$A$54,0),1),40)</f>
        <v>3.3333333333333333E-2</v>
      </c>
      <c r="N13075" s="3">
        <v>43582</v>
      </c>
      <c r="O13075" s="3" t="s">
        <v>364</v>
      </c>
      <c r="P13075" s="2">
        <v>3</v>
      </c>
      <c r="R13075" s="3"/>
    </row>
    <row r="13076" spans="2:18" x14ac:dyDescent="0.25">
      <c r="B13076" t="s">
        <v>189</v>
      </c>
      <c r="C13076">
        <v>1001666</v>
      </c>
      <c r="D13076" t="s">
        <v>114</v>
      </c>
      <c r="E13076">
        <v>9001666</v>
      </c>
      <c r="F13076" t="s">
        <v>209</v>
      </c>
      <c r="G13076">
        <v>11010426</v>
      </c>
      <c r="H13076">
        <v>10</v>
      </c>
      <c r="I13076">
        <v>205</v>
      </c>
      <c r="J13076" t="s">
        <v>35</v>
      </c>
      <c r="K13076">
        <f>L13076*IFERROR(INDEX('Información SKU'!$H$1:$H$54,MATCH(I13076,'Información SKU'!$A$1:$A$54,0),1),15)</f>
        <v>208</v>
      </c>
      <c r="L13076">
        <v>26</v>
      </c>
      <c r="M13076" s="13">
        <f>L13076/IFERROR(INDEX('Información SKU'!$K$1:$K$54,MATCH(I13076,'Información SKU'!$A$1:$A$54,0),1),40)</f>
        <v>0.61904761904761907</v>
      </c>
      <c r="N13076" s="3">
        <v>43582</v>
      </c>
      <c r="O13076" s="3" t="s">
        <v>362</v>
      </c>
      <c r="P13076" s="2">
        <v>2</v>
      </c>
      <c r="R13076" s="3"/>
    </row>
    <row r="13077" spans="2:18" x14ac:dyDescent="0.25">
      <c r="B13077" t="s">
        <v>189</v>
      </c>
      <c r="C13077">
        <v>1001666</v>
      </c>
      <c r="D13077" t="s">
        <v>114</v>
      </c>
      <c r="E13077">
        <v>9001666</v>
      </c>
      <c r="F13077" t="s">
        <v>209</v>
      </c>
      <c r="G13077">
        <v>11010427</v>
      </c>
      <c r="H13077">
        <v>10</v>
      </c>
      <c r="I13077">
        <v>224</v>
      </c>
      <c r="J13077" t="s">
        <v>37</v>
      </c>
      <c r="K13077">
        <f>L13077*IFERROR(INDEX('Información SKU'!$H$1:$H$54,MATCH(I13077,'Información SKU'!$A$1:$A$54,0),1),15)</f>
        <v>160</v>
      </c>
      <c r="L13077">
        <v>20</v>
      </c>
      <c r="M13077" s="13">
        <f>L13077/IFERROR(INDEX('Información SKU'!$K$1:$K$54,MATCH(I13077,'Información SKU'!$A$1:$A$54,0),1),40)</f>
        <v>0.47619047619047616</v>
      </c>
      <c r="N13077" s="3">
        <v>43582</v>
      </c>
      <c r="O13077" s="3" t="s">
        <v>365</v>
      </c>
      <c r="P13077" s="2">
        <v>3</v>
      </c>
      <c r="R13077" s="3"/>
    </row>
    <row r="13078" spans="2:18" x14ac:dyDescent="0.25">
      <c r="B13078" t="s">
        <v>189</v>
      </c>
      <c r="C13078">
        <v>1001666</v>
      </c>
      <c r="D13078" t="s">
        <v>114</v>
      </c>
      <c r="E13078">
        <v>9001666</v>
      </c>
      <c r="F13078" t="s">
        <v>209</v>
      </c>
      <c r="G13078">
        <v>11010428</v>
      </c>
      <c r="H13078">
        <v>70</v>
      </c>
      <c r="I13078">
        <v>2384</v>
      </c>
      <c r="J13078" t="s">
        <v>10</v>
      </c>
      <c r="K13078">
        <f>L13078*IFERROR(INDEX('Información SKU'!$H$1:$H$54,MATCH(I13078,'Información SKU'!$A$1:$A$54,0),1),15)</f>
        <v>78</v>
      </c>
      <c r="L13078">
        <v>13</v>
      </c>
      <c r="M13078" s="13">
        <f>L13078/IFERROR(INDEX('Información SKU'!$K$1:$K$54,MATCH(I13078,'Información SKU'!$A$1:$A$54,0),1),40)</f>
        <v>0.13541666666666666</v>
      </c>
      <c r="N13078" s="3">
        <v>43582</v>
      </c>
      <c r="O13078" s="3" t="s">
        <v>361</v>
      </c>
      <c r="P13078" s="2">
        <v>1</v>
      </c>
      <c r="R13078" s="3"/>
    </row>
    <row r="13079" spans="2:18" x14ac:dyDescent="0.25">
      <c r="B13079" t="s">
        <v>189</v>
      </c>
      <c r="C13079">
        <v>1001666</v>
      </c>
      <c r="D13079" t="s">
        <v>114</v>
      </c>
      <c r="E13079">
        <v>9001666</v>
      </c>
      <c r="F13079" t="s">
        <v>209</v>
      </c>
      <c r="G13079">
        <v>11010428</v>
      </c>
      <c r="H13079">
        <v>50</v>
      </c>
      <c r="I13079">
        <v>1200</v>
      </c>
      <c r="J13079" t="s">
        <v>17</v>
      </c>
      <c r="K13079">
        <f>L13079*IFERROR(INDEX('Información SKU'!$H$1:$H$54,MATCH(I13079,'Información SKU'!$A$1:$A$54,0),1),15)</f>
        <v>18</v>
      </c>
      <c r="L13079">
        <v>3</v>
      </c>
      <c r="M13079" s="13">
        <f>L13079/IFERROR(INDEX('Información SKU'!$K$1:$K$54,MATCH(I13079,'Información SKU'!$A$1:$A$54,0),1),40)</f>
        <v>7.1428571428571425E-2</v>
      </c>
      <c r="N13079" s="3">
        <v>43582</v>
      </c>
      <c r="O13079" s="3" t="s">
        <v>360</v>
      </c>
      <c r="P13079" s="2">
        <v>1</v>
      </c>
      <c r="R13079" s="3"/>
    </row>
    <row r="13080" spans="2:18" x14ac:dyDescent="0.25">
      <c r="B13080" t="s">
        <v>189</v>
      </c>
      <c r="C13080">
        <v>1001666</v>
      </c>
      <c r="D13080" t="s">
        <v>114</v>
      </c>
      <c r="E13080">
        <v>9001666</v>
      </c>
      <c r="F13080" t="s">
        <v>209</v>
      </c>
      <c r="G13080">
        <v>11010428</v>
      </c>
      <c r="H13080">
        <v>40</v>
      </c>
      <c r="I13080">
        <v>511</v>
      </c>
      <c r="J13080" t="s">
        <v>29</v>
      </c>
      <c r="K13080">
        <f>L13080*IFERROR(INDEX('Información SKU'!$H$1:$H$54,MATCH(I13080,'Información SKU'!$A$1:$A$54,0),1),15)</f>
        <v>24</v>
      </c>
      <c r="L13080">
        <v>3</v>
      </c>
      <c r="M13080" s="13">
        <f>L13080/IFERROR(INDEX('Información SKU'!$K$1:$K$54,MATCH(I13080,'Información SKU'!$A$1:$A$54,0),1),40)</f>
        <v>0.05</v>
      </c>
      <c r="N13080" s="3">
        <v>43582</v>
      </c>
      <c r="O13080" s="3" t="s">
        <v>362</v>
      </c>
      <c r="P13080" s="2">
        <v>2</v>
      </c>
      <c r="R13080" s="3"/>
    </row>
    <row r="13081" spans="2:18" x14ac:dyDescent="0.25">
      <c r="B13081" t="s">
        <v>189</v>
      </c>
      <c r="C13081">
        <v>1001666</v>
      </c>
      <c r="D13081" t="s">
        <v>114</v>
      </c>
      <c r="E13081">
        <v>9001666</v>
      </c>
      <c r="F13081" t="s">
        <v>209</v>
      </c>
      <c r="G13081">
        <v>11010428</v>
      </c>
      <c r="H13081">
        <v>30</v>
      </c>
      <c r="I13081">
        <v>510</v>
      </c>
      <c r="J13081" t="s">
        <v>30</v>
      </c>
      <c r="K13081">
        <f>L13081*IFERROR(INDEX('Información SKU'!$H$1:$H$54,MATCH(I13081,'Información SKU'!$A$1:$A$54,0),1),15)</f>
        <v>24</v>
      </c>
      <c r="L13081">
        <v>4</v>
      </c>
      <c r="M13081" s="13">
        <f>L13081/IFERROR(INDEX('Información SKU'!$K$1:$K$54,MATCH(I13081,'Información SKU'!$A$1:$A$54,0),1),40)</f>
        <v>0.08</v>
      </c>
      <c r="N13081" s="3">
        <v>43582</v>
      </c>
      <c r="O13081" s="3" t="s">
        <v>361</v>
      </c>
      <c r="P13081" s="2">
        <v>1</v>
      </c>
      <c r="R13081" s="3"/>
    </row>
    <row r="13082" spans="2:18" x14ac:dyDescent="0.25">
      <c r="B13082" t="s">
        <v>189</v>
      </c>
      <c r="C13082">
        <v>1001666</v>
      </c>
      <c r="D13082" t="s">
        <v>114</v>
      </c>
      <c r="E13082">
        <v>9001666</v>
      </c>
      <c r="F13082" t="s">
        <v>209</v>
      </c>
      <c r="G13082">
        <v>11010428</v>
      </c>
      <c r="H13082">
        <v>20</v>
      </c>
      <c r="I13082">
        <v>509</v>
      </c>
      <c r="J13082" t="s">
        <v>0</v>
      </c>
      <c r="K13082">
        <f>L13082*IFERROR(INDEX('Información SKU'!$H$1:$H$54,MATCH(I13082,'Información SKU'!$A$1:$A$54,0),1),15)</f>
        <v>204</v>
      </c>
      <c r="L13082">
        <v>34</v>
      </c>
      <c r="M13082" s="13">
        <f>L13082/IFERROR(INDEX('Información SKU'!$K$1:$K$54,MATCH(I13082,'Información SKU'!$A$1:$A$54,0),1),40)</f>
        <v>0.42499999999999999</v>
      </c>
      <c r="N13082" s="3">
        <v>43582</v>
      </c>
      <c r="O13082" s="3" t="s">
        <v>362</v>
      </c>
      <c r="P13082" s="2">
        <v>2</v>
      </c>
      <c r="R13082" s="3"/>
    </row>
    <row r="13083" spans="2:18" x14ac:dyDescent="0.25">
      <c r="B13083" t="s">
        <v>189</v>
      </c>
      <c r="C13083">
        <v>1001666</v>
      </c>
      <c r="D13083" t="s">
        <v>114</v>
      </c>
      <c r="E13083">
        <v>9001666</v>
      </c>
      <c r="F13083" t="s">
        <v>209</v>
      </c>
      <c r="G13083">
        <v>11010429</v>
      </c>
      <c r="H13083">
        <v>10</v>
      </c>
      <c r="I13083">
        <v>62</v>
      </c>
      <c r="J13083" t="s">
        <v>25</v>
      </c>
      <c r="K13083">
        <f>L13083*IFERROR(INDEX('Información SKU'!$H$1:$H$54,MATCH(I13083,'Información SKU'!$A$1:$A$54,0),1),15)</f>
        <v>224</v>
      </c>
      <c r="L13083">
        <v>28</v>
      </c>
      <c r="M13083" s="13">
        <f>L13083/IFERROR(INDEX('Información SKU'!$K$1:$K$54,MATCH(I13083,'Información SKU'!$A$1:$A$54,0),1),40)</f>
        <v>0.56000000000000005</v>
      </c>
      <c r="N13083" s="3">
        <v>43582</v>
      </c>
      <c r="O13083" s="3" t="s">
        <v>363</v>
      </c>
      <c r="P13083" s="2">
        <v>2</v>
      </c>
      <c r="R13083" s="3"/>
    </row>
    <row r="13084" spans="2:18" x14ac:dyDescent="0.25">
      <c r="B13084" t="s">
        <v>189</v>
      </c>
      <c r="C13084">
        <v>1001666</v>
      </c>
      <c r="D13084" t="s">
        <v>114</v>
      </c>
      <c r="E13084">
        <v>9001666</v>
      </c>
      <c r="F13084" t="s">
        <v>209</v>
      </c>
      <c r="G13084">
        <v>11010431</v>
      </c>
      <c r="H13084">
        <v>10</v>
      </c>
      <c r="I13084">
        <v>205</v>
      </c>
      <c r="J13084" t="s">
        <v>35</v>
      </c>
      <c r="K13084">
        <f>L13084*IFERROR(INDEX('Información SKU'!$H$1:$H$54,MATCH(I13084,'Información SKU'!$A$1:$A$54,0),1),15)</f>
        <v>8</v>
      </c>
      <c r="L13084">
        <v>1</v>
      </c>
      <c r="M13084" s="13">
        <f>L13084/IFERROR(INDEX('Información SKU'!$K$1:$K$54,MATCH(I13084,'Información SKU'!$A$1:$A$54,0),1),40)</f>
        <v>2.3809523809523808E-2</v>
      </c>
      <c r="N13084" s="3">
        <v>43582</v>
      </c>
      <c r="O13084" s="3" t="s">
        <v>360</v>
      </c>
      <c r="P13084" s="2">
        <v>1</v>
      </c>
      <c r="R13084" s="3"/>
    </row>
    <row r="13085" spans="2:18" x14ac:dyDescent="0.25">
      <c r="B13085" t="s">
        <v>189</v>
      </c>
      <c r="C13085">
        <v>1001666</v>
      </c>
      <c r="D13085" t="s">
        <v>114</v>
      </c>
      <c r="E13085">
        <v>9001666</v>
      </c>
      <c r="F13085" t="s">
        <v>209</v>
      </c>
      <c r="G13085">
        <v>11010432</v>
      </c>
      <c r="H13085">
        <v>10</v>
      </c>
      <c r="I13085">
        <v>61</v>
      </c>
      <c r="J13085" t="s">
        <v>20</v>
      </c>
      <c r="K13085">
        <f>L13085*IFERROR(INDEX('Información SKU'!$H$1:$H$54,MATCH(I13085,'Información SKU'!$A$1:$A$54,0),1),15)</f>
        <v>720</v>
      </c>
      <c r="L13085">
        <v>48</v>
      </c>
      <c r="M13085" s="13">
        <f>L13085/IFERROR(INDEX('Información SKU'!$K$1:$K$54,MATCH(I13085,'Información SKU'!$A$1:$A$54,0),1),40)</f>
        <v>0.8</v>
      </c>
      <c r="N13085" s="3">
        <v>43582</v>
      </c>
      <c r="O13085" s="3" t="s">
        <v>360</v>
      </c>
      <c r="P13085" s="2">
        <v>1</v>
      </c>
      <c r="R13085" s="3"/>
    </row>
    <row r="13086" spans="2:18" x14ac:dyDescent="0.25">
      <c r="B13086" t="s">
        <v>189</v>
      </c>
      <c r="C13086">
        <v>1001666</v>
      </c>
      <c r="D13086" t="s">
        <v>114</v>
      </c>
      <c r="E13086">
        <v>9001666</v>
      </c>
      <c r="F13086" t="s">
        <v>209</v>
      </c>
      <c r="G13086">
        <v>11010432</v>
      </c>
      <c r="H13086">
        <v>20</v>
      </c>
      <c r="I13086">
        <v>63</v>
      </c>
      <c r="J13086" t="s">
        <v>1</v>
      </c>
      <c r="K13086">
        <f>L13086*IFERROR(INDEX('Información SKU'!$H$1:$H$54,MATCH(I13086,'Información SKU'!$A$1:$A$54,0),1),15)</f>
        <v>240</v>
      </c>
      <c r="L13086">
        <v>16</v>
      </c>
      <c r="M13086" s="13">
        <f>L13086/IFERROR(INDEX('Información SKU'!$K$1:$K$54,MATCH(I13086,'Información SKU'!$A$1:$A$54,0),1),40)</f>
        <v>0.38095238095238093</v>
      </c>
      <c r="N13086" s="3">
        <v>43582</v>
      </c>
      <c r="O13086" s="3" t="s">
        <v>363</v>
      </c>
      <c r="P13086" s="2">
        <v>2</v>
      </c>
      <c r="R13086" s="3"/>
    </row>
    <row r="13087" spans="2:18" x14ac:dyDescent="0.25">
      <c r="B13087" t="s">
        <v>189</v>
      </c>
      <c r="C13087">
        <v>1001665</v>
      </c>
      <c r="D13087" t="s">
        <v>114</v>
      </c>
      <c r="E13087">
        <v>9001665</v>
      </c>
      <c r="F13087" t="s">
        <v>211</v>
      </c>
      <c r="G13087">
        <v>11010434</v>
      </c>
      <c r="H13087">
        <v>10</v>
      </c>
      <c r="I13087">
        <v>205</v>
      </c>
      <c r="J13087" t="s">
        <v>35</v>
      </c>
      <c r="K13087">
        <f>L13087*IFERROR(INDEX('Información SKU'!$H$1:$H$54,MATCH(I13087,'Información SKU'!$A$1:$A$54,0),1),15)</f>
        <v>208</v>
      </c>
      <c r="L13087">
        <v>26</v>
      </c>
      <c r="M13087" s="13">
        <f>L13087/IFERROR(INDEX('Información SKU'!$K$1:$K$54,MATCH(I13087,'Información SKU'!$A$1:$A$54,0),1),40)</f>
        <v>0.61904761904761907</v>
      </c>
      <c r="N13087" s="3">
        <v>43582</v>
      </c>
      <c r="O13087" s="3" t="s">
        <v>363</v>
      </c>
      <c r="P13087" s="2">
        <v>2</v>
      </c>
      <c r="R13087" s="3"/>
    </row>
    <row r="13088" spans="2:18" x14ac:dyDescent="0.25">
      <c r="B13088" t="s">
        <v>189</v>
      </c>
      <c r="C13088">
        <v>1001665</v>
      </c>
      <c r="D13088" t="s">
        <v>114</v>
      </c>
      <c r="E13088">
        <v>9001665</v>
      </c>
      <c r="F13088" t="s">
        <v>211</v>
      </c>
      <c r="G13088">
        <v>11010435</v>
      </c>
      <c r="H13088">
        <v>10</v>
      </c>
      <c r="I13088">
        <v>62</v>
      </c>
      <c r="J13088" t="s">
        <v>25</v>
      </c>
      <c r="K13088">
        <f>L13088*IFERROR(INDEX('Información SKU'!$H$1:$H$54,MATCH(I13088,'Información SKU'!$A$1:$A$54,0),1),15)</f>
        <v>32</v>
      </c>
      <c r="L13088">
        <v>4</v>
      </c>
      <c r="M13088" s="13">
        <f>L13088/IFERROR(INDEX('Información SKU'!$K$1:$K$54,MATCH(I13088,'Información SKU'!$A$1:$A$54,0),1),40)</f>
        <v>0.08</v>
      </c>
      <c r="N13088" s="3">
        <v>43582</v>
      </c>
      <c r="O13088" s="3" t="s">
        <v>361</v>
      </c>
      <c r="P13088" s="2">
        <v>1</v>
      </c>
      <c r="R13088" s="3"/>
    </row>
    <row r="13089" spans="2:18" x14ac:dyDescent="0.25">
      <c r="B13089" t="s">
        <v>189</v>
      </c>
      <c r="C13089">
        <v>1001665</v>
      </c>
      <c r="D13089" t="s">
        <v>114</v>
      </c>
      <c r="E13089">
        <v>9001665</v>
      </c>
      <c r="F13089" t="s">
        <v>211</v>
      </c>
      <c r="G13089">
        <v>11010435</v>
      </c>
      <c r="H13089">
        <v>20</v>
      </c>
      <c r="I13089">
        <v>205</v>
      </c>
      <c r="J13089" t="s">
        <v>35</v>
      </c>
      <c r="K13089">
        <f>L13089*IFERROR(INDEX('Información SKU'!$H$1:$H$54,MATCH(I13089,'Información SKU'!$A$1:$A$54,0),1),15)</f>
        <v>256</v>
      </c>
      <c r="L13089">
        <v>32</v>
      </c>
      <c r="M13089" s="13">
        <f>L13089/IFERROR(INDEX('Información SKU'!$K$1:$K$54,MATCH(I13089,'Información SKU'!$A$1:$A$54,0),1),40)</f>
        <v>0.76190476190476186</v>
      </c>
      <c r="N13089" s="3">
        <v>43582</v>
      </c>
      <c r="O13089" s="3" t="s">
        <v>363</v>
      </c>
      <c r="P13089" s="2">
        <v>2</v>
      </c>
      <c r="R13089" s="3"/>
    </row>
    <row r="13090" spans="2:18" x14ac:dyDescent="0.25">
      <c r="B13090" t="s">
        <v>189</v>
      </c>
      <c r="C13090">
        <v>1001665</v>
      </c>
      <c r="D13090" t="s">
        <v>114</v>
      </c>
      <c r="E13090">
        <v>9001665</v>
      </c>
      <c r="F13090" t="s">
        <v>211</v>
      </c>
      <c r="G13090">
        <v>11010438</v>
      </c>
      <c r="H13090">
        <v>10</v>
      </c>
      <c r="I13090">
        <v>205</v>
      </c>
      <c r="J13090" t="s">
        <v>35</v>
      </c>
      <c r="K13090">
        <f>L13090*IFERROR(INDEX('Información SKU'!$H$1:$H$54,MATCH(I13090,'Información SKU'!$A$1:$A$54,0),1),15)</f>
        <v>208</v>
      </c>
      <c r="L13090">
        <v>26</v>
      </c>
      <c r="M13090" s="13">
        <f>L13090/IFERROR(INDEX('Información SKU'!$K$1:$K$54,MATCH(I13090,'Información SKU'!$A$1:$A$54,0),1),40)</f>
        <v>0.61904761904761907</v>
      </c>
      <c r="N13090" s="3">
        <v>43582</v>
      </c>
      <c r="O13090" s="3" t="s">
        <v>364</v>
      </c>
      <c r="P13090" s="2">
        <v>3</v>
      </c>
      <c r="R13090" s="3"/>
    </row>
    <row r="13091" spans="2:18" x14ac:dyDescent="0.25">
      <c r="B13091" t="s">
        <v>189</v>
      </c>
      <c r="C13091">
        <v>1001665</v>
      </c>
      <c r="D13091" t="s">
        <v>114</v>
      </c>
      <c r="E13091">
        <v>9001665</v>
      </c>
      <c r="F13091" t="s">
        <v>211</v>
      </c>
      <c r="G13091">
        <v>11010439</v>
      </c>
      <c r="H13091">
        <v>30</v>
      </c>
      <c r="I13091">
        <v>63</v>
      </c>
      <c r="J13091" t="s">
        <v>1</v>
      </c>
      <c r="K13091">
        <f>L13091*IFERROR(INDEX('Información SKU'!$H$1:$H$54,MATCH(I13091,'Información SKU'!$A$1:$A$54,0),1),15)</f>
        <v>345</v>
      </c>
      <c r="L13091">
        <v>23</v>
      </c>
      <c r="M13091" s="13">
        <f>L13091/IFERROR(INDEX('Información SKU'!$K$1:$K$54,MATCH(I13091,'Información SKU'!$A$1:$A$54,0),1),40)</f>
        <v>0.54761904761904767</v>
      </c>
      <c r="N13091" s="3">
        <v>43582</v>
      </c>
      <c r="O13091" s="3" t="s">
        <v>363</v>
      </c>
      <c r="P13091" s="2">
        <v>2</v>
      </c>
      <c r="R13091" s="3"/>
    </row>
    <row r="13092" spans="2:18" x14ac:dyDescent="0.25">
      <c r="B13092" t="s">
        <v>189</v>
      </c>
      <c r="C13092">
        <v>1001665</v>
      </c>
      <c r="D13092" t="s">
        <v>114</v>
      </c>
      <c r="E13092">
        <v>9001665</v>
      </c>
      <c r="F13092" t="s">
        <v>211</v>
      </c>
      <c r="G13092">
        <v>11010440</v>
      </c>
      <c r="H13092">
        <v>30</v>
      </c>
      <c r="I13092">
        <v>63</v>
      </c>
      <c r="J13092" t="s">
        <v>1</v>
      </c>
      <c r="K13092">
        <f>L13092*IFERROR(INDEX('Información SKU'!$H$1:$H$54,MATCH(I13092,'Información SKU'!$A$1:$A$54,0),1),15)</f>
        <v>60</v>
      </c>
      <c r="L13092">
        <v>4</v>
      </c>
      <c r="M13092" s="13">
        <f>L13092/IFERROR(INDEX('Información SKU'!$K$1:$K$54,MATCH(I13092,'Información SKU'!$A$1:$A$54,0),1),40)</f>
        <v>9.5238095238095233E-2</v>
      </c>
      <c r="N13092" s="3">
        <v>43582</v>
      </c>
      <c r="O13092" s="3" t="s">
        <v>360</v>
      </c>
      <c r="P13092" s="2">
        <v>1</v>
      </c>
      <c r="R13092" s="3"/>
    </row>
    <row r="13093" spans="2:18" x14ac:dyDescent="0.25">
      <c r="B13093" t="s">
        <v>189</v>
      </c>
      <c r="C13093">
        <v>1001665</v>
      </c>
      <c r="D13093" t="s">
        <v>114</v>
      </c>
      <c r="E13093">
        <v>9001665</v>
      </c>
      <c r="F13093" t="s">
        <v>211</v>
      </c>
      <c r="G13093">
        <v>11010443</v>
      </c>
      <c r="H13093">
        <v>150</v>
      </c>
      <c r="I13093">
        <v>2384</v>
      </c>
      <c r="J13093" t="s">
        <v>10</v>
      </c>
      <c r="K13093">
        <f>L13093*IFERROR(INDEX('Información SKU'!$H$1:$H$54,MATCH(I13093,'Información SKU'!$A$1:$A$54,0),1),15)</f>
        <v>294</v>
      </c>
      <c r="L13093">
        <v>49</v>
      </c>
      <c r="M13093" s="13">
        <f>L13093/IFERROR(INDEX('Información SKU'!$K$1:$K$54,MATCH(I13093,'Información SKU'!$A$1:$A$54,0),1),40)</f>
        <v>0.51041666666666663</v>
      </c>
      <c r="N13093" s="3">
        <v>43582</v>
      </c>
      <c r="O13093" s="3" t="s">
        <v>365</v>
      </c>
      <c r="P13093" s="2">
        <v>3</v>
      </c>
      <c r="R13093" s="3"/>
    </row>
    <row r="13094" spans="2:18" x14ac:dyDescent="0.25">
      <c r="B13094" t="s">
        <v>189</v>
      </c>
      <c r="C13094">
        <v>1001665</v>
      </c>
      <c r="D13094" t="s">
        <v>114</v>
      </c>
      <c r="E13094">
        <v>9001665</v>
      </c>
      <c r="F13094" t="s">
        <v>211</v>
      </c>
      <c r="G13094">
        <v>11010443</v>
      </c>
      <c r="H13094">
        <v>40</v>
      </c>
      <c r="I13094">
        <v>509</v>
      </c>
      <c r="J13094" t="s">
        <v>0</v>
      </c>
      <c r="K13094">
        <f>L13094*IFERROR(INDEX('Información SKU'!$H$1:$H$54,MATCH(I13094,'Información SKU'!$A$1:$A$54,0),1),15)</f>
        <v>162</v>
      </c>
      <c r="L13094">
        <v>27</v>
      </c>
      <c r="M13094" s="13">
        <f>L13094/IFERROR(INDEX('Información SKU'!$K$1:$K$54,MATCH(I13094,'Información SKU'!$A$1:$A$54,0),1),40)</f>
        <v>0.33750000000000002</v>
      </c>
      <c r="N13094" s="3">
        <v>43582</v>
      </c>
      <c r="O13094" s="3" t="s">
        <v>364</v>
      </c>
      <c r="P13094" s="2">
        <v>3</v>
      </c>
      <c r="R13094" s="3"/>
    </row>
    <row r="13095" spans="2:18" x14ac:dyDescent="0.25">
      <c r="B13095" t="s">
        <v>189</v>
      </c>
      <c r="C13095">
        <v>1001665</v>
      </c>
      <c r="D13095" t="s">
        <v>114</v>
      </c>
      <c r="E13095">
        <v>9001665</v>
      </c>
      <c r="F13095" t="s">
        <v>211</v>
      </c>
      <c r="G13095">
        <v>11010443</v>
      </c>
      <c r="H13095">
        <v>10</v>
      </c>
      <c r="I13095">
        <v>510</v>
      </c>
      <c r="J13095" t="s">
        <v>30</v>
      </c>
      <c r="K13095">
        <f>L13095*IFERROR(INDEX('Información SKU'!$H$1:$H$54,MATCH(I13095,'Información SKU'!$A$1:$A$54,0),1),15)</f>
        <v>66</v>
      </c>
      <c r="L13095">
        <v>11</v>
      </c>
      <c r="M13095" s="13">
        <f>L13095/IFERROR(INDEX('Información SKU'!$K$1:$K$54,MATCH(I13095,'Información SKU'!$A$1:$A$54,0),1),40)</f>
        <v>0.22</v>
      </c>
      <c r="N13095" s="3">
        <v>43582</v>
      </c>
      <c r="O13095" s="3" t="s">
        <v>362</v>
      </c>
      <c r="P13095" s="2">
        <v>2</v>
      </c>
      <c r="R13095" s="3"/>
    </row>
    <row r="13096" spans="2:18" x14ac:dyDescent="0.25">
      <c r="B13096" t="s">
        <v>189</v>
      </c>
      <c r="C13096">
        <v>1001666</v>
      </c>
      <c r="D13096" t="s">
        <v>114</v>
      </c>
      <c r="E13096">
        <v>9001666</v>
      </c>
      <c r="F13096" t="s">
        <v>209</v>
      </c>
      <c r="G13096">
        <v>11010444</v>
      </c>
      <c r="H13096">
        <v>270</v>
      </c>
      <c r="I13096">
        <v>2382</v>
      </c>
      <c r="J13096" t="s">
        <v>34</v>
      </c>
      <c r="K13096">
        <f>L13096*IFERROR(INDEX('Información SKU'!$H$1:$H$54,MATCH(I13096,'Información SKU'!$A$1:$A$54,0),1),15)</f>
        <v>354</v>
      </c>
      <c r="L13096">
        <v>59</v>
      </c>
      <c r="M13096" s="13">
        <f>L13096/IFERROR(INDEX('Información SKU'!$K$1:$K$54,MATCH(I13096,'Información SKU'!$A$1:$A$54,0),1),40)</f>
        <v>0.61458333333333337</v>
      </c>
      <c r="N13096" s="3">
        <v>43582</v>
      </c>
      <c r="O13096" s="3" t="s">
        <v>360</v>
      </c>
      <c r="P13096" s="2">
        <v>1</v>
      </c>
      <c r="R13096" s="3"/>
    </row>
    <row r="13097" spans="2:18" x14ac:dyDescent="0.25">
      <c r="B13097" t="s">
        <v>189</v>
      </c>
      <c r="C13097">
        <v>1001666</v>
      </c>
      <c r="D13097" t="s">
        <v>114</v>
      </c>
      <c r="E13097">
        <v>9001666</v>
      </c>
      <c r="F13097" t="s">
        <v>209</v>
      </c>
      <c r="G13097">
        <v>11010444</v>
      </c>
      <c r="H13097">
        <v>300</v>
      </c>
      <c r="I13097">
        <v>2387</v>
      </c>
      <c r="J13097" t="s">
        <v>33</v>
      </c>
      <c r="K13097">
        <f>L13097*IFERROR(INDEX('Información SKU'!$H$1:$H$54,MATCH(I13097,'Información SKU'!$A$1:$A$54,0),1),15)</f>
        <v>24</v>
      </c>
      <c r="L13097">
        <v>2</v>
      </c>
      <c r="M13097" s="13">
        <f>L13097/IFERROR(INDEX('Información SKU'!$K$1:$K$54,MATCH(I13097,'Información SKU'!$A$1:$A$54,0),1),40)</f>
        <v>2.0833333333333332E-2</v>
      </c>
      <c r="N13097" s="3">
        <v>43582</v>
      </c>
      <c r="O13097" s="3" t="s">
        <v>360</v>
      </c>
      <c r="P13097" s="2">
        <v>1</v>
      </c>
      <c r="R13097" s="3"/>
    </row>
    <row r="13098" spans="2:18" x14ac:dyDescent="0.25">
      <c r="B13098" t="s">
        <v>189</v>
      </c>
      <c r="C13098">
        <v>1001666</v>
      </c>
      <c r="D13098" t="s">
        <v>114</v>
      </c>
      <c r="E13098">
        <v>9001666</v>
      </c>
      <c r="F13098" t="s">
        <v>209</v>
      </c>
      <c r="G13098">
        <v>11010444</v>
      </c>
      <c r="H13098">
        <v>380</v>
      </c>
      <c r="I13098">
        <v>1199</v>
      </c>
      <c r="J13098" t="s">
        <v>26</v>
      </c>
      <c r="K13098">
        <f>L13098*IFERROR(INDEX('Información SKU'!$H$1:$H$54,MATCH(I13098,'Información SKU'!$A$1:$A$54,0),1),15)</f>
        <v>288</v>
      </c>
      <c r="L13098">
        <v>24</v>
      </c>
      <c r="M13098" s="13">
        <f>L13098/IFERROR(INDEX('Información SKU'!$K$1:$K$54,MATCH(I13098,'Información SKU'!$A$1:$A$54,0),1),40)</f>
        <v>0.4</v>
      </c>
      <c r="N13098" s="3">
        <v>43582</v>
      </c>
      <c r="O13098" s="3" t="s">
        <v>360</v>
      </c>
      <c r="P13098" s="2">
        <v>1</v>
      </c>
      <c r="R13098" s="3"/>
    </row>
    <row r="13099" spans="2:18" x14ac:dyDescent="0.25">
      <c r="B13099" t="s">
        <v>189</v>
      </c>
      <c r="C13099">
        <v>1001666</v>
      </c>
      <c r="D13099" t="s">
        <v>114</v>
      </c>
      <c r="E13099">
        <v>9001666</v>
      </c>
      <c r="F13099" t="s">
        <v>209</v>
      </c>
      <c r="G13099">
        <v>11010444</v>
      </c>
      <c r="H13099">
        <v>440</v>
      </c>
      <c r="I13099">
        <v>5268</v>
      </c>
      <c r="J13099" t="s">
        <v>83</v>
      </c>
      <c r="K13099">
        <f>L13099*IFERROR(INDEX('Información SKU'!$H$1:$H$54,MATCH(I13099,'Información SKU'!$A$1:$A$54,0),1),15)</f>
        <v>600</v>
      </c>
      <c r="L13099">
        <v>40</v>
      </c>
      <c r="M13099" s="13">
        <f>L13099/IFERROR(INDEX('Información SKU'!$K$1:$K$54,MATCH(I13099,'Información SKU'!$A$1:$A$54,0),1),40)</f>
        <v>0.5714285714285714</v>
      </c>
      <c r="N13099" s="3">
        <v>43582</v>
      </c>
      <c r="O13099" s="3" t="s">
        <v>363</v>
      </c>
      <c r="P13099" s="2">
        <v>2</v>
      </c>
      <c r="R13099" s="3"/>
    </row>
    <row r="13100" spans="2:18" x14ac:dyDescent="0.25">
      <c r="B13100" t="s">
        <v>189</v>
      </c>
      <c r="C13100">
        <v>1001666</v>
      </c>
      <c r="D13100" t="s">
        <v>114</v>
      </c>
      <c r="E13100">
        <v>9001666</v>
      </c>
      <c r="F13100" t="s">
        <v>209</v>
      </c>
      <c r="G13100">
        <v>11010444</v>
      </c>
      <c r="H13100">
        <v>460</v>
      </c>
      <c r="I13100">
        <v>5402</v>
      </c>
      <c r="J13100" t="s">
        <v>32</v>
      </c>
      <c r="K13100">
        <f>L13100*IFERROR(INDEX('Información SKU'!$H$1:$H$54,MATCH(I13100,'Información SKU'!$A$1:$A$54,0),1),15)</f>
        <v>42</v>
      </c>
      <c r="L13100">
        <v>7</v>
      </c>
      <c r="M13100" s="13">
        <f>L13100/IFERROR(INDEX('Información SKU'!$K$1:$K$54,MATCH(I13100,'Información SKU'!$A$1:$A$54,0),1),40)</f>
        <v>0.11666666666666667</v>
      </c>
      <c r="N13100" s="3">
        <v>43582</v>
      </c>
      <c r="O13100" s="3" t="s">
        <v>362</v>
      </c>
      <c r="P13100" s="2">
        <v>2</v>
      </c>
      <c r="R13100" s="3"/>
    </row>
    <row r="13101" spans="2:18" x14ac:dyDescent="0.25">
      <c r="B13101" t="s">
        <v>189</v>
      </c>
      <c r="C13101">
        <v>1001666</v>
      </c>
      <c r="D13101" t="s">
        <v>114</v>
      </c>
      <c r="E13101">
        <v>9001666</v>
      </c>
      <c r="F13101" t="s">
        <v>209</v>
      </c>
      <c r="G13101">
        <v>11010444</v>
      </c>
      <c r="H13101">
        <v>40</v>
      </c>
      <c r="I13101">
        <v>320</v>
      </c>
      <c r="J13101" t="s">
        <v>31</v>
      </c>
      <c r="K13101">
        <f>L13101*IFERROR(INDEX('Información SKU'!$H$1:$H$54,MATCH(I13101,'Información SKU'!$A$1:$A$54,0),1),15)</f>
        <v>300</v>
      </c>
      <c r="L13101">
        <v>20</v>
      </c>
      <c r="M13101" s="13">
        <f>L13101/IFERROR(INDEX('Información SKU'!$K$1:$K$54,MATCH(I13101,'Información SKU'!$A$1:$A$54,0),1),40)</f>
        <v>0.25641025641025639</v>
      </c>
      <c r="N13101" s="3">
        <v>43582</v>
      </c>
      <c r="O13101" s="3" t="s">
        <v>363</v>
      </c>
      <c r="P13101" s="2">
        <v>2</v>
      </c>
      <c r="R13101" s="3"/>
    </row>
    <row r="13102" spans="2:18" x14ac:dyDescent="0.25">
      <c r="B13102" t="s">
        <v>189</v>
      </c>
      <c r="C13102">
        <v>1001666</v>
      </c>
      <c r="D13102" t="s">
        <v>114</v>
      </c>
      <c r="E13102">
        <v>9001666</v>
      </c>
      <c r="F13102" t="s">
        <v>209</v>
      </c>
      <c r="G13102">
        <v>11010444</v>
      </c>
      <c r="H13102">
        <v>110</v>
      </c>
      <c r="I13102">
        <v>43</v>
      </c>
      <c r="J13102" t="s">
        <v>12</v>
      </c>
      <c r="K13102">
        <f>L13102*IFERROR(INDEX('Información SKU'!$H$1:$H$54,MATCH(I13102,'Información SKU'!$A$1:$A$54,0),1),15)</f>
        <v>48</v>
      </c>
      <c r="L13102">
        <v>6</v>
      </c>
      <c r="M13102" s="13">
        <f>L13102/IFERROR(INDEX('Información SKU'!$K$1:$K$54,MATCH(I13102,'Información SKU'!$A$1:$A$54,0),1),40)</f>
        <v>0.14285714285714285</v>
      </c>
      <c r="N13102" s="3">
        <v>43582</v>
      </c>
      <c r="O13102" s="3" t="s">
        <v>361</v>
      </c>
      <c r="P13102" s="2">
        <v>1</v>
      </c>
      <c r="R13102" s="3"/>
    </row>
    <row r="13103" spans="2:18" x14ac:dyDescent="0.25">
      <c r="B13103" t="s">
        <v>189</v>
      </c>
      <c r="C13103">
        <v>1001666</v>
      </c>
      <c r="D13103" t="s">
        <v>114</v>
      </c>
      <c r="E13103">
        <v>9001666</v>
      </c>
      <c r="F13103" t="s">
        <v>209</v>
      </c>
      <c r="G13103">
        <v>11010444</v>
      </c>
      <c r="H13103">
        <v>120</v>
      </c>
      <c r="I13103">
        <v>42</v>
      </c>
      <c r="J13103" t="s">
        <v>15</v>
      </c>
      <c r="K13103">
        <f>L13103*IFERROR(INDEX('Información SKU'!$H$1:$H$54,MATCH(I13103,'Información SKU'!$A$1:$A$54,0),1),15)</f>
        <v>120</v>
      </c>
      <c r="L13103">
        <v>10</v>
      </c>
      <c r="M13103" s="13">
        <f>L13103/IFERROR(INDEX('Información SKU'!$K$1:$K$54,MATCH(I13103,'Información SKU'!$A$1:$A$54,0),1),40)</f>
        <v>0.2</v>
      </c>
      <c r="N13103" s="3">
        <v>43582</v>
      </c>
      <c r="O13103" s="3" t="s">
        <v>365</v>
      </c>
      <c r="P13103" s="2">
        <v>3</v>
      </c>
      <c r="R13103" s="3"/>
    </row>
    <row r="13104" spans="2:18" x14ac:dyDescent="0.25">
      <c r="B13104" t="s">
        <v>189</v>
      </c>
      <c r="C13104">
        <v>1001666</v>
      </c>
      <c r="D13104" t="s">
        <v>114</v>
      </c>
      <c r="E13104">
        <v>9001666</v>
      </c>
      <c r="F13104" t="s">
        <v>209</v>
      </c>
      <c r="G13104">
        <v>11010444</v>
      </c>
      <c r="H13104">
        <v>210</v>
      </c>
      <c r="I13104">
        <v>420</v>
      </c>
      <c r="J13104" t="s">
        <v>11</v>
      </c>
      <c r="K13104">
        <f>L13104*IFERROR(INDEX('Información SKU'!$H$1:$H$54,MATCH(I13104,'Información SKU'!$A$1:$A$54,0),1),15)</f>
        <v>120</v>
      </c>
      <c r="L13104">
        <v>8</v>
      </c>
      <c r="M13104" s="13">
        <f>L13104/IFERROR(INDEX('Información SKU'!$K$1:$K$54,MATCH(I13104,'Información SKU'!$A$1:$A$54,0),1),40)</f>
        <v>0.10256410256410256</v>
      </c>
      <c r="N13104" s="3">
        <v>43582</v>
      </c>
      <c r="O13104" s="3" t="s">
        <v>361</v>
      </c>
      <c r="P13104" s="2">
        <v>1</v>
      </c>
      <c r="R13104" s="3"/>
    </row>
    <row r="13105" spans="2:18" x14ac:dyDescent="0.25">
      <c r="B13105" t="s">
        <v>189</v>
      </c>
      <c r="C13105">
        <v>1001666</v>
      </c>
      <c r="D13105" t="s">
        <v>114</v>
      </c>
      <c r="E13105">
        <v>9001666</v>
      </c>
      <c r="F13105" t="s">
        <v>209</v>
      </c>
      <c r="G13105">
        <v>11010444</v>
      </c>
      <c r="H13105">
        <v>220</v>
      </c>
      <c r="I13105">
        <v>460</v>
      </c>
      <c r="J13105" t="s">
        <v>38</v>
      </c>
      <c r="K13105">
        <f>L13105*IFERROR(INDEX('Información SKU'!$H$1:$H$54,MATCH(I13105,'Información SKU'!$A$1:$A$54,0),1),15)</f>
        <v>120</v>
      </c>
      <c r="L13105">
        <v>8</v>
      </c>
      <c r="M13105" s="13">
        <f>L13105/IFERROR(INDEX('Información SKU'!$K$1:$K$54,MATCH(I13105,'Información SKU'!$A$1:$A$54,0),1),40)</f>
        <v>0.10256410256410256</v>
      </c>
      <c r="N13105" s="3">
        <v>43582</v>
      </c>
      <c r="O13105" s="3" t="s">
        <v>360</v>
      </c>
      <c r="P13105" s="2">
        <v>1</v>
      </c>
      <c r="R13105" s="3"/>
    </row>
    <row r="13106" spans="2:18" x14ac:dyDescent="0.25">
      <c r="B13106" t="s">
        <v>189</v>
      </c>
      <c r="C13106">
        <v>1001666</v>
      </c>
      <c r="D13106" t="s">
        <v>114</v>
      </c>
      <c r="E13106">
        <v>9001666</v>
      </c>
      <c r="F13106" t="s">
        <v>209</v>
      </c>
      <c r="G13106">
        <v>11010444</v>
      </c>
      <c r="H13106">
        <v>230</v>
      </c>
      <c r="I13106">
        <v>521</v>
      </c>
      <c r="J13106" t="s">
        <v>28</v>
      </c>
      <c r="K13106">
        <f>L13106*IFERROR(INDEX('Información SKU'!$H$1:$H$54,MATCH(I13106,'Información SKU'!$A$1:$A$54,0),1),15)</f>
        <v>272</v>
      </c>
      <c r="L13106">
        <v>34</v>
      </c>
      <c r="M13106" s="13">
        <f>L13106/IFERROR(INDEX('Información SKU'!$K$1:$K$54,MATCH(I13106,'Información SKU'!$A$1:$A$54,0),1),40)</f>
        <v>0.56666666666666665</v>
      </c>
      <c r="N13106" s="3">
        <v>43582</v>
      </c>
      <c r="O13106" s="3" t="s">
        <v>361</v>
      </c>
      <c r="P13106" s="2">
        <v>1</v>
      </c>
      <c r="R13106" s="3"/>
    </row>
    <row r="13107" spans="2:18" x14ac:dyDescent="0.25">
      <c r="B13107" t="s">
        <v>189</v>
      </c>
      <c r="C13107">
        <v>1001666</v>
      </c>
      <c r="D13107" t="s">
        <v>114</v>
      </c>
      <c r="E13107">
        <v>9001666</v>
      </c>
      <c r="F13107" t="s">
        <v>209</v>
      </c>
      <c r="G13107">
        <v>11010444</v>
      </c>
      <c r="H13107">
        <v>240</v>
      </c>
      <c r="I13107">
        <v>522</v>
      </c>
      <c r="J13107" t="s">
        <v>6</v>
      </c>
      <c r="K13107">
        <f>L13107*IFERROR(INDEX('Información SKU'!$H$1:$H$54,MATCH(I13107,'Información SKU'!$A$1:$A$54,0),1),15)</f>
        <v>210</v>
      </c>
      <c r="L13107">
        <v>14</v>
      </c>
      <c r="M13107" s="13">
        <f>L13107/IFERROR(INDEX('Información SKU'!$K$1:$K$54,MATCH(I13107,'Información SKU'!$A$1:$A$54,0),1),40)</f>
        <v>0.23333333333333334</v>
      </c>
      <c r="N13107" s="3">
        <v>43582</v>
      </c>
      <c r="O13107" s="3" t="s">
        <v>362</v>
      </c>
      <c r="P13107" s="2">
        <v>2</v>
      </c>
      <c r="R13107" s="3"/>
    </row>
    <row r="13108" spans="2:18" x14ac:dyDescent="0.25">
      <c r="B13108" t="s">
        <v>189</v>
      </c>
      <c r="C13108">
        <v>1001665</v>
      </c>
      <c r="D13108" t="s">
        <v>114</v>
      </c>
      <c r="E13108">
        <v>9001665</v>
      </c>
      <c r="F13108" t="s">
        <v>211</v>
      </c>
      <c r="G13108">
        <v>11010445</v>
      </c>
      <c r="H13108">
        <v>170</v>
      </c>
      <c r="I13108">
        <v>521</v>
      </c>
      <c r="J13108" t="s">
        <v>28</v>
      </c>
      <c r="K13108">
        <f>L13108*IFERROR(INDEX('Información SKU'!$H$1:$H$54,MATCH(I13108,'Información SKU'!$A$1:$A$54,0),1),15)</f>
        <v>192</v>
      </c>
      <c r="L13108">
        <v>24</v>
      </c>
      <c r="M13108" s="13">
        <f>L13108/IFERROR(INDEX('Información SKU'!$K$1:$K$54,MATCH(I13108,'Información SKU'!$A$1:$A$54,0),1),40)</f>
        <v>0.4</v>
      </c>
      <c r="N13108" s="3">
        <v>43582</v>
      </c>
      <c r="O13108" s="3" t="s">
        <v>363</v>
      </c>
      <c r="P13108" s="2">
        <v>2</v>
      </c>
      <c r="R13108" s="3"/>
    </row>
    <row r="13109" spans="2:18" x14ac:dyDescent="0.25">
      <c r="B13109" t="s">
        <v>189</v>
      </c>
      <c r="C13109">
        <v>1001665</v>
      </c>
      <c r="D13109" t="s">
        <v>114</v>
      </c>
      <c r="E13109">
        <v>9001665</v>
      </c>
      <c r="F13109" t="s">
        <v>211</v>
      </c>
      <c r="G13109">
        <v>11010445</v>
      </c>
      <c r="H13109">
        <v>180</v>
      </c>
      <c r="I13109">
        <v>522</v>
      </c>
      <c r="J13109" t="s">
        <v>6</v>
      </c>
      <c r="K13109">
        <f>L13109*IFERROR(INDEX('Información SKU'!$H$1:$H$54,MATCH(I13109,'Información SKU'!$A$1:$A$54,0),1),15)</f>
        <v>135</v>
      </c>
      <c r="L13109">
        <v>9</v>
      </c>
      <c r="M13109" s="13">
        <f>L13109/IFERROR(INDEX('Información SKU'!$K$1:$K$54,MATCH(I13109,'Información SKU'!$A$1:$A$54,0),1),40)</f>
        <v>0.15</v>
      </c>
      <c r="N13109" s="3">
        <v>43582</v>
      </c>
      <c r="O13109" s="3" t="s">
        <v>365</v>
      </c>
      <c r="P13109" s="2">
        <v>3</v>
      </c>
      <c r="R13109" s="3"/>
    </row>
    <row r="13110" spans="2:18" x14ac:dyDescent="0.25">
      <c r="B13110" t="s">
        <v>189</v>
      </c>
      <c r="C13110">
        <v>1001665</v>
      </c>
      <c r="D13110" t="s">
        <v>114</v>
      </c>
      <c r="E13110">
        <v>9001665</v>
      </c>
      <c r="F13110" t="s">
        <v>211</v>
      </c>
      <c r="G13110">
        <v>11010445</v>
      </c>
      <c r="H13110">
        <v>220</v>
      </c>
      <c r="I13110">
        <v>1199</v>
      </c>
      <c r="J13110" t="s">
        <v>26</v>
      </c>
      <c r="K13110">
        <f>L13110*IFERROR(INDEX('Información SKU'!$H$1:$H$54,MATCH(I13110,'Información SKU'!$A$1:$A$54,0),1),15)</f>
        <v>24</v>
      </c>
      <c r="L13110">
        <v>2</v>
      </c>
      <c r="M13110" s="13">
        <f>L13110/IFERROR(INDEX('Información SKU'!$K$1:$K$54,MATCH(I13110,'Información SKU'!$A$1:$A$54,0),1),40)</f>
        <v>3.3333333333333333E-2</v>
      </c>
      <c r="N13110" s="3">
        <v>43582</v>
      </c>
      <c r="O13110" s="3" t="s">
        <v>362</v>
      </c>
      <c r="P13110" s="2">
        <v>2</v>
      </c>
      <c r="R13110" s="3"/>
    </row>
    <row r="13111" spans="2:18" x14ac:dyDescent="0.25">
      <c r="B13111" t="s">
        <v>189</v>
      </c>
      <c r="C13111">
        <v>1001665</v>
      </c>
      <c r="D13111" t="s">
        <v>114</v>
      </c>
      <c r="E13111">
        <v>9001665</v>
      </c>
      <c r="F13111" t="s">
        <v>211</v>
      </c>
      <c r="G13111">
        <v>11010445</v>
      </c>
      <c r="H13111">
        <v>240</v>
      </c>
      <c r="I13111">
        <v>2382</v>
      </c>
      <c r="J13111" t="s">
        <v>34</v>
      </c>
      <c r="K13111">
        <f>L13111*IFERROR(INDEX('Información SKU'!$H$1:$H$54,MATCH(I13111,'Información SKU'!$A$1:$A$54,0),1),15)</f>
        <v>378</v>
      </c>
      <c r="L13111">
        <v>63</v>
      </c>
      <c r="M13111" s="13">
        <f>L13111/IFERROR(INDEX('Información SKU'!$K$1:$K$54,MATCH(I13111,'Información SKU'!$A$1:$A$54,0),1),40)</f>
        <v>0.65625</v>
      </c>
      <c r="N13111" s="3">
        <v>43582</v>
      </c>
      <c r="O13111" s="3" t="s">
        <v>363</v>
      </c>
      <c r="P13111" s="2">
        <v>2</v>
      </c>
      <c r="R13111" s="3"/>
    </row>
    <row r="13112" spans="2:18" x14ac:dyDescent="0.25">
      <c r="B13112" t="s">
        <v>189</v>
      </c>
      <c r="C13112">
        <v>1001665</v>
      </c>
      <c r="D13112" t="s">
        <v>114</v>
      </c>
      <c r="E13112">
        <v>9001665</v>
      </c>
      <c r="F13112" t="s">
        <v>211</v>
      </c>
      <c r="G13112">
        <v>11010445</v>
      </c>
      <c r="H13112">
        <v>250</v>
      </c>
      <c r="I13112">
        <v>2384</v>
      </c>
      <c r="J13112" t="s">
        <v>10</v>
      </c>
      <c r="K13112">
        <f>L13112*IFERROR(INDEX('Información SKU'!$H$1:$H$54,MATCH(I13112,'Información SKU'!$A$1:$A$54,0),1),15)</f>
        <v>222</v>
      </c>
      <c r="L13112">
        <v>37</v>
      </c>
      <c r="M13112" s="13">
        <f>L13112/IFERROR(INDEX('Información SKU'!$K$1:$K$54,MATCH(I13112,'Información SKU'!$A$1:$A$54,0),1),40)</f>
        <v>0.38541666666666669</v>
      </c>
      <c r="N13112" s="3">
        <v>43582</v>
      </c>
      <c r="O13112" s="3" t="s">
        <v>361</v>
      </c>
      <c r="P13112" s="2">
        <v>1</v>
      </c>
      <c r="R13112" s="3"/>
    </row>
    <row r="13113" spans="2:18" x14ac:dyDescent="0.25">
      <c r="B13113" t="s">
        <v>189</v>
      </c>
      <c r="C13113">
        <v>1001665</v>
      </c>
      <c r="D13113" t="s">
        <v>114</v>
      </c>
      <c r="E13113">
        <v>9001665</v>
      </c>
      <c r="F13113" t="s">
        <v>211</v>
      </c>
      <c r="G13113">
        <v>11010445</v>
      </c>
      <c r="H13113">
        <v>290</v>
      </c>
      <c r="I13113">
        <v>5268</v>
      </c>
      <c r="J13113" t="s">
        <v>83</v>
      </c>
      <c r="K13113">
        <f>L13113*IFERROR(INDEX('Información SKU'!$H$1:$H$54,MATCH(I13113,'Información SKU'!$A$1:$A$54,0),1),15)</f>
        <v>750</v>
      </c>
      <c r="L13113">
        <v>50</v>
      </c>
      <c r="M13113" s="13">
        <f>L13113/IFERROR(INDEX('Información SKU'!$K$1:$K$54,MATCH(I13113,'Información SKU'!$A$1:$A$54,0),1),40)</f>
        <v>0.7142857142857143</v>
      </c>
      <c r="N13113" s="3">
        <v>43582</v>
      </c>
      <c r="O13113" s="3" t="s">
        <v>365</v>
      </c>
      <c r="P13113" s="2">
        <v>3</v>
      </c>
      <c r="R13113" s="3"/>
    </row>
    <row r="13114" spans="2:18" x14ac:dyDescent="0.25">
      <c r="B13114" t="s">
        <v>189</v>
      </c>
      <c r="C13114">
        <v>1001665</v>
      </c>
      <c r="D13114" t="s">
        <v>114</v>
      </c>
      <c r="E13114">
        <v>9001665</v>
      </c>
      <c r="F13114" t="s">
        <v>211</v>
      </c>
      <c r="G13114">
        <v>11010445</v>
      </c>
      <c r="H13114">
        <v>300</v>
      </c>
      <c r="I13114">
        <v>5402</v>
      </c>
      <c r="J13114" t="s">
        <v>32</v>
      </c>
      <c r="K13114">
        <f>L13114*IFERROR(INDEX('Información SKU'!$H$1:$H$54,MATCH(I13114,'Información SKU'!$A$1:$A$54,0),1),15)</f>
        <v>42</v>
      </c>
      <c r="L13114">
        <v>7</v>
      </c>
      <c r="M13114" s="13">
        <f>L13114/IFERROR(INDEX('Información SKU'!$K$1:$K$54,MATCH(I13114,'Información SKU'!$A$1:$A$54,0),1),40)</f>
        <v>0.11666666666666667</v>
      </c>
      <c r="N13114" s="3">
        <v>43582</v>
      </c>
      <c r="O13114" s="3" t="s">
        <v>360</v>
      </c>
      <c r="P13114" s="2">
        <v>1</v>
      </c>
      <c r="R13114" s="3"/>
    </row>
    <row r="13115" spans="2:18" x14ac:dyDescent="0.25">
      <c r="B13115" t="s">
        <v>189</v>
      </c>
      <c r="C13115">
        <v>1001665</v>
      </c>
      <c r="D13115" t="s">
        <v>114</v>
      </c>
      <c r="E13115">
        <v>9001665</v>
      </c>
      <c r="F13115" t="s">
        <v>211</v>
      </c>
      <c r="G13115">
        <v>11010445</v>
      </c>
      <c r="H13115">
        <v>10</v>
      </c>
      <c r="I13115">
        <v>41</v>
      </c>
      <c r="J13115" t="s">
        <v>71</v>
      </c>
      <c r="K13115">
        <f>L13115*IFERROR(INDEX('Información SKU'!$H$1:$H$54,MATCH(I13115,'Información SKU'!$A$1:$A$54,0),1),15)</f>
        <v>64</v>
      </c>
      <c r="L13115">
        <v>8</v>
      </c>
      <c r="M13115" s="13">
        <f>L13115/IFERROR(INDEX('Información SKU'!$K$1:$K$54,MATCH(I13115,'Información SKU'!$A$1:$A$54,0),1),40)</f>
        <v>0.13333333333333333</v>
      </c>
      <c r="N13115" s="3">
        <v>43582</v>
      </c>
      <c r="O13115" s="3" t="s">
        <v>360</v>
      </c>
      <c r="P13115" s="2">
        <v>1</v>
      </c>
      <c r="R13115" s="3"/>
    </row>
    <row r="13116" spans="2:18" x14ac:dyDescent="0.25">
      <c r="B13116" t="s">
        <v>189</v>
      </c>
      <c r="C13116">
        <v>1001665</v>
      </c>
      <c r="D13116" t="s">
        <v>114</v>
      </c>
      <c r="E13116">
        <v>9001665</v>
      </c>
      <c r="F13116" t="s">
        <v>211</v>
      </c>
      <c r="G13116">
        <v>11010445</v>
      </c>
      <c r="H13116">
        <v>70</v>
      </c>
      <c r="I13116">
        <v>320</v>
      </c>
      <c r="J13116" t="s">
        <v>31</v>
      </c>
      <c r="K13116">
        <f>L13116*IFERROR(INDEX('Información SKU'!$H$1:$H$54,MATCH(I13116,'Información SKU'!$A$1:$A$54,0),1),15)</f>
        <v>420</v>
      </c>
      <c r="L13116">
        <v>28</v>
      </c>
      <c r="M13116" s="13">
        <f>L13116/IFERROR(INDEX('Información SKU'!$K$1:$K$54,MATCH(I13116,'Información SKU'!$A$1:$A$54,0),1),40)</f>
        <v>0.35897435897435898</v>
      </c>
      <c r="N13116" s="3">
        <v>43582</v>
      </c>
      <c r="O13116" s="3" t="s">
        <v>363</v>
      </c>
      <c r="P13116" s="2">
        <v>2</v>
      </c>
      <c r="R13116" s="3"/>
    </row>
    <row r="13117" spans="2:18" x14ac:dyDescent="0.25">
      <c r="B13117" t="s">
        <v>189</v>
      </c>
      <c r="C13117">
        <v>1001665</v>
      </c>
      <c r="D13117" t="s">
        <v>114</v>
      </c>
      <c r="E13117">
        <v>9001665</v>
      </c>
      <c r="F13117" t="s">
        <v>211</v>
      </c>
      <c r="G13117">
        <v>11010445</v>
      </c>
      <c r="H13117">
        <v>160</v>
      </c>
      <c r="I13117">
        <v>460</v>
      </c>
      <c r="J13117" t="s">
        <v>38</v>
      </c>
      <c r="K13117">
        <f>L13117*IFERROR(INDEX('Información SKU'!$H$1:$H$54,MATCH(I13117,'Información SKU'!$A$1:$A$54,0),1),15)</f>
        <v>540</v>
      </c>
      <c r="L13117">
        <v>36</v>
      </c>
      <c r="M13117" s="13">
        <f>L13117/IFERROR(INDEX('Información SKU'!$K$1:$K$54,MATCH(I13117,'Información SKU'!$A$1:$A$54,0),1),40)</f>
        <v>0.46153846153846156</v>
      </c>
      <c r="N13117" s="3">
        <v>43582</v>
      </c>
      <c r="O13117" s="3" t="s">
        <v>363</v>
      </c>
      <c r="P13117" s="2">
        <v>2</v>
      </c>
      <c r="R13117" s="3"/>
    </row>
    <row r="13118" spans="2:18" x14ac:dyDescent="0.25">
      <c r="B13118" t="s">
        <v>189</v>
      </c>
      <c r="C13118">
        <v>1001665</v>
      </c>
      <c r="D13118" t="s">
        <v>114</v>
      </c>
      <c r="E13118">
        <v>9001665</v>
      </c>
      <c r="F13118" t="s">
        <v>211</v>
      </c>
      <c r="G13118">
        <v>11010446</v>
      </c>
      <c r="H13118">
        <v>10</v>
      </c>
      <c r="I13118">
        <v>511</v>
      </c>
      <c r="J13118" t="s">
        <v>29</v>
      </c>
      <c r="K13118">
        <f>L13118*IFERROR(INDEX('Información SKU'!$H$1:$H$54,MATCH(I13118,'Información SKU'!$A$1:$A$54,0),1),15)</f>
        <v>200</v>
      </c>
      <c r="L13118">
        <v>25</v>
      </c>
      <c r="M13118" s="13">
        <f>L13118/IFERROR(INDEX('Información SKU'!$K$1:$K$54,MATCH(I13118,'Información SKU'!$A$1:$A$54,0),1),40)</f>
        <v>0.41666666666666669</v>
      </c>
      <c r="N13118" s="3">
        <v>43582</v>
      </c>
      <c r="O13118" s="3" t="s">
        <v>363</v>
      </c>
      <c r="P13118" s="2">
        <v>2</v>
      </c>
      <c r="R13118" s="3"/>
    </row>
    <row r="13119" spans="2:18" x14ac:dyDescent="0.25">
      <c r="B13119" t="s">
        <v>189</v>
      </c>
      <c r="C13119">
        <v>1001665</v>
      </c>
      <c r="D13119" t="s">
        <v>114</v>
      </c>
      <c r="E13119">
        <v>9001665</v>
      </c>
      <c r="F13119" t="s">
        <v>211</v>
      </c>
      <c r="G13119">
        <v>11010446</v>
      </c>
      <c r="H13119">
        <v>40</v>
      </c>
      <c r="I13119">
        <v>2387</v>
      </c>
      <c r="J13119" t="s">
        <v>33</v>
      </c>
      <c r="K13119">
        <f>L13119*IFERROR(INDEX('Información SKU'!$H$1:$H$54,MATCH(I13119,'Información SKU'!$A$1:$A$54,0),1),15)</f>
        <v>1032</v>
      </c>
      <c r="L13119">
        <v>86</v>
      </c>
      <c r="M13119" s="13">
        <f>L13119/IFERROR(INDEX('Información SKU'!$K$1:$K$54,MATCH(I13119,'Información SKU'!$A$1:$A$54,0),1),40)</f>
        <v>0.89583333333333337</v>
      </c>
      <c r="N13119" s="3">
        <v>43582</v>
      </c>
      <c r="O13119" s="3" t="s">
        <v>362</v>
      </c>
      <c r="P13119" s="2">
        <v>2</v>
      </c>
      <c r="R13119" s="3"/>
    </row>
    <row r="13120" spans="2:18" x14ac:dyDescent="0.25">
      <c r="B13120" t="s">
        <v>189</v>
      </c>
      <c r="C13120">
        <v>1001674</v>
      </c>
      <c r="D13120" t="s">
        <v>114</v>
      </c>
      <c r="E13120">
        <v>9001674</v>
      </c>
      <c r="F13120" t="s">
        <v>208</v>
      </c>
      <c r="G13120">
        <v>11010447</v>
      </c>
      <c r="H13120">
        <v>10</v>
      </c>
      <c r="I13120">
        <v>581</v>
      </c>
      <c r="J13120" t="s">
        <v>40</v>
      </c>
      <c r="K13120">
        <f>L13120*IFERROR(INDEX('Información SKU'!$H$1:$H$54,MATCH(I13120,'Información SKU'!$A$1:$A$54,0),1),15)</f>
        <v>138</v>
      </c>
      <c r="L13120">
        <v>23</v>
      </c>
      <c r="M13120" s="13">
        <f>L13120/IFERROR(INDEX('Información SKU'!$K$1:$K$54,MATCH(I13120,'Información SKU'!$A$1:$A$54,0),1),40)</f>
        <v>0.46</v>
      </c>
      <c r="N13120" s="3">
        <v>43582</v>
      </c>
      <c r="O13120" s="3" t="s">
        <v>361</v>
      </c>
      <c r="P13120" s="2">
        <v>1</v>
      </c>
      <c r="R13120" s="3"/>
    </row>
    <row r="13121" spans="2:18" x14ac:dyDescent="0.25">
      <c r="B13121" t="s">
        <v>189</v>
      </c>
      <c r="C13121">
        <v>1001674</v>
      </c>
      <c r="D13121" t="s">
        <v>114</v>
      </c>
      <c r="E13121">
        <v>9001674</v>
      </c>
      <c r="F13121" t="s">
        <v>208</v>
      </c>
      <c r="G13121">
        <v>11010449</v>
      </c>
      <c r="H13121">
        <v>10</v>
      </c>
      <c r="I13121">
        <v>62</v>
      </c>
      <c r="J13121" t="s">
        <v>25</v>
      </c>
      <c r="K13121">
        <f>L13121*IFERROR(INDEX('Información SKU'!$H$1:$H$54,MATCH(I13121,'Información SKU'!$A$1:$A$54,0),1),15)</f>
        <v>392</v>
      </c>
      <c r="L13121">
        <v>49</v>
      </c>
      <c r="M13121" s="13">
        <f>L13121/IFERROR(INDEX('Información SKU'!$K$1:$K$54,MATCH(I13121,'Información SKU'!$A$1:$A$54,0),1),40)</f>
        <v>0.98</v>
      </c>
      <c r="N13121" s="3">
        <v>43582</v>
      </c>
      <c r="O13121" s="3" t="s">
        <v>363</v>
      </c>
      <c r="P13121" s="2">
        <v>2</v>
      </c>
      <c r="R13121" s="3"/>
    </row>
    <row r="13122" spans="2:18" x14ac:dyDescent="0.25">
      <c r="B13122" t="s">
        <v>189</v>
      </c>
      <c r="C13122">
        <v>1001674</v>
      </c>
      <c r="D13122" t="s">
        <v>114</v>
      </c>
      <c r="E13122">
        <v>9001674</v>
      </c>
      <c r="F13122" t="s">
        <v>208</v>
      </c>
      <c r="G13122">
        <v>11010456</v>
      </c>
      <c r="H13122">
        <v>10</v>
      </c>
      <c r="I13122">
        <v>511</v>
      </c>
      <c r="J13122" t="s">
        <v>29</v>
      </c>
      <c r="K13122">
        <f>L13122*IFERROR(INDEX('Información SKU'!$H$1:$H$54,MATCH(I13122,'Información SKU'!$A$1:$A$54,0),1),15)</f>
        <v>400</v>
      </c>
      <c r="L13122">
        <v>50</v>
      </c>
      <c r="M13122" s="13">
        <f>L13122/IFERROR(INDEX('Información SKU'!$K$1:$K$54,MATCH(I13122,'Información SKU'!$A$1:$A$54,0),1),40)</f>
        <v>0.83333333333333337</v>
      </c>
      <c r="N13122" s="3">
        <v>43582</v>
      </c>
      <c r="O13122" s="3" t="s">
        <v>363</v>
      </c>
      <c r="P13122" s="2">
        <v>2</v>
      </c>
      <c r="R13122" s="3"/>
    </row>
    <row r="13123" spans="2:18" x14ac:dyDescent="0.25">
      <c r="B13123" t="s">
        <v>189</v>
      </c>
      <c r="C13123">
        <v>1004650</v>
      </c>
      <c r="D13123" t="s">
        <v>104</v>
      </c>
      <c r="E13123">
        <v>9004650</v>
      </c>
      <c r="F13123" t="s">
        <v>190</v>
      </c>
      <c r="G13123">
        <v>11010488</v>
      </c>
      <c r="H13123">
        <v>30</v>
      </c>
      <c r="I13123">
        <v>205</v>
      </c>
      <c r="J13123" t="s">
        <v>35</v>
      </c>
      <c r="K13123">
        <f>L13123*IFERROR(INDEX('Información SKU'!$H$1:$H$54,MATCH(I13123,'Información SKU'!$A$1:$A$54,0),1),15)</f>
        <v>672</v>
      </c>
      <c r="L13123">
        <v>84</v>
      </c>
      <c r="M13123" s="13">
        <f>L13123/IFERROR(INDEX('Información SKU'!$K$1:$K$54,MATCH(I13123,'Información SKU'!$A$1:$A$54,0),1),40)</f>
        <v>2</v>
      </c>
      <c r="N13123" s="3">
        <v>43582</v>
      </c>
      <c r="O13123" s="3" t="s">
        <v>360</v>
      </c>
      <c r="P13123" s="2">
        <v>1</v>
      </c>
      <c r="R13123" s="3"/>
    </row>
    <row r="13124" spans="2:18" x14ac:dyDescent="0.25">
      <c r="B13124" t="s">
        <v>189</v>
      </c>
      <c r="C13124">
        <v>1004650</v>
      </c>
      <c r="D13124" t="s">
        <v>104</v>
      </c>
      <c r="E13124">
        <v>9004650</v>
      </c>
      <c r="F13124" t="s">
        <v>190</v>
      </c>
      <c r="G13124">
        <v>11010488</v>
      </c>
      <c r="H13124">
        <v>40</v>
      </c>
      <c r="I13124">
        <v>63</v>
      </c>
      <c r="J13124" t="s">
        <v>1</v>
      </c>
      <c r="K13124">
        <f>L13124*IFERROR(INDEX('Información SKU'!$H$1:$H$54,MATCH(I13124,'Información SKU'!$A$1:$A$54,0),1),15)</f>
        <v>1260</v>
      </c>
      <c r="L13124">
        <v>84</v>
      </c>
      <c r="M13124" s="13">
        <f>L13124/IFERROR(INDEX('Información SKU'!$K$1:$K$54,MATCH(I13124,'Información SKU'!$A$1:$A$54,0),1),40)</f>
        <v>2</v>
      </c>
      <c r="N13124" s="3">
        <v>43582</v>
      </c>
      <c r="O13124" s="3" t="s">
        <v>365</v>
      </c>
      <c r="P13124" s="2">
        <v>3</v>
      </c>
      <c r="R13124" s="3"/>
    </row>
    <row r="13125" spans="2:18" x14ac:dyDescent="0.25">
      <c r="B13125" t="s">
        <v>189</v>
      </c>
      <c r="C13125">
        <v>1004650</v>
      </c>
      <c r="D13125" t="s">
        <v>104</v>
      </c>
      <c r="E13125">
        <v>9004650</v>
      </c>
      <c r="F13125" t="s">
        <v>190</v>
      </c>
      <c r="G13125">
        <v>11010488</v>
      </c>
      <c r="H13125">
        <v>50</v>
      </c>
      <c r="I13125">
        <v>62</v>
      </c>
      <c r="J13125" t="s">
        <v>25</v>
      </c>
      <c r="K13125">
        <f>L13125*IFERROR(INDEX('Información SKU'!$H$1:$H$54,MATCH(I13125,'Información SKU'!$A$1:$A$54,0),1),15)</f>
        <v>3600</v>
      </c>
      <c r="L13125">
        <v>450</v>
      </c>
      <c r="M13125" s="13">
        <f>L13125/IFERROR(INDEX('Información SKU'!$K$1:$K$54,MATCH(I13125,'Información SKU'!$A$1:$A$54,0),1),40)</f>
        <v>9</v>
      </c>
      <c r="N13125" s="3">
        <v>43582</v>
      </c>
      <c r="O13125" s="3" t="s">
        <v>363</v>
      </c>
      <c r="P13125" s="2">
        <v>2</v>
      </c>
      <c r="R13125" s="3"/>
    </row>
    <row r="13126" spans="2:18" x14ac:dyDescent="0.25">
      <c r="B13126" t="s">
        <v>189</v>
      </c>
      <c r="C13126">
        <v>1004650</v>
      </c>
      <c r="D13126" t="s">
        <v>104</v>
      </c>
      <c r="E13126">
        <v>9004650</v>
      </c>
      <c r="F13126" t="s">
        <v>190</v>
      </c>
      <c r="G13126">
        <v>11010488</v>
      </c>
      <c r="H13126">
        <v>60</v>
      </c>
      <c r="I13126">
        <v>61</v>
      </c>
      <c r="J13126" t="s">
        <v>20</v>
      </c>
      <c r="K13126">
        <f>L13126*IFERROR(INDEX('Información SKU'!$H$1:$H$54,MATCH(I13126,'Información SKU'!$A$1:$A$54,0),1),15)</f>
        <v>3600</v>
      </c>
      <c r="L13126">
        <v>240</v>
      </c>
      <c r="M13126" s="13">
        <f>L13126/IFERROR(INDEX('Información SKU'!$K$1:$K$54,MATCH(I13126,'Información SKU'!$A$1:$A$54,0),1),40)</f>
        <v>4</v>
      </c>
      <c r="N13126" s="3">
        <v>43582</v>
      </c>
      <c r="O13126" s="3" t="s">
        <v>363</v>
      </c>
      <c r="P13126" s="2">
        <v>2</v>
      </c>
      <c r="R13126" s="3"/>
    </row>
    <row r="13127" spans="2:18" x14ac:dyDescent="0.25">
      <c r="B13127" t="s">
        <v>189</v>
      </c>
      <c r="C13127">
        <v>1004650</v>
      </c>
      <c r="D13127" t="s">
        <v>104</v>
      </c>
      <c r="E13127">
        <v>9004650</v>
      </c>
      <c r="F13127" t="s">
        <v>190</v>
      </c>
      <c r="G13127">
        <v>11010488</v>
      </c>
      <c r="H13127">
        <v>70</v>
      </c>
      <c r="I13127">
        <v>2384</v>
      </c>
      <c r="J13127" t="s">
        <v>10</v>
      </c>
      <c r="K13127">
        <f>L13127*IFERROR(INDEX('Información SKU'!$H$1:$H$54,MATCH(I13127,'Información SKU'!$A$1:$A$54,0),1),15)</f>
        <v>1152</v>
      </c>
      <c r="L13127">
        <v>192</v>
      </c>
      <c r="M13127" s="13">
        <f>L13127/IFERROR(INDEX('Información SKU'!$K$1:$K$54,MATCH(I13127,'Información SKU'!$A$1:$A$54,0),1),40)</f>
        <v>2</v>
      </c>
      <c r="N13127" s="3">
        <v>43582</v>
      </c>
      <c r="O13127" s="3" t="s">
        <v>360</v>
      </c>
      <c r="P13127" s="2">
        <v>1</v>
      </c>
      <c r="R13127" s="3"/>
    </row>
    <row r="13128" spans="2:18" x14ac:dyDescent="0.25">
      <c r="B13128" t="s">
        <v>189</v>
      </c>
      <c r="C13128">
        <v>1004650</v>
      </c>
      <c r="D13128" t="s">
        <v>104</v>
      </c>
      <c r="E13128">
        <v>9004650</v>
      </c>
      <c r="F13128" t="s">
        <v>190</v>
      </c>
      <c r="G13128">
        <v>11010510</v>
      </c>
      <c r="H13128">
        <v>170</v>
      </c>
      <c r="I13128">
        <v>509</v>
      </c>
      <c r="J13128" t="s">
        <v>0</v>
      </c>
      <c r="K13128">
        <f>L13128*IFERROR(INDEX('Información SKU'!$H$1:$H$54,MATCH(I13128,'Información SKU'!$A$1:$A$54,0),1),15)</f>
        <v>396</v>
      </c>
      <c r="L13128">
        <v>66</v>
      </c>
      <c r="M13128" s="13">
        <f>L13128/IFERROR(INDEX('Información SKU'!$K$1:$K$54,MATCH(I13128,'Información SKU'!$A$1:$A$54,0),1),40)</f>
        <v>0.82499999999999996</v>
      </c>
      <c r="N13128" s="3">
        <v>43582</v>
      </c>
      <c r="O13128" s="3" t="s">
        <v>364</v>
      </c>
      <c r="P13128" s="2">
        <v>3</v>
      </c>
      <c r="R13128" s="3"/>
    </row>
    <row r="13129" spans="2:18" x14ac:dyDescent="0.25">
      <c r="B13129" t="s">
        <v>189</v>
      </c>
      <c r="C13129">
        <v>1004650</v>
      </c>
      <c r="D13129" t="s">
        <v>104</v>
      </c>
      <c r="E13129">
        <v>9004650</v>
      </c>
      <c r="F13129" t="s">
        <v>190</v>
      </c>
      <c r="G13129">
        <v>11010510</v>
      </c>
      <c r="H13129">
        <v>140</v>
      </c>
      <c r="I13129">
        <v>205</v>
      </c>
      <c r="J13129" t="s">
        <v>35</v>
      </c>
      <c r="K13129">
        <f>L13129*IFERROR(INDEX('Información SKU'!$H$1:$H$54,MATCH(I13129,'Información SKU'!$A$1:$A$54,0),1),15)</f>
        <v>48</v>
      </c>
      <c r="L13129">
        <v>6</v>
      </c>
      <c r="M13129" s="13">
        <f>L13129/IFERROR(INDEX('Información SKU'!$K$1:$K$54,MATCH(I13129,'Información SKU'!$A$1:$A$54,0),1),40)</f>
        <v>0.14285714285714285</v>
      </c>
      <c r="N13129" s="3">
        <v>43582</v>
      </c>
      <c r="O13129" s="3" t="s">
        <v>362</v>
      </c>
      <c r="P13129" s="2">
        <v>2</v>
      </c>
      <c r="R13129" s="3"/>
    </row>
    <row r="13130" spans="2:18" x14ac:dyDescent="0.25">
      <c r="B13130" t="s">
        <v>189</v>
      </c>
      <c r="C13130">
        <v>1004650</v>
      </c>
      <c r="D13130" t="s">
        <v>104</v>
      </c>
      <c r="E13130">
        <v>9004650</v>
      </c>
      <c r="F13130" t="s">
        <v>190</v>
      </c>
      <c r="G13130">
        <v>11010510</v>
      </c>
      <c r="H13130">
        <v>110</v>
      </c>
      <c r="I13130">
        <v>63</v>
      </c>
      <c r="J13130" t="s">
        <v>1</v>
      </c>
      <c r="K13130">
        <f>L13130*IFERROR(INDEX('Información SKU'!$H$1:$H$54,MATCH(I13130,'Información SKU'!$A$1:$A$54,0),1),15)</f>
        <v>390</v>
      </c>
      <c r="L13130">
        <v>26</v>
      </c>
      <c r="M13130" s="13">
        <f>L13130/IFERROR(INDEX('Información SKU'!$K$1:$K$54,MATCH(I13130,'Información SKU'!$A$1:$A$54,0),1),40)</f>
        <v>0.61904761904761907</v>
      </c>
      <c r="N13130" s="3">
        <v>43582</v>
      </c>
      <c r="O13130" s="3" t="s">
        <v>363</v>
      </c>
      <c r="P13130" s="2">
        <v>2</v>
      </c>
      <c r="R13130" s="3"/>
    </row>
    <row r="13131" spans="2:18" x14ac:dyDescent="0.25">
      <c r="B13131" t="s">
        <v>189</v>
      </c>
      <c r="C13131">
        <v>1004650</v>
      </c>
      <c r="D13131" t="s">
        <v>104</v>
      </c>
      <c r="E13131">
        <v>9004650</v>
      </c>
      <c r="F13131" t="s">
        <v>190</v>
      </c>
      <c r="G13131">
        <v>11010510</v>
      </c>
      <c r="H13131">
        <v>100</v>
      </c>
      <c r="I13131">
        <v>62</v>
      </c>
      <c r="J13131" t="s">
        <v>25</v>
      </c>
      <c r="K13131">
        <f>L13131*IFERROR(INDEX('Información SKU'!$H$1:$H$54,MATCH(I13131,'Información SKU'!$A$1:$A$54,0),1),15)</f>
        <v>88</v>
      </c>
      <c r="L13131">
        <v>11</v>
      </c>
      <c r="M13131" s="13">
        <f>L13131/IFERROR(INDEX('Información SKU'!$K$1:$K$54,MATCH(I13131,'Información SKU'!$A$1:$A$54,0),1),40)</f>
        <v>0.22</v>
      </c>
      <c r="N13131" s="3">
        <v>43582</v>
      </c>
      <c r="O13131" s="3" t="s">
        <v>362</v>
      </c>
      <c r="P13131" s="2">
        <v>2</v>
      </c>
      <c r="R13131" s="3"/>
    </row>
    <row r="13132" spans="2:18" x14ac:dyDescent="0.25">
      <c r="B13132" t="s">
        <v>189</v>
      </c>
      <c r="C13132">
        <v>1004650</v>
      </c>
      <c r="D13132" t="s">
        <v>104</v>
      </c>
      <c r="E13132">
        <v>9004650</v>
      </c>
      <c r="F13132" t="s">
        <v>190</v>
      </c>
      <c r="G13132">
        <v>11010510</v>
      </c>
      <c r="H13132">
        <v>90</v>
      </c>
      <c r="I13132">
        <v>61</v>
      </c>
      <c r="J13132" t="s">
        <v>20</v>
      </c>
      <c r="K13132">
        <f>L13132*IFERROR(INDEX('Información SKU'!$H$1:$H$54,MATCH(I13132,'Información SKU'!$A$1:$A$54,0),1),15)</f>
        <v>450</v>
      </c>
      <c r="L13132">
        <v>30</v>
      </c>
      <c r="M13132" s="13">
        <f>L13132/IFERROR(INDEX('Información SKU'!$K$1:$K$54,MATCH(I13132,'Información SKU'!$A$1:$A$54,0),1),40)</f>
        <v>0.5</v>
      </c>
      <c r="N13132" s="3">
        <v>43582</v>
      </c>
      <c r="O13132" s="3" t="s">
        <v>361</v>
      </c>
      <c r="P13132" s="2">
        <v>1</v>
      </c>
      <c r="R13132" s="3"/>
    </row>
    <row r="13133" spans="2:18" x14ac:dyDescent="0.25">
      <c r="B13133" t="s">
        <v>189</v>
      </c>
      <c r="C13133">
        <v>1004650</v>
      </c>
      <c r="D13133" t="s">
        <v>104</v>
      </c>
      <c r="E13133">
        <v>9004650</v>
      </c>
      <c r="F13133" t="s">
        <v>190</v>
      </c>
      <c r="G13133">
        <v>11010510</v>
      </c>
      <c r="H13133">
        <v>30</v>
      </c>
      <c r="I13133">
        <v>2382</v>
      </c>
      <c r="J13133" t="s">
        <v>34</v>
      </c>
      <c r="K13133">
        <f>L13133*IFERROR(INDEX('Información SKU'!$H$1:$H$54,MATCH(I13133,'Información SKU'!$A$1:$A$54,0),1),15)</f>
        <v>570</v>
      </c>
      <c r="L13133">
        <v>95</v>
      </c>
      <c r="M13133" s="13">
        <f>L13133/IFERROR(INDEX('Información SKU'!$K$1:$K$54,MATCH(I13133,'Información SKU'!$A$1:$A$54,0),1),40)</f>
        <v>0.98958333333333337</v>
      </c>
      <c r="N13133" s="3">
        <v>43582</v>
      </c>
      <c r="O13133" s="3" t="s">
        <v>365</v>
      </c>
      <c r="P13133" s="2">
        <v>3</v>
      </c>
      <c r="R13133" s="3"/>
    </row>
    <row r="13134" spans="2:18" x14ac:dyDescent="0.25">
      <c r="B13134" t="s">
        <v>189</v>
      </c>
      <c r="C13134">
        <v>1005846</v>
      </c>
      <c r="D13134" t="s">
        <v>137</v>
      </c>
      <c r="E13134">
        <v>9005846</v>
      </c>
      <c r="F13134" t="s">
        <v>249</v>
      </c>
      <c r="G13134">
        <v>11010526</v>
      </c>
      <c r="H13134">
        <v>170</v>
      </c>
      <c r="I13134">
        <v>320</v>
      </c>
      <c r="J13134" t="s">
        <v>31</v>
      </c>
      <c r="K13134">
        <f>L13134*IFERROR(INDEX('Información SKU'!$H$1:$H$54,MATCH(I13134,'Información SKU'!$A$1:$A$54,0),1),15)</f>
        <v>75</v>
      </c>
      <c r="L13134">
        <v>5</v>
      </c>
      <c r="M13134" s="13">
        <f>L13134/IFERROR(INDEX('Información SKU'!$K$1:$K$54,MATCH(I13134,'Información SKU'!$A$1:$A$54,0),1),40)</f>
        <v>6.4102564102564097E-2</v>
      </c>
      <c r="N13134" s="3">
        <v>43582</v>
      </c>
      <c r="O13134" s="3" t="s">
        <v>364</v>
      </c>
      <c r="P13134" s="2">
        <v>3</v>
      </c>
      <c r="R13134" s="3"/>
    </row>
    <row r="13135" spans="2:18" x14ac:dyDescent="0.25">
      <c r="B13135" t="s">
        <v>189</v>
      </c>
      <c r="C13135">
        <v>1005846</v>
      </c>
      <c r="D13135" t="s">
        <v>137</v>
      </c>
      <c r="E13135">
        <v>9005846</v>
      </c>
      <c r="F13135" t="s">
        <v>249</v>
      </c>
      <c r="G13135">
        <v>11010526</v>
      </c>
      <c r="H13135">
        <v>100</v>
      </c>
      <c r="I13135">
        <v>63</v>
      </c>
      <c r="J13135" t="s">
        <v>1</v>
      </c>
      <c r="K13135">
        <f>L13135*IFERROR(INDEX('Información SKU'!$H$1:$H$54,MATCH(I13135,'Información SKU'!$A$1:$A$54,0),1),15)</f>
        <v>300</v>
      </c>
      <c r="L13135">
        <v>20</v>
      </c>
      <c r="M13135" s="13">
        <f>L13135/IFERROR(INDEX('Información SKU'!$K$1:$K$54,MATCH(I13135,'Información SKU'!$A$1:$A$54,0),1),40)</f>
        <v>0.47619047619047616</v>
      </c>
      <c r="N13135" s="3">
        <v>43582</v>
      </c>
      <c r="O13135" s="3" t="s">
        <v>362</v>
      </c>
      <c r="P13135" s="2">
        <v>2</v>
      </c>
      <c r="R13135" s="3"/>
    </row>
    <row r="13136" spans="2:18" x14ac:dyDescent="0.25">
      <c r="B13136" t="s">
        <v>189</v>
      </c>
      <c r="C13136">
        <v>1005846</v>
      </c>
      <c r="D13136" t="s">
        <v>137</v>
      </c>
      <c r="E13136">
        <v>9005846</v>
      </c>
      <c r="F13136" t="s">
        <v>249</v>
      </c>
      <c r="G13136">
        <v>11010526</v>
      </c>
      <c r="H13136">
        <v>90</v>
      </c>
      <c r="I13136">
        <v>61</v>
      </c>
      <c r="J13136" t="s">
        <v>20</v>
      </c>
      <c r="K13136">
        <f>L13136*IFERROR(INDEX('Información SKU'!$H$1:$H$54,MATCH(I13136,'Información SKU'!$A$1:$A$54,0),1),15)</f>
        <v>7500</v>
      </c>
      <c r="L13136">
        <v>500</v>
      </c>
      <c r="M13136" s="13">
        <f>L13136/IFERROR(INDEX('Información SKU'!$K$1:$K$54,MATCH(I13136,'Información SKU'!$A$1:$A$54,0),1),40)</f>
        <v>8.3333333333333339</v>
      </c>
      <c r="N13136" s="3">
        <v>43582</v>
      </c>
      <c r="O13136" s="3" t="s">
        <v>360</v>
      </c>
      <c r="P13136" s="2">
        <v>1</v>
      </c>
      <c r="R13136" s="3"/>
    </row>
    <row r="13137" spans="2:18" x14ac:dyDescent="0.25">
      <c r="B13137" t="s">
        <v>189</v>
      </c>
      <c r="C13137">
        <v>1005846</v>
      </c>
      <c r="D13137" t="s">
        <v>137</v>
      </c>
      <c r="E13137">
        <v>9005846</v>
      </c>
      <c r="F13137" t="s">
        <v>249</v>
      </c>
      <c r="G13137">
        <v>11010526</v>
      </c>
      <c r="H13137">
        <v>50</v>
      </c>
      <c r="I13137">
        <v>1200</v>
      </c>
      <c r="J13137" t="s">
        <v>17</v>
      </c>
      <c r="K13137">
        <f>L13137*IFERROR(INDEX('Información SKU'!$H$1:$H$54,MATCH(I13137,'Información SKU'!$A$1:$A$54,0),1),15)</f>
        <v>30</v>
      </c>
      <c r="L13137">
        <v>5</v>
      </c>
      <c r="M13137" s="13">
        <f>L13137/IFERROR(INDEX('Información SKU'!$K$1:$K$54,MATCH(I13137,'Información SKU'!$A$1:$A$54,0),1),40)</f>
        <v>0.11904761904761904</v>
      </c>
      <c r="N13137" s="3">
        <v>43582</v>
      </c>
      <c r="O13137" s="3" t="s">
        <v>363</v>
      </c>
      <c r="P13137" s="2">
        <v>2</v>
      </c>
      <c r="R13137" s="3"/>
    </row>
    <row r="13138" spans="2:18" x14ac:dyDescent="0.25">
      <c r="B13138" t="s">
        <v>189</v>
      </c>
      <c r="C13138">
        <v>1005846</v>
      </c>
      <c r="D13138" t="s">
        <v>137</v>
      </c>
      <c r="E13138">
        <v>9005846</v>
      </c>
      <c r="F13138" t="s">
        <v>249</v>
      </c>
      <c r="G13138">
        <v>11010527</v>
      </c>
      <c r="H13138">
        <v>140</v>
      </c>
      <c r="I13138">
        <v>5233</v>
      </c>
      <c r="J13138" t="s">
        <v>91</v>
      </c>
      <c r="K13138">
        <f>L13138*IFERROR(INDEX('Información SKU'!$H$1:$H$54,MATCH(I13138,'Información SKU'!$A$1:$A$54,0),1),15)</f>
        <v>60</v>
      </c>
      <c r="L13138">
        <v>5</v>
      </c>
      <c r="M13138" s="13">
        <f>L13138/IFERROR(INDEX('Información SKU'!$K$1:$K$54,MATCH(I13138,'Información SKU'!$A$1:$A$54,0),1),40)</f>
        <v>9.2592592592592587E-2</v>
      </c>
      <c r="N13138" s="3">
        <v>43582</v>
      </c>
      <c r="O13138" s="3" t="s">
        <v>362</v>
      </c>
      <c r="P13138" s="2">
        <v>2</v>
      </c>
      <c r="R13138" s="3"/>
    </row>
    <row r="13139" spans="2:18" x14ac:dyDescent="0.25">
      <c r="B13139" t="s">
        <v>189</v>
      </c>
      <c r="C13139">
        <v>1005846</v>
      </c>
      <c r="D13139" t="s">
        <v>137</v>
      </c>
      <c r="E13139">
        <v>9005846</v>
      </c>
      <c r="F13139" t="s">
        <v>249</v>
      </c>
      <c r="G13139">
        <v>11010527</v>
      </c>
      <c r="H13139">
        <v>150</v>
      </c>
      <c r="I13139">
        <v>2383</v>
      </c>
      <c r="J13139" t="s">
        <v>92</v>
      </c>
      <c r="K13139">
        <f>L13139*IFERROR(INDEX('Información SKU'!$H$1:$H$54,MATCH(I13139,'Información SKU'!$A$1:$A$54,0),1),15)</f>
        <v>900</v>
      </c>
      <c r="L13139">
        <v>150</v>
      </c>
      <c r="M13139" s="13">
        <f>L13139/IFERROR(INDEX('Información SKU'!$K$1:$K$54,MATCH(I13139,'Información SKU'!$A$1:$A$54,0),1),40)</f>
        <v>0.8571428571428571</v>
      </c>
      <c r="N13139" s="3">
        <v>43582</v>
      </c>
      <c r="O13139" s="3" t="s">
        <v>361</v>
      </c>
      <c r="P13139" s="2">
        <v>1</v>
      </c>
      <c r="R13139" s="3"/>
    </row>
    <row r="13140" spans="2:18" x14ac:dyDescent="0.25">
      <c r="B13140" t="s">
        <v>189</v>
      </c>
      <c r="C13140">
        <v>1005846</v>
      </c>
      <c r="D13140" t="s">
        <v>137</v>
      </c>
      <c r="E13140">
        <v>9005846</v>
      </c>
      <c r="F13140" t="s">
        <v>249</v>
      </c>
      <c r="G13140">
        <v>11010527</v>
      </c>
      <c r="H13140">
        <v>160</v>
      </c>
      <c r="I13140">
        <v>2381</v>
      </c>
      <c r="J13140" t="s">
        <v>93</v>
      </c>
      <c r="K13140">
        <f>L13140*IFERROR(INDEX('Información SKU'!$H$1:$H$54,MATCH(I13140,'Información SKU'!$A$1:$A$54,0),1),15)</f>
        <v>800</v>
      </c>
      <c r="L13140">
        <v>100</v>
      </c>
      <c r="M13140" s="13">
        <f>L13140/IFERROR(INDEX('Información SKU'!$K$1:$K$54,MATCH(I13140,'Información SKU'!$A$1:$A$54,0),1),40)</f>
        <v>0.5714285714285714</v>
      </c>
      <c r="N13140" s="3">
        <v>43582</v>
      </c>
      <c r="O13140" s="3" t="s">
        <v>365</v>
      </c>
      <c r="P13140" s="2">
        <v>3</v>
      </c>
      <c r="R13140" s="3"/>
    </row>
    <row r="13141" spans="2:18" x14ac:dyDescent="0.25">
      <c r="B13141" t="s">
        <v>189</v>
      </c>
      <c r="C13141">
        <v>1005846</v>
      </c>
      <c r="D13141" t="s">
        <v>137</v>
      </c>
      <c r="E13141">
        <v>9005846</v>
      </c>
      <c r="F13141" t="s">
        <v>249</v>
      </c>
      <c r="G13141">
        <v>11010527</v>
      </c>
      <c r="H13141">
        <v>170</v>
      </c>
      <c r="I13141">
        <v>2382</v>
      </c>
      <c r="J13141" t="s">
        <v>34</v>
      </c>
      <c r="K13141">
        <f>L13141*IFERROR(INDEX('Información SKU'!$H$1:$H$54,MATCH(I13141,'Información SKU'!$A$1:$A$54,0),1),15)</f>
        <v>600</v>
      </c>
      <c r="L13141">
        <v>100</v>
      </c>
      <c r="M13141" s="13">
        <f>L13141/IFERROR(INDEX('Información SKU'!$K$1:$K$54,MATCH(I13141,'Información SKU'!$A$1:$A$54,0),1),40)</f>
        <v>1.0416666666666667</v>
      </c>
      <c r="N13141" s="3">
        <v>43582</v>
      </c>
      <c r="O13141" s="3" t="s">
        <v>360</v>
      </c>
      <c r="P13141" s="2">
        <v>1</v>
      </c>
      <c r="R13141" s="3"/>
    </row>
    <row r="13142" spans="2:18" x14ac:dyDescent="0.25">
      <c r="B13142" t="s">
        <v>189</v>
      </c>
      <c r="C13142">
        <v>1005846</v>
      </c>
      <c r="D13142" t="s">
        <v>137</v>
      </c>
      <c r="E13142">
        <v>9005846</v>
      </c>
      <c r="F13142" t="s">
        <v>249</v>
      </c>
      <c r="G13142">
        <v>11010527</v>
      </c>
      <c r="H13142">
        <v>180</v>
      </c>
      <c r="I13142">
        <v>2384</v>
      </c>
      <c r="J13142" t="s">
        <v>10</v>
      </c>
      <c r="K13142">
        <f>L13142*IFERROR(INDEX('Información SKU'!$H$1:$H$54,MATCH(I13142,'Información SKU'!$A$1:$A$54,0),1),15)</f>
        <v>900</v>
      </c>
      <c r="L13142">
        <v>150</v>
      </c>
      <c r="M13142" s="13">
        <f>L13142/IFERROR(INDEX('Información SKU'!$K$1:$K$54,MATCH(I13142,'Información SKU'!$A$1:$A$54,0),1),40)</f>
        <v>1.5625</v>
      </c>
      <c r="N13142" s="3">
        <v>43582</v>
      </c>
      <c r="O13142" s="3" t="s">
        <v>361</v>
      </c>
      <c r="P13142" s="2">
        <v>1</v>
      </c>
      <c r="R13142" s="3"/>
    </row>
    <row r="13143" spans="2:18" x14ac:dyDescent="0.25">
      <c r="B13143" t="s">
        <v>189</v>
      </c>
      <c r="C13143">
        <v>1005846</v>
      </c>
      <c r="D13143" t="s">
        <v>137</v>
      </c>
      <c r="E13143">
        <v>9005846</v>
      </c>
      <c r="F13143" t="s">
        <v>249</v>
      </c>
      <c r="G13143">
        <v>11010527</v>
      </c>
      <c r="H13143">
        <v>240</v>
      </c>
      <c r="I13143">
        <v>2387</v>
      </c>
      <c r="J13143" t="s">
        <v>33</v>
      </c>
      <c r="K13143">
        <f>L13143*IFERROR(INDEX('Información SKU'!$H$1:$H$54,MATCH(I13143,'Información SKU'!$A$1:$A$54,0),1),15)</f>
        <v>600</v>
      </c>
      <c r="L13143">
        <v>50</v>
      </c>
      <c r="M13143" s="13">
        <f>L13143/IFERROR(INDEX('Información SKU'!$K$1:$K$54,MATCH(I13143,'Información SKU'!$A$1:$A$54,0),1),40)</f>
        <v>0.52083333333333337</v>
      </c>
      <c r="N13143" s="3">
        <v>43582</v>
      </c>
      <c r="O13143" s="3" t="s">
        <v>361</v>
      </c>
      <c r="P13143" s="2">
        <v>1</v>
      </c>
      <c r="R13143" s="3"/>
    </row>
    <row r="13144" spans="2:18" x14ac:dyDescent="0.25">
      <c r="B13144" t="s">
        <v>189</v>
      </c>
      <c r="C13144">
        <v>1005846</v>
      </c>
      <c r="D13144" t="s">
        <v>137</v>
      </c>
      <c r="E13144">
        <v>9005846</v>
      </c>
      <c r="F13144" t="s">
        <v>249</v>
      </c>
      <c r="G13144">
        <v>11010527</v>
      </c>
      <c r="H13144">
        <v>130</v>
      </c>
      <c r="I13144">
        <v>5236</v>
      </c>
      <c r="J13144" t="s">
        <v>89</v>
      </c>
      <c r="K13144">
        <f>L13144*IFERROR(INDEX('Información SKU'!$H$1:$H$54,MATCH(I13144,'Información SKU'!$A$1:$A$54,0),1),15)</f>
        <v>60</v>
      </c>
      <c r="L13144">
        <v>5</v>
      </c>
      <c r="M13144" s="13">
        <f>L13144/IFERROR(INDEX('Información SKU'!$K$1:$K$54,MATCH(I13144,'Información SKU'!$A$1:$A$54,0),1),40)</f>
        <v>9.0909090909090912E-2</v>
      </c>
      <c r="N13144" s="3">
        <v>43582</v>
      </c>
      <c r="O13144" s="3" t="s">
        <v>360</v>
      </c>
      <c r="P13144" s="2">
        <v>1</v>
      </c>
      <c r="R13144" s="3"/>
    </row>
    <row r="13145" spans="2:18" x14ac:dyDescent="0.25">
      <c r="B13145" t="s">
        <v>189</v>
      </c>
      <c r="C13145">
        <v>1005846</v>
      </c>
      <c r="D13145" t="s">
        <v>137</v>
      </c>
      <c r="E13145">
        <v>9005846</v>
      </c>
      <c r="F13145" t="s">
        <v>249</v>
      </c>
      <c r="G13145">
        <v>11010527</v>
      </c>
      <c r="H13145">
        <v>120</v>
      </c>
      <c r="I13145">
        <v>480</v>
      </c>
      <c r="J13145" t="s">
        <v>77</v>
      </c>
      <c r="K13145">
        <f>L13145*IFERROR(INDEX('Información SKU'!$H$1:$H$54,MATCH(I13145,'Información SKU'!$A$1:$A$54,0),1),15)</f>
        <v>40</v>
      </c>
      <c r="L13145">
        <v>5</v>
      </c>
      <c r="M13145" s="13">
        <f>L13145/IFERROR(INDEX('Información SKU'!$K$1:$K$54,MATCH(I13145,'Información SKU'!$A$1:$A$54,0),1),40)</f>
        <v>6.4102564102564097E-2</v>
      </c>
      <c r="N13145" s="3">
        <v>43582</v>
      </c>
      <c r="O13145" s="3" t="s">
        <v>363</v>
      </c>
      <c r="P13145" s="2">
        <v>2</v>
      </c>
      <c r="R13145" s="3"/>
    </row>
    <row r="13146" spans="2:18" x14ac:dyDescent="0.25">
      <c r="B13146" t="s">
        <v>189</v>
      </c>
      <c r="C13146">
        <v>1005846</v>
      </c>
      <c r="D13146" t="s">
        <v>137</v>
      </c>
      <c r="E13146">
        <v>9005846</v>
      </c>
      <c r="F13146" t="s">
        <v>249</v>
      </c>
      <c r="G13146">
        <v>11010527</v>
      </c>
      <c r="H13146">
        <v>100</v>
      </c>
      <c r="I13146">
        <v>420</v>
      </c>
      <c r="J13146" t="s">
        <v>11</v>
      </c>
      <c r="K13146">
        <f>L13146*IFERROR(INDEX('Información SKU'!$H$1:$H$54,MATCH(I13146,'Información SKU'!$A$1:$A$54,0),1),15)</f>
        <v>45</v>
      </c>
      <c r="L13146">
        <v>3</v>
      </c>
      <c r="M13146" s="13">
        <f>L13146/IFERROR(INDEX('Información SKU'!$K$1:$K$54,MATCH(I13146,'Información SKU'!$A$1:$A$54,0),1),40)</f>
        <v>3.8461538461538464E-2</v>
      </c>
      <c r="N13146" s="3">
        <v>43582</v>
      </c>
      <c r="O13146" s="3" t="s">
        <v>363</v>
      </c>
      <c r="P13146" s="2">
        <v>2</v>
      </c>
      <c r="R13146" s="3"/>
    </row>
    <row r="13147" spans="2:18" x14ac:dyDescent="0.25">
      <c r="B13147" t="s">
        <v>189</v>
      </c>
      <c r="C13147">
        <v>1005846</v>
      </c>
      <c r="D13147" t="s">
        <v>137</v>
      </c>
      <c r="E13147">
        <v>9005846</v>
      </c>
      <c r="F13147" t="s">
        <v>249</v>
      </c>
      <c r="G13147">
        <v>11010527</v>
      </c>
      <c r="H13147">
        <v>50</v>
      </c>
      <c r="I13147">
        <v>509</v>
      </c>
      <c r="J13147" t="s">
        <v>0</v>
      </c>
      <c r="K13147">
        <f>L13147*IFERROR(INDEX('Información SKU'!$H$1:$H$54,MATCH(I13147,'Información SKU'!$A$1:$A$54,0),1),15)</f>
        <v>120</v>
      </c>
      <c r="L13147">
        <v>20</v>
      </c>
      <c r="M13147" s="13">
        <f>L13147/IFERROR(INDEX('Información SKU'!$K$1:$K$54,MATCH(I13147,'Información SKU'!$A$1:$A$54,0),1),40)</f>
        <v>0.25</v>
      </c>
      <c r="N13147" s="3">
        <v>43582</v>
      </c>
      <c r="O13147" s="3" t="s">
        <v>360</v>
      </c>
      <c r="P13147" s="2">
        <v>1</v>
      </c>
      <c r="R13147" s="3"/>
    </row>
    <row r="13148" spans="2:18" x14ac:dyDescent="0.25">
      <c r="B13148" t="s">
        <v>189</v>
      </c>
      <c r="C13148">
        <v>1005846</v>
      </c>
      <c r="D13148" t="s">
        <v>137</v>
      </c>
      <c r="E13148">
        <v>9005846</v>
      </c>
      <c r="F13148" t="s">
        <v>249</v>
      </c>
      <c r="G13148">
        <v>11010527</v>
      </c>
      <c r="H13148">
        <v>40</v>
      </c>
      <c r="I13148">
        <v>1199</v>
      </c>
      <c r="J13148" t="s">
        <v>26</v>
      </c>
      <c r="K13148">
        <f>L13148*IFERROR(INDEX('Información SKU'!$H$1:$H$54,MATCH(I13148,'Información SKU'!$A$1:$A$54,0),1),15)</f>
        <v>60</v>
      </c>
      <c r="L13148">
        <v>5</v>
      </c>
      <c r="M13148" s="13">
        <f>L13148/IFERROR(INDEX('Información SKU'!$K$1:$K$54,MATCH(I13148,'Información SKU'!$A$1:$A$54,0),1),40)</f>
        <v>8.3333333333333329E-2</v>
      </c>
      <c r="N13148" s="3">
        <v>43582</v>
      </c>
      <c r="O13148" s="3" t="s">
        <v>361</v>
      </c>
      <c r="P13148" s="2">
        <v>1</v>
      </c>
      <c r="R13148" s="3"/>
    </row>
    <row r="13149" spans="2:18" x14ac:dyDescent="0.25">
      <c r="B13149" t="s">
        <v>189</v>
      </c>
      <c r="C13149">
        <v>1005846</v>
      </c>
      <c r="D13149" t="s">
        <v>137</v>
      </c>
      <c r="E13149">
        <v>9005846</v>
      </c>
      <c r="F13149" t="s">
        <v>249</v>
      </c>
      <c r="G13149">
        <v>11010528</v>
      </c>
      <c r="H13149">
        <v>130</v>
      </c>
      <c r="I13149">
        <v>5273</v>
      </c>
      <c r="J13149" t="s">
        <v>82</v>
      </c>
      <c r="K13149">
        <f>L13149*IFERROR(INDEX('Información SKU'!$H$1:$H$54,MATCH(I13149,'Información SKU'!$A$1:$A$54,0),1),15)</f>
        <v>3000</v>
      </c>
      <c r="L13149">
        <v>500</v>
      </c>
      <c r="M13149" s="13">
        <f>L13149/IFERROR(INDEX('Información SKU'!$K$1:$K$54,MATCH(I13149,'Información SKU'!$A$1:$A$54,0),1),40)</f>
        <v>7.1428571428571432</v>
      </c>
      <c r="N13149" s="3">
        <v>43582</v>
      </c>
      <c r="O13149" s="3" t="s">
        <v>365</v>
      </c>
      <c r="P13149" s="2">
        <v>3</v>
      </c>
      <c r="R13149" s="3"/>
    </row>
    <row r="13150" spans="2:18" x14ac:dyDescent="0.25">
      <c r="B13150" t="s">
        <v>189</v>
      </c>
      <c r="C13150">
        <v>1005846</v>
      </c>
      <c r="D13150" t="s">
        <v>137</v>
      </c>
      <c r="E13150">
        <v>9005846</v>
      </c>
      <c r="F13150" t="s">
        <v>249</v>
      </c>
      <c r="G13150">
        <v>11010528</v>
      </c>
      <c r="H13150">
        <v>120</v>
      </c>
      <c r="I13150">
        <v>5274</v>
      </c>
      <c r="J13150" t="s">
        <v>72</v>
      </c>
      <c r="K13150">
        <f>L13150*IFERROR(INDEX('Información SKU'!$H$1:$H$54,MATCH(I13150,'Información SKU'!$A$1:$A$54,0),1),15)</f>
        <v>4000</v>
      </c>
      <c r="L13150">
        <v>500</v>
      </c>
      <c r="M13150" s="13">
        <f>L13150/IFERROR(INDEX('Información SKU'!$K$1:$K$54,MATCH(I13150,'Información SKU'!$A$1:$A$54,0),1),40)</f>
        <v>7.1428571428571432</v>
      </c>
      <c r="N13150" s="3">
        <v>43582</v>
      </c>
      <c r="O13150" s="3" t="s">
        <v>363</v>
      </c>
      <c r="P13150" s="2">
        <v>2</v>
      </c>
      <c r="R13150" s="3"/>
    </row>
    <row r="13151" spans="2:18" x14ac:dyDescent="0.25">
      <c r="B13151" t="s">
        <v>189</v>
      </c>
      <c r="C13151">
        <v>1005846</v>
      </c>
      <c r="D13151" t="s">
        <v>137</v>
      </c>
      <c r="E13151">
        <v>9005846</v>
      </c>
      <c r="F13151" t="s">
        <v>249</v>
      </c>
      <c r="G13151">
        <v>11010528</v>
      </c>
      <c r="H13151">
        <v>90</v>
      </c>
      <c r="I13151">
        <v>2389</v>
      </c>
      <c r="J13151" t="s">
        <v>70</v>
      </c>
      <c r="K13151">
        <f>L13151*IFERROR(INDEX('Información SKU'!$H$1:$H$54,MATCH(I13151,'Información SKU'!$A$1:$A$54,0),1),15)</f>
        <v>300</v>
      </c>
      <c r="L13151">
        <v>50</v>
      </c>
      <c r="M13151" s="13">
        <f>L13151/IFERROR(INDEX('Información SKU'!$K$1:$K$54,MATCH(I13151,'Información SKU'!$A$1:$A$54,0),1),40)</f>
        <v>0.52083333333333337</v>
      </c>
      <c r="N13151" s="3">
        <v>43582</v>
      </c>
      <c r="O13151" s="3" t="s">
        <v>363</v>
      </c>
      <c r="P13151" s="2">
        <v>2</v>
      </c>
      <c r="R13151" s="3"/>
    </row>
    <row r="13152" spans="2:18" x14ac:dyDescent="0.25">
      <c r="B13152" t="s">
        <v>189</v>
      </c>
      <c r="C13152">
        <v>1005846</v>
      </c>
      <c r="D13152" t="s">
        <v>137</v>
      </c>
      <c r="E13152">
        <v>9005846</v>
      </c>
      <c r="F13152" t="s">
        <v>249</v>
      </c>
      <c r="G13152">
        <v>11010528</v>
      </c>
      <c r="H13152">
        <v>80</v>
      </c>
      <c r="I13152">
        <v>5245</v>
      </c>
      <c r="J13152" t="s">
        <v>85</v>
      </c>
      <c r="K13152">
        <f>L13152*IFERROR(INDEX('Información SKU'!$H$1:$H$54,MATCH(I13152,'Información SKU'!$A$1:$A$54,0),1),15)</f>
        <v>75</v>
      </c>
      <c r="L13152">
        <v>5</v>
      </c>
      <c r="M13152" s="13">
        <f>L13152/IFERROR(INDEX('Información SKU'!$K$1:$K$54,MATCH(I13152,'Información SKU'!$A$1:$A$54,0),1),40)</f>
        <v>5.2083333333333336E-2</v>
      </c>
      <c r="N13152" s="3">
        <v>43582</v>
      </c>
      <c r="O13152" s="3" t="s">
        <v>360</v>
      </c>
      <c r="P13152" s="2">
        <v>1</v>
      </c>
      <c r="R13152" s="3"/>
    </row>
    <row r="13153" spans="2:18" x14ac:dyDescent="0.25">
      <c r="B13153" t="s">
        <v>189</v>
      </c>
      <c r="C13153">
        <v>1005846</v>
      </c>
      <c r="D13153" t="s">
        <v>137</v>
      </c>
      <c r="E13153">
        <v>9005846</v>
      </c>
      <c r="F13153" t="s">
        <v>249</v>
      </c>
      <c r="G13153">
        <v>11010528</v>
      </c>
      <c r="H13153">
        <v>70</v>
      </c>
      <c r="I13153">
        <v>5242</v>
      </c>
      <c r="J13153" t="s">
        <v>87</v>
      </c>
      <c r="K13153">
        <f>L13153*IFERROR(INDEX('Información SKU'!$H$1:$H$54,MATCH(I13153,'Información SKU'!$A$1:$A$54,0),1),15)</f>
        <v>75</v>
      </c>
      <c r="L13153">
        <v>5</v>
      </c>
      <c r="M13153" s="13">
        <f>L13153/IFERROR(INDEX('Información SKU'!$K$1:$K$54,MATCH(I13153,'Información SKU'!$A$1:$A$54,0),1),40)</f>
        <v>5.2083333333333336E-2</v>
      </c>
      <c r="N13153" s="3">
        <v>43582</v>
      </c>
      <c r="O13153" s="3" t="s">
        <v>362</v>
      </c>
      <c r="P13153" s="2">
        <v>2</v>
      </c>
      <c r="R13153" s="3"/>
    </row>
    <row r="13154" spans="2:18" x14ac:dyDescent="0.25">
      <c r="B13154" t="s">
        <v>189</v>
      </c>
      <c r="C13154">
        <v>1005846</v>
      </c>
      <c r="D13154" t="s">
        <v>137</v>
      </c>
      <c r="E13154">
        <v>9005846</v>
      </c>
      <c r="F13154" t="s">
        <v>249</v>
      </c>
      <c r="G13154">
        <v>11010528</v>
      </c>
      <c r="H13154">
        <v>50</v>
      </c>
      <c r="I13154">
        <v>478</v>
      </c>
      <c r="J13154" t="s">
        <v>76</v>
      </c>
      <c r="K13154">
        <f>L13154*IFERROR(INDEX('Información SKU'!$H$1:$H$54,MATCH(I13154,'Información SKU'!$A$1:$A$54,0),1),15)</f>
        <v>750</v>
      </c>
      <c r="L13154">
        <v>50</v>
      </c>
      <c r="M13154" s="13">
        <f>L13154/IFERROR(INDEX('Información SKU'!$K$1:$K$54,MATCH(I13154,'Información SKU'!$A$1:$A$54,0),1),40)</f>
        <v>0.7142857142857143</v>
      </c>
      <c r="N13154" s="3">
        <v>43582</v>
      </c>
      <c r="O13154" s="3" t="s">
        <v>362</v>
      </c>
      <c r="P13154" s="2">
        <v>2</v>
      </c>
      <c r="R13154" s="3"/>
    </row>
    <row r="13155" spans="2:18" x14ac:dyDescent="0.25">
      <c r="B13155" t="s">
        <v>189</v>
      </c>
      <c r="C13155">
        <v>1005846</v>
      </c>
      <c r="D13155" t="s">
        <v>137</v>
      </c>
      <c r="E13155">
        <v>9005846</v>
      </c>
      <c r="F13155" t="s">
        <v>249</v>
      </c>
      <c r="G13155">
        <v>11010528</v>
      </c>
      <c r="H13155">
        <v>40</v>
      </c>
      <c r="I13155">
        <v>416</v>
      </c>
      <c r="J13155" t="s">
        <v>81</v>
      </c>
      <c r="K13155">
        <f>L13155*IFERROR(INDEX('Información SKU'!$H$1:$H$54,MATCH(I13155,'Información SKU'!$A$1:$A$54,0),1),15)</f>
        <v>750</v>
      </c>
      <c r="L13155">
        <v>50</v>
      </c>
      <c r="M13155" s="13">
        <f>L13155/IFERROR(INDEX('Información SKU'!$K$1:$K$54,MATCH(I13155,'Información SKU'!$A$1:$A$54,0),1),40)</f>
        <v>0.7142857142857143</v>
      </c>
      <c r="N13155" s="3">
        <v>43582</v>
      </c>
      <c r="O13155" s="3" t="s">
        <v>360</v>
      </c>
      <c r="P13155" s="2">
        <v>1</v>
      </c>
      <c r="R13155" s="3"/>
    </row>
    <row r="13156" spans="2:18" x14ac:dyDescent="0.25">
      <c r="B13156" t="s">
        <v>189</v>
      </c>
      <c r="C13156">
        <v>1005846</v>
      </c>
      <c r="D13156" t="s">
        <v>137</v>
      </c>
      <c r="E13156">
        <v>9005846</v>
      </c>
      <c r="F13156" t="s">
        <v>249</v>
      </c>
      <c r="G13156">
        <v>11010529</v>
      </c>
      <c r="H13156">
        <v>230</v>
      </c>
      <c r="I13156">
        <v>205</v>
      </c>
      <c r="J13156" t="s">
        <v>35</v>
      </c>
      <c r="K13156">
        <f>L13156*IFERROR(INDEX('Información SKU'!$H$1:$H$54,MATCH(I13156,'Información SKU'!$A$1:$A$54,0),1),15)</f>
        <v>800</v>
      </c>
      <c r="L13156">
        <v>100</v>
      </c>
      <c r="M13156" s="13">
        <f>L13156/IFERROR(INDEX('Información SKU'!$K$1:$K$54,MATCH(I13156,'Información SKU'!$A$1:$A$54,0),1),40)</f>
        <v>2.3809523809523809</v>
      </c>
      <c r="N13156" s="3">
        <v>43582</v>
      </c>
      <c r="O13156" s="3" t="s">
        <v>365</v>
      </c>
      <c r="P13156" s="2">
        <v>3</v>
      </c>
      <c r="R13156" s="3"/>
    </row>
    <row r="13157" spans="2:18" x14ac:dyDescent="0.25">
      <c r="B13157" t="s">
        <v>189</v>
      </c>
      <c r="C13157">
        <v>1005846</v>
      </c>
      <c r="D13157" t="s">
        <v>137</v>
      </c>
      <c r="E13157">
        <v>9005846</v>
      </c>
      <c r="F13157" t="s">
        <v>249</v>
      </c>
      <c r="G13157">
        <v>11010529</v>
      </c>
      <c r="H13157">
        <v>210</v>
      </c>
      <c r="I13157">
        <v>43</v>
      </c>
      <c r="J13157" t="s">
        <v>12</v>
      </c>
      <c r="K13157">
        <f>L13157*IFERROR(INDEX('Información SKU'!$H$1:$H$54,MATCH(I13157,'Información SKU'!$A$1:$A$54,0),1),15)</f>
        <v>32</v>
      </c>
      <c r="L13157">
        <v>4</v>
      </c>
      <c r="M13157" s="13">
        <f>L13157/IFERROR(INDEX('Información SKU'!$K$1:$K$54,MATCH(I13157,'Información SKU'!$A$1:$A$54,0),1),40)</f>
        <v>9.5238095238095233E-2</v>
      </c>
      <c r="N13157" s="3">
        <v>43582</v>
      </c>
      <c r="O13157" s="3" t="s">
        <v>360</v>
      </c>
      <c r="P13157" s="2">
        <v>1</v>
      </c>
      <c r="R13157" s="3"/>
    </row>
    <row r="13158" spans="2:18" x14ac:dyDescent="0.25">
      <c r="B13158" t="s">
        <v>189</v>
      </c>
      <c r="C13158">
        <v>1005846</v>
      </c>
      <c r="D13158" t="s">
        <v>137</v>
      </c>
      <c r="E13158">
        <v>9005846</v>
      </c>
      <c r="F13158" t="s">
        <v>249</v>
      </c>
      <c r="G13158">
        <v>11010529</v>
      </c>
      <c r="H13158">
        <v>200</v>
      </c>
      <c r="I13158">
        <v>42</v>
      </c>
      <c r="J13158" t="s">
        <v>15</v>
      </c>
      <c r="K13158">
        <f>L13158*IFERROR(INDEX('Información SKU'!$H$1:$H$54,MATCH(I13158,'Información SKU'!$A$1:$A$54,0),1),15)</f>
        <v>60</v>
      </c>
      <c r="L13158">
        <v>5</v>
      </c>
      <c r="M13158" s="13">
        <f>L13158/IFERROR(INDEX('Información SKU'!$K$1:$K$54,MATCH(I13158,'Información SKU'!$A$1:$A$54,0),1),40)</f>
        <v>0.1</v>
      </c>
      <c r="N13158" s="3">
        <v>43582</v>
      </c>
      <c r="O13158" s="3" t="s">
        <v>364</v>
      </c>
      <c r="P13158" s="2">
        <v>3</v>
      </c>
      <c r="R13158" s="3"/>
    </row>
    <row r="13159" spans="2:18" x14ac:dyDescent="0.25">
      <c r="B13159" t="s">
        <v>189</v>
      </c>
      <c r="C13159">
        <v>1005846</v>
      </c>
      <c r="D13159" t="s">
        <v>137</v>
      </c>
      <c r="E13159">
        <v>9005846</v>
      </c>
      <c r="F13159" t="s">
        <v>249</v>
      </c>
      <c r="G13159">
        <v>11010529</v>
      </c>
      <c r="H13159">
        <v>190</v>
      </c>
      <c r="I13159">
        <v>41</v>
      </c>
      <c r="J13159" t="s">
        <v>71</v>
      </c>
      <c r="K13159">
        <f>L13159*IFERROR(INDEX('Información SKU'!$H$1:$H$54,MATCH(I13159,'Información SKU'!$A$1:$A$54,0),1),15)</f>
        <v>40</v>
      </c>
      <c r="L13159">
        <v>5</v>
      </c>
      <c r="M13159" s="13">
        <f>L13159/IFERROR(INDEX('Información SKU'!$K$1:$K$54,MATCH(I13159,'Información SKU'!$A$1:$A$54,0),1),40)</f>
        <v>8.3333333333333329E-2</v>
      </c>
      <c r="N13159" s="3">
        <v>43582</v>
      </c>
      <c r="O13159" s="3" t="s">
        <v>364</v>
      </c>
      <c r="P13159" s="2">
        <v>3</v>
      </c>
      <c r="R13159" s="3"/>
    </row>
    <row r="13160" spans="2:18" x14ac:dyDescent="0.25">
      <c r="B13160" t="s">
        <v>189</v>
      </c>
      <c r="C13160">
        <v>1005846</v>
      </c>
      <c r="D13160" t="s">
        <v>137</v>
      </c>
      <c r="E13160">
        <v>9005846</v>
      </c>
      <c r="F13160" t="s">
        <v>249</v>
      </c>
      <c r="G13160">
        <v>11010529</v>
      </c>
      <c r="H13160">
        <v>110</v>
      </c>
      <c r="I13160">
        <v>5275</v>
      </c>
      <c r="J13160" t="s">
        <v>75</v>
      </c>
      <c r="K13160">
        <f>L13160*IFERROR(INDEX('Información SKU'!$H$1:$H$54,MATCH(I13160,'Información SKU'!$A$1:$A$54,0),1),15)</f>
        <v>3000</v>
      </c>
      <c r="L13160">
        <v>500</v>
      </c>
      <c r="M13160" s="13">
        <f>L13160/IFERROR(INDEX('Información SKU'!$K$1:$K$54,MATCH(I13160,'Información SKU'!$A$1:$A$54,0),1),40)</f>
        <v>7.1428571428571432</v>
      </c>
      <c r="N13160" s="3">
        <v>43582</v>
      </c>
      <c r="O13160" s="3" t="s">
        <v>365</v>
      </c>
      <c r="P13160" s="2">
        <v>3</v>
      </c>
      <c r="R13160" s="3"/>
    </row>
    <row r="13161" spans="2:18" x14ac:dyDescent="0.25">
      <c r="B13161" t="s">
        <v>189</v>
      </c>
      <c r="C13161">
        <v>1005846</v>
      </c>
      <c r="D13161" t="s">
        <v>137</v>
      </c>
      <c r="E13161">
        <v>9005846</v>
      </c>
      <c r="F13161" t="s">
        <v>249</v>
      </c>
      <c r="G13161">
        <v>11010529</v>
      </c>
      <c r="H13161">
        <v>80</v>
      </c>
      <c r="I13161">
        <v>2390</v>
      </c>
      <c r="J13161" t="s">
        <v>69</v>
      </c>
      <c r="K13161">
        <f>L13161*IFERROR(INDEX('Información SKU'!$H$1:$H$54,MATCH(I13161,'Información SKU'!$A$1:$A$54,0),1),15)</f>
        <v>120</v>
      </c>
      <c r="L13161">
        <v>10</v>
      </c>
      <c r="M13161" s="13">
        <f>L13161/IFERROR(INDEX('Información SKU'!$K$1:$K$54,MATCH(I13161,'Información SKU'!$A$1:$A$54,0),1),40)</f>
        <v>5.7142857142857141E-2</v>
      </c>
      <c r="N13161" s="3">
        <v>43582</v>
      </c>
      <c r="O13161" s="3" t="s">
        <v>361</v>
      </c>
      <c r="P13161" s="2">
        <v>1</v>
      </c>
      <c r="R13161" s="3"/>
    </row>
    <row r="13162" spans="2:18" x14ac:dyDescent="0.25">
      <c r="B13162" t="s">
        <v>189</v>
      </c>
      <c r="C13162">
        <v>1005846</v>
      </c>
      <c r="D13162" t="s">
        <v>137</v>
      </c>
      <c r="E13162">
        <v>9005846</v>
      </c>
      <c r="F13162" t="s">
        <v>249</v>
      </c>
      <c r="G13162">
        <v>11010529</v>
      </c>
      <c r="H13162">
        <v>30</v>
      </c>
      <c r="I13162">
        <v>5246</v>
      </c>
      <c r="J13162" t="s">
        <v>73</v>
      </c>
      <c r="K13162">
        <f>L13162*IFERROR(INDEX('Información SKU'!$H$1:$H$54,MATCH(I13162,'Información SKU'!$A$1:$A$54,0),1),15)</f>
        <v>30</v>
      </c>
      <c r="L13162">
        <v>5</v>
      </c>
      <c r="M13162" s="13">
        <f>L13162/IFERROR(INDEX('Información SKU'!$K$1:$K$54,MATCH(I13162,'Información SKU'!$A$1:$A$54,0),1),40)</f>
        <v>6.6666666666666666E-2</v>
      </c>
      <c r="N13162" s="3">
        <v>43582</v>
      </c>
      <c r="O13162" s="3" t="s">
        <v>361</v>
      </c>
      <c r="P13162" s="2">
        <v>1</v>
      </c>
      <c r="R13162" s="3"/>
    </row>
    <row r="13163" spans="2:18" x14ac:dyDescent="0.25">
      <c r="B13163" t="s">
        <v>189</v>
      </c>
      <c r="C13163">
        <v>1005846</v>
      </c>
      <c r="D13163" t="s">
        <v>137</v>
      </c>
      <c r="E13163">
        <v>9005846</v>
      </c>
      <c r="F13163" t="s">
        <v>249</v>
      </c>
      <c r="G13163">
        <v>11010529</v>
      </c>
      <c r="H13163">
        <v>20</v>
      </c>
      <c r="I13163">
        <v>5243</v>
      </c>
      <c r="J13163" t="s">
        <v>86</v>
      </c>
      <c r="K13163">
        <f>L13163*IFERROR(INDEX('Información SKU'!$H$1:$H$54,MATCH(I13163,'Información SKU'!$A$1:$A$54,0),1),15)</f>
        <v>60</v>
      </c>
      <c r="L13163">
        <v>5</v>
      </c>
      <c r="M13163" s="13">
        <f>L13163/IFERROR(INDEX('Información SKU'!$K$1:$K$54,MATCH(I13163,'Información SKU'!$A$1:$A$54,0),1),40)</f>
        <v>6.6666666666666666E-2</v>
      </c>
      <c r="N13163" s="3">
        <v>43582</v>
      </c>
      <c r="O13163" s="3" t="s">
        <v>361</v>
      </c>
      <c r="P13163" s="2">
        <v>1</v>
      </c>
      <c r="R13163" s="3"/>
    </row>
    <row r="13164" spans="2:18" x14ac:dyDescent="0.25">
      <c r="B13164" t="s">
        <v>189</v>
      </c>
      <c r="C13164">
        <v>1005846</v>
      </c>
      <c r="D13164" t="s">
        <v>137</v>
      </c>
      <c r="E13164">
        <v>9005846</v>
      </c>
      <c r="F13164" t="s">
        <v>249</v>
      </c>
      <c r="G13164">
        <v>11010530</v>
      </c>
      <c r="H13164">
        <v>20</v>
      </c>
      <c r="I13164">
        <v>224</v>
      </c>
      <c r="J13164" t="s">
        <v>37</v>
      </c>
      <c r="K13164">
        <f>L13164*IFERROR(INDEX('Información SKU'!$H$1:$H$54,MATCH(I13164,'Información SKU'!$A$1:$A$54,0),1),15)</f>
        <v>800</v>
      </c>
      <c r="L13164">
        <v>100</v>
      </c>
      <c r="M13164" s="13">
        <f>L13164/IFERROR(INDEX('Información SKU'!$K$1:$K$54,MATCH(I13164,'Información SKU'!$A$1:$A$54,0),1),40)</f>
        <v>2.3809523809523809</v>
      </c>
      <c r="N13164" s="3">
        <v>43582</v>
      </c>
      <c r="O13164" s="3" t="s">
        <v>361</v>
      </c>
      <c r="P13164" s="2">
        <v>1</v>
      </c>
      <c r="R13164" s="3"/>
    </row>
    <row r="13165" spans="2:18" x14ac:dyDescent="0.25">
      <c r="B13165" t="s">
        <v>189</v>
      </c>
      <c r="C13165">
        <v>1005846</v>
      </c>
      <c r="D13165" t="s">
        <v>137</v>
      </c>
      <c r="E13165">
        <v>9005846</v>
      </c>
      <c r="F13165" t="s">
        <v>249</v>
      </c>
      <c r="G13165">
        <v>11010530</v>
      </c>
      <c r="H13165">
        <v>10</v>
      </c>
      <c r="I13165">
        <v>223</v>
      </c>
      <c r="J13165" t="s">
        <v>74</v>
      </c>
      <c r="K13165">
        <f>L13165*IFERROR(INDEX('Información SKU'!$H$1:$H$54,MATCH(I13165,'Información SKU'!$A$1:$A$54,0),1),15)</f>
        <v>300</v>
      </c>
      <c r="L13165">
        <v>50</v>
      </c>
      <c r="M13165" s="13">
        <f>L13165/IFERROR(INDEX('Información SKU'!$K$1:$K$54,MATCH(I13165,'Información SKU'!$A$1:$A$54,0),1),40)</f>
        <v>1.1904761904761905</v>
      </c>
      <c r="N13165" s="3">
        <v>43582</v>
      </c>
      <c r="O13165" s="3" t="s">
        <v>362</v>
      </c>
      <c r="P13165" s="2">
        <v>2</v>
      </c>
      <c r="R13165" s="3"/>
    </row>
    <row r="13166" spans="2:18" x14ac:dyDescent="0.25">
      <c r="B13166" t="s">
        <v>189</v>
      </c>
      <c r="C13166">
        <v>1000291</v>
      </c>
      <c r="D13166" t="s">
        <v>138</v>
      </c>
      <c r="E13166">
        <v>9000291</v>
      </c>
      <c r="F13166" t="s">
        <v>251</v>
      </c>
      <c r="G13166">
        <v>11010535</v>
      </c>
      <c r="H13166">
        <v>440</v>
      </c>
      <c r="I13166">
        <v>460</v>
      </c>
      <c r="J13166" t="s">
        <v>38</v>
      </c>
      <c r="K13166">
        <f>L13166*IFERROR(INDEX('Información SKU'!$H$1:$H$54,MATCH(I13166,'Información SKU'!$A$1:$A$54,0),1),15)</f>
        <v>150</v>
      </c>
      <c r="L13166">
        <v>10</v>
      </c>
      <c r="M13166" s="13">
        <f>L13166/IFERROR(INDEX('Información SKU'!$K$1:$K$54,MATCH(I13166,'Información SKU'!$A$1:$A$54,0),1),40)</f>
        <v>0.12820512820512819</v>
      </c>
      <c r="N13166" s="3">
        <v>43582</v>
      </c>
      <c r="O13166" s="3" t="s">
        <v>360</v>
      </c>
      <c r="P13166" s="2">
        <v>1</v>
      </c>
      <c r="R13166" s="3"/>
    </row>
    <row r="13167" spans="2:18" x14ac:dyDescent="0.25">
      <c r="B13167" t="s">
        <v>189</v>
      </c>
      <c r="C13167">
        <v>1000291</v>
      </c>
      <c r="D13167" t="s">
        <v>138</v>
      </c>
      <c r="E13167">
        <v>9000291</v>
      </c>
      <c r="F13167" t="s">
        <v>251</v>
      </c>
      <c r="G13167">
        <v>11010535</v>
      </c>
      <c r="H13167">
        <v>10</v>
      </c>
      <c r="I13167">
        <v>205</v>
      </c>
      <c r="J13167" t="s">
        <v>35</v>
      </c>
      <c r="K13167">
        <f>L13167*IFERROR(INDEX('Información SKU'!$H$1:$H$54,MATCH(I13167,'Información SKU'!$A$1:$A$54,0),1),15)</f>
        <v>160</v>
      </c>
      <c r="L13167">
        <v>20</v>
      </c>
      <c r="M13167" s="13">
        <f>L13167/IFERROR(INDEX('Información SKU'!$K$1:$K$54,MATCH(I13167,'Información SKU'!$A$1:$A$54,0),1),40)</f>
        <v>0.47619047619047616</v>
      </c>
      <c r="N13167" s="3">
        <v>43582</v>
      </c>
      <c r="O13167" s="3" t="s">
        <v>363</v>
      </c>
      <c r="P13167" s="2">
        <v>2</v>
      </c>
      <c r="R13167" s="3"/>
    </row>
    <row r="13168" spans="2:18" x14ac:dyDescent="0.25">
      <c r="B13168" t="s">
        <v>189</v>
      </c>
      <c r="C13168">
        <v>1000291</v>
      </c>
      <c r="D13168" t="s">
        <v>138</v>
      </c>
      <c r="E13168">
        <v>9000291</v>
      </c>
      <c r="F13168" t="s">
        <v>251</v>
      </c>
      <c r="G13168">
        <v>11010535</v>
      </c>
      <c r="H13168">
        <v>20</v>
      </c>
      <c r="I13168">
        <v>223</v>
      </c>
      <c r="J13168" t="s">
        <v>74</v>
      </c>
      <c r="K13168">
        <f>L13168*IFERROR(INDEX('Información SKU'!$H$1:$H$54,MATCH(I13168,'Información SKU'!$A$1:$A$54,0),1),15)</f>
        <v>60</v>
      </c>
      <c r="L13168">
        <v>10</v>
      </c>
      <c r="M13168" s="13">
        <f>L13168/IFERROR(INDEX('Información SKU'!$K$1:$K$54,MATCH(I13168,'Información SKU'!$A$1:$A$54,0),1),40)</f>
        <v>0.23809523809523808</v>
      </c>
      <c r="N13168" s="3">
        <v>43582</v>
      </c>
      <c r="O13168" s="3" t="s">
        <v>363</v>
      </c>
      <c r="P13168" s="2">
        <v>2</v>
      </c>
      <c r="R13168" s="3"/>
    </row>
    <row r="13169" spans="2:18" x14ac:dyDescent="0.25">
      <c r="B13169" t="s">
        <v>189</v>
      </c>
      <c r="C13169">
        <v>1000291</v>
      </c>
      <c r="D13169" t="s">
        <v>138</v>
      </c>
      <c r="E13169">
        <v>9000291</v>
      </c>
      <c r="F13169" t="s">
        <v>251</v>
      </c>
      <c r="G13169">
        <v>11010535</v>
      </c>
      <c r="H13169">
        <v>30</v>
      </c>
      <c r="I13169">
        <v>224</v>
      </c>
      <c r="J13169" t="s">
        <v>37</v>
      </c>
      <c r="K13169">
        <f>L13169*IFERROR(INDEX('Información SKU'!$H$1:$H$54,MATCH(I13169,'Información SKU'!$A$1:$A$54,0),1),15)</f>
        <v>80</v>
      </c>
      <c r="L13169">
        <v>10</v>
      </c>
      <c r="M13169" s="13">
        <f>L13169/IFERROR(INDEX('Información SKU'!$K$1:$K$54,MATCH(I13169,'Información SKU'!$A$1:$A$54,0),1),40)</f>
        <v>0.23809523809523808</v>
      </c>
      <c r="N13169" s="3">
        <v>43582</v>
      </c>
      <c r="O13169" s="3" t="s">
        <v>361</v>
      </c>
      <c r="P13169" s="2">
        <v>1</v>
      </c>
      <c r="R13169" s="3"/>
    </row>
    <row r="13170" spans="2:18" x14ac:dyDescent="0.25">
      <c r="B13170" t="s">
        <v>189</v>
      </c>
      <c r="C13170">
        <v>1000291</v>
      </c>
      <c r="D13170" t="s">
        <v>138</v>
      </c>
      <c r="E13170">
        <v>9000291</v>
      </c>
      <c r="F13170" t="s">
        <v>251</v>
      </c>
      <c r="G13170">
        <v>11010535</v>
      </c>
      <c r="H13170">
        <v>50</v>
      </c>
      <c r="I13170">
        <v>62</v>
      </c>
      <c r="J13170" t="s">
        <v>25</v>
      </c>
      <c r="K13170">
        <f>L13170*IFERROR(INDEX('Información SKU'!$H$1:$H$54,MATCH(I13170,'Información SKU'!$A$1:$A$54,0),1),15)</f>
        <v>400</v>
      </c>
      <c r="L13170">
        <v>50</v>
      </c>
      <c r="M13170" s="13">
        <f>L13170/IFERROR(INDEX('Información SKU'!$K$1:$K$54,MATCH(I13170,'Información SKU'!$A$1:$A$54,0),1),40)</f>
        <v>1</v>
      </c>
      <c r="N13170" s="3">
        <v>43582</v>
      </c>
      <c r="O13170" s="3" t="s">
        <v>364</v>
      </c>
      <c r="P13170" s="2">
        <v>3</v>
      </c>
      <c r="R13170" s="3"/>
    </row>
    <row r="13171" spans="2:18" x14ac:dyDescent="0.25">
      <c r="B13171" t="s">
        <v>189</v>
      </c>
      <c r="C13171">
        <v>1000291</v>
      </c>
      <c r="D13171" t="s">
        <v>138</v>
      </c>
      <c r="E13171">
        <v>9000291</v>
      </c>
      <c r="F13171" t="s">
        <v>251</v>
      </c>
      <c r="G13171">
        <v>11010535</v>
      </c>
      <c r="H13171">
        <v>60</v>
      </c>
      <c r="I13171">
        <v>63</v>
      </c>
      <c r="J13171" t="s">
        <v>1</v>
      </c>
      <c r="K13171">
        <f>L13171*IFERROR(INDEX('Información SKU'!$H$1:$H$54,MATCH(I13171,'Información SKU'!$A$1:$A$54,0),1),15)</f>
        <v>600</v>
      </c>
      <c r="L13171">
        <v>40</v>
      </c>
      <c r="M13171" s="13">
        <f>L13171/IFERROR(INDEX('Información SKU'!$K$1:$K$54,MATCH(I13171,'Información SKU'!$A$1:$A$54,0),1),40)</f>
        <v>0.95238095238095233</v>
      </c>
      <c r="N13171" s="3">
        <v>43582</v>
      </c>
      <c r="O13171" s="3" t="s">
        <v>360</v>
      </c>
      <c r="P13171" s="2">
        <v>1</v>
      </c>
      <c r="R13171" s="3"/>
    </row>
    <row r="13172" spans="2:18" x14ac:dyDescent="0.25">
      <c r="B13172" t="s">
        <v>189</v>
      </c>
      <c r="C13172">
        <v>1000291</v>
      </c>
      <c r="D13172" t="s">
        <v>138</v>
      </c>
      <c r="E13172">
        <v>9000291</v>
      </c>
      <c r="F13172" t="s">
        <v>251</v>
      </c>
      <c r="G13172">
        <v>11010535</v>
      </c>
      <c r="H13172">
        <v>80</v>
      </c>
      <c r="I13172">
        <v>522</v>
      </c>
      <c r="J13172" t="s">
        <v>6</v>
      </c>
      <c r="K13172">
        <f>L13172*IFERROR(INDEX('Información SKU'!$H$1:$H$54,MATCH(I13172,'Información SKU'!$A$1:$A$54,0),1),15)</f>
        <v>75</v>
      </c>
      <c r="L13172">
        <v>5</v>
      </c>
      <c r="M13172" s="13">
        <f>L13172/IFERROR(INDEX('Información SKU'!$K$1:$K$54,MATCH(I13172,'Información SKU'!$A$1:$A$54,0),1),40)</f>
        <v>8.3333333333333329E-2</v>
      </c>
      <c r="N13172" s="3">
        <v>43582</v>
      </c>
      <c r="O13172" s="3" t="s">
        <v>363</v>
      </c>
      <c r="P13172" s="2">
        <v>2</v>
      </c>
      <c r="R13172" s="3"/>
    </row>
    <row r="13173" spans="2:18" x14ac:dyDescent="0.25">
      <c r="B13173" t="s">
        <v>189</v>
      </c>
      <c r="C13173">
        <v>1000291</v>
      </c>
      <c r="D13173" t="s">
        <v>138</v>
      </c>
      <c r="E13173">
        <v>9000291</v>
      </c>
      <c r="F13173" t="s">
        <v>251</v>
      </c>
      <c r="G13173">
        <v>11010535</v>
      </c>
      <c r="H13173">
        <v>120</v>
      </c>
      <c r="I13173">
        <v>1199</v>
      </c>
      <c r="J13173" t="s">
        <v>26</v>
      </c>
      <c r="K13173">
        <f>L13173*IFERROR(INDEX('Información SKU'!$H$1:$H$54,MATCH(I13173,'Información SKU'!$A$1:$A$54,0),1),15)</f>
        <v>120</v>
      </c>
      <c r="L13173">
        <v>10</v>
      </c>
      <c r="M13173" s="13">
        <f>L13173/IFERROR(INDEX('Información SKU'!$K$1:$K$54,MATCH(I13173,'Información SKU'!$A$1:$A$54,0),1),40)</f>
        <v>0.16666666666666666</v>
      </c>
      <c r="N13173" s="3">
        <v>43582</v>
      </c>
      <c r="O13173" s="3" t="s">
        <v>365</v>
      </c>
      <c r="P13173" s="2">
        <v>3</v>
      </c>
      <c r="R13173" s="3"/>
    </row>
    <row r="13174" spans="2:18" x14ac:dyDescent="0.25">
      <c r="B13174" t="s">
        <v>189</v>
      </c>
      <c r="C13174">
        <v>1000291</v>
      </c>
      <c r="D13174" t="s">
        <v>138</v>
      </c>
      <c r="E13174">
        <v>9000291</v>
      </c>
      <c r="F13174" t="s">
        <v>251</v>
      </c>
      <c r="G13174">
        <v>11010535</v>
      </c>
      <c r="H13174">
        <v>130</v>
      </c>
      <c r="I13174">
        <v>509</v>
      </c>
      <c r="J13174" t="s">
        <v>0</v>
      </c>
      <c r="K13174">
        <f>L13174*IFERROR(INDEX('Información SKU'!$H$1:$H$54,MATCH(I13174,'Información SKU'!$A$1:$A$54,0),1),15)</f>
        <v>90</v>
      </c>
      <c r="L13174">
        <v>15</v>
      </c>
      <c r="M13174" s="13">
        <f>L13174/IFERROR(INDEX('Información SKU'!$K$1:$K$54,MATCH(I13174,'Información SKU'!$A$1:$A$54,0),1),40)</f>
        <v>0.1875</v>
      </c>
      <c r="N13174" s="3">
        <v>43582</v>
      </c>
      <c r="O13174" s="3" t="s">
        <v>365</v>
      </c>
      <c r="P13174" s="2">
        <v>3</v>
      </c>
      <c r="R13174" s="3"/>
    </row>
    <row r="13175" spans="2:18" x14ac:dyDescent="0.25">
      <c r="B13175" t="s">
        <v>189</v>
      </c>
      <c r="C13175">
        <v>1000291</v>
      </c>
      <c r="D13175" t="s">
        <v>138</v>
      </c>
      <c r="E13175">
        <v>9000291</v>
      </c>
      <c r="F13175" t="s">
        <v>251</v>
      </c>
      <c r="G13175">
        <v>11010535</v>
      </c>
      <c r="H13175">
        <v>140</v>
      </c>
      <c r="I13175">
        <v>521</v>
      </c>
      <c r="J13175" t="s">
        <v>28</v>
      </c>
      <c r="K13175">
        <f>L13175*IFERROR(INDEX('Información SKU'!$H$1:$H$54,MATCH(I13175,'Información SKU'!$A$1:$A$54,0),1),15)</f>
        <v>40</v>
      </c>
      <c r="L13175">
        <v>5</v>
      </c>
      <c r="M13175" s="13">
        <f>L13175/IFERROR(INDEX('Información SKU'!$K$1:$K$54,MATCH(I13175,'Información SKU'!$A$1:$A$54,0),1),40)</f>
        <v>8.3333333333333329E-2</v>
      </c>
      <c r="N13175" s="3">
        <v>43582</v>
      </c>
      <c r="O13175" s="3" t="s">
        <v>364</v>
      </c>
      <c r="P13175" s="2">
        <v>3</v>
      </c>
      <c r="R13175" s="3"/>
    </row>
    <row r="13176" spans="2:18" x14ac:dyDescent="0.25">
      <c r="B13176" t="s">
        <v>189</v>
      </c>
      <c r="C13176">
        <v>1000291</v>
      </c>
      <c r="D13176" t="s">
        <v>138</v>
      </c>
      <c r="E13176">
        <v>9000291</v>
      </c>
      <c r="F13176" t="s">
        <v>251</v>
      </c>
      <c r="G13176">
        <v>11010535</v>
      </c>
      <c r="H13176">
        <v>160</v>
      </c>
      <c r="I13176">
        <v>5274</v>
      </c>
      <c r="J13176" t="s">
        <v>72</v>
      </c>
      <c r="K13176">
        <f>L13176*IFERROR(INDEX('Información SKU'!$H$1:$H$54,MATCH(I13176,'Información SKU'!$A$1:$A$54,0),1),15)</f>
        <v>1200</v>
      </c>
      <c r="L13176">
        <v>150</v>
      </c>
      <c r="M13176" s="13">
        <f>L13176/IFERROR(INDEX('Información SKU'!$K$1:$K$54,MATCH(I13176,'Información SKU'!$A$1:$A$54,0),1),40)</f>
        <v>2.1428571428571428</v>
      </c>
      <c r="N13176" s="3">
        <v>43582</v>
      </c>
      <c r="O13176" s="3" t="s">
        <v>362</v>
      </c>
      <c r="P13176" s="2">
        <v>2</v>
      </c>
      <c r="R13176" s="3"/>
    </row>
    <row r="13177" spans="2:18" x14ac:dyDescent="0.25">
      <c r="B13177" t="s">
        <v>189</v>
      </c>
      <c r="C13177">
        <v>1000291</v>
      </c>
      <c r="D13177" t="s">
        <v>138</v>
      </c>
      <c r="E13177">
        <v>9000291</v>
      </c>
      <c r="F13177" t="s">
        <v>251</v>
      </c>
      <c r="G13177">
        <v>11010535</v>
      </c>
      <c r="H13177">
        <v>170</v>
      </c>
      <c r="I13177">
        <v>5273</v>
      </c>
      <c r="J13177" t="s">
        <v>82</v>
      </c>
      <c r="K13177">
        <f>L13177*IFERROR(INDEX('Información SKU'!$H$1:$H$54,MATCH(I13177,'Información SKU'!$A$1:$A$54,0),1),15)</f>
        <v>1800</v>
      </c>
      <c r="L13177">
        <v>300</v>
      </c>
      <c r="M13177" s="13">
        <f>L13177/IFERROR(INDEX('Información SKU'!$K$1:$K$54,MATCH(I13177,'Información SKU'!$A$1:$A$54,0),1),40)</f>
        <v>4.2857142857142856</v>
      </c>
      <c r="N13177" s="3">
        <v>43582</v>
      </c>
      <c r="O13177" s="3" t="s">
        <v>362</v>
      </c>
      <c r="P13177" s="2">
        <v>2</v>
      </c>
      <c r="R13177" s="3"/>
    </row>
    <row r="13178" spans="2:18" x14ac:dyDescent="0.25">
      <c r="B13178" t="s">
        <v>189</v>
      </c>
      <c r="C13178">
        <v>1000291</v>
      </c>
      <c r="D13178" t="s">
        <v>138</v>
      </c>
      <c r="E13178">
        <v>9000291</v>
      </c>
      <c r="F13178" t="s">
        <v>251</v>
      </c>
      <c r="G13178">
        <v>11010535</v>
      </c>
      <c r="H13178">
        <v>180</v>
      </c>
      <c r="I13178">
        <v>2390</v>
      </c>
      <c r="J13178" t="s">
        <v>69</v>
      </c>
      <c r="K13178">
        <f>L13178*IFERROR(INDEX('Información SKU'!$H$1:$H$54,MATCH(I13178,'Información SKU'!$A$1:$A$54,0),1),15)</f>
        <v>240</v>
      </c>
      <c r="L13178">
        <v>20</v>
      </c>
      <c r="M13178" s="13">
        <f>L13178/IFERROR(INDEX('Información SKU'!$K$1:$K$54,MATCH(I13178,'Información SKU'!$A$1:$A$54,0),1),40)</f>
        <v>0.11428571428571428</v>
      </c>
      <c r="N13178" s="3">
        <v>43582</v>
      </c>
      <c r="O13178" s="3" t="s">
        <v>360</v>
      </c>
      <c r="P13178" s="2">
        <v>1</v>
      </c>
      <c r="R13178" s="3"/>
    </row>
    <row r="13179" spans="2:18" x14ac:dyDescent="0.25">
      <c r="B13179" t="s">
        <v>189</v>
      </c>
      <c r="C13179">
        <v>1000291</v>
      </c>
      <c r="D13179" t="s">
        <v>138</v>
      </c>
      <c r="E13179">
        <v>9000291</v>
      </c>
      <c r="F13179" t="s">
        <v>251</v>
      </c>
      <c r="G13179">
        <v>11010535</v>
      </c>
      <c r="H13179">
        <v>200</v>
      </c>
      <c r="I13179">
        <v>2387</v>
      </c>
      <c r="J13179" t="s">
        <v>33</v>
      </c>
      <c r="K13179">
        <f>L13179*IFERROR(INDEX('Información SKU'!$H$1:$H$54,MATCH(I13179,'Información SKU'!$A$1:$A$54,0),1),15)</f>
        <v>240</v>
      </c>
      <c r="L13179">
        <v>20</v>
      </c>
      <c r="M13179" s="13">
        <f>L13179/IFERROR(INDEX('Información SKU'!$K$1:$K$54,MATCH(I13179,'Información SKU'!$A$1:$A$54,0),1),40)</f>
        <v>0.20833333333333334</v>
      </c>
      <c r="N13179" s="3">
        <v>43582</v>
      </c>
      <c r="O13179" s="3" t="s">
        <v>364</v>
      </c>
      <c r="P13179" s="2">
        <v>3</v>
      </c>
      <c r="R13179" s="3"/>
    </row>
    <row r="13180" spans="2:18" x14ac:dyDescent="0.25">
      <c r="B13180" t="s">
        <v>189</v>
      </c>
      <c r="C13180">
        <v>1000291</v>
      </c>
      <c r="D13180" t="s">
        <v>138</v>
      </c>
      <c r="E13180">
        <v>9000291</v>
      </c>
      <c r="F13180" t="s">
        <v>251</v>
      </c>
      <c r="G13180">
        <v>11010535</v>
      </c>
      <c r="H13180">
        <v>210</v>
      </c>
      <c r="I13180">
        <v>2384</v>
      </c>
      <c r="J13180" t="s">
        <v>10</v>
      </c>
      <c r="K13180">
        <f>L13180*IFERROR(INDEX('Información SKU'!$H$1:$H$54,MATCH(I13180,'Información SKU'!$A$1:$A$54,0),1),15)</f>
        <v>60</v>
      </c>
      <c r="L13180">
        <v>10</v>
      </c>
      <c r="M13180" s="13">
        <f>L13180/IFERROR(INDEX('Información SKU'!$K$1:$K$54,MATCH(I13180,'Información SKU'!$A$1:$A$54,0),1),40)</f>
        <v>0.10416666666666667</v>
      </c>
      <c r="N13180" s="3">
        <v>43582</v>
      </c>
      <c r="O13180" s="3" t="s">
        <v>360</v>
      </c>
      <c r="P13180" s="2">
        <v>1</v>
      </c>
      <c r="R13180" s="3"/>
    </row>
    <row r="13181" spans="2:18" x14ac:dyDescent="0.25">
      <c r="B13181" t="s">
        <v>189</v>
      </c>
      <c r="C13181">
        <v>1000291</v>
      </c>
      <c r="D13181" t="s">
        <v>138</v>
      </c>
      <c r="E13181">
        <v>9000291</v>
      </c>
      <c r="F13181" t="s">
        <v>251</v>
      </c>
      <c r="G13181">
        <v>11010535</v>
      </c>
      <c r="H13181">
        <v>220</v>
      </c>
      <c r="I13181">
        <v>2381</v>
      </c>
      <c r="J13181" t="s">
        <v>93</v>
      </c>
      <c r="K13181">
        <f>L13181*IFERROR(INDEX('Información SKU'!$H$1:$H$54,MATCH(I13181,'Información SKU'!$A$1:$A$54,0),1),15)</f>
        <v>160</v>
      </c>
      <c r="L13181">
        <v>20</v>
      </c>
      <c r="M13181" s="13">
        <f>L13181/IFERROR(INDEX('Información SKU'!$K$1:$K$54,MATCH(I13181,'Información SKU'!$A$1:$A$54,0),1),40)</f>
        <v>0.11428571428571428</v>
      </c>
      <c r="N13181" s="3">
        <v>43582</v>
      </c>
      <c r="O13181" s="3" t="s">
        <v>362</v>
      </c>
      <c r="P13181" s="2">
        <v>2</v>
      </c>
      <c r="R13181" s="3"/>
    </row>
    <row r="13182" spans="2:18" x14ac:dyDescent="0.25">
      <c r="B13182" t="s">
        <v>189</v>
      </c>
      <c r="C13182">
        <v>1000291</v>
      </c>
      <c r="D13182" t="s">
        <v>138</v>
      </c>
      <c r="E13182">
        <v>9000291</v>
      </c>
      <c r="F13182" t="s">
        <v>251</v>
      </c>
      <c r="G13182">
        <v>11010535</v>
      </c>
      <c r="H13182">
        <v>230</v>
      </c>
      <c r="I13182">
        <v>2382</v>
      </c>
      <c r="J13182" t="s">
        <v>34</v>
      </c>
      <c r="K13182">
        <f>L13182*IFERROR(INDEX('Información SKU'!$H$1:$H$54,MATCH(I13182,'Información SKU'!$A$1:$A$54,0),1),15)</f>
        <v>60</v>
      </c>
      <c r="L13182">
        <v>10</v>
      </c>
      <c r="M13182" s="13">
        <f>L13182/IFERROR(INDEX('Información SKU'!$K$1:$K$54,MATCH(I13182,'Información SKU'!$A$1:$A$54,0),1),40)</f>
        <v>0.10416666666666667</v>
      </c>
      <c r="N13182" s="3">
        <v>43582</v>
      </c>
      <c r="O13182" s="3" t="s">
        <v>364</v>
      </c>
      <c r="P13182" s="2">
        <v>3</v>
      </c>
      <c r="R13182" s="3"/>
    </row>
    <row r="13183" spans="2:18" x14ac:dyDescent="0.25">
      <c r="B13183" t="s">
        <v>189</v>
      </c>
      <c r="C13183">
        <v>1000291</v>
      </c>
      <c r="D13183" t="s">
        <v>138</v>
      </c>
      <c r="E13183">
        <v>9000291</v>
      </c>
      <c r="F13183" t="s">
        <v>251</v>
      </c>
      <c r="G13183">
        <v>11010537</v>
      </c>
      <c r="H13183">
        <v>130</v>
      </c>
      <c r="I13183">
        <v>320</v>
      </c>
      <c r="J13183" t="s">
        <v>31</v>
      </c>
      <c r="K13183">
        <f>L13183*IFERROR(INDEX('Información SKU'!$H$1:$H$54,MATCH(I13183,'Información SKU'!$A$1:$A$54,0),1),15)</f>
        <v>150</v>
      </c>
      <c r="L13183">
        <v>10</v>
      </c>
      <c r="M13183" s="13">
        <f>L13183/IFERROR(INDEX('Información SKU'!$K$1:$K$54,MATCH(I13183,'Información SKU'!$A$1:$A$54,0),1),40)</f>
        <v>0.12820512820512819</v>
      </c>
      <c r="N13183" s="3">
        <v>43582</v>
      </c>
      <c r="O13183" s="3" t="s">
        <v>364</v>
      </c>
      <c r="P13183" s="2">
        <v>3</v>
      </c>
      <c r="R13183" s="3"/>
    </row>
    <row r="13184" spans="2:18" x14ac:dyDescent="0.25">
      <c r="B13184" t="s">
        <v>189</v>
      </c>
      <c r="C13184">
        <v>1000291</v>
      </c>
      <c r="D13184" t="s">
        <v>138</v>
      </c>
      <c r="E13184">
        <v>9000291</v>
      </c>
      <c r="F13184" t="s">
        <v>251</v>
      </c>
      <c r="G13184">
        <v>11010537</v>
      </c>
      <c r="H13184">
        <v>120</v>
      </c>
      <c r="I13184">
        <v>420</v>
      </c>
      <c r="J13184" t="s">
        <v>11</v>
      </c>
      <c r="K13184">
        <f>L13184*IFERROR(INDEX('Información SKU'!$H$1:$H$54,MATCH(I13184,'Información SKU'!$A$1:$A$54,0),1),15)</f>
        <v>75</v>
      </c>
      <c r="L13184">
        <v>5</v>
      </c>
      <c r="M13184" s="13">
        <f>L13184/IFERROR(INDEX('Información SKU'!$K$1:$K$54,MATCH(I13184,'Información SKU'!$A$1:$A$54,0),1),40)</f>
        <v>6.4102564102564097E-2</v>
      </c>
      <c r="N13184" s="3">
        <v>43582</v>
      </c>
      <c r="O13184" s="3" t="s">
        <v>364</v>
      </c>
      <c r="P13184" s="2">
        <v>3</v>
      </c>
      <c r="R13184" s="3"/>
    </row>
    <row r="13185" spans="2:18" x14ac:dyDescent="0.25">
      <c r="B13185" t="s">
        <v>189</v>
      </c>
      <c r="C13185">
        <v>1000291</v>
      </c>
      <c r="D13185" t="s">
        <v>138</v>
      </c>
      <c r="E13185">
        <v>9000291</v>
      </c>
      <c r="F13185" t="s">
        <v>251</v>
      </c>
      <c r="G13185">
        <v>11010537</v>
      </c>
      <c r="H13185">
        <v>110</v>
      </c>
      <c r="I13185">
        <v>480</v>
      </c>
      <c r="J13185" t="s">
        <v>77</v>
      </c>
      <c r="K13185">
        <f>L13185*IFERROR(INDEX('Información SKU'!$H$1:$H$54,MATCH(I13185,'Información SKU'!$A$1:$A$54,0),1),15)</f>
        <v>40</v>
      </c>
      <c r="L13185">
        <v>5</v>
      </c>
      <c r="M13185" s="13">
        <f>L13185/IFERROR(INDEX('Información SKU'!$K$1:$K$54,MATCH(I13185,'Información SKU'!$A$1:$A$54,0),1),40)</f>
        <v>6.4102564102564097E-2</v>
      </c>
      <c r="N13185" s="3">
        <v>43582</v>
      </c>
      <c r="O13185" s="3" t="s">
        <v>365</v>
      </c>
      <c r="P13185" s="2">
        <v>3</v>
      </c>
      <c r="R13185" s="3"/>
    </row>
    <row r="13186" spans="2:18" x14ac:dyDescent="0.25">
      <c r="B13186" t="s">
        <v>189</v>
      </c>
      <c r="C13186">
        <v>1000291</v>
      </c>
      <c r="D13186" t="s">
        <v>138</v>
      </c>
      <c r="E13186">
        <v>9000291</v>
      </c>
      <c r="F13186" t="s">
        <v>251</v>
      </c>
      <c r="G13186">
        <v>11010537</v>
      </c>
      <c r="H13186">
        <v>100</v>
      </c>
      <c r="I13186">
        <v>5235</v>
      </c>
      <c r="J13186" t="s">
        <v>90</v>
      </c>
      <c r="K13186">
        <f>L13186*IFERROR(INDEX('Información SKU'!$H$1:$H$54,MATCH(I13186,'Información SKU'!$A$1:$A$54,0),1),15)</f>
        <v>120</v>
      </c>
      <c r="L13186">
        <v>10</v>
      </c>
      <c r="M13186" s="13">
        <f>L13186/IFERROR(INDEX('Información SKU'!$K$1:$K$54,MATCH(I13186,'Información SKU'!$A$1:$A$54,0),1),40)</f>
        <v>0.18518518518518517</v>
      </c>
      <c r="N13186" s="3">
        <v>43582</v>
      </c>
      <c r="O13186" s="3" t="s">
        <v>365</v>
      </c>
      <c r="P13186" s="2">
        <v>3</v>
      </c>
      <c r="R13186" s="3"/>
    </row>
    <row r="13187" spans="2:18" x14ac:dyDescent="0.25">
      <c r="B13187" t="s">
        <v>189</v>
      </c>
      <c r="C13187">
        <v>1000291</v>
      </c>
      <c r="D13187" t="s">
        <v>138</v>
      </c>
      <c r="E13187">
        <v>9000291</v>
      </c>
      <c r="F13187" t="s">
        <v>251</v>
      </c>
      <c r="G13187">
        <v>11010537</v>
      </c>
      <c r="H13187">
        <v>90</v>
      </c>
      <c r="I13187">
        <v>5233</v>
      </c>
      <c r="J13187" t="s">
        <v>91</v>
      </c>
      <c r="K13187">
        <f>L13187*IFERROR(INDEX('Información SKU'!$H$1:$H$54,MATCH(I13187,'Información SKU'!$A$1:$A$54,0),1),15)</f>
        <v>120</v>
      </c>
      <c r="L13187">
        <v>10</v>
      </c>
      <c r="M13187" s="13">
        <f>L13187/IFERROR(INDEX('Información SKU'!$K$1:$K$54,MATCH(I13187,'Información SKU'!$A$1:$A$54,0),1),40)</f>
        <v>0.18518518518518517</v>
      </c>
      <c r="N13187" s="3">
        <v>43582</v>
      </c>
      <c r="O13187" s="3" t="s">
        <v>362</v>
      </c>
      <c r="P13187" s="2">
        <v>2</v>
      </c>
      <c r="R13187" s="3"/>
    </row>
    <row r="13188" spans="2:18" x14ac:dyDescent="0.25">
      <c r="B13188" t="s">
        <v>189</v>
      </c>
      <c r="C13188">
        <v>1000291</v>
      </c>
      <c r="D13188" t="s">
        <v>138</v>
      </c>
      <c r="E13188">
        <v>9000291</v>
      </c>
      <c r="F13188" t="s">
        <v>251</v>
      </c>
      <c r="G13188">
        <v>11010537</v>
      </c>
      <c r="H13188">
        <v>80</v>
      </c>
      <c r="I13188">
        <v>5242</v>
      </c>
      <c r="J13188" t="s">
        <v>87</v>
      </c>
      <c r="K13188">
        <f>L13188*IFERROR(INDEX('Información SKU'!$H$1:$H$54,MATCH(I13188,'Información SKU'!$A$1:$A$54,0),1),15)</f>
        <v>225</v>
      </c>
      <c r="L13188">
        <v>15</v>
      </c>
      <c r="M13188" s="13">
        <f>L13188/IFERROR(INDEX('Información SKU'!$K$1:$K$54,MATCH(I13188,'Información SKU'!$A$1:$A$54,0),1),40)</f>
        <v>0.15625</v>
      </c>
      <c r="N13188" s="3">
        <v>43582</v>
      </c>
      <c r="O13188" s="3" t="s">
        <v>364</v>
      </c>
      <c r="P13188" s="2">
        <v>3</v>
      </c>
      <c r="R13188" s="3"/>
    </row>
    <row r="13189" spans="2:18" x14ac:dyDescent="0.25">
      <c r="B13189" t="s">
        <v>189</v>
      </c>
      <c r="C13189">
        <v>1000291</v>
      </c>
      <c r="D13189" t="s">
        <v>138</v>
      </c>
      <c r="E13189">
        <v>9000291</v>
      </c>
      <c r="F13189" t="s">
        <v>251</v>
      </c>
      <c r="G13189">
        <v>11010537</v>
      </c>
      <c r="H13189">
        <v>70</v>
      </c>
      <c r="I13189">
        <v>5245</v>
      </c>
      <c r="J13189" t="s">
        <v>85</v>
      </c>
      <c r="K13189">
        <f>L13189*IFERROR(INDEX('Información SKU'!$H$1:$H$54,MATCH(I13189,'Información SKU'!$A$1:$A$54,0),1),15)</f>
        <v>225</v>
      </c>
      <c r="L13189">
        <v>15</v>
      </c>
      <c r="M13189" s="13">
        <f>L13189/IFERROR(INDEX('Información SKU'!$K$1:$K$54,MATCH(I13189,'Información SKU'!$A$1:$A$54,0),1),40)</f>
        <v>0.15625</v>
      </c>
      <c r="N13189" s="3">
        <v>43582</v>
      </c>
      <c r="O13189" s="3" t="s">
        <v>361</v>
      </c>
      <c r="P13189" s="2">
        <v>1</v>
      </c>
      <c r="R13189" s="3"/>
    </row>
    <row r="13190" spans="2:18" x14ac:dyDescent="0.25">
      <c r="B13190" t="s">
        <v>189</v>
      </c>
      <c r="C13190">
        <v>1004140</v>
      </c>
      <c r="D13190" t="s">
        <v>131</v>
      </c>
      <c r="E13190">
        <v>9004140</v>
      </c>
      <c r="F13190" t="s">
        <v>240</v>
      </c>
      <c r="G13190">
        <v>11010655</v>
      </c>
      <c r="H13190">
        <v>10</v>
      </c>
      <c r="I13190">
        <v>531</v>
      </c>
      <c r="J13190" t="s">
        <v>40</v>
      </c>
      <c r="K13190">
        <f>L13190*IFERROR(INDEX('Información SKU'!$H$1:$H$54,MATCH(I13190,'Información SKU'!$A$1:$A$54,0),1),15)</f>
        <v>3600</v>
      </c>
      <c r="L13190">
        <v>600</v>
      </c>
      <c r="M13190" s="13">
        <f>L13190/IFERROR(INDEX('Información SKU'!$K$1:$K$54,MATCH(I13190,'Información SKU'!$A$1:$A$54,0),1),40)</f>
        <v>12</v>
      </c>
      <c r="N13190" s="3">
        <v>43582</v>
      </c>
      <c r="O13190" s="3" t="s">
        <v>360</v>
      </c>
      <c r="P13190" s="2">
        <v>1</v>
      </c>
      <c r="R13190" s="3"/>
    </row>
    <row r="13191" spans="2:18" x14ac:dyDescent="0.25">
      <c r="B13191" t="s">
        <v>222</v>
      </c>
      <c r="C13191">
        <v>1007735</v>
      </c>
      <c r="D13191" t="s">
        <v>118</v>
      </c>
      <c r="E13191">
        <v>9007735</v>
      </c>
      <c r="F13191" t="s">
        <v>250</v>
      </c>
      <c r="G13191">
        <v>11010659</v>
      </c>
      <c r="H13191">
        <v>90</v>
      </c>
      <c r="I13191">
        <v>61</v>
      </c>
      <c r="J13191" t="s">
        <v>20</v>
      </c>
      <c r="K13191">
        <f>L13191*IFERROR(INDEX('Información SKU'!$H$1:$H$54,MATCH(I13191,'Información SKU'!$A$1:$A$54,0),1),15)</f>
        <v>2250</v>
      </c>
      <c r="L13191">
        <v>150</v>
      </c>
      <c r="M13191" s="13">
        <f>L13191/IFERROR(INDEX('Información SKU'!$K$1:$K$54,MATCH(I13191,'Información SKU'!$A$1:$A$54,0),1),40)</f>
        <v>2.5</v>
      </c>
      <c r="N13191" s="3">
        <v>43582</v>
      </c>
      <c r="O13191" s="3" t="s">
        <v>363</v>
      </c>
      <c r="P13191" s="2">
        <v>2</v>
      </c>
      <c r="R13191" s="3"/>
    </row>
    <row r="13192" spans="2:18" x14ac:dyDescent="0.25">
      <c r="B13192" t="s">
        <v>222</v>
      </c>
      <c r="C13192">
        <v>1008556</v>
      </c>
      <c r="D13192" t="s">
        <v>118</v>
      </c>
      <c r="E13192">
        <v>9008556</v>
      </c>
      <c r="F13192" t="s">
        <v>221</v>
      </c>
      <c r="G13192">
        <v>11010669</v>
      </c>
      <c r="H13192">
        <v>200</v>
      </c>
      <c r="I13192">
        <v>1199</v>
      </c>
      <c r="J13192" t="s">
        <v>26</v>
      </c>
      <c r="K13192">
        <f>L13192*IFERROR(INDEX('Información SKU'!$H$1:$H$54,MATCH(I13192,'Información SKU'!$A$1:$A$54,0),1),15)</f>
        <v>120</v>
      </c>
      <c r="L13192">
        <v>10</v>
      </c>
      <c r="M13192" s="13">
        <f>L13192/IFERROR(INDEX('Información SKU'!$K$1:$K$54,MATCH(I13192,'Información SKU'!$A$1:$A$54,0),1),40)</f>
        <v>0.16666666666666666</v>
      </c>
      <c r="N13192" s="3">
        <v>43582</v>
      </c>
      <c r="O13192" s="3" t="s">
        <v>361</v>
      </c>
      <c r="P13192" s="2">
        <v>1</v>
      </c>
      <c r="R13192" s="3"/>
    </row>
    <row r="13193" spans="2:18" x14ac:dyDescent="0.25">
      <c r="B13193" t="s">
        <v>222</v>
      </c>
      <c r="C13193">
        <v>1008556</v>
      </c>
      <c r="D13193" t="s">
        <v>118</v>
      </c>
      <c r="E13193">
        <v>9008556</v>
      </c>
      <c r="F13193" t="s">
        <v>221</v>
      </c>
      <c r="G13193">
        <v>11010669</v>
      </c>
      <c r="H13193">
        <v>10</v>
      </c>
      <c r="I13193">
        <v>5273</v>
      </c>
      <c r="J13193" t="s">
        <v>82</v>
      </c>
      <c r="K13193">
        <f>L13193*IFERROR(INDEX('Información SKU'!$H$1:$H$54,MATCH(I13193,'Información SKU'!$A$1:$A$54,0),1),15)</f>
        <v>90</v>
      </c>
      <c r="L13193">
        <v>15</v>
      </c>
      <c r="M13193" s="13">
        <f>L13193/IFERROR(INDEX('Información SKU'!$K$1:$K$54,MATCH(I13193,'Información SKU'!$A$1:$A$54,0),1),40)</f>
        <v>0.21428571428571427</v>
      </c>
      <c r="N13193" s="3">
        <v>43582</v>
      </c>
      <c r="O13193" s="3" t="s">
        <v>361</v>
      </c>
      <c r="P13193" s="2">
        <v>1</v>
      </c>
      <c r="R13193" s="3"/>
    </row>
    <row r="13194" spans="2:18" x14ac:dyDescent="0.25">
      <c r="B13194" t="s">
        <v>222</v>
      </c>
      <c r="C13194">
        <v>1008556</v>
      </c>
      <c r="D13194" t="s">
        <v>118</v>
      </c>
      <c r="E13194">
        <v>9008556</v>
      </c>
      <c r="F13194" t="s">
        <v>221</v>
      </c>
      <c r="G13194">
        <v>11010669</v>
      </c>
      <c r="H13194">
        <v>40</v>
      </c>
      <c r="I13194">
        <v>61</v>
      </c>
      <c r="J13194" t="s">
        <v>20</v>
      </c>
      <c r="K13194">
        <f>L13194*IFERROR(INDEX('Información SKU'!$H$1:$H$54,MATCH(I13194,'Información SKU'!$A$1:$A$54,0),1),15)</f>
        <v>2775</v>
      </c>
      <c r="L13194">
        <v>185</v>
      </c>
      <c r="M13194" s="13">
        <f>L13194/IFERROR(INDEX('Información SKU'!$K$1:$K$54,MATCH(I13194,'Información SKU'!$A$1:$A$54,0),1),40)</f>
        <v>3.0833333333333335</v>
      </c>
      <c r="N13194" s="3">
        <v>43582</v>
      </c>
      <c r="O13194" s="3" t="s">
        <v>362</v>
      </c>
      <c r="P13194" s="2">
        <v>2</v>
      </c>
      <c r="R13194" s="3"/>
    </row>
    <row r="13195" spans="2:18" x14ac:dyDescent="0.25">
      <c r="B13195" t="s">
        <v>222</v>
      </c>
      <c r="C13195">
        <v>1008556</v>
      </c>
      <c r="D13195" t="s">
        <v>118</v>
      </c>
      <c r="E13195">
        <v>9008556</v>
      </c>
      <c r="F13195" t="s">
        <v>221</v>
      </c>
      <c r="G13195">
        <v>11010669</v>
      </c>
      <c r="H13195">
        <v>50</v>
      </c>
      <c r="I13195">
        <v>2383</v>
      </c>
      <c r="J13195" t="s">
        <v>92</v>
      </c>
      <c r="K13195">
        <f>L13195*IFERROR(INDEX('Información SKU'!$H$1:$H$54,MATCH(I13195,'Información SKU'!$A$1:$A$54,0),1),15)</f>
        <v>30</v>
      </c>
      <c r="L13195">
        <v>5</v>
      </c>
      <c r="M13195" s="13">
        <f>L13195/IFERROR(INDEX('Información SKU'!$K$1:$K$54,MATCH(I13195,'Información SKU'!$A$1:$A$54,0),1),40)</f>
        <v>2.8571428571428571E-2</v>
      </c>
      <c r="N13195" s="3">
        <v>43582</v>
      </c>
      <c r="O13195" s="3" t="s">
        <v>362</v>
      </c>
      <c r="P13195" s="2">
        <v>2</v>
      </c>
      <c r="R13195" s="3"/>
    </row>
    <row r="13196" spans="2:18" x14ac:dyDescent="0.25">
      <c r="B13196" t="s">
        <v>222</v>
      </c>
      <c r="C13196">
        <v>1008556</v>
      </c>
      <c r="D13196" t="s">
        <v>118</v>
      </c>
      <c r="E13196">
        <v>9008556</v>
      </c>
      <c r="F13196" t="s">
        <v>221</v>
      </c>
      <c r="G13196">
        <v>11010669</v>
      </c>
      <c r="H13196">
        <v>60</v>
      </c>
      <c r="I13196">
        <v>2381</v>
      </c>
      <c r="J13196" t="s">
        <v>93</v>
      </c>
      <c r="K13196">
        <f>L13196*IFERROR(INDEX('Información SKU'!$H$1:$H$54,MATCH(I13196,'Información SKU'!$A$1:$A$54,0),1),15)</f>
        <v>40</v>
      </c>
      <c r="L13196">
        <v>5</v>
      </c>
      <c r="M13196" s="13">
        <f>L13196/IFERROR(INDEX('Información SKU'!$K$1:$K$54,MATCH(I13196,'Información SKU'!$A$1:$A$54,0),1),40)</f>
        <v>2.8571428571428571E-2</v>
      </c>
      <c r="N13196" s="3">
        <v>43582</v>
      </c>
      <c r="O13196" s="3" t="s">
        <v>362</v>
      </c>
      <c r="P13196" s="2">
        <v>2</v>
      </c>
      <c r="R13196" s="3"/>
    </row>
    <row r="13197" spans="2:18" x14ac:dyDescent="0.25">
      <c r="B13197" t="s">
        <v>189</v>
      </c>
      <c r="C13197">
        <v>1003933</v>
      </c>
      <c r="D13197" t="s">
        <v>115</v>
      </c>
      <c r="E13197">
        <v>9003933</v>
      </c>
      <c r="F13197" t="s">
        <v>212</v>
      </c>
      <c r="G13197">
        <v>11010682</v>
      </c>
      <c r="H13197">
        <v>20</v>
      </c>
      <c r="I13197">
        <v>63</v>
      </c>
      <c r="J13197" t="s">
        <v>1</v>
      </c>
      <c r="K13197">
        <f>L13197*IFERROR(INDEX('Información SKU'!$H$1:$H$54,MATCH(I13197,'Información SKU'!$A$1:$A$54,0),1),15)</f>
        <v>630</v>
      </c>
      <c r="L13197">
        <v>42</v>
      </c>
      <c r="M13197" s="13">
        <f>L13197/IFERROR(INDEX('Información SKU'!$K$1:$K$54,MATCH(I13197,'Información SKU'!$A$1:$A$54,0),1),40)</f>
        <v>1</v>
      </c>
      <c r="N13197" s="3">
        <v>43582</v>
      </c>
      <c r="O13197" s="3" t="s">
        <v>362</v>
      </c>
      <c r="P13197" s="2">
        <v>2</v>
      </c>
      <c r="R13197" s="3"/>
    </row>
    <row r="13198" spans="2:18" x14ac:dyDescent="0.25">
      <c r="B13198" t="s">
        <v>189</v>
      </c>
      <c r="C13198">
        <v>1003933</v>
      </c>
      <c r="D13198" t="s">
        <v>115</v>
      </c>
      <c r="E13198">
        <v>9003933</v>
      </c>
      <c r="F13198" t="s">
        <v>212</v>
      </c>
      <c r="G13198">
        <v>11010682</v>
      </c>
      <c r="H13198">
        <v>10</v>
      </c>
      <c r="I13198">
        <v>62</v>
      </c>
      <c r="J13198" t="s">
        <v>25</v>
      </c>
      <c r="K13198">
        <f>L13198*IFERROR(INDEX('Información SKU'!$H$1:$H$54,MATCH(I13198,'Información SKU'!$A$1:$A$54,0),1),15)</f>
        <v>800</v>
      </c>
      <c r="L13198">
        <v>100</v>
      </c>
      <c r="M13198" s="13">
        <f>L13198/IFERROR(INDEX('Información SKU'!$K$1:$K$54,MATCH(I13198,'Información SKU'!$A$1:$A$54,0),1),40)</f>
        <v>2</v>
      </c>
      <c r="N13198" s="3">
        <v>43582</v>
      </c>
      <c r="O13198" s="3" t="s">
        <v>361</v>
      </c>
      <c r="P13198" s="2">
        <v>1</v>
      </c>
      <c r="R13198" s="3"/>
    </row>
    <row r="13199" spans="2:18" x14ac:dyDescent="0.25">
      <c r="B13199" t="s">
        <v>189</v>
      </c>
      <c r="C13199">
        <v>1003933</v>
      </c>
      <c r="D13199" t="s">
        <v>115</v>
      </c>
      <c r="E13199">
        <v>9003933</v>
      </c>
      <c r="F13199" t="s">
        <v>212</v>
      </c>
      <c r="G13199">
        <v>11010683</v>
      </c>
      <c r="H13199">
        <v>780</v>
      </c>
      <c r="I13199">
        <v>2389</v>
      </c>
      <c r="J13199" t="s">
        <v>70</v>
      </c>
      <c r="K13199">
        <f>L13199*IFERROR(INDEX('Información SKU'!$H$1:$H$54,MATCH(I13199,'Información SKU'!$A$1:$A$54,0),1),15)</f>
        <v>156</v>
      </c>
      <c r="L13199">
        <v>26</v>
      </c>
      <c r="M13199" s="13">
        <f>L13199/IFERROR(INDEX('Información SKU'!$K$1:$K$54,MATCH(I13199,'Información SKU'!$A$1:$A$54,0),1),40)</f>
        <v>0.27083333333333331</v>
      </c>
      <c r="N13199" s="3">
        <v>43582</v>
      </c>
      <c r="O13199" s="3" t="s">
        <v>363</v>
      </c>
      <c r="P13199" s="2">
        <v>2</v>
      </c>
      <c r="R13199" s="3"/>
    </row>
    <row r="13200" spans="2:18" x14ac:dyDescent="0.25">
      <c r="B13200" t="s">
        <v>189</v>
      </c>
      <c r="C13200">
        <v>1003933</v>
      </c>
      <c r="D13200" t="s">
        <v>115</v>
      </c>
      <c r="E13200">
        <v>9003933</v>
      </c>
      <c r="F13200" t="s">
        <v>212</v>
      </c>
      <c r="G13200">
        <v>11010683</v>
      </c>
      <c r="H13200">
        <v>790</v>
      </c>
      <c r="I13200">
        <v>2390</v>
      </c>
      <c r="J13200" t="s">
        <v>69</v>
      </c>
      <c r="K13200">
        <f>L13200*IFERROR(INDEX('Información SKU'!$H$1:$H$54,MATCH(I13200,'Información SKU'!$A$1:$A$54,0),1),15)</f>
        <v>168</v>
      </c>
      <c r="L13200">
        <v>14</v>
      </c>
      <c r="M13200" s="13">
        <f>L13200/IFERROR(INDEX('Información SKU'!$K$1:$K$54,MATCH(I13200,'Información SKU'!$A$1:$A$54,0),1),40)</f>
        <v>0.08</v>
      </c>
      <c r="N13200" s="3">
        <v>43582</v>
      </c>
      <c r="O13200" s="3" t="s">
        <v>361</v>
      </c>
      <c r="P13200" s="2">
        <v>1</v>
      </c>
      <c r="R13200" s="3"/>
    </row>
    <row r="13201" spans="2:18" x14ac:dyDescent="0.25">
      <c r="B13201" t="s">
        <v>189</v>
      </c>
      <c r="C13201">
        <v>1003933</v>
      </c>
      <c r="D13201" t="s">
        <v>115</v>
      </c>
      <c r="E13201">
        <v>9003933</v>
      </c>
      <c r="F13201" t="s">
        <v>212</v>
      </c>
      <c r="G13201">
        <v>11010683</v>
      </c>
      <c r="H13201">
        <v>800</v>
      </c>
      <c r="I13201">
        <v>2396</v>
      </c>
      <c r="J13201" t="s">
        <v>68</v>
      </c>
      <c r="K13201">
        <f>L13201*IFERROR(INDEX('Información SKU'!$H$1:$H$54,MATCH(I13201,'Información SKU'!$A$1:$A$54,0),1),15)</f>
        <v>180</v>
      </c>
      <c r="L13201">
        <v>12</v>
      </c>
      <c r="M13201" s="13">
        <f>L13201/IFERROR(INDEX('Información SKU'!$K$1:$K$54,MATCH(I13201,'Información SKU'!$A$1:$A$54,0),1),40)</f>
        <v>0.24</v>
      </c>
      <c r="N13201" s="3">
        <v>43582</v>
      </c>
      <c r="O13201" s="3" t="s">
        <v>365</v>
      </c>
      <c r="P13201" s="2">
        <v>3</v>
      </c>
      <c r="R13201" s="3"/>
    </row>
    <row r="13202" spans="2:18" x14ac:dyDescent="0.25">
      <c r="B13202" t="s">
        <v>189</v>
      </c>
      <c r="C13202">
        <v>1003933</v>
      </c>
      <c r="D13202" t="s">
        <v>115</v>
      </c>
      <c r="E13202">
        <v>9003933</v>
      </c>
      <c r="F13202" t="s">
        <v>212</v>
      </c>
      <c r="G13202">
        <v>11010683</v>
      </c>
      <c r="H13202">
        <v>770</v>
      </c>
      <c r="I13202">
        <v>2384</v>
      </c>
      <c r="J13202" t="s">
        <v>10</v>
      </c>
      <c r="K13202">
        <f>L13202*IFERROR(INDEX('Información SKU'!$H$1:$H$54,MATCH(I13202,'Información SKU'!$A$1:$A$54,0),1),15)</f>
        <v>246</v>
      </c>
      <c r="L13202">
        <v>41</v>
      </c>
      <c r="M13202" s="13">
        <f>L13202/IFERROR(INDEX('Información SKU'!$K$1:$K$54,MATCH(I13202,'Información SKU'!$A$1:$A$54,0),1),40)</f>
        <v>0.42708333333333331</v>
      </c>
      <c r="N13202" s="3">
        <v>43582</v>
      </c>
      <c r="O13202" s="3" t="s">
        <v>365</v>
      </c>
      <c r="P13202" s="2">
        <v>3</v>
      </c>
      <c r="R13202" s="3"/>
    </row>
    <row r="13203" spans="2:18" x14ac:dyDescent="0.25">
      <c r="B13203" t="s">
        <v>189</v>
      </c>
      <c r="C13203">
        <v>1003933</v>
      </c>
      <c r="D13203" t="s">
        <v>115</v>
      </c>
      <c r="E13203">
        <v>9003933</v>
      </c>
      <c r="F13203" t="s">
        <v>212</v>
      </c>
      <c r="G13203">
        <v>11010683</v>
      </c>
      <c r="H13203">
        <v>760</v>
      </c>
      <c r="I13203">
        <v>2383</v>
      </c>
      <c r="J13203" t="s">
        <v>92</v>
      </c>
      <c r="K13203">
        <f>L13203*IFERROR(INDEX('Información SKU'!$H$1:$H$54,MATCH(I13203,'Información SKU'!$A$1:$A$54,0),1),15)</f>
        <v>66</v>
      </c>
      <c r="L13203">
        <v>11</v>
      </c>
      <c r="M13203" s="13">
        <f>L13203/IFERROR(INDEX('Información SKU'!$K$1:$K$54,MATCH(I13203,'Información SKU'!$A$1:$A$54,0),1),40)</f>
        <v>6.2857142857142861E-2</v>
      </c>
      <c r="N13203" s="3">
        <v>43582</v>
      </c>
      <c r="O13203" s="3" t="s">
        <v>362</v>
      </c>
      <c r="P13203" s="2">
        <v>2</v>
      </c>
      <c r="R13203" s="3"/>
    </row>
    <row r="13204" spans="2:18" x14ac:dyDescent="0.25">
      <c r="B13204" t="s">
        <v>189</v>
      </c>
      <c r="C13204">
        <v>1003933</v>
      </c>
      <c r="D13204" t="s">
        <v>115</v>
      </c>
      <c r="E13204">
        <v>9003933</v>
      </c>
      <c r="F13204" t="s">
        <v>212</v>
      </c>
      <c r="G13204">
        <v>11010683</v>
      </c>
      <c r="H13204">
        <v>750</v>
      </c>
      <c r="I13204">
        <v>2382</v>
      </c>
      <c r="J13204" t="s">
        <v>34</v>
      </c>
      <c r="K13204">
        <f>L13204*IFERROR(INDEX('Información SKU'!$H$1:$H$54,MATCH(I13204,'Información SKU'!$A$1:$A$54,0),1),15)</f>
        <v>126</v>
      </c>
      <c r="L13204">
        <v>21</v>
      </c>
      <c r="M13204" s="13">
        <f>L13204/IFERROR(INDEX('Información SKU'!$K$1:$K$54,MATCH(I13204,'Información SKU'!$A$1:$A$54,0),1),40)</f>
        <v>0.21875</v>
      </c>
      <c r="N13204" s="3">
        <v>43582</v>
      </c>
      <c r="O13204" s="3" t="s">
        <v>361</v>
      </c>
      <c r="P13204" s="2">
        <v>1</v>
      </c>
      <c r="R13204" s="3"/>
    </row>
    <row r="13205" spans="2:18" x14ac:dyDescent="0.25">
      <c r="B13205" t="s">
        <v>189</v>
      </c>
      <c r="C13205">
        <v>1003933</v>
      </c>
      <c r="D13205" t="s">
        <v>115</v>
      </c>
      <c r="E13205">
        <v>9003933</v>
      </c>
      <c r="F13205" t="s">
        <v>212</v>
      </c>
      <c r="G13205">
        <v>11010683</v>
      </c>
      <c r="H13205">
        <v>810</v>
      </c>
      <c r="I13205">
        <v>2397</v>
      </c>
      <c r="J13205" t="s">
        <v>67</v>
      </c>
      <c r="K13205">
        <f>L13205*IFERROR(INDEX('Información SKU'!$H$1:$H$54,MATCH(I13205,'Información SKU'!$A$1:$A$54,0),1),15)</f>
        <v>60</v>
      </c>
      <c r="L13205">
        <v>5</v>
      </c>
      <c r="M13205" s="13">
        <f>L13205/IFERROR(INDEX('Información SKU'!$K$1:$K$54,MATCH(I13205,'Información SKU'!$A$1:$A$54,0),1),40)</f>
        <v>0.1</v>
      </c>
      <c r="N13205" s="3">
        <v>43582</v>
      </c>
      <c r="O13205" s="3" t="s">
        <v>364</v>
      </c>
      <c r="P13205" s="2">
        <v>3</v>
      </c>
      <c r="R13205" s="3"/>
    </row>
    <row r="13206" spans="2:18" x14ac:dyDescent="0.25">
      <c r="B13206" t="s">
        <v>189</v>
      </c>
      <c r="C13206">
        <v>1003933</v>
      </c>
      <c r="D13206" t="s">
        <v>115</v>
      </c>
      <c r="E13206">
        <v>9003933</v>
      </c>
      <c r="F13206" t="s">
        <v>212</v>
      </c>
      <c r="G13206">
        <v>11010683</v>
      </c>
      <c r="H13206">
        <v>1130</v>
      </c>
      <c r="I13206">
        <v>5402</v>
      </c>
      <c r="J13206" t="s">
        <v>32</v>
      </c>
      <c r="K13206">
        <f>L13206*IFERROR(INDEX('Información SKU'!$H$1:$H$54,MATCH(I13206,'Información SKU'!$A$1:$A$54,0),1),15)</f>
        <v>84</v>
      </c>
      <c r="L13206">
        <v>14</v>
      </c>
      <c r="M13206" s="13">
        <f>L13206/IFERROR(INDEX('Información SKU'!$K$1:$K$54,MATCH(I13206,'Información SKU'!$A$1:$A$54,0),1),40)</f>
        <v>0.23333333333333334</v>
      </c>
      <c r="N13206" s="3">
        <v>43582</v>
      </c>
      <c r="O13206" s="3" t="s">
        <v>361</v>
      </c>
      <c r="P13206" s="2">
        <v>1</v>
      </c>
      <c r="R13206" s="3"/>
    </row>
    <row r="13207" spans="2:18" x14ac:dyDescent="0.25">
      <c r="B13207" t="s">
        <v>189</v>
      </c>
      <c r="C13207">
        <v>1003933</v>
      </c>
      <c r="D13207" t="s">
        <v>115</v>
      </c>
      <c r="E13207">
        <v>9003933</v>
      </c>
      <c r="F13207" t="s">
        <v>212</v>
      </c>
      <c r="G13207">
        <v>11010683</v>
      </c>
      <c r="H13207">
        <v>1120</v>
      </c>
      <c r="I13207">
        <v>5275</v>
      </c>
      <c r="J13207" t="s">
        <v>75</v>
      </c>
      <c r="K13207">
        <f>L13207*IFERROR(INDEX('Información SKU'!$H$1:$H$54,MATCH(I13207,'Información SKU'!$A$1:$A$54,0),1),15)</f>
        <v>66</v>
      </c>
      <c r="L13207">
        <v>11</v>
      </c>
      <c r="M13207" s="13">
        <f>L13207/IFERROR(INDEX('Información SKU'!$K$1:$K$54,MATCH(I13207,'Información SKU'!$A$1:$A$54,0),1),40)</f>
        <v>0.15714285714285714</v>
      </c>
      <c r="N13207" s="3">
        <v>43582</v>
      </c>
      <c r="O13207" s="3" t="s">
        <v>361</v>
      </c>
      <c r="P13207" s="2">
        <v>1</v>
      </c>
      <c r="R13207" s="3"/>
    </row>
    <row r="13208" spans="2:18" x14ac:dyDescent="0.25">
      <c r="B13208" t="s">
        <v>189</v>
      </c>
      <c r="C13208">
        <v>1003933</v>
      </c>
      <c r="D13208" t="s">
        <v>115</v>
      </c>
      <c r="E13208">
        <v>9003933</v>
      </c>
      <c r="F13208" t="s">
        <v>212</v>
      </c>
      <c r="G13208">
        <v>11010683</v>
      </c>
      <c r="H13208">
        <v>1110</v>
      </c>
      <c r="I13208">
        <v>5274</v>
      </c>
      <c r="J13208" t="s">
        <v>72</v>
      </c>
      <c r="K13208">
        <f>L13208*IFERROR(INDEX('Información SKU'!$H$1:$H$54,MATCH(I13208,'Información SKU'!$A$1:$A$54,0),1),15)</f>
        <v>64</v>
      </c>
      <c r="L13208">
        <v>8</v>
      </c>
      <c r="M13208" s="13">
        <f>L13208/IFERROR(INDEX('Información SKU'!$K$1:$K$54,MATCH(I13208,'Información SKU'!$A$1:$A$54,0),1),40)</f>
        <v>0.11428571428571428</v>
      </c>
      <c r="N13208" s="3">
        <v>43582</v>
      </c>
      <c r="O13208" s="3" t="s">
        <v>360</v>
      </c>
      <c r="P13208" s="2">
        <v>1</v>
      </c>
      <c r="R13208" s="3"/>
    </row>
    <row r="13209" spans="2:18" x14ac:dyDescent="0.25">
      <c r="B13209" t="s">
        <v>189</v>
      </c>
      <c r="C13209">
        <v>1003933</v>
      </c>
      <c r="D13209" t="s">
        <v>115</v>
      </c>
      <c r="E13209">
        <v>9003933</v>
      </c>
      <c r="F13209" t="s">
        <v>212</v>
      </c>
      <c r="G13209">
        <v>11010683</v>
      </c>
      <c r="H13209">
        <v>1100</v>
      </c>
      <c r="I13209">
        <v>5273</v>
      </c>
      <c r="J13209" t="s">
        <v>82</v>
      </c>
      <c r="K13209">
        <f>L13209*IFERROR(INDEX('Información SKU'!$H$1:$H$54,MATCH(I13209,'Información SKU'!$A$1:$A$54,0),1),15)</f>
        <v>222</v>
      </c>
      <c r="L13209">
        <v>37</v>
      </c>
      <c r="M13209" s="13">
        <f>L13209/IFERROR(INDEX('Información SKU'!$K$1:$K$54,MATCH(I13209,'Información SKU'!$A$1:$A$54,0),1),40)</f>
        <v>0.52857142857142858</v>
      </c>
      <c r="N13209" s="3">
        <v>43582</v>
      </c>
      <c r="O13209" s="3" t="s">
        <v>360</v>
      </c>
      <c r="P13209" s="2">
        <v>1</v>
      </c>
      <c r="R13209" s="3"/>
    </row>
    <row r="13210" spans="2:18" x14ac:dyDescent="0.25">
      <c r="B13210" t="s">
        <v>189</v>
      </c>
      <c r="C13210">
        <v>1003933</v>
      </c>
      <c r="D13210" t="s">
        <v>115</v>
      </c>
      <c r="E13210">
        <v>9003933</v>
      </c>
      <c r="F13210" t="s">
        <v>212</v>
      </c>
      <c r="G13210">
        <v>11010683</v>
      </c>
      <c r="H13210">
        <v>1090</v>
      </c>
      <c r="I13210">
        <v>5268</v>
      </c>
      <c r="J13210" t="s">
        <v>83</v>
      </c>
      <c r="K13210">
        <f>L13210*IFERROR(INDEX('Información SKU'!$H$1:$H$54,MATCH(I13210,'Información SKU'!$A$1:$A$54,0),1),15)</f>
        <v>30</v>
      </c>
      <c r="L13210">
        <v>2</v>
      </c>
      <c r="M13210" s="13">
        <f>L13210/IFERROR(INDEX('Información SKU'!$K$1:$K$54,MATCH(I13210,'Información SKU'!$A$1:$A$54,0),1),40)</f>
        <v>2.8571428571428571E-2</v>
      </c>
      <c r="N13210" s="3">
        <v>43582</v>
      </c>
      <c r="O13210" s="3" t="s">
        <v>364</v>
      </c>
      <c r="P13210" s="2">
        <v>3</v>
      </c>
      <c r="R13210" s="3"/>
    </row>
    <row r="13211" spans="2:18" x14ac:dyDescent="0.25">
      <c r="B13211" t="s">
        <v>189</v>
      </c>
      <c r="C13211">
        <v>1003933</v>
      </c>
      <c r="D13211" t="s">
        <v>115</v>
      </c>
      <c r="E13211">
        <v>9003933</v>
      </c>
      <c r="F13211" t="s">
        <v>212</v>
      </c>
      <c r="G13211">
        <v>11010683</v>
      </c>
      <c r="H13211">
        <v>1080</v>
      </c>
      <c r="I13211">
        <v>5266</v>
      </c>
      <c r="J13211" t="s">
        <v>84</v>
      </c>
      <c r="K13211">
        <f>L13211*IFERROR(INDEX('Información SKU'!$H$1:$H$54,MATCH(I13211,'Información SKU'!$A$1:$A$54,0),1),15)</f>
        <v>24</v>
      </c>
      <c r="L13211">
        <v>3</v>
      </c>
      <c r="M13211" s="13">
        <f>L13211/IFERROR(INDEX('Información SKU'!$K$1:$K$54,MATCH(I13211,'Información SKU'!$A$1:$A$54,0),1),40)</f>
        <v>4.2857142857142858E-2</v>
      </c>
      <c r="N13211" s="3">
        <v>43582</v>
      </c>
      <c r="O13211" s="3" t="s">
        <v>364</v>
      </c>
      <c r="P13211" s="2">
        <v>3</v>
      </c>
      <c r="R13211" s="3"/>
    </row>
    <row r="13212" spans="2:18" x14ac:dyDescent="0.25">
      <c r="B13212" t="s">
        <v>189</v>
      </c>
      <c r="C13212">
        <v>1003933</v>
      </c>
      <c r="D13212" t="s">
        <v>115</v>
      </c>
      <c r="E13212">
        <v>9003933</v>
      </c>
      <c r="F13212" t="s">
        <v>212</v>
      </c>
      <c r="G13212">
        <v>11010683</v>
      </c>
      <c r="H13212">
        <v>1070</v>
      </c>
      <c r="I13212">
        <v>5243</v>
      </c>
      <c r="J13212" t="s">
        <v>86</v>
      </c>
      <c r="K13212">
        <f>L13212*IFERROR(INDEX('Información SKU'!$H$1:$H$54,MATCH(I13212,'Información SKU'!$A$1:$A$54,0),1),15)</f>
        <v>48</v>
      </c>
      <c r="L13212">
        <v>4</v>
      </c>
      <c r="M13212" s="13">
        <f>L13212/IFERROR(INDEX('Información SKU'!$K$1:$K$54,MATCH(I13212,'Información SKU'!$A$1:$A$54,0),1),40)</f>
        <v>5.3333333333333337E-2</v>
      </c>
      <c r="N13212" s="3">
        <v>43582</v>
      </c>
      <c r="O13212" s="3" t="s">
        <v>361</v>
      </c>
      <c r="P13212" s="2">
        <v>1</v>
      </c>
      <c r="R13212" s="3"/>
    </row>
    <row r="13213" spans="2:18" x14ac:dyDescent="0.25">
      <c r="B13213" t="s">
        <v>189</v>
      </c>
      <c r="C13213">
        <v>1003933</v>
      </c>
      <c r="D13213" t="s">
        <v>115</v>
      </c>
      <c r="E13213">
        <v>9003933</v>
      </c>
      <c r="F13213" t="s">
        <v>212</v>
      </c>
      <c r="G13213">
        <v>11010683</v>
      </c>
      <c r="H13213">
        <v>1060</v>
      </c>
      <c r="I13213">
        <v>5242</v>
      </c>
      <c r="J13213" t="s">
        <v>87</v>
      </c>
      <c r="K13213">
        <f>L13213*IFERROR(INDEX('Información SKU'!$H$1:$H$54,MATCH(I13213,'Información SKU'!$A$1:$A$54,0),1),15)</f>
        <v>45</v>
      </c>
      <c r="L13213">
        <v>3</v>
      </c>
      <c r="M13213" s="13">
        <f>L13213/IFERROR(INDEX('Información SKU'!$K$1:$K$54,MATCH(I13213,'Información SKU'!$A$1:$A$54,0),1),40)</f>
        <v>3.125E-2</v>
      </c>
      <c r="N13213" s="3">
        <v>43582</v>
      </c>
      <c r="O13213" s="3" t="s">
        <v>364</v>
      </c>
      <c r="P13213" s="2">
        <v>3</v>
      </c>
      <c r="R13213" s="3"/>
    </row>
    <row r="13214" spans="2:18" x14ac:dyDescent="0.25">
      <c r="B13214" t="s">
        <v>189</v>
      </c>
      <c r="C13214">
        <v>1003933</v>
      </c>
      <c r="D13214" t="s">
        <v>115</v>
      </c>
      <c r="E13214">
        <v>9003933</v>
      </c>
      <c r="F13214" t="s">
        <v>212</v>
      </c>
      <c r="G13214">
        <v>11010683</v>
      </c>
      <c r="H13214">
        <v>1050</v>
      </c>
      <c r="I13214">
        <v>5238</v>
      </c>
      <c r="J13214" t="s">
        <v>88</v>
      </c>
      <c r="K13214">
        <f>L13214*IFERROR(INDEX('Información SKU'!$H$1:$H$54,MATCH(I13214,'Información SKU'!$A$1:$A$54,0),1),15)</f>
        <v>210</v>
      </c>
      <c r="L13214">
        <v>14</v>
      </c>
      <c r="M13214" s="13">
        <f>L13214/IFERROR(INDEX('Información SKU'!$K$1:$K$54,MATCH(I13214,'Información SKU'!$A$1:$A$54,0),1),40)</f>
        <v>0.25454545454545452</v>
      </c>
      <c r="N13214" s="3">
        <v>43582</v>
      </c>
      <c r="O13214" s="3" t="s">
        <v>363</v>
      </c>
      <c r="P13214" s="2">
        <v>2</v>
      </c>
      <c r="R13214" s="3"/>
    </row>
    <row r="13215" spans="2:18" x14ac:dyDescent="0.25">
      <c r="B13215" t="s">
        <v>189</v>
      </c>
      <c r="C13215">
        <v>1003933</v>
      </c>
      <c r="D13215" t="s">
        <v>115</v>
      </c>
      <c r="E13215">
        <v>9003933</v>
      </c>
      <c r="F13215" t="s">
        <v>212</v>
      </c>
      <c r="G13215">
        <v>11010683</v>
      </c>
      <c r="H13215">
        <v>1040</v>
      </c>
      <c r="I13215">
        <v>5236</v>
      </c>
      <c r="J13215" t="s">
        <v>89</v>
      </c>
      <c r="K13215">
        <f>L13215*IFERROR(INDEX('Información SKU'!$H$1:$H$54,MATCH(I13215,'Información SKU'!$A$1:$A$54,0),1),15)</f>
        <v>300</v>
      </c>
      <c r="L13215">
        <v>25</v>
      </c>
      <c r="M13215" s="13">
        <f>L13215/IFERROR(INDEX('Información SKU'!$K$1:$K$54,MATCH(I13215,'Información SKU'!$A$1:$A$54,0),1),40)</f>
        <v>0.45454545454545453</v>
      </c>
      <c r="N13215" s="3">
        <v>43582</v>
      </c>
      <c r="O13215" s="3" t="s">
        <v>362</v>
      </c>
      <c r="P13215" s="2">
        <v>2</v>
      </c>
      <c r="R13215" s="3"/>
    </row>
    <row r="13216" spans="2:18" x14ac:dyDescent="0.25">
      <c r="B13216" t="s">
        <v>189</v>
      </c>
      <c r="C13216">
        <v>1003933</v>
      </c>
      <c r="D13216" t="s">
        <v>115</v>
      </c>
      <c r="E13216">
        <v>9003933</v>
      </c>
      <c r="F13216" t="s">
        <v>212</v>
      </c>
      <c r="G13216">
        <v>11010683</v>
      </c>
      <c r="H13216">
        <v>1030</v>
      </c>
      <c r="I13216">
        <v>5235</v>
      </c>
      <c r="J13216" t="s">
        <v>90</v>
      </c>
      <c r="K13216">
        <f>L13216*IFERROR(INDEX('Información SKU'!$H$1:$H$54,MATCH(I13216,'Información SKU'!$A$1:$A$54,0),1),15)</f>
        <v>60</v>
      </c>
      <c r="L13216">
        <v>5</v>
      </c>
      <c r="M13216" s="13">
        <f>L13216/IFERROR(INDEX('Información SKU'!$K$1:$K$54,MATCH(I13216,'Información SKU'!$A$1:$A$54,0),1),40)</f>
        <v>9.2592592592592587E-2</v>
      </c>
      <c r="N13216" s="3">
        <v>43582</v>
      </c>
      <c r="O13216" s="3" t="s">
        <v>363</v>
      </c>
      <c r="P13216" s="2">
        <v>2</v>
      </c>
      <c r="R13216" s="3"/>
    </row>
    <row r="13217" spans="2:18" x14ac:dyDescent="0.25">
      <c r="B13217" t="s">
        <v>189</v>
      </c>
      <c r="C13217">
        <v>1003933</v>
      </c>
      <c r="D13217" t="s">
        <v>115</v>
      </c>
      <c r="E13217">
        <v>9003933</v>
      </c>
      <c r="F13217" t="s">
        <v>212</v>
      </c>
      <c r="G13217">
        <v>11010683</v>
      </c>
      <c r="H13217">
        <v>1020</v>
      </c>
      <c r="I13217">
        <v>5233</v>
      </c>
      <c r="J13217" t="s">
        <v>91</v>
      </c>
      <c r="K13217">
        <f>L13217*IFERROR(INDEX('Información SKU'!$H$1:$H$54,MATCH(I13217,'Información SKU'!$A$1:$A$54,0),1),15)</f>
        <v>72</v>
      </c>
      <c r="L13217">
        <v>6</v>
      </c>
      <c r="M13217" s="13">
        <f>L13217/IFERROR(INDEX('Información SKU'!$K$1:$K$54,MATCH(I13217,'Información SKU'!$A$1:$A$54,0),1),40)</f>
        <v>0.1111111111111111</v>
      </c>
      <c r="N13217" s="3">
        <v>43582</v>
      </c>
      <c r="O13217" s="3" t="s">
        <v>361</v>
      </c>
      <c r="P13217" s="2">
        <v>1</v>
      </c>
      <c r="R13217" s="3"/>
    </row>
    <row r="13218" spans="2:18" x14ac:dyDescent="0.25">
      <c r="B13218" t="s">
        <v>189</v>
      </c>
      <c r="C13218">
        <v>1003933</v>
      </c>
      <c r="D13218" t="s">
        <v>115</v>
      </c>
      <c r="E13218">
        <v>9003933</v>
      </c>
      <c r="F13218" t="s">
        <v>212</v>
      </c>
      <c r="G13218">
        <v>11010683</v>
      </c>
      <c r="H13218">
        <v>290</v>
      </c>
      <c r="I13218">
        <v>1200</v>
      </c>
      <c r="J13218" t="s">
        <v>17</v>
      </c>
      <c r="K13218">
        <f>L13218*IFERROR(INDEX('Información SKU'!$H$1:$H$54,MATCH(I13218,'Información SKU'!$A$1:$A$54,0),1),15)</f>
        <v>84</v>
      </c>
      <c r="L13218">
        <v>14</v>
      </c>
      <c r="M13218" s="13">
        <f>L13218/IFERROR(INDEX('Información SKU'!$K$1:$K$54,MATCH(I13218,'Información SKU'!$A$1:$A$54,0),1),40)</f>
        <v>0.33333333333333331</v>
      </c>
      <c r="N13218" s="3">
        <v>43582</v>
      </c>
      <c r="O13218" s="3" t="s">
        <v>365</v>
      </c>
      <c r="P13218" s="2">
        <v>3</v>
      </c>
      <c r="R13218" s="3"/>
    </row>
    <row r="13219" spans="2:18" x14ac:dyDescent="0.25">
      <c r="B13219" t="s">
        <v>189</v>
      </c>
      <c r="C13219">
        <v>1003933</v>
      </c>
      <c r="D13219" t="s">
        <v>115</v>
      </c>
      <c r="E13219">
        <v>9003933</v>
      </c>
      <c r="F13219" t="s">
        <v>212</v>
      </c>
      <c r="G13219">
        <v>11010683</v>
      </c>
      <c r="H13219">
        <v>260</v>
      </c>
      <c r="I13219">
        <v>320</v>
      </c>
      <c r="J13219" t="s">
        <v>31</v>
      </c>
      <c r="K13219">
        <f>L13219*IFERROR(INDEX('Información SKU'!$H$1:$H$54,MATCH(I13219,'Información SKU'!$A$1:$A$54,0),1),15)</f>
        <v>135</v>
      </c>
      <c r="L13219">
        <v>9</v>
      </c>
      <c r="M13219" s="13">
        <f>L13219/IFERROR(INDEX('Información SKU'!$K$1:$K$54,MATCH(I13219,'Información SKU'!$A$1:$A$54,0),1),40)</f>
        <v>0.11538461538461539</v>
      </c>
      <c r="N13219" s="3">
        <v>43582</v>
      </c>
      <c r="O13219" s="3" t="s">
        <v>363</v>
      </c>
      <c r="P13219" s="2">
        <v>2</v>
      </c>
      <c r="R13219" s="3"/>
    </row>
    <row r="13220" spans="2:18" x14ac:dyDescent="0.25">
      <c r="B13220" t="s">
        <v>189</v>
      </c>
      <c r="C13220">
        <v>1003933</v>
      </c>
      <c r="D13220" t="s">
        <v>115</v>
      </c>
      <c r="E13220">
        <v>9003933</v>
      </c>
      <c r="F13220" t="s">
        <v>212</v>
      </c>
      <c r="G13220">
        <v>11010683</v>
      </c>
      <c r="H13220">
        <v>160</v>
      </c>
      <c r="I13220">
        <v>224</v>
      </c>
      <c r="J13220" t="s">
        <v>37</v>
      </c>
      <c r="K13220">
        <f>L13220*IFERROR(INDEX('Información SKU'!$H$1:$H$54,MATCH(I13220,'Información SKU'!$A$1:$A$54,0),1),15)</f>
        <v>48</v>
      </c>
      <c r="L13220">
        <v>6</v>
      </c>
      <c r="M13220" s="13">
        <f>L13220/IFERROR(INDEX('Información SKU'!$K$1:$K$54,MATCH(I13220,'Información SKU'!$A$1:$A$54,0),1),40)</f>
        <v>0.14285714285714285</v>
      </c>
      <c r="N13220" s="3">
        <v>43582</v>
      </c>
      <c r="O13220" s="3" t="s">
        <v>365</v>
      </c>
      <c r="P13220" s="2">
        <v>3</v>
      </c>
      <c r="R13220" s="3"/>
    </row>
    <row r="13221" spans="2:18" x14ac:dyDescent="0.25">
      <c r="B13221" t="s">
        <v>189</v>
      </c>
      <c r="C13221">
        <v>1003933</v>
      </c>
      <c r="D13221" t="s">
        <v>115</v>
      </c>
      <c r="E13221">
        <v>9003933</v>
      </c>
      <c r="F13221" t="s">
        <v>212</v>
      </c>
      <c r="G13221">
        <v>11010683</v>
      </c>
      <c r="H13221">
        <v>150</v>
      </c>
      <c r="I13221">
        <v>223</v>
      </c>
      <c r="J13221" t="s">
        <v>74</v>
      </c>
      <c r="K13221">
        <f>L13221*IFERROR(INDEX('Información SKU'!$H$1:$H$54,MATCH(I13221,'Información SKU'!$A$1:$A$54,0),1),15)</f>
        <v>54</v>
      </c>
      <c r="L13221">
        <v>9</v>
      </c>
      <c r="M13221" s="13">
        <f>L13221/IFERROR(INDEX('Información SKU'!$K$1:$K$54,MATCH(I13221,'Información SKU'!$A$1:$A$54,0),1),40)</f>
        <v>0.21428571428571427</v>
      </c>
      <c r="N13221" s="3">
        <v>43582</v>
      </c>
      <c r="O13221" s="3" t="s">
        <v>363</v>
      </c>
      <c r="P13221" s="2">
        <v>2</v>
      </c>
      <c r="R13221" s="3"/>
    </row>
    <row r="13222" spans="2:18" x14ac:dyDescent="0.25">
      <c r="B13222" t="s">
        <v>189</v>
      </c>
      <c r="C13222">
        <v>1003933</v>
      </c>
      <c r="D13222" t="s">
        <v>115</v>
      </c>
      <c r="E13222">
        <v>9003933</v>
      </c>
      <c r="F13222" t="s">
        <v>212</v>
      </c>
      <c r="G13222">
        <v>11010683</v>
      </c>
      <c r="H13222">
        <v>140</v>
      </c>
      <c r="I13222">
        <v>205</v>
      </c>
      <c r="J13222" t="s">
        <v>35</v>
      </c>
      <c r="K13222">
        <f>L13222*IFERROR(INDEX('Información SKU'!$H$1:$H$54,MATCH(I13222,'Información SKU'!$A$1:$A$54,0),1),15)</f>
        <v>104</v>
      </c>
      <c r="L13222">
        <v>13</v>
      </c>
      <c r="M13222" s="13">
        <f>L13222/IFERROR(INDEX('Información SKU'!$K$1:$K$54,MATCH(I13222,'Información SKU'!$A$1:$A$54,0),1),40)</f>
        <v>0.30952380952380953</v>
      </c>
      <c r="N13222" s="3">
        <v>43582</v>
      </c>
      <c r="O13222" s="3" t="s">
        <v>365</v>
      </c>
      <c r="P13222" s="2">
        <v>3</v>
      </c>
      <c r="R13222" s="3"/>
    </row>
    <row r="13223" spans="2:18" x14ac:dyDescent="0.25">
      <c r="B13223" t="s">
        <v>189</v>
      </c>
      <c r="C13223">
        <v>1003933</v>
      </c>
      <c r="D13223" t="s">
        <v>115</v>
      </c>
      <c r="E13223">
        <v>9003933</v>
      </c>
      <c r="F13223" t="s">
        <v>212</v>
      </c>
      <c r="G13223">
        <v>11010683</v>
      </c>
      <c r="H13223">
        <v>120</v>
      </c>
      <c r="I13223">
        <v>43</v>
      </c>
      <c r="J13223" t="s">
        <v>12</v>
      </c>
      <c r="K13223">
        <f>L13223*IFERROR(INDEX('Información SKU'!$H$1:$H$54,MATCH(I13223,'Información SKU'!$A$1:$A$54,0),1),15)</f>
        <v>88</v>
      </c>
      <c r="L13223">
        <v>11</v>
      </c>
      <c r="M13223" s="13">
        <f>L13223/IFERROR(INDEX('Información SKU'!$K$1:$K$54,MATCH(I13223,'Información SKU'!$A$1:$A$54,0),1),40)</f>
        <v>0.26190476190476192</v>
      </c>
      <c r="N13223" s="3">
        <v>43582</v>
      </c>
      <c r="O13223" s="3" t="s">
        <v>361</v>
      </c>
      <c r="P13223" s="2">
        <v>1</v>
      </c>
      <c r="R13223" s="3"/>
    </row>
    <row r="13224" spans="2:18" x14ac:dyDescent="0.25">
      <c r="B13224" t="s">
        <v>189</v>
      </c>
      <c r="C13224">
        <v>1003933</v>
      </c>
      <c r="D13224" t="s">
        <v>115</v>
      </c>
      <c r="E13224">
        <v>9003933</v>
      </c>
      <c r="F13224" t="s">
        <v>212</v>
      </c>
      <c r="G13224">
        <v>11010683</v>
      </c>
      <c r="H13224">
        <v>110</v>
      </c>
      <c r="I13224">
        <v>42</v>
      </c>
      <c r="J13224" t="s">
        <v>15</v>
      </c>
      <c r="K13224">
        <f>L13224*IFERROR(INDEX('Información SKU'!$H$1:$H$54,MATCH(I13224,'Información SKU'!$A$1:$A$54,0),1),15)</f>
        <v>168</v>
      </c>
      <c r="L13224">
        <v>14</v>
      </c>
      <c r="M13224" s="13">
        <f>L13224/IFERROR(INDEX('Información SKU'!$K$1:$K$54,MATCH(I13224,'Información SKU'!$A$1:$A$54,0),1),40)</f>
        <v>0.28000000000000003</v>
      </c>
      <c r="N13224" s="3">
        <v>43582</v>
      </c>
      <c r="O13224" s="3" t="s">
        <v>364</v>
      </c>
      <c r="P13224" s="2">
        <v>3</v>
      </c>
      <c r="R13224" s="3"/>
    </row>
    <row r="13225" spans="2:18" x14ac:dyDescent="0.25">
      <c r="B13225" t="s">
        <v>189</v>
      </c>
      <c r="C13225">
        <v>1003933</v>
      </c>
      <c r="D13225" t="s">
        <v>115</v>
      </c>
      <c r="E13225">
        <v>9003933</v>
      </c>
      <c r="F13225" t="s">
        <v>212</v>
      </c>
      <c r="G13225">
        <v>11010683</v>
      </c>
      <c r="H13225">
        <v>100</v>
      </c>
      <c r="I13225">
        <v>41</v>
      </c>
      <c r="J13225" t="s">
        <v>71</v>
      </c>
      <c r="K13225">
        <f>L13225*IFERROR(INDEX('Información SKU'!$H$1:$H$54,MATCH(I13225,'Información SKU'!$A$1:$A$54,0),1),15)</f>
        <v>56</v>
      </c>
      <c r="L13225">
        <v>7</v>
      </c>
      <c r="M13225" s="13">
        <f>L13225/IFERROR(INDEX('Información SKU'!$K$1:$K$54,MATCH(I13225,'Información SKU'!$A$1:$A$54,0),1),40)</f>
        <v>0.11666666666666667</v>
      </c>
      <c r="N13225" s="3">
        <v>43582</v>
      </c>
      <c r="O13225" s="3" t="s">
        <v>363</v>
      </c>
      <c r="P13225" s="2">
        <v>2</v>
      </c>
      <c r="R13225" s="3"/>
    </row>
    <row r="13226" spans="2:18" x14ac:dyDescent="0.25">
      <c r="B13226" t="s">
        <v>189</v>
      </c>
      <c r="C13226">
        <v>1003933</v>
      </c>
      <c r="D13226" t="s">
        <v>115</v>
      </c>
      <c r="E13226">
        <v>9003933</v>
      </c>
      <c r="F13226" t="s">
        <v>212</v>
      </c>
      <c r="G13226">
        <v>11010683</v>
      </c>
      <c r="H13226">
        <v>30</v>
      </c>
      <c r="I13226">
        <v>63</v>
      </c>
      <c r="J13226" t="s">
        <v>1</v>
      </c>
      <c r="K13226">
        <f>L13226*IFERROR(INDEX('Información SKU'!$H$1:$H$54,MATCH(I13226,'Información SKU'!$A$1:$A$54,0),1),15)</f>
        <v>195</v>
      </c>
      <c r="L13226">
        <v>13</v>
      </c>
      <c r="M13226" s="13">
        <f>L13226/IFERROR(INDEX('Información SKU'!$K$1:$K$54,MATCH(I13226,'Información SKU'!$A$1:$A$54,0),1),40)</f>
        <v>0.30952380952380953</v>
      </c>
      <c r="N13226" s="3">
        <v>43582</v>
      </c>
      <c r="O13226" s="3" t="s">
        <v>363</v>
      </c>
      <c r="P13226" s="2">
        <v>2</v>
      </c>
      <c r="R13226" s="3"/>
    </row>
    <row r="13227" spans="2:18" x14ac:dyDescent="0.25">
      <c r="B13227" t="s">
        <v>189</v>
      </c>
      <c r="C13227">
        <v>1003933</v>
      </c>
      <c r="D13227" t="s">
        <v>115</v>
      </c>
      <c r="E13227">
        <v>9003933</v>
      </c>
      <c r="F13227" t="s">
        <v>212</v>
      </c>
      <c r="G13227">
        <v>11010683</v>
      </c>
      <c r="H13227">
        <v>20</v>
      </c>
      <c r="I13227">
        <v>62</v>
      </c>
      <c r="J13227" t="s">
        <v>25</v>
      </c>
      <c r="K13227">
        <f>L13227*IFERROR(INDEX('Información SKU'!$H$1:$H$54,MATCH(I13227,'Información SKU'!$A$1:$A$54,0),1),15)</f>
        <v>344</v>
      </c>
      <c r="L13227">
        <v>43</v>
      </c>
      <c r="M13227" s="13">
        <f>L13227/IFERROR(INDEX('Información SKU'!$K$1:$K$54,MATCH(I13227,'Información SKU'!$A$1:$A$54,0),1),40)</f>
        <v>0.86</v>
      </c>
      <c r="N13227" s="3">
        <v>43582</v>
      </c>
      <c r="O13227" s="3" t="s">
        <v>365</v>
      </c>
      <c r="P13227" s="2">
        <v>3</v>
      </c>
      <c r="R13227" s="3"/>
    </row>
    <row r="13228" spans="2:18" x14ac:dyDescent="0.25">
      <c r="B13228" t="s">
        <v>189</v>
      </c>
      <c r="C13228">
        <v>1003933</v>
      </c>
      <c r="D13228" t="s">
        <v>115</v>
      </c>
      <c r="E13228">
        <v>9003933</v>
      </c>
      <c r="F13228" t="s">
        <v>212</v>
      </c>
      <c r="G13228">
        <v>11010683</v>
      </c>
      <c r="H13228">
        <v>10</v>
      </c>
      <c r="I13228">
        <v>61</v>
      </c>
      <c r="J13228" t="s">
        <v>20</v>
      </c>
      <c r="K13228">
        <f>L13228*IFERROR(INDEX('Información SKU'!$H$1:$H$54,MATCH(I13228,'Información SKU'!$A$1:$A$54,0),1),15)</f>
        <v>510</v>
      </c>
      <c r="L13228">
        <v>34</v>
      </c>
      <c r="M13228" s="13">
        <f>L13228/IFERROR(INDEX('Información SKU'!$K$1:$K$54,MATCH(I13228,'Información SKU'!$A$1:$A$54,0),1),40)</f>
        <v>0.56666666666666665</v>
      </c>
      <c r="N13228" s="3">
        <v>43582</v>
      </c>
      <c r="O13228" s="3" t="s">
        <v>363</v>
      </c>
      <c r="P13228" s="2">
        <v>2</v>
      </c>
      <c r="R13228" s="3"/>
    </row>
    <row r="13229" spans="2:18" x14ac:dyDescent="0.25">
      <c r="B13229" t="s">
        <v>189</v>
      </c>
      <c r="C13229">
        <v>1003933</v>
      </c>
      <c r="D13229" t="s">
        <v>115</v>
      </c>
      <c r="E13229">
        <v>9003933</v>
      </c>
      <c r="F13229" t="s">
        <v>212</v>
      </c>
      <c r="G13229">
        <v>11010683</v>
      </c>
      <c r="H13229">
        <v>580</v>
      </c>
      <c r="I13229">
        <v>1199</v>
      </c>
      <c r="J13229" t="s">
        <v>26</v>
      </c>
      <c r="K13229">
        <f>L13229*IFERROR(INDEX('Información SKU'!$H$1:$H$54,MATCH(I13229,'Información SKU'!$A$1:$A$54,0),1),15)</f>
        <v>48</v>
      </c>
      <c r="L13229">
        <v>4</v>
      </c>
      <c r="M13229" s="13">
        <f>L13229/IFERROR(INDEX('Información SKU'!$K$1:$K$54,MATCH(I13229,'Información SKU'!$A$1:$A$54,0),1),40)</f>
        <v>6.6666666666666666E-2</v>
      </c>
      <c r="N13229" s="3">
        <v>43582</v>
      </c>
      <c r="O13229" s="3" t="s">
        <v>360</v>
      </c>
      <c r="P13229" s="2">
        <v>1</v>
      </c>
      <c r="R13229" s="3"/>
    </row>
    <row r="13230" spans="2:18" x14ac:dyDescent="0.25">
      <c r="B13230" t="s">
        <v>189</v>
      </c>
      <c r="C13230">
        <v>1003933</v>
      </c>
      <c r="D13230" t="s">
        <v>115</v>
      </c>
      <c r="E13230">
        <v>9003933</v>
      </c>
      <c r="F13230" t="s">
        <v>212</v>
      </c>
      <c r="G13230">
        <v>11010683</v>
      </c>
      <c r="H13230">
        <v>500</v>
      </c>
      <c r="I13230">
        <v>527</v>
      </c>
      <c r="J13230" t="s">
        <v>80</v>
      </c>
      <c r="K13230">
        <f>L13230*IFERROR(INDEX('Información SKU'!$H$1:$H$54,MATCH(I13230,'Información SKU'!$A$1:$A$54,0),1),15)</f>
        <v>75</v>
      </c>
      <c r="L13230">
        <v>5</v>
      </c>
      <c r="M13230" s="13">
        <f>L13230/IFERROR(INDEX('Información SKU'!$K$1:$K$54,MATCH(I13230,'Información SKU'!$A$1:$A$54,0),1),40)</f>
        <v>8.3333333333333329E-2</v>
      </c>
      <c r="N13230" s="3">
        <v>43582</v>
      </c>
      <c r="O13230" s="3" t="s">
        <v>364</v>
      </c>
      <c r="P13230" s="2">
        <v>3</v>
      </c>
      <c r="R13230" s="3"/>
    </row>
    <row r="13231" spans="2:18" x14ac:dyDescent="0.25">
      <c r="B13231" t="s">
        <v>189</v>
      </c>
      <c r="C13231">
        <v>1003933</v>
      </c>
      <c r="D13231" t="s">
        <v>115</v>
      </c>
      <c r="E13231">
        <v>9003933</v>
      </c>
      <c r="F13231" t="s">
        <v>212</v>
      </c>
      <c r="G13231">
        <v>11010683</v>
      </c>
      <c r="H13231">
        <v>490</v>
      </c>
      <c r="I13231">
        <v>522</v>
      </c>
      <c r="J13231" t="s">
        <v>6</v>
      </c>
      <c r="K13231">
        <f>L13231*IFERROR(INDEX('Información SKU'!$H$1:$H$54,MATCH(I13231,'Información SKU'!$A$1:$A$54,0),1),15)</f>
        <v>120</v>
      </c>
      <c r="L13231">
        <v>8</v>
      </c>
      <c r="M13231" s="13">
        <f>L13231/IFERROR(INDEX('Información SKU'!$K$1:$K$54,MATCH(I13231,'Información SKU'!$A$1:$A$54,0),1),40)</f>
        <v>0.13333333333333333</v>
      </c>
      <c r="N13231" s="3">
        <v>43582</v>
      </c>
      <c r="O13231" s="3" t="s">
        <v>362</v>
      </c>
      <c r="P13231" s="2">
        <v>2</v>
      </c>
      <c r="R13231" s="3"/>
    </row>
    <row r="13232" spans="2:18" x14ac:dyDescent="0.25">
      <c r="B13232" t="s">
        <v>189</v>
      </c>
      <c r="C13232">
        <v>1003933</v>
      </c>
      <c r="D13232" t="s">
        <v>115</v>
      </c>
      <c r="E13232">
        <v>9003933</v>
      </c>
      <c r="F13232" t="s">
        <v>212</v>
      </c>
      <c r="G13232">
        <v>11010683</v>
      </c>
      <c r="H13232">
        <v>480</v>
      </c>
      <c r="I13232">
        <v>521</v>
      </c>
      <c r="J13232" t="s">
        <v>28</v>
      </c>
      <c r="K13232">
        <f>L13232*IFERROR(INDEX('Información SKU'!$H$1:$H$54,MATCH(I13232,'Información SKU'!$A$1:$A$54,0),1),15)</f>
        <v>152</v>
      </c>
      <c r="L13232">
        <v>19</v>
      </c>
      <c r="M13232" s="13">
        <f>L13232/IFERROR(INDEX('Información SKU'!$K$1:$K$54,MATCH(I13232,'Información SKU'!$A$1:$A$54,0),1),40)</f>
        <v>0.31666666666666665</v>
      </c>
      <c r="N13232" s="3">
        <v>43582</v>
      </c>
      <c r="O13232" s="3" t="s">
        <v>362</v>
      </c>
      <c r="P13232" s="2">
        <v>2</v>
      </c>
      <c r="R13232" s="3"/>
    </row>
    <row r="13233" spans="2:18" x14ac:dyDescent="0.25">
      <c r="B13233" t="s">
        <v>189</v>
      </c>
      <c r="C13233">
        <v>1003933</v>
      </c>
      <c r="D13233" t="s">
        <v>115</v>
      </c>
      <c r="E13233">
        <v>9003933</v>
      </c>
      <c r="F13233" t="s">
        <v>212</v>
      </c>
      <c r="G13233">
        <v>11010683</v>
      </c>
      <c r="H13233">
        <v>470</v>
      </c>
      <c r="I13233">
        <v>511</v>
      </c>
      <c r="J13233" t="s">
        <v>29</v>
      </c>
      <c r="K13233">
        <f>L13233*IFERROR(INDEX('Información SKU'!$H$1:$H$54,MATCH(I13233,'Información SKU'!$A$1:$A$54,0),1),15)</f>
        <v>40</v>
      </c>
      <c r="L13233">
        <v>5</v>
      </c>
      <c r="M13233" s="13">
        <f>L13233/IFERROR(INDEX('Información SKU'!$K$1:$K$54,MATCH(I13233,'Información SKU'!$A$1:$A$54,0),1),40)</f>
        <v>8.3333333333333329E-2</v>
      </c>
      <c r="N13233" s="3">
        <v>43582</v>
      </c>
      <c r="O13233" s="3" t="s">
        <v>362</v>
      </c>
      <c r="P13233" s="2">
        <v>2</v>
      </c>
      <c r="R13233" s="3"/>
    </row>
    <row r="13234" spans="2:18" x14ac:dyDescent="0.25">
      <c r="B13234" t="s">
        <v>189</v>
      </c>
      <c r="C13234">
        <v>1003933</v>
      </c>
      <c r="D13234" t="s">
        <v>115</v>
      </c>
      <c r="E13234">
        <v>9003933</v>
      </c>
      <c r="F13234" t="s">
        <v>212</v>
      </c>
      <c r="G13234">
        <v>11010683</v>
      </c>
      <c r="H13234">
        <v>460</v>
      </c>
      <c r="I13234">
        <v>510</v>
      </c>
      <c r="J13234" t="s">
        <v>30</v>
      </c>
      <c r="K13234">
        <f>L13234*IFERROR(INDEX('Información SKU'!$H$1:$H$54,MATCH(I13234,'Información SKU'!$A$1:$A$54,0),1),15)</f>
        <v>48</v>
      </c>
      <c r="L13234">
        <v>8</v>
      </c>
      <c r="M13234" s="13">
        <f>L13234/IFERROR(INDEX('Información SKU'!$K$1:$K$54,MATCH(I13234,'Información SKU'!$A$1:$A$54,0),1),40)</f>
        <v>0.16</v>
      </c>
      <c r="N13234" s="3">
        <v>43582</v>
      </c>
      <c r="O13234" s="3" t="s">
        <v>362</v>
      </c>
      <c r="P13234" s="2">
        <v>2</v>
      </c>
      <c r="R13234" s="3"/>
    </row>
    <row r="13235" spans="2:18" x14ac:dyDescent="0.25">
      <c r="B13235" t="s">
        <v>189</v>
      </c>
      <c r="C13235">
        <v>1003933</v>
      </c>
      <c r="D13235" t="s">
        <v>115</v>
      </c>
      <c r="E13235">
        <v>9003933</v>
      </c>
      <c r="F13235" t="s">
        <v>212</v>
      </c>
      <c r="G13235">
        <v>11010683</v>
      </c>
      <c r="H13235">
        <v>450</v>
      </c>
      <c r="I13235">
        <v>509</v>
      </c>
      <c r="J13235" t="s">
        <v>0</v>
      </c>
      <c r="K13235">
        <f>L13235*IFERROR(INDEX('Información SKU'!$H$1:$H$54,MATCH(I13235,'Información SKU'!$A$1:$A$54,0),1),15)</f>
        <v>72</v>
      </c>
      <c r="L13235">
        <v>12</v>
      </c>
      <c r="M13235" s="13">
        <f>L13235/IFERROR(INDEX('Información SKU'!$K$1:$K$54,MATCH(I13235,'Información SKU'!$A$1:$A$54,0),1),40)</f>
        <v>0.15</v>
      </c>
      <c r="N13235" s="3">
        <v>43582</v>
      </c>
      <c r="O13235" s="3" t="s">
        <v>365</v>
      </c>
      <c r="P13235" s="2">
        <v>3</v>
      </c>
      <c r="R13235" s="3"/>
    </row>
    <row r="13236" spans="2:18" x14ac:dyDescent="0.25">
      <c r="B13236" t="s">
        <v>189</v>
      </c>
      <c r="C13236">
        <v>1003933</v>
      </c>
      <c r="D13236" t="s">
        <v>115</v>
      </c>
      <c r="E13236">
        <v>9003933</v>
      </c>
      <c r="F13236" t="s">
        <v>212</v>
      </c>
      <c r="G13236">
        <v>11010683</v>
      </c>
      <c r="H13236">
        <v>440</v>
      </c>
      <c r="I13236">
        <v>480</v>
      </c>
      <c r="J13236" t="s">
        <v>77</v>
      </c>
      <c r="K13236">
        <f>L13236*IFERROR(INDEX('Información SKU'!$H$1:$H$54,MATCH(I13236,'Información SKU'!$A$1:$A$54,0),1),15)</f>
        <v>16</v>
      </c>
      <c r="L13236">
        <v>2</v>
      </c>
      <c r="M13236" s="13">
        <f>L13236/IFERROR(INDEX('Información SKU'!$K$1:$K$54,MATCH(I13236,'Información SKU'!$A$1:$A$54,0),1),40)</f>
        <v>2.564102564102564E-2</v>
      </c>
      <c r="N13236" s="3">
        <v>43582</v>
      </c>
      <c r="O13236" s="3" t="s">
        <v>360</v>
      </c>
      <c r="P13236" s="2">
        <v>1</v>
      </c>
      <c r="R13236" s="3"/>
    </row>
    <row r="13237" spans="2:18" x14ac:dyDescent="0.25">
      <c r="B13237" t="s">
        <v>189</v>
      </c>
      <c r="C13237">
        <v>1003933</v>
      </c>
      <c r="D13237" t="s">
        <v>115</v>
      </c>
      <c r="E13237">
        <v>9003933</v>
      </c>
      <c r="F13237" t="s">
        <v>212</v>
      </c>
      <c r="G13237">
        <v>11010683</v>
      </c>
      <c r="H13237">
        <v>430</v>
      </c>
      <c r="I13237">
        <v>478</v>
      </c>
      <c r="J13237" t="s">
        <v>76</v>
      </c>
      <c r="K13237">
        <f>L13237*IFERROR(INDEX('Información SKU'!$H$1:$H$54,MATCH(I13237,'Información SKU'!$A$1:$A$54,0),1),15)</f>
        <v>30</v>
      </c>
      <c r="L13237">
        <v>2</v>
      </c>
      <c r="M13237" s="13">
        <f>L13237/IFERROR(INDEX('Información SKU'!$K$1:$K$54,MATCH(I13237,'Información SKU'!$A$1:$A$54,0),1),40)</f>
        <v>2.8571428571428571E-2</v>
      </c>
      <c r="N13237" s="3">
        <v>43582</v>
      </c>
      <c r="O13237" s="3" t="s">
        <v>361</v>
      </c>
      <c r="P13237" s="2">
        <v>1</v>
      </c>
      <c r="R13237" s="3"/>
    </row>
    <row r="13238" spans="2:18" x14ac:dyDescent="0.25">
      <c r="B13238" t="s">
        <v>189</v>
      </c>
      <c r="C13238">
        <v>1003933</v>
      </c>
      <c r="D13238" t="s">
        <v>115</v>
      </c>
      <c r="E13238">
        <v>9003933</v>
      </c>
      <c r="F13238" t="s">
        <v>212</v>
      </c>
      <c r="G13238">
        <v>11010683</v>
      </c>
      <c r="H13238">
        <v>420</v>
      </c>
      <c r="I13238">
        <v>460</v>
      </c>
      <c r="J13238" t="s">
        <v>38</v>
      </c>
      <c r="K13238">
        <f>L13238*IFERROR(INDEX('Información SKU'!$H$1:$H$54,MATCH(I13238,'Información SKU'!$A$1:$A$54,0),1),15)</f>
        <v>45</v>
      </c>
      <c r="L13238">
        <v>3</v>
      </c>
      <c r="M13238" s="13">
        <f>L13238/IFERROR(INDEX('Información SKU'!$K$1:$K$54,MATCH(I13238,'Información SKU'!$A$1:$A$54,0),1),40)</f>
        <v>3.8461538461538464E-2</v>
      </c>
      <c r="N13238" s="3">
        <v>43582</v>
      </c>
      <c r="O13238" s="3" t="s">
        <v>364</v>
      </c>
      <c r="P13238" s="2">
        <v>3</v>
      </c>
      <c r="R13238" s="3"/>
    </row>
    <row r="13239" spans="2:18" x14ac:dyDescent="0.25">
      <c r="B13239" t="s">
        <v>189</v>
      </c>
      <c r="C13239">
        <v>1003933</v>
      </c>
      <c r="D13239" t="s">
        <v>115</v>
      </c>
      <c r="E13239">
        <v>9003933</v>
      </c>
      <c r="F13239" t="s">
        <v>212</v>
      </c>
      <c r="G13239">
        <v>11010683</v>
      </c>
      <c r="H13239">
        <v>410</v>
      </c>
      <c r="I13239">
        <v>439</v>
      </c>
      <c r="J13239" t="s">
        <v>78</v>
      </c>
      <c r="K13239">
        <f>L13239*IFERROR(INDEX('Información SKU'!$H$1:$H$54,MATCH(I13239,'Información SKU'!$A$1:$A$54,0),1),15)</f>
        <v>144</v>
      </c>
      <c r="L13239">
        <v>24</v>
      </c>
      <c r="M13239" s="13">
        <f>L13239/IFERROR(INDEX('Información SKU'!$K$1:$K$54,MATCH(I13239,'Información SKU'!$A$1:$A$54,0),1),40)</f>
        <v>0.19047619047619047</v>
      </c>
      <c r="N13239" s="3">
        <v>43582</v>
      </c>
      <c r="O13239" s="3" t="s">
        <v>364</v>
      </c>
      <c r="P13239" s="2">
        <v>3</v>
      </c>
      <c r="R13239" s="3"/>
    </row>
    <row r="13240" spans="2:18" x14ac:dyDescent="0.25">
      <c r="B13240" t="s">
        <v>189</v>
      </c>
      <c r="C13240">
        <v>1003933</v>
      </c>
      <c r="D13240" t="s">
        <v>115</v>
      </c>
      <c r="E13240">
        <v>9003933</v>
      </c>
      <c r="F13240" t="s">
        <v>212</v>
      </c>
      <c r="G13240">
        <v>11010683</v>
      </c>
      <c r="H13240">
        <v>400</v>
      </c>
      <c r="I13240">
        <v>420</v>
      </c>
      <c r="J13240" t="s">
        <v>11</v>
      </c>
      <c r="K13240">
        <f>L13240*IFERROR(INDEX('Información SKU'!$H$1:$H$54,MATCH(I13240,'Información SKU'!$A$1:$A$54,0),1),15)</f>
        <v>30</v>
      </c>
      <c r="L13240">
        <v>2</v>
      </c>
      <c r="M13240" s="13">
        <f>L13240/IFERROR(INDEX('Información SKU'!$K$1:$K$54,MATCH(I13240,'Información SKU'!$A$1:$A$54,0),1),40)</f>
        <v>2.564102564102564E-2</v>
      </c>
      <c r="N13240" s="3">
        <v>43582</v>
      </c>
      <c r="O13240" s="3" t="s">
        <v>360</v>
      </c>
      <c r="P13240" s="2">
        <v>1</v>
      </c>
      <c r="R13240" s="3"/>
    </row>
    <row r="13241" spans="2:18" x14ac:dyDescent="0.25">
      <c r="B13241" t="s">
        <v>189</v>
      </c>
      <c r="C13241">
        <v>1003933</v>
      </c>
      <c r="D13241" t="s">
        <v>115</v>
      </c>
      <c r="E13241">
        <v>9003933</v>
      </c>
      <c r="F13241" t="s">
        <v>212</v>
      </c>
      <c r="G13241">
        <v>11010683</v>
      </c>
      <c r="H13241">
        <v>380</v>
      </c>
      <c r="I13241">
        <v>416</v>
      </c>
      <c r="J13241" t="s">
        <v>81</v>
      </c>
      <c r="K13241">
        <f>L13241*IFERROR(INDEX('Información SKU'!$H$1:$H$54,MATCH(I13241,'Información SKU'!$A$1:$A$54,0),1),15)</f>
        <v>15</v>
      </c>
      <c r="L13241">
        <v>1</v>
      </c>
      <c r="M13241" s="13">
        <f>L13241/IFERROR(INDEX('Información SKU'!$K$1:$K$54,MATCH(I13241,'Información SKU'!$A$1:$A$54,0),1),40)</f>
        <v>1.4285714285714285E-2</v>
      </c>
      <c r="N13241" s="3">
        <v>43582</v>
      </c>
      <c r="O13241" s="3" t="s">
        <v>360</v>
      </c>
      <c r="P13241" s="2">
        <v>1</v>
      </c>
      <c r="R13241" s="3"/>
    </row>
    <row r="13242" spans="2:18" x14ac:dyDescent="0.25">
      <c r="B13242" t="s">
        <v>189</v>
      </c>
      <c r="C13242">
        <v>1004688</v>
      </c>
      <c r="D13242" t="s">
        <v>104</v>
      </c>
      <c r="E13242">
        <v>9004688</v>
      </c>
      <c r="F13242" t="s">
        <v>188</v>
      </c>
      <c r="G13242">
        <v>11010702</v>
      </c>
      <c r="H13242">
        <v>20</v>
      </c>
      <c r="I13242">
        <v>2397</v>
      </c>
      <c r="J13242" t="s">
        <v>67</v>
      </c>
      <c r="K13242">
        <f>L13242*IFERROR(INDEX('Información SKU'!$H$1:$H$54,MATCH(I13242,'Información SKU'!$A$1:$A$54,0),1),15)</f>
        <v>12600</v>
      </c>
      <c r="L13242">
        <v>1050</v>
      </c>
      <c r="M13242" s="13">
        <f>L13242/IFERROR(INDEX('Información SKU'!$K$1:$K$54,MATCH(I13242,'Información SKU'!$A$1:$A$54,0),1),40)</f>
        <v>21</v>
      </c>
      <c r="N13242" s="3">
        <v>43583</v>
      </c>
      <c r="O13242" s="3" t="s">
        <v>364</v>
      </c>
      <c r="P13242" s="2">
        <v>3</v>
      </c>
      <c r="R13242" s="3"/>
    </row>
    <row r="13243" spans="2:18" x14ac:dyDescent="0.25">
      <c r="B13243" t="s">
        <v>189</v>
      </c>
      <c r="C13243">
        <v>1004688</v>
      </c>
      <c r="D13243" t="s">
        <v>104</v>
      </c>
      <c r="E13243">
        <v>9004688</v>
      </c>
      <c r="F13243" t="s">
        <v>188</v>
      </c>
      <c r="G13243">
        <v>11010703</v>
      </c>
      <c r="H13243">
        <v>10</v>
      </c>
      <c r="I13243">
        <v>2397</v>
      </c>
      <c r="J13243" t="s">
        <v>67</v>
      </c>
      <c r="K13243">
        <f>L13243*IFERROR(INDEX('Información SKU'!$H$1:$H$54,MATCH(I13243,'Información SKU'!$A$1:$A$54,0),1),15)</f>
        <v>4800</v>
      </c>
      <c r="L13243">
        <v>400</v>
      </c>
      <c r="M13243" s="13">
        <f>L13243/IFERROR(INDEX('Información SKU'!$K$1:$K$54,MATCH(I13243,'Información SKU'!$A$1:$A$54,0),1),40)</f>
        <v>8</v>
      </c>
      <c r="N13243" s="3">
        <v>43583</v>
      </c>
      <c r="O13243" s="3" t="s">
        <v>365</v>
      </c>
      <c r="P13243" s="2">
        <v>3</v>
      </c>
      <c r="R13243" s="3"/>
    </row>
    <row r="13244" spans="2:18" x14ac:dyDescent="0.25">
      <c r="B13244" t="s">
        <v>189</v>
      </c>
      <c r="C13244">
        <v>1004688</v>
      </c>
      <c r="D13244" t="s">
        <v>104</v>
      </c>
      <c r="E13244">
        <v>9004688</v>
      </c>
      <c r="F13244" t="s">
        <v>188</v>
      </c>
      <c r="G13244">
        <v>11010703</v>
      </c>
      <c r="H13244">
        <v>20</v>
      </c>
      <c r="I13244">
        <v>2396</v>
      </c>
      <c r="J13244" t="s">
        <v>68</v>
      </c>
      <c r="K13244">
        <f>L13244*IFERROR(INDEX('Información SKU'!$H$1:$H$54,MATCH(I13244,'Información SKU'!$A$1:$A$54,0),1),15)</f>
        <v>15000</v>
      </c>
      <c r="L13244">
        <v>1000</v>
      </c>
      <c r="M13244" s="13">
        <f>L13244/IFERROR(INDEX('Información SKU'!$K$1:$K$54,MATCH(I13244,'Información SKU'!$A$1:$A$54,0),1),40)</f>
        <v>20</v>
      </c>
      <c r="N13244" s="3">
        <v>43583</v>
      </c>
      <c r="O13244" s="3" t="s">
        <v>361</v>
      </c>
      <c r="P13244" s="2">
        <v>1</v>
      </c>
      <c r="R13244" s="3"/>
    </row>
    <row r="13245" spans="2:18" x14ac:dyDescent="0.25">
      <c r="B13245" t="s">
        <v>189</v>
      </c>
      <c r="C13245">
        <v>1004688</v>
      </c>
      <c r="D13245" t="s">
        <v>104</v>
      </c>
      <c r="E13245">
        <v>9004688</v>
      </c>
      <c r="F13245" t="s">
        <v>188</v>
      </c>
      <c r="G13245">
        <v>11010704</v>
      </c>
      <c r="H13245">
        <v>10</v>
      </c>
      <c r="I13245">
        <v>2396</v>
      </c>
      <c r="J13245" t="s">
        <v>68</v>
      </c>
      <c r="K13245">
        <f>L13245*IFERROR(INDEX('Información SKU'!$H$1:$H$54,MATCH(I13245,'Información SKU'!$A$1:$A$54,0),1),15)</f>
        <v>19500</v>
      </c>
      <c r="L13245">
        <v>1300</v>
      </c>
      <c r="M13245" s="13">
        <f>L13245/IFERROR(INDEX('Información SKU'!$K$1:$K$54,MATCH(I13245,'Información SKU'!$A$1:$A$54,0),1),40)</f>
        <v>26</v>
      </c>
      <c r="N13245" s="3">
        <v>43583</v>
      </c>
      <c r="O13245" s="3" t="s">
        <v>362</v>
      </c>
      <c r="P13245" s="2">
        <v>2</v>
      </c>
      <c r="R13245" s="3"/>
    </row>
    <row r="13246" spans="2:18" x14ac:dyDescent="0.25">
      <c r="B13246" t="s">
        <v>189</v>
      </c>
      <c r="C13246">
        <v>1004688</v>
      </c>
      <c r="D13246" t="s">
        <v>104</v>
      </c>
      <c r="E13246">
        <v>9004688</v>
      </c>
      <c r="F13246" t="s">
        <v>188</v>
      </c>
      <c r="G13246">
        <v>11010704</v>
      </c>
      <c r="H13246">
        <v>30</v>
      </c>
      <c r="I13246">
        <v>2389</v>
      </c>
      <c r="J13246" t="s">
        <v>70</v>
      </c>
      <c r="K13246">
        <f>L13246*IFERROR(INDEX('Información SKU'!$H$1:$H$54,MATCH(I13246,'Información SKU'!$A$1:$A$54,0),1),15)</f>
        <v>576</v>
      </c>
      <c r="L13246">
        <v>96</v>
      </c>
      <c r="M13246" s="13">
        <f>L13246/IFERROR(INDEX('Información SKU'!$K$1:$K$54,MATCH(I13246,'Información SKU'!$A$1:$A$54,0),1),40)</f>
        <v>1</v>
      </c>
      <c r="N13246" s="3">
        <v>43583</v>
      </c>
      <c r="O13246" s="3" t="s">
        <v>360</v>
      </c>
      <c r="P13246" s="2">
        <v>1</v>
      </c>
      <c r="R13246" s="3"/>
    </row>
    <row r="13247" spans="2:18" x14ac:dyDescent="0.25">
      <c r="B13247" t="s">
        <v>189</v>
      </c>
      <c r="C13247">
        <v>1004688</v>
      </c>
      <c r="D13247" t="s">
        <v>104</v>
      </c>
      <c r="E13247">
        <v>9004688</v>
      </c>
      <c r="F13247" t="s">
        <v>188</v>
      </c>
      <c r="G13247">
        <v>11010705</v>
      </c>
      <c r="H13247">
        <v>10</v>
      </c>
      <c r="I13247">
        <v>2389</v>
      </c>
      <c r="J13247" t="s">
        <v>70</v>
      </c>
      <c r="K13247">
        <f>L13247*IFERROR(INDEX('Información SKU'!$H$1:$H$54,MATCH(I13247,'Información SKU'!$A$1:$A$54,0),1),15)</f>
        <v>5184</v>
      </c>
      <c r="L13247">
        <v>864</v>
      </c>
      <c r="M13247" s="13">
        <f>L13247/IFERROR(INDEX('Información SKU'!$K$1:$K$54,MATCH(I13247,'Información SKU'!$A$1:$A$54,0),1),40)</f>
        <v>9</v>
      </c>
      <c r="N13247" s="3">
        <v>43583</v>
      </c>
      <c r="O13247" s="3" t="s">
        <v>360</v>
      </c>
      <c r="P13247" s="2">
        <v>1</v>
      </c>
      <c r="R13247" s="3"/>
    </row>
    <row r="13248" spans="2:18" x14ac:dyDescent="0.25">
      <c r="B13248" t="s">
        <v>189</v>
      </c>
      <c r="C13248">
        <v>1004688</v>
      </c>
      <c r="D13248" t="s">
        <v>104</v>
      </c>
      <c r="E13248">
        <v>9004688</v>
      </c>
      <c r="F13248" t="s">
        <v>188</v>
      </c>
      <c r="G13248">
        <v>11010705</v>
      </c>
      <c r="H13248">
        <v>20</v>
      </c>
      <c r="I13248">
        <v>2387</v>
      </c>
      <c r="J13248" t="s">
        <v>33</v>
      </c>
      <c r="K13248">
        <f>L13248*IFERROR(INDEX('Información SKU'!$H$1:$H$54,MATCH(I13248,'Información SKU'!$A$1:$A$54,0),1),15)</f>
        <v>10368</v>
      </c>
      <c r="L13248">
        <v>864</v>
      </c>
      <c r="M13248" s="13">
        <f>L13248/IFERROR(INDEX('Información SKU'!$K$1:$K$54,MATCH(I13248,'Información SKU'!$A$1:$A$54,0),1),40)</f>
        <v>9</v>
      </c>
      <c r="N13248" s="3">
        <v>43583</v>
      </c>
      <c r="O13248" s="3" t="s">
        <v>362</v>
      </c>
      <c r="P13248" s="2">
        <v>2</v>
      </c>
      <c r="R13248" s="3"/>
    </row>
    <row r="13249" spans="2:18" x14ac:dyDescent="0.25">
      <c r="B13249" t="s">
        <v>189</v>
      </c>
      <c r="C13249">
        <v>1004688</v>
      </c>
      <c r="D13249" t="s">
        <v>104</v>
      </c>
      <c r="E13249">
        <v>9004688</v>
      </c>
      <c r="F13249" t="s">
        <v>188</v>
      </c>
      <c r="G13249">
        <v>11010705</v>
      </c>
      <c r="H13249">
        <v>30</v>
      </c>
      <c r="I13249">
        <v>2384</v>
      </c>
      <c r="J13249" t="s">
        <v>10</v>
      </c>
      <c r="K13249">
        <f>L13249*IFERROR(INDEX('Información SKU'!$H$1:$H$54,MATCH(I13249,'Información SKU'!$A$1:$A$54,0),1),15)</f>
        <v>5760</v>
      </c>
      <c r="L13249">
        <v>960</v>
      </c>
      <c r="M13249" s="13">
        <f>L13249/IFERROR(INDEX('Información SKU'!$K$1:$K$54,MATCH(I13249,'Información SKU'!$A$1:$A$54,0),1),40)</f>
        <v>10</v>
      </c>
      <c r="N13249" s="3">
        <v>43583</v>
      </c>
      <c r="O13249" s="3" t="s">
        <v>363</v>
      </c>
      <c r="P13249" s="2">
        <v>2</v>
      </c>
      <c r="R13249" s="3"/>
    </row>
    <row r="13250" spans="2:18" x14ac:dyDescent="0.25">
      <c r="B13250" t="s">
        <v>189</v>
      </c>
      <c r="C13250">
        <v>1004688</v>
      </c>
      <c r="D13250" t="s">
        <v>104</v>
      </c>
      <c r="E13250">
        <v>9004688</v>
      </c>
      <c r="F13250" t="s">
        <v>188</v>
      </c>
      <c r="G13250">
        <v>11010706</v>
      </c>
      <c r="H13250">
        <v>10</v>
      </c>
      <c r="I13250">
        <v>2384</v>
      </c>
      <c r="J13250" t="s">
        <v>10</v>
      </c>
      <c r="K13250">
        <f>L13250*IFERROR(INDEX('Información SKU'!$H$1:$H$54,MATCH(I13250,'Información SKU'!$A$1:$A$54,0),1),15)</f>
        <v>7488</v>
      </c>
      <c r="L13250">
        <v>1248</v>
      </c>
      <c r="M13250" s="13">
        <f>L13250/IFERROR(INDEX('Información SKU'!$K$1:$K$54,MATCH(I13250,'Información SKU'!$A$1:$A$54,0),1),40)</f>
        <v>13</v>
      </c>
      <c r="N13250" s="3">
        <v>43583</v>
      </c>
      <c r="O13250" s="3" t="s">
        <v>360</v>
      </c>
      <c r="P13250" s="2">
        <v>1</v>
      </c>
      <c r="R13250" s="3"/>
    </row>
    <row r="13251" spans="2:18" x14ac:dyDescent="0.25">
      <c r="B13251" t="s">
        <v>189</v>
      </c>
      <c r="C13251">
        <v>1004688</v>
      </c>
      <c r="D13251" t="s">
        <v>104</v>
      </c>
      <c r="E13251">
        <v>9004688</v>
      </c>
      <c r="F13251" t="s">
        <v>188</v>
      </c>
      <c r="G13251">
        <v>11010706</v>
      </c>
      <c r="H13251">
        <v>20</v>
      </c>
      <c r="I13251">
        <v>2382</v>
      </c>
      <c r="J13251" t="s">
        <v>34</v>
      </c>
      <c r="K13251">
        <f>L13251*IFERROR(INDEX('Información SKU'!$H$1:$H$54,MATCH(I13251,'Información SKU'!$A$1:$A$54,0),1),15)</f>
        <v>6912</v>
      </c>
      <c r="L13251">
        <v>1152</v>
      </c>
      <c r="M13251" s="13">
        <f>L13251/IFERROR(INDEX('Información SKU'!$K$1:$K$54,MATCH(I13251,'Información SKU'!$A$1:$A$54,0),1),40)</f>
        <v>12</v>
      </c>
      <c r="N13251" s="3">
        <v>43583</v>
      </c>
      <c r="O13251" s="3" t="s">
        <v>361</v>
      </c>
      <c r="P13251" s="2">
        <v>1</v>
      </c>
      <c r="R13251" s="3"/>
    </row>
    <row r="13252" spans="2:18" x14ac:dyDescent="0.25">
      <c r="B13252" t="s">
        <v>189</v>
      </c>
      <c r="C13252">
        <v>1004688</v>
      </c>
      <c r="D13252" t="s">
        <v>104</v>
      </c>
      <c r="E13252">
        <v>9004688</v>
      </c>
      <c r="F13252" t="s">
        <v>188</v>
      </c>
      <c r="G13252">
        <v>11010709</v>
      </c>
      <c r="H13252">
        <v>170</v>
      </c>
      <c r="I13252">
        <v>2397</v>
      </c>
      <c r="J13252" t="s">
        <v>67</v>
      </c>
      <c r="K13252">
        <f>L13252*IFERROR(INDEX('Información SKU'!$H$1:$H$54,MATCH(I13252,'Información SKU'!$A$1:$A$54,0),1),15)</f>
        <v>384</v>
      </c>
      <c r="L13252">
        <v>32</v>
      </c>
      <c r="M13252" s="13">
        <f>L13252/IFERROR(INDEX('Información SKU'!$K$1:$K$54,MATCH(I13252,'Información SKU'!$A$1:$A$54,0),1),40)</f>
        <v>0.64</v>
      </c>
      <c r="N13252" s="3">
        <v>43583</v>
      </c>
      <c r="O13252" s="3" t="s">
        <v>363</v>
      </c>
      <c r="P13252" s="2">
        <v>2</v>
      </c>
      <c r="R13252" s="3"/>
    </row>
    <row r="13253" spans="2:18" x14ac:dyDescent="0.25">
      <c r="B13253" t="s">
        <v>189</v>
      </c>
      <c r="C13253">
        <v>1004688</v>
      </c>
      <c r="D13253" t="s">
        <v>104</v>
      </c>
      <c r="E13253">
        <v>9004688</v>
      </c>
      <c r="F13253" t="s">
        <v>188</v>
      </c>
      <c r="G13253">
        <v>11010709</v>
      </c>
      <c r="H13253">
        <v>160</v>
      </c>
      <c r="I13253">
        <v>2396</v>
      </c>
      <c r="J13253" t="s">
        <v>68</v>
      </c>
      <c r="K13253">
        <f>L13253*IFERROR(INDEX('Información SKU'!$H$1:$H$54,MATCH(I13253,'Información SKU'!$A$1:$A$54,0),1),15)</f>
        <v>255</v>
      </c>
      <c r="L13253">
        <v>17</v>
      </c>
      <c r="M13253" s="13">
        <f>L13253/IFERROR(INDEX('Información SKU'!$K$1:$K$54,MATCH(I13253,'Información SKU'!$A$1:$A$54,0),1),40)</f>
        <v>0.34</v>
      </c>
      <c r="N13253" s="3">
        <v>43583</v>
      </c>
      <c r="O13253" s="3" t="s">
        <v>362</v>
      </c>
      <c r="P13253" s="2">
        <v>2</v>
      </c>
      <c r="R13253" s="3"/>
    </row>
    <row r="13254" spans="2:18" x14ac:dyDescent="0.25">
      <c r="B13254" t="s">
        <v>189</v>
      </c>
      <c r="C13254">
        <v>1004688</v>
      </c>
      <c r="D13254" t="s">
        <v>104</v>
      </c>
      <c r="E13254">
        <v>9004688</v>
      </c>
      <c r="F13254" t="s">
        <v>188</v>
      </c>
      <c r="G13254">
        <v>11010709</v>
      </c>
      <c r="H13254">
        <v>130</v>
      </c>
      <c r="I13254">
        <v>2389</v>
      </c>
      <c r="J13254" t="s">
        <v>70</v>
      </c>
      <c r="K13254">
        <f>L13254*IFERROR(INDEX('Información SKU'!$H$1:$H$54,MATCH(I13254,'Información SKU'!$A$1:$A$54,0),1),15)</f>
        <v>144</v>
      </c>
      <c r="L13254">
        <v>24</v>
      </c>
      <c r="M13254" s="13">
        <f>L13254/IFERROR(INDEX('Información SKU'!$K$1:$K$54,MATCH(I13254,'Información SKU'!$A$1:$A$54,0),1),40)</f>
        <v>0.25</v>
      </c>
      <c r="N13254" s="3">
        <v>43583</v>
      </c>
      <c r="O13254" s="3" t="s">
        <v>365</v>
      </c>
      <c r="P13254" s="2">
        <v>3</v>
      </c>
      <c r="R13254" s="3"/>
    </row>
    <row r="13255" spans="2:18" x14ac:dyDescent="0.25">
      <c r="B13255" t="s">
        <v>189</v>
      </c>
      <c r="C13255">
        <v>1004688</v>
      </c>
      <c r="D13255" t="s">
        <v>104</v>
      </c>
      <c r="E13255">
        <v>9004688</v>
      </c>
      <c r="F13255" t="s">
        <v>188</v>
      </c>
      <c r="G13255">
        <v>11010709</v>
      </c>
      <c r="H13255">
        <v>120</v>
      </c>
      <c r="I13255">
        <v>2387</v>
      </c>
      <c r="J13255" t="s">
        <v>33</v>
      </c>
      <c r="K13255">
        <f>L13255*IFERROR(INDEX('Información SKU'!$H$1:$H$54,MATCH(I13255,'Información SKU'!$A$1:$A$54,0),1),15)</f>
        <v>24</v>
      </c>
      <c r="L13255">
        <v>2</v>
      </c>
      <c r="M13255" s="13">
        <f>L13255/IFERROR(INDEX('Información SKU'!$K$1:$K$54,MATCH(I13255,'Información SKU'!$A$1:$A$54,0),1),40)</f>
        <v>2.0833333333333332E-2</v>
      </c>
      <c r="N13255" s="3">
        <v>43583</v>
      </c>
      <c r="O13255" s="3" t="s">
        <v>364</v>
      </c>
      <c r="P13255" s="2">
        <v>3</v>
      </c>
      <c r="R13255" s="3"/>
    </row>
    <row r="13256" spans="2:18" x14ac:dyDescent="0.25">
      <c r="B13256" t="s">
        <v>189</v>
      </c>
      <c r="C13256">
        <v>1004688</v>
      </c>
      <c r="D13256" t="s">
        <v>104</v>
      </c>
      <c r="E13256">
        <v>9004688</v>
      </c>
      <c r="F13256" t="s">
        <v>188</v>
      </c>
      <c r="G13256">
        <v>11010709</v>
      </c>
      <c r="H13256">
        <v>110</v>
      </c>
      <c r="I13256">
        <v>2384</v>
      </c>
      <c r="J13256" t="s">
        <v>10</v>
      </c>
      <c r="K13256">
        <f>L13256*IFERROR(INDEX('Información SKU'!$H$1:$H$54,MATCH(I13256,'Información SKU'!$A$1:$A$54,0),1),15)</f>
        <v>294</v>
      </c>
      <c r="L13256">
        <v>49</v>
      </c>
      <c r="M13256" s="13">
        <f>L13256/IFERROR(INDEX('Información SKU'!$K$1:$K$54,MATCH(I13256,'Información SKU'!$A$1:$A$54,0),1),40)</f>
        <v>0.51041666666666663</v>
      </c>
      <c r="N13256" s="3">
        <v>43583</v>
      </c>
      <c r="O13256" s="3" t="s">
        <v>364</v>
      </c>
      <c r="P13256" s="2">
        <v>3</v>
      </c>
      <c r="R13256" s="3"/>
    </row>
    <row r="13257" spans="2:18" x14ac:dyDescent="0.25">
      <c r="B13257" t="s">
        <v>189</v>
      </c>
      <c r="C13257">
        <v>1004688</v>
      </c>
      <c r="D13257" t="s">
        <v>104</v>
      </c>
      <c r="E13257">
        <v>9004688</v>
      </c>
      <c r="F13257" t="s">
        <v>188</v>
      </c>
      <c r="G13257">
        <v>11010709</v>
      </c>
      <c r="H13257">
        <v>100</v>
      </c>
      <c r="I13257">
        <v>2382</v>
      </c>
      <c r="J13257" t="s">
        <v>34</v>
      </c>
      <c r="K13257">
        <f>L13257*IFERROR(INDEX('Información SKU'!$H$1:$H$54,MATCH(I13257,'Información SKU'!$A$1:$A$54,0),1),15)</f>
        <v>48</v>
      </c>
      <c r="L13257">
        <v>8</v>
      </c>
      <c r="M13257" s="13">
        <f>L13257/IFERROR(INDEX('Información SKU'!$K$1:$K$54,MATCH(I13257,'Información SKU'!$A$1:$A$54,0),1),40)</f>
        <v>8.3333333333333329E-2</v>
      </c>
      <c r="N13257" s="3">
        <v>43583</v>
      </c>
      <c r="O13257" s="3" t="s">
        <v>361</v>
      </c>
      <c r="P13257" s="2">
        <v>1</v>
      </c>
      <c r="R13257" s="3"/>
    </row>
    <row r="13258" spans="2:18" x14ac:dyDescent="0.25">
      <c r="B13258" t="s">
        <v>189</v>
      </c>
      <c r="C13258">
        <v>1003933</v>
      </c>
      <c r="D13258" t="s">
        <v>115</v>
      </c>
      <c r="E13258">
        <v>9003933</v>
      </c>
      <c r="F13258" t="s">
        <v>212</v>
      </c>
      <c r="G13258">
        <v>11010743</v>
      </c>
      <c r="H13258">
        <v>680</v>
      </c>
      <c r="I13258">
        <v>2382</v>
      </c>
      <c r="J13258" t="s">
        <v>34</v>
      </c>
      <c r="K13258">
        <f>L13258*IFERROR(INDEX('Información SKU'!$H$1:$H$54,MATCH(I13258,'Información SKU'!$A$1:$A$54,0),1),15)</f>
        <v>162</v>
      </c>
      <c r="L13258">
        <v>27</v>
      </c>
      <c r="M13258" s="13">
        <f>L13258/IFERROR(INDEX('Información SKU'!$K$1:$K$54,MATCH(I13258,'Información SKU'!$A$1:$A$54,0),1),40)</f>
        <v>0.28125</v>
      </c>
      <c r="N13258" s="3">
        <v>43583</v>
      </c>
      <c r="O13258" s="3" t="s">
        <v>365</v>
      </c>
      <c r="P13258" s="2">
        <v>3</v>
      </c>
      <c r="R13258" s="3"/>
    </row>
    <row r="13259" spans="2:18" x14ac:dyDescent="0.25">
      <c r="B13259" t="s">
        <v>189</v>
      </c>
      <c r="C13259">
        <v>1003933</v>
      </c>
      <c r="D13259" t="s">
        <v>115</v>
      </c>
      <c r="E13259">
        <v>9003933</v>
      </c>
      <c r="F13259" t="s">
        <v>212</v>
      </c>
      <c r="G13259">
        <v>11010743</v>
      </c>
      <c r="H13259">
        <v>690</v>
      </c>
      <c r="I13259">
        <v>2383</v>
      </c>
      <c r="J13259" t="s">
        <v>92</v>
      </c>
      <c r="K13259">
        <f>L13259*IFERROR(INDEX('Información SKU'!$H$1:$H$54,MATCH(I13259,'Información SKU'!$A$1:$A$54,0),1),15)</f>
        <v>66</v>
      </c>
      <c r="L13259">
        <v>11</v>
      </c>
      <c r="M13259" s="13">
        <f>L13259/IFERROR(INDEX('Información SKU'!$K$1:$K$54,MATCH(I13259,'Información SKU'!$A$1:$A$54,0),1),40)</f>
        <v>6.2857142857142861E-2</v>
      </c>
      <c r="N13259" s="3">
        <v>43583</v>
      </c>
      <c r="O13259" s="3" t="s">
        <v>363</v>
      </c>
      <c r="P13259" s="2">
        <v>2</v>
      </c>
      <c r="R13259" s="3"/>
    </row>
    <row r="13260" spans="2:18" x14ac:dyDescent="0.25">
      <c r="B13260" t="s">
        <v>189</v>
      </c>
      <c r="C13260">
        <v>1003933</v>
      </c>
      <c r="D13260" t="s">
        <v>115</v>
      </c>
      <c r="E13260">
        <v>9003933</v>
      </c>
      <c r="F13260" t="s">
        <v>212</v>
      </c>
      <c r="G13260">
        <v>11010743</v>
      </c>
      <c r="H13260">
        <v>700</v>
      </c>
      <c r="I13260">
        <v>2384</v>
      </c>
      <c r="J13260" t="s">
        <v>10</v>
      </c>
      <c r="K13260">
        <f>L13260*IFERROR(INDEX('Información SKU'!$H$1:$H$54,MATCH(I13260,'Información SKU'!$A$1:$A$54,0),1),15)</f>
        <v>204</v>
      </c>
      <c r="L13260">
        <v>34</v>
      </c>
      <c r="M13260" s="13">
        <f>L13260/IFERROR(INDEX('Información SKU'!$K$1:$K$54,MATCH(I13260,'Información SKU'!$A$1:$A$54,0),1),40)</f>
        <v>0.35416666666666669</v>
      </c>
      <c r="N13260" s="3">
        <v>43583</v>
      </c>
      <c r="O13260" s="3" t="s">
        <v>363</v>
      </c>
      <c r="P13260" s="2">
        <v>2</v>
      </c>
      <c r="R13260" s="3"/>
    </row>
    <row r="13261" spans="2:18" x14ac:dyDescent="0.25">
      <c r="B13261" t="s">
        <v>189</v>
      </c>
      <c r="C13261">
        <v>1003933</v>
      </c>
      <c r="D13261" t="s">
        <v>115</v>
      </c>
      <c r="E13261">
        <v>9003933</v>
      </c>
      <c r="F13261" t="s">
        <v>212</v>
      </c>
      <c r="G13261">
        <v>11010743</v>
      </c>
      <c r="H13261">
        <v>720</v>
      </c>
      <c r="I13261">
        <v>2387</v>
      </c>
      <c r="J13261" t="s">
        <v>33</v>
      </c>
      <c r="K13261">
        <f>L13261*IFERROR(INDEX('Información SKU'!$H$1:$H$54,MATCH(I13261,'Información SKU'!$A$1:$A$54,0),1),15)</f>
        <v>276</v>
      </c>
      <c r="L13261">
        <v>23</v>
      </c>
      <c r="M13261" s="13">
        <f>L13261/IFERROR(INDEX('Información SKU'!$K$1:$K$54,MATCH(I13261,'Información SKU'!$A$1:$A$54,0),1),40)</f>
        <v>0.23958333333333334</v>
      </c>
      <c r="N13261" s="3">
        <v>43583</v>
      </c>
      <c r="O13261" s="3" t="s">
        <v>361</v>
      </c>
      <c r="P13261" s="2">
        <v>1</v>
      </c>
      <c r="R13261" s="3"/>
    </row>
    <row r="13262" spans="2:18" x14ac:dyDescent="0.25">
      <c r="B13262" t="s">
        <v>189</v>
      </c>
      <c r="C13262">
        <v>1003933</v>
      </c>
      <c r="D13262" t="s">
        <v>115</v>
      </c>
      <c r="E13262">
        <v>9003933</v>
      </c>
      <c r="F13262" t="s">
        <v>212</v>
      </c>
      <c r="G13262">
        <v>11010743</v>
      </c>
      <c r="H13262">
        <v>730</v>
      </c>
      <c r="I13262">
        <v>2389</v>
      </c>
      <c r="J13262" t="s">
        <v>70</v>
      </c>
      <c r="K13262">
        <f>L13262*IFERROR(INDEX('Información SKU'!$H$1:$H$54,MATCH(I13262,'Información SKU'!$A$1:$A$54,0),1),15)</f>
        <v>132</v>
      </c>
      <c r="L13262">
        <v>22</v>
      </c>
      <c r="M13262" s="13">
        <f>L13262/IFERROR(INDEX('Información SKU'!$K$1:$K$54,MATCH(I13262,'Información SKU'!$A$1:$A$54,0),1),40)</f>
        <v>0.22916666666666666</v>
      </c>
      <c r="N13262" s="3">
        <v>43583</v>
      </c>
      <c r="O13262" s="3" t="s">
        <v>360</v>
      </c>
      <c r="P13262" s="2">
        <v>1</v>
      </c>
      <c r="R13262" s="3"/>
    </row>
    <row r="13263" spans="2:18" x14ac:dyDescent="0.25">
      <c r="B13263" t="s">
        <v>189</v>
      </c>
      <c r="C13263">
        <v>1003933</v>
      </c>
      <c r="D13263" t="s">
        <v>115</v>
      </c>
      <c r="E13263">
        <v>9003933</v>
      </c>
      <c r="F13263" t="s">
        <v>212</v>
      </c>
      <c r="G13263">
        <v>11010743</v>
      </c>
      <c r="H13263">
        <v>740</v>
      </c>
      <c r="I13263">
        <v>2390</v>
      </c>
      <c r="J13263" t="s">
        <v>69</v>
      </c>
      <c r="K13263">
        <f>L13263*IFERROR(INDEX('Información SKU'!$H$1:$H$54,MATCH(I13263,'Información SKU'!$A$1:$A$54,0),1),15)</f>
        <v>204</v>
      </c>
      <c r="L13263">
        <v>17</v>
      </c>
      <c r="M13263" s="13">
        <f>L13263/IFERROR(INDEX('Información SKU'!$K$1:$K$54,MATCH(I13263,'Información SKU'!$A$1:$A$54,0),1),40)</f>
        <v>9.7142857142857142E-2</v>
      </c>
      <c r="N13263" s="3">
        <v>43583</v>
      </c>
      <c r="O13263" s="3" t="s">
        <v>361</v>
      </c>
      <c r="P13263" s="2">
        <v>1</v>
      </c>
      <c r="R13263" s="3"/>
    </row>
    <row r="13264" spans="2:18" x14ac:dyDescent="0.25">
      <c r="B13264" t="s">
        <v>189</v>
      </c>
      <c r="C13264">
        <v>1003933</v>
      </c>
      <c r="D13264" t="s">
        <v>115</v>
      </c>
      <c r="E13264">
        <v>9003933</v>
      </c>
      <c r="F13264" t="s">
        <v>212</v>
      </c>
      <c r="G13264">
        <v>11010743</v>
      </c>
      <c r="H13264">
        <v>670</v>
      </c>
      <c r="I13264">
        <v>2381</v>
      </c>
      <c r="J13264" t="s">
        <v>93</v>
      </c>
      <c r="K13264">
        <f>L13264*IFERROR(INDEX('Información SKU'!$H$1:$H$54,MATCH(I13264,'Información SKU'!$A$1:$A$54,0),1),15)</f>
        <v>128</v>
      </c>
      <c r="L13264">
        <v>16</v>
      </c>
      <c r="M13264" s="13">
        <f>L13264/IFERROR(INDEX('Información SKU'!$K$1:$K$54,MATCH(I13264,'Información SKU'!$A$1:$A$54,0),1),40)</f>
        <v>9.1428571428571428E-2</v>
      </c>
      <c r="N13264" s="3">
        <v>43583</v>
      </c>
      <c r="O13264" s="3" t="s">
        <v>364</v>
      </c>
      <c r="P13264" s="2">
        <v>3</v>
      </c>
      <c r="R13264" s="3"/>
    </row>
    <row r="13265" spans="2:18" x14ac:dyDescent="0.25">
      <c r="B13265" t="s">
        <v>189</v>
      </c>
      <c r="C13265">
        <v>1003933</v>
      </c>
      <c r="D13265" t="s">
        <v>115</v>
      </c>
      <c r="E13265">
        <v>9003933</v>
      </c>
      <c r="F13265" t="s">
        <v>212</v>
      </c>
      <c r="G13265">
        <v>11010743</v>
      </c>
      <c r="H13265">
        <v>810</v>
      </c>
      <c r="I13265">
        <v>1200</v>
      </c>
      <c r="J13265" t="s">
        <v>17</v>
      </c>
      <c r="K13265">
        <f>L13265*IFERROR(INDEX('Información SKU'!$H$1:$H$54,MATCH(I13265,'Información SKU'!$A$1:$A$54,0),1),15)</f>
        <v>126</v>
      </c>
      <c r="L13265">
        <v>21</v>
      </c>
      <c r="M13265" s="13">
        <f>L13265/IFERROR(INDEX('Información SKU'!$K$1:$K$54,MATCH(I13265,'Información SKU'!$A$1:$A$54,0),1),40)</f>
        <v>0.5</v>
      </c>
      <c r="N13265" s="3">
        <v>43583</v>
      </c>
      <c r="O13265" s="3" t="s">
        <v>363</v>
      </c>
      <c r="P13265" s="2">
        <v>2</v>
      </c>
      <c r="R13265" s="3"/>
    </row>
    <row r="13266" spans="2:18" x14ac:dyDescent="0.25">
      <c r="B13266" t="s">
        <v>189</v>
      </c>
      <c r="C13266">
        <v>1003933</v>
      </c>
      <c r="D13266" t="s">
        <v>115</v>
      </c>
      <c r="E13266">
        <v>9003933</v>
      </c>
      <c r="F13266" t="s">
        <v>212</v>
      </c>
      <c r="G13266">
        <v>11010743</v>
      </c>
      <c r="H13266">
        <v>1040</v>
      </c>
      <c r="I13266">
        <v>5402</v>
      </c>
      <c r="J13266" t="s">
        <v>32</v>
      </c>
      <c r="K13266">
        <f>L13266*IFERROR(INDEX('Información SKU'!$H$1:$H$54,MATCH(I13266,'Información SKU'!$A$1:$A$54,0),1),15)</f>
        <v>84</v>
      </c>
      <c r="L13266">
        <v>14</v>
      </c>
      <c r="M13266" s="13">
        <f>L13266/IFERROR(INDEX('Información SKU'!$K$1:$K$54,MATCH(I13266,'Información SKU'!$A$1:$A$54,0),1),40)</f>
        <v>0.23333333333333334</v>
      </c>
      <c r="N13266" s="3">
        <v>43583</v>
      </c>
      <c r="O13266" s="3" t="s">
        <v>362</v>
      </c>
      <c r="P13266" s="2">
        <v>2</v>
      </c>
      <c r="R13266" s="3"/>
    </row>
    <row r="13267" spans="2:18" x14ac:dyDescent="0.25">
      <c r="B13267" t="s">
        <v>189</v>
      </c>
      <c r="C13267">
        <v>1003933</v>
      </c>
      <c r="D13267" t="s">
        <v>115</v>
      </c>
      <c r="E13267">
        <v>9003933</v>
      </c>
      <c r="F13267" t="s">
        <v>212</v>
      </c>
      <c r="G13267">
        <v>11010743</v>
      </c>
      <c r="H13267">
        <v>1030</v>
      </c>
      <c r="I13267">
        <v>5275</v>
      </c>
      <c r="J13267" t="s">
        <v>75</v>
      </c>
      <c r="K13267">
        <f>L13267*IFERROR(INDEX('Información SKU'!$H$1:$H$54,MATCH(I13267,'Información SKU'!$A$1:$A$54,0),1),15)</f>
        <v>36</v>
      </c>
      <c r="L13267">
        <v>6</v>
      </c>
      <c r="M13267" s="13">
        <f>L13267/IFERROR(INDEX('Información SKU'!$K$1:$K$54,MATCH(I13267,'Información SKU'!$A$1:$A$54,0),1),40)</f>
        <v>8.5714285714285715E-2</v>
      </c>
      <c r="N13267" s="3">
        <v>43583</v>
      </c>
      <c r="O13267" s="3" t="s">
        <v>360</v>
      </c>
      <c r="P13267" s="2">
        <v>1</v>
      </c>
      <c r="R13267" s="3"/>
    </row>
    <row r="13268" spans="2:18" x14ac:dyDescent="0.25">
      <c r="B13268" t="s">
        <v>189</v>
      </c>
      <c r="C13268">
        <v>1003933</v>
      </c>
      <c r="D13268" t="s">
        <v>115</v>
      </c>
      <c r="E13268">
        <v>9003933</v>
      </c>
      <c r="F13268" t="s">
        <v>212</v>
      </c>
      <c r="G13268">
        <v>11010743</v>
      </c>
      <c r="H13268">
        <v>1020</v>
      </c>
      <c r="I13268">
        <v>5274</v>
      </c>
      <c r="J13268" t="s">
        <v>72</v>
      </c>
      <c r="K13268">
        <f>L13268*IFERROR(INDEX('Información SKU'!$H$1:$H$54,MATCH(I13268,'Información SKU'!$A$1:$A$54,0),1),15)</f>
        <v>56</v>
      </c>
      <c r="L13268">
        <v>7</v>
      </c>
      <c r="M13268" s="13">
        <f>L13268/IFERROR(INDEX('Información SKU'!$K$1:$K$54,MATCH(I13268,'Información SKU'!$A$1:$A$54,0),1),40)</f>
        <v>0.1</v>
      </c>
      <c r="N13268" s="3">
        <v>43583</v>
      </c>
      <c r="O13268" s="3" t="s">
        <v>362</v>
      </c>
      <c r="P13268" s="2">
        <v>2</v>
      </c>
      <c r="R13268" s="3"/>
    </row>
    <row r="13269" spans="2:18" x14ac:dyDescent="0.25">
      <c r="B13269" t="s">
        <v>189</v>
      </c>
      <c r="C13269">
        <v>1003933</v>
      </c>
      <c r="D13269" t="s">
        <v>115</v>
      </c>
      <c r="E13269">
        <v>9003933</v>
      </c>
      <c r="F13269" t="s">
        <v>212</v>
      </c>
      <c r="G13269">
        <v>11010743</v>
      </c>
      <c r="H13269">
        <v>1010</v>
      </c>
      <c r="I13269">
        <v>5273</v>
      </c>
      <c r="J13269" t="s">
        <v>82</v>
      </c>
      <c r="K13269">
        <f>L13269*IFERROR(INDEX('Información SKU'!$H$1:$H$54,MATCH(I13269,'Información SKU'!$A$1:$A$54,0),1),15)</f>
        <v>192</v>
      </c>
      <c r="L13269">
        <v>32</v>
      </c>
      <c r="M13269" s="13">
        <f>L13269/IFERROR(INDEX('Información SKU'!$K$1:$K$54,MATCH(I13269,'Información SKU'!$A$1:$A$54,0),1),40)</f>
        <v>0.45714285714285713</v>
      </c>
      <c r="N13269" s="3">
        <v>43583</v>
      </c>
      <c r="O13269" s="3" t="s">
        <v>361</v>
      </c>
      <c r="P13269" s="2">
        <v>1</v>
      </c>
      <c r="R13269" s="3"/>
    </row>
    <row r="13270" spans="2:18" x14ac:dyDescent="0.25">
      <c r="B13270" t="s">
        <v>189</v>
      </c>
      <c r="C13270">
        <v>1003933</v>
      </c>
      <c r="D13270" t="s">
        <v>115</v>
      </c>
      <c r="E13270">
        <v>9003933</v>
      </c>
      <c r="F13270" t="s">
        <v>212</v>
      </c>
      <c r="G13270">
        <v>11010743</v>
      </c>
      <c r="H13270">
        <v>1000</v>
      </c>
      <c r="I13270">
        <v>5268</v>
      </c>
      <c r="J13270" t="s">
        <v>83</v>
      </c>
      <c r="K13270">
        <f>L13270*IFERROR(INDEX('Información SKU'!$H$1:$H$54,MATCH(I13270,'Información SKU'!$A$1:$A$54,0),1),15)</f>
        <v>45</v>
      </c>
      <c r="L13270">
        <v>3</v>
      </c>
      <c r="M13270" s="13">
        <f>L13270/IFERROR(INDEX('Información SKU'!$K$1:$K$54,MATCH(I13270,'Información SKU'!$A$1:$A$54,0),1),40)</f>
        <v>4.2857142857142858E-2</v>
      </c>
      <c r="N13270" s="3">
        <v>43583</v>
      </c>
      <c r="O13270" s="3" t="s">
        <v>363</v>
      </c>
      <c r="P13270" s="2">
        <v>2</v>
      </c>
      <c r="R13270" s="3"/>
    </row>
    <row r="13271" spans="2:18" x14ac:dyDescent="0.25">
      <c r="B13271" t="s">
        <v>189</v>
      </c>
      <c r="C13271">
        <v>1003933</v>
      </c>
      <c r="D13271" t="s">
        <v>115</v>
      </c>
      <c r="E13271">
        <v>9003933</v>
      </c>
      <c r="F13271" t="s">
        <v>212</v>
      </c>
      <c r="G13271">
        <v>11010743</v>
      </c>
      <c r="H13271">
        <v>990</v>
      </c>
      <c r="I13271">
        <v>5266</v>
      </c>
      <c r="J13271" t="s">
        <v>84</v>
      </c>
      <c r="K13271">
        <f>L13271*IFERROR(INDEX('Información SKU'!$H$1:$H$54,MATCH(I13271,'Información SKU'!$A$1:$A$54,0),1),15)</f>
        <v>16</v>
      </c>
      <c r="L13271">
        <v>2</v>
      </c>
      <c r="M13271" s="13">
        <f>L13271/IFERROR(INDEX('Información SKU'!$K$1:$K$54,MATCH(I13271,'Información SKU'!$A$1:$A$54,0),1),40)</f>
        <v>2.8571428571428571E-2</v>
      </c>
      <c r="N13271" s="3">
        <v>43583</v>
      </c>
      <c r="O13271" s="3" t="s">
        <v>361</v>
      </c>
      <c r="P13271" s="2">
        <v>1</v>
      </c>
      <c r="R13271" s="3"/>
    </row>
    <row r="13272" spans="2:18" x14ac:dyDescent="0.25">
      <c r="B13272" t="s">
        <v>189</v>
      </c>
      <c r="C13272">
        <v>1003933</v>
      </c>
      <c r="D13272" t="s">
        <v>115</v>
      </c>
      <c r="E13272">
        <v>9003933</v>
      </c>
      <c r="F13272" t="s">
        <v>212</v>
      </c>
      <c r="G13272">
        <v>11010743</v>
      </c>
      <c r="H13272">
        <v>980</v>
      </c>
      <c r="I13272">
        <v>5245</v>
      </c>
      <c r="J13272" t="s">
        <v>85</v>
      </c>
      <c r="K13272">
        <f>L13272*IFERROR(INDEX('Información SKU'!$H$1:$H$54,MATCH(I13272,'Información SKU'!$A$1:$A$54,0),1),15)</f>
        <v>45</v>
      </c>
      <c r="L13272">
        <v>3</v>
      </c>
      <c r="M13272" s="13">
        <f>L13272/IFERROR(INDEX('Información SKU'!$K$1:$K$54,MATCH(I13272,'Información SKU'!$A$1:$A$54,0),1),40)</f>
        <v>3.125E-2</v>
      </c>
      <c r="N13272" s="3">
        <v>43583</v>
      </c>
      <c r="O13272" s="3" t="s">
        <v>362</v>
      </c>
      <c r="P13272" s="2">
        <v>2</v>
      </c>
      <c r="R13272" s="3"/>
    </row>
    <row r="13273" spans="2:18" x14ac:dyDescent="0.25">
      <c r="B13273" t="s">
        <v>189</v>
      </c>
      <c r="C13273">
        <v>1003933</v>
      </c>
      <c r="D13273" t="s">
        <v>115</v>
      </c>
      <c r="E13273">
        <v>9003933</v>
      </c>
      <c r="F13273" t="s">
        <v>212</v>
      </c>
      <c r="G13273">
        <v>11010743</v>
      </c>
      <c r="H13273">
        <v>970</v>
      </c>
      <c r="I13273">
        <v>5242</v>
      </c>
      <c r="J13273" t="s">
        <v>87</v>
      </c>
      <c r="K13273">
        <f>L13273*IFERROR(INDEX('Información SKU'!$H$1:$H$54,MATCH(I13273,'Información SKU'!$A$1:$A$54,0),1),15)</f>
        <v>105</v>
      </c>
      <c r="L13273">
        <v>7</v>
      </c>
      <c r="M13273" s="13">
        <f>L13273/IFERROR(INDEX('Información SKU'!$K$1:$K$54,MATCH(I13273,'Información SKU'!$A$1:$A$54,0),1),40)</f>
        <v>7.2916666666666671E-2</v>
      </c>
      <c r="N13273" s="3">
        <v>43583</v>
      </c>
      <c r="O13273" s="3" t="s">
        <v>363</v>
      </c>
      <c r="P13273" s="2">
        <v>2</v>
      </c>
      <c r="R13273" s="3"/>
    </row>
    <row r="13274" spans="2:18" x14ac:dyDescent="0.25">
      <c r="B13274" t="s">
        <v>189</v>
      </c>
      <c r="C13274">
        <v>1003933</v>
      </c>
      <c r="D13274" t="s">
        <v>115</v>
      </c>
      <c r="E13274">
        <v>9003933</v>
      </c>
      <c r="F13274" t="s">
        <v>212</v>
      </c>
      <c r="G13274">
        <v>11010743</v>
      </c>
      <c r="H13274">
        <v>960</v>
      </c>
      <c r="I13274">
        <v>5238</v>
      </c>
      <c r="J13274" t="s">
        <v>88</v>
      </c>
      <c r="K13274">
        <f>L13274*IFERROR(INDEX('Información SKU'!$H$1:$H$54,MATCH(I13274,'Información SKU'!$A$1:$A$54,0),1),15)</f>
        <v>225</v>
      </c>
      <c r="L13274">
        <v>15</v>
      </c>
      <c r="M13274" s="13">
        <f>L13274/IFERROR(INDEX('Información SKU'!$K$1:$K$54,MATCH(I13274,'Información SKU'!$A$1:$A$54,0),1),40)</f>
        <v>0.27272727272727271</v>
      </c>
      <c r="N13274" s="3">
        <v>43583</v>
      </c>
      <c r="O13274" s="3" t="s">
        <v>365</v>
      </c>
      <c r="P13274" s="2">
        <v>3</v>
      </c>
      <c r="R13274" s="3"/>
    </row>
    <row r="13275" spans="2:18" x14ac:dyDescent="0.25">
      <c r="B13275" t="s">
        <v>189</v>
      </c>
      <c r="C13275">
        <v>1003933</v>
      </c>
      <c r="D13275" t="s">
        <v>115</v>
      </c>
      <c r="E13275">
        <v>9003933</v>
      </c>
      <c r="F13275" t="s">
        <v>212</v>
      </c>
      <c r="G13275">
        <v>11010743</v>
      </c>
      <c r="H13275">
        <v>950</v>
      </c>
      <c r="I13275">
        <v>5236</v>
      </c>
      <c r="J13275" t="s">
        <v>89</v>
      </c>
      <c r="K13275">
        <f>L13275*IFERROR(INDEX('Información SKU'!$H$1:$H$54,MATCH(I13275,'Información SKU'!$A$1:$A$54,0),1),15)</f>
        <v>228</v>
      </c>
      <c r="L13275">
        <v>19</v>
      </c>
      <c r="M13275" s="13">
        <f>L13275/IFERROR(INDEX('Información SKU'!$K$1:$K$54,MATCH(I13275,'Información SKU'!$A$1:$A$54,0),1),40)</f>
        <v>0.34545454545454546</v>
      </c>
      <c r="N13275" s="3">
        <v>43583</v>
      </c>
      <c r="O13275" s="3" t="s">
        <v>365</v>
      </c>
      <c r="P13275" s="2">
        <v>3</v>
      </c>
      <c r="R13275" s="3"/>
    </row>
    <row r="13276" spans="2:18" x14ac:dyDescent="0.25">
      <c r="B13276" t="s">
        <v>189</v>
      </c>
      <c r="C13276">
        <v>1003933</v>
      </c>
      <c r="D13276" t="s">
        <v>115</v>
      </c>
      <c r="E13276">
        <v>9003933</v>
      </c>
      <c r="F13276" t="s">
        <v>212</v>
      </c>
      <c r="G13276">
        <v>11010743</v>
      </c>
      <c r="H13276">
        <v>940</v>
      </c>
      <c r="I13276">
        <v>5233</v>
      </c>
      <c r="J13276" t="s">
        <v>91</v>
      </c>
      <c r="K13276">
        <f>L13276*IFERROR(INDEX('Información SKU'!$H$1:$H$54,MATCH(I13276,'Información SKU'!$A$1:$A$54,0),1),15)</f>
        <v>120</v>
      </c>
      <c r="L13276">
        <v>10</v>
      </c>
      <c r="M13276" s="13">
        <f>L13276/IFERROR(INDEX('Información SKU'!$K$1:$K$54,MATCH(I13276,'Información SKU'!$A$1:$A$54,0),1),40)</f>
        <v>0.18518518518518517</v>
      </c>
      <c r="N13276" s="3">
        <v>43583</v>
      </c>
      <c r="O13276" s="3" t="s">
        <v>363</v>
      </c>
      <c r="P13276" s="2">
        <v>2</v>
      </c>
      <c r="R13276" s="3"/>
    </row>
    <row r="13277" spans="2:18" x14ac:dyDescent="0.25">
      <c r="B13277" t="s">
        <v>189</v>
      </c>
      <c r="C13277">
        <v>1003933</v>
      </c>
      <c r="D13277" t="s">
        <v>115</v>
      </c>
      <c r="E13277">
        <v>9003933</v>
      </c>
      <c r="F13277" t="s">
        <v>212</v>
      </c>
      <c r="G13277">
        <v>11010743</v>
      </c>
      <c r="H13277">
        <v>240</v>
      </c>
      <c r="I13277">
        <v>320</v>
      </c>
      <c r="J13277" t="s">
        <v>31</v>
      </c>
      <c r="K13277">
        <f>L13277*IFERROR(INDEX('Información SKU'!$H$1:$H$54,MATCH(I13277,'Información SKU'!$A$1:$A$54,0),1),15)</f>
        <v>390</v>
      </c>
      <c r="L13277">
        <v>26</v>
      </c>
      <c r="M13277" s="13">
        <f>L13277/IFERROR(INDEX('Información SKU'!$K$1:$K$54,MATCH(I13277,'Información SKU'!$A$1:$A$54,0),1),40)</f>
        <v>0.33333333333333331</v>
      </c>
      <c r="N13277" s="3">
        <v>43583</v>
      </c>
      <c r="O13277" s="3" t="s">
        <v>362</v>
      </c>
      <c r="P13277" s="2">
        <v>2</v>
      </c>
      <c r="R13277" s="3"/>
    </row>
    <row r="13278" spans="2:18" x14ac:dyDescent="0.25">
      <c r="B13278" t="s">
        <v>189</v>
      </c>
      <c r="C13278">
        <v>1003933</v>
      </c>
      <c r="D13278" t="s">
        <v>115</v>
      </c>
      <c r="E13278">
        <v>9003933</v>
      </c>
      <c r="F13278" t="s">
        <v>212</v>
      </c>
      <c r="G13278">
        <v>11010743</v>
      </c>
      <c r="H13278">
        <v>130</v>
      </c>
      <c r="I13278">
        <v>224</v>
      </c>
      <c r="J13278" t="s">
        <v>37</v>
      </c>
      <c r="K13278">
        <f>L13278*IFERROR(INDEX('Información SKU'!$H$1:$H$54,MATCH(I13278,'Información SKU'!$A$1:$A$54,0),1),15)</f>
        <v>24</v>
      </c>
      <c r="L13278">
        <v>3</v>
      </c>
      <c r="M13278" s="13">
        <f>L13278/IFERROR(INDEX('Información SKU'!$K$1:$K$54,MATCH(I13278,'Información SKU'!$A$1:$A$54,0),1),40)</f>
        <v>7.1428571428571425E-2</v>
      </c>
      <c r="N13278" s="3">
        <v>43583</v>
      </c>
      <c r="O13278" s="3" t="s">
        <v>360</v>
      </c>
      <c r="P13278" s="2">
        <v>1</v>
      </c>
      <c r="R13278" s="3"/>
    </row>
    <row r="13279" spans="2:18" x14ac:dyDescent="0.25">
      <c r="B13279" t="s">
        <v>189</v>
      </c>
      <c r="C13279">
        <v>1003933</v>
      </c>
      <c r="D13279" t="s">
        <v>115</v>
      </c>
      <c r="E13279">
        <v>9003933</v>
      </c>
      <c r="F13279" t="s">
        <v>212</v>
      </c>
      <c r="G13279">
        <v>11010743</v>
      </c>
      <c r="H13279">
        <v>100</v>
      </c>
      <c r="I13279">
        <v>42</v>
      </c>
      <c r="J13279" t="s">
        <v>15</v>
      </c>
      <c r="K13279">
        <f>L13279*IFERROR(INDEX('Información SKU'!$H$1:$H$54,MATCH(I13279,'Información SKU'!$A$1:$A$54,0),1),15)</f>
        <v>48</v>
      </c>
      <c r="L13279">
        <v>4</v>
      </c>
      <c r="M13279" s="13">
        <f>L13279/IFERROR(INDEX('Información SKU'!$K$1:$K$54,MATCH(I13279,'Información SKU'!$A$1:$A$54,0),1),40)</f>
        <v>0.08</v>
      </c>
      <c r="N13279" s="3">
        <v>43583</v>
      </c>
      <c r="O13279" s="3" t="s">
        <v>362</v>
      </c>
      <c r="P13279" s="2">
        <v>2</v>
      </c>
      <c r="R13279" s="3"/>
    </row>
    <row r="13280" spans="2:18" x14ac:dyDescent="0.25">
      <c r="B13280" t="s">
        <v>189</v>
      </c>
      <c r="C13280">
        <v>1003933</v>
      </c>
      <c r="D13280" t="s">
        <v>115</v>
      </c>
      <c r="E13280">
        <v>9003933</v>
      </c>
      <c r="F13280" t="s">
        <v>212</v>
      </c>
      <c r="G13280">
        <v>11010743</v>
      </c>
      <c r="H13280">
        <v>90</v>
      </c>
      <c r="I13280">
        <v>41</v>
      </c>
      <c r="J13280" t="s">
        <v>71</v>
      </c>
      <c r="K13280">
        <f>L13280*IFERROR(INDEX('Información SKU'!$H$1:$H$54,MATCH(I13280,'Información SKU'!$A$1:$A$54,0),1),15)</f>
        <v>40</v>
      </c>
      <c r="L13280">
        <v>5</v>
      </c>
      <c r="M13280" s="13">
        <f>L13280/IFERROR(INDEX('Información SKU'!$K$1:$K$54,MATCH(I13280,'Información SKU'!$A$1:$A$54,0),1),40)</f>
        <v>8.3333333333333329E-2</v>
      </c>
      <c r="N13280" s="3">
        <v>43583</v>
      </c>
      <c r="O13280" s="3" t="s">
        <v>363</v>
      </c>
      <c r="P13280" s="2">
        <v>2</v>
      </c>
      <c r="R13280" s="3"/>
    </row>
    <row r="13281" spans="2:18" x14ac:dyDescent="0.25">
      <c r="B13281" t="s">
        <v>189</v>
      </c>
      <c r="C13281">
        <v>1003933</v>
      </c>
      <c r="D13281" t="s">
        <v>115</v>
      </c>
      <c r="E13281">
        <v>9003933</v>
      </c>
      <c r="F13281" t="s">
        <v>212</v>
      </c>
      <c r="G13281">
        <v>11010743</v>
      </c>
      <c r="H13281">
        <v>20</v>
      </c>
      <c r="I13281">
        <v>63</v>
      </c>
      <c r="J13281" t="s">
        <v>1</v>
      </c>
      <c r="K13281">
        <f>L13281*IFERROR(INDEX('Información SKU'!$H$1:$H$54,MATCH(I13281,'Información SKU'!$A$1:$A$54,0),1),15)</f>
        <v>435</v>
      </c>
      <c r="L13281">
        <v>29</v>
      </c>
      <c r="M13281" s="13">
        <f>L13281/IFERROR(INDEX('Información SKU'!$K$1:$K$54,MATCH(I13281,'Información SKU'!$A$1:$A$54,0),1),40)</f>
        <v>0.69047619047619047</v>
      </c>
      <c r="N13281" s="3">
        <v>43583</v>
      </c>
      <c r="O13281" s="3" t="s">
        <v>365</v>
      </c>
      <c r="P13281" s="2">
        <v>3</v>
      </c>
      <c r="R13281" s="3"/>
    </row>
    <row r="13282" spans="2:18" x14ac:dyDescent="0.25">
      <c r="B13282" t="s">
        <v>189</v>
      </c>
      <c r="C13282">
        <v>1003933</v>
      </c>
      <c r="D13282" t="s">
        <v>115</v>
      </c>
      <c r="E13282">
        <v>9003933</v>
      </c>
      <c r="F13282" t="s">
        <v>212</v>
      </c>
      <c r="G13282">
        <v>11010743</v>
      </c>
      <c r="H13282">
        <v>10</v>
      </c>
      <c r="I13282">
        <v>61</v>
      </c>
      <c r="J13282" t="s">
        <v>20</v>
      </c>
      <c r="K13282">
        <f>L13282*IFERROR(INDEX('Información SKU'!$H$1:$H$54,MATCH(I13282,'Información SKU'!$A$1:$A$54,0),1),15)</f>
        <v>675</v>
      </c>
      <c r="L13282">
        <v>45</v>
      </c>
      <c r="M13282" s="13">
        <f>L13282/IFERROR(INDEX('Información SKU'!$K$1:$K$54,MATCH(I13282,'Información SKU'!$A$1:$A$54,0),1),40)</f>
        <v>0.75</v>
      </c>
      <c r="N13282" s="3">
        <v>43583</v>
      </c>
      <c r="O13282" s="3" t="s">
        <v>364</v>
      </c>
      <c r="P13282" s="2">
        <v>3</v>
      </c>
      <c r="R13282" s="3"/>
    </row>
    <row r="13283" spans="2:18" x14ac:dyDescent="0.25">
      <c r="B13283" t="s">
        <v>189</v>
      </c>
      <c r="C13283">
        <v>1003933</v>
      </c>
      <c r="D13283" t="s">
        <v>115</v>
      </c>
      <c r="E13283">
        <v>9003933</v>
      </c>
      <c r="F13283" t="s">
        <v>212</v>
      </c>
      <c r="G13283">
        <v>11010743</v>
      </c>
      <c r="H13283">
        <v>270</v>
      </c>
      <c r="I13283">
        <v>1199</v>
      </c>
      <c r="J13283" t="s">
        <v>26</v>
      </c>
      <c r="K13283">
        <f>L13283*IFERROR(INDEX('Información SKU'!$H$1:$H$54,MATCH(I13283,'Información SKU'!$A$1:$A$54,0),1),15)</f>
        <v>48</v>
      </c>
      <c r="L13283">
        <v>4</v>
      </c>
      <c r="M13283" s="13">
        <f>L13283/IFERROR(INDEX('Información SKU'!$K$1:$K$54,MATCH(I13283,'Información SKU'!$A$1:$A$54,0),1),40)</f>
        <v>6.6666666666666666E-2</v>
      </c>
      <c r="N13283" s="3">
        <v>43583</v>
      </c>
      <c r="O13283" s="3" t="s">
        <v>364</v>
      </c>
      <c r="P13283" s="2">
        <v>3</v>
      </c>
      <c r="R13283" s="3"/>
    </row>
    <row r="13284" spans="2:18" x14ac:dyDescent="0.25">
      <c r="B13284" t="s">
        <v>189</v>
      </c>
      <c r="C13284">
        <v>1003933</v>
      </c>
      <c r="D13284" t="s">
        <v>115</v>
      </c>
      <c r="E13284">
        <v>9003933</v>
      </c>
      <c r="F13284" t="s">
        <v>212</v>
      </c>
      <c r="G13284">
        <v>11010743</v>
      </c>
      <c r="H13284">
        <v>460</v>
      </c>
      <c r="I13284">
        <v>522</v>
      </c>
      <c r="J13284" t="s">
        <v>6</v>
      </c>
      <c r="K13284">
        <f>L13284*IFERROR(INDEX('Información SKU'!$H$1:$H$54,MATCH(I13284,'Información SKU'!$A$1:$A$54,0),1),15)</f>
        <v>15</v>
      </c>
      <c r="L13284">
        <v>1</v>
      </c>
      <c r="M13284" s="13">
        <f>L13284/IFERROR(INDEX('Información SKU'!$K$1:$K$54,MATCH(I13284,'Información SKU'!$A$1:$A$54,0),1),40)</f>
        <v>1.6666666666666666E-2</v>
      </c>
      <c r="N13284" s="3">
        <v>43583</v>
      </c>
      <c r="O13284" s="3" t="s">
        <v>361</v>
      </c>
      <c r="P13284" s="2">
        <v>1</v>
      </c>
      <c r="R13284" s="3"/>
    </row>
    <row r="13285" spans="2:18" x14ac:dyDescent="0.25">
      <c r="B13285" t="s">
        <v>189</v>
      </c>
      <c r="C13285">
        <v>1003933</v>
      </c>
      <c r="D13285" t="s">
        <v>115</v>
      </c>
      <c r="E13285">
        <v>9003933</v>
      </c>
      <c r="F13285" t="s">
        <v>212</v>
      </c>
      <c r="G13285">
        <v>11010743</v>
      </c>
      <c r="H13285">
        <v>450</v>
      </c>
      <c r="I13285">
        <v>521</v>
      </c>
      <c r="J13285" t="s">
        <v>28</v>
      </c>
      <c r="K13285">
        <f>L13285*IFERROR(INDEX('Información SKU'!$H$1:$H$54,MATCH(I13285,'Información SKU'!$A$1:$A$54,0),1),15)</f>
        <v>80</v>
      </c>
      <c r="L13285">
        <v>10</v>
      </c>
      <c r="M13285" s="13">
        <f>L13285/IFERROR(INDEX('Información SKU'!$K$1:$K$54,MATCH(I13285,'Información SKU'!$A$1:$A$54,0),1),40)</f>
        <v>0.16666666666666666</v>
      </c>
      <c r="N13285" s="3">
        <v>43583</v>
      </c>
      <c r="O13285" s="3" t="s">
        <v>363</v>
      </c>
      <c r="P13285" s="2">
        <v>2</v>
      </c>
      <c r="R13285" s="3"/>
    </row>
    <row r="13286" spans="2:18" x14ac:dyDescent="0.25">
      <c r="B13286" t="s">
        <v>189</v>
      </c>
      <c r="C13286">
        <v>1003933</v>
      </c>
      <c r="D13286" t="s">
        <v>115</v>
      </c>
      <c r="E13286">
        <v>9003933</v>
      </c>
      <c r="F13286" t="s">
        <v>212</v>
      </c>
      <c r="G13286">
        <v>11010743</v>
      </c>
      <c r="H13286">
        <v>440</v>
      </c>
      <c r="I13286">
        <v>511</v>
      </c>
      <c r="J13286" t="s">
        <v>29</v>
      </c>
      <c r="K13286">
        <f>L13286*IFERROR(INDEX('Información SKU'!$H$1:$H$54,MATCH(I13286,'Información SKU'!$A$1:$A$54,0),1),15)</f>
        <v>16</v>
      </c>
      <c r="L13286">
        <v>2</v>
      </c>
      <c r="M13286" s="13">
        <f>L13286/IFERROR(INDEX('Información SKU'!$K$1:$K$54,MATCH(I13286,'Información SKU'!$A$1:$A$54,0),1),40)</f>
        <v>3.3333333333333333E-2</v>
      </c>
      <c r="N13286" s="3">
        <v>43583</v>
      </c>
      <c r="O13286" s="3" t="s">
        <v>363</v>
      </c>
      <c r="P13286" s="2">
        <v>2</v>
      </c>
      <c r="R13286" s="3"/>
    </row>
    <row r="13287" spans="2:18" x14ac:dyDescent="0.25">
      <c r="B13287" t="s">
        <v>189</v>
      </c>
      <c r="C13287">
        <v>1003933</v>
      </c>
      <c r="D13287" t="s">
        <v>115</v>
      </c>
      <c r="E13287">
        <v>9003933</v>
      </c>
      <c r="F13287" t="s">
        <v>212</v>
      </c>
      <c r="G13287">
        <v>11010743</v>
      </c>
      <c r="H13287">
        <v>430</v>
      </c>
      <c r="I13287">
        <v>510</v>
      </c>
      <c r="J13287" t="s">
        <v>30</v>
      </c>
      <c r="K13287">
        <f>L13287*IFERROR(INDEX('Información SKU'!$H$1:$H$54,MATCH(I13287,'Información SKU'!$A$1:$A$54,0),1),15)</f>
        <v>36</v>
      </c>
      <c r="L13287">
        <v>6</v>
      </c>
      <c r="M13287" s="13">
        <f>L13287/IFERROR(INDEX('Información SKU'!$K$1:$K$54,MATCH(I13287,'Información SKU'!$A$1:$A$54,0),1),40)</f>
        <v>0.12</v>
      </c>
      <c r="N13287" s="3">
        <v>43583</v>
      </c>
      <c r="O13287" s="3" t="s">
        <v>364</v>
      </c>
      <c r="P13287" s="2">
        <v>3</v>
      </c>
      <c r="R13287" s="3"/>
    </row>
    <row r="13288" spans="2:18" x14ac:dyDescent="0.25">
      <c r="B13288" t="s">
        <v>189</v>
      </c>
      <c r="C13288">
        <v>1003933</v>
      </c>
      <c r="D13288" t="s">
        <v>115</v>
      </c>
      <c r="E13288">
        <v>9003933</v>
      </c>
      <c r="F13288" t="s">
        <v>212</v>
      </c>
      <c r="G13288">
        <v>11010743</v>
      </c>
      <c r="H13288">
        <v>420</v>
      </c>
      <c r="I13288">
        <v>509</v>
      </c>
      <c r="J13288" t="s">
        <v>0</v>
      </c>
      <c r="K13288">
        <f>L13288*IFERROR(INDEX('Información SKU'!$H$1:$H$54,MATCH(I13288,'Información SKU'!$A$1:$A$54,0),1),15)</f>
        <v>72</v>
      </c>
      <c r="L13288">
        <v>12</v>
      </c>
      <c r="M13288" s="13">
        <f>L13288/IFERROR(INDEX('Información SKU'!$K$1:$K$54,MATCH(I13288,'Información SKU'!$A$1:$A$54,0),1),40)</f>
        <v>0.15</v>
      </c>
      <c r="N13288" s="3">
        <v>43583</v>
      </c>
      <c r="O13288" s="3" t="s">
        <v>362</v>
      </c>
      <c r="P13288" s="2">
        <v>2</v>
      </c>
      <c r="R13288" s="3"/>
    </row>
    <row r="13289" spans="2:18" x14ac:dyDescent="0.25">
      <c r="B13289" t="s">
        <v>189</v>
      </c>
      <c r="C13289">
        <v>1003933</v>
      </c>
      <c r="D13289" t="s">
        <v>115</v>
      </c>
      <c r="E13289">
        <v>9003933</v>
      </c>
      <c r="F13289" t="s">
        <v>212</v>
      </c>
      <c r="G13289">
        <v>11010743</v>
      </c>
      <c r="H13289">
        <v>410</v>
      </c>
      <c r="I13289">
        <v>480</v>
      </c>
      <c r="J13289" t="s">
        <v>77</v>
      </c>
      <c r="K13289">
        <f>L13289*IFERROR(INDEX('Información SKU'!$H$1:$H$54,MATCH(I13289,'Información SKU'!$A$1:$A$54,0),1),15)</f>
        <v>40</v>
      </c>
      <c r="L13289">
        <v>5</v>
      </c>
      <c r="M13289" s="13">
        <f>L13289/IFERROR(INDEX('Información SKU'!$K$1:$K$54,MATCH(I13289,'Información SKU'!$A$1:$A$54,0),1),40)</f>
        <v>6.4102564102564097E-2</v>
      </c>
      <c r="N13289" s="3">
        <v>43583</v>
      </c>
      <c r="O13289" s="3" t="s">
        <v>364</v>
      </c>
      <c r="P13289" s="2">
        <v>3</v>
      </c>
      <c r="R13289" s="3"/>
    </row>
    <row r="13290" spans="2:18" x14ac:dyDescent="0.25">
      <c r="B13290" t="s">
        <v>189</v>
      </c>
      <c r="C13290">
        <v>1003933</v>
      </c>
      <c r="D13290" t="s">
        <v>115</v>
      </c>
      <c r="E13290">
        <v>9003933</v>
      </c>
      <c r="F13290" t="s">
        <v>212</v>
      </c>
      <c r="G13290">
        <v>11010743</v>
      </c>
      <c r="H13290">
        <v>400</v>
      </c>
      <c r="I13290">
        <v>460</v>
      </c>
      <c r="J13290" t="s">
        <v>38</v>
      </c>
      <c r="K13290">
        <f>L13290*IFERROR(INDEX('Información SKU'!$H$1:$H$54,MATCH(I13290,'Información SKU'!$A$1:$A$54,0),1),15)</f>
        <v>180</v>
      </c>
      <c r="L13290">
        <v>12</v>
      </c>
      <c r="M13290" s="13">
        <f>L13290/IFERROR(INDEX('Información SKU'!$K$1:$K$54,MATCH(I13290,'Información SKU'!$A$1:$A$54,0),1),40)</f>
        <v>0.15384615384615385</v>
      </c>
      <c r="N13290" s="3">
        <v>43583</v>
      </c>
      <c r="O13290" s="3" t="s">
        <v>360</v>
      </c>
      <c r="P13290" s="2">
        <v>1</v>
      </c>
      <c r="R13290" s="3"/>
    </row>
    <row r="13291" spans="2:18" x14ac:dyDescent="0.25">
      <c r="B13291" t="s">
        <v>189</v>
      </c>
      <c r="C13291">
        <v>1003933</v>
      </c>
      <c r="D13291" t="s">
        <v>115</v>
      </c>
      <c r="E13291">
        <v>9003933</v>
      </c>
      <c r="F13291" t="s">
        <v>212</v>
      </c>
      <c r="G13291">
        <v>11010743</v>
      </c>
      <c r="H13291">
        <v>390</v>
      </c>
      <c r="I13291">
        <v>439</v>
      </c>
      <c r="J13291" t="s">
        <v>78</v>
      </c>
      <c r="K13291">
        <f>L13291*IFERROR(INDEX('Información SKU'!$H$1:$H$54,MATCH(I13291,'Información SKU'!$A$1:$A$54,0),1),15)</f>
        <v>54</v>
      </c>
      <c r="L13291">
        <v>9</v>
      </c>
      <c r="M13291" s="13">
        <f>L13291/IFERROR(INDEX('Información SKU'!$K$1:$K$54,MATCH(I13291,'Información SKU'!$A$1:$A$54,0),1),40)</f>
        <v>7.1428571428571425E-2</v>
      </c>
      <c r="N13291" s="3">
        <v>43583</v>
      </c>
      <c r="O13291" s="3" t="s">
        <v>362</v>
      </c>
      <c r="P13291" s="2">
        <v>2</v>
      </c>
      <c r="R13291" s="3"/>
    </row>
    <row r="13292" spans="2:18" x14ac:dyDescent="0.25">
      <c r="B13292" t="s">
        <v>189</v>
      </c>
      <c r="C13292">
        <v>1003933</v>
      </c>
      <c r="D13292" t="s">
        <v>115</v>
      </c>
      <c r="E13292">
        <v>9003933</v>
      </c>
      <c r="F13292" t="s">
        <v>212</v>
      </c>
      <c r="G13292">
        <v>11010743</v>
      </c>
      <c r="H13292">
        <v>380</v>
      </c>
      <c r="I13292">
        <v>420</v>
      </c>
      <c r="J13292" t="s">
        <v>11</v>
      </c>
      <c r="K13292">
        <f>L13292*IFERROR(INDEX('Información SKU'!$H$1:$H$54,MATCH(I13292,'Información SKU'!$A$1:$A$54,0),1),15)</f>
        <v>75</v>
      </c>
      <c r="L13292">
        <v>5</v>
      </c>
      <c r="M13292" s="13">
        <f>L13292/IFERROR(INDEX('Información SKU'!$K$1:$K$54,MATCH(I13292,'Información SKU'!$A$1:$A$54,0),1),40)</f>
        <v>6.4102564102564097E-2</v>
      </c>
      <c r="N13292" s="3">
        <v>43583</v>
      </c>
      <c r="O13292" s="3" t="s">
        <v>364</v>
      </c>
      <c r="P13292" s="2">
        <v>3</v>
      </c>
      <c r="R13292" s="3"/>
    </row>
    <row r="13293" spans="2:18" x14ac:dyDescent="0.25">
      <c r="B13293" t="s">
        <v>189</v>
      </c>
      <c r="C13293">
        <v>1003933</v>
      </c>
      <c r="D13293" t="s">
        <v>115</v>
      </c>
      <c r="E13293">
        <v>9003933</v>
      </c>
      <c r="F13293" t="s">
        <v>212</v>
      </c>
      <c r="G13293">
        <v>11010743</v>
      </c>
      <c r="H13293">
        <v>360</v>
      </c>
      <c r="I13293">
        <v>416</v>
      </c>
      <c r="J13293" t="s">
        <v>81</v>
      </c>
      <c r="K13293">
        <f>L13293*IFERROR(INDEX('Información SKU'!$H$1:$H$54,MATCH(I13293,'Información SKU'!$A$1:$A$54,0),1),15)</f>
        <v>45</v>
      </c>
      <c r="L13293">
        <v>3</v>
      </c>
      <c r="M13293" s="13">
        <f>L13293/IFERROR(INDEX('Información SKU'!$K$1:$K$54,MATCH(I13293,'Información SKU'!$A$1:$A$54,0),1),40)</f>
        <v>4.2857142857142858E-2</v>
      </c>
      <c r="N13293" s="3">
        <v>43583</v>
      </c>
      <c r="O13293" s="3" t="s">
        <v>363</v>
      </c>
      <c r="P13293" s="2">
        <v>2</v>
      </c>
      <c r="R13293" s="3"/>
    </row>
    <row r="13294" spans="2:18" x14ac:dyDescent="0.25">
      <c r="B13294" t="s">
        <v>189</v>
      </c>
      <c r="C13294">
        <v>1003255</v>
      </c>
      <c r="D13294" t="s">
        <v>121</v>
      </c>
      <c r="E13294">
        <v>9003255</v>
      </c>
      <c r="F13294" t="s">
        <v>225</v>
      </c>
      <c r="G13294">
        <v>11010746</v>
      </c>
      <c r="H13294">
        <v>130</v>
      </c>
      <c r="I13294">
        <v>2382</v>
      </c>
      <c r="J13294" t="s">
        <v>34</v>
      </c>
      <c r="K13294">
        <f>L13294*IFERROR(INDEX('Información SKU'!$H$1:$H$54,MATCH(I13294,'Información SKU'!$A$1:$A$54,0),1),15)</f>
        <v>384</v>
      </c>
      <c r="L13294">
        <v>64</v>
      </c>
      <c r="M13294" s="13">
        <f>L13294/IFERROR(INDEX('Información SKU'!$K$1:$K$54,MATCH(I13294,'Información SKU'!$A$1:$A$54,0),1),40)</f>
        <v>0.66666666666666663</v>
      </c>
      <c r="N13294" s="3">
        <v>43583</v>
      </c>
      <c r="O13294" s="3" t="s">
        <v>363</v>
      </c>
      <c r="P13294" s="2">
        <v>2</v>
      </c>
      <c r="R13294" s="3"/>
    </row>
    <row r="13295" spans="2:18" x14ac:dyDescent="0.25">
      <c r="B13295" t="s">
        <v>189</v>
      </c>
      <c r="C13295">
        <v>1003255</v>
      </c>
      <c r="D13295" t="s">
        <v>121</v>
      </c>
      <c r="E13295">
        <v>9003255</v>
      </c>
      <c r="F13295" t="s">
        <v>225</v>
      </c>
      <c r="G13295">
        <v>11010746</v>
      </c>
      <c r="H13295">
        <v>120</v>
      </c>
      <c r="I13295">
        <v>2384</v>
      </c>
      <c r="J13295" t="s">
        <v>10</v>
      </c>
      <c r="K13295">
        <f>L13295*IFERROR(INDEX('Información SKU'!$H$1:$H$54,MATCH(I13295,'Información SKU'!$A$1:$A$54,0),1),15)</f>
        <v>576</v>
      </c>
      <c r="L13295">
        <v>96</v>
      </c>
      <c r="M13295" s="13">
        <f>L13295/IFERROR(INDEX('Información SKU'!$K$1:$K$54,MATCH(I13295,'Información SKU'!$A$1:$A$54,0),1),40)</f>
        <v>1</v>
      </c>
      <c r="N13295" s="3">
        <v>43583</v>
      </c>
      <c r="O13295" s="3" t="s">
        <v>365</v>
      </c>
      <c r="P13295" s="2">
        <v>3</v>
      </c>
      <c r="R13295" s="3"/>
    </row>
    <row r="13296" spans="2:18" x14ac:dyDescent="0.25">
      <c r="B13296" t="s">
        <v>189</v>
      </c>
      <c r="C13296">
        <v>1003255</v>
      </c>
      <c r="D13296" t="s">
        <v>121</v>
      </c>
      <c r="E13296">
        <v>9003255</v>
      </c>
      <c r="F13296" t="s">
        <v>225</v>
      </c>
      <c r="G13296">
        <v>11010746</v>
      </c>
      <c r="H13296">
        <v>110</v>
      </c>
      <c r="I13296">
        <v>2387</v>
      </c>
      <c r="J13296" t="s">
        <v>33</v>
      </c>
      <c r="K13296">
        <f>L13296*IFERROR(INDEX('Información SKU'!$H$1:$H$54,MATCH(I13296,'Información SKU'!$A$1:$A$54,0),1),15)</f>
        <v>960</v>
      </c>
      <c r="L13296">
        <v>80</v>
      </c>
      <c r="M13296" s="13">
        <f>L13296/IFERROR(INDEX('Información SKU'!$K$1:$K$54,MATCH(I13296,'Información SKU'!$A$1:$A$54,0),1),40)</f>
        <v>0.83333333333333337</v>
      </c>
      <c r="N13296" s="3">
        <v>43583</v>
      </c>
      <c r="O13296" s="3" t="s">
        <v>362</v>
      </c>
      <c r="P13296" s="2">
        <v>2</v>
      </c>
      <c r="R13296" s="3"/>
    </row>
    <row r="13297" spans="2:18" x14ac:dyDescent="0.25">
      <c r="B13297" t="s">
        <v>189</v>
      </c>
      <c r="C13297">
        <v>1003149</v>
      </c>
      <c r="D13297" t="s">
        <v>119</v>
      </c>
      <c r="E13297">
        <v>9003149</v>
      </c>
      <c r="F13297" t="s">
        <v>223</v>
      </c>
      <c r="G13297">
        <v>11010753</v>
      </c>
      <c r="H13297">
        <v>140</v>
      </c>
      <c r="I13297">
        <v>2382</v>
      </c>
      <c r="J13297" t="s">
        <v>34</v>
      </c>
      <c r="K13297">
        <f>L13297*IFERROR(INDEX('Información SKU'!$H$1:$H$54,MATCH(I13297,'Información SKU'!$A$1:$A$54,0),1),15)</f>
        <v>288</v>
      </c>
      <c r="L13297">
        <v>48</v>
      </c>
      <c r="M13297" s="13">
        <f>L13297/IFERROR(INDEX('Información SKU'!$K$1:$K$54,MATCH(I13297,'Información SKU'!$A$1:$A$54,0),1),40)</f>
        <v>0.5</v>
      </c>
      <c r="N13297" s="3">
        <v>43583</v>
      </c>
      <c r="O13297" s="3" t="s">
        <v>364</v>
      </c>
      <c r="P13297" s="2">
        <v>3</v>
      </c>
      <c r="R13297" s="3"/>
    </row>
    <row r="13298" spans="2:18" x14ac:dyDescent="0.25">
      <c r="B13298" t="s">
        <v>189</v>
      </c>
      <c r="C13298">
        <v>1003149</v>
      </c>
      <c r="D13298" t="s">
        <v>119</v>
      </c>
      <c r="E13298">
        <v>9003149</v>
      </c>
      <c r="F13298" t="s">
        <v>223</v>
      </c>
      <c r="G13298">
        <v>11010753</v>
      </c>
      <c r="H13298">
        <v>130</v>
      </c>
      <c r="I13298">
        <v>2384</v>
      </c>
      <c r="J13298" t="s">
        <v>10</v>
      </c>
      <c r="K13298">
        <f>L13298*IFERROR(INDEX('Información SKU'!$H$1:$H$54,MATCH(I13298,'Información SKU'!$A$1:$A$54,0),1),15)</f>
        <v>672</v>
      </c>
      <c r="L13298">
        <v>112</v>
      </c>
      <c r="M13298" s="13">
        <f>L13298/IFERROR(INDEX('Información SKU'!$K$1:$K$54,MATCH(I13298,'Información SKU'!$A$1:$A$54,0),1),40)</f>
        <v>1.1666666666666667</v>
      </c>
      <c r="N13298" s="3">
        <v>43583</v>
      </c>
      <c r="O13298" s="3" t="s">
        <v>365</v>
      </c>
      <c r="P13298" s="2">
        <v>3</v>
      </c>
      <c r="R13298" s="3"/>
    </row>
    <row r="13299" spans="2:18" x14ac:dyDescent="0.25">
      <c r="B13299" t="s">
        <v>189</v>
      </c>
      <c r="C13299">
        <v>1003149</v>
      </c>
      <c r="D13299" t="s">
        <v>119</v>
      </c>
      <c r="E13299">
        <v>9003149</v>
      </c>
      <c r="F13299" t="s">
        <v>223</v>
      </c>
      <c r="G13299">
        <v>11010753</v>
      </c>
      <c r="H13299">
        <v>120</v>
      </c>
      <c r="I13299">
        <v>2387</v>
      </c>
      <c r="J13299" t="s">
        <v>33</v>
      </c>
      <c r="K13299">
        <f>L13299*IFERROR(INDEX('Información SKU'!$H$1:$H$54,MATCH(I13299,'Información SKU'!$A$1:$A$54,0),1),15)</f>
        <v>1920</v>
      </c>
      <c r="L13299">
        <v>160</v>
      </c>
      <c r="M13299" s="13">
        <f>L13299/IFERROR(INDEX('Información SKU'!$K$1:$K$54,MATCH(I13299,'Información SKU'!$A$1:$A$54,0),1),40)</f>
        <v>1.6666666666666667</v>
      </c>
      <c r="N13299" s="3">
        <v>43583</v>
      </c>
      <c r="O13299" s="3" t="s">
        <v>360</v>
      </c>
      <c r="P13299" s="2">
        <v>1</v>
      </c>
      <c r="R13299" s="3"/>
    </row>
    <row r="13300" spans="2:18" x14ac:dyDescent="0.25">
      <c r="B13300" t="s">
        <v>189</v>
      </c>
      <c r="C13300">
        <v>1003149</v>
      </c>
      <c r="D13300" t="s">
        <v>119</v>
      </c>
      <c r="E13300">
        <v>9003149</v>
      </c>
      <c r="F13300" t="s">
        <v>223</v>
      </c>
      <c r="G13300">
        <v>11010754</v>
      </c>
      <c r="H13300">
        <v>140</v>
      </c>
      <c r="I13300">
        <v>2382</v>
      </c>
      <c r="J13300" t="s">
        <v>34</v>
      </c>
      <c r="K13300">
        <f>L13300*IFERROR(INDEX('Información SKU'!$H$1:$H$54,MATCH(I13300,'Información SKU'!$A$1:$A$54,0),1),15)</f>
        <v>480</v>
      </c>
      <c r="L13300">
        <v>80</v>
      </c>
      <c r="M13300" s="13">
        <f>L13300/IFERROR(INDEX('Información SKU'!$K$1:$K$54,MATCH(I13300,'Información SKU'!$A$1:$A$54,0),1),40)</f>
        <v>0.83333333333333337</v>
      </c>
      <c r="N13300" s="3">
        <v>43583</v>
      </c>
      <c r="O13300" s="3" t="s">
        <v>361</v>
      </c>
      <c r="P13300" s="2">
        <v>1</v>
      </c>
      <c r="R13300" s="3"/>
    </row>
    <row r="13301" spans="2:18" x14ac:dyDescent="0.25">
      <c r="B13301" t="s">
        <v>189</v>
      </c>
      <c r="C13301">
        <v>1003149</v>
      </c>
      <c r="D13301" t="s">
        <v>119</v>
      </c>
      <c r="E13301">
        <v>9003149</v>
      </c>
      <c r="F13301" t="s">
        <v>223</v>
      </c>
      <c r="G13301">
        <v>11010754</v>
      </c>
      <c r="H13301">
        <v>130</v>
      </c>
      <c r="I13301">
        <v>2384</v>
      </c>
      <c r="J13301" t="s">
        <v>10</v>
      </c>
      <c r="K13301">
        <f>L13301*IFERROR(INDEX('Información SKU'!$H$1:$H$54,MATCH(I13301,'Información SKU'!$A$1:$A$54,0),1),15)</f>
        <v>576</v>
      </c>
      <c r="L13301">
        <v>96</v>
      </c>
      <c r="M13301" s="13">
        <f>L13301/IFERROR(INDEX('Información SKU'!$K$1:$K$54,MATCH(I13301,'Información SKU'!$A$1:$A$54,0),1),40)</f>
        <v>1</v>
      </c>
      <c r="N13301" s="3">
        <v>43583</v>
      </c>
      <c r="O13301" s="3" t="s">
        <v>364</v>
      </c>
      <c r="P13301" s="2">
        <v>3</v>
      </c>
      <c r="R13301" s="3"/>
    </row>
    <row r="13302" spans="2:18" x14ac:dyDescent="0.25">
      <c r="B13302" t="s">
        <v>189</v>
      </c>
      <c r="C13302">
        <v>1003149</v>
      </c>
      <c r="D13302" t="s">
        <v>119</v>
      </c>
      <c r="E13302">
        <v>9003149</v>
      </c>
      <c r="F13302" t="s">
        <v>223</v>
      </c>
      <c r="G13302">
        <v>11010754</v>
      </c>
      <c r="H13302">
        <v>120</v>
      </c>
      <c r="I13302">
        <v>2387</v>
      </c>
      <c r="J13302" t="s">
        <v>33</v>
      </c>
      <c r="K13302">
        <f>L13302*IFERROR(INDEX('Información SKU'!$H$1:$H$54,MATCH(I13302,'Información SKU'!$A$1:$A$54,0),1),15)</f>
        <v>960</v>
      </c>
      <c r="L13302">
        <v>80</v>
      </c>
      <c r="M13302" s="13">
        <f>L13302/IFERROR(INDEX('Información SKU'!$K$1:$K$54,MATCH(I13302,'Información SKU'!$A$1:$A$54,0),1),40)</f>
        <v>0.83333333333333337</v>
      </c>
      <c r="N13302" s="3">
        <v>43583</v>
      </c>
      <c r="O13302" s="3" t="s">
        <v>361</v>
      </c>
      <c r="P13302" s="2">
        <v>1</v>
      </c>
      <c r="R13302" s="3"/>
    </row>
    <row r="13303" spans="2:18" x14ac:dyDescent="0.25">
      <c r="B13303" t="s">
        <v>189</v>
      </c>
      <c r="C13303">
        <v>1003149</v>
      </c>
      <c r="D13303" t="s">
        <v>119</v>
      </c>
      <c r="E13303">
        <v>9003149</v>
      </c>
      <c r="F13303" t="s">
        <v>223</v>
      </c>
      <c r="G13303">
        <v>11010757</v>
      </c>
      <c r="H13303">
        <v>140</v>
      </c>
      <c r="I13303">
        <v>2382</v>
      </c>
      <c r="J13303" t="s">
        <v>34</v>
      </c>
      <c r="K13303">
        <f>L13303*IFERROR(INDEX('Información SKU'!$H$1:$H$54,MATCH(I13303,'Información SKU'!$A$1:$A$54,0),1),15)</f>
        <v>384</v>
      </c>
      <c r="L13303">
        <v>64</v>
      </c>
      <c r="M13303" s="13">
        <f>L13303/IFERROR(INDEX('Información SKU'!$K$1:$K$54,MATCH(I13303,'Información SKU'!$A$1:$A$54,0),1),40)</f>
        <v>0.66666666666666663</v>
      </c>
      <c r="N13303" s="3">
        <v>43583</v>
      </c>
      <c r="O13303" s="3" t="s">
        <v>365</v>
      </c>
      <c r="P13303" s="2">
        <v>3</v>
      </c>
      <c r="R13303" s="3"/>
    </row>
    <row r="13304" spans="2:18" x14ac:dyDescent="0.25">
      <c r="B13304" t="s">
        <v>189</v>
      </c>
      <c r="C13304">
        <v>1003149</v>
      </c>
      <c r="D13304" t="s">
        <v>119</v>
      </c>
      <c r="E13304">
        <v>9003149</v>
      </c>
      <c r="F13304" t="s">
        <v>223</v>
      </c>
      <c r="G13304">
        <v>11010757</v>
      </c>
      <c r="H13304">
        <v>130</v>
      </c>
      <c r="I13304">
        <v>2384</v>
      </c>
      <c r="J13304" t="s">
        <v>10</v>
      </c>
      <c r="K13304">
        <f>L13304*IFERROR(INDEX('Información SKU'!$H$1:$H$54,MATCH(I13304,'Información SKU'!$A$1:$A$54,0),1),15)</f>
        <v>480</v>
      </c>
      <c r="L13304">
        <v>80</v>
      </c>
      <c r="M13304" s="13">
        <f>L13304/IFERROR(INDEX('Información SKU'!$K$1:$K$54,MATCH(I13304,'Información SKU'!$A$1:$A$54,0),1),40)</f>
        <v>0.83333333333333337</v>
      </c>
      <c r="N13304" s="3">
        <v>43583</v>
      </c>
      <c r="O13304" s="3" t="s">
        <v>362</v>
      </c>
      <c r="P13304" s="2">
        <v>2</v>
      </c>
      <c r="R13304" s="3"/>
    </row>
    <row r="13305" spans="2:18" x14ac:dyDescent="0.25">
      <c r="B13305" t="s">
        <v>189</v>
      </c>
      <c r="C13305">
        <v>1003149</v>
      </c>
      <c r="D13305" t="s">
        <v>119</v>
      </c>
      <c r="E13305">
        <v>9003149</v>
      </c>
      <c r="F13305" t="s">
        <v>223</v>
      </c>
      <c r="G13305">
        <v>11010757</v>
      </c>
      <c r="H13305">
        <v>120</v>
      </c>
      <c r="I13305">
        <v>2387</v>
      </c>
      <c r="J13305" t="s">
        <v>33</v>
      </c>
      <c r="K13305">
        <f>L13305*IFERROR(INDEX('Información SKU'!$H$1:$H$54,MATCH(I13305,'Información SKU'!$A$1:$A$54,0),1),15)</f>
        <v>960</v>
      </c>
      <c r="L13305">
        <v>80</v>
      </c>
      <c r="M13305" s="13">
        <f>L13305/IFERROR(INDEX('Información SKU'!$K$1:$K$54,MATCH(I13305,'Información SKU'!$A$1:$A$54,0),1),40)</f>
        <v>0.83333333333333337</v>
      </c>
      <c r="N13305" s="3">
        <v>43583</v>
      </c>
      <c r="O13305" s="3" t="s">
        <v>362</v>
      </c>
      <c r="P13305" s="2">
        <v>2</v>
      </c>
      <c r="R13305" s="3"/>
    </row>
    <row r="13306" spans="2:18" x14ac:dyDescent="0.25">
      <c r="B13306" t="s">
        <v>189</v>
      </c>
      <c r="C13306">
        <v>1003149</v>
      </c>
      <c r="D13306" t="s">
        <v>119</v>
      </c>
      <c r="E13306">
        <v>9003149</v>
      </c>
      <c r="F13306" t="s">
        <v>223</v>
      </c>
      <c r="G13306">
        <v>11010758</v>
      </c>
      <c r="H13306">
        <v>140</v>
      </c>
      <c r="I13306">
        <v>2382</v>
      </c>
      <c r="J13306" t="s">
        <v>34</v>
      </c>
      <c r="K13306">
        <f>L13306*IFERROR(INDEX('Información SKU'!$H$1:$H$54,MATCH(I13306,'Información SKU'!$A$1:$A$54,0),1),15)</f>
        <v>480</v>
      </c>
      <c r="L13306">
        <v>80</v>
      </c>
      <c r="M13306" s="13">
        <f>L13306/IFERROR(INDEX('Información SKU'!$K$1:$K$54,MATCH(I13306,'Información SKU'!$A$1:$A$54,0),1),40)</f>
        <v>0.83333333333333337</v>
      </c>
      <c r="N13306" s="3">
        <v>43583</v>
      </c>
      <c r="O13306" s="3" t="s">
        <v>362</v>
      </c>
      <c r="P13306" s="2">
        <v>2</v>
      </c>
      <c r="R13306" s="3"/>
    </row>
    <row r="13307" spans="2:18" x14ac:dyDescent="0.25">
      <c r="B13307" t="s">
        <v>189</v>
      </c>
      <c r="C13307">
        <v>1003149</v>
      </c>
      <c r="D13307" t="s">
        <v>119</v>
      </c>
      <c r="E13307">
        <v>9003149</v>
      </c>
      <c r="F13307" t="s">
        <v>223</v>
      </c>
      <c r="G13307">
        <v>11010758</v>
      </c>
      <c r="H13307">
        <v>130</v>
      </c>
      <c r="I13307">
        <v>2384</v>
      </c>
      <c r="J13307" t="s">
        <v>10</v>
      </c>
      <c r="K13307">
        <f>L13307*IFERROR(INDEX('Información SKU'!$H$1:$H$54,MATCH(I13307,'Información SKU'!$A$1:$A$54,0),1),15)</f>
        <v>480</v>
      </c>
      <c r="L13307">
        <v>80</v>
      </c>
      <c r="M13307" s="13">
        <f>L13307/IFERROR(INDEX('Información SKU'!$K$1:$K$54,MATCH(I13307,'Información SKU'!$A$1:$A$54,0),1),40)</f>
        <v>0.83333333333333337</v>
      </c>
      <c r="N13307" s="3">
        <v>43583</v>
      </c>
      <c r="O13307" s="3" t="s">
        <v>360</v>
      </c>
      <c r="P13307" s="2">
        <v>1</v>
      </c>
      <c r="R13307" s="3"/>
    </row>
    <row r="13308" spans="2:18" x14ac:dyDescent="0.25">
      <c r="B13308" t="s">
        <v>189</v>
      </c>
      <c r="C13308">
        <v>1003149</v>
      </c>
      <c r="D13308" t="s">
        <v>119</v>
      </c>
      <c r="E13308">
        <v>9003149</v>
      </c>
      <c r="F13308" t="s">
        <v>223</v>
      </c>
      <c r="G13308">
        <v>11010758</v>
      </c>
      <c r="H13308">
        <v>120</v>
      </c>
      <c r="I13308">
        <v>2387</v>
      </c>
      <c r="J13308" t="s">
        <v>33</v>
      </c>
      <c r="K13308">
        <f>L13308*IFERROR(INDEX('Información SKU'!$H$1:$H$54,MATCH(I13308,'Información SKU'!$A$1:$A$54,0),1),15)</f>
        <v>960</v>
      </c>
      <c r="L13308">
        <v>80</v>
      </c>
      <c r="M13308" s="13">
        <f>L13308/IFERROR(INDEX('Información SKU'!$K$1:$K$54,MATCH(I13308,'Información SKU'!$A$1:$A$54,0),1),40)</f>
        <v>0.83333333333333337</v>
      </c>
      <c r="N13308" s="3">
        <v>43583</v>
      </c>
      <c r="O13308" s="3" t="s">
        <v>361</v>
      </c>
      <c r="P13308" s="2">
        <v>1</v>
      </c>
      <c r="R13308" s="3"/>
    </row>
    <row r="13309" spans="2:18" x14ac:dyDescent="0.25">
      <c r="B13309" t="s">
        <v>189</v>
      </c>
      <c r="C13309">
        <v>1003149</v>
      </c>
      <c r="D13309" t="s">
        <v>119</v>
      </c>
      <c r="E13309">
        <v>9003149</v>
      </c>
      <c r="F13309" t="s">
        <v>223</v>
      </c>
      <c r="G13309">
        <v>11010759</v>
      </c>
      <c r="H13309">
        <v>140</v>
      </c>
      <c r="I13309">
        <v>2382</v>
      </c>
      <c r="J13309" t="s">
        <v>34</v>
      </c>
      <c r="K13309">
        <f>L13309*IFERROR(INDEX('Información SKU'!$H$1:$H$54,MATCH(I13309,'Información SKU'!$A$1:$A$54,0),1),15)</f>
        <v>384</v>
      </c>
      <c r="L13309">
        <v>64</v>
      </c>
      <c r="M13309" s="13">
        <f>L13309/IFERROR(INDEX('Información SKU'!$K$1:$K$54,MATCH(I13309,'Información SKU'!$A$1:$A$54,0),1),40)</f>
        <v>0.66666666666666663</v>
      </c>
      <c r="N13309" s="3">
        <v>43583</v>
      </c>
      <c r="O13309" s="3" t="s">
        <v>361</v>
      </c>
      <c r="P13309" s="2">
        <v>1</v>
      </c>
      <c r="R13309" s="3"/>
    </row>
    <row r="13310" spans="2:18" x14ac:dyDescent="0.25">
      <c r="B13310" t="s">
        <v>189</v>
      </c>
      <c r="C13310">
        <v>1003149</v>
      </c>
      <c r="D13310" t="s">
        <v>119</v>
      </c>
      <c r="E13310">
        <v>9003149</v>
      </c>
      <c r="F13310" t="s">
        <v>223</v>
      </c>
      <c r="G13310">
        <v>11010759</v>
      </c>
      <c r="H13310">
        <v>130</v>
      </c>
      <c r="I13310">
        <v>2384</v>
      </c>
      <c r="J13310" t="s">
        <v>10</v>
      </c>
      <c r="K13310">
        <f>L13310*IFERROR(INDEX('Información SKU'!$H$1:$H$54,MATCH(I13310,'Información SKU'!$A$1:$A$54,0),1),15)</f>
        <v>768</v>
      </c>
      <c r="L13310">
        <v>128</v>
      </c>
      <c r="M13310" s="13">
        <f>L13310/IFERROR(INDEX('Información SKU'!$K$1:$K$54,MATCH(I13310,'Información SKU'!$A$1:$A$54,0),1),40)</f>
        <v>1.3333333333333333</v>
      </c>
      <c r="N13310" s="3">
        <v>43583</v>
      </c>
      <c r="O13310" s="3" t="s">
        <v>364</v>
      </c>
      <c r="P13310" s="2">
        <v>3</v>
      </c>
      <c r="R13310" s="3"/>
    </row>
    <row r="13311" spans="2:18" x14ac:dyDescent="0.25">
      <c r="B13311" t="s">
        <v>189</v>
      </c>
      <c r="C13311">
        <v>1003149</v>
      </c>
      <c r="D13311" t="s">
        <v>119</v>
      </c>
      <c r="E13311">
        <v>9003149</v>
      </c>
      <c r="F13311" t="s">
        <v>223</v>
      </c>
      <c r="G13311">
        <v>11010759</v>
      </c>
      <c r="H13311">
        <v>120</v>
      </c>
      <c r="I13311">
        <v>2387</v>
      </c>
      <c r="J13311" t="s">
        <v>33</v>
      </c>
      <c r="K13311">
        <f>L13311*IFERROR(INDEX('Información SKU'!$H$1:$H$54,MATCH(I13311,'Información SKU'!$A$1:$A$54,0),1),15)</f>
        <v>576</v>
      </c>
      <c r="L13311">
        <v>48</v>
      </c>
      <c r="M13311" s="13">
        <f>L13311/IFERROR(INDEX('Información SKU'!$K$1:$K$54,MATCH(I13311,'Información SKU'!$A$1:$A$54,0),1),40)</f>
        <v>0.5</v>
      </c>
      <c r="N13311" s="3">
        <v>43583</v>
      </c>
      <c r="O13311" s="3" t="s">
        <v>360</v>
      </c>
      <c r="P13311" s="2">
        <v>1</v>
      </c>
      <c r="R13311" s="3"/>
    </row>
    <row r="13312" spans="2:18" x14ac:dyDescent="0.25">
      <c r="B13312" t="s">
        <v>189</v>
      </c>
      <c r="C13312">
        <v>1003199</v>
      </c>
      <c r="D13312" t="s">
        <v>120</v>
      </c>
      <c r="E13312">
        <v>9003199</v>
      </c>
      <c r="F13312" t="s">
        <v>224</v>
      </c>
      <c r="G13312">
        <v>11010760</v>
      </c>
      <c r="H13312">
        <v>140</v>
      </c>
      <c r="I13312">
        <v>2382</v>
      </c>
      <c r="J13312" t="s">
        <v>34</v>
      </c>
      <c r="K13312">
        <f>L13312*IFERROR(INDEX('Información SKU'!$H$1:$H$54,MATCH(I13312,'Información SKU'!$A$1:$A$54,0),1),15)</f>
        <v>672</v>
      </c>
      <c r="L13312">
        <v>112</v>
      </c>
      <c r="M13312" s="13">
        <f>L13312/IFERROR(INDEX('Información SKU'!$K$1:$K$54,MATCH(I13312,'Información SKU'!$A$1:$A$54,0),1),40)</f>
        <v>1.1666666666666667</v>
      </c>
      <c r="N13312" s="3">
        <v>43583</v>
      </c>
      <c r="O13312" s="3" t="s">
        <v>360</v>
      </c>
      <c r="P13312" s="2">
        <v>1</v>
      </c>
      <c r="R13312" s="3"/>
    </row>
    <row r="13313" spans="2:18" x14ac:dyDescent="0.25">
      <c r="B13313" t="s">
        <v>189</v>
      </c>
      <c r="C13313">
        <v>1003199</v>
      </c>
      <c r="D13313" t="s">
        <v>120</v>
      </c>
      <c r="E13313">
        <v>9003199</v>
      </c>
      <c r="F13313" t="s">
        <v>224</v>
      </c>
      <c r="G13313">
        <v>11010760</v>
      </c>
      <c r="H13313">
        <v>130</v>
      </c>
      <c r="I13313">
        <v>2384</v>
      </c>
      <c r="J13313" t="s">
        <v>10</v>
      </c>
      <c r="K13313">
        <f>L13313*IFERROR(INDEX('Información SKU'!$H$1:$H$54,MATCH(I13313,'Información SKU'!$A$1:$A$54,0),1),15)</f>
        <v>768</v>
      </c>
      <c r="L13313">
        <v>128</v>
      </c>
      <c r="M13313" s="13">
        <f>L13313/IFERROR(INDEX('Información SKU'!$K$1:$K$54,MATCH(I13313,'Información SKU'!$A$1:$A$54,0),1),40)</f>
        <v>1.3333333333333333</v>
      </c>
      <c r="N13313" s="3">
        <v>43583</v>
      </c>
      <c r="O13313" s="3" t="s">
        <v>361</v>
      </c>
      <c r="P13313" s="2">
        <v>1</v>
      </c>
      <c r="R13313" s="3"/>
    </row>
    <row r="13314" spans="2:18" x14ac:dyDescent="0.25">
      <c r="B13314" t="s">
        <v>189</v>
      </c>
      <c r="C13314">
        <v>1003199</v>
      </c>
      <c r="D13314" t="s">
        <v>120</v>
      </c>
      <c r="E13314">
        <v>9003199</v>
      </c>
      <c r="F13314" t="s">
        <v>224</v>
      </c>
      <c r="G13314">
        <v>11010760</v>
      </c>
      <c r="H13314">
        <v>120</v>
      </c>
      <c r="I13314">
        <v>2387</v>
      </c>
      <c r="J13314" t="s">
        <v>33</v>
      </c>
      <c r="K13314">
        <f>L13314*IFERROR(INDEX('Información SKU'!$H$1:$H$54,MATCH(I13314,'Información SKU'!$A$1:$A$54,0),1),15)</f>
        <v>960</v>
      </c>
      <c r="L13314">
        <v>80</v>
      </c>
      <c r="M13314" s="13">
        <f>L13314/IFERROR(INDEX('Información SKU'!$K$1:$K$54,MATCH(I13314,'Información SKU'!$A$1:$A$54,0),1),40)</f>
        <v>0.83333333333333337</v>
      </c>
      <c r="N13314" s="3">
        <v>43583</v>
      </c>
      <c r="O13314" s="3" t="s">
        <v>363</v>
      </c>
      <c r="P13314" s="2">
        <v>2</v>
      </c>
      <c r="R13314" s="3"/>
    </row>
    <row r="13315" spans="2:18" x14ac:dyDescent="0.25">
      <c r="B13315" t="s">
        <v>189</v>
      </c>
      <c r="C13315">
        <v>1003199</v>
      </c>
      <c r="D13315" t="s">
        <v>120</v>
      </c>
      <c r="E13315">
        <v>9003199</v>
      </c>
      <c r="F13315" t="s">
        <v>224</v>
      </c>
      <c r="G13315">
        <v>11010761</v>
      </c>
      <c r="H13315">
        <v>130</v>
      </c>
      <c r="I13315">
        <v>2382</v>
      </c>
      <c r="J13315" t="s">
        <v>34</v>
      </c>
      <c r="K13315">
        <f>L13315*IFERROR(INDEX('Información SKU'!$H$1:$H$54,MATCH(I13315,'Información SKU'!$A$1:$A$54,0),1),15)</f>
        <v>768</v>
      </c>
      <c r="L13315">
        <v>128</v>
      </c>
      <c r="M13315" s="13">
        <f>L13315/IFERROR(INDEX('Información SKU'!$K$1:$K$54,MATCH(I13315,'Información SKU'!$A$1:$A$54,0),1),40)</f>
        <v>1.3333333333333333</v>
      </c>
      <c r="N13315" s="3">
        <v>43583</v>
      </c>
      <c r="O13315" s="3" t="s">
        <v>363</v>
      </c>
      <c r="P13315" s="2">
        <v>2</v>
      </c>
      <c r="R13315" s="3"/>
    </row>
    <row r="13316" spans="2:18" x14ac:dyDescent="0.25">
      <c r="B13316" t="s">
        <v>189</v>
      </c>
      <c r="C13316">
        <v>1003199</v>
      </c>
      <c r="D13316" t="s">
        <v>120</v>
      </c>
      <c r="E13316">
        <v>9003199</v>
      </c>
      <c r="F13316" t="s">
        <v>224</v>
      </c>
      <c r="G13316">
        <v>11010761</v>
      </c>
      <c r="H13316">
        <v>120</v>
      </c>
      <c r="I13316">
        <v>2384</v>
      </c>
      <c r="J13316" t="s">
        <v>10</v>
      </c>
      <c r="K13316">
        <f>L13316*IFERROR(INDEX('Información SKU'!$H$1:$H$54,MATCH(I13316,'Información SKU'!$A$1:$A$54,0),1),15)</f>
        <v>672</v>
      </c>
      <c r="L13316">
        <v>112</v>
      </c>
      <c r="M13316" s="13">
        <f>L13316/IFERROR(INDEX('Información SKU'!$K$1:$K$54,MATCH(I13316,'Información SKU'!$A$1:$A$54,0),1),40)</f>
        <v>1.1666666666666667</v>
      </c>
      <c r="N13316" s="3">
        <v>43583</v>
      </c>
      <c r="O13316" s="3" t="s">
        <v>362</v>
      </c>
      <c r="P13316" s="2">
        <v>2</v>
      </c>
      <c r="R13316" s="3"/>
    </row>
    <row r="13317" spans="2:18" x14ac:dyDescent="0.25">
      <c r="B13317" t="s">
        <v>189</v>
      </c>
      <c r="C13317">
        <v>1003199</v>
      </c>
      <c r="D13317" t="s">
        <v>120</v>
      </c>
      <c r="E13317">
        <v>9003199</v>
      </c>
      <c r="F13317" t="s">
        <v>224</v>
      </c>
      <c r="G13317">
        <v>11010761</v>
      </c>
      <c r="H13317">
        <v>110</v>
      </c>
      <c r="I13317">
        <v>2387</v>
      </c>
      <c r="J13317" t="s">
        <v>33</v>
      </c>
      <c r="K13317">
        <f>L13317*IFERROR(INDEX('Información SKU'!$H$1:$H$54,MATCH(I13317,'Información SKU'!$A$1:$A$54,0),1),15)</f>
        <v>960</v>
      </c>
      <c r="L13317">
        <v>80</v>
      </c>
      <c r="M13317" s="13">
        <f>L13317/IFERROR(INDEX('Información SKU'!$K$1:$K$54,MATCH(I13317,'Información SKU'!$A$1:$A$54,0),1),40)</f>
        <v>0.83333333333333337</v>
      </c>
      <c r="N13317" s="3">
        <v>43583</v>
      </c>
      <c r="O13317" s="3" t="s">
        <v>364</v>
      </c>
      <c r="P13317" s="2">
        <v>3</v>
      </c>
      <c r="R13317" s="3"/>
    </row>
    <row r="13318" spans="2:18" x14ac:dyDescent="0.25">
      <c r="B13318" t="s">
        <v>189</v>
      </c>
      <c r="C13318">
        <v>1003199</v>
      </c>
      <c r="D13318" t="s">
        <v>120</v>
      </c>
      <c r="E13318">
        <v>9003199</v>
      </c>
      <c r="F13318" t="s">
        <v>224</v>
      </c>
      <c r="G13318">
        <v>11010762</v>
      </c>
      <c r="H13318">
        <v>130</v>
      </c>
      <c r="I13318">
        <v>2382</v>
      </c>
      <c r="J13318" t="s">
        <v>34</v>
      </c>
      <c r="K13318">
        <f>L13318*IFERROR(INDEX('Información SKU'!$H$1:$H$54,MATCH(I13318,'Información SKU'!$A$1:$A$54,0),1),15)</f>
        <v>288</v>
      </c>
      <c r="L13318">
        <v>48</v>
      </c>
      <c r="M13318" s="13">
        <f>L13318/IFERROR(INDEX('Información SKU'!$K$1:$K$54,MATCH(I13318,'Información SKU'!$A$1:$A$54,0),1),40)</f>
        <v>0.5</v>
      </c>
      <c r="N13318" s="3">
        <v>43583</v>
      </c>
      <c r="O13318" s="3" t="s">
        <v>360</v>
      </c>
      <c r="P13318" s="2">
        <v>1</v>
      </c>
      <c r="R13318" s="3"/>
    </row>
    <row r="13319" spans="2:18" x14ac:dyDescent="0.25">
      <c r="B13319" t="s">
        <v>189</v>
      </c>
      <c r="C13319">
        <v>1003199</v>
      </c>
      <c r="D13319" t="s">
        <v>120</v>
      </c>
      <c r="E13319">
        <v>9003199</v>
      </c>
      <c r="F13319" t="s">
        <v>224</v>
      </c>
      <c r="G13319">
        <v>11010762</v>
      </c>
      <c r="H13319">
        <v>120</v>
      </c>
      <c r="I13319">
        <v>2384</v>
      </c>
      <c r="J13319" t="s">
        <v>10</v>
      </c>
      <c r="K13319">
        <f>L13319*IFERROR(INDEX('Información SKU'!$H$1:$H$54,MATCH(I13319,'Información SKU'!$A$1:$A$54,0),1),15)</f>
        <v>384</v>
      </c>
      <c r="L13319">
        <v>64</v>
      </c>
      <c r="M13319" s="13">
        <f>L13319/IFERROR(INDEX('Información SKU'!$K$1:$K$54,MATCH(I13319,'Información SKU'!$A$1:$A$54,0),1),40)</f>
        <v>0.66666666666666663</v>
      </c>
      <c r="N13319" s="3">
        <v>43583</v>
      </c>
      <c r="O13319" s="3" t="s">
        <v>361</v>
      </c>
      <c r="P13319" s="2">
        <v>1</v>
      </c>
      <c r="R13319" s="3"/>
    </row>
    <row r="13320" spans="2:18" x14ac:dyDescent="0.25">
      <c r="B13320" t="s">
        <v>189</v>
      </c>
      <c r="C13320">
        <v>1003199</v>
      </c>
      <c r="D13320" t="s">
        <v>120</v>
      </c>
      <c r="E13320">
        <v>9003199</v>
      </c>
      <c r="F13320" t="s">
        <v>224</v>
      </c>
      <c r="G13320">
        <v>11010762</v>
      </c>
      <c r="H13320">
        <v>110</v>
      </c>
      <c r="I13320">
        <v>2387</v>
      </c>
      <c r="J13320" t="s">
        <v>33</v>
      </c>
      <c r="K13320">
        <f>L13320*IFERROR(INDEX('Información SKU'!$H$1:$H$54,MATCH(I13320,'Información SKU'!$A$1:$A$54,0),1),15)</f>
        <v>768</v>
      </c>
      <c r="L13320">
        <v>64</v>
      </c>
      <c r="M13320" s="13">
        <f>L13320/IFERROR(INDEX('Información SKU'!$K$1:$K$54,MATCH(I13320,'Información SKU'!$A$1:$A$54,0),1),40)</f>
        <v>0.66666666666666663</v>
      </c>
      <c r="N13320" s="3">
        <v>43583</v>
      </c>
      <c r="O13320" s="3" t="s">
        <v>364</v>
      </c>
      <c r="P13320" s="2">
        <v>3</v>
      </c>
      <c r="R13320" s="3"/>
    </row>
    <row r="13321" spans="2:18" x14ac:dyDescent="0.25">
      <c r="B13321" t="s">
        <v>189</v>
      </c>
      <c r="C13321">
        <v>1003199</v>
      </c>
      <c r="D13321" t="s">
        <v>120</v>
      </c>
      <c r="E13321">
        <v>9003199</v>
      </c>
      <c r="F13321" t="s">
        <v>224</v>
      </c>
      <c r="G13321">
        <v>11010763</v>
      </c>
      <c r="H13321">
        <v>120</v>
      </c>
      <c r="I13321">
        <v>2387</v>
      </c>
      <c r="J13321" t="s">
        <v>33</v>
      </c>
      <c r="K13321">
        <f>L13321*IFERROR(INDEX('Información SKU'!$H$1:$H$54,MATCH(I13321,'Información SKU'!$A$1:$A$54,0),1),15)</f>
        <v>576</v>
      </c>
      <c r="L13321">
        <v>48</v>
      </c>
      <c r="M13321" s="13">
        <f>L13321/IFERROR(INDEX('Información SKU'!$K$1:$K$54,MATCH(I13321,'Información SKU'!$A$1:$A$54,0),1),40)</f>
        <v>0.5</v>
      </c>
      <c r="N13321" s="3">
        <v>43583</v>
      </c>
      <c r="O13321" s="3" t="s">
        <v>364</v>
      </c>
      <c r="P13321" s="2">
        <v>3</v>
      </c>
      <c r="R13321" s="3"/>
    </row>
    <row r="13322" spans="2:18" x14ac:dyDescent="0.25">
      <c r="B13322" t="s">
        <v>189</v>
      </c>
      <c r="C13322">
        <v>1003199</v>
      </c>
      <c r="D13322" t="s">
        <v>120</v>
      </c>
      <c r="E13322">
        <v>9003199</v>
      </c>
      <c r="F13322" t="s">
        <v>224</v>
      </c>
      <c r="G13322">
        <v>11010763</v>
      </c>
      <c r="H13322">
        <v>130</v>
      </c>
      <c r="I13322">
        <v>2384</v>
      </c>
      <c r="J13322" t="s">
        <v>10</v>
      </c>
      <c r="K13322">
        <f>L13322*IFERROR(INDEX('Información SKU'!$H$1:$H$54,MATCH(I13322,'Información SKU'!$A$1:$A$54,0),1),15)</f>
        <v>480</v>
      </c>
      <c r="L13322">
        <v>80</v>
      </c>
      <c r="M13322" s="13">
        <f>L13322/IFERROR(INDEX('Información SKU'!$K$1:$K$54,MATCH(I13322,'Información SKU'!$A$1:$A$54,0),1),40)</f>
        <v>0.83333333333333337</v>
      </c>
      <c r="N13322" s="3">
        <v>43583</v>
      </c>
      <c r="O13322" s="3" t="s">
        <v>365</v>
      </c>
      <c r="P13322" s="2">
        <v>3</v>
      </c>
      <c r="R13322" s="3"/>
    </row>
    <row r="13323" spans="2:18" x14ac:dyDescent="0.25">
      <c r="B13323" t="s">
        <v>189</v>
      </c>
      <c r="C13323">
        <v>1003199</v>
      </c>
      <c r="D13323" t="s">
        <v>120</v>
      </c>
      <c r="E13323">
        <v>9003199</v>
      </c>
      <c r="F13323" t="s">
        <v>224</v>
      </c>
      <c r="G13323">
        <v>11010763</v>
      </c>
      <c r="H13323">
        <v>140</v>
      </c>
      <c r="I13323">
        <v>2382</v>
      </c>
      <c r="J13323" t="s">
        <v>34</v>
      </c>
      <c r="K13323">
        <f>L13323*IFERROR(INDEX('Información SKU'!$H$1:$H$54,MATCH(I13323,'Información SKU'!$A$1:$A$54,0),1),15)</f>
        <v>480</v>
      </c>
      <c r="L13323">
        <v>80</v>
      </c>
      <c r="M13323" s="13">
        <f>L13323/IFERROR(INDEX('Información SKU'!$K$1:$K$54,MATCH(I13323,'Información SKU'!$A$1:$A$54,0),1),40)</f>
        <v>0.83333333333333337</v>
      </c>
      <c r="N13323" s="3">
        <v>43583</v>
      </c>
      <c r="O13323" s="3" t="s">
        <v>363</v>
      </c>
      <c r="P13323" s="2">
        <v>2</v>
      </c>
      <c r="R13323" s="3"/>
    </row>
    <row r="13324" spans="2:18" x14ac:dyDescent="0.25">
      <c r="B13324" t="s">
        <v>186</v>
      </c>
      <c r="C13324">
        <v>1001010</v>
      </c>
      <c r="D13324" t="s">
        <v>135</v>
      </c>
      <c r="E13324">
        <v>9001010</v>
      </c>
      <c r="F13324" t="s">
        <v>247</v>
      </c>
      <c r="G13324">
        <v>11010776</v>
      </c>
      <c r="H13324">
        <v>160</v>
      </c>
      <c r="I13324">
        <v>2383</v>
      </c>
      <c r="J13324" t="s">
        <v>92</v>
      </c>
      <c r="K13324">
        <f>L13324*IFERROR(INDEX('Información SKU'!$H$1:$H$54,MATCH(I13324,'Información SKU'!$A$1:$A$54,0),1),15)</f>
        <v>30</v>
      </c>
      <c r="L13324">
        <v>5</v>
      </c>
      <c r="M13324" s="13">
        <f>L13324/IFERROR(INDEX('Información SKU'!$K$1:$K$54,MATCH(I13324,'Información SKU'!$A$1:$A$54,0),1),40)</f>
        <v>2.8571428571428571E-2</v>
      </c>
      <c r="N13324" s="3">
        <v>43584</v>
      </c>
      <c r="O13324" s="3" t="s">
        <v>363</v>
      </c>
      <c r="P13324" s="2">
        <v>2</v>
      </c>
      <c r="R13324" s="3"/>
    </row>
    <row r="13325" spans="2:18" x14ac:dyDescent="0.25">
      <c r="B13325" t="s">
        <v>186</v>
      </c>
      <c r="C13325">
        <v>1001010</v>
      </c>
      <c r="D13325" t="s">
        <v>135</v>
      </c>
      <c r="E13325">
        <v>9001010</v>
      </c>
      <c r="F13325" t="s">
        <v>247</v>
      </c>
      <c r="G13325">
        <v>11010776</v>
      </c>
      <c r="H13325">
        <v>150</v>
      </c>
      <c r="I13325">
        <v>2381</v>
      </c>
      <c r="J13325" t="s">
        <v>93</v>
      </c>
      <c r="K13325">
        <f>L13325*IFERROR(INDEX('Información SKU'!$H$1:$H$54,MATCH(I13325,'Información SKU'!$A$1:$A$54,0),1),15)</f>
        <v>40</v>
      </c>
      <c r="L13325">
        <v>5</v>
      </c>
      <c r="M13325" s="13">
        <f>L13325/IFERROR(INDEX('Información SKU'!$K$1:$K$54,MATCH(I13325,'Información SKU'!$A$1:$A$54,0),1),40)</f>
        <v>2.8571428571428571E-2</v>
      </c>
      <c r="N13325" s="3">
        <v>43584</v>
      </c>
      <c r="O13325" s="3" t="s">
        <v>361</v>
      </c>
      <c r="P13325" s="2">
        <v>1</v>
      </c>
      <c r="R13325" s="3"/>
    </row>
    <row r="13326" spans="2:18" x14ac:dyDescent="0.25">
      <c r="B13326" t="s">
        <v>186</v>
      </c>
      <c r="C13326">
        <v>1003339</v>
      </c>
      <c r="D13326" t="s">
        <v>102</v>
      </c>
      <c r="E13326">
        <v>9003339</v>
      </c>
      <c r="F13326" t="s">
        <v>185</v>
      </c>
      <c r="G13326">
        <v>11010777</v>
      </c>
      <c r="H13326">
        <v>40</v>
      </c>
      <c r="I13326">
        <v>62</v>
      </c>
      <c r="J13326" t="s">
        <v>25</v>
      </c>
      <c r="K13326">
        <f>L13326*IFERROR(INDEX('Información SKU'!$H$1:$H$54,MATCH(I13326,'Información SKU'!$A$1:$A$54,0),1),15)</f>
        <v>400</v>
      </c>
      <c r="L13326">
        <v>50</v>
      </c>
      <c r="M13326" s="13">
        <f>L13326/IFERROR(INDEX('Información SKU'!$K$1:$K$54,MATCH(I13326,'Información SKU'!$A$1:$A$54,0),1),40)</f>
        <v>1</v>
      </c>
      <c r="N13326" s="3">
        <v>43584</v>
      </c>
      <c r="O13326" s="3" t="s">
        <v>360</v>
      </c>
      <c r="P13326" s="2">
        <v>1</v>
      </c>
      <c r="R13326" s="3"/>
    </row>
    <row r="13327" spans="2:18" x14ac:dyDescent="0.25">
      <c r="B13327" t="s">
        <v>189</v>
      </c>
      <c r="C13327">
        <v>1004650</v>
      </c>
      <c r="D13327" t="s">
        <v>104</v>
      </c>
      <c r="E13327">
        <v>9004650</v>
      </c>
      <c r="F13327" t="s">
        <v>190</v>
      </c>
      <c r="G13327">
        <v>11011065</v>
      </c>
      <c r="H13327">
        <v>10</v>
      </c>
      <c r="I13327">
        <v>205</v>
      </c>
      <c r="J13327" t="s">
        <v>35</v>
      </c>
      <c r="K13327">
        <f>L13327*IFERROR(INDEX('Información SKU'!$H$1:$H$54,MATCH(I13327,'Información SKU'!$A$1:$A$54,0),1),15)</f>
        <v>336</v>
      </c>
      <c r="L13327">
        <v>42</v>
      </c>
      <c r="M13327" s="13">
        <f>L13327/IFERROR(INDEX('Información SKU'!$K$1:$K$54,MATCH(I13327,'Información SKU'!$A$1:$A$54,0),1),40)</f>
        <v>1</v>
      </c>
      <c r="N13327" s="3">
        <v>43584</v>
      </c>
      <c r="O13327" s="3" t="s">
        <v>364</v>
      </c>
      <c r="P13327" s="2">
        <v>3</v>
      </c>
      <c r="R13327" s="3"/>
    </row>
    <row r="13328" spans="2:18" x14ac:dyDescent="0.25">
      <c r="B13328" t="s">
        <v>189</v>
      </c>
      <c r="C13328">
        <v>1004688</v>
      </c>
      <c r="D13328" t="s">
        <v>104</v>
      </c>
      <c r="E13328">
        <v>9004688</v>
      </c>
      <c r="F13328" t="s">
        <v>188</v>
      </c>
      <c r="G13328">
        <v>11011072</v>
      </c>
      <c r="H13328">
        <v>10</v>
      </c>
      <c r="I13328">
        <v>478</v>
      </c>
      <c r="J13328" t="s">
        <v>76</v>
      </c>
      <c r="K13328">
        <f>L13328*IFERROR(INDEX('Información SKU'!$H$1:$H$54,MATCH(I13328,'Información SKU'!$A$1:$A$54,0),1),15)</f>
        <v>1050</v>
      </c>
      <c r="L13328">
        <v>70</v>
      </c>
      <c r="M13328" s="13">
        <f>L13328/IFERROR(INDEX('Información SKU'!$K$1:$K$54,MATCH(I13328,'Información SKU'!$A$1:$A$54,0),1),40)</f>
        <v>1</v>
      </c>
      <c r="N13328" s="3">
        <v>43584</v>
      </c>
      <c r="O13328" s="3" t="s">
        <v>363</v>
      </c>
      <c r="P13328" s="2">
        <v>2</v>
      </c>
      <c r="R13328" s="3"/>
    </row>
    <row r="13329" spans="2:18" x14ac:dyDescent="0.25">
      <c r="B13329" t="s">
        <v>189</v>
      </c>
      <c r="C13329">
        <v>1004688</v>
      </c>
      <c r="D13329" t="s">
        <v>104</v>
      </c>
      <c r="E13329">
        <v>9004688</v>
      </c>
      <c r="F13329" t="s">
        <v>188</v>
      </c>
      <c r="G13329">
        <v>11011072</v>
      </c>
      <c r="H13329">
        <v>20</v>
      </c>
      <c r="I13329">
        <v>510</v>
      </c>
      <c r="J13329" t="s">
        <v>30</v>
      </c>
      <c r="K13329">
        <f>L13329*IFERROR(INDEX('Información SKU'!$H$1:$H$54,MATCH(I13329,'Información SKU'!$A$1:$A$54,0),1),15)</f>
        <v>600</v>
      </c>
      <c r="L13329">
        <v>100</v>
      </c>
      <c r="M13329" s="13">
        <f>L13329/IFERROR(INDEX('Información SKU'!$K$1:$K$54,MATCH(I13329,'Información SKU'!$A$1:$A$54,0),1),40)</f>
        <v>2</v>
      </c>
      <c r="N13329" s="3">
        <v>43584</v>
      </c>
      <c r="O13329" s="3" t="s">
        <v>361</v>
      </c>
      <c r="P13329" s="2">
        <v>1</v>
      </c>
      <c r="R13329" s="3"/>
    </row>
    <row r="13330" spans="2:18" x14ac:dyDescent="0.25">
      <c r="B13330" t="s">
        <v>189</v>
      </c>
      <c r="C13330">
        <v>1004688</v>
      </c>
      <c r="D13330" t="s">
        <v>104</v>
      </c>
      <c r="E13330">
        <v>9004688</v>
      </c>
      <c r="F13330" t="s">
        <v>188</v>
      </c>
      <c r="G13330">
        <v>11011075</v>
      </c>
      <c r="H13330">
        <v>80</v>
      </c>
      <c r="I13330">
        <v>2397</v>
      </c>
      <c r="J13330" t="s">
        <v>67</v>
      </c>
      <c r="K13330">
        <f>L13330*IFERROR(INDEX('Información SKU'!$H$1:$H$54,MATCH(I13330,'Información SKU'!$A$1:$A$54,0),1),15)</f>
        <v>600</v>
      </c>
      <c r="L13330">
        <v>50</v>
      </c>
      <c r="M13330" s="13">
        <f>L13330/IFERROR(INDEX('Información SKU'!$K$1:$K$54,MATCH(I13330,'Información SKU'!$A$1:$A$54,0),1),40)</f>
        <v>1</v>
      </c>
      <c r="N13330" s="3">
        <v>43584</v>
      </c>
      <c r="O13330" s="3" t="s">
        <v>364</v>
      </c>
      <c r="P13330" s="2">
        <v>3</v>
      </c>
      <c r="R13330" s="3"/>
    </row>
    <row r="13331" spans="2:18" x14ac:dyDescent="0.25">
      <c r="B13331" t="s">
        <v>189</v>
      </c>
      <c r="C13331">
        <v>1004688</v>
      </c>
      <c r="D13331" t="s">
        <v>104</v>
      </c>
      <c r="E13331">
        <v>9004688</v>
      </c>
      <c r="F13331" t="s">
        <v>188</v>
      </c>
      <c r="G13331">
        <v>11011075</v>
      </c>
      <c r="H13331">
        <v>70</v>
      </c>
      <c r="I13331">
        <v>2396</v>
      </c>
      <c r="J13331" t="s">
        <v>68</v>
      </c>
      <c r="K13331">
        <f>L13331*IFERROR(INDEX('Información SKU'!$H$1:$H$54,MATCH(I13331,'Información SKU'!$A$1:$A$54,0),1),15)</f>
        <v>1500</v>
      </c>
      <c r="L13331">
        <v>100</v>
      </c>
      <c r="M13331" s="13">
        <f>L13331/IFERROR(INDEX('Información SKU'!$K$1:$K$54,MATCH(I13331,'Información SKU'!$A$1:$A$54,0),1),40)</f>
        <v>2</v>
      </c>
      <c r="N13331" s="3">
        <v>43584</v>
      </c>
      <c r="O13331" s="3" t="s">
        <v>363</v>
      </c>
      <c r="P13331" s="2">
        <v>2</v>
      </c>
      <c r="R13331" s="3"/>
    </row>
    <row r="13332" spans="2:18" x14ac:dyDescent="0.25">
      <c r="B13332" t="s">
        <v>189</v>
      </c>
      <c r="C13332">
        <v>1004688</v>
      </c>
      <c r="D13332" t="s">
        <v>104</v>
      </c>
      <c r="E13332">
        <v>9004688</v>
      </c>
      <c r="F13332" t="s">
        <v>188</v>
      </c>
      <c r="G13332">
        <v>11011075</v>
      </c>
      <c r="H13332">
        <v>50</v>
      </c>
      <c r="I13332">
        <v>224</v>
      </c>
      <c r="J13332" t="s">
        <v>37</v>
      </c>
      <c r="K13332">
        <f>L13332*IFERROR(INDEX('Información SKU'!$H$1:$H$54,MATCH(I13332,'Información SKU'!$A$1:$A$54,0),1),15)</f>
        <v>2016</v>
      </c>
      <c r="L13332">
        <v>252</v>
      </c>
      <c r="M13332" s="13">
        <f>L13332/IFERROR(INDEX('Información SKU'!$K$1:$K$54,MATCH(I13332,'Información SKU'!$A$1:$A$54,0),1),40)</f>
        <v>6</v>
      </c>
      <c r="N13332" s="3">
        <v>43584</v>
      </c>
      <c r="O13332" s="3" t="s">
        <v>365</v>
      </c>
      <c r="P13332" s="2">
        <v>3</v>
      </c>
      <c r="R13332" s="3"/>
    </row>
    <row r="13333" spans="2:18" x14ac:dyDescent="0.25">
      <c r="B13333" t="s">
        <v>189</v>
      </c>
      <c r="C13333">
        <v>1004688</v>
      </c>
      <c r="D13333" t="s">
        <v>104</v>
      </c>
      <c r="E13333">
        <v>9004688</v>
      </c>
      <c r="F13333" t="s">
        <v>188</v>
      </c>
      <c r="G13333">
        <v>11011075</v>
      </c>
      <c r="H13333">
        <v>40</v>
      </c>
      <c r="I13333">
        <v>223</v>
      </c>
      <c r="J13333" t="s">
        <v>74</v>
      </c>
      <c r="K13333">
        <f>L13333*IFERROR(INDEX('Información SKU'!$H$1:$H$54,MATCH(I13333,'Información SKU'!$A$1:$A$54,0),1),15)</f>
        <v>504</v>
      </c>
      <c r="L13333">
        <v>84</v>
      </c>
      <c r="M13333" s="13">
        <f>L13333/IFERROR(INDEX('Información SKU'!$K$1:$K$54,MATCH(I13333,'Información SKU'!$A$1:$A$54,0),1),40)</f>
        <v>2</v>
      </c>
      <c r="N13333" s="3">
        <v>43584</v>
      </c>
      <c r="O13333" s="3" t="s">
        <v>362</v>
      </c>
      <c r="P13333" s="2">
        <v>2</v>
      </c>
      <c r="R13333" s="3"/>
    </row>
    <row r="13334" spans="2:18" x14ac:dyDescent="0.25">
      <c r="B13334" t="s">
        <v>189</v>
      </c>
      <c r="C13334">
        <v>1004688</v>
      </c>
      <c r="D13334" t="s">
        <v>104</v>
      </c>
      <c r="E13334">
        <v>9004688</v>
      </c>
      <c r="F13334" t="s">
        <v>188</v>
      </c>
      <c r="G13334">
        <v>11011075</v>
      </c>
      <c r="H13334">
        <v>10</v>
      </c>
      <c r="I13334">
        <v>42</v>
      </c>
      <c r="J13334" t="s">
        <v>15</v>
      </c>
      <c r="K13334">
        <f>L13334*IFERROR(INDEX('Información SKU'!$H$1:$H$54,MATCH(I13334,'Información SKU'!$A$1:$A$54,0),1),15)</f>
        <v>2400</v>
      </c>
      <c r="L13334">
        <v>200</v>
      </c>
      <c r="M13334" s="13">
        <f>L13334/IFERROR(INDEX('Información SKU'!$K$1:$K$54,MATCH(I13334,'Información SKU'!$A$1:$A$54,0),1),40)</f>
        <v>4</v>
      </c>
      <c r="N13334" s="3">
        <v>43584</v>
      </c>
      <c r="O13334" s="3" t="s">
        <v>361</v>
      </c>
      <c r="P13334" s="2">
        <v>1</v>
      </c>
      <c r="R13334" s="3"/>
    </row>
    <row r="13335" spans="2:18" x14ac:dyDescent="0.25">
      <c r="B13335" t="s">
        <v>189</v>
      </c>
      <c r="C13335">
        <v>1004688</v>
      </c>
      <c r="D13335" t="s">
        <v>104</v>
      </c>
      <c r="E13335">
        <v>9004688</v>
      </c>
      <c r="F13335" t="s">
        <v>188</v>
      </c>
      <c r="G13335">
        <v>11011076</v>
      </c>
      <c r="H13335">
        <v>140</v>
      </c>
      <c r="I13335">
        <v>41</v>
      </c>
      <c r="J13335" t="s">
        <v>71</v>
      </c>
      <c r="K13335">
        <f>L13335*IFERROR(INDEX('Información SKU'!$H$1:$H$54,MATCH(I13335,'Información SKU'!$A$1:$A$54,0),1),15)</f>
        <v>2880</v>
      </c>
      <c r="L13335">
        <v>360</v>
      </c>
      <c r="M13335" s="13">
        <f>L13335/IFERROR(INDEX('Información SKU'!$K$1:$K$54,MATCH(I13335,'Información SKU'!$A$1:$A$54,0),1),40)</f>
        <v>6</v>
      </c>
      <c r="N13335" s="3">
        <v>43584</v>
      </c>
      <c r="O13335" s="3" t="s">
        <v>361</v>
      </c>
      <c r="P13335" s="2">
        <v>1</v>
      </c>
      <c r="R13335" s="3"/>
    </row>
    <row r="13336" spans="2:18" x14ac:dyDescent="0.25">
      <c r="B13336" t="s">
        <v>189</v>
      </c>
      <c r="C13336">
        <v>1004688</v>
      </c>
      <c r="D13336" t="s">
        <v>104</v>
      </c>
      <c r="E13336">
        <v>9004688</v>
      </c>
      <c r="F13336" t="s">
        <v>188</v>
      </c>
      <c r="G13336">
        <v>11011076</v>
      </c>
      <c r="H13336">
        <v>90</v>
      </c>
      <c r="I13336">
        <v>1200</v>
      </c>
      <c r="J13336" t="s">
        <v>17</v>
      </c>
      <c r="K13336">
        <f>L13336*IFERROR(INDEX('Información SKU'!$H$1:$H$54,MATCH(I13336,'Información SKU'!$A$1:$A$54,0),1),15)</f>
        <v>504</v>
      </c>
      <c r="L13336">
        <v>84</v>
      </c>
      <c r="M13336" s="13">
        <f>L13336/IFERROR(INDEX('Información SKU'!$K$1:$K$54,MATCH(I13336,'Información SKU'!$A$1:$A$54,0),1),40)</f>
        <v>2</v>
      </c>
      <c r="N13336" s="3">
        <v>43584</v>
      </c>
      <c r="O13336" s="3" t="s">
        <v>362</v>
      </c>
      <c r="P13336" s="2">
        <v>2</v>
      </c>
      <c r="R13336" s="3"/>
    </row>
    <row r="13337" spans="2:18" x14ac:dyDescent="0.25">
      <c r="B13337" t="s">
        <v>189</v>
      </c>
      <c r="C13337">
        <v>1004688</v>
      </c>
      <c r="D13337" t="s">
        <v>104</v>
      </c>
      <c r="E13337">
        <v>9004688</v>
      </c>
      <c r="F13337" t="s">
        <v>188</v>
      </c>
      <c r="G13337">
        <v>11011076</v>
      </c>
      <c r="H13337">
        <v>80</v>
      </c>
      <c r="I13337">
        <v>1199</v>
      </c>
      <c r="J13337" t="s">
        <v>26</v>
      </c>
      <c r="K13337">
        <f>L13337*IFERROR(INDEX('Información SKU'!$H$1:$H$54,MATCH(I13337,'Información SKU'!$A$1:$A$54,0),1),15)</f>
        <v>720</v>
      </c>
      <c r="L13337">
        <v>60</v>
      </c>
      <c r="M13337" s="13">
        <f>L13337/IFERROR(INDEX('Información SKU'!$K$1:$K$54,MATCH(I13337,'Información SKU'!$A$1:$A$54,0),1),40)</f>
        <v>1</v>
      </c>
      <c r="N13337" s="3">
        <v>43584</v>
      </c>
      <c r="O13337" s="3" t="s">
        <v>364</v>
      </c>
      <c r="P13337" s="2">
        <v>3</v>
      </c>
      <c r="R13337" s="3"/>
    </row>
    <row r="13338" spans="2:18" x14ac:dyDescent="0.25">
      <c r="B13338" t="s">
        <v>189</v>
      </c>
      <c r="C13338">
        <v>1004688</v>
      </c>
      <c r="D13338" t="s">
        <v>104</v>
      </c>
      <c r="E13338">
        <v>9004688</v>
      </c>
      <c r="F13338" t="s">
        <v>188</v>
      </c>
      <c r="G13338">
        <v>11011076</v>
      </c>
      <c r="H13338">
        <v>60</v>
      </c>
      <c r="I13338">
        <v>521</v>
      </c>
      <c r="J13338" t="s">
        <v>28</v>
      </c>
      <c r="K13338">
        <f>L13338*IFERROR(INDEX('Información SKU'!$H$1:$H$54,MATCH(I13338,'Información SKU'!$A$1:$A$54,0),1),15)</f>
        <v>480</v>
      </c>
      <c r="L13338">
        <v>60</v>
      </c>
      <c r="M13338" s="13">
        <f>L13338/IFERROR(INDEX('Información SKU'!$K$1:$K$54,MATCH(I13338,'Información SKU'!$A$1:$A$54,0),1),40)</f>
        <v>1</v>
      </c>
      <c r="N13338" s="3">
        <v>43584</v>
      </c>
      <c r="O13338" s="3" t="s">
        <v>362</v>
      </c>
      <c r="P13338" s="2">
        <v>2</v>
      </c>
      <c r="R13338" s="3"/>
    </row>
    <row r="13339" spans="2:18" x14ac:dyDescent="0.25">
      <c r="B13339" t="s">
        <v>189</v>
      </c>
      <c r="C13339">
        <v>1004688</v>
      </c>
      <c r="D13339" t="s">
        <v>104</v>
      </c>
      <c r="E13339">
        <v>9004688</v>
      </c>
      <c r="F13339" t="s">
        <v>188</v>
      </c>
      <c r="G13339">
        <v>11011076</v>
      </c>
      <c r="H13339">
        <v>50</v>
      </c>
      <c r="I13339">
        <v>460</v>
      </c>
      <c r="J13339" t="s">
        <v>38</v>
      </c>
      <c r="K13339">
        <f>L13339*IFERROR(INDEX('Información SKU'!$H$1:$H$54,MATCH(I13339,'Información SKU'!$A$1:$A$54,0),1),15)</f>
        <v>1170</v>
      </c>
      <c r="L13339">
        <v>78</v>
      </c>
      <c r="M13339" s="13">
        <f>L13339/IFERROR(INDEX('Información SKU'!$K$1:$K$54,MATCH(I13339,'Información SKU'!$A$1:$A$54,0),1),40)</f>
        <v>1</v>
      </c>
      <c r="N13339" s="3">
        <v>43584</v>
      </c>
      <c r="O13339" s="3" t="s">
        <v>365</v>
      </c>
      <c r="P13339" s="2">
        <v>3</v>
      </c>
      <c r="R13339" s="3"/>
    </row>
    <row r="13340" spans="2:18" x14ac:dyDescent="0.25">
      <c r="B13340" t="s">
        <v>189</v>
      </c>
      <c r="C13340">
        <v>1004688</v>
      </c>
      <c r="D13340" t="s">
        <v>104</v>
      </c>
      <c r="E13340">
        <v>9004688</v>
      </c>
      <c r="F13340" t="s">
        <v>188</v>
      </c>
      <c r="G13340">
        <v>11011077</v>
      </c>
      <c r="H13340">
        <v>120</v>
      </c>
      <c r="I13340">
        <v>5274</v>
      </c>
      <c r="J13340" t="s">
        <v>72</v>
      </c>
      <c r="K13340">
        <f>L13340*IFERROR(INDEX('Información SKU'!$H$1:$H$54,MATCH(I13340,'Información SKU'!$A$1:$A$54,0),1),15)</f>
        <v>1120</v>
      </c>
      <c r="L13340">
        <v>140</v>
      </c>
      <c r="M13340" s="13">
        <f>L13340/IFERROR(INDEX('Información SKU'!$K$1:$K$54,MATCH(I13340,'Información SKU'!$A$1:$A$54,0),1),40)</f>
        <v>2</v>
      </c>
      <c r="N13340" s="3">
        <v>43584</v>
      </c>
      <c r="O13340" s="3" t="s">
        <v>362</v>
      </c>
      <c r="P13340" s="2">
        <v>2</v>
      </c>
      <c r="R13340" s="3"/>
    </row>
    <row r="13341" spans="2:18" x14ac:dyDescent="0.25">
      <c r="B13341" t="s">
        <v>189</v>
      </c>
      <c r="C13341">
        <v>1004688</v>
      </c>
      <c r="D13341" t="s">
        <v>104</v>
      </c>
      <c r="E13341">
        <v>9004688</v>
      </c>
      <c r="F13341" t="s">
        <v>188</v>
      </c>
      <c r="G13341">
        <v>11011077</v>
      </c>
      <c r="H13341">
        <v>110</v>
      </c>
      <c r="I13341">
        <v>5273</v>
      </c>
      <c r="J13341" t="s">
        <v>82</v>
      </c>
      <c r="K13341">
        <f>L13341*IFERROR(INDEX('Información SKU'!$H$1:$H$54,MATCH(I13341,'Información SKU'!$A$1:$A$54,0),1),15)</f>
        <v>840</v>
      </c>
      <c r="L13341">
        <v>140</v>
      </c>
      <c r="M13341" s="13">
        <f>L13341/IFERROR(INDEX('Información SKU'!$K$1:$K$54,MATCH(I13341,'Información SKU'!$A$1:$A$54,0),1),40)</f>
        <v>2</v>
      </c>
      <c r="N13341" s="3">
        <v>43584</v>
      </c>
      <c r="O13341" s="3" t="s">
        <v>361</v>
      </c>
      <c r="P13341" s="2">
        <v>1</v>
      </c>
      <c r="R13341" s="3"/>
    </row>
    <row r="13342" spans="2:18" x14ac:dyDescent="0.25">
      <c r="B13342" t="s">
        <v>189</v>
      </c>
      <c r="C13342">
        <v>1004688</v>
      </c>
      <c r="D13342" t="s">
        <v>104</v>
      </c>
      <c r="E13342">
        <v>9004688</v>
      </c>
      <c r="F13342" t="s">
        <v>188</v>
      </c>
      <c r="G13342">
        <v>11011077</v>
      </c>
      <c r="H13342">
        <v>100</v>
      </c>
      <c r="I13342">
        <v>5243</v>
      </c>
      <c r="J13342" t="s">
        <v>86</v>
      </c>
      <c r="K13342">
        <f>L13342*IFERROR(INDEX('Información SKU'!$H$1:$H$54,MATCH(I13342,'Información SKU'!$A$1:$A$54,0),1),15)</f>
        <v>900</v>
      </c>
      <c r="L13342">
        <v>75</v>
      </c>
      <c r="M13342" s="13">
        <f>L13342/IFERROR(INDEX('Información SKU'!$K$1:$K$54,MATCH(I13342,'Información SKU'!$A$1:$A$54,0),1),40)</f>
        <v>1</v>
      </c>
      <c r="N13342" s="3">
        <v>43584</v>
      </c>
      <c r="O13342" s="3" t="s">
        <v>361</v>
      </c>
      <c r="P13342" s="2">
        <v>1</v>
      </c>
      <c r="R13342" s="3"/>
    </row>
    <row r="13343" spans="2:18" x14ac:dyDescent="0.25">
      <c r="B13343" t="s">
        <v>189</v>
      </c>
      <c r="C13343">
        <v>1004688</v>
      </c>
      <c r="D13343" t="s">
        <v>104</v>
      </c>
      <c r="E13343">
        <v>9004688</v>
      </c>
      <c r="F13343" t="s">
        <v>188</v>
      </c>
      <c r="G13343">
        <v>11011078</v>
      </c>
      <c r="H13343">
        <v>30</v>
      </c>
      <c r="I13343">
        <v>320</v>
      </c>
      <c r="J13343" t="s">
        <v>31</v>
      </c>
      <c r="K13343">
        <f>L13343*IFERROR(INDEX('Información SKU'!$H$1:$H$54,MATCH(I13343,'Información SKU'!$A$1:$A$54,0),1),15)</f>
        <v>1170</v>
      </c>
      <c r="L13343">
        <v>78</v>
      </c>
      <c r="M13343" s="13">
        <f>L13343/IFERROR(INDEX('Información SKU'!$K$1:$K$54,MATCH(I13343,'Información SKU'!$A$1:$A$54,0),1),40)</f>
        <v>1</v>
      </c>
      <c r="N13343" s="3">
        <v>43584</v>
      </c>
      <c r="O13343" s="3" t="s">
        <v>365</v>
      </c>
      <c r="P13343" s="2">
        <v>3</v>
      </c>
      <c r="R13343" s="3"/>
    </row>
    <row r="13344" spans="2:18" x14ac:dyDescent="0.25">
      <c r="B13344" t="s">
        <v>189</v>
      </c>
      <c r="C13344">
        <v>1004688</v>
      </c>
      <c r="D13344" t="s">
        <v>104</v>
      </c>
      <c r="E13344">
        <v>9004688</v>
      </c>
      <c r="F13344" t="s">
        <v>188</v>
      </c>
      <c r="G13344">
        <v>11011079</v>
      </c>
      <c r="H13344">
        <v>10</v>
      </c>
      <c r="I13344">
        <v>511</v>
      </c>
      <c r="J13344" t="s">
        <v>29</v>
      </c>
      <c r="K13344">
        <f>L13344*IFERROR(INDEX('Información SKU'!$H$1:$H$54,MATCH(I13344,'Información SKU'!$A$1:$A$54,0),1),15)</f>
        <v>2400</v>
      </c>
      <c r="L13344">
        <v>300</v>
      </c>
      <c r="M13344" s="13">
        <f>L13344/IFERROR(INDEX('Información SKU'!$K$1:$K$54,MATCH(I13344,'Información SKU'!$A$1:$A$54,0),1),40)</f>
        <v>5</v>
      </c>
      <c r="N13344" s="3">
        <v>43584</v>
      </c>
      <c r="O13344" s="3" t="s">
        <v>360</v>
      </c>
      <c r="P13344" s="2">
        <v>1</v>
      </c>
      <c r="R13344" s="3"/>
    </row>
    <row r="13345" spans="2:18" x14ac:dyDescent="0.25">
      <c r="B13345" t="s">
        <v>189</v>
      </c>
      <c r="C13345">
        <v>1004688</v>
      </c>
      <c r="D13345" t="s">
        <v>104</v>
      </c>
      <c r="E13345">
        <v>9004688</v>
      </c>
      <c r="F13345" t="s">
        <v>188</v>
      </c>
      <c r="G13345">
        <v>11011084</v>
      </c>
      <c r="H13345">
        <v>30</v>
      </c>
      <c r="I13345">
        <v>63</v>
      </c>
      <c r="J13345" t="s">
        <v>1</v>
      </c>
      <c r="K13345">
        <f>L13345*IFERROR(INDEX('Información SKU'!$H$1:$H$54,MATCH(I13345,'Información SKU'!$A$1:$A$54,0),1),15)</f>
        <v>3150</v>
      </c>
      <c r="L13345">
        <v>210</v>
      </c>
      <c r="M13345" s="13">
        <f>L13345/IFERROR(INDEX('Información SKU'!$K$1:$K$54,MATCH(I13345,'Información SKU'!$A$1:$A$54,0),1),40)</f>
        <v>5</v>
      </c>
      <c r="N13345" s="3">
        <v>43584</v>
      </c>
      <c r="O13345" s="3" t="s">
        <v>364</v>
      </c>
      <c r="P13345" s="2">
        <v>3</v>
      </c>
      <c r="R13345" s="3"/>
    </row>
    <row r="13346" spans="2:18" x14ac:dyDescent="0.25">
      <c r="B13346" t="s">
        <v>189</v>
      </c>
      <c r="C13346">
        <v>1004688</v>
      </c>
      <c r="D13346" t="s">
        <v>104</v>
      </c>
      <c r="E13346">
        <v>9004688</v>
      </c>
      <c r="F13346" t="s">
        <v>188</v>
      </c>
      <c r="G13346">
        <v>11011084</v>
      </c>
      <c r="H13346">
        <v>20</v>
      </c>
      <c r="I13346">
        <v>62</v>
      </c>
      <c r="J13346" t="s">
        <v>25</v>
      </c>
      <c r="K13346">
        <f>L13346*IFERROR(INDEX('Información SKU'!$H$1:$H$54,MATCH(I13346,'Información SKU'!$A$1:$A$54,0),1),15)</f>
        <v>4400</v>
      </c>
      <c r="L13346">
        <v>550</v>
      </c>
      <c r="M13346" s="13">
        <f>L13346/IFERROR(INDEX('Información SKU'!$K$1:$K$54,MATCH(I13346,'Información SKU'!$A$1:$A$54,0),1),40)</f>
        <v>11</v>
      </c>
      <c r="N13346" s="3">
        <v>43584</v>
      </c>
      <c r="O13346" s="3" t="s">
        <v>364</v>
      </c>
      <c r="P13346" s="2">
        <v>3</v>
      </c>
      <c r="R13346" s="3"/>
    </row>
    <row r="13347" spans="2:18" x14ac:dyDescent="0.25">
      <c r="B13347" t="s">
        <v>189</v>
      </c>
      <c r="C13347">
        <v>1004688</v>
      </c>
      <c r="D13347" t="s">
        <v>104</v>
      </c>
      <c r="E13347">
        <v>9004688</v>
      </c>
      <c r="F13347" t="s">
        <v>188</v>
      </c>
      <c r="G13347">
        <v>11011084</v>
      </c>
      <c r="H13347">
        <v>10</v>
      </c>
      <c r="I13347">
        <v>61</v>
      </c>
      <c r="J13347" t="s">
        <v>20</v>
      </c>
      <c r="K13347">
        <f>L13347*IFERROR(INDEX('Información SKU'!$H$1:$H$54,MATCH(I13347,'Información SKU'!$A$1:$A$54,0),1),15)</f>
        <v>4500</v>
      </c>
      <c r="L13347">
        <v>300</v>
      </c>
      <c r="M13347" s="13">
        <f>L13347/IFERROR(INDEX('Información SKU'!$K$1:$K$54,MATCH(I13347,'Información SKU'!$A$1:$A$54,0),1),40)</f>
        <v>5</v>
      </c>
      <c r="N13347" s="3">
        <v>43584</v>
      </c>
      <c r="O13347" s="3" t="s">
        <v>362</v>
      </c>
      <c r="P13347" s="2">
        <v>2</v>
      </c>
      <c r="R13347" s="3"/>
    </row>
    <row r="13348" spans="2:18" x14ac:dyDescent="0.25">
      <c r="B13348" t="s">
        <v>189</v>
      </c>
      <c r="C13348">
        <v>1004650</v>
      </c>
      <c r="D13348" t="s">
        <v>104</v>
      </c>
      <c r="E13348">
        <v>9004650</v>
      </c>
      <c r="F13348" t="s">
        <v>190</v>
      </c>
      <c r="G13348">
        <v>11011090</v>
      </c>
      <c r="H13348">
        <v>80</v>
      </c>
      <c r="I13348">
        <v>416</v>
      </c>
      <c r="J13348" t="s">
        <v>81</v>
      </c>
      <c r="K13348">
        <f>L13348*IFERROR(INDEX('Información SKU'!$H$1:$H$54,MATCH(I13348,'Información SKU'!$A$1:$A$54,0),1),15)</f>
        <v>435</v>
      </c>
      <c r="L13348">
        <v>29</v>
      </c>
      <c r="M13348" s="13">
        <f>L13348/IFERROR(INDEX('Información SKU'!$K$1:$K$54,MATCH(I13348,'Información SKU'!$A$1:$A$54,0),1),40)</f>
        <v>0.41428571428571431</v>
      </c>
      <c r="N13348" s="3">
        <v>43584</v>
      </c>
      <c r="O13348" s="3" t="s">
        <v>361</v>
      </c>
      <c r="P13348" s="2">
        <v>1</v>
      </c>
      <c r="R13348" s="3"/>
    </row>
    <row r="13349" spans="2:18" x14ac:dyDescent="0.25">
      <c r="B13349" t="s">
        <v>189</v>
      </c>
      <c r="C13349">
        <v>1004650</v>
      </c>
      <c r="D13349" t="s">
        <v>104</v>
      </c>
      <c r="E13349">
        <v>9004650</v>
      </c>
      <c r="F13349" t="s">
        <v>190</v>
      </c>
      <c r="G13349">
        <v>11011090</v>
      </c>
      <c r="H13349">
        <v>70</v>
      </c>
      <c r="I13349">
        <v>320</v>
      </c>
      <c r="J13349" t="s">
        <v>31</v>
      </c>
      <c r="K13349">
        <f>L13349*IFERROR(INDEX('Información SKU'!$H$1:$H$54,MATCH(I13349,'Información SKU'!$A$1:$A$54,0),1),15)</f>
        <v>330</v>
      </c>
      <c r="L13349">
        <v>22</v>
      </c>
      <c r="M13349" s="13">
        <f>L13349/IFERROR(INDEX('Información SKU'!$K$1:$K$54,MATCH(I13349,'Información SKU'!$A$1:$A$54,0),1),40)</f>
        <v>0.28205128205128205</v>
      </c>
      <c r="N13349" s="3">
        <v>43584</v>
      </c>
      <c r="O13349" s="3" t="s">
        <v>363</v>
      </c>
      <c r="P13349" s="2">
        <v>2</v>
      </c>
      <c r="R13349" s="3"/>
    </row>
    <row r="13350" spans="2:18" x14ac:dyDescent="0.25">
      <c r="B13350" t="s">
        <v>189</v>
      </c>
      <c r="C13350">
        <v>1004650</v>
      </c>
      <c r="D13350" t="s">
        <v>104</v>
      </c>
      <c r="E13350">
        <v>9004650</v>
      </c>
      <c r="F13350" t="s">
        <v>190</v>
      </c>
      <c r="G13350">
        <v>11011090</v>
      </c>
      <c r="H13350">
        <v>40</v>
      </c>
      <c r="I13350">
        <v>205</v>
      </c>
      <c r="J13350" t="s">
        <v>35</v>
      </c>
      <c r="K13350">
        <f>L13350*IFERROR(INDEX('Información SKU'!$H$1:$H$54,MATCH(I13350,'Información SKU'!$A$1:$A$54,0),1),15)</f>
        <v>48</v>
      </c>
      <c r="L13350">
        <v>6</v>
      </c>
      <c r="M13350" s="13">
        <f>L13350/IFERROR(INDEX('Información SKU'!$K$1:$K$54,MATCH(I13350,'Información SKU'!$A$1:$A$54,0),1),40)</f>
        <v>0.14285714285714285</v>
      </c>
      <c r="N13350" s="3">
        <v>43584</v>
      </c>
      <c r="O13350" s="3" t="s">
        <v>364</v>
      </c>
      <c r="P13350" s="2">
        <v>3</v>
      </c>
      <c r="R13350" s="3"/>
    </row>
    <row r="13351" spans="2:18" x14ac:dyDescent="0.25">
      <c r="B13351" t="s">
        <v>189</v>
      </c>
      <c r="C13351">
        <v>1004650</v>
      </c>
      <c r="D13351" t="s">
        <v>104</v>
      </c>
      <c r="E13351">
        <v>9004650</v>
      </c>
      <c r="F13351" t="s">
        <v>190</v>
      </c>
      <c r="G13351">
        <v>11011090</v>
      </c>
      <c r="H13351">
        <v>10</v>
      </c>
      <c r="I13351">
        <v>63</v>
      </c>
      <c r="J13351" t="s">
        <v>1</v>
      </c>
      <c r="K13351">
        <f>L13351*IFERROR(INDEX('Información SKU'!$H$1:$H$54,MATCH(I13351,'Información SKU'!$A$1:$A$54,0),1),15)</f>
        <v>30</v>
      </c>
      <c r="L13351">
        <v>2</v>
      </c>
      <c r="M13351" s="13">
        <f>L13351/IFERROR(INDEX('Información SKU'!$K$1:$K$54,MATCH(I13351,'Información SKU'!$A$1:$A$54,0),1),40)</f>
        <v>4.7619047619047616E-2</v>
      </c>
      <c r="N13351" s="3">
        <v>43584</v>
      </c>
      <c r="O13351" s="3" t="s">
        <v>362</v>
      </c>
      <c r="P13351" s="2">
        <v>2</v>
      </c>
      <c r="R13351" s="3"/>
    </row>
    <row r="13352" spans="2:18" x14ac:dyDescent="0.25">
      <c r="B13352" t="s">
        <v>189</v>
      </c>
      <c r="C13352">
        <v>1004689</v>
      </c>
      <c r="D13352" t="s">
        <v>104</v>
      </c>
      <c r="E13352">
        <v>9004689</v>
      </c>
      <c r="F13352" t="s">
        <v>188</v>
      </c>
      <c r="G13352">
        <v>11011098</v>
      </c>
      <c r="H13352">
        <v>20</v>
      </c>
      <c r="I13352">
        <v>511</v>
      </c>
      <c r="J13352" t="s">
        <v>29</v>
      </c>
      <c r="K13352">
        <f>L13352*IFERROR(INDEX('Información SKU'!$H$1:$H$54,MATCH(I13352,'Información SKU'!$A$1:$A$54,0),1),15)</f>
        <v>216</v>
      </c>
      <c r="L13352">
        <v>27</v>
      </c>
      <c r="M13352" s="13">
        <f>L13352/IFERROR(INDEX('Información SKU'!$K$1:$K$54,MATCH(I13352,'Información SKU'!$A$1:$A$54,0),1),40)</f>
        <v>0.45</v>
      </c>
      <c r="N13352" s="3">
        <v>43584</v>
      </c>
      <c r="O13352" s="3" t="s">
        <v>364</v>
      </c>
      <c r="P13352" s="2">
        <v>3</v>
      </c>
      <c r="R13352" s="3"/>
    </row>
    <row r="13353" spans="2:18" x14ac:dyDescent="0.25">
      <c r="B13353" t="s">
        <v>189</v>
      </c>
      <c r="C13353">
        <v>1004688</v>
      </c>
      <c r="D13353" t="s">
        <v>104</v>
      </c>
      <c r="E13353">
        <v>9004688</v>
      </c>
      <c r="F13353" t="s">
        <v>188</v>
      </c>
      <c r="G13353">
        <v>11011099</v>
      </c>
      <c r="H13353">
        <v>20</v>
      </c>
      <c r="I13353">
        <v>478</v>
      </c>
      <c r="J13353" t="s">
        <v>76</v>
      </c>
      <c r="K13353">
        <f>L13353*IFERROR(INDEX('Información SKU'!$H$1:$H$54,MATCH(I13353,'Información SKU'!$A$1:$A$54,0),1),15)</f>
        <v>15</v>
      </c>
      <c r="L13353">
        <v>1</v>
      </c>
      <c r="M13353" s="13">
        <f>L13353/IFERROR(INDEX('Información SKU'!$K$1:$K$54,MATCH(I13353,'Información SKU'!$A$1:$A$54,0),1),40)</f>
        <v>1.4285714285714285E-2</v>
      </c>
      <c r="N13353" s="3">
        <v>43584</v>
      </c>
      <c r="O13353" s="3" t="s">
        <v>363</v>
      </c>
      <c r="P13353" s="2">
        <v>2</v>
      </c>
      <c r="R13353" s="3"/>
    </row>
    <row r="13354" spans="2:18" x14ac:dyDescent="0.25">
      <c r="B13354" t="s">
        <v>189</v>
      </c>
      <c r="C13354">
        <v>1004688</v>
      </c>
      <c r="D13354" t="s">
        <v>104</v>
      </c>
      <c r="E13354">
        <v>9004688</v>
      </c>
      <c r="F13354" t="s">
        <v>188</v>
      </c>
      <c r="G13354">
        <v>11011099</v>
      </c>
      <c r="H13354">
        <v>30</v>
      </c>
      <c r="I13354">
        <v>510</v>
      </c>
      <c r="J13354" t="s">
        <v>30</v>
      </c>
      <c r="K13354">
        <f>L13354*IFERROR(INDEX('Información SKU'!$H$1:$H$54,MATCH(I13354,'Información SKU'!$A$1:$A$54,0),1),15)</f>
        <v>198</v>
      </c>
      <c r="L13354">
        <v>33</v>
      </c>
      <c r="M13354" s="13">
        <f>L13354/IFERROR(INDEX('Información SKU'!$K$1:$K$54,MATCH(I13354,'Información SKU'!$A$1:$A$54,0),1),40)</f>
        <v>0.66</v>
      </c>
      <c r="N13354" s="3">
        <v>43584</v>
      </c>
      <c r="O13354" s="3" t="s">
        <v>364</v>
      </c>
      <c r="P13354" s="2">
        <v>3</v>
      </c>
      <c r="R13354" s="3"/>
    </row>
    <row r="13355" spans="2:18" x14ac:dyDescent="0.25">
      <c r="B13355" t="s">
        <v>189</v>
      </c>
      <c r="C13355">
        <v>1004688</v>
      </c>
      <c r="D13355" t="s">
        <v>104</v>
      </c>
      <c r="E13355">
        <v>9004688</v>
      </c>
      <c r="F13355" t="s">
        <v>188</v>
      </c>
      <c r="G13355">
        <v>11011099</v>
      </c>
      <c r="H13355">
        <v>50</v>
      </c>
      <c r="I13355">
        <v>5238</v>
      </c>
      <c r="J13355" t="s">
        <v>88</v>
      </c>
      <c r="K13355">
        <f>L13355*IFERROR(INDEX('Información SKU'!$H$1:$H$54,MATCH(I13355,'Información SKU'!$A$1:$A$54,0),1),15)</f>
        <v>375</v>
      </c>
      <c r="L13355">
        <v>25</v>
      </c>
      <c r="M13355" s="13">
        <f>L13355/IFERROR(INDEX('Información SKU'!$K$1:$K$54,MATCH(I13355,'Información SKU'!$A$1:$A$54,0),1),40)</f>
        <v>0.45454545454545453</v>
      </c>
      <c r="N13355" s="3">
        <v>43584</v>
      </c>
      <c r="O13355" s="3" t="s">
        <v>363</v>
      </c>
      <c r="P13355" s="2">
        <v>2</v>
      </c>
      <c r="R13355" s="3"/>
    </row>
    <row r="13356" spans="2:18" x14ac:dyDescent="0.25">
      <c r="B13356" t="s">
        <v>189</v>
      </c>
      <c r="C13356">
        <v>1004688</v>
      </c>
      <c r="D13356" t="s">
        <v>104</v>
      </c>
      <c r="E13356">
        <v>9004688</v>
      </c>
      <c r="F13356" t="s">
        <v>188</v>
      </c>
      <c r="G13356">
        <v>11011104</v>
      </c>
      <c r="H13356">
        <v>430</v>
      </c>
      <c r="I13356">
        <v>5402</v>
      </c>
      <c r="J13356" t="s">
        <v>32</v>
      </c>
      <c r="K13356">
        <f>L13356*IFERROR(INDEX('Información SKU'!$H$1:$H$54,MATCH(I13356,'Información SKU'!$A$1:$A$54,0),1),15)</f>
        <v>306</v>
      </c>
      <c r="L13356">
        <v>51</v>
      </c>
      <c r="M13356" s="13">
        <f>L13356/IFERROR(INDEX('Información SKU'!$K$1:$K$54,MATCH(I13356,'Información SKU'!$A$1:$A$54,0),1),40)</f>
        <v>0.85</v>
      </c>
      <c r="N13356" s="3">
        <v>43584</v>
      </c>
      <c r="O13356" s="3" t="s">
        <v>360</v>
      </c>
      <c r="P13356" s="2">
        <v>1</v>
      </c>
      <c r="R13356" s="3"/>
    </row>
    <row r="13357" spans="2:18" x14ac:dyDescent="0.25">
      <c r="B13357" t="s">
        <v>189</v>
      </c>
      <c r="C13357">
        <v>1004688</v>
      </c>
      <c r="D13357" t="s">
        <v>104</v>
      </c>
      <c r="E13357">
        <v>9004688</v>
      </c>
      <c r="F13357" t="s">
        <v>188</v>
      </c>
      <c r="G13357">
        <v>11011104</v>
      </c>
      <c r="H13357">
        <v>410</v>
      </c>
      <c r="I13357">
        <v>5275</v>
      </c>
      <c r="J13357" t="s">
        <v>75</v>
      </c>
      <c r="K13357">
        <f>L13357*IFERROR(INDEX('Información SKU'!$H$1:$H$54,MATCH(I13357,'Información SKU'!$A$1:$A$54,0),1),15)</f>
        <v>408</v>
      </c>
      <c r="L13357">
        <v>68</v>
      </c>
      <c r="M13357" s="13">
        <f>L13357/IFERROR(INDEX('Información SKU'!$K$1:$K$54,MATCH(I13357,'Información SKU'!$A$1:$A$54,0),1),40)</f>
        <v>0.97142857142857142</v>
      </c>
      <c r="N13357" s="3">
        <v>43584</v>
      </c>
      <c r="O13357" s="3" t="s">
        <v>362</v>
      </c>
      <c r="P13357" s="2">
        <v>2</v>
      </c>
      <c r="R13357" s="3"/>
    </row>
    <row r="13358" spans="2:18" x14ac:dyDescent="0.25">
      <c r="B13358" t="s">
        <v>189</v>
      </c>
      <c r="C13358">
        <v>1004688</v>
      </c>
      <c r="D13358" t="s">
        <v>104</v>
      </c>
      <c r="E13358">
        <v>9004688</v>
      </c>
      <c r="F13358" t="s">
        <v>188</v>
      </c>
      <c r="G13358">
        <v>11011104</v>
      </c>
      <c r="H13358">
        <v>400</v>
      </c>
      <c r="I13358">
        <v>5274</v>
      </c>
      <c r="J13358" t="s">
        <v>72</v>
      </c>
      <c r="K13358">
        <f>L13358*IFERROR(INDEX('Información SKU'!$H$1:$H$54,MATCH(I13358,'Información SKU'!$A$1:$A$54,0),1),15)</f>
        <v>208</v>
      </c>
      <c r="L13358">
        <v>26</v>
      </c>
      <c r="M13358" s="13">
        <f>L13358/IFERROR(INDEX('Información SKU'!$K$1:$K$54,MATCH(I13358,'Información SKU'!$A$1:$A$54,0),1),40)</f>
        <v>0.37142857142857144</v>
      </c>
      <c r="N13358" s="3">
        <v>43584</v>
      </c>
      <c r="O13358" s="3" t="s">
        <v>361</v>
      </c>
      <c r="P13358" s="2">
        <v>1</v>
      </c>
      <c r="R13358" s="3"/>
    </row>
    <row r="13359" spans="2:18" x14ac:dyDescent="0.25">
      <c r="B13359" t="s">
        <v>189</v>
      </c>
      <c r="C13359">
        <v>1004688</v>
      </c>
      <c r="D13359" t="s">
        <v>104</v>
      </c>
      <c r="E13359">
        <v>9004688</v>
      </c>
      <c r="F13359" t="s">
        <v>188</v>
      </c>
      <c r="G13359">
        <v>11011104</v>
      </c>
      <c r="H13359">
        <v>390</v>
      </c>
      <c r="I13359">
        <v>5273</v>
      </c>
      <c r="J13359" t="s">
        <v>82</v>
      </c>
      <c r="K13359">
        <f>L13359*IFERROR(INDEX('Información SKU'!$H$1:$H$54,MATCH(I13359,'Información SKU'!$A$1:$A$54,0),1),15)</f>
        <v>36</v>
      </c>
      <c r="L13359">
        <v>6</v>
      </c>
      <c r="M13359" s="13">
        <f>L13359/IFERROR(INDEX('Información SKU'!$K$1:$K$54,MATCH(I13359,'Información SKU'!$A$1:$A$54,0),1),40)</f>
        <v>8.5714285714285715E-2</v>
      </c>
      <c r="N13359" s="3">
        <v>43584</v>
      </c>
      <c r="O13359" s="3" t="s">
        <v>364</v>
      </c>
      <c r="P13359" s="2">
        <v>3</v>
      </c>
      <c r="R13359" s="3"/>
    </row>
    <row r="13360" spans="2:18" x14ac:dyDescent="0.25">
      <c r="B13360" t="s">
        <v>189</v>
      </c>
      <c r="C13360">
        <v>1004688</v>
      </c>
      <c r="D13360" t="s">
        <v>104</v>
      </c>
      <c r="E13360">
        <v>9004688</v>
      </c>
      <c r="F13360" t="s">
        <v>188</v>
      </c>
      <c r="G13360">
        <v>11011104</v>
      </c>
      <c r="H13360">
        <v>380</v>
      </c>
      <c r="I13360">
        <v>5246</v>
      </c>
      <c r="J13360" t="s">
        <v>73</v>
      </c>
      <c r="K13360">
        <f>L13360*IFERROR(INDEX('Información SKU'!$H$1:$H$54,MATCH(I13360,'Información SKU'!$A$1:$A$54,0),1),15)</f>
        <v>252</v>
      </c>
      <c r="L13360">
        <v>42</v>
      </c>
      <c r="M13360" s="13">
        <f>L13360/IFERROR(INDEX('Información SKU'!$K$1:$K$54,MATCH(I13360,'Información SKU'!$A$1:$A$54,0),1),40)</f>
        <v>0.56000000000000005</v>
      </c>
      <c r="N13360" s="3">
        <v>43584</v>
      </c>
      <c r="O13360" s="3" t="s">
        <v>364</v>
      </c>
      <c r="P13360" s="2">
        <v>3</v>
      </c>
      <c r="R13360" s="3"/>
    </row>
    <row r="13361" spans="2:18" x14ac:dyDescent="0.25">
      <c r="B13361" t="s">
        <v>189</v>
      </c>
      <c r="C13361">
        <v>1004688</v>
      </c>
      <c r="D13361" t="s">
        <v>104</v>
      </c>
      <c r="E13361">
        <v>9004688</v>
      </c>
      <c r="F13361" t="s">
        <v>188</v>
      </c>
      <c r="G13361">
        <v>11011104</v>
      </c>
      <c r="H13361">
        <v>370</v>
      </c>
      <c r="I13361">
        <v>5243</v>
      </c>
      <c r="J13361" t="s">
        <v>86</v>
      </c>
      <c r="K13361">
        <f>L13361*IFERROR(INDEX('Información SKU'!$H$1:$H$54,MATCH(I13361,'Información SKU'!$A$1:$A$54,0),1),15)</f>
        <v>96</v>
      </c>
      <c r="L13361">
        <v>8</v>
      </c>
      <c r="M13361" s="13">
        <f>L13361/IFERROR(INDEX('Información SKU'!$K$1:$K$54,MATCH(I13361,'Información SKU'!$A$1:$A$54,0),1),40)</f>
        <v>0.10666666666666667</v>
      </c>
      <c r="N13361" s="3">
        <v>43584</v>
      </c>
      <c r="O13361" s="3" t="s">
        <v>363</v>
      </c>
      <c r="P13361" s="2">
        <v>2</v>
      </c>
      <c r="R13361" s="3"/>
    </row>
    <row r="13362" spans="2:18" x14ac:dyDescent="0.25">
      <c r="B13362" t="s">
        <v>189</v>
      </c>
      <c r="C13362">
        <v>1004688</v>
      </c>
      <c r="D13362" t="s">
        <v>104</v>
      </c>
      <c r="E13362">
        <v>9004688</v>
      </c>
      <c r="F13362" t="s">
        <v>188</v>
      </c>
      <c r="G13362">
        <v>11011104</v>
      </c>
      <c r="H13362">
        <v>360</v>
      </c>
      <c r="I13362">
        <v>5236</v>
      </c>
      <c r="J13362" t="s">
        <v>89</v>
      </c>
      <c r="K13362">
        <f>L13362*IFERROR(INDEX('Información SKU'!$H$1:$H$54,MATCH(I13362,'Información SKU'!$A$1:$A$54,0),1),15)</f>
        <v>492</v>
      </c>
      <c r="L13362">
        <v>41</v>
      </c>
      <c r="M13362" s="13">
        <f>L13362/IFERROR(INDEX('Información SKU'!$K$1:$K$54,MATCH(I13362,'Información SKU'!$A$1:$A$54,0),1),40)</f>
        <v>0.74545454545454548</v>
      </c>
      <c r="N13362" s="3">
        <v>43584</v>
      </c>
      <c r="O13362" s="3" t="s">
        <v>363</v>
      </c>
      <c r="P13362" s="2">
        <v>2</v>
      </c>
      <c r="R13362" s="3"/>
    </row>
    <row r="13363" spans="2:18" x14ac:dyDescent="0.25">
      <c r="B13363" t="s">
        <v>189</v>
      </c>
      <c r="C13363">
        <v>1004688</v>
      </c>
      <c r="D13363" t="s">
        <v>104</v>
      </c>
      <c r="E13363">
        <v>9004688</v>
      </c>
      <c r="F13363" t="s">
        <v>188</v>
      </c>
      <c r="G13363">
        <v>11011104</v>
      </c>
      <c r="H13363">
        <v>530</v>
      </c>
      <c r="I13363">
        <v>320</v>
      </c>
      <c r="J13363" t="s">
        <v>31</v>
      </c>
      <c r="K13363">
        <f>L13363*IFERROR(INDEX('Información SKU'!$H$1:$H$54,MATCH(I13363,'Información SKU'!$A$1:$A$54,0),1),15)</f>
        <v>525</v>
      </c>
      <c r="L13363">
        <v>35</v>
      </c>
      <c r="M13363" s="13">
        <f>L13363/IFERROR(INDEX('Información SKU'!$K$1:$K$54,MATCH(I13363,'Información SKU'!$A$1:$A$54,0),1),40)</f>
        <v>0.44871794871794873</v>
      </c>
      <c r="N13363" s="3">
        <v>43584</v>
      </c>
      <c r="O13363" s="3" t="s">
        <v>362</v>
      </c>
      <c r="P13363" s="2">
        <v>2</v>
      </c>
      <c r="R13363" s="3"/>
    </row>
    <row r="13364" spans="2:18" x14ac:dyDescent="0.25">
      <c r="B13364" t="s">
        <v>189</v>
      </c>
      <c r="C13364">
        <v>1004688</v>
      </c>
      <c r="D13364" t="s">
        <v>104</v>
      </c>
      <c r="E13364">
        <v>9004688</v>
      </c>
      <c r="F13364" t="s">
        <v>188</v>
      </c>
      <c r="G13364">
        <v>11011104</v>
      </c>
      <c r="H13364">
        <v>640</v>
      </c>
      <c r="I13364">
        <v>509</v>
      </c>
      <c r="J13364" t="s">
        <v>0</v>
      </c>
      <c r="K13364">
        <f>L13364*IFERROR(INDEX('Información SKU'!$H$1:$H$54,MATCH(I13364,'Información SKU'!$A$1:$A$54,0),1),15)</f>
        <v>384</v>
      </c>
      <c r="L13364">
        <v>64</v>
      </c>
      <c r="M13364" s="13">
        <f>L13364/IFERROR(INDEX('Información SKU'!$K$1:$K$54,MATCH(I13364,'Información SKU'!$A$1:$A$54,0),1),40)</f>
        <v>0.8</v>
      </c>
      <c r="N13364" s="3">
        <v>43584</v>
      </c>
      <c r="O13364" s="3" t="s">
        <v>364</v>
      </c>
      <c r="P13364" s="2">
        <v>3</v>
      </c>
      <c r="R13364" s="3"/>
    </row>
    <row r="13365" spans="2:18" x14ac:dyDescent="0.25">
      <c r="B13365" t="s">
        <v>189</v>
      </c>
      <c r="C13365">
        <v>1004688</v>
      </c>
      <c r="D13365" t="s">
        <v>104</v>
      </c>
      <c r="E13365">
        <v>9004688</v>
      </c>
      <c r="F13365" t="s">
        <v>188</v>
      </c>
      <c r="G13365">
        <v>11011104</v>
      </c>
      <c r="H13365">
        <v>650</v>
      </c>
      <c r="I13365">
        <v>460</v>
      </c>
      <c r="J13365" t="s">
        <v>38</v>
      </c>
      <c r="K13365">
        <f>L13365*IFERROR(INDEX('Información SKU'!$H$1:$H$54,MATCH(I13365,'Información SKU'!$A$1:$A$54,0),1),15)</f>
        <v>465</v>
      </c>
      <c r="L13365">
        <v>31</v>
      </c>
      <c r="M13365" s="13">
        <f>L13365/IFERROR(INDEX('Información SKU'!$K$1:$K$54,MATCH(I13365,'Información SKU'!$A$1:$A$54,0),1),40)</f>
        <v>0.39743589743589741</v>
      </c>
      <c r="N13365" s="3">
        <v>43584</v>
      </c>
      <c r="O13365" s="3" t="s">
        <v>365</v>
      </c>
      <c r="P13365" s="2">
        <v>3</v>
      </c>
      <c r="R13365" s="3"/>
    </row>
    <row r="13366" spans="2:18" x14ac:dyDescent="0.25">
      <c r="B13366" t="s">
        <v>189</v>
      </c>
      <c r="C13366">
        <v>1004688</v>
      </c>
      <c r="D13366" t="s">
        <v>104</v>
      </c>
      <c r="E13366">
        <v>9004688</v>
      </c>
      <c r="F13366" t="s">
        <v>188</v>
      </c>
      <c r="G13366">
        <v>11011104</v>
      </c>
      <c r="H13366">
        <v>670</v>
      </c>
      <c r="I13366">
        <v>416</v>
      </c>
      <c r="J13366" t="s">
        <v>81</v>
      </c>
      <c r="K13366">
        <f>L13366*IFERROR(INDEX('Información SKU'!$H$1:$H$54,MATCH(I13366,'Información SKU'!$A$1:$A$54,0),1),15)</f>
        <v>240</v>
      </c>
      <c r="L13366">
        <v>16</v>
      </c>
      <c r="M13366" s="13">
        <f>L13366/IFERROR(INDEX('Información SKU'!$K$1:$K$54,MATCH(I13366,'Información SKU'!$A$1:$A$54,0),1),40)</f>
        <v>0.22857142857142856</v>
      </c>
      <c r="N13366" s="3">
        <v>43584</v>
      </c>
      <c r="O13366" s="3" t="s">
        <v>364</v>
      </c>
      <c r="P13366" s="2">
        <v>3</v>
      </c>
      <c r="R13366" s="3"/>
    </row>
    <row r="13367" spans="2:18" x14ac:dyDescent="0.25">
      <c r="B13367" t="s">
        <v>189</v>
      </c>
      <c r="C13367">
        <v>1004688</v>
      </c>
      <c r="D13367" t="s">
        <v>104</v>
      </c>
      <c r="E13367">
        <v>9004688</v>
      </c>
      <c r="F13367" t="s">
        <v>188</v>
      </c>
      <c r="G13367">
        <v>11011104</v>
      </c>
      <c r="H13367">
        <v>10</v>
      </c>
      <c r="I13367">
        <v>2397</v>
      </c>
      <c r="J13367" t="s">
        <v>67</v>
      </c>
      <c r="K13367">
        <f>L13367*IFERROR(INDEX('Información SKU'!$H$1:$H$54,MATCH(I13367,'Información SKU'!$A$1:$A$54,0),1),15)</f>
        <v>228</v>
      </c>
      <c r="L13367">
        <v>19</v>
      </c>
      <c r="M13367" s="13">
        <f>L13367/IFERROR(INDEX('Información SKU'!$K$1:$K$54,MATCH(I13367,'Información SKU'!$A$1:$A$54,0),1),40)</f>
        <v>0.38</v>
      </c>
      <c r="N13367" s="3">
        <v>43584</v>
      </c>
      <c r="O13367" s="3" t="s">
        <v>362</v>
      </c>
      <c r="P13367" s="2">
        <v>2</v>
      </c>
      <c r="R13367" s="3"/>
    </row>
    <row r="13368" spans="2:18" x14ac:dyDescent="0.25">
      <c r="B13368" t="s">
        <v>189</v>
      </c>
      <c r="C13368">
        <v>1004688</v>
      </c>
      <c r="D13368" t="s">
        <v>104</v>
      </c>
      <c r="E13368">
        <v>9004688</v>
      </c>
      <c r="F13368" t="s">
        <v>188</v>
      </c>
      <c r="G13368">
        <v>11011104</v>
      </c>
      <c r="H13368">
        <v>20</v>
      </c>
      <c r="I13368">
        <v>2396</v>
      </c>
      <c r="J13368" t="s">
        <v>68</v>
      </c>
      <c r="K13368">
        <f>L13368*IFERROR(INDEX('Información SKU'!$H$1:$H$54,MATCH(I13368,'Información SKU'!$A$1:$A$54,0),1),15)</f>
        <v>15</v>
      </c>
      <c r="L13368">
        <v>1</v>
      </c>
      <c r="M13368" s="13">
        <f>L13368/IFERROR(INDEX('Información SKU'!$K$1:$K$54,MATCH(I13368,'Información SKU'!$A$1:$A$54,0),1),40)</f>
        <v>0.02</v>
      </c>
      <c r="N13368" s="3">
        <v>43584</v>
      </c>
      <c r="O13368" s="3" t="s">
        <v>361</v>
      </c>
      <c r="P13368" s="2">
        <v>1</v>
      </c>
      <c r="R13368" s="3"/>
    </row>
    <row r="13369" spans="2:18" x14ac:dyDescent="0.25">
      <c r="B13369" t="s">
        <v>189</v>
      </c>
      <c r="C13369">
        <v>1004688</v>
      </c>
      <c r="D13369" t="s">
        <v>104</v>
      </c>
      <c r="E13369">
        <v>9004688</v>
      </c>
      <c r="F13369" t="s">
        <v>188</v>
      </c>
      <c r="G13369">
        <v>11011104</v>
      </c>
      <c r="H13369">
        <v>50</v>
      </c>
      <c r="I13369">
        <v>224</v>
      </c>
      <c r="J13369" t="s">
        <v>37</v>
      </c>
      <c r="K13369">
        <f>L13369*IFERROR(INDEX('Información SKU'!$H$1:$H$54,MATCH(I13369,'Información SKU'!$A$1:$A$54,0),1),15)</f>
        <v>104</v>
      </c>
      <c r="L13369">
        <v>13</v>
      </c>
      <c r="M13369" s="13">
        <f>L13369/IFERROR(INDEX('Información SKU'!$K$1:$K$54,MATCH(I13369,'Información SKU'!$A$1:$A$54,0),1),40)</f>
        <v>0.30952380952380953</v>
      </c>
      <c r="N13369" s="3">
        <v>43584</v>
      </c>
      <c r="O13369" s="3" t="s">
        <v>362</v>
      </c>
      <c r="P13369" s="2">
        <v>2</v>
      </c>
      <c r="R13369" s="3"/>
    </row>
    <row r="13370" spans="2:18" x14ac:dyDescent="0.25">
      <c r="B13370" t="s">
        <v>189</v>
      </c>
      <c r="C13370">
        <v>1004688</v>
      </c>
      <c r="D13370" t="s">
        <v>104</v>
      </c>
      <c r="E13370">
        <v>9004688</v>
      </c>
      <c r="F13370" t="s">
        <v>188</v>
      </c>
      <c r="G13370">
        <v>11011104</v>
      </c>
      <c r="H13370">
        <v>60</v>
      </c>
      <c r="I13370">
        <v>521</v>
      </c>
      <c r="J13370" t="s">
        <v>28</v>
      </c>
      <c r="K13370">
        <f>L13370*IFERROR(INDEX('Información SKU'!$H$1:$H$54,MATCH(I13370,'Información SKU'!$A$1:$A$54,0),1),15)</f>
        <v>472</v>
      </c>
      <c r="L13370">
        <v>59</v>
      </c>
      <c r="M13370" s="13">
        <f>L13370/IFERROR(INDEX('Información SKU'!$K$1:$K$54,MATCH(I13370,'Información SKU'!$A$1:$A$54,0),1),40)</f>
        <v>0.98333333333333328</v>
      </c>
      <c r="N13370" s="3">
        <v>43584</v>
      </c>
      <c r="O13370" s="3" t="s">
        <v>360</v>
      </c>
      <c r="P13370" s="2">
        <v>1</v>
      </c>
      <c r="R13370" s="3"/>
    </row>
    <row r="13371" spans="2:18" x14ac:dyDescent="0.25">
      <c r="B13371" t="s">
        <v>189</v>
      </c>
      <c r="C13371">
        <v>1004688</v>
      </c>
      <c r="D13371" t="s">
        <v>104</v>
      </c>
      <c r="E13371">
        <v>9004688</v>
      </c>
      <c r="F13371" t="s">
        <v>188</v>
      </c>
      <c r="G13371">
        <v>11011104</v>
      </c>
      <c r="H13371">
        <v>280</v>
      </c>
      <c r="I13371">
        <v>2382</v>
      </c>
      <c r="J13371" t="s">
        <v>34</v>
      </c>
      <c r="K13371">
        <f>L13371*IFERROR(INDEX('Información SKU'!$H$1:$H$54,MATCH(I13371,'Información SKU'!$A$1:$A$54,0),1),15)</f>
        <v>414</v>
      </c>
      <c r="L13371">
        <v>69</v>
      </c>
      <c r="M13371" s="13">
        <f>L13371/IFERROR(INDEX('Información SKU'!$K$1:$K$54,MATCH(I13371,'Información SKU'!$A$1:$A$54,0),1),40)</f>
        <v>0.71875</v>
      </c>
      <c r="N13371" s="3">
        <v>43584</v>
      </c>
      <c r="O13371" s="3" t="s">
        <v>361</v>
      </c>
      <c r="P13371" s="2">
        <v>1</v>
      </c>
      <c r="R13371" s="3"/>
    </row>
    <row r="13372" spans="2:18" x14ac:dyDescent="0.25">
      <c r="B13372" t="s">
        <v>189</v>
      </c>
      <c r="C13372">
        <v>1004688</v>
      </c>
      <c r="D13372" t="s">
        <v>104</v>
      </c>
      <c r="E13372">
        <v>9004688</v>
      </c>
      <c r="F13372" t="s">
        <v>188</v>
      </c>
      <c r="G13372">
        <v>11011104</v>
      </c>
      <c r="H13372">
        <v>270</v>
      </c>
      <c r="I13372">
        <v>2384</v>
      </c>
      <c r="J13372" t="s">
        <v>10</v>
      </c>
      <c r="K13372">
        <f>L13372*IFERROR(INDEX('Información SKU'!$H$1:$H$54,MATCH(I13372,'Información SKU'!$A$1:$A$54,0),1),15)</f>
        <v>546</v>
      </c>
      <c r="L13372">
        <v>91</v>
      </c>
      <c r="M13372" s="13">
        <f>L13372/IFERROR(INDEX('Información SKU'!$K$1:$K$54,MATCH(I13372,'Información SKU'!$A$1:$A$54,0),1),40)</f>
        <v>0.94791666666666663</v>
      </c>
      <c r="N13372" s="3">
        <v>43584</v>
      </c>
      <c r="O13372" s="3" t="s">
        <v>363</v>
      </c>
      <c r="P13372" s="2">
        <v>2</v>
      </c>
      <c r="R13372" s="3"/>
    </row>
    <row r="13373" spans="2:18" x14ac:dyDescent="0.25">
      <c r="B13373" t="s">
        <v>189</v>
      </c>
      <c r="C13373">
        <v>1004688</v>
      </c>
      <c r="D13373" t="s">
        <v>104</v>
      </c>
      <c r="E13373">
        <v>9004688</v>
      </c>
      <c r="F13373" t="s">
        <v>188</v>
      </c>
      <c r="G13373">
        <v>11011104</v>
      </c>
      <c r="H13373">
        <v>200</v>
      </c>
      <c r="I13373">
        <v>2387</v>
      </c>
      <c r="J13373" t="s">
        <v>33</v>
      </c>
      <c r="K13373">
        <f>L13373*IFERROR(INDEX('Información SKU'!$H$1:$H$54,MATCH(I13373,'Información SKU'!$A$1:$A$54,0),1),15)</f>
        <v>588</v>
      </c>
      <c r="L13373">
        <v>49</v>
      </c>
      <c r="M13373" s="13">
        <f>L13373/IFERROR(INDEX('Información SKU'!$K$1:$K$54,MATCH(I13373,'Información SKU'!$A$1:$A$54,0),1),40)</f>
        <v>0.51041666666666663</v>
      </c>
      <c r="N13373" s="3">
        <v>43584</v>
      </c>
      <c r="O13373" s="3" t="s">
        <v>361</v>
      </c>
      <c r="P13373" s="2">
        <v>1</v>
      </c>
      <c r="R13373" s="3"/>
    </row>
    <row r="13374" spans="2:18" x14ac:dyDescent="0.25">
      <c r="B13374" t="s">
        <v>189</v>
      </c>
      <c r="C13374">
        <v>1004688</v>
      </c>
      <c r="D13374" t="s">
        <v>104</v>
      </c>
      <c r="E13374">
        <v>9004688</v>
      </c>
      <c r="F13374" t="s">
        <v>188</v>
      </c>
      <c r="G13374">
        <v>11011104</v>
      </c>
      <c r="H13374">
        <v>190</v>
      </c>
      <c r="I13374">
        <v>2389</v>
      </c>
      <c r="J13374" t="s">
        <v>70</v>
      </c>
      <c r="K13374">
        <f>L13374*IFERROR(INDEX('Información SKU'!$H$1:$H$54,MATCH(I13374,'Información SKU'!$A$1:$A$54,0),1),15)</f>
        <v>474</v>
      </c>
      <c r="L13374">
        <v>79</v>
      </c>
      <c r="M13374" s="13">
        <f>L13374/IFERROR(INDEX('Información SKU'!$K$1:$K$54,MATCH(I13374,'Información SKU'!$A$1:$A$54,0),1),40)</f>
        <v>0.82291666666666663</v>
      </c>
      <c r="N13374" s="3">
        <v>43584</v>
      </c>
      <c r="O13374" s="3" t="s">
        <v>361</v>
      </c>
      <c r="P13374" s="2">
        <v>1</v>
      </c>
      <c r="R13374" s="3"/>
    </row>
    <row r="13375" spans="2:18" x14ac:dyDescent="0.25">
      <c r="B13375" t="s">
        <v>189</v>
      </c>
      <c r="C13375">
        <v>1004688</v>
      </c>
      <c r="D13375" t="s">
        <v>104</v>
      </c>
      <c r="E13375">
        <v>9004688</v>
      </c>
      <c r="F13375" t="s">
        <v>188</v>
      </c>
      <c r="G13375">
        <v>11011105</v>
      </c>
      <c r="H13375">
        <v>230</v>
      </c>
      <c r="I13375">
        <v>522</v>
      </c>
      <c r="J13375" t="s">
        <v>6</v>
      </c>
      <c r="K13375">
        <f>L13375*IFERROR(INDEX('Información SKU'!$H$1:$H$54,MATCH(I13375,'Información SKU'!$A$1:$A$54,0),1),15)</f>
        <v>480</v>
      </c>
      <c r="L13375">
        <v>32</v>
      </c>
      <c r="M13375" s="13">
        <f>L13375/IFERROR(INDEX('Información SKU'!$K$1:$K$54,MATCH(I13375,'Información SKU'!$A$1:$A$54,0),1),40)</f>
        <v>0.53333333333333333</v>
      </c>
      <c r="N13375" s="3">
        <v>43584</v>
      </c>
      <c r="O13375" s="3" t="s">
        <v>360</v>
      </c>
      <c r="P13375" s="2">
        <v>1</v>
      </c>
      <c r="R13375" s="3"/>
    </row>
    <row r="13376" spans="2:18" x14ac:dyDescent="0.25">
      <c r="B13376" t="s">
        <v>189</v>
      </c>
      <c r="C13376">
        <v>1004688</v>
      </c>
      <c r="D13376" t="s">
        <v>104</v>
      </c>
      <c r="E13376">
        <v>9004688</v>
      </c>
      <c r="F13376" t="s">
        <v>188</v>
      </c>
      <c r="G13376">
        <v>11011105</v>
      </c>
      <c r="H13376">
        <v>220</v>
      </c>
      <c r="I13376">
        <v>527</v>
      </c>
      <c r="J13376" t="s">
        <v>80</v>
      </c>
      <c r="K13376">
        <f>L13376*IFERROR(INDEX('Información SKU'!$H$1:$H$54,MATCH(I13376,'Información SKU'!$A$1:$A$54,0),1),15)</f>
        <v>675</v>
      </c>
      <c r="L13376">
        <v>45</v>
      </c>
      <c r="M13376" s="13">
        <f>L13376/IFERROR(INDEX('Información SKU'!$K$1:$K$54,MATCH(I13376,'Información SKU'!$A$1:$A$54,0),1),40)</f>
        <v>0.75</v>
      </c>
      <c r="N13376" s="3">
        <v>43584</v>
      </c>
      <c r="O13376" s="3" t="s">
        <v>362</v>
      </c>
      <c r="P13376" s="2">
        <v>2</v>
      </c>
      <c r="R13376" s="3"/>
    </row>
    <row r="13377" spans="2:18" x14ac:dyDescent="0.25">
      <c r="B13377" t="s">
        <v>189</v>
      </c>
      <c r="C13377">
        <v>1004688</v>
      </c>
      <c r="D13377" t="s">
        <v>104</v>
      </c>
      <c r="E13377">
        <v>9004688</v>
      </c>
      <c r="F13377" t="s">
        <v>188</v>
      </c>
      <c r="G13377">
        <v>11011105</v>
      </c>
      <c r="H13377">
        <v>150</v>
      </c>
      <c r="I13377">
        <v>1199</v>
      </c>
      <c r="J13377" t="s">
        <v>26</v>
      </c>
      <c r="K13377">
        <f>L13377*IFERROR(INDEX('Información SKU'!$H$1:$H$54,MATCH(I13377,'Información SKU'!$A$1:$A$54,0),1),15)</f>
        <v>48</v>
      </c>
      <c r="L13377">
        <v>4</v>
      </c>
      <c r="M13377" s="13">
        <f>L13377/IFERROR(INDEX('Información SKU'!$K$1:$K$54,MATCH(I13377,'Información SKU'!$A$1:$A$54,0),1),40)</f>
        <v>6.6666666666666666E-2</v>
      </c>
      <c r="N13377" s="3">
        <v>43584</v>
      </c>
      <c r="O13377" s="3" t="s">
        <v>364</v>
      </c>
      <c r="P13377" s="2">
        <v>3</v>
      </c>
      <c r="R13377" s="3"/>
    </row>
    <row r="13378" spans="2:18" x14ac:dyDescent="0.25">
      <c r="B13378" t="s">
        <v>189</v>
      </c>
      <c r="C13378">
        <v>1004688</v>
      </c>
      <c r="D13378" t="s">
        <v>104</v>
      </c>
      <c r="E13378">
        <v>9004688</v>
      </c>
      <c r="F13378" t="s">
        <v>188</v>
      </c>
      <c r="G13378">
        <v>11011105</v>
      </c>
      <c r="H13378">
        <v>140</v>
      </c>
      <c r="I13378">
        <v>1200</v>
      </c>
      <c r="J13378" t="s">
        <v>17</v>
      </c>
      <c r="K13378">
        <f>L13378*IFERROR(INDEX('Información SKU'!$H$1:$H$54,MATCH(I13378,'Información SKU'!$A$1:$A$54,0),1),15)</f>
        <v>36</v>
      </c>
      <c r="L13378">
        <v>6</v>
      </c>
      <c r="M13378" s="13">
        <f>L13378/IFERROR(INDEX('Información SKU'!$K$1:$K$54,MATCH(I13378,'Información SKU'!$A$1:$A$54,0),1),40)</f>
        <v>0.14285714285714285</v>
      </c>
      <c r="N13378" s="3">
        <v>43584</v>
      </c>
      <c r="O13378" s="3" t="s">
        <v>362</v>
      </c>
      <c r="P13378" s="2">
        <v>2</v>
      </c>
      <c r="R13378" s="3"/>
    </row>
    <row r="13379" spans="2:18" x14ac:dyDescent="0.25">
      <c r="B13379" t="s">
        <v>189</v>
      </c>
      <c r="C13379">
        <v>1004688</v>
      </c>
      <c r="D13379" t="s">
        <v>104</v>
      </c>
      <c r="E13379">
        <v>9004688</v>
      </c>
      <c r="F13379" t="s">
        <v>188</v>
      </c>
      <c r="G13379">
        <v>11011105</v>
      </c>
      <c r="H13379">
        <v>10</v>
      </c>
      <c r="I13379">
        <v>223</v>
      </c>
      <c r="J13379" t="s">
        <v>74</v>
      </c>
      <c r="K13379">
        <f>L13379*IFERROR(INDEX('Información SKU'!$H$1:$H$54,MATCH(I13379,'Información SKU'!$A$1:$A$54,0),1),15)</f>
        <v>192</v>
      </c>
      <c r="L13379">
        <v>32</v>
      </c>
      <c r="M13379" s="13">
        <f>L13379/IFERROR(INDEX('Información SKU'!$K$1:$K$54,MATCH(I13379,'Información SKU'!$A$1:$A$54,0),1),40)</f>
        <v>0.76190476190476186</v>
      </c>
      <c r="N13379" s="3">
        <v>43584</v>
      </c>
      <c r="O13379" s="3" t="s">
        <v>363</v>
      </c>
      <c r="P13379" s="2">
        <v>2</v>
      </c>
      <c r="R13379" s="3"/>
    </row>
    <row r="13380" spans="2:18" x14ac:dyDescent="0.25">
      <c r="B13380" t="s">
        <v>189</v>
      </c>
      <c r="C13380">
        <v>1004688</v>
      </c>
      <c r="D13380" t="s">
        <v>104</v>
      </c>
      <c r="E13380">
        <v>9004688</v>
      </c>
      <c r="F13380" t="s">
        <v>188</v>
      </c>
      <c r="G13380">
        <v>11011105</v>
      </c>
      <c r="H13380">
        <v>30</v>
      </c>
      <c r="I13380">
        <v>43</v>
      </c>
      <c r="J13380" t="s">
        <v>12</v>
      </c>
      <c r="K13380">
        <f>L13380*IFERROR(INDEX('Información SKU'!$H$1:$H$54,MATCH(I13380,'Información SKU'!$A$1:$A$54,0),1),15)</f>
        <v>264</v>
      </c>
      <c r="L13380">
        <v>33</v>
      </c>
      <c r="M13380" s="13">
        <f>L13380/IFERROR(INDEX('Información SKU'!$K$1:$K$54,MATCH(I13380,'Información SKU'!$A$1:$A$54,0),1),40)</f>
        <v>0.7857142857142857</v>
      </c>
      <c r="N13380" s="3">
        <v>43584</v>
      </c>
      <c r="O13380" s="3" t="s">
        <v>364</v>
      </c>
      <c r="P13380" s="2">
        <v>3</v>
      </c>
      <c r="R13380" s="3"/>
    </row>
    <row r="13381" spans="2:18" x14ac:dyDescent="0.25">
      <c r="B13381" t="s">
        <v>189</v>
      </c>
      <c r="C13381">
        <v>1004688</v>
      </c>
      <c r="D13381" t="s">
        <v>104</v>
      </c>
      <c r="E13381">
        <v>9004688</v>
      </c>
      <c r="F13381" t="s">
        <v>188</v>
      </c>
      <c r="G13381">
        <v>11011105</v>
      </c>
      <c r="H13381">
        <v>50</v>
      </c>
      <c r="I13381">
        <v>41</v>
      </c>
      <c r="J13381" t="s">
        <v>71</v>
      </c>
      <c r="K13381">
        <f>L13381*IFERROR(INDEX('Información SKU'!$H$1:$H$54,MATCH(I13381,'Información SKU'!$A$1:$A$54,0),1),15)</f>
        <v>208</v>
      </c>
      <c r="L13381">
        <v>26</v>
      </c>
      <c r="M13381" s="13">
        <f>L13381/IFERROR(INDEX('Información SKU'!$K$1:$K$54,MATCH(I13381,'Información SKU'!$A$1:$A$54,0),1),40)</f>
        <v>0.43333333333333335</v>
      </c>
      <c r="N13381" s="3">
        <v>43584</v>
      </c>
      <c r="O13381" s="3" t="s">
        <v>360</v>
      </c>
      <c r="P13381" s="2">
        <v>1</v>
      </c>
      <c r="R13381" s="3"/>
    </row>
    <row r="13382" spans="2:18" x14ac:dyDescent="0.25">
      <c r="B13382" t="s">
        <v>189</v>
      </c>
      <c r="C13382">
        <v>1004688</v>
      </c>
      <c r="D13382" t="s">
        <v>104</v>
      </c>
      <c r="E13382">
        <v>9004688</v>
      </c>
      <c r="F13382" t="s">
        <v>188</v>
      </c>
      <c r="G13382">
        <v>11011106</v>
      </c>
      <c r="H13382">
        <v>40</v>
      </c>
      <c r="I13382">
        <v>511</v>
      </c>
      <c r="J13382" t="s">
        <v>29</v>
      </c>
      <c r="K13382">
        <f>L13382*IFERROR(INDEX('Información SKU'!$H$1:$H$54,MATCH(I13382,'Información SKU'!$A$1:$A$54,0),1),15)</f>
        <v>320</v>
      </c>
      <c r="L13382">
        <v>40</v>
      </c>
      <c r="M13382" s="13">
        <f>L13382/IFERROR(INDEX('Información SKU'!$K$1:$K$54,MATCH(I13382,'Información SKU'!$A$1:$A$54,0),1),40)</f>
        <v>0.66666666666666663</v>
      </c>
      <c r="N13382" s="3">
        <v>43584</v>
      </c>
      <c r="O13382" s="3" t="s">
        <v>363</v>
      </c>
      <c r="P13382" s="2">
        <v>2</v>
      </c>
      <c r="R13382" s="3"/>
    </row>
    <row r="13383" spans="2:18" x14ac:dyDescent="0.25">
      <c r="B13383" t="s">
        <v>189</v>
      </c>
      <c r="C13383">
        <v>1004688</v>
      </c>
      <c r="D13383" t="s">
        <v>104</v>
      </c>
      <c r="E13383">
        <v>9004688</v>
      </c>
      <c r="F13383" t="s">
        <v>188</v>
      </c>
      <c r="G13383">
        <v>11011114</v>
      </c>
      <c r="H13383">
        <v>10</v>
      </c>
      <c r="I13383">
        <v>61</v>
      </c>
      <c r="J13383" t="s">
        <v>20</v>
      </c>
      <c r="K13383">
        <f>L13383*IFERROR(INDEX('Información SKU'!$H$1:$H$54,MATCH(I13383,'Información SKU'!$A$1:$A$54,0),1),15)</f>
        <v>585</v>
      </c>
      <c r="L13383">
        <v>39</v>
      </c>
      <c r="M13383" s="13">
        <f>L13383/IFERROR(INDEX('Información SKU'!$K$1:$K$54,MATCH(I13383,'Información SKU'!$A$1:$A$54,0),1),40)</f>
        <v>0.65</v>
      </c>
      <c r="N13383" s="3">
        <v>43584</v>
      </c>
      <c r="O13383" s="3" t="s">
        <v>365</v>
      </c>
      <c r="P13383" s="2">
        <v>3</v>
      </c>
      <c r="R13383" s="3"/>
    </row>
    <row r="13384" spans="2:18" x14ac:dyDescent="0.25">
      <c r="B13384" t="s">
        <v>189</v>
      </c>
      <c r="C13384">
        <v>1004688</v>
      </c>
      <c r="D13384" t="s">
        <v>104</v>
      </c>
      <c r="E13384">
        <v>9004688</v>
      </c>
      <c r="F13384" t="s">
        <v>188</v>
      </c>
      <c r="G13384">
        <v>11011114</v>
      </c>
      <c r="H13384">
        <v>20</v>
      </c>
      <c r="I13384">
        <v>62</v>
      </c>
      <c r="J13384" t="s">
        <v>25</v>
      </c>
      <c r="K13384">
        <f>L13384*IFERROR(INDEX('Información SKU'!$H$1:$H$54,MATCH(I13384,'Información SKU'!$A$1:$A$54,0),1),15)</f>
        <v>88</v>
      </c>
      <c r="L13384">
        <v>11</v>
      </c>
      <c r="M13384" s="13">
        <f>L13384/IFERROR(INDEX('Información SKU'!$K$1:$K$54,MATCH(I13384,'Información SKU'!$A$1:$A$54,0),1),40)</f>
        <v>0.22</v>
      </c>
      <c r="N13384" s="3">
        <v>43584</v>
      </c>
      <c r="O13384" s="3" t="s">
        <v>365</v>
      </c>
      <c r="P13384" s="2">
        <v>3</v>
      </c>
      <c r="R13384" s="3"/>
    </row>
    <row r="13385" spans="2:18" x14ac:dyDescent="0.25">
      <c r="B13385" t="s">
        <v>189</v>
      </c>
      <c r="C13385">
        <v>1004688</v>
      </c>
      <c r="D13385" t="s">
        <v>104</v>
      </c>
      <c r="E13385">
        <v>9004688</v>
      </c>
      <c r="F13385" t="s">
        <v>188</v>
      </c>
      <c r="G13385">
        <v>11011114</v>
      </c>
      <c r="H13385">
        <v>30</v>
      </c>
      <c r="I13385">
        <v>63</v>
      </c>
      <c r="J13385" t="s">
        <v>1</v>
      </c>
      <c r="K13385">
        <f>L13385*IFERROR(INDEX('Información SKU'!$H$1:$H$54,MATCH(I13385,'Información SKU'!$A$1:$A$54,0),1),15)</f>
        <v>345</v>
      </c>
      <c r="L13385">
        <v>23</v>
      </c>
      <c r="M13385" s="13">
        <f>L13385/IFERROR(INDEX('Información SKU'!$K$1:$K$54,MATCH(I13385,'Información SKU'!$A$1:$A$54,0),1),40)</f>
        <v>0.54761904761904767</v>
      </c>
      <c r="N13385" s="3">
        <v>43584</v>
      </c>
      <c r="O13385" s="3" t="s">
        <v>364</v>
      </c>
      <c r="P13385" s="2">
        <v>3</v>
      </c>
      <c r="R13385" s="3"/>
    </row>
    <row r="13386" spans="2:18" x14ac:dyDescent="0.25">
      <c r="B13386" t="s">
        <v>189</v>
      </c>
      <c r="C13386">
        <v>1005846</v>
      </c>
      <c r="D13386" t="s">
        <v>137</v>
      </c>
      <c r="E13386">
        <v>9005846</v>
      </c>
      <c r="F13386" t="s">
        <v>249</v>
      </c>
      <c r="G13386">
        <v>11011161</v>
      </c>
      <c r="H13386">
        <v>50</v>
      </c>
      <c r="I13386">
        <v>2396</v>
      </c>
      <c r="J13386" t="s">
        <v>68</v>
      </c>
      <c r="K13386">
        <f>L13386*IFERROR(INDEX('Información SKU'!$H$1:$H$54,MATCH(I13386,'Información SKU'!$A$1:$A$54,0),1),15)</f>
        <v>2250</v>
      </c>
      <c r="L13386">
        <v>150</v>
      </c>
      <c r="M13386" s="13">
        <f>L13386/IFERROR(INDEX('Información SKU'!$K$1:$K$54,MATCH(I13386,'Información SKU'!$A$1:$A$54,0),1),40)</f>
        <v>3</v>
      </c>
      <c r="N13386" s="3">
        <v>43584</v>
      </c>
      <c r="O13386" s="3" t="s">
        <v>365</v>
      </c>
      <c r="P13386" s="2">
        <v>3</v>
      </c>
      <c r="R13386" s="3"/>
    </row>
    <row r="13387" spans="2:18" x14ac:dyDescent="0.25">
      <c r="B13387" t="s">
        <v>189</v>
      </c>
      <c r="C13387">
        <v>1005846</v>
      </c>
      <c r="D13387" t="s">
        <v>137</v>
      </c>
      <c r="E13387">
        <v>9005846</v>
      </c>
      <c r="F13387" t="s">
        <v>249</v>
      </c>
      <c r="G13387">
        <v>11011161</v>
      </c>
      <c r="H13387">
        <v>40</v>
      </c>
      <c r="I13387">
        <v>2397</v>
      </c>
      <c r="J13387" t="s">
        <v>67</v>
      </c>
      <c r="K13387">
        <f>L13387*IFERROR(INDEX('Información SKU'!$H$1:$H$54,MATCH(I13387,'Información SKU'!$A$1:$A$54,0),1),15)</f>
        <v>1200</v>
      </c>
      <c r="L13387">
        <v>100</v>
      </c>
      <c r="M13387" s="13">
        <f>L13387/IFERROR(INDEX('Información SKU'!$K$1:$K$54,MATCH(I13387,'Información SKU'!$A$1:$A$54,0),1),40)</f>
        <v>2</v>
      </c>
      <c r="N13387" s="3">
        <v>43584</v>
      </c>
      <c r="O13387" s="3" t="s">
        <v>363</v>
      </c>
      <c r="P13387" s="2">
        <v>2</v>
      </c>
      <c r="R13387" s="3"/>
    </row>
    <row r="13388" spans="2:18" x14ac:dyDescent="0.25">
      <c r="B13388" t="s">
        <v>189</v>
      </c>
      <c r="C13388">
        <v>1005846</v>
      </c>
      <c r="D13388" t="s">
        <v>137</v>
      </c>
      <c r="E13388">
        <v>9005846</v>
      </c>
      <c r="F13388" t="s">
        <v>249</v>
      </c>
      <c r="G13388">
        <v>11011161</v>
      </c>
      <c r="H13388">
        <v>10</v>
      </c>
      <c r="I13388">
        <v>511</v>
      </c>
      <c r="J13388" t="s">
        <v>29</v>
      </c>
      <c r="K13388">
        <f>L13388*IFERROR(INDEX('Información SKU'!$H$1:$H$54,MATCH(I13388,'Información SKU'!$A$1:$A$54,0),1),15)</f>
        <v>800</v>
      </c>
      <c r="L13388">
        <v>100</v>
      </c>
      <c r="M13388" s="13">
        <f>L13388/IFERROR(INDEX('Información SKU'!$K$1:$K$54,MATCH(I13388,'Información SKU'!$A$1:$A$54,0),1),40)</f>
        <v>1.6666666666666667</v>
      </c>
      <c r="N13388" s="3">
        <v>43584</v>
      </c>
      <c r="O13388" s="3" t="s">
        <v>361</v>
      </c>
      <c r="P13388" s="2">
        <v>1</v>
      </c>
      <c r="R13388" s="3"/>
    </row>
    <row r="13389" spans="2:18" x14ac:dyDescent="0.25">
      <c r="B13389" t="s">
        <v>189</v>
      </c>
      <c r="C13389">
        <v>1005846</v>
      </c>
      <c r="D13389" t="s">
        <v>137</v>
      </c>
      <c r="E13389">
        <v>9005846</v>
      </c>
      <c r="F13389" t="s">
        <v>249</v>
      </c>
      <c r="G13389">
        <v>11011167</v>
      </c>
      <c r="H13389">
        <v>30</v>
      </c>
      <c r="I13389">
        <v>510</v>
      </c>
      <c r="J13389" t="s">
        <v>30</v>
      </c>
      <c r="K13389">
        <f>L13389*IFERROR(INDEX('Información SKU'!$H$1:$H$54,MATCH(I13389,'Información SKU'!$A$1:$A$54,0),1),15)</f>
        <v>360</v>
      </c>
      <c r="L13389">
        <v>60</v>
      </c>
      <c r="M13389" s="13">
        <f>L13389/IFERROR(INDEX('Información SKU'!$K$1:$K$54,MATCH(I13389,'Información SKU'!$A$1:$A$54,0),1),40)</f>
        <v>1.2</v>
      </c>
      <c r="N13389" s="3">
        <v>43584</v>
      </c>
      <c r="O13389" s="3" t="s">
        <v>364</v>
      </c>
      <c r="P13389" s="2">
        <v>3</v>
      </c>
      <c r="R13389" s="3"/>
    </row>
    <row r="13390" spans="2:18" x14ac:dyDescent="0.25">
      <c r="B13390" t="s">
        <v>194</v>
      </c>
      <c r="C13390">
        <v>1000432</v>
      </c>
      <c r="D13390" t="s">
        <v>116</v>
      </c>
      <c r="E13390">
        <v>9000432</v>
      </c>
      <c r="F13390" t="s">
        <v>215</v>
      </c>
      <c r="G13390">
        <v>11011438</v>
      </c>
      <c r="H13390">
        <v>40</v>
      </c>
      <c r="I13390">
        <v>5273</v>
      </c>
      <c r="J13390" t="s">
        <v>82</v>
      </c>
      <c r="K13390">
        <f>L13390*IFERROR(INDEX('Información SKU'!$H$1:$H$54,MATCH(I13390,'Información SKU'!$A$1:$A$54,0),1),15)</f>
        <v>420</v>
      </c>
      <c r="L13390">
        <v>70</v>
      </c>
      <c r="M13390" s="13">
        <f>L13390/IFERROR(INDEX('Información SKU'!$K$1:$K$54,MATCH(I13390,'Información SKU'!$A$1:$A$54,0),1),40)</f>
        <v>1</v>
      </c>
      <c r="N13390" s="3">
        <v>43584</v>
      </c>
      <c r="O13390" s="3" t="s">
        <v>365</v>
      </c>
      <c r="P13390" s="2">
        <v>3</v>
      </c>
      <c r="R13390" s="3"/>
    </row>
    <row r="13391" spans="2:18" x14ac:dyDescent="0.25">
      <c r="B13391" t="s">
        <v>194</v>
      </c>
      <c r="C13391">
        <v>1005657</v>
      </c>
      <c r="D13391" t="s">
        <v>116</v>
      </c>
      <c r="E13391">
        <v>9005657</v>
      </c>
      <c r="F13391" t="s">
        <v>217</v>
      </c>
      <c r="G13391">
        <v>11011446</v>
      </c>
      <c r="H13391">
        <v>10</v>
      </c>
      <c r="I13391">
        <v>5243</v>
      </c>
      <c r="J13391" t="s">
        <v>86</v>
      </c>
      <c r="K13391">
        <f>L13391*IFERROR(INDEX('Información SKU'!$H$1:$H$54,MATCH(I13391,'Información SKU'!$A$1:$A$54,0),1),15)</f>
        <v>900</v>
      </c>
      <c r="L13391">
        <v>75</v>
      </c>
      <c r="M13391" s="13">
        <f>L13391/IFERROR(INDEX('Información SKU'!$K$1:$K$54,MATCH(I13391,'Información SKU'!$A$1:$A$54,0),1),40)</f>
        <v>1</v>
      </c>
      <c r="N13391" s="3">
        <v>43584</v>
      </c>
      <c r="O13391" s="3" t="s">
        <v>364</v>
      </c>
      <c r="P13391" s="2">
        <v>3</v>
      </c>
      <c r="R13391" s="3"/>
    </row>
    <row r="13392" spans="2:18" x14ac:dyDescent="0.25">
      <c r="B13392" t="s">
        <v>194</v>
      </c>
      <c r="C13392">
        <v>1000431</v>
      </c>
      <c r="D13392" t="s">
        <v>116</v>
      </c>
      <c r="E13392">
        <v>9000431</v>
      </c>
      <c r="F13392" t="s">
        <v>218</v>
      </c>
      <c r="G13392">
        <v>11011451</v>
      </c>
      <c r="H13392">
        <v>10</v>
      </c>
      <c r="I13392">
        <v>205</v>
      </c>
      <c r="J13392" t="s">
        <v>35</v>
      </c>
      <c r="K13392">
        <f>L13392*IFERROR(INDEX('Información SKU'!$H$1:$H$54,MATCH(I13392,'Información SKU'!$A$1:$A$54,0),1),15)</f>
        <v>1008</v>
      </c>
      <c r="L13392">
        <v>126</v>
      </c>
      <c r="M13392" s="13">
        <f>L13392/IFERROR(INDEX('Información SKU'!$K$1:$K$54,MATCH(I13392,'Información SKU'!$A$1:$A$54,0),1),40)</f>
        <v>3</v>
      </c>
      <c r="N13392" s="3">
        <v>43584</v>
      </c>
      <c r="O13392" s="3" t="s">
        <v>363</v>
      </c>
      <c r="P13392" s="2">
        <v>2</v>
      </c>
      <c r="R13392" s="3"/>
    </row>
    <row r="13393" spans="2:18" x14ac:dyDescent="0.25">
      <c r="B13393" t="s">
        <v>189</v>
      </c>
      <c r="C13393">
        <v>1003256</v>
      </c>
      <c r="D13393" t="s">
        <v>105</v>
      </c>
      <c r="E13393">
        <v>9003256</v>
      </c>
      <c r="F13393" t="s">
        <v>191</v>
      </c>
      <c r="G13393">
        <v>11011465</v>
      </c>
      <c r="H13393">
        <v>50</v>
      </c>
      <c r="I13393">
        <v>2396</v>
      </c>
      <c r="J13393" t="s">
        <v>68</v>
      </c>
      <c r="K13393">
        <f>L13393*IFERROR(INDEX('Información SKU'!$H$1:$H$54,MATCH(I13393,'Información SKU'!$A$1:$A$54,0),1),15)</f>
        <v>750</v>
      </c>
      <c r="L13393">
        <v>50</v>
      </c>
      <c r="M13393" s="13">
        <f>L13393/IFERROR(INDEX('Información SKU'!$K$1:$K$54,MATCH(I13393,'Información SKU'!$A$1:$A$54,0),1),40)</f>
        <v>1</v>
      </c>
      <c r="N13393" s="3">
        <v>43584</v>
      </c>
      <c r="O13393" s="3" t="s">
        <v>360</v>
      </c>
      <c r="P13393" s="2">
        <v>1</v>
      </c>
      <c r="R13393" s="3"/>
    </row>
    <row r="13394" spans="2:18" x14ac:dyDescent="0.25">
      <c r="B13394" t="s">
        <v>189</v>
      </c>
      <c r="C13394">
        <v>1003256</v>
      </c>
      <c r="D13394" t="s">
        <v>105</v>
      </c>
      <c r="E13394">
        <v>9003256</v>
      </c>
      <c r="F13394" t="s">
        <v>191</v>
      </c>
      <c r="G13394">
        <v>11011466</v>
      </c>
      <c r="H13394">
        <v>30</v>
      </c>
      <c r="I13394">
        <v>5273</v>
      </c>
      <c r="J13394" t="s">
        <v>82</v>
      </c>
      <c r="K13394">
        <f>L13394*IFERROR(INDEX('Información SKU'!$H$1:$H$54,MATCH(I13394,'Información SKU'!$A$1:$A$54,0),1),15)</f>
        <v>2940</v>
      </c>
      <c r="L13394">
        <v>490</v>
      </c>
      <c r="M13394" s="13">
        <f>L13394/IFERROR(INDEX('Información SKU'!$K$1:$K$54,MATCH(I13394,'Información SKU'!$A$1:$A$54,0),1),40)</f>
        <v>7</v>
      </c>
      <c r="N13394" s="3">
        <v>43584</v>
      </c>
      <c r="O13394" s="3" t="s">
        <v>362</v>
      </c>
      <c r="P13394" s="2">
        <v>2</v>
      </c>
      <c r="R13394" s="3"/>
    </row>
    <row r="13395" spans="2:18" x14ac:dyDescent="0.25">
      <c r="B13395" t="s">
        <v>189</v>
      </c>
      <c r="C13395">
        <v>1005665</v>
      </c>
      <c r="D13395" t="s">
        <v>108</v>
      </c>
      <c r="E13395">
        <v>9005665</v>
      </c>
      <c r="F13395" t="s">
        <v>196</v>
      </c>
      <c r="G13395">
        <v>11011471</v>
      </c>
      <c r="H13395">
        <v>150</v>
      </c>
      <c r="I13395">
        <v>2384</v>
      </c>
      <c r="J13395" t="s">
        <v>10</v>
      </c>
      <c r="K13395">
        <f>L13395*IFERROR(INDEX('Información SKU'!$H$1:$H$54,MATCH(I13395,'Información SKU'!$A$1:$A$54,0),1),15)</f>
        <v>126</v>
      </c>
      <c r="L13395">
        <v>21</v>
      </c>
      <c r="M13395" s="13">
        <f>L13395/IFERROR(INDEX('Información SKU'!$K$1:$K$54,MATCH(I13395,'Información SKU'!$A$1:$A$54,0),1),40)</f>
        <v>0.21875</v>
      </c>
      <c r="N13395" s="3">
        <v>43584</v>
      </c>
      <c r="O13395" s="3" t="s">
        <v>365</v>
      </c>
      <c r="P13395" s="2">
        <v>3</v>
      </c>
      <c r="R13395" s="3"/>
    </row>
    <row r="13396" spans="2:18" x14ac:dyDescent="0.25">
      <c r="B13396" t="s">
        <v>189</v>
      </c>
      <c r="C13396">
        <v>1005665</v>
      </c>
      <c r="D13396" t="s">
        <v>108</v>
      </c>
      <c r="E13396">
        <v>9005665</v>
      </c>
      <c r="F13396" t="s">
        <v>196</v>
      </c>
      <c r="G13396">
        <v>11011471</v>
      </c>
      <c r="H13396">
        <v>70</v>
      </c>
      <c r="I13396">
        <v>460</v>
      </c>
      <c r="J13396" t="s">
        <v>38</v>
      </c>
      <c r="K13396">
        <f>L13396*IFERROR(INDEX('Información SKU'!$H$1:$H$54,MATCH(I13396,'Información SKU'!$A$1:$A$54,0),1),15)</f>
        <v>45</v>
      </c>
      <c r="L13396">
        <v>3</v>
      </c>
      <c r="M13396" s="13">
        <f>L13396/IFERROR(INDEX('Información SKU'!$K$1:$K$54,MATCH(I13396,'Información SKU'!$A$1:$A$54,0),1),40)</f>
        <v>3.8461538461538464E-2</v>
      </c>
      <c r="N13396" s="3">
        <v>43584</v>
      </c>
      <c r="O13396" s="3" t="s">
        <v>364</v>
      </c>
      <c r="P13396" s="2">
        <v>3</v>
      </c>
      <c r="R13396" s="3"/>
    </row>
    <row r="13397" spans="2:18" x14ac:dyDescent="0.25">
      <c r="B13397" t="s">
        <v>189</v>
      </c>
      <c r="C13397">
        <v>1005665</v>
      </c>
      <c r="D13397" t="s">
        <v>108</v>
      </c>
      <c r="E13397">
        <v>9005665</v>
      </c>
      <c r="F13397" t="s">
        <v>196</v>
      </c>
      <c r="G13397">
        <v>11011471</v>
      </c>
      <c r="H13397">
        <v>60</v>
      </c>
      <c r="I13397">
        <v>320</v>
      </c>
      <c r="J13397" t="s">
        <v>31</v>
      </c>
      <c r="K13397">
        <f>L13397*IFERROR(INDEX('Información SKU'!$H$1:$H$54,MATCH(I13397,'Información SKU'!$A$1:$A$54,0),1),15)</f>
        <v>45</v>
      </c>
      <c r="L13397">
        <v>3</v>
      </c>
      <c r="M13397" s="13">
        <f>L13397/IFERROR(INDEX('Información SKU'!$K$1:$K$54,MATCH(I13397,'Información SKU'!$A$1:$A$54,0),1),40)</f>
        <v>3.8461538461538464E-2</v>
      </c>
      <c r="N13397" s="3">
        <v>43584</v>
      </c>
      <c r="O13397" s="3" t="s">
        <v>363</v>
      </c>
      <c r="P13397" s="2">
        <v>2</v>
      </c>
      <c r="R13397" s="3"/>
    </row>
    <row r="13398" spans="2:18" x14ac:dyDescent="0.25">
      <c r="B13398" t="s">
        <v>189</v>
      </c>
      <c r="C13398">
        <v>1005665</v>
      </c>
      <c r="D13398" t="s">
        <v>108</v>
      </c>
      <c r="E13398">
        <v>9005665</v>
      </c>
      <c r="F13398" t="s">
        <v>196</v>
      </c>
      <c r="G13398">
        <v>11011471</v>
      </c>
      <c r="H13398">
        <v>50</v>
      </c>
      <c r="I13398">
        <v>224</v>
      </c>
      <c r="J13398" t="s">
        <v>37</v>
      </c>
      <c r="K13398">
        <f>L13398*IFERROR(INDEX('Información SKU'!$H$1:$H$54,MATCH(I13398,'Información SKU'!$A$1:$A$54,0),1),15)</f>
        <v>8</v>
      </c>
      <c r="L13398">
        <v>1</v>
      </c>
      <c r="M13398" s="13">
        <f>L13398/IFERROR(INDEX('Información SKU'!$K$1:$K$54,MATCH(I13398,'Información SKU'!$A$1:$A$54,0),1),40)</f>
        <v>2.3809523809523808E-2</v>
      </c>
      <c r="N13398" s="3">
        <v>43584</v>
      </c>
      <c r="O13398" s="3" t="s">
        <v>362</v>
      </c>
      <c r="P13398" s="2">
        <v>2</v>
      </c>
      <c r="R13398" s="3"/>
    </row>
    <row r="13399" spans="2:18" x14ac:dyDescent="0.25">
      <c r="B13399" t="s">
        <v>189</v>
      </c>
      <c r="C13399">
        <v>1005665</v>
      </c>
      <c r="D13399" t="s">
        <v>108</v>
      </c>
      <c r="E13399">
        <v>9005665</v>
      </c>
      <c r="F13399" t="s">
        <v>196</v>
      </c>
      <c r="G13399">
        <v>11011471</v>
      </c>
      <c r="H13399">
        <v>40</v>
      </c>
      <c r="I13399">
        <v>42</v>
      </c>
      <c r="J13399" t="s">
        <v>15</v>
      </c>
      <c r="K13399">
        <f>L13399*IFERROR(INDEX('Información SKU'!$H$1:$H$54,MATCH(I13399,'Información SKU'!$A$1:$A$54,0),1),15)</f>
        <v>48</v>
      </c>
      <c r="L13399">
        <v>4</v>
      </c>
      <c r="M13399" s="13">
        <f>L13399/IFERROR(INDEX('Información SKU'!$K$1:$K$54,MATCH(I13399,'Información SKU'!$A$1:$A$54,0),1),40)</f>
        <v>0.08</v>
      </c>
      <c r="N13399" s="3">
        <v>43584</v>
      </c>
      <c r="O13399" s="3" t="s">
        <v>365</v>
      </c>
      <c r="P13399" s="2">
        <v>3</v>
      </c>
      <c r="R13399" s="3"/>
    </row>
    <row r="13400" spans="2:18" x14ac:dyDescent="0.25">
      <c r="B13400" t="s">
        <v>189</v>
      </c>
      <c r="C13400">
        <v>1005665</v>
      </c>
      <c r="D13400" t="s">
        <v>108</v>
      </c>
      <c r="E13400">
        <v>9005665</v>
      </c>
      <c r="F13400" t="s">
        <v>196</v>
      </c>
      <c r="G13400">
        <v>11011471</v>
      </c>
      <c r="H13400">
        <v>30</v>
      </c>
      <c r="I13400">
        <v>41</v>
      </c>
      <c r="J13400" t="s">
        <v>71</v>
      </c>
      <c r="K13400">
        <f>L13400*IFERROR(INDEX('Información SKU'!$H$1:$H$54,MATCH(I13400,'Información SKU'!$A$1:$A$54,0),1),15)</f>
        <v>8</v>
      </c>
      <c r="L13400">
        <v>1</v>
      </c>
      <c r="M13400" s="13">
        <f>L13400/IFERROR(INDEX('Información SKU'!$K$1:$K$54,MATCH(I13400,'Información SKU'!$A$1:$A$54,0),1),40)</f>
        <v>1.6666666666666666E-2</v>
      </c>
      <c r="N13400" s="3">
        <v>43584</v>
      </c>
      <c r="O13400" s="3" t="s">
        <v>361</v>
      </c>
      <c r="P13400" s="2">
        <v>1</v>
      </c>
      <c r="R13400" s="3"/>
    </row>
    <row r="13401" spans="2:18" x14ac:dyDescent="0.25">
      <c r="B13401" t="s">
        <v>189</v>
      </c>
      <c r="C13401">
        <v>1005665</v>
      </c>
      <c r="D13401" t="s">
        <v>108</v>
      </c>
      <c r="E13401">
        <v>9005665</v>
      </c>
      <c r="F13401" t="s">
        <v>196</v>
      </c>
      <c r="G13401">
        <v>11011471</v>
      </c>
      <c r="H13401">
        <v>20</v>
      </c>
      <c r="I13401">
        <v>63</v>
      </c>
      <c r="J13401" t="s">
        <v>1</v>
      </c>
      <c r="K13401">
        <f>L13401*IFERROR(INDEX('Información SKU'!$H$1:$H$54,MATCH(I13401,'Información SKU'!$A$1:$A$54,0),1),15)</f>
        <v>60</v>
      </c>
      <c r="L13401">
        <v>4</v>
      </c>
      <c r="M13401" s="13">
        <f>L13401/IFERROR(INDEX('Información SKU'!$K$1:$K$54,MATCH(I13401,'Información SKU'!$A$1:$A$54,0),1),40)</f>
        <v>9.5238095238095233E-2</v>
      </c>
      <c r="N13401" s="3">
        <v>43584</v>
      </c>
      <c r="O13401" s="3" t="s">
        <v>364</v>
      </c>
      <c r="P13401" s="2">
        <v>3</v>
      </c>
      <c r="R13401" s="3"/>
    </row>
    <row r="13402" spans="2:18" x14ac:dyDescent="0.25">
      <c r="B13402" t="s">
        <v>189</v>
      </c>
      <c r="C13402">
        <v>1005665</v>
      </c>
      <c r="D13402" t="s">
        <v>108</v>
      </c>
      <c r="E13402">
        <v>9005665</v>
      </c>
      <c r="F13402" t="s">
        <v>196</v>
      </c>
      <c r="G13402">
        <v>11011471</v>
      </c>
      <c r="H13402">
        <v>10</v>
      </c>
      <c r="I13402">
        <v>61</v>
      </c>
      <c r="J13402" t="s">
        <v>20</v>
      </c>
      <c r="K13402">
        <f>L13402*IFERROR(INDEX('Información SKU'!$H$1:$H$54,MATCH(I13402,'Información SKU'!$A$1:$A$54,0),1),15)</f>
        <v>435</v>
      </c>
      <c r="L13402">
        <v>29</v>
      </c>
      <c r="M13402" s="13">
        <f>L13402/IFERROR(INDEX('Información SKU'!$K$1:$K$54,MATCH(I13402,'Información SKU'!$A$1:$A$54,0),1),40)</f>
        <v>0.48333333333333334</v>
      </c>
      <c r="N13402" s="3">
        <v>43584</v>
      </c>
      <c r="O13402" s="3" t="s">
        <v>365</v>
      </c>
      <c r="P13402" s="2">
        <v>3</v>
      </c>
      <c r="R13402" s="3"/>
    </row>
    <row r="13403" spans="2:18" x14ac:dyDescent="0.25">
      <c r="B13403" t="s">
        <v>194</v>
      </c>
      <c r="C13403">
        <v>1000433</v>
      </c>
      <c r="D13403" t="s">
        <v>116</v>
      </c>
      <c r="E13403">
        <v>9000433</v>
      </c>
      <c r="F13403" t="s">
        <v>214</v>
      </c>
      <c r="G13403">
        <v>11011472</v>
      </c>
      <c r="H13403">
        <v>90</v>
      </c>
      <c r="I13403">
        <v>2374</v>
      </c>
      <c r="J13403" t="s">
        <v>10</v>
      </c>
      <c r="K13403">
        <f>L13403*IFERROR(INDEX('Información SKU'!$H$1:$H$54,MATCH(I13403,'Información SKU'!$A$1:$A$54,0),1),15)</f>
        <v>750</v>
      </c>
      <c r="L13403">
        <v>50</v>
      </c>
      <c r="M13403" s="13">
        <f>L13403/IFERROR(INDEX('Información SKU'!$K$1:$K$54,MATCH(I13403,'Información SKU'!$A$1:$A$54,0),1),40)</f>
        <v>0.52083333333333337</v>
      </c>
      <c r="N13403" s="3">
        <v>43584</v>
      </c>
      <c r="O13403" s="3" t="s">
        <v>362</v>
      </c>
      <c r="P13403" s="2">
        <v>2</v>
      </c>
      <c r="R13403" s="3"/>
    </row>
    <row r="13404" spans="2:18" x14ac:dyDescent="0.25">
      <c r="B13404" t="s">
        <v>194</v>
      </c>
      <c r="C13404">
        <v>1000433</v>
      </c>
      <c r="D13404" t="s">
        <v>116</v>
      </c>
      <c r="E13404">
        <v>9000433</v>
      </c>
      <c r="F13404" t="s">
        <v>214</v>
      </c>
      <c r="G13404">
        <v>11011472</v>
      </c>
      <c r="H13404">
        <v>50</v>
      </c>
      <c r="I13404">
        <v>509</v>
      </c>
      <c r="J13404" t="s">
        <v>0</v>
      </c>
      <c r="K13404">
        <f>L13404*IFERROR(INDEX('Información SKU'!$H$1:$H$54,MATCH(I13404,'Información SKU'!$A$1:$A$54,0),1),15)</f>
        <v>168</v>
      </c>
      <c r="L13404">
        <v>28</v>
      </c>
      <c r="M13404" s="13">
        <f>L13404/IFERROR(INDEX('Información SKU'!$K$1:$K$54,MATCH(I13404,'Información SKU'!$A$1:$A$54,0),1),40)</f>
        <v>0.35</v>
      </c>
      <c r="N13404" s="3">
        <v>43584</v>
      </c>
      <c r="O13404" s="3" t="s">
        <v>362</v>
      </c>
      <c r="P13404" s="2">
        <v>2</v>
      </c>
      <c r="R13404" s="3"/>
    </row>
    <row r="13405" spans="2:18" x14ac:dyDescent="0.25">
      <c r="B13405" t="s">
        <v>194</v>
      </c>
      <c r="C13405">
        <v>1000433</v>
      </c>
      <c r="D13405" t="s">
        <v>116</v>
      </c>
      <c r="E13405">
        <v>9000433</v>
      </c>
      <c r="F13405" t="s">
        <v>214</v>
      </c>
      <c r="G13405">
        <v>11011472</v>
      </c>
      <c r="H13405">
        <v>40</v>
      </c>
      <c r="I13405">
        <v>320</v>
      </c>
      <c r="J13405" t="s">
        <v>31</v>
      </c>
      <c r="K13405">
        <f>L13405*IFERROR(INDEX('Información SKU'!$H$1:$H$54,MATCH(I13405,'Información SKU'!$A$1:$A$54,0),1),15)</f>
        <v>45</v>
      </c>
      <c r="L13405">
        <v>3</v>
      </c>
      <c r="M13405" s="13">
        <f>L13405/IFERROR(INDEX('Información SKU'!$K$1:$K$54,MATCH(I13405,'Información SKU'!$A$1:$A$54,0),1),40)</f>
        <v>3.8461538461538464E-2</v>
      </c>
      <c r="N13405" s="3">
        <v>43584</v>
      </c>
      <c r="O13405" s="3" t="s">
        <v>361</v>
      </c>
      <c r="P13405" s="2">
        <v>1</v>
      </c>
      <c r="R13405" s="3"/>
    </row>
    <row r="13406" spans="2:18" x14ac:dyDescent="0.25">
      <c r="B13406" t="s">
        <v>194</v>
      </c>
      <c r="C13406">
        <v>1000433</v>
      </c>
      <c r="D13406" t="s">
        <v>116</v>
      </c>
      <c r="E13406">
        <v>9000433</v>
      </c>
      <c r="F13406" t="s">
        <v>214</v>
      </c>
      <c r="G13406">
        <v>11011472</v>
      </c>
      <c r="H13406">
        <v>30</v>
      </c>
      <c r="I13406">
        <v>205</v>
      </c>
      <c r="J13406" t="s">
        <v>35</v>
      </c>
      <c r="K13406">
        <f>L13406*IFERROR(INDEX('Información SKU'!$H$1:$H$54,MATCH(I13406,'Información SKU'!$A$1:$A$54,0),1),15)</f>
        <v>144</v>
      </c>
      <c r="L13406">
        <v>18</v>
      </c>
      <c r="M13406" s="13">
        <f>L13406/IFERROR(INDEX('Información SKU'!$K$1:$K$54,MATCH(I13406,'Información SKU'!$A$1:$A$54,0),1),40)</f>
        <v>0.42857142857142855</v>
      </c>
      <c r="N13406" s="3">
        <v>43584</v>
      </c>
      <c r="O13406" s="3" t="s">
        <v>360</v>
      </c>
      <c r="P13406" s="2">
        <v>1</v>
      </c>
      <c r="R13406" s="3"/>
    </row>
    <row r="13407" spans="2:18" x14ac:dyDescent="0.25">
      <c r="B13407" t="s">
        <v>194</v>
      </c>
      <c r="C13407">
        <v>1000433</v>
      </c>
      <c r="D13407" t="s">
        <v>116</v>
      </c>
      <c r="E13407">
        <v>9000433</v>
      </c>
      <c r="F13407" t="s">
        <v>214</v>
      </c>
      <c r="G13407">
        <v>11011472</v>
      </c>
      <c r="H13407">
        <v>20</v>
      </c>
      <c r="I13407">
        <v>41</v>
      </c>
      <c r="J13407" t="s">
        <v>71</v>
      </c>
      <c r="K13407">
        <f>L13407*IFERROR(INDEX('Información SKU'!$H$1:$H$54,MATCH(I13407,'Información SKU'!$A$1:$A$54,0),1),15)</f>
        <v>64</v>
      </c>
      <c r="L13407">
        <v>8</v>
      </c>
      <c r="M13407" s="13">
        <f>L13407/IFERROR(INDEX('Información SKU'!$K$1:$K$54,MATCH(I13407,'Información SKU'!$A$1:$A$54,0),1),40)</f>
        <v>0.13333333333333333</v>
      </c>
      <c r="N13407" s="3">
        <v>43584</v>
      </c>
      <c r="O13407" s="3" t="s">
        <v>364</v>
      </c>
      <c r="P13407" s="2">
        <v>3</v>
      </c>
      <c r="R13407" s="3"/>
    </row>
    <row r="13408" spans="2:18" x14ac:dyDescent="0.25">
      <c r="B13408" t="s">
        <v>194</v>
      </c>
      <c r="C13408">
        <v>1000432</v>
      </c>
      <c r="D13408" t="s">
        <v>116</v>
      </c>
      <c r="E13408">
        <v>9000432</v>
      </c>
      <c r="F13408" t="s">
        <v>215</v>
      </c>
      <c r="G13408">
        <v>11011479</v>
      </c>
      <c r="H13408">
        <v>110</v>
      </c>
      <c r="I13408">
        <v>509</v>
      </c>
      <c r="J13408" t="s">
        <v>0</v>
      </c>
      <c r="K13408">
        <f>L13408*IFERROR(INDEX('Información SKU'!$H$1:$H$54,MATCH(I13408,'Información SKU'!$A$1:$A$54,0),1),15)</f>
        <v>144</v>
      </c>
      <c r="L13408">
        <v>24</v>
      </c>
      <c r="M13408" s="13">
        <f>L13408/IFERROR(INDEX('Información SKU'!$K$1:$K$54,MATCH(I13408,'Información SKU'!$A$1:$A$54,0),1),40)</f>
        <v>0.3</v>
      </c>
      <c r="N13408" s="3">
        <v>43584</v>
      </c>
      <c r="O13408" s="3" t="s">
        <v>365</v>
      </c>
      <c r="P13408" s="2">
        <v>3</v>
      </c>
      <c r="R13408" s="3"/>
    </row>
    <row r="13409" spans="2:18" x14ac:dyDescent="0.25">
      <c r="B13409" t="s">
        <v>194</v>
      </c>
      <c r="C13409">
        <v>1000432</v>
      </c>
      <c r="D13409" t="s">
        <v>116</v>
      </c>
      <c r="E13409">
        <v>9000432</v>
      </c>
      <c r="F13409" t="s">
        <v>215</v>
      </c>
      <c r="G13409">
        <v>11011479</v>
      </c>
      <c r="H13409">
        <v>40</v>
      </c>
      <c r="I13409">
        <v>5273</v>
      </c>
      <c r="J13409" t="s">
        <v>82</v>
      </c>
      <c r="K13409">
        <f>L13409*IFERROR(INDEX('Información SKU'!$H$1:$H$54,MATCH(I13409,'Información SKU'!$A$1:$A$54,0),1),15)</f>
        <v>120</v>
      </c>
      <c r="L13409">
        <v>20</v>
      </c>
      <c r="M13409" s="13">
        <f>L13409/IFERROR(INDEX('Información SKU'!$K$1:$K$54,MATCH(I13409,'Información SKU'!$A$1:$A$54,0),1),40)</f>
        <v>0.2857142857142857</v>
      </c>
      <c r="N13409" s="3">
        <v>43584</v>
      </c>
      <c r="O13409" s="3" t="s">
        <v>364</v>
      </c>
      <c r="P13409" s="2">
        <v>3</v>
      </c>
      <c r="R13409" s="3"/>
    </row>
    <row r="13410" spans="2:18" x14ac:dyDescent="0.25">
      <c r="B13410" t="s">
        <v>194</v>
      </c>
      <c r="C13410">
        <v>1005657</v>
      </c>
      <c r="D13410" t="s">
        <v>116</v>
      </c>
      <c r="E13410">
        <v>9005657</v>
      </c>
      <c r="F13410" t="s">
        <v>217</v>
      </c>
      <c r="G13410">
        <v>11011483</v>
      </c>
      <c r="H13410">
        <v>150</v>
      </c>
      <c r="I13410">
        <v>5243</v>
      </c>
      <c r="J13410" t="s">
        <v>86</v>
      </c>
      <c r="K13410">
        <f>L13410*IFERROR(INDEX('Información SKU'!$H$1:$H$54,MATCH(I13410,'Información SKU'!$A$1:$A$54,0),1),15)</f>
        <v>120</v>
      </c>
      <c r="L13410">
        <v>10</v>
      </c>
      <c r="M13410" s="13">
        <f>L13410/IFERROR(INDEX('Información SKU'!$K$1:$K$54,MATCH(I13410,'Información SKU'!$A$1:$A$54,0),1),40)</f>
        <v>0.13333333333333333</v>
      </c>
      <c r="N13410" s="3">
        <v>43584</v>
      </c>
      <c r="O13410" s="3" t="s">
        <v>364</v>
      </c>
      <c r="P13410" s="2">
        <v>3</v>
      </c>
      <c r="R13410" s="3"/>
    </row>
    <row r="13411" spans="2:18" x14ac:dyDescent="0.25">
      <c r="B13411" t="s">
        <v>194</v>
      </c>
      <c r="C13411">
        <v>1005657</v>
      </c>
      <c r="D13411" t="s">
        <v>116</v>
      </c>
      <c r="E13411">
        <v>9005657</v>
      </c>
      <c r="F13411" t="s">
        <v>217</v>
      </c>
      <c r="G13411">
        <v>11011483</v>
      </c>
      <c r="H13411">
        <v>130</v>
      </c>
      <c r="I13411">
        <v>2374</v>
      </c>
      <c r="J13411" t="s">
        <v>10</v>
      </c>
      <c r="K13411">
        <f>L13411*IFERROR(INDEX('Información SKU'!$H$1:$H$54,MATCH(I13411,'Información SKU'!$A$1:$A$54,0),1),15)</f>
        <v>180</v>
      </c>
      <c r="L13411">
        <v>12</v>
      </c>
      <c r="M13411" s="13">
        <f>L13411/IFERROR(INDEX('Información SKU'!$K$1:$K$54,MATCH(I13411,'Información SKU'!$A$1:$A$54,0),1),40)</f>
        <v>0.125</v>
      </c>
      <c r="N13411" s="3">
        <v>43584</v>
      </c>
      <c r="O13411" s="3" t="s">
        <v>361</v>
      </c>
      <c r="P13411" s="2">
        <v>1</v>
      </c>
      <c r="R13411" s="3"/>
    </row>
    <row r="13412" spans="2:18" x14ac:dyDescent="0.25">
      <c r="B13412" t="s">
        <v>194</v>
      </c>
      <c r="C13412">
        <v>1005657</v>
      </c>
      <c r="D13412" t="s">
        <v>116</v>
      </c>
      <c r="E13412">
        <v>9005657</v>
      </c>
      <c r="F13412" t="s">
        <v>217</v>
      </c>
      <c r="G13412">
        <v>11011483</v>
      </c>
      <c r="H13412">
        <v>60</v>
      </c>
      <c r="I13412">
        <v>320</v>
      </c>
      <c r="J13412" t="s">
        <v>31</v>
      </c>
      <c r="K13412">
        <f>L13412*IFERROR(INDEX('Información SKU'!$H$1:$H$54,MATCH(I13412,'Información SKU'!$A$1:$A$54,0),1),15)</f>
        <v>60</v>
      </c>
      <c r="L13412">
        <v>4</v>
      </c>
      <c r="M13412" s="13">
        <f>L13412/IFERROR(INDEX('Información SKU'!$K$1:$K$54,MATCH(I13412,'Información SKU'!$A$1:$A$54,0),1),40)</f>
        <v>5.128205128205128E-2</v>
      </c>
      <c r="N13412" s="3">
        <v>43584</v>
      </c>
      <c r="O13412" s="3" t="s">
        <v>363</v>
      </c>
      <c r="P13412" s="2">
        <v>2</v>
      </c>
      <c r="R13412" s="3"/>
    </row>
    <row r="13413" spans="2:18" x14ac:dyDescent="0.25">
      <c r="B13413" t="s">
        <v>194</v>
      </c>
      <c r="C13413">
        <v>1005657</v>
      </c>
      <c r="D13413" t="s">
        <v>116</v>
      </c>
      <c r="E13413">
        <v>9005657</v>
      </c>
      <c r="F13413" t="s">
        <v>217</v>
      </c>
      <c r="G13413">
        <v>11011483</v>
      </c>
      <c r="H13413">
        <v>50</v>
      </c>
      <c r="I13413">
        <v>509</v>
      </c>
      <c r="J13413" t="s">
        <v>0</v>
      </c>
      <c r="K13413">
        <f>L13413*IFERROR(INDEX('Información SKU'!$H$1:$H$54,MATCH(I13413,'Información SKU'!$A$1:$A$54,0),1),15)</f>
        <v>12</v>
      </c>
      <c r="L13413">
        <v>2</v>
      </c>
      <c r="M13413" s="13">
        <f>L13413/IFERROR(INDEX('Información SKU'!$K$1:$K$54,MATCH(I13413,'Información SKU'!$A$1:$A$54,0),1),40)</f>
        <v>2.5000000000000001E-2</v>
      </c>
      <c r="N13413" s="3">
        <v>43584</v>
      </c>
      <c r="O13413" s="3" t="s">
        <v>362</v>
      </c>
      <c r="P13413" s="2">
        <v>2</v>
      </c>
      <c r="R13413" s="3"/>
    </row>
    <row r="13414" spans="2:18" x14ac:dyDescent="0.25">
      <c r="B13414" t="s">
        <v>194</v>
      </c>
      <c r="C13414">
        <v>1005657</v>
      </c>
      <c r="D13414" t="s">
        <v>116</v>
      </c>
      <c r="E13414">
        <v>9005657</v>
      </c>
      <c r="F13414" t="s">
        <v>217</v>
      </c>
      <c r="G13414">
        <v>11011483</v>
      </c>
      <c r="H13414">
        <v>20</v>
      </c>
      <c r="I13414">
        <v>1199</v>
      </c>
      <c r="J13414" t="s">
        <v>26</v>
      </c>
      <c r="K13414">
        <f>L13414*IFERROR(INDEX('Información SKU'!$H$1:$H$54,MATCH(I13414,'Información SKU'!$A$1:$A$54,0),1),15)</f>
        <v>24</v>
      </c>
      <c r="L13414">
        <v>2</v>
      </c>
      <c r="M13414" s="13">
        <f>L13414/IFERROR(INDEX('Información SKU'!$K$1:$K$54,MATCH(I13414,'Información SKU'!$A$1:$A$54,0),1),40)</f>
        <v>3.3333333333333333E-2</v>
      </c>
      <c r="N13414" s="3">
        <v>43584</v>
      </c>
      <c r="O13414" s="3" t="s">
        <v>364</v>
      </c>
      <c r="P13414" s="2">
        <v>3</v>
      </c>
      <c r="R13414" s="3"/>
    </row>
    <row r="13415" spans="2:18" x14ac:dyDescent="0.25">
      <c r="B13415" t="s">
        <v>194</v>
      </c>
      <c r="C13415">
        <v>1000431</v>
      </c>
      <c r="D13415" t="s">
        <v>116</v>
      </c>
      <c r="E13415">
        <v>9000431</v>
      </c>
      <c r="F13415" t="s">
        <v>218</v>
      </c>
      <c r="G13415">
        <v>11011487</v>
      </c>
      <c r="H13415">
        <v>70</v>
      </c>
      <c r="I13415">
        <v>1199</v>
      </c>
      <c r="J13415" t="s">
        <v>26</v>
      </c>
      <c r="K13415">
        <f>L13415*IFERROR(INDEX('Información SKU'!$H$1:$H$54,MATCH(I13415,'Información SKU'!$A$1:$A$54,0),1),15)</f>
        <v>36</v>
      </c>
      <c r="L13415">
        <v>3</v>
      </c>
      <c r="M13415" s="13">
        <f>L13415/IFERROR(INDEX('Información SKU'!$K$1:$K$54,MATCH(I13415,'Información SKU'!$A$1:$A$54,0),1),40)</f>
        <v>0.05</v>
      </c>
      <c r="N13415" s="3">
        <v>43584</v>
      </c>
      <c r="O13415" s="3" t="s">
        <v>360</v>
      </c>
      <c r="P13415" s="2">
        <v>1</v>
      </c>
      <c r="R13415" s="3"/>
    </row>
    <row r="13416" spans="2:18" x14ac:dyDescent="0.25">
      <c r="B13416" t="s">
        <v>194</v>
      </c>
      <c r="C13416">
        <v>1000431</v>
      </c>
      <c r="D13416" t="s">
        <v>116</v>
      </c>
      <c r="E13416">
        <v>9000431</v>
      </c>
      <c r="F13416" t="s">
        <v>218</v>
      </c>
      <c r="G13416">
        <v>11011487</v>
      </c>
      <c r="H13416">
        <v>30</v>
      </c>
      <c r="I13416">
        <v>509</v>
      </c>
      <c r="J13416" t="s">
        <v>0</v>
      </c>
      <c r="K13416">
        <f>L13416*IFERROR(INDEX('Información SKU'!$H$1:$H$54,MATCH(I13416,'Información SKU'!$A$1:$A$54,0),1),15)</f>
        <v>330</v>
      </c>
      <c r="L13416">
        <v>55</v>
      </c>
      <c r="M13416" s="13">
        <f>L13416/IFERROR(INDEX('Información SKU'!$K$1:$K$54,MATCH(I13416,'Información SKU'!$A$1:$A$54,0),1),40)</f>
        <v>0.6875</v>
      </c>
      <c r="N13416" s="3">
        <v>43584</v>
      </c>
      <c r="O13416" s="3" t="s">
        <v>363</v>
      </c>
      <c r="P13416" s="2">
        <v>2</v>
      </c>
      <c r="R13416" s="3"/>
    </row>
    <row r="13417" spans="2:18" x14ac:dyDescent="0.25">
      <c r="B13417" t="s">
        <v>194</v>
      </c>
      <c r="C13417">
        <v>1000431</v>
      </c>
      <c r="D13417" t="s">
        <v>116</v>
      </c>
      <c r="E13417">
        <v>9000431</v>
      </c>
      <c r="F13417" t="s">
        <v>218</v>
      </c>
      <c r="G13417">
        <v>11011487</v>
      </c>
      <c r="H13417">
        <v>20</v>
      </c>
      <c r="I13417">
        <v>205</v>
      </c>
      <c r="J13417" t="s">
        <v>35</v>
      </c>
      <c r="K13417">
        <f>L13417*IFERROR(INDEX('Información SKU'!$H$1:$H$54,MATCH(I13417,'Información SKU'!$A$1:$A$54,0),1),15)</f>
        <v>112</v>
      </c>
      <c r="L13417">
        <v>14</v>
      </c>
      <c r="M13417" s="13">
        <f>L13417/IFERROR(INDEX('Información SKU'!$K$1:$K$54,MATCH(I13417,'Información SKU'!$A$1:$A$54,0),1),40)</f>
        <v>0.33333333333333331</v>
      </c>
      <c r="N13417" s="3">
        <v>43584</v>
      </c>
      <c r="O13417" s="3" t="s">
        <v>362</v>
      </c>
      <c r="P13417" s="2">
        <v>2</v>
      </c>
      <c r="R13417" s="3"/>
    </row>
    <row r="13418" spans="2:18" x14ac:dyDescent="0.25">
      <c r="B13418" t="s">
        <v>194</v>
      </c>
      <c r="C13418">
        <v>1000431</v>
      </c>
      <c r="D13418" t="s">
        <v>116</v>
      </c>
      <c r="E13418">
        <v>9000431</v>
      </c>
      <c r="F13418" t="s">
        <v>218</v>
      </c>
      <c r="G13418">
        <v>11011487</v>
      </c>
      <c r="H13418">
        <v>10</v>
      </c>
      <c r="I13418">
        <v>62</v>
      </c>
      <c r="J13418" t="s">
        <v>25</v>
      </c>
      <c r="K13418">
        <f>L13418*IFERROR(INDEX('Información SKU'!$H$1:$H$54,MATCH(I13418,'Información SKU'!$A$1:$A$54,0),1),15)</f>
        <v>32</v>
      </c>
      <c r="L13418">
        <v>4</v>
      </c>
      <c r="M13418" s="13">
        <f>L13418/IFERROR(INDEX('Información SKU'!$K$1:$K$54,MATCH(I13418,'Información SKU'!$A$1:$A$54,0),1),40)</f>
        <v>0.08</v>
      </c>
      <c r="N13418" s="3">
        <v>43584</v>
      </c>
      <c r="O13418" s="3" t="s">
        <v>362</v>
      </c>
      <c r="P13418" s="2">
        <v>2</v>
      </c>
      <c r="R13418" s="3"/>
    </row>
    <row r="13419" spans="2:18" x14ac:dyDescent="0.25">
      <c r="B13419" t="s">
        <v>189</v>
      </c>
      <c r="C13419">
        <v>1003256</v>
      </c>
      <c r="D13419" t="s">
        <v>105</v>
      </c>
      <c r="E13419">
        <v>9003256</v>
      </c>
      <c r="F13419" t="s">
        <v>191</v>
      </c>
      <c r="G13419">
        <v>11011496</v>
      </c>
      <c r="H13419">
        <v>390</v>
      </c>
      <c r="I13419">
        <v>2397</v>
      </c>
      <c r="J13419" t="s">
        <v>67</v>
      </c>
      <c r="K13419">
        <f>L13419*IFERROR(INDEX('Información SKU'!$H$1:$H$54,MATCH(I13419,'Información SKU'!$A$1:$A$54,0),1),15)</f>
        <v>360</v>
      </c>
      <c r="L13419">
        <v>30</v>
      </c>
      <c r="M13419" s="13">
        <f>L13419/IFERROR(INDEX('Información SKU'!$K$1:$K$54,MATCH(I13419,'Información SKU'!$A$1:$A$54,0),1),40)</f>
        <v>0.6</v>
      </c>
      <c r="N13419" s="3">
        <v>43584</v>
      </c>
      <c r="O13419" s="3" t="s">
        <v>363</v>
      </c>
      <c r="P13419" s="2">
        <v>2</v>
      </c>
      <c r="R13419" s="3"/>
    </row>
    <row r="13420" spans="2:18" x14ac:dyDescent="0.25">
      <c r="B13420" t="s">
        <v>189</v>
      </c>
      <c r="C13420">
        <v>1003256</v>
      </c>
      <c r="D13420" t="s">
        <v>105</v>
      </c>
      <c r="E13420">
        <v>9003256</v>
      </c>
      <c r="F13420" t="s">
        <v>191</v>
      </c>
      <c r="G13420">
        <v>11011496</v>
      </c>
      <c r="H13420">
        <v>380</v>
      </c>
      <c r="I13420">
        <v>2396</v>
      </c>
      <c r="J13420" t="s">
        <v>68</v>
      </c>
      <c r="K13420">
        <f>L13420*IFERROR(INDEX('Información SKU'!$H$1:$H$54,MATCH(I13420,'Información SKU'!$A$1:$A$54,0),1),15)</f>
        <v>150</v>
      </c>
      <c r="L13420">
        <v>10</v>
      </c>
      <c r="M13420" s="13">
        <f>L13420/IFERROR(INDEX('Información SKU'!$K$1:$K$54,MATCH(I13420,'Información SKU'!$A$1:$A$54,0),1),40)</f>
        <v>0.2</v>
      </c>
      <c r="N13420" s="3">
        <v>43584</v>
      </c>
      <c r="O13420" s="3" t="s">
        <v>363</v>
      </c>
      <c r="P13420" s="2">
        <v>2</v>
      </c>
      <c r="R13420" s="3"/>
    </row>
    <row r="13421" spans="2:18" x14ac:dyDescent="0.25">
      <c r="B13421" t="s">
        <v>189</v>
      </c>
      <c r="C13421">
        <v>1003256</v>
      </c>
      <c r="D13421" t="s">
        <v>105</v>
      </c>
      <c r="E13421">
        <v>9003256</v>
      </c>
      <c r="F13421" t="s">
        <v>191</v>
      </c>
      <c r="G13421">
        <v>11011496</v>
      </c>
      <c r="H13421">
        <v>370</v>
      </c>
      <c r="I13421">
        <v>2390</v>
      </c>
      <c r="J13421" t="s">
        <v>69</v>
      </c>
      <c r="K13421">
        <f>L13421*IFERROR(INDEX('Información SKU'!$H$1:$H$54,MATCH(I13421,'Información SKU'!$A$1:$A$54,0),1),15)</f>
        <v>1200</v>
      </c>
      <c r="L13421">
        <v>100</v>
      </c>
      <c r="M13421" s="13">
        <f>L13421/IFERROR(INDEX('Información SKU'!$K$1:$K$54,MATCH(I13421,'Información SKU'!$A$1:$A$54,0),1),40)</f>
        <v>0.5714285714285714</v>
      </c>
      <c r="N13421" s="3">
        <v>43584</v>
      </c>
      <c r="O13421" s="3" t="s">
        <v>365</v>
      </c>
      <c r="P13421" s="2">
        <v>3</v>
      </c>
      <c r="R13421" s="3"/>
    </row>
    <row r="13422" spans="2:18" x14ac:dyDescent="0.25">
      <c r="B13422" t="s">
        <v>189</v>
      </c>
      <c r="C13422">
        <v>1003256</v>
      </c>
      <c r="D13422" t="s">
        <v>105</v>
      </c>
      <c r="E13422">
        <v>9003256</v>
      </c>
      <c r="F13422" t="s">
        <v>191</v>
      </c>
      <c r="G13422">
        <v>11011496</v>
      </c>
      <c r="H13422">
        <v>350</v>
      </c>
      <c r="I13422">
        <v>2383</v>
      </c>
      <c r="J13422" t="s">
        <v>92</v>
      </c>
      <c r="K13422">
        <f>L13422*IFERROR(INDEX('Información SKU'!$H$1:$H$54,MATCH(I13422,'Información SKU'!$A$1:$A$54,0),1),15)</f>
        <v>840</v>
      </c>
      <c r="L13422">
        <v>140</v>
      </c>
      <c r="M13422" s="13">
        <f>L13422/IFERROR(INDEX('Información SKU'!$K$1:$K$54,MATCH(I13422,'Información SKU'!$A$1:$A$54,0),1),40)</f>
        <v>0.8</v>
      </c>
      <c r="N13422" s="3">
        <v>43584</v>
      </c>
      <c r="O13422" s="3" t="s">
        <v>363</v>
      </c>
      <c r="P13422" s="2">
        <v>2</v>
      </c>
      <c r="R13422" s="3"/>
    </row>
    <row r="13423" spans="2:18" x14ac:dyDescent="0.25">
      <c r="B13423" t="s">
        <v>189</v>
      </c>
      <c r="C13423">
        <v>1003256</v>
      </c>
      <c r="D13423" t="s">
        <v>105</v>
      </c>
      <c r="E13423">
        <v>9003256</v>
      </c>
      <c r="F13423" t="s">
        <v>191</v>
      </c>
      <c r="G13423">
        <v>11011496</v>
      </c>
      <c r="H13423">
        <v>340</v>
      </c>
      <c r="I13423">
        <v>2381</v>
      </c>
      <c r="J13423" t="s">
        <v>93</v>
      </c>
      <c r="K13423">
        <f>L13423*IFERROR(INDEX('Información SKU'!$H$1:$H$54,MATCH(I13423,'Información SKU'!$A$1:$A$54,0),1),15)</f>
        <v>800</v>
      </c>
      <c r="L13423">
        <v>100</v>
      </c>
      <c r="M13423" s="13">
        <f>L13423/IFERROR(INDEX('Información SKU'!$K$1:$K$54,MATCH(I13423,'Información SKU'!$A$1:$A$54,0),1),40)</f>
        <v>0.5714285714285714</v>
      </c>
      <c r="N13423" s="3">
        <v>43584</v>
      </c>
      <c r="O13423" s="3" t="s">
        <v>360</v>
      </c>
      <c r="P13423" s="2">
        <v>1</v>
      </c>
      <c r="R13423" s="3"/>
    </row>
    <row r="13424" spans="2:18" x14ac:dyDescent="0.25">
      <c r="B13424" t="s">
        <v>189</v>
      </c>
      <c r="C13424">
        <v>1003256</v>
      </c>
      <c r="D13424" t="s">
        <v>105</v>
      </c>
      <c r="E13424">
        <v>9003256</v>
      </c>
      <c r="F13424" t="s">
        <v>191</v>
      </c>
      <c r="G13424">
        <v>11011496</v>
      </c>
      <c r="H13424">
        <v>540</v>
      </c>
      <c r="I13424">
        <v>5233</v>
      </c>
      <c r="J13424" t="s">
        <v>91</v>
      </c>
      <c r="K13424">
        <f>L13424*IFERROR(INDEX('Información SKU'!$H$1:$H$54,MATCH(I13424,'Información SKU'!$A$1:$A$54,0),1),15)</f>
        <v>180</v>
      </c>
      <c r="L13424">
        <v>15</v>
      </c>
      <c r="M13424" s="13">
        <f>L13424/IFERROR(INDEX('Información SKU'!$K$1:$K$54,MATCH(I13424,'Información SKU'!$A$1:$A$54,0),1),40)</f>
        <v>0.27777777777777779</v>
      </c>
      <c r="N13424" s="3">
        <v>43584</v>
      </c>
      <c r="O13424" s="3" t="s">
        <v>360</v>
      </c>
      <c r="P13424" s="2">
        <v>1</v>
      </c>
      <c r="R13424" s="3"/>
    </row>
    <row r="13425" spans="2:18" x14ac:dyDescent="0.25">
      <c r="B13425" t="s">
        <v>189</v>
      </c>
      <c r="C13425">
        <v>1003256</v>
      </c>
      <c r="D13425" t="s">
        <v>105</v>
      </c>
      <c r="E13425">
        <v>9003256</v>
      </c>
      <c r="F13425" t="s">
        <v>191</v>
      </c>
      <c r="G13425">
        <v>11011496</v>
      </c>
      <c r="H13425">
        <v>550</v>
      </c>
      <c r="I13425">
        <v>5243</v>
      </c>
      <c r="J13425" t="s">
        <v>86</v>
      </c>
      <c r="K13425">
        <f>L13425*IFERROR(INDEX('Información SKU'!$H$1:$H$54,MATCH(I13425,'Información SKU'!$A$1:$A$54,0),1),15)</f>
        <v>120</v>
      </c>
      <c r="L13425">
        <v>10</v>
      </c>
      <c r="M13425" s="13">
        <f>L13425/IFERROR(INDEX('Información SKU'!$K$1:$K$54,MATCH(I13425,'Información SKU'!$A$1:$A$54,0),1),40)</f>
        <v>0.13333333333333333</v>
      </c>
      <c r="N13425" s="3">
        <v>43584</v>
      </c>
      <c r="O13425" s="3" t="s">
        <v>363</v>
      </c>
      <c r="P13425" s="2">
        <v>2</v>
      </c>
      <c r="R13425" s="3"/>
    </row>
    <row r="13426" spans="2:18" x14ac:dyDescent="0.25">
      <c r="B13426" t="s">
        <v>189</v>
      </c>
      <c r="C13426">
        <v>1003256</v>
      </c>
      <c r="D13426" t="s">
        <v>105</v>
      </c>
      <c r="E13426">
        <v>9003256</v>
      </c>
      <c r="F13426" t="s">
        <v>191</v>
      </c>
      <c r="G13426">
        <v>11011496</v>
      </c>
      <c r="H13426">
        <v>570</v>
      </c>
      <c r="I13426">
        <v>5273</v>
      </c>
      <c r="J13426" t="s">
        <v>82</v>
      </c>
      <c r="K13426">
        <f>L13426*IFERROR(INDEX('Información SKU'!$H$1:$H$54,MATCH(I13426,'Información SKU'!$A$1:$A$54,0),1),15)</f>
        <v>60</v>
      </c>
      <c r="L13426">
        <v>10</v>
      </c>
      <c r="M13426" s="13">
        <f>L13426/IFERROR(INDEX('Información SKU'!$K$1:$K$54,MATCH(I13426,'Información SKU'!$A$1:$A$54,0),1),40)</f>
        <v>0.14285714285714285</v>
      </c>
      <c r="N13426" s="3">
        <v>43584</v>
      </c>
      <c r="O13426" s="3" t="s">
        <v>360</v>
      </c>
      <c r="P13426" s="2">
        <v>1</v>
      </c>
      <c r="R13426" s="3"/>
    </row>
    <row r="13427" spans="2:18" x14ac:dyDescent="0.25">
      <c r="B13427" t="s">
        <v>189</v>
      </c>
      <c r="C13427">
        <v>1003256</v>
      </c>
      <c r="D13427" t="s">
        <v>105</v>
      </c>
      <c r="E13427">
        <v>9003256</v>
      </c>
      <c r="F13427" t="s">
        <v>191</v>
      </c>
      <c r="G13427">
        <v>11011496</v>
      </c>
      <c r="H13427">
        <v>580</v>
      </c>
      <c r="I13427">
        <v>5275</v>
      </c>
      <c r="J13427" t="s">
        <v>75</v>
      </c>
      <c r="K13427">
        <f>L13427*IFERROR(INDEX('Información SKU'!$H$1:$H$54,MATCH(I13427,'Información SKU'!$A$1:$A$54,0),1),15)</f>
        <v>90</v>
      </c>
      <c r="L13427">
        <v>15</v>
      </c>
      <c r="M13427" s="13">
        <f>L13427/IFERROR(INDEX('Información SKU'!$K$1:$K$54,MATCH(I13427,'Información SKU'!$A$1:$A$54,0),1),40)</f>
        <v>0.21428571428571427</v>
      </c>
      <c r="N13427" s="3">
        <v>43584</v>
      </c>
      <c r="O13427" s="3" t="s">
        <v>364</v>
      </c>
      <c r="P13427" s="2">
        <v>3</v>
      </c>
      <c r="R13427" s="3"/>
    </row>
    <row r="13428" spans="2:18" x14ac:dyDescent="0.25">
      <c r="B13428" t="s">
        <v>189</v>
      </c>
      <c r="C13428">
        <v>1003256</v>
      </c>
      <c r="D13428" t="s">
        <v>105</v>
      </c>
      <c r="E13428">
        <v>9003256</v>
      </c>
      <c r="F13428" t="s">
        <v>191</v>
      </c>
      <c r="G13428">
        <v>11011496</v>
      </c>
      <c r="H13428">
        <v>10</v>
      </c>
      <c r="I13428">
        <v>63</v>
      </c>
      <c r="J13428" t="s">
        <v>1</v>
      </c>
      <c r="K13428">
        <f>L13428*IFERROR(INDEX('Información SKU'!$H$1:$H$54,MATCH(I13428,'Información SKU'!$A$1:$A$54,0),1),15)</f>
        <v>300</v>
      </c>
      <c r="L13428">
        <v>20</v>
      </c>
      <c r="M13428" s="13">
        <f>L13428/IFERROR(INDEX('Información SKU'!$K$1:$K$54,MATCH(I13428,'Información SKU'!$A$1:$A$54,0),1),40)</f>
        <v>0.47619047619047616</v>
      </c>
      <c r="N13428" s="3">
        <v>43584</v>
      </c>
      <c r="O13428" s="3" t="s">
        <v>360</v>
      </c>
      <c r="P13428" s="2">
        <v>1</v>
      </c>
      <c r="R13428" s="3"/>
    </row>
    <row r="13429" spans="2:18" x14ac:dyDescent="0.25">
      <c r="B13429" t="s">
        <v>189</v>
      </c>
      <c r="C13429">
        <v>1003256</v>
      </c>
      <c r="D13429" t="s">
        <v>105</v>
      </c>
      <c r="E13429">
        <v>9003256</v>
      </c>
      <c r="F13429" t="s">
        <v>191</v>
      </c>
      <c r="G13429">
        <v>11011496</v>
      </c>
      <c r="H13429">
        <v>30</v>
      </c>
      <c r="I13429">
        <v>42</v>
      </c>
      <c r="J13429" t="s">
        <v>15</v>
      </c>
      <c r="K13429">
        <f>L13429*IFERROR(INDEX('Información SKU'!$H$1:$H$54,MATCH(I13429,'Información SKU'!$A$1:$A$54,0),1),15)</f>
        <v>120</v>
      </c>
      <c r="L13429">
        <v>10</v>
      </c>
      <c r="M13429" s="13">
        <f>L13429/IFERROR(INDEX('Información SKU'!$K$1:$K$54,MATCH(I13429,'Información SKU'!$A$1:$A$54,0),1),40)</f>
        <v>0.2</v>
      </c>
      <c r="N13429" s="3">
        <v>43584</v>
      </c>
      <c r="O13429" s="3" t="s">
        <v>362</v>
      </c>
      <c r="P13429" s="2">
        <v>2</v>
      </c>
      <c r="R13429" s="3"/>
    </row>
    <row r="13430" spans="2:18" x14ac:dyDescent="0.25">
      <c r="B13430" t="s">
        <v>189</v>
      </c>
      <c r="C13430">
        <v>1003256</v>
      </c>
      <c r="D13430" t="s">
        <v>105</v>
      </c>
      <c r="E13430">
        <v>9003256</v>
      </c>
      <c r="F13430" t="s">
        <v>191</v>
      </c>
      <c r="G13430">
        <v>11011496</v>
      </c>
      <c r="H13430">
        <v>50</v>
      </c>
      <c r="I13430">
        <v>205</v>
      </c>
      <c r="J13430" t="s">
        <v>35</v>
      </c>
      <c r="K13430">
        <f>L13430*IFERROR(INDEX('Información SKU'!$H$1:$H$54,MATCH(I13430,'Información SKU'!$A$1:$A$54,0),1),15)</f>
        <v>280</v>
      </c>
      <c r="L13430">
        <v>35</v>
      </c>
      <c r="M13430" s="13">
        <f>L13430/IFERROR(INDEX('Información SKU'!$K$1:$K$54,MATCH(I13430,'Información SKU'!$A$1:$A$54,0),1),40)</f>
        <v>0.83333333333333337</v>
      </c>
      <c r="N13430" s="3">
        <v>43584</v>
      </c>
      <c r="O13430" s="3" t="s">
        <v>360</v>
      </c>
      <c r="P13430" s="2">
        <v>1</v>
      </c>
      <c r="R13430" s="3"/>
    </row>
    <row r="13431" spans="2:18" x14ac:dyDescent="0.25">
      <c r="B13431" t="s">
        <v>189</v>
      </c>
      <c r="C13431">
        <v>1003256</v>
      </c>
      <c r="D13431" t="s">
        <v>105</v>
      </c>
      <c r="E13431">
        <v>9003256</v>
      </c>
      <c r="F13431" t="s">
        <v>191</v>
      </c>
      <c r="G13431">
        <v>11011496</v>
      </c>
      <c r="H13431">
        <v>60</v>
      </c>
      <c r="I13431">
        <v>223</v>
      </c>
      <c r="J13431" t="s">
        <v>74</v>
      </c>
      <c r="K13431">
        <f>L13431*IFERROR(INDEX('Información SKU'!$H$1:$H$54,MATCH(I13431,'Información SKU'!$A$1:$A$54,0),1),15)</f>
        <v>150</v>
      </c>
      <c r="L13431">
        <v>25</v>
      </c>
      <c r="M13431" s="13">
        <f>L13431/IFERROR(INDEX('Información SKU'!$K$1:$K$54,MATCH(I13431,'Información SKU'!$A$1:$A$54,0),1),40)</f>
        <v>0.59523809523809523</v>
      </c>
      <c r="N13431" s="3">
        <v>43584</v>
      </c>
      <c r="O13431" s="3" t="s">
        <v>361</v>
      </c>
      <c r="P13431" s="2">
        <v>1</v>
      </c>
      <c r="R13431" s="3"/>
    </row>
    <row r="13432" spans="2:18" x14ac:dyDescent="0.25">
      <c r="B13432" t="s">
        <v>189</v>
      </c>
      <c r="C13432">
        <v>1003256</v>
      </c>
      <c r="D13432" t="s">
        <v>105</v>
      </c>
      <c r="E13432">
        <v>9003256</v>
      </c>
      <c r="F13432" t="s">
        <v>191</v>
      </c>
      <c r="G13432">
        <v>11011496</v>
      </c>
      <c r="H13432">
        <v>70</v>
      </c>
      <c r="I13432">
        <v>224</v>
      </c>
      <c r="J13432" t="s">
        <v>37</v>
      </c>
      <c r="K13432">
        <f>L13432*IFERROR(INDEX('Información SKU'!$H$1:$H$54,MATCH(I13432,'Información SKU'!$A$1:$A$54,0),1),15)</f>
        <v>320</v>
      </c>
      <c r="L13432">
        <v>40</v>
      </c>
      <c r="M13432" s="13">
        <f>L13432/IFERROR(INDEX('Información SKU'!$K$1:$K$54,MATCH(I13432,'Información SKU'!$A$1:$A$54,0),1),40)</f>
        <v>0.95238095238095233</v>
      </c>
      <c r="N13432" s="3">
        <v>43584</v>
      </c>
      <c r="O13432" s="3" t="s">
        <v>360</v>
      </c>
      <c r="P13432" s="2">
        <v>1</v>
      </c>
      <c r="R13432" s="3"/>
    </row>
    <row r="13433" spans="2:18" x14ac:dyDescent="0.25">
      <c r="B13433" t="s">
        <v>189</v>
      </c>
      <c r="C13433">
        <v>1003256</v>
      </c>
      <c r="D13433" t="s">
        <v>105</v>
      </c>
      <c r="E13433">
        <v>9003256</v>
      </c>
      <c r="F13433" t="s">
        <v>191</v>
      </c>
      <c r="G13433">
        <v>11011496</v>
      </c>
      <c r="H13433">
        <v>90</v>
      </c>
      <c r="I13433">
        <v>244</v>
      </c>
      <c r="J13433" t="s">
        <v>94</v>
      </c>
      <c r="K13433">
        <f>L13433*IFERROR(INDEX('Información SKU'!$H$1:$H$54,MATCH(I13433,'Información SKU'!$A$1:$A$54,0),1),15)</f>
        <v>600</v>
      </c>
      <c r="L13433">
        <v>50</v>
      </c>
      <c r="M13433" s="13">
        <f>L13433/IFERROR(INDEX('Información SKU'!$K$1:$K$54,MATCH(I13433,'Información SKU'!$A$1:$A$54,0),1),40)</f>
        <v>0.52083333333333337</v>
      </c>
      <c r="N13433" s="3">
        <v>43584</v>
      </c>
      <c r="O13433" s="3" t="s">
        <v>365</v>
      </c>
      <c r="P13433" s="2">
        <v>3</v>
      </c>
      <c r="R13433" s="3"/>
    </row>
    <row r="13434" spans="2:18" x14ac:dyDescent="0.25">
      <c r="B13434" t="s">
        <v>189</v>
      </c>
      <c r="C13434">
        <v>1003256</v>
      </c>
      <c r="D13434" t="s">
        <v>105</v>
      </c>
      <c r="E13434">
        <v>9003256</v>
      </c>
      <c r="F13434" t="s">
        <v>191</v>
      </c>
      <c r="G13434">
        <v>11011496</v>
      </c>
      <c r="H13434">
        <v>200</v>
      </c>
      <c r="I13434">
        <v>521</v>
      </c>
      <c r="J13434" t="s">
        <v>28</v>
      </c>
      <c r="K13434">
        <f>L13434*IFERROR(INDEX('Información SKU'!$H$1:$H$54,MATCH(I13434,'Información SKU'!$A$1:$A$54,0),1),15)</f>
        <v>40</v>
      </c>
      <c r="L13434">
        <v>5</v>
      </c>
      <c r="M13434" s="13">
        <f>L13434/IFERROR(INDEX('Información SKU'!$K$1:$K$54,MATCH(I13434,'Información SKU'!$A$1:$A$54,0),1),40)</f>
        <v>8.3333333333333329E-2</v>
      </c>
      <c r="N13434" s="3">
        <v>43584</v>
      </c>
      <c r="O13434" s="3" t="s">
        <v>361</v>
      </c>
      <c r="P13434" s="2">
        <v>1</v>
      </c>
      <c r="R13434" s="3"/>
    </row>
    <row r="13435" spans="2:18" x14ac:dyDescent="0.25">
      <c r="B13435" t="s">
        <v>189</v>
      </c>
      <c r="C13435">
        <v>1003256</v>
      </c>
      <c r="D13435" t="s">
        <v>105</v>
      </c>
      <c r="E13435">
        <v>9003256</v>
      </c>
      <c r="F13435" t="s">
        <v>191</v>
      </c>
      <c r="G13435">
        <v>11011496</v>
      </c>
      <c r="H13435">
        <v>180</v>
      </c>
      <c r="I13435">
        <v>416</v>
      </c>
      <c r="J13435" t="s">
        <v>81</v>
      </c>
      <c r="K13435">
        <f>L13435*IFERROR(INDEX('Información SKU'!$H$1:$H$54,MATCH(I13435,'Información SKU'!$A$1:$A$54,0),1),15)</f>
        <v>225</v>
      </c>
      <c r="L13435">
        <v>15</v>
      </c>
      <c r="M13435" s="13">
        <f>L13435/IFERROR(INDEX('Información SKU'!$K$1:$K$54,MATCH(I13435,'Información SKU'!$A$1:$A$54,0),1),40)</f>
        <v>0.21428571428571427</v>
      </c>
      <c r="N13435" s="3">
        <v>43584</v>
      </c>
      <c r="O13435" s="3" t="s">
        <v>360</v>
      </c>
      <c r="P13435" s="2">
        <v>1</v>
      </c>
      <c r="R13435" s="3"/>
    </row>
    <row r="13436" spans="2:18" x14ac:dyDescent="0.25">
      <c r="B13436" t="s">
        <v>186</v>
      </c>
      <c r="C13436">
        <v>1003321</v>
      </c>
      <c r="D13436" t="s">
        <v>102</v>
      </c>
      <c r="E13436">
        <v>9003321</v>
      </c>
      <c r="F13436" t="s">
        <v>213</v>
      </c>
      <c r="G13436">
        <v>11011500</v>
      </c>
      <c r="H13436">
        <v>30</v>
      </c>
      <c r="I13436">
        <v>62</v>
      </c>
      <c r="J13436" t="s">
        <v>25</v>
      </c>
      <c r="K13436">
        <f>L13436*IFERROR(INDEX('Información SKU'!$H$1:$H$54,MATCH(I13436,'Información SKU'!$A$1:$A$54,0),1),15)</f>
        <v>2400</v>
      </c>
      <c r="L13436">
        <v>300</v>
      </c>
      <c r="M13436" s="13">
        <f>L13436/IFERROR(INDEX('Información SKU'!$K$1:$K$54,MATCH(I13436,'Información SKU'!$A$1:$A$54,0),1),40)</f>
        <v>6</v>
      </c>
      <c r="N13436" s="3">
        <v>43585</v>
      </c>
      <c r="O13436" s="3" t="s">
        <v>365</v>
      </c>
      <c r="P13436" s="2">
        <v>3</v>
      </c>
      <c r="R13436" s="3"/>
    </row>
    <row r="13437" spans="2:18" x14ac:dyDescent="0.25">
      <c r="B13437" t="s">
        <v>186</v>
      </c>
      <c r="C13437">
        <v>1003321</v>
      </c>
      <c r="D13437" t="s">
        <v>102</v>
      </c>
      <c r="E13437">
        <v>9003321</v>
      </c>
      <c r="F13437" t="s">
        <v>213</v>
      </c>
      <c r="G13437">
        <v>11011500</v>
      </c>
      <c r="H13437">
        <v>20</v>
      </c>
      <c r="I13437">
        <v>63</v>
      </c>
      <c r="J13437" t="s">
        <v>1</v>
      </c>
      <c r="K13437">
        <f>L13437*IFERROR(INDEX('Información SKU'!$H$1:$H$54,MATCH(I13437,'Información SKU'!$A$1:$A$54,0),1),15)</f>
        <v>630</v>
      </c>
      <c r="L13437">
        <v>42</v>
      </c>
      <c r="M13437" s="13">
        <f>L13437/IFERROR(INDEX('Información SKU'!$K$1:$K$54,MATCH(I13437,'Información SKU'!$A$1:$A$54,0),1),40)</f>
        <v>1</v>
      </c>
      <c r="N13437" s="3">
        <v>43585</v>
      </c>
      <c r="O13437" s="3" t="s">
        <v>364</v>
      </c>
      <c r="P13437" s="2">
        <v>3</v>
      </c>
      <c r="R13437" s="3"/>
    </row>
    <row r="13438" spans="2:18" x14ac:dyDescent="0.25">
      <c r="B13438" t="s">
        <v>186</v>
      </c>
      <c r="C13438">
        <v>1003321</v>
      </c>
      <c r="D13438" t="s">
        <v>102</v>
      </c>
      <c r="E13438">
        <v>9003321</v>
      </c>
      <c r="F13438" t="s">
        <v>213</v>
      </c>
      <c r="G13438">
        <v>11011500</v>
      </c>
      <c r="H13438">
        <v>10</v>
      </c>
      <c r="I13438">
        <v>205</v>
      </c>
      <c r="J13438" t="s">
        <v>35</v>
      </c>
      <c r="K13438">
        <f>L13438*IFERROR(INDEX('Información SKU'!$H$1:$H$54,MATCH(I13438,'Información SKU'!$A$1:$A$54,0),1),15)</f>
        <v>336</v>
      </c>
      <c r="L13438">
        <v>42</v>
      </c>
      <c r="M13438" s="13">
        <f>L13438/IFERROR(INDEX('Información SKU'!$K$1:$K$54,MATCH(I13438,'Información SKU'!$A$1:$A$54,0),1),40)</f>
        <v>1</v>
      </c>
      <c r="N13438" s="3">
        <v>43585</v>
      </c>
      <c r="O13438" s="3" t="s">
        <v>360</v>
      </c>
      <c r="P13438" s="2">
        <v>1</v>
      </c>
      <c r="R13438" s="3"/>
    </row>
    <row r="13439" spans="2:18" x14ac:dyDescent="0.25">
      <c r="B13439" t="s">
        <v>189</v>
      </c>
      <c r="C13439">
        <v>1003933</v>
      </c>
      <c r="D13439" t="s">
        <v>115</v>
      </c>
      <c r="E13439">
        <v>9003933</v>
      </c>
      <c r="F13439" t="s">
        <v>212</v>
      </c>
      <c r="G13439">
        <v>11011511</v>
      </c>
      <c r="H13439">
        <v>10</v>
      </c>
      <c r="I13439">
        <v>61</v>
      </c>
      <c r="J13439" t="s">
        <v>20</v>
      </c>
      <c r="K13439">
        <f>L13439*IFERROR(INDEX('Información SKU'!$H$1:$H$54,MATCH(I13439,'Información SKU'!$A$1:$A$54,0),1),15)</f>
        <v>3600</v>
      </c>
      <c r="L13439">
        <v>240</v>
      </c>
      <c r="M13439" s="13">
        <f>L13439/IFERROR(INDEX('Información SKU'!$K$1:$K$54,MATCH(I13439,'Información SKU'!$A$1:$A$54,0),1),40)</f>
        <v>4</v>
      </c>
      <c r="N13439" s="3">
        <v>43585</v>
      </c>
      <c r="O13439" s="3" t="s">
        <v>363</v>
      </c>
      <c r="P13439" s="2">
        <v>2</v>
      </c>
      <c r="R13439" s="3"/>
    </row>
    <row r="13440" spans="2:18" x14ac:dyDescent="0.25">
      <c r="B13440" t="s">
        <v>189</v>
      </c>
      <c r="C13440">
        <v>1003933</v>
      </c>
      <c r="D13440" t="s">
        <v>115</v>
      </c>
      <c r="E13440">
        <v>9003933</v>
      </c>
      <c r="F13440" t="s">
        <v>212</v>
      </c>
      <c r="G13440">
        <v>11011511</v>
      </c>
      <c r="H13440">
        <v>20</v>
      </c>
      <c r="I13440">
        <v>62</v>
      </c>
      <c r="J13440" t="s">
        <v>25</v>
      </c>
      <c r="K13440">
        <f>L13440*IFERROR(INDEX('Información SKU'!$H$1:$H$54,MATCH(I13440,'Información SKU'!$A$1:$A$54,0),1),15)</f>
        <v>2800</v>
      </c>
      <c r="L13440">
        <v>350</v>
      </c>
      <c r="M13440" s="13">
        <f>L13440/IFERROR(INDEX('Información SKU'!$K$1:$K$54,MATCH(I13440,'Información SKU'!$A$1:$A$54,0),1),40)</f>
        <v>7</v>
      </c>
      <c r="N13440" s="3">
        <v>43585</v>
      </c>
      <c r="O13440" s="3" t="s">
        <v>365</v>
      </c>
      <c r="P13440" s="2">
        <v>3</v>
      </c>
      <c r="R13440" s="3"/>
    </row>
    <row r="13441" spans="2:18" x14ac:dyDescent="0.25">
      <c r="B13441" t="s">
        <v>189</v>
      </c>
      <c r="C13441">
        <v>1003933</v>
      </c>
      <c r="D13441" t="s">
        <v>115</v>
      </c>
      <c r="E13441">
        <v>9003933</v>
      </c>
      <c r="F13441" t="s">
        <v>212</v>
      </c>
      <c r="G13441">
        <v>11011511</v>
      </c>
      <c r="H13441">
        <v>30</v>
      </c>
      <c r="I13441">
        <v>63</v>
      </c>
      <c r="J13441" t="s">
        <v>1</v>
      </c>
      <c r="K13441">
        <f>L13441*IFERROR(INDEX('Información SKU'!$H$1:$H$54,MATCH(I13441,'Información SKU'!$A$1:$A$54,0),1),15)</f>
        <v>1260</v>
      </c>
      <c r="L13441">
        <v>84</v>
      </c>
      <c r="M13441" s="13">
        <f>L13441/IFERROR(INDEX('Información SKU'!$K$1:$K$54,MATCH(I13441,'Información SKU'!$A$1:$A$54,0),1),40)</f>
        <v>2</v>
      </c>
      <c r="N13441" s="3">
        <v>43585</v>
      </c>
      <c r="O13441" s="3" t="s">
        <v>363</v>
      </c>
      <c r="P13441" s="2">
        <v>2</v>
      </c>
      <c r="R13441" s="3"/>
    </row>
    <row r="13442" spans="2:18" x14ac:dyDescent="0.25">
      <c r="B13442" t="s">
        <v>189</v>
      </c>
      <c r="C13442">
        <v>1003933</v>
      </c>
      <c r="D13442" t="s">
        <v>115</v>
      </c>
      <c r="E13442">
        <v>9003933</v>
      </c>
      <c r="F13442" t="s">
        <v>212</v>
      </c>
      <c r="G13442">
        <v>11011511</v>
      </c>
      <c r="H13442">
        <v>60</v>
      </c>
      <c r="I13442">
        <v>205</v>
      </c>
      <c r="J13442" t="s">
        <v>35</v>
      </c>
      <c r="K13442">
        <f>L13442*IFERROR(INDEX('Información SKU'!$H$1:$H$54,MATCH(I13442,'Información SKU'!$A$1:$A$54,0),1),15)</f>
        <v>336</v>
      </c>
      <c r="L13442">
        <v>42</v>
      </c>
      <c r="M13442" s="13">
        <f>L13442/IFERROR(INDEX('Información SKU'!$K$1:$K$54,MATCH(I13442,'Información SKU'!$A$1:$A$54,0),1),40)</f>
        <v>1</v>
      </c>
      <c r="N13442" s="3">
        <v>43585</v>
      </c>
      <c r="O13442" s="3" t="s">
        <v>362</v>
      </c>
      <c r="P13442" s="2">
        <v>2</v>
      </c>
      <c r="R13442" s="3"/>
    </row>
    <row r="13443" spans="2:18" x14ac:dyDescent="0.25">
      <c r="B13443" t="s">
        <v>189</v>
      </c>
      <c r="C13443">
        <v>1003933</v>
      </c>
      <c r="D13443" t="s">
        <v>115</v>
      </c>
      <c r="E13443">
        <v>9003933</v>
      </c>
      <c r="F13443" t="s">
        <v>212</v>
      </c>
      <c r="G13443">
        <v>11011511</v>
      </c>
      <c r="H13443">
        <v>70</v>
      </c>
      <c r="I13443">
        <v>244</v>
      </c>
      <c r="J13443" t="s">
        <v>94</v>
      </c>
      <c r="K13443">
        <f>L13443*IFERROR(INDEX('Información SKU'!$H$1:$H$54,MATCH(I13443,'Información SKU'!$A$1:$A$54,0),1),15)</f>
        <v>2880</v>
      </c>
      <c r="L13443">
        <v>240</v>
      </c>
      <c r="M13443" s="13">
        <f>L13443/IFERROR(INDEX('Información SKU'!$K$1:$K$54,MATCH(I13443,'Información SKU'!$A$1:$A$54,0),1),40)</f>
        <v>2.5</v>
      </c>
      <c r="N13443" s="3">
        <v>43585</v>
      </c>
      <c r="O13443" s="3" t="s">
        <v>363</v>
      </c>
      <c r="P13443" s="2">
        <v>2</v>
      </c>
      <c r="R13443" s="3"/>
    </row>
    <row r="13444" spans="2:18" x14ac:dyDescent="0.25">
      <c r="B13444" t="s">
        <v>189</v>
      </c>
      <c r="C13444">
        <v>1003933</v>
      </c>
      <c r="D13444" t="s">
        <v>115</v>
      </c>
      <c r="E13444">
        <v>9003933</v>
      </c>
      <c r="F13444" t="s">
        <v>212</v>
      </c>
      <c r="G13444">
        <v>11011512</v>
      </c>
      <c r="H13444">
        <v>10</v>
      </c>
      <c r="I13444">
        <v>320</v>
      </c>
      <c r="J13444" t="s">
        <v>31</v>
      </c>
      <c r="K13444">
        <f>L13444*IFERROR(INDEX('Información SKU'!$H$1:$H$54,MATCH(I13444,'Información SKU'!$A$1:$A$54,0),1),15)</f>
        <v>1170</v>
      </c>
      <c r="L13444">
        <v>78</v>
      </c>
      <c r="M13444" s="13">
        <f>L13444/IFERROR(INDEX('Información SKU'!$K$1:$K$54,MATCH(I13444,'Información SKU'!$A$1:$A$54,0),1),40)</f>
        <v>1</v>
      </c>
      <c r="N13444" s="3">
        <v>43585</v>
      </c>
      <c r="O13444" s="3" t="s">
        <v>364</v>
      </c>
      <c r="P13444" s="2">
        <v>3</v>
      </c>
      <c r="R13444" s="3"/>
    </row>
    <row r="13445" spans="2:18" x14ac:dyDescent="0.25">
      <c r="B13445" t="s">
        <v>189</v>
      </c>
      <c r="C13445">
        <v>1003933</v>
      </c>
      <c r="D13445" t="s">
        <v>115</v>
      </c>
      <c r="E13445">
        <v>9003933</v>
      </c>
      <c r="F13445" t="s">
        <v>212</v>
      </c>
      <c r="G13445">
        <v>11011513</v>
      </c>
      <c r="H13445">
        <v>120</v>
      </c>
      <c r="I13445">
        <v>521</v>
      </c>
      <c r="J13445" t="s">
        <v>28</v>
      </c>
      <c r="K13445">
        <f>L13445*IFERROR(INDEX('Información SKU'!$H$1:$H$54,MATCH(I13445,'Información SKU'!$A$1:$A$54,0),1),15)</f>
        <v>480</v>
      </c>
      <c r="L13445">
        <v>60</v>
      </c>
      <c r="M13445" s="13">
        <f>L13445/IFERROR(INDEX('Información SKU'!$K$1:$K$54,MATCH(I13445,'Información SKU'!$A$1:$A$54,0),1),40)</f>
        <v>1</v>
      </c>
      <c r="N13445" s="3">
        <v>43585</v>
      </c>
      <c r="O13445" s="3" t="s">
        <v>363</v>
      </c>
      <c r="P13445" s="2">
        <v>2</v>
      </c>
      <c r="R13445" s="3"/>
    </row>
    <row r="13446" spans="2:18" x14ac:dyDescent="0.25">
      <c r="B13446" t="s">
        <v>189</v>
      </c>
      <c r="C13446">
        <v>1003933</v>
      </c>
      <c r="D13446" t="s">
        <v>115</v>
      </c>
      <c r="E13446">
        <v>9003933</v>
      </c>
      <c r="F13446" t="s">
        <v>212</v>
      </c>
      <c r="G13446">
        <v>11011513</v>
      </c>
      <c r="H13446">
        <v>110</v>
      </c>
      <c r="I13446">
        <v>1200</v>
      </c>
      <c r="J13446" t="s">
        <v>17</v>
      </c>
      <c r="K13446">
        <f>L13446*IFERROR(INDEX('Información SKU'!$H$1:$H$54,MATCH(I13446,'Información SKU'!$A$1:$A$54,0),1),15)</f>
        <v>252</v>
      </c>
      <c r="L13446">
        <v>42</v>
      </c>
      <c r="M13446" s="13">
        <f>L13446/IFERROR(INDEX('Información SKU'!$K$1:$K$54,MATCH(I13446,'Información SKU'!$A$1:$A$54,0),1),40)</f>
        <v>1</v>
      </c>
      <c r="N13446" s="3">
        <v>43585</v>
      </c>
      <c r="O13446" s="3" t="s">
        <v>362</v>
      </c>
      <c r="P13446" s="2">
        <v>2</v>
      </c>
      <c r="R13446" s="3"/>
    </row>
    <row r="13447" spans="2:18" x14ac:dyDescent="0.25">
      <c r="B13447" t="s">
        <v>189</v>
      </c>
      <c r="C13447">
        <v>1003933</v>
      </c>
      <c r="D13447" t="s">
        <v>115</v>
      </c>
      <c r="E13447">
        <v>9003933</v>
      </c>
      <c r="F13447" t="s">
        <v>212</v>
      </c>
      <c r="G13447">
        <v>11011513</v>
      </c>
      <c r="H13447">
        <v>90</v>
      </c>
      <c r="I13447">
        <v>2384</v>
      </c>
      <c r="J13447" t="s">
        <v>10</v>
      </c>
      <c r="K13447">
        <f>L13447*IFERROR(INDEX('Información SKU'!$H$1:$H$54,MATCH(I13447,'Información SKU'!$A$1:$A$54,0),1),15)</f>
        <v>576</v>
      </c>
      <c r="L13447">
        <v>96</v>
      </c>
      <c r="M13447" s="13">
        <f>L13447/IFERROR(INDEX('Información SKU'!$K$1:$K$54,MATCH(I13447,'Información SKU'!$A$1:$A$54,0),1),40)</f>
        <v>1</v>
      </c>
      <c r="N13447" s="3">
        <v>43585</v>
      </c>
      <c r="O13447" s="3" t="s">
        <v>365</v>
      </c>
      <c r="P13447" s="2">
        <v>3</v>
      </c>
      <c r="R13447" s="3"/>
    </row>
    <row r="13448" spans="2:18" x14ac:dyDescent="0.25">
      <c r="B13448" t="s">
        <v>189</v>
      </c>
      <c r="C13448">
        <v>1003933</v>
      </c>
      <c r="D13448" t="s">
        <v>115</v>
      </c>
      <c r="E13448">
        <v>9003933</v>
      </c>
      <c r="F13448" t="s">
        <v>212</v>
      </c>
      <c r="G13448">
        <v>11011513</v>
      </c>
      <c r="H13448">
        <v>20</v>
      </c>
      <c r="I13448">
        <v>5273</v>
      </c>
      <c r="J13448" t="s">
        <v>82</v>
      </c>
      <c r="K13448">
        <f>L13448*IFERROR(INDEX('Información SKU'!$H$1:$H$54,MATCH(I13448,'Información SKU'!$A$1:$A$54,0),1),15)</f>
        <v>840</v>
      </c>
      <c r="L13448">
        <v>140</v>
      </c>
      <c r="M13448" s="13">
        <f>L13448/IFERROR(INDEX('Información SKU'!$K$1:$K$54,MATCH(I13448,'Información SKU'!$A$1:$A$54,0),1),40)</f>
        <v>2</v>
      </c>
      <c r="N13448" s="3">
        <v>43585</v>
      </c>
      <c r="O13448" s="3" t="s">
        <v>364</v>
      </c>
      <c r="P13448" s="2">
        <v>3</v>
      </c>
      <c r="R13448" s="3"/>
    </row>
    <row r="13449" spans="2:18" x14ac:dyDescent="0.25">
      <c r="B13449" t="s">
        <v>189</v>
      </c>
      <c r="C13449">
        <v>1003933</v>
      </c>
      <c r="D13449" t="s">
        <v>115</v>
      </c>
      <c r="E13449">
        <v>9003933</v>
      </c>
      <c r="F13449" t="s">
        <v>212</v>
      </c>
      <c r="G13449">
        <v>11011513</v>
      </c>
      <c r="H13449">
        <v>10</v>
      </c>
      <c r="I13449">
        <v>5236</v>
      </c>
      <c r="J13449" t="s">
        <v>89</v>
      </c>
      <c r="K13449">
        <f>L13449*IFERROR(INDEX('Información SKU'!$H$1:$H$54,MATCH(I13449,'Información SKU'!$A$1:$A$54,0),1),15)</f>
        <v>660</v>
      </c>
      <c r="L13449">
        <v>55</v>
      </c>
      <c r="M13449" s="13">
        <f>L13449/IFERROR(INDEX('Información SKU'!$K$1:$K$54,MATCH(I13449,'Información SKU'!$A$1:$A$54,0),1),40)</f>
        <v>1</v>
      </c>
      <c r="N13449" s="3">
        <v>43585</v>
      </c>
      <c r="O13449" s="3" t="s">
        <v>363</v>
      </c>
      <c r="P13449" s="2">
        <v>2</v>
      </c>
      <c r="R13449" s="3"/>
    </row>
    <row r="13450" spans="2:18" x14ac:dyDescent="0.25">
      <c r="B13450" t="s">
        <v>189</v>
      </c>
      <c r="C13450">
        <v>1003933</v>
      </c>
      <c r="D13450" t="s">
        <v>115</v>
      </c>
      <c r="E13450">
        <v>9003933</v>
      </c>
      <c r="F13450" t="s">
        <v>212</v>
      </c>
      <c r="G13450">
        <v>11011514</v>
      </c>
      <c r="H13450">
        <v>20</v>
      </c>
      <c r="I13450">
        <v>62</v>
      </c>
      <c r="J13450" t="s">
        <v>25</v>
      </c>
      <c r="K13450">
        <f>L13450*IFERROR(INDEX('Información SKU'!$H$1:$H$54,MATCH(I13450,'Información SKU'!$A$1:$A$54,0),1),15)</f>
        <v>400</v>
      </c>
      <c r="L13450">
        <v>50</v>
      </c>
      <c r="M13450" s="13">
        <f>L13450/IFERROR(INDEX('Información SKU'!$K$1:$K$54,MATCH(I13450,'Información SKU'!$A$1:$A$54,0),1),40)</f>
        <v>1</v>
      </c>
      <c r="N13450" s="3">
        <v>43585</v>
      </c>
      <c r="O13450" s="3" t="s">
        <v>362</v>
      </c>
      <c r="P13450" s="2">
        <v>2</v>
      </c>
      <c r="R13450" s="3"/>
    </row>
    <row r="13451" spans="2:18" x14ac:dyDescent="0.25">
      <c r="B13451" t="s">
        <v>189</v>
      </c>
      <c r="C13451">
        <v>1003933</v>
      </c>
      <c r="D13451" t="s">
        <v>115</v>
      </c>
      <c r="E13451">
        <v>9003933</v>
      </c>
      <c r="F13451" t="s">
        <v>212</v>
      </c>
      <c r="G13451">
        <v>11011515</v>
      </c>
      <c r="H13451">
        <v>10</v>
      </c>
      <c r="I13451">
        <v>62</v>
      </c>
      <c r="J13451" t="s">
        <v>25</v>
      </c>
      <c r="K13451">
        <f>L13451*IFERROR(INDEX('Información SKU'!$H$1:$H$54,MATCH(I13451,'Información SKU'!$A$1:$A$54,0),1),15)</f>
        <v>11200</v>
      </c>
      <c r="L13451">
        <v>1400</v>
      </c>
      <c r="M13451" s="13">
        <f>L13451/IFERROR(INDEX('Información SKU'!$K$1:$K$54,MATCH(I13451,'Información SKU'!$A$1:$A$54,0),1),40)</f>
        <v>28</v>
      </c>
      <c r="N13451" s="3">
        <v>43585</v>
      </c>
      <c r="O13451" s="3" t="s">
        <v>362</v>
      </c>
      <c r="P13451" s="2">
        <v>2</v>
      </c>
      <c r="R13451" s="3"/>
    </row>
    <row r="13452" spans="2:18" x14ac:dyDescent="0.25">
      <c r="B13452" t="s">
        <v>189</v>
      </c>
      <c r="C13452">
        <v>1003933</v>
      </c>
      <c r="D13452" t="s">
        <v>115</v>
      </c>
      <c r="E13452">
        <v>9003933</v>
      </c>
      <c r="F13452" t="s">
        <v>212</v>
      </c>
      <c r="G13452">
        <v>11011516</v>
      </c>
      <c r="H13452">
        <v>20</v>
      </c>
      <c r="I13452">
        <v>42</v>
      </c>
      <c r="J13452" t="s">
        <v>15</v>
      </c>
      <c r="K13452">
        <f>L13452*IFERROR(INDEX('Información SKU'!$H$1:$H$54,MATCH(I13452,'Información SKU'!$A$1:$A$54,0),1),15)</f>
        <v>600</v>
      </c>
      <c r="L13452">
        <v>50</v>
      </c>
      <c r="M13452" s="13">
        <f>L13452/IFERROR(INDEX('Información SKU'!$K$1:$K$54,MATCH(I13452,'Información SKU'!$A$1:$A$54,0),1),40)</f>
        <v>1</v>
      </c>
      <c r="N13452" s="3">
        <v>43585</v>
      </c>
      <c r="O13452" s="3" t="s">
        <v>365</v>
      </c>
      <c r="P13452" s="2">
        <v>3</v>
      </c>
      <c r="R13452" s="3"/>
    </row>
    <row r="13453" spans="2:18" x14ac:dyDescent="0.25">
      <c r="B13453" t="s">
        <v>189</v>
      </c>
      <c r="C13453">
        <v>1003933</v>
      </c>
      <c r="D13453" t="s">
        <v>115</v>
      </c>
      <c r="E13453">
        <v>9003933</v>
      </c>
      <c r="F13453" t="s">
        <v>212</v>
      </c>
      <c r="G13453">
        <v>11011517</v>
      </c>
      <c r="H13453">
        <v>100</v>
      </c>
      <c r="I13453">
        <v>511</v>
      </c>
      <c r="J13453" t="s">
        <v>29</v>
      </c>
      <c r="K13453">
        <f>L13453*IFERROR(INDEX('Información SKU'!$H$1:$H$54,MATCH(I13453,'Información SKU'!$A$1:$A$54,0),1),15)</f>
        <v>960</v>
      </c>
      <c r="L13453">
        <v>120</v>
      </c>
      <c r="M13453" s="13">
        <f>L13453/IFERROR(INDEX('Información SKU'!$K$1:$K$54,MATCH(I13453,'Información SKU'!$A$1:$A$54,0),1),40)</f>
        <v>2</v>
      </c>
      <c r="N13453" s="3">
        <v>43585</v>
      </c>
      <c r="O13453" s="3" t="s">
        <v>361</v>
      </c>
      <c r="P13453" s="2">
        <v>1</v>
      </c>
      <c r="R13453" s="3"/>
    </row>
    <row r="13454" spans="2:18" x14ac:dyDescent="0.25">
      <c r="B13454" t="s">
        <v>189</v>
      </c>
      <c r="C13454">
        <v>1003933</v>
      </c>
      <c r="D13454" t="s">
        <v>115</v>
      </c>
      <c r="E13454">
        <v>9003933</v>
      </c>
      <c r="F13454" t="s">
        <v>212</v>
      </c>
      <c r="G13454">
        <v>11011517</v>
      </c>
      <c r="H13454">
        <v>90</v>
      </c>
      <c r="I13454">
        <v>521</v>
      </c>
      <c r="J13454" t="s">
        <v>28</v>
      </c>
      <c r="K13454">
        <f>L13454*IFERROR(INDEX('Información SKU'!$H$1:$H$54,MATCH(I13454,'Información SKU'!$A$1:$A$54,0),1),15)</f>
        <v>960</v>
      </c>
      <c r="L13454">
        <v>120</v>
      </c>
      <c r="M13454" s="13">
        <f>L13454/IFERROR(INDEX('Información SKU'!$K$1:$K$54,MATCH(I13454,'Información SKU'!$A$1:$A$54,0),1),40)</f>
        <v>2</v>
      </c>
      <c r="N13454" s="3">
        <v>43585</v>
      </c>
      <c r="O13454" s="3" t="s">
        <v>364</v>
      </c>
      <c r="P13454" s="2">
        <v>3</v>
      </c>
      <c r="R13454" s="3"/>
    </row>
    <row r="13455" spans="2:18" x14ac:dyDescent="0.25">
      <c r="B13455" t="s">
        <v>189</v>
      </c>
      <c r="C13455">
        <v>1003933</v>
      </c>
      <c r="D13455" t="s">
        <v>115</v>
      </c>
      <c r="E13455">
        <v>9003933</v>
      </c>
      <c r="F13455" t="s">
        <v>212</v>
      </c>
      <c r="G13455">
        <v>11011517</v>
      </c>
      <c r="H13455">
        <v>80</v>
      </c>
      <c r="I13455">
        <v>527</v>
      </c>
      <c r="J13455" t="s">
        <v>80</v>
      </c>
      <c r="K13455">
        <f>L13455*IFERROR(INDEX('Información SKU'!$H$1:$H$54,MATCH(I13455,'Información SKU'!$A$1:$A$54,0),1),15)</f>
        <v>900</v>
      </c>
      <c r="L13455">
        <v>60</v>
      </c>
      <c r="M13455" s="13">
        <f>L13455/IFERROR(INDEX('Información SKU'!$K$1:$K$54,MATCH(I13455,'Información SKU'!$A$1:$A$54,0),1),40)</f>
        <v>1</v>
      </c>
      <c r="N13455" s="3">
        <v>43585</v>
      </c>
      <c r="O13455" s="3" t="s">
        <v>365</v>
      </c>
      <c r="P13455" s="2">
        <v>3</v>
      </c>
      <c r="R13455" s="3"/>
    </row>
    <row r="13456" spans="2:18" x14ac:dyDescent="0.25">
      <c r="B13456" t="s">
        <v>189</v>
      </c>
      <c r="C13456">
        <v>1003933</v>
      </c>
      <c r="D13456" t="s">
        <v>115</v>
      </c>
      <c r="E13456">
        <v>9003933</v>
      </c>
      <c r="F13456" t="s">
        <v>212</v>
      </c>
      <c r="G13456">
        <v>11011517</v>
      </c>
      <c r="H13456">
        <v>50</v>
      </c>
      <c r="I13456">
        <v>2382</v>
      </c>
      <c r="J13456" t="s">
        <v>34</v>
      </c>
      <c r="K13456">
        <f>L13456*IFERROR(INDEX('Información SKU'!$H$1:$H$54,MATCH(I13456,'Información SKU'!$A$1:$A$54,0),1),15)</f>
        <v>576</v>
      </c>
      <c r="L13456">
        <v>96</v>
      </c>
      <c r="M13456" s="13">
        <f>L13456/IFERROR(INDEX('Información SKU'!$K$1:$K$54,MATCH(I13456,'Información SKU'!$A$1:$A$54,0),1),40)</f>
        <v>1</v>
      </c>
      <c r="N13456" s="3">
        <v>43585</v>
      </c>
      <c r="O13456" s="3" t="s">
        <v>363</v>
      </c>
      <c r="P13456" s="2">
        <v>2</v>
      </c>
      <c r="R13456" s="3"/>
    </row>
    <row r="13457" spans="2:18" x14ac:dyDescent="0.25">
      <c r="B13457" t="s">
        <v>189</v>
      </c>
      <c r="C13457">
        <v>1003933</v>
      </c>
      <c r="D13457" t="s">
        <v>115</v>
      </c>
      <c r="E13457">
        <v>9003933</v>
      </c>
      <c r="F13457" t="s">
        <v>212</v>
      </c>
      <c r="G13457">
        <v>11011517</v>
      </c>
      <c r="H13457">
        <v>40</v>
      </c>
      <c r="I13457">
        <v>2384</v>
      </c>
      <c r="J13457" t="s">
        <v>10</v>
      </c>
      <c r="K13457">
        <f>L13457*IFERROR(INDEX('Información SKU'!$H$1:$H$54,MATCH(I13457,'Información SKU'!$A$1:$A$54,0),1),15)</f>
        <v>576</v>
      </c>
      <c r="L13457">
        <v>96</v>
      </c>
      <c r="M13457" s="13">
        <f>L13457/IFERROR(INDEX('Información SKU'!$K$1:$K$54,MATCH(I13457,'Información SKU'!$A$1:$A$54,0),1),40)</f>
        <v>1</v>
      </c>
      <c r="N13457" s="3">
        <v>43585</v>
      </c>
      <c r="O13457" s="3" t="s">
        <v>365</v>
      </c>
      <c r="P13457" s="2">
        <v>3</v>
      </c>
      <c r="R13457" s="3"/>
    </row>
    <row r="13458" spans="2:18" x14ac:dyDescent="0.25">
      <c r="B13458" t="s">
        <v>189</v>
      </c>
      <c r="C13458">
        <v>1003933</v>
      </c>
      <c r="D13458" t="s">
        <v>115</v>
      </c>
      <c r="E13458">
        <v>9003933</v>
      </c>
      <c r="F13458" t="s">
        <v>212</v>
      </c>
      <c r="G13458">
        <v>11011517</v>
      </c>
      <c r="H13458">
        <v>30</v>
      </c>
      <c r="I13458">
        <v>2387</v>
      </c>
      <c r="J13458" t="s">
        <v>33</v>
      </c>
      <c r="K13458">
        <f>L13458*IFERROR(INDEX('Información SKU'!$H$1:$H$54,MATCH(I13458,'Información SKU'!$A$1:$A$54,0),1),15)</f>
        <v>1152</v>
      </c>
      <c r="L13458">
        <v>96</v>
      </c>
      <c r="M13458" s="13">
        <f>L13458/IFERROR(INDEX('Información SKU'!$K$1:$K$54,MATCH(I13458,'Información SKU'!$A$1:$A$54,0),1),40)</f>
        <v>1</v>
      </c>
      <c r="N13458" s="3">
        <v>43585</v>
      </c>
      <c r="O13458" s="3" t="s">
        <v>362</v>
      </c>
      <c r="P13458" s="2">
        <v>2</v>
      </c>
      <c r="R13458" s="3"/>
    </row>
    <row r="13459" spans="2:18" x14ac:dyDescent="0.25">
      <c r="B13459" t="s">
        <v>189</v>
      </c>
      <c r="C13459">
        <v>1001666</v>
      </c>
      <c r="D13459" t="s">
        <v>114</v>
      </c>
      <c r="E13459">
        <v>9001666</v>
      </c>
      <c r="F13459" t="s">
        <v>209</v>
      </c>
      <c r="G13459">
        <v>11011534</v>
      </c>
      <c r="H13459">
        <v>30</v>
      </c>
      <c r="I13459">
        <v>224</v>
      </c>
      <c r="J13459" t="s">
        <v>37</v>
      </c>
      <c r="K13459">
        <f>L13459*IFERROR(INDEX('Información SKU'!$H$1:$H$54,MATCH(I13459,'Información SKU'!$A$1:$A$54,0),1),15)</f>
        <v>672</v>
      </c>
      <c r="L13459">
        <v>84</v>
      </c>
      <c r="M13459" s="13">
        <f>L13459/IFERROR(INDEX('Información SKU'!$K$1:$K$54,MATCH(I13459,'Información SKU'!$A$1:$A$54,0),1),40)</f>
        <v>2</v>
      </c>
      <c r="N13459" s="3">
        <v>43585</v>
      </c>
      <c r="O13459" s="3" t="s">
        <v>363</v>
      </c>
      <c r="P13459" s="2">
        <v>2</v>
      </c>
      <c r="R13459" s="3"/>
    </row>
    <row r="13460" spans="2:18" x14ac:dyDescent="0.25">
      <c r="B13460" t="s">
        <v>189</v>
      </c>
      <c r="C13460">
        <v>1001666</v>
      </c>
      <c r="D13460" t="s">
        <v>114</v>
      </c>
      <c r="E13460">
        <v>9001666</v>
      </c>
      <c r="F13460" t="s">
        <v>209</v>
      </c>
      <c r="G13460">
        <v>11011534</v>
      </c>
      <c r="H13460">
        <v>20</v>
      </c>
      <c r="I13460">
        <v>63</v>
      </c>
      <c r="J13460" t="s">
        <v>1</v>
      </c>
      <c r="K13460">
        <f>L13460*IFERROR(INDEX('Información SKU'!$H$1:$H$54,MATCH(I13460,'Información SKU'!$A$1:$A$54,0),1),15)</f>
        <v>630</v>
      </c>
      <c r="L13460">
        <v>42</v>
      </c>
      <c r="M13460" s="13">
        <f>L13460/IFERROR(INDEX('Información SKU'!$K$1:$K$54,MATCH(I13460,'Información SKU'!$A$1:$A$54,0),1),40)</f>
        <v>1</v>
      </c>
      <c r="N13460" s="3">
        <v>43585</v>
      </c>
      <c r="O13460" s="3" t="s">
        <v>363</v>
      </c>
      <c r="P13460" s="2">
        <v>2</v>
      </c>
      <c r="R13460" s="3"/>
    </row>
    <row r="13461" spans="2:18" x14ac:dyDescent="0.25">
      <c r="B13461" t="s">
        <v>189</v>
      </c>
      <c r="C13461">
        <v>1001666</v>
      </c>
      <c r="D13461" t="s">
        <v>114</v>
      </c>
      <c r="E13461">
        <v>9001666</v>
      </c>
      <c r="F13461" t="s">
        <v>209</v>
      </c>
      <c r="G13461">
        <v>11011534</v>
      </c>
      <c r="H13461">
        <v>10</v>
      </c>
      <c r="I13461">
        <v>61</v>
      </c>
      <c r="J13461" t="s">
        <v>20</v>
      </c>
      <c r="K13461">
        <f>L13461*IFERROR(INDEX('Información SKU'!$H$1:$H$54,MATCH(I13461,'Información SKU'!$A$1:$A$54,0),1),15)</f>
        <v>1800</v>
      </c>
      <c r="L13461">
        <v>120</v>
      </c>
      <c r="M13461" s="13">
        <f>L13461/IFERROR(INDEX('Información SKU'!$K$1:$K$54,MATCH(I13461,'Información SKU'!$A$1:$A$54,0),1),40)</f>
        <v>2</v>
      </c>
      <c r="N13461" s="3">
        <v>43585</v>
      </c>
      <c r="O13461" s="3" t="s">
        <v>360</v>
      </c>
      <c r="P13461" s="2">
        <v>1</v>
      </c>
      <c r="R13461" s="3"/>
    </row>
    <row r="13462" spans="2:18" x14ac:dyDescent="0.25">
      <c r="B13462" t="s">
        <v>189</v>
      </c>
      <c r="C13462">
        <v>1001666</v>
      </c>
      <c r="D13462" t="s">
        <v>114</v>
      </c>
      <c r="E13462">
        <v>9001666</v>
      </c>
      <c r="F13462" t="s">
        <v>209</v>
      </c>
      <c r="G13462">
        <v>11011535</v>
      </c>
      <c r="H13462">
        <v>10</v>
      </c>
      <c r="I13462">
        <v>62</v>
      </c>
      <c r="J13462" t="s">
        <v>25</v>
      </c>
      <c r="K13462">
        <f>L13462*IFERROR(INDEX('Información SKU'!$H$1:$H$54,MATCH(I13462,'Información SKU'!$A$1:$A$54,0),1),15)</f>
        <v>2400</v>
      </c>
      <c r="L13462">
        <v>300</v>
      </c>
      <c r="M13462" s="13">
        <f>L13462/IFERROR(INDEX('Información SKU'!$K$1:$K$54,MATCH(I13462,'Información SKU'!$A$1:$A$54,0),1),40)</f>
        <v>6</v>
      </c>
      <c r="N13462" s="3">
        <v>43585</v>
      </c>
      <c r="O13462" s="3" t="s">
        <v>362</v>
      </c>
      <c r="P13462" s="2">
        <v>2</v>
      </c>
      <c r="R13462" s="3"/>
    </row>
    <row r="13463" spans="2:18" x14ac:dyDescent="0.25">
      <c r="B13463" t="s">
        <v>189</v>
      </c>
      <c r="C13463">
        <v>1001666</v>
      </c>
      <c r="D13463" t="s">
        <v>114</v>
      </c>
      <c r="E13463">
        <v>9001666</v>
      </c>
      <c r="F13463" t="s">
        <v>209</v>
      </c>
      <c r="G13463">
        <v>11011535</v>
      </c>
      <c r="H13463">
        <v>20</v>
      </c>
      <c r="I13463">
        <v>205</v>
      </c>
      <c r="J13463" t="s">
        <v>35</v>
      </c>
      <c r="K13463">
        <f>L13463*IFERROR(INDEX('Información SKU'!$H$1:$H$54,MATCH(I13463,'Información SKU'!$A$1:$A$54,0),1),15)</f>
        <v>1344</v>
      </c>
      <c r="L13463">
        <v>168</v>
      </c>
      <c r="M13463" s="13">
        <f>L13463/IFERROR(INDEX('Información SKU'!$K$1:$K$54,MATCH(I13463,'Información SKU'!$A$1:$A$54,0),1),40)</f>
        <v>4</v>
      </c>
      <c r="N13463" s="3">
        <v>43585</v>
      </c>
      <c r="O13463" s="3" t="s">
        <v>365</v>
      </c>
      <c r="P13463" s="2">
        <v>3</v>
      </c>
      <c r="R13463" s="3"/>
    </row>
    <row r="13464" spans="2:18" x14ac:dyDescent="0.25">
      <c r="B13464" t="s">
        <v>189</v>
      </c>
      <c r="C13464">
        <v>1001665</v>
      </c>
      <c r="D13464" t="s">
        <v>114</v>
      </c>
      <c r="E13464">
        <v>9001665</v>
      </c>
      <c r="F13464" t="s">
        <v>211</v>
      </c>
      <c r="G13464">
        <v>11011537</v>
      </c>
      <c r="H13464">
        <v>10</v>
      </c>
      <c r="I13464">
        <v>205</v>
      </c>
      <c r="J13464" t="s">
        <v>35</v>
      </c>
      <c r="K13464">
        <f>L13464*IFERROR(INDEX('Información SKU'!$H$1:$H$54,MATCH(I13464,'Información SKU'!$A$1:$A$54,0),1),15)</f>
        <v>4032</v>
      </c>
      <c r="L13464">
        <v>504</v>
      </c>
      <c r="M13464" s="13">
        <f>L13464/IFERROR(INDEX('Información SKU'!$K$1:$K$54,MATCH(I13464,'Información SKU'!$A$1:$A$54,0),1),40)</f>
        <v>12</v>
      </c>
      <c r="N13464" s="3">
        <v>43585</v>
      </c>
      <c r="O13464" s="3" t="s">
        <v>365</v>
      </c>
      <c r="P13464" s="2">
        <v>3</v>
      </c>
      <c r="R13464" s="3"/>
    </row>
    <row r="13465" spans="2:18" x14ac:dyDescent="0.25">
      <c r="B13465" t="s">
        <v>189</v>
      </c>
      <c r="C13465">
        <v>1001665</v>
      </c>
      <c r="D13465" t="s">
        <v>114</v>
      </c>
      <c r="E13465">
        <v>9001665</v>
      </c>
      <c r="F13465" t="s">
        <v>211</v>
      </c>
      <c r="G13465">
        <v>11011539</v>
      </c>
      <c r="H13465">
        <v>10</v>
      </c>
      <c r="I13465">
        <v>62</v>
      </c>
      <c r="J13465" t="s">
        <v>25</v>
      </c>
      <c r="K13465">
        <f>L13465*IFERROR(INDEX('Información SKU'!$H$1:$H$54,MATCH(I13465,'Información SKU'!$A$1:$A$54,0),1),15)</f>
        <v>400</v>
      </c>
      <c r="L13465">
        <v>50</v>
      </c>
      <c r="M13465" s="13">
        <f>L13465/IFERROR(INDEX('Información SKU'!$K$1:$K$54,MATCH(I13465,'Información SKU'!$A$1:$A$54,0),1),40)</f>
        <v>1</v>
      </c>
      <c r="N13465" s="3">
        <v>43585</v>
      </c>
      <c r="O13465" s="3" t="s">
        <v>362</v>
      </c>
      <c r="P13465" s="2">
        <v>2</v>
      </c>
      <c r="R13465" s="3"/>
    </row>
    <row r="13466" spans="2:18" x14ac:dyDescent="0.25">
      <c r="B13466" t="s">
        <v>189</v>
      </c>
      <c r="C13466">
        <v>1001665</v>
      </c>
      <c r="D13466" t="s">
        <v>114</v>
      </c>
      <c r="E13466">
        <v>9001665</v>
      </c>
      <c r="F13466" t="s">
        <v>211</v>
      </c>
      <c r="G13466">
        <v>11011540</v>
      </c>
      <c r="H13466">
        <v>10</v>
      </c>
      <c r="I13466">
        <v>61</v>
      </c>
      <c r="J13466" t="s">
        <v>20</v>
      </c>
      <c r="K13466">
        <f>L13466*IFERROR(INDEX('Información SKU'!$H$1:$H$54,MATCH(I13466,'Información SKU'!$A$1:$A$54,0),1),15)</f>
        <v>4500</v>
      </c>
      <c r="L13466">
        <v>300</v>
      </c>
      <c r="M13466" s="13">
        <f>L13466/IFERROR(INDEX('Información SKU'!$K$1:$K$54,MATCH(I13466,'Información SKU'!$A$1:$A$54,0),1),40)</f>
        <v>5</v>
      </c>
      <c r="N13466" s="3">
        <v>43585</v>
      </c>
      <c r="O13466" s="3" t="s">
        <v>361</v>
      </c>
      <c r="P13466" s="2">
        <v>1</v>
      </c>
      <c r="R13466" s="3"/>
    </row>
    <row r="13467" spans="2:18" x14ac:dyDescent="0.25">
      <c r="B13467" t="s">
        <v>189</v>
      </c>
      <c r="C13467">
        <v>1001665</v>
      </c>
      <c r="D13467" t="s">
        <v>114</v>
      </c>
      <c r="E13467">
        <v>9001665</v>
      </c>
      <c r="F13467" t="s">
        <v>211</v>
      </c>
      <c r="G13467">
        <v>11011540</v>
      </c>
      <c r="H13467">
        <v>20</v>
      </c>
      <c r="I13467">
        <v>63</v>
      </c>
      <c r="J13467" t="s">
        <v>1</v>
      </c>
      <c r="K13467">
        <f>L13467*IFERROR(INDEX('Información SKU'!$H$1:$H$54,MATCH(I13467,'Información SKU'!$A$1:$A$54,0),1),15)</f>
        <v>1890</v>
      </c>
      <c r="L13467">
        <v>126</v>
      </c>
      <c r="M13467" s="13">
        <f>L13467/IFERROR(INDEX('Información SKU'!$K$1:$K$54,MATCH(I13467,'Información SKU'!$A$1:$A$54,0),1),40)</f>
        <v>3</v>
      </c>
      <c r="N13467" s="3">
        <v>43585</v>
      </c>
      <c r="O13467" s="3" t="s">
        <v>363</v>
      </c>
      <c r="P13467" s="2">
        <v>2</v>
      </c>
      <c r="R13467" s="3"/>
    </row>
    <row r="13468" spans="2:18" x14ac:dyDescent="0.25">
      <c r="B13468" t="s">
        <v>189</v>
      </c>
      <c r="C13468">
        <v>1001665</v>
      </c>
      <c r="D13468" t="s">
        <v>114</v>
      </c>
      <c r="E13468">
        <v>9001665</v>
      </c>
      <c r="F13468" t="s">
        <v>211</v>
      </c>
      <c r="G13468">
        <v>11011541</v>
      </c>
      <c r="H13468">
        <v>110</v>
      </c>
      <c r="I13468">
        <v>511</v>
      </c>
      <c r="J13468" t="s">
        <v>29</v>
      </c>
      <c r="K13468">
        <f>L13468*IFERROR(INDEX('Información SKU'!$H$1:$H$54,MATCH(I13468,'Información SKU'!$A$1:$A$54,0),1),15)</f>
        <v>480</v>
      </c>
      <c r="L13468">
        <v>60</v>
      </c>
      <c r="M13468" s="13">
        <f>L13468/IFERROR(INDEX('Información SKU'!$K$1:$K$54,MATCH(I13468,'Información SKU'!$A$1:$A$54,0),1),40)</f>
        <v>1</v>
      </c>
      <c r="N13468" s="3">
        <v>43585</v>
      </c>
      <c r="O13468" s="3" t="s">
        <v>361</v>
      </c>
      <c r="P13468" s="2">
        <v>1</v>
      </c>
      <c r="R13468" s="3"/>
    </row>
    <row r="13469" spans="2:18" x14ac:dyDescent="0.25">
      <c r="B13469" t="s">
        <v>189</v>
      </c>
      <c r="C13469">
        <v>1001665</v>
      </c>
      <c r="D13469" t="s">
        <v>114</v>
      </c>
      <c r="E13469">
        <v>9001665</v>
      </c>
      <c r="F13469" t="s">
        <v>211</v>
      </c>
      <c r="G13469">
        <v>11011541</v>
      </c>
      <c r="H13469">
        <v>70</v>
      </c>
      <c r="I13469">
        <v>2382</v>
      </c>
      <c r="J13469" t="s">
        <v>34</v>
      </c>
      <c r="K13469">
        <f>L13469*IFERROR(INDEX('Información SKU'!$H$1:$H$54,MATCH(I13469,'Información SKU'!$A$1:$A$54,0),1),15)</f>
        <v>576</v>
      </c>
      <c r="L13469">
        <v>96</v>
      </c>
      <c r="M13469" s="13">
        <f>L13469/IFERROR(INDEX('Información SKU'!$K$1:$K$54,MATCH(I13469,'Información SKU'!$A$1:$A$54,0),1),40)</f>
        <v>1</v>
      </c>
      <c r="N13469" s="3">
        <v>43585</v>
      </c>
      <c r="O13469" s="3" t="s">
        <v>360</v>
      </c>
      <c r="P13469" s="2">
        <v>1</v>
      </c>
      <c r="R13469" s="3"/>
    </row>
    <row r="13470" spans="2:18" x14ac:dyDescent="0.25">
      <c r="B13470" t="s">
        <v>189</v>
      </c>
      <c r="C13470">
        <v>1001665</v>
      </c>
      <c r="D13470" t="s">
        <v>114</v>
      </c>
      <c r="E13470">
        <v>9001665</v>
      </c>
      <c r="F13470" t="s">
        <v>211</v>
      </c>
      <c r="G13470">
        <v>11011541</v>
      </c>
      <c r="H13470">
        <v>60</v>
      </c>
      <c r="I13470">
        <v>2384</v>
      </c>
      <c r="J13470" t="s">
        <v>10</v>
      </c>
      <c r="K13470">
        <f>L13470*IFERROR(INDEX('Información SKU'!$H$1:$H$54,MATCH(I13470,'Información SKU'!$A$1:$A$54,0),1),15)</f>
        <v>576</v>
      </c>
      <c r="L13470">
        <v>96</v>
      </c>
      <c r="M13470" s="13">
        <f>L13470/IFERROR(INDEX('Información SKU'!$K$1:$K$54,MATCH(I13470,'Información SKU'!$A$1:$A$54,0),1),40)</f>
        <v>1</v>
      </c>
      <c r="N13470" s="3">
        <v>43585</v>
      </c>
      <c r="O13470" s="3" t="s">
        <v>365</v>
      </c>
      <c r="P13470" s="2">
        <v>3</v>
      </c>
      <c r="R13470" s="3"/>
    </row>
    <row r="13471" spans="2:18" x14ac:dyDescent="0.25">
      <c r="B13471" t="s">
        <v>189</v>
      </c>
      <c r="C13471">
        <v>1001665</v>
      </c>
      <c r="D13471" t="s">
        <v>114</v>
      </c>
      <c r="E13471">
        <v>9001665</v>
      </c>
      <c r="F13471" t="s">
        <v>211</v>
      </c>
      <c r="G13471">
        <v>11011541</v>
      </c>
      <c r="H13471">
        <v>50</v>
      </c>
      <c r="I13471">
        <v>2387</v>
      </c>
      <c r="J13471" t="s">
        <v>33</v>
      </c>
      <c r="K13471">
        <f>L13471*IFERROR(INDEX('Información SKU'!$H$1:$H$54,MATCH(I13471,'Información SKU'!$A$1:$A$54,0),1),15)</f>
        <v>1152</v>
      </c>
      <c r="L13471">
        <v>96</v>
      </c>
      <c r="M13471" s="13">
        <f>L13471/IFERROR(INDEX('Información SKU'!$K$1:$K$54,MATCH(I13471,'Información SKU'!$A$1:$A$54,0),1),40)</f>
        <v>1</v>
      </c>
      <c r="N13471" s="3">
        <v>43585</v>
      </c>
      <c r="O13471" s="3" t="s">
        <v>361</v>
      </c>
      <c r="P13471" s="2">
        <v>1</v>
      </c>
      <c r="R13471" s="3"/>
    </row>
    <row r="13472" spans="2:18" x14ac:dyDescent="0.25">
      <c r="B13472" t="s">
        <v>189</v>
      </c>
      <c r="C13472">
        <v>1001674</v>
      </c>
      <c r="D13472" t="s">
        <v>114</v>
      </c>
      <c r="E13472">
        <v>9001674</v>
      </c>
      <c r="F13472" t="s">
        <v>208</v>
      </c>
      <c r="G13472">
        <v>11011543</v>
      </c>
      <c r="H13472">
        <v>30</v>
      </c>
      <c r="I13472">
        <v>581</v>
      </c>
      <c r="J13472" t="s">
        <v>40</v>
      </c>
      <c r="K13472">
        <f>L13472*IFERROR(INDEX('Información SKU'!$H$1:$H$54,MATCH(I13472,'Información SKU'!$A$1:$A$54,0),1),15)</f>
        <v>1500</v>
      </c>
      <c r="L13472">
        <v>250</v>
      </c>
      <c r="M13472" s="13">
        <f>L13472/IFERROR(INDEX('Información SKU'!$K$1:$K$54,MATCH(I13472,'Información SKU'!$A$1:$A$54,0),1),40)</f>
        <v>5</v>
      </c>
      <c r="N13472" s="3">
        <v>43585</v>
      </c>
      <c r="O13472" s="3" t="s">
        <v>364</v>
      </c>
      <c r="P13472" s="2">
        <v>3</v>
      </c>
      <c r="R13472" s="3"/>
    </row>
    <row r="13473" spans="2:18" x14ac:dyDescent="0.25">
      <c r="B13473" t="s">
        <v>189</v>
      </c>
      <c r="C13473">
        <v>1001674</v>
      </c>
      <c r="D13473" t="s">
        <v>114</v>
      </c>
      <c r="E13473">
        <v>9001674</v>
      </c>
      <c r="F13473" t="s">
        <v>208</v>
      </c>
      <c r="G13473">
        <v>11011544</v>
      </c>
      <c r="H13473">
        <v>10</v>
      </c>
      <c r="I13473">
        <v>62</v>
      </c>
      <c r="J13473" t="s">
        <v>25</v>
      </c>
      <c r="K13473">
        <f>L13473*IFERROR(INDEX('Información SKU'!$H$1:$H$54,MATCH(I13473,'Información SKU'!$A$1:$A$54,0),1),15)</f>
        <v>7200</v>
      </c>
      <c r="L13473">
        <v>900</v>
      </c>
      <c r="M13473" s="13">
        <f>L13473/IFERROR(INDEX('Información SKU'!$K$1:$K$54,MATCH(I13473,'Información SKU'!$A$1:$A$54,0),1),40)</f>
        <v>18</v>
      </c>
      <c r="N13473" s="3">
        <v>43585</v>
      </c>
      <c r="O13473" s="3" t="s">
        <v>365</v>
      </c>
      <c r="P13473" s="2">
        <v>3</v>
      </c>
      <c r="R13473" s="3"/>
    </row>
    <row r="13474" spans="2:18" x14ac:dyDescent="0.25">
      <c r="B13474" t="s">
        <v>189</v>
      </c>
      <c r="C13474">
        <v>1001674</v>
      </c>
      <c r="D13474" t="s">
        <v>114</v>
      </c>
      <c r="E13474">
        <v>9001674</v>
      </c>
      <c r="F13474" t="s">
        <v>208</v>
      </c>
      <c r="G13474">
        <v>11011552</v>
      </c>
      <c r="H13474">
        <v>10</v>
      </c>
      <c r="I13474">
        <v>511</v>
      </c>
      <c r="J13474" t="s">
        <v>29</v>
      </c>
      <c r="K13474">
        <f>L13474*IFERROR(INDEX('Información SKU'!$H$1:$H$54,MATCH(I13474,'Información SKU'!$A$1:$A$54,0),1),15)</f>
        <v>480</v>
      </c>
      <c r="L13474">
        <v>60</v>
      </c>
      <c r="M13474" s="13">
        <f>L13474/IFERROR(INDEX('Información SKU'!$K$1:$K$54,MATCH(I13474,'Información SKU'!$A$1:$A$54,0),1),40)</f>
        <v>1</v>
      </c>
      <c r="N13474" s="3">
        <v>43585</v>
      </c>
      <c r="O13474" s="3" t="s">
        <v>361</v>
      </c>
      <c r="P13474" s="2">
        <v>1</v>
      </c>
      <c r="R13474" s="3"/>
    </row>
    <row r="13475" spans="2:18" x14ac:dyDescent="0.25">
      <c r="B13475" t="s">
        <v>189</v>
      </c>
      <c r="C13475">
        <v>1003933</v>
      </c>
      <c r="D13475" t="s">
        <v>115</v>
      </c>
      <c r="E13475">
        <v>9003933</v>
      </c>
      <c r="F13475" t="s">
        <v>212</v>
      </c>
      <c r="G13475">
        <v>11011556</v>
      </c>
      <c r="H13475">
        <v>590</v>
      </c>
      <c r="I13475">
        <v>2397</v>
      </c>
      <c r="J13475" t="s">
        <v>67</v>
      </c>
      <c r="K13475">
        <f>L13475*IFERROR(INDEX('Información SKU'!$H$1:$H$54,MATCH(I13475,'Información SKU'!$A$1:$A$54,0),1),15)</f>
        <v>168</v>
      </c>
      <c r="L13475">
        <v>14</v>
      </c>
      <c r="M13475" s="13">
        <f>L13475/IFERROR(INDEX('Información SKU'!$K$1:$K$54,MATCH(I13475,'Información SKU'!$A$1:$A$54,0),1),40)</f>
        <v>0.28000000000000003</v>
      </c>
      <c r="N13475" s="3">
        <v>43585</v>
      </c>
      <c r="O13475" s="3" t="s">
        <v>360</v>
      </c>
      <c r="P13475" s="2">
        <v>1</v>
      </c>
      <c r="R13475" s="3"/>
    </row>
    <row r="13476" spans="2:18" x14ac:dyDescent="0.25">
      <c r="B13476" t="s">
        <v>189</v>
      </c>
      <c r="C13476">
        <v>1003933</v>
      </c>
      <c r="D13476" t="s">
        <v>115</v>
      </c>
      <c r="E13476">
        <v>9003933</v>
      </c>
      <c r="F13476" t="s">
        <v>212</v>
      </c>
      <c r="G13476">
        <v>11011556</v>
      </c>
      <c r="H13476">
        <v>580</v>
      </c>
      <c r="I13476">
        <v>2396</v>
      </c>
      <c r="J13476" t="s">
        <v>68</v>
      </c>
      <c r="K13476">
        <f>L13476*IFERROR(INDEX('Información SKU'!$H$1:$H$54,MATCH(I13476,'Información SKU'!$A$1:$A$54,0),1),15)</f>
        <v>345</v>
      </c>
      <c r="L13476">
        <v>23</v>
      </c>
      <c r="M13476" s="13">
        <f>L13476/IFERROR(INDEX('Información SKU'!$K$1:$K$54,MATCH(I13476,'Información SKU'!$A$1:$A$54,0),1),40)</f>
        <v>0.46</v>
      </c>
      <c r="N13476" s="3">
        <v>43585</v>
      </c>
      <c r="O13476" s="3" t="s">
        <v>361</v>
      </c>
      <c r="P13476" s="2">
        <v>1</v>
      </c>
      <c r="R13476" s="3"/>
    </row>
    <row r="13477" spans="2:18" x14ac:dyDescent="0.25">
      <c r="B13477" t="s">
        <v>189</v>
      </c>
      <c r="C13477">
        <v>1003933</v>
      </c>
      <c r="D13477" t="s">
        <v>115</v>
      </c>
      <c r="E13477">
        <v>9003933</v>
      </c>
      <c r="F13477" t="s">
        <v>212</v>
      </c>
      <c r="G13477">
        <v>11011556</v>
      </c>
      <c r="H13477">
        <v>570</v>
      </c>
      <c r="I13477">
        <v>2390</v>
      </c>
      <c r="J13477" t="s">
        <v>69</v>
      </c>
      <c r="K13477">
        <f>L13477*IFERROR(INDEX('Información SKU'!$H$1:$H$54,MATCH(I13477,'Información SKU'!$A$1:$A$54,0),1),15)</f>
        <v>480</v>
      </c>
      <c r="L13477">
        <v>40</v>
      </c>
      <c r="M13477" s="13">
        <f>L13477/IFERROR(INDEX('Información SKU'!$K$1:$K$54,MATCH(I13477,'Información SKU'!$A$1:$A$54,0),1),40)</f>
        <v>0.22857142857142856</v>
      </c>
      <c r="N13477" s="3">
        <v>43585</v>
      </c>
      <c r="O13477" s="3" t="s">
        <v>362</v>
      </c>
      <c r="P13477" s="2">
        <v>2</v>
      </c>
      <c r="R13477" s="3"/>
    </row>
    <row r="13478" spans="2:18" x14ac:dyDescent="0.25">
      <c r="B13478" t="s">
        <v>189</v>
      </c>
      <c r="C13478">
        <v>1003933</v>
      </c>
      <c r="D13478" t="s">
        <v>115</v>
      </c>
      <c r="E13478">
        <v>9003933</v>
      </c>
      <c r="F13478" t="s">
        <v>212</v>
      </c>
      <c r="G13478">
        <v>11011556</v>
      </c>
      <c r="H13478">
        <v>560</v>
      </c>
      <c r="I13478">
        <v>2389</v>
      </c>
      <c r="J13478" t="s">
        <v>70</v>
      </c>
      <c r="K13478">
        <f>L13478*IFERROR(INDEX('Información SKU'!$H$1:$H$54,MATCH(I13478,'Información SKU'!$A$1:$A$54,0),1),15)</f>
        <v>378</v>
      </c>
      <c r="L13478">
        <v>63</v>
      </c>
      <c r="M13478" s="13">
        <f>L13478/IFERROR(INDEX('Información SKU'!$K$1:$K$54,MATCH(I13478,'Información SKU'!$A$1:$A$54,0),1),40)</f>
        <v>0.65625</v>
      </c>
      <c r="N13478" s="3">
        <v>43585</v>
      </c>
      <c r="O13478" s="3" t="s">
        <v>363</v>
      </c>
      <c r="P13478" s="2">
        <v>2</v>
      </c>
      <c r="R13478" s="3"/>
    </row>
    <row r="13479" spans="2:18" x14ac:dyDescent="0.25">
      <c r="B13479" t="s">
        <v>189</v>
      </c>
      <c r="C13479">
        <v>1003933</v>
      </c>
      <c r="D13479" t="s">
        <v>115</v>
      </c>
      <c r="E13479">
        <v>9003933</v>
      </c>
      <c r="F13479" t="s">
        <v>212</v>
      </c>
      <c r="G13479">
        <v>11011556</v>
      </c>
      <c r="H13479">
        <v>550</v>
      </c>
      <c r="I13479">
        <v>2387</v>
      </c>
      <c r="J13479" t="s">
        <v>33</v>
      </c>
      <c r="K13479">
        <f>L13479*IFERROR(INDEX('Información SKU'!$H$1:$H$54,MATCH(I13479,'Información SKU'!$A$1:$A$54,0),1),15)</f>
        <v>756</v>
      </c>
      <c r="L13479">
        <v>63</v>
      </c>
      <c r="M13479" s="13">
        <f>L13479/IFERROR(INDEX('Información SKU'!$K$1:$K$54,MATCH(I13479,'Información SKU'!$A$1:$A$54,0),1),40)</f>
        <v>0.65625</v>
      </c>
      <c r="N13479" s="3">
        <v>43585</v>
      </c>
      <c r="O13479" s="3" t="s">
        <v>360</v>
      </c>
      <c r="P13479" s="2">
        <v>1</v>
      </c>
      <c r="R13479" s="3"/>
    </row>
    <row r="13480" spans="2:18" x14ac:dyDescent="0.25">
      <c r="B13480" t="s">
        <v>189</v>
      </c>
      <c r="C13480">
        <v>1003933</v>
      </c>
      <c r="D13480" t="s">
        <v>115</v>
      </c>
      <c r="E13480">
        <v>9003933</v>
      </c>
      <c r="F13480" t="s">
        <v>212</v>
      </c>
      <c r="G13480">
        <v>11011556</v>
      </c>
      <c r="H13480">
        <v>530</v>
      </c>
      <c r="I13480">
        <v>2384</v>
      </c>
      <c r="J13480" t="s">
        <v>10</v>
      </c>
      <c r="K13480">
        <f>L13480*IFERROR(INDEX('Información SKU'!$H$1:$H$54,MATCH(I13480,'Información SKU'!$A$1:$A$54,0),1),15)</f>
        <v>96</v>
      </c>
      <c r="L13480">
        <v>16</v>
      </c>
      <c r="M13480" s="13">
        <f>L13480/IFERROR(INDEX('Información SKU'!$K$1:$K$54,MATCH(I13480,'Información SKU'!$A$1:$A$54,0),1),40)</f>
        <v>0.16666666666666666</v>
      </c>
      <c r="N13480" s="3">
        <v>43585</v>
      </c>
      <c r="O13480" s="3" t="s">
        <v>364</v>
      </c>
      <c r="P13480" s="2">
        <v>3</v>
      </c>
      <c r="R13480" s="3"/>
    </row>
    <row r="13481" spans="2:18" x14ac:dyDescent="0.25">
      <c r="B13481" t="s">
        <v>189</v>
      </c>
      <c r="C13481">
        <v>1003933</v>
      </c>
      <c r="D13481" t="s">
        <v>115</v>
      </c>
      <c r="E13481">
        <v>9003933</v>
      </c>
      <c r="F13481" t="s">
        <v>212</v>
      </c>
      <c r="G13481">
        <v>11011556</v>
      </c>
      <c r="H13481">
        <v>520</v>
      </c>
      <c r="I13481">
        <v>2383</v>
      </c>
      <c r="J13481" t="s">
        <v>92</v>
      </c>
      <c r="K13481">
        <f>L13481*IFERROR(INDEX('Información SKU'!$H$1:$H$54,MATCH(I13481,'Información SKU'!$A$1:$A$54,0),1),15)</f>
        <v>138</v>
      </c>
      <c r="L13481">
        <v>23</v>
      </c>
      <c r="M13481" s="13">
        <f>L13481/IFERROR(INDEX('Información SKU'!$K$1:$K$54,MATCH(I13481,'Información SKU'!$A$1:$A$54,0),1),40)</f>
        <v>0.13142857142857142</v>
      </c>
      <c r="N13481" s="3">
        <v>43585</v>
      </c>
      <c r="O13481" s="3" t="s">
        <v>362</v>
      </c>
      <c r="P13481" s="2">
        <v>2</v>
      </c>
      <c r="R13481" s="3"/>
    </row>
    <row r="13482" spans="2:18" x14ac:dyDescent="0.25">
      <c r="B13482" t="s">
        <v>189</v>
      </c>
      <c r="C13482">
        <v>1003933</v>
      </c>
      <c r="D13482" t="s">
        <v>115</v>
      </c>
      <c r="E13482">
        <v>9003933</v>
      </c>
      <c r="F13482" t="s">
        <v>212</v>
      </c>
      <c r="G13482">
        <v>11011556</v>
      </c>
      <c r="H13482">
        <v>510</v>
      </c>
      <c r="I13482">
        <v>2382</v>
      </c>
      <c r="J13482" t="s">
        <v>34</v>
      </c>
      <c r="K13482">
        <f>L13482*IFERROR(INDEX('Información SKU'!$H$1:$H$54,MATCH(I13482,'Información SKU'!$A$1:$A$54,0),1),15)</f>
        <v>360</v>
      </c>
      <c r="L13482">
        <v>60</v>
      </c>
      <c r="M13482" s="13">
        <f>L13482/IFERROR(INDEX('Información SKU'!$K$1:$K$54,MATCH(I13482,'Información SKU'!$A$1:$A$54,0),1),40)</f>
        <v>0.625</v>
      </c>
      <c r="N13482" s="3">
        <v>43585</v>
      </c>
      <c r="O13482" s="3" t="s">
        <v>364</v>
      </c>
      <c r="P13482" s="2">
        <v>3</v>
      </c>
      <c r="R13482" s="3"/>
    </row>
    <row r="13483" spans="2:18" x14ac:dyDescent="0.25">
      <c r="B13483" t="s">
        <v>189</v>
      </c>
      <c r="C13483">
        <v>1003933</v>
      </c>
      <c r="D13483" t="s">
        <v>115</v>
      </c>
      <c r="E13483">
        <v>9003933</v>
      </c>
      <c r="F13483" t="s">
        <v>212</v>
      </c>
      <c r="G13483">
        <v>11011556</v>
      </c>
      <c r="H13483">
        <v>500</v>
      </c>
      <c r="I13483">
        <v>2381</v>
      </c>
      <c r="J13483" t="s">
        <v>93</v>
      </c>
      <c r="K13483">
        <f>L13483*IFERROR(INDEX('Información SKU'!$H$1:$H$54,MATCH(I13483,'Información SKU'!$A$1:$A$54,0),1),15)</f>
        <v>264</v>
      </c>
      <c r="L13483">
        <v>33</v>
      </c>
      <c r="M13483" s="13">
        <f>L13483/IFERROR(INDEX('Información SKU'!$K$1:$K$54,MATCH(I13483,'Información SKU'!$A$1:$A$54,0),1),40)</f>
        <v>0.18857142857142858</v>
      </c>
      <c r="N13483" s="3">
        <v>43585</v>
      </c>
      <c r="O13483" s="3" t="s">
        <v>362</v>
      </c>
      <c r="P13483" s="2">
        <v>2</v>
      </c>
      <c r="R13483" s="3"/>
    </row>
    <row r="13484" spans="2:18" x14ac:dyDescent="0.25">
      <c r="B13484" t="s">
        <v>189</v>
      </c>
      <c r="C13484">
        <v>1003933</v>
      </c>
      <c r="D13484" t="s">
        <v>115</v>
      </c>
      <c r="E13484">
        <v>9003933</v>
      </c>
      <c r="F13484" t="s">
        <v>212</v>
      </c>
      <c r="G13484">
        <v>11011556</v>
      </c>
      <c r="H13484">
        <v>820</v>
      </c>
      <c r="I13484">
        <v>5236</v>
      </c>
      <c r="J13484" t="s">
        <v>89</v>
      </c>
      <c r="K13484">
        <f>L13484*IFERROR(INDEX('Información SKU'!$H$1:$H$54,MATCH(I13484,'Información SKU'!$A$1:$A$54,0),1),15)</f>
        <v>240</v>
      </c>
      <c r="L13484">
        <v>20</v>
      </c>
      <c r="M13484" s="13">
        <f>L13484/IFERROR(INDEX('Información SKU'!$K$1:$K$54,MATCH(I13484,'Información SKU'!$A$1:$A$54,0),1),40)</f>
        <v>0.36363636363636365</v>
      </c>
      <c r="N13484" s="3">
        <v>43585</v>
      </c>
      <c r="O13484" s="3" t="s">
        <v>364</v>
      </c>
      <c r="P13484" s="2">
        <v>3</v>
      </c>
      <c r="R13484" s="3"/>
    </row>
    <row r="13485" spans="2:18" x14ac:dyDescent="0.25">
      <c r="B13485" t="s">
        <v>189</v>
      </c>
      <c r="C13485">
        <v>1003933</v>
      </c>
      <c r="D13485" t="s">
        <v>115</v>
      </c>
      <c r="E13485">
        <v>9003933</v>
      </c>
      <c r="F13485" t="s">
        <v>212</v>
      </c>
      <c r="G13485">
        <v>11011556</v>
      </c>
      <c r="H13485">
        <v>810</v>
      </c>
      <c r="I13485">
        <v>5238</v>
      </c>
      <c r="J13485" t="s">
        <v>88</v>
      </c>
      <c r="K13485">
        <f>L13485*IFERROR(INDEX('Información SKU'!$H$1:$H$54,MATCH(I13485,'Información SKU'!$A$1:$A$54,0),1),15)</f>
        <v>585</v>
      </c>
      <c r="L13485">
        <v>39</v>
      </c>
      <c r="M13485" s="13">
        <f>L13485/IFERROR(INDEX('Información SKU'!$K$1:$K$54,MATCH(I13485,'Información SKU'!$A$1:$A$54,0),1),40)</f>
        <v>0.70909090909090911</v>
      </c>
      <c r="N13485" s="3">
        <v>43585</v>
      </c>
      <c r="O13485" s="3" t="s">
        <v>362</v>
      </c>
      <c r="P13485" s="2">
        <v>2</v>
      </c>
      <c r="R13485" s="3"/>
    </row>
    <row r="13486" spans="2:18" x14ac:dyDescent="0.25">
      <c r="B13486" t="s">
        <v>189</v>
      </c>
      <c r="C13486">
        <v>1003933</v>
      </c>
      <c r="D13486" t="s">
        <v>115</v>
      </c>
      <c r="E13486">
        <v>9003933</v>
      </c>
      <c r="F13486" t="s">
        <v>212</v>
      </c>
      <c r="G13486">
        <v>11011556</v>
      </c>
      <c r="H13486">
        <v>800</v>
      </c>
      <c r="I13486">
        <v>5242</v>
      </c>
      <c r="J13486" t="s">
        <v>87</v>
      </c>
      <c r="K13486">
        <f>L13486*IFERROR(INDEX('Información SKU'!$H$1:$H$54,MATCH(I13486,'Información SKU'!$A$1:$A$54,0),1),15)</f>
        <v>195</v>
      </c>
      <c r="L13486">
        <v>13</v>
      </c>
      <c r="M13486" s="13">
        <f>L13486/IFERROR(INDEX('Información SKU'!$K$1:$K$54,MATCH(I13486,'Información SKU'!$A$1:$A$54,0),1),40)</f>
        <v>0.13541666666666666</v>
      </c>
      <c r="N13486" s="3">
        <v>43585</v>
      </c>
      <c r="O13486" s="3" t="s">
        <v>362</v>
      </c>
      <c r="P13486" s="2">
        <v>2</v>
      </c>
      <c r="R13486" s="3"/>
    </row>
    <row r="13487" spans="2:18" x14ac:dyDescent="0.25">
      <c r="B13487" t="s">
        <v>189</v>
      </c>
      <c r="C13487">
        <v>1003933</v>
      </c>
      <c r="D13487" t="s">
        <v>115</v>
      </c>
      <c r="E13487">
        <v>9003933</v>
      </c>
      <c r="F13487" t="s">
        <v>212</v>
      </c>
      <c r="G13487">
        <v>11011556</v>
      </c>
      <c r="H13487">
        <v>790</v>
      </c>
      <c r="I13487">
        <v>5243</v>
      </c>
      <c r="J13487" t="s">
        <v>86</v>
      </c>
      <c r="K13487">
        <f>L13487*IFERROR(INDEX('Información SKU'!$H$1:$H$54,MATCH(I13487,'Información SKU'!$A$1:$A$54,0),1),15)</f>
        <v>108</v>
      </c>
      <c r="L13487">
        <v>9</v>
      </c>
      <c r="M13487" s="13">
        <f>L13487/IFERROR(INDEX('Información SKU'!$K$1:$K$54,MATCH(I13487,'Información SKU'!$A$1:$A$54,0),1),40)</f>
        <v>0.12</v>
      </c>
      <c r="N13487" s="3">
        <v>43585</v>
      </c>
      <c r="O13487" s="3" t="s">
        <v>365</v>
      </c>
      <c r="P13487" s="2">
        <v>3</v>
      </c>
      <c r="R13487" s="3"/>
    </row>
    <row r="13488" spans="2:18" x14ac:dyDescent="0.25">
      <c r="B13488" t="s">
        <v>189</v>
      </c>
      <c r="C13488">
        <v>1003933</v>
      </c>
      <c r="D13488" t="s">
        <v>115</v>
      </c>
      <c r="E13488">
        <v>9003933</v>
      </c>
      <c r="F13488" t="s">
        <v>212</v>
      </c>
      <c r="G13488">
        <v>11011556</v>
      </c>
      <c r="H13488">
        <v>780</v>
      </c>
      <c r="I13488">
        <v>5245</v>
      </c>
      <c r="J13488" t="s">
        <v>85</v>
      </c>
      <c r="K13488">
        <f>L13488*IFERROR(INDEX('Información SKU'!$H$1:$H$54,MATCH(I13488,'Información SKU'!$A$1:$A$54,0),1),15)</f>
        <v>105</v>
      </c>
      <c r="L13488">
        <v>7</v>
      </c>
      <c r="M13488" s="13">
        <f>L13488/IFERROR(INDEX('Información SKU'!$K$1:$K$54,MATCH(I13488,'Información SKU'!$A$1:$A$54,0),1),40)</f>
        <v>7.2916666666666671E-2</v>
      </c>
      <c r="N13488" s="3">
        <v>43585</v>
      </c>
      <c r="O13488" s="3" t="s">
        <v>364</v>
      </c>
      <c r="P13488" s="2">
        <v>3</v>
      </c>
      <c r="R13488" s="3"/>
    </row>
    <row r="13489" spans="2:18" x14ac:dyDescent="0.25">
      <c r="B13489" t="s">
        <v>189</v>
      </c>
      <c r="C13489">
        <v>1003933</v>
      </c>
      <c r="D13489" t="s">
        <v>115</v>
      </c>
      <c r="E13489">
        <v>9003933</v>
      </c>
      <c r="F13489" t="s">
        <v>212</v>
      </c>
      <c r="G13489">
        <v>11011556</v>
      </c>
      <c r="H13489">
        <v>770</v>
      </c>
      <c r="I13489">
        <v>5246</v>
      </c>
      <c r="J13489" t="s">
        <v>73</v>
      </c>
      <c r="K13489">
        <f>L13489*IFERROR(INDEX('Información SKU'!$H$1:$H$54,MATCH(I13489,'Información SKU'!$A$1:$A$54,0),1),15)</f>
        <v>24</v>
      </c>
      <c r="L13489">
        <v>4</v>
      </c>
      <c r="M13489" s="13">
        <f>L13489/IFERROR(INDEX('Información SKU'!$K$1:$K$54,MATCH(I13489,'Información SKU'!$A$1:$A$54,0),1),40)</f>
        <v>5.3333333333333337E-2</v>
      </c>
      <c r="N13489" s="3">
        <v>43585</v>
      </c>
      <c r="O13489" s="3" t="s">
        <v>362</v>
      </c>
      <c r="P13489" s="2">
        <v>2</v>
      </c>
      <c r="R13489" s="3"/>
    </row>
    <row r="13490" spans="2:18" x14ac:dyDescent="0.25">
      <c r="B13490" t="s">
        <v>189</v>
      </c>
      <c r="C13490">
        <v>1003933</v>
      </c>
      <c r="D13490" t="s">
        <v>115</v>
      </c>
      <c r="E13490">
        <v>9003933</v>
      </c>
      <c r="F13490" t="s">
        <v>212</v>
      </c>
      <c r="G13490">
        <v>11011556</v>
      </c>
      <c r="H13490">
        <v>760</v>
      </c>
      <c r="I13490">
        <v>5266</v>
      </c>
      <c r="J13490" t="s">
        <v>84</v>
      </c>
      <c r="K13490">
        <f>L13490*IFERROR(INDEX('Información SKU'!$H$1:$H$54,MATCH(I13490,'Información SKU'!$A$1:$A$54,0),1),15)</f>
        <v>64</v>
      </c>
      <c r="L13490">
        <v>8</v>
      </c>
      <c r="M13490" s="13">
        <f>L13490/IFERROR(INDEX('Información SKU'!$K$1:$K$54,MATCH(I13490,'Información SKU'!$A$1:$A$54,0),1),40)</f>
        <v>0.11428571428571428</v>
      </c>
      <c r="N13490" s="3">
        <v>43585</v>
      </c>
      <c r="O13490" s="3" t="s">
        <v>360</v>
      </c>
      <c r="P13490" s="2">
        <v>1</v>
      </c>
      <c r="R13490" s="3"/>
    </row>
    <row r="13491" spans="2:18" x14ac:dyDescent="0.25">
      <c r="B13491" t="s">
        <v>189</v>
      </c>
      <c r="C13491">
        <v>1003933</v>
      </c>
      <c r="D13491" t="s">
        <v>115</v>
      </c>
      <c r="E13491">
        <v>9003933</v>
      </c>
      <c r="F13491" t="s">
        <v>212</v>
      </c>
      <c r="G13491">
        <v>11011556</v>
      </c>
      <c r="H13491">
        <v>750</v>
      </c>
      <c r="I13491">
        <v>5268</v>
      </c>
      <c r="J13491" t="s">
        <v>83</v>
      </c>
      <c r="K13491">
        <f>L13491*IFERROR(INDEX('Información SKU'!$H$1:$H$54,MATCH(I13491,'Información SKU'!$A$1:$A$54,0),1),15)</f>
        <v>210</v>
      </c>
      <c r="L13491">
        <v>14</v>
      </c>
      <c r="M13491" s="13">
        <f>L13491/IFERROR(INDEX('Información SKU'!$K$1:$K$54,MATCH(I13491,'Información SKU'!$A$1:$A$54,0),1),40)</f>
        <v>0.2</v>
      </c>
      <c r="N13491" s="3">
        <v>43585</v>
      </c>
      <c r="O13491" s="3" t="s">
        <v>361</v>
      </c>
      <c r="P13491" s="2">
        <v>1</v>
      </c>
      <c r="R13491" s="3"/>
    </row>
    <row r="13492" spans="2:18" x14ac:dyDescent="0.25">
      <c r="B13492" t="s">
        <v>189</v>
      </c>
      <c r="C13492">
        <v>1003933</v>
      </c>
      <c r="D13492" t="s">
        <v>115</v>
      </c>
      <c r="E13492">
        <v>9003933</v>
      </c>
      <c r="F13492" t="s">
        <v>212</v>
      </c>
      <c r="G13492">
        <v>11011556</v>
      </c>
      <c r="H13492">
        <v>740</v>
      </c>
      <c r="I13492">
        <v>5273</v>
      </c>
      <c r="J13492" t="s">
        <v>82</v>
      </c>
      <c r="K13492">
        <f>L13492*IFERROR(INDEX('Información SKU'!$H$1:$H$54,MATCH(I13492,'Información SKU'!$A$1:$A$54,0),1),15)</f>
        <v>360</v>
      </c>
      <c r="L13492">
        <v>60</v>
      </c>
      <c r="M13492" s="13">
        <f>L13492/IFERROR(INDEX('Información SKU'!$K$1:$K$54,MATCH(I13492,'Información SKU'!$A$1:$A$54,0),1),40)</f>
        <v>0.8571428571428571</v>
      </c>
      <c r="N13492" s="3">
        <v>43585</v>
      </c>
      <c r="O13492" s="3" t="s">
        <v>363</v>
      </c>
      <c r="P13492" s="2">
        <v>2</v>
      </c>
      <c r="R13492" s="3"/>
    </row>
    <row r="13493" spans="2:18" x14ac:dyDescent="0.25">
      <c r="B13493" t="s">
        <v>189</v>
      </c>
      <c r="C13493">
        <v>1003933</v>
      </c>
      <c r="D13493" t="s">
        <v>115</v>
      </c>
      <c r="E13493">
        <v>9003933</v>
      </c>
      <c r="F13493" t="s">
        <v>212</v>
      </c>
      <c r="G13493">
        <v>11011556</v>
      </c>
      <c r="H13493">
        <v>730</v>
      </c>
      <c r="I13493">
        <v>5274</v>
      </c>
      <c r="J13493" t="s">
        <v>72</v>
      </c>
      <c r="K13493">
        <f>L13493*IFERROR(INDEX('Información SKU'!$H$1:$H$54,MATCH(I13493,'Información SKU'!$A$1:$A$54,0),1),15)</f>
        <v>208</v>
      </c>
      <c r="L13493">
        <v>26</v>
      </c>
      <c r="M13493" s="13">
        <f>L13493/IFERROR(INDEX('Información SKU'!$K$1:$K$54,MATCH(I13493,'Información SKU'!$A$1:$A$54,0),1),40)</f>
        <v>0.37142857142857144</v>
      </c>
      <c r="N13493" s="3">
        <v>43585</v>
      </c>
      <c r="O13493" s="3" t="s">
        <v>365</v>
      </c>
      <c r="P13493" s="2">
        <v>3</v>
      </c>
      <c r="R13493" s="3"/>
    </row>
    <row r="13494" spans="2:18" x14ac:dyDescent="0.25">
      <c r="B13494" t="s">
        <v>189</v>
      </c>
      <c r="C13494">
        <v>1003933</v>
      </c>
      <c r="D13494" t="s">
        <v>115</v>
      </c>
      <c r="E13494">
        <v>9003933</v>
      </c>
      <c r="F13494" t="s">
        <v>212</v>
      </c>
      <c r="G13494">
        <v>11011556</v>
      </c>
      <c r="H13494">
        <v>720</v>
      </c>
      <c r="I13494">
        <v>5275</v>
      </c>
      <c r="J13494" t="s">
        <v>75</v>
      </c>
      <c r="K13494">
        <f>L13494*IFERROR(INDEX('Información SKU'!$H$1:$H$54,MATCH(I13494,'Información SKU'!$A$1:$A$54,0),1),15)</f>
        <v>186</v>
      </c>
      <c r="L13494">
        <v>31</v>
      </c>
      <c r="M13494" s="13">
        <f>L13494/IFERROR(INDEX('Información SKU'!$K$1:$K$54,MATCH(I13494,'Información SKU'!$A$1:$A$54,0),1),40)</f>
        <v>0.44285714285714284</v>
      </c>
      <c r="N13494" s="3">
        <v>43585</v>
      </c>
      <c r="O13494" s="3" t="s">
        <v>362</v>
      </c>
      <c r="P13494" s="2">
        <v>2</v>
      </c>
      <c r="R13494" s="3"/>
    </row>
    <row r="13495" spans="2:18" x14ac:dyDescent="0.25">
      <c r="B13495" t="s">
        <v>189</v>
      </c>
      <c r="C13495">
        <v>1003933</v>
      </c>
      <c r="D13495" t="s">
        <v>115</v>
      </c>
      <c r="E13495">
        <v>9003933</v>
      </c>
      <c r="F13495" t="s">
        <v>212</v>
      </c>
      <c r="G13495">
        <v>11011556</v>
      </c>
      <c r="H13495">
        <v>710</v>
      </c>
      <c r="I13495">
        <v>5402</v>
      </c>
      <c r="J13495" t="s">
        <v>32</v>
      </c>
      <c r="K13495">
        <f>L13495*IFERROR(INDEX('Información SKU'!$H$1:$H$54,MATCH(I13495,'Información SKU'!$A$1:$A$54,0),1),15)</f>
        <v>246</v>
      </c>
      <c r="L13495">
        <v>41</v>
      </c>
      <c r="M13495" s="13">
        <f>L13495/IFERROR(INDEX('Información SKU'!$K$1:$K$54,MATCH(I13495,'Información SKU'!$A$1:$A$54,0),1),40)</f>
        <v>0.68333333333333335</v>
      </c>
      <c r="N13495" s="3">
        <v>43585</v>
      </c>
      <c r="O13495" s="3" t="s">
        <v>363</v>
      </c>
      <c r="P13495" s="2">
        <v>2</v>
      </c>
      <c r="R13495" s="3"/>
    </row>
    <row r="13496" spans="2:18" x14ac:dyDescent="0.25">
      <c r="B13496" t="s">
        <v>189</v>
      </c>
      <c r="C13496">
        <v>1003933</v>
      </c>
      <c r="D13496" t="s">
        <v>115</v>
      </c>
      <c r="E13496">
        <v>9003933</v>
      </c>
      <c r="F13496" t="s">
        <v>212</v>
      </c>
      <c r="G13496">
        <v>11011556</v>
      </c>
      <c r="H13496">
        <v>200</v>
      </c>
      <c r="I13496">
        <v>5235</v>
      </c>
      <c r="J13496" t="s">
        <v>90</v>
      </c>
      <c r="K13496">
        <f>L13496*IFERROR(INDEX('Información SKU'!$H$1:$H$54,MATCH(I13496,'Información SKU'!$A$1:$A$54,0),1),15)</f>
        <v>96</v>
      </c>
      <c r="L13496">
        <v>8</v>
      </c>
      <c r="M13496" s="13">
        <f>L13496/IFERROR(INDEX('Información SKU'!$K$1:$K$54,MATCH(I13496,'Información SKU'!$A$1:$A$54,0),1),40)</f>
        <v>0.14814814814814814</v>
      </c>
      <c r="N13496" s="3">
        <v>43585</v>
      </c>
      <c r="O13496" s="3" t="s">
        <v>365</v>
      </c>
      <c r="P13496" s="2">
        <v>3</v>
      </c>
      <c r="R13496" s="3"/>
    </row>
    <row r="13497" spans="2:18" x14ac:dyDescent="0.25">
      <c r="B13497" t="s">
        <v>189</v>
      </c>
      <c r="C13497">
        <v>1003933</v>
      </c>
      <c r="D13497" t="s">
        <v>115</v>
      </c>
      <c r="E13497">
        <v>9003933</v>
      </c>
      <c r="F13497" t="s">
        <v>212</v>
      </c>
      <c r="G13497">
        <v>11011556</v>
      </c>
      <c r="H13497">
        <v>190</v>
      </c>
      <c r="I13497">
        <v>5233</v>
      </c>
      <c r="J13497" t="s">
        <v>91</v>
      </c>
      <c r="K13497">
        <f>L13497*IFERROR(INDEX('Información SKU'!$H$1:$H$54,MATCH(I13497,'Información SKU'!$A$1:$A$54,0),1),15)</f>
        <v>180</v>
      </c>
      <c r="L13497">
        <v>15</v>
      </c>
      <c r="M13497" s="13">
        <f>L13497/IFERROR(INDEX('Información SKU'!$K$1:$K$54,MATCH(I13497,'Información SKU'!$A$1:$A$54,0),1),40)</f>
        <v>0.27777777777777779</v>
      </c>
      <c r="N13497" s="3">
        <v>43585</v>
      </c>
      <c r="O13497" s="3" t="s">
        <v>364</v>
      </c>
      <c r="P13497" s="2">
        <v>3</v>
      </c>
      <c r="R13497" s="3"/>
    </row>
    <row r="13498" spans="2:18" x14ac:dyDescent="0.25">
      <c r="B13498" t="s">
        <v>189</v>
      </c>
      <c r="C13498">
        <v>1003933</v>
      </c>
      <c r="D13498" t="s">
        <v>115</v>
      </c>
      <c r="E13498">
        <v>9003933</v>
      </c>
      <c r="F13498" t="s">
        <v>212</v>
      </c>
      <c r="G13498">
        <v>11011556</v>
      </c>
      <c r="H13498">
        <v>50</v>
      </c>
      <c r="I13498">
        <v>478</v>
      </c>
      <c r="J13498" t="s">
        <v>76</v>
      </c>
      <c r="K13498">
        <f>L13498*IFERROR(INDEX('Información SKU'!$H$1:$H$54,MATCH(I13498,'Información SKU'!$A$1:$A$54,0),1),15)</f>
        <v>90</v>
      </c>
      <c r="L13498">
        <v>6</v>
      </c>
      <c r="M13498" s="13">
        <f>L13498/IFERROR(INDEX('Información SKU'!$K$1:$K$54,MATCH(I13498,'Información SKU'!$A$1:$A$54,0),1),40)</f>
        <v>8.5714285714285715E-2</v>
      </c>
      <c r="N13498" s="3">
        <v>43585</v>
      </c>
      <c r="O13498" s="3" t="s">
        <v>365</v>
      </c>
      <c r="P13498" s="2">
        <v>3</v>
      </c>
      <c r="R13498" s="3"/>
    </row>
    <row r="13499" spans="2:18" x14ac:dyDescent="0.25">
      <c r="B13499" t="s">
        <v>189</v>
      </c>
      <c r="C13499">
        <v>1003933</v>
      </c>
      <c r="D13499" t="s">
        <v>115</v>
      </c>
      <c r="E13499">
        <v>9003933</v>
      </c>
      <c r="F13499" t="s">
        <v>212</v>
      </c>
      <c r="G13499">
        <v>11011556</v>
      </c>
      <c r="H13499">
        <v>10</v>
      </c>
      <c r="I13499">
        <v>320</v>
      </c>
      <c r="J13499" t="s">
        <v>31</v>
      </c>
      <c r="K13499">
        <f>L13499*IFERROR(INDEX('Información SKU'!$H$1:$H$54,MATCH(I13499,'Información SKU'!$A$1:$A$54,0),1),15)</f>
        <v>30</v>
      </c>
      <c r="L13499">
        <v>2</v>
      </c>
      <c r="M13499" s="13">
        <f>L13499/IFERROR(INDEX('Información SKU'!$K$1:$K$54,MATCH(I13499,'Información SKU'!$A$1:$A$54,0),1),40)</f>
        <v>2.564102564102564E-2</v>
      </c>
      <c r="N13499" s="3">
        <v>43585</v>
      </c>
      <c r="O13499" s="3" t="s">
        <v>361</v>
      </c>
      <c r="P13499" s="2">
        <v>1</v>
      </c>
      <c r="R13499" s="3"/>
    </row>
    <row r="13500" spans="2:18" x14ac:dyDescent="0.25">
      <c r="B13500" t="s">
        <v>189</v>
      </c>
      <c r="C13500">
        <v>1003933</v>
      </c>
      <c r="D13500" t="s">
        <v>115</v>
      </c>
      <c r="E13500">
        <v>9003933</v>
      </c>
      <c r="F13500" t="s">
        <v>212</v>
      </c>
      <c r="G13500">
        <v>11011556</v>
      </c>
      <c r="H13500">
        <v>370</v>
      </c>
      <c r="I13500">
        <v>224</v>
      </c>
      <c r="J13500" t="s">
        <v>37</v>
      </c>
      <c r="K13500">
        <f>L13500*IFERROR(INDEX('Información SKU'!$H$1:$H$54,MATCH(I13500,'Información SKU'!$A$1:$A$54,0),1),15)</f>
        <v>248</v>
      </c>
      <c r="L13500">
        <v>31</v>
      </c>
      <c r="M13500" s="13">
        <f>L13500/IFERROR(INDEX('Información SKU'!$K$1:$K$54,MATCH(I13500,'Información SKU'!$A$1:$A$54,0),1),40)</f>
        <v>0.73809523809523814</v>
      </c>
      <c r="N13500" s="3">
        <v>43585</v>
      </c>
      <c r="O13500" s="3" t="s">
        <v>364</v>
      </c>
      <c r="P13500" s="2">
        <v>3</v>
      </c>
      <c r="R13500" s="3"/>
    </row>
    <row r="13501" spans="2:18" x14ac:dyDescent="0.25">
      <c r="B13501" t="s">
        <v>189</v>
      </c>
      <c r="C13501">
        <v>1003933</v>
      </c>
      <c r="D13501" t="s">
        <v>115</v>
      </c>
      <c r="E13501">
        <v>9003933</v>
      </c>
      <c r="F13501" t="s">
        <v>212</v>
      </c>
      <c r="G13501">
        <v>11011556</v>
      </c>
      <c r="H13501">
        <v>360</v>
      </c>
      <c r="I13501">
        <v>223</v>
      </c>
      <c r="J13501" t="s">
        <v>74</v>
      </c>
      <c r="K13501">
        <f>L13501*IFERROR(INDEX('Información SKU'!$H$1:$H$54,MATCH(I13501,'Información SKU'!$A$1:$A$54,0),1),15)</f>
        <v>216</v>
      </c>
      <c r="L13501">
        <v>36</v>
      </c>
      <c r="M13501" s="13">
        <f>L13501/IFERROR(INDEX('Información SKU'!$K$1:$K$54,MATCH(I13501,'Información SKU'!$A$1:$A$54,0),1),40)</f>
        <v>0.8571428571428571</v>
      </c>
      <c r="N13501" s="3">
        <v>43585</v>
      </c>
      <c r="O13501" s="3" t="s">
        <v>365</v>
      </c>
      <c r="P13501" s="2">
        <v>3</v>
      </c>
      <c r="R13501" s="3"/>
    </row>
    <row r="13502" spans="2:18" x14ac:dyDescent="0.25">
      <c r="B13502" t="s">
        <v>189</v>
      </c>
      <c r="C13502">
        <v>1003933</v>
      </c>
      <c r="D13502" t="s">
        <v>115</v>
      </c>
      <c r="E13502">
        <v>9003933</v>
      </c>
      <c r="F13502" t="s">
        <v>212</v>
      </c>
      <c r="G13502">
        <v>11011556</v>
      </c>
      <c r="H13502">
        <v>350</v>
      </c>
      <c r="I13502">
        <v>205</v>
      </c>
      <c r="J13502" t="s">
        <v>35</v>
      </c>
      <c r="K13502">
        <f>L13502*IFERROR(INDEX('Información SKU'!$H$1:$H$54,MATCH(I13502,'Información SKU'!$A$1:$A$54,0),1),15)</f>
        <v>136</v>
      </c>
      <c r="L13502">
        <v>17</v>
      </c>
      <c r="M13502" s="13">
        <f>L13502/IFERROR(INDEX('Información SKU'!$K$1:$K$54,MATCH(I13502,'Información SKU'!$A$1:$A$54,0),1),40)</f>
        <v>0.40476190476190477</v>
      </c>
      <c r="N13502" s="3">
        <v>43585</v>
      </c>
      <c r="O13502" s="3" t="s">
        <v>365</v>
      </c>
      <c r="P13502" s="2">
        <v>3</v>
      </c>
      <c r="R13502" s="3"/>
    </row>
    <row r="13503" spans="2:18" x14ac:dyDescent="0.25">
      <c r="B13503" t="s">
        <v>189</v>
      </c>
      <c r="C13503">
        <v>1003933</v>
      </c>
      <c r="D13503" t="s">
        <v>115</v>
      </c>
      <c r="E13503">
        <v>9003933</v>
      </c>
      <c r="F13503" t="s">
        <v>212</v>
      </c>
      <c r="G13503">
        <v>11011556</v>
      </c>
      <c r="H13503">
        <v>320</v>
      </c>
      <c r="I13503">
        <v>43</v>
      </c>
      <c r="J13503" t="s">
        <v>12</v>
      </c>
      <c r="K13503">
        <f>L13503*IFERROR(INDEX('Información SKU'!$H$1:$H$54,MATCH(I13503,'Información SKU'!$A$1:$A$54,0),1),15)</f>
        <v>88</v>
      </c>
      <c r="L13503">
        <v>11</v>
      </c>
      <c r="M13503" s="13">
        <f>L13503/IFERROR(INDEX('Información SKU'!$K$1:$K$54,MATCH(I13503,'Información SKU'!$A$1:$A$54,0),1),40)</f>
        <v>0.26190476190476192</v>
      </c>
      <c r="N13503" s="3">
        <v>43585</v>
      </c>
      <c r="O13503" s="3" t="s">
        <v>362</v>
      </c>
      <c r="P13503" s="2">
        <v>2</v>
      </c>
      <c r="R13503" s="3"/>
    </row>
    <row r="13504" spans="2:18" x14ac:dyDescent="0.25">
      <c r="B13504" t="s">
        <v>189</v>
      </c>
      <c r="C13504">
        <v>1003933</v>
      </c>
      <c r="D13504" t="s">
        <v>115</v>
      </c>
      <c r="E13504">
        <v>9003933</v>
      </c>
      <c r="F13504" t="s">
        <v>212</v>
      </c>
      <c r="G13504">
        <v>11011556</v>
      </c>
      <c r="H13504">
        <v>310</v>
      </c>
      <c r="I13504">
        <v>42</v>
      </c>
      <c r="J13504" t="s">
        <v>15</v>
      </c>
      <c r="K13504">
        <f>L13504*IFERROR(INDEX('Información SKU'!$H$1:$H$54,MATCH(I13504,'Información SKU'!$A$1:$A$54,0),1),15)</f>
        <v>324</v>
      </c>
      <c r="L13504">
        <v>27</v>
      </c>
      <c r="M13504" s="13">
        <f>L13504/IFERROR(INDEX('Información SKU'!$K$1:$K$54,MATCH(I13504,'Información SKU'!$A$1:$A$54,0),1),40)</f>
        <v>0.54</v>
      </c>
      <c r="N13504" s="3">
        <v>43585</v>
      </c>
      <c r="O13504" s="3" t="s">
        <v>360</v>
      </c>
      <c r="P13504" s="2">
        <v>1</v>
      </c>
      <c r="R13504" s="3"/>
    </row>
    <row r="13505" spans="2:18" x14ac:dyDescent="0.25">
      <c r="B13505" t="s">
        <v>189</v>
      </c>
      <c r="C13505">
        <v>1003933</v>
      </c>
      <c r="D13505" t="s">
        <v>115</v>
      </c>
      <c r="E13505">
        <v>9003933</v>
      </c>
      <c r="F13505" t="s">
        <v>212</v>
      </c>
      <c r="G13505">
        <v>11011556</v>
      </c>
      <c r="H13505">
        <v>300</v>
      </c>
      <c r="I13505">
        <v>41</v>
      </c>
      <c r="J13505" t="s">
        <v>71</v>
      </c>
      <c r="K13505">
        <f>L13505*IFERROR(INDEX('Información SKU'!$H$1:$H$54,MATCH(I13505,'Información SKU'!$A$1:$A$54,0),1),15)</f>
        <v>96</v>
      </c>
      <c r="L13505">
        <v>12</v>
      </c>
      <c r="M13505" s="13">
        <f>L13505/IFERROR(INDEX('Información SKU'!$K$1:$K$54,MATCH(I13505,'Información SKU'!$A$1:$A$54,0),1),40)</f>
        <v>0.2</v>
      </c>
      <c r="N13505" s="3">
        <v>43585</v>
      </c>
      <c r="O13505" s="3" t="s">
        <v>364</v>
      </c>
      <c r="P13505" s="2">
        <v>3</v>
      </c>
      <c r="R13505" s="3"/>
    </row>
    <row r="13506" spans="2:18" x14ac:dyDescent="0.25">
      <c r="B13506" t="s">
        <v>189</v>
      </c>
      <c r="C13506">
        <v>1003933</v>
      </c>
      <c r="D13506" t="s">
        <v>115</v>
      </c>
      <c r="E13506">
        <v>9003933</v>
      </c>
      <c r="F13506" t="s">
        <v>212</v>
      </c>
      <c r="G13506">
        <v>11011557</v>
      </c>
      <c r="H13506">
        <v>180</v>
      </c>
      <c r="I13506">
        <v>63</v>
      </c>
      <c r="J13506" t="s">
        <v>1</v>
      </c>
      <c r="K13506">
        <f>L13506*IFERROR(INDEX('Información SKU'!$H$1:$H$54,MATCH(I13506,'Información SKU'!$A$1:$A$54,0),1),15)</f>
        <v>540</v>
      </c>
      <c r="L13506">
        <v>36</v>
      </c>
      <c r="M13506" s="13">
        <f>L13506/IFERROR(INDEX('Información SKU'!$K$1:$K$54,MATCH(I13506,'Información SKU'!$A$1:$A$54,0),1),40)</f>
        <v>0.8571428571428571</v>
      </c>
      <c r="N13506" s="3">
        <v>43585</v>
      </c>
      <c r="O13506" s="3" t="s">
        <v>364</v>
      </c>
      <c r="P13506" s="2">
        <v>3</v>
      </c>
      <c r="R13506" s="3"/>
    </row>
    <row r="13507" spans="2:18" x14ac:dyDescent="0.25">
      <c r="B13507" t="s">
        <v>189</v>
      </c>
      <c r="C13507">
        <v>1003933</v>
      </c>
      <c r="D13507" t="s">
        <v>115</v>
      </c>
      <c r="E13507">
        <v>9003933</v>
      </c>
      <c r="F13507" t="s">
        <v>212</v>
      </c>
      <c r="G13507">
        <v>11011557</v>
      </c>
      <c r="H13507">
        <v>190</v>
      </c>
      <c r="I13507">
        <v>61</v>
      </c>
      <c r="J13507" t="s">
        <v>20</v>
      </c>
      <c r="K13507">
        <f>L13507*IFERROR(INDEX('Información SKU'!$H$1:$H$54,MATCH(I13507,'Información SKU'!$A$1:$A$54,0),1),15)</f>
        <v>510</v>
      </c>
      <c r="L13507">
        <v>34</v>
      </c>
      <c r="M13507" s="13">
        <f>L13507/IFERROR(INDEX('Información SKU'!$K$1:$K$54,MATCH(I13507,'Información SKU'!$A$1:$A$54,0),1),40)</f>
        <v>0.56666666666666665</v>
      </c>
      <c r="N13507" s="3">
        <v>43585</v>
      </c>
      <c r="O13507" s="3" t="s">
        <v>360</v>
      </c>
      <c r="P13507" s="2">
        <v>1</v>
      </c>
      <c r="R13507" s="3"/>
    </row>
    <row r="13508" spans="2:18" x14ac:dyDescent="0.25">
      <c r="B13508" t="s">
        <v>189</v>
      </c>
      <c r="C13508">
        <v>1003933</v>
      </c>
      <c r="D13508" t="s">
        <v>115</v>
      </c>
      <c r="E13508">
        <v>9003933</v>
      </c>
      <c r="F13508" t="s">
        <v>212</v>
      </c>
      <c r="G13508">
        <v>11011557</v>
      </c>
      <c r="H13508">
        <v>200</v>
      </c>
      <c r="I13508">
        <v>460</v>
      </c>
      <c r="J13508" t="s">
        <v>38</v>
      </c>
      <c r="K13508">
        <f>L13508*IFERROR(INDEX('Información SKU'!$H$1:$H$54,MATCH(I13508,'Información SKU'!$A$1:$A$54,0),1),15)</f>
        <v>495</v>
      </c>
      <c r="L13508">
        <v>33</v>
      </c>
      <c r="M13508" s="13">
        <f>L13508/IFERROR(INDEX('Información SKU'!$K$1:$K$54,MATCH(I13508,'Información SKU'!$A$1:$A$54,0),1),40)</f>
        <v>0.42307692307692307</v>
      </c>
      <c r="N13508" s="3">
        <v>43585</v>
      </c>
      <c r="O13508" s="3" t="s">
        <v>364</v>
      </c>
      <c r="P13508" s="2">
        <v>3</v>
      </c>
      <c r="R13508" s="3"/>
    </row>
    <row r="13509" spans="2:18" x14ac:dyDescent="0.25">
      <c r="B13509" t="s">
        <v>189</v>
      </c>
      <c r="C13509">
        <v>1003933</v>
      </c>
      <c r="D13509" t="s">
        <v>115</v>
      </c>
      <c r="E13509">
        <v>9003933</v>
      </c>
      <c r="F13509" t="s">
        <v>212</v>
      </c>
      <c r="G13509">
        <v>11011557</v>
      </c>
      <c r="H13509">
        <v>220</v>
      </c>
      <c r="I13509">
        <v>1200</v>
      </c>
      <c r="J13509" t="s">
        <v>17</v>
      </c>
      <c r="K13509">
        <f>L13509*IFERROR(INDEX('Información SKU'!$H$1:$H$54,MATCH(I13509,'Información SKU'!$A$1:$A$54,0),1),15)</f>
        <v>60</v>
      </c>
      <c r="L13509">
        <v>10</v>
      </c>
      <c r="M13509" s="13">
        <f>L13509/IFERROR(INDEX('Información SKU'!$K$1:$K$54,MATCH(I13509,'Información SKU'!$A$1:$A$54,0),1),40)</f>
        <v>0.23809523809523808</v>
      </c>
      <c r="N13509" s="3">
        <v>43585</v>
      </c>
      <c r="O13509" s="3" t="s">
        <v>362</v>
      </c>
      <c r="P13509" s="2">
        <v>2</v>
      </c>
      <c r="R13509" s="3"/>
    </row>
    <row r="13510" spans="2:18" x14ac:dyDescent="0.25">
      <c r="B13510" t="s">
        <v>189</v>
      </c>
      <c r="C13510">
        <v>1003933</v>
      </c>
      <c r="D13510" t="s">
        <v>115</v>
      </c>
      <c r="E13510">
        <v>9003933</v>
      </c>
      <c r="F13510" t="s">
        <v>212</v>
      </c>
      <c r="G13510">
        <v>11011557</v>
      </c>
      <c r="H13510">
        <v>230</v>
      </c>
      <c r="I13510">
        <v>1199</v>
      </c>
      <c r="J13510" t="s">
        <v>26</v>
      </c>
      <c r="K13510">
        <f>L13510*IFERROR(INDEX('Información SKU'!$H$1:$H$54,MATCH(I13510,'Información SKU'!$A$1:$A$54,0),1),15)</f>
        <v>444</v>
      </c>
      <c r="L13510">
        <v>37</v>
      </c>
      <c r="M13510" s="13">
        <f>L13510/IFERROR(INDEX('Información SKU'!$K$1:$K$54,MATCH(I13510,'Información SKU'!$A$1:$A$54,0),1),40)</f>
        <v>0.6166666666666667</v>
      </c>
      <c r="N13510" s="3">
        <v>43585</v>
      </c>
      <c r="O13510" s="3" t="s">
        <v>361</v>
      </c>
      <c r="P13510" s="2">
        <v>1</v>
      </c>
      <c r="R13510" s="3"/>
    </row>
    <row r="13511" spans="2:18" x14ac:dyDescent="0.25">
      <c r="B13511" t="s">
        <v>189</v>
      </c>
      <c r="C13511">
        <v>1003933</v>
      </c>
      <c r="D13511" t="s">
        <v>115</v>
      </c>
      <c r="E13511">
        <v>9003933</v>
      </c>
      <c r="F13511" t="s">
        <v>212</v>
      </c>
      <c r="G13511">
        <v>11011557</v>
      </c>
      <c r="H13511">
        <v>310</v>
      </c>
      <c r="I13511">
        <v>527</v>
      </c>
      <c r="J13511" t="s">
        <v>80</v>
      </c>
      <c r="K13511">
        <f>L13511*IFERROR(INDEX('Información SKU'!$H$1:$H$54,MATCH(I13511,'Información SKU'!$A$1:$A$54,0),1),15)</f>
        <v>285</v>
      </c>
      <c r="L13511">
        <v>19</v>
      </c>
      <c r="M13511" s="13">
        <f>L13511/IFERROR(INDEX('Información SKU'!$K$1:$K$54,MATCH(I13511,'Información SKU'!$A$1:$A$54,0),1),40)</f>
        <v>0.31666666666666665</v>
      </c>
      <c r="N13511" s="3">
        <v>43585</v>
      </c>
      <c r="O13511" s="3" t="s">
        <v>363</v>
      </c>
      <c r="P13511" s="2">
        <v>2</v>
      </c>
      <c r="R13511" s="3"/>
    </row>
    <row r="13512" spans="2:18" x14ac:dyDescent="0.25">
      <c r="B13512" t="s">
        <v>189</v>
      </c>
      <c r="C13512">
        <v>1003933</v>
      </c>
      <c r="D13512" t="s">
        <v>115</v>
      </c>
      <c r="E13512">
        <v>9003933</v>
      </c>
      <c r="F13512" t="s">
        <v>212</v>
      </c>
      <c r="G13512">
        <v>11011557</v>
      </c>
      <c r="H13512">
        <v>320</v>
      </c>
      <c r="I13512">
        <v>522</v>
      </c>
      <c r="J13512" t="s">
        <v>6</v>
      </c>
      <c r="K13512">
        <f>L13512*IFERROR(INDEX('Información SKU'!$H$1:$H$54,MATCH(I13512,'Información SKU'!$A$1:$A$54,0),1),15)</f>
        <v>240</v>
      </c>
      <c r="L13512">
        <v>16</v>
      </c>
      <c r="M13512" s="13">
        <f>L13512/IFERROR(INDEX('Información SKU'!$K$1:$K$54,MATCH(I13512,'Información SKU'!$A$1:$A$54,0),1),40)</f>
        <v>0.26666666666666666</v>
      </c>
      <c r="N13512" s="3">
        <v>43585</v>
      </c>
      <c r="O13512" s="3" t="s">
        <v>360</v>
      </c>
      <c r="P13512" s="2">
        <v>1</v>
      </c>
      <c r="R13512" s="3"/>
    </row>
    <row r="13513" spans="2:18" x14ac:dyDescent="0.25">
      <c r="B13513" t="s">
        <v>189</v>
      </c>
      <c r="C13513">
        <v>1003933</v>
      </c>
      <c r="D13513" t="s">
        <v>115</v>
      </c>
      <c r="E13513">
        <v>9003933</v>
      </c>
      <c r="F13513" t="s">
        <v>212</v>
      </c>
      <c r="G13513">
        <v>11011557</v>
      </c>
      <c r="H13513">
        <v>330</v>
      </c>
      <c r="I13513">
        <v>521</v>
      </c>
      <c r="J13513" t="s">
        <v>28</v>
      </c>
      <c r="K13513">
        <f>L13513*IFERROR(INDEX('Información SKU'!$H$1:$H$54,MATCH(I13513,'Información SKU'!$A$1:$A$54,0),1),15)</f>
        <v>56</v>
      </c>
      <c r="L13513">
        <v>7</v>
      </c>
      <c r="M13513" s="13">
        <f>L13513/IFERROR(INDEX('Información SKU'!$K$1:$K$54,MATCH(I13513,'Información SKU'!$A$1:$A$54,0),1),40)</f>
        <v>0.11666666666666667</v>
      </c>
      <c r="N13513" s="3">
        <v>43585</v>
      </c>
      <c r="O13513" s="3" t="s">
        <v>360</v>
      </c>
      <c r="P13513" s="2">
        <v>1</v>
      </c>
      <c r="R13513" s="3"/>
    </row>
    <row r="13514" spans="2:18" x14ac:dyDescent="0.25">
      <c r="B13514" t="s">
        <v>189</v>
      </c>
      <c r="C13514">
        <v>1003933</v>
      </c>
      <c r="D13514" t="s">
        <v>115</v>
      </c>
      <c r="E13514">
        <v>9003933</v>
      </c>
      <c r="F13514" t="s">
        <v>212</v>
      </c>
      <c r="G13514">
        <v>11011557</v>
      </c>
      <c r="H13514">
        <v>170</v>
      </c>
      <c r="I13514">
        <v>511</v>
      </c>
      <c r="J13514" t="s">
        <v>29</v>
      </c>
      <c r="K13514">
        <f>L13514*IFERROR(INDEX('Información SKU'!$H$1:$H$54,MATCH(I13514,'Información SKU'!$A$1:$A$54,0),1),15)</f>
        <v>16</v>
      </c>
      <c r="L13514">
        <v>2</v>
      </c>
      <c r="M13514" s="13">
        <f>L13514/IFERROR(INDEX('Información SKU'!$K$1:$K$54,MATCH(I13514,'Información SKU'!$A$1:$A$54,0),1),40)</f>
        <v>3.3333333333333333E-2</v>
      </c>
      <c r="N13514" s="3">
        <v>43585</v>
      </c>
      <c r="O13514" s="3" t="s">
        <v>361</v>
      </c>
      <c r="P13514" s="2">
        <v>1</v>
      </c>
      <c r="R13514" s="3"/>
    </row>
    <row r="13515" spans="2:18" x14ac:dyDescent="0.25">
      <c r="B13515" t="s">
        <v>189</v>
      </c>
      <c r="C13515">
        <v>1003933</v>
      </c>
      <c r="D13515" t="s">
        <v>115</v>
      </c>
      <c r="E13515">
        <v>9003933</v>
      </c>
      <c r="F13515" t="s">
        <v>212</v>
      </c>
      <c r="G13515">
        <v>11011557</v>
      </c>
      <c r="H13515">
        <v>10</v>
      </c>
      <c r="I13515">
        <v>510</v>
      </c>
      <c r="J13515" t="s">
        <v>30</v>
      </c>
      <c r="K13515">
        <f>L13515*IFERROR(INDEX('Información SKU'!$H$1:$H$54,MATCH(I13515,'Información SKU'!$A$1:$A$54,0),1),15)</f>
        <v>192</v>
      </c>
      <c r="L13515">
        <v>32</v>
      </c>
      <c r="M13515" s="13">
        <f>L13515/IFERROR(INDEX('Información SKU'!$K$1:$K$54,MATCH(I13515,'Información SKU'!$A$1:$A$54,0),1),40)</f>
        <v>0.64</v>
      </c>
      <c r="N13515" s="3">
        <v>43585</v>
      </c>
      <c r="O13515" s="3" t="s">
        <v>363</v>
      </c>
      <c r="P13515" s="2">
        <v>2</v>
      </c>
      <c r="R13515" s="3"/>
    </row>
    <row r="13516" spans="2:18" x14ac:dyDescent="0.25">
      <c r="B13516" t="s">
        <v>189</v>
      </c>
      <c r="C13516">
        <v>1003933</v>
      </c>
      <c r="D13516" t="s">
        <v>115</v>
      </c>
      <c r="E13516">
        <v>9003933</v>
      </c>
      <c r="F13516" t="s">
        <v>212</v>
      </c>
      <c r="G13516">
        <v>11011557</v>
      </c>
      <c r="H13516">
        <v>20</v>
      </c>
      <c r="I13516">
        <v>439</v>
      </c>
      <c r="J13516" t="s">
        <v>78</v>
      </c>
      <c r="K13516">
        <f>L13516*IFERROR(INDEX('Información SKU'!$H$1:$H$54,MATCH(I13516,'Información SKU'!$A$1:$A$54,0),1),15)</f>
        <v>408</v>
      </c>
      <c r="L13516">
        <v>68</v>
      </c>
      <c r="M13516" s="13">
        <f>L13516/IFERROR(INDEX('Información SKU'!$K$1:$K$54,MATCH(I13516,'Información SKU'!$A$1:$A$54,0),1),40)</f>
        <v>0.53968253968253965</v>
      </c>
      <c r="N13516" s="3">
        <v>43585</v>
      </c>
      <c r="O13516" s="3" t="s">
        <v>362</v>
      </c>
      <c r="P13516" s="2">
        <v>2</v>
      </c>
      <c r="R13516" s="3"/>
    </row>
    <row r="13517" spans="2:18" x14ac:dyDescent="0.25">
      <c r="B13517" t="s">
        <v>189</v>
      </c>
      <c r="C13517">
        <v>1003933</v>
      </c>
      <c r="D13517" t="s">
        <v>115</v>
      </c>
      <c r="E13517">
        <v>9003933</v>
      </c>
      <c r="F13517" t="s">
        <v>212</v>
      </c>
      <c r="G13517">
        <v>11011557</v>
      </c>
      <c r="H13517">
        <v>30</v>
      </c>
      <c r="I13517">
        <v>420</v>
      </c>
      <c r="J13517" t="s">
        <v>11</v>
      </c>
      <c r="K13517">
        <f>L13517*IFERROR(INDEX('Información SKU'!$H$1:$H$54,MATCH(I13517,'Información SKU'!$A$1:$A$54,0),1),15)</f>
        <v>240</v>
      </c>
      <c r="L13517">
        <v>16</v>
      </c>
      <c r="M13517" s="13">
        <f>L13517/IFERROR(INDEX('Información SKU'!$K$1:$K$54,MATCH(I13517,'Información SKU'!$A$1:$A$54,0),1),40)</f>
        <v>0.20512820512820512</v>
      </c>
      <c r="N13517" s="3">
        <v>43585</v>
      </c>
      <c r="O13517" s="3" t="s">
        <v>365</v>
      </c>
      <c r="P13517" s="2">
        <v>3</v>
      </c>
      <c r="R13517" s="3"/>
    </row>
    <row r="13518" spans="2:18" x14ac:dyDescent="0.25">
      <c r="B13518" t="s">
        <v>189</v>
      </c>
      <c r="C13518">
        <v>1003933</v>
      </c>
      <c r="D13518" t="s">
        <v>115</v>
      </c>
      <c r="E13518">
        <v>9003933</v>
      </c>
      <c r="F13518" t="s">
        <v>212</v>
      </c>
      <c r="G13518">
        <v>11011557</v>
      </c>
      <c r="H13518">
        <v>50</v>
      </c>
      <c r="I13518">
        <v>416</v>
      </c>
      <c r="J13518" t="s">
        <v>81</v>
      </c>
      <c r="K13518">
        <f>L13518*IFERROR(INDEX('Información SKU'!$H$1:$H$54,MATCH(I13518,'Información SKU'!$A$1:$A$54,0),1),15)</f>
        <v>210</v>
      </c>
      <c r="L13518">
        <v>14</v>
      </c>
      <c r="M13518" s="13">
        <f>L13518/IFERROR(INDEX('Información SKU'!$K$1:$K$54,MATCH(I13518,'Información SKU'!$A$1:$A$54,0),1),40)</f>
        <v>0.2</v>
      </c>
      <c r="N13518" s="3">
        <v>43585</v>
      </c>
      <c r="O13518" s="3" t="s">
        <v>362</v>
      </c>
      <c r="P13518" s="2">
        <v>2</v>
      </c>
      <c r="R13518" s="3"/>
    </row>
    <row r="13519" spans="2:18" x14ac:dyDescent="0.25">
      <c r="B13519" t="s">
        <v>189</v>
      </c>
      <c r="C13519">
        <v>1003933</v>
      </c>
      <c r="D13519" t="s">
        <v>115</v>
      </c>
      <c r="E13519">
        <v>9003933</v>
      </c>
      <c r="F13519" t="s">
        <v>212</v>
      </c>
      <c r="G13519">
        <v>11011557</v>
      </c>
      <c r="H13519">
        <v>150</v>
      </c>
      <c r="I13519">
        <v>480</v>
      </c>
      <c r="J13519" t="s">
        <v>77</v>
      </c>
      <c r="K13519">
        <f>L13519*IFERROR(INDEX('Información SKU'!$H$1:$H$54,MATCH(I13519,'Información SKU'!$A$1:$A$54,0),1),15)</f>
        <v>136</v>
      </c>
      <c r="L13519">
        <v>17</v>
      </c>
      <c r="M13519" s="13">
        <f>L13519/IFERROR(INDEX('Información SKU'!$K$1:$K$54,MATCH(I13519,'Información SKU'!$A$1:$A$54,0),1),40)</f>
        <v>0.21794871794871795</v>
      </c>
      <c r="N13519" s="3">
        <v>43585</v>
      </c>
      <c r="O13519" s="3" t="s">
        <v>362</v>
      </c>
      <c r="P13519" s="2">
        <v>2</v>
      </c>
      <c r="R13519" s="3"/>
    </row>
    <row r="13520" spans="2:18" x14ac:dyDescent="0.25">
      <c r="B13520" t="s">
        <v>189</v>
      </c>
      <c r="C13520">
        <v>1003933</v>
      </c>
      <c r="D13520" t="s">
        <v>115</v>
      </c>
      <c r="E13520">
        <v>9003933</v>
      </c>
      <c r="F13520" t="s">
        <v>212</v>
      </c>
      <c r="G13520">
        <v>11011557</v>
      </c>
      <c r="H13520">
        <v>160</v>
      </c>
      <c r="I13520">
        <v>509</v>
      </c>
      <c r="J13520" t="s">
        <v>0</v>
      </c>
      <c r="K13520">
        <f>L13520*IFERROR(INDEX('Información SKU'!$H$1:$H$54,MATCH(I13520,'Información SKU'!$A$1:$A$54,0),1),15)</f>
        <v>456</v>
      </c>
      <c r="L13520">
        <v>76</v>
      </c>
      <c r="M13520" s="13">
        <f>L13520/IFERROR(INDEX('Información SKU'!$K$1:$K$54,MATCH(I13520,'Información SKU'!$A$1:$A$54,0),1),40)</f>
        <v>0.95</v>
      </c>
      <c r="N13520" s="3">
        <v>43585</v>
      </c>
      <c r="O13520" s="3" t="s">
        <v>363</v>
      </c>
      <c r="P13520" s="2">
        <v>2</v>
      </c>
      <c r="R13520" s="3"/>
    </row>
    <row r="13521" spans="2:18" x14ac:dyDescent="0.25">
      <c r="B13521" t="s">
        <v>189</v>
      </c>
      <c r="C13521">
        <v>1003933</v>
      </c>
      <c r="D13521" t="s">
        <v>115</v>
      </c>
      <c r="E13521">
        <v>9003933</v>
      </c>
      <c r="F13521" t="s">
        <v>212</v>
      </c>
      <c r="G13521">
        <v>11011558</v>
      </c>
      <c r="H13521">
        <v>220</v>
      </c>
      <c r="I13521">
        <v>521</v>
      </c>
      <c r="J13521" t="s">
        <v>28</v>
      </c>
      <c r="K13521">
        <f>L13521*IFERROR(INDEX('Información SKU'!$H$1:$H$54,MATCH(I13521,'Información SKU'!$A$1:$A$54,0),1),15)</f>
        <v>40</v>
      </c>
      <c r="L13521">
        <v>5</v>
      </c>
      <c r="M13521" s="13">
        <f>L13521/IFERROR(INDEX('Información SKU'!$K$1:$K$54,MATCH(I13521,'Información SKU'!$A$1:$A$54,0),1),40)</f>
        <v>8.3333333333333329E-2</v>
      </c>
      <c r="N13521" s="3">
        <v>43585</v>
      </c>
      <c r="O13521" s="3" t="s">
        <v>364</v>
      </c>
      <c r="P13521" s="2">
        <v>3</v>
      </c>
      <c r="R13521" s="3"/>
    </row>
    <row r="13522" spans="2:18" x14ac:dyDescent="0.25">
      <c r="B13522" t="s">
        <v>189</v>
      </c>
      <c r="C13522">
        <v>1003933</v>
      </c>
      <c r="D13522" t="s">
        <v>115</v>
      </c>
      <c r="E13522">
        <v>9003933</v>
      </c>
      <c r="F13522" t="s">
        <v>212</v>
      </c>
      <c r="G13522">
        <v>11011558</v>
      </c>
      <c r="H13522">
        <v>230</v>
      </c>
      <c r="I13522">
        <v>522</v>
      </c>
      <c r="J13522" t="s">
        <v>6</v>
      </c>
      <c r="K13522">
        <f>L13522*IFERROR(INDEX('Información SKU'!$H$1:$H$54,MATCH(I13522,'Información SKU'!$A$1:$A$54,0),1),15)</f>
        <v>525</v>
      </c>
      <c r="L13522">
        <v>35</v>
      </c>
      <c r="M13522" s="13">
        <f>L13522/IFERROR(INDEX('Información SKU'!$K$1:$K$54,MATCH(I13522,'Información SKU'!$A$1:$A$54,0),1),40)</f>
        <v>0.58333333333333337</v>
      </c>
      <c r="N13522" s="3">
        <v>43585</v>
      </c>
      <c r="O13522" s="3" t="s">
        <v>364</v>
      </c>
      <c r="P13522" s="2">
        <v>3</v>
      </c>
      <c r="R13522" s="3"/>
    </row>
    <row r="13523" spans="2:18" x14ac:dyDescent="0.25">
      <c r="B13523" t="s">
        <v>189</v>
      </c>
      <c r="C13523">
        <v>1003933</v>
      </c>
      <c r="D13523" t="s">
        <v>115</v>
      </c>
      <c r="E13523">
        <v>9003933</v>
      </c>
      <c r="F13523" t="s">
        <v>212</v>
      </c>
      <c r="G13523">
        <v>11011558</v>
      </c>
      <c r="H13523">
        <v>240</v>
      </c>
      <c r="I13523">
        <v>527</v>
      </c>
      <c r="J13523" t="s">
        <v>80</v>
      </c>
      <c r="K13523">
        <f>L13523*IFERROR(INDEX('Información SKU'!$H$1:$H$54,MATCH(I13523,'Información SKU'!$A$1:$A$54,0),1),15)</f>
        <v>15</v>
      </c>
      <c r="L13523">
        <v>1</v>
      </c>
      <c r="M13523" s="13">
        <f>L13523/IFERROR(INDEX('Información SKU'!$K$1:$K$54,MATCH(I13523,'Información SKU'!$A$1:$A$54,0),1),40)</f>
        <v>1.6666666666666666E-2</v>
      </c>
      <c r="N13523" s="3">
        <v>43585</v>
      </c>
      <c r="O13523" s="3" t="s">
        <v>365</v>
      </c>
      <c r="P13523" s="2">
        <v>3</v>
      </c>
      <c r="R13523" s="3"/>
    </row>
    <row r="13524" spans="2:18" x14ac:dyDescent="0.25">
      <c r="B13524" t="s">
        <v>189</v>
      </c>
      <c r="C13524">
        <v>1003933</v>
      </c>
      <c r="D13524" t="s">
        <v>115</v>
      </c>
      <c r="E13524">
        <v>9003933</v>
      </c>
      <c r="F13524" t="s">
        <v>212</v>
      </c>
      <c r="G13524">
        <v>11011558</v>
      </c>
      <c r="H13524">
        <v>310</v>
      </c>
      <c r="I13524">
        <v>2382</v>
      </c>
      <c r="J13524" t="s">
        <v>34</v>
      </c>
      <c r="K13524">
        <f>L13524*IFERROR(INDEX('Información SKU'!$H$1:$H$54,MATCH(I13524,'Información SKU'!$A$1:$A$54,0),1),15)</f>
        <v>96</v>
      </c>
      <c r="L13524">
        <v>16</v>
      </c>
      <c r="M13524" s="13">
        <f>L13524/IFERROR(INDEX('Información SKU'!$K$1:$K$54,MATCH(I13524,'Información SKU'!$A$1:$A$54,0),1),40)</f>
        <v>0.16666666666666666</v>
      </c>
      <c r="N13524" s="3">
        <v>43585</v>
      </c>
      <c r="O13524" s="3" t="s">
        <v>363</v>
      </c>
      <c r="P13524" s="2">
        <v>2</v>
      </c>
      <c r="R13524" s="3"/>
    </row>
    <row r="13525" spans="2:18" x14ac:dyDescent="0.25">
      <c r="B13525" t="s">
        <v>189</v>
      </c>
      <c r="C13525">
        <v>1003933</v>
      </c>
      <c r="D13525" t="s">
        <v>115</v>
      </c>
      <c r="E13525">
        <v>9003933</v>
      </c>
      <c r="F13525" t="s">
        <v>212</v>
      </c>
      <c r="G13525">
        <v>11011558</v>
      </c>
      <c r="H13525">
        <v>320</v>
      </c>
      <c r="I13525">
        <v>2384</v>
      </c>
      <c r="J13525" t="s">
        <v>10</v>
      </c>
      <c r="K13525">
        <f>L13525*IFERROR(INDEX('Información SKU'!$H$1:$H$54,MATCH(I13525,'Información SKU'!$A$1:$A$54,0),1),15)</f>
        <v>384</v>
      </c>
      <c r="L13525">
        <v>64</v>
      </c>
      <c r="M13525" s="13">
        <f>L13525/IFERROR(INDEX('Información SKU'!$K$1:$K$54,MATCH(I13525,'Información SKU'!$A$1:$A$54,0),1),40)</f>
        <v>0.66666666666666663</v>
      </c>
      <c r="N13525" s="3">
        <v>43585</v>
      </c>
      <c r="O13525" s="3" t="s">
        <v>364</v>
      </c>
      <c r="P13525" s="2">
        <v>3</v>
      </c>
      <c r="R13525" s="3"/>
    </row>
    <row r="13526" spans="2:18" x14ac:dyDescent="0.25">
      <c r="B13526" t="s">
        <v>189</v>
      </c>
      <c r="C13526">
        <v>1003933</v>
      </c>
      <c r="D13526" t="s">
        <v>115</v>
      </c>
      <c r="E13526">
        <v>9003933</v>
      </c>
      <c r="F13526" t="s">
        <v>212</v>
      </c>
      <c r="G13526">
        <v>11011558</v>
      </c>
      <c r="H13526">
        <v>340</v>
      </c>
      <c r="I13526">
        <v>5238</v>
      </c>
      <c r="J13526" t="s">
        <v>88</v>
      </c>
      <c r="K13526">
        <f>L13526*IFERROR(INDEX('Información SKU'!$H$1:$H$54,MATCH(I13526,'Información SKU'!$A$1:$A$54,0),1),15)</f>
        <v>285</v>
      </c>
      <c r="L13526">
        <v>19</v>
      </c>
      <c r="M13526" s="13">
        <f>L13526/IFERROR(INDEX('Información SKU'!$K$1:$K$54,MATCH(I13526,'Información SKU'!$A$1:$A$54,0),1),40)</f>
        <v>0.34545454545454546</v>
      </c>
      <c r="N13526" s="3">
        <v>43585</v>
      </c>
      <c r="O13526" s="3" t="s">
        <v>365</v>
      </c>
      <c r="P13526" s="2">
        <v>3</v>
      </c>
      <c r="R13526" s="3"/>
    </row>
    <row r="13527" spans="2:18" x14ac:dyDescent="0.25">
      <c r="B13527" t="s">
        <v>189</v>
      </c>
      <c r="C13527">
        <v>1003933</v>
      </c>
      <c r="D13527" t="s">
        <v>115</v>
      </c>
      <c r="E13527">
        <v>9003933</v>
      </c>
      <c r="F13527" t="s">
        <v>212</v>
      </c>
      <c r="G13527">
        <v>11011558</v>
      </c>
      <c r="H13527">
        <v>350</v>
      </c>
      <c r="I13527">
        <v>5236</v>
      </c>
      <c r="J13527" t="s">
        <v>89</v>
      </c>
      <c r="K13527">
        <f>L13527*IFERROR(INDEX('Información SKU'!$H$1:$H$54,MATCH(I13527,'Información SKU'!$A$1:$A$54,0),1),15)</f>
        <v>552</v>
      </c>
      <c r="L13527">
        <v>46</v>
      </c>
      <c r="M13527" s="13">
        <f>L13527/IFERROR(INDEX('Información SKU'!$K$1:$K$54,MATCH(I13527,'Información SKU'!$A$1:$A$54,0),1),40)</f>
        <v>0.83636363636363631</v>
      </c>
      <c r="N13527" s="3">
        <v>43585</v>
      </c>
      <c r="O13527" s="3" t="s">
        <v>362</v>
      </c>
      <c r="P13527" s="2">
        <v>2</v>
      </c>
      <c r="R13527" s="3"/>
    </row>
    <row r="13528" spans="2:18" x14ac:dyDescent="0.25">
      <c r="B13528" t="s">
        <v>189</v>
      </c>
      <c r="C13528">
        <v>1003933</v>
      </c>
      <c r="D13528" t="s">
        <v>115</v>
      </c>
      <c r="E13528">
        <v>9003933</v>
      </c>
      <c r="F13528" t="s">
        <v>212</v>
      </c>
      <c r="G13528">
        <v>11011558</v>
      </c>
      <c r="H13528">
        <v>380</v>
      </c>
      <c r="I13528">
        <v>2387</v>
      </c>
      <c r="J13528" t="s">
        <v>33</v>
      </c>
      <c r="K13528">
        <f>L13528*IFERROR(INDEX('Información SKU'!$H$1:$H$54,MATCH(I13528,'Información SKU'!$A$1:$A$54,0),1),15)</f>
        <v>96</v>
      </c>
      <c r="L13528">
        <v>8</v>
      </c>
      <c r="M13528" s="13">
        <f>L13528/IFERROR(INDEX('Información SKU'!$K$1:$K$54,MATCH(I13528,'Información SKU'!$A$1:$A$54,0),1),40)</f>
        <v>8.3333333333333329E-2</v>
      </c>
      <c r="N13528" s="3">
        <v>43585</v>
      </c>
      <c r="O13528" s="3" t="s">
        <v>363</v>
      </c>
      <c r="P13528" s="2">
        <v>2</v>
      </c>
      <c r="R13528" s="3"/>
    </row>
    <row r="13529" spans="2:18" x14ac:dyDescent="0.25">
      <c r="B13529" t="s">
        <v>189</v>
      </c>
      <c r="C13529">
        <v>1003933</v>
      </c>
      <c r="D13529" t="s">
        <v>115</v>
      </c>
      <c r="E13529">
        <v>9003933</v>
      </c>
      <c r="F13529" t="s">
        <v>212</v>
      </c>
      <c r="G13529">
        <v>11011558</v>
      </c>
      <c r="H13529">
        <v>390</v>
      </c>
      <c r="I13529">
        <v>2389</v>
      </c>
      <c r="J13529" t="s">
        <v>70</v>
      </c>
      <c r="K13529">
        <f>L13529*IFERROR(INDEX('Información SKU'!$H$1:$H$54,MATCH(I13529,'Información SKU'!$A$1:$A$54,0),1),15)</f>
        <v>420</v>
      </c>
      <c r="L13529">
        <v>70</v>
      </c>
      <c r="M13529" s="13">
        <f>L13529/IFERROR(INDEX('Información SKU'!$K$1:$K$54,MATCH(I13529,'Información SKU'!$A$1:$A$54,0),1),40)</f>
        <v>0.72916666666666663</v>
      </c>
      <c r="N13529" s="3">
        <v>43585</v>
      </c>
      <c r="O13529" s="3" t="s">
        <v>363</v>
      </c>
      <c r="P13529" s="2">
        <v>2</v>
      </c>
      <c r="R13529" s="3"/>
    </row>
    <row r="13530" spans="2:18" x14ac:dyDescent="0.25">
      <c r="B13530" t="s">
        <v>189</v>
      </c>
      <c r="C13530">
        <v>1003933</v>
      </c>
      <c r="D13530" t="s">
        <v>115</v>
      </c>
      <c r="E13530">
        <v>9003933</v>
      </c>
      <c r="F13530" t="s">
        <v>212</v>
      </c>
      <c r="G13530">
        <v>11011558</v>
      </c>
      <c r="H13530">
        <v>400</v>
      </c>
      <c r="I13530">
        <v>2396</v>
      </c>
      <c r="J13530" t="s">
        <v>68</v>
      </c>
      <c r="K13530">
        <f>L13530*IFERROR(INDEX('Información SKU'!$H$1:$H$54,MATCH(I13530,'Información SKU'!$A$1:$A$54,0),1),15)</f>
        <v>720</v>
      </c>
      <c r="L13530">
        <v>48</v>
      </c>
      <c r="M13530" s="13">
        <f>L13530/IFERROR(INDEX('Información SKU'!$K$1:$K$54,MATCH(I13530,'Información SKU'!$A$1:$A$54,0),1),40)</f>
        <v>0.96</v>
      </c>
      <c r="N13530" s="3">
        <v>43585</v>
      </c>
      <c r="O13530" s="3" t="s">
        <v>360</v>
      </c>
      <c r="P13530" s="2">
        <v>1</v>
      </c>
      <c r="R13530" s="3"/>
    </row>
    <row r="13531" spans="2:18" x14ac:dyDescent="0.25">
      <c r="B13531" t="s">
        <v>189</v>
      </c>
      <c r="C13531">
        <v>1003933</v>
      </c>
      <c r="D13531" t="s">
        <v>115</v>
      </c>
      <c r="E13531">
        <v>9003933</v>
      </c>
      <c r="F13531" t="s">
        <v>212</v>
      </c>
      <c r="G13531">
        <v>11011558</v>
      </c>
      <c r="H13531">
        <v>420</v>
      </c>
      <c r="I13531">
        <v>2397</v>
      </c>
      <c r="J13531" t="s">
        <v>67</v>
      </c>
      <c r="K13531">
        <f>L13531*IFERROR(INDEX('Información SKU'!$H$1:$H$54,MATCH(I13531,'Información SKU'!$A$1:$A$54,0),1),15)</f>
        <v>588</v>
      </c>
      <c r="L13531">
        <v>49</v>
      </c>
      <c r="M13531" s="13">
        <f>L13531/IFERROR(INDEX('Información SKU'!$K$1:$K$54,MATCH(I13531,'Información SKU'!$A$1:$A$54,0),1),40)</f>
        <v>0.98</v>
      </c>
      <c r="N13531" s="3">
        <v>43585</v>
      </c>
      <c r="O13531" s="3" t="s">
        <v>361</v>
      </c>
      <c r="P13531" s="2">
        <v>1</v>
      </c>
      <c r="R13531" s="3"/>
    </row>
    <row r="13532" spans="2:18" x14ac:dyDescent="0.25">
      <c r="B13532" t="s">
        <v>189</v>
      </c>
      <c r="C13532">
        <v>1003933</v>
      </c>
      <c r="D13532" t="s">
        <v>115</v>
      </c>
      <c r="E13532">
        <v>9003933</v>
      </c>
      <c r="F13532" t="s">
        <v>212</v>
      </c>
      <c r="G13532">
        <v>11011558</v>
      </c>
      <c r="H13532">
        <v>10</v>
      </c>
      <c r="I13532">
        <v>62</v>
      </c>
      <c r="J13532" t="s">
        <v>25</v>
      </c>
      <c r="K13532">
        <f>L13532*IFERROR(INDEX('Información SKU'!$H$1:$H$54,MATCH(I13532,'Información SKU'!$A$1:$A$54,0),1),15)</f>
        <v>376</v>
      </c>
      <c r="L13532">
        <v>47</v>
      </c>
      <c r="M13532" s="13">
        <f>L13532/IFERROR(INDEX('Información SKU'!$K$1:$K$54,MATCH(I13532,'Información SKU'!$A$1:$A$54,0),1),40)</f>
        <v>0.94</v>
      </c>
      <c r="N13532" s="3">
        <v>43585</v>
      </c>
      <c r="O13532" s="3" t="s">
        <v>364</v>
      </c>
      <c r="P13532" s="2">
        <v>3</v>
      </c>
      <c r="R13532" s="3"/>
    </row>
    <row r="13533" spans="2:18" x14ac:dyDescent="0.25">
      <c r="B13533" t="s">
        <v>189</v>
      </c>
      <c r="C13533">
        <v>1003933</v>
      </c>
      <c r="D13533" t="s">
        <v>115</v>
      </c>
      <c r="E13533">
        <v>9003933</v>
      </c>
      <c r="F13533" t="s">
        <v>212</v>
      </c>
      <c r="G13533">
        <v>11011558</v>
      </c>
      <c r="H13533">
        <v>80</v>
      </c>
      <c r="I13533">
        <v>42</v>
      </c>
      <c r="J13533" t="s">
        <v>15</v>
      </c>
      <c r="K13533">
        <f>L13533*IFERROR(INDEX('Información SKU'!$H$1:$H$54,MATCH(I13533,'Información SKU'!$A$1:$A$54,0),1),15)</f>
        <v>336</v>
      </c>
      <c r="L13533">
        <v>28</v>
      </c>
      <c r="M13533" s="13">
        <f>L13533/IFERROR(INDEX('Información SKU'!$K$1:$K$54,MATCH(I13533,'Información SKU'!$A$1:$A$54,0),1),40)</f>
        <v>0.56000000000000005</v>
      </c>
      <c r="N13533" s="3">
        <v>43585</v>
      </c>
      <c r="O13533" s="3" t="s">
        <v>363</v>
      </c>
      <c r="P13533" s="2">
        <v>2</v>
      </c>
      <c r="R13533" s="3"/>
    </row>
    <row r="13534" spans="2:18" x14ac:dyDescent="0.25">
      <c r="B13534" t="s">
        <v>189</v>
      </c>
      <c r="C13534">
        <v>1003933</v>
      </c>
      <c r="D13534" t="s">
        <v>115</v>
      </c>
      <c r="E13534">
        <v>9003933</v>
      </c>
      <c r="F13534" t="s">
        <v>212</v>
      </c>
      <c r="G13534">
        <v>11011558</v>
      </c>
      <c r="H13534">
        <v>200</v>
      </c>
      <c r="I13534">
        <v>510</v>
      </c>
      <c r="J13534" t="s">
        <v>30</v>
      </c>
      <c r="K13534">
        <f>L13534*IFERROR(INDEX('Información SKU'!$H$1:$H$54,MATCH(I13534,'Información SKU'!$A$1:$A$54,0),1),15)</f>
        <v>240</v>
      </c>
      <c r="L13534">
        <v>40</v>
      </c>
      <c r="M13534" s="13">
        <f>L13534/IFERROR(INDEX('Información SKU'!$K$1:$K$54,MATCH(I13534,'Información SKU'!$A$1:$A$54,0),1),40)</f>
        <v>0.8</v>
      </c>
      <c r="N13534" s="3">
        <v>43585</v>
      </c>
      <c r="O13534" s="3" t="s">
        <v>365</v>
      </c>
      <c r="P13534" s="2">
        <v>3</v>
      </c>
      <c r="R13534" s="3"/>
    </row>
    <row r="13535" spans="2:18" x14ac:dyDescent="0.25">
      <c r="B13535" t="s">
        <v>189</v>
      </c>
      <c r="C13535">
        <v>1003933</v>
      </c>
      <c r="D13535" t="s">
        <v>115</v>
      </c>
      <c r="E13535">
        <v>9003933</v>
      </c>
      <c r="F13535" t="s">
        <v>212</v>
      </c>
      <c r="G13535">
        <v>11011558</v>
      </c>
      <c r="H13535">
        <v>210</v>
      </c>
      <c r="I13535">
        <v>511</v>
      </c>
      <c r="J13535" t="s">
        <v>29</v>
      </c>
      <c r="K13535">
        <f>L13535*IFERROR(INDEX('Información SKU'!$H$1:$H$54,MATCH(I13535,'Información SKU'!$A$1:$A$54,0),1),15)</f>
        <v>224</v>
      </c>
      <c r="L13535">
        <v>28</v>
      </c>
      <c r="M13535" s="13">
        <f>L13535/IFERROR(INDEX('Información SKU'!$K$1:$K$54,MATCH(I13535,'Información SKU'!$A$1:$A$54,0),1),40)</f>
        <v>0.46666666666666667</v>
      </c>
      <c r="N13535" s="3">
        <v>43585</v>
      </c>
      <c r="O13535" s="3" t="s">
        <v>364</v>
      </c>
      <c r="P13535" s="2">
        <v>3</v>
      </c>
      <c r="R13535" s="3"/>
    </row>
    <row r="13536" spans="2:18" x14ac:dyDescent="0.25">
      <c r="B13536" t="s">
        <v>189</v>
      </c>
      <c r="C13536">
        <v>1001666</v>
      </c>
      <c r="D13536" t="s">
        <v>114</v>
      </c>
      <c r="E13536">
        <v>9001666</v>
      </c>
      <c r="F13536" t="s">
        <v>209</v>
      </c>
      <c r="G13536">
        <v>11011575</v>
      </c>
      <c r="H13536">
        <v>60</v>
      </c>
      <c r="I13536">
        <v>2384</v>
      </c>
      <c r="J13536" t="s">
        <v>10</v>
      </c>
      <c r="K13536">
        <f>L13536*IFERROR(INDEX('Información SKU'!$H$1:$H$54,MATCH(I13536,'Información SKU'!$A$1:$A$54,0),1),15)</f>
        <v>492</v>
      </c>
      <c r="L13536">
        <v>82</v>
      </c>
      <c r="M13536" s="13">
        <f>L13536/IFERROR(INDEX('Información SKU'!$K$1:$K$54,MATCH(I13536,'Información SKU'!$A$1:$A$54,0),1),40)</f>
        <v>0.85416666666666663</v>
      </c>
      <c r="N13536" s="3">
        <v>43585</v>
      </c>
      <c r="O13536" s="3" t="s">
        <v>364</v>
      </c>
      <c r="P13536" s="2">
        <v>3</v>
      </c>
      <c r="R13536" s="3"/>
    </row>
    <row r="13537" spans="2:18" x14ac:dyDescent="0.25">
      <c r="B13537" t="s">
        <v>189</v>
      </c>
      <c r="C13537">
        <v>1001666</v>
      </c>
      <c r="D13537" t="s">
        <v>114</v>
      </c>
      <c r="E13537">
        <v>9001666</v>
      </c>
      <c r="F13537" t="s">
        <v>209</v>
      </c>
      <c r="G13537">
        <v>11011575</v>
      </c>
      <c r="H13537">
        <v>20</v>
      </c>
      <c r="I13537">
        <v>63</v>
      </c>
      <c r="J13537" t="s">
        <v>1</v>
      </c>
      <c r="K13537">
        <f>L13537*IFERROR(INDEX('Información SKU'!$H$1:$H$54,MATCH(I13537,'Información SKU'!$A$1:$A$54,0),1),15)</f>
        <v>390</v>
      </c>
      <c r="L13537">
        <v>26</v>
      </c>
      <c r="M13537" s="13">
        <f>L13537/IFERROR(INDEX('Información SKU'!$K$1:$K$54,MATCH(I13537,'Información SKU'!$A$1:$A$54,0),1),40)</f>
        <v>0.61904761904761907</v>
      </c>
      <c r="N13537" s="3">
        <v>43585</v>
      </c>
      <c r="O13537" s="3" t="s">
        <v>363</v>
      </c>
      <c r="P13537" s="2">
        <v>2</v>
      </c>
      <c r="R13537" s="3"/>
    </row>
    <row r="13538" spans="2:18" x14ac:dyDescent="0.25">
      <c r="B13538" t="s">
        <v>189</v>
      </c>
      <c r="C13538">
        <v>1001666</v>
      </c>
      <c r="D13538" t="s">
        <v>114</v>
      </c>
      <c r="E13538">
        <v>9001666</v>
      </c>
      <c r="F13538" t="s">
        <v>209</v>
      </c>
      <c r="G13538">
        <v>11011575</v>
      </c>
      <c r="H13538">
        <v>10</v>
      </c>
      <c r="I13538">
        <v>61</v>
      </c>
      <c r="J13538" t="s">
        <v>20</v>
      </c>
      <c r="K13538">
        <f>L13538*IFERROR(INDEX('Información SKU'!$H$1:$H$54,MATCH(I13538,'Información SKU'!$A$1:$A$54,0),1),15)</f>
        <v>120</v>
      </c>
      <c r="L13538">
        <v>8</v>
      </c>
      <c r="M13538" s="13">
        <f>L13538/IFERROR(INDEX('Información SKU'!$K$1:$K$54,MATCH(I13538,'Información SKU'!$A$1:$A$54,0),1),40)</f>
        <v>0.13333333333333333</v>
      </c>
      <c r="N13538" s="3">
        <v>43585</v>
      </c>
      <c r="O13538" s="3" t="s">
        <v>360</v>
      </c>
      <c r="P13538" s="2">
        <v>1</v>
      </c>
      <c r="R13538" s="3"/>
    </row>
    <row r="13539" spans="2:18" x14ac:dyDescent="0.25">
      <c r="B13539" t="s">
        <v>189</v>
      </c>
      <c r="C13539">
        <v>1001666</v>
      </c>
      <c r="D13539" t="s">
        <v>114</v>
      </c>
      <c r="E13539">
        <v>9001666</v>
      </c>
      <c r="F13539" t="s">
        <v>209</v>
      </c>
      <c r="G13539">
        <v>11011576</v>
      </c>
      <c r="H13539">
        <v>10</v>
      </c>
      <c r="I13539">
        <v>62</v>
      </c>
      <c r="J13539" t="s">
        <v>25</v>
      </c>
      <c r="K13539">
        <f>L13539*IFERROR(INDEX('Información SKU'!$H$1:$H$54,MATCH(I13539,'Información SKU'!$A$1:$A$54,0),1),15)</f>
        <v>304</v>
      </c>
      <c r="L13539">
        <v>38</v>
      </c>
      <c r="M13539" s="13">
        <f>L13539/IFERROR(INDEX('Información SKU'!$K$1:$K$54,MATCH(I13539,'Información SKU'!$A$1:$A$54,0),1),40)</f>
        <v>0.76</v>
      </c>
      <c r="N13539" s="3">
        <v>43585</v>
      </c>
      <c r="O13539" s="3" t="s">
        <v>365</v>
      </c>
      <c r="P13539" s="2">
        <v>3</v>
      </c>
      <c r="R13539" s="3"/>
    </row>
    <row r="13540" spans="2:18" x14ac:dyDescent="0.25">
      <c r="B13540" t="s">
        <v>189</v>
      </c>
      <c r="C13540">
        <v>1001665</v>
      </c>
      <c r="D13540" t="s">
        <v>114</v>
      </c>
      <c r="E13540">
        <v>9001665</v>
      </c>
      <c r="F13540" t="s">
        <v>211</v>
      </c>
      <c r="G13540">
        <v>11011578</v>
      </c>
      <c r="H13540">
        <v>10</v>
      </c>
      <c r="I13540">
        <v>205</v>
      </c>
      <c r="J13540" t="s">
        <v>35</v>
      </c>
      <c r="K13540">
        <f>L13540*IFERROR(INDEX('Información SKU'!$H$1:$H$54,MATCH(I13540,'Información SKU'!$A$1:$A$54,0),1),15)</f>
        <v>152</v>
      </c>
      <c r="L13540">
        <v>19</v>
      </c>
      <c r="M13540" s="13">
        <f>L13540/IFERROR(INDEX('Información SKU'!$K$1:$K$54,MATCH(I13540,'Información SKU'!$A$1:$A$54,0),1),40)</f>
        <v>0.45238095238095238</v>
      </c>
      <c r="N13540" s="3">
        <v>43585</v>
      </c>
      <c r="O13540" s="3" t="s">
        <v>360</v>
      </c>
      <c r="P13540" s="2">
        <v>1</v>
      </c>
      <c r="R13540" s="3"/>
    </row>
    <row r="13541" spans="2:18" x14ac:dyDescent="0.25">
      <c r="B13541" t="s">
        <v>189</v>
      </c>
      <c r="C13541">
        <v>1001665</v>
      </c>
      <c r="D13541" t="s">
        <v>114</v>
      </c>
      <c r="E13541">
        <v>9001665</v>
      </c>
      <c r="F13541" t="s">
        <v>211</v>
      </c>
      <c r="G13541">
        <v>11011580</v>
      </c>
      <c r="H13541">
        <v>10</v>
      </c>
      <c r="I13541">
        <v>62</v>
      </c>
      <c r="J13541" t="s">
        <v>25</v>
      </c>
      <c r="K13541">
        <f>L13541*IFERROR(INDEX('Información SKU'!$H$1:$H$54,MATCH(I13541,'Información SKU'!$A$1:$A$54,0),1),15)</f>
        <v>304</v>
      </c>
      <c r="L13541">
        <v>38</v>
      </c>
      <c r="M13541" s="13">
        <f>L13541/IFERROR(INDEX('Información SKU'!$K$1:$K$54,MATCH(I13541,'Información SKU'!$A$1:$A$54,0),1),40)</f>
        <v>0.76</v>
      </c>
      <c r="N13541" s="3">
        <v>43585</v>
      </c>
      <c r="O13541" s="3" t="s">
        <v>364</v>
      </c>
      <c r="P13541" s="2">
        <v>3</v>
      </c>
      <c r="R13541" s="3"/>
    </row>
    <row r="13542" spans="2:18" x14ac:dyDescent="0.25">
      <c r="B13542" t="s">
        <v>189</v>
      </c>
      <c r="C13542">
        <v>1001665</v>
      </c>
      <c r="D13542" t="s">
        <v>114</v>
      </c>
      <c r="E13542">
        <v>9001665</v>
      </c>
      <c r="F13542" t="s">
        <v>211</v>
      </c>
      <c r="G13542">
        <v>11011581</v>
      </c>
      <c r="H13542">
        <v>40</v>
      </c>
      <c r="I13542">
        <v>61</v>
      </c>
      <c r="J13542" t="s">
        <v>20</v>
      </c>
      <c r="K13542">
        <f>L13542*IFERROR(INDEX('Información SKU'!$H$1:$H$54,MATCH(I13542,'Información SKU'!$A$1:$A$54,0),1),15)</f>
        <v>450</v>
      </c>
      <c r="L13542">
        <v>30</v>
      </c>
      <c r="M13542" s="13">
        <f>L13542/IFERROR(INDEX('Información SKU'!$K$1:$K$54,MATCH(I13542,'Información SKU'!$A$1:$A$54,0),1),40)</f>
        <v>0.5</v>
      </c>
      <c r="N13542" s="3">
        <v>43585</v>
      </c>
      <c r="O13542" s="3" t="s">
        <v>360</v>
      </c>
      <c r="P13542" s="2">
        <v>1</v>
      </c>
      <c r="R13542" s="3"/>
    </row>
    <row r="13543" spans="2:18" x14ac:dyDescent="0.25">
      <c r="B13543" t="s">
        <v>189</v>
      </c>
      <c r="C13543">
        <v>1001665</v>
      </c>
      <c r="D13543" t="s">
        <v>114</v>
      </c>
      <c r="E13543">
        <v>9001665</v>
      </c>
      <c r="F13543" t="s">
        <v>211</v>
      </c>
      <c r="G13543">
        <v>11011581</v>
      </c>
      <c r="H13543">
        <v>30</v>
      </c>
      <c r="I13543">
        <v>63</v>
      </c>
      <c r="J13543" t="s">
        <v>1</v>
      </c>
      <c r="K13543">
        <f>L13543*IFERROR(INDEX('Información SKU'!$H$1:$H$54,MATCH(I13543,'Información SKU'!$A$1:$A$54,0),1),15)</f>
        <v>45</v>
      </c>
      <c r="L13543">
        <v>3</v>
      </c>
      <c r="M13543" s="13">
        <f>L13543/IFERROR(INDEX('Información SKU'!$K$1:$K$54,MATCH(I13543,'Información SKU'!$A$1:$A$54,0),1),40)</f>
        <v>7.1428571428571425E-2</v>
      </c>
      <c r="N13543" s="3">
        <v>43585</v>
      </c>
      <c r="O13543" s="3" t="s">
        <v>363</v>
      </c>
      <c r="P13543" s="2">
        <v>2</v>
      </c>
      <c r="R13543" s="3"/>
    </row>
    <row r="13544" spans="2:18" x14ac:dyDescent="0.25">
      <c r="B13544" t="s">
        <v>189</v>
      </c>
      <c r="C13544">
        <v>1001665</v>
      </c>
      <c r="D13544" t="s">
        <v>114</v>
      </c>
      <c r="E13544">
        <v>9001665</v>
      </c>
      <c r="F13544" t="s">
        <v>211</v>
      </c>
      <c r="G13544">
        <v>11011582</v>
      </c>
      <c r="H13544">
        <v>70</v>
      </c>
      <c r="I13544">
        <v>2387</v>
      </c>
      <c r="J13544" t="s">
        <v>33</v>
      </c>
      <c r="K13544">
        <f>L13544*IFERROR(INDEX('Información SKU'!$H$1:$H$54,MATCH(I13544,'Información SKU'!$A$1:$A$54,0),1),15)</f>
        <v>900</v>
      </c>
      <c r="L13544">
        <v>75</v>
      </c>
      <c r="M13544" s="13">
        <f>L13544/IFERROR(INDEX('Información SKU'!$K$1:$K$54,MATCH(I13544,'Información SKU'!$A$1:$A$54,0),1),40)</f>
        <v>0.78125</v>
      </c>
      <c r="N13544" s="3">
        <v>43585</v>
      </c>
      <c r="O13544" s="3" t="s">
        <v>364</v>
      </c>
      <c r="P13544" s="2">
        <v>3</v>
      </c>
      <c r="R13544" s="3"/>
    </row>
    <row r="13545" spans="2:18" x14ac:dyDescent="0.25">
      <c r="B13545" t="s">
        <v>189</v>
      </c>
      <c r="C13545">
        <v>1001665</v>
      </c>
      <c r="D13545" t="s">
        <v>114</v>
      </c>
      <c r="E13545">
        <v>9001665</v>
      </c>
      <c r="F13545" t="s">
        <v>211</v>
      </c>
      <c r="G13545">
        <v>11011582</v>
      </c>
      <c r="H13545">
        <v>60</v>
      </c>
      <c r="I13545">
        <v>2384</v>
      </c>
      <c r="J13545" t="s">
        <v>10</v>
      </c>
      <c r="K13545">
        <f>L13545*IFERROR(INDEX('Información SKU'!$H$1:$H$54,MATCH(I13545,'Información SKU'!$A$1:$A$54,0),1),15)</f>
        <v>444</v>
      </c>
      <c r="L13545">
        <v>74</v>
      </c>
      <c r="M13545" s="13">
        <f>L13545/IFERROR(INDEX('Información SKU'!$K$1:$K$54,MATCH(I13545,'Información SKU'!$A$1:$A$54,0),1),40)</f>
        <v>0.77083333333333337</v>
      </c>
      <c r="N13545" s="3">
        <v>43585</v>
      </c>
      <c r="O13545" s="3" t="s">
        <v>361</v>
      </c>
      <c r="P13545" s="2">
        <v>1</v>
      </c>
      <c r="R13545" s="3"/>
    </row>
    <row r="13546" spans="2:18" x14ac:dyDescent="0.25">
      <c r="B13546" t="s">
        <v>189</v>
      </c>
      <c r="C13546">
        <v>1001665</v>
      </c>
      <c r="D13546" t="s">
        <v>114</v>
      </c>
      <c r="E13546">
        <v>9001665</v>
      </c>
      <c r="F13546" t="s">
        <v>211</v>
      </c>
      <c r="G13546">
        <v>11011582</v>
      </c>
      <c r="H13546">
        <v>50</v>
      </c>
      <c r="I13546">
        <v>2382</v>
      </c>
      <c r="J13546" t="s">
        <v>34</v>
      </c>
      <c r="K13546">
        <f>L13546*IFERROR(INDEX('Información SKU'!$H$1:$H$54,MATCH(I13546,'Información SKU'!$A$1:$A$54,0),1),15)</f>
        <v>318</v>
      </c>
      <c r="L13546">
        <v>53</v>
      </c>
      <c r="M13546" s="13">
        <f>L13546/IFERROR(INDEX('Información SKU'!$K$1:$K$54,MATCH(I13546,'Información SKU'!$A$1:$A$54,0),1),40)</f>
        <v>0.55208333333333337</v>
      </c>
      <c r="N13546" s="3">
        <v>43585</v>
      </c>
      <c r="O13546" s="3" t="s">
        <v>362</v>
      </c>
      <c r="P13546" s="2">
        <v>2</v>
      </c>
      <c r="R13546" s="3"/>
    </row>
    <row r="13547" spans="2:18" x14ac:dyDescent="0.25">
      <c r="B13547" t="s">
        <v>189</v>
      </c>
      <c r="C13547">
        <v>1001665</v>
      </c>
      <c r="D13547" t="s">
        <v>114</v>
      </c>
      <c r="E13547">
        <v>9001665</v>
      </c>
      <c r="F13547" t="s">
        <v>211</v>
      </c>
      <c r="G13547">
        <v>11011582</v>
      </c>
      <c r="H13547">
        <v>10</v>
      </c>
      <c r="I13547">
        <v>511</v>
      </c>
      <c r="J13547" t="s">
        <v>29</v>
      </c>
      <c r="K13547">
        <f>L13547*IFERROR(INDEX('Información SKU'!$H$1:$H$54,MATCH(I13547,'Información SKU'!$A$1:$A$54,0),1),15)</f>
        <v>16</v>
      </c>
      <c r="L13547">
        <v>2</v>
      </c>
      <c r="M13547" s="13">
        <f>L13547/IFERROR(INDEX('Información SKU'!$K$1:$K$54,MATCH(I13547,'Información SKU'!$A$1:$A$54,0),1),40)</f>
        <v>3.3333333333333333E-2</v>
      </c>
      <c r="N13547" s="3">
        <v>43585</v>
      </c>
      <c r="O13547" s="3" t="s">
        <v>363</v>
      </c>
      <c r="P13547" s="2">
        <v>2</v>
      </c>
      <c r="R13547" s="3"/>
    </row>
    <row r="13548" spans="2:18" x14ac:dyDescent="0.25">
      <c r="B13548" t="s">
        <v>189</v>
      </c>
      <c r="C13548">
        <v>1001666</v>
      </c>
      <c r="D13548" t="s">
        <v>114</v>
      </c>
      <c r="E13548">
        <v>9001666</v>
      </c>
      <c r="F13548" t="s">
        <v>209</v>
      </c>
      <c r="G13548">
        <v>11011583</v>
      </c>
      <c r="H13548">
        <v>320</v>
      </c>
      <c r="I13548">
        <v>1199</v>
      </c>
      <c r="J13548" t="s">
        <v>26</v>
      </c>
      <c r="K13548">
        <f>L13548*IFERROR(INDEX('Información SKU'!$H$1:$H$54,MATCH(I13548,'Información SKU'!$A$1:$A$54,0),1),15)</f>
        <v>300</v>
      </c>
      <c r="L13548">
        <v>25</v>
      </c>
      <c r="M13548" s="13">
        <f>L13548/IFERROR(INDEX('Información SKU'!$K$1:$K$54,MATCH(I13548,'Información SKU'!$A$1:$A$54,0),1),40)</f>
        <v>0.41666666666666669</v>
      </c>
      <c r="N13548" s="3">
        <v>43585</v>
      </c>
      <c r="O13548" s="3" t="s">
        <v>360</v>
      </c>
      <c r="P13548" s="2">
        <v>1</v>
      </c>
      <c r="R13548" s="3"/>
    </row>
    <row r="13549" spans="2:18" x14ac:dyDescent="0.25">
      <c r="B13549" t="s">
        <v>189</v>
      </c>
      <c r="C13549">
        <v>1001666</v>
      </c>
      <c r="D13549" t="s">
        <v>114</v>
      </c>
      <c r="E13549">
        <v>9001666</v>
      </c>
      <c r="F13549" t="s">
        <v>209</v>
      </c>
      <c r="G13549">
        <v>11011583</v>
      </c>
      <c r="H13549">
        <v>330</v>
      </c>
      <c r="I13549">
        <v>1200</v>
      </c>
      <c r="J13549" t="s">
        <v>17</v>
      </c>
      <c r="K13549">
        <f>L13549*IFERROR(INDEX('Información SKU'!$H$1:$H$54,MATCH(I13549,'Información SKU'!$A$1:$A$54,0),1),15)</f>
        <v>198</v>
      </c>
      <c r="L13549">
        <v>33</v>
      </c>
      <c r="M13549" s="13">
        <f>L13549/IFERROR(INDEX('Información SKU'!$K$1:$K$54,MATCH(I13549,'Información SKU'!$A$1:$A$54,0),1),40)</f>
        <v>0.7857142857142857</v>
      </c>
      <c r="N13549" s="3">
        <v>43585</v>
      </c>
      <c r="O13549" s="3" t="s">
        <v>365</v>
      </c>
      <c r="P13549" s="2">
        <v>3</v>
      </c>
      <c r="R13549" s="3"/>
    </row>
    <row r="13550" spans="2:18" x14ac:dyDescent="0.25">
      <c r="B13550" t="s">
        <v>189</v>
      </c>
      <c r="C13550">
        <v>1001666</v>
      </c>
      <c r="D13550" t="s">
        <v>114</v>
      </c>
      <c r="E13550">
        <v>9001666</v>
      </c>
      <c r="F13550" t="s">
        <v>209</v>
      </c>
      <c r="G13550">
        <v>11011583</v>
      </c>
      <c r="H13550">
        <v>410</v>
      </c>
      <c r="I13550">
        <v>2382</v>
      </c>
      <c r="J13550" t="s">
        <v>34</v>
      </c>
      <c r="K13550">
        <f>L13550*IFERROR(INDEX('Información SKU'!$H$1:$H$54,MATCH(I13550,'Información SKU'!$A$1:$A$54,0),1),15)</f>
        <v>228</v>
      </c>
      <c r="L13550">
        <v>38</v>
      </c>
      <c r="M13550" s="13">
        <f>L13550/IFERROR(INDEX('Información SKU'!$K$1:$K$54,MATCH(I13550,'Información SKU'!$A$1:$A$54,0),1),40)</f>
        <v>0.39583333333333331</v>
      </c>
      <c r="N13550" s="3">
        <v>43585</v>
      </c>
      <c r="O13550" s="3" t="s">
        <v>364</v>
      </c>
      <c r="P13550" s="2">
        <v>3</v>
      </c>
      <c r="R13550" s="3"/>
    </row>
    <row r="13551" spans="2:18" x14ac:dyDescent="0.25">
      <c r="B13551" t="s">
        <v>189</v>
      </c>
      <c r="C13551">
        <v>1001666</v>
      </c>
      <c r="D13551" t="s">
        <v>114</v>
      </c>
      <c r="E13551">
        <v>9001666</v>
      </c>
      <c r="F13551" t="s">
        <v>209</v>
      </c>
      <c r="G13551">
        <v>11011583</v>
      </c>
      <c r="H13551">
        <v>420</v>
      </c>
      <c r="I13551">
        <v>2384</v>
      </c>
      <c r="J13551" t="s">
        <v>10</v>
      </c>
      <c r="K13551">
        <f>L13551*IFERROR(INDEX('Información SKU'!$H$1:$H$54,MATCH(I13551,'Información SKU'!$A$1:$A$54,0),1),15)</f>
        <v>66</v>
      </c>
      <c r="L13551">
        <v>11</v>
      </c>
      <c r="M13551" s="13">
        <f>L13551/IFERROR(INDEX('Información SKU'!$K$1:$K$54,MATCH(I13551,'Información SKU'!$A$1:$A$54,0),1),40)</f>
        <v>0.11458333333333333</v>
      </c>
      <c r="N13551" s="3">
        <v>43585</v>
      </c>
      <c r="O13551" s="3" t="s">
        <v>361</v>
      </c>
      <c r="P13551" s="2">
        <v>1</v>
      </c>
      <c r="R13551" s="3"/>
    </row>
    <row r="13552" spans="2:18" x14ac:dyDescent="0.25">
      <c r="B13552" t="s">
        <v>189</v>
      </c>
      <c r="C13552">
        <v>1001666</v>
      </c>
      <c r="D13552" t="s">
        <v>114</v>
      </c>
      <c r="E13552">
        <v>9001666</v>
      </c>
      <c r="F13552" t="s">
        <v>209</v>
      </c>
      <c r="G13552">
        <v>11011583</v>
      </c>
      <c r="H13552">
        <v>430</v>
      </c>
      <c r="I13552">
        <v>2387</v>
      </c>
      <c r="J13552" t="s">
        <v>33</v>
      </c>
      <c r="K13552">
        <f>L13552*IFERROR(INDEX('Información SKU'!$H$1:$H$54,MATCH(I13552,'Información SKU'!$A$1:$A$54,0),1),15)</f>
        <v>972</v>
      </c>
      <c r="L13552">
        <v>81</v>
      </c>
      <c r="M13552" s="13">
        <f>L13552/IFERROR(INDEX('Información SKU'!$K$1:$K$54,MATCH(I13552,'Información SKU'!$A$1:$A$54,0),1),40)</f>
        <v>0.84375</v>
      </c>
      <c r="N13552" s="3">
        <v>43585</v>
      </c>
      <c r="O13552" s="3" t="s">
        <v>360</v>
      </c>
      <c r="P13552" s="2">
        <v>1</v>
      </c>
      <c r="R13552" s="3"/>
    </row>
    <row r="13553" spans="2:18" x14ac:dyDescent="0.25">
      <c r="B13553" t="s">
        <v>189</v>
      </c>
      <c r="C13553">
        <v>1001666</v>
      </c>
      <c r="D13553" t="s">
        <v>114</v>
      </c>
      <c r="E13553">
        <v>9001666</v>
      </c>
      <c r="F13553" t="s">
        <v>209</v>
      </c>
      <c r="G13553">
        <v>11011583</v>
      </c>
      <c r="H13553">
        <v>20</v>
      </c>
      <c r="I13553">
        <v>42</v>
      </c>
      <c r="J13553" t="s">
        <v>15</v>
      </c>
      <c r="K13553">
        <f>L13553*IFERROR(INDEX('Información SKU'!$H$1:$H$54,MATCH(I13553,'Información SKU'!$A$1:$A$54,0),1),15)</f>
        <v>120</v>
      </c>
      <c r="L13553">
        <v>10</v>
      </c>
      <c r="M13553" s="13">
        <f>L13553/IFERROR(INDEX('Información SKU'!$K$1:$K$54,MATCH(I13553,'Información SKU'!$A$1:$A$54,0),1),40)</f>
        <v>0.2</v>
      </c>
      <c r="N13553" s="3">
        <v>43585</v>
      </c>
      <c r="O13553" s="3" t="s">
        <v>365</v>
      </c>
      <c r="P13553" s="2">
        <v>3</v>
      </c>
      <c r="R13553" s="3"/>
    </row>
    <row r="13554" spans="2:18" x14ac:dyDescent="0.25">
      <c r="B13554" t="s">
        <v>189</v>
      </c>
      <c r="C13554">
        <v>1001666</v>
      </c>
      <c r="D13554" t="s">
        <v>114</v>
      </c>
      <c r="E13554">
        <v>9001666</v>
      </c>
      <c r="F13554" t="s">
        <v>209</v>
      </c>
      <c r="G13554">
        <v>11011583</v>
      </c>
      <c r="H13554">
        <v>30</v>
      </c>
      <c r="I13554">
        <v>43</v>
      </c>
      <c r="J13554" t="s">
        <v>12</v>
      </c>
      <c r="K13554">
        <f>L13554*IFERROR(INDEX('Información SKU'!$H$1:$H$54,MATCH(I13554,'Información SKU'!$A$1:$A$54,0),1),15)</f>
        <v>8</v>
      </c>
      <c r="L13554">
        <v>1</v>
      </c>
      <c r="M13554" s="13">
        <f>L13554/IFERROR(INDEX('Información SKU'!$K$1:$K$54,MATCH(I13554,'Información SKU'!$A$1:$A$54,0),1),40)</f>
        <v>2.3809523809523808E-2</v>
      </c>
      <c r="N13554" s="3">
        <v>43585</v>
      </c>
      <c r="O13554" s="3" t="s">
        <v>361</v>
      </c>
      <c r="P13554" s="2">
        <v>1</v>
      </c>
      <c r="R13554" s="3"/>
    </row>
    <row r="13555" spans="2:18" x14ac:dyDescent="0.25">
      <c r="B13555" t="s">
        <v>189</v>
      </c>
      <c r="C13555">
        <v>1001666</v>
      </c>
      <c r="D13555" t="s">
        <v>114</v>
      </c>
      <c r="E13555">
        <v>9001666</v>
      </c>
      <c r="F13555" t="s">
        <v>209</v>
      </c>
      <c r="G13555">
        <v>11011583</v>
      </c>
      <c r="H13555">
        <v>110</v>
      </c>
      <c r="I13555">
        <v>320</v>
      </c>
      <c r="J13555" t="s">
        <v>31</v>
      </c>
      <c r="K13555">
        <f>L13555*IFERROR(INDEX('Información SKU'!$H$1:$H$54,MATCH(I13555,'Información SKU'!$A$1:$A$54,0),1),15)</f>
        <v>120</v>
      </c>
      <c r="L13555">
        <v>8</v>
      </c>
      <c r="M13555" s="13">
        <f>L13555/IFERROR(INDEX('Información SKU'!$K$1:$K$54,MATCH(I13555,'Información SKU'!$A$1:$A$54,0),1),40)</f>
        <v>0.10256410256410256</v>
      </c>
      <c r="N13555" s="3">
        <v>43585</v>
      </c>
      <c r="O13555" s="3" t="s">
        <v>364</v>
      </c>
      <c r="P13555" s="2">
        <v>3</v>
      </c>
      <c r="R13555" s="3"/>
    </row>
    <row r="13556" spans="2:18" x14ac:dyDescent="0.25">
      <c r="B13556" t="s">
        <v>189</v>
      </c>
      <c r="C13556">
        <v>1001666</v>
      </c>
      <c r="D13556" t="s">
        <v>114</v>
      </c>
      <c r="E13556">
        <v>9001666</v>
      </c>
      <c r="F13556" t="s">
        <v>209</v>
      </c>
      <c r="G13556">
        <v>11011583</v>
      </c>
      <c r="H13556">
        <v>270</v>
      </c>
      <c r="I13556">
        <v>522</v>
      </c>
      <c r="J13556" t="s">
        <v>6</v>
      </c>
      <c r="K13556">
        <f>L13556*IFERROR(INDEX('Información SKU'!$H$1:$H$54,MATCH(I13556,'Información SKU'!$A$1:$A$54,0),1),15)</f>
        <v>15</v>
      </c>
      <c r="L13556">
        <v>1</v>
      </c>
      <c r="M13556" s="13">
        <f>L13556/IFERROR(INDEX('Información SKU'!$K$1:$K$54,MATCH(I13556,'Información SKU'!$A$1:$A$54,0),1),40)</f>
        <v>1.6666666666666666E-2</v>
      </c>
      <c r="N13556" s="3">
        <v>43585</v>
      </c>
      <c r="O13556" s="3" t="s">
        <v>360</v>
      </c>
      <c r="P13556" s="2">
        <v>1</v>
      </c>
      <c r="R13556" s="3"/>
    </row>
    <row r="13557" spans="2:18" x14ac:dyDescent="0.25">
      <c r="B13557" t="s">
        <v>189</v>
      </c>
      <c r="C13557">
        <v>1001666</v>
      </c>
      <c r="D13557" t="s">
        <v>114</v>
      </c>
      <c r="E13557">
        <v>9001666</v>
      </c>
      <c r="F13557" t="s">
        <v>209</v>
      </c>
      <c r="G13557">
        <v>11011583</v>
      </c>
      <c r="H13557">
        <v>260</v>
      </c>
      <c r="I13557">
        <v>521</v>
      </c>
      <c r="J13557" t="s">
        <v>28</v>
      </c>
      <c r="K13557">
        <f>L13557*IFERROR(INDEX('Información SKU'!$H$1:$H$54,MATCH(I13557,'Información SKU'!$A$1:$A$54,0),1),15)</f>
        <v>24</v>
      </c>
      <c r="L13557">
        <v>3</v>
      </c>
      <c r="M13557" s="13">
        <f>L13557/IFERROR(INDEX('Información SKU'!$K$1:$K$54,MATCH(I13557,'Información SKU'!$A$1:$A$54,0),1),40)</f>
        <v>0.05</v>
      </c>
      <c r="N13557" s="3">
        <v>43585</v>
      </c>
      <c r="O13557" s="3" t="s">
        <v>362</v>
      </c>
      <c r="P13557" s="2">
        <v>2</v>
      </c>
      <c r="R13557" s="3"/>
    </row>
    <row r="13558" spans="2:18" x14ac:dyDescent="0.25">
      <c r="B13558" t="s">
        <v>189</v>
      </c>
      <c r="C13558">
        <v>1001666</v>
      </c>
      <c r="D13558" t="s">
        <v>114</v>
      </c>
      <c r="E13558">
        <v>9001666</v>
      </c>
      <c r="F13558" t="s">
        <v>209</v>
      </c>
      <c r="G13558">
        <v>11011583</v>
      </c>
      <c r="H13558">
        <v>250</v>
      </c>
      <c r="I13558">
        <v>511</v>
      </c>
      <c r="J13558" t="s">
        <v>29</v>
      </c>
      <c r="K13558">
        <f>L13558*IFERROR(INDEX('Información SKU'!$H$1:$H$54,MATCH(I13558,'Información SKU'!$A$1:$A$54,0),1),15)</f>
        <v>104</v>
      </c>
      <c r="L13558">
        <v>13</v>
      </c>
      <c r="M13558" s="13">
        <f>L13558/IFERROR(INDEX('Información SKU'!$K$1:$K$54,MATCH(I13558,'Información SKU'!$A$1:$A$54,0),1),40)</f>
        <v>0.21666666666666667</v>
      </c>
      <c r="N13558" s="3">
        <v>43585</v>
      </c>
      <c r="O13558" s="3" t="s">
        <v>364</v>
      </c>
      <c r="P13558" s="2">
        <v>3</v>
      </c>
      <c r="R13558" s="3"/>
    </row>
    <row r="13559" spans="2:18" x14ac:dyDescent="0.25">
      <c r="B13559" t="s">
        <v>189</v>
      </c>
      <c r="C13559">
        <v>1001666</v>
      </c>
      <c r="D13559" t="s">
        <v>114</v>
      </c>
      <c r="E13559">
        <v>9001666</v>
      </c>
      <c r="F13559" t="s">
        <v>209</v>
      </c>
      <c r="G13559">
        <v>11011583</v>
      </c>
      <c r="H13559">
        <v>240</v>
      </c>
      <c r="I13559">
        <v>510</v>
      </c>
      <c r="J13559" t="s">
        <v>30</v>
      </c>
      <c r="K13559">
        <f>L13559*IFERROR(INDEX('Información SKU'!$H$1:$H$54,MATCH(I13559,'Información SKU'!$A$1:$A$54,0),1),15)</f>
        <v>60</v>
      </c>
      <c r="L13559">
        <v>10</v>
      </c>
      <c r="M13559" s="13">
        <f>L13559/IFERROR(INDEX('Información SKU'!$K$1:$K$54,MATCH(I13559,'Información SKU'!$A$1:$A$54,0),1),40)</f>
        <v>0.2</v>
      </c>
      <c r="N13559" s="3">
        <v>43585</v>
      </c>
      <c r="O13559" s="3" t="s">
        <v>365</v>
      </c>
      <c r="P13559" s="2">
        <v>3</v>
      </c>
      <c r="R13559" s="3"/>
    </row>
    <row r="13560" spans="2:18" x14ac:dyDescent="0.25">
      <c r="B13560" t="s">
        <v>189</v>
      </c>
      <c r="C13560">
        <v>1001666</v>
      </c>
      <c r="D13560" t="s">
        <v>114</v>
      </c>
      <c r="E13560">
        <v>9001666</v>
      </c>
      <c r="F13560" t="s">
        <v>209</v>
      </c>
      <c r="G13560">
        <v>11011583</v>
      </c>
      <c r="H13560">
        <v>230</v>
      </c>
      <c r="I13560">
        <v>509</v>
      </c>
      <c r="J13560" t="s">
        <v>0</v>
      </c>
      <c r="K13560">
        <f>L13560*IFERROR(INDEX('Información SKU'!$H$1:$H$54,MATCH(I13560,'Información SKU'!$A$1:$A$54,0),1),15)</f>
        <v>228</v>
      </c>
      <c r="L13560">
        <v>38</v>
      </c>
      <c r="M13560" s="13">
        <f>L13560/IFERROR(INDEX('Información SKU'!$K$1:$K$54,MATCH(I13560,'Información SKU'!$A$1:$A$54,0),1),40)</f>
        <v>0.47499999999999998</v>
      </c>
      <c r="N13560" s="3">
        <v>43585</v>
      </c>
      <c r="O13560" s="3" t="s">
        <v>365</v>
      </c>
      <c r="P13560" s="2">
        <v>3</v>
      </c>
      <c r="R13560" s="3"/>
    </row>
    <row r="13561" spans="2:18" x14ac:dyDescent="0.25">
      <c r="B13561" t="s">
        <v>189</v>
      </c>
      <c r="C13561">
        <v>1001666</v>
      </c>
      <c r="D13561" t="s">
        <v>114</v>
      </c>
      <c r="E13561">
        <v>9001666</v>
      </c>
      <c r="F13561" t="s">
        <v>209</v>
      </c>
      <c r="G13561">
        <v>11011583</v>
      </c>
      <c r="H13561">
        <v>220</v>
      </c>
      <c r="I13561">
        <v>460</v>
      </c>
      <c r="J13561" t="s">
        <v>38</v>
      </c>
      <c r="K13561">
        <f>L13561*IFERROR(INDEX('Información SKU'!$H$1:$H$54,MATCH(I13561,'Información SKU'!$A$1:$A$54,0),1),15)</f>
        <v>30</v>
      </c>
      <c r="L13561">
        <v>2</v>
      </c>
      <c r="M13561" s="13">
        <f>L13561/IFERROR(INDEX('Información SKU'!$K$1:$K$54,MATCH(I13561,'Información SKU'!$A$1:$A$54,0),1),40)</f>
        <v>2.564102564102564E-2</v>
      </c>
      <c r="N13561" s="3">
        <v>43585</v>
      </c>
      <c r="O13561" s="3" t="s">
        <v>360</v>
      </c>
      <c r="P13561" s="2">
        <v>1</v>
      </c>
      <c r="R13561" s="3"/>
    </row>
    <row r="13562" spans="2:18" x14ac:dyDescent="0.25">
      <c r="B13562" t="s">
        <v>189</v>
      </c>
      <c r="C13562">
        <v>1001665</v>
      </c>
      <c r="D13562" t="s">
        <v>114</v>
      </c>
      <c r="E13562">
        <v>9001665</v>
      </c>
      <c r="F13562" t="s">
        <v>211</v>
      </c>
      <c r="G13562">
        <v>11011584</v>
      </c>
      <c r="H13562">
        <v>190</v>
      </c>
      <c r="I13562">
        <v>522</v>
      </c>
      <c r="J13562" t="s">
        <v>6</v>
      </c>
      <c r="K13562">
        <f>L13562*IFERROR(INDEX('Información SKU'!$H$1:$H$54,MATCH(I13562,'Información SKU'!$A$1:$A$54,0),1),15)</f>
        <v>180</v>
      </c>
      <c r="L13562">
        <v>12</v>
      </c>
      <c r="M13562" s="13">
        <f>L13562/IFERROR(INDEX('Información SKU'!$K$1:$K$54,MATCH(I13562,'Información SKU'!$A$1:$A$54,0),1),40)</f>
        <v>0.2</v>
      </c>
      <c r="N13562" s="3">
        <v>43585</v>
      </c>
      <c r="O13562" s="3" t="s">
        <v>360</v>
      </c>
      <c r="P13562" s="2">
        <v>1</v>
      </c>
      <c r="R13562" s="3"/>
    </row>
    <row r="13563" spans="2:18" x14ac:dyDescent="0.25">
      <c r="B13563" t="s">
        <v>189</v>
      </c>
      <c r="C13563">
        <v>1001665</v>
      </c>
      <c r="D13563" t="s">
        <v>114</v>
      </c>
      <c r="E13563">
        <v>9001665</v>
      </c>
      <c r="F13563" t="s">
        <v>211</v>
      </c>
      <c r="G13563">
        <v>11011584</v>
      </c>
      <c r="H13563">
        <v>240</v>
      </c>
      <c r="I13563">
        <v>1199</v>
      </c>
      <c r="J13563" t="s">
        <v>26</v>
      </c>
      <c r="K13563">
        <f>L13563*IFERROR(INDEX('Información SKU'!$H$1:$H$54,MATCH(I13563,'Información SKU'!$A$1:$A$54,0),1),15)</f>
        <v>48</v>
      </c>
      <c r="L13563">
        <v>4</v>
      </c>
      <c r="M13563" s="13">
        <f>L13563/IFERROR(INDEX('Información SKU'!$K$1:$K$54,MATCH(I13563,'Información SKU'!$A$1:$A$54,0),1),40)</f>
        <v>6.6666666666666666E-2</v>
      </c>
      <c r="N13563" s="3">
        <v>43585</v>
      </c>
      <c r="O13563" s="3" t="s">
        <v>365</v>
      </c>
      <c r="P13563" s="2">
        <v>3</v>
      </c>
      <c r="R13563" s="3"/>
    </row>
    <row r="13564" spans="2:18" x14ac:dyDescent="0.25">
      <c r="B13564" t="s">
        <v>189</v>
      </c>
      <c r="C13564">
        <v>1001665</v>
      </c>
      <c r="D13564" t="s">
        <v>114</v>
      </c>
      <c r="E13564">
        <v>9001665</v>
      </c>
      <c r="F13564" t="s">
        <v>211</v>
      </c>
      <c r="G13564">
        <v>11011584</v>
      </c>
      <c r="H13564">
        <v>340</v>
      </c>
      <c r="I13564">
        <v>5402</v>
      </c>
      <c r="J13564" t="s">
        <v>32</v>
      </c>
      <c r="K13564">
        <f>L13564*IFERROR(INDEX('Información SKU'!$H$1:$H$54,MATCH(I13564,'Información SKU'!$A$1:$A$54,0),1),15)</f>
        <v>18</v>
      </c>
      <c r="L13564">
        <v>3</v>
      </c>
      <c r="M13564" s="13">
        <f>L13564/IFERROR(INDEX('Información SKU'!$K$1:$K$54,MATCH(I13564,'Información SKU'!$A$1:$A$54,0),1),40)</f>
        <v>0.05</v>
      </c>
      <c r="N13564" s="3">
        <v>43585</v>
      </c>
      <c r="O13564" s="3" t="s">
        <v>362</v>
      </c>
      <c r="P13564" s="2">
        <v>2</v>
      </c>
      <c r="R13564" s="3"/>
    </row>
    <row r="13565" spans="2:18" x14ac:dyDescent="0.25">
      <c r="B13565" t="s">
        <v>189</v>
      </c>
      <c r="C13565">
        <v>1001665</v>
      </c>
      <c r="D13565" t="s">
        <v>114</v>
      </c>
      <c r="E13565">
        <v>9001665</v>
      </c>
      <c r="F13565" t="s">
        <v>211</v>
      </c>
      <c r="G13565">
        <v>11011584</v>
      </c>
      <c r="H13565">
        <v>30</v>
      </c>
      <c r="I13565">
        <v>41</v>
      </c>
      <c r="J13565" t="s">
        <v>71</v>
      </c>
      <c r="K13565">
        <f>L13565*IFERROR(INDEX('Información SKU'!$H$1:$H$54,MATCH(I13565,'Información SKU'!$A$1:$A$54,0),1),15)</f>
        <v>88</v>
      </c>
      <c r="L13565">
        <v>11</v>
      </c>
      <c r="M13565" s="13">
        <f>L13565/IFERROR(INDEX('Información SKU'!$K$1:$K$54,MATCH(I13565,'Información SKU'!$A$1:$A$54,0),1),40)</f>
        <v>0.18333333333333332</v>
      </c>
      <c r="N13565" s="3">
        <v>43585</v>
      </c>
      <c r="O13565" s="3" t="s">
        <v>365</v>
      </c>
      <c r="P13565" s="2">
        <v>3</v>
      </c>
      <c r="R13565" s="3"/>
    </row>
    <row r="13566" spans="2:18" x14ac:dyDescent="0.25">
      <c r="B13566" t="s">
        <v>189</v>
      </c>
      <c r="C13566">
        <v>1001665</v>
      </c>
      <c r="D13566" t="s">
        <v>114</v>
      </c>
      <c r="E13566">
        <v>9001665</v>
      </c>
      <c r="F13566" t="s">
        <v>211</v>
      </c>
      <c r="G13566">
        <v>11011584</v>
      </c>
      <c r="H13566">
        <v>90</v>
      </c>
      <c r="I13566">
        <v>320</v>
      </c>
      <c r="J13566" t="s">
        <v>31</v>
      </c>
      <c r="K13566">
        <f>L13566*IFERROR(INDEX('Información SKU'!$H$1:$H$54,MATCH(I13566,'Información SKU'!$A$1:$A$54,0),1),15)</f>
        <v>180</v>
      </c>
      <c r="L13566">
        <v>12</v>
      </c>
      <c r="M13566" s="13">
        <f>L13566/IFERROR(INDEX('Información SKU'!$K$1:$K$54,MATCH(I13566,'Información SKU'!$A$1:$A$54,0),1),40)</f>
        <v>0.15384615384615385</v>
      </c>
      <c r="N13566" s="3">
        <v>43585</v>
      </c>
      <c r="O13566" s="3" t="s">
        <v>360</v>
      </c>
      <c r="P13566" s="2">
        <v>1</v>
      </c>
      <c r="R13566" s="3"/>
    </row>
    <row r="13567" spans="2:18" x14ac:dyDescent="0.25">
      <c r="B13567" t="s">
        <v>189</v>
      </c>
      <c r="C13567">
        <v>1001665</v>
      </c>
      <c r="D13567" t="s">
        <v>114</v>
      </c>
      <c r="E13567">
        <v>9001665</v>
      </c>
      <c r="F13567" t="s">
        <v>211</v>
      </c>
      <c r="G13567">
        <v>11011584</v>
      </c>
      <c r="H13567">
        <v>100</v>
      </c>
      <c r="I13567">
        <v>521</v>
      </c>
      <c r="J13567" t="s">
        <v>28</v>
      </c>
      <c r="K13567">
        <f>L13567*IFERROR(INDEX('Información SKU'!$H$1:$H$54,MATCH(I13567,'Información SKU'!$A$1:$A$54,0),1),15)</f>
        <v>232</v>
      </c>
      <c r="L13567">
        <v>29</v>
      </c>
      <c r="M13567" s="13">
        <f>L13567/IFERROR(INDEX('Información SKU'!$K$1:$K$54,MATCH(I13567,'Información SKU'!$A$1:$A$54,0),1),40)</f>
        <v>0.48333333333333334</v>
      </c>
      <c r="N13567" s="3">
        <v>43585</v>
      </c>
      <c r="O13567" s="3" t="s">
        <v>363</v>
      </c>
      <c r="P13567" s="2">
        <v>2</v>
      </c>
      <c r="R13567" s="3"/>
    </row>
    <row r="13568" spans="2:18" x14ac:dyDescent="0.25">
      <c r="B13568" t="s">
        <v>189</v>
      </c>
      <c r="C13568">
        <v>1001665</v>
      </c>
      <c r="D13568" t="s">
        <v>114</v>
      </c>
      <c r="E13568">
        <v>9001665</v>
      </c>
      <c r="F13568" t="s">
        <v>211</v>
      </c>
      <c r="G13568">
        <v>11011584</v>
      </c>
      <c r="H13568">
        <v>110</v>
      </c>
      <c r="I13568">
        <v>510</v>
      </c>
      <c r="J13568" t="s">
        <v>30</v>
      </c>
      <c r="K13568">
        <f>L13568*IFERROR(INDEX('Información SKU'!$H$1:$H$54,MATCH(I13568,'Información SKU'!$A$1:$A$54,0),1),15)</f>
        <v>144</v>
      </c>
      <c r="L13568">
        <v>24</v>
      </c>
      <c r="M13568" s="13">
        <f>L13568/IFERROR(INDEX('Información SKU'!$K$1:$K$54,MATCH(I13568,'Información SKU'!$A$1:$A$54,0),1),40)</f>
        <v>0.48</v>
      </c>
      <c r="N13568" s="3">
        <v>43585</v>
      </c>
      <c r="O13568" s="3" t="s">
        <v>363</v>
      </c>
      <c r="P13568" s="2">
        <v>2</v>
      </c>
      <c r="R13568" s="3"/>
    </row>
    <row r="13569" spans="2:18" x14ac:dyDescent="0.25">
      <c r="B13569" t="s">
        <v>189</v>
      </c>
      <c r="C13569">
        <v>1001665</v>
      </c>
      <c r="D13569" t="s">
        <v>114</v>
      </c>
      <c r="E13569">
        <v>9001665</v>
      </c>
      <c r="F13569" t="s">
        <v>211</v>
      </c>
      <c r="G13569">
        <v>11011584</v>
      </c>
      <c r="H13569">
        <v>120</v>
      </c>
      <c r="I13569">
        <v>509</v>
      </c>
      <c r="J13569" t="s">
        <v>0</v>
      </c>
      <c r="K13569">
        <f>L13569*IFERROR(INDEX('Información SKU'!$H$1:$H$54,MATCH(I13569,'Información SKU'!$A$1:$A$54,0),1),15)</f>
        <v>456</v>
      </c>
      <c r="L13569">
        <v>76</v>
      </c>
      <c r="M13569" s="13">
        <f>L13569/IFERROR(INDEX('Información SKU'!$K$1:$K$54,MATCH(I13569,'Información SKU'!$A$1:$A$54,0),1),40)</f>
        <v>0.95</v>
      </c>
      <c r="N13569" s="3">
        <v>43585</v>
      </c>
      <c r="O13569" s="3" t="s">
        <v>360</v>
      </c>
      <c r="P13569" s="2">
        <v>1</v>
      </c>
      <c r="R13569" s="3"/>
    </row>
    <row r="13570" spans="2:18" x14ac:dyDescent="0.25">
      <c r="B13570" t="s">
        <v>189</v>
      </c>
      <c r="C13570">
        <v>1001665</v>
      </c>
      <c r="D13570" t="s">
        <v>114</v>
      </c>
      <c r="E13570">
        <v>9001665</v>
      </c>
      <c r="F13570" t="s">
        <v>211</v>
      </c>
      <c r="G13570">
        <v>11011584</v>
      </c>
      <c r="H13570">
        <v>130</v>
      </c>
      <c r="I13570">
        <v>460</v>
      </c>
      <c r="J13570" t="s">
        <v>38</v>
      </c>
      <c r="K13570">
        <f>L13570*IFERROR(INDEX('Información SKU'!$H$1:$H$54,MATCH(I13570,'Información SKU'!$A$1:$A$54,0),1),15)</f>
        <v>375</v>
      </c>
      <c r="L13570">
        <v>25</v>
      </c>
      <c r="M13570" s="13">
        <f>L13570/IFERROR(INDEX('Información SKU'!$K$1:$K$54,MATCH(I13570,'Información SKU'!$A$1:$A$54,0),1),40)</f>
        <v>0.32051282051282054</v>
      </c>
      <c r="N13570" s="3">
        <v>43585</v>
      </c>
      <c r="O13570" s="3" t="s">
        <v>365</v>
      </c>
      <c r="P13570" s="2">
        <v>3</v>
      </c>
      <c r="R13570" s="3"/>
    </row>
    <row r="13571" spans="2:18" x14ac:dyDescent="0.25">
      <c r="B13571" t="s">
        <v>189</v>
      </c>
      <c r="C13571">
        <v>1001665</v>
      </c>
      <c r="D13571" t="s">
        <v>114</v>
      </c>
      <c r="E13571">
        <v>9001665</v>
      </c>
      <c r="F13571" t="s">
        <v>211</v>
      </c>
      <c r="G13571">
        <v>11011585</v>
      </c>
      <c r="H13571">
        <v>10</v>
      </c>
      <c r="I13571">
        <v>205</v>
      </c>
      <c r="J13571" t="s">
        <v>35</v>
      </c>
      <c r="K13571">
        <f>L13571*IFERROR(INDEX('Información SKU'!$H$1:$H$54,MATCH(I13571,'Información SKU'!$A$1:$A$54,0),1),15)</f>
        <v>224</v>
      </c>
      <c r="L13571">
        <v>28</v>
      </c>
      <c r="M13571" s="13">
        <f>L13571/IFERROR(INDEX('Información SKU'!$K$1:$K$54,MATCH(I13571,'Información SKU'!$A$1:$A$54,0),1),40)</f>
        <v>0.66666666666666663</v>
      </c>
      <c r="N13571" s="3">
        <v>43585</v>
      </c>
      <c r="O13571" s="3" t="s">
        <v>365</v>
      </c>
      <c r="P13571" s="2">
        <v>3</v>
      </c>
      <c r="R13571" s="3"/>
    </row>
    <row r="13572" spans="2:18" x14ac:dyDescent="0.25">
      <c r="B13572" t="s">
        <v>189</v>
      </c>
      <c r="C13572">
        <v>1001665</v>
      </c>
      <c r="D13572" t="s">
        <v>114</v>
      </c>
      <c r="E13572">
        <v>9001665</v>
      </c>
      <c r="F13572" t="s">
        <v>211</v>
      </c>
      <c r="G13572">
        <v>11011585</v>
      </c>
      <c r="H13572">
        <v>20</v>
      </c>
      <c r="I13572">
        <v>62</v>
      </c>
      <c r="J13572" t="s">
        <v>25</v>
      </c>
      <c r="K13572">
        <f>L13572*IFERROR(INDEX('Información SKU'!$H$1:$H$54,MATCH(I13572,'Información SKU'!$A$1:$A$54,0),1),15)</f>
        <v>40</v>
      </c>
      <c r="L13572">
        <v>5</v>
      </c>
      <c r="M13572" s="13">
        <f>L13572/IFERROR(INDEX('Información SKU'!$K$1:$K$54,MATCH(I13572,'Información SKU'!$A$1:$A$54,0),1),40)</f>
        <v>0.1</v>
      </c>
      <c r="N13572" s="3">
        <v>43585</v>
      </c>
      <c r="O13572" s="3" t="s">
        <v>360</v>
      </c>
      <c r="P13572" s="2">
        <v>1</v>
      </c>
      <c r="R13572" s="3"/>
    </row>
    <row r="13573" spans="2:18" x14ac:dyDescent="0.25">
      <c r="B13573" t="s">
        <v>189</v>
      </c>
      <c r="C13573">
        <v>1006465</v>
      </c>
      <c r="D13573" t="s">
        <v>114</v>
      </c>
      <c r="E13573">
        <v>9006465</v>
      </c>
      <c r="F13573" t="s">
        <v>210</v>
      </c>
      <c r="G13573">
        <v>11011586</v>
      </c>
      <c r="H13573">
        <v>120</v>
      </c>
      <c r="I13573">
        <v>511</v>
      </c>
      <c r="J13573" t="s">
        <v>29</v>
      </c>
      <c r="K13573">
        <f>L13573*IFERROR(INDEX('Información SKU'!$H$1:$H$54,MATCH(I13573,'Información SKU'!$A$1:$A$54,0),1),15)</f>
        <v>8</v>
      </c>
      <c r="L13573">
        <v>1</v>
      </c>
      <c r="M13573" s="13">
        <f>L13573/IFERROR(INDEX('Información SKU'!$K$1:$K$54,MATCH(I13573,'Información SKU'!$A$1:$A$54,0),1),40)</f>
        <v>1.6666666666666666E-2</v>
      </c>
      <c r="N13573" s="3">
        <v>43585</v>
      </c>
      <c r="O13573" s="3" t="s">
        <v>364</v>
      </c>
      <c r="P13573" s="2">
        <v>3</v>
      </c>
      <c r="R13573" s="3"/>
    </row>
    <row r="13574" spans="2:18" x14ac:dyDescent="0.25">
      <c r="B13574" t="s">
        <v>189</v>
      </c>
      <c r="C13574">
        <v>1006465</v>
      </c>
      <c r="D13574" t="s">
        <v>114</v>
      </c>
      <c r="E13574">
        <v>9006465</v>
      </c>
      <c r="F13574" t="s">
        <v>210</v>
      </c>
      <c r="G13574">
        <v>11011586</v>
      </c>
      <c r="H13574">
        <v>110</v>
      </c>
      <c r="I13574">
        <v>509</v>
      </c>
      <c r="J13574" t="s">
        <v>0</v>
      </c>
      <c r="K13574">
        <f>L13574*IFERROR(INDEX('Información SKU'!$H$1:$H$54,MATCH(I13574,'Información SKU'!$A$1:$A$54,0),1),15)</f>
        <v>6</v>
      </c>
      <c r="L13574">
        <v>1</v>
      </c>
      <c r="M13574" s="13">
        <f>L13574/IFERROR(INDEX('Información SKU'!$K$1:$K$54,MATCH(I13574,'Información SKU'!$A$1:$A$54,0),1),40)</f>
        <v>1.2500000000000001E-2</v>
      </c>
      <c r="N13574" s="3">
        <v>43585</v>
      </c>
      <c r="O13574" s="3" t="s">
        <v>364</v>
      </c>
      <c r="P13574" s="2">
        <v>3</v>
      </c>
      <c r="R13574" s="3"/>
    </row>
    <row r="13575" spans="2:18" x14ac:dyDescent="0.25">
      <c r="B13575" t="s">
        <v>189</v>
      </c>
      <c r="C13575">
        <v>1006465</v>
      </c>
      <c r="D13575" t="s">
        <v>114</v>
      </c>
      <c r="E13575">
        <v>9006465</v>
      </c>
      <c r="F13575" t="s">
        <v>210</v>
      </c>
      <c r="G13575">
        <v>11011586</v>
      </c>
      <c r="H13575">
        <v>90</v>
      </c>
      <c r="I13575">
        <v>1200</v>
      </c>
      <c r="J13575" t="s">
        <v>17</v>
      </c>
      <c r="K13575">
        <f>L13575*IFERROR(INDEX('Información SKU'!$H$1:$H$54,MATCH(I13575,'Información SKU'!$A$1:$A$54,0),1),15)</f>
        <v>6</v>
      </c>
      <c r="L13575">
        <v>1</v>
      </c>
      <c r="M13575" s="13">
        <f>L13575/IFERROR(INDEX('Información SKU'!$K$1:$K$54,MATCH(I13575,'Información SKU'!$A$1:$A$54,0),1),40)</f>
        <v>2.3809523809523808E-2</v>
      </c>
      <c r="N13575" s="3">
        <v>43585</v>
      </c>
      <c r="O13575" s="3" t="s">
        <v>365</v>
      </c>
      <c r="P13575" s="2">
        <v>3</v>
      </c>
      <c r="R13575" s="3"/>
    </row>
    <row r="13576" spans="2:18" x14ac:dyDescent="0.25">
      <c r="B13576" t="s">
        <v>189</v>
      </c>
      <c r="C13576">
        <v>1006465</v>
      </c>
      <c r="D13576" t="s">
        <v>114</v>
      </c>
      <c r="E13576">
        <v>9006465</v>
      </c>
      <c r="F13576" t="s">
        <v>210</v>
      </c>
      <c r="G13576">
        <v>11011586</v>
      </c>
      <c r="H13576">
        <v>20</v>
      </c>
      <c r="I13576">
        <v>63</v>
      </c>
      <c r="J13576" t="s">
        <v>1</v>
      </c>
      <c r="K13576">
        <f>L13576*IFERROR(INDEX('Información SKU'!$H$1:$H$54,MATCH(I13576,'Información SKU'!$A$1:$A$54,0),1),15)</f>
        <v>15</v>
      </c>
      <c r="L13576">
        <v>1</v>
      </c>
      <c r="M13576" s="13">
        <f>L13576/IFERROR(INDEX('Información SKU'!$K$1:$K$54,MATCH(I13576,'Información SKU'!$A$1:$A$54,0),1),40)</f>
        <v>2.3809523809523808E-2</v>
      </c>
      <c r="N13576" s="3">
        <v>43585</v>
      </c>
      <c r="O13576" s="3" t="s">
        <v>360</v>
      </c>
      <c r="P13576" s="2">
        <v>1</v>
      </c>
      <c r="R13576" s="3"/>
    </row>
    <row r="13577" spans="2:18" x14ac:dyDescent="0.25">
      <c r="B13577" t="s">
        <v>189</v>
      </c>
      <c r="C13577">
        <v>1006465</v>
      </c>
      <c r="D13577" t="s">
        <v>114</v>
      </c>
      <c r="E13577">
        <v>9006465</v>
      </c>
      <c r="F13577" t="s">
        <v>210</v>
      </c>
      <c r="G13577">
        <v>11011586</v>
      </c>
      <c r="H13577">
        <v>10</v>
      </c>
      <c r="I13577">
        <v>62</v>
      </c>
      <c r="J13577" t="s">
        <v>25</v>
      </c>
      <c r="K13577">
        <f>L13577*IFERROR(INDEX('Información SKU'!$H$1:$H$54,MATCH(I13577,'Información SKU'!$A$1:$A$54,0),1),15)</f>
        <v>16</v>
      </c>
      <c r="L13577">
        <v>2</v>
      </c>
      <c r="M13577" s="13">
        <f>L13577/IFERROR(INDEX('Información SKU'!$K$1:$K$54,MATCH(I13577,'Información SKU'!$A$1:$A$54,0),1),40)</f>
        <v>0.04</v>
      </c>
      <c r="N13577" s="3">
        <v>43585</v>
      </c>
      <c r="O13577" s="3" t="s">
        <v>365</v>
      </c>
      <c r="P13577" s="2">
        <v>3</v>
      </c>
      <c r="R13577" s="3"/>
    </row>
    <row r="13578" spans="2:18" x14ac:dyDescent="0.25">
      <c r="B13578" t="s">
        <v>189</v>
      </c>
      <c r="C13578">
        <v>1001674</v>
      </c>
      <c r="D13578" t="s">
        <v>114</v>
      </c>
      <c r="E13578">
        <v>9001674</v>
      </c>
      <c r="F13578" t="s">
        <v>208</v>
      </c>
      <c r="G13578">
        <v>11011587</v>
      </c>
      <c r="H13578">
        <v>30</v>
      </c>
      <c r="I13578">
        <v>581</v>
      </c>
      <c r="J13578" t="s">
        <v>40</v>
      </c>
      <c r="K13578">
        <f>L13578*IFERROR(INDEX('Información SKU'!$H$1:$H$54,MATCH(I13578,'Información SKU'!$A$1:$A$54,0),1),15)</f>
        <v>90</v>
      </c>
      <c r="L13578">
        <v>15</v>
      </c>
      <c r="M13578" s="13">
        <f>L13578/IFERROR(INDEX('Información SKU'!$K$1:$K$54,MATCH(I13578,'Información SKU'!$A$1:$A$54,0),1),40)</f>
        <v>0.3</v>
      </c>
      <c r="N13578" s="3">
        <v>43585</v>
      </c>
      <c r="O13578" s="3" t="s">
        <v>363</v>
      </c>
      <c r="P13578" s="2">
        <v>2</v>
      </c>
      <c r="R13578" s="3"/>
    </row>
    <row r="13579" spans="2:18" x14ac:dyDescent="0.25">
      <c r="B13579" t="s">
        <v>189</v>
      </c>
      <c r="C13579">
        <v>1001674</v>
      </c>
      <c r="D13579" t="s">
        <v>114</v>
      </c>
      <c r="E13579">
        <v>9001674</v>
      </c>
      <c r="F13579" t="s">
        <v>208</v>
      </c>
      <c r="G13579">
        <v>11011588</v>
      </c>
      <c r="H13579">
        <v>10</v>
      </c>
      <c r="I13579">
        <v>62</v>
      </c>
      <c r="J13579" t="s">
        <v>25</v>
      </c>
      <c r="K13579">
        <f>L13579*IFERROR(INDEX('Información SKU'!$H$1:$H$54,MATCH(I13579,'Información SKU'!$A$1:$A$54,0),1),15)</f>
        <v>368</v>
      </c>
      <c r="L13579">
        <v>46</v>
      </c>
      <c r="M13579" s="13">
        <f>L13579/IFERROR(INDEX('Información SKU'!$K$1:$K$54,MATCH(I13579,'Información SKU'!$A$1:$A$54,0),1),40)</f>
        <v>0.92</v>
      </c>
      <c r="N13579" s="3">
        <v>43585</v>
      </c>
      <c r="O13579" s="3" t="s">
        <v>362</v>
      </c>
      <c r="P13579" s="2">
        <v>2</v>
      </c>
      <c r="R13579" s="3"/>
    </row>
    <row r="13580" spans="2:18" x14ac:dyDescent="0.25">
      <c r="B13580" t="s">
        <v>189</v>
      </c>
      <c r="C13580">
        <v>1001674</v>
      </c>
      <c r="D13580" t="s">
        <v>114</v>
      </c>
      <c r="E13580">
        <v>9001674</v>
      </c>
      <c r="F13580" t="s">
        <v>208</v>
      </c>
      <c r="G13580">
        <v>11011595</v>
      </c>
      <c r="H13580">
        <v>20</v>
      </c>
      <c r="I13580">
        <v>511</v>
      </c>
      <c r="J13580" t="s">
        <v>29</v>
      </c>
      <c r="K13580">
        <f>L13580*IFERROR(INDEX('Información SKU'!$H$1:$H$54,MATCH(I13580,'Información SKU'!$A$1:$A$54,0),1),15)</f>
        <v>88</v>
      </c>
      <c r="L13580">
        <v>11</v>
      </c>
      <c r="M13580" s="13">
        <f>L13580/IFERROR(INDEX('Información SKU'!$K$1:$K$54,MATCH(I13580,'Información SKU'!$A$1:$A$54,0),1),40)</f>
        <v>0.18333333333333332</v>
      </c>
      <c r="N13580" s="3">
        <v>43585</v>
      </c>
      <c r="O13580" s="3" t="s">
        <v>365</v>
      </c>
      <c r="P13580" s="2">
        <v>3</v>
      </c>
      <c r="R13580" s="3"/>
    </row>
    <row r="13581" spans="2:18" x14ac:dyDescent="0.25">
      <c r="B13581" t="s">
        <v>189</v>
      </c>
      <c r="C13581">
        <v>1004650</v>
      </c>
      <c r="D13581" t="s">
        <v>104</v>
      </c>
      <c r="E13581">
        <v>9004650</v>
      </c>
      <c r="F13581" t="s">
        <v>190</v>
      </c>
      <c r="G13581">
        <v>11011623</v>
      </c>
      <c r="H13581">
        <v>30</v>
      </c>
      <c r="I13581">
        <v>205</v>
      </c>
      <c r="J13581" t="s">
        <v>35</v>
      </c>
      <c r="K13581">
        <f>L13581*IFERROR(INDEX('Información SKU'!$H$1:$H$54,MATCH(I13581,'Información SKU'!$A$1:$A$54,0),1),15)</f>
        <v>336</v>
      </c>
      <c r="L13581">
        <v>42</v>
      </c>
      <c r="M13581" s="13">
        <f>L13581/IFERROR(INDEX('Información SKU'!$K$1:$K$54,MATCH(I13581,'Información SKU'!$A$1:$A$54,0),1),40)</f>
        <v>1</v>
      </c>
      <c r="N13581" s="3">
        <v>43585</v>
      </c>
      <c r="O13581" s="3" t="s">
        <v>363</v>
      </c>
      <c r="P13581" s="2">
        <v>2</v>
      </c>
      <c r="R13581" s="3"/>
    </row>
    <row r="13582" spans="2:18" x14ac:dyDescent="0.25">
      <c r="B13582" t="s">
        <v>189</v>
      </c>
      <c r="C13582">
        <v>1004650</v>
      </c>
      <c r="D13582" t="s">
        <v>104</v>
      </c>
      <c r="E13582">
        <v>9004650</v>
      </c>
      <c r="F13582" t="s">
        <v>190</v>
      </c>
      <c r="G13582">
        <v>11011623</v>
      </c>
      <c r="H13582">
        <v>40</v>
      </c>
      <c r="I13582">
        <v>63</v>
      </c>
      <c r="J13582" t="s">
        <v>1</v>
      </c>
      <c r="K13582">
        <f>L13582*IFERROR(INDEX('Información SKU'!$H$1:$H$54,MATCH(I13582,'Información SKU'!$A$1:$A$54,0),1),15)</f>
        <v>1260</v>
      </c>
      <c r="L13582">
        <v>84</v>
      </c>
      <c r="M13582" s="13">
        <f>L13582/IFERROR(INDEX('Información SKU'!$K$1:$K$54,MATCH(I13582,'Información SKU'!$A$1:$A$54,0),1),40)</f>
        <v>2</v>
      </c>
      <c r="N13582" s="3">
        <v>43585</v>
      </c>
      <c r="O13582" s="3" t="s">
        <v>360</v>
      </c>
      <c r="P13582" s="2">
        <v>1</v>
      </c>
      <c r="R13582" s="3"/>
    </row>
    <row r="13583" spans="2:18" x14ac:dyDescent="0.25">
      <c r="B13583" t="s">
        <v>189</v>
      </c>
      <c r="C13583">
        <v>1004650</v>
      </c>
      <c r="D13583" t="s">
        <v>104</v>
      </c>
      <c r="E13583">
        <v>9004650</v>
      </c>
      <c r="F13583" t="s">
        <v>190</v>
      </c>
      <c r="G13583">
        <v>11011623</v>
      </c>
      <c r="H13583">
        <v>50</v>
      </c>
      <c r="I13583">
        <v>62</v>
      </c>
      <c r="J13583" t="s">
        <v>25</v>
      </c>
      <c r="K13583">
        <f>L13583*IFERROR(INDEX('Información SKU'!$H$1:$H$54,MATCH(I13583,'Información SKU'!$A$1:$A$54,0),1),15)</f>
        <v>2000</v>
      </c>
      <c r="L13583">
        <v>250</v>
      </c>
      <c r="M13583" s="13">
        <f>L13583/IFERROR(INDEX('Información SKU'!$K$1:$K$54,MATCH(I13583,'Información SKU'!$A$1:$A$54,0),1),40)</f>
        <v>5</v>
      </c>
      <c r="N13583" s="3">
        <v>43585</v>
      </c>
      <c r="O13583" s="3" t="s">
        <v>364</v>
      </c>
      <c r="P13583" s="2">
        <v>3</v>
      </c>
      <c r="R13583" s="3"/>
    </row>
    <row r="13584" spans="2:18" x14ac:dyDescent="0.25">
      <c r="B13584" t="s">
        <v>189</v>
      </c>
      <c r="C13584">
        <v>1004650</v>
      </c>
      <c r="D13584" t="s">
        <v>104</v>
      </c>
      <c r="E13584">
        <v>9004650</v>
      </c>
      <c r="F13584" t="s">
        <v>190</v>
      </c>
      <c r="G13584">
        <v>11011623</v>
      </c>
      <c r="H13584">
        <v>60</v>
      </c>
      <c r="I13584">
        <v>61</v>
      </c>
      <c r="J13584" t="s">
        <v>20</v>
      </c>
      <c r="K13584">
        <f>L13584*IFERROR(INDEX('Información SKU'!$H$1:$H$54,MATCH(I13584,'Información SKU'!$A$1:$A$54,0),1),15)</f>
        <v>2700</v>
      </c>
      <c r="L13584">
        <v>180</v>
      </c>
      <c r="M13584" s="13">
        <f>L13584/IFERROR(INDEX('Información SKU'!$K$1:$K$54,MATCH(I13584,'Información SKU'!$A$1:$A$54,0),1),40)</f>
        <v>3</v>
      </c>
      <c r="N13584" s="3">
        <v>43585</v>
      </c>
      <c r="O13584" s="3" t="s">
        <v>363</v>
      </c>
      <c r="P13584" s="2">
        <v>2</v>
      </c>
      <c r="R13584" s="3"/>
    </row>
    <row r="13585" spans="2:18" x14ac:dyDescent="0.25">
      <c r="B13585" t="s">
        <v>189</v>
      </c>
      <c r="C13585">
        <v>1004650</v>
      </c>
      <c r="D13585" t="s">
        <v>104</v>
      </c>
      <c r="E13585">
        <v>9004650</v>
      </c>
      <c r="F13585" t="s">
        <v>190</v>
      </c>
      <c r="G13585">
        <v>11011627</v>
      </c>
      <c r="H13585">
        <v>150</v>
      </c>
      <c r="I13585">
        <v>2382</v>
      </c>
      <c r="J13585" t="s">
        <v>34</v>
      </c>
      <c r="K13585">
        <f>L13585*IFERROR(INDEX('Información SKU'!$H$1:$H$54,MATCH(I13585,'Información SKU'!$A$1:$A$54,0),1),15)</f>
        <v>192</v>
      </c>
      <c r="L13585">
        <v>32</v>
      </c>
      <c r="M13585" s="13">
        <f>L13585/IFERROR(INDEX('Información SKU'!$K$1:$K$54,MATCH(I13585,'Información SKU'!$A$1:$A$54,0),1),40)</f>
        <v>0.33333333333333331</v>
      </c>
      <c r="N13585" s="3">
        <v>43585</v>
      </c>
      <c r="O13585" s="3" t="s">
        <v>364</v>
      </c>
      <c r="P13585" s="2">
        <v>3</v>
      </c>
      <c r="R13585" s="3"/>
    </row>
    <row r="13586" spans="2:18" x14ac:dyDescent="0.25">
      <c r="B13586" t="s">
        <v>189</v>
      </c>
      <c r="C13586">
        <v>1004650</v>
      </c>
      <c r="D13586" t="s">
        <v>104</v>
      </c>
      <c r="E13586">
        <v>9004650</v>
      </c>
      <c r="F13586" t="s">
        <v>190</v>
      </c>
      <c r="G13586">
        <v>11011627</v>
      </c>
      <c r="H13586">
        <v>70</v>
      </c>
      <c r="I13586">
        <v>509</v>
      </c>
      <c r="J13586" t="s">
        <v>0</v>
      </c>
      <c r="K13586">
        <f>L13586*IFERROR(INDEX('Información SKU'!$H$1:$H$54,MATCH(I13586,'Información SKU'!$A$1:$A$54,0),1),15)</f>
        <v>138</v>
      </c>
      <c r="L13586">
        <v>23</v>
      </c>
      <c r="M13586" s="13">
        <f>L13586/IFERROR(INDEX('Información SKU'!$K$1:$K$54,MATCH(I13586,'Información SKU'!$A$1:$A$54,0),1),40)</f>
        <v>0.28749999999999998</v>
      </c>
      <c r="N13586" s="3">
        <v>43585</v>
      </c>
      <c r="O13586" s="3" t="s">
        <v>362</v>
      </c>
      <c r="P13586" s="2">
        <v>2</v>
      </c>
      <c r="R13586" s="3"/>
    </row>
    <row r="13587" spans="2:18" x14ac:dyDescent="0.25">
      <c r="B13587" t="s">
        <v>189</v>
      </c>
      <c r="C13587">
        <v>1004650</v>
      </c>
      <c r="D13587" t="s">
        <v>104</v>
      </c>
      <c r="E13587">
        <v>9004650</v>
      </c>
      <c r="F13587" t="s">
        <v>190</v>
      </c>
      <c r="G13587">
        <v>11011627</v>
      </c>
      <c r="H13587">
        <v>50</v>
      </c>
      <c r="I13587">
        <v>205</v>
      </c>
      <c r="J13587" t="s">
        <v>35</v>
      </c>
      <c r="K13587">
        <f>L13587*IFERROR(INDEX('Información SKU'!$H$1:$H$54,MATCH(I13587,'Información SKU'!$A$1:$A$54,0),1),15)</f>
        <v>216</v>
      </c>
      <c r="L13587">
        <v>27</v>
      </c>
      <c r="M13587" s="13">
        <f>L13587/IFERROR(INDEX('Información SKU'!$K$1:$K$54,MATCH(I13587,'Información SKU'!$A$1:$A$54,0),1),40)</f>
        <v>0.6428571428571429</v>
      </c>
      <c r="N13587" s="3">
        <v>43585</v>
      </c>
      <c r="O13587" s="3" t="s">
        <v>362</v>
      </c>
      <c r="P13587" s="2">
        <v>2</v>
      </c>
      <c r="R13587" s="3"/>
    </row>
    <row r="13588" spans="2:18" x14ac:dyDescent="0.25">
      <c r="B13588" t="s">
        <v>189</v>
      </c>
      <c r="C13588">
        <v>1004650</v>
      </c>
      <c r="D13588" t="s">
        <v>104</v>
      </c>
      <c r="E13588">
        <v>9004650</v>
      </c>
      <c r="F13588" t="s">
        <v>190</v>
      </c>
      <c r="G13588">
        <v>11011627</v>
      </c>
      <c r="H13588">
        <v>30</v>
      </c>
      <c r="I13588">
        <v>63</v>
      </c>
      <c r="J13588" t="s">
        <v>1</v>
      </c>
      <c r="K13588">
        <f>L13588*IFERROR(INDEX('Información SKU'!$H$1:$H$54,MATCH(I13588,'Información SKU'!$A$1:$A$54,0),1),15)</f>
        <v>270</v>
      </c>
      <c r="L13588">
        <v>18</v>
      </c>
      <c r="M13588" s="13">
        <f>L13588/IFERROR(INDEX('Información SKU'!$K$1:$K$54,MATCH(I13588,'Información SKU'!$A$1:$A$54,0),1),40)</f>
        <v>0.42857142857142855</v>
      </c>
      <c r="N13588" s="3">
        <v>43585</v>
      </c>
      <c r="O13588" s="3" t="s">
        <v>363</v>
      </c>
      <c r="P13588" s="2">
        <v>2</v>
      </c>
      <c r="R13588" s="3"/>
    </row>
    <row r="13589" spans="2:18" x14ac:dyDescent="0.25">
      <c r="B13589" t="s">
        <v>189</v>
      </c>
      <c r="C13589">
        <v>1004650</v>
      </c>
      <c r="D13589" t="s">
        <v>104</v>
      </c>
      <c r="E13589">
        <v>9004650</v>
      </c>
      <c r="F13589" t="s">
        <v>190</v>
      </c>
      <c r="G13589">
        <v>11011627</v>
      </c>
      <c r="H13589">
        <v>20</v>
      </c>
      <c r="I13589">
        <v>62</v>
      </c>
      <c r="J13589" t="s">
        <v>25</v>
      </c>
      <c r="K13589">
        <f>L13589*IFERROR(INDEX('Información SKU'!$H$1:$H$54,MATCH(I13589,'Información SKU'!$A$1:$A$54,0),1),15)</f>
        <v>32</v>
      </c>
      <c r="L13589">
        <v>4</v>
      </c>
      <c r="M13589" s="13">
        <f>L13589/IFERROR(INDEX('Información SKU'!$K$1:$K$54,MATCH(I13589,'Información SKU'!$A$1:$A$54,0),1),40)</f>
        <v>0.08</v>
      </c>
      <c r="N13589" s="3">
        <v>43585</v>
      </c>
      <c r="O13589" s="3" t="s">
        <v>363</v>
      </c>
      <c r="P13589" s="2">
        <v>2</v>
      </c>
      <c r="R13589" s="3"/>
    </row>
    <row r="13590" spans="2:18" x14ac:dyDescent="0.25">
      <c r="B13590" t="s">
        <v>189</v>
      </c>
      <c r="C13590">
        <v>1004650</v>
      </c>
      <c r="D13590" t="s">
        <v>104</v>
      </c>
      <c r="E13590">
        <v>9004650</v>
      </c>
      <c r="F13590" t="s">
        <v>190</v>
      </c>
      <c r="G13590">
        <v>11011627</v>
      </c>
      <c r="H13590">
        <v>10</v>
      </c>
      <c r="I13590">
        <v>61</v>
      </c>
      <c r="J13590" t="s">
        <v>20</v>
      </c>
      <c r="K13590">
        <f>L13590*IFERROR(INDEX('Información SKU'!$H$1:$H$54,MATCH(I13590,'Información SKU'!$A$1:$A$54,0),1),15)</f>
        <v>780</v>
      </c>
      <c r="L13590">
        <v>52</v>
      </c>
      <c r="M13590" s="13">
        <f>L13590/IFERROR(INDEX('Información SKU'!$K$1:$K$54,MATCH(I13590,'Información SKU'!$A$1:$A$54,0),1),40)</f>
        <v>0.8666666666666667</v>
      </c>
      <c r="N13590" s="3">
        <v>43585</v>
      </c>
      <c r="O13590" s="3" t="s">
        <v>361</v>
      </c>
      <c r="P13590" s="2">
        <v>1</v>
      </c>
      <c r="R13590" s="3"/>
    </row>
    <row r="13591" spans="2:18" x14ac:dyDescent="0.25">
      <c r="B13591" t="s">
        <v>186</v>
      </c>
      <c r="C13591">
        <v>1001064</v>
      </c>
      <c r="D13591" t="s">
        <v>136</v>
      </c>
      <c r="E13591">
        <v>9001064</v>
      </c>
      <c r="F13591" t="s">
        <v>248</v>
      </c>
      <c r="G13591">
        <v>11011648</v>
      </c>
      <c r="H13591">
        <v>10</v>
      </c>
      <c r="I13591">
        <v>5273</v>
      </c>
      <c r="J13591" t="s">
        <v>82</v>
      </c>
      <c r="K13591">
        <f>L13591*IFERROR(INDEX('Información SKU'!$H$1:$H$54,MATCH(I13591,'Información SKU'!$A$1:$A$54,0),1),15)</f>
        <v>600</v>
      </c>
      <c r="L13591">
        <v>100</v>
      </c>
      <c r="M13591" s="13">
        <f>L13591/IFERROR(INDEX('Información SKU'!$K$1:$K$54,MATCH(I13591,'Información SKU'!$A$1:$A$54,0),1),40)</f>
        <v>1.4285714285714286</v>
      </c>
      <c r="N13591" s="3">
        <v>43585</v>
      </c>
      <c r="O13591" s="3" t="s">
        <v>361</v>
      </c>
      <c r="P13591" s="2">
        <v>1</v>
      </c>
      <c r="R13591" s="3"/>
    </row>
    <row r="13592" spans="2:18" x14ac:dyDescent="0.25">
      <c r="B13592" t="s">
        <v>186</v>
      </c>
      <c r="C13592">
        <v>1001064</v>
      </c>
      <c r="D13592" t="s">
        <v>136</v>
      </c>
      <c r="E13592">
        <v>9001064</v>
      </c>
      <c r="F13592" t="s">
        <v>248</v>
      </c>
      <c r="G13592">
        <v>11011648</v>
      </c>
      <c r="H13592">
        <v>20</v>
      </c>
      <c r="I13592">
        <v>5274</v>
      </c>
      <c r="J13592" t="s">
        <v>72</v>
      </c>
      <c r="K13592">
        <f>L13592*IFERROR(INDEX('Información SKU'!$H$1:$H$54,MATCH(I13592,'Información SKU'!$A$1:$A$54,0),1),15)</f>
        <v>240</v>
      </c>
      <c r="L13592">
        <v>30</v>
      </c>
      <c r="M13592" s="13">
        <f>L13592/IFERROR(INDEX('Información SKU'!$K$1:$K$54,MATCH(I13592,'Información SKU'!$A$1:$A$54,0),1),40)</f>
        <v>0.42857142857142855</v>
      </c>
      <c r="N13592" s="3">
        <v>43585</v>
      </c>
      <c r="O13592" s="3" t="s">
        <v>364</v>
      </c>
      <c r="P13592" s="2">
        <v>3</v>
      </c>
      <c r="R13592" s="3"/>
    </row>
    <row r="13593" spans="2:18" x14ac:dyDescent="0.25">
      <c r="B13593" t="s">
        <v>186</v>
      </c>
      <c r="C13593">
        <v>1001010</v>
      </c>
      <c r="D13593" t="s">
        <v>135</v>
      </c>
      <c r="E13593">
        <v>9001010</v>
      </c>
      <c r="F13593" t="s">
        <v>247</v>
      </c>
      <c r="G13593">
        <v>11011649</v>
      </c>
      <c r="H13593">
        <v>10</v>
      </c>
      <c r="I13593">
        <v>5273</v>
      </c>
      <c r="J13593" t="s">
        <v>82</v>
      </c>
      <c r="K13593">
        <f>L13593*IFERROR(INDEX('Información SKU'!$H$1:$H$54,MATCH(I13593,'Información SKU'!$A$1:$A$54,0),1),15)</f>
        <v>120</v>
      </c>
      <c r="L13593">
        <v>20</v>
      </c>
      <c r="M13593" s="13">
        <f>L13593/IFERROR(INDEX('Información SKU'!$K$1:$K$54,MATCH(I13593,'Información SKU'!$A$1:$A$54,0),1),40)</f>
        <v>0.2857142857142857</v>
      </c>
      <c r="N13593" s="3">
        <v>43585</v>
      </c>
      <c r="O13593" s="3" t="s">
        <v>362</v>
      </c>
      <c r="P13593" s="2">
        <v>2</v>
      </c>
      <c r="R13593" s="3"/>
    </row>
    <row r="13594" spans="2:18" x14ac:dyDescent="0.25">
      <c r="B13594" t="s">
        <v>186</v>
      </c>
      <c r="C13594">
        <v>1001010</v>
      </c>
      <c r="D13594" t="s">
        <v>135</v>
      </c>
      <c r="E13594">
        <v>9001010</v>
      </c>
      <c r="F13594" t="s">
        <v>247</v>
      </c>
      <c r="G13594">
        <v>11011649</v>
      </c>
      <c r="H13594">
        <v>20</v>
      </c>
      <c r="I13594">
        <v>5274</v>
      </c>
      <c r="J13594" t="s">
        <v>72</v>
      </c>
      <c r="K13594">
        <f>L13594*IFERROR(INDEX('Información SKU'!$H$1:$H$54,MATCH(I13594,'Información SKU'!$A$1:$A$54,0),1),15)</f>
        <v>160</v>
      </c>
      <c r="L13594">
        <v>20</v>
      </c>
      <c r="M13594" s="13">
        <f>L13594/IFERROR(INDEX('Información SKU'!$K$1:$K$54,MATCH(I13594,'Información SKU'!$A$1:$A$54,0),1),40)</f>
        <v>0.2857142857142857</v>
      </c>
      <c r="N13594" s="3">
        <v>43585</v>
      </c>
      <c r="O13594" s="3" t="s">
        <v>365</v>
      </c>
      <c r="P13594" s="2">
        <v>3</v>
      </c>
      <c r="R13594" s="3"/>
    </row>
    <row r="13595" spans="2:18" x14ac:dyDescent="0.25">
      <c r="B13595" t="s">
        <v>186</v>
      </c>
      <c r="C13595">
        <v>1000312</v>
      </c>
      <c r="D13595" t="s">
        <v>134</v>
      </c>
      <c r="E13595">
        <v>9000312</v>
      </c>
      <c r="F13595" t="s">
        <v>246</v>
      </c>
      <c r="G13595">
        <v>11011650</v>
      </c>
      <c r="H13595">
        <v>10</v>
      </c>
      <c r="I13595">
        <v>5273</v>
      </c>
      <c r="J13595" t="s">
        <v>82</v>
      </c>
      <c r="K13595">
        <f>L13595*IFERROR(INDEX('Información SKU'!$H$1:$H$54,MATCH(I13595,'Información SKU'!$A$1:$A$54,0),1),15)</f>
        <v>600</v>
      </c>
      <c r="L13595">
        <v>100</v>
      </c>
      <c r="M13595" s="13">
        <f>L13595/IFERROR(INDEX('Información SKU'!$K$1:$K$54,MATCH(I13595,'Información SKU'!$A$1:$A$54,0),1),40)</f>
        <v>1.4285714285714286</v>
      </c>
      <c r="N13595" s="3">
        <v>43585</v>
      </c>
      <c r="O13595" s="3" t="s">
        <v>365</v>
      </c>
      <c r="P13595" s="2">
        <v>3</v>
      </c>
      <c r="R13595" s="3"/>
    </row>
    <row r="13596" spans="2:18" x14ac:dyDescent="0.25">
      <c r="B13596" t="s">
        <v>186</v>
      </c>
      <c r="C13596">
        <v>1000312</v>
      </c>
      <c r="D13596" t="s">
        <v>134</v>
      </c>
      <c r="E13596">
        <v>9000312</v>
      </c>
      <c r="F13596" t="s">
        <v>246</v>
      </c>
      <c r="G13596">
        <v>11011650</v>
      </c>
      <c r="H13596">
        <v>20</v>
      </c>
      <c r="I13596">
        <v>5274</v>
      </c>
      <c r="J13596" t="s">
        <v>72</v>
      </c>
      <c r="K13596">
        <f>L13596*IFERROR(INDEX('Información SKU'!$H$1:$H$54,MATCH(I13596,'Información SKU'!$A$1:$A$54,0),1),15)</f>
        <v>800</v>
      </c>
      <c r="L13596">
        <v>100</v>
      </c>
      <c r="M13596" s="13">
        <f>L13596/IFERROR(INDEX('Información SKU'!$K$1:$K$54,MATCH(I13596,'Información SKU'!$A$1:$A$54,0),1),40)</f>
        <v>1.4285714285714286</v>
      </c>
      <c r="N13596" s="3">
        <v>43585</v>
      </c>
      <c r="O13596" s="3" t="s">
        <v>365</v>
      </c>
      <c r="P13596" s="2">
        <v>3</v>
      </c>
      <c r="R13596" s="3"/>
    </row>
    <row r="13597" spans="2:18" x14ac:dyDescent="0.25">
      <c r="B13597" t="s">
        <v>186</v>
      </c>
      <c r="C13597">
        <v>1000313</v>
      </c>
      <c r="D13597" t="s">
        <v>132</v>
      </c>
      <c r="E13597">
        <v>9000313</v>
      </c>
      <c r="F13597" t="s">
        <v>244</v>
      </c>
      <c r="G13597">
        <v>11011653</v>
      </c>
      <c r="H13597">
        <v>40</v>
      </c>
      <c r="I13597">
        <v>63</v>
      </c>
      <c r="J13597" t="s">
        <v>1</v>
      </c>
      <c r="K13597">
        <f>L13597*IFERROR(INDEX('Información SKU'!$H$1:$H$54,MATCH(I13597,'Información SKU'!$A$1:$A$54,0),1),15)</f>
        <v>840</v>
      </c>
      <c r="L13597">
        <v>56</v>
      </c>
      <c r="M13597" s="13">
        <f>L13597/IFERROR(INDEX('Información SKU'!$K$1:$K$54,MATCH(I13597,'Información SKU'!$A$1:$A$54,0),1),40)</f>
        <v>1.3333333333333333</v>
      </c>
      <c r="N13597" s="3">
        <v>43585</v>
      </c>
      <c r="O13597" s="3" t="s">
        <v>365</v>
      </c>
      <c r="P13597" s="2">
        <v>3</v>
      </c>
      <c r="R13597" s="3"/>
    </row>
    <row r="13598" spans="2:18" x14ac:dyDescent="0.25">
      <c r="B13598" t="s">
        <v>189</v>
      </c>
      <c r="C13598">
        <v>1003536</v>
      </c>
      <c r="D13598" t="s">
        <v>106</v>
      </c>
      <c r="E13598">
        <v>9003536</v>
      </c>
      <c r="F13598" t="s">
        <v>192</v>
      </c>
      <c r="G13598">
        <v>11011657</v>
      </c>
      <c r="H13598">
        <v>30</v>
      </c>
      <c r="I13598">
        <v>205</v>
      </c>
      <c r="J13598" t="s">
        <v>35</v>
      </c>
      <c r="K13598">
        <f>L13598*IFERROR(INDEX('Información SKU'!$H$1:$H$54,MATCH(I13598,'Información SKU'!$A$1:$A$54,0),1),15)</f>
        <v>3976</v>
      </c>
      <c r="L13598">
        <v>497</v>
      </c>
      <c r="M13598" s="13">
        <f>L13598/IFERROR(INDEX('Información SKU'!$K$1:$K$54,MATCH(I13598,'Información SKU'!$A$1:$A$54,0),1),40)</f>
        <v>11.833333333333334</v>
      </c>
      <c r="N13598" s="3">
        <v>43585</v>
      </c>
      <c r="O13598" s="3" t="s">
        <v>365</v>
      </c>
      <c r="P13598" s="2">
        <v>3</v>
      </c>
      <c r="R13598" s="3"/>
    </row>
    <row r="13599" spans="2:18" x14ac:dyDescent="0.25">
      <c r="B13599" t="s">
        <v>189</v>
      </c>
      <c r="C13599">
        <v>1003536</v>
      </c>
      <c r="D13599" t="s">
        <v>106</v>
      </c>
      <c r="E13599">
        <v>9003536</v>
      </c>
      <c r="F13599" t="s">
        <v>192</v>
      </c>
      <c r="G13599">
        <v>11011657</v>
      </c>
      <c r="H13599">
        <v>20</v>
      </c>
      <c r="I13599">
        <v>5273</v>
      </c>
      <c r="J13599" t="s">
        <v>82</v>
      </c>
      <c r="K13599">
        <f>L13599*IFERROR(INDEX('Información SKU'!$H$1:$H$54,MATCH(I13599,'Información SKU'!$A$1:$A$54,0),1),15)</f>
        <v>2400</v>
      </c>
      <c r="L13599">
        <v>400</v>
      </c>
      <c r="M13599" s="13">
        <f>L13599/IFERROR(INDEX('Información SKU'!$K$1:$K$54,MATCH(I13599,'Información SKU'!$A$1:$A$54,0),1),40)</f>
        <v>5.7142857142857144</v>
      </c>
      <c r="N13599" s="3">
        <v>43585</v>
      </c>
      <c r="O13599" s="3" t="s">
        <v>362</v>
      </c>
      <c r="P13599" s="2">
        <v>2</v>
      </c>
      <c r="R13599" s="3"/>
    </row>
    <row r="13600" spans="2:18" x14ac:dyDescent="0.25">
      <c r="B13600" t="s">
        <v>189</v>
      </c>
      <c r="C13600">
        <v>1003536</v>
      </c>
      <c r="D13600" t="s">
        <v>106</v>
      </c>
      <c r="E13600">
        <v>9003536</v>
      </c>
      <c r="F13600" t="s">
        <v>192</v>
      </c>
      <c r="G13600">
        <v>11011657</v>
      </c>
      <c r="H13600">
        <v>10</v>
      </c>
      <c r="I13600">
        <v>5274</v>
      </c>
      <c r="J13600" t="s">
        <v>72</v>
      </c>
      <c r="K13600">
        <f>L13600*IFERROR(INDEX('Información SKU'!$H$1:$H$54,MATCH(I13600,'Información SKU'!$A$1:$A$54,0),1),15)</f>
        <v>3200</v>
      </c>
      <c r="L13600">
        <v>400</v>
      </c>
      <c r="M13600" s="13">
        <f>L13600/IFERROR(INDEX('Información SKU'!$K$1:$K$54,MATCH(I13600,'Información SKU'!$A$1:$A$54,0),1),40)</f>
        <v>5.7142857142857144</v>
      </c>
      <c r="N13600" s="3">
        <v>43585</v>
      </c>
      <c r="O13600" s="3" t="s">
        <v>365</v>
      </c>
      <c r="P13600" s="2">
        <v>3</v>
      </c>
      <c r="R13600" s="3"/>
    </row>
    <row r="13601" spans="2:18" x14ac:dyDescent="0.25">
      <c r="B13601" t="s">
        <v>189</v>
      </c>
      <c r="C13601">
        <v>1003536</v>
      </c>
      <c r="D13601" t="s">
        <v>106</v>
      </c>
      <c r="E13601">
        <v>9003536</v>
      </c>
      <c r="F13601" t="s">
        <v>192</v>
      </c>
      <c r="G13601">
        <v>11011661</v>
      </c>
      <c r="H13601">
        <v>80</v>
      </c>
      <c r="I13601">
        <v>2381</v>
      </c>
      <c r="J13601" t="s">
        <v>93</v>
      </c>
      <c r="K13601">
        <f>L13601*IFERROR(INDEX('Información SKU'!$H$1:$H$54,MATCH(I13601,'Información SKU'!$A$1:$A$54,0),1),15)</f>
        <v>960</v>
      </c>
      <c r="L13601">
        <v>120</v>
      </c>
      <c r="M13601" s="13">
        <f>L13601/IFERROR(INDEX('Información SKU'!$K$1:$K$54,MATCH(I13601,'Información SKU'!$A$1:$A$54,0),1),40)</f>
        <v>0.68571428571428572</v>
      </c>
      <c r="N13601" s="3">
        <v>43585</v>
      </c>
      <c r="O13601" s="3" t="s">
        <v>365</v>
      </c>
      <c r="P13601" s="2">
        <v>3</v>
      </c>
      <c r="R13601" s="3"/>
    </row>
    <row r="13602" spans="2:18" x14ac:dyDescent="0.25">
      <c r="B13602" t="s">
        <v>189</v>
      </c>
      <c r="C13602">
        <v>1003536</v>
      </c>
      <c r="D13602" t="s">
        <v>106</v>
      </c>
      <c r="E13602">
        <v>9003536</v>
      </c>
      <c r="F13602" t="s">
        <v>192</v>
      </c>
      <c r="G13602">
        <v>11011661</v>
      </c>
      <c r="H13602">
        <v>70</v>
      </c>
      <c r="I13602">
        <v>2383</v>
      </c>
      <c r="J13602" t="s">
        <v>92</v>
      </c>
      <c r="K13602">
        <f>L13602*IFERROR(INDEX('Información SKU'!$H$1:$H$54,MATCH(I13602,'Información SKU'!$A$1:$A$54,0),1),15)</f>
        <v>1080</v>
      </c>
      <c r="L13602">
        <v>180</v>
      </c>
      <c r="M13602" s="13">
        <f>L13602/IFERROR(INDEX('Información SKU'!$K$1:$K$54,MATCH(I13602,'Información SKU'!$A$1:$A$54,0),1),40)</f>
        <v>1.0285714285714285</v>
      </c>
      <c r="N13602" s="3">
        <v>43585</v>
      </c>
      <c r="O13602" s="3" t="s">
        <v>361</v>
      </c>
      <c r="P13602" s="2">
        <v>1</v>
      </c>
      <c r="R13602" s="3"/>
    </row>
    <row r="13603" spans="2:18" x14ac:dyDescent="0.25">
      <c r="B13603" t="s">
        <v>189</v>
      </c>
      <c r="C13603">
        <v>1003536</v>
      </c>
      <c r="D13603" t="s">
        <v>106</v>
      </c>
      <c r="E13603">
        <v>9003536</v>
      </c>
      <c r="F13603" t="s">
        <v>192</v>
      </c>
      <c r="G13603">
        <v>11011661</v>
      </c>
      <c r="H13603">
        <v>50</v>
      </c>
      <c r="I13603">
        <v>2390</v>
      </c>
      <c r="J13603" t="s">
        <v>69</v>
      </c>
      <c r="K13603">
        <f>L13603*IFERROR(INDEX('Información SKU'!$H$1:$H$54,MATCH(I13603,'Información SKU'!$A$1:$A$54,0),1),15)</f>
        <v>1320</v>
      </c>
      <c r="L13603">
        <v>110</v>
      </c>
      <c r="M13603" s="13">
        <f>L13603/IFERROR(INDEX('Información SKU'!$K$1:$K$54,MATCH(I13603,'Información SKU'!$A$1:$A$54,0),1),40)</f>
        <v>0.62857142857142856</v>
      </c>
      <c r="N13603" s="3">
        <v>43585</v>
      </c>
      <c r="O13603" s="3" t="s">
        <v>361</v>
      </c>
      <c r="P13603" s="2">
        <v>1</v>
      </c>
      <c r="R13603" s="3"/>
    </row>
    <row r="13604" spans="2:18" x14ac:dyDescent="0.25">
      <c r="B13604" t="s">
        <v>189</v>
      </c>
      <c r="C13604">
        <v>1003536</v>
      </c>
      <c r="D13604" t="s">
        <v>106</v>
      </c>
      <c r="E13604">
        <v>9003536</v>
      </c>
      <c r="F13604" t="s">
        <v>192</v>
      </c>
      <c r="G13604">
        <v>11011661</v>
      </c>
      <c r="H13604">
        <v>10</v>
      </c>
      <c r="I13604">
        <v>61</v>
      </c>
      <c r="J13604" t="s">
        <v>20</v>
      </c>
      <c r="K13604">
        <f>L13604*IFERROR(INDEX('Información SKU'!$H$1:$H$54,MATCH(I13604,'Información SKU'!$A$1:$A$54,0),1),15)</f>
        <v>2250</v>
      </c>
      <c r="L13604">
        <v>150</v>
      </c>
      <c r="M13604" s="13">
        <f>L13604/IFERROR(INDEX('Información SKU'!$K$1:$K$54,MATCH(I13604,'Información SKU'!$A$1:$A$54,0),1),40)</f>
        <v>2.5</v>
      </c>
      <c r="N13604" s="3">
        <v>43585</v>
      </c>
      <c r="O13604" s="3" t="s">
        <v>362</v>
      </c>
      <c r="P13604" s="2">
        <v>2</v>
      </c>
      <c r="R13604" s="3"/>
    </row>
    <row r="13605" spans="2:18" x14ac:dyDescent="0.25">
      <c r="B13605" t="s">
        <v>189</v>
      </c>
      <c r="C13605">
        <v>1003536</v>
      </c>
      <c r="D13605" t="s">
        <v>106</v>
      </c>
      <c r="E13605">
        <v>9003536</v>
      </c>
      <c r="F13605" t="s">
        <v>192</v>
      </c>
      <c r="G13605">
        <v>11011662</v>
      </c>
      <c r="H13605">
        <v>570</v>
      </c>
      <c r="I13605">
        <v>460</v>
      </c>
      <c r="J13605" t="s">
        <v>38</v>
      </c>
      <c r="K13605">
        <f>L13605*IFERROR(INDEX('Información SKU'!$H$1:$H$54,MATCH(I13605,'Información SKU'!$A$1:$A$54,0),1),15)</f>
        <v>210</v>
      </c>
      <c r="L13605">
        <v>14</v>
      </c>
      <c r="M13605" s="13">
        <f>L13605/IFERROR(INDEX('Información SKU'!$K$1:$K$54,MATCH(I13605,'Información SKU'!$A$1:$A$54,0),1),40)</f>
        <v>0.17948717948717949</v>
      </c>
      <c r="N13605" s="3">
        <v>43585</v>
      </c>
      <c r="O13605" s="3" t="s">
        <v>364</v>
      </c>
      <c r="P13605" s="2">
        <v>3</v>
      </c>
      <c r="R13605" s="3"/>
    </row>
    <row r="13606" spans="2:18" x14ac:dyDescent="0.25">
      <c r="B13606" t="s">
        <v>189</v>
      </c>
      <c r="C13606">
        <v>1003536</v>
      </c>
      <c r="D13606" t="s">
        <v>106</v>
      </c>
      <c r="E13606">
        <v>9003536</v>
      </c>
      <c r="F13606" t="s">
        <v>192</v>
      </c>
      <c r="G13606">
        <v>11011662</v>
      </c>
      <c r="H13606">
        <v>560</v>
      </c>
      <c r="I13606">
        <v>320</v>
      </c>
      <c r="J13606" t="s">
        <v>31</v>
      </c>
      <c r="K13606">
        <f>L13606*IFERROR(INDEX('Información SKU'!$H$1:$H$54,MATCH(I13606,'Información SKU'!$A$1:$A$54,0),1),15)</f>
        <v>210</v>
      </c>
      <c r="L13606">
        <v>14</v>
      </c>
      <c r="M13606" s="13">
        <f>L13606/IFERROR(INDEX('Información SKU'!$K$1:$K$54,MATCH(I13606,'Información SKU'!$A$1:$A$54,0),1),40)</f>
        <v>0.17948717948717949</v>
      </c>
      <c r="N13606" s="3">
        <v>43585</v>
      </c>
      <c r="O13606" s="3" t="s">
        <v>362</v>
      </c>
      <c r="P13606" s="2">
        <v>2</v>
      </c>
      <c r="R13606" s="3"/>
    </row>
    <row r="13607" spans="2:18" x14ac:dyDescent="0.25">
      <c r="B13607" t="s">
        <v>189</v>
      </c>
      <c r="C13607">
        <v>1003536</v>
      </c>
      <c r="D13607" t="s">
        <v>106</v>
      </c>
      <c r="E13607">
        <v>9003536</v>
      </c>
      <c r="F13607" t="s">
        <v>192</v>
      </c>
      <c r="G13607">
        <v>11011662</v>
      </c>
      <c r="H13607">
        <v>530</v>
      </c>
      <c r="I13607">
        <v>5245</v>
      </c>
      <c r="J13607" t="s">
        <v>85</v>
      </c>
      <c r="K13607">
        <f>L13607*IFERROR(INDEX('Información SKU'!$H$1:$H$54,MATCH(I13607,'Información SKU'!$A$1:$A$54,0),1),15)</f>
        <v>180</v>
      </c>
      <c r="L13607">
        <v>12</v>
      </c>
      <c r="M13607" s="13">
        <f>L13607/IFERROR(INDEX('Información SKU'!$K$1:$K$54,MATCH(I13607,'Información SKU'!$A$1:$A$54,0),1),40)</f>
        <v>0.125</v>
      </c>
      <c r="N13607" s="3">
        <v>43585</v>
      </c>
      <c r="O13607" s="3" t="s">
        <v>363</v>
      </c>
      <c r="P13607" s="2">
        <v>2</v>
      </c>
      <c r="R13607" s="3"/>
    </row>
    <row r="13608" spans="2:18" x14ac:dyDescent="0.25">
      <c r="B13608" t="s">
        <v>189</v>
      </c>
      <c r="C13608">
        <v>1003536</v>
      </c>
      <c r="D13608" t="s">
        <v>106</v>
      </c>
      <c r="E13608">
        <v>9003536</v>
      </c>
      <c r="F13608" t="s">
        <v>192</v>
      </c>
      <c r="G13608">
        <v>11011662</v>
      </c>
      <c r="H13608">
        <v>520</v>
      </c>
      <c r="I13608">
        <v>5246</v>
      </c>
      <c r="J13608" t="s">
        <v>73</v>
      </c>
      <c r="K13608">
        <f>L13608*IFERROR(INDEX('Información SKU'!$H$1:$H$54,MATCH(I13608,'Información SKU'!$A$1:$A$54,0),1),15)</f>
        <v>48</v>
      </c>
      <c r="L13608">
        <v>8</v>
      </c>
      <c r="M13608" s="13">
        <f>L13608/IFERROR(INDEX('Información SKU'!$K$1:$K$54,MATCH(I13608,'Información SKU'!$A$1:$A$54,0),1),40)</f>
        <v>0.10666666666666667</v>
      </c>
      <c r="N13608" s="3">
        <v>43585</v>
      </c>
      <c r="O13608" s="3" t="s">
        <v>362</v>
      </c>
      <c r="P13608" s="2">
        <v>2</v>
      </c>
      <c r="R13608" s="3"/>
    </row>
    <row r="13609" spans="2:18" x14ac:dyDescent="0.25">
      <c r="B13609" t="s">
        <v>189</v>
      </c>
      <c r="C13609">
        <v>1003536</v>
      </c>
      <c r="D13609" t="s">
        <v>106</v>
      </c>
      <c r="E13609">
        <v>9003536</v>
      </c>
      <c r="F13609" t="s">
        <v>192</v>
      </c>
      <c r="G13609">
        <v>11011662</v>
      </c>
      <c r="H13609">
        <v>510</v>
      </c>
      <c r="I13609">
        <v>5243</v>
      </c>
      <c r="J13609" t="s">
        <v>86</v>
      </c>
      <c r="K13609">
        <f>L13609*IFERROR(INDEX('Información SKU'!$H$1:$H$54,MATCH(I13609,'Información SKU'!$A$1:$A$54,0),1),15)</f>
        <v>480</v>
      </c>
      <c r="L13609">
        <v>40</v>
      </c>
      <c r="M13609" s="13">
        <f>L13609/IFERROR(INDEX('Información SKU'!$K$1:$K$54,MATCH(I13609,'Información SKU'!$A$1:$A$54,0),1),40)</f>
        <v>0.53333333333333333</v>
      </c>
      <c r="N13609" s="3">
        <v>43585</v>
      </c>
      <c r="O13609" s="3" t="s">
        <v>363</v>
      </c>
      <c r="P13609" s="2">
        <v>2</v>
      </c>
      <c r="R13609" s="3"/>
    </row>
    <row r="13610" spans="2:18" x14ac:dyDescent="0.25">
      <c r="B13610" t="s">
        <v>189</v>
      </c>
      <c r="C13610">
        <v>1003536</v>
      </c>
      <c r="D13610" t="s">
        <v>106</v>
      </c>
      <c r="E13610">
        <v>9003536</v>
      </c>
      <c r="F13610" t="s">
        <v>192</v>
      </c>
      <c r="G13610">
        <v>11011662</v>
      </c>
      <c r="H13610">
        <v>500</v>
      </c>
      <c r="I13610">
        <v>5236</v>
      </c>
      <c r="J13610" t="s">
        <v>89</v>
      </c>
      <c r="K13610">
        <f>L13610*IFERROR(INDEX('Información SKU'!$H$1:$H$54,MATCH(I13610,'Información SKU'!$A$1:$A$54,0),1),15)</f>
        <v>180</v>
      </c>
      <c r="L13610">
        <v>15</v>
      </c>
      <c r="M13610" s="13">
        <f>L13610/IFERROR(INDEX('Información SKU'!$K$1:$K$54,MATCH(I13610,'Información SKU'!$A$1:$A$54,0),1),40)</f>
        <v>0.27272727272727271</v>
      </c>
      <c r="N13610" s="3">
        <v>43585</v>
      </c>
      <c r="O13610" s="3" t="s">
        <v>360</v>
      </c>
      <c r="P13610" s="2">
        <v>1</v>
      </c>
      <c r="R13610" s="3"/>
    </row>
    <row r="13611" spans="2:18" x14ac:dyDescent="0.25">
      <c r="B13611" t="s">
        <v>189</v>
      </c>
      <c r="C13611">
        <v>1003536</v>
      </c>
      <c r="D13611" t="s">
        <v>106</v>
      </c>
      <c r="E13611">
        <v>9003536</v>
      </c>
      <c r="F13611" t="s">
        <v>192</v>
      </c>
      <c r="G13611">
        <v>11011662</v>
      </c>
      <c r="H13611">
        <v>490</v>
      </c>
      <c r="I13611">
        <v>5242</v>
      </c>
      <c r="J13611" t="s">
        <v>87</v>
      </c>
      <c r="K13611">
        <f>L13611*IFERROR(INDEX('Información SKU'!$H$1:$H$54,MATCH(I13611,'Información SKU'!$A$1:$A$54,0),1),15)</f>
        <v>210</v>
      </c>
      <c r="L13611">
        <v>14</v>
      </c>
      <c r="M13611" s="13">
        <f>L13611/IFERROR(INDEX('Información SKU'!$K$1:$K$54,MATCH(I13611,'Información SKU'!$A$1:$A$54,0),1),40)</f>
        <v>0.14583333333333334</v>
      </c>
      <c r="N13611" s="3">
        <v>43585</v>
      </c>
      <c r="O13611" s="3" t="s">
        <v>365</v>
      </c>
      <c r="P13611" s="2">
        <v>3</v>
      </c>
      <c r="R13611" s="3"/>
    </row>
    <row r="13612" spans="2:18" x14ac:dyDescent="0.25">
      <c r="B13612" t="s">
        <v>189</v>
      </c>
      <c r="C13612">
        <v>1003536</v>
      </c>
      <c r="D13612" t="s">
        <v>106</v>
      </c>
      <c r="E13612">
        <v>9003536</v>
      </c>
      <c r="F13612" t="s">
        <v>192</v>
      </c>
      <c r="G13612">
        <v>11011662</v>
      </c>
      <c r="H13612">
        <v>480</v>
      </c>
      <c r="I13612">
        <v>478</v>
      </c>
      <c r="J13612" t="s">
        <v>76</v>
      </c>
      <c r="K13612">
        <f>L13612*IFERROR(INDEX('Información SKU'!$H$1:$H$54,MATCH(I13612,'Información SKU'!$A$1:$A$54,0),1),15)</f>
        <v>150</v>
      </c>
      <c r="L13612">
        <v>10</v>
      </c>
      <c r="M13612" s="13">
        <f>L13612/IFERROR(INDEX('Información SKU'!$K$1:$K$54,MATCH(I13612,'Información SKU'!$A$1:$A$54,0),1),40)</f>
        <v>0.14285714285714285</v>
      </c>
      <c r="N13612" s="3">
        <v>43585</v>
      </c>
      <c r="O13612" s="3" t="s">
        <v>363</v>
      </c>
      <c r="P13612" s="2">
        <v>2</v>
      </c>
      <c r="R13612" s="3"/>
    </row>
    <row r="13613" spans="2:18" x14ac:dyDescent="0.25">
      <c r="B13613" t="s">
        <v>189</v>
      </c>
      <c r="C13613">
        <v>1003536</v>
      </c>
      <c r="D13613" t="s">
        <v>106</v>
      </c>
      <c r="E13613">
        <v>9003536</v>
      </c>
      <c r="F13613" t="s">
        <v>192</v>
      </c>
      <c r="G13613">
        <v>11011662</v>
      </c>
      <c r="H13613">
        <v>470</v>
      </c>
      <c r="I13613">
        <v>416</v>
      </c>
      <c r="J13613" t="s">
        <v>81</v>
      </c>
      <c r="K13613">
        <f>L13613*IFERROR(INDEX('Información SKU'!$H$1:$H$54,MATCH(I13613,'Información SKU'!$A$1:$A$54,0),1),15)</f>
        <v>150</v>
      </c>
      <c r="L13613">
        <v>10</v>
      </c>
      <c r="M13613" s="13">
        <f>L13613/IFERROR(INDEX('Información SKU'!$K$1:$K$54,MATCH(I13613,'Información SKU'!$A$1:$A$54,0),1),40)</f>
        <v>0.14285714285714285</v>
      </c>
      <c r="N13613" s="3">
        <v>43585</v>
      </c>
      <c r="O13613" s="3" t="s">
        <v>360</v>
      </c>
      <c r="P13613" s="2">
        <v>1</v>
      </c>
      <c r="R13613" s="3"/>
    </row>
    <row r="13614" spans="2:18" x14ac:dyDescent="0.25">
      <c r="B13614" t="s">
        <v>189</v>
      </c>
      <c r="C13614">
        <v>1003536</v>
      </c>
      <c r="D13614" t="s">
        <v>106</v>
      </c>
      <c r="E13614">
        <v>9003536</v>
      </c>
      <c r="F13614" t="s">
        <v>192</v>
      </c>
      <c r="G13614">
        <v>11011662</v>
      </c>
      <c r="H13614">
        <v>90</v>
      </c>
      <c r="I13614">
        <v>5275</v>
      </c>
      <c r="J13614" t="s">
        <v>75</v>
      </c>
      <c r="K13614">
        <f>L13614*IFERROR(INDEX('Información SKU'!$H$1:$H$54,MATCH(I13614,'Información SKU'!$A$1:$A$54,0),1),15)</f>
        <v>240</v>
      </c>
      <c r="L13614">
        <v>40</v>
      </c>
      <c r="M13614" s="13">
        <f>L13614/IFERROR(INDEX('Información SKU'!$K$1:$K$54,MATCH(I13614,'Información SKU'!$A$1:$A$54,0),1),40)</f>
        <v>0.5714285714285714</v>
      </c>
      <c r="N13614" s="3">
        <v>43585</v>
      </c>
      <c r="O13614" s="3" t="s">
        <v>361</v>
      </c>
      <c r="P13614" s="2">
        <v>1</v>
      </c>
      <c r="R13614" s="3"/>
    </row>
    <row r="13615" spans="2:18" x14ac:dyDescent="0.25">
      <c r="B13615" t="s">
        <v>189</v>
      </c>
      <c r="C13615">
        <v>1003536</v>
      </c>
      <c r="D13615" t="s">
        <v>106</v>
      </c>
      <c r="E13615">
        <v>9003536</v>
      </c>
      <c r="F13615" t="s">
        <v>192</v>
      </c>
      <c r="G13615">
        <v>11011662</v>
      </c>
      <c r="H13615">
        <v>100</v>
      </c>
      <c r="I13615">
        <v>527</v>
      </c>
      <c r="J13615" t="s">
        <v>80</v>
      </c>
      <c r="K13615">
        <f>L13615*IFERROR(INDEX('Información SKU'!$H$1:$H$54,MATCH(I13615,'Información SKU'!$A$1:$A$54,0),1),15)</f>
        <v>120</v>
      </c>
      <c r="L13615">
        <v>8</v>
      </c>
      <c r="M13615" s="13">
        <f>L13615/IFERROR(INDEX('Información SKU'!$K$1:$K$54,MATCH(I13615,'Información SKU'!$A$1:$A$54,0),1),40)</f>
        <v>0.13333333333333333</v>
      </c>
      <c r="N13615" s="3">
        <v>43585</v>
      </c>
      <c r="O13615" s="3" t="s">
        <v>360</v>
      </c>
      <c r="P13615" s="2">
        <v>1</v>
      </c>
      <c r="R13615" s="3"/>
    </row>
    <row r="13616" spans="2:18" x14ac:dyDescent="0.25">
      <c r="B13616" t="s">
        <v>189</v>
      </c>
      <c r="C13616">
        <v>1003536</v>
      </c>
      <c r="D13616" t="s">
        <v>106</v>
      </c>
      <c r="E13616">
        <v>9003536</v>
      </c>
      <c r="F13616" t="s">
        <v>192</v>
      </c>
      <c r="G13616">
        <v>11011662</v>
      </c>
      <c r="H13616">
        <v>110</v>
      </c>
      <c r="I13616">
        <v>511</v>
      </c>
      <c r="J13616" t="s">
        <v>29</v>
      </c>
      <c r="K13616">
        <f>L13616*IFERROR(INDEX('Información SKU'!$H$1:$H$54,MATCH(I13616,'Información SKU'!$A$1:$A$54,0),1),15)</f>
        <v>136</v>
      </c>
      <c r="L13616">
        <v>17</v>
      </c>
      <c r="M13616" s="13">
        <f>L13616/IFERROR(INDEX('Información SKU'!$K$1:$K$54,MATCH(I13616,'Información SKU'!$A$1:$A$54,0),1),40)</f>
        <v>0.28333333333333333</v>
      </c>
      <c r="N13616" s="3">
        <v>43585</v>
      </c>
      <c r="O13616" s="3" t="s">
        <v>360</v>
      </c>
      <c r="P13616" s="2">
        <v>1</v>
      </c>
      <c r="R13616" s="3"/>
    </row>
    <row r="13617" spans="2:18" x14ac:dyDescent="0.25">
      <c r="B13617" t="s">
        <v>189</v>
      </c>
      <c r="C13617">
        <v>1003536</v>
      </c>
      <c r="D13617" t="s">
        <v>106</v>
      </c>
      <c r="E13617">
        <v>9003536</v>
      </c>
      <c r="F13617" t="s">
        <v>192</v>
      </c>
      <c r="G13617">
        <v>11011662</v>
      </c>
      <c r="H13617">
        <v>120</v>
      </c>
      <c r="I13617">
        <v>63</v>
      </c>
      <c r="J13617" t="s">
        <v>1</v>
      </c>
      <c r="K13617">
        <f>L13617*IFERROR(INDEX('Información SKU'!$H$1:$H$54,MATCH(I13617,'Información SKU'!$A$1:$A$54,0),1),15)</f>
        <v>765</v>
      </c>
      <c r="L13617">
        <v>51</v>
      </c>
      <c r="M13617" s="13">
        <f>L13617/IFERROR(INDEX('Información SKU'!$K$1:$K$54,MATCH(I13617,'Información SKU'!$A$1:$A$54,0),1),40)</f>
        <v>1.2142857142857142</v>
      </c>
      <c r="N13617" s="3">
        <v>43585</v>
      </c>
      <c r="O13617" s="3" t="s">
        <v>363</v>
      </c>
      <c r="P13617" s="2">
        <v>2</v>
      </c>
      <c r="R13617" s="3"/>
    </row>
    <row r="13618" spans="2:18" x14ac:dyDescent="0.25">
      <c r="B13618" t="s">
        <v>189</v>
      </c>
      <c r="C13618">
        <v>1003536</v>
      </c>
      <c r="D13618" t="s">
        <v>106</v>
      </c>
      <c r="E13618">
        <v>9003536</v>
      </c>
      <c r="F13618" t="s">
        <v>192</v>
      </c>
      <c r="G13618">
        <v>11011662</v>
      </c>
      <c r="H13618">
        <v>140</v>
      </c>
      <c r="I13618">
        <v>5402</v>
      </c>
      <c r="J13618" t="s">
        <v>32</v>
      </c>
      <c r="K13618">
        <f>L13618*IFERROR(INDEX('Información SKU'!$H$1:$H$54,MATCH(I13618,'Información SKU'!$A$1:$A$54,0),1),15)</f>
        <v>54</v>
      </c>
      <c r="L13618">
        <v>9</v>
      </c>
      <c r="M13618" s="13">
        <f>L13618/IFERROR(INDEX('Información SKU'!$K$1:$K$54,MATCH(I13618,'Información SKU'!$A$1:$A$54,0),1),40)</f>
        <v>0.15</v>
      </c>
      <c r="N13618" s="3">
        <v>43585</v>
      </c>
      <c r="O13618" s="3" t="s">
        <v>365</v>
      </c>
      <c r="P13618" s="2">
        <v>3</v>
      </c>
      <c r="R13618" s="3"/>
    </row>
    <row r="13619" spans="2:18" x14ac:dyDescent="0.25">
      <c r="B13619" t="s">
        <v>189</v>
      </c>
      <c r="C13619">
        <v>1003536</v>
      </c>
      <c r="D13619" t="s">
        <v>106</v>
      </c>
      <c r="E13619">
        <v>9003536</v>
      </c>
      <c r="F13619" t="s">
        <v>192</v>
      </c>
      <c r="G13619">
        <v>11011662</v>
      </c>
      <c r="H13619">
        <v>150</v>
      </c>
      <c r="I13619">
        <v>1200</v>
      </c>
      <c r="J13619" t="s">
        <v>17</v>
      </c>
      <c r="K13619">
        <f>L13619*IFERROR(INDEX('Información SKU'!$H$1:$H$54,MATCH(I13619,'Información SKU'!$A$1:$A$54,0),1),15)</f>
        <v>42</v>
      </c>
      <c r="L13619">
        <v>7</v>
      </c>
      <c r="M13619" s="13">
        <f>L13619/IFERROR(INDEX('Información SKU'!$K$1:$K$54,MATCH(I13619,'Información SKU'!$A$1:$A$54,0),1),40)</f>
        <v>0.16666666666666666</v>
      </c>
      <c r="N13619" s="3">
        <v>43585</v>
      </c>
      <c r="O13619" s="3" t="s">
        <v>362</v>
      </c>
      <c r="P13619" s="2">
        <v>2</v>
      </c>
      <c r="R13619" s="3"/>
    </row>
    <row r="13620" spans="2:18" x14ac:dyDescent="0.25">
      <c r="B13620" t="s">
        <v>189</v>
      </c>
      <c r="C13620">
        <v>1003536</v>
      </c>
      <c r="D13620" t="s">
        <v>106</v>
      </c>
      <c r="E13620">
        <v>9003536</v>
      </c>
      <c r="F13620" t="s">
        <v>192</v>
      </c>
      <c r="G13620">
        <v>11011662</v>
      </c>
      <c r="H13620">
        <v>160</v>
      </c>
      <c r="I13620">
        <v>1199</v>
      </c>
      <c r="J13620" t="s">
        <v>26</v>
      </c>
      <c r="K13620">
        <f>L13620*IFERROR(INDEX('Información SKU'!$H$1:$H$54,MATCH(I13620,'Información SKU'!$A$1:$A$54,0),1),15)</f>
        <v>96</v>
      </c>
      <c r="L13620">
        <v>8</v>
      </c>
      <c r="M13620" s="13">
        <f>L13620/IFERROR(INDEX('Información SKU'!$K$1:$K$54,MATCH(I13620,'Información SKU'!$A$1:$A$54,0),1),40)</f>
        <v>0.13333333333333333</v>
      </c>
      <c r="N13620" s="3">
        <v>43585</v>
      </c>
      <c r="O13620" s="3" t="s">
        <v>360</v>
      </c>
      <c r="P13620" s="2">
        <v>1</v>
      </c>
      <c r="R13620" s="3"/>
    </row>
    <row r="13621" spans="2:18" x14ac:dyDescent="0.25">
      <c r="B13621" t="s">
        <v>189</v>
      </c>
      <c r="C13621">
        <v>1003536</v>
      </c>
      <c r="D13621" t="s">
        <v>106</v>
      </c>
      <c r="E13621">
        <v>9003536</v>
      </c>
      <c r="F13621" t="s">
        <v>192</v>
      </c>
      <c r="G13621">
        <v>11011662</v>
      </c>
      <c r="H13621">
        <v>170</v>
      </c>
      <c r="I13621">
        <v>521</v>
      </c>
      <c r="J13621" t="s">
        <v>28</v>
      </c>
      <c r="K13621">
        <f>L13621*IFERROR(INDEX('Información SKU'!$H$1:$H$54,MATCH(I13621,'Información SKU'!$A$1:$A$54,0),1),15)</f>
        <v>160</v>
      </c>
      <c r="L13621">
        <v>20</v>
      </c>
      <c r="M13621" s="13">
        <f>L13621/IFERROR(INDEX('Información SKU'!$K$1:$K$54,MATCH(I13621,'Información SKU'!$A$1:$A$54,0),1),40)</f>
        <v>0.33333333333333331</v>
      </c>
      <c r="N13621" s="3">
        <v>43585</v>
      </c>
      <c r="O13621" s="3" t="s">
        <v>364</v>
      </c>
      <c r="P13621" s="2">
        <v>3</v>
      </c>
      <c r="R13621" s="3"/>
    </row>
    <row r="13622" spans="2:18" x14ac:dyDescent="0.25">
      <c r="B13622" t="s">
        <v>189</v>
      </c>
      <c r="C13622">
        <v>1003536</v>
      </c>
      <c r="D13622" t="s">
        <v>106</v>
      </c>
      <c r="E13622">
        <v>9003536</v>
      </c>
      <c r="F13622" t="s">
        <v>192</v>
      </c>
      <c r="G13622">
        <v>11011662</v>
      </c>
      <c r="H13622">
        <v>180</v>
      </c>
      <c r="I13622">
        <v>509</v>
      </c>
      <c r="J13622" t="s">
        <v>0</v>
      </c>
      <c r="K13622">
        <f>L13622*IFERROR(INDEX('Información SKU'!$H$1:$H$54,MATCH(I13622,'Información SKU'!$A$1:$A$54,0),1),15)</f>
        <v>240</v>
      </c>
      <c r="L13622">
        <v>40</v>
      </c>
      <c r="M13622" s="13">
        <f>L13622/IFERROR(INDEX('Información SKU'!$K$1:$K$54,MATCH(I13622,'Información SKU'!$A$1:$A$54,0),1),40)</f>
        <v>0.5</v>
      </c>
      <c r="N13622" s="3">
        <v>43585</v>
      </c>
      <c r="O13622" s="3" t="s">
        <v>364</v>
      </c>
      <c r="P13622" s="2">
        <v>3</v>
      </c>
      <c r="R13622" s="3"/>
    </row>
    <row r="13623" spans="2:18" x14ac:dyDescent="0.25">
      <c r="B13623" t="s">
        <v>189</v>
      </c>
      <c r="C13623">
        <v>1003536</v>
      </c>
      <c r="D13623" t="s">
        <v>106</v>
      </c>
      <c r="E13623">
        <v>9003536</v>
      </c>
      <c r="F13623" t="s">
        <v>192</v>
      </c>
      <c r="G13623">
        <v>11011662</v>
      </c>
      <c r="H13623">
        <v>300</v>
      </c>
      <c r="I13623">
        <v>2396</v>
      </c>
      <c r="J13623" t="s">
        <v>68</v>
      </c>
      <c r="K13623">
        <f>L13623*IFERROR(INDEX('Información SKU'!$H$1:$H$54,MATCH(I13623,'Información SKU'!$A$1:$A$54,0),1),15)</f>
        <v>300</v>
      </c>
      <c r="L13623">
        <v>20</v>
      </c>
      <c r="M13623" s="13">
        <f>L13623/IFERROR(INDEX('Información SKU'!$K$1:$K$54,MATCH(I13623,'Información SKU'!$A$1:$A$54,0),1),40)</f>
        <v>0.4</v>
      </c>
      <c r="N13623" s="3">
        <v>43585</v>
      </c>
      <c r="O13623" s="3" t="s">
        <v>362</v>
      </c>
      <c r="P13623" s="2">
        <v>2</v>
      </c>
      <c r="R13623" s="3"/>
    </row>
    <row r="13624" spans="2:18" x14ac:dyDescent="0.25">
      <c r="B13624" t="s">
        <v>189</v>
      </c>
      <c r="C13624">
        <v>1003536</v>
      </c>
      <c r="D13624" t="s">
        <v>106</v>
      </c>
      <c r="E13624">
        <v>9003536</v>
      </c>
      <c r="F13624" t="s">
        <v>192</v>
      </c>
      <c r="G13624">
        <v>11011662</v>
      </c>
      <c r="H13624">
        <v>240</v>
      </c>
      <c r="I13624">
        <v>224</v>
      </c>
      <c r="J13624" t="s">
        <v>37</v>
      </c>
      <c r="K13624">
        <f>L13624*IFERROR(INDEX('Información SKU'!$H$1:$H$54,MATCH(I13624,'Información SKU'!$A$1:$A$54,0),1),15)</f>
        <v>504</v>
      </c>
      <c r="L13624">
        <v>63</v>
      </c>
      <c r="M13624" s="13">
        <f>L13624/IFERROR(INDEX('Información SKU'!$K$1:$K$54,MATCH(I13624,'Información SKU'!$A$1:$A$54,0),1),40)</f>
        <v>1.5</v>
      </c>
      <c r="N13624" s="3">
        <v>43585</v>
      </c>
      <c r="O13624" s="3" t="s">
        <v>362</v>
      </c>
      <c r="P13624" s="2">
        <v>2</v>
      </c>
      <c r="R13624" s="3"/>
    </row>
    <row r="13625" spans="2:18" x14ac:dyDescent="0.25">
      <c r="B13625" t="s">
        <v>189</v>
      </c>
      <c r="C13625">
        <v>1003536</v>
      </c>
      <c r="D13625" t="s">
        <v>106</v>
      </c>
      <c r="E13625">
        <v>9003536</v>
      </c>
      <c r="F13625" t="s">
        <v>192</v>
      </c>
      <c r="G13625">
        <v>11011662</v>
      </c>
      <c r="H13625">
        <v>230</v>
      </c>
      <c r="I13625">
        <v>223</v>
      </c>
      <c r="J13625" t="s">
        <v>74</v>
      </c>
      <c r="K13625">
        <f>L13625*IFERROR(INDEX('Información SKU'!$H$1:$H$54,MATCH(I13625,'Información SKU'!$A$1:$A$54,0),1),15)</f>
        <v>336</v>
      </c>
      <c r="L13625">
        <v>56</v>
      </c>
      <c r="M13625" s="13">
        <f>L13625/IFERROR(INDEX('Información SKU'!$K$1:$K$54,MATCH(I13625,'Información SKU'!$A$1:$A$54,0),1),40)</f>
        <v>1.3333333333333333</v>
      </c>
      <c r="N13625" s="3">
        <v>43585</v>
      </c>
      <c r="O13625" s="3" t="s">
        <v>364</v>
      </c>
      <c r="P13625" s="2">
        <v>3</v>
      </c>
      <c r="R13625" s="3"/>
    </row>
    <row r="13626" spans="2:18" x14ac:dyDescent="0.25">
      <c r="B13626" t="s">
        <v>189</v>
      </c>
      <c r="C13626">
        <v>1003536</v>
      </c>
      <c r="D13626" t="s">
        <v>106</v>
      </c>
      <c r="E13626">
        <v>9003536</v>
      </c>
      <c r="F13626" t="s">
        <v>192</v>
      </c>
      <c r="G13626">
        <v>11011662</v>
      </c>
      <c r="H13626">
        <v>220</v>
      </c>
      <c r="I13626">
        <v>42</v>
      </c>
      <c r="J13626" t="s">
        <v>15</v>
      </c>
      <c r="K13626">
        <f>L13626*IFERROR(INDEX('Información SKU'!$H$1:$H$54,MATCH(I13626,'Información SKU'!$A$1:$A$54,0),1),15)</f>
        <v>84</v>
      </c>
      <c r="L13626">
        <v>7</v>
      </c>
      <c r="M13626" s="13">
        <f>L13626/IFERROR(INDEX('Información SKU'!$K$1:$K$54,MATCH(I13626,'Información SKU'!$A$1:$A$54,0),1),40)</f>
        <v>0.14000000000000001</v>
      </c>
      <c r="N13626" s="3">
        <v>43585</v>
      </c>
      <c r="O13626" s="3" t="s">
        <v>364</v>
      </c>
      <c r="P13626" s="2">
        <v>3</v>
      </c>
      <c r="R13626" s="3"/>
    </row>
    <row r="13627" spans="2:18" x14ac:dyDescent="0.25">
      <c r="B13627" t="s">
        <v>186</v>
      </c>
      <c r="C13627">
        <v>1001000</v>
      </c>
      <c r="D13627" t="s">
        <v>133</v>
      </c>
      <c r="E13627">
        <v>9001000</v>
      </c>
      <c r="F13627" t="s">
        <v>245</v>
      </c>
      <c r="G13627">
        <v>11011690</v>
      </c>
      <c r="H13627">
        <v>180</v>
      </c>
      <c r="I13627">
        <v>5233</v>
      </c>
      <c r="J13627" t="s">
        <v>91</v>
      </c>
      <c r="K13627">
        <f>L13627*IFERROR(INDEX('Información SKU'!$H$1:$H$54,MATCH(I13627,'Información SKU'!$A$1:$A$54,0),1),15)</f>
        <v>72</v>
      </c>
      <c r="L13627">
        <v>6</v>
      </c>
      <c r="M13627" s="13">
        <f>L13627/IFERROR(INDEX('Información SKU'!$K$1:$K$54,MATCH(I13627,'Información SKU'!$A$1:$A$54,0),1),40)</f>
        <v>0.1111111111111111</v>
      </c>
      <c r="N13627" s="3">
        <v>43585</v>
      </c>
      <c r="O13627" s="3" t="s">
        <v>364</v>
      </c>
      <c r="P13627" s="2">
        <v>3</v>
      </c>
      <c r="R13627" s="3"/>
    </row>
    <row r="13628" spans="2:18" x14ac:dyDescent="0.25">
      <c r="B13628" t="s">
        <v>186</v>
      </c>
      <c r="C13628">
        <v>1001000</v>
      </c>
      <c r="D13628" t="s">
        <v>133</v>
      </c>
      <c r="E13628">
        <v>9001000</v>
      </c>
      <c r="F13628" t="s">
        <v>245</v>
      </c>
      <c r="G13628">
        <v>11011690</v>
      </c>
      <c r="H13628">
        <v>200</v>
      </c>
      <c r="I13628">
        <v>2382</v>
      </c>
      <c r="J13628" t="s">
        <v>34</v>
      </c>
      <c r="K13628">
        <f>L13628*IFERROR(INDEX('Información SKU'!$H$1:$H$54,MATCH(I13628,'Información SKU'!$A$1:$A$54,0),1),15)</f>
        <v>96</v>
      </c>
      <c r="L13628">
        <v>16</v>
      </c>
      <c r="M13628" s="13">
        <f>L13628/IFERROR(INDEX('Información SKU'!$K$1:$K$54,MATCH(I13628,'Información SKU'!$A$1:$A$54,0),1),40)</f>
        <v>0.16666666666666666</v>
      </c>
      <c r="N13628" s="3">
        <v>43585</v>
      </c>
      <c r="O13628" s="3" t="s">
        <v>364</v>
      </c>
      <c r="P13628" s="2">
        <v>3</v>
      </c>
      <c r="R13628" s="3"/>
    </row>
    <row r="13629" spans="2:18" x14ac:dyDescent="0.25">
      <c r="B13629" t="s">
        <v>186</v>
      </c>
      <c r="C13629">
        <v>1001000</v>
      </c>
      <c r="D13629" t="s">
        <v>133</v>
      </c>
      <c r="E13629">
        <v>9001000</v>
      </c>
      <c r="F13629" t="s">
        <v>245</v>
      </c>
      <c r="G13629">
        <v>11011690</v>
      </c>
      <c r="H13629">
        <v>210</v>
      </c>
      <c r="I13629">
        <v>2384</v>
      </c>
      <c r="J13629" t="s">
        <v>10</v>
      </c>
      <c r="K13629">
        <f>L13629*IFERROR(INDEX('Información SKU'!$H$1:$H$54,MATCH(I13629,'Información SKU'!$A$1:$A$54,0),1),15)</f>
        <v>96</v>
      </c>
      <c r="L13629">
        <v>16</v>
      </c>
      <c r="M13629" s="13">
        <f>L13629/IFERROR(INDEX('Información SKU'!$K$1:$K$54,MATCH(I13629,'Información SKU'!$A$1:$A$54,0),1),40)</f>
        <v>0.16666666666666666</v>
      </c>
      <c r="N13629" s="3">
        <v>43585</v>
      </c>
      <c r="O13629" s="3" t="s">
        <v>360</v>
      </c>
      <c r="P13629" s="2">
        <v>1</v>
      </c>
      <c r="R13629" s="3"/>
    </row>
    <row r="13630" spans="2:18" x14ac:dyDescent="0.25">
      <c r="B13630" t="s">
        <v>186</v>
      </c>
      <c r="C13630">
        <v>1001000</v>
      </c>
      <c r="D13630" t="s">
        <v>133</v>
      </c>
      <c r="E13630">
        <v>9001000</v>
      </c>
      <c r="F13630" t="s">
        <v>245</v>
      </c>
      <c r="G13630">
        <v>11011690</v>
      </c>
      <c r="H13630">
        <v>240</v>
      </c>
      <c r="I13630">
        <v>5242</v>
      </c>
      <c r="J13630" t="s">
        <v>87</v>
      </c>
      <c r="K13630">
        <f>L13630*IFERROR(INDEX('Información SKU'!$H$1:$H$54,MATCH(I13630,'Información SKU'!$A$1:$A$54,0),1),15)</f>
        <v>240</v>
      </c>
      <c r="L13630">
        <v>16</v>
      </c>
      <c r="M13630" s="13">
        <f>L13630/IFERROR(INDEX('Información SKU'!$K$1:$K$54,MATCH(I13630,'Información SKU'!$A$1:$A$54,0),1),40)</f>
        <v>0.16666666666666666</v>
      </c>
      <c r="N13630" s="3">
        <v>43585</v>
      </c>
      <c r="O13630" s="3" t="s">
        <v>365</v>
      </c>
      <c r="P13630" s="2">
        <v>3</v>
      </c>
      <c r="R13630" s="3"/>
    </row>
    <row r="13631" spans="2:18" x14ac:dyDescent="0.25">
      <c r="B13631" t="s">
        <v>186</v>
      </c>
      <c r="C13631">
        <v>1001000</v>
      </c>
      <c r="D13631" t="s">
        <v>133</v>
      </c>
      <c r="E13631">
        <v>9001000</v>
      </c>
      <c r="F13631" t="s">
        <v>245</v>
      </c>
      <c r="G13631">
        <v>11011690</v>
      </c>
      <c r="H13631">
        <v>260</v>
      </c>
      <c r="I13631">
        <v>2387</v>
      </c>
      <c r="J13631" t="s">
        <v>33</v>
      </c>
      <c r="K13631">
        <f>L13631*IFERROR(INDEX('Información SKU'!$H$1:$H$54,MATCH(I13631,'Información SKU'!$A$1:$A$54,0),1),15)</f>
        <v>384</v>
      </c>
      <c r="L13631">
        <v>32</v>
      </c>
      <c r="M13631" s="13">
        <f>L13631/IFERROR(INDEX('Información SKU'!$K$1:$K$54,MATCH(I13631,'Información SKU'!$A$1:$A$54,0),1),40)</f>
        <v>0.33333333333333331</v>
      </c>
      <c r="N13631" s="3">
        <v>43585</v>
      </c>
      <c r="O13631" s="3" t="s">
        <v>360</v>
      </c>
      <c r="P13631" s="2">
        <v>1</v>
      </c>
      <c r="R13631" s="3"/>
    </row>
    <row r="13632" spans="2:18" x14ac:dyDescent="0.25">
      <c r="B13632" t="s">
        <v>186</v>
      </c>
      <c r="C13632">
        <v>1001000</v>
      </c>
      <c r="D13632" t="s">
        <v>133</v>
      </c>
      <c r="E13632">
        <v>9001000</v>
      </c>
      <c r="F13632" t="s">
        <v>245</v>
      </c>
      <c r="G13632">
        <v>11011690</v>
      </c>
      <c r="H13632">
        <v>340</v>
      </c>
      <c r="I13632">
        <v>205</v>
      </c>
      <c r="J13632" t="s">
        <v>35</v>
      </c>
      <c r="K13632">
        <f>L13632*IFERROR(INDEX('Información SKU'!$H$1:$H$54,MATCH(I13632,'Información SKU'!$A$1:$A$54,0),1),15)</f>
        <v>672</v>
      </c>
      <c r="L13632">
        <v>84</v>
      </c>
      <c r="M13632" s="13">
        <f>L13632/IFERROR(INDEX('Información SKU'!$K$1:$K$54,MATCH(I13632,'Información SKU'!$A$1:$A$54,0),1),40)</f>
        <v>2</v>
      </c>
      <c r="N13632" s="3">
        <v>43585</v>
      </c>
      <c r="O13632" s="3" t="s">
        <v>362</v>
      </c>
      <c r="P13632" s="2">
        <v>2</v>
      </c>
      <c r="R13632" s="3"/>
    </row>
    <row r="13633" spans="2:18" x14ac:dyDescent="0.25">
      <c r="B13633" t="s">
        <v>186</v>
      </c>
      <c r="C13633">
        <v>1001000</v>
      </c>
      <c r="D13633" t="s">
        <v>133</v>
      </c>
      <c r="E13633">
        <v>9001000</v>
      </c>
      <c r="F13633" t="s">
        <v>245</v>
      </c>
      <c r="G13633">
        <v>11011690</v>
      </c>
      <c r="H13633">
        <v>50</v>
      </c>
      <c r="I13633">
        <v>1199</v>
      </c>
      <c r="J13633" t="s">
        <v>26</v>
      </c>
      <c r="K13633">
        <f>L13633*IFERROR(INDEX('Información SKU'!$H$1:$H$54,MATCH(I13633,'Información SKU'!$A$1:$A$54,0),1),15)</f>
        <v>120</v>
      </c>
      <c r="L13633">
        <v>10</v>
      </c>
      <c r="M13633" s="13">
        <f>L13633/IFERROR(INDEX('Información SKU'!$K$1:$K$54,MATCH(I13633,'Información SKU'!$A$1:$A$54,0),1),40)</f>
        <v>0.16666666666666666</v>
      </c>
      <c r="N13633" s="3">
        <v>43585</v>
      </c>
      <c r="O13633" s="3" t="s">
        <v>363</v>
      </c>
      <c r="P13633" s="2">
        <v>2</v>
      </c>
      <c r="R13633" s="3"/>
    </row>
    <row r="13634" spans="2:18" x14ac:dyDescent="0.25">
      <c r="B13634" t="s">
        <v>186</v>
      </c>
      <c r="C13634">
        <v>1001000</v>
      </c>
      <c r="D13634" t="s">
        <v>133</v>
      </c>
      <c r="E13634">
        <v>9001000</v>
      </c>
      <c r="F13634" t="s">
        <v>245</v>
      </c>
      <c r="G13634">
        <v>11011690</v>
      </c>
      <c r="H13634">
        <v>110</v>
      </c>
      <c r="I13634">
        <v>509</v>
      </c>
      <c r="J13634" t="s">
        <v>0</v>
      </c>
      <c r="K13634">
        <f>L13634*IFERROR(INDEX('Información SKU'!$H$1:$H$54,MATCH(I13634,'Información SKU'!$A$1:$A$54,0),1),15)</f>
        <v>60</v>
      </c>
      <c r="L13634">
        <v>10</v>
      </c>
      <c r="M13634" s="13">
        <f>L13634/IFERROR(INDEX('Información SKU'!$K$1:$K$54,MATCH(I13634,'Información SKU'!$A$1:$A$54,0),1),40)</f>
        <v>0.125</v>
      </c>
      <c r="N13634" s="3">
        <v>43585</v>
      </c>
      <c r="O13634" s="3" t="s">
        <v>363</v>
      </c>
      <c r="P13634" s="2">
        <v>2</v>
      </c>
      <c r="R13634" s="3"/>
    </row>
    <row r="13635" spans="2:18" x14ac:dyDescent="0.25">
      <c r="B13635" t="s">
        <v>186</v>
      </c>
      <c r="C13635">
        <v>1001000</v>
      </c>
      <c r="D13635" t="s">
        <v>133</v>
      </c>
      <c r="E13635">
        <v>9001000</v>
      </c>
      <c r="F13635" t="s">
        <v>245</v>
      </c>
      <c r="G13635">
        <v>11011690</v>
      </c>
      <c r="H13635">
        <v>120</v>
      </c>
      <c r="I13635">
        <v>223</v>
      </c>
      <c r="J13635" t="s">
        <v>74</v>
      </c>
      <c r="K13635">
        <f>L13635*IFERROR(INDEX('Información SKU'!$H$1:$H$54,MATCH(I13635,'Información SKU'!$A$1:$A$54,0),1),15)</f>
        <v>42</v>
      </c>
      <c r="L13635">
        <v>7</v>
      </c>
      <c r="M13635" s="13">
        <f>L13635/IFERROR(INDEX('Información SKU'!$K$1:$K$54,MATCH(I13635,'Información SKU'!$A$1:$A$54,0),1),40)</f>
        <v>0.16666666666666666</v>
      </c>
      <c r="N13635" s="3">
        <v>43585</v>
      </c>
      <c r="O13635" s="3" t="s">
        <v>364</v>
      </c>
      <c r="P13635" s="2">
        <v>3</v>
      </c>
      <c r="R13635" s="3"/>
    </row>
    <row r="13636" spans="2:18" x14ac:dyDescent="0.25">
      <c r="B13636" t="s">
        <v>186</v>
      </c>
      <c r="C13636">
        <v>1001000</v>
      </c>
      <c r="D13636" t="s">
        <v>133</v>
      </c>
      <c r="E13636">
        <v>9001000</v>
      </c>
      <c r="F13636" t="s">
        <v>245</v>
      </c>
      <c r="G13636">
        <v>11011690</v>
      </c>
      <c r="H13636">
        <v>170</v>
      </c>
      <c r="I13636">
        <v>62</v>
      </c>
      <c r="J13636" t="s">
        <v>25</v>
      </c>
      <c r="K13636">
        <f>L13636*IFERROR(INDEX('Información SKU'!$H$1:$H$54,MATCH(I13636,'Información SKU'!$A$1:$A$54,0),1),15)</f>
        <v>800</v>
      </c>
      <c r="L13636">
        <v>100</v>
      </c>
      <c r="M13636" s="13">
        <f>L13636/IFERROR(INDEX('Información SKU'!$K$1:$K$54,MATCH(I13636,'Información SKU'!$A$1:$A$54,0),1),40)</f>
        <v>2</v>
      </c>
      <c r="N13636" s="3">
        <v>43585</v>
      </c>
      <c r="O13636" s="3" t="s">
        <v>361</v>
      </c>
      <c r="P13636" s="2">
        <v>1</v>
      </c>
      <c r="R13636" s="3"/>
    </row>
    <row r="13637" spans="2:18" x14ac:dyDescent="0.25">
      <c r="B13637" t="s">
        <v>186</v>
      </c>
      <c r="C13637">
        <v>1000313</v>
      </c>
      <c r="D13637" t="s">
        <v>132</v>
      </c>
      <c r="E13637">
        <v>9000313</v>
      </c>
      <c r="F13637" t="s">
        <v>244</v>
      </c>
      <c r="G13637">
        <v>11011809</v>
      </c>
      <c r="H13637">
        <v>10</v>
      </c>
      <c r="I13637">
        <v>531</v>
      </c>
      <c r="J13637" t="s">
        <v>40</v>
      </c>
      <c r="K13637">
        <f>L13637*IFERROR(INDEX('Información SKU'!$H$1:$H$54,MATCH(I13637,'Información SKU'!$A$1:$A$54,0),1),15)</f>
        <v>600</v>
      </c>
      <c r="L13637">
        <v>100</v>
      </c>
      <c r="M13637" s="13">
        <f>L13637/IFERROR(INDEX('Información SKU'!$K$1:$K$54,MATCH(I13637,'Información SKU'!$A$1:$A$54,0),1),40)</f>
        <v>2</v>
      </c>
      <c r="N13637" s="3">
        <v>43585</v>
      </c>
      <c r="O13637" s="3" t="s">
        <v>360</v>
      </c>
      <c r="P13637" s="2">
        <v>1</v>
      </c>
      <c r="R13637" s="3"/>
    </row>
    <row r="13638" spans="2:18" x14ac:dyDescent="0.25">
      <c r="B13638" t="s">
        <v>222</v>
      </c>
      <c r="C13638">
        <v>1008556</v>
      </c>
      <c r="D13638" t="s">
        <v>118</v>
      </c>
      <c r="E13638">
        <v>9008556</v>
      </c>
      <c r="F13638" t="s">
        <v>221</v>
      </c>
      <c r="G13638">
        <v>11011876</v>
      </c>
      <c r="H13638">
        <v>190</v>
      </c>
      <c r="I13638">
        <v>5245</v>
      </c>
      <c r="J13638" t="s">
        <v>85</v>
      </c>
      <c r="K13638">
        <f>L13638*IFERROR(INDEX('Información SKU'!$H$1:$H$54,MATCH(I13638,'Información SKU'!$A$1:$A$54,0),1),15)</f>
        <v>105</v>
      </c>
      <c r="L13638">
        <v>7</v>
      </c>
      <c r="M13638" s="13">
        <f>L13638/IFERROR(INDEX('Información SKU'!$K$1:$K$54,MATCH(I13638,'Información SKU'!$A$1:$A$54,0),1),40)</f>
        <v>7.2916666666666671E-2</v>
      </c>
      <c r="N13638" s="3">
        <v>43585</v>
      </c>
      <c r="O13638" s="3" t="s">
        <v>363</v>
      </c>
      <c r="P13638" s="2">
        <v>2</v>
      </c>
      <c r="R13638" s="3"/>
    </row>
    <row r="13639" spans="2:18" x14ac:dyDescent="0.25">
      <c r="B13639" t="s">
        <v>222</v>
      </c>
      <c r="C13639">
        <v>1008556</v>
      </c>
      <c r="D13639" t="s">
        <v>118</v>
      </c>
      <c r="E13639">
        <v>9008556</v>
      </c>
      <c r="F13639" t="s">
        <v>221</v>
      </c>
      <c r="G13639">
        <v>11011876</v>
      </c>
      <c r="H13639">
        <v>60</v>
      </c>
      <c r="I13639">
        <v>2383</v>
      </c>
      <c r="J13639" t="s">
        <v>92</v>
      </c>
      <c r="K13639">
        <f>L13639*IFERROR(INDEX('Información SKU'!$H$1:$H$54,MATCH(I13639,'Información SKU'!$A$1:$A$54,0),1),15)</f>
        <v>138</v>
      </c>
      <c r="L13639">
        <v>23</v>
      </c>
      <c r="M13639" s="13">
        <f>L13639/IFERROR(INDEX('Información SKU'!$K$1:$K$54,MATCH(I13639,'Información SKU'!$A$1:$A$54,0),1),40)</f>
        <v>0.13142857142857142</v>
      </c>
      <c r="N13639" s="3">
        <v>43585</v>
      </c>
      <c r="O13639" s="3" t="s">
        <v>360</v>
      </c>
      <c r="P13639" s="2">
        <v>1</v>
      </c>
      <c r="R13639" s="3"/>
    </row>
    <row r="13640" spans="2:18" x14ac:dyDescent="0.25">
      <c r="B13640" t="s">
        <v>222</v>
      </c>
      <c r="C13640">
        <v>1008556</v>
      </c>
      <c r="D13640" t="s">
        <v>118</v>
      </c>
      <c r="E13640">
        <v>9008556</v>
      </c>
      <c r="F13640" t="s">
        <v>221</v>
      </c>
      <c r="G13640">
        <v>11011876</v>
      </c>
      <c r="H13640">
        <v>50</v>
      </c>
      <c r="I13640">
        <v>61</v>
      </c>
      <c r="J13640" t="s">
        <v>20</v>
      </c>
      <c r="K13640">
        <f>L13640*IFERROR(INDEX('Información SKU'!$H$1:$H$54,MATCH(I13640,'Información SKU'!$A$1:$A$54,0),1),15)</f>
        <v>3300</v>
      </c>
      <c r="L13640">
        <v>220</v>
      </c>
      <c r="M13640" s="13">
        <f>L13640/IFERROR(INDEX('Información SKU'!$K$1:$K$54,MATCH(I13640,'Información SKU'!$A$1:$A$54,0),1),40)</f>
        <v>3.6666666666666665</v>
      </c>
      <c r="N13640" s="3">
        <v>43585</v>
      </c>
      <c r="O13640" s="3" t="s">
        <v>364</v>
      </c>
      <c r="P13640" s="2">
        <v>3</v>
      </c>
      <c r="R13640" s="3"/>
    </row>
    <row r="13641" spans="2:18" x14ac:dyDescent="0.25">
      <c r="B13641" t="s">
        <v>222</v>
      </c>
      <c r="C13641">
        <v>1008556</v>
      </c>
      <c r="D13641" t="s">
        <v>118</v>
      </c>
      <c r="E13641">
        <v>9008556</v>
      </c>
      <c r="F13641" t="s">
        <v>221</v>
      </c>
      <c r="G13641">
        <v>11011876</v>
      </c>
      <c r="H13641">
        <v>20</v>
      </c>
      <c r="I13641">
        <v>5273</v>
      </c>
      <c r="J13641" t="s">
        <v>82</v>
      </c>
      <c r="K13641">
        <f>L13641*IFERROR(INDEX('Información SKU'!$H$1:$H$54,MATCH(I13641,'Información SKU'!$A$1:$A$54,0),1),15)</f>
        <v>222</v>
      </c>
      <c r="L13641">
        <v>37</v>
      </c>
      <c r="M13641" s="13">
        <f>L13641/IFERROR(INDEX('Información SKU'!$K$1:$K$54,MATCH(I13641,'Información SKU'!$A$1:$A$54,0),1),40)</f>
        <v>0.52857142857142858</v>
      </c>
      <c r="N13641" s="3">
        <v>43585</v>
      </c>
      <c r="O13641" s="3" t="s">
        <v>361</v>
      </c>
      <c r="P13641" s="2">
        <v>1</v>
      </c>
      <c r="R13641" s="3"/>
    </row>
    <row r="13642" spans="2:18" x14ac:dyDescent="0.25">
      <c r="B13642" t="s">
        <v>243</v>
      </c>
      <c r="C13642">
        <v>1004682</v>
      </c>
      <c r="D13642" t="s">
        <v>104</v>
      </c>
      <c r="E13642">
        <v>9004682</v>
      </c>
      <c r="F13642" t="s">
        <v>242</v>
      </c>
      <c r="G13642">
        <v>11011989</v>
      </c>
      <c r="H13642">
        <v>40</v>
      </c>
      <c r="I13642">
        <v>5273</v>
      </c>
      <c r="J13642" t="s">
        <v>82</v>
      </c>
      <c r="K13642">
        <f>L13642*IFERROR(INDEX('Información SKU'!$H$1:$H$54,MATCH(I13642,'Información SKU'!$A$1:$A$54,0),1),15)</f>
        <v>60</v>
      </c>
      <c r="L13642">
        <v>10</v>
      </c>
      <c r="M13642" s="13">
        <f>L13642/IFERROR(INDEX('Información SKU'!$K$1:$K$54,MATCH(I13642,'Información SKU'!$A$1:$A$54,0),1),40)</f>
        <v>0.14285714285714285</v>
      </c>
      <c r="N13642" s="3">
        <v>43470</v>
      </c>
      <c r="O13642" s="3" t="s">
        <v>361</v>
      </c>
      <c r="P13642" s="2">
        <v>1</v>
      </c>
      <c r="R13642" s="3"/>
    </row>
    <row r="13643" spans="2:18" x14ac:dyDescent="0.25">
      <c r="B13643" t="s">
        <v>194</v>
      </c>
      <c r="C13643">
        <v>1006860</v>
      </c>
      <c r="D13643" t="s">
        <v>104</v>
      </c>
      <c r="E13643">
        <v>9006860</v>
      </c>
      <c r="F13643" t="s">
        <v>193</v>
      </c>
      <c r="G13643">
        <v>11011990</v>
      </c>
      <c r="H13643">
        <v>10</v>
      </c>
      <c r="I13643">
        <v>5273</v>
      </c>
      <c r="J13643" t="s">
        <v>82</v>
      </c>
      <c r="K13643">
        <f>L13643*IFERROR(INDEX('Información SKU'!$H$1:$H$54,MATCH(I13643,'Información SKU'!$A$1:$A$54,0),1),15)</f>
        <v>60</v>
      </c>
      <c r="L13643">
        <v>10</v>
      </c>
      <c r="M13643" s="13">
        <f>L13643/IFERROR(INDEX('Información SKU'!$K$1:$K$54,MATCH(I13643,'Información SKU'!$A$1:$A$54,0),1),40)</f>
        <v>0.14285714285714285</v>
      </c>
      <c r="N13643" s="3">
        <v>43470</v>
      </c>
      <c r="O13643" s="3" t="s">
        <v>364</v>
      </c>
      <c r="P13643" s="2">
        <v>3</v>
      </c>
      <c r="R13643" s="3"/>
    </row>
    <row r="13644" spans="2:18" x14ac:dyDescent="0.25">
      <c r="B13644" t="s">
        <v>189</v>
      </c>
      <c r="C13644">
        <v>1004688</v>
      </c>
      <c r="D13644" t="s">
        <v>104</v>
      </c>
      <c r="E13644">
        <v>9004688</v>
      </c>
      <c r="F13644" t="s">
        <v>188</v>
      </c>
      <c r="G13644">
        <v>11012074</v>
      </c>
      <c r="H13644">
        <v>60</v>
      </c>
      <c r="I13644">
        <v>63</v>
      </c>
      <c r="J13644" t="s">
        <v>1</v>
      </c>
      <c r="K13644">
        <f>L13644*IFERROR(INDEX('Información SKU'!$H$1:$H$54,MATCH(I13644,'Información SKU'!$A$1:$A$54,0),1),15)</f>
        <v>2520</v>
      </c>
      <c r="L13644">
        <v>168</v>
      </c>
      <c r="M13644" s="13">
        <f>L13644/IFERROR(INDEX('Información SKU'!$K$1:$K$54,MATCH(I13644,'Información SKU'!$A$1:$A$54,0),1),40)</f>
        <v>4</v>
      </c>
      <c r="N13644" s="3">
        <v>43470</v>
      </c>
      <c r="O13644" s="3" t="s">
        <v>363</v>
      </c>
      <c r="P13644" s="2">
        <v>2</v>
      </c>
      <c r="R13644" s="3"/>
    </row>
    <row r="13645" spans="2:18" x14ac:dyDescent="0.25">
      <c r="B13645" t="s">
        <v>189</v>
      </c>
      <c r="C13645">
        <v>1004688</v>
      </c>
      <c r="D13645" t="s">
        <v>104</v>
      </c>
      <c r="E13645">
        <v>9004688</v>
      </c>
      <c r="F13645" t="s">
        <v>188</v>
      </c>
      <c r="G13645">
        <v>11012074</v>
      </c>
      <c r="H13645">
        <v>50</v>
      </c>
      <c r="I13645">
        <v>205</v>
      </c>
      <c r="J13645" t="s">
        <v>35</v>
      </c>
      <c r="K13645">
        <f>L13645*IFERROR(INDEX('Información SKU'!$H$1:$H$54,MATCH(I13645,'Información SKU'!$A$1:$A$54,0),1),15)</f>
        <v>2352</v>
      </c>
      <c r="L13645">
        <v>294</v>
      </c>
      <c r="M13645" s="13">
        <f>L13645/IFERROR(INDEX('Información SKU'!$K$1:$K$54,MATCH(I13645,'Información SKU'!$A$1:$A$54,0),1),40)</f>
        <v>7</v>
      </c>
      <c r="N13645" s="3">
        <v>43470</v>
      </c>
      <c r="O13645" s="3" t="s">
        <v>365</v>
      </c>
      <c r="P13645" s="2">
        <v>3</v>
      </c>
      <c r="R13645" s="3"/>
    </row>
    <row r="13646" spans="2:18" x14ac:dyDescent="0.25">
      <c r="B13646" t="s">
        <v>189</v>
      </c>
      <c r="C13646">
        <v>1004688</v>
      </c>
      <c r="D13646" t="s">
        <v>104</v>
      </c>
      <c r="E13646">
        <v>9004688</v>
      </c>
      <c r="F13646" t="s">
        <v>188</v>
      </c>
      <c r="G13646">
        <v>11012075</v>
      </c>
      <c r="H13646">
        <v>20</v>
      </c>
      <c r="I13646">
        <v>61</v>
      </c>
      <c r="J13646" t="s">
        <v>20</v>
      </c>
      <c r="K13646">
        <f>L13646*IFERROR(INDEX('Información SKU'!$H$1:$H$54,MATCH(I13646,'Información SKU'!$A$1:$A$54,0),1),15)</f>
        <v>4500</v>
      </c>
      <c r="L13646">
        <v>300</v>
      </c>
      <c r="M13646" s="13">
        <f>L13646/IFERROR(INDEX('Información SKU'!$K$1:$K$54,MATCH(I13646,'Información SKU'!$A$1:$A$54,0),1),40)</f>
        <v>5</v>
      </c>
      <c r="N13646" s="3">
        <v>43470</v>
      </c>
      <c r="O13646" s="3" t="s">
        <v>362</v>
      </c>
      <c r="P13646" s="2">
        <v>2</v>
      </c>
      <c r="R13646" s="3"/>
    </row>
    <row r="13647" spans="2:18" x14ac:dyDescent="0.25">
      <c r="B13647" t="s">
        <v>189</v>
      </c>
      <c r="C13647">
        <v>1004688</v>
      </c>
      <c r="D13647" t="s">
        <v>104</v>
      </c>
      <c r="E13647">
        <v>9004688</v>
      </c>
      <c r="F13647" t="s">
        <v>188</v>
      </c>
      <c r="G13647">
        <v>11012078</v>
      </c>
      <c r="H13647">
        <v>60</v>
      </c>
      <c r="I13647">
        <v>509</v>
      </c>
      <c r="J13647" t="s">
        <v>0</v>
      </c>
      <c r="K13647">
        <f>L13647*IFERROR(INDEX('Información SKU'!$H$1:$H$54,MATCH(I13647,'Información SKU'!$A$1:$A$54,0),1),15)</f>
        <v>480</v>
      </c>
      <c r="L13647">
        <v>80</v>
      </c>
      <c r="M13647" s="13">
        <f>L13647/IFERROR(INDEX('Información SKU'!$K$1:$K$54,MATCH(I13647,'Información SKU'!$A$1:$A$54,0),1),40)</f>
        <v>1</v>
      </c>
      <c r="N13647" s="3">
        <v>43470</v>
      </c>
      <c r="O13647" s="3" t="s">
        <v>362</v>
      </c>
      <c r="P13647" s="2">
        <v>2</v>
      </c>
      <c r="R13647" s="3"/>
    </row>
    <row r="13648" spans="2:18" x14ac:dyDescent="0.25">
      <c r="B13648" t="s">
        <v>189</v>
      </c>
      <c r="C13648">
        <v>1004688</v>
      </c>
      <c r="D13648" t="s">
        <v>104</v>
      </c>
      <c r="E13648">
        <v>9004688</v>
      </c>
      <c r="F13648" t="s">
        <v>188</v>
      </c>
      <c r="G13648">
        <v>11012078</v>
      </c>
      <c r="H13648">
        <v>40</v>
      </c>
      <c r="I13648">
        <v>5273</v>
      </c>
      <c r="J13648" t="s">
        <v>82</v>
      </c>
      <c r="K13648">
        <f>L13648*IFERROR(INDEX('Información SKU'!$H$1:$H$54,MATCH(I13648,'Información SKU'!$A$1:$A$54,0),1),15)</f>
        <v>420</v>
      </c>
      <c r="L13648">
        <v>70</v>
      </c>
      <c r="M13648" s="13">
        <f>L13648/IFERROR(INDEX('Información SKU'!$K$1:$K$54,MATCH(I13648,'Información SKU'!$A$1:$A$54,0),1),40)</f>
        <v>1</v>
      </c>
      <c r="N13648" s="3">
        <v>43470</v>
      </c>
      <c r="O13648" s="3" t="s">
        <v>361</v>
      </c>
      <c r="P13648" s="2">
        <v>1</v>
      </c>
      <c r="R13648" s="3"/>
    </row>
    <row r="13649" spans="2:18" x14ac:dyDescent="0.25">
      <c r="B13649" t="s">
        <v>189</v>
      </c>
      <c r="C13649">
        <v>1004688</v>
      </c>
      <c r="D13649" t="s">
        <v>104</v>
      </c>
      <c r="E13649">
        <v>9004688</v>
      </c>
      <c r="F13649" t="s">
        <v>188</v>
      </c>
      <c r="G13649">
        <v>11012078</v>
      </c>
      <c r="H13649">
        <v>30</v>
      </c>
      <c r="I13649">
        <v>5274</v>
      </c>
      <c r="J13649" t="s">
        <v>72</v>
      </c>
      <c r="K13649">
        <f>L13649*IFERROR(INDEX('Información SKU'!$H$1:$H$54,MATCH(I13649,'Información SKU'!$A$1:$A$54,0),1),15)</f>
        <v>1120</v>
      </c>
      <c r="L13649">
        <v>140</v>
      </c>
      <c r="M13649" s="13">
        <f>L13649/IFERROR(INDEX('Información SKU'!$K$1:$K$54,MATCH(I13649,'Información SKU'!$A$1:$A$54,0),1),40)</f>
        <v>2</v>
      </c>
      <c r="N13649" s="3">
        <v>43470</v>
      </c>
      <c r="O13649" s="3" t="s">
        <v>360</v>
      </c>
      <c r="P13649" s="2">
        <v>1</v>
      </c>
      <c r="R13649" s="3"/>
    </row>
    <row r="13650" spans="2:18" x14ac:dyDescent="0.25">
      <c r="B13650" t="s">
        <v>189</v>
      </c>
      <c r="C13650">
        <v>1004688</v>
      </c>
      <c r="D13650" t="s">
        <v>104</v>
      </c>
      <c r="E13650">
        <v>9004688</v>
      </c>
      <c r="F13650" t="s">
        <v>188</v>
      </c>
      <c r="G13650">
        <v>11012078</v>
      </c>
      <c r="H13650">
        <v>20</v>
      </c>
      <c r="I13650">
        <v>5275</v>
      </c>
      <c r="J13650" t="s">
        <v>75</v>
      </c>
      <c r="K13650">
        <f>L13650*IFERROR(INDEX('Información SKU'!$H$1:$H$54,MATCH(I13650,'Información SKU'!$A$1:$A$54,0),1),15)</f>
        <v>420</v>
      </c>
      <c r="L13650">
        <v>70</v>
      </c>
      <c r="M13650" s="13">
        <f>L13650/IFERROR(INDEX('Información SKU'!$K$1:$K$54,MATCH(I13650,'Información SKU'!$A$1:$A$54,0),1),40)</f>
        <v>1</v>
      </c>
      <c r="N13650" s="3">
        <v>43470</v>
      </c>
      <c r="O13650" s="3" t="s">
        <v>363</v>
      </c>
      <c r="P13650" s="2">
        <v>2</v>
      </c>
      <c r="R13650" s="3"/>
    </row>
    <row r="13651" spans="2:18" x14ac:dyDescent="0.25">
      <c r="B13651" t="s">
        <v>189</v>
      </c>
      <c r="C13651">
        <v>1004688</v>
      </c>
      <c r="D13651" t="s">
        <v>104</v>
      </c>
      <c r="E13651">
        <v>9004688</v>
      </c>
      <c r="F13651" t="s">
        <v>188</v>
      </c>
      <c r="G13651">
        <v>11012083</v>
      </c>
      <c r="H13651">
        <v>40</v>
      </c>
      <c r="I13651">
        <v>205</v>
      </c>
      <c r="J13651" t="s">
        <v>35</v>
      </c>
      <c r="K13651">
        <f>L13651*IFERROR(INDEX('Información SKU'!$H$1:$H$54,MATCH(I13651,'Información SKU'!$A$1:$A$54,0),1),15)</f>
        <v>8</v>
      </c>
      <c r="L13651">
        <v>1</v>
      </c>
      <c r="M13651" s="13">
        <f>L13651/IFERROR(INDEX('Información SKU'!$K$1:$K$54,MATCH(I13651,'Información SKU'!$A$1:$A$54,0),1),40)</f>
        <v>2.3809523809523808E-2</v>
      </c>
      <c r="N13651" s="3">
        <v>43470</v>
      </c>
      <c r="O13651" s="3" t="s">
        <v>363</v>
      </c>
      <c r="P13651" s="2">
        <v>2</v>
      </c>
      <c r="R13651" s="3"/>
    </row>
    <row r="13652" spans="2:18" x14ac:dyDescent="0.25">
      <c r="B13652" t="s">
        <v>189</v>
      </c>
      <c r="C13652">
        <v>1004688</v>
      </c>
      <c r="D13652" t="s">
        <v>104</v>
      </c>
      <c r="E13652">
        <v>9004688</v>
      </c>
      <c r="F13652" t="s">
        <v>188</v>
      </c>
      <c r="G13652">
        <v>11012083</v>
      </c>
      <c r="H13652">
        <v>30</v>
      </c>
      <c r="I13652">
        <v>63</v>
      </c>
      <c r="J13652" t="s">
        <v>1</v>
      </c>
      <c r="K13652">
        <f>L13652*IFERROR(INDEX('Información SKU'!$H$1:$H$54,MATCH(I13652,'Información SKU'!$A$1:$A$54,0),1),15)</f>
        <v>60</v>
      </c>
      <c r="L13652">
        <v>4</v>
      </c>
      <c r="M13652" s="13">
        <f>L13652/IFERROR(INDEX('Información SKU'!$K$1:$K$54,MATCH(I13652,'Información SKU'!$A$1:$A$54,0),1),40)</f>
        <v>9.5238095238095233E-2</v>
      </c>
      <c r="N13652" s="3">
        <v>43470</v>
      </c>
      <c r="O13652" s="3" t="s">
        <v>365</v>
      </c>
      <c r="P13652" s="2">
        <v>3</v>
      </c>
      <c r="R13652" s="3"/>
    </row>
    <row r="13653" spans="2:18" x14ac:dyDescent="0.25">
      <c r="B13653" t="s">
        <v>189</v>
      </c>
      <c r="C13653">
        <v>1004688</v>
      </c>
      <c r="D13653" t="s">
        <v>104</v>
      </c>
      <c r="E13653">
        <v>9004688</v>
      </c>
      <c r="F13653" t="s">
        <v>188</v>
      </c>
      <c r="G13653">
        <v>11012083</v>
      </c>
      <c r="H13653">
        <v>10</v>
      </c>
      <c r="I13653">
        <v>61</v>
      </c>
      <c r="J13653" t="s">
        <v>20</v>
      </c>
      <c r="K13653">
        <f>L13653*IFERROR(INDEX('Información SKU'!$H$1:$H$54,MATCH(I13653,'Información SKU'!$A$1:$A$54,0),1),15)</f>
        <v>735</v>
      </c>
      <c r="L13653">
        <v>49</v>
      </c>
      <c r="M13653" s="13">
        <f>L13653/IFERROR(INDEX('Información SKU'!$K$1:$K$54,MATCH(I13653,'Información SKU'!$A$1:$A$54,0),1),40)</f>
        <v>0.81666666666666665</v>
      </c>
      <c r="N13653" s="3">
        <v>43470</v>
      </c>
      <c r="O13653" s="3" t="s">
        <v>361</v>
      </c>
      <c r="P13653" s="2">
        <v>1</v>
      </c>
      <c r="R13653" s="3"/>
    </row>
    <row r="13654" spans="2:18" x14ac:dyDescent="0.25">
      <c r="B13654" t="s">
        <v>189</v>
      </c>
      <c r="C13654">
        <v>1004688</v>
      </c>
      <c r="D13654" t="s">
        <v>104</v>
      </c>
      <c r="E13654">
        <v>9004688</v>
      </c>
      <c r="F13654" t="s">
        <v>188</v>
      </c>
      <c r="G13654">
        <v>11012095</v>
      </c>
      <c r="H13654">
        <v>200</v>
      </c>
      <c r="I13654">
        <v>5275</v>
      </c>
      <c r="J13654" t="s">
        <v>75</v>
      </c>
      <c r="K13654">
        <f>L13654*IFERROR(INDEX('Información SKU'!$H$1:$H$54,MATCH(I13654,'Información SKU'!$A$1:$A$54,0),1),15)</f>
        <v>210</v>
      </c>
      <c r="L13654">
        <v>35</v>
      </c>
      <c r="M13654" s="13">
        <f>L13654/IFERROR(INDEX('Información SKU'!$K$1:$K$54,MATCH(I13654,'Información SKU'!$A$1:$A$54,0),1),40)</f>
        <v>0.5</v>
      </c>
      <c r="N13654" s="3">
        <v>43470</v>
      </c>
      <c r="O13654" s="3" t="s">
        <v>362</v>
      </c>
      <c r="P13654" s="2">
        <v>2</v>
      </c>
      <c r="R13654" s="3"/>
    </row>
    <row r="13655" spans="2:18" x14ac:dyDescent="0.25">
      <c r="B13655" t="s">
        <v>189</v>
      </c>
      <c r="C13655">
        <v>1004688</v>
      </c>
      <c r="D13655" t="s">
        <v>104</v>
      </c>
      <c r="E13655">
        <v>9004688</v>
      </c>
      <c r="F13655" t="s">
        <v>188</v>
      </c>
      <c r="G13655">
        <v>11012095</v>
      </c>
      <c r="H13655">
        <v>190</v>
      </c>
      <c r="I13655">
        <v>5274</v>
      </c>
      <c r="J13655" t="s">
        <v>72</v>
      </c>
      <c r="K13655">
        <f>L13655*IFERROR(INDEX('Información SKU'!$H$1:$H$54,MATCH(I13655,'Información SKU'!$A$1:$A$54,0),1),15)</f>
        <v>16</v>
      </c>
      <c r="L13655">
        <v>2</v>
      </c>
      <c r="M13655" s="13">
        <f>L13655/IFERROR(INDEX('Información SKU'!$K$1:$K$54,MATCH(I13655,'Información SKU'!$A$1:$A$54,0),1),40)</f>
        <v>2.8571428571428571E-2</v>
      </c>
      <c r="N13655" s="3">
        <v>43470</v>
      </c>
      <c r="O13655" s="3" t="s">
        <v>360</v>
      </c>
      <c r="P13655" s="2">
        <v>1</v>
      </c>
      <c r="R13655" s="3"/>
    </row>
    <row r="13656" spans="2:18" x14ac:dyDescent="0.25">
      <c r="B13656" t="s">
        <v>189</v>
      </c>
      <c r="C13656">
        <v>1004688</v>
      </c>
      <c r="D13656" t="s">
        <v>104</v>
      </c>
      <c r="E13656">
        <v>9004688</v>
      </c>
      <c r="F13656" t="s">
        <v>188</v>
      </c>
      <c r="G13656">
        <v>11012095</v>
      </c>
      <c r="H13656">
        <v>180</v>
      </c>
      <c r="I13656">
        <v>5273</v>
      </c>
      <c r="J13656" t="s">
        <v>82</v>
      </c>
      <c r="K13656">
        <f>L13656*IFERROR(INDEX('Información SKU'!$H$1:$H$54,MATCH(I13656,'Información SKU'!$A$1:$A$54,0),1),15)</f>
        <v>366</v>
      </c>
      <c r="L13656">
        <v>61</v>
      </c>
      <c r="M13656" s="13">
        <f>L13656/IFERROR(INDEX('Información SKU'!$K$1:$K$54,MATCH(I13656,'Información SKU'!$A$1:$A$54,0),1),40)</f>
        <v>0.87142857142857144</v>
      </c>
      <c r="N13656" s="3">
        <v>43470</v>
      </c>
      <c r="O13656" s="3" t="s">
        <v>360</v>
      </c>
      <c r="P13656" s="2">
        <v>1</v>
      </c>
      <c r="R13656" s="3"/>
    </row>
    <row r="13657" spans="2:18" x14ac:dyDescent="0.25">
      <c r="B13657" t="s">
        <v>189</v>
      </c>
      <c r="C13657">
        <v>1004688</v>
      </c>
      <c r="D13657" t="s">
        <v>104</v>
      </c>
      <c r="E13657">
        <v>9004688</v>
      </c>
      <c r="F13657" t="s">
        <v>188</v>
      </c>
      <c r="G13657">
        <v>11012095</v>
      </c>
      <c r="H13657">
        <v>110</v>
      </c>
      <c r="I13657">
        <v>2389</v>
      </c>
      <c r="J13657" t="s">
        <v>70</v>
      </c>
      <c r="K13657">
        <f>L13657*IFERROR(INDEX('Información SKU'!$H$1:$H$54,MATCH(I13657,'Información SKU'!$A$1:$A$54,0),1),15)</f>
        <v>108</v>
      </c>
      <c r="L13657">
        <v>18</v>
      </c>
      <c r="M13657" s="13">
        <f>L13657/IFERROR(INDEX('Información SKU'!$K$1:$K$54,MATCH(I13657,'Información SKU'!$A$1:$A$54,0),1),40)</f>
        <v>0.1875</v>
      </c>
      <c r="N13657" s="3">
        <v>43470</v>
      </c>
      <c r="O13657" s="3" t="s">
        <v>361</v>
      </c>
      <c r="P13657" s="2">
        <v>1</v>
      </c>
      <c r="R13657" s="3"/>
    </row>
    <row r="13658" spans="2:18" x14ac:dyDescent="0.25">
      <c r="B13658" t="s">
        <v>189</v>
      </c>
      <c r="C13658">
        <v>1004688</v>
      </c>
      <c r="D13658" t="s">
        <v>104</v>
      </c>
      <c r="E13658">
        <v>9004688</v>
      </c>
      <c r="F13658" t="s">
        <v>188</v>
      </c>
      <c r="G13658">
        <v>11012095</v>
      </c>
      <c r="H13658">
        <v>100</v>
      </c>
      <c r="I13658">
        <v>2387</v>
      </c>
      <c r="J13658" t="s">
        <v>33</v>
      </c>
      <c r="K13658">
        <f>L13658*IFERROR(INDEX('Información SKU'!$H$1:$H$54,MATCH(I13658,'Información SKU'!$A$1:$A$54,0),1),15)</f>
        <v>132</v>
      </c>
      <c r="L13658">
        <v>11</v>
      </c>
      <c r="M13658" s="13">
        <f>L13658/IFERROR(INDEX('Información SKU'!$K$1:$K$54,MATCH(I13658,'Información SKU'!$A$1:$A$54,0),1),40)</f>
        <v>0.11458333333333333</v>
      </c>
      <c r="N13658" s="3">
        <v>43470</v>
      </c>
      <c r="O13658" s="3" t="s">
        <v>361</v>
      </c>
      <c r="P13658" s="2">
        <v>1</v>
      </c>
      <c r="R13658" s="3"/>
    </row>
    <row r="13659" spans="2:18" x14ac:dyDescent="0.25">
      <c r="B13659" t="s">
        <v>189</v>
      </c>
      <c r="C13659">
        <v>1004688</v>
      </c>
      <c r="D13659" t="s">
        <v>104</v>
      </c>
      <c r="E13659">
        <v>9004688</v>
      </c>
      <c r="F13659" t="s">
        <v>188</v>
      </c>
      <c r="G13659">
        <v>11012095</v>
      </c>
      <c r="H13659">
        <v>90</v>
      </c>
      <c r="I13659">
        <v>2384</v>
      </c>
      <c r="J13659" t="s">
        <v>10</v>
      </c>
      <c r="K13659">
        <f>L13659*IFERROR(INDEX('Información SKU'!$H$1:$H$54,MATCH(I13659,'Información SKU'!$A$1:$A$54,0),1),15)</f>
        <v>30</v>
      </c>
      <c r="L13659">
        <v>5</v>
      </c>
      <c r="M13659" s="13">
        <f>L13659/IFERROR(INDEX('Información SKU'!$K$1:$K$54,MATCH(I13659,'Información SKU'!$A$1:$A$54,0),1),40)</f>
        <v>5.2083333333333336E-2</v>
      </c>
      <c r="N13659" s="3">
        <v>43470</v>
      </c>
      <c r="O13659" s="3" t="s">
        <v>361</v>
      </c>
      <c r="P13659" s="2">
        <v>1</v>
      </c>
      <c r="R13659" s="3"/>
    </row>
    <row r="13660" spans="2:18" x14ac:dyDescent="0.25">
      <c r="B13660" t="s">
        <v>189</v>
      </c>
      <c r="C13660">
        <v>1004688</v>
      </c>
      <c r="D13660" t="s">
        <v>104</v>
      </c>
      <c r="E13660">
        <v>9004688</v>
      </c>
      <c r="F13660" t="s">
        <v>188</v>
      </c>
      <c r="G13660">
        <v>11012095</v>
      </c>
      <c r="H13660">
        <v>80</v>
      </c>
      <c r="I13660">
        <v>2382</v>
      </c>
      <c r="J13660" t="s">
        <v>34</v>
      </c>
      <c r="K13660">
        <f>L13660*IFERROR(INDEX('Información SKU'!$H$1:$H$54,MATCH(I13660,'Información SKU'!$A$1:$A$54,0),1),15)</f>
        <v>12</v>
      </c>
      <c r="L13660">
        <v>2</v>
      </c>
      <c r="M13660" s="13">
        <f>L13660/IFERROR(INDEX('Información SKU'!$K$1:$K$54,MATCH(I13660,'Información SKU'!$A$1:$A$54,0),1),40)</f>
        <v>2.0833333333333332E-2</v>
      </c>
      <c r="N13660" s="3">
        <v>43470</v>
      </c>
      <c r="O13660" s="3" t="s">
        <v>364</v>
      </c>
      <c r="P13660" s="2">
        <v>3</v>
      </c>
      <c r="R13660" s="3"/>
    </row>
    <row r="13661" spans="2:18" x14ac:dyDescent="0.25">
      <c r="B13661" t="s">
        <v>189</v>
      </c>
      <c r="C13661">
        <v>1004688</v>
      </c>
      <c r="D13661" t="s">
        <v>104</v>
      </c>
      <c r="E13661">
        <v>9004688</v>
      </c>
      <c r="F13661" t="s">
        <v>188</v>
      </c>
      <c r="G13661">
        <v>11012095</v>
      </c>
      <c r="H13661">
        <v>40</v>
      </c>
      <c r="I13661">
        <v>509</v>
      </c>
      <c r="J13661" t="s">
        <v>0</v>
      </c>
      <c r="K13661">
        <f>L13661*IFERROR(INDEX('Información SKU'!$H$1:$H$54,MATCH(I13661,'Información SKU'!$A$1:$A$54,0),1),15)</f>
        <v>108</v>
      </c>
      <c r="L13661">
        <v>18</v>
      </c>
      <c r="M13661" s="13">
        <f>L13661/IFERROR(INDEX('Información SKU'!$K$1:$K$54,MATCH(I13661,'Información SKU'!$A$1:$A$54,0),1),40)</f>
        <v>0.22500000000000001</v>
      </c>
      <c r="N13661" s="3">
        <v>43470</v>
      </c>
      <c r="O13661" s="3" t="s">
        <v>364</v>
      </c>
      <c r="P13661" s="2">
        <v>3</v>
      </c>
      <c r="R13661" s="3"/>
    </row>
    <row r="13662" spans="2:18" x14ac:dyDescent="0.25">
      <c r="B13662" t="s">
        <v>189</v>
      </c>
      <c r="C13662">
        <v>1004688</v>
      </c>
      <c r="D13662" t="s">
        <v>104</v>
      </c>
      <c r="E13662">
        <v>9004688</v>
      </c>
      <c r="F13662" t="s">
        <v>188</v>
      </c>
      <c r="G13662">
        <v>11012095</v>
      </c>
      <c r="H13662">
        <v>30</v>
      </c>
      <c r="I13662">
        <v>416</v>
      </c>
      <c r="J13662" t="s">
        <v>81</v>
      </c>
      <c r="K13662">
        <f>L13662*IFERROR(INDEX('Información SKU'!$H$1:$H$54,MATCH(I13662,'Información SKU'!$A$1:$A$54,0),1),15)</f>
        <v>345</v>
      </c>
      <c r="L13662">
        <v>23</v>
      </c>
      <c r="M13662" s="13">
        <f>L13662/IFERROR(INDEX('Información SKU'!$K$1:$K$54,MATCH(I13662,'Información SKU'!$A$1:$A$54,0),1),40)</f>
        <v>0.32857142857142857</v>
      </c>
      <c r="N13662" s="3">
        <v>43470</v>
      </c>
      <c r="O13662" s="3" t="s">
        <v>360</v>
      </c>
      <c r="P13662" s="2">
        <v>1</v>
      </c>
      <c r="R13662" s="3"/>
    </row>
    <row r="13663" spans="2:18" x14ac:dyDescent="0.25">
      <c r="B13663" t="s">
        <v>189</v>
      </c>
      <c r="C13663">
        <v>1004689</v>
      </c>
      <c r="D13663" t="s">
        <v>104</v>
      </c>
      <c r="E13663">
        <v>9004689</v>
      </c>
      <c r="F13663" t="s">
        <v>188</v>
      </c>
      <c r="G13663">
        <v>11012198</v>
      </c>
      <c r="H13663">
        <v>10</v>
      </c>
      <c r="I13663">
        <v>5274</v>
      </c>
      <c r="J13663" t="s">
        <v>72</v>
      </c>
      <c r="K13663">
        <f>L13663*IFERROR(INDEX('Información SKU'!$H$1:$H$54,MATCH(I13663,'Información SKU'!$A$1:$A$54,0),1),15)</f>
        <v>1120</v>
      </c>
      <c r="L13663">
        <v>140</v>
      </c>
      <c r="M13663" s="13">
        <f>L13663/IFERROR(INDEX('Información SKU'!$K$1:$K$54,MATCH(I13663,'Información SKU'!$A$1:$A$54,0),1),40)</f>
        <v>2</v>
      </c>
      <c r="N13663" s="3">
        <v>43501</v>
      </c>
      <c r="O13663" s="3" t="s">
        <v>365</v>
      </c>
      <c r="P13663" s="2">
        <v>3</v>
      </c>
      <c r="R13663" s="3"/>
    </row>
    <row r="13664" spans="2:18" x14ac:dyDescent="0.25">
      <c r="B13664" t="s">
        <v>189</v>
      </c>
      <c r="C13664">
        <v>1004689</v>
      </c>
      <c r="D13664" t="s">
        <v>104</v>
      </c>
      <c r="E13664">
        <v>9004689</v>
      </c>
      <c r="F13664" t="s">
        <v>188</v>
      </c>
      <c r="G13664">
        <v>11012198</v>
      </c>
      <c r="H13664">
        <v>20</v>
      </c>
      <c r="I13664">
        <v>5273</v>
      </c>
      <c r="J13664" t="s">
        <v>82</v>
      </c>
      <c r="K13664">
        <f>L13664*IFERROR(INDEX('Información SKU'!$H$1:$H$54,MATCH(I13664,'Información SKU'!$A$1:$A$54,0),1),15)</f>
        <v>840</v>
      </c>
      <c r="L13664">
        <v>140</v>
      </c>
      <c r="M13664" s="13">
        <f>L13664/IFERROR(INDEX('Información SKU'!$K$1:$K$54,MATCH(I13664,'Información SKU'!$A$1:$A$54,0),1),40)</f>
        <v>2</v>
      </c>
      <c r="N13664" s="3">
        <v>43501</v>
      </c>
      <c r="O13664" s="3" t="s">
        <v>365</v>
      </c>
      <c r="P13664" s="2">
        <v>3</v>
      </c>
      <c r="R13664" s="3"/>
    </row>
    <row r="13665" spans="2:18" x14ac:dyDescent="0.25">
      <c r="B13665" t="s">
        <v>189</v>
      </c>
      <c r="C13665">
        <v>1004689</v>
      </c>
      <c r="D13665" t="s">
        <v>104</v>
      </c>
      <c r="E13665">
        <v>9004689</v>
      </c>
      <c r="F13665" t="s">
        <v>188</v>
      </c>
      <c r="G13665">
        <v>11012203</v>
      </c>
      <c r="H13665">
        <v>10</v>
      </c>
      <c r="I13665">
        <v>5274</v>
      </c>
      <c r="J13665" t="s">
        <v>72</v>
      </c>
      <c r="K13665">
        <f>L13665*IFERROR(INDEX('Información SKU'!$H$1:$H$54,MATCH(I13665,'Información SKU'!$A$1:$A$54,0),1),15)</f>
        <v>184</v>
      </c>
      <c r="L13665">
        <v>23</v>
      </c>
      <c r="M13665" s="13">
        <f>L13665/IFERROR(INDEX('Información SKU'!$K$1:$K$54,MATCH(I13665,'Información SKU'!$A$1:$A$54,0),1),40)</f>
        <v>0.32857142857142857</v>
      </c>
      <c r="N13665" s="3">
        <v>43501</v>
      </c>
      <c r="O13665" s="3" t="s">
        <v>360</v>
      </c>
      <c r="P13665" s="2">
        <v>1</v>
      </c>
      <c r="R13665" s="3"/>
    </row>
    <row r="13666" spans="2:18" x14ac:dyDescent="0.25">
      <c r="B13666" t="s">
        <v>189</v>
      </c>
      <c r="C13666">
        <v>1004689</v>
      </c>
      <c r="D13666" t="s">
        <v>104</v>
      </c>
      <c r="E13666">
        <v>9004689</v>
      </c>
      <c r="F13666" t="s">
        <v>188</v>
      </c>
      <c r="G13666">
        <v>11012203</v>
      </c>
      <c r="H13666">
        <v>20</v>
      </c>
      <c r="I13666">
        <v>5273</v>
      </c>
      <c r="J13666" t="s">
        <v>82</v>
      </c>
      <c r="K13666">
        <f>L13666*IFERROR(INDEX('Información SKU'!$H$1:$H$54,MATCH(I13666,'Información SKU'!$A$1:$A$54,0),1),15)</f>
        <v>324</v>
      </c>
      <c r="L13666">
        <v>54</v>
      </c>
      <c r="M13666" s="13">
        <f>L13666/IFERROR(INDEX('Información SKU'!$K$1:$K$54,MATCH(I13666,'Información SKU'!$A$1:$A$54,0),1),40)</f>
        <v>0.77142857142857146</v>
      </c>
      <c r="N13666" s="3">
        <v>43501</v>
      </c>
      <c r="O13666" s="3" t="s">
        <v>363</v>
      </c>
      <c r="P13666" s="2">
        <v>2</v>
      </c>
      <c r="R13666" s="3"/>
    </row>
    <row r="13667" spans="2:18" x14ac:dyDescent="0.25">
      <c r="B13667" t="s">
        <v>189</v>
      </c>
      <c r="C13667">
        <v>1001666</v>
      </c>
      <c r="D13667" t="s">
        <v>114</v>
      </c>
      <c r="E13667">
        <v>9001666</v>
      </c>
      <c r="F13667" t="s">
        <v>209</v>
      </c>
      <c r="G13667">
        <v>11012249</v>
      </c>
      <c r="H13667">
        <v>10</v>
      </c>
      <c r="I13667">
        <v>205</v>
      </c>
      <c r="J13667" t="s">
        <v>35</v>
      </c>
      <c r="K13667">
        <f>L13667*IFERROR(INDEX('Información SKU'!$H$1:$H$54,MATCH(I13667,'Información SKU'!$A$1:$A$54,0),1),15)</f>
        <v>672</v>
      </c>
      <c r="L13667">
        <v>84</v>
      </c>
      <c r="M13667" s="13">
        <f>L13667/IFERROR(INDEX('Información SKU'!$K$1:$K$54,MATCH(I13667,'Información SKU'!$A$1:$A$54,0),1),40)</f>
        <v>2</v>
      </c>
      <c r="N13667" s="3">
        <v>43501</v>
      </c>
      <c r="O13667" s="3" t="s">
        <v>362</v>
      </c>
      <c r="P13667" s="2">
        <v>2</v>
      </c>
      <c r="R13667" s="3"/>
    </row>
    <row r="13668" spans="2:18" x14ac:dyDescent="0.25">
      <c r="B13668" t="s">
        <v>189</v>
      </c>
      <c r="C13668">
        <v>1001666</v>
      </c>
      <c r="D13668" t="s">
        <v>114</v>
      </c>
      <c r="E13668">
        <v>9001666</v>
      </c>
      <c r="F13668" t="s">
        <v>209</v>
      </c>
      <c r="G13668">
        <v>11012249</v>
      </c>
      <c r="H13668">
        <v>20</v>
      </c>
      <c r="I13668">
        <v>63</v>
      </c>
      <c r="J13668" t="s">
        <v>1</v>
      </c>
      <c r="K13668">
        <f>L13668*IFERROR(INDEX('Información SKU'!$H$1:$H$54,MATCH(I13668,'Información SKU'!$A$1:$A$54,0),1),15)</f>
        <v>2520</v>
      </c>
      <c r="L13668">
        <v>168</v>
      </c>
      <c r="M13668" s="13">
        <f>L13668/IFERROR(INDEX('Información SKU'!$K$1:$K$54,MATCH(I13668,'Información SKU'!$A$1:$A$54,0),1),40)</f>
        <v>4</v>
      </c>
      <c r="N13668" s="3">
        <v>43501</v>
      </c>
      <c r="O13668" s="3" t="s">
        <v>364</v>
      </c>
      <c r="P13668" s="2">
        <v>3</v>
      </c>
      <c r="R13668" s="3"/>
    </row>
    <row r="13669" spans="2:18" x14ac:dyDescent="0.25">
      <c r="B13669" t="s">
        <v>189</v>
      </c>
      <c r="C13669">
        <v>1001666</v>
      </c>
      <c r="D13669" t="s">
        <v>114</v>
      </c>
      <c r="E13669">
        <v>9001666</v>
      </c>
      <c r="F13669" t="s">
        <v>209</v>
      </c>
      <c r="G13669">
        <v>11012251</v>
      </c>
      <c r="H13669">
        <v>60</v>
      </c>
      <c r="I13669">
        <v>61</v>
      </c>
      <c r="J13669" t="s">
        <v>20</v>
      </c>
      <c r="K13669">
        <f>L13669*IFERROR(INDEX('Información SKU'!$H$1:$H$54,MATCH(I13669,'Información SKU'!$A$1:$A$54,0),1),15)</f>
        <v>900</v>
      </c>
      <c r="L13669">
        <v>60</v>
      </c>
      <c r="M13669" s="13">
        <f>L13669/IFERROR(INDEX('Información SKU'!$K$1:$K$54,MATCH(I13669,'Información SKU'!$A$1:$A$54,0),1),40)</f>
        <v>1</v>
      </c>
      <c r="N13669" s="3">
        <v>43501</v>
      </c>
      <c r="O13669" s="3" t="s">
        <v>362</v>
      </c>
      <c r="P13669" s="2">
        <v>2</v>
      </c>
      <c r="R13669" s="3"/>
    </row>
    <row r="13670" spans="2:18" x14ac:dyDescent="0.25">
      <c r="B13670" t="s">
        <v>189</v>
      </c>
      <c r="C13670">
        <v>1001666</v>
      </c>
      <c r="D13670" t="s">
        <v>114</v>
      </c>
      <c r="E13670">
        <v>9001666</v>
      </c>
      <c r="F13670" t="s">
        <v>209</v>
      </c>
      <c r="G13670">
        <v>11012251</v>
      </c>
      <c r="H13670">
        <v>50</v>
      </c>
      <c r="I13670">
        <v>224</v>
      </c>
      <c r="J13670" t="s">
        <v>37</v>
      </c>
      <c r="K13670">
        <f>L13670*IFERROR(INDEX('Información SKU'!$H$1:$H$54,MATCH(I13670,'Información SKU'!$A$1:$A$54,0),1),15)</f>
        <v>336</v>
      </c>
      <c r="L13670">
        <v>42</v>
      </c>
      <c r="M13670" s="13">
        <f>L13670/IFERROR(INDEX('Información SKU'!$K$1:$K$54,MATCH(I13670,'Información SKU'!$A$1:$A$54,0),1),40)</f>
        <v>1</v>
      </c>
      <c r="N13670" s="3">
        <v>43501</v>
      </c>
      <c r="O13670" s="3" t="s">
        <v>361</v>
      </c>
      <c r="P13670" s="2">
        <v>1</v>
      </c>
      <c r="R13670" s="3"/>
    </row>
    <row r="13671" spans="2:18" x14ac:dyDescent="0.25">
      <c r="B13671" t="s">
        <v>189</v>
      </c>
      <c r="C13671">
        <v>1001666</v>
      </c>
      <c r="D13671" t="s">
        <v>114</v>
      </c>
      <c r="E13671">
        <v>9001666</v>
      </c>
      <c r="F13671" t="s">
        <v>209</v>
      </c>
      <c r="G13671">
        <v>11012251</v>
      </c>
      <c r="H13671">
        <v>20</v>
      </c>
      <c r="I13671">
        <v>2384</v>
      </c>
      <c r="J13671" t="s">
        <v>10</v>
      </c>
      <c r="K13671">
        <f>L13671*IFERROR(INDEX('Información SKU'!$H$1:$H$54,MATCH(I13671,'Información SKU'!$A$1:$A$54,0),1),15)</f>
        <v>576</v>
      </c>
      <c r="L13671">
        <v>96</v>
      </c>
      <c r="M13671" s="13">
        <f>L13671/IFERROR(INDEX('Información SKU'!$K$1:$K$54,MATCH(I13671,'Información SKU'!$A$1:$A$54,0),1),40)</f>
        <v>1</v>
      </c>
      <c r="N13671" s="3">
        <v>43501</v>
      </c>
      <c r="O13671" s="3" t="s">
        <v>364</v>
      </c>
      <c r="P13671" s="2">
        <v>3</v>
      </c>
      <c r="R13671" s="3"/>
    </row>
    <row r="13672" spans="2:18" x14ac:dyDescent="0.25">
      <c r="B13672" t="s">
        <v>189</v>
      </c>
      <c r="C13672">
        <v>1001666</v>
      </c>
      <c r="D13672" t="s">
        <v>114</v>
      </c>
      <c r="E13672">
        <v>9001666</v>
      </c>
      <c r="F13672" t="s">
        <v>209</v>
      </c>
      <c r="G13672">
        <v>11012252</v>
      </c>
      <c r="H13672">
        <v>10</v>
      </c>
      <c r="I13672">
        <v>62</v>
      </c>
      <c r="J13672" t="s">
        <v>25</v>
      </c>
      <c r="K13672">
        <f>L13672*IFERROR(INDEX('Información SKU'!$H$1:$H$54,MATCH(I13672,'Información SKU'!$A$1:$A$54,0),1),15)</f>
        <v>2400</v>
      </c>
      <c r="L13672">
        <v>300</v>
      </c>
      <c r="M13672" s="13">
        <f>L13672/IFERROR(INDEX('Información SKU'!$K$1:$K$54,MATCH(I13672,'Información SKU'!$A$1:$A$54,0),1),40)</f>
        <v>6</v>
      </c>
      <c r="N13672" s="3">
        <v>43501</v>
      </c>
      <c r="O13672" s="3" t="s">
        <v>360</v>
      </c>
      <c r="P13672" s="2">
        <v>1</v>
      </c>
      <c r="R13672" s="3"/>
    </row>
    <row r="13673" spans="2:18" x14ac:dyDescent="0.25">
      <c r="B13673" t="s">
        <v>189</v>
      </c>
      <c r="C13673">
        <v>1001665</v>
      </c>
      <c r="D13673" t="s">
        <v>114</v>
      </c>
      <c r="E13673">
        <v>9001665</v>
      </c>
      <c r="F13673" t="s">
        <v>211</v>
      </c>
      <c r="G13673">
        <v>11012253</v>
      </c>
      <c r="H13673">
        <v>50</v>
      </c>
      <c r="I13673">
        <v>63</v>
      </c>
      <c r="J13673" t="s">
        <v>1</v>
      </c>
      <c r="K13673">
        <f>L13673*IFERROR(INDEX('Información SKU'!$H$1:$H$54,MATCH(I13673,'Información SKU'!$A$1:$A$54,0),1),15)</f>
        <v>1890</v>
      </c>
      <c r="L13673">
        <v>126</v>
      </c>
      <c r="M13673" s="13">
        <f>L13673/IFERROR(INDEX('Información SKU'!$K$1:$K$54,MATCH(I13673,'Información SKU'!$A$1:$A$54,0),1),40)</f>
        <v>3</v>
      </c>
      <c r="N13673" s="3">
        <v>43501</v>
      </c>
      <c r="O13673" s="3" t="s">
        <v>365</v>
      </c>
      <c r="P13673" s="2">
        <v>3</v>
      </c>
      <c r="R13673" s="3"/>
    </row>
    <row r="13674" spans="2:18" x14ac:dyDescent="0.25">
      <c r="B13674" t="s">
        <v>189</v>
      </c>
      <c r="C13674">
        <v>1001665</v>
      </c>
      <c r="D13674" t="s">
        <v>114</v>
      </c>
      <c r="E13674">
        <v>9001665</v>
      </c>
      <c r="F13674" t="s">
        <v>211</v>
      </c>
      <c r="G13674">
        <v>11012253</v>
      </c>
      <c r="H13674">
        <v>60</v>
      </c>
      <c r="I13674">
        <v>61</v>
      </c>
      <c r="J13674" t="s">
        <v>20</v>
      </c>
      <c r="K13674">
        <f>L13674*IFERROR(INDEX('Información SKU'!$H$1:$H$54,MATCH(I13674,'Información SKU'!$A$1:$A$54,0),1),15)</f>
        <v>2700</v>
      </c>
      <c r="L13674">
        <v>180</v>
      </c>
      <c r="M13674" s="13">
        <f>L13674/IFERROR(INDEX('Información SKU'!$K$1:$K$54,MATCH(I13674,'Información SKU'!$A$1:$A$54,0),1),40)</f>
        <v>3</v>
      </c>
      <c r="N13674" s="3">
        <v>43501</v>
      </c>
      <c r="O13674" s="3" t="s">
        <v>361</v>
      </c>
      <c r="P13674" s="2">
        <v>1</v>
      </c>
      <c r="R13674" s="3"/>
    </row>
    <row r="13675" spans="2:18" x14ac:dyDescent="0.25">
      <c r="B13675" t="s">
        <v>189</v>
      </c>
      <c r="C13675">
        <v>1001665</v>
      </c>
      <c r="D13675" t="s">
        <v>114</v>
      </c>
      <c r="E13675">
        <v>9001665</v>
      </c>
      <c r="F13675" t="s">
        <v>211</v>
      </c>
      <c r="G13675">
        <v>11012254</v>
      </c>
      <c r="H13675">
        <v>80</v>
      </c>
      <c r="I13675">
        <v>2387</v>
      </c>
      <c r="J13675" t="s">
        <v>33</v>
      </c>
      <c r="K13675">
        <f>L13675*IFERROR(INDEX('Información SKU'!$H$1:$H$54,MATCH(I13675,'Información SKU'!$A$1:$A$54,0),1),15)</f>
        <v>1152</v>
      </c>
      <c r="L13675">
        <v>96</v>
      </c>
      <c r="M13675" s="13">
        <f>L13675/IFERROR(INDEX('Información SKU'!$K$1:$K$54,MATCH(I13675,'Información SKU'!$A$1:$A$54,0),1),40)</f>
        <v>1</v>
      </c>
      <c r="N13675" s="3">
        <v>43501</v>
      </c>
      <c r="O13675" s="3" t="s">
        <v>362</v>
      </c>
      <c r="P13675" s="2">
        <v>2</v>
      </c>
      <c r="R13675" s="3"/>
    </row>
    <row r="13676" spans="2:18" x14ac:dyDescent="0.25">
      <c r="B13676" t="s">
        <v>189</v>
      </c>
      <c r="C13676">
        <v>1001665</v>
      </c>
      <c r="D13676" t="s">
        <v>114</v>
      </c>
      <c r="E13676">
        <v>9001665</v>
      </c>
      <c r="F13676" t="s">
        <v>211</v>
      </c>
      <c r="G13676">
        <v>11012254</v>
      </c>
      <c r="H13676">
        <v>70</v>
      </c>
      <c r="I13676">
        <v>2384</v>
      </c>
      <c r="J13676" t="s">
        <v>10</v>
      </c>
      <c r="K13676">
        <f>L13676*IFERROR(INDEX('Información SKU'!$H$1:$H$54,MATCH(I13676,'Información SKU'!$A$1:$A$54,0),1),15)</f>
        <v>576</v>
      </c>
      <c r="L13676">
        <v>96</v>
      </c>
      <c r="M13676" s="13">
        <f>L13676/IFERROR(INDEX('Información SKU'!$K$1:$K$54,MATCH(I13676,'Información SKU'!$A$1:$A$54,0),1),40)</f>
        <v>1</v>
      </c>
      <c r="N13676" s="3">
        <v>43501</v>
      </c>
      <c r="O13676" s="3" t="s">
        <v>361</v>
      </c>
      <c r="P13676" s="2">
        <v>1</v>
      </c>
      <c r="R13676" s="3"/>
    </row>
    <row r="13677" spans="2:18" x14ac:dyDescent="0.25">
      <c r="B13677" t="s">
        <v>189</v>
      </c>
      <c r="C13677">
        <v>1001665</v>
      </c>
      <c r="D13677" t="s">
        <v>114</v>
      </c>
      <c r="E13677">
        <v>9001665</v>
      </c>
      <c r="F13677" t="s">
        <v>211</v>
      </c>
      <c r="G13677">
        <v>11012254</v>
      </c>
      <c r="H13677">
        <v>60</v>
      </c>
      <c r="I13677">
        <v>2382</v>
      </c>
      <c r="J13677" t="s">
        <v>34</v>
      </c>
      <c r="K13677">
        <f>L13677*IFERROR(INDEX('Información SKU'!$H$1:$H$54,MATCH(I13677,'Información SKU'!$A$1:$A$54,0),1),15)</f>
        <v>576</v>
      </c>
      <c r="L13677">
        <v>96</v>
      </c>
      <c r="M13677" s="13">
        <f>L13677/IFERROR(INDEX('Información SKU'!$K$1:$K$54,MATCH(I13677,'Información SKU'!$A$1:$A$54,0),1),40)</f>
        <v>1</v>
      </c>
      <c r="N13677" s="3">
        <v>43501</v>
      </c>
      <c r="O13677" s="3" t="s">
        <v>361</v>
      </c>
      <c r="P13677" s="2">
        <v>1</v>
      </c>
      <c r="R13677" s="3"/>
    </row>
    <row r="13678" spans="2:18" x14ac:dyDescent="0.25">
      <c r="B13678" t="s">
        <v>189</v>
      </c>
      <c r="C13678">
        <v>1001665</v>
      </c>
      <c r="D13678" t="s">
        <v>114</v>
      </c>
      <c r="E13678">
        <v>9001665</v>
      </c>
      <c r="F13678" t="s">
        <v>211</v>
      </c>
      <c r="G13678">
        <v>11012255</v>
      </c>
      <c r="H13678">
        <v>10</v>
      </c>
      <c r="I13678">
        <v>62</v>
      </c>
      <c r="J13678" t="s">
        <v>25</v>
      </c>
      <c r="K13678">
        <f>L13678*IFERROR(INDEX('Información SKU'!$H$1:$H$54,MATCH(I13678,'Información SKU'!$A$1:$A$54,0),1),15)</f>
        <v>1600</v>
      </c>
      <c r="L13678">
        <v>200</v>
      </c>
      <c r="M13678" s="13">
        <f>L13678/IFERROR(INDEX('Información SKU'!$K$1:$K$54,MATCH(I13678,'Información SKU'!$A$1:$A$54,0),1),40)</f>
        <v>4</v>
      </c>
      <c r="N13678" s="3">
        <v>43501</v>
      </c>
      <c r="O13678" s="3" t="s">
        <v>361</v>
      </c>
      <c r="P13678" s="2">
        <v>1</v>
      </c>
      <c r="R13678" s="3"/>
    </row>
    <row r="13679" spans="2:18" x14ac:dyDescent="0.25">
      <c r="B13679" t="s">
        <v>189</v>
      </c>
      <c r="C13679">
        <v>1001665</v>
      </c>
      <c r="D13679" t="s">
        <v>114</v>
      </c>
      <c r="E13679">
        <v>9001665</v>
      </c>
      <c r="F13679" t="s">
        <v>211</v>
      </c>
      <c r="G13679">
        <v>11012256</v>
      </c>
      <c r="H13679">
        <v>30</v>
      </c>
      <c r="I13679">
        <v>205</v>
      </c>
      <c r="J13679" t="s">
        <v>35</v>
      </c>
      <c r="K13679">
        <f>L13679*IFERROR(INDEX('Información SKU'!$H$1:$H$54,MATCH(I13679,'Información SKU'!$A$1:$A$54,0),1),15)</f>
        <v>2352</v>
      </c>
      <c r="L13679">
        <v>294</v>
      </c>
      <c r="M13679" s="13">
        <f>L13679/IFERROR(INDEX('Información SKU'!$K$1:$K$54,MATCH(I13679,'Información SKU'!$A$1:$A$54,0),1),40)</f>
        <v>7</v>
      </c>
      <c r="N13679" s="3">
        <v>43501</v>
      </c>
      <c r="O13679" s="3" t="s">
        <v>360</v>
      </c>
      <c r="P13679" s="2">
        <v>1</v>
      </c>
      <c r="R13679" s="3"/>
    </row>
    <row r="13680" spans="2:18" x14ac:dyDescent="0.25">
      <c r="B13680" t="s">
        <v>189</v>
      </c>
      <c r="C13680">
        <v>1001674</v>
      </c>
      <c r="D13680" t="s">
        <v>114</v>
      </c>
      <c r="E13680">
        <v>9001674</v>
      </c>
      <c r="F13680" t="s">
        <v>208</v>
      </c>
      <c r="G13680">
        <v>11012259</v>
      </c>
      <c r="H13680">
        <v>20</v>
      </c>
      <c r="I13680">
        <v>581</v>
      </c>
      <c r="J13680" t="s">
        <v>40</v>
      </c>
      <c r="K13680">
        <f>L13680*IFERROR(INDEX('Información SKU'!$H$1:$H$54,MATCH(I13680,'Información SKU'!$A$1:$A$54,0),1),15)</f>
        <v>1200</v>
      </c>
      <c r="L13680">
        <v>200</v>
      </c>
      <c r="M13680" s="13">
        <f>L13680/IFERROR(INDEX('Información SKU'!$K$1:$K$54,MATCH(I13680,'Información SKU'!$A$1:$A$54,0),1),40)</f>
        <v>4</v>
      </c>
      <c r="N13680" s="3">
        <v>43501</v>
      </c>
      <c r="O13680" s="3" t="s">
        <v>363</v>
      </c>
      <c r="P13680" s="2">
        <v>2</v>
      </c>
      <c r="R13680" s="3"/>
    </row>
    <row r="13681" spans="2:18" x14ac:dyDescent="0.25">
      <c r="B13681" t="s">
        <v>189</v>
      </c>
      <c r="C13681">
        <v>1001674</v>
      </c>
      <c r="D13681" t="s">
        <v>114</v>
      </c>
      <c r="E13681">
        <v>9001674</v>
      </c>
      <c r="F13681" t="s">
        <v>208</v>
      </c>
      <c r="G13681">
        <v>11012259</v>
      </c>
      <c r="H13681">
        <v>10</v>
      </c>
      <c r="I13681">
        <v>62</v>
      </c>
      <c r="J13681" t="s">
        <v>25</v>
      </c>
      <c r="K13681">
        <f>L13681*IFERROR(INDEX('Información SKU'!$H$1:$H$54,MATCH(I13681,'Información SKU'!$A$1:$A$54,0),1),15)</f>
        <v>4400</v>
      </c>
      <c r="L13681">
        <v>550</v>
      </c>
      <c r="M13681" s="13">
        <f>L13681/IFERROR(INDEX('Información SKU'!$K$1:$K$54,MATCH(I13681,'Información SKU'!$A$1:$A$54,0),1),40)</f>
        <v>11</v>
      </c>
      <c r="N13681" s="3">
        <v>43501</v>
      </c>
      <c r="O13681" s="3" t="s">
        <v>362</v>
      </c>
      <c r="P13681" s="2">
        <v>2</v>
      </c>
      <c r="R13681" s="3"/>
    </row>
    <row r="13682" spans="2:18" x14ac:dyDescent="0.25">
      <c r="B13682" t="s">
        <v>189</v>
      </c>
      <c r="C13682">
        <v>1001666</v>
      </c>
      <c r="D13682" t="s">
        <v>114</v>
      </c>
      <c r="E13682">
        <v>9001666</v>
      </c>
      <c r="F13682" t="s">
        <v>209</v>
      </c>
      <c r="G13682">
        <v>11012297</v>
      </c>
      <c r="H13682">
        <v>10</v>
      </c>
      <c r="I13682">
        <v>63</v>
      </c>
      <c r="J13682" t="s">
        <v>1</v>
      </c>
      <c r="K13682">
        <f>L13682*IFERROR(INDEX('Información SKU'!$H$1:$H$54,MATCH(I13682,'Información SKU'!$A$1:$A$54,0),1),15)</f>
        <v>75</v>
      </c>
      <c r="L13682">
        <v>5</v>
      </c>
      <c r="M13682" s="13">
        <f>L13682/IFERROR(INDEX('Información SKU'!$K$1:$K$54,MATCH(I13682,'Información SKU'!$A$1:$A$54,0),1),40)</f>
        <v>0.11904761904761904</v>
      </c>
      <c r="N13682" s="3">
        <v>43501</v>
      </c>
      <c r="O13682" s="3" t="s">
        <v>363</v>
      </c>
      <c r="P13682" s="2">
        <v>2</v>
      </c>
      <c r="R13682" s="3"/>
    </row>
    <row r="13683" spans="2:18" x14ac:dyDescent="0.25">
      <c r="B13683" t="s">
        <v>189</v>
      </c>
      <c r="C13683">
        <v>1001666</v>
      </c>
      <c r="D13683" t="s">
        <v>114</v>
      </c>
      <c r="E13683">
        <v>9001666</v>
      </c>
      <c r="F13683" t="s">
        <v>209</v>
      </c>
      <c r="G13683">
        <v>11012297</v>
      </c>
      <c r="H13683">
        <v>20</v>
      </c>
      <c r="I13683">
        <v>205</v>
      </c>
      <c r="J13683" t="s">
        <v>35</v>
      </c>
      <c r="K13683">
        <f>L13683*IFERROR(INDEX('Información SKU'!$H$1:$H$54,MATCH(I13683,'Información SKU'!$A$1:$A$54,0),1),15)</f>
        <v>216</v>
      </c>
      <c r="L13683">
        <v>27</v>
      </c>
      <c r="M13683" s="13">
        <f>L13683/IFERROR(INDEX('Información SKU'!$K$1:$K$54,MATCH(I13683,'Información SKU'!$A$1:$A$54,0),1),40)</f>
        <v>0.6428571428571429</v>
      </c>
      <c r="N13683" s="3">
        <v>43501</v>
      </c>
      <c r="O13683" s="3" t="s">
        <v>361</v>
      </c>
      <c r="P13683" s="2">
        <v>1</v>
      </c>
      <c r="R13683" s="3"/>
    </row>
    <row r="13684" spans="2:18" x14ac:dyDescent="0.25">
      <c r="B13684" t="s">
        <v>189</v>
      </c>
      <c r="C13684">
        <v>1001665</v>
      </c>
      <c r="D13684" t="s">
        <v>114</v>
      </c>
      <c r="E13684">
        <v>9001665</v>
      </c>
      <c r="F13684" t="s">
        <v>211</v>
      </c>
      <c r="G13684">
        <v>11012298</v>
      </c>
      <c r="H13684">
        <v>10</v>
      </c>
      <c r="I13684">
        <v>62</v>
      </c>
      <c r="J13684" t="s">
        <v>25</v>
      </c>
      <c r="K13684">
        <f>L13684*IFERROR(INDEX('Información SKU'!$H$1:$H$54,MATCH(I13684,'Información SKU'!$A$1:$A$54,0),1),15)</f>
        <v>144</v>
      </c>
      <c r="L13684">
        <v>18</v>
      </c>
      <c r="M13684" s="13">
        <f>L13684/IFERROR(INDEX('Información SKU'!$K$1:$K$54,MATCH(I13684,'Información SKU'!$A$1:$A$54,0),1),40)</f>
        <v>0.36</v>
      </c>
      <c r="N13684" s="3">
        <v>43501</v>
      </c>
      <c r="O13684" s="3" t="s">
        <v>360</v>
      </c>
      <c r="P13684" s="2">
        <v>1</v>
      </c>
      <c r="R13684" s="3"/>
    </row>
    <row r="13685" spans="2:18" x14ac:dyDescent="0.25">
      <c r="B13685" t="s">
        <v>189</v>
      </c>
      <c r="C13685">
        <v>1001666</v>
      </c>
      <c r="D13685" t="s">
        <v>114</v>
      </c>
      <c r="E13685">
        <v>9001666</v>
      </c>
      <c r="F13685" t="s">
        <v>209</v>
      </c>
      <c r="G13685">
        <v>11012299</v>
      </c>
      <c r="H13685">
        <v>10</v>
      </c>
      <c r="I13685">
        <v>61</v>
      </c>
      <c r="J13685" t="s">
        <v>20</v>
      </c>
      <c r="K13685">
        <f>L13685*IFERROR(INDEX('Información SKU'!$H$1:$H$54,MATCH(I13685,'Información SKU'!$A$1:$A$54,0),1),15)</f>
        <v>480</v>
      </c>
      <c r="L13685">
        <v>32</v>
      </c>
      <c r="M13685" s="13">
        <f>L13685/IFERROR(INDEX('Información SKU'!$K$1:$K$54,MATCH(I13685,'Información SKU'!$A$1:$A$54,0),1),40)</f>
        <v>0.53333333333333333</v>
      </c>
      <c r="N13685" s="3">
        <v>43501</v>
      </c>
      <c r="O13685" s="3" t="s">
        <v>365</v>
      </c>
      <c r="P13685" s="2">
        <v>3</v>
      </c>
      <c r="R13685" s="3"/>
    </row>
    <row r="13686" spans="2:18" x14ac:dyDescent="0.25">
      <c r="B13686" t="s">
        <v>189</v>
      </c>
      <c r="C13686">
        <v>1001666</v>
      </c>
      <c r="D13686" t="s">
        <v>114</v>
      </c>
      <c r="E13686">
        <v>9001666</v>
      </c>
      <c r="F13686" t="s">
        <v>209</v>
      </c>
      <c r="G13686">
        <v>11012299</v>
      </c>
      <c r="H13686">
        <v>20</v>
      </c>
      <c r="I13686">
        <v>224</v>
      </c>
      <c r="J13686" t="s">
        <v>37</v>
      </c>
      <c r="K13686">
        <f>L13686*IFERROR(INDEX('Información SKU'!$H$1:$H$54,MATCH(I13686,'Información SKU'!$A$1:$A$54,0),1),15)</f>
        <v>288</v>
      </c>
      <c r="L13686">
        <v>36</v>
      </c>
      <c r="M13686" s="13">
        <f>L13686/IFERROR(INDEX('Información SKU'!$K$1:$K$54,MATCH(I13686,'Información SKU'!$A$1:$A$54,0),1),40)</f>
        <v>0.8571428571428571</v>
      </c>
      <c r="N13686" s="3">
        <v>43501</v>
      </c>
      <c r="O13686" s="3" t="s">
        <v>364</v>
      </c>
      <c r="P13686" s="2">
        <v>3</v>
      </c>
      <c r="R13686" s="3"/>
    </row>
    <row r="13687" spans="2:18" x14ac:dyDescent="0.25">
      <c r="B13687" t="s">
        <v>189</v>
      </c>
      <c r="C13687">
        <v>1001666</v>
      </c>
      <c r="D13687" t="s">
        <v>114</v>
      </c>
      <c r="E13687">
        <v>9001666</v>
      </c>
      <c r="F13687" t="s">
        <v>209</v>
      </c>
      <c r="G13687">
        <v>11012299</v>
      </c>
      <c r="H13687">
        <v>50</v>
      </c>
      <c r="I13687">
        <v>320</v>
      </c>
      <c r="J13687" t="s">
        <v>31</v>
      </c>
      <c r="K13687">
        <f>L13687*IFERROR(INDEX('Información SKU'!$H$1:$H$54,MATCH(I13687,'Información SKU'!$A$1:$A$54,0),1),15)</f>
        <v>1125</v>
      </c>
      <c r="L13687">
        <v>75</v>
      </c>
      <c r="M13687" s="13">
        <f>L13687/IFERROR(INDEX('Información SKU'!$K$1:$K$54,MATCH(I13687,'Información SKU'!$A$1:$A$54,0),1),40)</f>
        <v>0.96153846153846156</v>
      </c>
      <c r="N13687" s="3">
        <v>43501</v>
      </c>
      <c r="O13687" s="3" t="s">
        <v>362</v>
      </c>
      <c r="P13687" s="2">
        <v>2</v>
      </c>
      <c r="R13687" s="3"/>
    </row>
    <row r="13688" spans="2:18" x14ac:dyDescent="0.25">
      <c r="B13688" t="s">
        <v>189</v>
      </c>
      <c r="C13688">
        <v>1001666</v>
      </c>
      <c r="D13688" t="s">
        <v>114</v>
      </c>
      <c r="E13688">
        <v>9001666</v>
      </c>
      <c r="F13688" t="s">
        <v>209</v>
      </c>
      <c r="G13688">
        <v>11012299</v>
      </c>
      <c r="H13688">
        <v>60</v>
      </c>
      <c r="I13688">
        <v>2384</v>
      </c>
      <c r="J13688" t="s">
        <v>10</v>
      </c>
      <c r="K13688">
        <f>L13688*IFERROR(INDEX('Información SKU'!$H$1:$H$54,MATCH(I13688,'Información SKU'!$A$1:$A$54,0),1),15)</f>
        <v>24</v>
      </c>
      <c r="L13688">
        <v>4</v>
      </c>
      <c r="M13688" s="13">
        <f>L13688/IFERROR(INDEX('Información SKU'!$K$1:$K$54,MATCH(I13688,'Información SKU'!$A$1:$A$54,0),1),40)</f>
        <v>4.1666666666666664E-2</v>
      </c>
      <c r="N13688" s="3">
        <v>43501</v>
      </c>
      <c r="O13688" s="3" t="s">
        <v>363</v>
      </c>
      <c r="P13688" s="2">
        <v>2</v>
      </c>
      <c r="R13688" s="3"/>
    </row>
    <row r="13689" spans="2:18" x14ac:dyDescent="0.25">
      <c r="B13689" t="s">
        <v>189</v>
      </c>
      <c r="C13689">
        <v>1001665</v>
      </c>
      <c r="D13689" t="s">
        <v>114</v>
      </c>
      <c r="E13689">
        <v>9001665</v>
      </c>
      <c r="F13689" t="s">
        <v>211</v>
      </c>
      <c r="G13689">
        <v>11012301</v>
      </c>
      <c r="H13689">
        <v>60</v>
      </c>
      <c r="I13689">
        <v>61</v>
      </c>
      <c r="J13689" t="s">
        <v>20</v>
      </c>
      <c r="K13689">
        <f>L13689*IFERROR(INDEX('Información SKU'!$H$1:$H$54,MATCH(I13689,'Información SKU'!$A$1:$A$54,0),1),15)</f>
        <v>300</v>
      </c>
      <c r="L13689">
        <v>20</v>
      </c>
      <c r="M13689" s="13">
        <f>L13689/IFERROR(INDEX('Información SKU'!$K$1:$K$54,MATCH(I13689,'Información SKU'!$A$1:$A$54,0),1),40)</f>
        <v>0.33333333333333331</v>
      </c>
      <c r="N13689" s="3">
        <v>43501</v>
      </c>
      <c r="O13689" s="3" t="s">
        <v>363</v>
      </c>
      <c r="P13689" s="2">
        <v>2</v>
      </c>
      <c r="R13689" s="3"/>
    </row>
    <row r="13690" spans="2:18" x14ac:dyDescent="0.25">
      <c r="B13690" t="s">
        <v>189</v>
      </c>
      <c r="C13690">
        <v>1001665</v>
      </c>
      <c r="D13690" t="s">
        <v>114</v>
      </c>
      <c r="E13690">
        <v>9001665</v>
      </c>
      <c r="F13690" t="s">
        <v>211</v>
      </c>
      <c r="G13690">
        <v>11012301</v>
      </c>
      <c r="H13690">
        <v>50</v>
      </c>
      <c r="I13690">
        <v>63</v>
      </c>
      <c r="J13690" t="s">
        <v>1</v>
      </c>
      <c r="K13690">
        <f>L13690*IFERROR(INDEX('Información SKU'!$H$1:$H$54,MATCH(I13690,'Información SKU'!$A$1:$A$54,0),1),15)</f>
        <v>555</v>
      </c>
      <c r="L13690">
        <v>37</v>
      </c>
      <c r="M13690" s="13">
        <f>L13690/IFERROR(INDEX('Información SKU'!$K$1:$K$54,MATCH(I13690,'Información SKU'!$A$1:$A$54,0),1),40)</f>
        <v>0.88095238095238093</v>
      </c>
      <c r="N13690" s="3">
        <v>43501</v>
      </c>
      <c r="O13690" s="3" t="s">
        <v>362</v>
      </c>
      <c r="P13690" s="2">
        <v>2</v>
      </c>
      <c r="R13690" s="3"/>
    </row>
    <row r="13691" spans="2:18" x14ac:dyDescent="0.25">
      <c r="B13691" t="s">
        <v>189</v>
      </c>
      <c r="C13691">
        <v>1001665</v>
      </c>
      <c r="D13691" t="s">
        <v>114</v>
      </c>
      <c r="E13691">
        <v>9001665</v>
      </c>
      <c r="F13691" t="s">
        <v>211</v>
      </c>
      <c r="G13691">
        <v>11012302</v>
      </c>
      <c r="H13691">
        <v>60</v>
      </c>
      <c r="I13691">
        <v>2387</v>
      </c>
      <c r="J13691" t="s">
        <v>33</v>
      </c>
      <c r="K13691">
        <f>L13691*IFERROR(INDEX('Información SKU'!$H$1:$H$54,MATCH(I13691,'Información SKU'!$A$1:$A$54,0),1),15)</f>
        <v>288</v>
      </c>
      <c r="L13691">
        <v>24</v>
      </c>
      <c r="M13691" s="13">
        <f>L13691/IFERROR(INDEX('Información SKU'!$K$1:$K$54,MATCH(I13691,'Información SKU'!$A$1:$A$54,0),1),40)</f>
        <v>0.25</v>
      </c>
      <c r="N13691" s="3">
        <v>43501</v>
      </c>
      <c r="O13691" s="3" t="s">
        <v>360</v>
      </c>
      <c r="P13691" s="2">
        <v>1</v>
      </c>
      <c r="R13691" s="3"/>
    </row>
    <row r="13692" spans="2:18" x14ac:dyDescent="0.25">
      <c r="B13692" t="s">
        <v>189</v>
      </c>
      <c r="C13692">
        <v>1001665</v>
      </c>
      <c r="D13692" t="s">
        <v>114</v>
      </c>
      <c r="E13692">
        <v>9001665</v>
      </c>
      <c r="F13692" t="s">
        <v>211</v>
      </c>
      <c r="G13692">
        <v>11012302</v>
      </c>
      <c r="H13692">
        <v>70</v>
      </c>
      <c r="I13692">
        <v>2384</v>
      </c>
      <c r="J13692" t="s">
        <v>10</v>
      </c>
      <c r="K13692">
        <f>L13692*IFERROR(INDEX('Información SKU'!$H$1:$H$54,MATCH(I13692,'Información SKU'!$A$1:$A$54,0),1),15)</f>
        <v>276</v>
      </c>
      <c r="L13692">
        <v>46</v>
      </c>
      <c r="M13692" s="13">
        <f>L13692/IFERROR(INDEX('Información SKU'!$K$1:$K$54,MATCH(I13692,'Información SKU'!$A$1:$A$54,0),1),40)</f>
        <v>0.47916666666666669</v>
      </c>
      <c r="N13692" s="3">
        <v>43501</v>
      </c>
      <c r="O13692" s="3" t="s">
        <v>365</v>
      </c>
      <c r="P13692" s="2">
        <v>3</v>
      </c>
      <c r="R13692" s="3"/>
    </row>
    <row r="13693" spans="2:18" x14ac:dyDescent="0.25">
      <c r="B13693" t="s">
        <v>189</v>
      </c>
      <c r="C13693">
        <v>1001665</v>
      </c>
      <c r="D13693" t="s">
        <v>114</v>
      </c>
      <c r="E13693">
        <v>9001665</v>
      </c>
      <c r="F13693" t="s">
        <v>211</v>
      </c>
      <c r="G13693">
        <v>11012302</v>
      </c>
      <c r="H13693">
        <v>80</v>
      </c>
      <c r="I13693">
        <v>2382</v>
      </c>
      <c r="J13693" t="s">
        <v>34</v>
      </c>
      <c r="K13693">
        <f>L13693*IFERROR(INDEX('Información SKU'!$H$1:$H$54,MATCH(I13693,'Información SKU'!$A$1:$A$54,0),1),15)</f>
        <v>24</v>
      </c>
      <c r="L13693">
        <v>4</v>
      </c>
      <c r="M13693" s="13">
        <f>L13693/IFERROR(INDEX('Información SKU'!$K$1:$K$54,MATCH(I13693,'Información SKU'!$A$1:$A$54,0),1),40)</f>
        <v>4.1666666666666664E-2</v>
      </c>
      <c r="N13693" s="3">
        <v>43501</v>
      </c>
      <c r="O13693" s="3" t="s">
        <v>363</v>
      </c>
      <c r="P13693" s="2">
        <v>2</v>
      </c>
      <c r="R13693" s="3"/>
    </row>
    <row r="13694" spans="2:18" x14ac:dyDescent="0.25">
      <c r="B13694" t="s">
        <v>189</v>
      </c>
      <c r="C13694">
        <v>1001665</v>
      </c>
      <c r="D13694" t="s">
        <v>114</v>
      </c>
      <c r="E13694">
        <v>9001665</v>
      </c>
      <c r="F13694" t="s">
        <v>211</v>
      </c>
      <c r="G13694">
        <v>11012303</v>
      </c>
      <c r="H13694">
        <v>10</v>
      </c>
      <c r="I13694">
        <v>62</v>
      </c>
      <c r="J13694" t="s">
        <v>25</v>
      </c>
      <c r="K13694">
        <f>L13694*IFERROR(INDEX('Información SKU'!$H$1:$H$54,MATCH(I13694,'Información SKU'!$A$1:$A$54,0),1),15)</f>
        <v>144</v>
      </c>
      <c r="L13694">
        <v>18</v>
      </c>
      <c r="M13694" s="13">
        <f>L13694/IFERROR(INDEX('Información SKU'!$K$1:$K$54,MATCH(I13694,'Información SKU'!$A$1:$A$54,0),1),40)</f>
        <v>0.36</v>
      </c>
      <c r="N13694" s="3">
        <v>43501</v>
      </c>
      <c r="O13694" s="3" t="s">
        <v>365</v>
      </c>
      <c r="P13694" s="2">
        <v>3</v>
      </c>
      <c r="R13694" s="3"/>
    </row>
    <row r="13695" spans="2:18" x14ac:dyDescent="0.25">
      <c r="B13695" t="s">
        <v>189</v>
      </c>
      <c r="C13695">
        <v>1001665</v>
      </c>
      <c r="D13695" t="s">
        <v>114</v>
      </c>
      <c r="E13695">
        <v>9001665</v>
      </c>
      <c r="F13695" t="s">
        <v>211</v>
      </c>
      <c r="G13695">
        <v>11012304</v>
      </c>
      <c r="H13695">
        <v>30</v>
      </c>
      <c r="I13695">
        <v>205</v>
      </c>
      <c r="J13695" t="s">
        <v>35</v>
      </c>
      <c r="K13695">
        <f>L13695*IFERROR(INDEX('Información SKU'!$H$1:$H$54,MATCH(I13695,'Información SKU'!$A$1:$A$54,0),1),15)</f>
        <v>24</v>
      </c>
      <c r="L13695">
        <v>3</v>
      </c>
      <c r="M13695" s="13">
        <f>L13695/IFERROR(INDEX('Información SKU'!$K$1:$K$54,MATCH(I13695,'Información SKU'!$A$1:$A$54,0),1),40)</f>
        <v>7.1428571428571425E-2</v>
      </c>
      <c r="N13695" s="3">
        <v>43501</v>
      </c>
      <c r="O13695" s="3" t="s">
        <v>362</v>
      </c>
      <c r="P13695" s="2">
        <v>2</v>
      </c>
      <c r="R13695" s="3"/>
    </row>
    <row r="13696" spans="2:18" x14ac:dyDescent="0.25">
      <c r="B13696" t="s">
        <v>189</v>
      </c>
      <c r="C13696">
        <v>1006465</v>
      </c>
      <c r="D13696" t="s">
        <v>114</v>
      </c>
      <c r="E13696">
        <v>9006465</v>
      </c>
      <c r="F13696" t="s">
        <v>210</v>
      </c>
      <c r="G13696">
        <v>11012305</v>
      </c>
      <c r="H13696">
        <v>50</v>
      </c>
      <c r="I13696">
        <v>62</v>
      </c>
      <c r="J13696" t="s">
        <v>25</v>
      </c>
      <c r="K13696">
        <f>L13696*IFERROR(INDEX('Información SKU'!$H$1:$H$54,MATCH(I13696,'Información SKU'!$A$1:$A$54,0),1),15)</f>
        <v>8</v>
      </c>
      <c r="L13696">
        <v>1</v>
      </c>
      <c r="M13696" s="13">
        <f>L13696/IFERROR(INDEX('Información SKU'!$K$1:$K$54,MATCH(I13696,'Información SKU'!$A$1:$A$54,0),1),40)</f>
        <v>0.02</v>
      </c>
      <c r="N13696" s="3">
        <v>43501</v>
      </c>
      <c r="O13696" s="3" t="s">
        <v>362</v>
      </c>
      <c r="P13696" s="2">
        <v>2</v>
      </c>
      <c r="R13696" s="3"/>
    </row>
    <row r="13697" spans="2:18" x14ac:dyDescent="0.25">
      <c r="B13697" t="s">
        <v>189</v>
      </c>
      <c r="C13697">
        <v>1006465</v>
      </c>
      <c r="D13697" t="s">
        <v>114</v>
      </c>
      <c r="E13697">
        <v>9006465</v>
      </c>
      <c r="F13697" t="s">
        <v>210</v>
      </c>
      <c r="G13697">
        <v>11012305</v>
      </c>
      <c r="H13697">
        <v>40</v>
      </c>
      <c r="I13697">
        <v>522</v>
      </c>
      <c r="J13697" t="s">
        <v>6</v>
      </c>
      <c r="K13697">
        <f>L13697*IFERROR(INDEX('Información SKU'!$H$1:$H$54,MATCH(I13697,'Información SKU'!$A$1:$A$54,0),1),15)</f>
        <v>15</v>
      </c>
      <c r="L13697">
        <v>1</v>
      </c>
      <c r="M13697" s="13">
        <f>L13697/IFERROR(INDEX('Información SKU'!$K$1:$K$54,MATCH(I13697,'Información SKU'!$A$1:$A$54,0),1),40)</f>
        <v>1.6666666666666666E-2</v>
      </c>
      <c r="N13697" s="3">
        <v>43501</v>
      </c>
      <c r="O13697" s="3" t="s">
        <v>363</v>
      </c>
      <c r="P13697" s="2">
        <v>2</v>
      </c>
      <c r="R13697" s="3"/>
    </row>
    <row r="13698" spans="2:18" x14ac:dyDescent="0.25">
      <c r="B13698" t="s">
        <v>189</v>
      </c>
      <c r="C13698">
        <v>1006465</v>
      </c>
      <c r="D13698" t="s">
        <v>114</v>
      </c>
      <c r="E13698">
        <v>9006465</v>
      </c>
      <c r="F13698" t="s">
        <v>210</v>
      </c>
      <c r="G13698">
        <v>11012305</v>
      </c>
      <c r="H13698">
        <v>30</v>
      </c>
      <c r="I13698">
        <v>1200</v>
      </c>
      <c r="J13698" t="s">
        <v>17</v>
      </c>
      <c r="K13698">
        <f>L13698*IFERROR(INDEX('Información SKU'!$H$1:$H$54,MATCH(I13698,'Información SKU'!$A$1:$A$54,0),1),15)</f>
        <v>12</v>
      </c>
      <c r="L13698">
        <v>2</v>
      </c>
      <c r="M13698" s="13">
        <f>L13698/IFERROR(INDEX('Información SKU'!$K$1:$K$54,MATCH(I13698,'Información SKU'!$A$1:$A$54,0),1),40)</f>
        <v>4.7619047619047616E-2</v>
      </c>
      <c r="N13698" s="3">
        <v>43501</v>
      </c>
      <c r="O13698" s="3" t="s">
        <v>360</v>
      </c>
      <c r="P13698" s="2">
        <v>1</v>
      </c>
      <c r="R13698" s="3"/>
    </row>
    <row r="13699" spans="2:18" x14ac:dyDescent="0.25">
      <c r="B13699" t="s">
        <v>189</v>
      </c>
      <c r="C13699">
        <v>1001666</v>
      </c>
      <c r="D13699" t="s">
        <v>114</v>
      </c>
      <c r="E13699">
        <v>9001666</v>
      </c>
      <c r="F13699" t="s">
        <v>209</v>
      </c>
      <c r="G13699">
        <v>11012306</v>
      </c>
      <c r="H13699">
        <v>410</v>
      </c>
      <c r="I13699">
        <v>2382</v>
      </c>
      <c r="J13699" t="s">
        <v>34</v>
      </c>
      <c r="K13699">
        <f>L13699*IFERROR(INDEX('Información SKU'!$H$1:$H$54,MATCH(I13699,'Información SKU'!$A$1:$A$54,0),1),15)</f>
        <v>354</v>
      </c>
      <c r="L13699">
        <v>59</v>
      </c>
      <c r="M13699" s="13">
        <f>L13699/IFERROR(INDEX('Información SKU'!$K$1:$K$54,MATCH(I13699,'Información SKU'!$A$1:$A$54,0),1),40)</f>
        <v>0.61458333333333337</v>
      </c>
      <c r="N13699" s="3">
        <v>43501</v>
      </c>
      <c r="O13699" s="3" t="s">
        <v>361</v>
      </c>
      <c r="P13699" s="2">
        <v>1</v>
      </c>
      <c r="R13699" s="3"/>
    </row>
    <row r="13700" spans="2:18" x14ac:dyDescent="0.25">
      <c r="B13700" t="s">
        <v>189</v>
      </c>
      <c r="C13700">
        <v>1001666</v>
      </c>
      <c r="D13700" t="s">
        <v>114</v>
      </c>
      <c r="E13700">
        <v>9001666</v>
      </c>
      <c r="F13700" t="s">
        <v>209</v>
      </c>
      <c r="G13700">
        <v>11012306</v>
      </c>
      <c r="H13700">
        <v>420</v>
      </c>
      <c r="I13700">
        <v>2387</v>
      </c>
      <c r="J13700" t="s">
        <v>33</v>
      </c>
      <c r="K13700">
        <f>L13700*IFERROR(INDEX('Información SKU'!$H$1:$H$54,MATCH(I13700,'Información SKU'!$A$1:$A$54,0),1),15)</f>
        <v>360</v>
      </c>
      <c r="L13700">
        <v>30</v>
      </c>
      <c r="M13700" s="13">
        <f>L13700/IFERROR(INDEX('Información SKU'!$K$1:$K$54,MATCH(I13700,'Información SKU'!$A$1:$A$54,0),1),40)</f>
        <v>0.3125</v>
      </c>
      <c r="N13700" s="3">
        <v>43501</v>
      </c>
      <c r="O13700" s="3" t="s">
        <v>363</v>
      </c>
      <c r="P13700" s="2">
        <v>2</v>
      </c>
      <c r="R13700" s="3"/>
    </row>
    <row r="13701" spans="2:18" x14ac:dyDescent="0.25">
      <c r="B13701" t="s">
        <v>189</v>
      </c>
      <c r="C13701">
        <v>1001666</v>
      </c>
      <c r="D13701" t="s">
        <v>114</v>
      </c>
      <c r="E13701">
        <v>9001666</v>
      </c>
      <c r="F13701" t="s">
        <v>209</v>
      </c>
      <c r="G13701">
        <v>11012306</v>
      </c>
      <c r="H13701">
        <v>320</v>
      </c>
      <c r="I13701">
        <v>1200</v>
      </c>
      <c r="J13701" t="s">
        <v>17</v>
      </c>
      <c r="K13701">
        <f>L13701*IFERROR(INDEX('Información SKU'!$H$1:$H$54,MATCH(I13701,'Información SKU'!$A$1:$A$54,0),1),15)</f>
        <v>150</v>
      </c>
      <c r="L13701">
        <v>25</v>
      </c>
      <c r="M13701" s="13">
        <f>L13701/IFERROR(INDEX('Información SKU'!$K$1:$K$54,MATCH(I13701,'Información SKU'!$A$1:$A$54,0),1),40)</f>
        <v>0.59523809523809523</v>
      </c>
      <c r="N13701" s="3">
        <v>43501</v>
      </c>
      <c r="O13701" s="3" t="s">
        <v>365</v>
      </c>
      <c r="P13701" s="2">
        <v>3</v>
      </c>
      <c r="R13701" s="3"/>
    </row>
    <row r="13702" spans="2:18" x14ac:dyDescent="0.25">
      <c r="B13702" t="s">
        <v>189</v>
      </c>
      <c r="C13702">
        <v>1001666</v>
      </c>
      <c r="D13702" t="s">
        <v>114</v>
      </c>
      <c r="E13702">
        <v>9001666</v>
      </c>
      <c r="F13702" t="s">
        <v>209</v>
      </c>
      <c r="G13702">
        <v>11012306</v>
      </c>
      <c r="H13702">
        <v>310</v>
      </c>
      <c r="I13702">
        <v>1199</v>
      </c>
      <c r="J13702" t="s">
        <v>26</v>
      </c>
      <c r="K13702">
        <f>L13702*IFERROR(INDEX('Información SKU'!$H$1:$H$54,MATCH(I13702,'Información SKU'!$A$1:$A$54,0),1),15)</f>
        <v>192</v>
      </c>
      <c r="L13702">
        <v>16</v>
      </c>
      <c r="M13702" s="13">
        <f>L13702/IFERROR(INDEX('Información SKU'!$K$1:$K$54,MATCH(I13702,'Información SKU'!$A$1:$A$54,0),1),40)</f>
        <v>0.26666666666666666</v>
      </c>
      <c r="N13702" s="3">
        <v>43501</v>
      </c>
      <c r="O13702" s="3" t="s">
        <v>361</v>
      </c>
      <c r="P13702" s="2">
        <v>1</v>
      </c>
      <c r="R13702" s="3"/>
    </row>
    <row r="13703" spans="2:18" x14ac:dyDescent="0.25">
      <c r="B13703" t="s">
        <v>189</v>
      </c>
      <c r="C13703">
        <v>1001666</v>
      </c>
      <c r="D13703" t="s">
        <v>114</v>
      </c>
      <c r="E13703">
        <v>9001666</v>
      </c>
      <c r="F13703" t="s">
        <v>209</v>
      </c>
      <c r="G13703">
        <v>11012306</v>
      </c>
      <c r="H13703">
        <v>540</v>
      </c>
      <c r="I13703">
        <v>5402</v>
      </c>
      <c r="J13703" t="s">
        <v>32</v>
      </c>
      <c r="K13703">
        <f>L13703*IFERROR(INDEX('Información SKU'!$H$1:$H$54,MATCH(I13703,'Información SKU'!$A$1:$A$54,0),1),15)</f>
        <v>30</v>
      </c>
      <c r="L13703">
        <v>5</v>
      </c>
      <c r="M13703" s="13">
        <f>L13703/IFERROR(INDEX('Información SKU'!$K$1:$K$54,MATCH(I13703,'Información SKU'!$A$1:$A$54,0),1),40)</f>
        <v>8.3333333333333329E-2</v>
      </c>
      <c r="N13703" s="3">
        <v>43501</v>
      </c>
      <c r="O13703" s="3" t="s">
        <v>361</v>
      </c>
      <c r="P13703" s="2">
        <v>1</v>
      </c>
      <c r="R13703" s="3"/>
    </row>
    <row r="13704" spans="2:18" x14ac:dyDescent="0.25">
      <c r="B13704" t="s">
        <v>189</v>
      </c>
      <c r="C13704">
        <v>1001666</v>
      </c>
      <c r="D13704" t="s">
        <v>114</v>
      </c>
      <c r="E13704">
        <v>9001666</v>
      </c>
      <c r="F13704" t="s">
        <v>209</v>
      </c>
      <c r="G13704">
        <v>11012306</v>
      </c>
      <c r="H13704">
        <v>20</v>
      </c>
      <c r="I13704">
        <v>42</v>
      </c>
      <c r="J13704" t="s">
        <v>15</v>
      </c>
      <c r="K13704">
        <f>L13704*IFERROR(INDEX('Información SKU'!$H$1:$H$54,MATCH(I13704,'Información SKU'!$A$1:$A$54,0),1),15)</f>
        <v>132</v>
      </c>
      <c r="L13704">
        <v>11</v>
      </c>
      <c r="M13704" s="13">
        <f>L13704/IFERROR(INDEX('Información SKU'!$K$1:$K$54,MATCH(I13704,'Información SKU'!$A$1:$A$54,0),1),40)</f>
        <v>0.22</v>
      </c>
      <c r="N13704" s="3">
        <v>43501</v>
      </c>
      <c r="O13704" s="3" t="s">
        <v>361</v>
      </c>
      <c r="P13704" s="2">
        <v>1</v>
      </c>
      <c r="R13704" s="3"/>
    </row>
    <row r="13705" spans="2:18" x14ac:dyDescent="0.25">
      <c r="B13705" t="s">
        <v>189</v>
      </c>
      <c r="C13705">
        <v>1001666</v>
      </c>
      <c r="D13705" t="s">
        <v>114</v>
      </c>
      <c r="E13705">
        <v>9001666</v>
      </c>
      <c r="F13705" t="s">
        <v>209</v>
      </c>
      <c r="G13705">
        <v>11012306</v>
      </c>
      <c r="H13705">
        <v>30</v>
      </c>
      <c r="I13705">
        <v>43</v>
      </c>
      <c r="J13705" t="s">
        <v>12</v>
      </c>
      <c r="K13705">
        <f>L13705*IFERROR(INDEX('Información SKU'!$H$1:$H$54,MATCH(I13705,'Información SKU'!$A$1:$A$54,0),1),15)</f>
        <v>24</v>
      </c>
      <c r="L13705">
        <v>3</v>
      </c>
      <c r="M13705" s="13">
        <f>L13705/IFERROR(INDEX('Información SKU'!$K$1:$K$54,MATCH(I13705,'Información SKU'!$A$1:$A$54,0),1),40)</f>
        <v>7.1428571428571425E-2</v>
      </c>
      <c r="N13705" s="3">
        <v>43501</v>
      </c>
      <c r="O13705" s="3" t="s">
        <v>361</v>
      </c>
      <c r="P13705" s="2">
        <v>1</v>
      </c>
      <c r="R13705" s="3"/>
    </row>
    <row r="13706" spans="2:18" x14ac:dyDescent="0.25">
      <c r="B13706" t="s">
        <v>189</v>
      </c>
      <c r="C13706">
        <v>1001666</v>
      </c>
      <c r="D13706" t="s">
        <v>114</v>
      </c>
      <c r="E13706">
        <v>9001666</v>
      </c>
      <c r="F13706" t="s">
        <v>209</v>
      </c>
      <c r="G13706">
        <v>11012306</v>
      </c>
      <c r="H13706">
        <v>260</v>
      </c>
      <c r="I13706">
        <v>522</v>
      </c>
      <c r="J13706" t="s">
        <v>6</v>
      </c>
      <c r="K13706">
        <f>L13706*IFERROR(INDEX('Información SKU'!$H$1:$H$54,MATCH(I13706,'Información SKU'!$A$1:$A$54,0),1),15)</f>
        <v>75</v>
      </c>
      <c r="L13706">
        <v>5</v>
      </c>
      <c r="M13706" s="13">
        <f>L13706/IFERROR(INDEX('Información SKU'!$K$1:$K$54,MATCH(I13706,'Información SKU'!$A$1:$A$54,0),1),40)</f>
        <v>8.3333333333333329E-2</v>
      </c>
      <c r="N13706" s="3">
        <v>43501</v>
      </c>
      <c r="O13706" s="3" t="s">
        <v>363</v>
      </c>
      <c r="P13706" s="2">
        <v>2</v>
      </c>
      <c r="R13706" s="3"/>
    </row>
    <row r="13707" spans="2:18" x14ac:dyDescent="0.25">
      <c r="B13707" t="s">
        <v>189</v>
      </c>
      <c r="C13707">
        <v>1001666</v>
      </c>
      <c r="D13707" t="s">
        <v>114</v>
      </c>
      <c r="E13707">
        <v>9001666</v>
      </c>
      <c r="F13707" t="s">
        <v>209</v>
      </c>
      <c r="G13707">
        <v>11012306</v>
      </c>
      <c r="H13707">
        <v>250</v>
      </c>
      <c r="I13707">
        <v>521</v>
      </c>
      <c r="J13707" t="s">
        <v>28</v>
      </c>
      <c r="K13707">
        <f>L13707*IFERROR(INDEX('Información SKU'!$H$1:$H$54,MATCH(I13707,'Información SKU'!$A$1:$A$54,0),1),15)</f>
        <v>88</v>
      </c>
      <c r="L13707">
        <v>11</v>
      </c>
      <c r="M13707" s="13">
        <f>L13707/IFERROR(INDEX('Información SKU'!$K$1:$K$54,MATCH(I13707,'Información SKU'!$A$1:$A$54,0),1),40)</f>
        <v>0.18333333333333332</v>
      </c>
      <c r="N13707" s="3">
        <v>43501</v>
      </c>
      <c r="O13707" s="3" t="s">
        <v>363</v>
      </c>
      <c r="P13707" s="2">
        <v>2</v>
      </c>
      <c r="R13707" s="3"/>
    </row>
    <row r="13708" spans="2:18" x14ac:dyDescent="0.25">
      <c r="B13708" t="s">
        <v>189</v>
      </c>
      <c r="C13708">
        <v>1001666</v>
      </c>
      <c r="D13708" t="s">
        <v>114</v>
      </c>
      <c r="E13708">
        <v>9001666</v>
      </c>
      <c r="F13708" t="s">
        <v>209</v>
      </c>
      <c r="G13708">
        <v>11012306</v>
      </c>
      <c r="H13708">
        <v>240</v>
      </c>
      <c r="I13708">
        <v>511</v>
      </c>
      <c r="J13708" t="s">
        <v>29</v>
      </c>
      <c r="K13708">
        <f>L13708*IFERROR(INDEX('Información SKU'!$H$1:$H$54,MATCH(I13708,'Información SKU'!$A$1:$A$54,0),1),15)</f>
        <v>104</v>
      </c>
      <c r="L13708">
        <v>13</v>
      </c>
      <c r="M13708" s="13">
        <f>L13708/IFERROR(INDEX('Información SKU'!$K$1:$K$54,MATCH(I13708,'Información SKU'!$A$1:$A$54,0),1),40)</f>
        <v>0.21666666666666667</v>
      </c>
      <c r="N13708" s="3">
        <v>43501</v>
      </c>
      <c r="O13708" s="3" t="s">
        <v>364</v>
      </c>
      <c r="P13708" s="2">
        <v>3</v>
      </c>
      <c r="R13708" s="3"/>
    </row>
    <row r="13709" spans="2:18" x14ac:dyDescent="0.25">
      <c r="B13709" t="s">
        <v>189</v>
      </c>
      <c r="C13709">
        <v>1001666</v>
      </c>
      <c r="D13709" t="s">
        <v>114</v>
      </c>
      <c r="E13709">
        <v>9001666</v>
      </c>
      <c r="F13709" t="s">
        <v>209</v>
      </c>
      <c r="G13709">
        <v>11012306</v>
      </c>
      <c r="H13709">
        <v>230</v>
      </c>
      <c r="I13709">
        <v>510</v>
      </c>
      <c r="J13709" t="s">
        <v>30</v>
      </c>
      <c r="K13709">
        <f>L13709*IFERROR(INDEX('Información SKU'!$H$1:$H$54,MATCH(I13709,'Información SKU'!$A$1:$A$54,0),1),15)</f>
        <v>144</v>
      </c>
      <c r="L13709">
        <v>24</v>
      </c>
      <c r="M13709" s="13">
        <f>L13709/IFERROR(INDEX('Información SKU'!$K$1:$K$54,MATCH(I13709,'Información SKU'!$A$1:$A$54,0),1),40)</f>
        <v>0.48</v>
      </c>
      <c r="N13709" s="3">
        <v>43501</v>
      </c>
      <c r="O13709" s="3" t="s">
        <v>365</v>
      </c>
      <c r="P13709" s="2">
        <v>3</v>
      </c>
      <c r="R13709" s="3"/>
    </row>
    <row r="13710" spans="2:18" x14ac:dyDescent="0.25">
      <c r="B13710" t="s">
        <v>189</v>
      </c>
      <c r="C13710">
        <v>1001666</v>
      </c>
      <c r="D13710" t="s">
        <v>114</v>
      </c>
      <c r="E13710">
        <v>9001666</v>
      </c>
      <c r="F13710" t="s">
        <v>209</v>
      </c>
      <c r="G13710">
        <v>11012306</v>
      </c>
      <c r="H13710">
        <v>220</v>
      </c>
      <c r="I13710">
        <v>509</v>
      </c>
      <c r="J13710" t="s">
        <v>0</v>
      </c>
      <c r="K13710">
        <f>L13710*IFERROR(INDEX('Información SKU'!$H$1:$H$54,MATCH(I13710,'Información SKU'!$A$1:$A$54,0),1),15)</f>
        <v>138</v>
      </c>
      <c r="L13710">
        <v>23</v>
      </c>
      <c r="M13710" s="13">
        <f>L13710/IFERROR(INDEX('Información SKU'!$K$1:$K$54,MATCH(I13710,'Información SKU'!$A$1:$A$54,0),1),40)</f>
        <v>0.28749999999999998</v>
      </c>
      <c r="N13710" s="3">
        <v>43501</v>
      </c>
      <c r="O13710" s="3" t="s">
        <v>364</v>
      </c>
      <c r="P13710" s="2">
        <v>3</v>
      </c>
      <c r="R13710" s="3"/>
    </row>
    <row r="13711" spans="2:18" x14ac:dyDescent="0.25">
      <c r="B13711" t="s">
        <v>189</v>
      </c>
      <c r="C13711">
        <v>1001666</v>
      </c>
      <c r="D13711" t="s">
        <v>114</v>
      </c>
      <c r="E13711">
        <v>9001666</v>
      </c>
      <c r="F13711" t="s">
        <v>209</v>
      </c>
      <c r="G13711">
        <v>11012306</v>
      </c>
      <c r="H13711">
        <v>210</v>
      </c>
      <c r="I13711">
        <v>460</v>
      </c>
      <c r="J13711" t="s">
        <v>38</v>
      </c>
      <c r="K13711">
        <f>L13711*IFERROR(INDEX('Información SKU'!$H$1:$H$54,MATCH(I13711,'Información SKU'!$A$1:$A$54,0),1),15)</f>
        <v>150</v>
      </c>
      <c r="L13711">
        <v>10</v>
      </c>
      <c r="M13711" s="13">
        <f>L13711/IFERROR(INDEX('Información SKU'!$K$1:$K$54,MATCH(I13711,'Información SKU'!$A$1:$A$54,0),1),40)</f>
        <v>0.12820512820512819</v>
      </c>
      <c r="N13711" s="3">
        <v>43501</v>
      </c>
      <c r="O13711" s="3" t="s">
        <v>360</v>
      </c>
      <c r="P13711" s="2">
        <v>1</v>
      </c>
      <c r="R13711" s="3"/>
    </row>
    <row r="13712" spans="2:18" x14ac:dyDescent="0.25">
      <c r="B13712" t="s">
        <v>189</v>
      </c>
      <c r="C13712">
        <v>1001666</v>
      </c>
      <c r="D13712" t="s">
        <v>114</v>
      </c>
      <c r="E13712">
        <v>9001666</v>
      </c>
      <c r="F13712" t="s">
        <v>209</v>
      </c>
      <c r="G13712">
        <v>11012306</v>
      </c>
      <c r="H13712">
        <v>200</v>
      </c>
      <c r="I13712">
        <v>420</v>
      </c>
      <c r="J13712" t="s">
        <v>11</v>
      </c>
      <c r="K13712">
        <f>L13712*IFERROR(INDEX('Información SKU'!$H$1:$H$54,MATCH(I13712,'Información SKU'!$A$1:$A$54,0),1),15)</f>
        <v>15</v>
      </c>
      <c r="L13712">
        <v>1</v>
      </c>
      <c r="M13712" s="13">
        <f>L13712/IFERROR(INDEX('Información SKU'!$K$1:$K$54,MATCH(I13712,'Información SKU'!$A$1:$A$54,0),1),40)</f>
        <v>1.282051282051282E-2</v>
      </c>
      <c r="N13712" s="3">
        <v>43501</v>
      </c>
      <c r="O13712" s="3" t="s">
        <v>360</v>
      </c>
      <c r="P13712" s="2">
        <v>1</v>
      </c>
      <c r="R13712" s="3"/>
    </row>
    <row r="13713" spans="2:18" x14ac:dyDescent="0.25">
      <c r="B13713" t="s">
        <v>189</v>
      </c>
      <c r="C13713">
        <v>1001665</v>
      </c>
      <c r="D13713" t="s">
        <v>114</v>
      </c>
      <c r="E13713">
        <v>9001665</v>
      </c>
      <c r="F13713" t="s">
        <v>211</v>
      </c>
      <c r="G13713">
        <v>11012307</v>
      </c>
      <c r="H13713">
        <v>220</v>
      </c>
      <c r="I13713">
        <v>511</v>
      </c>
      <c r="J13713" t="s">
        <v>29</v>
      </c>
      <c r="K13713">
        <f>L13713*IFERROR(INDEX('Información SKU'!$H$1:$H$54,MATCH(I13713,'Información SKU'!$A$1:$A$54,0),1),15)</f>
        <v>368</v>
      </c>
      <c r="L13713">
        <v>46</v>
      </c>
      <c r="M13713" s="13">
        <f>L13713/IFERROR(INDEX('Información SKU'!$K$1:$K$54,MATCH(I13713,'Información SKU'!$A$1:$A$54,0),1),40)</f>
        <v>0.76666666666666672</v>
      </c>
      <c r="N13713" s="3">
        <v>43501</v>
      </c>
      <c r="O13713" s="3" t="s">
        <v>362</v>
      </c>
      <c r="P13713" s="2">
        <v>2</v>
      </c>
      <c r="R13713" s="3"/>
    </row>
    <row r="13714" spans="2:18" x14ac:dyDescent="0.25">
      <c r="B13714" t="s">
        <v>189</v>
      </c>
      <c r="C13714">
        <v>1001665</v>
      </c>
      <c r="D13714" t="s">
        <v>114</v>
      </c>
      <c r="E13714">
        <v>9001665</v>
      </c>
      <c r="F13714" t="s">
        <v>211</v>
      </c>
      <c r="G13714">
        <v>11012307</v>
      </c>
      <c r="H13714">
        <v>230</v>
      </c>
      <c r="I13714">
        <v>521</v>
      </c>
      <c r="J13714" t="s">
        <v>28</v>
      </c>
      <c r="K13714">
        <f>L13714*IFERROR(INDEX('Información SKU'!$H$1:$H$54,MATCH(I13714,'Información SKU'!$A$1:$A$54,0),1),15)</f>
        <v>120</v>
      </c>
      <c r="L13714">
        <v>15</v>
      </c>
      <c r="M13714" s="13">
        <f>L13714/IFERROR(INDEX('Información SKU'!$K$1:$K$54,MATCH(I13714,'Información SKU'!$A$1:$A$54,0),1),40)</f>
        <v>0.25</v>
      </c>
      <c r="N13714" s="3">
        <v>43501</v>
      </c>
      <c r="O13714" s="3" t="s">
        <v>362</v>
      </c>
      <c r="P13714" s="2">
        <v>2</v>
      </c>
      <c r="R13714" s="3"/>
    </row>
    <row r="13715" spans="2:18" x14ac:dyDescent="0.25">
      <c r="B13715" t="s">
        <v>189</v>
      </c>
      <c r="C13715">
        <v>1001665</v>
      </c>
      <c r="D13715" t="s">
        <v>114</v>
      </c>
      <c r="E13715">
        <v>9001665</v>
      </c>
      <c r="F13715" t="s">
        <v>211</v>
      </c>
      <c r="G13715">
        <v>11012307</v>
      </c>
      <c r="H13715">
        <v>240</v>
      </c>
      <c r="I13715">
        <v>522</v>
      </c>
      <c r="J13715" t="s">
        <v>6</v>
      </c>
      <c r="K13715">
        <f>L13715*IFERROR(INDEX('Información SKU'!$H$1:$H$54,MATCH(I13715,'Información SKU'!$A$1:$A$54,0),1),15)</f>
        <v>60</v>
      </c>
      <c r="L13715">
        <v>4</v>
      </c>
      <c r="M13715" s="13">
        <f>L13715/IFERROR(INDEX('Información SKU'!$K$1:$K$54,MATCH(I13715,'Información SKU'!$A$1:$A$54,0),1),40)</f>
        <v>6.6666666666666666E-2</v>
      </c>
      <c r="N13715" s="3">
        <v>43501</v>
      </c>
      <c r="O13715" s="3" t="s">
        <v>363</v>
      </c>
      <c r="P13715" s="2">
        <v>2</v>
      </c>
      <c r="R13715" s="3"/>
    </row>
    <row r="13716" spans="2:18" x14ac:dyDescent="0.25">
      <c r="B13716" t="s">
        <v>189</v>
      </c>
      <c r="C13716">
        <v>1001665</v>
      </c>
      <c r="D13716" t="s">
        <v>114</v>
      </c>
      <c r="E13716">
        <v>9001665</v>
      </c>
      <c r="F13716" t="s">
        <v>211</v>
      </c>
      <c r="G13716">
        <v>11012307</v>
      </c>
      <c r="H13716">
        <v>290</v>
      </c>
      <c r="I13716">
        <v>1199</v>
      </c>
      <c r="J13716" t="s">
        <v>26</v>
      </c>
      <c r="K13716">
        <f>L13716*IFERROR(INDEX('Información SKU'!$H$1:$H$54,MATCH(I13716,'Información SKU'!$A$1:$A$54,0),1),15)</f>
        <v>60</v>
      </c>
      <c r="L13716">
        <v>5</v>
      </c>
      <c r="M13716" s="13">
        <f>L13716/IFERROR(INDEX('Información SKU'!$K$1:$K$54,MATCH(I13716,'Información SKU'!$A$1:$A$54,0),1),40)</f>
        <v>8.3333333333333329E-2</v>
      </c>
      <c r="N13716" s="3">
        <v>43501</v>
      </c>
      <c r="O13716" s="3" t="s">
        <v>360</v>
      </c>
      <c r="P13716" s="2">
        <v>1</v>
      </c>
      <c r="R13716" s="3"/>
    </row>
    <row r="13717" spans="2:18" x14ac:dyDescent="0.25">
      <c r="B13717" t="s">
        <v>189</v>
      </c>
      <c r="C13717">
        <v>1001665</v>
      </c>
      <c r="D13717" t="s">
        <v>114</v>
      </c>
      <c r="E13717">
        <v>9001665</v>
      </c>
      <c r="F13717" t="s">
        <v>211</v>
      </c>
      <c r="G13717">
        <v>11012307</v>
      </c>
      <c r="H13717">
        <v>380</v>
      </c>
      <c r="I13717">
        <v>5402</v>
      </c>
      <c r="J13717" t="s">
        <v>32</v>
      </c>
      <c r="K13717">
        <f>L13717*IFERROR(INDEX('Información SKU'!$H$1:$H$54,MATCH(I13717,'Información SKU'!$A$1:$A$54,0),1),15)</f>
        <v>12</v>
      </c>
      <c r="L13717">
        <v>2</v>
      </c>
      <c r="M13717" s="13">
        <f>L13717/IFERROR(INDEX('Información SKU'!$K$1:$K$54,MATCH(I13717,'Información SKU'!$A$1:$A$54,0),1),40)</f>
        <v>3.3333333333333333E-2</v>
      </c>
      <c r="N13717" s="3">
        <v>43501</v>
      </c>
      <c r="O13717" s="3" t="s">
        <v>364</v>
      </c>
      <c r="P13717" s="2">
        <v>3</v>
      </c>
      <c r="R13717" s="3"/>
    </row>
    <row r="13718" spans="2:18" x14ac:dyDescent="0.25">
      <c r="B13718" t="s">
        <v>189</v>
      </c>
      <c r="C13718">
        <v>1001665</v>
      </c>
      <c r="D13718" t="s">
        <v>114</v>
      </c>
      <c r="E13718">
        <v>9001665</v>
      </c>
      <c r="F13718" t="s">
        <v>211</v>
      </c>
      <c r="G13718">
        <v>11012307</v>
      </c>
      <c r="H13718">
        <v>40</v>
      </c>
      <c r="I13718">
        <v>320</v>
      </c>
      <c r="J13718" t="s">
        <v>31</v>
      </c>
      <c r="K13718">
        <f>L13718*IFERROR(INDEX('Información SKU'!$H$1:$H$54,MATCH(I13718,'Información SKU'!$A$1:$A$54,0),1),15)</f>
        <v>285</v>
      </c>
      <c r="L13718">
        <v>19</v>
      </c>
      <c r="M13718" s="13">
        <f>L13718/IFERROR(INDEX('Información SKU'!$K$1:$K$54,MATCH(I13718,'Información SKU'!$A$1:$A$54,0),1),40)</f>
        <v>0.24358974358974358</v>
      </c>
      <c r="N13718" s="3">
        <v>43501</v>
      </c>
      <c r="O13718" s="3" t="s">
        <v>365</v>
      </c>
      <c r="P13718" s="2">
        <v>3</v>
      </c>
      <c r="R13718" s="3"/>
    </row>
    <row r="13719" spans="2:18" x14ac:dyDescent="0.25">
      <c r="B13719" t="s">
        <v>189</v>
      </c>
      <c r="C13719">
        <v>1001665</v>
      </c>
      <c r="D13719" t="s">
        <v>114</v>
      </c>
      <c r="E13719">
        <v>9001665</v>
      </c>
      <c r="F13719" t="s">
        <v>211</v>
      </c>
      <c r="G13719">
        <v>11012307</v>
      </c>
      <c r="H13719">
        <v>80</v>
      </c>
      <c r="I13719">
        <v>41</v>
      </c>
      <c r="J13719" t="s">
        <v>71</v>
      </c>
      <c r="K13719">
        <f>L13719*IFERROR(INDEX('Información SKU'!$H$1:$H$54,MATCH(I13719,'Información SKU'!$A$1:$A$54,0),1),15)</f>
        <v>80</v>
      </c>
      <c r="L13719">
        <v>10</v>
      </c>
      <c r="M13719" s="13">
        <f>L13719/IFERROR(INDEX('Información SKU'!$K$1:$K$54,MATCH(I13719,'Información SKU'!$A$1:$A$54,0),1),40)</f>
        <v>0.16666666666666666</v>
      </c>
      <c r="N13719" s="3">
        <v>43501</v>
      </c>
      <c r="O13719" s="3" t="s">
        <v>362</v>
      </c>
      <c r="P13719" s="2">
        <v>2</v>
      </c>
      <c r="R13719" s="3"/>
    </row>
    <row r="13720" spans="2:18" x14ac:dyDescent="0.25">
      <c r="B13720" t="s">
        <v>189</v>
      </c>
      <c r="C13720">
        <v>1001665</v>
      </c>
      <c r="D13720" t="s">
        <v>114</v>
      </c>
      <c r="E13720">
        <v>9001665</v>
      </c>
      <c r="F13720" t="s">
        <v>211</v>
      </c>
      <c r="G13720">
        <v>11012307</v>
      </c>
      <c r="H13720">
        <v>190</v>
      </c>
      <c r="I13720">
        <v>460</v>
      </c>
      <c r="J13720" t="s">
        <v>38</v>
      </c>
      <c r="K13720">
        <f>L13720*IFERROR(INDEX('Información SKU'!$H$1:$H$54,MATCH(I13720,'Información SKU'!$A$1:$A$54,0),1),15)</f>
        <v>375</v>
      </c>
      <c r="L13720">
        <v>25</v>
      </c>
      <c r="M13720" s="13">
        <f>L13720/IFERROR(INDEX('Información SKU'!$K$1:$K$54,MATCH(I13720,'Información SKU'!$A$1:$A$54,0),1),40)</f>
        <v>0.32051282051282054</v>
      </c>
      <c r="N13720" s="3">
        <v>43501</v>
      </c>
      <c r="O13720" s="3" t="s">
        <v>364</v>
      </c>
      <c r="P13720" s="2">
        <v>3</v>
      </c>
      <c r="R13720" s="3"/>
    </row>
    <row r="13721" spans="2:18" x14ac:dyDescent="0.25">
      <c r="B13721" t="s">
        <v>189</v>
      </c>
      <c r="C13721">
        <v>1001665</v>
      </c>
      <c r="D13721" t="s">
        <v>114</v>
      </c>
      <c r="E13721">
        <v>9001665</v>
      </c>
      <c r="F13721" t="s">
        <v>211</v>
      </c>
      <c r="G13721">
        <v>11012307</v>
      </c>
      <c r="H13721">
        <v>200</v>
      </c>
      <c r="I13721">
        <v>509</v>
      </c>
      <c r="J13721" t="s">
        <v>0</v>
      </c>
      <c r="K13721">
        <f>L13721*IFERROR(INDEX('Información SKU'!$H$1:$H$54,MATCH(I13721,'Información SKU'!$A$1:$A$54,0),1),15)</f>
        <v>390</v>
      </c>
      <c r="L13721">
        <v>65</v>
      </c>
      <c r="M13721" s="13">
        <f>L13721/IFERROR(INDEX('Información SKU'!$K$1:$K$54,MATCH(I13721,'Información SKU'!$A$1:$A$54,0),1),40)</f>
        <v>0.8125</v>
      </c>
      <c r="N13721" s="3">
        <v>43501</v>
      </c>
      <c r="O13721" s="3" t="s">
        <v>363</v>
      </c>
      <c r="P13721" s="2">
        <v>2</v>
      </c>
      <c r="R13721" s="3"/>
    </row>
    <row r="13722" spans="2:18" x14ac:dyDescent="0.25">
      <c r="B13722" t="s">
        <v>189</v>
      </c>
      <c r="C13722">
        <v>1001665</v>
      </c>
      <c r="D13722" t="s">
        <v>114</v>
      </c>
      <c r="E13722">
        <v>9001665</v>
      </c>
      <c r="F13722" t="s">
        <v>211</v>
      </c>
      <c r="G13722">
        <v>11012307</v>
      </c>
      <c r="H13722">
        <v>210</v>
      </c>
      <c r="I13722">
        <v>510</v>
      </c>
      <c r="J13722" t="s">
        <v>30</v>
      </c>
      <c r="K13722">
        <f>L13722*IFERROR(INDEX('Información SKU'!$H$1:$H$54,MATCH(I13722,'Información SKU'!$A$1:$A$54,0),1),15)</f>
        <v>138</v>
      </c>
      <c r="L13722">
        <v>23</v>
      </c>
      <c r="M13722" s="13">
        <f>L13722/IFERROR(INDEX('Información SKU'!$K$1:$K$54,MATCH(I13722,'Información SKU'!$A$1:$A$54,0),1),40)</f>
        <v>0.46</v>
      </c>
      <c r="N13722" s="3">
        <v>43501</v>
      </c>
      <c r="O13722" s="3" t="s">
        <v>361</v>
      </c>
      <c r="P13722" s="2">
        <v>1</v>
      </c>
      <c r="R13722" s="3"/>
    </row>
    <row r="13723" spans="2:18" x14ac:dyDescent="0.25">
      <c r="B13723" t="s">
        <v>189</v>
      </c>
      <c r="C13723">
        <v>1001674</v>
      </c>
      <c r="D13723" t="s">
        <v>114</v>
      </c>
      <c r="E13723">
        <v>9001674</v>
      </c>
      <c r="F13723" t="s">
        <v>208</v>
      </c>
      <c r="G13723">
        <v>11012309</v>
      </c>
      <c r="H13723">
        <v>10</v>
      </c>
      <c r="I13723">
        <v>62</v>
      </c>
      <c r="J13723" t="s">
        <v>25</v>
      </c>
      <c r="K13723">
        <f>L13723*IFERROR(INDEX('Información SKU'!$H$1:$H$54,MATCH(I13723,'Información SKU'!$A$1:$A$54,0),1),15)</f>
        <v>104</v>
      </c>
      <c r="L13723">
        <v>13</v>
      </c>
      <c r="M13723" s="13">
        <f>L13723/IFERROR(INDEX('Información SKU'!$K$1:$K$54,MATCH(I13723,'Información SKU'!$A$1:$A$54,0),1),40)</f>
        <v>0.26</v>
      </c>
      <c r="N13723" s="3">
        <v>43501</v>
      </c>
      <c r="O13723" s="3" t="s">
        <v>361</v>
      </c>
      <c r="P13723" s="2">
        <v>1</v>
      </c>
      <c r="R13723" s="3"/>
    </row>
    <row r="13724" spans="2:18" x14ac:dyDescent="0.25">
      <c r="B13724" t="s">
        <v>189</v>
      </c>
      <c r="C13724">
        <v>1001674</v>
      </c>
      <c r="D13724" t="s">
        <v>114</v>
      </c>
      <c r="E13724">
        <v>9001674</v>
      </c>
      <c r="F13724" t="s">
        <v>208</v>
      </c>
      <c r="G13724">
        <v>11012309</v>
      </c>
      <c r="H13724">
        <v>30</v>
      </c>
      <c r="I13724">
        <v>581</v>
      </c>
      <c r="J13724" t="s">
        <v>40</v>
      </c>
      <c r="K13724">
        <f>L13724*IFERROR(INDEX('Información SKU'!$H$1:$H$54,MATCH(I13724,'Información SKU'!$A$1:$A$54,0),1),15)</f>
        <v>204</v>
      </c>
      <c r="L13724">
        <v>34</v>
      </c>
      <c r="M13724" s="13">
        <f>L13724/IFERROR(INDEX('Información SKU'!$K$1:$K$54,MATCH(I13724,'Información SKU'!$A$1:$A$54,0),1),40)</f>
        <v>0.68</v>
      </c>
      <c r="N13724" s="3">
        <v>43501</v>
      </c>
      <c r="O13724" s="3" t="s">
        <v>365</v>
      </c>
      <c r="P13724" s="2">
        <v>3</v>
      </c>
      <c r="R13724" s="3"/>
    </row>
    <row r="13725" spans="2:18" x14ac:dyDescent="0.25">
      <c r="B13725" t="s">
        <v>189</v>
      </c>
      <c r="C13725">
        <v>1001674</v>
      </c>
      <c r="D13725" t="s">
        <v>114</v>
      </c>
      <c r="E13725">
        <v>9001674</v>
      </c>
      <c r="F13725" t="s">
        <v>208</v>
      </c>
      <c r="G13725">
        <v>11012316</v>
      </c>
      <c r="H13725">
        <v>20</v>
      </c>
      <c r="I13725">
        <v>511</v>
      </c>
      <c r="J13725" t="s">
        <v>29</v>
      </c>
      <c r="K13725">
        <f>L13725*IFERROR(INDEX('Información SKU'!$H$1:$H$54,MATCH(I13725,'Información SKU'!$A$1:$A$54,0),1),15)</f>
        <v>408</v>
      </c>
      <c r="L13725">
        <v>51</v>
      </c>
      <c r="M13725" s="13">
        <f>L13725/IFERROR(INDEX('Información SKU'!$K$1:$K$54,MATCH(I13725,'Información SKU'!$A$1:$A$54,0),1),40)</f>
        <v>0.85</v>
      </c>
      <c r="N13725" s="3">
        <v>43501</v>
      </c>
      <c r="O13725" s="3" t="s">
        <v>363</v>
      </c>
      <c r="P13725" s="2">
        <v>2</v>
      </c>
      <c r="R13725" s="3"/>
    </row>
    <row r="13726" spans="2:18" x14ac:dyDescent="0.25">
      <c r="B13726" t="s">
        <v>189</v>
      </c>
      <c r="C13726">
        <v>1004650</v>
      </c>
      <c r="D13726" t="s">
        <v>104</v>
      </c>
      <c r="E13726">
        <v>9004650</v>
      </c>
      <c r="F13726" t="s">
        <v>190</v>
      </c>
      <c r="G13726">
        <v>11012356</v>
      </c>
      <c r="H13726">
        <v>10</v>
      </c>
      <c r="I13726">
        <v>62</v>
      </c>
      <c r="J13726" t="s">
        <v>25</v>
      </c>
      <c r="K13726">
        <f>L13726*IFERROR(INDEX('Información SKU'!$H$1:$H$54,MATCH(I13726,'Información SKU'!$A$1:$A$54,0),1),15)</f>
        <v>800</v>
      </c>
      <c r="L13726">
        <v>100</v>
      </c>
      <c r="M13726" s="13">
        <f>L13726/IFERROR(INDEX('Información SKU'!$K$1:$K$54,MATCH(I13726,'Información SKU'!$A$1:$A$54,0),1),40)</f>
        <v>2</v>
      </c>
      <c r="N13726" s="3">
        <v>43501</v>
      </c>
      <c r="O13726" s="3" t="s">
        <v>363</v>
      </c>
      <c r="P13726" s="2">
        <v>2</v>
      </c>
      <c r="R13726" s="3"/>
    </row>
    <row r="13727" spans="2:18" x14ac:dyDescent="0.25">
      <c r="B13727" t="s">
        <v>189</v>
      </c>
      <c r="C13727">
        <v>1004650</v>
      </c>
      <c r="D13727" t="s">
        <v>104</v>
      </c>
      <c r="E13727">
        <v>9004650</v>
      </c>
      <c r="F13727" t="s">
        <v>190</v>
      </c>
      <c r="G13727">
        <v>11012356</v>
      </c>
      <c r="H13727">
        <v>20</v>
      </c>
      <c r="I13727">
        <v>63</v>
      </c>
      <c r="J13727" t="s">
        <v>1</v>
      </c>
      <c r="K13727">
        <f>L13727*IFERROR(INDEX('Información SKU'!$H$1:$H$54,MATCH(I13727,'Información SKU'!$A$1:$A$54,0),1),15)</f>
        <v>630</v>
      </c>
      <c r="L13727">
        <v>42</v>
      </c>
      <c r="M13727" s="13">
        <f>L13727/IFERROR(INDEX('Información SKU'!$K$1:$K$54,MATCH(I13727,'Información SKU'!$A$1:$A$54,0),1),40)</f>
        <v>1</v>
      </c>
      <c r="N13727" s="3">
        <v>43501</v>
      </c>
      <c r="O13727" s="3" t="s">
        <v>365</v>
      </c>
      <c r="P13727" s="2">
        <v>3</v>
      </c>
      <c r="R13727" s="3"/>
    </row>
    <row r="13728" spans="2:18" x14ac:dyDescent="0.25">
      <c r="B13728" t="s">
        <v>189</v>
      </c>
      <c r="C13728">
        <v>1004650</v>
      </c>
      <c r="D13728" t="s">
        <v>104</v>
      </c>
      <c r="E13728">
        <v>9004650</v>
      </c>
      <c r="F13728" t="s">
        <v>190</v>
      </c>
      <c r="G13728">
        <v>11012356</v>
      </c>
      <c r="H13728">
        <v>30</v>
      </c>
      <c r="I13728">
        <v>205</v>
      </c>
      <c r="J13728" t="s">
        <v>35</v>
      </c>
      <c r="K13728">
        <f>L13728*IFERROR(INDEX('Información SKU'!$H$1:$H$54,MATCH(I13728,'Información SKU'!$A$1:$A$54,0),1),15)</f>
        <v>672</v>
      </c>
      <c r="L13728">
        <v>84</v>
      </c>
      <c r="M13728" s="13">
        <f>L13728/IFERROR(INDEX('Información SKU'!$K$1:$K$54,MATCH(I13728,'Información SKU'!$A$1:$A$54,0),1),40)</f>
        <v>2</v>
      </c>
      <c r="N13728" s="3">
        <v>43501</v>
      </c>
      <c r="O13728" s="3" t="s">
        <v>361</v>
      </c>
      <c r="P13728" s="2">
        <v>1</v>
      </c>
      <c r="R13728" s="3"/>
    </row>
    <row r="13729" spans="2:18" x14ac:dyDescent="0.25">
      <c r="B13729" t="s">
        <v>189</v>
      </c>
      <c r="C13729">
        <v>1004650</v>
      </c>
      <c r="D13729" t="s">
        <v>104</v>
      </c>
      <c r="E13729">
        <v>9004650</v>
      </c>
      <c r="F13729" t="s">
        <v>190</v>
      </c>
      <c r="G13729">
        <v>11012363</v>
      </c>
      <c r="H13729">
        <v>120</v>
      </c>
      <c r="I13729">
        <v>2382</v>
      </c>
      <c r="J13729" t="s">
        <v>34</v>
      </c>
      <c r="K13729">
        <f>L13729*IFERROR(INDEX('Información SKU'!$H$1:$H$54,MATCH(I13729,'Información SKU'!$A$1:$A$54,0),1),15)</f>
        <v>12</v>
      </c>
      <c r="L13729">
        <v>2</v>
      </c>
      <c r="M13729" s="13">
        <f>L13729/IFERROR(INDEX('Información SKU'!$K$1:$K$54,MATCH(I13729,'Información SKU'!$A$1:$A$54,0),1),40)</f>
        <v>2.0833333333333332E-2</v>
      </c>
      <c r="N13729" s="3">
        <v>43501</v>
      </c>
      <c r="O13729" s="3" t="s">
        <v>365</v>
      </c>
      <c r="P13729" s="2">
        <v>3</v>
      </c>
      <c r="R13729" s="3"/>
    </row>
    <row r="13730" spans="2:18" x14ac:dyDescent="0.25">
      <c r="B13730" t="s">
        <v>189</v>
      </c>
      <c r="C13730">
        <v>1004650</v>
      </c>
      <c r="D13730" t="s">
        <v>104</v>
      </c>
      <c r="E13730">
        <v>9004650</v>
      </c>
      <c r="F13730" t="s">
        <v>190</v>
      </c>
      <c r="G13730">
        <v>11012363</v>
      </c>
      <c r="H13730">
        <v>60</v>
      </c>
      <c r="I13730">
        <v>509</v>
      </c>
      <c r="J13730" t="s">
        <v>0</v>
      </c>
      <c r="K13730">
        <f>L13730*IFERROR(INDEX('Información SKU'!$H$1:$H$54,MATCH(I13730,'Información SKU'!$A$1:$A$54,0),1),15)</f>
        <v>72</v>
      </c>
      <c r="L13730">
        <v>12</v>
      </c>
      <c r="M13730" s="13">
        <f>L13730/IFERROR(INDEX('Información SKU'!$K$1:$K$54,MATCH(I13730,'Información SKU'!$A$1:$A$54,0),1),40)</f>
        <v>0.15</v>
      </c>
      <c r="N13730" s="3">
        <v>43501</v>
      </c>
      <c r="O13730" s="3" t="s">
        <v>363</v>
      </c>
      <c r="P13730" s="2">
        <v>2</v>
      </c>
      <c r="R13730" s="3"/>
    </row>
    <row r="13731" spans="2:18" x14ac:dyDescent="0.25">
      <c r="B13731" t="s">
        <v>189</v>
      </c>
      <c r="C13731">
        <v>1004650</v>
      </c>
      <c r="D13731" t="s">
        <v>104</v>
      </c>
      <c r="E13731">
        <v>9004650</v>
      </c>
      <c r="F13731" t="s">
        <v>190</v>
      </c>
      <c r="G13731">
        <v>11012363</v>
      </c>
      <c r="H13731">
        <v>30</v>
      </c>
      <c r="I13731">
        <v>205</v>
      </c>
      <c r="J13731" t="s">
        <v>35</v>
      </c>
      <c r="K13731">
        <f>L13731*IFERROR(INDEX('Información SKU'!$H$1:$H$54,MATCH(I13731,'Información SKU'!$A$1:$A$54,0),1),15)</f>
        <v>136</v>
      </c>
      <c r="L13731">
        <v>17</v>
      </c>
      <c r="M13731" s="13">
        <f>L13731/IFERROR(INDEX('Información SKU'!$K$1:$K$54,MATCH(I13731,'Información SKU'!$A$1:$A$54,0),1),40)</f>
        <v>0.40476190476190477</v>
      </c>
      <c r="N13731" s="3">
        <v>43501</v>
      </c>
      <c r="O13731" s="3" t="s">
        <v>365</v>
      </c>
      <c r="P13731" s="2">
        <v>3</v>
      </c>
      <c r="R13731" s="3"/>
    </row>
    <row r="13732" spans="2:18" x14ac:dyDescent="0.25">
      <c r="B13732" t="s">
        <v>189</v>
      </c>
      <c r="C13732">
        <v>1004650</v>
      </c>
      <c r="D13732" t="s">
        <v>104</v>
      </c>
      <c r="E13732">
        <v>9004650</v>
      </c>
      <c r="F13732" t="s">
        <v>190</v>
      </c>
      <c r="G13732">
        <v>11012363</v>
      </c>
      <c r="H13732">
        <v>20</v>
      </c>
      <c r="I13732">
        <v>63</v>
      </c>
      <c r="J13732" t="s">
        <v>1</v>
      </c>
      <c r="K13732">
        <f>L13732*IFERROR(INDEX('Información SKU'!$H$1:$H$54,MATCH(I13732,'Información SKU'!$A$1:$A$54,0),1),15)</f>
        <v>270</v>
      </c>
      <c r="L13732">
        <v>18</v>
      </c>
      <c r="M13732" s="13">
        <f>L13732/IFERROR(INDEX('Información SKU'!$K$1:$K$54,MATCH(I13732,'Información SKU'!$A$1:$A$54,0),1),40)</f>
        <v>0.42857142857142855</v>
      </c>
      <c r="N13732" s="3">
        <v>43501</v>
      </c>
      <c r="O13732" s="3" t="s">
        <v>361</v>
      </c>
      <c r="P13732" s="2">
        <v>1</v>
      </c>
      <c r="R13732" s="3"/>
    </row>
    <row r="13733" spans="2:18" x14ac:dyDescent="0.25">
      <c r="B13733" t="s">
        <v>189</v>
      </c>
      <c r="C13733">
        <v>1004650</v>
      </c>
      <c r="D13733" t="s">
        <v>104</v>
      </c>
      <c r="E13733">
        <v>9004650</v>
      </c>
      <c r="F13733" t="s">
        <v>190</v>
      </c>
      <c r="G13733">
        <v>11012363</v>
      </c>
      <c r="H13733">
        <v>10</v>
      </c>
      <c r="I13733">
        <v>62</v>
      </c>
      <c r="J13733" t="s">
        <v>25</v>
      </c>
      <c r="K13733">
        <f>L13733*IFERROR(INDEX('Información SKU'!$H$1:$H$54,MATCH(I13733,'Información SKU'!$A$1:$A$54,0),1),15)</f>
        <v>368</v>
      </c>
      <c r="L13733">
        <v>46</v>
      </c>
      <c r="M13733" s="13">
        <f>L13733/IFERROR(INDEX('Información SKU'!$K$1:$K$54,MATCH(I13733,'Información SKU'!$A$1:$A$54,0),1),40)</f>
        <v>0.92</v>
      </c>
      <c r="N13733" s="3">
        <v>43501</v>
      </c>
      <c r="O13733" s="3" t="s">
        <v>365</v>
      </c>
      <c r="P13733" s="2">
        <v>3</v>
      </c>
      <c r="R13733" s="3"/>
    </row>
    <row r="13734" spans="2:18" x14ac:dyDescent="0.25">
      <c r="B13734" t="s">
        <v>186</v>
      </c>
      <c r="C13734">
        <v>1003267</v>
      </c>
      <c r="D13734" t="s">
        <v>127</v>
      </c>
      <c r="E13734">
        <v>9003267</v>
      </c>
      <c r="F13734" t="s">
        <v>235</v>
      </c>
      <c r="G13734">
        <v>11012480</v>
      </c>
      <c r="H13734">
        <v>10</v>
      </c>
      <c r="I13734">
        <v>205</v>
      </c>
      <c r="J13734" t="s">
        <v>35</v>
      </c>
      <c r="K13734">
        <f>L13734*IFERROR(INDEX('Información SKU'!$H$1:$H$54,MATCH(I13734,'Información SKU'!$A$1:$A$54,0),1),15)</f>
        <v>336</v>
      </c>
      <c r="L13734">
        <v>42</v>
      </c>
      <c r="M13734" s="13">
        <f>L13734/IFERROR(INDEX('Información SKU'!$K$1:$K$54,MATCH(I13734,'Información SKU'!$A$1:$A$54,0),1),40)</f>
        <v>1</v>
      </c>
      <c r="N13734" s="3">
        <v>43501</v>
      </c>
      <c r="O13734" s="3" t="s">
        <v>363</v>
      </c>
      <c r="P13734" s="2">
        <v>2</v>
      </c>
      <c r="R13734" s="3"/>
    </row>
    <row r="13735" spans="2:18" x14ac:dyDescent="0.25">
      <c r="B13735" t="s">
        <v>186</v>
      </c>
      <c r="C13735">
        <v>1003267</v>
      </c>
      <c r="D13735" t="s">
        <v>127</v>
      </c>
      <c r="E13735">
        <v>9003267</v>
      </c>
      <c r="F13735" t="s">
        <v>235</v>
      </c>
      <c r="G13735">
        <v>11012481</v>
      </c>
      <c r="H13735">
        <v>10</v>
      </c>
      <c r="I13735">
        <v>63</v>
      </c>
      <c r="J13735" t="s">
        <v>1</v>
      </c>
      <c r="K13735">
        <f>L13735*IFERROR(INDEX('Información SKU'!$H$1:$H$54,MATCH(I13735,'Información SKU'!$A$1:$A$54,0),1),15)</f>
        <v>1890</v>
      </c>
      <c r="L13735">
        <v>126</v>
      </c>
      <c r="M13735" s="13">
        <f>L13735/IFERROR(INDEX('Información SKU'!$K$1:$K$54,MATCH(I13735,'Información SKU'!$A$1:$A$54,0),1),40)</f>
        <v>3</v>
      </c>
      <c r="N13735" s="3">
        <v>43501</v>
      </c>
      <c r="O13735" s="3" t="s">
        <v>364</v>
      </c>
      <c r="P13735" s="2">
        <v>3</v>
      </c>
      <c r="R13735" s="3"/>
    </row>
    <row r="13736" spans="2:18" x14ac:dyDescent="0.25">
      <c r="B13736" t="s">
        <v>186</v>
      </c>
      <c r="C13736">
        <v>1003268</v>
      </c>
      <c r="D13736" t="s">
        <v>127</v>
      </c>
      <c r="E13736">
        <v>9003268</v>
      </c>
      <c r="F13736" t="s">
        <v>237</v>
      </c>
      <c r="G13736">
        <v>11012482</v>
      </c>
      <c r="H13736">
        <v>10</v>
      </c>
      <c r="I13736">
        <v>62</v>
      </c>
      <c r="J13736" t="s">
        <v>25</v>
      </c>
      <c r="K13736">
        <f>L13736*IFERROR(INDEX('Información SKU'!$H$1:$H$54,MATCH(I13736,'Información SKU'!$A$1:$A$54,0),1),15)</f>
        <v>400</v>
      </c>
      <c r="L13736">
        <v>50</v>
      </c>
      <c r="M13736" s="13">
        <f>L13736/IFERROR(INDEX('Información SKU'!$K$1:$K$54,MATCH(I13736,'Información SKU'!$A$1:$A$54,0),1),40)</f>
        <v>1</v>
      </c>
      <c r="N13736" s="3">
        <v>43501</v>
      </c>
      <c r="O13736" s="3" t="s">
        <v>363</v>
      </c>
      <c r="P13736" s="2">
        <v>2</v>
      </c>
      <c r="R13736" s="3"/>
    </row>
    <row r="13737" spans="2:18" x14ac:dyDescent="0.25">
      <c r="B13737" t="s">
        <v>186</v>
      </c>
      <c r="C13737">
        <v>1003267</v>
      </c>
      <c r="D13737" t="s">
        <v>127</v>
      </c>
      <c r="E13737">
        <v>9003267</v>
      </c>
      <c r="F13737" t="s">
        <v>235</v>
      </c>
      <c r="G13737">
        <v>11012492</v>
      </c>
      <c r="H13737">
        <v>110</v>
      </c>
      <c r="I13737">
        <v>480</v>
      </c>
      <c r="J13737" t="s">
        <v>77</v>
      </c>
      <c r="K13737">
        <f>L13737*IFERROR(INDEX('Información SKU'!$H$1:$H$54,MATCH(I13737,'Información SKU'!$A$1:$A$54,0),1),15)</f>
        <v>40</v>
      </c>
      <c r="L13737">
        <v>5</v>
      </c>
      <c r="M13737" s="13">
        <f>L13737/IFERROR(INDEX('Información SKU'!$K$1:$K$54,MATCH(I13737,'Información SKU'!$A$1:$A$54,0),1),40)</f>
        <v>6.4102564102564097E-2</v>
      </c>
      <c r="N13737" s="3">
        <v>43501</v>
      </c>
      <c r="O13737" s="3" t="s">
        <v>360</v>
      </c>
      <c r="P13737" s="2">
        <v>1</v>
      </c>
      <c r="R13737" s="3"/>
    </row>
    <row r="13738" spans="2:18" x14ac:dyDescent="0.25">
      <c r="B13738" t="s">
        <v>186</v>
      </c>
      <c r="C13738">
        <v>1003267</v>
      </c>
      <c r="D13738" t="s">
        <v>127</v>
      </c>
      <c r="E13738">
        <v>9003267</v>
      </c>
      <c r="F13738" t="s">
        <v>235</v>
      </c>
      <c r="G13738">
        <v>11012492</v>
      </c>
      <c r="H13738">
        <v>30</v>
      </c>
      <c r="I13738">
        <v>224</v>
      </c>
      <c r="J13738" t="s">
        <v>37</v>
      </c>
      <c r="K13738">
        <f>L13738*IFERROR(INDEX('Información SKU'!$H$1:$H$54,MATCH(I13738,'Información SKU'!$A$1:$A$54,0),1),15)</f>
        <v>80</v>
      </c>
      <c r="L13738">
        <v>10</v>
      </c>
      <c r="M13738" s="13">
        <f>L13738/IFERROR(INDEX('Información SKU'!$K$1:$K$54,MATCH(I13738,'Información SKU'!$A$1:$A$54,0),1),40)</f>
        <v>0.23809523809523808</v>
      </c>
      <c r="N13738" s="3">
        <v>43501</v>
      </c>
      <c r="O13738" s="3" t="s">
        <v>365</v>
      </c>
      <c r="P13738" s="2">
        <v>3</v>
      </c>
      <c r="R13738" s="3"/>
    </row>
    <row r="13739" spans="2:18" x14ac:dyDescent="0.25">
      <c r="B13739" t="s">
        <v>186</v>
      </c>
      <c r="C13739">
        <v>1003267</v>
      </c>
      <c r="D13739" t="s">
        <v>127</v>
      </c>
      <c r="E13739">
        <v>9003267</v>
      </c>
      <c r="F13739" t="s">
        <v>235</v>
      </c>
      <c r="G13739">
        <v>11012492</v>
      </c>
      <c r="H13739">
        <v>20</v>
      </c>
      <c r="I13739">
        <v>223</v>
      </c>
      <c r="J13739" t="s">
        <v>74</v>
      </c>
      <c r="K13739">
        <f>L13739*IFERROR(INDEX('Información SKU'!$H$1:$H$54,MATCH(I13739,'Información SKU'!$A$1:$A$54,0),1),15)</f>
        <v>120</v>
      </c>
      <c r="L13739">
        <v>20</v>
      </c>
      <c r="M13739" s="13">
        <f>L13739/IFERROR(INDEX('Información SKU'!$K$1:$K$54,MATCH(I13739,'Información SKU'!$A$1:$A$54,0),1),40)</f>
        <v>0.47619047619047616</v>
      </c>
      <c r="N13739" s="3">
        <v>43501</v>
      </c>
      <c r="O13739" s="3" t="s">
        <v>362</v>
      </c>
      <c r="P13739" s="2">
        <v>2</v>
      </c>
      <c r="R13739" s="3"/>
    </row>
    <row r="13740" spans="2:18" x14ac:dyDescent="0.25">
      <c r="B13740" t="s">
        <v>186</v>
      </c>
      <c r="C13740">
        <v>1003267</v>
      </c>
      <c r="D13740" t="s">
        <v>127</v>
      </c>
      <c r="E13740">
        <v>9003267</v>
      </c>
      <c r="F13740" t="s">
        <v>235</v>
      </c>
      <c r="G13740">
        <v>11012492</v>
      </c>
      <c r="H13740">
        <v>10</v>
      </c>
      <c r="I13740">
        <v>205</v>
      </c>
      <c r="J13740" t="s">
        <v>35</v>
      </c>
      <c r="K13740">
        <f>L13740*IFERROR(INDEX('Información SKU'!$H$1:$H$54,MATCH(I13740,'Información SKU'!$A$1:$A$54,0),1),15)</f>
        <v>224</v>
      </c>
      <c r="L13740">
        <v>28</v>
      </c>
      <c r="M13740" s="13">
        <f>L13740/IFERROR(INDEX('Información SKU'!$K$1:$K$54,MATCH(I13740,'Información SKU'!$A$1:$A$54,0),1),40)</f>
        <v>0.66666666666666663</v>
      </c>
      <c r="N13740" s="3">
        <v>43501</v>
      </c>
      <c r="O13740" s="3" t="s">
        <v>360</v>
      </c>
      <c r="P13740" s="2">
        <v>1</v>
      </c>
      <c r="R13740" s="3"/>
    </row>
    <row r="13741" spans="2:18" x14ac:dyDescent="0.25">
      <c r="B13741" t="s">
        <v>186</v>
      </c>
      <c r="C13741">
        <v>1003268</v>
      </c>
      <c r="D13741" t="s">
        <v>127</v>
      </c>
      <c r="E13741">
        <v>9003268</v>
      </c>
      <c r="F13741" t="s">
        <v>237</v>
      </c>
      <c r="G13741">
        <v>11012495</v>
      </c>
      <c r="H13741">
        <v>370</v>
      </c>
      <c r="I13741">
        <v>5273</v>
      </c>
      <c r="J13741" t="s">
        <v>82</v>
      </c>
      <c r="K13741">
        <f>L13741*IFERROR(INDEX('Información SKU'!$H$1:$H$54,MATCH(I13741,'Información SKU'!$A$1:$A$54,0),1),15)</f>
        <v>60</v>
      </c>
      <c r="L13741">
        <v>10</v>
      </c>
      <c r="M13741" s="13">
        <f>L13741/IFERROR(INDEX('Información SKU'!$K$1:$K$54,MATCH(I13741,'Información SKU'!$A$1:$A$54,0),1),40)</f>
        <v>0.14285714285714285</v>
      </c>
      <c r="N13741" s="3">
        <v>43501</v>
      </c>
      <c r="O13741" s="3" t="s">
        <v>362</v>
      </c>
      <c r="P13741" s="2">
        <v>2</v>
      </c>
      <c r="R13741" s="3"/>
    </row>
    <row r="13742" spans="2:18" x14ac:dyDescent="0.25">
      <c r="B13742" t="s">
        <v>186</v>
      </c>
      <c r="C13742">
        <v>1003268</v>
      </c>
      <c r="D13742" t="s">
        <v>127</v>
      </c>
      <c r="E13742">
        <v>9003268</v>
      </c>
      <c r="F13742" t="s">
        <v>237</v>
      </c>
      <c r="G13742">
        <v>11012495</v>
      </c>
      <c r="H13742">
        <v>380</v>
      </c>
      <c r="I13742">
        <v>5274</v>
      </c>
      <c r="J13742" t="s">
        <v>72</v>
      </c>
      <c r="K13742">
        <f>L13742*IFERROR(INDEX('Información SKU'!$H$1:$H$54,MATCH(I13742,'Información SKU'!$A$1:$A$54,0),1),15)</f>
        <v>80</v>
      </c>
      <c r="L13742">
        <v>10</v>
      </c>
      <c r="M13742" s="13">
        <f>L13742/IFERROR(INDEX('Información SKU'!$K$1:$K$54,MATCH(I13742,'Información SKU'!$A$1:$A$54,0),1),40)</f>
        <v>0.14285714285714285</v>
      </c>
      <c r="N13742" s="3">
        <v>43501</v>
      </c>
      <c r="O13742" s="3" t="s">
        <v>364</v>
      </c>
      <c r="P13742" s="2">
        <v>3</v>
      </c>
      <c r="R13742" s="3"/>
    </row>
    <row r="13743" spans="2:18" x14ac:dyDescent="0.25">
      <c r="B13743" t="s">
        <v>186</v>
      </c>
      <c r="C13743">
        <v>1003268</v>
      </c>
      <c r="D13743" t="s">
        <v>127</v>
      </c>
      <c r="E13743">
        <v>9003268</v>
      </c>
      <c r="F13743" t="s">
        <v>237</v>
      </c>
      <c r="G13743">
        <v>11012495</v>
      </c>
      <c r="H13743">
        <v>10</v>
      </c>
      <c r="I13743">
        <v>63</v>
      </c>
      <c r="J13743" t="s">
        <v>1</v>
      </c>
      <c r="K13743">
        <f>L13743*IFERROR(INDEX('Información SKU'!$H$1:$H$54,MATCH(I13743,'Información SKU'!$A$1:$A$54,0),1),15)</f>
        <v>315</v>
      </c>
      <c r="L13743">
        <v>21</v>
      </c>
      <c r="M13743" s="13">
        <f>L13743/IFERROR(INDEX('Información SKU'!$K$1:$K$54,MATCH(I13743,'Información SKU'!$A$1:$A$54,0),1),40)</f>
        <v>0.5</v>
      </c>
      <c r="N13743" s="3">
        <v>43501</v>
      </c>
      <c r="O13743" s="3" t="s">
        <v>364</v>
      </c>
      <c r="P13743" s="2">
        <v>3</v>
      </c>
      <c r="R13743" s="3"/>
    </row>
    <row r="13744" spans="2:18" x14ac:dyDescent="0.25">
      <c r="B13744" t="s">
        <v>186</v>
      </c>
      <c r="C13744">
        <v>1003268</v>
      </c>
      <c r="D13744" t="s">
        <v>127</v>
      </c>
      <c r="E13744">
        <v>9003268</v>
      </c>
      <c r="F13744" t="s">
        <v>237</v>
      </c>
      <c r="G13744">
        <v>11012495</v>
      </c>
      <c r="H13744">
        <v>20</v>
      </c>
      <c r="I13744">
        <v>205</v>
      </c>
      <c r="J13744" t="s">
        <v>35</v>
      </c>
      <c r="K13744">
        <f>L13744*IFERROR(INDEX('Información SKU'!$H$1:$H$54,MATCH(I13744,'Información SKU'!$A$1:$A$54,0),1),15)</f>
        <v>80</v>
      </c>
      <c r="L13744">
        <v>10</v>
      </c>
      <c r="M13744" s="13">
        <f>L13744/IFERROR(INDEX('Información SKU'!$K$1:$K$54,MATCH(I13744,'Información SKU'!$A$1:$A$54,0),1),40)</f>
        <v>0.23809523809523808</v>
      </c>
      <c r="N13744" s="3">
        <v>43501</v>
      </c>
      <c r="O13744" s="3" t="s">
        <v>361</v>
      </c>
      <c r="P13744" s="2">
        <v>1</v>
      </c>
      <c r="R13744" s="3"/>
    </row>
    <row r="13745" spans="2:18" x14ac:dyDescent="0.25">
      <c r="B13745" t="s">
        <v>186</v>
      </c>
      <c r="C13745">
        <v>1003268</v>
      </c>
      <c r="D13745" t="s">
        <v>127</v>
      </c>
      <c r="E13745">
        <v>9003268</v>
      </c>
      <c r="F13745" t="s">
        <v>237</v>
      </c>
      <c r="G13745">
        <v>11012495</v>
      </c>
      <c r="H13745">
        <v>30</v>
      </c>
      <c r="I13745">
        <v>223</v>
      </c>
      <c r="J13745" t="s">
        <v>74</v>
      </c>
      <c r="K13745">
        <f>L13745*IFERROR(INDEX('Información SKU'!$H$1:$H$54,MATCH(I13745,'Información SKU'!$A$1:$A$54,0),1),15)</f>
        <v>60</v>
      </c>
      <c r="L13745">
        <v>10</v>
      </c>
      <c r="M13745" s="13">
        <f>L13745/IFERROR(INDEX('Información SKU'!$K$1:$K$54,MATCH(I13745,'Información SKU'!$A$1:$A$54,0),1),40)</f>
        <v>0.23809523809523808</v>
      </c>
      <c r="N13745" s="3">
        <v>43501</v>
      </c>
      <c r="O13745" s="3" t="s">
        <v>362</v>
      </c>
      <c r="P13745" s="2">
        <v>2</v>
      </c>
      <c r="R13745" s="3"/>
    </row>
    <row r="13746" spans="2:18" x14ac:dyDescent="0.25">
      <c r="B13746" t="s">
        <v>186</v>
      </c>
      <c r="C13746">
        <v>1003268</v>
      </c>
      <c r="D13746" t="s">
        <v>127</v>
      </c>
      <c r="E13746">
        <v>9003268</v>
      </c>
      <c r="F13746" t="s">
        <v>237</v>
      </c>
      <c r="G13746">
        <v>11012495</v>
      </c>
      <c r="H13746">
        <v>40</v>
      </c>
      <c r="I13746">
        <v>224</v>
      </c>
      <c r="J13746" t="s">
        <v>37</v>
      </c>
      <c r="K13746">
        <f>L13746*IFERROR(INDEX('Información SKU'!$H$1:$H$54,MATCH(I13746,'Información SKU'!$A$1:$A$54,0),1),15)</f>
        <v>40</v>
      </c>
      <c r="L13746">
        <v>5</v>
      </c>
      <c r="M13746" s="13">
        <f>L13746/IFERROR(INDEX('Información SKU'!$K$1:$K$54,MATCH(I13746,'Información SKU'!$A$1:$A$54,0),1),40)</f>
        <v>0.11904761904761904</v>
      </c>
      <c r="N13746" s="3">
        <v>43501</v>
      </c>
      <c r="O13746" s="3" t="s">
        <v>360</v>
      </c>
      <c r="P13746" s="2">
        <v>1</v>
      </c>
      <c r="R13746" s="3"/>
    </row>
    <row r="13747" spans="2:18" x14ac:dyDescent="0.25">
      <c r="B13747" t="s">
        <v>186</v>
      </c>
      <c r="C13747">
        <v>1003268</v>
      </c>
      <c r="D13747" t="s">
        <v>127</v>
      </c>
      <c r="E13747">
        <v>9003268</v>
      </c>
      <c r="F13747" t="s">
        <v>237</v>
      </c>
      <c r="G13747">
        <v>11012495</v>
      </c>
      <c r="H13747">
        <v>60</v>
      </c>
      <c r="I13747">
        <v>62</v>
      </c>
      <c r="J13747" t="s">
        <v>25</v>
      </c>
      <c r="K13747">
        <f>L13747*IFERROR(INDEX('Información SKU'!$H$1:$H$54,MATCH(I13747,'Información SKU'!$A$1:$A$54,0),1),15)</f>
        <v>160</v>
      </c>
      <c r="L13747">
        <v>20</v>
      </c>
      <c r="M13747" s="13">
        <f>L13747/IFERROR(INDEX('Información SKU'!$K$1:$K$54,MATCH(I13747,'Información SKU'!$A$1:$A$54,0),1),40)</f>
        <v>0.4</v>
      </c>
      <c r="N13747" s="3">
        <v>43501</v>
      </c>
      <c r="O13747" s="3" t="s">
        <v>365</v>
      </c>
      <c r="P13747" s="2">
        <v>3</v>
      </c>
      <c r="R13747" s="3"/>
    </row>
    <row r="13748" spans="2:18" x14ac:dyDescent="0.25">
      <c r="B13748" t="s">
        <v>186</v>
      </c>
      <c r="C13748">
        <v>1003268</v>
      </c>
      <c r="D13748" t="s">
        <v>127</v>
      </c>
      <c r="E13748">
        <v>9003268</v>
      </c>
      <c r="F13748" t="s">
        <v>237</v>
      </c>
      <c r="G13748">
        <v>11012495</v>
      </c>
      <c r="H13748">
        <v>160</v>
      </c>
      <c r="I13748">
        <v>521</v>
      </c>
      <c r="J13748" t="s">
        <v>28</v>
      </c>
      <c r="K13748">
        <f>L13748*IFERROR(INDEX('Información SKU'!$H$1:$H$54,MATCH(I13748,'Información SKU'!$A$1:$A$54,0),1),15)</f>
        <v>40</v>
      </c>
      <c r="L13748">
        <v>5</v>
      </c>
      <c r="M13748" s="13">
        <f>L13748/IFERROR(INDEX('Información SKU'!$K$1:$K$54,MATCH(I13748,'Información SKU'!$A$1:$A$54,0),1),40)</f>
        <v>8.3333333333333329E-2</v>
      </c>
      <c r="N13748" s="3">
        <v>43501</v>
      </c>
      <c r="O13748" s="3" t="s">
        <v>361</v>
      </c>
      <c r="P13748" s="2">
        <v>1</v>
      </c>
      <c r="R13748" s="3"/>
    </row>
    <row r="13749" spans="2:18" x14ac:dyDescent="0.25">
      <c r="B13749" t="s">
        <v>186</v>
      </c>
      <c r="C13749">
        <v>1003268</v>
      </c>
      <c r="D13749" t="s">
        <v>127</v>
      </c>
      <c r="E13749">
        <v>9003268</v>
      </c>
      <c r="F13749" t="s">
        <v>237</v>
      </c>
      <c r="G13749">
        <v>11012495</v>
      </c>
      <c r="H13749">
        <v>250</v>
      </c>
      <c r="I13749">
        <v>2381</v>
      </c>
      <c r="J13749" t="s">
        <v>93</v>
      </c>
      <c r="K13749">
        <f>L13749*IFERROR(INDEX('Información SKU'!$H$1:$H$54,MATCH(I13749,'Información SKU'!$A$1:$A$54,0),1),15)</f>
        <v>80</v>
      </c>
      <c r="L13749">
        <v>10</v>
      </c>
      <c r="M13749" s="13">
        <f>L13749/IFERROR(INDEX('Información SKU'!$K$1:$K$54,MATCH(I13749,'Información SKU'!$A$1:$A$54,0),1),40)</f>
        <v>5.7142857142857141E-2</v>
      </c>
      <c r="N13749" s="3">
        <v>43501</v>
      </c>
      <c r="O13749" s="3" t="s">
        <v>361</v>
      </c>
      <c r="P13749" s="2">
        <v>1</v>
      </c>
      <c r="R13749" s="3"/>
    </row>
    <row r="13750" spans="2:18" x14ac:dyDescent="0.25">
      <c r="B13750" t="s">
        <v>186</v>
      </c>
      <c r="C13750">
        <v>1003268</v>
      </c>
      <c r="D13750" t="s">
        <v>127</v>
      </c>
      <c r="E13750">
        <v>9003268</v>
      </c>
      <c r="F13750" t="s">
        <v>237</v>
      </c>
      <c r="G13750">
        <v>11012495</v>
      </c>
      <c r="H13750">
        <v>260</v>
      </c>
      <c r="I13750">
        <v>2383</v>
      </c>
      <c r="J13750" t="s">
        <v>92</v>
      </c>
      <c r="K13750">
        <f>L13750*IFERROR(INDEX('Información SKU'!$H$1:$H$54,MATCH(I13750,'Información SKU'!$A$1:$A$54,0),1),15)</f>
        <v>60</v>
      </c>
      <c r="L13750">
        <v>10</v>
      </c>
      <c r="M13750" s="13">
        <f>L13750/IFERROR(INDEX('Información SKU'!$K$1:$K$54,MATCH(I13750,'Información SKU'!$A$1:$A$54,0),1),40)</f>
        <v>5.7142857142857141E-2</v>
      </c>
      <c r="N13750" s="3">
        <v>43501</v>
      </c>
      <c r="O13750" s="3" t="s">
        <v>363</v>
      </c>
      <c r="P13750" s="2">
        <v>2</v>
      </c>
      <c r="R13750" s="3"/>
    </row>
    <row r="13751" spans="2:18" x14ac:dyDescent="0.25">
      <c r="B13751" t="s">
        <v>189</v>
      </c>
      <c r="C13751">
        <v>1001666</v>
      </c>
      <c r="D13751" t="s">
        <v>114</v>
      </c>
      <c r="E13751">
        <v>9001666</v>
      </c>
      <c r="F13751" t="s">
        <v>209</v>
      </c>
      <c r="G13751">
        <v>11012551</v>
      </c>
      <c r="H13751">
        <v>30</v>
      </c>
      <c r="I13751">
        <v>511</v>
      </c>
      <c r="J13751" t="s">
        <v>29</v>
      </c>
      <c r="K13751">
        <f>L13751*IFERROR(INDEX('Información SKU'!$H$1:$H$54,MATCH(I13751,'Información SKU'!$A$1:$A$54,0),1),15)</f>
        <v>1920</v>
      </c>
      <c r="L13751">
        <v>240</v>
      </c>
      <c r="M13751" s="13">
        <f>L13751/IFERROR(INDEX('Información SKU'!$K$1:$K$54,MATCH(I13751,'Información SKU'!$A$1:$A$54,0),1),40)</f>
        <v>4</v>
      </c>
      <c r="N13751" s="3">
        <v>43501</v>
      </c>
      <c r="O13751" s="3" t="s">
        <v>362</v>
      </c>
      <c r="P13751" s="2">
        <v>2</v>
      </c>
      <c r="R13751" s="3"/>
    </row>
    <row r="13752" spans="2:18" x14ac:dyDescent="0.25">
      <c r="B13752" t="s">
        <v>194</v>
      </c>
      <c r="C13752">
        <v>1005885</v>
      </c>
      <c r="D13752" t="s">
        <v>124</v>
      </c>
      <c r="E13752">
        <v>9005885</v>
      </c>
      <c r="F13752" t="s">
        <v>229</v>
      </c>
      <c r="G13752">
        <v>11012814</v>
      </c>
      <c r="H13752">
        <v>70</v>
      </c>
      <c r="I13752">
        <v>62</v>
      </c>
      <c r="J13752" t="s">
        <v>25</v>
      </c>
      <c r="K13752">
        <f>L13752*IFERROR(INDEX('Información SKU'!$H$1:$H$54,MATCH(I13752,'Información SKU'!$A$1:$A$54,0),1),15)</f>
        <v>3200</v>
      </c>
      <c r="L13752">
        <v>400</v>
      </c>
      <c r="M13752" s="13">
        <f>L13752/IFERROR(INDEX('Información SKU'!$K$1:$K$54,MATCH(I13752,'Información SKU'!$A$1:$A$54,0),1),40)</f>
        <v>8</v>
      </c>
      <c r="N13752" s="3">
        <v>43501</v>
      </c>
      <c r="O13752" s="3" t="s">
        <v>361</v>
      </c>
      <c r="P13752" s="2">
        <v>1</v>
      </c>
      <c r="R13752" s="3"/>
    </row>
    <row r="13753" spans="2:18" x14ac:dyDescent="0.25">
      <c r="B13753" t="s">
        <v>194</v>
      </c>
      <c r="C13753">
        <v>1005885</v>
      </c>
      <c r="D13753" t="s">
        <v>124</v>
      </c>
      <c r="E13753">
        <v>9005885</v>
      </c>
      <c r="F13753" t="s">
        <v>229</v>
      </c>
      <c r="G13753">
        <v>11012814</v>
      </c>
      <c r="H13753">
        <v>60</v>
      </c>
      <c r="I13753">
        <v>205</v>
      </c>
      <c r="J13753" t="s">
        <v>35</v>
      </c>
      <c r="K13753">
        <f>L13753*IFERROR(INDEX('Información SKU'!$H$1:$H$54,MATCH(I13753,'Información SKU'!$A$1:$A$54,0),1),15)</f>
        <v>3696</v>
      </c>
      <c r="L13753">
        <v>462</v>
      </c>
      <c r="M13753" s="13">
        <f>L13753/IFERROR(INDEX('Información SKU'!$K$1:$K$54,MATCH(I13753,'Información SKU'!$A$1:$A$54,0),1),40)</f>
        <v>11</v>
      </c>
      <c r="N13753" s="3">
        <v>43501</v>
      </c>
      <c r="O13753" s="3" t="s">
        <v>361</v>
      </c>
      <c r="P13753" s="2">
        <v>1</v>
      </c>
      <c r="R13753" s="3"/>
    </row>
    <row r="13754" spans="2:18" x14ac:dyDescent="0.25">
      <c r="B13754" t="s">
        <v>194</v>
      </c>
      <c r="C13754">
        <v>1005885</v>
      </c>
      <c r="D13754" t="s">
        <v>124</v>
      </c>
      <c r="E13754">
        <v>9005885</v>
      </c>
      <c r="F13754" t="s">
        <v>229</v>
      </c>
      <c r="G13754">
        <v>11012814</v>
      </c>
      <c r="H13754">
        <v>50</v>
      </c>
      <c r="I13754">
        <v>320</v>
      </c>
      <c r="J13754" t="s">
        <v>31</v>
      </c>
      <c r="K13754">
        <f>L13754*IFERROR(INDEX('Información SKU'!$H$1:$H$54,MATCH(I13754,'Información SKU'!$A$1:$A$54,0),1),15)</f>
        <v>1260</v>
      </c>
      <c r="L13754">
        <v>84</v>
      </c>
      <c r="M13754" s="13">
        <f>L13754/IFERROR(INDEX('Información SKU'!$K$1:$K$54,MATCH(I13754,'Información SKU'!$A$1:$A$54,0),1),40)</f>
        <v>1.0769230769230769</v>
      </c>
      <c r="N13754" s="3">
        <v>43501</v>
      </c>
      <c r="O13754" s="3" t="s">
        <v>365</v>
      </c>
      <c r="P13754" s="2">
        <v>3</v>
      </c>
      <c r="R13754" s="3"/>
    </row>
    <row r="13755" spans="2:18" x14ac:dyDescent="0.25">
      <c r="B13755" t="s">
        <v>194</v>
      </c>
      <c r="C13755">
        <v>1005885</v>
      </c>
      <c r="D13755" t="s">
        <v>124</v>
      </c>
      <c r="E13755">
        <v>9005885</v>
      </c>
      <c r="F13755" t="s">
        <v>229</v>
      </c>
      <c r="G13755">
        <v>11012814</v>
      </c>
      <c r="H13755">
        <v>40</v>
      </c>
      <c r="I13755">
        <v>5243</v>
      </c>
      <c r="J13755" t="s">
        <v>86</v>
      </c>
      <c r="K13755">
        <f>L13755*IFERROR(INDEX('Información SKU'!$H$1:$H$54,MATCH(I13755,'Información SKU'!$A$1:$A$54,0),1),15)</f>
        <v>900</v>
      </c>
      <c r="L13755">
        <v>75</v>
      </c>
      <c r="M13755" s="13">
        <f>L13755/IFERROR(INDEX('Información SKU'!$K$1:$K$54,MATCH(I13755,'Información SKU'!$A$1:$A$54,0),1),40)</f>
        <v>1</v>
      </c>
      <c r="N13755" s="3">
        <v>43501</v>
      </c>
      <c r="O13755" s="3" t="s">
        <v>364</v>
      </c>
      <c r="P13755" s="2">
        <v>3</v>
      </c>
      <c r="R13755" s="3"/>
    </row>
    <row r="13756" spans="2:18" x14ac:dyDescent="0.25">
      <c r="B13756" t="s">
        <v>194</v>
      </c>
      <c r="C13756">
        <v>1005885</v>
      </c>
      <c r="D13756" t="s">
        <v>124</v>
      </c>
      <c r="E13756">
        <v>9005885</v>
      </c>
      <c r="F13756" t="s">
        <v>229</v>
      </c>
      <c r="G13756">
        <v>11012814</v>
      </c>
      <c r="H13756">
        <v>20</v>
      </c>
      <c r="I13756">
        <v>2383</v>
      </c>
      <c r="J13756" t="s">
        <v>92</v>
      </c>
      <c r="K13756">
        <f>L13756*IFERROR(INDEX('Información SKU'!$H$1:$H$54,MATCH(I13756,'Información SKU'!$A$1:$A$54,0),1),15)</f>
        <v>1050</v>
      </c>
      <c r="L13756">
        <v>175</v>
      </c>
      <c r="M13756" s="13">
        <f>L13756/IFERROR(INDEX('Información SKU'!$K$1:$K$54,MATCH(I13756,'Información SKU'!$A$1:$A$54,0),1),40)</f>
        <v>1</v>
      </c>
      <c r="N13756" s="3">
        <v>43501</v>
      </c>
      <c r="O13756" s="3" t="s">
        <v>362</v>
      </c>
      <c r="P13756" s="2">
        <v>2</v>
      </c>
      <c r="R13756" s="3"/>
    </row>
    <row r="13757" spans="2:18" x14ac:dyDescent="0.25">
      <c r="B13757" t="s">
        <v>194</v>
      </c>
      <c r="C13757">
        <v>1005885</v>
      </c>
      <c r="D13757" t="s">
        <v>124</v>
      </c>
      <c r="E13757">
        <v>9005885</v>
      </c>
      <c r="F13757" t="s">
        <v>229</v>
      </c>
      <c r="G13757">
        <v>11012814</v>
      </c>
      <c r="H13757">
        <v>10</v>
      </c>
      <c r="I13757">
        <v>5274</v>
      </c>
      <c r="J13757" t="s">
        <v>72</v>
      </c>
      <c r="K13757">
        <f>L13757*IFERROR(INDEX('Información SKU'!$H$1:$H$54,MATCH(I13757,'Información SKU'!$A$1:$A$54,0),1),15)</f>
        <v>2240</v>
      </c>
      <c r="L13757">
        <v>280</v>
      </c>
      <c r="M13757" s="13">
        <f>L13757/IFERROR(INDEX('Información SKU'!$K$1:$K$54,MATCH(I13757,'Información SKU'!$A$1:$A$54,0),1),40)</f>
        <v>4</v>
      </c>
      <c r="N13757" s="3">
        <v>43501</v>
      </c>
      <c r="O13757" s="3" t="s">
        <v>360</v>
      </c>
      <c r="P13757" s="2">
        <v>1</v>
      </c>
      <c r="R13757" s="3"/>
    </row>
    <row r="13758" spans="2:18" x14ac:dyDescent="0.25">
      <c r="B13758" t="s">
        <v>194</v>
      </c>
      <c r="C13758">
        <v>1005885</v>
      </c>
      <c r="D13758" t="s">
        <v>124</v>
      </c>
      <c r="E13758">
        <v>9005885</v>
      </c>
      <c r="F13758" t="s">
        <v>229</v>
      </c>
      <c r="G13758">
        <v>11012815</v>
      </c>
      <c r="H13758">
        <v>10</v>
      </c>
      <c r="I13758">
        <v>62</v>
      </c>
      <c r="J13758" t="s">
        <v>25</v>
      </c>
      <c r="K13758">
        <f>L13758*IFERROR(INDEX('Información SKU'!$H$1:$H$54,MATCH(I13758,'Información SKU'!$A$1:$A$54,0),1),15)</f>
        <v>400</v>
      </c>
      <c r="L13758">
        <v>50</v>
      </c>
      <c r="M13758" s="13">
        <f>L13758/IFERROR(INDEX('Información SKU'!$K$1:$K$54,MATCH(I13758,'Información SKU'!$A$1:$A$54,0),1),40)</f>
        <v>1</v>
      </c>
      <c r="N13758" s="3">
        <v>43501</v>
      </c>
      <c r="O13758" s="3" t="s">
        <v>360</v>
      </c>
      <c r="P13758" s="2">
        <v>1</v>
      </c>
      <c r="R13758" s="3"/>
    </row>
    <row r="13759" spans="2:18" x14ac:dyDescent="0.25">
      <c r="B13759" t="s">
        <v>194</v>
      </c>
      <c r="C13759">
        <v>1005885</v>
      </c>
      <c r="D13759" t="s">
        <v>124</v>
      </c>
      <c r="E13759">
        <v>9005885</v>
      </c>
      <c r="F13759" t="s">
        <v>229</v>
      </c>
      <c r="G13759">
        <v>11012815</v>
      </c>
      <c r="H13759">
        <v>20</v>
      </c>
      <c r="I13759">
        <v>61</v>
      </c>
      <c r="J13759" t="s">
        <v>20</v>
      </c>
      <c r="K13759">
        <f>L13759*IFERROR(INDEX('Información SKU'!$H$1:$H$54,MATCH(I13759,'Información SKU'!$A$1:$A$54,0),1),15)</f>
        <v>8100</v>
      </c>
      <c r="L13759">
        <v>540</v>
      </c>
      <c r="M13759" s="13">
        <f>L13759/IFERROR(INDEX('Información SKU'!$K$1:$K$54,MATCH(I13759,'Información SKU'!$A$1:$A$54,0),1),40)</f>
        <v>9</v>
      </c>
      <c r="N13759" s="3">
        <v>43501</v>
      </c>
      <c r="O13759" s="3" t="s">
        <v>364</v>
      </c>
      <c r="P13759" s="2">
        <v>3</v>
      </c>
      <c r="R13759" s="3"/>
    </row>
    <row r="13760" spans="2:18" x14ac:dyDescent="0.25">
      <c r="B13760" t="s">
        <v>194</v>
      </c>
      <c r="C13760">
        <v>1005885</v>
      </c>
      <c r="D13760" t="s">
        <v>124</v>
      </c>
      <c r="E13760">
        <v>9005885</v>
      </c>
      <c r="F13760" t="s">
        <v>229</v>
      </c>
      <c r="G13760">
        <v>11012815</v>
      </c>
      <c r="H13760">
        <v>40</v>
      </c>
      <c r="I13760">
        <v>1199</v>
      </c>
      <c r="J13760" t="s">
        <v>26</v>
      </c>
      <c r="K13760">
        <f>L13760*IFERROR(INDEX('Información SKU'!$H$1:$H$54,MATCH(I13760,'Información SKU'!$A$1:$A$54,0),1),15)</f>
        <v>1440</v>
      </c>
      <c r="L13760">
        <v>120</v>
      </c>
      <c r="M13760" s="13">
        <f>L13760/IFERROR(INDEX('Información SKU'!$K$1:$K$54,MATCH(I13760,'Información SKU'!$A$1:$A$54,0),1),40)</f>
        <v>2</v>
      </c>
      <c r="N13760" s="3">
        <v>43501</v>
      </c>
      <c r="O13760" s="3" t="s">
        <v>360</v>
      </c>
      <c r="P13760" s="2">
        <v>1</v>
      </c>
      <c r="R13760" s="3"/>
    </row>
    <row r="13761" spans="2:18" x14ac:dyDescent="0.25">
      <c r="B13761" t="s">
        <v>194</v>
      </c>
      <c r="C13761">
        <v>1005885</v>
      </c>
      <c r="D13761" t="s">
        <v>124</v>
      </c>
      <c r="E13761">
        <v>9005885</v>
      </c>
      <c r="F13761" t="s">
        <v>229</v>
      </c>
      <c r="G13761">
        <v>11012815</v>
      </c>
      <c r="H13761">
        <v>50</v>
      </c>
      <c r="I13761">
        <v>509</v>
      </c>
      <c r="J13761" t="s">
        <v>0</v>
      </c>
      <c r="K13761">
        <f>L13761*IFERROR(INDEX('Información SKU'!$H$1:$H$54,MATCH(I13761,'Información SKU'!$A$1:$A$54,0),1),15)</f>
        <v>1440</v>
      </c>
      <c r="L13761">
        <v>240</v>
      </c>
      <c r="M13761" s="13">
        <f>L13761/IFERROR(INDEX('Información SKU'!$K$1:$K$54,MATCH(I13761,'Información SKU'!$A$1:$A$54,0),1),40)</f>
        <v>3</v>
      </c>
      <c r="N13761" s="3">
        <v>43501</v>
      </c>
      <c r="O13761" s="3" t="s">
        <v>361</v>
      </c>
      <c r="P13761" s="2">
        <v>1</v>
      </c>
      <c r="R13761" s="3"/>
    </row>
    <row r="13762" spans="2:18" x14ac:dyDescent="0.25">
      <c r="B13762" t="s">
        <v>194</v>
      </c>
      <c r="C13762">
        <v>1005885</v>
      </c>
      <c r="D13762" t="s">
        <v>124</v>
      </c>
      <c r="E13762">
        <v>9005885</v>
      </c>
      <c r="F13762" t="s">
        <v>229</v>
      </c>
      <c r="G13762">
        <v>11012815</v>
      </c>
      <c r="H13762">
        <v>60</v>
      </c>
      <c r="I13762">
        <v>63</v>
      </c>
      <c r="J13762" t="s">
        <v>1</v>
      </c>
      <c r="K13762">
        <f>L13762*IFERROR(INDEX('Información SKU'!$H$1:$H$54,MATCH(I13762,'Información SKU'!$A$1:$A$54,0),1),15)</f>
        <v>3150</v>
      </c>
      <c r="L13762">
        <v>210</v>
      </c>
      <c r="M13762" s="13">
        <f>L13762/IFERROR(INDEX('Información SKU'!$K$1:$K$54,MATCH(I13762,'Información SKU'!$A$1:$A$54,0),1),40)</f>
        <v>5</v>
      </c>
      <c r="N13762" s="3">
        <v>43501</v>
      </c>
      <c r="O13762" s="3" t="s">
        <v>365</v>
      </c>
      <c r="P13762" s="2">
        <v>3</v>
      </c>
      <c r="R13762" s="3"/>
    </row>
    <row r="13763" spans="2:18" x14ac:dyDescent="0.25">
      <c r="B13763" t="s">
        <v>194</v>
      </c>
      <c r="C13763">
        <v>1005885</v>
      </c>
      <c r="D13763" t="s">
        <v>124</v>
      </c>
      <c r="E13763">
        <v>9005885</v>
      </c>
      <c r="F13763" t="s">
        <v>229</v>
      </c>
      <c r="G13763">
        <v>11012815</v>
      </c>
      <c r="H13763">
        <v>70</v>
      </c>
      <c r="I13763">
        <v>511</v>
      </c>
      <c r="J13763" t="s">
        <v>29</v>
      </c>
      <c r="K13763">
        <f>L13763*IFERROR(INDEX('Información SKU'!$H$1:$H$54,MATCH(I13763,'Información SKU'!$A$1:$A$54,0),1),15)</f>
        <v>1440</v>
      </c>
      <c r="L13763">
        <v>180</v>
      </c>
      <c r="M13763" s="13">
        <f>L13763/IFERROR(INDEX('Información SKU'!$K$1:$K$54,MATCH(I13763,'Información SKU'!$A$1:$A$54,0),1),40)</f>
        <v>3</v>
      </c>
      <c r="N13763" s="3">
        <v>43501</v>
      </c>
      <c r="O13763" s="3" t="s">
        <v>361</v>
      </c>
      <c r="P13763" s="2">
        <v>1</v>
      </c>
      <c r="R13763" s="3"/>
    </row>
    <row r="13764" spans="2:18" x14ac:dyDescent="0.25">
      <c r="B13764" t="s">
        <v>194</v>
      </c>
      <c r="C13764">
        <v>1005885</v>
      </c>
      <c r="D13764" t="s">
        <v>124</v>
      </c>
      <c r="E13764">
        <v>9005885</v>
      </c>
      <c r="F13764" t="s">
        <v>229</v>
      </c>
      <c r="G13764">
        <v>11012815</v>
      </c>
      <c r="H13764">
        <v>80</v>
      </c>
      <c r="I13764">
        <v>41</v>
      </c>
      <c r="J13764" t="s">
        <v>71</v>
      </c>
      <c r="K13764">
        <f>L13764*IFERROR(INDEX('Información SKU'!$H$1:$H$54,MATCH(I13764,'Información SKU'!$A$1:$A$54,0),1),15)</f>
        <v>480</v>
      </c>
      <c r="L13764">
        <v>60</v>
      </c>
      <c r="M13764" s="13">
        <f>L13764/IFERROR(INDEX('Información SKU'!$K$1:$K$54,MATCH(I13764,'Información SKU'!$A$1:$A$54,0),1),40)</f>
        <v>1</v>
      </c>
      <c r="N13764" s="3">
        <v>43501</v>
      </c>
      <c r="O13764" s="3" t="s">
        <v>363</v>
      </c>
      <c r="P13764" s="2">
        <v>2</v>
      </c>
      <c r="R13764" s="3"/>
    </row>
    <row r="13765" spans="2:18" x14ac:dyDescent="0.25">
      <c r="B13765" t="s">
        <v>194</v>
      </c>
      <c r="C13765">
        <v>1005885</v>
      </c>
      <c r="D13765" t="s">
        <v>124</v>
      </c>
      <c r="E13765">
        <v>9005885</v>
      </c>
      <c r="F13765" t="s">
        <v>229</v>
      </c>
      <c r="G13765">
        <v>11012821</v>
      </c>
      <c r="H13765">
        <v>210</v>
      </c>
      <c r="I13765">
        <v>41</v>
      </c>
      <c r="J13765" t="s">
        <v>71</v>
      </c>
      <c r="K13765">
        <f>L13765*IFERROR(INDEX('Información SKU'!$H$1:$H$54,MATCH(I13765,'Información SKU'!$A$1:$A$54,0),1),15)</f>
        <v>320</v>
      </c>
      <c r="L13765">
        <v>40</v>
      </c>
      <c r="M13765" s="13">
        <f>L13765/IFERROR(INDEX('Información SKU'!$K$1:$K$54,MATCH(I13765,'Información SKU'!$A$1:$A$54,0),1),40)</f>
        <v>0.66666666666666663</v>
      </c>
      <c r="N13765" s="3">
        <v>43501</v>
      </c>
      <c r="O13765" s="3" t="s">
        <v>364</v>
      </c>
      <c r="P13765" s="2">
        <v>3</v>
      </c>
      <c r="R13765" s="3"/>
    </row>
    <row r="13766" spans="2:18" x14ac:dyDescent="0.25">
      <c r="B13766" t="s">
        <v>194</v>
      </c>
      <c r="C13766">
        <v>1005885</v>
      </c>
      <c r="D13766" t="s">
        <v>124</v>
      </c>
      <c r="E13766">
        <v>9005885</v>
      </c>
      <c r="F13766" t="s">
        <v>229</v>
      </c>
      <c r="G13766">
        <v>11012821</v>
      </c>
      <c r="H13766">
        <v>200</v>
      </c>
      <c r="I13766">
        <v>511</v>
      </c>
      <c r="J13766" t="s">
        <v>29</v>
      </c>
      <c r="K13766">
        <f>L13766*IFERROR(INDEX('Información SKU'!$H$1:$H$54,MATCH(I13766,'Información SKU'!$A$1:$A$54,0),1),15)</f>
        <v>264</v>
      </c>
      <c r="L13766">
        <v>33</v>
      </c>
      <c r="M13766" s="13">
        <f>L13766/IFERROR(INDEX('Información SKU'!$K$1:$K$54,MATCH(I13766,'Información SKU'!$A$1:$A$54,0),1),40)</f>
        <v>0.55000000000000004</v>
      </c>
      <c r="N13766" s="3">
        <v>43501</v>
      </c>
      <c r="O13766" s="3" t="s">
        <v>364</v>
      </c>
      <c r="P13766" s="2">
        <v>3</v>
      </c>
      <c r="R13766" s="3"/>
    </row>
    <row r="13767" spans="2:18" x14ac:dyDescent="0.25">
      <c r="B13767" t="s">
        <v>194</v>
      </c>
      <c r="C13767">
        <v>1005885</v>
      </c>
      <c r="D13767" t="s">
        <v>124</v>
      </c>
      <c r="E13767">
        <v>9005885</v>
      </c>
      <c r="F13767" t="s">
        <v>229</v>
      </c>
      <c r="G13767">
        <v>11012821</v>
      </c>
      <c r="H13767">
        <v>190</v>
      </c>
      <c r="I13767">
        <v>63</v>
      </c>
      <c r="J13767" t="s">
        <v>1</v>
      </c>
      <c r="K13767">
        <f>L13767*IFERROR(INDEX('Información SKU'!$H$1:$H$54,MATCH(I13767,'Información SKU'!$A$1:$A$54,0),1),15)</f>
        <v>225</v>
      </c>
      <c r="L13767">
        <v>15</v>
      </c>
      <c r="M13767" s="13">
        <f>L13767/IFERROR(INDEX('Información SKU'!$K$1:$K$54,MATCH(I13767,'Información SKU'!$A$1:$A$54,0),1),40)</f>
        <v>0.35714285714285715</v>
      </c>
      <c r="N13767" s="3">
        <v>43501</v>
      </c>
      <c r="O13767" s="3" t="s">
        <v>365</v>
      </c>
      <c r="P13767" s="2">
        <v>3</v>
      </c>
      <c r="R13767" s="3"/>
    </row>
    <row r="13768" spans="2:18" x14ac:dyDescent="0.25">
      <c r="B13768" t="s">
        <v>194</v>
      </c>
      <c r="C13768">
        <v>1005885</v>
      </c>
      <c r="D13768" t="s">
        <v>124</v>
      </c>
      <c r="E13768">
        <v>9005885</v>
      </c>
      <c r="F13768" t="s">
        <v>229</v>
      </c>
      <c r="G13768">
        <v>11012821</v>
      </c>
      <c r="H13768">
        <v>180</v>
      </c>
      <c r="I13768">
        <v>509</v>
      </c>
      <c r="J13768" t="s">
        <v>0</v>
      </c>
      <c r="K13768">
        <f>L13768*IFERROR(INDEX('Información SKU'!$H$1:$H$54,MATCH(I13768,'Información SKU'!$A$1:$A$54,0),1),15)</f>
        <v>456</v>
      </c>
      <c r="L13768">
        <v>76</v>
      </c>
      <c r="M13768" s="13">
        <f>L13768/IFERROR(INDEX('Información SKU'!$K$1:$K$54,MATCH(I13768,'Información SKU'!$A$1:$A$54,0),1),40)</f>
        <v>0.95</v>
      </c>
      <c r="N13768" s="3">
        <v>43501</v>
      </c>
      <c r="O13768" s="3" t="s">
        <v>364</v>
      </c>
      <c r="P13768" s="2">
        <v>3</v>
      </c>
      <c r="R13768" s="3"/>
    </row>
    <row r="13769" spans="2:18" x14ac:dyDescent="0.25">
      <c r="B13769" t="s">
        <v>194</v>
      </c>
      <c r="C13769">
        <v>1005885</v>
      </c>
      <c r="D13769" t="s">
        <v>124</v>
      </c>
      <c r="E13769">
        <v>9005885</v>
      </c>
      <c r="F13769" t="s">
        <v>229</v>
      </c>
      <c r="G13769">
        <v>11012821</v>
      </c>
      <c r="H13769">
        <v>170</v>
      </c>
      <c r="I13769">
        <v>1199</v>
      </c>
      <c r="J13769" t="s">
        <v>26</v>
      </c>
      <c r="K13769">
        <f>L13769*IFERROR(INDEX('Información SKU'!$H$1:$H$54,MATCH(I13769,'Información SKU'!$A$1:$A$54,0),1),15)</f>
        <v>384</v>
      </c>
      <c r="L13769">
        <v>32</v>
      </c>
      <c r="M13769" s="13">
        <f>L13769/IFERROR(INDEX('Información SKU'!$K$1:$K$54,MATCH(I13769,'Información SKU'!$A$1:$A$54,0),1),40)</f>
        <v>0.53333333333333333</v>
      </c>
      <c r="N13769" s="3">
        <v>43501</v>
      </c>
      <c r="O13769" s="3" t="s">
        <v>362</v>
      </c>
      <c r="P13769" s="2">
        <v>2</v>
      </c>
      <c r="R13769" s="3"/>
    </row>
    <row r="13770" spans="2:18" x14ac:dyDescent="0.25">
      <c r="B13770" t="s">
        <v>194</v>
      </c>
      <c r="C13770">
        <v>1005885</v>
      </c>
      <c r="D13770" t="s">
        <v>124</v>
      </c>
      <c r="E13770">
        <v>9005885</v>
      </c>
      <c r="F13770" t="s">
        <v>229</v>
      </c>
      <c r="G13770">
        <v>11012821</v>
      </c>
      <c r="H13770">
        <v>150</v>
      </c>
      <c r="I13770">
        <v>61</v>
      </c>
      <c r="J13770" t="s">
        <v>20</v>
      </c>
      <c r="K13770">
        <f>L13770*IFERROR(INDEX('Información SKU'!$H$1:$H$54,MATCH(I13770,'Información SKU'!$A$1:$A$54,0),1),15)</f>
        <v>30</v>
      </c>
      <c r="L13770">
        <v>2</v>
      </c>
      <c r="M13770" s="13">
        <f>L13770/IFERROR(INDEX('Información SKU'!$K$1:$K$54,MATCH(I13770,'Información SKU'!$A$1:$A$54,0),1),40)</f>
        <v>3.3333333333333333E-2</v>
      </c>
      <c r="N13770" s="3">
        <v>43501</v>
      </c>
      <c r="O13770" s="3" t="s">
        <v>364</v>
      </c>
      <c r="P13770" s="2">
        <v>3</v>
      </c>
      <c r="R13770" s="3"/>
    </row>
    <row r="13771" spans="2:18" x14ac:dyDescent="0.25">
      <c r="B13771" t="s">
        <v>194</v>
      </c>
      <c r="C13771">
        <v>1005885</v>
      </c>
      <c r="D13771" t="s">
        <v>124</v>
      </c>
      <c r="E13771">
        <v>9005885</v>
      </c>
      <c r="F13771" t="s">
        <v>229</v>
      </c>
      <c r="G13771">
        <v>11012821</v>
      </c>
      <c r="H13771">
        <v>140</v>
      </c>
      <c r="I13771">
        <v>62</v>
      </c>
      <c r="J13771" t="s">
        <v>25</v>
      </c>
      <c r="K13771">
        <f>L13771*IFERROR(INDEX('Información SKU'!$H$1:$H$54,MATCH(I13771,'Información SKU'!$A$1:$A$54,0),1),15)</f>
        <v>192</v>
      </c>
      <c r="L13771">
        <v>24</v>
      </c>
      <c r="M13771" s="13">
        <f>L13771/IFERROR(INDEX('Información SKU'!$K$1:$K$54,MATCH(I13771,'Información SKU'!$A$1:$A$54,0),1),40)</f>
        <v>0.48</v>
      </c>
      <c r="N13771" s="3">
        <v>43501</v>
      </c>
      <c r="O13771" s="3" t="s">
        <v>365</v>
      </c>
      <c r="P13771" s="2">
        <v>3</v>
      </c>
      <c r="R13771" s="3"/>
    </row>
    <row r="13772" spans="2:18" x14ac:dyDescent="0.25">
      <c r="B13772" t="s">
        <v>194</v>
      </c>
      <c r="C13772">
        <v>1005885</v>
      </c>
      <c r="D13772" t="s">
        <v>124</v>
      </c>
      <c r="E13772">
        <v>9005885</v>
      </c>
      <c r="F13772" t="s">
        <v>229</v>
      </c>
      <c r="G13772">
        <v>11012821</v>
      </c>
      <c r="H13772">
        <v>130</v>
      </c>
      <c r="I13772">
        <v>205</v>
      </c>
      <c r="J13772" t="s">
        <v>35</v>
      </c>
      <c r="K13772">
        <f>L13772*IFERROR(INDEX('Información SKU'!$H$1:$H$54,MATCH(I13772,'Información SKU'!$A$1:$A$54,0),1),15)</f>
        <v>232</v>
      </c>
      <c r="L13772">
        <v>29</v>
      </c>
      <c r="M13772" s="13">
        <f>L13772/IFERROR(INDEX('Información SKU'!$K$1:$K$54,MATCH(I13772,'Información SKU'!$A$1:$A$54,0),1),40)</f>
        <v>0.69047619047619047</v>
      </c>
      <c r="N13772" s="3">
        <v>43501</v>
      </c>
      <c r="O13772" s="3" t="s">
        <v>365</v>
      </c>
      <c r="P13772" s="2">
        <v>3</v>
      </c>
      <c r="R13772" s="3"/>
    </row>
    <row r="13773" spans="2:18" x14ac:dyDescent="0.25">
      <c r="B13773" t="s">
        <v>194</v>
      </c>
      <c r="C13773">
        <v>1005885</v>
      </c>
      <c r="D13773" t="s">
        <v>124</v>
      </c>
      <c r="E13773">
        <v>9005885</v>
      </c>
      <c r="F13773" t="s">
        <v>229</v>
      </c>
      <c r="G13773">
        <v>11012821</v>
      </c>
      <c r="H13773">
        <v>120</v>
      </c>
      <c r="I13773">
        <v>320</v>
      </c>
      <c r="J13773" t="s">
        <v>31</v>
      </c>
      <c r="K13773">
        <f>L13773*IFERROR(INDEX('Información SKU'!$H$1:$H$54,MATCH(I13773,'Información SKU'!$A$1:$A$54,0),1),15)</f>
        <v>495</v>
      </c>
      <c r="L13773">
        <v>33</v>
      </c>
      <c r="M13773" s="13">
        <f>L13773/IFERROR(INDEX('Información SKU'!$K$1:$K$54,MATCH(I13773,'Información SKU'!$A$1:$A$54,0),1),40)</f>
        <v>0.42307692307692307</v>
      </c>
      <c r="N13773" s="3">
        <v>43501</v>
      </c>
      <c r="O13773" s="3" t="s">
        <v>363</v>
      </c>
      <c r="P13773" s="2">
        <v>2</v>
      </c>
      <c r="R13773" s="3"/>
    </row>
    <row r="13774" spans="2:18" x14ac:dyDescent="0.25">
      <c r="B13774" t="s">
        <v>194</v>
      </c>
      <c r="C13774">
        <v>1005885</v>
      </c>
      <c r="D13774" t="s">
        <v>124</v>
      </c>
      <c r="E13774">
        <v>9005885</v>
      </c>
      <c r="F13774" t="s">
        <v>229</v>
      </c>
      <c r="G13774">
        <v>11012821</v>
      </c>
      <c r="H13774">
        <v>110</v>
      </c>
      <c r="I13774">
        <v>5246</v>
      </c>
      <c r="J13774" t="s">
        <v>73</v>
      </c>
      <c r="K13774">
        <f>L13774*IFERROR(INDEX('Información SKU'!$H$1:$H$54,MATCH(I13774,'Información SKU'!$A$1:$A$54,0),1),15)</f>
        <v>414</v>
      </c>
      <c r="L13774">
        <v>69</v>
      </c>
      <c r="M13774" s="13">
        <f>L13774/IFERROR(INDEX('Información SKU'!$K$1:$K$54,MATCH(I13774,'Información SKU'!$A$1:$A$54,0),1),40)</f>
        <v>0.92</v>
      </c>
      <c r="N13774" s="3">
        <v>43501</v>
      </c>
      <c r="O13774" s="3" t="s">
        <v>360</v>
      </c>
      <c r="P13774" s="2">
        <v>1</v>
      </c>
      <c r="R13774" s="3"/>
    </row>
    <row r="13775" spans="2:18" x14ac:dyDescent="0.25">
      <c r="B13775" t="s">
        <v>194</v>
      </c>
      <c r="C13775">
        <v>1005885</v>
      </c>
      <c r="D13775" t="s">
        <v>124</v>
      </c>
      <c r="E13775">
        <v>9005885</v>
      </c>
      <c r="F13775" t="s">
        <v>229</v>
      </c>
      <c r="G13775">
        <v>11012821</v>
      </c>
      <c r="H13775">
        <v>100</v>
      </c>
      <c r="I13775">
        <v>5243</v>
      </c>
      <c r="J13775" t="s">
        <v>86</v>
      </c>
      <c r="K13775">
        <f>L13775*IFERROR(INDEX('Información SKU'!$H$1:$H$54,MATCH(I13775,'Información SKU'!$A$1:$A$54,0),1),15)</f>
        <v>828</v>
      </c>
      <c r="L13775">
        <v>69</v>
      </c>
      <c r="M13775" s="13">
        <f>L13775/IFERROR(INDEX('Información SKU'!$K$1:$K$54,MATCH(I13775,'Información SKU'!$A$1:$A$54,0),1),40)</f>
        <v>0.92</v>
      </c>
      <c r="N13775" s="3">
        <v>43501</v>
      </c>
      <c r="O13775" s="3" t="s">
        <v>364</v>
      </c>
      <c r="P13775" s="2">
        <v>3</v>
      </c>
      <c r="R13775" s="3"/>
    </row>
    <row r="13776" spans="2:18" x14ac:dyDescent="0.25">
      <c r="B13776" t="s">
        <v>194</v>
      </c>
      <c r="C13776">
        <v>1005885</v>
      </c>
      <c r="D13776" t="s">
        <v>124</v>
      </c>
      <c r="E13776">
        <v>9005885</v>
      </c>
      <c r="F13776" t="s">
        <v>229</v>
      </c>
      <c r="G13776">
        <v>11012821</v>
      </c>
      <c r="H13776">
        <v>80</v>
      </c>
      <c r="I13776">
        <v>2382</v>
      </c>
      <c r="J13776" t="s">
        <v>34</v>
      </c>
      <c r="K13776">
        <f>L13776*IFERROR(INDEX('Información SKU'!$H$1:$H$54,MATCH(I13776,'Información SKU'!$A$1:$A$54,0),1),15)</f>
        <v>558</v>
      </c>
      <c r="L13776">
        <v>93</v>
      </c>
      <c r="M13776" s="13">
        <f>L13776/IFERROR(INDEX('Información SKU'!$K$1:$K$54,MATCH(I13776,'Información SKU'!$A$1:$A$54,0),1),40)</f>
        <v>0.96875</v>
      </c>
      <c r="N13776" s="3">
        <v>43501</v>
      </c>
      <c r="O13776" s="3" t="s">
        <v>365</v>
      </c>
      <c r="P13776" s="2">
        <v>3</v>
      </c>
      <c r="R13776" s="3"/>
    </row>
    <row r="13777" spans="2:18" x14ac:dyDescent="0.25">
      <c r="B13777" t="s">
        <v>194</v>
      </c>
      <c r="C13777">
        <v>1005885</v>
      </c>
      <c r="D13777" t="s">
        <v>124</v>
      </c>
      <c r="E13777">
        <v>9005885</v>
      </c>
      <c r="F13777" t="s">
        <v>229</v>
      </c>
      <c r="G13777">
        <v>11012821</v>
      </c>
      <c r="H13777">
        <v>70</v>
      </c>
      <c r="I13777">
        <v>2384</v>
      </c>
      <c r="J13777" t="s">
        <v>10</v>
      </c>
      <c r="K13777">
        <f>L13777*IFERROR(INDEX('Información SKU'!$H$1:$H$54,MATCH(I13777,'Información SKU'!$A$1:$A$54,0),1),15)</f>
        <v>420</v>
      </c>
      <c r="L13777">
        <v>70</v>
      </c>
      <c r="M13777" s="13">
        <f>L13777/IFERROR(INDEX('Información SKU'!$K$1:$K$54,MATCH(I13777,'Información SKU'!$A$1:$A$54,0),1),40)</f>
        <v>0.72916666666666663</v>
      </c>
      <c r="N13777" s="3">
        <v>43501</v>
      </c>
      <c r="O13777" s="3" t="s">
        <v>361</v>
      </c>
      <c r="P13777" s="2">
        <v>1</v>
      </c>
      <c r="R13777" s="3"/>
    </row>
    <row r="13778" spans="2:18" x14ac:dyDescent="0.25">
      <c r="B13778" t="s">
        <v>194</v>
      </c>
      <c r="C13778">
        <v>1005885</v>
      </c>
      <c r="D13778" t="s">
        <v>124</v>
      </c>
      <c r="E13778">
        <v>9005885</v>
      </c>
      <c r="F13778" t="s">
        <v>229</v>
      </c>
      <c r="G13778">
        <v>11012821</v>
      </c>
      <c r="H13778">
        <v>60</v>
      </c>
      <c r="I13778">
        <v>2383</v>
      </c>
      <c r="J13778" t="s">
        <v>92</v>
      </c>
      <c r="K13778">
        <f>L13778*IFERROR(INDEX('Información SKU'!$H$1:$H$54,MATCH(I13778,'Información SKU'!$A$1:$A$54,0),1),15)</f>
        <v>258</v>
      </c>
      <c r="L13778">
        <v>43</v>
      </c>
      <c r="M13778" s="13">
        <f>L13778/IFERROR(INDEX('Información SKU'!$K$1:$K$54,MATCH(I13778,'Información SKU'!$A$1:$A$54,0),1),40)</f>
        <v>0.24571428571428572</v>
      </c>
      <c r="N13778" s="3">
        <v>43501</v>
      </c>
      <c r="O13778" s="3" t="s">
        <v>362</v>
      </c>
      <c r="P13778" s="2">
        <v>2</v>
      </c>
      <c r="R13778" s="3"/>
    </row>
    <row r="13779" spans="2:18" x14ac:dyDescent="0.25">
      <c r="B13779" t="s">
        <v>194</v>
      </c>
      <c r="C13779">
        <v>1005885</v>
      </c>
      <c r="D13779" t="s">
        <v>124</v>
      </c>
      <c r="E13779">
        <v>9005885</v>
      </c>
      <c r="F13779" t="s">
        <v>229</v>
      </c>
      <c r="G13779">
        <v>11012821</v>
      </c>
      <c r="H13779">
        <v>50</v>
      </c>
      <c r="I13779">
        <v>5274</v>
      </c>
      <c r="J13779" t="s">
        <v>72</v>
      </c>
      <c r="K13779">
        <f>L13779*IFERROR(INDEX('Información SKU'!$H$1:$H$54,MATCH(I13779,'Información SKU'!$A$1:$A$54,0),1),15)</f>
        <v>64</v>
      </c>
      <c r="L13779">
        <v>8</v>
      </c>
      <c r="M13779" s="13">
        <f>L13779/IFERROR(INDEX('Información SKU'!$K$1:$K$54,MATCH(I13779,'Información SKU'!$A$1:$A$54,0),1),40)</f>
        <v>0.11428571428571428</v>
      </c>
      <c r="N13779" s="3">
        <v>43501</v>
      </c>
      <c r="O13779" s="3" t="s">
        <v>360</v>
      </c>
      <c r="P13779" s="2">
        <v>1</v>
      </c>
      <c r="R13779" s="3"/>
    </row>
    <row r="13780" spans="2:18" x14ac:dyDescent="0.25">
      <c r="B13780" t="s">
        <v>189</v>
      </c>
      <c r="C13780">
        <v>1003149</v>
      </c>
      <c r="D13780" t="s">
        <v>119</v>
      </c>
      <c r="E13780">
        <v>9003149</v>
      </c>
      <c r="F13780" t="s">
        <v>223</v>
      </c>
      <c r="G13780">
        <v>11012859</v>
      </c>
      <c r="H13780">
        <v>280</v>
      </c>
      <c r="I13780">
        <v>511</v>
      </c>
      <c r="J13780" t="s">
        <v>29</v>
      </c>
      <c r="K13780">
        <f>L13780*IFERROR(INDEX('Información SKU'!$H$1:$H$54,MATCH(I13780,'Información SKU'!$A$1:$A$54,0),1),15)</f>
        <v>560</v>
      </c>
      <c r="L13780">
        <v>70</v>
      </c>
      <c r="M13780" s="13">
        <f>L13780/IFERROR(INDEX('Información SKU'!$K$1:$K$54,MATCH(I13780,'Información SKU'!$A$1:$A$54,0),1),40)</f>
        <v>1.1666666666666667</v>
      </c>
      <c r="N13780" s="3">
        <v>43501</v>
      </c>
      <c r="O13780" s="3" t="s">
        <v>361</v>
      </c>
      <c r="P13780" s="2">
        <v>1</v>
      </c>
      <c r="R13780" s="3"/>
    </row>
    <row r="13781" spans="2:18" x14ac:dyDescent="0.25">
      <c r="B13781" t="s">
        <v>189</v>
      </c>
      <c r="C13781">
        <v>1003149</v>
      </c>
      <c r="D13781" t="s">
        <v>119</v>
      </c>
      <c r="E13781">
        <v>9003149</v>
      </c>
      <c r="F13781" t="s">
        <v>223</v>
      </c>
      <c r="G13781">
        <v>11012859</v>
      </c>
      <c r="H13781">
        <v>270</v>
      </c>
      <c r="I13781">
        <v>42</v>
      </c>
      <c r="J13781" t="s">
        <v>15</v>
      </c>
      <c r="K13781">
        <f>L13781*IFERROR(INDEX('Información SKU'!$H$1:$H$54,MATCH(I13781,'Información SKU'!$A$1:$A$54,0),1),15)</f>
        <v>720</v>
      </c>
      <c r="L13781">
        <v>60</v>
      </c>
      <c r="M13781" s="13">
        <f>L13781/IFERROR(INDEX('Información SKU'!$K$1:$K$54,MATCH(I13781,'Información SKU'!$A$1:$A$54,0),1),40)</f>
        <v>1.2</v>
      </c>
      <c r="N13781" s="3">
        <v>43501</v>
      </c>
      <c r="O13781" s="3" t="s">
        <v>364</v>
      </c>
      <c r="P13781" s="2">
        <v>3</v>
      </c>
      <c r="R13781" s="3"/>
    </row>
    <row r="13782" spans="2:18" x14ac:dyDescent="0.25">
      <c r="B13782" t="s">
        <v>189</v>
      </c>
      <c r="C13782">
        <v>1003149</v>
      </c>
      <c r="D13782" t="s">
        <v>119</v>
      </c>
      <c r="E13782">
        <v>9003149</v>
      </c>
      <c r="F13782" t="s">
        <v>223</v>
      </c>
      <c r="G13782">
        <v>11012859</v>
      </c>
      <c r="H13782">
        <v>260</v>
      </c>
      <c r="I13782">
        <v>41</v>
      </c>
      <c r="J13782" t="s">
        <v>71</v>
      </c>
      <c r="K13782">
        <f>L13782*IFERROR(INDEX('Información SKU'!$H$1:$H$54,MATCH(I13782,'Información SKU'!$A$1:$A$54,0),1),15)</f>
        <v>40</v>
      </c>
      <c r="L13782">
        <v>5</v>
      </c>
      <c r="M13782" s="13">
        <f>L13782/IFERROR(INDEX('Información SKU'!$K$1:$K$54,MATCH(I13782,'Información SKU'!$A$1:$A$54,0),1),40)</f>
        <v>8.3333333333333329E-2</v>
      </c>
      <c r="N13782" s="3">
        <v>43501</v>
      </c>
      <c r="O13782" s="3" t="s">
        <v>360</v>
      </c>
      <c r="P13782" s="2">
        <v>1</v>
      </c>
      <c r="R13782" s="3"/>
    </row>
    <row r="13783" spans="2:18" x14ac:dyDescent="0.25">
      <c r="B13783" t="s">
        <v>189</v>
      </c>
      <c r="C13783">
        <v>1003149</v>
      </c>
      <c r="D13783" t="s">
        <v>119</v>
      </c>
      <c r="E13783">
        <v>9003149</v>
      </c>
      <c r="F13783" t="s">
        <v>223</v>
      </c>
      <c r="G13783">
        <v>11012859</v>
      </c>
      <c r="H13783">
        <v>160</v>
      </c>
      <c r="I13783">
        <v>1199</v>
      </c>
      <c r="J13783" t="s">
        <v>26</v>
      </c>
      <c r="K13783">
        <f>L13783*IFERROR(INDEX('Información SKU'!$H$1:$H$54,MATCH(I13783,'Información SKU'!$A$1:$A$54,0),1),15)</f>
        <v>1080</v>
      </c>
      <c r="L13783">
        <v>90</v>
      </c>
      <c r="M13783" s="13">
        <f>L13783/IFERROR(INDEX('Información SKU'!$K$1:$K$54,MATCH(I13783,'Información SKU'!$A$1:$A$54,0),1),40)</f>
        <v>1.5</v>
      </c>
      <c r="N13783" s="3">
        <v>43501</v>
      </c>
      <c r="O13783" s="3" t="s">
        <v>361</v>
      </c>
      <c r="P13783" s="2">
        <v>1</v>
      </c>
      <c r="R13783" s="3"/>
    </row>
    <row r="13784" spans="2:18" x14ac:dyDescent="0.25">
      <c r="B13784" t="s">
        <v>189</v>
      </c>
      <c r="C13784">
        <v>1003149</v>
      </c>
      <c r="D13784" t="s">
        <v>119</v>
      </c>
      <c r="E13784">
        <v>9003149</v>
      </c>
      <c r="F13784" t="s">
        <v>223</v>
      </c>
      <c r="G13784">
        <v>11012859</v>
      </c>
      <c r="H13784">
        <v>130</v>
      </c>
      <c r="I13784">
        <v>1200</v>
      </c>
      <c r="J13784" t="s">
        <v>17</v>
      </c>
      <c r="K13784">
        <f>L13784*IFERROR(INDEX('Información SKU'!$H$1:$H$54,MATCH(I13784,'Información SKU'!$A$1:$A$54,0),1),15)</f>
        <v>210</v>
      </c>
      <c r="L13784">
        <v>35</v>
      </c>
      <c r="M13784" s="13">
        <f>L13784/IFERROR(INDEX('Información SKU'!$K$1:$K$54,MATCH(I13784,'Información SKU'!$A$1:$A$54,0),1),40)</f>
        <v>0.83333333333333337</v>
      </c>
      <c r="N13784" s="3">
        <v>43501</v>
      </c>
      <c r="O13784" s="3" t="s">
        <v>361</v>
      </c>
      <c r="P13784" s="2">
        <v>1</v>
      </c>
      <c r="R13784" s="3"/>
    </row>
    <row r="13785" spans="2:18" x14ac:dyDescent="0.25">
      <c r="B13785" t="s">
        <v>189</v>
      </c>
      <c r="C13785">
        <v>1003149</v>
      </c>
      <c r="D13785" t="s">
        <v>119</v>
      </c>
      <c r="E13785">
        <v>9003149</v>
      </c>
      <c r="F13785" t="s">
        <v>223</v>
      </c>
      <c r="G13785">
        <v>11012859</v>
      </c>
      <c r="H13785">
        <v>80</v>
      </c>
      <c r="I13785">
        <v>5235</v>
      </c>
      <c r="J13785" t="s">
        <v>90</v>
      </c>
      <c r="K13785">
        <f>L13785*IFERROR(INDEX('Información SKU'!$H$1:$H$54,MATCH(I13785,'Información SKU'!$A$1:$A$54,0),1),15)</f>
        <v>540</v>
      </c>
      <c r="L13785">
        <v>45</v>
      </c>
      <c r="M13785" s="13">
        <f>L13785/IFERROR(INDEX('Información SKU'!$K$1:$K$54,MATCH(I13785,'Información SKU'!$A$1:$A$54,0),1),40)</f>
        <v>0.83333333333333337</v>
      </c>
      <c r="N13785" s="3">
        <v>43501</v>
      </c>
      <c r="O13785" s="3" t="s">
        <v>360</v>
      </c>
      <c r="P13785" s="2">
        <v>1</v>
      </c>
      <c r="R13785" s="3"/>
    </row>
    <row r="13786" spans="2:18" x14ac:dyDescent="0.25">
      <c r="B13786" t="s">
        <v>189</v>
      </c>
      <c r="C13786">
        <v>1003149</v>
      </c>
      <c r="D13786" t="s">
        <v>119</v>
      </c>
      <c r="E13786">
        <v>9003149</v>
      </c>
      <c r="F13786" t="s">
        <v>223</v>
      </c>
      <c r="G13786">
        <v>11012859</v>
      </c>
      <c r="H13786">
        <v>70</v>
      </c>
      <c r="I13786">
        <v>5233</v>
      </c>
      <c r="J13786" t="s">
        <v>91</v>
      </c>
      <c r="K13786">
        <f>L13786*IFERROR(INDEX('Información SKU'!$H$1:$H$54,MATCH(I13786,'Información SKU'!$A$1:$A$54,0),1),15)</f>
        <v>1080</v>
      </c>
      <c r="L13786">
        <v>90</v>
      </c>
      <c r="M13786" s="13">
        <f>L13786/IFERROR(INDEX('Información SKU'!$K$1:$K$54,MATCH(I13786,'Información SKU'!$A$1:$A$54,0),1),40)</f>
        <v>1.6666666666666667</v>
      </c>
      <c r="N13786" s="3">
        <v>43501</v>
      </c>
      <c r="O13786" s="3" t="s">
        <v>365</v>
      </c>
      <c r="P13786" s="2">
        <v>3</v>
      </c>
      <c r="R13786" s="3"/>
    </row>
    <row r="13787" spans="2:18" x14ac:dyDescent="0.25">
      <c r="B13787" t="s">
        <v>189</v>
      </c>
      <c r="C13787">
        <v>1003149</v>
      </c>
      <c r="D13787" t="s">
        <v>119</v>
      </c>
      <c r="E13787">
        <v>9003149</v>
      </c>
      <c r="F13787" t="s">
        <v>223</v>
      </c>
      <c r="G13787">
        <v>11012859</v>
      </c>
      <c r="H13787">
        <v>60</v>
      </c>
      <c r="I13787">
        <v>460</v>
      </c>
      <c r="J13787" t="s">
        <v>38</v>
      </c>
      <c r="K13787">
        <f>L13787*IFERROR(INDEX('Información SKU'!$H$1:$H$54,MATCH(I13787,'Información SKU'!$A$1:$A$54,0),1),15)</f>
        <v>450</v>
      </c>
      <c r="L13787">
        <v>30</v>
      </c>
      <c r="M13787" s="13">
        <f>L13787/IFERROR(INDEX('Información SKU'!$K$1:$K$54,MATCH(I13787,'Información SKU'!$A$1:$A$54,0),1),40)</f>
        <v>0.38461538461538464</v>
      </c>
      <c r="N13787" s="3">
        <v>43501</v>
      </c>
      <c r="O13787" s="3" t="s">
        <v>364</v>
      </c>
      <c r="P13787" s="2">
        <v>3</v>
      </c>
      <c r="R13787" s="3"/>
    </row>
    <row r="13788" spans="2:18" x14ac:dyDescent="0.25">
      <c r="B13788" t="s">
        <v>189</v>
      </c>
      <c r="C13788">
        <v>1003149</v>
      </c>
      <c r="D13788" t="s">
        <v>119</v>
      </c>
      <c r="E13788">
        <v>9003149</v>
      </c>
      <c r="F13788" t="s">
        <v>223</v>
      </c>
      <c r="G13788">
        <v>11012859</v>
      </c>
      <c r="H13788">
        <v>30</v>
      </c>
      <c r="I13788">
        <v>420</v>
      </c>
      <c r="J13788" t="s">
        <v>11</v>
      </c>
      <c r="K13788">
        <f>L13788*IFERROR(INDEX('Información SKU'!$H$1:$H$54,MATCH(I13788,'Información SKU'!$A$1:$A$54,0),1),15)</f>
        <v>75</v>
      </c>
      <c r="L13788">
        <v>5</v>
      </c>
      <c r="M13788" s="13">
        <f>L13788/IFERROR(INDEX('Información SKU'!$K$1:$K$54,MATCH(I13788,'Información SKU'!$A$1:$A$54,0),1),40)</f>
        <v>6.4102564102564097E-2</v>
      </c>
      <c r="N13788" s="3">
        <v>43501</v>
      </c>
      <c r="O13788" s="3" t="s">
        <v>360</v>
      </c>
      <c r="P13788" s="2">
        <v>1</v>
      </c>
      <c r="R13788" s="3"/>
    </row>
    <row r="13789" spans="2:18" x14ac:dyDescent="0.25">
      <c r="B13789" t="s">
        <v>189</v>
      </c>
      <c r="C13789">
        <v>1003149</v>
      </c>
      <c r="D13789" t="s">
        <v>119</v>
      </c>
      <c r="E13789">
        <v>9003149</v>
      </c>
      <c r="F13789" t="s">
        <v>223</v>
      </c>
      <c r="G13789">
        <v>11012859</v>
      </c>
      <c r="H13789">
        <v>20</v>
      </c>
      <c r="I13789">
        <v>320</v>
      </c>
      <c r="J13789" t="s">
        <v>31</v>
      </c>
      <c r="K13789">
        <f>L13789*IFERROR(INDEX('Información SKU'!$H$1:$H$54,MATCH(I13789,'Información SKU'!$A$1:$A$54,0),1),15)</f>
        <v>525</v>
      </c>
      <c r="L13789">
        <v>35</v>
      </c>
      <c r="M13789" s="13">
        <f>L13789/IFERROR(INDEX('Información SKU'!$K$1:$K$54,MATCH(I13789,'Información SKU'!$A$1:$A$54,0),1),40)</f>
        <v>0.44871794871794873</v>
      </c>
      <c r="N13789" s="3">
        <v>43501</v>
      </c>
      <c r="O13789" s="3" t="s">
        <v>363</v>
      </c>
      <c r="P13789" s="2">
        <v>2</v>
      </c>
      <c r="R13789" s="3"/>
    </row>
    <row r="13790" spans="2:18" x14ac:dyDescent="0.25">
      <c r="B13790" t="s">
        <v>189</v>
      </c>
      <c r="C13790">
        <v>1003149</v>
      </c>
      <c r="D13790" t="s">
        <v>119</v>
      </c>
      <c r="E13790">
        <v>9003149</v>
      </c>
      <c r="F13790" t="s">
        <v>223</v>
      </c>
      <c r="G13790">
        <v>11012860</v>
      </c>
      <c r="H13790">
        <v>70</v>
      </c>
      <c r="I13790">
        <v>509</v>
      </c>
      <c r="J13790" t="s">
        <v>0</v>
      </c>
      <c r="K13790">
        <f>L13790*IFERROR(INDEX('Información SKU'!$H$1:$H$54,MATCH(I13790,'Información SKU'!$A$1:$A$54,0),1),15)</f>
        <v>1350</v>
      </c>
      <c r="L13790">
        <v>225</v>
      </c>
      <c r="M13790" s="13">
        <f>L13790/IFERROR(INDEX('Información SKU'!$K$1:$K$54,MATCH(I13790,'Información SKU'!$A$1:$A$54,0),1),40)</f>
        <v>2.8125</v>
      </c>
      <c r="N13790" s="3">
        <v>43501</v>
      </c>
      <c r="O13790" s="3" t="s">
        <v>363</v>
      </c>
      <c r="P13790" s="2">
        <v>2</v>
      </c>
      <c r="R13790" s="3"/>
    </row>
    <row r="13791" spans="2:18" x14ac:dyDescent="0.25">
      <c r="B13791" t="s">
        <v>189</v>
      </c>
      <c r="C13791">
        <v>1003149</v>
      </c>
      <c r="D13791" t="s">
        <v>119</v>
      </c>
      <c r="E13791">
        <v>9003149</v>
      </c>
      <c r="F13791" t="s">
        <v>223</v>
      </c>
      <c r="G13791">
        <v>11012860</v>
      </c>
      <c r="H13791">
        <v>60</v>
      </c>
      <c r="I13791">
        <v>63</v>
      </c>
      <c r="J13791" t="s">
        <v>1</v>
      </c>
      <c r="K13791">
        <f>L13791*IFERROR(INDEX('Información SKU'!$H$1:$H$54,MATCH(I13791,'Información SKU'!$A$1:$A$54,0),1),15)</f>
        <v>1800</v>
      </c>
      <c r="L13791">
        <v>120</v>
      </c>
      <c r="M13791" s="13">
        <f>L13791/IFERROR(INDEX('Información SKU'!$K$1:$K$54,MATCH(I13791,'Información SKU'!$A$1:$A$54,0),1),40)</f>
        <v>2.8571428571428572</v>
      </c>
      <c r="N13791" s="3">
        <v>43501</v>
      </c>
      <c r="O13791" s="3" t="s">
        <v>363</v>
      </c>
      <c r="P13791" s="2">
        <v>2</v>
      </c>
      <c r="R13791" s="3"/>
    </row>
    <row r="13792" spans="2:18" x14ac:dyDescent="0.25">
      <c r="B13792" t="s">
        <v>189</v>
      </c>
      <c r="C13792">
        <v>1003149</v>
      </c>
      <c r="D13792" t="s">
        <v>119</v>
      </c>
      <c r="E13792">
        <v>9003149</v>
      </c>
      <c r="F13792" t="s">
        <v>223</v>
      </c>
      <c r="G13792">
        <v>11012860</v>
      </c>
      <c r="H13792">
        <v>50</v>
      </c>
      <c r="I13792">
        <v>62</v>
      </c>
      <c r="J13792" t="s">
        <v>25</v>
      </c>
      <c r="K13792">
        <f>L13792*IFERROR(INDEX('Información SKU'!$H$1:$H$54,MATCH(I13792,'Información SKU'!$A$1:$A$54,0),1),15)</f>
        <v>1600</v>
      </c>
      <c r="L13792">
        <v>200</v>
      </c>
      <c r="M13792" s="13">
        <f>L13792/IFERROR(INDEX('Información SKU'!$K$1:$K$54,MATCH(I13792,'Información SKU'!$A$1:$A$54,0),1),40)</f>
        <v>4</v>
      </c>
      <c r="N13792" s="3">
        <v>43501</v>
      </c>
      <c r="O13792" s="3" t="s">
        <v>363</v>
      </c>
      <c r="P13792" s="2">
        <v>2</v>
      </c>
      <c r="R13792" s="3"/>
    </row>
    <row r="13793" spans="2:18" x14ac:dyDescent="0.25">
      <c r="B13793" t="s">
        <v>189</v>
      </c>
      <c r="C13793">
        <v>1003149</v>
      </c>
      <c r="D13793" t="s">
        <v>119</v>
      </c>
      <c r="E13793">
        <v>9003149</v>
      </c>
      <c r="F13793" t="s">
        <v>223</v>
      </c>
      <c r="G13793">
        <v>11012860</v>
      </c>
      <c r="H13793">
        <v>10</v>
      </c>
      <c r="I13793">
        <v>5273</v>
      </c>
      <c r="J13793" t="s">
        <v>82</v>
      </c>
      <c r="K13793">
        <f>L13793*IFERROR(INDEX('Información SKU'!$H$1:$H$54,MATCH(I13793,'Información SKU'!$A$1:$A$54,0),1),15)</f>
        <v>1800</v>
      </c>
      <c r="L13793">
        <v>300</v>
      </c>
      <c r="M13793" s="13">
        <f>L13793/IFERROR(INDEX('Información SKU'!$K$1:$K$54,MATCH(I13793,'Información SKU'!$A$1:$A$54,0),1),40)</f>
        <v>4.2857142857142856</v>
      </c>
      <c r="N13793" s="3">
        <v>43501</v>
      </c>
      <c r="O13793" s="3" t="s">
        <v>360</v>
      </c>
      <c r="P13793" s="2">
        <v>1</v>
      </c>
      <c r="R13793" s="3"/>
    </row>
    <row r="13794" spans="2:18" x14ac:dyDescent="0.25">
      <c r="B13794" t="s">
        <v>189</v>
      </c>
      <c r="C13794">
        <v>1003199</v>
      </c>
      <c r="D13794" t="s">
        <v>120</v>
      </c>
      <c r="E13794">
        <v>9003199</v>
      </c>
      <c r="F13794" t="s">
        <v>224</v>
      </c>
      <c r="G13794">
        <v>11012862</v>
      </c>
      <c r="H13794">
        <v>320</v>
      </c>
      <c r="I13794">
        <v>509</v>
      </c>
      <c r="J13794" t="s">
        <v>0</v>
      </c>
      <c r="K13794">
        <f>L13794*IFERROR(INDEX('Información SKU'!$H$1:$H$54,MATCH(I13794,'Información SKU'!$A$1:$A$54,0),1),15)</f>
        <v>900</v>
      </c>
      <c r="L13794">
        <v>150</v>
      </c>
      <c r="M13794" s="13">
        <f>L13794/IFERROR(INDEX('Información SKU'!$K$1:$K$54,MATCH(I13794,'Información SKU'!$A$1:$A$54,0),1),40)</f>
        <v>1.875</v>
      </c>
      <c r="N13794" s="3">
        <v>43501</v>
      </c>
      <c r="O13794" s="3" t="s">
        <v>360</v>
      </c>
      <c r="P13794" s="2">
        <v>1</v>
      </c>
      <c r="R13794" s="3"/>
    </row>
    <row r="13795" spans="2:18" x14ac:dyDescent="0.25">
      <c r="B13795" t="s">
        <v>189</v>
      </c>
      <c r="C13795">
        <v>1003199</v>
      </c>
      <c r="D13795" t="s">
        <v>120</v>
      </c>
      <c r="E13795">
        <v>9003199</v>
      </c>
      <c r="F13795" t="s">
        <v>224</v>
      </c>
      <c r="G13795">
        <v>11012862</v>
      </c>
      <c r="H13795">
        <v>310</v>
      </c>
      <c r="I13795">
        <v>223</v>
      </c>
      <c r="J13795" t="s">
        <v>74</v>
      </c>
      <c r="K13795">
        <f>L13795*IFERROR(INDEX('Información SKU'!$H$1:$H$54,MATCH(I13795,'Información SKU'!$A$1:$A$54,0),1),15)</f>
        <v>780</v>
      </c>
      <c r="L13795">
        <v>130</v>
      </c>
      <c r="M13795" s="13">
        <f>L13795/IFERROR(INDEX('Información SKU'!$K$1:$K$54,MATCH(I13795,'Información SKU'!$A$1:$A$54,0),1),40)</f>
        <v>3.0952380952380953</v>
      </c>
      <c r="N13795" s="3">
        <v>43501</v>
      </c>
      <c r="O13795" s="3" t="s">
        <v>363</v>
      </c>
      <c r="P13795" s="2">
        <v>2</v>
      </c>
      <c r="R13795" s="3"/>
    </row>
    <row r="13796" spans="2:18" x14ac:dyDescent="0.25">
      <c r="B13796" t="s">
        <v>189</v>
      </c>
      <c r="C13796">
        <v>1003199</v>
      </c>
      <c r="D13796" t="s">
        <v>120</v>
      </c>
      <c r="E13796">
        <v>9003199</v>
      </c>
      <c r="F13796" t="s">
        <v>224</v>
      </c>
      <c r="G13796">
        <v>11012862</v>
      </c>
      <c r="H13796">
        <v>300</v>
      </c>
      <c r="I13796">
        <v>511</v>
      </c>
      <c r="J13796" t="s">
        <v>29</v>
      </c>
      <c r="K13796">
        <f>L13796*IFERROR(INDEX('Información SKU'!$H$1:$H$54,MATCH(I13796,'Información SKU'!$A$1:$A$54,0),1),15)</f>
        <v>360</v>
      </c>
      <c r="L13796">
        <v>45</v>
      </c>
      <c r="M13796" s="13">
        <f>L13796/IFERROR(INDEX('Información SKU'!$K$1:$K$54,MATCH(I13796,'Información SKU'!$A$1:$A$54,0),1),40)</f>
        <v>0.75</v>
      </c>
      <c r="N13796" s="3">
        <v>43501</v>
      </c>
      <c r="O13796" s="3" t="s">
        <v>364</v>
      </c>
      <c r="P13796" s="2">
        <v>3</v>
      </c>
      <c r="R13796" s="3"/>
    </row>
    <row r="13797" spans="2:18" x14ac:dyDescent="0.25">
      <c r="B13797" t="s">
        <v>189</v>
      </c>
      <c r="C13797">
        <v>1003199</v>
      </c>
      <c r="D13797" t="s">
        <v>120</v>
      </c>
      <c r="E13797">
        <v>9003199</v>
      </c>
      <c r="F13797" t="s">
        <v>224</v>
      </c>
      <c r="G13797">
        <v>11012862</v>
      </c>
      <c r="H13797">
        <v>290</v>
      </c>
      <c r="I13797">
        <v>63</v>
      </c>
      <c r="J13797" t="s">
        <v>1</v>
      </c>
      <c r="K13797">
        <f>L13797*IFERROR(INDEX('Información SKU'!$H$1:$H$54,MATCH(I13797,'Información SKU'!$A$1:$A$54,0),1),15)</f>
        <v>450</v>
      </c>
      <c r="L13797">
        <v>30</v>
      </c>
      <c r="M13797" s="13">
        <f>L13797/IFERROR(INDEX('Información SKU'!$K$1:$K$54,MATCH(I13797,'Información SKU'!$A$1:$A$54,0),1),40)</f>
        <v>0.7142857142857143</v>
      </c>
      <c r="N13797" s="3">
        <v>43501</v>
      </c>
      <c r="O13797" s="3" t="s">
        <v>364</v>
      </c>
      <c r="P13797" s="2">
        <v>3</v>
      </c>
      <c r="R13797" s="3"/>
    </row>
    <row r="13798" spans="2:18" x14ac:dyDescent="0.25">
      <c r="B13798" t="s">
        <v>189</v>
      </c>
      <c r="C13798">
        <v>1003199</v>
      </c>
      <c r="D13798" t="s">
        <v>120</v>
      </c>
      <c r="E13798">
        <v>9003199</v>
      </c>
      <c r="F13798" t="s">
        <v>224</v>
      </c>
      <c r="G13798">
        <v>11012862</v>
      </c>
      <c r="H13798">
        <v>280</v>
      </c>
      <c r="I13798">
        <v>62</v>
      </c>
      <c r="J13798" t="s">
        <v>25</v>
      </c>
      <c r="K13798">
        <f>L13798*IFERROR(INDEX('Información SKU'!$H$1:$H$54,MATCH(I13798,'Información SKU'!$A$1:$A$54,0),1),15)</f>
        <v>960</v>
      </c>
      <c r="L13798">
        <v>120</v>
      </c>
      <c r="M13798" s="13">
        <f>L13798/IFERROR(INDEX('Información SKU'!$K$1:$K$54,MATCH(I13798,'Información SKU'!$A$1:$A$54,0),1),40)</f>
        <v>2.4</v>
      </c>
      <c r="N13798" s="3">
        <v>43501</v>
      </c>
      <c r="O13798" s="3" t="s">
        <v>362</v>
      </c>
      <c r="P13798" s="2">
        <v>2</v>
      </c>
      <c r="R13798" s="3"/>
    </row>
    <row r="13799" spans="2:18" x14ac:dyDescent="0.25">
      <c r="B13799" t="s">
        <v>189</v>
      </c>
      <c r="C13799">
        <v>1003199</v>
      </c>
      <c r="D13799" t="s">
        <v>120</v>
      </c>
      <c r="E13799">
        <v>9003199</v>
      </c>
      <c r="F13799" t="s">
        <v>224</v>
      </c>
      <c r="G13799">
        <v>11012862</v>
      </c>
      <c r="H13799">
        <v>270</v>
      </c>
      <c r="I13799">
        <v>42</v>
      </c>
      <c r="J13799" t="s">
        <v>15</v>
      </c>
      <c r="K13799">
        <f>L13799*IFERROR(INDEX('Información SKU'!$H$1:$H$54,MATCH(I13799,'Información SKU'!$A$1:$A$54,0),1),15)</f>
        <v>240</v>
      </c>
      <c r="L13799">
        <v>20</v>
      </c>
      <c r="M13799" s="13">
        <f>L13799/IFERROR(INDEX('Información SKU'!$K$1:$K$54,MATCH(I13799,'Información SKU'!$A$1:$A$54,0),1),40)</f>
        <v>0.4</v>
      </c>
      <c r="N13799" s="3">
        <v>43501</v>
      </c>
      <c r="O13799" s="3" t="s">
        <v>364</v>
      </c>
      <c r="P13799" s="2">
        <v>3</v>
      </c>
      <c r="R13799" s="3"/>
    </row>
    <row r="13800" spans="2:18" x14ac:dyDescent="0.25">
      <c r="B13800" t="s">
        <v>189</v>
      </c>
      <c r="C13800">
        <v>1003199</v>
      </c>
      <c r="D13800" t="s">
        <v>120</v>
      </c>
      <c r="E13800">
        <v>9003199</v>
      </c>
      <c r="F13800" t="s">
        <v>224</v>
      </c>
      <c r="G13800">
        <v>11012862</v>
      </c>
      <c r="H13800">
        <v>260</v>
      </c>
      <c r="I13800">
        <v>205</v>
      </c>
      <c r="J13800" t="s">
        <v>35</v>
      </c>
      <c r="K13800">
        <f>L13800*IFERROR(INDEX('Información SKU'!$H$1:$H$54,MATCH(I13800,'Información SKU'!$A$1:$A$54,0),1),15)</f>
        <v>960</v>
      </c>
      <c r="L13800">
        <v>120</v>
      </c>
      <c r="M13800" s="13">
        <f>L13800/IFERROR(INDEX('Información SKU'!$K$1:$K$54,MATCH(I13800,'Información SKU'!$A$1:$A$54,0),1),40)</f>
        <v>2.8571428571428572</v>
      </c>
      <c r="N13800" s="3">
        <v>43501</v>
      </c>
      <c r="O13800" s="3" t="s">
        <v>360</v>
      </c>
      <c r="P13800" s="2">
        <v>1</v>
      </c>
      <c r="R13800" s="3"/>
    </row>
    <row r="13801" spans="2:18" x14ac:dyDescent="0.25">
      <c r="B13801" t="s">
        <v>189</v>
      </c>
      <c r="C13801">
        <v>1003199</v>
      </c>
      <c r="D13801" t="s">
        <v>120</v>
      </c>
      <c r="E13801">
        <v>9003199</v>
      </c>
      <c r="F13801" t="s">
        <v>224</v>
      </c>
      <c r="G13801">
        <v>11012862</v>
      </c>
      <c r="H13801">
        <v>180</v>
      </c>
      <c r="I13801">
        <v>1199</v>
      </c>
      <c r="J13801" t="s">
        <v>26</v>
      </c>
      <c r="K13801">
        <f>L13801*IFERROR(INDEX('Información SKU'!$H$1:$H$54,MATCH(I13801,'Información SKU'!$A$1:$A$54,0),1),15)</f>
        <v>480</v>
      </c>
      <c r="L13801">
        <v>40</v>
      </c>
      <c r="M13801" s="13">
        <f>L13801/IFERROR(INDEX('Información SKU'!$K$1:$K$54,MATCH(I13801,'Información SKU'!$A$1:$A$54,0),1),40)</f>
        <v>0.66666666666666663</v>
      </c>
      <c r="N13801" s="3">
        <v>43501</v>
      </c>
      <c r="O13801" s="3" t="s">
        <v>362</v>
      </c>
      <c r="P13801" s="2">
        <v>2</v>
      </c>
      <c r="R13801" s="3"/>
    </row>
    <row r="13802" spans="2:18" x14ac:dyDescent="0.25">
      <c r="B13802" t="s">
        <v>189</v>
      </c>
      <c r="C13802">
        <v>1003199</v>
      </c>
      <c r="D13802" t="s">
        <v>120</v>
      </c>
      <c r="E13802">
        <v>9003199</v>
      </c>
      <c r="F13802" t="s">
        <v>224</v>
      </c>
      <c r="G13802">
        <v>11012862</v>
      </c>
      <c r="H13802">
        <v>30</v>
      </c>
      <c r="I13802">
        <v>320</v>
      </c>
      <c r="J13802" t="s">
        <v>31</v>
      </c>
      <c r="K13802">
        <f>L13802*IFERROR(INDEX('Información SKU'!$H$1:$H$54,MATCH(I13802,'Información SKU'!$A$1:$A$54,0),1),15)</f>
        <v>300</v>
      </c>
      <c r="L13802">
        <v>20</v>
      </c>
      <c r="M13802" s="13">
        <f>L13802/IFERROR(INDEX('Información SKU'!$K$1:$K$54,MATCH(I13802,'Información SKU'!$A$1:$A$54,0),1),40)</f>
        <v>0.25641025641025639</v>
      </c>
      <c r="N13802" s="3">
        <v>43501</v>
      </c>
      <c r="O13802" s="3" t="s">
        <v>364</v>
      </c>
      <c r="P13802" s="2">
        <v>3</v>
      </c>
      <c r="R13802" s="3"/>
    </row>
    <row r="13803" spans="2:18" x14ac:dyDescent="0.25">
      <c r="B13803" t="s">
        <v>189</v>
      </c>
      <c r="C13803">
        <v>1003199</v>
      </c>
      <c r="D13803" t="s">
        <v>120</v>
      </c>
      <c r="E13803">
        <v>9003199</v>
      </c>
      <c r="F13803" t="s">
        <v>224</v>
      </c>
      <c r="G13803">
        <v>11012862</v>
      </c>
      <c r="H13803">
        <v>60</v>
      </c>
      <c r="I13803">
        <v>460</v>
      </c>
      <c r="J13803" t="s">
        <v>38</v>
      </c>
      <c r="K13803">
        <f>L13803*IFERROR(INDEX('Información SKU'!$H$1:$H$54,MATCH(I13803,'Información SKU'!$A$1:$A$54,0),1),15)</f>
        <v>450</v>
      </c>
      <c r="L13803">
        <v>30</v>
      </c>
      <c r="M13803" s="13">
        <f>L13803/IFERROR(INDEX('Información SKU'!$K$1:$K$54,MATCH(I13803,'Información SKU'!$A$1:$A$54,0),1),40)</f>
        <v>0.38461538461538464</v>
      </c>
      <c r="N13803" s="3">
        <v>43501</v>
      </c>
      <c r="O13803" s="3" t="s">
        <v>360</v>
      </c>
      <c r="P13803" s="2">
        <v>1</v>
      </c>
      <c r="R13803" s="3"/>
    </row>
    <row r="13804" spans="2:18" x14ac:dyDescent="0.25">
      <c r="B13804" t="s">
        <v>189</v>
      </c>
      <c r="C13804">
        <v>1003199</v>
      </c>
      <c r="D13804" t="s">
        <v>120</v>
      </c>
      <c r="E13804">
        <v>9003199</v>
      </c>
      <c r="F13804" t="s">
        <v>224</v>
      </c>
      <c r="G13804">
        <v>11012862</v>
      </c>
      <c r="H13804">
        <v>70</v>
      </c>
      <c r="I13804">
        <v>480</v>
      </c>
      <c r="J13804" t="s">
        <v>77</v>
      </c>
      <c r="K13804">
        <f>L13804*IFERROR(INDEX('Información SKU'!$H$1:$H$54,MATCH(I13804,'Información SKU'!$A$1:$A$54,0),1),15)</f>
        <v>120</v>
      </c>
      <c r="L13804">
        <v>15</v>
      </c>
      <c r="M13804" s="13">
        <f>L13804/IFERROR(INDEX('Información SKU'!$K$1:$K$54,MATCH(I13804,'Información SKU'!$A$1:$A$54,0),1),40)</f>
        <v>0.19230769230769232</v>
      </c>
      <c r="N13804" s="3">
        <v>43501</v>
      </c>
      <c r="O13804" s="3" t="s">
        <v>364</v>
      </c>
      <c r="P13804" s="2">
        <v>3</v>
      </c>
      <c r="R13804" s="3"/>
    </row>
    <row r="13805" spans="2:18" x14ac:dyDescent="0.25">
      <c r="B13805" t="s">
        <v>189</v>
      </c>
      <c r="C13805">
        <v>1003199</v>
      </c>
      <c r="D13805" t="s">
        <v>120</v>
      </c>
      <c r="E13805">
        <v>9003199</v>
      </c>
      <c r="F13805" t="s">
        <v>224</v>
      </c>
      <c r="G13805">
        <v>11012862</v>
      </c>
      <c r="H13805">
        <v>80</v>
      </c>
      <c r="I13805">
        <v>5233</v>
      </c>
      <c r="J13805" t="s">
        <v>91</v>
      </c>
      <c r="K13805">
        <f>L13805*IFERROR(INDEX('Información SKU'!$H$1:$H$54,MATCH(I13805,'Información SKU'!$A$1:$A$54,0),1),15)</f>
        <v>600</v>
      </c>
      <c r="L13805">
        <v>50</v>
      </c>
      <c r="M13805" s="13">
        <f>L13805/IFERROR(INDEX('Información SKU'!$K$1:$K$54,MATCH(I13805,'Información SKU'!$A$1:$A$54,0),1),40)</f>
        <v>0.92592592592592593</v>
      </c>
      <c r="N13805" s="3">
        <v>43501</v>
      </c>
      <c r="O13805" s="3" t="s">
        <v>360</v>
      </c>
      <c r="P13805" s="2">
        <v>1</v>
      </c>
      <c r="R13805" s="3"/>
    </row>
    <row r="13806" spans="2:18" x14ac:dyDescent="0.25">
      <c r="B13806" t="s">
        <v>189</v>
      </c>
      <c r="C13806">
        <v>1003199</v>
      </c>
      <c r="D13806" t="s">
        <v>120</v>
      </c>
      <c r="E13806">
        <v>9003199</v>
      </c>
      <c r="F13806" t="s">
        <v>224</v>
      </c>
      <c r="G13806">
        <v>11012862</v>
      </c>
      <c r="H13806">
        <v>90</v>
      </c>
      <c r="I13806">
        <v>5235</v>
      </c>
      <c r="J13806" t="s">
        <v>90</v>
      </c>
      <c r="K13806">
        <f>L13806*IFERROR(INDEX('Información SKU'!$H$1:$H$54,MATCH(I13806,'Información SKU'!$A$1:$A$54,0),1),15)</f>
        <v>660</v>
      </c>
      <c r="L13806">
        <v>55</v>
      </c>
      <c r="M13806" s="13">
        <f>L13806/IFERROR(INDEX('Información SKU'!$K$1:$K$54,MATCH(I13806,'Información SKU'!$A$1:$A$54,0),1),40)</f>
        <v>1.0185185185185186</v>
      </c>
      <c r="N13806" s="3">
        <v>43501</v>
      </c>
      <c r="O13806" s="3" t="s">
        <v>364</v>
      </c>
      <c r="P13806" s="2">
        <v>3</v>
      </c>
      <c r="R13806" s="3"/>
    </row>
    <row r="13807" spans="2:18" x14ac:dyDescent="0.25">
      <c r="B13807" t="s">
        <v>189</v>
      </c>
      <c r="C13807">
        <v>1003199</v>
      </c>
      <c r="D13807" t="s">
        <v>120</v>
      </c>
      <c r="E13807">
        <v>9003199</v>
      </c>
      <c r="F13807" t="s">
        <v>224</v>
      </c>
      <c r="G13807">
        <v>11012862</v>
      </c>
      <c r="H13807">
        <v>150</v>
      </c>
      <c r="I13807">
        <v>1200</v>
      </c>
      <c r="J13807" t="s">
        <v>17</v>
      </c>
      <c r="K13807">
        <f>L13807*IFERROR(INDEX('Información SKU'!$H$1:$H$54,MATCH(I13807,'Información SKU'!$A$1:$A$54,0),1),15)</f>
        <v>120</v>
      </c>
      <c r="L13807">
        <v>20</v>
      </c>
      <c r="M13807" s="13">
        <f>L13807/IFERROR(INDEX('Información SKU'!$K$1:$K$54,MATCH(I13807,'Información SKU'!$A$1:$A$54,0),1),40)</f>
        <v>0.47619047619047616</v>
      </c>
      <c r="N13807" s="3">
        <v>43501</v>
      </c>
      <c r="O13807" s="3" t="s">
        <v>360</v>
      </c>
      <c r="P13807" s="2">
        <v>1</v>
      </c>
      <c r="R13807" s="3"/>
    </row>
    <row r="13808" spans="2:18" x14ac:dyDescent="0.25">
      <c r="B13808" t="s">
        <v>189</v>
      </c>
      <c r="C13808">
        <v>1003199</v>
      </c>
      <c r="D13808" t="s">
        <v>120</v>
      </c>
      <c r="E13808">
        <v>9003199</v>
      </c>
      <c r="F13808" t="s">
        <v>224</v>
      </c>
      <c r="G13808">
        <v>11012863</v>
      </c>
      <c r="H13808">
        <v>30</v>
      </c>
      <c r="I13808">
        <v>61</v>
      </c>
      <c r="J13808" t="s">
        <v>20</v>
      </c>
      <c r="K13808">
        <f>L13808*IFERROR(INDEX('Información SKU'!$H$1:$H$54,MATCH(I13808,'Información SKU'!$A$1:$A$54,0),1),15)</f>
        <v>3300</v>
      </c>
      <c r="L13808">
        <v>220</v>
      </c>
      <c r="M13808" s="13">
        <f>L13808/IFERROR(INDEX('Información SKU'!$K$1:$K$54,MATCH(I13808,'Información SKU'!$A$1:$A$54,0),1),40)</f>
        <v>3.6666666666666665</v>
      </c>
      <c r="N13808" s="3">
        <v>43501</v>
      </c>
      <c r="O13808" s="3" t="s">
        <v>360</v>
      </c>
      <c r="P13808" s="2">
        <v>1</v>
      </c>
      <c r="R13808" s="3"/>
    </row>
    <row r="13809" spans="2:18" x14ac:dyDescent="0.25">
      <c r="B13809" t="s">
        <v>189</v>
      </c>
      <c r="C13809">
        <v>1003255</v>
      </c>
      <c r="D13809" t="s">
        <v>121</v>
      </c>
      <c r="E13809">
        <v>9003255</v>
      </c>
      <c r="F13809" t="s">
        <v>225</v>
      </c>
      <c r="G13809">
        <v>11012864</v>
      </c>
      <c r="H13809">
        <v>120</v>
      </c>
      <c r="I13809">
        <v>509</v>
      </c>
      <c r="J13809" t="s">
        <v>0</v>
      </c>
      <c r="K13809">
        <f>L13809*IFERROR(INDEX('Información SKU'!$H$1:$H$54,MATCH(I13809,'Información SKU'!$A$1:$A$54,0),1),15)</f>
        <v>180</v>
      </c>
      <c r="L13809">
        <v>30</v>
      </c>
      <c r="M13809" s="13">
        <f>L13809/IFERROR(INDEX('Información SKU'!$K$1:$K$54,MATCH(I13809,'Información SKU'!$A$1:$A$54,0),1),40)</f>
        <v>0.375</v>
      </c>
      <c r="N13809" s="3">
        <v>43501</v>
      </c>
      <c r="O13809" s="3" t="s">
        <v>364</v>
      </c>
      <c r="P13809" s="2">
        <v>3</v>
      </c>
      <c r="R13809" s="3"/>
    </row>
    <row r="13810" spans="2:18" x14ac:dyDescent="0.25">
      <c r="B13810" t="s">
        <v>189</v>
      </c>
      <c r="C13810">
        <v>1003255</v>
      </c>
      <c r="D13810" t="s">
        <v>121</v>
      </c>
      <c r="E13810">
        <v>9003255</v>
      </c>
      <c r="F13810" t="s">
        <v>225</v>
      </c>
      <c r="G13810">
        <v>11012864</v>
      </c>
      <c r="H13810">
        <v>110</v>
      </c>
      <c r="I13810">
        <v>511</v>
      </c>
      <c r="J13810" t="s">
        <v>29</v>
      </c>
      <c r="K13810">
        <f>L13810*IFERROR(INDEX('Información SKU'!$H$1:$H$54,MATCH(I13810,'Información SKU'!$A$1:$A$54,0),1),15)</f>
        <v>160</v>
      </c>
      <c r="L13810">
        <v>20</v>
      </c>
      <c r="M13810" s="13">
        <f>L13810/IFERROR(INDEX('Información SKU'!$K$1:$K$54,MATCH(I13810,'Información SKU'!$A$1:$A$54,0),1),40)</f>
        <v>0.33333333333333331</v>
      </c>
      <c r="N13810" s="3">
        <v>43501</v>
      </c>
      <c r="O13810" s="3" t="s">
        <v>363</v>
      </c>
      <c r="P13810" s="2">
        <v>2</v>
      </c>
      <c r="R13810" s="3"/>
    </row>
    <row r="13811" spans="2:18" x14ac:dyDescent="0.25">
      <c r="B13811" t="s">
        <v>189</v>
      </c>
      <c r="C13811">
        <v>1003255</v>
      </c>
      <c r="D13811" t="s">
        <v>121</v>
      </c>
      <c r="E13811">
        <v>9003255</v>
      </c>
      <c r="F13811" t="s">
        <v>225</v>
      </c>
      <c r="G13811">
        <v>11012864</v>
      </c>
      <c r="H13811">
        <v>100</v>
      </c>
      <c r="I13811">
        <v>62</v>
      </c>
      <c r="J13811" t="s">
        <v>25</v>
      </c>
      <c r="K13811">
        <f>L13811*IFERROR(INDEX('Información SKU'!$H$1:$H$54,MATCH(I13811,'Información SKU'!$A$1:$A$54,0),1),15)</f>
        <v>600</v>
      </c>
      <c r="L13811">
        <v>75</v>
      </c>
      <c r="M13811" s="13">
        <f>L13811/IFERROR(INDEX('Información SKU'!$K$1:$K$54,MATCH(I13811,'Información SKU'!$A$1:$A$54,0),1),40)</f>
        <v>1.5</v>
      </c>
      <c r="N13811" s="3">
        <v>43501</v>
      </c>
      <c r="O13811" s="3" t="s">
        <v>361</v>
      </c>
      <c r="P13811" s="2">
        <v>1</v>
      </c>
      <c r="R13811" s="3"/>
    </row>
    <row r="13812" spans="2:18" x14ac:dyDescent="0.25">
      <c r="B13812" t="s">
        <v>189</v>
      </c>
      <c r="C13812">
        <v>1003255</v>
      </c>
      <c r="D13812" t="s">
        <v>121</v>
      </c>
      <c r="E13812">
        <v>9003255</v>
      </c>
      <c r="F13812" t="s">
        <v>225</v>
      </c>
      <c r="G13812">
        <v>11012864</v>
      </c>
      <c r="H13812">
        <v>70</v>
      </c>
      <c r="I13812">
        <v>1199</v>
      </c>
      <c r="J13812" t="s">
        <v>26</v>
      </c>
      <c r="K13812">
        <f>L13812*IFERROR(INDEX('Información SKU'!$H$1:$H$54,MATCH(I13812,'Información SKU'!$A$1:$A$54,0),1),15)</f>
        <v>60</v>
      </c>
      <c r="L13812">
        <v>5</v>
      </c>
      <c r="M13812" s="13">
        <f>L13812/IFERROR(INDEX('Información SKU'!$K$1:$K$54,MATCH(I13812,'Información SKU'!$A$1:$A$54,0),1),40)</f>
        <v>8.3333333333333329E-2</v>
      </c>
      <c r="N13812" s="3">
        <v>43501</v>
      </c>
      <c r="O13812" s="3" t="s">
        <v>360</v>
      </c>
      <c r="P13812" s="2">
        <v>1</v>
      </c>
      <c r="R13812" s="3"/>
    </row>
    <row r="13813" spans="2:18" x14ac:dyDescent="0.25">
      <c r="B13813" t="s">
        <v>189</v>
      </c>
      <c r="C13813">
        <v>1003255</v>
      </c>
      <c r="D13813" t="s">
        <v>121</v>
      </c>
      <c r="E13813">
        <v>9003255</v>
      </c>
      <c r="F13813" t="s">
        <v>225</v>
      </c>
      <c r="G13813">
        <v>11012864</v>
      </c>
      <c r="H13813">
        <v>30</v>
      </c>
      <c r="I13813">
        <v>5235</v>
      </c>
      <c r="J13813" t="s">
        <v>90</v>
      </c>
      <c r="K13813">
        <f>L13813*IFERROR(INDEX('Información SKU'!$H$1:$H$54,MATCH(I13813,'Información SKU'!$A$1:$A$54,0),1),15)</f>
        <v>60</v>
      </c>
      <c r="L13813">
        <v>5</v>
      </c>
      <c r="M13813" s="13">
        <f>L13813/IFERROR(INDEX('Información SKU'!$K$1:$K$54,MATCH(I13813,'Información SKU'!$A$1:$A$54,0),1),40)</f>
        <v>9.2592592592592587E-2</v>
      </c>
      <c r="N13813" s="3">
        <v>43501</v>
      </c>
      <c r="O13813" s="3" t="s">
        <v>360</v>
      </c>
      <c r="P13813" s="2">
        <v>1</v>
      </c>
      <c r="R13813" s="3"/>
    </row>
    <row r="13814" spans="2:18" x14ac:dyDescent="0.25">
      <c r="B13814" t="s">
        <v>189</v>
      </c>
      <c r="C13814">
        <v>1003255</v>
      </c>
      <c r="D13814" t="s">
        <v>121</v>
      </c>
      <c r="E13814">
        <v>9003255</v>
      </c>
      <c r="F13814" t="s">
        <v>225</v>
      </c>
      <c r="G13814">
        <v>11012864</v>
      </c>
      <c r="H13814">
        <v>10</v>
      </c>
      <c r="I13814">
        <v>5273</v>
      </c>
      <c r="J13814" t="s">
        <v>82</v>
      </c>
      <c r="K13814">
        <f>L13814*IFERROR(INDEX('Información SKU'!$H$1:$H$54,MATCH(I13814,'Información SKU'!$A$1:$A$54,0),1),15)</f>
        <v>600</v>
      </c>
      <c r="L13814">
        <v>100</v>
      </c>
      <c r="M13814" s="13">
        <f>L13814/IFERROR(INDEX('Información SKU'!$K$1:$K$54,MATCH(I13814,'Información SKU'!$A$1:$A$54,0),1),40)</f>
        <v>1.4285714285714286</v>
      </c>
      <c r="N13814" s="3">
        <v>43501</v>
      </c>
      <c r="O13814" s="3" t="s">
        <v>361</v>
      </c>
      <c r="P13814" s="2">
        <v>1</v>
      </c>
      <c r="R13814" s="3"/>
    </row>
    <row r="13815" spans="2:18" x14ac:dyDescent="0.25">
      <c r="B13815" t="s">
        <v>189</v>
      </c>
      <c r="C13815">
        <v>1003199</v>
      </c>
      <c r="D13815" t="s">
        <v>120</v>
      </c>
      <c r="E13815">
        <v>9003199</v>
      </c>
      <c r="F13815" t="s">
        <v>224</v>
      </c>
      <c r="G13815">
        <v>11012866</v>
      </c>
      <c r="H13815">
        <v>100</v>
      </c>
      <c r="I13815">
        <v>2382</v>
      </c>
      <c r="J13815" t="s">
        <v>34</v>
      </c>
      <c r="K13815">
        <f>L13815*IFERROR(INDEX('Información SKU'!$H$1:$H$54,MATCH(I13815,'Información SKU'!$A$1:$A$54,0),1),15)</f>
        <v>192</v>
      </c>
      <c r="L13815">
        <v>32</v>
      </c>
      <c r="M13815" s="13">
        <f>L13815/IFERROR(INDEX('Información SKU'!$K$1:$K$54,MATCH(I13815,'Información SKU'!$A$1:$A$54,0),1),40)</f>
        <v>0.33333333333333331</v>
      </c>
      <c r="N13815" s="3">
        <v>43501</v>
      </c>
      <c r="O13815" s="3" t="s">
        <v>364</v>
      </c>
      <c r="P13815" s="2">
        <v>3</v>
      </c>
      <c r="R13815" s="3"/>
    </row>
    <row r="13816" spans="2:18" x14ac:dyDescent="0.25">
      <c r="B13816" t="s">
        <v>189</v>
      </c>
      <c r="C13816">
        <v>1003199</v>
      </c>
      <c r="D13816" t="s">
        <v>120</v>
      </c>
      <c r="E13816">
        <v>9003199</v>
      </c>
      <c r="F13816" t="s">
        <v>224</v>
      </c>
      <c r="G13816">
        <v>11012866</v>
      </c>
      <c r="H13816">
        <v>90</v>
      </c>
      <c r="I13816">
        <v>2384</v>
      </c>
      <c r="J13816" t="s">
        <v>10</v>
      </c>
      <c r="K13816">
        <f>L13816*IFERROR(INDEX('Información SKU'!$H$1:$H$54,MATCH(I13816,'Información SKU'!$A$1:$A$54,0),1),15)</f>
        <v>192</v>
      </c>
      <c r="L13816">
        <v>32</v>
      </c>
      <c r="M13816" s="13">
        <f>L13816/IFERROR(INDEX('Información SKU'!$K$1:$K$54,MATCH(I13816,'Información SKU'!$A$1:$A$54,0),1),40)</f>
        <v>0.33333333333333331</v>
      </c>
      <c r="N13816" s="3">
        <v>43501</v>
      </c>
      <c r="O13816" s="3" t="s">
        <v>360</v>
      </c>
      <c r="P13816" s="2">
        <v>1</v>
      </c>
      <c r="R13816" s="3"/>
    </row>
    <row r="13817" spans="2:18" x14ac:dyDescent="0.25">
      <c r="B13817" t="s">
        <v>189</v>
      </c>
      <c r="C13817">
        <v>1003199</v>
      </c>
      <c r="D13817" t="s">
        <v>120</v>
      </c>
      <c r="E13817">
        <v>9003199</v>
      </c>
      <c r="F13817" t="s">
        <v>224</v>
      </c>
      <c r="G13817">
        <v>11012866</v>
      </c>
      <c r="H13817">
        <v>80</v>
      </c>
      <c r="I13817">
        <v>2387</v>
      </c>
      <c r="J13817" t="s">
        <v>33</v>
      </c>
      <c r="K13817">
        <f>L13817*IFERROR(INDEX('Información SKU'!$H$1:$H$54,MATCH(I13817,'Información SKU'!$A$1:$A$54,0),1),15)</f>
        <v>192</v>
      </c>
      <c r="L13817">
        <v>16</v>
      </c>
      <c r="M13817" s="13">
        <f>L13817/IFERROR(INDEX('Información SKU'!$K$1:$K$54,MATCH(I13817,'Información SKU'!$A$1:$A$54,0),1),40)</f>
        <v>0.16666666666666666</v>
      </c>
      <c r="N13817" s="3">
        <v>43501</v>
      </c>
      <c r="O13817" s="3" t="s">
        <v>360</v>
      </c>
      <c r="P13817" s="2">
        <v>1</v>
      </c>
      <c r="R13817" s="3"/>
    </row>
    <row r="13818" spans="2:18" x14ac:dyDescent="0.25">
      <c r="B13818" t="s">
        <v>189</v>
      </c>
      <c r="C13818">
        <v>1003933</v>
      </c>
      <c r="D13818" t="s">
        <v>115</v>
      </c>
      <c r="E13818">
        <v>9003933</v>
      </c>
      <c r="F13818" t="s">
        <v>212</v>
      </c>
      <c r="G13818">
        <v>11012903</v>
      </c>
      <c r="H13818">
        <v>140</v>
      </c>
      <c r="I13818">
        <v>320</v>
      </c>
      <c r="J13818" t="s">
        <v>31</v>
      </c>
      <c r="K13818">
        <f>L13818*IFERROR(INDEX('Información SKU'!$H$1:$H$54,MATCH(I13818,'Información SKU'!$A$1:$A$54,0),1),15)</f>
        <v>1170</v>
      </c>
      <c r="L13818">
        <v>78</v>
      </c>
      <c r="M13818" s="13">
        <f>L13818/IFERROR(INDEX('Información SKU'!$K$1:$K$54,MATCH(I13818,'Información SKU'!$A$1:$A$54,0),1),40)</f>
        <v>1</v>
      </c>
      <c r="N13818" s="3">
        <v>43529</v>
      </c>
      <c r="O13818" s="3" t="s">
        <v>365</v>
      </c>
      <c r="P13818" s="2">
        <v>3</v>
      </c>
      <c r="R13818" s="3"/>
    </row>
    <row r="13819" spans="2:18" x14ac:dyDescent="0.25">
      <c r="B13819" t="s">
        <v>189</v>
      </c>
      <c r="C13819">
        <v>1003933</v>
      </c>
      <c r="D13819" t="s">
        <v>115</v>
      </c>
      <c r="E13819">
        <v>9003933</v>
      </c>
      <c r="F13819" t="s">
        <v>212</v>
      </c>
      <c r="G13819">
        <v>11012903</v>
      </c>
      <c r="H13819">
        <v>80</v>
      </c>
      <c r="I13819">
        <v>244</v>
      </c>
      <c r="J13819" t="s">
        <v>94</v>
      </c>
      <c r="K13819">
        <f>L13819*IFERROR(INDEX('Información SKU'!$H$1:$H$54,MATCH(I13819,'Información SKU'!$A$1:$A$54,0),1),15)</f>
        <v>576</v>
      </c>
      <c r="L13819">
        <v>48</v>
      </c>
      <c r="M13819" s="13">
        <f>L13819/IFERROR(INDEX('Información SKU'!$K$1:$K$54,MATCH(I13819,'Información SKU'!$A$1:$A$54,0),1),40)</f>
        <v>0.5</v>
      </c>
      <c r="N13819" s="3">
        <v>43529</v>
      </c>
      <c r="O13819" s="3" t="s">
        <v>362</v>
      </c>
      <c r="P13819" s="2">
        <v>2</v>
      </c>
      <c r="R13819" s="3"/>
    </row>
    <row r="13820" spans="2:18" x14ac:dyDescent="0.25">
      <c r="B13820" t="s">
        <v>189</v>
      </c>
      <c r="C13820">
        <v>1003933</v>
      </c>
      <c r="D13820" t="s">
        <v>115</v>
      </c>
      <c r="E13820">
        <v>9003933</v>
      </c>
      <c r="F13820" t="s">
        <v>212</v>
      </c>
      <c r="G13820">
        <v>11012903</v>
      </c>
      <c r="H13820">
        <v>70</v>
      </c>
      <c r="I13820">
        <v>224</v>
      </c>
      <c r="J13820" t="s">
        <v>37</v>
      </c>
      <c r="K13820">
        <f>L13820*IFERROR(INDEX('Información SKU'!$H$1:$H$54,MATCH(I13820,'Información SKU'!$A$1:$A$54,0),1),15)</f>
        <v>336</v>
      </c>
      <c r="L13820">
        <v>42</v>
      </c>
      <c r="M13820" s="13">
        <f>L13820/IFERROR(INDEX('Información SKU'!$K$1:$K$54,MATCH(I13820,'Información SKU'!$A$1:$A$54,0),1),40)</f>
        <v>1</v>
      </c>
      <c r="N13820" s="3">
        <v>43529</v>
      </c>
      <c r="O13820" s="3" t="s">
        <v>364</v>
      </c>
      <c r="P13820" s="2">
        <v>3</v>
      </c>
      <c r="R13820" s="3"/>
    </row>
    <row r="13821" spans="2:18" x14ac:dyDescent="0.25">
      <c r="B13821" t="s">
        <v>189</v>
      </c>
      <c r="C13821">
        <v>1003933</v>
      </c>
      <c r="D13821" t="s">
        <v>115</v>
      </c>
      <c r="E13821">
        <v>9003933</v>
      </c>
      <c r="F13821" t="s">
        <v>212</v>
      </c>
      <c r="G13821">
        <v>11012903</v>
      </c>
      <c r="H13821">
        <v>60</v>
      </c>
      <c r="I13821">
        <v>223</v>
      </c>
      <c r="J13821" t="s">
        <v>74</v>
      </c>
      <c r="K13821">
        <f>L13821*IFERROR(INDEX('Información SKU'!$H$1:$H$54,MATCH(I13821,'Información SKU'!$A$1:$A$54,0),1),15)</f>
        <v>252</v>
      </c>
      <c r="L13821">
        <v>42</v>
      </c>
      <c r="M13821" s="13">
        <f>L13821/IFERROR(INDEX('Información SKU'!$K$1:$K$54,MATCH(I13821,'Información SKU'!$A$1:$A$54,0),1),40)</f>
        <v>1</v>
      </c>
      <c r="N13821" s="3">
        <v>43529</v>
      </c>
      <c r="O13821" s="3" t="s">
        <v>360</v>
      </c>
      <c r="P13821" s="2">
        <v>1</v>
      </c>
      <c r="R13821" s="3"/>
    </row>
    <row r="13822" spans="2:18" x14ac:dyDescent="0.25">
      <c r="B13822" t="s">
        <v>189</v>
      </c>
      <c r="C13822">
        <v>1003933</v>
      </c>
      <c r="D13822" t="s">
        <v>115</v>
      </c>
      <c r="E13822">
        <v>9003933</v>
      </c>
      <c r="F13822" t="s">
        <v>212</v>
      </c>
      <c r="G13822">
        <v>11012903</v>
      </c>
      <c r="H13822">
        <v>50</v>
      </c>
      <c r="I13822">
        <v>205</v>
      </c>
      <c r="J13822" t="s">
        <v>35</v>
      </c>
      <c r="K13822">
        <f>L13822*IFERROR(INDEX('Información SKU'!$H$1:$H$54,MATCH(I13822,'Información SKU'!$A$1:$A$54,0),1),15)</f>
        <v>336</v>
      </c>
      <c r="L13822">
        <v>42</v>
      </c>
      <c r="M13822" s="13">
        <f>L13822/IFERROR(INDEX('Información SKU'!$K$1:$K$54,MATCH(I13822,'Información SKU'!$A$1:$A$54,0),1),40)</f>
        <v>1</v>
      </c>
      <c r="N13822" s="3">
        <v>43529</v>
      </c>
      <c r="O13822" s="3" t="s">
        <v>362</v>
      </c>
      <c r="P13822" s="2">
        <v>2</v>
      </c>
      <c r="R13822" s="3"/>
    </row>
    <row r="13823" spans="2:18" x14ac:dyDescent="0.25">
      <c r="B13823" t="s">
        <v>189</v>
      </c>
      <c r="C13823">
        <v>1003933</v>
      </c>
      <c r="D13823" t="s">
        <v>115</v>
      </c>
      <c r="E13823">
        <v>9003933</v>
      </c>
      <c r="F13823" t="s">
        <v>212</v>
      </c>
      <c r="G13823">
        <v>11012903</v>
      </c>
      <c r="H13823">
        <v>30</v>
      </c>
      <c r="I13823">
        <v>63</v>
      </c>
      <c r="J13823" t="s">
        <v>1</v>
      </c>
      <c r="K13823">
        <f>L13823*IFERROR(INDEX('Información SKU'!$H$1:$H$54,MATCH(I13823,'Información SKU'!$A$1:$A$54,0),1),15)</f>
        <v>1260</v>
      </c>
      <c r="L13823">
        <v>84</v>
      </c>
      <c r="M13823" s="13">
        <f>L13823/IFERROR(INDEX('Información SKU'!$K$1:$K$54,MATCH(I13823,'Información SKU'!$A$1:$A$54,0),1),40)</f>
        <v>2</v>
      </c>
      <c r="N13823" s="3">
        <v>43529</v>
      </c>
      <c r="O13823" s="3" t="s">
        <v>364</v>
      </c>
      <c r="P13823" s="2">
        <v>3</v>
      </c>
      <c r="R13823" s="3"/>
    </row>
    <row r="13824" spans="2:18" x14ac:dyDescent="0.25">
      <c r="B13824" t="s">
        <v>189</v>
      </c>
      <c r="C13824">
        <v>1003933</v>
      </c>
      <c r="D13824" t="s">
        <v>115</v>
      </c>
      <c r="E13824">
        <v>9003933</v>
      </c>
      <c r="F13824" t="s">
        <v>212</v>
      </c>
      <c r="G13824">
        <v>11012903</v>
      </c>
      <c r="H13824">
        <v>20</v>
      </c>
      <c r="I13824">
        <v>62</v>
      </c>
      <c r="J13824" t="s">
        <v>25</v>
      </c>
      <c r="K13824">
        <f>L13824*IFERROR(INDEX('Información SKU'!$H$1:$H$54,MATCH(I13824,'Información SKU'!$A$1:$A$54,0),1),15)</f>
        <v>1600</v>
      </c>
      <c r="L13824">
        <v>200</v>
      </c>
      <c r="M13824" s="13">
        <f>L13824/IFERROR(INDEX('Información SKU'!$K$1:$K$54,MATCH(I13824,'Información SKU'!$A$1:$A$54,0),1),40)</f>
        <v>4</v>
      </c>
      <c r="N13824" s="3">
        <v>43529</v>
      </c>
      <c r="O13824" s="3" t="s">
        <v>361</v>
      </c>
      <c r="P13824" s="2">
        <v>1</v>
      </c>
      <c r="R13824" s="3"/>
    </row>
    <row r="13825" spans="2:18" x14ac:dyDescent="0.25">
      <c r="B13825" t="s">
        <v>189</v>
      </c>
      <c r="C13825">
        <v>1003933</v>
      </c>
      <c r="D13825" t="s">
        <v>115</v>
      </c>
      <c r="E13825">
        <v>9003933</v>
      </c>
      <c r="F13825" t="s">
        <v>212</v>
      </c>
      <c r="G13825">
        <v>11012903</v>
      </c>
      <c r="H13825">
        <v>10</v>
      </c>
      <c r="I13825">
        <v>61</v>
      </c>
      <c r="J13825" t="s">
        <v>20</v>
      </c>
      <c r="K13825">
        <f>L13825*IFERROR(INDEX('Información SKU'!$H$1:$H$54,MATCH(I13825,'Información SKU'!$A$1:$A$54,0),1),15)</f>
        <v>1800</v>
      </c>
      <c r="L13825">
        <v>120</v>
      </c>
      <c r="M13825" s="13">
        <f>L13825/IFERROR(INDEX('Información SKU'!$K$1:$K$54,MATCH(I13825,'Información SKU'!$A$1:$A$54,0),1),40)</f>
        <v>2</v>
      </c>
      <c r="N13825" s="3">
        <v>43529</v>
      </c>
      <c r="O13825" s="3" t="s">
        <v>362</v>
      </c>
      <c r="P13825" s="2">
        <v>2</v>
      </c>
      <c r="R13825" s="3"/>
    </row>
    <row r="13826" spans="2:18" x14ac:dyDescent="0.25">
      <c r="B13826" t="s">
        <v>189</v>
      </c>
      <c r="C13826">
        <v>1003933</v>
      </c>
      <c r="D13826" t="s">
        <v>115</v>
      </c>
      <c r="E13826">
        <v>9003933</v>
      </c>
      <c r="F13826" t="s">
        <v>212</v>
      </c>
      <c r="G13826">
        <v>11012904</v>
      </c>
      <c r="H13826">
        <v>70</v>
      </c>
      <c r="I13826">
        <v>1200</v>
      </c>
      <c r="J13826" t="s">
        <v>17</v>
      </c>
      <c r="K13826">
        <f>L13826*IFERROR(INDEX('Información SKU'!$H$1:$H$54,MATCH(I13826,'Información SKU'!$A$1:$A$54,0),1),15)</f>
        <v>252</v>
      </c>
      <c r="L13826">
        <v>42</v>
      </c>
      <c r="M13826" s="13">
        <f>L13826/IFERROR(INDEX('Información SKU'!$K$1:$K$54,MATCH(I13826,'Información SKU'!$A$1:$A$54,0),1),40)</f>
        <v>1</v>
      </c>
      <c r="N13826" s="3">
        <v>43529</v>
      </c>
      <c r="O13826" s="3" t="s">
        <v>361</v>
      </c>
      <c r="P13826" s="2">
        <v>1</v>
      </c>
      <c r="R13826" s="3"/>
    </row>
    <row r="13827" spans="2:18" x14ac:dyDescent="0.25">
      <c r="B13827" t="s">
        <v>189</v>
      </c>
      <c r="C13827">
        <v>1003933</v>
      </c>
      <c r="D13827" t="s">
        <v>115</v>
      </c>
      <c r="E13827">
        <v>9003933</v>
      </c>
      <c r="F13827" t="s">
        <v>212</v>
      </c>
      <c r="G13827">
        <v>11012904</v>
      </c>
      <c r="H13827">
        <v>50</v>
      </c>
      <c r="I13827">
        <v>2382</v>
      </c>
      <c r="J13827" t="s">
        <v>34</v>
      </c>
      <c r="K13827">
        <f>L13827*IFERROR(INDEX('Información SKU'!$H$1:$H$54,MATCH(I13827,'Información SKU'!$A$1:$A$54,0),1),15)</f>
        <v>1152</v>
      </c>
      <c r="L13827">
        <v>192</v>
      </c>
      <c r="M13827" s="13">
        <f>L13827/IFERROR(INDEX('Información SKU'!$K$1:$K$54,MATCH(I13827,'Información SKU'!$A$1:$A$54,0),1),40)</f>
        <v>2</v>
      </c>
      <c r="N13827" s="3">
        <v>43529</v>
      </c>
      <c r="O13827" s="3" t="s">
        <v>362</v>
      </c>
      <c r="P13827" s="2">
        <v>2</v>
      </c>
      <c r="R13827" s="3"/>
    </row>
    <row r="13828" spans="2:18" x14ac:dyDescent="0.25">
      <c r="B13828" t="s">
        <v>189</v>
      </c>
      <c r="C13828">
        <v>1003933</v>
      </c>
      <c r="D13828" t="s">
        <v>115</v>
      </c>
      <c r="E13828">
        <v>9003933</v>
      </c>
      <c r="F13828" t="s">
        <v>212</v>
      </c>
      <c r="G13828">
        <v>11012904</v>
      </c>
      <c r="H13828">
        <v>40</v>
      </c>
      <c r="I13828">
        <v>2384</v>
      </c>
      <c r="J13828" t="s">
        <v>10</v>
      </c>
      <c r="K13828">
        <f>L13828*IFERROR(INDEX('Información SKU'!$H$1:$H$54,MATCH(I13828,'Información SKU'!$A$1:$A$54,0),1),15)</f>
        <v>1152</v>
      </c>
      <c r="L13828">
        <v>192</v>
      </c>
      <c r="M13828" s="13">
        <f>L13828/IFERROR(INDEX('Información SKU'!$K$1:$K$54,MATCH(I13828,'Información SKU'!$A$1:$A$54,0),1),40)</f>
        <v>2</v>
      </c>
      <c r="N13828" s="3">
        <v>43529</v>
      </c>
      <c r="O13828" s="3" t="s">
        <v>361</v>
      </c>
      <c r="P13828" s="2">
        <v>1</v>
      </c>
      <c r="R13828" s="3"/>
    </row>
    <row r="13829" spans="2:18" x14ac:dyDescent="0.25">
      <c r="B13829" t="s">
        <v>189</v>
      </c>
      <c r="C13829">
        <v>1003933</v>
      </c>
      <c r="D13829" t="s">
        <v>115</v>
      </c>
      <c r="E13829">
        <v>9003933</v>
      </c>
      <c r="F13829" t="s">
        <v>212</v>
      </c>
      <c r="G13829">
        <v>11012904</v>
      </c>
      <c r="H13829">
        <v>30</v>
      </c>
      <c r="I13829">
        <v>2387</v>
      </c>
      <c r="J13829" t="s">
        <v>33</v>
      </c>
      <c r="K13829">
        <f>L13829*IFERROR(INDEX('Información SKU'!$H$1:$H$54,MATCH(I13829,'Información SKU'!$A$1:$A$54,0),1),15)</f>
        <v>1152</v>
      </c>
      <c r="L13829">
        <v>96</v>
      </c>
      <c r="M13829" s="13">
        <f>L13829/IFERROR(INDEX('Información SKU'!$K$1:$K$54,MATCH(I13829,'Información SKU'!$A$1:$A$54,0),1),40)</f>
        <v>1</v>
      </c>
      <c r="N13829" s="3">
        <v>43529</v>
      </c>
      <c r="O13829" s="3" t="s">
        <v>364</v>
      </c>
      <c r="P13829" s="2">
        <v>3</v>
      </c>
      <c r="R13829" s="3"/>
    </row>
    <row r="13830" spans="2:18" x14ac:dyDescent="0.25">
      <c r="B13830" t="s">
        <v>189</v>
      </c>
      <c r="C13830">
        <v>1003933</v>
      </c>
      <c r="D13830" t="s">
        <v>115</v>
      </c>
      <c r="E13830">
        <v>9003933</v>
      </c>
      <c r="F13830" t="s">
        <v>212</v>
      </c>
      <c r="G13830">
        <v>11012904</v>
      </c>
      <c r="H13830">
        <v>20</v>
      </c>
      <c r="I13830">
        <v>2389</v>
      </c>
      <c r="J13830" t="s">
        <v>70</v>
      </c>
      <c r="K13830">
        <f>L13830*IFERROR(INDEX('Información SKU'!$H$1:$H$54,MATCH(I13830,'Información SKU'!$A$1:$A$54,0),1),15)</f>
        <v>576</v>
      </c>
      <c r="L13830">
        <v>96</v>
      </c>
      <c r="M13830" s="13">
        <f>L13830/IFERROR(INDEX('Información SKU'!$K$1:$K$54,MATCH(I13830,'Información SKU'!$A$1:$A$54,0),1),40)</f>
        <v>1</v>
      </c>
      <c r="N13830" s="3">
        <v>43529</v>
      </c>
      <c r="O13830" s="3" t="s">
        <v>361</v>
      </c>
      <c r="P13830" s="2">
        <v>1</v>
      </c>
      <c r="R13830" s="3"/>
    </row>
    <row r="13831" spans="2:18" x14ac:dyDescent="0.25">
      <c r="B13831" t="s">
        <v>189</v>
      </c>
      <c r="C13831">
        <v>1003933</v>
      </c>
      <c r="D13831" t="s">
        <v>115</v>
      </c>
      <c r="E13831">
        <v>9003933</v>
      </c>
      <c r="F13831" t="s">
        <v>212</v>
      </c>
      <c r="G13831">
        <v>11012904</v>
      </c>
      <c r="H13831">
        <v>10</v>
      </c>
      <c r="I13831">
        <v>5273</v>
      </c>
      <c r="J13831" t="s">
        <v>82</v>
      </c>
      <c r="K13831">
        <f>L13831*IFERROR(INDEX('Información SKU'!$H$1:$H$54,MATCH(I13831,'Información SKU'!$A$1:$A$54,0),1),15)</f>
        <v>420</v>
      </c>
      <c r="L13831">
        <v>70</v>
      </c>
      <c r="M13831" s="13">
        <f>L13831/IFERROR(INDEX('Información SKU'!$K$1:$K$54,MATCH(I13831,'Información SKU'!$A$1:$A$54,0),1),40)</f>
        <v>1</v>
      </c>
      <c r="N13831" s="3">
        <v>43529</v>
      </c>
      <c r="O13831" s="3" t="s">
        <v>361</v>
      </c>
      <c r="P13831" s="2">
        <v>1</v>
      </c>
      <c r="R13831" s="3"/>
    </row>
    <row r="13832" spans="2:18" x14ac:dyDescent="0.25">
      <c r="B13832" t="s">
        <v>189</v>
      </c>
      <c r="C13832">
        <v>1003933</v>
      </c>
      <c r="D13832" t="s">
        <v>115</v>
      </c>
      <c r="E13832">
        <v>9003933</v>
      </c>
      <c r="F13832" t="s">
        <v>212</v>
      </c>
      <c r="G13832">
        <v>11012905</v>
      </c>
      <c r="H13832">
        <v>690</v>
      </c>
      <c r="I13832">
        <v>2397</v>
      </c>
      <c r="J13832" t="s">
        <v>67</v>
      </c>
      <c r="K13832">
        <f>L13832*IFERROR(INDEX('Información SKU'!$H$1:$H$54,MATCH(I13832,'Información SKU'!$A$1:$A$54,0),1),15)</f>
        <v>144</v>
      </c>
      <c r="L13832">
        <v>12</v>
      </c>
      <c r="M13832" s="13">
        <f>L13832/IFERROR(INDEX('Información SKU'!$K$1:$K$54,MATCH(I13832,'Información SKU'!$A$1:$A$54,0),1),40)</f>
        <v>0.24</v>
      </c>
      <c r="N13832" s="3">
        <v>43529</v>
      </c>
      <c r="O13832" s="3" t="s">
        <v>361</v>
      </c>
      <c r="P13832" s="2">
        <v>1</v>
      </c>
      <c r="R13832" s="3"/>
    </row>
    <row r="13833" spans="2:18" x14ac:dyDescent="0.25">
      <c r="B13833" t="s">
        <v>189</v>
      </c>
      <c r="C13833">
        <v>1003933</v>
      </c>
      <c r="D13833" t="s">
        <v>115</v>
      </c>
      <c r="E13833">
        <v>9003933</v>
      </c>
      <c r="F13833" t="s">
        <v>212</v>
      </c>
      <c r="G13833">
        <v>11012905</v>
      </c>
      <c r="H13833">
        <v>680</v>
      </c>
      <c r="I13833">
        <v>2396</v>
      </c>
      <c r="J13833" t="s">
        <v>68</v>
      </c>
      <c r="K13833">
        <f>L13833*IFERROR(INDEX('Información SKU'!$H$1:$H$54,MATCH(I13833,'Información SKU'!$A$1:$A$54,0),1),15)</f>
        <v>225</v>
      </c>
      <c r="L13833">
        <v>15</v>
      </c>
      <c r="M13833" s="13">
        <f>L13833/IFERROR(INDEX('Información SKU'!$K$1:$K$54,MATCH(I13833,'Información SKU'!$A$1:$A$54,0),1),40)</f>
        <v>0.3</v>
      </c>
      <c r="N13833" s="3">
        <v>43529</v>
      </c>
      <c r="O13833" s="3" t="s">
        <v>360</v>
      </c>
      <c r="P13833" s="2">
        <v>1</v>
      </c>
      <c r="R13833" s="3"/>
    </row>
    <row r="13834" spans="2:18" x14ac:dyDescent="0.25">
      <c r="B13834" t="s">
        <v>189</v>
      </c>
      <c r="C13834">
        <v>1003933</v>
      </c>
      <c r="D13834" t="s">
        <v>115</v>
      </c>
      <c r="E13834">
        <v>9003933</v>
      </c>
      <c r="F13834" t="s">
        <v>212</v>
      </c>
      <c r="G13834">
        <v>11012905</v>
      </c>
      <c r="H13834">
        <v>670</v>
      </c>
      <c r="I13834">
        <v>2390</v>
      </c>
      <c r="J13834" t="s">
        <v>69</v>
      </c>
      <c r="K13834">
        <f>L13834*IFERROR(INDEX('Información SKU'!$H$1:$H$54,MATCH(I13834,'Información SKU'!$A$1:$A$54,0),1),15)</f>
        <v>336</v>
      </c>
      <c r="L13834">
        <v>28</v>
      </c>
      <c r="M13834" s="13">
        <f>L13834/IFERROR(INDEX('Información SKU'!$K$1:$K$54,MATCH(I13834,'Información SKU'!$A$1:$A$54,0),1),40)</f>
        <v>0.16</v>
      </c>
      <c r="N13834" s="3">
        <v>43529</v>
      </c>
      <c r="O13834" s="3" t="s">
        <v>363</v>
      </c>
      <c r="P13834" s="2">
        <v>2</v>
      </c>
      <c r="R13834" s="3"/>
    </row>
    <row r="13835" spans="2:18" x14ac:dyDescent="0.25">
      <c r="B13835" t="s">
        <v>189</v>
      </c>
      <c r="C13835">
        <v>1003933</v>
      </c>
      <c r="D13835" t="s">
        <v>115</v>
      </c>
      <c r="E13835">
        <v>9003933</v>
      </c>
      <c r="F13835" t="s">
        <v>212</v>
      </c>
      <c r="G13835">
        <v>11012905</v>
      </c>
      <c r="H13835">
        <v>660</v>
      </c>
      <c r="I13835">
        <v>2389</v>
      </c>
      <c r="J13835" t="s">
        <v>70</v>
      </c>
      <c r="K13835">
        <f>L13835*IFERROR(INDEX('Información SKU'!$H$1:$H$54,MATCH(I13835,'Información SKU'!$A$1:$A$54,0),1),15)</f>
        <v>270</v>
      </c>
      <c r="L13835">
        <v>45</v>
      </c>
      <c r="M13835" s="13">
        <f>L13835/IFERROR(INDEX('Información SKU'!$K$1:$K$54,MATCH(I13835,'Información SKU'!$A$1:$A$54,0),1),40)</f>
        <v>0.46875</v>
      </c>
      <c r="N13835" s="3">
        <v>43529</v>
      </c>
      <c r="O13835" s="3" t="s">
        <v>365</v>
      </c>
      <c r="P13835" s="2">
        <v>3</v>
      </c>
      <c r="R13835" s="3"/>
    </row>
    <row r="13836" spans="2:18" x14ac:dyDescent="0.25">
      <c r="B13836" t="s">
        <v>189</v>
      </c>
      <c r="C13836">
        <v>1003933</v>
      </c>
      <c r="D13836" t="s">
        <v>115</v>
      </c>
      <c r="E13836">
        <v>9003933</v>
      </c>
      <c r="F13836" t="s">
        <v>212</v>
      </c>
      <c r="G13836">
        <v>11012905</v>
      </c>
      <c r="H13836">
        <v>650</v>
      </c>
      <c r="I13836">
        <v>2387</v>
      </c>
      <c r="J13836" t="s">
        <v>33</v>
      </c>
      <c r="K13836">
        <f>L13836*IFERROR(INDEX('Información SKU'!$H$1:$H$54,MATCH(I13836,'Información SKU'!$A$1:$A$54,0),1),15)</f>
        <v>504</v>
      </c>
      <c r="L13836">
        <v>42</v>
      </c>
      <c r="M13836" s="13">
        <f>L13836/IFERROR(INDEX('Información SKU'!$K$1:$K$54,MATCH(I13836,'Información SKU'!$A$1:$A$54,0),1),40)</f>
        <v>0.4375</v>
      </c>
      <c r="N13836" s="3">
        <v>43529</v>
      </c>
      <c r="O13836" s="3" t="s">
        <v>364</v>
      </c>
      <c r="P13836" s="2">
        <v>3</v>
      </c>
      <c r="R13836" s="3"/>
    </row>
    <row r="13837" spans="2:18" x14ac:dyDescent="0.25">
      <c r="B13837" t="s">
        <v>189</v>
      </c>
      <c r="C13837">
        <v>1003933</v>
      </c>
      <c r="D13837" t="s">
        <v>115</v>
      </c>
      <c r="E13837">
        <v>9003933</v>
      </c>
      <c r="F13837" t="s">
        <v>212</v>
      </c>
      <c r="G13837">
        <v>11012905</v>
      </c>
      <c r="H13837">
        <v>630</v>
      </c>
      <c r="I13837">
        <v>2384</v>
      </c>
      <c r="J13837" t="s">
        <v>10</v>
      </c>
      <c r="K13837">
        <f>L13837*IFERROR(INDEX('Información SKU'!$H$1:$H$54,MATCH(I13837,'Información SKU'!$A$1:$A$54,0),1),15)</f>
        <v>408</v>
      </c>
      <c r="L13837">
        <v>68</v>
      </c>
      <c r="M13837" s="13">
        <f>L13837/IFERROR(INDEX('Información SKU'!$K$1:$K$54,MATCH(I13837,'Información SKU'!$A$1:$A$54,0),1),40)</f>
        <v>0.70833333333333337</v>
      </c>
      <c r="N13837" s="3">
        <v>43529</v>
      </c>
      <c r="O13837" s="3" t="s">
        <v>362</v>
      </c>
      <c r="P13837" s="2">
        <v>2</v>
      </c>
      <c r="R13837" s="3"/>
    </row>
    <row r="13838" spans="2:18" x14ac:dyDescent="0.25">
      <c r="B13838" t="s">
        <v>189</v>
      </c>
      <c r="C13838">
        <v>1003933</v>
      </c>
      <c r="D13838" t="s">
        <v>115</v>
      </c>
      <c r="E13838">
        <v>9003933</v>
      </c>
      <c r="F13838" t="s">
        <v>212</v>
      </c>
      <c r="G13838">
        <v>11012905</v>
      </c>
      <c r="H13838">
        <v>620</v>
      </c>
      <c r="I13838">
        <v>2383</v>
      </c>
      <c r="J13838" t="s">
        <v>92</v>
      </c>
      <c r="K13838">
        <f>L13838*IFERROR(INDEX('Información SKU'!$H$1:$H$54,MATCH(I13838,'Información SKU'!$A$1:$A$54,0),1),15)</f>
        <v>126</v>
      </c>
      <c r="L13838">
        <v>21</v>
      </c>
      <c r="M13838" s="13">
        <f>L13838/IFERROR(INDEX('Información SKU'!$K$1:$K$54,MATCH(I13838,'Información SKU'!$A$1:$A$54,0),1),40)</f>
        <v>0.12</v>
      </c>
      <c r="N13838" s="3">
        <v>43529</v>
      </c>
      <c r="O13838" s="3" t="s">
        <v>364</v>
      </c>
      <c r="P13838" s="2">
        <v>3</v>
      </c>
      <c r="R13838" s="3"/>
    </row>
    <row r="13839" spans="2:18" x14ac:dyDescent="0.25">
      <c r="B13839" t="s">
        <v>189</v>
      </c>
      <c r="C13839">
        <v>1003933</v>
      </c>
      <c r="D13839" t="s">
        <v>115</v>
      </c>
      <c r="E13839">
        <v>9003933</v>
      </c>
      <c r="F13839" t="s">
        <v>212</v>
      </c>
      <c r="G13839">
        <v>11012905</v>
      </c>
      <c r="H13839">
        <v>610</v>
      </c>
      <c r="I13839">
        <v>2382</v>
      </c>
      <c r="J13839" t="s">
        <v>34</v>
      </c>
      <c r="K13839">
        <f>L13839*IFERROR(INDEX('Información SKU'!$H$1:$H$54,MATCH(I13839,'Información SKU'!$A$1:$A$54,0),1),15)</f>
        <v>30</v>
      </c>
      <c r="L13839">
        <v>5</v>
      </c>
      <c r="M13839" s="13">
        <f>L13839/IFERROR(INDEX('Información SKU'!$K$1:$K$54,MATCH(I13839,'Información SKU'!$A$1:$A$54,0),1),40)</f>
        <v>5.2083333333333336E-2</v>
      </c>
      <c r="N13839" s="3">
        <v>43529</v>
      </c>
      <c r="O13839" s="3" t="s">
        <v>364</v>
      </c>
      <c r="P13839" s="2">
        <v>3</v>
      </c>
      <c r="R13839" s="3"/>
    </row>
    <row r="13840" spans="2:18" x14ac:dyDescent="0.25">
      <c r="B13840" t="s">
        <v>189</v>
      </c>
      <c r="C13840">
        <v>1003933</v>
      </c>
      <c r="D13840" t="s">
        <v>115</v>
      </c>
      <c r="E13840">
        <v>9003933</v>
      </c>
      <c r="F13840" t="s">
        <v>212</v>
      </c>
      <c r="G13840">
        <v>11012905</v>
      </c>
      <c r="H13840">
        <v>1040</v>
      </c>
      <c r="I13840">
        <v>5268</v>
      </c>
      <c r="J13840" t="s">
        <v>83</v>
      </c>
      <c r="K13840">
        <f>L13840*IFERROR(INDEX('Información SKU'!$H$1:$H$54,MATCH(I13840,'Información SKU'!$A$1:$A$54,0),1),15)</f>
        <v>165</v>
      </c>
      <c r="L13840">
        <v>11</v>
      </c>
      <c r="M13840" s="13">
        <f>L13840/IFERROR(INDEX('Información SKU'!$K$1:$K$54,MATCH(I13840,'Información SKU'!$A$1:$A$54,0),1),40)</f>
        <v>0.15714285714285714</v>
      </c>
      <c r="N13840" s="3">
        <v>43529</v>
      </c>
      <c r="O13840" s="3" t="s">
        <v>365</v>
      </c>
      <c r="P13840" s="2">
        <v>3</v>
      </c>
      <c r="R13840" s="3"/>
    </row>
    <row r="13841" spans="2:18" x14ac:dyDescent="0.25">
      <c r="B13841" t="s">
        <v>189</v>
      </c>
      <c r="C13841">
        <v>1003933</v>
      </c>
      <c r="D13841" t="s">
        <v>115</v>
      </c>
      <c r="E13841">
        <v>9003933</v>
      </c>
      <c r="F13841" t="s">
        <v>212</v>
      </c>
      <c r="G13841">
        <v>11012905</v>
      </c>
      <c r="H13841">
        <v>1030</v>
      </c>
      <c r="I13841">
        <v>5273</v>
      </c>
      <c r="J13841" t="s">
        <v>82</v>
      </c>
      <c r="K13841">
        <f>L13841*IFERROR(INDEX('Información SKU'!$H$1:$H$54,MATCH(I13841,'Información SKU'!$A$1:$A$54,0),1),15)</f>
        <v>144</v>
      </c>
      <c r="L13841">
        <v>24</v>
      </c>
      <c r="M13841" s="13">
        <f>L13841/IFERROR(INDEX('Información SKU'!$K$1:$K$54,MATCH(I13841,'Información SKU'!$A$1:$A$54,0),1),40)</f>
        <v>0.34285714285714286</v>
      </c>
      <c r="N13841" s="3">
        <v>43529</v>
      </c>
      <c r="O13841" s="3" t="s">
        <v>364</v>
      </c>
      <c r="P13841" s="2">
        <v>3</v>
      </c>
      <c r="R13841" s="3"/>
    </row>
    <row r="13842" spans="2:18" x14ac:dyDescent="0.25">
      <c r="B13842" t="s">
        <v>189</v>
      </c>
      <c r="C13842">
        <v>1003933</v>
      </c>
      <c r="D13842" t="s">
        <v>115</v>
      </c>
      <c r="E13842">
        <v>9003933</v>
      </c>
      <c r="F13842" t="s">
        <v>212</v>
      </c>
      <c r="G13842">
        <v>11012905</v>
      </c>
      <c r="H13842">
        <v>1020</v>
      </c>
      <c r="I13842">
        <v>5274</v>
      </c>
      <c r="J13842" t="s">
        <v>72</v>
      </c>
      <c r="K13842">
        <f>L13842*IFERROR(INDEX('Información SKU'!$H$1:$H$54,MATCH(I13842,'Información SKU'!$A$1:$A$54,0),1),15)</f>
        <v>136</v>
      </c>
      <c r="L13842">
        <v>17</v>
      </c>
      <c r="M13842" s="13">
        <f>L13842/IFERROR(INDEX('Información SKU'!$K$1:$K$54,MATCH(I13842,'Información SKU'!$A$1:$A$54,0),1),40)</f>
        <v>0.24285714285714285</v>
      </c>
      <c r="N13842" s="3">
        <v>43529</v>
      </c>
      <c r="O13842" s="3" t="s">
        <v>361</v>
      </c>
      <c r="P13842" s="2">
        <v>1</v>
      </c>
      <c r="R13842" s="3"/>
    </row>
    <row r="13843" spans="2:18" x14ac:dyDescent="0.25">
      <c r="B13843" t="s">
        <v>189</v>
      </c>
      <c r="C13843">
        <v>1003933</v>
      </c>
      <c r="D13843" t="s">
        <v>115</v>
      </c>
      <c r="E13843">
        <v>9003933</v>
      </c>
      <c r="F13843" t="s">
        <v>212</v>
      </c>
      <c r="G13843">
        <v>11012905</v>
      </c>
      <c r="H13843">
        <v>1010</v>
      </c>
      <c r="I13843">
        <v>5275</v>
      </c>
      <c r="J13843" t="s">
        <v>75</v>
      </c>
      <c r="K13843">
        <f>L13843*IFERROR(INDEX('Información SKU'!$H$1:$H$54,MATCH(I13843,'Información SKU'!$A$1:$A$54,0),1),15)</f>
        <v>72</v>
      </c>
      <c r="L13843">
        <v>12</v>
      </c>
      <c r="M13843" s="13">
        <f>L13843/IFERROR(INDEX('Información SKU'!$K$1:$K$54,MATCH(I13843,'Información SKU'!$A$1:$A$54,0),1),40)</f>
        <v>0.17142857142857143</v>
      </c>
      <c r="N13843" s="3">
        <v>43529</v>
      </c>
      <c r="O13843" s="3" t="s">
        <v>360</v>
      </c>
      <c r="P13843" s="2">
        <v>1</v>
      </c>
      <c r="R13843" s="3"/>
    </row>
    <row r="13844" spans="2:18" x14ac:dyDescent="0.25">
      <c r="B13844" t="s">
        <v>189</v>
      </c>
      <c r="C13844">
        <v>1003933</v>
      </c>
      <c r="D13844" t="s">
        <v>115</v>
      </c>
      <c r="E13844">
        <v>9003933</v>
      </c>
      <c r="F13844" t="s">
        <v>212</v>
      </c>
      <c r="G13844">
        <v>11012905</v>
      </c>
      <c r="H13844">
        <v>1000</v>
      </c>
      <c r="I13844">
        <v>5402</v>
      </c>
      <c r="J13844" t="s">
        <v>32</v>
      </c>
      <c r="K13844">
        <f>L13844*IFERROR(INDEX('Información SKU'!$H$1:$H$54,MATCH(I13844,'Información SKU'!$A$1:$A$54,0),1),15)</f>
        <v>108</v>
      </c>
      <c r="L13844">
        <v>18</v>
      </c>
      <c r="M13844" s="13">
        <f>L13844/IFERROR(INDEX('Información SKU'!$K$1:$K$54,MATCH(I13844,'Información SKU'!$A$1:$A$54,0),1),40)</f>
        <v>0.3</v>
      </c>
      <c r="N13844" s="3">
        <v>43529</v>
      </c>
      <c r="O13844" s="3" t="s">
        <v>360</v>
      </c>
      <c r="P13844" s="2">
        <v>1</v>
      </c>
      <c r="R13844" s="3"/>
    </row>
    <row r="13845" spans="2:18" x14ac:dyDescent="0.25">
      <c r="B13845" t="s">
        <v>189</v>
      </c>
      <c r="C13845">
        <v>1003933</v>
      </c>
      <c r="D13845" t="s">
        <v>115</v>
      </c>
      <c r="E13845">
        <v>9003933</v>
      </c>
      <c r="F13845" t="s">
        <v>212</v>
      </c>
      <c r="G13845">
        <v>11012905</v>
      </c>
      <c r="H13845">
        <v>910</v>
      </c>
      <c r="I13845">
        <v>5266</v>
      </c>
      <c r="J13845" t="s">
        <v>84</v>
      </c>
      <c r="K13845">
        <f>L13845*IFERROR(INDEX('Información SKU'!$H$1:$H$54,MATCH(I13845,'Información SKU'!$A$1:$A$54,0),1),15)</f>
        <v>32</v>
      </c>
      <c r="L13845">
        <v>4</v>
      </c>
      <c r="M13845" s="13">
        <f>L13845/IFERROR(INDEX('Información SKU'!$K$1:$K$54,MATCH(I13845,'Información SKU'!$A$1:$A$54,0),1),40)</f>
        <v>5.7142857142857141E-2</v>
      </c>
      <c r="N13845" s="3">
        <v>43529</v>
      </c>
      <c r="O13845" s="3" t="s">
        <v>363</v>
      </c>
      <c r="P13845" s="2">
        <v>2</v>
      </c>
      <c r="R13845" s="3"/>
    </row>
    <row r="13846" spans="2:18" x14ac:dyDescent="0.25">
      <c r="B13846" t="s">
        <v>189</v>
      </c>
      <c r="C13846">
        <v>1003933</v>
      </c>
      <c r="D13846" t="s">
        <v>115</v>
      </c>
      <c r="E13846">
        <v>9003933</v>
      </c>
      <c r="F13846" t="s">
        <v>212</v>
      </c>
      <c r="G13846">
        <v>11012905</v>
      </c>
      <c r="H13846">
        <v>900</v>
      </c>
      <c r="I13846">
        <v>5246</v>
      </c>
      <c r="J13846" t="s">
        <v>73</v>
      </c>
      <c r="K13846">
        <f>L13846*IFERROR(INDEX('Información SKU'!$H$1:$H$54,MATCH(I13846,'Información SKU'!$A$1:$A$54,0),1),15)</f>
        <v>30</v>
      </c>
      <c r="L13846">
        <v>5</v>
      </c>
      <c r="M13846" s="13">
        <f>L13846/IFERROR(INDEX('Información SKU'!$K$1:$K$54,MATCH(I13846,'Información SKU'!$A$1:$A$54,0),1),40)</f>
        <v>6.6666666666666666E-2</v>
      </c>
      <c r="N13846" s="3">
        <v>43529</v>
      </c>
      <c r="O13846" s="3" t="s">
        <v>361</v>
      </c>
      <c r="P13846" s="2">
        <v>1</v>
      </c>
      <c r="R13846" s="3"/>
    </row>
    <row r="13847" spans="2:18" x14ac:dyDescent="0.25">
      <c r="B13847" t="s">
        <v>189</v>
      </c>
      <c r="C13847">
        <v>1003933</v>
      </c>
      <c r="D13847" t="s">
        <v>115</v>
      </c>
      <c r="E13847">
        <v>9003933</v>
      </c>
      <c r="F13847" t="s">
        <v>212</v>
      </c>
      <c r="G13847">
        <v>11012905</v>
      </c>
      <c r="H13847">
        <v>890</v>
      </c>
      <c r="I13847">
        <v>5245</v>
      </c>
      <c r="J13847" t="s">
        <v>85</v>
      </c>
      <c r="K13847">
        <f>L13847*IFERROR(INDEX('Información SKU'!$H$1:$H$54,MATCH(I13847,'Información SKU'!$A$1:$A$54,0),1),15)</f>
        <v>105</v>
      </c>
      <c r="L13847">
        <v>7</v>
      </c>
      <c r="M13847" s="13">
        <f>L13847/IFERROR(INDEX('Información SKU'!$K$1:$K$54,MATCH(I13847,'Información SKU'!$A$1:$A$54,0),1),40)</f>
        <v>7.2916666666666671E-2</v>
      </c>
      <c r="N13847" s="3">
        <v>43529</v>
      </c>
      <c r="O13847" s="3" t="s">
        <v>365</v>
      </c>
      <c r="P13847" s="2">
        <v>3</v>
      </c>
      <c r="R13847" s="3"/>
    </row>
    <row r="13848" spans="2:18" x14ac:dyDescent="0.25">
      <c r="B13848" t="s">
        <v>189</v>
      </c>
      <c r="C13848">
        <v>1003933</v>
      </c>
      <c r="D13848" t="s">
        <v>115</v>
      </c>
      <c r="E13848">
        <v>9003933</v>
      </c>
      <c r="F13848" t="s">
        <v>212</v>
      </c>
      <c r="G13848">
        <v>11012905</v>
      </c>
      <c r="H13848">
        <v>880</v>
      </c>
      <c r="I13848">
        <v>5243</v>
      </c>
      <c r="J13848" t="s">
        <v>86</v>
      </c>
      <c r="K13848">
        <f>L13848*IFERROR(INDEX('Información SKU'!$H$1:$H$54,MATCH(I13848,'Información SKU'!$A$1:$A$54,0),1),15)</f>
        <v>60</v>
      </c>
      <c r="L13848">
        <v>5</v>
      </c>
      <c r="M13848" s="13">
        <f>L13848/IFERROR(INDEX('Información SKU'!$K$1:$K$54,MATCH(I13848,'Información SKU'!$A$1:$A$54,0),1),40)</f>
        <v>6.6666666666666666E-2</v>
      </c>
      <c r="N13848" s="3">
        <v>43529</v>
      </c>
      <c r="O13848" s="3" t="s">
        <v>361</v>
      </c>
      <c r="P13848" s="2">
        <v>1</v>
      </c>
      <c r="R13848" s="3"/>
    </row>
    <row r="13849" spans="2:18" x14ac:dyDescent="0.25">
      <c r="B13849" t="s">
        <v>189</v>
      </c>
      <c r="C13849">
        <v>1003933</v>
      </c>
      <c r="D13849" t="s">
        <v>115</v>
      </c>
      <c r="E13849">
        <v>9003933</v>
      </c>
      <c r="F13849" t="s">
        <v>212</v>
      </c>
      <c r="G13849">
        <v>11012905</v>
      </c>
      <c r="H13849">
        <v>870</v>
      </c>
      <c r="I13849">
        <v>5242</v>
      </c>
      <c r="J13849" t="s">
        <v>87</v>
      </c>
      <c r="K13849">
        <f>L13849*IFERROR(INDEX('Información SKU'!$H$1:$H$54,MATCH(I13849,'Información SKU'!$A$1:$A$54,0),1),15)</f>
        <v>75</v>
      </c>
      <c r="L13849">
        <v>5</v>
      </c>
      <c r="M13849" s="13">
        <f>L13849/IFERROR(INDEX('Información SKU'!$K$1:$K$54,MATCH(I13849,'Información SKU'!$A$1:$A$54,0),1),40)</f>
        <v>5.2083333333333336E-2</v>
      </c>
      <c r="N13849" s="3">
        <v>43529</v>
      </c>
      <c r="O13849" s="3" t="s">
        <v>363</v>
      </c>
      <c r="P13849" s="2">
        <v>2</v>
      </c>
      <c r="R13849" s="3"/>
    </row>
    <row r="13850" spans="2:18" x14ac:dyDescent="0.25">
      <c r="B13850" t="s">
        <v>189</v>
      </c>
      <c r="C13850">
        <v>1003933</v>
      </c>
      <c r="D13850" t="s">
        <v>115</v>
      </c>
      <c r="E13850">
        <v>9003933</v>
      </c>
      <c r="F13850" t="s">
        <v>212</v>
      </c>
      <c r="G13850">
        <v>11012905</v>
      </c>
      <c r="H13850">
        <v>860</v>
      </c>
      <c r="I13850">
        <v>5238</v>
      </c>
      <c r="J13850" t="s">
        <v>88</v>
      </c>
      <c r="K13850">
        <f>L13850*IFERROR(INDEX('Información SKU'!$H$1:$H$54,MATCH(I13850,'Información SKU'!$A$1:$A$54,0),1),15)</f>
        <v>420</v>
      </c>
      <c r="L13850">
        <v>28</v>
      </c>
      <c r="M13850" s="13">
        <f>L13850/IFERROR(INDEX('Información SKU'!$K$1:$K$54,MATCH(I13850,'Información SKU'!$A$1:$A$54,0),1),40)</f>
        <v>0.50909090909090904</v>
      </c>
      <c r="N13850" s="3">
        <v>43529</v>
      </c>
      <c r="O13850" s="3" t="s">
        <v>362</v>
      </c>
      <c r="P13850" s="2">
        <v>2</v>
      </c>
      <c r="R13850" s="3"/>
    </row>
    <row r="13851" spans="2:18" x14ac:dyDescent="0.25">
      <c r="B13851" t="s">
        <v>189</v>
      </c>
      <c r="C13851">
        <v>1003933</v>
      </c>
      <c r="D13851" t="s">
        <v>115</v>
      </c>
      <c r="E13851">
        <v>9003933</v>
      </c>
      <c r="F13851" t="s">
        <v>212</v>
      </c>
      <c r="G13851">
        <v>11012905</v>
      </c>
      <c r="H13851">
        <v>850</v>
      </c>
      <c r="I13851">
        <v>5236</v>
      </c>
      <c r="J13851" t="s">
        <v>89</v>
      </c>
      <c r="K13851">
        <f>L13851*IFERROR(INDEX('Información SKU'!$H$1:$H$54,MATCH(I13851,'Información SKU'!$A$1:$A$54,0),1),15)</f>
        <v>576</v>
      </c>
      <c r="L13851">
        <v>48</v>
      </c>
      <c r="M13851" s="13">
        <f>L13851/IFERROR(INDEX('Información SKU'!$K$1:$K$54,MATCH(I13851,'Información SKU'!$A$1:$A$54,0),1),40)</f>
        <v>0.87272727272727268</v>
      </c>
      <c r="N13851" s="3">
        <v>43529</v>
      </c>
      <c r="O13851" s="3" t="s">
        <v>365</v>
      </c>
      <c r="P13851" s="2">
        <v>3</v>
      </c>
      <c r="R13851" s="3"/>
    </row>
    <row r="13852" spans="2:18" x14ac:dyDescent="0.25">
      <c r="B13852" t="s">
        <v>189</v>
      </c>
      <c r="C13852">
        <v>1003933</v>
      </c>
      <c r="D13852" t="s">
        <v>115</v>
      </c>
      <c r="E13852">
        <v>9003933</v>
      </c>
      <c r="F13852" t="s">
        <v>212</v>
      </c>
      <c r="G13852">
        <v>11012905</v>
      </c>
      <c r="H13852">
        <v>840</v>
      </c>
      <c r="I13852">
        <v>5235</v>
      </c>
      <c r="J13852" t="s">
        <v>90</v>
      </c>
      <c r="K13852">
        <f>L13852*IFERROR(INDEX('Información SKU'!$H$1:$H$54,MATCH(I13852,'Información SKU'!$A$1:$A$54,0),1),15)</f>
        <v>60</v>
      </c>
      <c r="L13852">
        <v>5</v>
      </c>
      <c r="M13852" s="13">
        <f>L13852/IFERROR(INDEX('Información SKU'!$K$1:$K$54,MATCH(I13852,'Información SKU'!$A$1:$A$54,0),1),40)</f>
        <v>9.2592592592592587E-2</v>
      </c>
      <c r="N13852" s="3">
        <v>43529</v>
      </c>
      <c r="O13852" s="3" t="s">
        <v>365</v>
      </c>
      <c r="P13852" s="2">
        <v>3</v>
      </c>
      <c r="R13852" s="3"/>
    </row>
    <row r="13853" spans="2:18" x14ac:dyDescent="0.25">
      <c r="B13853" t="s">
        <v>189</v>
      </c>
      <c r="C13853">
        <v>1003933</v>
      </c>
      <c r="D13853" t="s">
        <v>115</v>
      </c>
      <c r="E13853">
        <v>9003933</v>
      </c>
      <c r="F13853" t="s">
        <v>212</v>
      </c>
      <c r="G13853">
        <v>11012905</v>
      </c>
      <c r="H13853">
        <v>830</v>
      </c>
      <c r="I13853">
        <v>5233</v>
      </c>
      <c r="J13853" t="s">
        <v>91</v>
      </c>
      <c r="K13853">
        <f>L13853*IFERROR(INDEX('Información SKU'!$H$1:$H$54,MATCH(I13853,'Información SKU'!$A$1:$A$54,0),1),15)</f>
        <v>192</v>
      </c>
      <c r="L13853">
        <v>16</v>
      </c>
      <c r="M13853" s="13">
        <f>L13853/IFERROR(INDEX('Información SKU'!$K$1:$K$54,MATCH(I13853,'Información SKU'!$A$1:$A$54,0),1),40)</f>
        <v>0.29629629629629628</v>
      </c>
      <c r="N13853" s="3">
        <v>43529</v>
      </c>
      <c r="O13853" s="3" t="s">
        <v>362</v>
      </c>
      <c r="P13853" s="2">
        <v>2</v>
      </c>
      <c r="R13853" s="3"/>
    </row>
    <row r="13854" spans="2:18" x14ac:dyDescent="0.25">
      <c r="B13854" t="s">
        <v>189</v>
      </c>
      <c r="C13854">
        <v>1003933</v>
      </c>
      <c r="D13854" t="s">
        <v>115</v>
      </c>
      <c r="E13854">
        <v>9003933</v>
      </c>
      <c r="F13854" t="s">
        <v>212</v>
      </c>
      <c r="G13854">
        <v>11012905</v>
      </c>
      <c r="H13854">
        <v>130</v>
      </c>
      <c r="I13854">
        <v>320</v>
      </c>
      <c r="J13854" t="s">
        <v>31</v>
      </c>
      <c r="K13854">
        <f>L13854*IFERROR(INDEX('Información SKU'!$H$1:$H$54,MATCH(I13854,'Información SKU'!$A$1:$A$54,0),1),15)</f>
        <v>405</v>
      </c>
      <c r="L13854">
        <v>27</v>
      </c>
      <c r="M13854" s="13">
        <f>L13854/IFERROR(INDEX('Información SKU'!$K$1:$K$54,MATCH(I13854,'Información SKU'!$A$1:$A$54,0),1),40)</f>
        <v>0.34615384615384615</v>
      </c>
      <c r="N13854" s="3">
        <v>43529</v>
      </c>
      <c r="O13854" s="3" t="s">
        <v>361</v>
      </c>
      <c r="P13854" s="2">
        <v>1</v>
      </c>
      <c r="R13854" s="3"/>
    </row>
    <row r="13855" spans="2:18" x14ac:dyDescent="0.25">
      <c r="B13855" t="s">
        <v>189</v>
      </c>
      <c r="C13855">
        <v>1003933</v>
      </c>
      <c r="D13855" t="s">
        <v>115</v>
      </c>
      <c r="E13855">
        <v>9003933</v>
      </c>
      <c r="F13855" t="s">
        <v>212</v>
      </c>
      <c r="G13855">
        <v>11012905</v>
      </c>
      <c r="H13855">
        <v>30</v>
      </c>
      <c r="I13855">
        <v>224</v>
      </c>
      <c r="J13855" t="s">
        <v>37</v>
      </c>
      <c r="K13855">
        <f>L13855*IFERROR(INDEX('Información SKU'!$H$1:$H$54,MATCH(I13855,'Información SKU'!$A$1:$A$54,0),1),15)</f>
        <v>8</v>
      </c>
      <c r="L13855">
        <v>1</v>
      </c>
      <c r="M13855" s="13">
        <f>L13855/IFERROR(INDEX('Información SKU'!$K$1:$K$54,MATCH(I13855,'Información SKU'!$A$1:$A$54,0),1),40)</f>
        <v>2.3809523809523808E-2</v>
      </c>
      <c r="N13855" s="3">
        <v>43529</v>
      </c>
      <c r="O13855" s="3" t="s">
        <v>361</v>
      </c>
      <c r="P13855" s="2">
        <v>1</v>
      </c>
      <c r="R13855" s="3"/>
    </row>
    <row r="13856" spans="2:18" x14ac:dyDescent="0.25">
      <c r="B13856" t="s">
        <v>189</v>
      </c>
      <c r="C13856">
        <v>1003933</v>
      </c>
      <c r="D13856" t="s">
        <v>115</v>
      </c>
      <c r="E13856">
        <v>9003933</v>
      </c>
      <c r="F13856" t="s">
        <v>212</v>
      </c>
      <c r="G13856">
        <v>11012905</v>
      </c>
      <c r="H13856">
        <v>20</v>
      </c>
      <c r="I13856">
        <v>223</v>
      </c>
      <c r="J13856" t="s">
        <v>74</v>
      </c>
      <c r="K13856">
        <f>L13856*IFERROR(INDEX('Información SKU'!$H$1:$H$54,MATCH(I13856,'Información SKU'!$A$1:$A$54,0),1),15)</f>
        <v>228</v>
      </c>
      <c r="L13856">
        <v>38</v>
      </c>
      <c r="M13856" s="13">
        <f>L13856/IFERROR(INDEX('Información SKU'!$K$1:$K$54,MATCH(I13856,'Información SKU'!$A$1:$A$54,0),1),40)</f>
        <v>0.90476190476190477</v>
      </c>
      <c r="N13856" s="3">
        <v>43529</v>
      </c>
      <c r="O13856" s="3" t="s">
        <v>363</v>
      </c>
      <c r="P13856" s="2">
        <v>2</v>
      </c>
      <c r="R13856" s="3"/>
    </row>
    <row r="13857" spans="2:18" x14ac:dyDescent="0.25">
      <c r="B13857" t="s">
        <v>189</v>
      </c>
      <c r="C13857">
        <v>1003933</v>
      </c>
      <c r="D13857" t="s">
        <v>115</v>
      </c>
      <c r="E13857">
        <v>9003933</v>
      </c>
      <c r="F13857" t="s">
        <v>212</v>
      </c>
      <c r="G13857">
        <v>11012905</v>
      </c>
      <c r="H13857">
        <v>10</v>
      </c>
      <c r="I13857">
        <v>205</v>
      </c>
      <c r="J13857" t="s">
        <v>35</v>
      </c>
      <c r="K13857">
        <f>L13857*IFERROR(INDEX('Información SKU'!$H$1:$H$54,MATCH(I13857,'Información SKU'!$A$1:$A$54,0),1),15)</f>
        <v>224</v>
      </c>
      <c r="L13857">
        <v>28</v>
      </c>
      <c r="M13857" s="13">
        <f>L13857/IFERROR(INDEX('Información SKU'!$K$1:$K$54,MATCH(I13857,'Información SKU'!$A$1:$A$54,0),1),40)</f>
        <v>0.66666666666666663</v>
      </c>
      <c r="N13857" s="3">
        <v>43529</v>
      </c>
      <c r="O13857" s="3" t="s">
        <v>361</v>
      </c>
      <c r="P13857" s="2">
        <v>1</v>
      </c>
      <c r="R13857" s="3"/>
    </row>
    <row r="13858" spans="2:18" x14ac:dyDescent="0.25">
      <c r="B13858" t="s">
        <v>189</v>
      </c>
      <c r="C13858">
        <v>1003933</v>
      </c>
      <c r="D13858" t="s">
        <v>115</v>
      </c>
      <c r="E13858">
        <v>9003933</v>
      </c>
      <c r="F13858" t="s">
        <v>212</v>
      </c>
      <c r="G13858">
        <v>11012905</v>
      </c>
      <c r="H13858">
        <v>500</v>
      </c>
      <c r="I13858">
        <v>43</v>
      </c>
      <c r="J13858" t="s">
        <v>12</v>
      </c>
      <c r="K13858">
        <f>L13858*IFERROR(INDEX('Información SKU'!$H$1:$H$54,MATCH(I13858,'Información SKU'!$A$1:$A$54,0),1),15)</f>
        <v>184</v>
      </c>
      <c r="L13858">
        <v>23</v>
      </c>
      <c r="M13858" s="13">
        <f>L13858/IFERROR(INDEX('Información SKU'!$K$1:$K$54,MATCH(I13858,'Información SKU'!$A$1:$A$54,0),1),40)</f>
        <v>0.54761904761904767</v>
      </c>
      <c r="N13858" s="3">
        <v>43529</v>
      </c>
      <c r="O13858" s="3" t="s">
        <v>363</v>
      </c>
      <c r="P13858" s="2">
        <v>2</v>
      </c>
      <c r="R13858" s="3"/>
    </row>
    <row r="13859" spans="2:18" x14ac:dyDescent="0.25">
      <c r="B13859" t="s">
        <v>189</v>
      </c>
      <c r="C13859">
        <v>1003933</v>
      </c>
      <c r="D13859" t="s">
        <v>115</v>
      </c>
      <c r="E13859">
        <v>9003933</v>
      </c>
      <c r="F13859" t="s">
        <v>212</v>
      </c>
      <c r="G13859">
        <v>11012905</v>
      </c>
      <c r="H13859">
        <v>490</v>
      </c>
      <c r="I13859">
        <v>42</v>
      </c>
      <c r="J13859" t="s">
        <v>15</v>
      </c>
      <c r="K13859">
        <f>L13859*IFERROR(INDEX('Información SKU'!$H$1:$H$54,MATCH(I13859,'Información SKU'!$A$1:$A$54,0),1),15)</f>
        <v>360</v>
      </c>
      <c r="L13859">
        <v>30</v>
      </c>
      <c r="M13859" s="13">
        <f>L13859/IFERROR(INDEX('Información SKU'!$K$1:$K$54,MATCH(I13859,'Información SKU'!$A$1:$A$54,0),1),40)</f>
        <v>0.6</v>
      </c>
      <c r="N13859" s="3">
        <v>43529</v>
      </c>
      <c r="O13859" s="3" t="s">
        <v>362</v>
      </c>
      <c r="P13859" s="2">
        <v>2</v>
      </c>
      <c r="R13859" s="3"/>
    </row>
    <row r="13860" spans="2:18" x14ac:dyDescent="0.25">
      <c r="B13860" t="s">
        <v>189</v>
      </c>
      <c r="C13860">
        <v>1003933</v>
      </c>
      <c r="D13860" t="s">
        <v>115</v>
      </c>
      <c r="E13860">
        <v>9003933</v>
      </c>
      <c r="F13860" t="s">
        <v>212</v>
      </c>
      <c r="G13860">
        <v>11012905</v>
      </c>
      <c r="H13860">
        <v>480</v>
      </c>
      <c r="I13860">
        <v>41</v>
      </c>
      <c r="J13860" t="s">
        <v>71</v>
      </c>
      <c r="K13860">
        <f>L13860*IFERROR(INDEX('Información SKU'!$H$1:$H$54,MATCH(I13860,'Información SKU'!$A$1:$A$54,0),1),15)</f>
        <v>128</v>
      </c>
      <c r="L13860">
        <v>16</v>
      </c>
      <c r="M13860" s="13">
        <f>L13860/IFERROR(INDEX('Información SKU'!$K$1:$K$54,MATCH(I13860,'Información SKU'!$A$1:$A$54,0),1),40)</f>
        <v>0.26666666666666666</v>
      </c>
      <c r="N13860" s="3">
        <v>43529</v>
      </c>
      <c r="O13860" s="3" t="s">
        <v>362</v>
      </c>
      <c r="P13860" s="2">
        <v>2</v>
      </c>
      <c r="R13860" s="3"/>
    </row>
    <row r="13861" spans="2:18" x14ac:dyDescent="0.25">
      <c r="B13861" t="s">
        <v>189</v>
      </c>
      <c r="C13861">
        <v>1003933</v>
      </c>
      <c r="D13861" t="s">
        <v>115</v>
      </c>
      <c r="E13861">
        <v>9003933</v>
      </c>
      <c r="F13861" t="s">
        <v>212</v>
      </c>
      <c r="G13861">
        <v>11012905</v>
      </c>
      <c r="H13861">
        <v>410</v>
      </c>
      <c r="I13861">
        <v>63</v>
      </c>
      <c r="J13861" t="s">
        <v>1</v>
      </c>
      <c r="K13861">
        <f>L13861*IFERROR(INDEX('Información SKU'!$H$1:$H$54,MATCH(I13861,'Información SKU'!$A$1:$A$54,0),1),15)</f>
        <v>30</v>
      </c>
      <c r="L13861">
        <v>2</v>
      </c>
      <c r="M13861" s="13">
        <f>L13861/IFERROR(INDEX('Información SKU'!$K$1:$K$54,MATCH(I13861,'Información SKU'!$A$1:$A$54,0),1),40)</f>
        <v>4.7619047619047616E-2</v>
      </c>
      <c r="N13861" s="3">
        <v>43529</v>
      </c>
      <c r="O13861" s="3" t="s">
        <v>363</v>
      </c>
      <c r="P13861" s="2">
        <v>2</v>
      </c>
      <c r="R13861" s="3"/>
    </row>
    <row r="13862" spans="2:18" x14ac:dyDescent="0.25">
      <c r="B13862" t="s">
        <v>189</v>
      </c>
      <c r="C13862">
        <v>1003933</v>
      </c>
      <c r="D13862" t="s">
        <v>115</v>
      </c>
      <c r="E13862">
        <v>9003933</v>
      </c>
      <c r="F13862" t="s">
        <v>212</v>
      </c>
      <c r="G13862">
        <v>11012905</v>
      </c>
      <c r="H13862">
        <v>400</v>
      </c>
      <c r="I13862">
        <v>62</v>
      </c>
      <c r="J13862" t="s">
        <v>25</v>
      </c>
      <c r="K13862">
        <f>L13862*IFERROR(INDEX('Información SKU'!$H$1:$H$54,MATCH(I13862,'Información SKU'!$A$1:$A$54,0),1),15)</f>
        <v>344</v>
      </c>
      <c r="L13862">
        <v>43</v>
      </c>
      <c r="M13862" s="13">
        <f>L13862/IFERROR(INDEX('Información SKU'!$K$1:$K$54,MATCH(I13862,'Información SKU'!$A$1:$A$54,0),1),40)</f>
        <v>0.86</v>
      </c>
      <c r="N13862" s="3">
        <v>43529</v>
      </c>
      <c r="O13862" s="3" t="s">
        <v>360</v>
      </c>
      <c r="P13862" s="2">
        <v>1</v>
      </c>
      <c r="R13862" s="3"/>
    </row>
    <row r="13863" spans="2:18" x14ac:dyDescent="0.25">
      <c r="B13863" t="s">
        <v>189</v>
      </c>
      <c r="C13863">
        <v>1003933</v>
      </c>
      <c r="D13863" t="s">
        <v>115</v>
      </c>
      <c r="E13863">
        <v>9003933</v>
      </c>
      <c r="F13863" t="s">
        <v>212</v>
      </c>
      <c r="G13863">
        <v>11012905</v>
      </c>
      <c r="H13863">
        <v>270</v>
      </c>
      <c r="I13863">
        <v>522</v>
      </c>
      <c r="J13863" t="s">
        <v>6</v>
      </c>
      <c r="K13863">
        <f>L13863*IFERROR(INDEX('Información SKU'!$H$1:$H$54,MATCH(I13863,'Información SKU'!$A$1:$A$54,0),1),15)</f>
        <v>225</v>
      </c>
      <c r="L13863">
        <v>15</v>
      </c>
      <c r="M13863" s="13">
        <f>L13863/IFERROR(INDEX('Información SKU'!$K$1:$K$54,MATCH(I13863,'Información SKU'!$A$1:$A$54,0),1),40)</f>
        <v>0.25</v>
      </c>
      <c r="N13863" s="3">
        <v>43529</v>
      </c>
      <c r="O13863" s="3" t="s">
        <v>364</v>
      </c>
      <c r="P13863" s="2">
        <v>3</v>
      </c>
      <c r="R13863" s="3"/>
    </row>
    <row r="13864" spans="2:18" x14ac:dyDescent="0.25">
      <c r="B13864" t="s">
        <v>189</v>
      </c>
      <c r="C13864">
        <v>1003933</v>
      </c>
      <c r="D13864" t="s">
        <v>115</v>
      </c>
      <c r="E13864">
        <v>9003933</v>
      </c>
      <c r="F13864" t="s">
        <v>212</v>
      </c>
      <c r="G13864">
        <v>11012905</v>
      </c>
      <c r="H13864">
        <v>280</v>
      </c>
      <c r="I13864">
        <v>527</v>
      </c>
      <c r="J13864" t="s">
        <v>80</v>
      </c>
      <c r="K13864">
        <f>L13864*IFERROR(INDEX('Información SKU'!$H$1:$H$54,MATCH(I13864,'Información SKU'!$A$1:$A$54,0),1),15)</f>
        <v>210</v>
      </c>
      <c r="L13864">
        <v>14</v>
      </c>
      <c r="M13864" s="13">
        <f>L13864/IFERROR(INDEX('Información SKU'!$K$1:$K$54,MATCH(I13864,'Información SKU'!$A$1:$A$54,0),1),40)</f>
        <v>0.23333333333333334</v>
      </c>
      <c r="N13864" s="3">
        <v>43529</v>
      </c>
      <c r="O13864" s="3" t="s">
        <v>365</v>
      </c>
      <c r="P13864" s="2">
        <v>3</v>
      </c>
      <c r="R13864" s="3"/>
    </row>
    <row r="13865" spans="2:18" x14ac:dyDescent="0.25">
      <c r="B13865" t="s">
        <v>189</v>
      </c>
      <c r="C13865">
        <v>1003933</v>
      </c>
      <c r="D13865" t="s">
        <v>115</v>
      </c>
      <c r="E13865">
        <v>9003933</v>
      </c>
      <c r="F13865" t="s">
        <v>212</v>
      </c>
      <c r="G13865">
        <v>11012905</v>
      </c>
      <c r="H13865">
        <v>360</v>
      </c>
      <c r="I13865">
        <v>1199</v>
      </c>
      <c r="J13865" t="s">
        <v>26</v>
      </c>
      <c r="K13865">
        <f>L13865*IFERROR(INDEX('Información SKU'!$H$1:$H$54,MATCH(I13865,'Información SKU'!$A$1:$A$54,0),1),15)</f>
        <v>276</v>
      </c>
      <c r="L13865">
        <v>23</v>
      </c>
      <c r="M13865" s="13">
        <f>L13865/IFERROR(INDEX('Información SKU'!$K$1:$K$54,MATCH(I13865,'Información SKU'!$A$1:$A$54,0),1),40)</f>
        <v>0.38333333333333336</v>
      </c>
      <c r="N13865" s="3">
        <v>43529</v>
      </c>
      <c r="O13865" s="3" t="s">
        <v>360</v>
      </c>
      <c r="P13865" s="2">
        <v>1</v>
      </c>
      <c r="R13865" s="3"/>
    </row>
    <row r="13866" spans="2:18" x14ac:dyDescent="0.25">
      <c r="B13866" t="s">
        <v>189</v>
      </c>
      <c r="C13866">
        <v>1003933</v>
      </c>
      <c r="D13866" t="s">
        <v>115</v>
      </c>
      <c r="E13866">
        <v>9003933</v>
      </c>
      <c r="F13866" t="s">
        <v>212</v>
      </c>
      <c r="G13866">
        <v>11012905</v>
      </c>
      <c r="H13866">
        <v>390</v>
      </c>
      <c r="I13866">
        <v>61</v>
      </c>
      <c r="J13866" t="s">
        <v>20</v>
      </c>
      <c r="K13866">
        <f>L13866*IFERROR(INDEX('Información SKU'!$H$1:$H$54,MATCH(I13866,'Información SKU'!$A$1:$A$54,0),1),15)</f>
        <v>300</v>
      </c>
      <c r="L13866">
        <v>20</v>
      </c>
      <c r="M13866" s="13">
        <f>L13866/IFERROR(INDEX('Información SKU'!$K$1:$K$54,MATCH(I13866,'Información SKU'!$A$1:$A$54,0),1),40)</f>
        <v>0.33333333333333331</v>
      </c>
      <c r="N13866" s="3">
        <v>43529</v>
      </c>
      <c r="O13866" s="3" t="s">
        <v>363</v>
      </c>
      <c r="P13866" s="2">
        <v>2</v>
      </c>
      <c r="R13866" s="3"/>
    </row>
    <row r="13867" spans="2:18" x14ac:dyDescent="0.25">
      <c r="B13867" t="s">
        <v>189</v>
      </c>
      <c r="C13867">
        <v>1003933</v>
      </c>
      <c r="D13867" t="s">
        <v>115</v>
      </c>
      <c r="E13867">
        <v>9003933</v>
      </c>
      <c r="F13867" t="s">
        <v>212</v>
      </c>
      <c r="G13867">
        <v>11012906</v>
      </c>
      <c r="H13867">
        <v>190</v>
      </c>
      <c r="I13867">
        <v>521</v>
      </c>
      <c r="J13867" t="s">
        <v>28</v>
      </c>
      <c r="K13867">
        <f>L13867*IFERROR(INDEX('Información SKU'!$H$1:$H$54,MATCH(I13867,'Información SKU'!$A$1:$A$54,0),1),15)</f>
        <v>328</v>
      </c>
      <c r="L13867">
        <v>41</v>
      </c>
      <c r="M13867" s="13">
        <f>L13867/IFERROR(INDEX('Información SKU'!$K$1:$K$54,MATCH(I13867,'Información SKU'!$A$1:$A$54,0),1),40)</f>
        <v>0.68333333333333335</v>
      </c>
      <c r="N13867" s="3">
        <v>43529</v>
      </c>
      <c r="O13867" s="3" t="s">
        <v>364</v>
      </c>
      <c r="P13867" s="2">
        <v>3</v>
      </c>
      <c r="R13867" s="3"/>
    </row>
    <row r="13868" spans="2:18" x14ac:dyDescent="0.25">
      <c r="B13868" t="s">
        <v>189</v>
      </c>
      <c r="C13868">
        <v>1003933</v>
      </c>
      <c r="D13868" t="s">
        <v>115</v>
      </c>
      <c r="E13868">
        <v>9003933</v>
      </c>
      <c r="F13868" t="s">
        <v>212</v>
      </c>
      <c r="G13868">
        <v>11012906</v>
      </c>
      <c r="H13868">
        <v>180</v>
      </c>
      <c r="I13868">
        <v>511</v>
      </c>
      <c r="J13868" t="s">
        <v>29</v>
      </c>
      <c r="K13868">
        <f>L13868*IFERROR(INDEX('Información SKU'!$H$1:$H$54,MATCH(I13868,'Información SKU'!$A$1:$A$54,0),1),15)</f>
        <v>24</v>
      </c>
      <c r="L13868">
        <v>3</v>
      </c>
      <c r="M13868" s="13">
        <f>L13868/IFERROR(INDEX('Información SKU'!$K$1:$K$54,MATCH(I13868,'Información SKU'!$A$1:$A$54,0),1),40)</f>
        <v>0.05</v>
      </c>
      <c r="N13868" s="3">
        <v>43529</v>
      </c>
      <c r="O13868" s="3" t="s">
        <v>360</v>
      </c>
      <c r="P13868" s="2">
        <v>1</v>
      </c>
      <c r="R13868" s="3"/>
    </row>
    <row r="13869" spans="2:18" x14ac:dyDescent="0.25">
      <c r="B13869" t="s">
        <v>189</v>
      </c>
      <c r="C13869">
        <v>1003933</v>
      </c>
      <c r="D13869" t="s">
        <v>115</v>
      </c>
      <c r="E13869">
        <v>9003933</v>
      </c>
      <c r="F13869" t="s">
        <v>212</v>
      </c>
      <c r="G13869">
        <v>11012906</v>
      </c>
      <c r="H13869">
        <v>170</v>
      </c>
      <c r="I13869">
        <v>510</v>
      </c>
      <c r="J13869" t="s">
        <v>30</v>
      </c>
      <c r="K13869">
        <f>L13869*IFERROR(INDEX('Información SKU'!$H$1:$H$54,MATCH(I13869,'Información SKU'!$A$1:$A$54,0),1),15)</f>
        <v>150</v>
      </c>
      <c r="L13869">
        <v>25</v>
      </c>
      <c r="M13869" s="13">
        <f>L13869/IFERROR(INDEX('Información SKU'!$K$1:$K$54,MATCH(I13869,'Información SKU'!$A$1:$A$54,0),1),40)</f>
        <v>0.5</v>
      </c>
      <c r="N13869" s="3">
        <v>43529</v>
      </c>
      <c r="O13869" s="3" t="s">
        <v>364</v>
      </c>
      <c r="P13869" s="2">
        <v>3</v>
      </c>
      <c r="R13869" s="3"/>
    </row>
    <row r="13870" spans="2:18" x14ac:dyDescent="0.25">
      <c r="B13870" t="s">
        <v>189</v>
      </c>
      <c r="C13870">
        <v>1003933</v>
      </c>
      <c r="D13870" t="s">
        <v>115</v>
      </c>
      <c r="E13870">
        <v>9003933</v>
      </c>
      <c r="F13870" t="s">
        <v>212</v>
      </c>
      <c r="G13870">
        <v>11012906</v>
      </c>
      <c r="H13870">
        <v>160</v>
      </c>
      <c r="I13870">
        <v>509</v>
      </c>
      <c r="J13870" t="s">
        <v>0</v>
      </c>
      <c r="K13870">
        <f>L13870*IFERROR(INDEX('Información SKU'!$H$1:$H$54,MATCH(I13870,'Información SKU'!$A$1:$A$54,0),1),15)</f>
        <v>390</v>
      </c>
      <c r="L13870">
        <v>65</v>
      </c>
      <c r="M13870" s="13">
        <f>L13870/IFERROR(INDEX('Información SKU'!$K$1:$K$54,MATCH(I13870,'Información SKU'!$A$1:$A$54,0),1),40)</f>
        <v>0.8125</v>
      </c>
      <c r="N13870" s="3">
        <v>43529</v>
      </c>
      <c r="O13870" s="3" t="s">
        <v>361</v>
      </c>
      <c r="P13870" s="2">
        <v>1</v>
      </c>
      <c r="R13870" s="3"/>
    </row>
    <row r="13871" spans="2:18" x14ac:dyDescent="0.25">
      <c r="B13871" t="s">
        <v>189</v>
      </c>
      <c r="C13871">
        <v>1003933</v>
      </c>
      <c r="D13871" t="s">
        <v>115</v>
      </c>
      <c r="E13871">
        <v>9003933</v>
      </c>
      <c r="F13871" t="s">
        <v>212</v>
      </c>
      <c r="G13871">
        <v>11012906</v>
      </c>
      <c r="H13871">
        <v>150</v>
      </c>
      <c r="I13871">
        <v>480</v>
      </c>
      <c r="J13871" t="s">
        <v>77</v>
      </c>
      <c r="K13871">
        <f>L13871*IFERROR(INDEX('Información SKU'!$H$1:$H$54,MATCH(I13871,'Información SKU'!$A$1:$A$54,0),1),15)</f>
        <v>152</v>
      </c>
      <c r="L13871">
        <v>19</v>
      </c>
      <c r="M13871" s="13">
        <f>L13871/IFERROR(INDEX('Información SKU'!$K$1:$K$54,MATCH(I13871,'Información SKU'!$A$1:$A$54,0),1),40)</f>
        <v>0.24358974358974358</v>
      </c>
      <c r="N13871" s="3">
        <v>43529</v>
      </c>
      <c r="O13871" s="3" t="s">
        <v>364</v>
      </c>
      <c r="P13871" s="2">
        <v>3</v>
      </c>
      <c r="R13871" s="3"/>
    </row>
    <row r="13872" spans="2:18" x14ac:dyDescent="0.25">
      <c r="B13872" t="s">
        <v>189</v>
      </c>
      <c r="C13872">
        <v>1003933</v>
      </c>
      <c r="D13872" t="s">
        <v>115</v>
      </c>
      <c r="E13872">
        <v>9003933</v>
      </c>
      <c r="F13872" t="s">
        <v>212</v>
      </c>
      <c r="G13872">
        <v>11012906</v>
      </c>
      <c r="H13872">
        <v>140</v>
      </c>
      <c r="I13872">
        <v>478</v>
      </c>
      <c r="J13872" t="s">
        <v>76</v>
      </c>
      <c r="K13872">
        <f>L13872*IFERROR(INDEX('Información SKU'!$H$1:$H$54,MATCH(I13872,'Información SKU'!$A$1:$A$54,0),1),15)</f>
        <v>60</v>
      </c>
      <c r="L13872">
        <v>4</v>
      </c>
      <c r="M13872" s="13">
        <f>L13872/IFERROR(INDEX('Información SKU'!$K$1:$K$54,MATCH(I13872,'Información SKU'!$A$1:$A$54,0),1),40)</f>
        <v>5.7142857142857141E-2</v>
      </c>
      <c r="N13872" s="3">
        <v>43529</v>
      </c>
      <c r="O13872" s="3" t="s">
        <v>361</v>
      </c>
      <c r="P13872" s="2">
        <v>1</v>
      </c>
      <c r="R13872" s="3"/>
    </row>
    <row r="13873" spans="2:18" x14ac:dyDescent="0.25">
      <c r="B13873" t="s">
        <v>189</v>
      </c>
      <c r="C13873">
        <v>1003933</v>
      </c>
      <c r="D13873" t="s">
        <v>115</v>
      </c>
      <c r="E13873">
        <v>9003933</v>
      </c>
      <c r="F13873" t="s">
        <v>212</v>
      </c>
      <c r="G13873">
        <v>11012906</v>
      </c>
      <c r="H13873">
        <v>130</v>
      </c>
      <c r="I13873">
        <v>460</v>
      </c>
      <c r="J13873" t="s">
        <v>38</v>
      </c>
      <c r="K13873">
        <f>L13873*IFERROR(INDEX('Información SKU'!$H$1:$H$54,MATCH(I13873,'Información SKU'!$A$1:$A$54,0),1),15)</f>
        <v>705</v>
      </c>
      <c r="L13873">
        <v>47</v>
      </c>
      <c r="M13873" s="13">
        <f>L13873/IFERROR(INDEX('Información SKU'!$K$1:$K$54,MATCH(I13873,'Información SKU'!$A$1:$A$54,0),1),40)</f>
        <v>0.60256410256410253</v>
      </c>
      <c r="N13873" s="3">
        <v>43529</v>
      </c>
      <c r="O13873" s="3" t="s">
        <v>363</v>
      </c>
      <c r="P13873" s="2">
        <v>2</v>
      </c>
      <c r="R13873" s="3"/>
    </row>
    <row r="13874" spans="2:18" x14ac:dyDescent="0.25">
      <c r="B13874" t="s">
        <v>189</v>
      </c>
      <c r="C13874">
        <v>1003933</v>
      </c>
      <c r="D13874" t="s">
        <v>115</v>
      </c>
      <c r="E13874">
        <v>9003933</v>
      </c>
      <c r="F13874" t="s">
        <v>212</v>
      </c>
      <c r="G13874">
        <v>11012906</v>
      </c>
      <c r="H13874">
        <v>120</v>
      </c>
      <c r="I13874">
        <v>439</v>
      </c>
      <c r="J13874" t="s">
        <v>78</v>
      </c>
      <c r="K13874">
        <f>L13874*IFERROR(INDEX('Información SKU'!$H$1:$H$54,MATCH(I13874,'Información SKU'!$A$1:$A$54,0),1),15)</f>
        <v>294</v>
      </c>
      <c r="L13874">
        <v>49</v>
      </c>
      <c r="M13874" s="13">
        <f>L13874/IFERROR(INDEX('Información SKU'!$K$1:$K$54,MATCH(I13874,'Información SKU'!$A$1:$A$54,0),1),40)</f>
        <v>0.3888888888888889</v>
      </c>
      <c r="N13874" s="3">
        <v>43529</v>
      </c>
      <c r="O13874" s="3" t="s">
        <v>363</v>
      </c>
      <c r="P13874" s="2">
        <v>2</v>
      </c>
      <c r="R13874" s="3"/>
    </row>
    <row r="13875" spans="2:18" x14ac:dyDescent="0.25">
      <c r="B13875" t="s">
        <v>189</v>
      </c>
      <c r="C13875">
        <v>1003933</v>
      </c>
      <c r="D13875" t="s">
        <v>115</v>
      </c>
      <c r="E13875">
        <v>9003933</v>
      </c>
      <c r="F13875" t="s">
        <v>212</v>
      </c>
      <c r="G13875">
        <v>11012906</v>
      </c>
      <c r="H13875">
        <v>110</v>
      </c>
      <c r="I13875">
        <v>420</v>
      </c>
      <c r="J13875" t="s">
        <v>11</v>
      </c>
      <c r="K13875">
        <f>L13875*IFERROR(INDEX('Información SKU'!$H$1:$H$54,MATCH(I13875,'Información SKU'!$A$1:$A$54,0),1),15)</f>
        <v>315</v>
      </c>
      <c r="L13875">
        <v>21</v>
      </c>
      <c r="M13875" s="13">
        <f>L13875/IFERROR(INDEX('Información SKU'!$K$1:$K$54,MATCH(I13875,'Información SKU'!$A$1:$A$54,0),1),40)</f>
        <v>0.26923076923076922</v>
      </c>
      <c r="N13875" s="3">
        <v>43529</v>
      </c>
      <c r="O13875" s="3" t="s">
        <v>362</v>
      </c>
      <c r="P13875" s="2">
        <v>2</v>
      </c>
      <c r="R13875" s="3"/>
    </row>
    <row r="13876" spans="2:18" x14ac:dyDescent="0.25">
      <c r="B13876" t="s">
        <v>189</v>
      </c>
      <c r="C13876">
        <v>1003933</v>
      </c>
      <c r="D13876" t="s">
        <v>115</v>
      </c>
      <c r="E13876">
        <v>9003933</v>
      </c>
      <c r="F13876" t="s">
        <v>212</v>
      </c>
      <c r="G13876">
        <v>11012906</v>
      </c>
      <c r="H13876">
        <v>90</v>
      </c>
      <c r="I13876">
        <v>416</v>
      </c>
      <c r="J13876" t="s">
        <v>81</v>
      </c>
      <c r="K13876">
        <f>L13876*IFERROR(INDEX('Información SKU'!$H$1:$H$54,MATCH(I13876,'Información SKU'!$A$1:$A$54,0),1),15)</f>
        <v>180</v>
      </c>
      <c r="L13876">
        <v>12</v>
      </c>
      <c r="M13876" s="13">
        <f>L13876/IFERROR(INDEX('Información SKU'!$K$1:$K$54,MATCH(I13876,'Información SKU'!$A$1:$A$54,0),1),40)</f>
        <v>0.17142857142857143</v>
      </c>
      <c r="N13876" s="3">
        <v>43529</v>
      </c>
      <c r="O13876" s="3" t="s">
        <v>363</v>
      </c>
      <c r="P13876" s="2">
        <v>2</v>
      </c>
      <c r="R13876" s="3"/>
    </row>
    <row r="13877" spans="2:18" x14ac:dyDescent="0.25">
      <c r="B13877" t="s">
        <v>189</v>
      </c>
      <c r="C13877">
        <v>1004688</v>
      </c>
      <c r="D13877" t="s">
        <v>104</v>
      </c>
      <c r="E13877">
        <v>9004688</v>
      </c>
      <c r="F13877" t="s">
        <v>188</v>
      </c>
      <c r="G13877">
        <v>11012912</v>
      </c>
      <c r="H13877">
        <v>20</v>
      </c>
      <c r="I13877">
        <v>61</v>
      </c>
      <c r="J13877" t="s">
        <v>20</v>
      </c>
      <c r="K13877">
        <f>L13877*IFERROR(INDEX('Información SKU'!$H$1:$H$54,MATCH(I13877,'Información SKU'!$A$1:$A$54,0),1),15)</f>
        <v>1800</v>
      </c>
      <c r="L13877">
        <v>120</v>
      </c>
      <c r="M13877" s="13">
        <f>L13877/IFERROR(INDEX('Información SKU'!$K$1:$K$54,MATCH(I13877,'Información SKU'!$A$1:$A$54,0),1),40)</f>
        <v>2</v>
      </c>
      <c r="N13877" s="3">
        <v>43529</v>
      </c>
      <c r="O13877" s="3" t="s">
        <v>361</v>
      </c>
      <c r="P13877" s="2">
        <v>1</v>
      </c>
      <c r="R13877" s="3"/>
    </row>
    <row r="13878" spans="2:18" x14ac:dyDescent="0.25">
      <c r="B13878" t="s">
        <v>189</v>
      </c>
      <c r="C13878">
        <v>1004688</v>
      </c>
      <c r="D13878" t="s">
        <v>104</v>
      </c>
      <c r="E13878">
        <v>9004688</v>
      </c>
      <c r="F13878" t="s">
        <v>188</v>
      </c>
      <c r="G13878">
        <v>11012913</v>
      </c>
      <c r="H13878">
        <v>20</v>
      </c>
      <c r="I13878">
        <v>205</v>
      </c>
      <c r="J13878" t="s">
        <v>35</v>
      </c>
      <c r="K13878">
        <f>L13878*IFERROR(INDEX('Información SKU'!$H$1:$H$54,MATCH(I13878,'Información SKU'!$A$1:$A$54,0),1),15)</f>
        <v>2016</v>
      </c>
      <c r="L13878">
        <v>252</v>
      </c>
      <c r="M13878" s="13">
        <f>L13878/IFERROR(INDEX('Información SKU'!$K$1:$K$54,MATCH(I13878,'Información SKU'!$A$1:$A$54,0),1),40)</f>
        <v>6</v>
      </c>
      <c r="N13878" s="3">
        <v>43529</v>
      </c>
      <c r="O13878" s="3" t="s">
        <v>362</v>
      </c>
      <c r="P13878" s="2">
        <v>2</v>
      </c>
      <c r="R13878" s="3"/>
    </row>
    <row r="13879" spans="2:18" x14ac:dyDescent="0.25">
      <c r="B13879" t="s">
        <v>189</v>
      </c>
      <c r="C13879">
        <v>1004689</v>
      </c>
      <c r="D13879" t="s">
        <v>104</v>
      </c>
      <c r="E13879">
        <v>9004689</v>
      </c>
      <c r="F13879" t="s">
        <v>188</v>
      </c>
      <c r="G13879">
        <v>11012936</v>
      </c>
      <c r="H13879">
        <v>10</v>
      </c>
      <c r="I13879">
        <v>61</v>
      </c>
      <c r="J13879" t="s">
        <v>20</v>
      </c>
      <c r="K13879">
        <f>L13879*IFERROR(INDEX('Información SKU'!$H$1:$H$54,MATCH(I13879,'Información SKU'!$A$1:$A$54,0),1),15)</f>
        <v>20700</v>
      </c>
      <c r="L13879">
        <v>1380</v>
      </c>
      <c r="M13879" s="13">
        <f>L13879/IFERROR(INDEX('Información SKU'!$K$1:$K$54,MATCH(I13879,'Información SKU'!$A$1:$A$54,0),1),40)</f>
        <v>23</v>
      </c>
      <c r="N13879" s="3">
        <v>43529</v>
      </c>
      <c r="O13879" s="3" t="s">
        <v>364</v>
      </c>
      <c r="P13879" s="2">
        <v>3</v>
      </c>
      <c r="R13879" s="3"/>
    </row>
    <row r="13880" spans="2:18" x14ac:dyDescent="0.25">
      <c r="B13880" t="s">
        <v>189</v>
      </c>
      <c r="C13880">
        <v>1004688</v>
      </c>
      <c r="D13880" t="s">
        <v>104</v>
      </c>
      <c r="E13880">
        <v>9004688</v>
      </c>
      <c r="F13880" t="s">
        <v>188</v>
      </c>
      <c r="G13880">
        <v>11012968</v>
      </c>
      <c r="H13880">
        <v>10</v>
      </c>
      <c r="I13880">
        <v>205</v>
      </c>
      <c r="J13880" t="s">
        <v>35</v>
      </c>
      <c r="K13880">
        <f>L13880*IFERROR(INDEX('Información SKU'!$H$1:$H$54,MATCH(I13880,'Información SKU'!$A$1:$A$54,0),1),15)</f>
        <v>8400</v>
      </c>
      <c r="L13880">
        <v>1050</v>
      </c>
      <c r="M13880" s="13">
        <f>L13880/IFERROR(INDEX('Información SKU'!$K$1:$K$54,MATCH(I13880,'Información SKU'!$A$1:$A$54,0),1),40)</f>
        <v>25</v>
      </c>
      <c r="N13880" s="3">
        <v>43529</v>
      </c>
      <c r="O13880" s="3" t="s">
        <v>361</v>
      </c>
      <c r="P13880" s="2">
        <v>1</v>
      </c>
      <c r="R13880" s="3"/>
    </row>
    <row r="13881" spans="2:18" x14ac:dyDescent="0.25">
      <c r="B13881" t="s">
        <v>189</v>
      </c>
      <c r="C13881">
        <v>1004688</v>
      </c>
      <c r="D13881" t="s">
        <v>104</v>
      </c>
      <c r="E13881">
        <v>9004688</v>
      </c>
      <c r="F13881" t="s">
        <v>188</v>
      </c>
      <c r="G13881">
        <v>11012969</v>
      </c>
      <c r="H13881">
        <v>10</v>
      </c>
      <c r="I13881">
        <v>223</v>
      </c>
      <c r="J13881" t="s">
        <v>74</v>
      </c>
      <c r="K13881">
        <f>L13881*IFERROR(INDEX('Información SKU'!$H$1:$H$54,MATCH(I13881,'Información SKU'!$A$1:$A$54,0),1),15)</f>
        <v>1764</v>
      </c>
      <c r="L13881">
        <v>294</v>
      </c>
      <c r="M13881" s="13">
        <f>L13881/IFERROR(INDEX('Información SKU'!$K$1:$K$54,MATCH(I13881,'Información SKU'!$A$1:$A$54,0),1),40)</f>
        <v>7</v>
      </c>
      <c r="N13881" s="3">
        <v>43529</v>
      </c>
      <c r="O13881" s="3" t="s">
        <v>363</v>
      </c>
      <c r="P13881" s="2">
        <v>2</v>
      </c>
      <c r="R13881" s="3"/>
    </row>
    <row r="13882" spans="2:18" x14ac:dyDescent="0.25">
      <c r="B13882" t="s">
        <v>189</v>
      </c>
      <c r="C13882">
        <v>1004688</v>
      </c>
      <c r="D13882" t="s">
        <v>104</v>
      </c>
      <c r="E13882">
        <v>9004688</v>
      </c>
      <c r="F13882" t="s">
        <v>188</v>
      </c>
      <c r="G13882">
        <v>11012969</v>
      </c>
      <c r="H13882">
        <v>20</v>
      </c>
      <c r="I13882">
        <v>224</v>
      </c>
      <c r="J13882" t="s">
        <v>37</v>
      </c>
      <c r="K13882">
        <f>L13882*IFERROR(INDEX('Información SKU'!$H$1:$H$54,MATCH(I13882,'Información SKU'!$A$1:$A$54,0),1),15)</f>
        <v>3024</v>
      </c>
      <c r="L13882">
        <v>378</v>
      </c>
      <c r="M13882" s="13">
        <f>L13882/IFERROR(INDEX('Información SKU'!$K$1:$K$54,MATCH(I13882,'Información SKU'!$A$1:$A$54,0),1),40)</f>
        <v>9</v>
      </c>
      <c r="N13882" s="3">
        <v>43529</v>
      </c>
      <c r="O13882" s="3" t="s">
        <v>364</v>
      </c>
      <c r="P13882" s="2">
        <v>3</v>
      </c>
      <c r="R13882" s="3"/>
    </row>
    <row r="13883" spans="2:18" x14ac:dyDescent="0.25">
      <c r="B13883" t="s">
        <v>189</v>
      </c>
      <c r="C13883">
        <v>1004688</v>
      </c>
      <c r="D13883" t="s">
        <v>104</v>
      </c>
      <c r="E13883">
        <v>9004688</v>
      </c>
      <c r="F13883" t="s">
        <v>188</v>
      </c>
      <c r="G13883">
        <v>11012970</v>
      </c>
      <c r="H13883">
        <v>10</v>
      </c>
      <c r="I13883">
        <v>510</v>
      </c>
      <c r="J13883" t="s">
        <v>30</v>
      </c>
      <c r="K13883">
        <f>L13883*IFERROR(INDEX('Información SKU'!$H$1:$H$54,MATCH(I13883,'Información SKU'!$A$1:$A$54,0),1),15)</f>
        <v>7800</v>
      </c>
      <c r="L13883">
        <v>1300</v>
      </c>
      <c r="M13883" s="13">
        <f>L13883/IFERROR(INDEX('Información SKU'!$K$1:$K$54,MATCH(I13883,'Información SKU'!$A$1:$A$54,0),1),40)</f>
        <v>26</v>
      </c>
      <c r="N13883" s="3">
        <v>43529</v>
      </c>
      <c r="O13883" s="3" t="s">
        <v>362</v>
      </c>
      <c r="P13883" s="2">
        <v>2</v>
      </c>
      <c r="R13883" s="3"/>
    </row>
    <row r="13884" spans="2:18" x14ac:dyDescent="0.25">
      <c r="B13884" t="s">
        <v>189</v>
      </c>
      <c r="C13884">
        <v>1004688</v>
      </c>
      <c r="D13884" t="s">
        <v>104</v>
      </c>
      <c r="E13884">
        <v>9004688</v>
      </c>
      <c r="F13884" t="s">
        <v>188</v>
      </c>
      <c r="G13884">
        <v>11012970</v>
      </c>
      <c r="H13884">
        <v>20</v>
      </c>
      <c r="I13884">
        <v>511</v>
      </c>
      <c r="J13884" t="s">
        <v>29</v>
      </c>
      <c r="K13884">
        <f>L13884*IFERROR(INDEX('Información SKU'!$H$1:$H$54,MATCH(I13884,'Información SKU'!$A$1:$A$54,0),1),15)</f>
        <v>960</v>
      </c>
      <c r="L13884">
        <v>120</v>
      </c>
      <c r="M13884" s="13">
        <f>L13884/IFERROR(INDEX('Información SKU'!$K$1:$K$54,MATCH(I13884,'Información SKU'!$A$1:$A$54,0),1),40)</f>
        <v>2</v>
      </c>
      <c r="N13884" s="3">
        <v>43529</v>
      </c>
      <c r="O13884" s="3" t="s">
        <v>362</v>
      </c>
      <c r="P13884" s="2">
        <v>2</v>
      </c>
      <c r="R13884" s="3"/>
    </row>
    <row r="13885" spans="2:18" x14ac:dyDescent="0.25">
      <c r="B13885" t="s">
        <v>189</v>
      </c>
      <c r="C13885">
        <v>1004688</v>
      </c>
      <c r="D13885" t="s">
        <v>104</v>
      </c>
      <c r="E13885">
        <v>9004688</v>
      </c>
      <c r="F13885" t="s">
        <v>188</v>
      </c>
      <c r="G13885">
        <v>11012986</v>
      </c>
      <c r="H13885">
        <v>10</v>
      </c>
      <c r="I13885">
        <v>61</v>
      </c>
      <c r="J13885" t="s">
        <v>20</v>
      </c>
      <c r="K13885">
        <f>L13885*IFERROR(INDEX('Información SKU'!$H$1:$H$54,MATCH(I13885,'Información SKU'!$A$1:$A$54,0),1),15)</f>
        <v>22500</v>
      </c>
      <c r="L13885">
        <v>1500</v>
      </c>
      <c r="M13885" s="13">
        <f>L13885/IFERROR(INDEX('Información SKU'!$K$1:$K$54,MATCH(I13885,'Información SKU'!$A$1:$A$54,0),1),40)</f>
        <v>25</v>
      </c>
      <c r="N13885" s="3">
        <v>43529</v>
      </c>
      <c r="O13885" s="3" t="s">
        <v>361</v>
      </c>
      <c r="P13885" s="2">
        <v>1</v>
      </c>
      <c r="R13885" s="3"/>
    </row>
    <row r="13886" spans="2:18" x14ac:dyDescent="0.25">
      <c r="B13886" t="s">
        <v>189</v>
      </c>
      <c r="C13886">
        <v>1004688</v>
      </c>
      <c r="D13886" t="s">
        <v>104</v>
      </c>
      <c r="E13886">
        <v>9004688</v>
      </c>
      <c r="F13886" t="s">
        <v>188</v>
      </c>
      <c r="G13886">
        <v>11013001</v>
      </c>
      <c r="H13886">
        <v>10</v>
      </c>
      <c r="I13886">
        <v>511</v>
      </c>
      <c r="J13886" t="s">
        <v>29</v>
      </c>
      <c r="K13886">
        <f>L13886*IFERROR(INDEX('Información SKU'!$H$1:$H$54,MATCH(I13886,'Información SKU'!$A$1:$A$54,0),1),15)</f>
        <v>13440</v>
      </c>
      <c r="L13886">
        <v>1680</v>
      </c>
      <c r="M13886" s="13">
        <f>L13886/IFERROR(INDEX('Información SKU'!$K$1:$K$54,MATCH(I13886,'Información SKU'!$A$1:$A$54,0),1),40)</f>
        <v>28</v>
      </c>
      <c r="N13886" s="3">
        <v>43529</v>
      </c>
      <c r="O13886" s="3" t="s">
        <v>360</v>
      </c>
      <c r="P13886" s="2">
        <v>1</v>
      </c>
      <c r="R13886" s="3"/>
    </row>
    <row r="13887" spans="2:18" x14ac:dyDescent="0.25">
      <c r="B13887" t="s">
        <v>189</v>
      </c>
      <c r="C13887">
        <v>1004688</v>
      </c>
      <c r="D13887" t="s">
        <v>104</v>
      </c>
      <c r="E13887">
        <v>9004688</v>
      </c>
      <c r="F13887" t="s">
        <v>188</v>
      </c>
      <c r="G13887">
        <v>11013002</v>
      </c>
      <c r="H13887">
        <v>10</v>
      </c>
      <c r="I13887">
        <v>511</v>
      </c>
      <c r="J13887" t="s">
        <v>29</v>
      </c>
      <c r="K13887">
        <f>L13887*IFERROR(INDEX('Información SKU'!$H$1:$H$54,MATCH(I13887,'Información SKU'!$A$1:$A$54,0),1),15)</f>
        <v>960</v>
      </c>
      <c r="L13887">
        <v>120</v>
      </c>
      <c r="M13887" s="13">
        <f>L13887/IFERROR(INDEX('Información SKU'!$K$1:$K$54,MATCH(I13887,'Información SKU'!$A$1:$A$54,0),1),40)</f>
        <v>2</v>
      </c>
      <c r="N13887" s="3">
        <v>43529</v>
      </c>
      <c r="O13887" s="3" t="s">
        <v>365</v>
      </c>
      <c r="P13887" s="2">
        <v>3</v>
      </c>
      <c r="R13887" s="3"/>
    </row>
    <row r="13888" spans="2:18" x14ac:dyDescent="0.25">
      <c r="B13888" t="s">
        <v>189</v>
      </c>
      <c r="C13888">
        <v>1004688</v>
      </c>
      <c r="D13888" t="s">
        <v>104</v>
      </c>
      <c r="E13888">
        <v>9004688</v>
      </c>
      <c r="F13888" t="s">
        <v>188</v>
      </c>
      <c r="G13888">
        <v>11013003</v>
      </c>
      <c r="H13888">
        <v>10</v>
      </c>
      <c r="I13888">
        <v>63</v>
      </c>
      <c r="J13888" t="s">
        <v>1</v>
      </c>
      <c r="K13888">
        <f>L13888*IFERROR(INDEX('Información SKU'!$H$1:$H$54,MATCH(I13888,'Información SKU'!$A$1:$A$54,0),1),15)</f>
        <v>15120</v>
      </c>
      <c r="L13888">
        <v>1008</v>
      </c>
      <c r="M13888" s="13">
        <f>L13888/IFERROR(INDEX('Información SKU'!$K$1:$K$54,MATCH(I13888,'Información SKU'!$A$1:$A$54,0),1),40)</f>
        <v>24</v>
      </c>
      <c r="N13888" s="3">
        <v>43529</v>
      </c>
      <c r="O13888" s="3" t="s">
        <v>364</v>
      </c>
      <c r="P13888" s="2">
        <v>3</v>
      </c>
      <c r="R13888" s="3"/>
    </row>
    <row r="13889" spans="2:18" x14ac:dyDescent="0.25">
      <c r="B13889" t="s">
        <v>189</v>
      </c>
      <c r="C13889">
        <v>1004689</v>
      </c>
      <c r="D13889" t="s">
        <v>104</v>
      </c>
      <c r="E13889">
        <v>9004689</v>
      </c>
      <c r="F13889" t="s">
        <v>188</v>
      </c>
      <c r="G13889">
        <v>11013011</v>
      </c>
      <c r="H13889">
        <v>10</v>
      </c>
      <c r="I13889">
        <v>61</v>
      </c>
      <c r="J13889" t="s">
        <v>20</v>
      </c>
      <c r="K13889">
        <f>L13889*IFERROR(INDEX('Información SKU'!$H$1:$H$54,MATCH(I13889,'Información SKU'!$A$1:$A$54,0),1),15)</f>
        <v>8100</v>
      </c>
      <c r="L13889">
        <v>540</v>
      </c>
      <c r="M13889" s="13">
        <f>L13889/IFERROR(INDEX('Información SKU'!$K$1:$K$54,MATCH(I13889,'Información SKU'!$A$1:$A$54,0),1),40)</f>
        <v>9</v>
      </c>
      <c r="N13889" s="3">
        <v>43529</v>
      </c>
      <c r="O13889" s="3" t="s">
        <v>364</v>
      </c>
      <c r="P13889" s="2">
        <v>3</v>
      </c>
      <c r="R13889" s="3"/>
    </row>
    <row r="13890" spans="2:18" x14ac:dyDescent="0.25">
      <c r="B13890" t="s">
        <v>189</v>
      </c>
      <c r="C13890">
        <v>1004688</v>
      </c>
      <c r="D13890" t="s">
        <v>104</v>
      </c>
      <c r="E13890">
        <v>9004688</v>
      </c>
      <c r="F13890" t="s">
        <v>188</v>
      </c>
      <c r="G13890">
        <v>11013051</v>
      </c>
      <c r="H13890">
        <v>10</v>
      </c>
      <c r="I13890">
        <v>511</v>
      </c>
      <c r="J13890" t="s">
        <v>29</v>
      </c>
      <c r="K13890">
        <f>L13890*IFERROR(INDEX('Información SKU'!$H$1:$H$54,MATCH(I13890,'Información SKU'!$A$1:$A$54,0),1),15)</f>
        <v>5760</v>
      </c>
      <c r="L13890">
        <v>720</v>
      </c>
      <c r="M13890" s="13">
        <f>L13890/IFERROR(INDEX('Información SKU'!$K$1:$K$54,MATCH(I13890,'Información SKU'!$A$1:$A$54,0),1),40)</f>
        <v>12</v>
      </c>
      <c r="N13890" s="3">
        <v>43529</v>
      </c>
      <c r="O13890" s="3" t="s">
        <v>361</v>
      </c>
      <c r="P13890" s="2">
        <v>1</v>
      </c>
      <c r="R13890" s="3"/>
    </row>
    <row r="13891" spans="2:18" x14ac:dyDescent="0.25">
      <c r="B13891" t="s">
        <v>189</v>
      </c>
      <c r="C13891">
        <v>1004688</v>
      </c>
      <c r="D13891" t="s">
        <v>104</v>
      </c>
      <c r="E13891">
        <v>9004688</v>
      </c>
      <c r="F13891" t="s">
        <v>188</v>
      </c>
      <c r="G13891">
        <v>11013051</v>
      </c>
      <c r="H13891">
        <v>20</v>
      </c>
      <c r="I13891">
        <v>1199</v>
      </c>
      <c r="J13891" t="s">
        <v>26</v>
      </c>
      <c r="K13891">
        <f>L13891*IFERROR(INDEX('Información SKU'!$H$1:$H$54,MATCH(I13891,'Información SKU'!$A$1:$A$54,0),1),15)</f>
        <v>5040</v>
      </c>
      <c r="L13891">
        <v>420</v>
      </c>
      <c r="M13891" s="13">
        <f>L13891/IFERROR(INDEX('Información SKU'!$K$1:$K$54,MATCH(I13891,'Información SKU'!$A$1:$A$54,0),1),40)</f>
        <v>7</v>
      </c>
      <c r="N13891" s="3">
        <v>43529</v>
      </c>
      <c r="O13891" s="3" t="s">
        <v>365</v>
      </c>
      <c r="P13891" s="2">
        <v>3</v>
      </c>
      <c r="R13891" s="3"/>
    </row>
    <row r="13892" spans="2:18" x14ac:dyDescent="0.25">
      <c r="B13892" t="s">
        <v>189</v>
      </c>
      <c r="C13892">
        <v>1004688</v>
      </c>
      <c r="D13892" t="s">
        <v>104</v>
      </c>
      <c r="E13892">
        <v>9004688</v>
      </c>
      <c r="F13892" t="s">
        <v>188</v>
      </c>
      <c r="G13892">
        <v>11013051</v>
      </c>
      <c r="H13892">
        <v>30</v>
      </c>
      <c r="I13892">
        <v>1200</v>
      </c>
      <c r="J13892" t="s">
        <v>17</v>
      </c>
      <c r="K13892">
        <f>L13892*IFERROR(INDEX('Información SKU'!$H$1:$H$54,MATCH(I13892,'Información SKU'!$A$1:$A$54,0),1),15)</f>
        <v>1764</v>
      </c>
      <c r="L13892">
        <v>294</v>
      </c>
      <c r="M13892" s="13">
        <f>L13892/IFERROR(INDEX('Información SKU'!$K$1:$K$54,MATCH(I13892,'Información SKU'!$A$1:$A$54,0),1),40)</f>
        <v>7</v>
      </c>
      <c r="N13892" s="3">
        <v>43529</v>
      </c>
      <c r="O13892" s="3" t="s">
        <v>365</v>
      </c>
      <c r="P13892" s="2">
        <v>3</v>
      </c>
      <c r="R13892" s="3"/>
    </row>
    <row r="13893" spans="2:18" x14ac:dyDescent="0.25">
      <c r="B13893" t="s">
        <v>189</v>
      </c>
      <c r="C13893">
        <v>1004688</v>
      </c>
      <c r="D13893" t="s">
        <v>104</v>
      </c>
      <c r="E13893">
        <v>9004688</v>
      </c>
      <c r="F13893" t="s">
        <v>188</v>
      </c>
      <c r="G13893">
        <v>11013052</v>
      </c>
      <c r="H13893">
        <v>10</v>
      </c>
      <c r="I13893">
        <v>522</v>
      </c>
      <c r="J13893" t="s">
        <v>6</v>
      </c>
      <c r="K13893">
        <f>L13893*IFERROR(INDEX('Información SKU'!$H$1:$H$54,MATCH(I13893,'Información SKU'!$A$1:$A$54,0),1),15)</f>
        <v>2700</v>
      </c>
      <c r="L13893">
        <v>180</v>
      </c>
      <c r="M13893" s="13">
        <f>L13893/IFERROR(INDEX('Información SKU'!$K$1:$K$54,MATCH(I13893,'Información SKU'!$A$1:$A$54,0),1),40)</f>
        <v>3</v>
      </c>
      <c r="N13893" s="3">
        <v>43529</v>
      </c>
      <c r="O13893" s="3" t="s">
        <v>362</v>
      </c>
      <c r="P13893" s="2">
        <v>2</v>
      </c>
      <c r="R13893" s="3"/>
    </row>
    <row r="13894" spans="2:18" x14ac:dyDescent="0.25">
      <c r="B13894" t="s">
        <v>189</v>
      </c>
      <c r="C13894">
        <v>1004688</v>
      </c>
      <c r="D13894" t="s">
        <v>104</v>
      </c>
      <c r="E13894">
        <v>9004688</v>
      </c>
      <c r="F13894" t="s">
        <v>188</v>
      </c>
      <c r="G13894">
        <v>11013052</v>
      </c>
      <c r="H13894">
        <v>20</v>
      </c>
      <c r="I13894">
        <v>521</v>
      </c>
      <c r="J13894" t="s">
        <v>28</v>
      </c>
      <c r="K13894">
        <f>L13894*IFERROR(INDEX('Información SKU'!$H$1:$H$54,MATCH(I13894,'Información SKU'!$A$1:$A$54,0),1),15)</f>
        <v>3840</v>
      </c>
      <c r="L13894">
        <v>480</v>
      </c>
      <c r="M13894" s="13">
        <f>L13894/IFERROR(INDEX('Información SKU'!$K$1:$K$54,MATCH(I13894,'Información SKU'!$A$1:$A$54,0),1),40)</f>
        <v>8</v>
      </c>
      <c r="N13894" s="3">
        <v>43529</v>
      </c>
      <c r="O13894" s="3" t="s">
        <v>363</v>
      </c>
      <c r="P13894" s="2">
        <v>2</v>
      </c>
      <c r="R13894" s="3"/>
    </row>
    <row r="13895" spans="2:18" x14ac:dyDescent="0.25">
      <c r="B13895" t="s">
        <v>189</v>
      </c>
      <c r="C13895">
        <v>1004688</v>
      </c>
      <c r="D13895" t="s">
        <v>104</v>
      </c>
      <c r="E13895">
        <v>9004688</v>
      </c>
      <c r="F13895" t="s">
        <v>188</v>
      </c>
      <c r="G13895">
        <v>11013052</v>
      </c>
      <c r="H13895">
        <v>30</v>
      </c>
      <c r="I13895">
        <v>509</v>
      </c>
      <c r="J13895" t="s">
        <v>0</v>
      </c>
      <c r="K13895">
        <f>L13895*IFERROR(INDEX('Información SKU'!$H$1:$H$54,MATCH(I13895,'Información SKU'!$A$1:$A$54,0),1),15)</f>
        <v>4800</v>
      </c>
      <c r="L13895">
        <v>800</v>
      </c>
      <c r="M13895" s="13">
        <f>L13895/IFERROR(INDEX('Información SKU'!$K$1:$K$54,MATCH(I13895,'Información SKU'!$A$1:$A$54,0),1),40)</f>
        <v>10</v>
      </c>
      <c r="N13895" s="3">
        <v>43529</v>
      </c>
      <c r="O13895" s="3" t="s">
        <v>363</v>
      </c>
      <c r="P13895" s="2">
        <v>2</v>
      </c>
      <c r="R13895" s="3"/>
    </row>
    <row r="13896" spans="2:18" x14ac:dyDescent="0.25">
      <c r="B13896" t="s">
        <v>189</v>
      </c>
      <c r="C13896">
        <v>1004688</v>
      </c>
      <c r="D13896" t="s">
        <v>104</v>
      </c>
      <c r="E13896">
        <v>9004688</v>
      </c>
      <c r="F13896" t="s">
        <v>188</v>
      </c>
      <c r="G13896">
        <v>11013052</v>
      </c>
      <c r="H13896">
        <v>40</v>
      </c>
      <c r="I13896">
        <v>527</v>
      </c>
      <c r="J13896" t="s">
        <v>80</v>
      </c>
      <c r="K13896">
        <f>L13896*IFERROR(INDEX('Información SKU'!$H$1:$H$54,MATCH(I13896,'Información SKU'!$A$1:$A$54,0),1),15)</f>
        <v>3600</v>
      </c>
      <c r="L13896">
        <v>240</v>
      </c>
      <c r="M13896" s="13">
        <f>L13896/IFERROR(INDEX('Información SKU'!$K$1:$K$54,MATCH(I13896,'Información SKU'!$A$1:$A$54,0),1),40)</f>
        <v>4</v>
      </c>
      <c r="N13896" s="3">
        <v>43529</v>
      </c>
      <c r="O13896" s="3" t="s">
        <v>360</v>
      </c>
      <c r="P13896" s="2">
        <v>1</v>
      </c>
      <c r="R13896" s="3"/>
    </row>
    <row r="13897" spans="2:18" x14ac:dyDescent="0.25">
      <c r="B13897" t="s">
        <v>189</v>
      </c>
      <c r="C13897">
        <v>1004688</v>
      </c>
      <c r="D13897" t="s">
        <v>104</v>
      </c>
      <c r="E13897">
        <v>9004688</v>
      </c>
      <c r="F13897" t="s">
        <v>188</v>
      </c>
      <c r="G13897">
        <v>11013054</v>
      </c>
      <c r="H13897">
        <v>10</v>
      </c>
      <c r="I13897">
        <v>42</v>
      </c>
      <c r="J13897" t="s">
        <v>15</v>
      </c>
      <c r="K13897">
        <f>L13897*IFERROR(INDEX('Información SKU'!$H$1:$H$54,MATCH(I13897,'Información SKU'!$A$1:$A$54,0),1),15)</f>
        <v>4200</v>
      </c>
      <c r="L13897">
        <v>350</v>
      </c>
      <c r="M13897" s="13">
        <f>L13897/IFERROR(INDEX('Información SKU'!$K$1:$K$54,MATCH(I13897,'Información SKU'!$A$1:$A$54,0),1),40)</f>
        <v>7</v>
      </c>
      <c r="N13897" s="3">
        <v>43529</v>
      </c>
      <c r="O13897" s="3" t="s">
        <v>365</v>
      </c>
      <c r="P13897" s="2">
        <v>3</v>
      </c>
      <c r="R13897" s="3"/>
    </row>
    <row r="13898" spans="2:18" x14ac:dyDescent="0.25">
      <c r="B13898" t="s">
        <v>189</v>
      </c>
      <c r="C13898">
        <v>1004688</v>
      </c>
      <c r="D13898" t="s">
        <v>104</v>
      </c>
      <c r="E13898">
        <v>9004688</v>
      </c>
      <c r="F13898" t="s">
        <v>188</v>
      </c>
      <c r="G13898">
        <v>11013054</v>
      </c>
      <c r="H13898">
        <v>20</v>
      </c>
      <c r="I13898">
        <v>43</v>
      </c>
      <c r="J13898" t="s">
        <v>12</v>
      </c>
      <c r="K13898">
        <f>L13898*IFERROR(INDEX('Información SKU'!$H$1:$H$54,MATCH(I13898,'Información SKU'!$A$1:$A$54,0),1),15)</f>
        <v>2016</v>
      </c>
      <c r="L13898">
        <v>252</v>
      </c>
      <c r="M13898" s="13">
        <f>L13898/IFERROR(INDEX('Información SKU'!$K$1:$K$54,MATCH(I13898,'Información SKU'!$A$1:$A$54,0),1),40)</f>
        <v>6</v>
      </c>
      <c r="N13898" s="3">
        <v>43529</v>
      </c>
      <c r="O13898" s="3" t="s">
        <v>365</v>
      </c>
      <c r="P13898" s="2">
        <v>3</v>
      </c>
      <c r="R13898" s="3"/>
    </row>
    <row r="13899" spans="2:18" x14ac:dyDescent="0.25">
      <c r="B13899" t="s">
        <v>189</v>
      </c>
      <c r="C13899">
        <v>1004688</v>
      </c>
      <c r="D13899" t="s">
        <v>104</v>
      </c>
      <c r="E13899">
        <v>9004688</v>
      </c>
      <c r="F13899" t="s">
        <v>188</v>
      </c>
      <c r="G13899">
        <v>11013054</v>
      </c>
      <c r="H13899">
        <v>30</v>
      </c>
      <c r="I13899">
        <v>41</v>
      </c>
      <c r="J13899" t="s">
        <v>71</v>
      </c>
      <c r="K13899">
        <f>L13899*IFERROR(INDEX('Información SKU'!$H$1:$H$54,MATCH(I13899,'Información SKU'!$A$1:$A$54,0),1),15)</f>
        <v>2880</v>
      </c>
      <c r="L13899">
        <v>360</v>
      </c>
      <c r="M13899" s="13">
        <f>L13899/IFERROR(INDEX('Información SKU'!$K$1:$K$54,MATCH(I13899,'Información SKU'!$A$1:$A$54,0),1),40)</f>
        <v>6</v>
      </c>
      <c r="N13899" s="3">
        <v>43529</v>
      </c>
      <c r="O13899" s="3" t="s">
        <v>364</v>
      </c>
      <c r="P13899" s="2">
        <v>3</v>
      </c>
      <c r="R13899" s="3"/>
    </row>
    <row r="13900" spans="2:18" x14ac:dyDescent="0.25">
      <c r="B13900" t="s">
        <v>189</v>
      </c>
      <c r="C13900">
        <v>1004689</v>
      </c>
      <c r="D13900" t="s">
        <v>104</v>
      </c>
      <c r="E13900">
        <v>9004689</v>
      </c>
      <c r="F13900" t="s">
        <v>188</v>
      </c>
      <c r="G13900">
        <v>11013072</v>
      </c>
      <c r="H13900">
        <v>10</v>
      </c>
      <c r="I13900">
        <v>509</v>
      </c>
      <c r="J13900" t="s">
        <v>0</v>
      </c>
      <c r="K13900">
        <f>L13900*IFERROR(INDEX('Información SKU'!$H$1:$H$54,MATCH(I13900,'Información SKU'!$A$1:$A$54,0),1),15)</f>
        <v>960</v>
      </c>
      <c r="L13900">
        <v>160</v>
      </c>
      <c r="M13900" s="13">
        <f>L13900/IFERROR(INDEX('Información SKU'!$K$1:$K$54,MATCH(I13900,'Información SKU'!$A$1:$A$54,0),1),40)</f>
        <v>2</v>
      </c>
      <c r="N13900" s="3">
        <v>43529</v>
      </c>
      <c r="O13900" s="3" t="s">
        <v>364</v>
      </c>
      <c r="P13900" s="2">
        <v>3</v>
      </c>
      <c r="R13900" s="3"/>
    </row>
    <row r="13901" spans="2:18" x14ac:dyDescent="0.25">
      <c r="B13901" t="s">
        <v>189</v>
      </c>
      <c r="C13901">
        <v>1004689</v>
      </c>
      <c r="D13901" t="s">
        <v>104</v>
      </c>
      <c r="E13901">
        <v>9004689</v>
      </c>
      <c r="F13901" t="s">
        <v>188</v>
      </c>
      <c r="G13901">
        <v>11013072</v>
      </c>
      <c r="H13901">
        <v>20</v>
      </c>
      <c r="I13901">
        <v>521</v>
      </c>
      <c r="J13901" t="s">
        <v>28</v>
      </c>
      <c r="K13901">
        <f>L13901*IFERROR(INDEX('Información SKU'!$H$1:$H$54,MATCH(I13901,'Información SKU'!$A$1:$A$54,0),1),15)</f>
        <v>480</v>
      </c>
      <c r="L13901">
        <v>60</v>
      </c>
      <c r="M13901" s="13">
        <f>L13901/IFERROR(INDEX('Información SKU'!$K$1:$K$54,MATCH(I13901,'Información SKU'!$A$1:$A$54,0),1),40)</f>
        <v>1</v>
      </c>
      <c r="N13901" s="3">
        <v>43529</v>
      </c>
      <c r="O13901" s="3" t="s">
        <v>364</v>
      </c>
      <c r="P13901" s="2">
        <v>3</v>
      </c>
      <c r="R13901" s="3"/>
    </row>
    <row r="13902" spans="2:18" x14ac:dyDescent="0.25">
      <c r="B13902" t="s">
        <v>189</v>
      </c>
      <c r="C13902">
        <v>1004689</v>
      </c>
      <c r="D13902" t="s">
        <v>104</v>
      </c>
      <c r="E13902">
        <v>9004689</v>
      </c>
      <c r="F13902" t="s">
        <v>188</v>
      </c>
      <c r="G13902">
        <v>11013072</v>
      </c>
      <c r="H13902">
        <v>30</v>
      </c>
      <c r="I13902">
        <v>527</v>
      </c>
      <c r="J13902" t="s">
        <v>80</v>
      </c>
      <c r="K13902">
        <f>L13902*IFERROR(INDEX('Información SKU'!$H$1:$H$54,MATCH(I13902,'Información SKU'!$A$1:$A$54,0),1),15)</f>
        <v>900</v>
      </c>
      <c r="L13902">
        <v>60</v>
      </c>
      <c r="M13902" s="13">
        <f>L13902/IFERROR(INDEX('Información SKU'!$K$1:$K$54,MATCH(I13902,'Información SKU'!$A$1:$A$54,0),1),40)</f>
        <v>1</v>
      </c>
      <c r="N13902" s="3">
        <v>43529</v>
      </c>
      <c r="O13902" s="3" t="s">
        <v>362</v>
      </c>
      <c r="P13902" s="2">
        <v>2</v>
      </c>
      <c r="R13902" s="3"/>
    </row>
    <row r="13903" spans="2:18" x14ac:dyDescent="0.25">
      <c r="B13903" t="s">
        <v>189</v>
      </c>
      <c r="C13903">
        <v>1004689</v>
      </c>
      <c r="D13903" t="s">
        <v>104</v>
      </c>
      <c r="E13903">
        <v>9004689</v>
      </c>
      <c r="F13903" t="s">
        <v>188</v>
      </c>
      <c r="G13903">
        <v>11013072</v>
      </c>
      <c r="H13903">
        <v>40</v>
      </c>
      <c r="I13903">
        <v>1199</v>
      </c>
      <c r="J13903" t="s">
        <v>26</v>
      </c>
      <c r="K13903">
        <f>L13903*IFERROR(INDEX('Información SKU'!$H$1:$H$54,MATCH(I13903,'Información SKU'!$A$1:$A$54,0),1),15)</f>
        <v>720</v>
      </c>
      <c r="L13903">
        <v>60</v>
      </c>
      <c r="M13903" s="13">
        <f>L13903/IFERROR(INDEX('Información SKU'!$K$1:$K$54,MATCH(I13903,'Información SKU'!$A$1:$A$54,0),1),40)</f>
        <v>1</v>
      </c>
      <c r="N13903" s="3">
        <v>43529</v>
      </c>
      <c r="O13903" s="3" t="s">
        <v>361</v>
      </c>
      <c r="P13903" s="2">
        <v>1</v>
      </c>
      <c r="R13903" s="3"/>
    </row>
    <row r="13904" spans="2:18" x14ac:dyDescent="0.25">
      <c r="B13904" t="s">
        <v>189</v>
      </c>
      <c r="C13904">
        <v>1004688</v>
      </c>
      <c r="D13904" t="s">
        <v>104</v>
      </c>
      <c r="E13904">
        <v>9004688</v>
      </c>
      <c r="F13904" t="s">
        <v>188</v>
      </c>
      <c r="G13904">
        <v>11013073</v>
      </c>
      <c r="H13904">
        <v>10</v>
      </c>
      <c r="I13904">
        <v>61</v>
      </c>
      <c r="J13904" t="s">
        <v>20</v>
      </c>
      <c r="K13904">
        <f>L13904*IFERROR(INDEX('Información SKU'!$H$1:$H$54,MATCH(I13904,'Información SKU'!$A$1:$A$54,0),1),15)</f>
        <v>1800</v>
      </c>
      <c r="L13904">
        <v>120</v>
      </c>
      <c r="M13904" s="13">
        <f>L13904/IFERROR(INDEX('Información SKU'!$K$1:$K$54,MATCH(I13904,'Información SKU'!$A$1:$A$54,0),1),40)</f>
        <v>2</v>
      </c>
      <c r="N13904" s="3">
        <v>43529</v>
      </c>
      <c r="O13904" s="3" t="s">
        <v>365</v>
      </c>
      <c r="P13904" s="2">
        <v>3</v>
      </c>
      <c r="R13904" s="3"/>
    </row>
    <row r="13905" spans="2:18" x14ac:dyDescent="0.25">
      <c r="B13905" t="s">
        <v>189</v>
      </c>
      <c r="C13905">
        <v>1004689</v>
      </c>
      <c r="D13905" t="s">
        <v>104</v>
      </c>
      <c r="E13905">
        <v>9004689</v>
      </c>
      <c r="F13905" t="s">
        <v>188</v>
      </c>
      <c r="G13905">
        <v>11013082</v>
      </c>
      <c r="H13905">
        <v>10</v>
      </c>
      <c r="I13905">
        <v>63</v>
      </c>
      <c r="J13905" t="s">
        <v>1</v>
      </c>
      <c r="K13905">
        <f>L13905*IFERROR(INDEX('Información SKU'!$H$1:$H$54,MATCH(I13905,'Información SKU'!$A$1:$A$54,0),1),15)</f>
        <v>1260</v>
      </c>
      <c r="L13905">
        <v>84</v>
      </c>
      <c r="M13905" s="13">
        <f>L13905/IFERROR(INDEX('Información SKU'!$K$1:$K$54,MATCH(I13905,'Información SKU'!$A$1:$A$54,0),1),40)</f>
        <v>2</v>
      </c>
      <c r="N13905" s="3">
        <v>43529</v>
      </c>
      <c r="O13905" s="3" t="s">
        <v>361</v>
      </c>
      <c r="P13905" s="2">
        <v>1</v>
      </c>
      <c r="R13905" s="3"/>
    </row>
    <row r="13906" spans="2:18" x14ac:dyDescent="0.25">
      <c r="B13906" t="s">
        <v>189</v>
      </c>
      <c r="C13906">
        <v>1004689</v>
      </c>
      <c r="D13906" t="s">
        <v>104</v>
      </c>
      <c r="E13906">
        <v>9004689</v>
      </c>
      <c r="F13906" t="s">
        <v>188</v>
      </c>
      <c r="G13906">
        <v>11013082</v>
      </c>
      <c r="H13906">
        <v>30</v>
      </c>
      <c r="I13906">
        <v>61</v>
      </c>
      <c r="J13906" t="s">
        <v>20</v>
      </c>
      <c r="K13906">
        <f>L13906*IFERROR(INDEX('Información SKU'!$H$1:$H$54,MATCH(I13906,'Información SKU'!$A$1:$A$54,0),1),15)</f>
        <v>3600</v>
      </c>
      <c r="L13906">
        <v>240</v>
      </c>
      <c r="M13906" s="13">
        <f>L13906/IFERROR(INDEX('Información SKU'!$K$1:$K$54,MATCH(I13906,'Información SKU'!$A$1:$A$54,0),1),40)</f>
        <v>4</v>
      </c>
      <c r="N13906" s="3">
        <v>43529</v>
      </c>
      <c r="O13906" s="3" t="s">
        <v>363</v>
      </c>
      <c r="P13906" s="2">
        <v>2</v>
      </c>
      <c r="R13906" s="3"/>
    </row>
    <row r="13907" spans="2:18" x14ac:dyDescent="0.25">
      <c r="B13907" t="s">
        <v>189</v>
      </c>
      <c r="C13907">
        <v>1004689</v>
      </c>
      <c r="D13907" t="s">
        <v>104</v>
      </c>
      <c r="E13907">
        <v>9004689</v>
      </c>
      <c r="F13907" t="s">
        <v>188</v>
      </c>
      <c r="G13907">
        <v>11013094</v>
      </c>
      <c r="H13907">
        <v>10</v>
      </c>
      <c r="I13907">
        <v>1200</v>
      </c>
      <c r="J13907" t="s">
        <v>17</v>
      </c>
      <c r="K13907">
        <f>L13907*IFERROR(INDEX('Información SKU'!$H$1:$H$54,MATCH(I13907,'Información SKU'!$A$1:$A$54,0),1),15)</f>
        <v>504</v>
      </c>
      <c r="L13907">
        <v>84</v>
      </c>
      <c r="M13907" s="13">
        <f>L13907/IFERROR(INDEX('Información SKU'!$K$1:$K$54,MATCH(I13907,'Información SKU'!$A$1:$A$54,0),1),40)</f>
        <v>2</v>
      </c>
      <c r="N13907" s="3">
        <v>43529</v>
      </c>
      <c r="O13907" s="3" t="s">
        <v>365</v>
      </c>
      <c r="P13907" s="2">
        <v>3</v>
      </c>
      <c r="R13907" s="3"/>
    </row>
    <row r="13908" spans="2:18" x14ac:dyDescent="0.25">
      <c r="B13908" t="s">
        <v>189</v>
      </c>
      <c r="C13908">
        <v>1004689</v>
      </c>
      <c r="D13908" t="s">
        <v>104</v>
      </c>
      <c r="E13908">
        <v>9004689</v>
      </c>
      <c r="F13908" t="s">
        <v>188</v>
      </c>
      <c r="G13908">
        <v>11013094</v>
      </c>
      <c r="H13908">
        <v>20</v>
      </c>
      <c r="I13908">
        <v>511</v>
      </c>
      <c r="J13908" t="s">
        <v>29</v>
      </c>
      <c r="K13908">
        <f>L13908*IFERROR(INDEX('Información SKU'!$H$1:$H$54,MATCH(I13908,'Información SKU'!$A$1:$A$54,0),1),15)</f>
        <v>3840</v>
      </c>
      <c r="L13908">
        <v>480</v>
      </c>
      <c r="M13908" s="13">
        <f>L13908/IFERROR(INDEX('Información SKU'!$K$1:$K$54,MATCH(I13908,'Información SKU'!$A$1:$A$54,0),1),40)</f>
        <v>8</v>
      </c>
      <c r="N13908" s="3">
        <v>43529</v>
      </c>
      <c r="O13908" s="3" t="s">
        <v>363</v>
      </c>
      <c r="P13908" s="2">
        <v>2</v>
      </c>
      <c r="R13908" s="3"/>
    </row>
    <row r="13909" spans="2:18" x14ac:dyDescent="0.25">
      <c r="B13909" t="s">
        <v>189</v>
      </c>
      <c r="C13909">
        <v>1004689</v>
      </c>
      <c r="D13909" t="s">
        <v>104</v>
      </c>
      <c r="E13909">
        <v>9004689</v>
      </c>
      <c r="F13909" t="s">
        <v>188</v>
      </c>
      <c r="G13909">
        <v>11013094</v>
      </c>
      <c r="H13909">
        <v>40</v>
      </c>
      <c r="I13909">
        <v>63</v>
      </c>
      <c r="J13909" t="s">
        <v>1</v>
      </c>
      <c r="K13909">
        <f>L13909*IFERROR(INDEX('Información SKU'!$H$1:$H$54,MATCH(I13909,'Información SKU'!$A$1:$A$54,0),1),15)</f>
        <v>1260</v>
      </c>
      <c r="L13909">
        <v>84</v>
      </c>
      <c r="M13909" s="13">
        <f>L13909/IFERROR(INDEX('Información SKU'!$K$1:$K$54,MATCH(I13909,'Información SKU'!$A$1:$A$54,0),1),40)</f>
        <v>2</v>
      </c>
      <c r="N13909" s="3">
        <v>43529</v>
      </c>
      <c r="O13909" s="3" t="s">
        <v>360</v>
      </c>
      <c r="P13909" s="2">
        <v>1</v>
      </c>
      <c r="R13909" s="3"/>
    </row>
    <row r="13910" spans="2:18" x14ac:dyDescent="0.25">
      <c r="B13910" t="s">
        <v>189</v>
      </c>
      <c r="C13910">
        <v>1004688</v>
      </c>
      <c r="D13910" t="s">
        <v>104</v>
      </c>
      <c r="E13910">
        <v>9004688</v>
      </c>
      <c r="F13910" t="s">
        <v>188</v>
      </c>
      <c r="G13910">
        <v>11013099</v>
      </c>
      <c r="H13910">
        <v>20</v>
      </c>
      <c r="I13910">
        <v>205</v>
      </c>
      <c r="J13910" t="s">
        <v>35</v>
      </c>
      <c r="K13910">
        <f>L13910*IFERROR(INDEX('Información SKU'!$H$1:$H$54,MATCH(I13910,'Información SKU'!$A$1:$A$54,0),1),15)</f>
        <v>1008</v>
      </c>
      <c r="L13910">
        <v>126</v>
      </c>
      <c r="M13910" s="13">
        <f>L13910/IFERROR(INDEX('Información SKU'!$K$1:$K$54,MATCH(I13910,'Información SKU'!$A$1:$A$54,0),1),40)</f>
        <v>3</v>
      </c>
      <c r="N13910" s="3">
        <v>43529</v>
      </c>
      <c r="O13910" s="3" t="s">
        <v>364</v>
      </c>
      <c r="P13910" s="2">
        <v>3</v>
      </c>
      <c r="R13910" s="3"/>
    </row>
    <row r="13911" spans="2:18" x14ac:dyDescent="0.25">
      <c r="B13911" t="s">
        <v>189</v>
      </c>
      <c r="C13911">
        <v>1004688</v>
      </c>
      <c r="D13911" t="s">
        <v>104</v>
      </c>
      <c r="E13911">
        <v>9004688</v>
      </c>
      <c r="F13911" t="s">
        <v>188</v>
      </c>
      <c r="G13911">
        <v>11013100</v>
      </c>
      <c r="H13911">
        <v>10</v>
      </c>
      <c r="I13911">
        <v>63</v>
      </c>
      <c r="J13911" t="s">
        <v>1</v>
      </c>
      <c r="K13911">
        <f>L13911*IFERROR(INDEX('Información SKU'!$H$1:$H$54,MATCH(I13911,'Información SKU'!$A$1:$A$54,0),1),15)</f>
        <v>630</v>
      </c>
      <c r="L13911">
        <v>42</v>
      </c>
      <c r="M13911" s="13">
        <f>L13911/IFERROR(INDEX('Información SKU'!$K$1:$K$54,MATCH(I13911,'Información SKU'!$A$1:$A$54,0),1),40)</f>
        <v>1</v>
      </c>
      <c r="N13911" s="3">
        <v>43529</v>
      </c>
      <c r="O13911" s="3" t="s">
        <v>360</v>
      </c>
      <c r="P13911" s="2">
        <v>1</v>
      </c>
      <c r="R13911" s="3"/>
    </row>
    <row r="13912" spans="2:18" x14ac:dyDescent="0.25">
      <c r="B13912" t="s">
        <v>189</v>
      </c>
      <c r="C13912">
        <v>1004688</v>
      </c>
      <c r="D13912" t="s">
        <v>104</v>
      </c>
      <c r="E13912">
        <v>9004688</v>
      </c>
      <c r="F13912" t="s">
        <v>188</v>
      </c>
      <c r="G13912">
        <v>11013111</v>
      </c>
      <c r="H13912">
        <v>10</v>
      </c>
      <c r="I13912">
        <v>510</v>
      </c>
      <c r="J13912" t="s">
        <v>30</v>
      </c>
      <c r="K13912">
        <f>L13912*IFERROR(INDEX('Información SKU'!$H$1:$H$54,MATCH(I13912,'Información SKU'!$A$1:$A$54,0),1),15)</f>
        <v>12</v>
      </c>
      <c r="L13912">
        <v>2</v>
      </c>
      <c r="M13912" s="13">
        <f>L13912/IFERROR(INDEX('Información SKU'!$K$1:$K$54,MATCH(I13912,'Información SKU'!$A$1:$A$54,0),1),40)</f>
        <v>0.04</v>
      </c>
      <c r="N13912" s="3">
        <v>43529</v>
      </c>
      <c r="O13912" s="3" t="s">
        <v>363</v>
      </c>
      <c r="P13912" s="2">
        <v>2</v>
      </c>
      <c r="R13912" s="3"/>
    </row>
    <row r="13913" spans="2:18" x14ac:dyDescent="0.25">
      <c r="B13913" t="s">
        <v>189</v>
      </c>
      <c r="C13913">
        <v>1004688</v>
      </c>
      <c r="D13913" t="s">
        <v>104</v>
      </c>
      <c r="E13913">
        <v>9004688</v>
      </c>
      <c r="F13913" t="s">
        <v>188</v>
      </c>
      <c r="G13913">
        <v>11013111</v>
      </c>
      <c r="H13913">
        <v>20</v>
      </c>
      <c r="I13913">
        <v>224</v>
      </c>
      <c r="J13913" t="s">
        <v>37</v>
      </c>
      <c r="K13913">
        <f>L13913*IFERROR(INDEX('Información SKU'!$H$1:$H$54,MATCH(I13913,'Información SKU'!$A$1:$A$54,0),1),15)</f>
        <v>120</v>
      </c>
      <c r="L13913">
        <v>15</v>
      </c>
      <c r="M13913" s="13">
        <f>L13913/IFERROR(INDEX('Información SKU'!$K$1:$K$54,MATCH(I13913,'Información SKU'!$A$1:$A$54,0),1),40)</f>
        <v>0.35714285714285715</v>
      </c>
      <c r="N13913" s="3">
        <v>43529</v>
      </c>
      <c r="O13913" s="3" t="s">
        <v>364</v>
      </c>
      <c r="P13913" s="2">
        <v>3</v>
      </c>
      <c r="R13913" s="3"/>
    </row>
    <row r="13914" spans="2:18" x14ac:dyDescent="0.25">
      <c r="B13914" t="s">
        <v>189</v>
      </c>
      <c r="C13914">
        <v>1004688</v>
      </c>
      <c r="D13914" t="s">
        <v>104</v>
      </c>
      <c r="E13914">
        <v>9004688</v>
      </c>
      <c r="F13914" t="s">
        <v>188</v>
      </c>
      <c r="G13914">
        <v>11013111</v>
      </c>
      <c r="H13914">
        <v>30</v>
      </c>
      <c r="I13914">
        <v>205</v>
      </c>
      <c r="J13914" t="s">
        <v>35</v>
      </c>
      <c r="K13914">
        <f>L13914*IFERROR(INDEX('Información SKU'!$H$1:$H$54,MATCH(I13914,'Información SKU'!$A$1:$A$54,0),1),15)</f>
        <v>256</v>
      </c>
      <c r="L13914">
        <v>32</v>
      </c>
      <c r="M13914" s="13">
        <f>L13914/IFERROR(INDEX('Información SKU'!$K$1:$K$54,MATCH(I13914,'Información SKU'!$A$1:$A$54,0),1),40)</f>
        <v>0.76190476190476186</v>
      </c>
      <c r="N13914" s="3">
        <v>43529</v>
      </c>
      <c r="O13914" s="3" t="s">
        <v>364</v>
      </c>
      <c r="P13914" s="2">
        <v>3</v>
      </c>
      <c r="R13914" s="3"/>
    </row>
    <row r="13915" spans="2:18" x14ac:dyDescent="0.25">
      <c r="B13915" t="s">
        <v>189</v>
      </c>
      <c r="C13915">
        <v>1004688</v>
      </c>
      <c r="D13915" t="s">
        <v>104</v>
      </c>
      <c r="E13915">
        <v>9004688</v>
      </c>
      <c r="F13915" t="s">
        <v>188</v>
      </c>
      <c r="G13915">
        <v>11013112</v>
      </c>
      <c r="H13915">
        <v>10</v>
      </c>
      <c r="I13915">
        <v>510</v>
      </c>
      <c r="J13915" t="s">
        <v>30</v>
      </c>
      <c r="K13915">
        <f>L13915*IFERROR(INDEX('Información SKU'!$H$1:$H$54,MATCH(I13915,'Información SKU'!$A$1:$A$54,0),1),15)</f>
        <v>186</v>
      </c>
      <c r="L13915">
        <v>31</v>
      </c>
      <c r="M13915" s="13">
        <f>L13915/IFERROR(INDEX('Información SKU'!$K$1:$K$54,MATCH(I13915,'Información SKU'!$A$1:$A$54,0),1),40)</f>
        <v>0.62</v>
      </c>
      <c r="N13915" s="3">
        <v>43529</v>
      </c>
      <c r="O13915" s="3" t="s">
        <v>365</v>
      </c>
      <c r="P13915" s="2">
        <v>3</v>
      </c>
      <c r="R13915" s="3"/>
    </row>
    <row r="13916" spans="2:18" x14ac:dyDescent="0.25">
      <c r="B13916" t="s">
        <v>189</v>
      </c>
      <c r="C13916">
        <v>1004688</v>
      </c>
      <c r="D13916" t="s">
        <v>104</v>
      </c>
      <c r="E13916">
        <v>9004688</v>
      </c>
      <c r="F13916" t="s">
        <v>188</v>
      </c>
      <c r="G13916">
        <v>11013112</v>
      </c>
      <c r="H13916">
        <v>20</v>
      </c>
      <c r="I13916">
        <v>511</v>
      </c>
      <c r="J13916" t="s">
        <v>29</v>
      </c>
      <c r="K13916">
        <f>L13916*IFERROR(INDEX('Información SKU'!$H$1:$H$54,MATCH(I13916,'Información SKU'!$A$1:$A$54,0),1),15)</f>
        <v>72</v>
      </c>
      <c r="L13916">
        <v>9</v>
      </c>
      <c r="M13916" s="13">
        <f>L13916/IFERROR(INDEX('Información SKU'!$K$1:$K$54,MATCH(I13916,'Información SKU'!$A$1:$A$54,0),1),40)</f>
        <v>0.15</v>
      </c>
      <c r="N13916" s="3">
        <v>43529</v>
      </c>
      <c r="O13916" s="3" t="s">
        <v>365</v>
      </c>
      <c r="P13916" s="2">
        <v>3</v>
      </c>
      <c r="R13916" s="3"/>
    </row>
    <row r="13917" spans="2:18" x14ac:dyDescent="0.25">
      <c r="B13917" t="s">
        <v>189</v>
      </c>
      <c r="C13917">
        <v>1004688</v>
      </c>
      <c r="D13917" t="s">
        <v>104</v>
      </c>
      <c r="E13917">
        <v>9004688</v>
      </c>
      <c r="F13917" t="s">
        <v>188</v>
      </c>
      <c r="G13917">
        <v>11013115</v>
      </c>
      <c r="H13917">
        <v>20</v>
      </c>
      <c r="I13917">
        <v>205</v>
      </c>
      <c r="J13917" t="s">
        <v>35</v>
      </c>
      <c r="K13917">
        <f>L13917*IFERROR(INDEX('Información SKU'!$H$1:$H$54,MATCH(I13917,'Información SKU'!$A$1:$A$54,0),1),15)</f>
        <v>216</v>
      </c>
      <c r="L13917">
        <v>27</v>
      </c>
      <c r="M13917" s="13">
        <f>L13917/IFERROR(INDEX('Información SKU'!$K$1:$K$54,MATCH(I13917,'Información SKU'!$A$1:$A$54,0),1),40)</f>
        <v>0.6428571428571429</v>
      </c>
      <c r="N13917" s="3">
        <v>43529</v>
      </c>
      <c r="O13917" s="3" t="s">
        <v>362</v>
      </c>
      <c r="P13917" s="2">
        <v>2</v>
      </c>
      <c r="R13917" s="3"/>
    </row>
    <row r="13918" spans="2:18" x14ac:dyDescent="0.25">
      <c r="B13918" t="s">
        <v>189</v>
      </c>
      <c r="C13918">
        <v>1004688</v>
      </c>
      <c r="D13918" t="s">
        <v>104</v>
      </c>
      <c r="E13918">
        <v>9004688</v>
      </c>
      <c r="F13918" t="s">
        <v>188</v>
      </c>
      <c r="G13918">
        <v>11013115</v>
      </c>
      <c r="H13918">
        <v>10</v>
      </c>
      <c r="I13918">
        <v>63</v>
      </c>
      <c r="J13918" t="s">
        <v>1</v>
      </c>
      <c r="K13918">
        <f>L13918*IFERROR(INDEX('Información SKU'!$H$1:$H$54,MATCH(I13918,'Información SKU'!$A$1:$A$54,0),1),15)</f>
        <v>420</v>
      </c>
      <c r="L13918">
        <v>28</v>
      </c>
      <c r="M13918" s="13">
        <f>L13918/IFERROR(INDEX('Información SKU'!$K$1:$K$54,MATCH(I13918,'Información SKU'!$A$1:$A$54,0),1),40)</f>
        <v>0.66666666666666663</v>
      </c>
      <c r="N13918" s="3">
        <v>43529</v>
      </c>
      <c r="O13918" s="3" t="s">
        <v>362</v>
      </c>
      <c r="P13918" s="2">
        <v>2</v>
      </c>
      <c r="R13918" s="3"/>
    </row>
    <row r="13919" spans="2:18" x14ac:dyDescent="0.25">
      <c r="B13919" t="s">
        <v>189</v>
      </c>
      <c r="C13919">
        <v>1004688</v>
      </c>
      <c r="D13919" t="s">
        <v>104</v>
      </c>
      <c r="E13919">
        <v>9004688</v>
      </c>
      <c r="F13919" t="s">
        <v>188</v>
      </c>
      <c r="G13919">
        <v>11013122</v>
      </c>
      <c r="H13919">
        <v>10</v>
      </c>
      <c r="I13919">
        <v>61</v>
      </c>
      <c r="J13919" t="s">
        <v>20</v>
      </c>
      <c r="K13919">
        <f>L13919*IFERROR(INDEX('Información SKU'!$H$1:$H$54,MATCH(I13919,'Información SKU'!$A$1:$A$54,0),1),15)</f>
        <v>450</v>
      </c>
      <c r="L13919">
        <v>30</v>
      </c>
      <c r="M13919" s="13">
        <f>L13919/IFERROR(INDEX('Información SKU'!$K$1:$K$54,MATCH(I13919,'Información SKU'!$A$1:$A$54,0),1),40)</f>
        <v>0.5</v>
      </c>
      <c r="N13919" s="3">
        <v>43529</v>
      </c>
      <c r="O13919" s="3" t="s">
        <v>365</v>
      </c>
      <c r="P13919" s="2">
        <v>3</v>
      </c>
      <c r="R13919" s="3"/>
    </row>
    <row r="13920" spans="2:18" x14ac:dyDescent="0.25">
      <c r="B13920" t="s">
        <v>189</v>
      </c>
      <c r="C13920">
        <v>1004688</v>
      </c>
      <c r="D13920" t="s">
        <v>104</v>
      </c>
      <c r="E13920">
        <v>9004688</v>
      </c>
      <c r="F13920" t="s">
        <v>188</v>
      </c>
      <c r="G13920">
        <v>11013128</v>
      </c>
      <c r="H13920">
        <v>10</v>
      </c>
      <c r="I13920">
        <v>61</v>
      </c>
      <c r="J13920" t="s">
        <v>20</v>
      </c>
      <c r="K13920">
        <f>L13920*IFERROR(INDEX('Información SKU'!$H$1:$H$54,MATCH(I13920,'Información SKU'!$A$1:$A$54,0),1),15)</f>
        <v>855</v>
      </c>
      <c r="L13920">
        <v>57</v>
      </c>
      <c r="M13920" s="13">
        <f>L13920/IFERROR(INDEX('Información SKU'!$K$1:$K$54,MATCH(I13920,'Información SKU'!$A$1:$A$54,0),1),40)</f>
        <v>0.95</v>
      </c>
      <c r="N13920" s="3">
        <v>43529</v>
      </c>
      <c r="O13920" s="3" t="s">
        <v>360</v>
      </c>
      <c r="P13920" s="2">
        <v>1</v>
      </c>
      <c r="R13920" s="3"/>
    </row>
    <row r="13921" spans="2:18" x14ac:dyDescent="0.25">
      <c r="B13921" t="s">
        <v>189</v>
      </c>
      <c r="C13921">
        <v>1004688</v>
      </c>
      <c r="D13921" t="s">
        <v>104</v>
      </c>
      <c r="E13921">
        <v>9004688</v>
      </c>
      <c r="F13921" t="s">
        <v>188</v>
      </c>
      <c r="G13921">
        <v>11013128</v>
      </c>
      <c r="H13921">
        <v>20</v>
      </c>
      <c r="I13921">
        <v>63</v>
      </c>
      <c r="J13921" t="s">
        <v>1</v>
      </c>
      <c r="K13921">
        <f>L13921*IFERROR(INDEX('Información SKU'!$H$1:$H$54,MATCH(I13921,'Información SKU'!$A$1:$A$54,0),1),15)</f>
        <v>390</v>
      </c>
      <c r="L13921">
        <v>26</v>
      </c>
      <c r="M13921" s="13">
        <f>L13921/IFERROR(INDEX('Información SKU'!$K$1:$K$54,MATCH(I13921,'Información SKU'!$A$1:$A$54,0),1),40)</f>
        <v>0.61904761904761907</v>
      </c>
      <c r="N13921" s="3">
        <v>43529</v>
      </c>
      <c r="O13921" s="3" t="s">
        <v>365</v>
      </c>
      <c r="P13921" s="2">
        <v>3</v>
      </c>
      <c r="R13921" s="3"/>
    </row>
    <row r="13922" spans="2:18" x14ac:dyDescent="0.25">
      <c r="B13922" t="s">
        <v>189</v>
      </c>
      <c r="C13922">
        <v>1004688</v>
      </c>
      <c r="D13922" t="s">
        <v>104</v>
      </c>
      <c r="E13922">
        <v>9004688</v>
      </c>
      <c r="F13922" t="s">
        <v>188</v>
      </c>
      <c r="G13922">
        <v>11013130</v>
      </c>
      <c r="H13922">
        <v>10</v>
      </c>
      <c r="I13922">
        <v>61</v>
      </c>
      <c r="J13922" t="s">
        <v>20</v>
      </c>
      <c r="K13922">
        <f>L13922*IFERROR(INDEX('Información SKU'!$H$1:$H$54,MATCH(I13922,'Información SKU'!$A$1:$A$54,0),1),15)</f>
        <v>855</v>
      </c>
      <c r="L13922">
        <v>57</v>
      </c>
      <c r="M13922" s="13">
        <f>L13922/IFERROR(INDEX('Información SKU'!$K$1:$K$54,MATCH(I13922,'Información SKU'!$A$1:$A$54,0),1),40)</f>
        <v>0.95</v>
      </c>
      <c r="N13922" s="3">
        <v>43529</v>
      </c>
      <c r="O13922" s="3" t="s">
        <v>364</v>
      </c>
      <c r="P13922" s="2">
        <v>3</v>
      </c>
      <c r="R13922" s="3"/>
    </row>
    <row r="13923" spans="2:18" x14ac:dyDescent="0.25">
      <c r="B13923" t="s">
        <v>189</v>
      </c>
      <c r="C13923">
        <v>1004688</v>
      </c>
      <c r="D13923" t="s">
        <v>104</v>
      </c>
      <c r="E13923">
        <v>9004688</v>
      </c>
      <c r="F13923" t="s">
        <v>188</v>
      </c>
      <c r="G13923">
        <v>11013130</v>
      </c>
      <c r="H13923">
        <v>20</v>
      </c>
      <c r="I13923">
        <v>63</v>
      </c>
      <c r="J13923" t="s">
        <v>1</v>
      </c>
      <c r="K13923">
        <f>L13923*IFERROR(INDEX('Información SKU'!$H$1:$H$54,MATCH(I13923,'Información SKU'!$A$1:$A$54,0),1),15)</f>
        <v>600</v>
      </c>
      <c r="L13923">
        <v>40</v>
      </c>
      <c r="M13923" s="13">
        <f>L13923/IFERROR(INDEX('Información SKU'!$K$1:$K$54,MATCH(I13923,'Información SKU'!$A$1:$A$54,0),1),40)</f>
        <v>0.95238095238095233</v>
      </c>
      <c r="N13923" s="3">
        <v>43529</v>
      </c>
      <c r="O13923" s="3" t="s">
        <v>361</v>
      </c>
      <c r="P13923" s="2">
        <v>1</v>
      </c>
      <c r="R13923" s="3"/>
    </row>
    <row r="13924" spans="2:18" x14ac:dyDescent="0.25">
      <c r="B13924" t="s">
        <v>189</v>
      </c>
      <c r="C13924">
        <v>1004688</v>
      </c>
      <c r="D13924" t="s">
        <v>104</v>
      </c>
      <c r="E13924">
        <v>9004688</v>
      </c>
      <c r="F13924" t="s">
        <v>188</v>
      </c>
      <c r="G13924">
        <v>11013152</v>
      </c>
      <c r="H13924">
        <v>10</v>
      </c>
      <c r="I13924">
        <v>511</v>
      </c>
      <c r="J13924" t="s">
        <v>29</v>
      </c>
      <c r="K13924">
        <f>L13924*IFERROR(INDEX('Información SKU'!$H$1:$H$54,MATCH(I13924,'Información SKU'!$A$1:$A$54,0),1),15)</f>
        <v>104</v>
      </c>
      <c r="L13924">
        <v>13</v>
      </c>
      <c r="M13924" s="13">
        <f>L13924/IFERROR(INDEX('Información SKU'!$K$1:$K$54,MATCH(I13924,'Información SKU'!$A$1:$A$54,0),1),40)</f>
        <v>0.21666666666666667</v>
      </c>
      <c r="N13924" s="3">
        <v>43529</v>
      </c>
      <c r="O13924" s="3" t="s">
        <v>361</v>
      </c>
      <c r="P13924" s="2">
        <v>1</v>
      </c>
      <c r="R13924" s="3"/>
    </row>
    <row r="13925" spans="2:18" x14ac:dyDescent="0.25">
      <c r="B13925" t="s">
        <v>189</v>
      </c>
      <c r="C13925">
        <v>1004688</v>
      </c>
      <c r="D13925" t="s">
        <v>104</v>
      </c>
      <c r="E13925">
        <v>9004688</v>
      </c>
      <c r="F13925" t="s">
        <v>188</v>
      </c>
      <c r="G13925">
        <v>11013152</v>
      </c>
      <c r="H13925">
        <v>20</v>
      </c>
      <c r="I13925">
        <v>1199</v>
      </c>
      <c r="J13925" t="s">
        <v>26</v>
      </c>
      <c r="K13925">
        <f>L13925*IFERROR(INDEX('Información SKU'!$H$1:$H$54,MATCH(I13925,'Información SKU'!$A$1:$A$54,0),1),15)</f>
        <v>492</v>
      </c>
      <c r="L13925">
        <v>41</v>
      </c>
      <c r="M13925" s="13">
        <f>L13925/IFERROR(INDEX('Información SKU'!$K$1:$K$54,MATCH(I13925,'Información SKU'!$A$1:$A$54,0),1),40)</f>
        <v>0.68333333333333335</v>
      </c>
      <c r="N13925" s="3">
        <v>43529</v>
      </c>
      <c r="O13925" s="3" t="s">
        <v>363</v>
      </c>
      <c r="P13925" s="2">
        <v>2</v>
      </c>
      <c r="R13925" s="3"/>
    </row>
    <row r="13926" spans="2:18" x14ac:dyDescent="0.25">
      <c r="B13926" t="s">
        <v>189</v>
      </c>
      <c r="C13926">
        <v>1004688</v>
      </c>
      <c r="D13926" t="s">
        <v>104</v>
      </c>
      <c r="E13926">
        <v>9004688</v>
      </c>
      <c r="F13926" t="s">
        <v>188</v>
      </c>
      <c r="G13926">
        <v>11013152</v>
      </c>
      <c r="H13926">
        <v>30</v>
      </c>
      <c r="I13926">
        <v>1200</v>
      </c>
      <c r="J13926" t="s">
        <v>17</v>
      </c>
      <c r="K13926">
        <f>L13926*IFERROR(INDEX('Información SKU'!$H$1:$H$54,MATCH(I13926,'Información SKU'!$A$1:$A$54,0),1),15)</f>
        <v>114</v>
      </c>
      <c r="L13926">
        <v>19</v>
      </c>
      <c r="M13926" s="13">
        <f>L13926/IFERROR(INDEX('Información SKU'!$K$1:$K$54,MATCH(I13926,'Información SKU'!$A$1:$A$54,0),1),40)</f>
        <v>0.45238095238095238</v>
      </c>
      <c r="N13926" s="3">
        <v>43529</v>
      </c>
      <c r="O13926" s="3" t="s">
        <v>364</v>
      </c>
      <c r="P13926" s="2">
        <v>3</v>
      </c>
      <c r="R13926" s="3"/>
    </row>
    <row r="13927" spans="2:18" x14ac:dyDescent="0.25">
      <c r="B13927" t="s">
        <v>189</v>
      </c>
      <c r="C13927">
        <v>1004688</v>
      </c>
      <c r="D13927" t="s">
        <v>104</v>
      </c>
      <c r="E13927">
        <v>9004688</v>
      </c>
      <c r="F13927" t="s">
        <v>188</v>
      </c>
      <c r="G13927">
        <v>11013153</v>
      </c>
      <c r="H13927">
        <v>10</v>
      </c>
      <c r="I13927">
        <v>1199</v>
      </c>
      <c r="J13927" t="s">
        <v>26</v>
      </c>
      <c r="K13927">
        <f>L13927*IFERROR(INDEX('Información SKU'!$H$1:$H$54,MATCH(I13927,'Información SKU'!$A$1:$A$54,0),1),15)</f>
        <v>192</v>
      </c>
      <c r="L13927">
        <v>16</v>
      </c>
      <c r="M13927" s="13">
        <f>L13927/IFERROR(INDEX('Información SKU'!$K$1:$K$54,MATCH(I13927,'Información SKU'!$A$1:$A$54,0),1),40)</f>
        <v>0.26666666666666666</v>
      </c>
      <c r="N13927" s="3">
        <v>43529</v>
      </c>
      <c r="O13927" s="3" t="s">
        <v>360</v>
      </c>
      <c r="P13927" s="2">
        <v>1</v>
      </c>
      <c r="R13927" s="3"/>
    </row>
    <row r="13928" spans="2:18" x14ac:dyDescent="0.25">
      <c r="B13928" t="s">
        <v>189</v>
      </c>
      <c r="C13928">
        <v>1004688</v>
      </c>
      <c r="D13928" t="s">
        <v>104</v>
      </c>
      <c r="E13928">
        <v>9004688</v>
      </c>
      <c r="F13928" t="s">
        <v>188</v>
      </c>
      <c r="G13928">
        <v>11013153</v>
      </c>
      <c r="H13928">
        <v>20</v>
      </c>
      <c r="I13928">
        <v>527</v>
      </c>
      <c r="J13928" t="s">
        <v>80</v>
      </c>
      <c r="K13928">
        <f>L13928*IFERROR(INDEX('Información SKU'!$H$1:$H$54,MATCH(I13928,'Información SKU'!$A$1:$A$54,0),1),15)</f>
        <v>405</v>
      </c>
      <c r="L13928">
        <v>27</v>
      </c>
      <c r="M13928" s="13">
        <f>L13928/IFERROR(INDEX('Información SKU'!$K$1:$K$54,MATCH(I13928,'Información SKU'!$A$1:$A$54,0),1),40)</f>
        <v>0.45</v>
      </c>
      <c r="N13928" s="3">
        <v>43529</v>
      </c>
      <c r="O13928" s="3" t="s">
        <v>361</v>
      </c>
      <c r="P13928" s="2">
        <v>1</v>
      </c>
      <c r="R13928" s="3"/>
    </row>
    <row r="13929" spans="2:18" x14ac:dyDescent="0.25">
      <c r="B13929" t="s">
        <v>189</v>
      </c>
      <c r="C13929">
        <v>1004688</v>
      </c>
      <c r="D13929" t="s">
        <v>104</v>
      </c>
      <c r="E13929">
        <v>9004688</v>
      </c>
      <c r="F13929" t="s">
        <v>188</v>
      </c>
      <c r="G13929">
        <v>11013153</v>
      </c>
      <c r="H13929">
        <v>30</v>
      </c>
      <c r="I13929">
        <v>509</v>
      </c>
      <c r="J13929" t="s">
        <v>0</v>
      </c>
      <c r="K13929">
        <f>L13929*IFERROR(INDEX('Información SKU'!$H$1:$H$54,MATCH(I13929,'Información SKU'!$A$1:$A$54,0),1),15)</f>
        <v>198</v>
      </c>
      <c r="L13929">
        <v>33</v>
      </c>
      <c r="M13929" s="13">
        <f>L13929/IFERROR(INDEX('Información SKU'!$K$1:$K$54,MATCH(I13929,'Información SKU'!$A$1:$A$54,0),1),40)</f>
        <v>0.41249999999999998</v>
      </c>
      <c r="N13929" s="3">
        <v>43529</v>
      </c>
      <c r="O13929" s="3" t="s">
        <v>361</v>
      </c>
      <c r="P13929" s="2">
        <v>1</v>
      </c>
      <c r="R13929" s="3"/>
    </row>
    <row r="13930" spans="2:18" x14ac:dyDescent="0.25">
      <c r="B13930" t="s">
        <v>189</v>
      </c>
      <c r="C13930">
        <v>1004688</v>
      </c>
      <c r="D13930" t="s">
        <v>104</v>
      </c>
      <c r="E13930">
        <v>9004688</v>
      </c>
      <c r="F13930" t="s">
        <v>188</v>
      </c>
      <c r="G13930">
        <v>11013153</v>
      </c>
      <c r="H13930">
        <v>40</v>
      </c>
      <c r="I13930">
        <v>521</v>
      </c>
      <c r="J13930" t="s">
        <v>28</v>
      </c>
      <c r="K13930">
        <f>L13930*IFERROR(INDEX('Información SKU'!$H$1:$H$54,MATCH(I13930,'Información SKU'!$A$1:$A$54,0),1),15)</f>
        <v>424</v>
      </c>
      <c r="L13930">
        <v>53</v>
      </c>
      <c r="M13930" s="13">
        <f>L13930/IFERROR(INDEX('Información SKU'!$K$1:$K$54,MATCH(I13930,'Información SKU'!$A$1:$A$54,0),1),40)</f>
        <v>0.8833333333333333</v>
      </c>
      <c r="N13930" s="3">
        <v>43529</v>
      </c>
      <c r="O13930" s="3" t="s">
        <v>360</v>
      </c>
      <c r="P13930" s="2">
        <v>1</v>
      </c>
      <c r="R13930" s="3"/>
    </row>
    <row r="13931" spans="2:18" x14ac:dyDescent="0.25">
      <c r="B13931" t="s">
        <v>189</v>
      </c>
      <c r="C13931">
        <v>1004688</v>
      </c>
      <c r="D13931" t="s">
        <v>104</v>
      </c>
      <c r="E13931">
        <v>9004688</v>
      </c>
      <c r="F13931" t="s">
        <v>188</v>
      </c>
      <c r="G13931">
        <v>11013153</v>
      </c>
      <c r="H13931">
        <v>50</v>
      </c>
      <c r="I13931">
        <v>522</v>
      </c>
      <c r="J13931" t="s">
        <v>6</v>
      </c>
      <c r="K13931">
        <f>L13931*IFERROR(INDEX('Información SKU'!$H$1:$H$54,MATCH(I13931,'Información SKU'!$A$1:$A$54,0),1),15)</f>
        <v>630</v>
      </c>
      <c r="L13931">
        <v>42</v>
      </c>
      <c r="M13931" s="13">
        <f>L13931/IFERROR(INDEX('Información SKU'!$K$1:$K$54,MATCH(I13931,'Información SKU'!$A$1:$A$54,0),1),40)</f>
        <v>0.7</v>
      </c>
      <c r="N13931" s="3">
        <v>43529</v>
      </c>
      <c r="O13931" s="3" t="s">
        <v>364</v>
      </c>
      <c r="P13931" s="2">
        <v>3</v>
      </c>
      <c r="R13931" s="3"/>
    </row>
    <row r="13932" spans="2:18" x14ac:dyDescent="0.25">
      <c r="B13932" t="s">
        <v>189</v>
      </c>
      <c r="C13932">
        <v>1004688</v>
      </c>
      <c r="D13932" t="s">
        <v>104</v>
      </c>
      <c r="E13932">
        <v>9004688</v>
      </c>
      <c r="F13932" t="s">
        <v>188</v>
      </c>
      <c r="G13932">
        <v>11013154</v>
      </c>
      <c r="H13932">
        <v>10</v>
      </c>
      <c r="I13932">
        <v>41</v>
      </c>
      <c r="J13932" t="s">
        <v>71</v>
      </c>
      <c r="K13932">
        <f>L13932*IFERROR(INDEX('Información SKU'!$H$1:$H$54,MATCH(I13932,'Información SKU'!$A$1:$A$54,0),1),15)</f>
        <v>184</v>
      </c>
      <c r="L13932">
        <v>23</v>
      </c>
      <c r="M13932" s="13">
        <f>L13932/IFERROR(INDEX('Información SKU'!$K$1:$K$54,MATCH(I13932,'Información SKU'!$A$1:$A$54,0),1),40)</f>
        <v>0.38333333333333336</v>
      </c>
      <c r="N13932" s="3">
        <v>43529</v>
      </c>
      <c r="O13932" s="3" t="s">
        <v>363</v>
      </c>
      <c r="P13932" s="2">
        <v>2</v>
      </c>
      <c r="R13932" s="3"/>
    </row>
    <row r="13933" spans="2:18" x14ac:dyDescent="0.25">
      <c r="B13933" t="s">
        <v>189</v>
      </c>
      <c r="C13933">
        <v>1004688</v>
      </c>
      <c r="D13933" t="s">
        <v>104</v>
      </c>
      <c r="E13933">
        <v>9004688</v>
      </c>
      <c r="F13933" t="s">
        <v>188</v>
      </c>
      <c r="G13933">
        <v>11013154</v>
      </c>
      <c r="H13933">
        <v>20</v>
      </c>
      <c r="I13933">
        <v>522</v>
      </c>
      <c r="J13933" t="s">
        <v>6</v>
      </c>
      <c r="K13933">
        <f>L13933*IFERROR(INDEX('Información SKU'!$H$1:$H$54,MATCH(I13933,'Información SKU'!$A$1:$A$54,0),1),15)</f>
        <v>720</v>
      </c>
      <c r="L13933">
        <v>48</v>
      </c>
      <c r="M13933" s="13">
        <f>L13933/IFERROR(INDEX('Información SKU'!$K$1:$K$54,MATCH(I13933,'Información SKU'!$A$1:$A$54,0),1),40)</f>
        <v>0.8</v>
      </c>
      <c r="N13933" s="3">
        <v>43529</v>
      </c>
      <c r="O13933" s="3" t="s">
        <v>365</v>
      </c>
      <c r="P13933" s="2">
        <v>3</v>
      </c>
      <c r="R13933" s="3"/>
    </row>
    <row r="13934" spans="2:18" x14ac:dyDescent="0.25">
      <c r="B13934" t="s">
        <v>189</v>
      </c>
      <c r="C13934">
        <v>1004688</v>
      </c>
      <c r="D13934" t="s">
        <v>104</v>
      </c>
      <c r="E13934">
        <v>9004688</v>
      </c>
      <c r="F13934" t="s">
        <v>188</v>
      </c>
      <c r="G13934">
        <v>11013154</v>
      </c>
      <c r="H13934">
        <v>30</v>
      </c>
      <c r="I13934">
        <v>43</v>
      </c>
      <c r="J13934" t="s">
        <v>12</v>
      </c>
      <c r="K13934">
        <f>L13934*IFERROR(INDEX('Información SKU'!$H$1:$H$54,MATCH(I13934,'Información SKU'!$A$1:$A$54,0),1),15)</f>
        <v>312</v>
      </c>
      <c r="L13934">
        <v>39</v>
      </c>
      <c r="M13934" s="13">
        <f>L13934/IFERROR(INDEX('Información SKU'!$K$1:$K$54,MATCH(I13934,'Información SKU'!$A$1:$A$54,0),1),40)</f>
        <v>0.9285714285714286</v>
      </c>
      <c r="N13934" s="3">
        <v>43529</v>
      </c>
      <c r="O13934" s="3" t="s">
        <v>361</v>
      </c>
      <c r="P13934" s="2">
        <v>1</v>
      </c>
      <c r="R13934" s="3"/>
    </row>
    <row r="13935" spans="2:18" x14ac:dyDescent="0.25">
      <c r="B13935" t="s">
        <v>189</v>
      </c>
      <c r="C13935">
        <v>1004688</v>
      </c>
      <c r="D13935" t="s">
        <v>104</v>
      </c>
      <c r="E13935">
        <v>9004688</v>
      </c>
      <c r="F13935" t="s">
        <v>188</v>
      </c>
      <c r="G13935">
        <v>11013154</v>
      </c>
      <c r="H13935">
        <v>40</v>
      </c>
      <c r="I13935">
        <v>42</v>
      </c>
      <c r="J13935" t="s">
        <v>15</v>
      </c>
      <c r="K13935">
        <f>L13935*IFERROR(INDEX('Información SKU'!$H$1:$H$54,MATCH(I13935,'Información SKU'!$A$1:$A$54,0),1),15)</f>
        <v>588</v>
      </c>
      <c r="L13935">
        <v>49</v>
      </c>
      <c r="M13935" s="13">
        <f>L13935/IFERROR(INDEX('Información SKU'!$K$1:$K$54,MATCH(I13935,'Información SKU'!$A$1:$A$54,0),1),40)</f>
        <v>0.98</v>
      </c>
      <c r="N13935" s="3">
        <v>43529</v>
      </c>
      <c r="O13935" s="3" t="s">
        <v>363</v>
      </c>
      <c r="P13935" s="2">
        <v>2</v>
      </c>
      <c r="R13935" s="3"/>
    </row>
    <row r="13936" spans="2:18" x14ac:dyDescent="0.25">
      <c r="B13936" t="s">
        <v>189</v>
      </c>
      <c r="C13936">
        <v>1004689</v>
      </c>
      <c r="D13936" t="s">
        <v>104</v>
      </c>
      <c r="E13936">
        <v>9004689</v>
      </c>
      <c r="F13936" t="s">
        <v>188</v>
      </c>
      <c r="G13936">
        <v>11013161</v>
      </c>
      <c r="H13936">
        <v>40</v>
      </c>
      <c r="I13936">
        <v>509</v>
      </c>
      <c r="J13936" t="s">
        <v>0</v>
      </c>
      <c r="K13936">
        <f>L13936*IFERROR(INDEX('Información SKU'!$H$1:$H$54,MATCH(I13936,'Información SKU'!$A$1:$A$54,0),1),15)</f>
        <v>306</v>
      </c>
      <c r="L13936">
        <v>51</v>
      </c>
      <c r="M13936" s="13">
        <f>L13936/IFERROR(INDEX('Información SKU'!$K$1:$K$54,MATCH(I13936,'Información SKU'!$A$1:$A$54,0),1),40)</f>
        <v>0.63749999999999996</v>
      </c>
      <c r="N13936" s="3">
        <v>43529</v>
      </c>
      <c r="O13936" s="3" t="s">
        <v>360</v>
      </c>
      <c r="P13936" s="2">
        <v>1</v>
      </c>
      <c r="R13936" s="3"/>
    </row>
    <row r="13937" spans="2:18" x14ac:dyDescent="0.25">
      <c r="B13937" t="s">
        <v>189</v>
      </c>
      <c r="C13937">
        <v>1004689</v>
      </c>
      <c r="D13937" t="s">
        <v>104</v>
      </c>
      <c r="E13937">
        <v>9004689</v>
      </c>
      <c r="F13937" t="s">
        <v>188</v>
      </c>
      <c r="G13937">
        <v>11013161</v>
      </c>
      <c r="H13937">
        <v>30</v>
      </c>
      <c r="I13937">
        <v>521</v>
      </c>
      <c r="J13937" t="s">
        <v>28</v>
      </c>
      <c r="K13937">
        <f>L13937*IFERROR(INDEX('Información SKU'!$H$1:$H$54,MATCH(I13937,'Información SKU'!$A$1:$A$54,0),1),15)</f>
        <v>368</v>
      </c>
      <c r="L13937">
        <v>46</v>
      </c>
      <c r="M13937" s="13">
        <f>L13937/IFERROR(INDEX('Información SKU'!$K$1:$K$54,MATCH(I13937,'Información SKU'!$A$1:$A$54,0),1),40)</f>
        <v>0.76666666666666672</v>
      </c>
      <c r="N13937" s="3">
        <v>43529</v>
      </c>
      <c r="O13937" s="3" t="s">
        <v>362</v>
      </c>
      <c r="P13937" s="2">
        <v>2</v>
      </c>
      <c r="R13937" s="3"/>
    </row>
    <row r="13938" spans="2:18" x14ac:dyDescent="0.25">
      <c r="B13938" t="s">
        <v>189</v>
      </c>
      <c r="C13938">
        <v>1004689</v>
      </c>
      <c r="D13938" t="s">
        <v>104</v>
      </c>
      <c r="E13938">
        <v>9004689</v>
      </c>
      <c r="F13938" t="s">
        <v>188</v>
      </c>
      <c r="G13938">
        <v>11013161</v>
      </c>
      <c r="H13938">
        <v>20</v>
      </c>
      <c r="I13938">
        <v>527</v>
      </c>
      <c r="J13938" t="s">
        <v>80</v>
      </c>
      <c r="K13938">
        <f>L13938*IFERROR(INDEX('Información SKU'!$H$1:$H$54,MATCH(I13938,'Información SKU'!$A$1:$A$54,0),1),15)</f>
        <v>75</v>
      </c>
      <c r="L13938">
        <v>5</v>
      </c>
      <c r="M13938" s="13">
        <f>L13938/IFERROR(INDEX('Información SKU'!$K$1:$K$54,MATCH(I13938,'Información SKU'!$A$1:$A$54,0),1),40)</f>
        <v>8.3333333333333329E-2</v>
      </c>
      <c r="N13938" s="3">
        <v>43529</v>
      </c>
      <c r="O13938" s="3" t="s">
        <v>361</v>
      </c>
      <c r="P13938" s="2">
        <v>1</v>
      </c>
      <c r="R13938" s="3"/>
    </row>
    <row r="13939" spans="2:18" x14ac:dyDescent="0.25">
      <c r="B13939" t="s">
        <v>189</v>
      </c>
      <c r="C13939">
        <v>1004689</v>
      </c>
      <c r="D13939" t="s">
        <v>104</v>
      </c>
      <c r="E13939">
        <v>9004689</v>
      </c>
      <c r="F13939" t="s">
        <v>188</v>
      </c>
      <c r="G13939">
        <v>11013161</v>
      </c>
      <c r="H13939">
        <v>10</v>
      </c>
      <c r="I13939">
        <v>1199</v>
      </c>
      <c r="J13939" t="s">
        <v>26</v>
      </c>
      <c r="K13939">
        <f>L13939*IFERROR(INDEX('Información SKU'!$H$1:$H$54,MATCH(I13939,'Información SKU'!$A$1:$A$54,0),1),15)</f>
        <v>708</v>
      </c>
      <c r="L13939">
        <v>59</v>
      </c>
      <c r="M13939" s="13">
        <f>L13939/IFERROR(INDEX('Información SKU'!$K$1:$K$54,MATCH(I13939,'Información SKU'!$A$1:$A$54,0),1),40)</f>
        <v>0.98333333333333328</v>
      </c>
      <c r="N13939" s="3">
        <v>43529</v>
      </c>
      <c r="O13939" s="3" t="s">
        <v>363</v>
      </c>
      <c r="P13939" s="2">
        <v>2</v>
      </c>
      <c r="R13939" s="3"/>
    </row>
    <row r="13940" spans="2:18" x14ac:dyDescent="0.25">
      <c r="B13940" t="s">
        <v>189</v>
      </c>
      <c r="C13940">
        <v>1004689</v>
      </c>
      <c r="D13940" t="s">
        <v>104</v>
      </c>
      <c r="E13940">
        <v>9004689</v>
      </c>
      <c r="F13940" t="s">
        <v>188</v>
      </c>
      <c r="G13940">
        <v>11013165</v>
      </c>
      <c r="H13940">
        <v>10</v>
      </c>
      <c r="I13940">
        <v>61</v>
      </c>
      <c r="J13940" t="s">
        <v>20</v>
      </c>
      <c r="K13940">
        <f>L13940*IFERROR(INDEX('Información SKU'!$H$1:$H$54,MATCH(I13940,'Información SKU'!$A$1:$A$54,0),1),15)</f>
        <v>450</v>
      </c>
      <c r="L13940">
        <v>30</v>
      </c>
      <c r="M13940" s="13">
        <f>L13940/IFERROR(INDEX('Información SKU'!$K$1:$K$54,MATCH(I13940,'Información SKU'!$A$1:$A$54,0),1),40)</f>
        <v>0.5</v>
      </c>
      <c r="N13940" s="3">
        <v>43529</v>
      </c>
      <c r="O13940" s="3" t="s">
        <v>361</v>
      </c>
      <c r="P13940" s="2">
        <v>1</v>
      </c>
      <c r="R13940" s="3"/>
    </row>
    <row r="13941" spans="2:18" x14ac:dyDescent="0.25">
      <c r="B13941" t="s">
        <v>189</v>
      </c>
      <c r="C13941">
        <v>1004689</v>
      </c>
      <c r="D13941" t="s">
        <v>104</v>
      </c>
      <c r="E13941">
        <v>9004689</v>
      </c>
      <c r="F13941" t="s">
        <v>188</v>
      </c>
      <c r="G13941">
        <v>11013167</v>
      </c>
      <c r="H13941">
        <v>10</v>
      </c>
      <c r="I13941">
        <v>61</v>
      </c>
      <c r="J13941" t="s">
        <v>20</v>
      </c>
      <c r="K13941">
        <f>L13941*IFERROR(INDEX('Información SKU'!$H$1:$H$54,MATCH(I13941,'Información SKU'!$A$1:$A$54,0),1),15)</f>
        <v>675</v>
      </c>
      <c r="L13941">
        <v>45</v>
      </c>
      <c r="M13941" s="13">
        <f>L13941/IFERROR(INDEX('Información SKU'!$K$1:$K$54,MATCH(I13941,'Información SKU'!$A$1:$A$54,0),1),40)</f>
        <v>0.75</v>
      </c>
      <c r="N13941" s="3">
        <v>43529</v>
      </c>
      <c r="O13941" s="3" t="s">
        <v>360</v>
      </c>
      <c r="P13941" s="2">
        <v>1</v>
      </c>
      <c r="R13941" s="3"/>
    </row>
    <row r="13942" spans="2:18" x14ac:dyDescent="0.25">
      <c r="B13942" t="s">
        <v>189</v>
      </c>
      <c r="C13942">
        <v>1004689</v>
      </c>
      <c r="D13942" t="s">
        <v>104</v>
      </c>
      <c r="E13942">
        <v>9004689</v>
      </c>
      <c r="F13942" t="s">
        <v>188</v>
      </c>
      <c r="G13942">
        <v>11013167</v>
      </c>
      <c r="H13942">
        <v>20</v>
      </c>
      <c r="I13942">
        <v>63</v>
      </c>
      <c r="J13942" t="s">
        <v>1</v>
      </c>
      <c r="K13942">
        <f>L13942*IFERROR(INDEX('Información SKU'!$H$1:$H$54,MATCH(I13942,'Información SKU'!$A$1:$A$54,0),1),15)</f>
        <v>60</v>
      </c>
      <c r="L13942">
        <v>4</v>
      </c>
      <c r="M13942" s="13">
        <f>L13942/IFERROR(INDEX('Información SKU'!$K$1:$K$54,MATCH(I13942,'Información SKU'!$A$1:$A$54,0),1),40)</f>
        <v>9.5238095238095233E-2</v>
      </c>
      <c r="N13942" s="3">
        <v>43529</v>
      </c>
      <c r="O13942" s="3" t="s">
        <v>361</v>
      </c>
      <c r="P13942" s="2">
        <v>1</v>
      </c>
      <c r="R13942" s="3"/>
    </row>
    <row r="13943" spans="2:18" x14ac:dyDescent="0.25">
      <c r="B13943" t="s">
        <v>189</v>
      </c>
      <c r="C13943">
        <v>1004689</v>
      </c>
      <c r="D13943" t="s">
        <v>104</v>
      </c>
      <c r="E13943">
        <v>9004689</v>
      </c>
      <c r="F13943" t="s">
        <v>188</v>
      </c>
      <c r="G13943">
        <v>11013170</v>
      </c>
      <c r="H13943">
        <v>10</v>
      </c>
      <c r="I13943">
        <v>1200</v>
      </c>
      <c r="J13943" t="s">
        <v>17</v>
      </c>
      <c r="K13943">
        <f>L13943*IFERROR(INDEX('Información SKU'!$H$1:$H$54,MATCH(I13943,'Información SKU'!$A$1:$A$54,0),1),15)</f>
        <v>30</v>
      </c>
      <c r="L13943">
        <v>5</v>
      </c>
      <c r="M13943" s="13">
        <f>L13943/IFERROR(INDEX('Información SKU'!$K$1:$K$54,MATCH(I13943,'Información SKU'!$A$1:$A$54,0),1),40)</f>
        <v>0.11904761904761904</v>
      </c>
      <c r="N13943" s="3">
        <v>43529</v>
      </c>
      <c r="O13943" s="3" t="s">
        <v>361</v>
      </c>
      <c r="P13943" s="2">
        <v>1</v>
      </c>
      <c r="R13943" s="3"/>
    </row>
    <row r="13944" spans="2:18" x14ac:dyDescent="0.25">
      <c r="B13944" t="s">
        <v>189</v>
      </c>
      <c r="C13944">
        <v>1004689</v>
      </c>
      <c r="D13944" t="s">
        <v>104</v>
      </c>
      <c r="E13944">
        <v>9004689</v>
      </c>
      <c r="F13944" t="s">
        <v>188</v>
      </c>
      <c r="G13944">
        <v>11013170</v>
      </c>
      <c r="H13944">
        <v>20</v>
      </c>
      <c r="I13944">
        <v>1199</v>
      </c>
      <c r="J13944" t="s">
        <v>26</v>
      </c>
      <c r="K13944">
        <f>L13944*IFERROR(INDEX('Información SKU'!$H$1:$H$54,MATCH(I13944,'Información SKU'!$A$1:$A$54,0),1),15)</f>
        <v>156</v>
      </c>
      <c r="L13944">
        <v>13</v>
      </c>
      <c r="M13944" s="13">
        <f>L13944/IFERROR(INDEX('Información SKU'!$K$1:$K$54,MATCH(I13944,'Información SKU'!$A$1:$A$54,0),1),40)</f>
        <v>0.21666666666666667</v>
      </c>
      <c r="N13944" s="3">
        <v>43529</v>
      </c>
      <c r="O13944" s="3" t="s">
        <v>362</v>
      </c>
      <c r="P13944" s="2">
        <v>2</v>
      </c>
      <c r="R13944" s="3"/>
    </row>
    <row r="13945" spans="2:18" x14ac:dyDescent="0.25">
      <c r="B13945" t="s">
        <v>189</v>
      </c>
      <c r="C13945">
        <v>1004689</v>
      </c>
      <c r="D13945" t="s">
        <v>104</v>
      </c>
      <c r="E13945">
        <v>9004689</v>
      </c>
      <c r="F13945" t="s">
        <v>188</v>
      </c>
      <c r="G13945">
        <v>11013170</v>
      </c>
      <c r="H13945">
        <v>30</v>
      </c>
      <c r="I13945">
        <v>511</v>
      </c>
      <c r="J13945" t="s">
        <v>29</v>
      </c>
      <c r="K13945">
        <f>L13945*IFERROR(INDEX('Información SKU'!$H$1:$H$54,MATCH(I13945,'Información SKU'!$A$1:$A$54,0),1),15)</f>
        <v>408</v>
      </c>
      <c r="L13945">
        <v>51</v>
      </c>
      <c r="M13945" s="13">
        <f>L13945/IFERROR(INDEX('Información SKU'!$K$1:$K$54,MATCH(I13945,'Información SKU'!$A$1:$A$54,0),1),40)</f>
        <v>0.85</v>
      </c>
      <c r="N13945" s="3">
        <v>43529</v>
      </c>
      <c r="O13945" s="3" t="s">
        <v>365</v>
      </c>
      <c r="P13945" s="2">
        <v>3</v>
      </c>
      <c r="R13945" s="3"/>
    </row>
    <row r="13946" spans="2:18" x14ac:dyDescent="0.25">
      <c r="B13946" t="s">
        <v>189</v>
      </c>
      <c r="C13946">
        <v>1004689</v>
      </c>
      <c r="D13946" t="s">
        <v>104</v>
      </c>
      <c r="E13946">
        <v>9004689</v>
      </c>
      <c r="F13946" t="s">
        <v>188</v>
      </c>
      <c r="G13946">
        <v>11013170</v>
      </c>
      <c r="H13946">
        <v>40</v>
      </c>
      <c r="I13946">
        <v>63</v>
      </c>
      <c r="J13946" t="s">
        <v>1</v>
      </c>
      <c r="K13946">
        <f>L13946*IFERROR(INDEX('Información SKU'!$H$1:$H$54,MATCH(I13946,'Información SKU'!$A$1:$A$54,0),1),15)</f>
        <v>600</v>
      </c>
      <c r="L13946">
        <v>40</v>
      </c>
      <c r="M13946" s="13">
        <f>L13946/IFERROR(INDEX('Información SKU'!$K$1:$K$54,MATCH(I13946,'Información SKU'!$A$1:$A$54,0),1),40)</f>
        <v>0.95238095238095233</v>
      </c>
      <c r="N13946" s="3">
        <v>43529</v>
      </c>
      <c r="O13946" s="3" t="s">
        <v>364</v>
      </c>
      <c r="P13946" s="2">
        <v>3</v>
      </c>
      <c r="R13946" s="3"/>
    </row>
    <row r="13947" spans="2:18" x14ac:dyDescent="0.25">
      <c r="B13947" t="s">
        <v>189</v>
      </c>
      <c r="C13947">
        <v>1004688</v>
      </c>
      <c r="D13947" t="s">
        <v>104</v>
      </c>
      <c r="E13947">
        <v>9004688</v>
      </c>
      <c r="F13947" t="s">
        <v>188</v>
      </c>
      <c r="G13947">
        <v>11013276</v>
      </c>
      <c r="H13947">
        <v>10</v>
      </c>
      <c r="I13947">
        <v>205</v>
      </c>
      <c r="J13947" t="s">
        <v>35</v>
      </c>
      <c r="K13947">
        <f>L13947*IFERROR(INDEX('Información SKU'!$H$1:$H$54,MATCH(I13947,'Información SKU'!$A$1:$A$54,0),1),15)</f>
        <v>3024</v>
      </c>
      <c r="L13947">
        <v>378</v>
      </c>
      <c r="M13947" s="13">
        <f>L13947/IFERROR(INDEX('Información SKU'!$K$1:$K$54,MATCH(I13947,'Información SKU'!$A$1:$A$54,0),1),40)</f>
        <v>9</v>
      </c>
      <c r="N13947" s="3">
        <v>43529</v>
      </c>
      <c r="O13947" s="3" t="s">
        <v>362</v>
      </c>
      <c r="P13947" s="2">
        <v>2</v>
      </c>
      <c r="R13947" s="3"/>
    </row>
    <row r="13948" spans="2:18" x14ac:dyDescent="0.25">
      <c r="B13948" t="s">
        <v>189</v>
      </c>
      <c r="C13948">
        <v>1004688</v>
      </c>
      <c r="D13948" t="s">
        <v>104</v>
      </c>
      <c r="E13948">
        <v>9004688</v>
      </c>
      <c r="F13948" t="s">
        <v>188</v>
      </c>
      <c r="G13948">
        <v>11013276</v>
      </c>
      <c r="H13948">
        <v>40</v>
      </c>
      <c r="I13948">
        <v>509</v>
      </c>
      <c r="J13948" t="s">
        <v>0</v>
      </c>
      <c r="K13948">
        <f>L13948*IFERROR(INDEX('Información SKU'!$H$1:$H$54,MATCH(I13948,'Información SKU'!$A$1:$A$54,0),1),15)</f>
        <v>480</v>
      </c>
      <c r="L13948">
        <v>80</v>
      </c>
      <c r="M13948" s="13">
        <f>L13948/IFERROR(INDEX('Información SKU'!$K$1:$K$54,MATCH(I13948,'Información SKU'!$A$1:$A$54,0),1),40)</f>
        <v>1</v>
      </c>
      <c r="N13948" s="3">
        <v>43529</v>
      </c>
      <c r="O13948" s="3" t="s">
        <v>363</v>
      </c>
      <c r="P13948" s="2">
        <v>2</v>
      </c>
      <c r="R13948" s="3"/>
    </row>
    <row r="13949" spans="2:18" x14ac:dyDescent="0.25">
      <c r="B13949" t="s">
        <v>189</v>
      </c>
      <c r="C13949">
        <v>1004688</v>
      </c>
      <c r="D13949" t="s">
        <v>104</v>
      </c>
      <c r="E13949">
        <v>9004688</v>
      </c>
      <c r="F13949" t="s">
        <v>188</v>
      </c>
      <c r="G13949">
        <v>11013277</v>
      </c>
      <c r="H13949">
        <v>10</v>
      </c>
      <c r="I13949">
        <v>205</v>
      </c>
      <c r="J13949" t="s">
        <v>35</v>
      </c>
      <c r="K13949">
        <f>L13949*IFERROR(INDEX('Información SKU'!$H$1:$H$54,MATCH(I13949,'Información SKU'!$A$1:$A$54,0),1),15)</f>
        <v>336</v>
      </c>
      <c r="L13949">
        <v>42</v>
      </c>
      <c r="M13949" s="13">
        <f>L13949/IFERROR(INDEX('Información SKU'!$K$1:$K$54,MATCH(I13949,'Información SKU'!$A$1:$A$54,0),1),40)</f>
        <v>1</v>
      </c>
      <c r="N13949" s="3">
        <v>43529</v>
      </c>
      <c r="O13949" s="3" t="s">
        <v>363</v>
      </c>
      <c r="P13949" s="2">
        <v>2</v>
      </c>
      <c r="R13949" s="3"/>
    </row>
    <row r="13950" spans="2:18" x14ac:dyDescent="0.25">
      <c r="B13950" t="s">
        <v>189</v>
      </c>
      <c r="C13950">
        <v>1004688</v>
      </c>
      <c r="D13950" t="s">
        <v>104</v>
      </c>
      <c r="E13950">
        <v>9004688</v>
      </c>
      <c r="F13950" t="s">
        <v>188</v>
      </c>
      <c r="G13950">
        <v>11013277</v>
      </c>
      <c r="H13950">
        <v>20</v>
      </c>
      <c r="I13950">
        <v>63</v>
      </c>
      <c r="J13950" t="s">
        <v>1</v>
      </c>
      <c r="K13950">
        <f>L13950*IFERROR(INDEX('Información SKU'!$H$1:$H$54,MATCH(I13950,'Información SKU'!$A$1:$A$54,0),1),15)</f>
        <v>3780</v>
      </c>
      <c r="L13950">
        <v>252</v>
      </c>
      <c r="M13950" s="13">
        <f>L13950/IFERROR(INDEX('Información SKU'!$K$1:$K$54,MATCH(I13950,'Información SKU'!$A$1:$A$54,0),1),40)</f>
        <v>6</v>
      </c>
      <c r="N13950" s="3">
        <v>43529</v>
      </c>
      <c r="O13950" s="3" t="s">
        <v>360</v>
      </c>
      <c r="P13950" s="2">
        <v>1</v>
      </c>
      <c r="R13950" s="3"/>
    </row>
    <row r="13951" spans="2:18" x14ac:dyDescent="0.25">
      <c r="B13951" t="s">
        <v>189</v>
      </c>
      <c r="C13951">
        <v>1004688</v>
      </c>
      <c r="D13951" t="s">
        <v>104</v>
      </c>
      <c r="E13951">
        <v>9004688</v>
      </c>
      <c r="F13951" t="s">
        <v>188</v>
      </c>
      <c r="G13951">
        <v>11013277</v>
      </c>
      <c r="H13951">
        <v>30</v>
      </c>
      <c r="I13951">
        <v>62</v>
      </c>
      <c r="J13951" t="s">
        <v>25</v>
      </c>
      <c r="K13951">
        <f>L13951*IFERROR(INDEX('Información SKU'!$H$1:$H$54,MATCH(I13951,'Información SKU'!$A$1:$A$54,0),1),15)</f>
        <v>8000</v>
      </c>
      <c r="L13951">
        <v>1000</v>
      </c>
      <c r="M13951" s="13">
        <f>L13951/IFERROR(INDEX('Información SKU'!$K$1:$K$54,MATCH(I13951,'Información SKU'!$A$1:$A$54,0),1),40)</f>
        <v>20</v>
      </c>
      <c r="N13951" s="3">
        <v>43529</v>
      </c>
      <c r="O13951" s="3" t="s">
        <v>362</v>
      </c>
      <c r="P13951" s="2">
        <v>2</v>
      </c>
      <c r="R13951" s="3"/>
    </row>
    <row r="13952" spans="2:18" x14ac:dyDescent="0.25">
      <c r="B13952" t="s">
        <v>189</v>
      </c>
      <c r="C13952">
        <v>1004688</v>
      </c>
      <c r="D13952" t="s">
        <v>104</v>
      </c>
      <c r="E13952">
        <v>9004688</v>
      </c>
      <c r="F13952" t="s">
        <v>188</v>
      </c>
      <c r="G13952">
        <v>11013278</v>
      </c>
      <c r="H13952">
        <v>20</v>
      </c>
      <c r="I13952">
        <v>61</v>
      </c>
      <c r="J13952" t="s">
        <v>20</v>
      </c>
      <c r="K13952">
        <f>L13952*IFERROR(INDEX('Información SKU'!$H$1:$H$54,MATCH(I13952,'Información SKU'!$A$1:$A$54,0),1),15)</f>
        <v>14400</v>
      </c>
      <c r="L13952">
        <v>960</v>
      </c>
      <c r="M13952" s="13">
        <f>L13952/IFERROR(INDEX('Información SKU'!$K$1:$K$54,MATCH(I13952,'Información SKU'!$A$1:$A$54,0),1),40)</f>
        <v>16</v>
      </c>
      <c r="N13952" s="3">
        <v>43529</v>
      </c>
      <c r="O13952" s="3" t="s">
        <v>363</v>
      </c>
      <c r="P13952" s="2">
        <v>2</v>
      </c>
      <c r="R13952" s="3"/>
    </row>
    <row r="13953" spans="2:18" x14ac:dyDescent="0.25">
      <c r="B13953" t="s">
        <v>189</v>
      </c>
      <c r="C13953">
        <v>1004688</v>
      </c>
      <c r="D13953" t="s">
        <v>104</v>
      </c>
      <c r="E13953">
        <v>9004688</v>
      </c>
      <c r="F13953" t="s">
        <v>188</v>
      </c>
      <c r="G13953">
        <v>11013278</v>
      </c>
      <c r="H13953">
        <v>10</v>
      </c>
      <c r="I13953">
        <v>62</v>
      </c>
      <c r="J13953" t="s">
        <v>25</v>
      </c>
      <c r="K13953">
        <f>L13953*IFERROR(INDEX('Información SKU'!$H$1:$H$54,MATCH(I13953,'Información SKU'!$A$1:$A$54,0),1),15)</f>
        <v>3200</v>
      </c>
      <c r="L13953">
        <v>400</v>
      </c>
      <c r="M13953" s="13">
        <f>L13953/IFERROR(INDEX('Información SKU'!$K$1:$K$54,MATCH(I13953,'Información SKU'!$A$1:$A$54,0),1),40)</f>
        <v>8</v>
      </c>
      <c r="N13953" s="3">
        <v>43529</v>
      </c>
      <c r="O13953" s="3" t="s">
        <v>363</v>
      </c>
      <c r="P13953" s="2">
        <v>2</v>
      </c>
      <c r="R13953" s="3"/>
    </row>
    <row r="13954" spans="2:18" x14ac:dyDescent="0.25">
      <c r="B13954" t="s">
        <v>189</v>
      </c>
      <c r="C13954">
        <v>1004688</v>
      </c>
      <c r="D13954" t="s">
        <v>104</v>
      </c>
      <c r="E13954">
        <v>9004688</v>
      </c>
      <c r="F13954" t="s">
        <v>188</v>
      </c>
      <c r="G13954">
        <v>11013279</v>
      </c>
      <c r="H13954">
        <v>20</v>
      </c>
      <c r="I13954">
        <v>5275</v>
      </c>
      <c r="J13954" t="s">
        <v>75</v>
      </c>
      <c r="K13954">
        <f>L13954*IFERROR(INDEX('Información SKU'!$H$1:$H$54,MATCH(I13954,'Información SKU'!$A$1:$A$54,0),1),15)</f>
        <v>1680</v>
      </c>
      <c r="L13954">
        <v>280</v>
      </c>
      <c r="M13954" s="13">
        <f>L13954/IFERROR(INDEX('Información SKU'!$K$1:$K$54,MATCH(I13954,'Información SKU'!$A$1:$A$54,0),1),40)</f>
        <v>4</v>
      </c>
      <c r="N13954" s="3">
        <v>43529</v>
      </c>
      <c r="O13954" s="3" t="s">
        <v>362</v>
      </c>
      <c r="P13954" s="2">
        <v>2</v>
      </c>
      <c r="R13954" s="3"/>
    </row>
    <row r="13955" spans="2:18" x14ac:dyDescent="0.25">
      <c r="B13955" t="s">
        <v>189</v>
      </c>
      <c r="C13955">
        <v>1004688</v>
      </c>
      <c r="D13955" t="s">
        <v>104</v>
      </c>
      <c r="E13955">
        <v>9004688</v>
      </c>
      <c r="F13955" t="s">
        <v>188</v>
      </c>
      <c r="G13955">
        <v>11013279</v>
      </c>
      <c r="H13955">
        <v>30</v>
      </c>
      <c r="I13955">
        <v>5274</v>
      </c>
      <c r="J13955" t="s">
        <v>72</v>
      </c>
      <c r="K13955">
        <f>L13955*IFERROR(INDEX('Información SKU'!$H$1:$H$54,MATCH(I13955,'Información SKU'!$A$1:$A$54,0),1),15)</f>
        <v>1680</v>
      </c>
      <c r="L13955">
        <v>210</v>
      </c>
      <c r="M13955" s="13">
        <f>L13955/IFERROR(INDEX('Información SKU'!$K$1:$K$54,MATCH(I13955,'Información SKU'!$A$1:$A$54,0),1),40)</f>
        <v>3</v>
      </c>
      <c r="N13955" s="3">
        <v>43529</v>
      </c>
      <c r="O13955" s="3" t="s">
        <v>363</v>
      </c>
      <c r="P13955" s="2">
        <v>2</v>
      </c>
      <c r="R13955" s="3"/>
    </row>
    <row r="13956" spans="2:18" x14ac:dyDescent="0.25">
      <c r="B13956" t="s">
        <v>189</v>
      </c>
      <c r="C13956">
        <v>1004688</v>
      </c>
      <c r="D13956" t="s">
        <v>104</v>
      </c>
      <c r="E13956">
        <v>9004688</v>
      </c>
      <c r="F13956" t="s">
        <v>188</v>
      </c>
      <c r="G13956">
        <v>11013279</v>
      </c>
      <c r="H13956">
        <v>40</v>
      </c>
      <c r="I13956">
        <v>5273</v>
      </c>
      <c r="J13956" t="s">
        <v>82</v>
      </c>
      <c r="K13956">
        <f>L13956*IFERROR(INDEX('Información SKU'!$H$1:$H$54,MATCH(I13956,'Información SKU'!$A$1:$A$54,0),1),15)</f>
        <v>1260</v>
      </c>
      <c r="L13956">
        <v>210</v>
      </c>
      <c r="M13956" s="13">
        <f>L13956/IFERROR(INDEX('Información SKU'!$K$1:$K$54,MATCH(I13956,'Información SKU'!$A$1:$A$54,0),1),40)</f>
        <v>3</v>
      </c>
      <c r="N13956" s="3">
        <v>43529</v>
      </c>
      <c r="O13956" s="3" t="s">
        <v>360</v>
      </c>
      <c r="P13956" s="2">
        <v>1</v>
      </c>
      <c r="R13956" s="3"/>
    </row>
    <row r="13957" spans="2:18" x14ac:dyDescent="0.25">
      <c r="B13957" t="s">
        <v>189</v>
      </c>
      <c r="C13957">
        <v>1004650</v>
      </c>
      <c r="D13957" t="s">
        <v>104</v>
      </c>
      <c r="E13957">
        <v>9004650</v>
      </c>
      <c r="F13957" t="s">
        <v>190</v>
      </c>
      <c r="G13957">
        <v>11013288</v>
      </c>
      <c r="H13957">
        <v>40</v>
      </c>
      <c r="I13957">
        <v>320</v>
      </c>
      <c r="J13957" t="s">
        <v>31</v>
      </c>
      <c r="K13957">
        <f>L13957*IFERROR(INDEX('Información SKU'!$H$1:$H$54,MATCH(I13957,'Información SKU'!$A$1:$A$54,0),1),15)</f>
        <v>60</v>
      </c>
      <c r="L13957">
        <v>4</v>
      </c>
      <c r="M13957" s="13">
        <f>L13957/IFERROR(INDEX('Información SKU'!$K$1:$K$54,MATCH(I13957,'Información SKU'!$A$1:$A$54,0),1),40)</f>
        <v>5.128205128205128E-2</v>
      </c>
      <c r="N13957" s="3">
        <v>43529</v>
      </c>
      <c r="O13957" s="3" t="s">
        <v>364</v>
      </c>
      <c r="P13957" s="2">
        <v>3</v>
      </c>
      <c r="R13957" s="3"/>
    </row>
    <row r="13958" spans="2:18" x14ac:dyDescent="0.25">
      <c r="B13958" t="s">
        <v>189</v>
      </c>
      <c r="C13958">
        <v>1004688</v>
      </c>
      <c r="D13958" t="s">
        <v>104</v>
      </c>
      <c r="E13958">
        <v>9004688</v>
      </c>
      <c r="F13958" t="s">
        <v>188</v>
      </c>
      <c r="G13958">
        <v>11013291</v>
      </c>
      <c r="H13958">
        <v>180</v>
      </c>
      <c r="I13958">
        <v>2382</v>
      </c>
      <c r="J13958" t="s">
        <v>34</v>
      </c>
      <c r="K13958">
        <f>L13958*IFERROR(INDEX('Información SKU'!$H$1:$H$54,MATCH(I13958,'Información SKU'!$A$1:$A$54,0),1),15)</f>
        <v>54</v>
      </c>
      <c r="L13958">
        <v>9</v>
      </c>
      <c r="M13958" s="13">
        <f>L13958/IFERROR(INDEX('Información SKU'!$K$1:$K$54,MATCH(I13958,'Información SKU'!$A$1:$A$54,0),1),40)</f>
        <v>9.375E-2</v>
      </c>
      <c r="N13958" s="3">
        <v>43529</v>
      </c>
      <c r="O13958" s="3" t="s">
        <v>365</v>
      </c>
      <c r="P13958" s="2">
        <v>3</v>
      </c>
      <c r="R13958" s="3"/>
    </row>
    <row r="13959" spans="2:18" x14ac:dyDescent="0.25">
      <c r="B13959" t="s">
        <v>189</v>
      </c>
      <c r="C13959">
        <v>1004688</v>
      </c>
      <c r="D13959" t="s">
        <v>104</v>
      </c>
      <c r="E13959">
        <v>9004688</v>
      </c>
      <c r="F13959" t="s">
        <v>188</v>
      </c>
      <c r="G13959">
        <v>11013291</v>
      </c>
      <c r="H13959">
        <v>190</v>
      </c>
      <c r="I13959">
        <v>2384</v>
      </c>
      <c r="J13959" t="s">
        <v>10</v>
      </c>
      <c r="K13959">
        <f>L13959*IFERROR(INDEX('Información SKU'!$H$1:$H$54,MATCH(I13959,'Información SKU'!$A$1:$A$54,0),1),15)</f>
        <v>72</v>
      </c>
      <c r="L13959">
        <v>12</v>
      </c>
      <c r="M13959" s="13">
        <f>L13959/IFERROR(INDEX('Información SKU'!$K$1:$K$54,MATCH(I13959,'Información SKU'!$A$1:$A$54,0),1),40)</f>
        <v>0.125</v>
      </c>
      <c r="N13959" s="3">
        <v>43529</v>
      </c>
      <c r="O13959" s="3" t="s">
        <v>364</v>
      </c>
      <c r="P13959" s="2">
        <v>3</v>
      </c>
      <c r="R13959" s="3"/>
    </row>
    <row r="13960" spans="2:18" x14ac:dyDescent="0.25">
      <c r="B13960" t="s">
        <v>189</v>
      </c>
      <c r="C13960">
        <v>1004688</v>
      </c>
      <c r="D13960" t="s">
        <v>104</v>
      </c>
      <c r="E13960">
        <v>9004688</v>
      </c>
      <c r="F13960" t="s">
        <v>188</v>
      </c>
      <c r="G13960">
        <v>11013291</v>
      </c>
      <c r="H13960">
        <v>200</v>
      </c>
      <c r="I13960">
        <v>2387</v>
      </c>
      <c r="J13960" t="s">
        <v>33</v>
      </c>
      <c r="K13960">
        <f>L13960*IFERROR(INDEX('Información SKU'!$H$1:$H$54,MATCH(I13960,'Información SKU'!$A$1:$A$54,0),1),15)</f>
        <v>204</v>
      </c>
      <c r="L13960">
        <v>17</v>
      </c>
      <c r="M13960" s="13">
        <f>L13960/IFERROR(INDEX('Información SKU'!$K$1:$K$54,MATCH(I13960,'Información SKU'!$A$1:$A$54,0),1),40)</f>
        <v>0.17708333333333334</v>
      </c>
      <c r="N13960" s="3">
        <v>43529</v>
      </c>
      <c r="O13960" s="3" t="s">
        <v>361</v>
      </c>
      <c r="P13960" s="2">
        <v>1</v>
      </c>
      <c r="R13960" s="3"/>
    </row>
    <row r="13961" spans="2:18" x14ac:dyDescent="0.25">
      <c r="B13961" t="s">
        <v>189</v>
      </c>
      <c r="C13961">
        <v>1004688</v>
      </c>
      <c r="D13961" t="s">
        <v>104</v>
      </c>
      <c r="E13961">
        <v>9004688</v>
      </c>
      <c r="F13961" t="s">
        <v>188</v>
      </c>
      <c r="G13961">
        <v>11013291</v>
      </c>
      <c r="H13961">
        <v>210</v>
      </c>
      <c r="I13961">
        <v>2389</v>
      </c>
      <c r="J13961" t="s">
        <v>70</v>
      </c>
      <c r="K13961">
        <f>L13961*IFERROR(INDEX('Información SKU'!$H$1:$H$54,MATCH(I13961,'Información SKU'!$A$1:$A$54,0),1),15)</f>
        <v>234</v>
      </c>
      <c r="L13961">
        <v>39</v>
      </c>
      <c r="M13961" s="13">
        <f>L13961/IFERROR(INDEX('Información SKU'!$K$1:$K$54,MATCH(I13961,'Información SKU'!$A$1:$A$54,0),1),40)</f>
        <v>0.40625</v>
      </c>
      <c r="N13961" s="3">
        <v>43529</v>
      </c>
      <c r="O13961" s="3" t="s">
        <v>361</v>
      </c>
      <c r="P13961" s="2">
        <v>1</v>
      </c>
      <c r="R13961" s="3"/>
    </row>
    <row r="13962" spans="2:18" x14ac:dyDescent="0.25">
      <c r="B13962" t="s">
        <v>189</v>
      </c>
      <c r="C13962">
        <v>1004688</v>
      </c>
      <c r="D13962" t="s">
        <v>104</v>
      </c>
      <c r="E13962">
        <v>9004688</v>
      </c>
      <c r="F13962" t="s">
        <v>188</v>
      </c>
      <c r="G13962">
        <v>11013291</v>
      </c>
      <c r="H13962">
        <v>290</v>
      </c>
      <c r="I13962">
        <v>5273</v>
      </c>
      <c r="J13962" t="s">
        <v>82</v>
      </c>
      <c r="K13962">
        <f>L13962*IFERROR(INDEX('Información SKU'!$H$1:$H$54,MATCH(I13962,'Información SKU'!$A$1:$A$54,0),1),15)</f>
        <v>360</v>
      </c>
      <c r="L13962">
        <v>60</v>
      </c>
      <c r="M13962" s="13">
        <f>L13962/IFERROR(INDEX('Información SKU'!$K$1:$K$54,MATCH(I13962,'Información SKU'!$A$1:$A$54,0),1),40)</f>
        <v>0.8571428571428571</v>
      </c>
      <c r="N13962" s="3">
        <v>43529</v>
      </c>
      <c r="O13962" s="3" t="s">
        <v>364</v>
      </c>
      <c r="P13962" s="2">
        <v>3</v>
      </c>
      <c r="R13962" s="3"/>
    </row>
    <row r="13963" spans="2:18" x14ac:dyDescent="0.25">
      <c r="B13963" t="s">
        <v>189</v>
      </c>
      <c r="C13963">
        <v>1004688</v>
      </c>
      <c r="D13963" t="s">
        <v>104</v>
      </c>
      <c r="E13963">
        <v>9004688</v>
      </c>
      <c r="F13963" t="s">
        <v>188</v>
      </c>
      <c r="G13963">
        <v>11013291</v>
      </c>
      <c r="H13963">
        <v>300</v>
      </c>
      <c r="I13963">
        <v>5274</v>
      </c>
      <c r="J13963" t="s">
        <v>72</v>
      </c>
      <c r="K13963">
        <f>L13963*IFERROR(INDEX('Información SKU'!$H$1:$H$54,MATCH(I13963,'Información SKU'!$A$1:$A$54,0),1),15)</f>
        <v>488</v>
      </c>
      <c r="L13963">
        <v>61</v>
      </c>
      <c r="M13963" s="13">
        <f>L13963/IFERROR(INDEX('Información SKU'!$K$1:$K$54,MATCH(I13963,'Información SKU'!$A$1:$A$54,0),1),40)</f>
        <v>0.87142857142857144</v>
      </c>
      <c r="N13963" s="3">
        <v>43529</v>
      </c>
      <c r="O13963" s="3" t="s">
        <v>361</v>
      </c>
      <c r="P13963" s="2">
        <v>1</v>
      </c>
      <c r="R13963" s="3"/>
    </row>
    <row r="13964" spans="2:18" x14ac:dyDescent="0.25">
      <c r="B13964" t="s">
        <v>189</v>
      </c>
      <c r="C13964">
        <v>1004688</v>
      </c>
      <c r="D13964" t="s">
        <v>104</v>
      </c>
      <c r="E13964">
        <v>9004688</v>
      </c>
      <c r="F13964" t="s">
        <v>188</v>
      </c>
      <c r="G13964">
        <v>11013291</v>
      </c>
      <c r="H13964">
        <v>310</v>
      </c>
      <c r="I13964">
        <v>5275</v>
      </c>
      <c r="J13964" t="s">
        <v>75</v>
      </c>
      <c r="K13964">
        <f>L13964*IFERROR(INDEX('Información SKU'!$H$1:$H$54,MATCH(I13964,'Información SKU'!$A$1:$A$54,0),1),15)</f>
        <v>366</v>
      </c>
      <c r="L13964">
        <v>61</v>
      </c>
      <c r="M13964" s="13">
        <f>L13964/IFERROR(INDEX('Información SKU'!$K$1:$K$54,MATCH(I13964,'Información SKU'!$A$1:$A$54,0),1),40)</f>
        <v>0.87142857142857144</v>
      </c>
      <c r="N13964" s="3">
        <v>43529</v>
      </c>
      <c r="O13964" s="3" t="s">
        <v>361</v>
      </c>
      <c r="P13964" s="2">
        <v>1</v>
      </c>
      <c r="R13964" s="3"/>
    </row>
    <row r="13965" spans="2:18" x14ac:dyDescent="0.25">
      <c r="B13965" t="s">
        <v>189</v>
      </c>
      <c r="C13965">
        <v>1004688</v>
      </c>
      <c r="D13965" t="s">
        <v>104</v>
      </c>
      <c r="E13965">
        <v>9004688</v>
      </c>
      <c r="F13965" t="s">
        <v>188</v>
      </c>
      <c r="G13965">
        <v>11013291</v>
      </c>
      <c r="H13965">
        <v>70</v>
      </c>
      <c r="I13965">
        <v>509</v>
      </c>
      <c r="J13965" t="s">
        <v>0</v>
      </c>
      <c r="K13965">
        <f>L13965*IFERROR(INDEX('Información SKU'!$H$1:$H$54,MATCH(I13965,'Información SKU'!$A$1:$A$54,0),1),15)</f>
        <v>78</v>
      </c>
      <c r="L13965">
        <v>13</v>
      </c>
      <c r="M13965" s="13">
        <f>L13965/IFERROR(INDEX('Información SKU'!$K$1:$K$54,MATCH(I13965,'Información SKU'!$A$1:$A$54,0),1),40)</f>
        <v>0.16250000000000001</v>
      </c>
      <c r="N13965" s="3">
        <v>43529</v>
      </c>
      <c r="O13965" s="3" t="s">
        <v>364</v>
      </c>
      <c r="P13965" s="2">
        <v>3</v>
      </c>
      <c r="R13965" s="3"/>
    </row>
    <row r="13966" spans="2:18" x14ac:dyDescent="0.25">
      <c r="B13966" t="s">
        <v>189</v>
      </c>
      <c r="C13966">
        <v>1004688</v>
      </c>
      <c r="D13966" t="s">
        <v>104</v>
      </c>
      <c r="E13966">
        <v>9004688</v>
      </c>
      <c r="F13966" t="s">
        <v>188</v>
      </c>
      <c r="G13966">
        <v>11013291</v>
      </c>
      <c r="H13966">
        <v>80</v>
      </c>
      <c r="I13966">
        <v>416</v>
      </c>
      <c r="J13966" t="s">
        <v>81</v>
      </c>
      <c r="K13966">
        <f>L13966*IFERROR(INDEX('Información SKU'!$H$1:$H$54,MATCH(I13966,'Información SKU'!$A$1:$A$54,0),1),15)</f>
        <v>735</v>
      </c>
      <c r="L13966">
        <v>49</v>
      </c>
      <c r="M13966" s="13">
        <f>L13966/IFERROR(INDEX('Información SKU'!$K$1:$K$54,MATCH(I13966,'Información SKU'!$A$1:$A$54,0),1),40)</f>
        <v>0.7</v>
      </c>
      <c r="N13966" s="3">
        <v>43529</v>
      </c>
      <c r="O13966" s="3" t="s">
        <v>363</v>
      </c>
      <c r="P13966" s="2">
        <v>2</v>
      </c>
      <c r="R13966" s="3"/>
    </row>
    <row r="13967" spans="2:18" x14ac:dyDescent="0.25">
      <c r="B13967" t="s">
        <v>189</v>
      </c>
      <c r="C13967">
        <v>1004688</v>
      </c>
      <c r="D13967" t="s">
        <v>104</v>
      </c>
      <c r="E13967">
        <v>9004688</v>
      </c>
      <c r="F13967" t="s">
        <v>188</v>
      </c>
      <c r="G13967">
        <v>11013291</v>
      </c>
      <c r="H13967">
        <v>110</v>
      </c>
      <c r="I13967">
        <v>205</v>
      </c>
      <c r="J13967" t="s">
        <v>35</v>
      </c>
      <c r="K13967">
        <f>L13967*IFERROR(INDEX('Información SKU'!$H$1:$H$54,MATCH(I13967,'Información SKU'!$A$1:$A$54,0),1),15)</f>
        <v>296</v>
      </c>
      <c r="L13967">
        <v>37</v>
      </c>
      <c r="M13967" s="13">
        <f>L13967/IFERROR(INDEX('Información SKU'!$K$1:$K$54,MATCH(I13967,'Información SKU'!$A$1:$A$54,0),1),40)</f>
        <v>0.88095238095238093</v>
      </c>
      <c r="N13967" s="3">
        <v>43529</v>
      </c>
      <c r="O13967" s="3" t="s">
        <v>363</v>
      </c>
      <c r="P13967" s="2">
        <v>2</v>
      </c>
      <c r="R13967" s="3"/>
    </row>
    <row r="13968" spans="2:18" x14ac:dyDescent="0.25">
      <c r="B13968" t="s">
        <v>189</v>
      </c>
      <c r="C13968">
        <v>1004688</v>
      </c>
      <c r="D13968" t="s">
        <v>104</v>
      </c>
      <c r="E13968">
        <v>9004688</v>
      </c>
      <c r="F13968" t="s">
        <v>188</v>
      </c>
      <c r="G13968">
        <v>11013291</v>
      </c>
      <c r="H13968">
        <v>140</v>
      </c>
      <c r="I13968">
        <v>63</v>
      </c>
      <c r="J13968" t="s">
        <v>1</v>
      </c>
      <c r="K13968">
        <f>L13968*IFERROR(INDEX('Información SKU'!$H$1:$H$54,MATCH(I13968,'Información SKU'!$A$1:$A$54,0),1),15)</f>
        <v>150</v>
      </c>
      <c r="L13968">
        <v>10</v>
      </c>
      <c r="M13968" s="13">
        <f>L13968/IFERROR(INDEX('Información SKU'!$K$1:$K$54,MATCH(I13968,'Información SKU'!$A$1:$A$54,0),1),40)</f>
        <v>0.23809523809523808</v>
      </c>
      <c r="N13968" s="3">
        <v>43529</v>
      </c>
      <c r="O13968" s="3" t="s">
        <v>363</v>
      </c>
      <c r="P13968" s="2">
        <v>2</v>
      </c>
      <c r="R13968" s="3"/>
    </row>
    <row r="13969" spans="2:18" x14ac:dyDescent="0.25">
      <c r="B13969" t="s">
        <v>189</v>
      </c>
      <c r="C13969">
        <v>1004688</v>
      </c>
      <c r="D13969" t="s">
        <v>104</v>
      </c>
      <c r="E13969">
        <v>9004688</v>
      </c>
      <c r="F13969" t="s">
        <v>188</v>
      </c>
      <c r="G13969">
        <v>11013291</v>
      </c>
      <c r="H13969">
        <v>150</v>
      </c>
      <c r="I13969">
        <v>62</v>
      </c>
      <c r="J13969" t="s">
        <v>25</v>
      </c>
      <c r="K13969">
        <f>L13969*IFERROR(INDEX('Información SKU'!$H$1:$H$54,MATCH(I13969,'Información SKU'!$A$1:$A$54,0),1),15)</f>
        <v>392</v>
      </c>
      <c r="L13969">
        <v>49</v>
      </c>
      <c r="M13969" s="13">
        <f>L13969/IFERROR(INDEX('Información SKU'!$K$1:$K$54,MATCH(I13969,'Información SKU'!$A$1:$A$54,0),1),40)</f>
        <v>0.98</v>
      </c>
      <c r="N13969" s="3">
        <v>43529</v>
      </c>
      <c r="O13969" s="3" t="s">
        <v>365</v>
      </c>
      <c r="P13969" s="2">
        <v>3</v>
      </c>
      <c r="R13969" s="3"/>
    </row>
    <row r="13970" spans="2:18" x14ac:dyDescent="0.25">
      <c r="B13970" t="s">
        <v>189</v>
      </c>
      <c r="C13970">
        <v>1004688</v>
      </c>
      <c r="D13970" t="s">
        <v>104</v>
      </c>
      <c r="E13970">
        <v>9004688</v>
      </c>
      <c r="F13970" t="s">
        <v>188</v>
      </c>
      <c r="G13970">
        <v>11013291</v>
      </c>
      <c r="H13970">
        <v>160</v>
      </c>
      <c r="I13970">
        <v>61</v>
      </c>
      <c r="J13970" t="s">
        <v>20</v>
      </c>
      <c r="K13970">
        <f>L13970*IFERROR(INDEX('Información SKU'!$H$1:$H$54,MATCH(I13970,'Información SKU'!$A$1:$A$54,0),1),15)</f>
        <v>225</v>
      </c>
      <c r="L13970">
        <v>15</v>
      </c>
      <c r="M13970" s="13">
        <f>L13970/IFERROR(INDEX('Información SKU'!$K$1:$K$54,MATCH(I13970,'Información SKU'!$A$1:$A$54,0),1),40)</f>
        <v>0.25</v>
      </c>
      <c r="N13970" s="3">
        <v>43529</v>
      </c>
      <c r="O13970" s="3" t="s">
        <v>363</v>
      </c>
      <c r="P13970" s="2">
        <v>2</v>
      </c>
      <c r="R13970" s="3"/>
    </row>
    <row r="13971" spans="2:18" x14ac:dyDescent="0.25">
      <c r="B13971" t="s">
        <v>186</v>
      </c>
      <c r="C13971">
        <v>1003277</v>
      </c>
      <c r="D13971" t="s">
        <v>127</v>
      </c>
      <c r="E13971">
        <v>9003277</v>
      </c>
      <c r="F13971" t="s">
        <v>241</v>
      </c>
      <c r="G13971">
        <v>11013304</v>
      </c>
      <c r="H13971">
        <v>90</v>
      </c>
      <c r="I13971">
        <v>63</v>
      </c>
      <c r="J13971" t="s">
        <v>1</v>
      </c>
      <c r="K13971">
        <f>L13971*IFERROR(INDEX('Información SKU'!$H$1:$H$54,MATCH(I13971,'Información SKU'!$A$1:$A$54,0),1),15)</f>
        <v>630</v>
      </c>
      <c r="L13971">
        <v>42</v>
      </c>
      <c r="M13971" s="13">
        <f>L13971/IFERROR(INDEX('Información SKU'!$K$1:$K$54,MATCH(I13971,'Información SKU'!$A$1:$A$54,0),1),40)</f>
        <v>1</v>
      </c>
      <c r="N13971" s="3">
        <v>43529</v>
      </c>
      <c r="O13971" s="3" t="s">
        <v>364</v>
      </c>
      <c r="P13971" s="2">
        <v>3</v>
      </c>
      <c r="R13971" s="3"/>
    </row>
    <row r="13972" spans="2:18" x14ac:dyDescent="0.25">
      <c r="B13972" t="s">
        <v>186</v>
      </c>
      <c r="C13972">
        <v>1003277</v>
      </c>
      <c r="D13972" t="s">
        <v>127</v>
      </c>
      <c r="E13972">
        <v>9003277</v>
      </c>
      <c r="F13972" t="s">
        <v>241</v>
      </c>
      <c r="G13972">
        <v>11013304</v>
      </c>
      <c r="H13972">
        <v>70</v>
      </c>
      <c r="I13972">
        <v>62</v>
      </c>
      <c r="J13972" t="s">
        <v>25</v>
      </c>
      <c r="K13972">
        <f>L13972*IFERROR(INDEX('Información SKU'!$H$1:$H$54,MATCH(I13972,'Información SKU'!$A$1:$A$54,0),1),15)</f>
        <v>400</v>
      </c>
      <c r="L13972">
        <v>50</v>
      </c>
      <c r="M13972" s="13">
        <f>L13972/IFERROR(INDEX('Información SKU'!$K$1:$K$54,MATCH(I13972,'Información SKU'!$A$1:$A$54,0),1),40)</f>
        <v>1</v>
      </c>
      <c r="N13972" s="3">
        <v>43529</v>
      </c>
      <c r="O13972" s="3" t="s">
        <v>361</v>
      </c>
      <c r="P13972" s="2">
        <v>1</v>
      </c>
      <c r="R13972" s="3"/>
    </row>
    <row r="13973" spans="2:18" x14ac:dyDescent="0.25">
      <c r="B13973" t="s">
        <v>186</v>
      </c>
      <c r="C13973">
        <v>1003277</v>
      </c>
      <c r="D13973" t="s">
        <v>127</v>
      </c>
      <c r="E13973">
        <v>9003277</v>
      </c>
      <c r="F13973" t="s">
        <v>241</v>
      </c>
      <c r="G13973">
        <v>11013318</v>
      </c>
      <c r="H13973">
        <v>270</v>
      </c>
      <c r="I13973">
        <v>5233</v>
      </c>
      <c r="J13973" t="s">
        <v>91</v>
      </c>
      <c r="K13973">
        <f>L13973*IFERROR(INDEX('Información SKU'!$H$1:$H$54,MATCH(I13973,'Información SKU'!$A$1:$A$54,0),1),15)</f>
        <v>24</v>
      </c>
      <c r="L13973">
        <v>2</v>
      </c>
      <c r="M13973" s="13">
        <f>L13973/IFERROR(INDEX('Información SKU'!$K$1:$K$54,MATCH(I13973,'Información SKU'!$A$1:$A$54,0),1),40)</f>
        <v>3.7037037037037035E-2</v>
      </c>
      <c r="N13973" s="3">
        <v>43529</v>
      </c>
      <c r="O13973" s="3" t="s">
        <v>365</v>
      </c>
      <c r="P13973" s="2">
        <v>3</v>
      </c>
      <c r="R13973" s="3"/>
    </row>
    <row r="13974" spans="2:18" x14ac:dyDescent="0.25">
      <c r="B13974" t="s">
        <v>186</v>
      </c>
      <c r="C13974">
        <v>1003277</v>
      </c>
      <c r="D13974" t="s">
        <v>127</v>
      </c>
      <c r="E13974">
        <v>9003277</v>
      </c>
      <c r="F13974" t="s">
        <v>241</v>
      </c>
      <c r="G13974">
        <v>11013318</v>
      </c>
      <c r="H13974">
        <v>240</v>
      </c>
      <c r="I13974">
        <v>527</v>
      </c>
      <c r="J13974" t="s">
        <v>80</v>
      </c>
      <c r="K13974">
        <f>L13974*IFERROR(INDEX('Información SKU'!$H$1:$H$54,MATCH(I13974,'Información SKU'!$A$1:$A$54,0),1),15)</f>
        <v>30</v>
      </c>
      <c r="L13974">
        <v>2</v>
      </c>
      <c r="M13974" s="13">
        <f>L13974/IFERROR(INDEX('Información SKU'!$K$1:$K$54,MATCH(I13974,'Información SKU'!$A$1:$A$54,0),1),40)</f>
        <v>3.3333333333333333E-2</v>
      </c>
      <c r="N13974" s="3">
        <v>43529</v>
      </c>
      <c r="O13974" s="3" t="s">
        <v>365</v>
      </c>
      <c r="P13974" s="2">
        <v>3</v>
      </c>
      <c r="R13974" s="3"/>
    </row>
    <row r="13975" spans="2:18" x14ac:dyDescent="0.25">
      <c r="B13975" t="s">
        <v>186</v>
      </c>
      <c r="C13975">
        <v>1003277</v>
      </c>
      <c r="D13975" t="s">
        <v>127</v>
      </c>
      <c r="E13975">
        <v>9003277</v>
      </c>
      <c r="F13975" t="s">
        <v>241</v>
      </c>
      <c r="G13975">
        <v>11013318</v>
      </c>
      <c r="H13975">
        <v>210</v>
      </c>
      <c r="I13975">
        <v>5243</v>
      </c>
      <c r="J13975" t="s">
        <v>86</v>
      </c>
      <c r="K13975">
        <f>L13975*IFERROR(INDEX('Información SKU'!$H$1:$H$54,MATCH(I13975,'Información SKU'!$A$1:$A$54,0),1),15)</f>
        <v>24</v>
      </c>
      <c r="L13975">
        <v>2</v>
      </c>
      <c r="M13975" s="13">
        <f>L13975/IFERROR(INDEX('Información SKU'!$K$1:$K$54,MATCH(I13975,'Información SKU'!$A$1:$A$54,0),1),40)</f>
        <v>2.6666666666666668E-2</v>
      </c>
      <c r="N13975" s="3">
        <v>43529</v>
      </c>
      <c r="O13975" s="3" t="s">
        <v>361</v>
      </c>
      <c r="P13975" s="2">
        <v>1</v>
      </c>
      <c r="R13975" s="3"/>
    </row>
    <row r="13976" spans="2:18" x14ac:dyDescent="0.25">
      <c r="B13976" t="s">
        <v>186</v>
      </c>
      <c r="C13976">
        <v>1003277</v>
      </c>
      <c r="D13976" t="s">
        <v>127</v>
      </c>
      <c r="E13976">
        <v>9003277</v>
      </c>
      <c r="F13976" t="s">
        <v>241</v>
      </c>
      <c r="G13976">
        <v>11013318</v>
      </c>
      <c r="H13976">
        <v>200</v>
      </c>
      <c r="I13976">
        <v>5246</v>
      </c>
      <c r="J13976" t="s">
        <v>73</v>
      </c>
      <c r="K13976">
        <f>L13976*IFERROR(INDEX('Información SKU'!$H$1:$H$54,MATCH(I13976,'Información SKU'!$A$1:$A$54,0),1),15)</f>
        <v>18</v>
      </c>
      <c r="L13976">
        <v>3</v>
      </c>
      <c r="M13976" s="13">
        <f>L13976/IFERROR(INDEX('Información SKU'!$K$1:$K$54,MATCH(I13976,'Información SKU'!$A$1:$A$54,0),1),40)</f>
        <v>0.04</v>
      </c>
      <c r="N13976" s="3">
        <v>43529</v>
      </c>
      <c r="O13976" s="3" t="s">
        <v>364</v>
      </c>
      <c r="P13976" s="2">
        <v>3</v>
      </c>
      <c r="R13976" s="3"/>
    </row>
    <row r="13977" spans="2:18" x14ac:dyDescent="0.25">
      <c r="B13977" t="s">
        <v>186</v>
      </c>
      <c r="C13977">
        <v>1003277</v>
      </c>
      <c r="D13977" t="s">
        <v>127</v>
      </c>
      <c r="E13977">
        <v>9003277</v>
      </c>
      <c r="F13977" t="s">
        <v>241</v>
      </c>
      <c r="G13977">
        <v>11013318</v>
      </c>
      <c r="H13977">
        <v>150</v>
      </c>
      <c r="I13977">
        <v>224</v>
      </c>
      <c r="J13977" t="s">
        <v>37</v>
      </c>
      <c r="K13977">
        <f>L13977*IFERROR(INDEX('Información SKU'!$H$1:$H$54,MATCH(I13977,'Información SKU'!$A$1:$A$54,0),1),15)</f>
        <v>112</v>
      </c>
      <c r="L13977">
        <v>14</v>
      </c>
      <c r="M13977" s="13">
        <f>L13977/IFERROR(INDEX('Información SKU'!$K$1:$K$54,MATCH(I13977,'Información SKU'!$A$1:$A$54,0),1),40)</f>
        <v>0.33333333333333331</v>
      </c>
      <c r="N13977" s="3">
        <v>43529</v>
      </c>
      <c r="O13977" s="3" t="s">
        <v>365</v>
      </c>
      <c r="P13977" s="2">
        <v>3</v>
      </c>
      <c r="R13977" s="3"/>
    </row>
    <row r="13978" spans="2:18" x14ac:dyDescent="0.25">
      <c r="B13978" t="s">
        <v>186</v>
      </c>
      <c r="C13978">
        <v>1003277</v>
      </c>
      <c r="D13978" t="s">
        <v>127</v>
      </c>
      <c r="E13978">
        <v>9003277</v>
      </c>
      <c r="F13978" t="s">
        <v>241</v>
      </c>
      <c r="G13978">
        <v>11013318</v>
      </c>
      <c r="H13978">
        <v>140</v>
      </c>
      <c r="I13978">
        <v>2383</v>
      </c>
      <c r="J13978" t="s">
        <v>92</v>
      </c>
      <c r="K13978">
        <f>L13978*IFERROR(INDEX('Información SKU'!$H$1:$H$54,MATCH(I13978,'Información SKU'!$A$1:$A$54,0),1),15)</f>
        <v>60</v>
      </c>
      <c r="L13978">
        <v>10</v>
      </c>
      <c r="M13978" s="13">
        <f>L13978/IFERROR(INDEX('Información SKU'!$K$1:$K$54,MATCH(I13978,'Información SKU'!$A$1:$A$54,0),1),40)</f>
        <v>5.7142857142857141E-2</v>
      </c>
      <c r="N13978" s="3">
        <v>43529</v>
      </c>
      <c r="O13978" s="3" t="s">
        <v>364</v>
      </c>
      <c r="P13978" s="2">
        <v>3</v>
      </c>
      <c r="R13978" s="3"/>
    </row>
    <row r="13979" spans="2:18" x14ac:dyDescent="0.25">
      <c r="B13979" t="s">
        <v>186</v>
      </c>
      <c r="C13979">
        <v>1003277</v>
      </c>
      <c r="D13979" t="s">
        <v>127</v>
      </c>
      <c r="E13979">
        <v>9003277</v>
      </c>
      <c r="F13979" t="s">
        <v>241</v>
      </c>
      <c r="G13979">
        <v>11013318</v>
      </c>
      <c r="H13979">
        <v>100</v>
      </c>
      <c r="I13979">
        <v>460</v>
      </c>
      <c r="J13979" t="s">
        <v>38</v>
      </c>
      <c r="K13979">
        <f>L13979*IFERROR(INDEX('Información SKU'!$H$1:$H$54,MATCH(I13979,'Información SKU'!$A$1:$A$54,0),1),15)</f>
        <v>45</v>
      </c>
      <c r="L13979">
        <v>3</v>
      </c>
      <c r="M13979" s="13">
        <f>L13979/IFERROR(INDEX('Información SKU'!$K$1:$K$54,MATCH(I13979,'Información SKU'!$A$1:$A$54,0),1),40)</f>
        <v>3.8461538461538464E-2</v>
      </c>
      <c r="N13979" s="3">
        <v>43529</v>
      </c>
      <c r="O13979" s="3" t="s">
        <v>364</v>
      </c>
      <c r="P13979" s="2">
        <v>3</v>
      </c>
      <c r="R13979" s="3"/>
    </row>
    <row r="13980" spans="2:18" x14ac:dyDescent="0.25">
      <c r="B13980" t="s">
        <v>186</v>
      </c>
      <c r="C13980">
        <v>1003277</v>
      </c>
      <c r="D13980" t="s">
        <v>127</v>
      </c>
      <c r="E13980">
        <v>9003277</v>
      </c>
      <c r="F13980" t="s">
        <v>241</v>
      </c>
      <c r="G13980">
        <v>11013318</v>
      </c>
      <c r="H13980">
        <v>60</v>
      </c>
      <c r="I13980">
        <v>320</v>
      </c>
      <c r="J13980" t="s">
        <v>31</v>
      </c>
      <c r="K13980">
        <f>L13980*IFERROR(INDEX('Información SKU'!$H$1:$H$54,MATCH(I13980,'Información SKU'!$A$1:$A$54,0),1),15)</f>
        <v>120</v>
      </c>
      <c r="L13980">
        <v>8</v>
      </c>
      <c r="M13980" s="13">
        <f>L13980/IFERROR(INDEX('Información SKU'!$K$1:$K$54,MATCH(I13980,'Información SKU'!$A$1:$A$54,0),1),40)</f>
        <v>0.10256410256410256</v>
      </c>
      <c r="N13980" s="3">
        <v>43529</v>
      </c>
      <c r="O13980" s="3" t="s">
        <v>360</v>
      </c>
      <c r="P13980" s="2">
        <v>1</v>
      </c>
      <c r="R13980" s="3"/>
    </row>
    <row r="13981" spans="2:18" x14ac:dyDescent="0.25">
      <c r="B13981" t="s">
        <v>186</v>
      </c>
      <c r="C13981">
        <v>1003277</v>
      </c>
      <c r="D13981" t="s">
        <v>127</v>
      </c>
      <c r="E13981">
        <v>9003277</v>
      </c>
      <c r="F13981" t="s">
        <v>241</v>
      </c>
      <c r="G13981">
        <v>11013318</v>
      </c>
      <c r="H13981">
        <v>40</v>
      </c>
      <c r="I13981">
        <v>5266</v>
      </c>
      <c r="J13981" t="s">
        <v>84</v>
      </c>
      <c r="K13981">
        <f>L13981*IFERROR(INDEX('Información SKU'!$H$1:$H$54,MATCH(I13981,'Información SKU'!$A$1:$A$54,0),1),15)</f>
        <v>40</v>
      </c>
      <c r="L13981">
        <v>5</v>
      </c>
      <c r="M13981" s="13">
        <f>L13981/IFERROR(INDEX('Información SKU'!$K$1:$K$54,MATCH(I13981,'Información SKU'!$A$1:$A$54,0),1),40)</f>
        <v>7.1428571428571425E-2</v>
      </c>
      <c r="N13981" s="3">
        <v>43529</v>
      </c>
      <c r="O13981" s="3" t="s">
        <v>365</v>
      </c>
      <c r="P13981" s="2">
        <v>3</v>
      </c>
      <c r="R13981" s="3"/>
    </row>
    <row r="13982" spans="2:18" x14ac:dyDescent="0.25">
      <c r="B13982" t="s">
        <v>186</v>
      </c>
      <c r="C13982">
        <v>1003277</v>
      </c>
      <c r="D13982" t="s">
        <v>127</v>
      </c>
      <c r="E13982">
        <v>9003277</v>
      </c>
      <c r="F13982" t="s">
        <v>241</v>
      </c>
      <c r="G13982">
        <v>11013318</v>
      </c>
      <c r="H13982">
        <v>20</v>
      </c>
      <c r="I13982">
        <v>478</v>
      </c>
      <c r="J13982" t="s">
        <v>76</v>
      </c>
      <c r="K13982">
        <f>L13982*IFERROR(INDEX('Información SKU'!$H$1:$H$54,MATCH(I13982,'Información SKU'!$A$1:$A$54,0),1),15)</f>
        <v>135</v>
      </c>
      <c r="L13982">
        <v>9</v>
      </c>
      <c r="M13982" s="13">
        <f>L13982/IFERROR(INDEX('Información SKU'!$K$1:$K$54,MATCH(I13982,'Información SKU'!$A$1:$A$54,0),1),40)</f>
        <v>0.12857142857142856</v>
      </c>
      <c r="N13982" s="3">
        <v>43529</v>
      </c>
      <c r="O13982" s="3" t="s">
        <v>364</v>
      </c>
      <c r="P13982" s="2">
        <v>3</v>
      </c>
      <c r="R13982" s="3"/>
    </row>
    <row r="13983" spans="2:18" x14ac:dyDescent="0.25">
      <c r="B13983" t="s">
        <v>186</v>
      </c>
      <c r="C13983">
        <v>1003277</v>
      </c>
      <c r="D13983" t="s">
        <v>127</v>
      </c>
      <c r="E13983">
        <v>9003277</v>
      </c>
      <c r="F13983" t="s">
        <v>241</v>
      </c>
      <c r="G13983">
        <v>11013319</v>
      </c>
      <c r="H13983">
        <v>120</v>
      </c>
      <c r="I13983">
        <v>5274</v>
      </c>
      <c r="J13983" t="s">
        <v>72</v>
      </c>
      <c r="K13983">
        <f>L13983*IFERROR(INDEX('Información SKU'!$H$1:$H$54,MATCH(I13983,'Información SKU'!$A$1:$A$54,0),1),15)</f>
        <v>160</v>
      </c>
      <c r="L13983">
        <v>20</v>
      </c>
      <c r="M13983" s="13">
        <f>L13983/IFERROR(INDEX('Información SKU'!$K$1:$K$54,MATCH(I13983,'Información SKU'!$A$1:$A$54,0),1),40)</f>
        <v>0.2857142857142857</v>
      </c>
      <c r="N13983" s="3">
        <v>43529</v>
      </c>
      <c r="O13983" s="3" t="s">
        <v>362</v>
      </c>
      <c r="P13983" s="2">
        <v>2</v>
      </c>
      <c r="R13983" s="3"/>
    </row>
    <row r="13984" spans="2:18" x14ac:dyDescent="0.25">
      <c r="B13984" t="s">
        <v>186</v>
      </c>
      <c r="C13984">
        <v>1003277</v>
      </c>
      <c r="D13984" t="s">
        <v>127</v>
      </c>
      <c r="E13984">
        <v>9003277</v>
      </c>
      <c r="F13984" t="s">
        <v>241</v>
      </c>
      <c r="G13984">
        <v>11013319</v>
      </c>
      <c r="H13984">
        <v>110</v>
      </c>
      <c r="I13984">
        <v>5273</v>
      </c>
      <c r="J13984" t="s">
        <v>82</v>
      </c>
      <c r="K13984">
        <f>L13984*IFERROR(INDEX('Información SKU'!$H$1:$H$54,MATCH(I13984,'Información SKU'!$A$1:$A$54,0),1),15)</f>
        <v>120</v>
      </c>
      <c r="L13984">
        <v>20</v>
      </c>
      <c r="M13984" s="13">
        <f>L13984/IFERROR(INDEX('Información SKU'!$K$1:$K$54,MATCH(I13984,'Información SKU'!$A$1:$A$54,0),1),40)</f>
        <v>0.2857142857142857</v>
      </c>
      <c r="N13984" s="3">
        <v>43529</v>
      </c>
      <c r="O13984" s="3" t="s">
        <v>361</v>
      </c>
      <c r="P13984" s="2">
        <v>1</v>
      </c>
      <c r="R13984" s="3"/>
    </row>
    <row r="13985" spans="2:18" x14ac:dyDescent="0.25">
      <c r="B13985" t="s">
        <v>189</v>
      </c>
      <c r="C13985">
        <v>1003207</v>
      </c>
      <c r="D13985" t="s">
        <v>117</v>
      </c>
      <c r="E13985">
        <v>9003207</v>
      </c>
      <c r="F13985" t="s">
        <v>219</v>
      </c>
      <c r="G13985">
        <v>11013347</v>
      </c>
      <c r="H13985">
        <v>50</v>
      </c>
      <c r="I13985">
        <v>2384</v>
      </c>
      <c r="J13985" t="s">
        <v>10</v>
      </c>
      <c r="K13985">
        <f>L13985*IFERROR(INDEX('Información SKU'!$H$1:$H$54,MATCH(I13985,'Información SKU'!$A$1:$A$54,0),1),15)</f>
        <v>576</v>
      </c>
      <c r="L13985">
        <v>96</v>
      </c>
      <c r="M13985" s="13">
        <f>L13985/IFERROR(INDEX('Información SKU'!$K$1:$K$54,MATCH(I13985,'Información SKU'!$A$1:$A$54,0),1),40)</f>
        <v>1</v>
      </c>
      <c r="N13985" s="3">
        <v>43529</v>
      </c>
      <c r="O13985" s="3" t="s">
        <v>360</v>
      </c>
      <c r="P13985" s="2">
        <v>1</v>
      </c>
      <c r="R13985" s="3"/>
    </row>
    <row r="13986" spans="2:18" x14ac:dyDescent="0.25">
      <c r="B13986" t="s">
        <v>189</v>
      </c>
      <c r="C13986">
        <v>1003207</v>
      </c>
      <c r="D13986" t="s">
        <v>117</v>
      </c>
      <c r="E13986">
        <v>9003207</v>
      </c>
      <c r="F13986" t="s">
        <v>219</v>
      </c>
      <c r="G13986">
        <v>11013347</v>
      </c>
      <c r="H13986">
        <v>10</v>
      </c>
      <c r="I13986">
        <v>63</v>
      </c>
      <c r="J13986" t="s">
        <v>1</v>
      </c>
      <c r="K13986">
        <f>L13986*IFERROR(INDEX('Información SKU'!$H$1:$H$54,MATCH(I13986,'Información SKU'!$A$1:$A$54,0),1),15)</f>
        <v>630</v>
      </c>
      <c r="L13986">
        <v>42</v>
      </c>
      <c r="M13986" s="13">
        <f>L13986/IFERROR(INDEX('Información SKU'!$K$1:$K$54,MATCH(I13986,'Información SKU'!$A$1:$A$54,0),1),40)</f>
        <v>1</v>
      </c>
      <c r="N13986" s="3">
        <v>43529</v>
      </c>
      <c r="O13986" s="3" t="s">
        <v>364</v>
      </c>
      <c r="P13986" s="2">
        <v>3</v>
      </c>
      <c r="R13986" s="3"/>
    </row>
    <row r="13987" spans="2:18" x14ac:dyDescent="0.25">
      <c r="B13987" t="s">
        <v>189</v>
      </c>
      <c r="C13987">
        <v>1003207</v>
      </c>
      <c r="D13987" t="s">
        <v>117</v>
      </c>
      <c r="E13987">
        <v>9003207</v>
      </c>
      <c r="F13987" t="s">
        <v>219</v>
      </c>
      <c r="G13987">
        <v>11013348</v>
      </c>
      <c r="H13987">
        <v>20</v>
      </c>
      <c r="I13987">
        <v>63</v>
      </c>
      <c r="J13987" t="s">
        <v>1</v>
      </c>
      <c r="K13987">
        <f>L13987*IFERROR(INDEX('Información SKU'!$H$1:$H$54,MATCH(I13987,'Información SKU'!$A$1:$A$54,0),1),15)</f>
        <v>1890</v>
      </c>
      <c r="L13987">
        <v>126</v>
      </c>
      <c r="M13987" s="13">
        <f>L13987/IFERROR(INDEX('Información SKU'!$K$1:$K$54,MATCH(I13987,'Información SKU'!$A$1:$A$54,0),1),40)</f>
        <v>3</v>
      </c>
      <c r="N13987" s="3">
        <v>43529</v>
      </c>
      <c r="O13987" s="3" t="s">
        <v>362</v>
      </c>
      <c r="P13987" s="2">
        <v>2</v>
      </c>
      <c r="R13987" s="3"/>
    </row>
    <row r="13988" spans="2:18" x14ac:dyDescent="0.25">
      <c r="B13988" t="s">
        <v>189</v>
      </c>
      <c r="C13988">
        <v>1003207</v>
      </c>
      <c r="D13988" t="s">
        <v>117</v>
      </c>
      <c r="E13988">
        <v>9003207</v>
      </c>
      <c r="F13988" t="s">
        <v>219</v>
      </c>
      <c r="G13988">
        <v>11013348</v>
      </c>
      <c r="H13988">
        <v>30</v>
      </c>
      <c r="I13988">
        <v>62</v>
      </c>
      <c r="J13988" t="s">
        <v>25</v>
      </c>
      <c r="K13988">
        <f>L13988*IFERROR(INDEX('Información SKU'!$H$1:$H$54,MATCH(I13988,'Información SKU'!$A$1:$A$54,0),1),15)</f>
        <v>2800</v>
      </c>
      <c r="L13988">
        <v>350</v>
      </c>
      <c r="M13988" s="13">
        <f>L13988/IFERROR(INDEX('Información SKU'!$K$1:$K$54,MATCH(I13988,'Información SKU'!$A$1:$A$54,0),1),40)</f>
        <v>7</v>
      </c>
      <c r="N13988" s="3">
        <v>43529</v>
      </c>
      <c r="O13988" s="3" t="s">
        <v>360</v>
      </c>
      <c r="P13988" s="2">
        <v>1</v>
      </c>
      <c r="R13988" s="3"/>
    </row>
    <row r="13989" spans="2:18" x14ac:dyDescent="0.25">
      <c r="B13989" t="s">
        <v>189</v>
      </c>
      <c r="C13989">
        <v>1003207</v>
      </c>
      <c r="D13989" t="s">
        <v>117</v>
      </c>
      <c r="E13989">
        <v>9003207</v>
      </c>
      <c r="F13989" t="s">
        <v>219</v>
      </c>
      <c r="G13989">
        <v>11013348</v>
      </c>
      <c r="H13989">
        <v>40</v>
      </c>
      <c r="I13989">
        <v>61</v>
      </c>
      <c r="J13989" t="s">
        <v>20</v>
      </c>
      <c r="K13989">
        <f>L13989*IFERROR(INDEX('Información SKU'!$H$1:$H$54,MATCH(I13989,'Información SKU'!$A$1:$A$54,0),1),15)</f>
        <v>2700</v>
      </c>
      <c r="L13989">
        <v>180</v>
      </c>
      <c r="M13989" s="13">
        <f>L13989/IFERROR(INDEX('Información SKU'!$K$1:$K$54,MATCH(I13989,'Información SKU'!$A$1:$A$54,0),1),40)</f>
        <v>3</v>
      </c>
      <c r="N13989" s="3">
        <v>43529</v>
      </c>
      <c r="O13989" s="3" t="s">
        <v>365</v>
      </c>
      <c r="P13989" s="2">
        <v>3</v>
      </c>
      <c r="R13989" s="3"/>
    </row>
    <row r="13990" spans="2:18" x14ac:dyDescent="0.25">
      <c r="B13990" t="s">
        <v>189</v>
      </c>
      <c r="C13990">
        <v>1003207</v>
      </c>
      <c r="D13990" t="s">
        <v>117</v>
      </c>
      <c r="E13990">
        <v>9003207</v>
      </c>
      <c r="F13990" t="s">
        <v>219</v>
      </c>
      <c r="G13990">
        <v>11013349</v>
      </c>
      <c r="H13990">
        <v>110</v>
      </c>
      <c r="I13990">
        <v>5245</v>
      </c>
      <c r="J13990" t="s">
        <v>85</v>
      </c>
      <c r="K13990">
        <f>L13990*IFERROR(INDEX('Información SKU'!$H$1:$H$54,MATCH(I13990,'Información SKU'!$A$1:$A$54,0),1),15)</f>
        <v>1440</v>
      </c>
      <c r="L13990">
        <v>96</v>
      </c>
      <c r="M13990" s="13">
        <f>L13990/IFERROR(INDEX('Información SKU'!$K$1:$K$54,MATCH(I13990,'Información SKU'!$A$1:$A$54,0),1),40)</f>
        <v>1</v>
      </c>
      <c r="N13990" s="3">
        <v>43529</v>
      </c>
      <c r="O13990" s="3" t="s">
        <v>360</v>
      </c>
      <c r="P13990" s="2">
        <v>1</v>
      </c>
      <c r="R13990" s="3"/>
    </row>
    <row r="13991" spans="2:18" x14ac:dyDescent="0.25">
      <c r="B13991" t="s">
        <v>189</v>
      </c>
      <c r="C13991">
        <v>1003207</v>
      </c>
      <c r="D13991" t="s">
        <v>117</v>
      </c>
      <c r="E13991">
        <v>9003207</v>
      </c>
      <c r="F13991" t="s">
        <v>219</v>
      </c>
      <c r="G13991">
        <v>11013349</v>
      </c>
      <c r="H13991">
        <v>90</v>
      </c>
      <c r="I13991">
        <v>2396</v>
      </c>
      <c r="J13991" t="s">
        <v>68</v>
      </c>
      <c r="K13991">
        <f>L13991*IFERROR(INDEX('Información SKU'!$H$1:$H$54,MATCH(I13991,'Información SKU'!$A$1:$A$54,0),1),15)</f>
        <v>750</v>
      </c>
      <c r="L13991">
        <v>50</v>
      </c>
      <c r="M13991" s="13">
        <f>L13991/IFERROR(INDEX('Información SKU'!$K$1:$K$54,MATCH(I13991,'Información SKU'!$A$1:$A$54,0),1),40)</f>
        <v>1</v>
      </c>
      <c r="N13991" s="3">
        <v>43529</v>
      </c>
      <c r="O13991" s="3" t="s">
        <v>360</v>
      </c>
      <c r="P13991" s="2">
        <v>1</v>
      </c>
      <c r="R13991" s="3"/>
    </row>
    <row r="13992" spans="2:18" x14ac:dyDescent="0.25">
      <c r="B13992" t="s">
        <v>189</v>
      </c>
      <c r="C13992">
        <v>1003207</v>
      </c>
      <c r="D13992" t="s">
        <v>117</v>
      </c>
      <c r="E13992">
        <v>9003207</v>
      </c>
      <c r="F13992" t="s">
        <v>219</v>
      </c>
      <c r="G13992">
        <v>11013349</v>
      </c>
      <c r="H13992">
        <v>80</v>
      </c>
      <c r="I13992">
        <v>2387</v>
      </c>
      <c r="J13992" t="s">
        <v>33</v>
      </c>
      <c r="K13992">
        <f>L13992*IFERROR(INDEX('Información SKU'!$H$1:$H$54,MATCH(I13992,'Información SKU'!$A$1:$A$54,0),1),15)</f>
        <v>2304</v>
      </c>
      <c r="L13992">
        <v>192</v>
      </c>
      <c r="M13992" s="13">
        <f>L13992/IFERROR(INDEX('Información SKU'!$K$1:$K$54,MATCH(I13992,'Información SKU'!$A$1:$A$54,0),1),40)</f>
        <v>2</v>
      </c>
      <c r="N13992" s="3">
        <v>43529</v>
      </c>
      <c r="O13992" s="3" t="s">
        <v>361</v>
      </c>
      <c r="P13992" s="2">
        <v>1</v>
      </c>
      <c r="R13992" s="3"/>
    </row>
    <row r="13993" spans="2:18" x14ac:dyDescent="0.25">
      <c r="B13993" t="s">
        <v>189</v>
      </c>
      <c r="C13993">
        <v>1003207</v>
      </c>
      <c r="D13993" t="s">
        <v>117</v>
      </c>
      <c r="E13993">
        <v>9003207</v>
      </c>
      <c r="F13993" t="s">
        <v>219</v>
      </c>
      <c r="G13993">
        <v>11013349</v>
      </c>
      <c r="H13993">
        <v>70</v>
      </c>
      <c r="I13993">
        <v>2383</v>
      </c>
      <c r="J13993" t="s">
        <v>92</v>
      </c>
      <c r="K13993">
        <f>L13993*IFERROR(INDEX('Información SKU'!$H$1:$H$54,MATCH(I13993,'Información SKU'!$A$1:$A$54,0),1),15)</f>
        <v>1050</v>
      </c>
      <c r="L13993">
        <v>175</v>
      </c>
      <c r="M13993" s="13">
        <f>L13993/IFERROR(INDEX('Información SKU'!$K$1:$K$54,MATCH(I13993,'Información SKU'!$A$1:$A$54,0),1),40)</f>
        <v>1</v>
      </c>
      <c r="N13993" s="3">
        <v>43529</v>
      </c>
      <c r="O13993" s="3" t="s">
        <v>360</v>
      </c>
      <c r="P13993" s="2">
        <v>1</v>
      </c>
      <c r="R13993" s="3"/>
    </row>
    <row r="13994" spans="2:18" x14ac:dyDescent="0.25">
      <c r="B13994" t="s">
        <v>189</v>
      </c>
      <c r="C13994">
        <v>1003207</v>
      </c>
      <c r="D13994" t="s">
        <v>117</v>
      </c>
      <c r="E13994">
        <v>9003207</v>
      </c>
      <c r="F13994" t="s">
        <v>219</v>
      </c>
      <c r="G13994">
        <v>11013349</v>
      </c>
      <c r="H13994">
        <v>60</v>
      </c>
      <c r="I13994">
        <v>2382</v>
      </c>
      <c r="J13994" t="s">
        <v>34</v>
      </c>
      <c r="K13994">
        <f>L13994*IFERROR(INDEX('Información SKU'!$H$1:$H$54,MATCH(I13994,'Información SKU'!$A$1:$A$54,0),1),15)</f>
        <v>1152</v>
      </c>
      <c r="L13994">
        <v>192</v>
      </c>
      <c r="M13994" s="13">
        <f>L13994/IFERROR(INDEX('Información SKU'!$K$1:$K$54,MATCH(I13994,'Información SKU'!$A$1:$A$54,0),1),40)</f>
        <v>2</v>
      </c>
      <c r="N13994" s="3">
        <v>43529</v>
      </c>
      <c r="O13994" s="3" t="s">
        <v>364</v>
      </c>
      <c r="P13994" s="2">
        <v>3</v>
      </c>
      <c r="R13994" s="3"/>
    </row>
    <row r="13995" spans="2:18" x14ac:dyDescent="0.25">
      <c r="B13995" t="s">
        <v>189</v>
      </c>
      <c r="C13995">
        <v>1003207</v>
      </c>
      <c r="D13995" t="s">
        <v>117</v>
      </c>
      <c r="E13995">
        <v>9003207</v>
      </c>
      <c r="F13995" t="s">
        <v>219</v>
      </c>
      <c r="G13995">
        <v>11013349</v>
      </c>
      <c r="H13995">
        <v>50</v>
      </c>
      <c r="I13995">
        <v>522</v>
      </c>
      <c r="J13995" t="s">
        <v>6</v>
      </c>
      <c r="K13995">
        <f>L13995*IFERROR(INDEX('Información SKU'!$H$1:$H$54,MATCH(I13995,'Información SKU'!$A$1:$A$54,0),1),15)</f>
        <v>900</v>
      </c>
      <c r="L13995">
        <v>60</v>
      </c>
      <c r="M13995" s="13">
        <f>L13995/IFERROR(INDEX('Información SKU'!$K$1:$K$54,MATCH(I13995,'Información SKU'!$A$1:$A$54,0),1),40)</f>
        <v>1</v>
      </c>
      <c r="N13995" s="3">
        <v>43529</v>
      </c>
      <c r="O13995" s="3" t="s">
        <v>360</v>
      </c>
      <c r="P13995" s="2">
        <v>1</v>
      </c>
      <c r="R13995" s="3"/>
    </row>
    <row r="13996" spans="2:18" x14ac:dyDescent="0.25">
      <c r="B13996" t="s">
        <v>189</v>
      </c>
      <c r="C13996">
        <v>1003207</v>
      </c>
      <c r="D13996" t="s">
        <v>117</v>
      </c>
      <c r="E13996">
        <v>9003207</v>
      </c>
      <c r="F13996" t="s">
        <v>219</v>
      </c>
      <c r="G13996">
        <v>11013349</v>
      </c>
      <c r="H13996">
        <v>40</v>
      </c>
      <c r="I13996">
        <v>521</v>
      </c>
      <c r="J13996" t="s">
        <v>28</v>
      </c>
      <c r="K13996">
        <f>L13996*IFERROR(INDEX('Información SKU'!$H$1:$H$54,MATCH(I13996,'Información SKU'!$A$1:$A$54,0),1),15)</f>
        <v>640</v>
      </c>
      <c r="L13996">
        <v>80</v>
      </c>
      <c r="M13996" s="13">
        <f>L13996/IFERROR(INDEX('Información SKU'!$K$1:$K$54,MATCH(I13996,'Información SKU'!$A$1:$A$54,0),1),40)</f>
        <v>1.3333333333333333</v>
      </c>
      <c r="N13996" s="3">
        <v>43529</v>
      </c>
      <c r="O13996" s="3" t="s">
        <v>363</v>
      </c>
      <c r="P13996" s="2">
        <v>2</v>
      </c>
      <c r="R13996" s="3"/>
    </row>
    <row r="13997" spans="2:18" x14ac:dyDescent="0.25">
      <c r="B13997" t="s">
        <v>189</v>
      </c>
      <c r="C13997">
        <v>1003207</v>
      </c>
      <c r="D13997" t="s">
        <v>117</v>
      </c>
      <c r="E13997">
        <v>9003207</v>
      </c>
      <c r="F13997" t="s">
        <v>219</v>
      </c>
      <c r="G13997">
        <v>11013349</v>
      </c>
      <c r="H13997">
        <v>30</v>
      </c>
      <c r="I13997">
        <v>511</v>
      </c>
      <c r="J13997" t="s">
        <v>29</v>
      </c>
      <c r="K13997">
        <f>L13997*IFERROR(INDEX('Información SKU'!$H$1:$H$54,MATCH(I13997,'Información SKU'!$A$1:$A$54,0),1),15)</f>
        <v>960</v>
      </c>
      <c r="L13997">
        <v>120</v>
      </c>
      <c r="M13997" s="13">
        <f>L13997/IFERROR(INDEX('Información SKU'!$K$1:$K$54,MATCH(I13997,'Información SKU'!$A$1:$A$54,0),1),40)</f>
        <v>2</v>
      </c>
      <c r="N13997" s="3">
        <v>43529</v>
      </c>
      <c r="O13997" s="3" t="s">
        <v>363</v>
      </c>
      <c r="P13997" s="2">
        <v>2</v>
      </c>
      <c r="R13997" s="3"/>
    </row>
    <row r="13998" spans="2:18" x14ac:dyDescent="0.25">
      <c r="B13998" t="s">
        <v>189</v>
      </c>
      <c r="C13998">
        <v>1003207</v>
      </c>
      <c r="D13998" t="s">
        <v>117</v>
      </c>
      <c r="E13998">
        <v>9003207</v>
      </c>
      <c r="F13998" t="s">
        <v>219</v>
      </c>
      <c r="G13998">
        <v>11013349</v>
      </c>
      <c r="H13998">
        <v>20</v>
      </c>
      <c r="I13998">
        <v>510</v>
      </c>
      <c r="J13998" t="s">
        <v>30</v>
      </c>
      <c r="K13998">
        <f>L13998*IFERROR(INDEX('Información SKU'!$H$1:$H$54,MATCH(I13998,'Información SKU'!$A$1:$A$54,0),1),15)</f>
        <v>900</v>
      </c>
      <c r="L13998">
        <v>150</v>
      </c>
      <c r="M13998" s="13">
        <f>L13998/IFERROR(INDEX('Información SKU'!$K$1:$K$54,MATCH(I13998,'Información SKU'!$A$1:$A$54,0),1),40)</f>
        <v>3</v>
      </c>
      <c r="N13998" s="3">
        <v>43529</v>
      </c>
      <c r="O13998" s="3" t="s">
        <v>360</v>
      </c>
      <c r="P13998" s="2">
        <v>1</v>
      </c>
      <c r="R13998" s="3"/>
    </row>
    <row r="13999" spans="2:18" x14ac:dyDescent="0.25">
      <c r="B13999" t="s">
        <v>189</v>
      </c>
      <c r="C13999">
        <v>1003207</v>
      </c>
      <c r="D13999" t="s">
        <v>117</v>
      </c>
      <c r="E13999">
        <v>9003207</v>
      </c>
      <c r="F13999" t="s">
        <v>219</v>
      </c>
      <c r="G13999">
        <v>11013349</v>
      </c>
      <c r="H13999">
        <v>10</v>
      </c>
      <c r="I13999">
        <v>42</v>
      </c>
      <c r="J13999" t="s">
        <v>15</v>
      </c>
      <c r="K13999">
        <f>L13999*IFERROR(INDEX('Información SKU'!$H$1:$H$54,MATCH(I13999,'Información SKU'!$A$1:$A$54,0),1),15)</f>
        <v>1200</v>
      </c>
      <c r="L13999">
        <v>100</v>
      </c>
      <c r="M13999" s="13">
        <f>L13999/IFERROR(INDEX('Información SKU'!$K$1:$K$54,MATCH(I13999,'Información SKU'!$A$1:$A$54,0),1),40)</f>
        <v>2</v>
      </c>
      <c r="N13999" s="3">
        <v>43529</v>
      </c>
      <c r="O13999" s="3" t="s">
        <v>362</v>
      </c>
      <c r="P13999" s="2">
        <v>2</v>
      </c>
      <c r="R13999" s="3"/>
    </row>
    <row r="14000" spans="2:18" x14ac:dyDescent="0.25">
      <c r="B14000" t="s">
        <v>189</v>
      </c>
      <c r="C14000">
        <v>1007487</v>
      </c>
      <c r="D14000" t="s">
        <v>117</v>
      </c>
      <c r="E14000">
        <v>9007487</v>
      </c>
      <c r="F14000" t="s">
        <v>227</v>
      </c>
      <c r="G14000">
        <v>11013633</v>
      </c>
      <c r="H14000">
        <v>90</v>
      </c>
      <c r="I14000">
        <v>61</v>
      </c>
      <c r="J14000" t="s">
        <v>20</v>
      </c>
      <c r="K14000">
        <f>L14000*IFERROR(INDEX('Información SKU'!$H$1:$H$54,MATCH(I14000,'Información SKU'!$A$1:$A$54,0),1),15)</f>
        <v>5400</v>
      </c>
      <c r="L14000">
        <v>360</v>
      </c>
      <c r="M14000" s="13">
        <f>L14000/IFERROR(INDEX('Información SKU'!$K$1:$K$54,MATCH(I14000,'Información SKU'!$A$1:$A$54,0),1),40)</f>
        <v>6</v>
      </c>
      <c r="N14000" s="3">
        <v>43529</v>
      </c>
      <c r="O14000" s="3" t="s">
        <v>360</v>
      </c>
      <c r="P14000" s="2">
        <v>1</v>
      </c>
      <c r="R14000" s="3"/>
    </row>
    <row r="14001" spans="2:18" x14ac:dyDescent="0.25">
      <c r="B14001" t="s">
        <v>189</v>
      </c>
      <c r="C14001">
        <v>1007487</v>
      </c>
      <c r="D14001" t="s">
        <v>117</v>
      </c>
      <c r="E14001">
        <v>9007487</v>
      </c>
      <c r="F14001" t="s">
        <v>227</v>
      </c>
      <c r="G14001">
        <v>11013633</v>
      </c>
      <c r="H14001">
        <v>80</v>
      </c>
      <c r="I14001">
        <v>63</v>
      </c>
      <c r="J14001" t="s">
        <v>1</v>
      </c>
      <c r="K14001">
        <f>L14001*IFERROR(INDEX('Información SKU'!$H$1:$H$54,MATCH(I14001,'Información SKU'!$A$1:$A$54,0),1),15)</f>
        <v>2520</v>
      </c>
      <c r="L14001">
        <v>168</v>
      </c>
      <c r="M14001" s="13">
        <f>L14001/IFERROR(INDEX('Información SKU'!$K$1:$K$54,MATCH(I14001,'Información SKU'!$A$1:$A$54,0),1),40)</f>
        <v>4</v>
      </c>
      <c r="N14001" s="3">
        <v>43529</v>
      </c>
      <c r="O14001" s="3" t="s">
        <v>364</v>
      </c>
      <c r="P14001" s="2">
        <v>3</v>
      </c>
      <c r="R14001" s="3"/>
    </row>
    <row r="14002" spans="2:18" x14ac:dyDescent="0.25">
      <c r="B14002" t="s">
        <v>189</v>
      </c>
      <c r="C14002">
        <v>1007487</v>
      </c>
      <c r="D14002" t="s">
        <v>117</v>
      </c>
      <c r="E14002">
        <v>9007487</v>
      </c>
      <c r="F14002" t="s">
        <v>227</v>
      </c>
      <c r="G14002">
        <v>11013633</v>
      </c>
      <c r="H14002">
        <v>70</v>
      </c>
      <c r="I14002">
        <v>2384</v>
      </c>
      <c r="J14002" t="s">
        <v>10</v>
      </c>
      <c r="K14002">
        <f>L14002*IFERROR(INDEX('Información SKU'!$H$1:$H$54,MATCH(I14002,'Información SKU'!$A$1:$A$54,0),1),15)</f>
        <v>1152</v>
      </c>
      <c r="L14002">
        <v>192</v>
      </c>
      <c r="M14002" s="13">
        <f>L14002/IFERROR(INDEX('Información SKU'!$K$1:$K$54,MATCH(I14002,'Información SKU'!$A$1:$A$54,0),1),40)</f>
        <v>2</v>
      </c>
      <c r="N14002" s="3">
        <v>43529</v>
      </c>
      <c r="O14002" s="3" t="s">
        <v>365</v>
      </c>
      <c r="P14002" s="2">
        <v>3</v>
      </c>
      <c r="R14002" s="3"/>
    </row>
    <row r="14003" spans="2:18" x14ac:dyDescent="0.25">
      <c r="B14003" t="s">
        <v>189</v>
      </c>
      <c r="C14003">
        <v>1007487</v>
      </c>
      <c r="D14003" t="s">
        <v>117</v>
      </c>
      <c r="E14003">
        <v>9007487</v>
      </c>
      <c r="F14003" t="s">
        <v>227</v>
      </c>
      <c r="G14003">
        <v>11013633</v>
      </c>
      <c r="H14003">
        <v>20</v>
      </c>
      <c r="I14003">
        <v>5233</v>
      </c>
      <c r="J14003" t="s">
        <v>91</v>
      </c>
      <c r="K14003">
        <f>L14003*IFERROR(INDEX('Información SKU'!$H$1:$H$54,MATCH(I14003,'Información SKU'!$A$1:$A$54,0),1),15)</f>
        <v>1008</v>
      </c>
      <c r="L14003">
        <v>84</v>
      </c>
      <c r="M14003" s="13">
        <f>L14003/IFERROR(INDEX('Información SKU'!$K$1:$K$54,MATCH(I14003,'Información SKU'!$A$1:$A$54,0),1),40)</f>
        <v>1.5555555555555556</v>
      </c>
      <c r="N14003" s="3">
        <v>43529</v>
      </c>
      <c r="O14003" s="3" t="s">
        <v>362</v>
      </c>
      <c r="P14003" s="2">
        <v>2</v>
      </c>
      <c r="R14003" s="3"/>
    </row>
    <row r="14004" spans="2:18" x14ac:dyDescent="0.25">
      <c r="B14004" t="s">
        <v>189</v>
      </c>
      <c r="C14004">
        <v>1007487</v>
      </c>
      <c r="D14004" t="s">
        <v>117</v>
      </c>
      <c r="E14004">
        <v>9007487</v>
      </c>
      <c r="F14004" t="s">
        <v>227</v>
      </c>
      <c r="G14004">
        <v>11013633</v>
      </c>
      <c r="H14004">
        <v>10</v>
      </c>
      <c r="I14004">
        <v>5243</v>
      </c>
      <c r="J14004" t="s">
        <v>86</v>
      </c>
      <c r="K14004">
        <f>L14004*IFERROR(INDEX('Información SKU'!$H$1:$H$54,MATCH(I14004,'Información SKU'!$A$1:$A$54,0),1),15)</f>
        <v>852</v>
      </c>
      <c r="L14004">
        <v>71</v>
      </c>
      <c r="M14004" s="13">
        <f>L14004/IFERROR(INDEX('Información SKU'!$K$1:$K$54,MATCH(I14004,'Información SKU'!$A$1:$A$54,0),1),40)</f>
        <v>0.94666666666666666</v>
      </c>
      <c r="N14004" s="3">
        <v>43529</v>
      </c>
      <c r="O14004" s="3" t="s">
        <v>365</v>
      </c>
      <c r="P14004" s="2">
        <v>3</v>
      </c>
      <c r="R14004" s="3"/>
    </row>
    <row r="14005" spans="2:18" x14ac:dyDescent="0.25">
      <c r="B14005" t="s">
        <v>189</v>
      </c>
      <c r="C14005">
        <v>1007487</v>
      </c>
      <c r="D14005" t="s">
        <v>117</v>
      </c>
      <c r="E14005">
        <v>9007487</v>
      </c>
      <c r="F14005" t="s">
        <v>227</v>
      </c>
      <c r="G14005">
        <v>11013634</v>
      </c>
      <c r="H14005">
        <v>80</v>
      </c>
      <c r="I14005">
        <v>2382</v>
      </c>
      <c r="J14005" t="s">
        <v>34</v>
      </c>
      <c r="K14005">
        <f>L14005*IFERROR(INDEX('Información SKU'!$H$1:$H$54,MATCH(I14005,'Información SKU'!$A$1:$A$54,0),1),15)</f>
        <v>1152</v>
      </c>
      <c r="L14005">
        <v>192</v>
      </c>
      <c r="M14005" s="13">
        <f>L14005/IFERROR(INDEX('Información SKU'!$K$1:$K$54,MATCH(I14005,'Información SKU'!$A$1:$A$54,0),1),40)</f>
        <v>2</v>
      </c>
      <c r="N14005" s="3">
        <v>43529</v>
      </c>
      <c r="O14005" s="3" t="s">
        <v>364</v>
      </c>
      <c r="P14005" s="2">
        <v>3</v>
      </c>
      <c r="R14005" s="3"/>
    </row>
    <row r="14006" spans="2:18" x14ac:dyDescent="0.25">
      <c r="B14006" t="s">
        <v>189</v>
      </c>
      <c r="C14006">
        <v>1007487</v>
      </c>
      <c r="D14006" t="s">
        <v>117</v>
      </c>
      <c r="E14006">
        <v>9007487</v>
      </c>
      <c r="F14006" t="s">
        <v>227</v>
      </c>
      <c r="G14006">
        <v>11013634</v>
      </c>
      <c r="H14006">
        <v>70</v>
      </c>
      <c r="I14006">
        <v>1200</v>
      </c>
      <c r="J14006" t="s">
        <v>17</v>
      </c>
      <c r="K14006">
        <f>L14006*IFERROR(INDEX('Información SKU'!$H$1:$H$54,MATCH(I14006,'Información SKU'!$A$1:$A$54,0),1),15)</f>
        <v>252</v>
      </c>
      <c r="L14006">
        <v>42</v>
      </c>
      <c r="M14006" s="13">
        <f>L14006/IFERROR(INDEX('Información SKU'!$K$1:$K$54,MATCH(I14006,'Información SKU'!$A$1:$A$54,0),1),40)</f>
        <v>1</v>
      </c>
      <c r="N14006" s="3">
        <v>43529</v>
      </c>
      <c r="O14006" s="3" t="s">
        <v>365</v>
      </c>
      <c r="P14006" s="2">
        <v>3</v>
      </c>
      <c r="R14006" s="3"/>
    </row>
    <row r="14007" spans="2:18" x14ac:dyDescent="0.25">
      <c r="B14007" t="s">
        <v>189</v>
      </c>
      <c r="C14007">
        <v>1007487</v>
      </c>
      <c r="D14007" t="s">
        <v>117</v>
      </c>
      <c r="E14007">
        <v>9007487</v>
      </c>
      <c r="F14007" t="s">
        <v>227</v>
      </c>
      <c r="G14007">
        <v>11013634</v>
      </c>
      <c r="H14007">
        <v>10</v>
      </c>
      <c r="I14007">
        <v>62</v>
      </c>
      <c r="J14007" t="s">
        <v>25</v>
      </c>
      <c r="K14007">
        <f>L14007*IFERROR(INDEX('Información SKU'!$H$1:$H$54,MATCH(I14007,'Información SKU'!$A$1:$A$54,0),1),15)</f>
        <v>4000</v>
      </c>
      <c r="L14007">
        <v>500</v>
      </c>
      <c r="M14007" s="13">
        <f>L14007/IFERROR(INDEX('Información SKU'!$K$1:$K$54,MATCH(I14007,'Información SKU'!$A$1:$A$54,0),1),40)</f>
        <v>10</v>
      </c>
      <c r="N14007" s="3">
        <v>43529</v>
      </c>
      <c r="O14007" s="3" t="s">
        <v>360</v>
      </c>
      <c r="P14007" s="2">
        <v>1</v>
      </c>
      <c r="R14007" s="3"/>
    </row>
    <row r="14008" spans="2:18" x14ac:dyDescent="0.25">
      <c r="B14008" t="s">
        <v>189</v>
      </c>
      <c r="C14008">
        <v>1007487</v>
      </c>
      <c r="D14008" t="s">
        <v>117</v>
      </c>
      <c r="E14008">
        <v>9007487</v>
      </c>
      <c r="F14008" t="s">
        <v>227</v>
      </c>
      <c r="G14008">
        <v>11013691</v>
      </c>
      <c r="H14008">
        <v>20</v>
      </c>
      <c r="I14008">
        <v>5402</v>
      </c>
      <c r="J14008" t="s">
        <v>32</v>
      </c>
      <c r="K14008">
        <f>L14008*IFERROR(INDEX('Información SKU'!$H$1:$H$54,MATCH(I14008,'Información SKU'!$A$1:$A$54,0),1),15)</f>
        <v>360</v>
      </c>
      <c r="L14008">
        <v>60</v>
      </c>
      <c r="M14008" s="13">
        <f>L14008/IFERROR(INDEX('Información SKU'!$K$1:$K$54,MATCH(I14008,'Información SKU'!$A$1:$A$54,0),1),40)</f>
        <v>1</v>
      </c>
      <c r="N14008" s="3">
        <v>43529</v>
      </c>
      <c r="O14008" s="3" t="s">
        <v>360</v>
      </c>
      <c r="P14008" s="2">
        <v>1</v>
      </c>
      <c r="R14008" s="3"/>
    </row>
    <row r="14009" spans="2:18" x14ac:dyDescent="0.25">
      <c r="B14009" t="s">
        <v>189</v>
      </c>
      <c r="C14009">
        <v>1004140</v>
      </c>
      <c r="D14009" t="s">
        <v>131</v>
      </c>
      <c r="E14009">
        <v>9004140</v>
      </c>
      <c r="F14009" t="s">
        <v>240</v>
      </c>
      <c r="G14009">
        <v>11013705</v>
      </c>
      <c r="H14009">
        <v>10</v>
      </c>
      <c r="I14009">
        <v>5273</v>
      </c>
      <c r="J14009" t="s">
        <v>82</v>
      </c>
      <c r="K14009">
        <f>L14009*IFERROR(INDEX('Información SKU'!$H$1:$H$54,MATCH(I14009,'Información SKU'!$A$1:$A$54,0),1),15)</f>
        <v>2520</v>
      </c>
      <c r="L14009">
        <v>420</v>
      </c>
      <c r="M14009" s="13">
        <f>L14009/IFERROR(INDEX('Información SKU'!$K$1:$K$54,MATCH(I14009,'Información SKU'!$A$1:$A$54,0),1),40)</f>
        <v>6</v>
      </c>
      <c r="N14009" s="3">
        <v>43529</v>
      </c>
      <c r="O14009" s="3" t="s">
        <v>361</v>
      </c>
      <c r="P14009" s="2">
        <v>1</v>
      </c>
      <c r="R14009" s="3"/>
    </row>
    <row r="14010" spans="2:18" x14ac:dyDescent="0.25">
      <c r="B14010" t="s">
        <v>189</v>
      </c>
      <c r="C14010">
        <v>1004140</v>
      </c>
      <c r="D14010" t="s">
        <v>131</v>
      </c>
      <c r="E14010">
        <v>9004140</v>
      </c>
      <c r="F14010" t="s">
        <v>240</v>
      </c>
      <c r="G14010">
        <v>11013705</v>
      </c>
      <c r="H14010">
        <v>20</v>
      </c>
      <c r="I14010">
        <v>5274</v>
      </c>
      <c r="J14010" t="s">
        <v>72</v>
      </c>
      <c r="K14010">
        <f>L14010*IFERROR(INDEX('Información SKU'!$H$1:$H$54,MATCH(I14010,'Información SKU'!$A$1:$A$54,0),1),15)</f>
        <v>6720</v>
      </c>
      <c r="L14010">
        <v>840</v>
      </c>
      <c r="M14010" s="13">
        <f>L14010/IFERROR(INDEX('Información SKU'!$K$1:$K$54,MATCH(I14010,'Información SKU'!$A$1:$A$54,0),1),40)</f>
        <v>12</v>
      </c>
      <c r="N14010" s="3">
        <v>43529</v>
      </c>
      <c r="O14010" s="3" t="s">
        <v>365</v>
      </c>
      <c r="P14010" s="2">
        <v>3</v>
      </c>
      <c r="R14010" s="3"/>
    </row>
    <row r="14011" spans="2:18" x14ac:dyDescent="0.25">
      <c r="B14011" t="s">
        <v>189</v>
      </c>
      <c r="C14011">
        <v>1004140</v>
      </c>
      <c r="D14011" t="s">
        <v>131</v>
      </c>
      <c r="E14011">
        <v>9004140</v>
      </c>
      <c r="F14011" t="s">
        <v>240</v>
      </c>
      <c r="G14011">
        <v>11013706</v>
      </c>
      <c r="H14011">
        <v>10</v>
      </c>
      <c r="I14011">
        <v>5273</v>
      </c>
      <c r="J14011" t="s">
        <v>82</v>
      </c>
      <c r="K14011">
        <f>L14011*IFERROR(INDEX('Información SKU'!$H$1:$H$54,MATCH(I14011,'Información SKU'!$A$1:$A$54,0),1),15)</f>
        <v>252</v>
      </c>
      <c r="L14011">
        <v>42</v>
      </c>
      <c r="M14011" s="13">
        <f>L14011/IFERROR(INDEX('Información SKU'!$K$1:$K$54,MATCH(I14011,'Información SKU'!$A$1:$A$54,0),1),40)</f>
        <v>0.6</v>
      </c>
      <c r="N14011" s="3">
        <v>43529</v>
      </c>
      <c r="O14011" s="3" t="s">
        <v>363</v>
      </c>
      <c r="P14011" s="2">
        <v>2</v>
      </c>
      <c r="R14011" s="3"/>
    </row>
    <row r="14012" spans="2:18" x14ac:dyDescent="0.25">
      <c r="B14012" t="s">
        <v>189</v>
      </c>
      <c r="C14012">
        <v>1004140</v>
      </c>
      <c r="D14012" t="s">
        <v>131</v>
      </c>
      <c r="E14012">
        <v>9004140</v>
      </c>
      <c r="F14012" t="s">
        <v>240</v>
      </c>
      <c r="G14012">
        <v>11013706</v>
      </c>
      <c r="H14012">
        <v>20</v>
      </c>
      <c r="I14012">
        <v>5274</v>
      </c>
      <c r="J14012" t="s">
        <v>72</v>
      </c>
      <c r="K14012">
        <f>L14012*IFERROR(INDEX('Información SKU'!$H$1:$H$54,MATCH(I14012,'Información SKU'!$A$1:$A$54,0),1),15)</f>
        <v>512</v>
      </c>
      <c r="L14012">
        <v>64</v>
      </c>
      <c r="M14012" s="13">
        <f>L14012/IFERROR(INDEX('Información SKU'!$K$1:$K$54,MATCH(I14012,'Información SKU'!$A$1:$A$54,0),1),40)</f>
        <v>0.91428571428571426</v>
      </c>
      <c r="N14012" s="3">
        <v>43529</v>
      </c>
      <c r="O14012" s="3" t="s">
        <v>364</v>
      </c>
      <c r="P14012" s="2">
        <v>3</v>
      </c>
      <c r="R14012" s="3"/>
    </row>
    <row r="14013" spans="2:18" x14ac:dyDescent="0.25">
      <c r="B14013" t="s">
        <v>189</v>
      </c>
      <c r="C14013">
        <v>1004689</v>
      </c>
      <c r="D14013" t="s">
        <v>104</v>
      </c>
      <c r="E14013">
        <v>9004689</v>
      </c>
      <c r="F14013" t="s">
        <v>188</v>
      </c>
      <c r="G14013">
        <v>11013721</v>
      </c>
      <c r="H14013">
        <v>40</v>
      </c>
      <c r="I14013">
        <v>2396</v>
      </c>
      <c r="J14013" t="s">
        <v>68</v>
      </c>
      <c r="K14013">
        <f>L14013*IFERROR(INDEX('Información SKU'!$H$1:$H$54,MATCH(I14013,'Información SKU'!$A$1:$A$54,0),1),15)</f>
        <v>4500</v>
      </c>
      <c r="L14013">
        <v>300</v>
      </c>
      <c r="M14013" s="13">
        <f>L14013/IFERROR(INDEX('Información SKU'!$K$1:$K$54,MATCH(I14013,'Información SKU'!$A$1:$A$54,0),1),40)</f>
        <v>6</v>
      </c>
      <c r="N14013" s="3">
        <v>43560</v>
      </c>
      <c r="O14013" s="3" t="s">
        <v>362</v>
      </c>
      <c r="P14013" s="2">
        <v>2</v>
      </c>
      <c r="R14013" s="3"/>
    </row>
    <row r="14014" spans="2:18" x14ac:dyDescent="0.25">
      <c r="B14014" t="s">
        <v>189</v>
      </c>
      <c r="C14014">
        <v>1004689</v>
      </c>
      <c r="D14014" t="s">
        <v>104</v>
      </c>
      <c r="E14014">
        <v>9004689</v>
      </c>
      <c r="F14014" t="s">
        <v>188</v>
      </c>
      <c r="G14014">
        <v>11013735</v>
      </c>
      <c r="H14014">
        <v>20</v>
      </c>
      <c r="I14014">
        <v>5273</v>
      </c>
      <c r="J14014" t="s">
        <v>82</v>
      </c>
      <c r="K14014">
        <f>L14014*IFERROR(INDEX('Información SKU'!$H$1:$H$54,MATCH(I14014,'Información SKU'!$A$1:$A$54,0),1),15)</f>
        <v>420</v>
      </c>
      <c r="L14014">
        <v>70</v>
      </c>
      <c r="M14014" s="13">
        <f>L14014/IFERROR(INDEX('Información SKU'!$K$1:$K$54,MATCH(I14014,'Información SKU'!$A$1:$A$54,0),1),40)</f>
        <v>1</v>
      </c>
      <c r="N14014" s="3">
        <v>43560</v>
      </c>
      <c r="O14014" s="3" t="s">
        <v>364</v>
      </c>
      <c r="P14014" s="2">
        <v>3</v>
      </c>
      <c r="R14014" s="3"/>
    </row>
    <row r="14015" spans="2:18" x14ac:dyDescent="0.25">
      <c r="B14015" t="s">
        <v>189</v>
      </c>
      <c r="C14015">
        <v>1004689</v>
      </c>
      <c r="D14015" t="s">
        <v>104</v>
      </c>
      <c r="E14015">
        <v>9004689</v>
      </c>
      <c r="F14015" t="s">
        <v>188</v>
      </c>
      <c r="G14015">
        <v>11013738</v>
      </c>
      <c r="H14015">
        <v>40</v>
      </c>
      <c r="I14015">
        <v>2382</v>
      </c>
      <c r="J14015" t="s">
        <v>34</v>
      </c>
      <c r="K14015">
        <f>L14015*IFERROR(INDEX('Información SKU'!$H$1:$H$54,MATCH(I14015,'Información SKU'!$A$1:$A$54,0),1),15)</f>
        <v>1152</v>
      </c>
      <c r="L14015">
        <v>192</v>
      </c>
      <c r="M14015" s="13">
        <f>L14015/IFERROR(INDEX('Información SKU'!$K$1:$K$54,MATCH(I14015,'Información SKU'!$A$1:$A$54,0),1),40)</f>
        <v>2</v>
      </c>
      <c r="N14015" s="3">
        <v>43560</v>
      </c>
      <c r="O14015" s="3" t="s">
        <v>360</v>
      </c>
      <c r="P14015" s="2">
        <v>1</v>
      </c>
      <c r="R14015" s="3"/>
    </row>
    <row r="14016" spans="2:18" x14ac:dyDescent="0.25">
      <c r="B14016" t="s">
        <v>189</v>
      </c>
      <c r="C14016">
        <v>1004689</v>
      </c>
      <c r="D14016" t="s">
        <v>104</v>
      </c>
      <c r="E14016">
        <v>9004689</v>
      </c>
      <c r="F14016" t="s">
        <v>188</v>
      </c>
      <c r="G14016">
        <v>11013738</v>
      </c>
      <c r="H14016">
        <v>50</v>
      </c>
      <c r="I14016">
        <v>2384</v>
      </c>
      <c r="J14016" t="s">
        <v>10</v>
      </c>
      <c r="K14016">
        <f>L14016*IFERROR(INDEX('Información SKU'!$H$1:$H$54,MATCH(I14016,'Información SKU'!$A$1:$A$54,0),1),15)</f>
        <v>1152</v>
      </c>
      <c r="L14016">
        <v>192</v>
      </c>
      <c r="M14016" s="13">
        <f>L14016/IFERROR(INDEX('Información SKU'!$K$1:$K$54,MATCH(I14016,'Información SKU'!$A$1:$A$54,0),1),40)</f>
        <v>2</v>
      </c>
      <c r="N14016" s="3">
        <v>43560</v>
      </c>
      <c r="O14016" s="3" t="s">
        <v>365</v>
      </c>
      <c r="P14016" s="2">
        <v>3</v>
      </c>
      <c r="R14016" s="3"/>
    </row>
    <row r="14017" spans="2:18" x14ac:dyDescent="0.25">
      <c r="B14017" t="s">
        <v>189</v>
      </c>
      <c r="C14017">
        <v>1004689</v>
      </c>
      <c r="D14017" t="s">
        <v>104</v>
      </c>
      <c r="E14017">
        <v>9004689</v>
      </c>
      <c r="F14017" t="s">
        <v>188</v>
      </c>
      <c r="G14017">
        <v>11013738</v>
      </c>
      <c r="H14017">
        <v>70</v>
      </c>
      <c r="I14017">
        <v>5243</v>
      </c>
      <c r="J14017" t="s">
        <v>86</v>
      </c>
      <c r="K14017">
        <f>L14017*IFERROR(INDEX('Información SKU'!$H$1:$H$54,MATCH(I14017,'Información SKU'!$A$1:$A$54,0),1),15)</f>
        <v>1800</v>
      </c>
      <c r="L14017">
        <v>150</v>
      </c>
      <c r="M14017" s="13">
        <f>L14017/IFERROR(INDEX('Información SKU'!$K$1:$K$54,MATCH(I14017,'Información SKU'!$A$1:$A$54,0),1),40)</f>
        <v>2</v>
      </c>
      <c r="N14017" s="3">
        <v>43560</v>
      </c>
      <c r="O14017" s="3" t="s">
        <v>361</v>
      </c>
      <c r="P14017" s="2">
        <v>1</v>
      </c>
      <c r="R14017" s="3"/>
    </row>
    <row r="14018" spans="2:18" x14ac:dyDescent="0.25">
      <c r="B14018" t="s">
        <v>189</v>
      </c>
      <c r="C14018">
        <v>1004689</v>
      </c>
      <c r="D14018" t="s">
        <v>104</v>
      </c>
      <c r="E14018">
        <v>9004689</v>
      </c>
      <c r="F14018" t="s">
        <v>188</v>
      </c>
      <c r="G14018">
        <v>11013752</v>
      </c>
      <c r="H14018">
        <v>10</v>
      </c>
      <c r="I14018">
        <v>2389</v>
      </c>
      <c r="J14018" t="s">
        <v>70</v>
      </c>
      <c r="K14018">
        <f>L14018*IFERROR(INDEX('Información SKU'!$H$1:$H$54,MATCH(I14018,'Información SKU'!$A$1:$A$54,0),1),15)</f>
        <v>576</v>
      </c>
      <c r="L14018">
        <v>96</v>
      </c>
      <c r="M14018" s="13">
        <f>L14018/IFERROR(INDEX('Información SKU'!$K$1:$K$54,MATCH(I14018,'Información SKU'!$A$1:$A$54,0),1),40)</f>
        <v>1</v>
      </c>
      <c r="N14018" s="3">
        <v>43560</v>
      </c>
      <c r="O14018" s="3" t="s">
        <v>364</v>
      </c>
      <c r="P14018" s="2">
        <v>3</v>
      </c>
      <c r="R14018" s="3"/>
    </row>
    <row r="14019" spans="2:18" x14ac:dyDescent="0.25">
      <c r="B14019" t="s">
        <v>189</v>
      </c>
      <c r="C14019">
        <v>1004689</v>
      </c>
      <c r="D14019" t="s">
        <v>104</v>
      </c>
      <c r="E14019">
        <v>9004689</v>
      </c>
      <c r="F14019" t="s">
        <v>188</v>
      </c>
      <c r="G14019">
        <v>11013752</v>
      </c>
      <c r="H14019">
        <v>50</v>
      </c>
      <c r="I14019">
        <v>5274</v>
      </c>
      <c r="J14019" t="s">
        <v>72</v>
      </c>
      <c r="K14019">
        <f>L14019*IFERROR(INDEX('Información SKU'!$H$1:$H$54,MATCH(I14019,'Información SKU'!$A$1:$A$54,0),1),15)</f>
        <v>2240</v>
      </c>
      <c r="L14019">
        <v>280</v>
      </c>
      <c r="M14019" s="13">
        <f>L14019/IFERROR(INDEX('Información SKU'!$K$1:$K$54,MATCH(I14019,'Información SKU'!$A$1:$A$54,0),1),40)</f>
        <v>4</v>
      </c>
      <c r="N14019" s="3">
        <v>43560</v>
      </c>
      <c r="O14019" s="3" t="s">
        <v>361</v>
      </c>
      <c r="P14019" s="2">
        <v>1</v>
      </c>
      <c r="R14019" s="3"/>
    </row>
    <row r="14020" spans="2:18" x14ac:dyDescent="0.25">
      <c r="B14020" t="s">
        <v>189</v>
      </c>
      <c r="C14020">
        <v>1004689</v>
      </c>
      <c r="D14020" t="s">
        <v>104</v>
      </c>
      <c r="E14020">
        <v>9004689</v>
      </c>
      <c r="F14020" t="s">
        <v>188</v>
      </c>
      <c r="G14020">
        <v>11013753</v>
      </c>
      <c r="H14020">
        <v>10</v>
      </c>
      <c r="I14020">
        <v>5274</v>
      </c>
      <c r="J14020" t="s">
        <v>72</v>
      </c>
      <c r="K14020">
        <f>L14020*IFERROR(INDEX('Información SKU'!$H$1:$H$54,MATCH(I14020,'Información SKU'!$A$1:$A$54,0),1),15)</f>
        <v>2800</v>
      </c>
      <c r="L14020">
        <v>350</v>
      </c>
      <c r="M14020" s="13">
        <f>L14020/IFERROR(INDEX('Información SKU'!$K$1:$K$54,MATCH(I14020,'Información SKU'!$A$1:$A$54,0),1),40)</f>
        <v>5</v>
      </c>
      <c r="N14020" s="3">
        <v>43560</v>
      </c>
      <c r="O14020" s="3" t="s">
        <v>361</v>
      </c>
      <c r="P14020" s="2">
        <v>1</v>
      </c>
      <c r="R14020" s="3"/>
    </row>
    <row r="14021" spans="2:18" x14ac:dyDescent="0.25">
      <c r="B14021" t="s">
        <v>189</v>
      </c>
      <c r="C14021">
        <v>1004689</v>
      </c>
      <c r="D14021" t="s">
        <v>104</v>
      </c>
      <c r="E14021">
        <v>9004689</v>
      </c>
      <c r="F14021" t="s">
        <v>188</v>
      </c>
      <c r="G14021">
        <v>11013764</v>
      </c>
      <c r="H14021">
        <v>40</v>
      </c>
      <c r="I14021">
        <v>2396</v>
      </c>
      <c r="J14021" t="s">
        <v>68</v>
      </c>
      <c r="K14021">
        <f>L14021*IFERROR(INDEX('Información SKU'!$H$1:$H$54,MATCH(I14021,'Información SKU'!$A$1:$A$54,0),1),15)</f>
        <v>390</v>
      </c>
      <c r="L14021">
        <v>26</v>
      </c>
      <c r="M14021" s="13">
        <f>L14021/IFERROR(INDEX('Información SKU'!$K$1:$K$54,MATCH(I14021,'Información SKU'!$A$1:$A$54,0),1),40)</f>
        <v>0.52</v>
      </c>
      <c r="N14021" s="3">
        <v>43560</v>
      </c>
      <c r="O14021" s="3" t="s">
        <v>364</v>
      </c>
      <c r="P14021" s="2">
        <v>3</v>
      </c>
      <c r="R14021" s="3"/>
    </row>
    <row r="14022" spans="2:18" x14ac:dyDescent="0.25">
      <c r="B14022" t="s">
        <v>189</v>
      </c>
      <c r="C14022">
        <v>1004689</v>
      </c>
      <c r="D14022" t="s">
        <v>104</v>
      </c>
      <c r="E14022">
        <v>9004689</v>
      </c>
      <c r="F14022" t="s">
        <v>188</v>
      </c>
      <c r="G14022">
        <v>11013776</v>
      </c>
      <c r="H14022">
        <v>40</v>
      </c>
      <c r="I14022">
        <v>5273</v>
      </c>
      <c r="J14022" t="s">
        <v>82</v>
      </c>
      <c r="K14022">
        <f>L14022*IFERROR(INDEX('Información SKU'!$H$1:$H$54,MATCH(I14022,'Información SKU'!$A$1:$A$54,0),1),15)</f>
        <v>180</v>
      </c>
      <c r="L14022">
        <v>30</v>
      </c>
      <c r="M14022" s="13">
        <f>L14022/IFERROR(INDEX('Información SKU'!$K$1:$K$54,MATCH(I14022,'Información SKU'!$A$1:$A$54,0),1),40)</f>
        <v>0.42857142857142855</v>
      </c>
      <c r="N14022" s="3">
        <v>43560</v>
      </c>
      <c r="O14022" s="3" t="s">
        <v>361</v>
      </c>
      <c r="P14022" s="2">
        <v>1</v>
      </c>
      <c r="R14022" s="3"/>
    </row>
    <row r="14023" spans="2:18" x14ac:dyDescent="0.25">
      <c r="B14023" t="s">
        <v>189</v>
      </c>
      <c r="C14023">
        <v>1004689</v>
      </c>
      <c r="D14023" t="s">
        <v>104</v>
      </c>
      <c r="E14023">
        <v>9004689</v>
      </c>
      <c r="F14023" t="s">
        <v>188</v>
      </c>
      <c r="G14023">
        <v>11013778</v>
      </c>
      <c r="H14023">
        <v>60</v>
      </c>
      <c r="I14023">
        <v>5243</v>
      </c>
      <c r="J14023" t="s">
        <v>86</v>
      </c>
      <c r="K14023">
        <f>L14023*IFERROR(INDEX('Información SKU'!$H$1:$H$54,MATCH(I14023,'Información SKU'!$A$1:$A$54,0),1),15)</f>
        <v>372</v>
      </c>
      <c r="L14023">
        <v>31</v>
      </c>
      <c r="M14023" s="13">
        <f>L14023/IFERROR(INDEX('Información SKU'!$K$1:$K$54,MATCH(I14023,'Información SKU'!$A$1:$A$54,0),1),40)</f>
        <v>0.41333333333333333</v>
      </c>
      <c r="N14023" s="3">
        <v>43560</v>
      </c>
      <c r="O14023" s="3" t="s">
        <v>364</v>
      </c>
      <c r="P14023" s="2">
        <v>3</v>
      </c>
      <c r="R14023" s="3"/>
    </row>
    <row r="14024" spans="2:18" x14ac:dyDescent="0.25">
      <c r="B14024" t="s">
        <v>189</v>
      </c>
      <c r="C14024">
        <v>1004689</v>
      </c>
      <c r="D14024" t="s">
        <v>104</v>
      </c>
      <c r="E14024">
        <v>9004689</v>
      </c>
      <c r="F14024" t="s">
        <v>188</v>
      </c>
      <c r="G14024">
        <v>11013778</v>
      </c>
      <c r="H14024">
        <v>40</v>
      </c>
      <c r="I14024">
        <v>2382</v>
      </c>
      <c r="J14024" t="s">
        <v>34</v>
      </c>
      <c r="K14024">
        <f>L14024*IFERROR(INDEX('Información SKU'!$H$1:$H$54,MATCH(I14024,'Información SKU'!$A$1:$A$54,0),1),15)</f>
        <v>60</v>
      </c>
      <c r="L14024">
        <v>10</v>
      </c>
      <c r="M14024" s="13">
        <f>L14024/IFERROR(INDEX('Información SKU'!$K$1:$K$54,MATCH(I14024,'Información SKU'!$A$1:$A$54,0),1),40)</f>
        <v>0.10416666666666667</v>
      </c>
      <c r="N14024" s="3">
        <v>43560</v>
      </c>
      <c r="O14024" s="3" t="s">
        <v>364</v>
      </c>
      <c r="P14024" s="2">
        <v>3</v>
      </c>
      <c r="R14024" s="3"/>
    </row>
    <row r="14025" spans="2:18" x14ac:dyDescent="0.25">
      <c r="B14025" t="s">
        <v>189</v>
      </c>
      <c r="C14025">
        <v>1004689</v>
      </c>
      <c r="D14025" t="s">
        <v>104</v>
      </c>
      <c r="E14025">
        <v>9004689</v>
      </c>
      <c r="F14025" t="s">
        <v>188</v>
      </c>
      <c r="G14025">
        <v>11013788</v>
      </c>
      <c r="H14025">
        <v>60</v>
      </c>
      <c r="I14025">
        <v>5274</v>
      </c>
      <c r="J14025" t="s">
        <v>72</v>
      </c>
      <c r="K14025">
        <f>L14025*IFERROR(INDEX('Información SKU'!$H$1:$H$54,MATCH(I14025,'Información SKU'!$A$1:$A$54,0),1),15)</f>
        <v>184</v>
      </c>
      <c r="L14025">
        <v>23</v>
      </c>
      <c r="M14025" s="13">
        <f>L14025/IFERROR(INDEX('Información SKU'!$K$1:$K$54,MATCH(I14025,'Información SKU'!$A$1:$A$54,0),1),40)</f>
        <v>0.32857142857142857</v>
      </c>
      <c r="N14025" s="3">
        <v>43560</v>
      </c>
      <c r="O14025" s="3" t="s">
        <v>363</v>
      </c>
      <c r="P14025" s="2">
        <v>2</v>
      </c>
      <c r="R14025" s="3"/>
    </row>
    <row r="14026" spans="2:18" x14ac:dyDescent="0.25">
      <c r="B14026" t="s">
        <v>189</v>
      </c>
      <c r="C14026">
        <v>1004689</v>
      </c>
      <c r="D14026" t="s">
        <v>104</v>
      </c>
      <c r="E14026">
        <v>9004689</v>
      </c>
      <c r="F14026" t="s">
        <v>188</v>
      </c>
      <c r="G14026">
        <v>11013788</v>
      </c>
      <c r="H14026">
        <v>50</v>
      </c>
      <c r="I14026">
        <v>5273</v>
      </c>
      <c r="J14026" t="s">
        <v>82</v>
      </c>
      <c r="K14026">
        <f>L14026*IFERROR(INDEX('Información SKU'!$H$1:$H$54,MATCH(I14026,'Información SKU'!$A$1:$A$54,0),1),15)</f>
        <v>174</v>
      </c>
      <c r="L14026">
        <v>29</v>
      </c>
      <c r="M14026" s="13">
        <f>L14026/IFERROR(INDEX('Información SKU'!$K$1:$K$54,MATCH(I14026,'Información SKU'!$A$1:$A$54,0),1),40)</f>
        <v>0.41428571428571431</v>
      </c>
      <c r="N14026" s="3">
        <v>43560</v>
      </c>
      <c r="O14026" s="3" t="s">
        <v>361</v>
      </c>
      <c r="P14026" s="2">
        <v>1</v>
      </c>
      <c r="R14026" s="3"/>
    </row>
    <row r="14027" spans="2:18" x14ac:dyDescent="0.25">
      <c r="B14027" t="s">
        <v>189</v>
      </c>
      <c r="C14027">
        <v>1004689</v>
      </c>
      <c r="D14027" t="s">
        <v>104</v>
      </c>
      <c r="E14027">
        <v>9004689</v>
      </c>
      <c r="F14027" t="s">
        <v>188</v>
      </c>
      <c r="G14027">
        <v>11013788</v>
      </c>
      <c r="H14027">
        <v>40</v>
      </c>
      <c r="I14027">
        <v>5243</v>
      </c>
      <c r="J14027" t="s">
        <v>86</v>
      </c>
      <c r="K14027">
        <f>L14027*IFERROR(INDEX('Información SKU'!$H$1:$H$54,MATCH(I14027,'Información SKU'!$A$1:$A$54,0),1),15)</f>
        <v>720</v>
      </c>
      <c r="L14027">
        <v>60</v>
      </c>
      <c r="M14027" s="13">
        <f>L14027/IFERROR(INDEX('Información SKU'!$K$1:$K$54,MATCH(I14027,'Información SKU'!$A$1:$A$54,0),1),40)</f>
        <v>0.8</v>
      </c>
      <c r="N14027" s="3">
        <v>43560</v>
      </c>
      <c r="O14027" s="3" t="s">
        <v>363</v>
      </c>
      <c r="P14027" s="2">
        <v>2</v>
      </c>
      <c r="R14027" s="3"/>
    </row>
    <row r="14028" spans="2:18" x14ac:dyDescent="0.25">
      <c r="B14028" t="s">
        <v>189</v>
      </c>
      <c r="C14028">
        <v>1004689</v>
      </c>
      <c r="D14028" t="s">
        <v>104</v>
      </c>
      <c r="E14028">
        <v>9004689</v>
      </c>
      <c r="F14028" t="s">
        <v>188</v>
      </c>
      <c r="G14028">
        <v>11013788</v>
      </c>
      <c r="H14028">
        <v>10</v>
      </c>
      <c r="I14028">
        <v>2389</v>
      </c>
      <c r="J14028" t="s">
        <v>70</v>
      </c>
      <c r="K14028">
        <f>L14028*IFERROR(INDEX('Información SKU'!$H$1:$H$54,MATCH(I14028,'Información SKU'!$A$1:$A$54,0),1),15)</f>
        <v>330</v>
      </c>
      <c r="L14028">
        <v>55</v>
      </c>
      <c r="M14028" s="13">
        <f>L14028/IFERROR(INDEX('Información SKU'!$K$1:$K$54,MATCH(I14028,'Información SKU'!$A$1:$A$54,0),1),40)</f>
        <v>0.57291666666666663</v>
      </c>
      <c r="N14028" s="3">
        <v>43560</v>
      </c>
      <c r="O14028" s="3" t="s">
        <v>360</v>
      </c>
      <c r="P14028" s="2">
        <v>1</v>
      </c>
      <c r="R14028" s="3"/>
    </row>
    <row r="14029" spans="2:18" x14ac:dyDescent="0.25">
      <c r="B14029" t="s">
        <v>189</v>
      </c>
      <c r="C14029">
        <v>1001666</v>
      </c>
      <c r="D14029" t="s">
        <v>114</v>
      </c>
      <c r="E14029">
        <v>9001666</v>
      </c>
      <c r="F14029" t="s">
        <v>209</v>
      </c>
      <c r="G14029">
        <v>11013831</v>
      </c>
      <c r="H14029">
        <v>10</v>
      </c>
      <c r="I14029">
        <v>205</v>
      </c>
      <c r="J14029" t="s">
        <v>35</v>
      </c>
      <c r="K14029">
        <f>L14029*IFERROR(INDEX('Información SKU'!$H$1:$H$54,MATCH(I14029,'Información SKU'!$A$1:$A$54,0),1),15)</f>
        <v>1680</v>
      </c>
      <c r="L14029">
        <v>210</v>
      </c>
      <c r="M14029" s="13">
        <f>L14029/IFERROR(INDEX('Información SKU'!$K$1:$K$54,MATCH(I14029,'Información SKU'!$A$1:$A$54,0),1),40)</f>
        <v>5</v>
      </c>
      <c r="N14029" s="3">
        <v>43560</v>
      </c>
      <c r="O14029" s="3" t="s">
        <v>360</v>
      </c>
      <c r="P14029" s="2">
        <v>1</v>
      </c>
      <c r="R14029" s="3"/>
    </row>
    <row r="14030" spans="2:18" x14ac:dyDescent="0.25">
      <c r="B14030" t="s">
        <v>189</v>
      </c>
      <c r="C14030">
        <v>1001666</v>
      </c>
      <c r="D14030" t="s">
        <v>114</v>
      </c>
      <c r="E14030">
        <v>9001666</v>
      </c>
      <c r="F14030" t="s">
        <v>209</v>
      </c>
      <c r="G14030">
        <v>11013831</v>
      </c>
      <c r="H14030">
        <v>20</v>
      </c>
      <c r="I14030">
        <v>63</v>
      </c>
      <c r="J14030" t="s">
        <v>1</v>
      </c>
      <c r="K14030">
        <f>L14030*IFERROR(INDEX('Información SKU'!$H$1:$H$54,MATCH(I14030,'Información SKU'!$A$1:$A$54,0),1),15)</f>
        <v>3150</v>
      </c>
      <c r="L14030">
        <v>210</v>
      </c>
      <c r="M14030" s="13">
        <f>L14030/IFERROR(INDEX('Información SKU'!$K$1:$K$54,MATCH(I14030,'Información SKU'!$A$1:$A$54,0),1),40)</f>
        <v>5</v>
      </c>
      <c r="N14030" s="3">
        <v>43560</v>
      </c>
      <c r="O14030" s="3" t="s">
        <v>365</v>
      </c>
      <c r="P14030" s="2">
        <v>3</v>
      </c>
      <c r="R14030" s="3"/>
    </row>
    <row r="14031" spans="2:18" x14ac:dyDescent="0.25">
      <c r="B14031" t="s">
        <v>189</v>
      </c>
      <c r="C14031">
        <v>1001666</v>
      </c>
      <c r="D14031" t="s">
        <v>114</v>
      </c>
      <c r="E14031">
        <v>9001666</v>
      </c>
      <c r="F14031" t="s">
        <v>209</v>
      </c>
      <c r="G14031">
        <v>11013832</v>
      </c>
      <c r="H14031">
        <v>50</v>
      </c>
      <c r="I14031">
        <v>2384</v>
      </c>
      <c r="J14031" t="s">
        <v>10</v>
      </c>
      <c r="K14031">
        <f>L14031*IFERROR(INDEX('Información SKU'!$H$1:$H$54,MATCH(I14031,'Información SKU'!$A$1:$A$54,0),1),15)</f>
        <v>576</v>
      </c>
      <c r="L14031">
        <v>96</v>
      </c>
      <c r="M14031" s="13">
        <f>L14031/IFERROR(INDEX('Información SKU'!$K$1:$K$54,MATCH(I14031,'Información SKU'!$A$1:$A$54,0),1),40)</f>
        <v>1</v>
      </c>
      <c r="N14031" s="3">
        <v>43560</v>
      </c>
      <c r="O14031" s="3" t="s">
        <v>362</v>
      </c>
      <c r="P14031" s="2">
        <v>2</v>
      </c>
      <c r="R14031" s="3"/>
    </row>
    <row r="14032" spans="2:18" x14ac:dyDescent="0.25">
      <c r="B14032" t="s">
        <v>189</v>
      </c>
      <c r="C14032">
        <v>1001666</v>
      </c>
      <c r="D14032" t="s">
        <v>114</v>
      </c>
      <c r="E14032">
        <v>9001666</v>
      </c>
      <c r="F14032" t="s">
        <v>209</v>
      </c>
      <c r="G14032">
        <v>11013832</v>
      </c>
      <c r="H14032">
        <v>30</v>
      </c>
      <c r="I14032">
        <v>1200</v>
      </c>
      <c r="J14032" t="s">
        <v>17</v>
      </c>
      <c r="K14032">
        <f>L14032*IFERROR(INDEX('Información SKU'!$H$1:$H$54,MATCH(I14032,'Información SKU'!$A$1:$A$54,0),1),15)</f>
        <v>252</v>
      </c>
      <c r="L14032">
        <v>42</v>
      </c>
      <c r="M14032" s="13">
        <f>L14032/IFERROR(INDEX('Información SKU'!$K$1:$K$54,MATCH(I14032,'Información SKU'!$A$1:$A$54,0),1),40)</f>
        <v>1</v>
      </c>
      <c r="N14032" s="3">
        <v>43560</v>
      </c>
      <c r="O14032" s="3" t="s">
        <v>365</v>
      </c>
      <c r="P14032" s="2">
        <v>3</v>
      </c>
      <c r="R14032" s="3"/>
    </row>
    <row r="14033" spans="2:18" x14ac:dyDescent="0.25">
      <c r="B14033" t="s">
        <v>189</v>
      </c>
      <c r="C14033">
        <v>1001666</v>
      </c>
      <c r="D14033" t="s">
        <v>114</v>
      </c>
      <c r="E14033">
        <v>9001666</v>
      </c>
      <c r="F14033" t="s">
        <v>209</v>
      </c>
      <c r="G14033">
        <v>11013834</v>
      </c>
      <c r="H14033">
        <v>10</v>
      </c>
      <c r="I14033">
        <v>61</v>
      </c>
      <c r="J14033" t="s">
        <v>20</v>
      </c>
      <c r="K14033">
        <f>L14033*IFERROR(INDEX('Información SKU'!$H$1:$H$54,MATCH(I14033,'Información SKU'!$A$1:$A$54,0),1),15)</f>
        <v>2700</v>
      </c>
      <c r="L14033">
        <v>180</v>
      </c>
      <c r="M14033" s="13">
        <f>L14033/IFERROR(INDEX('Información SKU'!$K$1:$K$54,MATCH(I14033,'Información SKU'!$A$1:$A$54,0),1),40)</f>
        <v>3</v>
      </c>
      <c r="N14033" s="3">
        <v>43560</v>
      </c>
      <c r="O14033" s="3" t="s">
        <v>362</v>
      </c>
      <c r="P14033" s="2">
        <v>2</v>
      </c>
      <c r="R14033" s="3"/>
    </row>
    <row r="14034" spans="2:18" x14ac:dyDescent="0.25">
      <c r="B14034" t="s">
        <v>189</v>
      </c>
      <c r="C14034">
        <v>1001666</v>
      </c>
      <c r="D14034" t="s">
        <v>114</v>
      </c>
      <c r="E14034">
        <v>9001666</v>
      </c>
      <c r="F14034" t="s">
        <v>209</v>
      </c>
      <c r="G14034">
        <v>11013834</v>
      </c>
      <c r="H14034">
        <v>20</v>
      </c>
      <c r="I14034">
        <v>224</v>
      </c>
      <c r="J14034" t="s">
        <v>37</v>
      </c>
      <c r="K14034">
        <f>L14034*IFERROR(INDEX('Información SKU'!$H$1:$H$54,MATCH(I14034,'Información SKU'!$A$1:$A$54,0),1),15)</f>
        <v>672</v>
      </c>
      <c r="L14034">
        <v>84</v>
      </c>
      <c r="M14034" s="13">
        <f>L14034/IFERROR(INDEX('Información SKU'!$K$1:$K$54,MATCH(I14034,'Información SKU'!$A$1:$A$54,0),1),40)</f>
        <v>2</v>
      </c>
      <c r="N14034" s="3">
        <v>43560</v>
      </c>
      <c r="O14034" s="3" t="s">
        <v>363</v>
      </c>
      <c r="P14034" s="2">
        <v>2</v>
      </c>
      <c r="R14034" s="3"/>
    </row>
    <row r="14035" spans="2:18" x14ac:dyDescent="0.25">
      <c r="B14035" t="s">
        <v>189</v>
      </c>
      <c r="C14035">
        <v>1001666</v>
      </c>
      <c r="D14035" t="s">
        <v>114</v>
      </c>
      <c r="E14035">
        <v>9001666</v>
      </c>
      <c r="F14035" t="s">
        <v>209</v>
      </c>
      <c r="G14035">
        <v>11013835</v>
      </c>
      <c r="H14035">
        <v>10</v>
      </c>
      <c r="I14035">
        <v>62</v>
      </c>
      <c r="J14035" t="s">
        <v>25</v>
      </c>
      <c r="K14035">
        <f>L14035*IFERROR(INDEX('Información SKU'!$H$1:$H$54,MATCH(I14035,'Información SKU'!$A$1:$A$54,0),1),15)</f>
        <v>4000</v>
      </c>
      <c r="L14035">
        <v>500</v>
      </c>
      <c r="M14035" s="13">
        <f>L14035/IFERROR(INDEX('Información SKU'!$K$1:$K$54,MATCH(I14035,'Información SKU'!$A$1:$A$54,0),1),40)</f>
        <v>10</v>
      </c>
      <c r="N14035" s="3">
        <v>43560</v>
      </c>
      <c r="O14035" s="3" t="s">
        <v>361</v>
      </c>
      <c r="P14035" s="2">
        <v>1</v>
      </c>
      <c r="R14035" s="3"/>
    </row>
    <row r="14036" spans="2:18" x14ac:dyDescent="0.25">
      <c r="B14036" t="s">
        <v>189</v>
      </c>
      <c r="C14036">
        <v>1001665</v>
      </c>
      <c r="D14036" t="s">
        <v>114</v>
      </c>
      <c r="E14036">
        <v>9001665</v>
      </c>
      <c r="F14036" t="s">
        <v>211</v>
      </c>
      <c r="G14036">
        <v>11013837</v>
      </c>
      <c r="H14036">
        <v>10</v>
      </c>
      <c r="I14036">
        <v>205</v>
      </c>
      <c r="J14036" t="s">
        <v>35</v>
      </c>
      <c r="K14036">
        <f>L14036*IFERROR(INDEX('Información SKU'!$H$1:$H$54,MATCH(I14036,'Información SKU'!$A$1:$A$54,0),1),15)</f>
        <v>5712</v>
      </c>
      <c r="L14036">
        <v>714</v>
      </c>
      <c r="M14036" s="13">
        <f>L14036/IFERROR(INDEX('Información SKU'!$K$1:$K$54,MATCH(I14036,'Información SKU'!$A$1:$A$54,0),1),40)</f>
        <v>17</v>
      </c>
      <c r="N14036" s="3">
        <v>43560</v>
      </c>
      <c r="O14036" s="3" t="s">
        <v>361</v>
      </c>
      <c r="P14036" s="2">
        <v>1</v>
      </c>
      <c r="R14036" s="3"/>
    </row>
    <row r="14037" spans="2:18" x14ac:dyDescent="0.25">
      <c r="B14037" t="s">
        <v>189</v>
      </c>
      <c r="C14037">
        <v>1001665</v>
      </c>
      <c r="D14037" t="s">
        <v>114</v>
      </c>
      <c r="E14037">
        <v>9001665</v>
      </c>
      <c r="F14037" t="s">
        <v>211</v>
      </c>
      <c r="G14037">
        <v>11013838</v>
      </c>
      <c r="H14037">
        <v>40</v>
      </c>
      <c r="I14037">
        <v>2384</v>
      </c>
      <c r="J14037" t="s">
        <v>10</v>
      </c>
      <c r="K14037">
        <f>L14037*IFERROR(INDEX('Información SKU'!$H$1:$H$54,MATCH(I14037,'Información SKU'!$A$1:$A$54,0),1),15)</f>
        <v>1728</v>
      </c>
      <c r="L14037">
        <v>288</v>
      </c>
      <c r="M14037" s="13">
        <f>L14037/IFERROR(INDEX('Información SKU'!$K$1:$K$54,MATCH(I14037,'Información SKU'!$A$1:$A$54,0),1),40)</f>
        <v>3</v>
      </c>
      <c r="N14037" s="3">
        <v>43560</v>
      </c>
      <c r="O14037" s="3" t="s">
        <v>365</v>
      </c>
      <c r="P14037" s="2">
        <v>3</v>
      </c>
      <c r="R14037" s="3"/>
    </row>
    <row r="14038" spans="2:18" x14ac:dyDescent="0.25">
      <c r="B14038" t="s">
        <v>189</v>
      </c>
      <c r="C14038">
        <v>1001665</v>
      </c>
      <c r="D14038" t="s">
        <v>114</v>
      </c>
      <c r="E14038">
        <v>9001665</v>
      </c>
      <c r="F14038" t="s">
        <v>211</v>
      </c>
      <c r="G14038">
        <v>11013839</v>
      </c>
      <c r="H14038">
        <v>10</v>
      </c>
      <c r="I14038">
        <v>63</v>
      </c>
      <c r="J14038" t="s">
        <v>1</v>
      </c>
      <c r="K14038">
        <f>L14038*IFERROR(INDEX('Información SKU'!$H$1:$H$54,MATCH(I14038,'Información SKU'!$A$1:$A$54,0),1),15)</f>
        <v>2520</v>
      </c>
      <c r="L14038">
        <v>168</v>
      </c>
      <c r="M14038" s="13">
        <f>L14038/IFERROR(INDEX('Información SKU'!$K$1:$K$54,MATCH(I14038,'Información SKU'!$A$1:$A$54,0),1),40)</f>
        <v>4</v>
      </c>
      <c r="N14038" s="3">
        <v>43560</v>
      </c>
      <c r="O14038" s="3" t="s">
        <v>361</v>
      </c>
      <c r="P14038" s="2">
        <v>1</v>
      </c>
      <c r="R14038" s="3"/>
    </row>
    <row r="14039" spans="2:18" x14ac:dyDescent="0.25">
      <c r="B14039" t="s">
        <v>189</v>
      </c>
      <c r="C14039">
        <v>1001665</v>
      </c>
      <c r="D14039" t="s">
        <v>114</v>
      </c>
      <c r="E14039">
        <v>9001665</v>
      </c>
      <c r="F14039" t="s">
        <v>211</v>
      </c>
      <c r="G14039">
        <v>11013840</v>
      </c>
      <c r="H14039">
        <v>30</v>
      </c>
      <c r="I14039">
        <v>61</v>
      </c>
      <c r="J14039" t="s">
        <v>20</v>
      </c>
      <c r="K14039">
        <f>L14039*IFERROR(INDEX('Información SKU'!$H$1:$H$54,MATCH(I14039,'Información SKU'!$A$1:$A$54,0),1),15)</f>
        <v>7200</v>
      </c>
      <c r="L14039">
        <v>480</v>
      </c>
      <c r="M14039" s="13">
        <f>L14039/IFERROR(INDEX('Información SKU'!$K$1:$K$54,MATCH(I14039,'Información SKU'!$A$1:$A$54,0),1),40)</f>
        <v>8</v>
      </c>
      <c r="N14039" s="3">
        <v>43560</v>
      </c>
      <c r="O14039" s="3" t="s">
        <v>362</v>
      </c>
      <c r="P14039" s="2">
        <v>2</v>
      </c>
      <c r="R14039" s="3"/>
    </row>
    <row r="14040" spans="2:18" x14ac:dyDescent="0.25">
      <c r="B14040" t="s">
        <v>189</v>
      </c>
      <c r="C14040">
        <v>1001665</v>
      </c>
      <c r="D14040" t="s">
        <v>114</v>
      </c>
      <c r="E14040">
        <v>9001665</v>
      </c>
      <c r="F14040" t="s">
        <v>211</v>
      </c>
      <c r="G14040">
        <v>11013841</v>
      </c>
      <c r="H14040">
        <v>100</v>
      </c>
      <c r="I14040">
        <v>509</v>
      </c>
      <c r="J14040" t="s">
        <v>0</v>
      </c>
      <c r="K14040">
        <f>L14040*IFERROR(INDEX('Información SKU'!$H$1:$H$54,MATCH(I14040,'Información SKU'!$A$1:$A$54,0),1),15)</f>
        <v>480</v>
      </c>
      <c r="L14040">
        <v>80</v>
      </c>
      <c r="M14040" s="13">
        <f>L14040/IFERROR(INDEX('Información SKU'!$K$1:$K$54,MATCH(I14040,'Información SKU'!$A$1:$A$54,0),1),40)</f>
        <v>1</v>
      </c>
      <c r="N14040" s="3">
        <v>43560</v>
      </c>
      <c r="O14040" s="3" t="s">
        <v>365</v>
      </c>
      <c r="P14040" s="2">
        <v>3</v>
      </c>
      <c r="R14040" s="3"/>
    </row>
    <row r="14041" spans="2:18" x14ac:dyDescent="0.25">
      <c r="B14041" t="s">
        <v>189</v>
      </c>
      <c r="C14041">
        <v>1001665</v>
      </c>
      <c r="D14041" t="s">
        <v>114</v>
      </c>
      <c r="E14041">
        <v>9001665</v>
      </c>
      <c r="F14041" t="s">
        <v>211</v>
      </c>
      <c r="G14041">
        <v>11013841</v>
      </c>
      <c r="H14041">
        <v>90</v>
      </c>
      <c r="I14041">
        <v>510</v>
      </c>
      <c r="J14041" t="s">
        <v>30</v>
      </c>
      <c r="K14041">
        <f>L14041*IFERROR(INDEX('Información SKU'!$H$1:$H$54,MATCH(I14041,'Información SKU'!$A$1:$A$54,0),1),15)</f>
        <v>300</v>
      </c>
      <c r="L14041">
        <v>50</v>
      </c>
      <c r="M14041" s="13">
        <f>L14041/IFERROR(INDEX('Información SKU'!$K$1:$K$54,MATCH(I14041,'Información SKU'!$A$1:$A$54,0),1),40)</f>
        <v>1</v>
      </c>
      <c r="N14041" s="3">
        <v>43560</v>
      </c>
      <c r="O14041" s="3" t="s">
        <v>364</v>
      </c>
      <c r="P14041" s="2">
        <v>3</v>
      </c>
      <c r="R14041" s="3"/>
    </row>
    <row r="14042" spans="2:18" x14ac:dyDescent="0.25">
      <c r="B14042" t="s">
        <v>189</v>
      </c>
      <c r="C14042">
        <v>1001665</v>
      </c>
      <c r="D14042" t="s">
        <v>114</v>
      </c>
      <c r="E14042">
        <v>9001665</v>
      </c>
      <c r="F14042" t="s">
        <v>211</v>
      </c>
      <c r="G14042">
        <v>11013841</v>
      </c>
      <c r="H14042">
        <v>80</v>
      </c>
      <c r="I14042">
        <v>511</v>
      </c>
      <c r="J14042" t="s">
        <v>29</v>
      </c>
      <c r="K14042">
        <f>L14042*IFERROR(INDEX('Información SKU'!$H$1:$H$54,MATCH(I14042,'Información SKU'!$A$1:$A$54,0),1),15)</f>
        <v>480</v>
      </c>
      <c r="L14042">
        <v>60</v>
      </c>
      <c r="M14042" s="13">
        <f>L14042/IFERROR(INDEX('Información SKU'!$K$1:$K$54,MATCH(I14042,'Información SKU'!$A$1:$A$54,0),1),40)</f>
        <v>1</v>
      </c>
      <c r="N14042" s="3">
        <v>43560</v>
      </c>
      <c r="O14042" s="3" t="s">
        <v>363</v>
      </c>
      <c r="P14042" s="2">
        <v>2</v>
      </c>
      <c r="R14042" s="3"/>
    </row>
    <row r="14043" spans="2:18" x14ac:dyDescent="0.25">
      <c r="B14043" t="s">
        <v>189</v>
      </c>
      <c r="C14043">
        <v>1001665</v>
      </c>
      <c r="D14043" t="s">
        <v>114</v>
      </c>
      <c r="E14043">
        <v>9001665</v>
      </c>
      <c r="F14043" t="s">
        <v>211</v>
      </c>
      <c r="G14043">
        <v>11013841</v>
      </c>
      <c r="H14043">
        <v>50</v>
      </c>
      <c r="I14043">
        <v>2387</v>
      </c>
      <c r="J14043" t="s">
        <v>33</v>
      </c>
      <c r="K14043">
        <f>L14043*IFERROR(INDEX('Información SKU'!$H$1:$H$54,MATCH(I14043,'Información SKU'!$A$1:$A$54,0),1),15)</f>
        <v>1152</v>
      </c>
      <c r="L14043">
        <v>96</v>
      </c>
      <c r="M14043" s="13">
        <f>L14043/IFERROR(INDEX('Información SKU'!$K$1:$K$54,MATCH(I14043,'Información SKU'!$A$1:$A$54,0),1),40)</f>
        <v>1</v>
      </c>
      <c r="N14043" s="3">
        <v>43560</v>
      </c>
      <c r="O14043" s="3" t="s">
        <v>361</v>
      </c>
      <c r="P14043" s="2">
        <v>1</v>
      </c>
      <c r="R14043" s="3"/>
    </row>
    <row r="14044" spans="2:18" x14ac:dyDescent="0.25">
      <c r="B14044" t="s">
        <v>189</v>
      </c>
      <c r="C14044">
        <v>1001665</v>
      </c>
      <c r="D14044" t="s">
        <v>114</v>
      </c>
      <c r="E14044">
        <v>9001665</v>
      </c>
      <c r="F14044" t="s">
        <v>211</v>
      </c>
      <c r="G14044">
        <v>11013843</v>
      </c>
      <c r="H14044">
        <v>10</v>
      </c>
      <c r="I14044">
        <v>62</v>
      </c>
      <c r="J14044" t="s">
        <v>25</v>
      </c>
      <c r="K14044">
        <f>L14044*IFERROR(INDEX('Información SKU'!$H$1:$H$54,MATCH(I14044,'Información SKU'!$A$1:$A$54,0),1),15)</f>
        <v>400</v>
      </c>
      <c r="L14044">
        <v>50</v>
      </c>
      <c r="M14044" s="13">
        <f>L14044/IFERROR(INDEX('Información SKU'!$K$1:$K$54,MATCH(I14044,'Información SKU'!$A$1:$A$54,0),1),40)</f>
        <v>1</v>
      </c>
      <c r="N14044" s="3">
        <v>43560</v>
      </c>
      <c r="O14044" s="3" t="s">
        <v>363</v>
      </c>
      <c r="P14044" s="2">
        <v>2</v>
      </c>
      <c r="R14044" s="3"/>
    </row>
    <row r="14045" spans="2:18" x14ac:dyDescent="0.25">
      <c r="B14045" t="s">
        <v>189</v>
      </c>
      <c r="C14045">
        <v>1001665</v>
      </c>
      <c r="D14045" t="s">
        <v>114</v>
      </c>
      <c r="E14045">
        <v>9001665</v>
      </c>
      <c r="F14045" t="s">
        <v>211</v>
      </c>
      <c r="G14045">
        <v>11013844</v>
      </c>
      <c r="H14045">
        <v>30</v>
      </c>
      <c r="I14045">
        <v>2382</v>
      </c>
      <c r="J14045" t="s">
        <v>34</v>
      </c>
      <c r="K14045">
        <f>L14045*IFERROR(INDEX('Información SKU'!$H$1:$H$54,MATCH(I14045,'Información SKU'!$A$1:$A$54,0),1),15)</f>
        <v>1152</v>
      </c>
      <c r="L14045">
        <v>192</v>
      </c>
      <c r="M14045" s="13">
        <f>L14045/IFERROR(INDEX('Información SKU'!$K$1:$K$54,MATCH(I14045,'Información SKU'!$A$1:$A$54,0),1),40)</f>
        <v>2</v>
      </c>
      <c r="N14045" s="3">
        <v>43560</v>
      </c>
      <c r="O14045" s="3" t="s">
        <v>363</v>
      </c>
      <c r="P14045" s="2">
        <v>2</v>
      </c>
      <c r="R14045" s="3"/>
    </row>
    <row r="14046" spans="2:18" x14ac:dyDescent="0.25">
      <c r="B14046" t="s">
        <v>189</v>
      </c>
      <c r="C14046">
        <v>1001665</v>
      </c>
      <c r="D14046" t="s">
        <v>114</v>
      </c>
      <c r="E14046">
        <v>9001665</v>
      </c>
      <c r="F14046" t="s">
        <v>211</v>
      </c>
      <c r="G14046">
        <v>11013845</v>
      </c>
      <c r="H14046">
        <v>10</v>
      </c>
      <c r="I14046">
        <v>62</v>
      </c>
      <c r="J14046" t="s">
        <v>25</v>
      </c>
      <c r="K14046">
        <f>L14046*IFERROR(INDEX('Información SKU'!$H$1:$H$54,MATCH(I14046,'Información SKU'!$A$1:$A$54,0),1),15)</f>
        <v>800</v>
      </c>
      <c r="L14046">
        <v>100</v>
      </c>
      <c r="M14046" s="13">
        <f>L14046/IFERROR(INDEX('Información SKU'!$K$1:$K$54,MATCH(I14046,'Información SKU'!$A$1:$A$54,0),1),40)</f>
        <v>2</v>
      </c>
      <c r="N14046" s="3">
        <v>43560</v>
      </c>
      <c r="O14046" s="3" t="s">
        <v>360</v>
      </c>
      <c r="P14046" s="2">
        <v>1</v>
      </c>
      <c r="R14046" s="3"/>
    </row>
    <row r="14047" spans="2:18" x14ac:dyDescent="0.25">
      <c r="B14047" t="s">
        <v>189</v>
      </c>
      <c r="C14047">
        <v>1001665</v>
      </c>
      <c r="D14047" t="s">
        <v>114</v>
      </c>
      <c r="E14047">
        <v>9001665</v>
      </c>
      <c r="F14047" t="s">
        <v>211</v>
      </c>
      <c r="G14047">
        <v>11013845</v>
      </c>
      <c r="H14047">
        <v>20</v>
      </c>
      <c r="I14047">
        <v>205</v>
      </c>
      <c r="J14047" t="s">
        <v>35</v>
      </c>
      <c r="K14047">
        <f>L14047*IFERROR(INDEX('Información SKU'!$H$1:$H$54,MATCH(I14047,'Información SKU'!$A$1:$A$54,0),1),15)</f>
        <v>7392</v>
      </c>
      <c r="L14047">
        <v>924</v>
      </c>
      <c r="M14047" s="13">
        <f>L14047/IFERROR(INDEX('Información SKU'!$K$1:$K$54,MATCH(I14047,'Información SKU'!$A$1:$A$54,0),1),40)</f>
        <v>22</v>
      </c>
      <c r="N14047" s="3">
        <v>43560</v>
      </c>
      <c r="O14047" s="3" t="s">
        <v>361</v>
      </c>
      <c r="P14047" s="2">
        <v>1</v>
      </c>
      <c r="R14047" s="3"/>
    </row>
    <row r="14048" spans="2:18" x14ac:dyDescent="0.25">
      <c r="B14048" t="s">
        <v>189</v>
      </c>
      <c r="C14048">
        <v>1001665</v>
      </c>
      <c r="D14048" t="s">
        <v>114</v>
      </c>
      <c r="E14048">
        <v>9001665</v>
      </c>
      <c r="F14048" t="s">
        <v>211</v>
      </c>
      <c r="G14048">
        <v>11013846</v>
      </c>
      <c r="H14048">
        <v>20</v>
      </c>
      <c r="I14048">
        <v>62</v>
      </c>
      <c r="J14048" t="s">
        <v>25</v>
      </c>
      <c r="K14048">
        <f>L14048*IFERROR(INDEX('Información SKU'!$H$1:$H$54,MATCH(I14048,'Información SKU'!$A$1:$A$54,0),1),15)</f>
        <v>1200</v>
      </c>
      <c r="L14048">
        <v>150</v>
      </c>
      <c r="M14048" s="13">
        <f>L14048/IFERROR(INDEX('Información SKU'!$K$1:$K$54,MATCH(I14048,'Información SKU'!$A$1:$A$54,0),1),40)</f>
        <v>3</v>
      </c>
      <c r="N14048" s="3">
        <v>43560</v>
      </c>
      <c r="O14048" s="3" t="s">
        <v>361</v>
      </c>
      <c r="P14048" s="2">
        <v>1</v>
      </c>
      <c r="R14048" s="3"/>
    </row>
    <row r="14049" spans="2:18" x14ac:dyDescent="0.25">
      <c r="B14049" t="s">
        <v>189</v>
      </c>
      <c r="C14049">
        <v>1001674</v>
      </c>
      <c r="D14049" t="s">
        <v>114</v>
      </c>
      <c r="E14049">
        <v>9001674</v>
      </c>
      <c r="F14049" t="s">
        <v>208</v>
      </c>
      <c r="G14049">
        <v>11013849</v>
      </c>
      <c r="H14049">
        <v>30</v>
      </c>
      <c r="I14049">
        <v>581</v>
      </c>
      <c r="J14049" t="s">
        <v>40</v>
      </c>
      <c r="K14049">
        <f>L14049*IFERROR(INDEX('Información SKU'!$H$1:$H$54,MATCH(I14049,'Información SKU'!$A$1:$A$54,0),1),15)</f>
        <v>900</v>
      </c>
      <c r="L14049">
        <v>150</v>
      </c>
      <c r="M14049" s="13">
        <f>L14049/IFERROR(INDEX('Información SKU'!$K$1:$K$54,MATCH(I14049,'Información SKU'!$A$1:$A$54,0),1),40)</f>
        <v>3</v>
      </c>
      <c r="N14049" s="3">
        <v>43560</v>
      </c>
      <c r="O14049" s="3" t="s">
        <v>362</v>
      </c>
      <c r="P14049" s="2">
        <v>2</v>
      </c>
      <c r="R14049" s="3"/>
    </row>
    <row r="14050" spans="2:18" x14ac:dyDescent="0.25">
      <c r="B14050" t="s">
        <v>189</v>
      </c>
      <c r="C14050">
        <v>1001674</v>
      </c>
      <c r="D14050" t="s">
        <v>114</v>
      </c>
      <c r="E14050">
        <v>9001674</v>
      </c>
      <c r="F14050" t="s">
        <v>208</v>
      </c>
      <c r="G14050">
        <v>11013849</v>
      </c>
      <c r="H14050">
        <v>10</v>
      </c>
      <c r="I14050">
        <v>62</v>
      </c>
      <c r="J14050" t="s">
        <v>25</v>
      </c>
      <c r="K14050">
        <f>L14050*IFERROR(INDEX('Información SKU'!$H$1:$H$54,MATCH(I14050,'Información SKU'!$A$1:$A$54,0),1),15)</f>
        <v>4000</v>
      </c>
      <c r="L14050">
        <v>500</v>
      </c>
      <c r="M14050" s="13">
        <f>L14050/IFERROR(INDEX('Información SKU'!$K$1:$K$54,MATCH(I14050,'Información SKU'!$A$1:$A$54,0),1),40)</f>
        <v>10</v>
      </c>
      <c r="N14050" s="3">
        <v>43560</v>
      </c>
      <c r="O14050" s="3" t="s">
        <v>360</v>
      </c>
      <c r="P14050" s="2">
        <v>1</v>
      </c>
      <c r="R14050" s="3"/>
    </row>
    <row r="14051" spans="2:18" x14ac:dyDescent="0.25">
      <c r="B14051" t="s">
        <v>189</v>
      </c>
      <c r="C14051">
        <v>1001674</v>
      </c>
      <c r="D14051" t="s">
        <v>114</v>
      </c>
      <c r="E14051">
        <v>9001674</v>
      </c>
      <c r="F14051" t="s">
        <v>208</v>
      </c>
      <c r="G14051">
        <v>11013863</v>
      </c>
      <c r="H14051">
        <v>30</v>
      </c>
      <c r="I14051">
        <v>511</v>
      </c>
      <c r="J14051" t="s">
        <v>29</v>
      </c>
      <c r="K14051">
        <f>L14051*IFERROR(INDEX('Información SKU'!$H$1:$H$54,MATCH(I14051,'Información SKU'!$A$1:$A$54,0),1),15)</f>
        <v>480</v>
      </c>
      <c r="L14051">
        <v>60</v>
      </c>
      <c r="M14051" s="13">
        <f>L14051/IFERROR(INDEX('Información SKU'!$K$1:$K$54,MATCH(I14051,'Información SKU'!$A$1:$A$54,0),1),40)</f>
        <v>1</v>
      </c>
      <c r="N14051" s="3">
        <v>43560</v>
      </c>
      <c r="O14051" s="3" t="s">
        <v>363</v>
      </c>
      <c r="P14051" s="2">
        <v>2</v>
      </c>
      <c r="R14051" s="3"/>
    </row>
    <row r="14052" spans="2:18" x14ac:dyDescent="0.25">
      <c r="B14052" t="s">
        <v>189</v>
      </c>
      <c r="C14052">
        <v>1001666</v>
      </c>
      <c r="D14052" t="s">
        <v>114</v>
      </c>
      <c r="E14052">
        <v>9001666</v>
      </c>
      <c r="F14052" t="s">
        <v>209</v>
      </c>
      <c r="G14052">
        <v>11013894</v>
      </c>
      <c r="H14052">
        <v>20</v>
      </c>
      <c r="I14052">
        <v>63</v>
      </c>
      <c r="J14052" t="s">
        <v>1</v>
      </c>
      <c r="K14052">
        <f>L14052*IFERROR(INDEX('Información SKU'!$H$1:$H$54,MATCH(I14052,'Información SKU'!$A$1:$A$54,0),1),15)</f>
        <v>255</v>
      </c>
      <c r="L14052">
        <v>17</v>
      </c>
      <c r="M14052" s="13">
        <f>L14052/IFERROR(INDEX('Información SKU'!$K$1:$K$54,MATCH(I14052,'Información SKU'!$A$1:$A$54,0),1),40)</f>
        <v>0.40476190476190477</v>
      </c>
      <c r="N14052" s="3">
        <v>43560</v>
      </c>
      <c r="O14052" s="3" t="s">
        <v>360</v>
      </c>
      <c r="P14052" s="2">
        <v>1</v>
      </c>
      <c r="R14052" s="3"/>
    </row>
    <row r="14053" spans="2:18" x14ac:dyDescent="0.25">
      <c r="B14053" t="s">
        <v>189</v>
      </c>
      <c r="C14053">
        <v>1001666</v>
      </c>
      <c r="D14053" t="s">
        <v>114</v>
      </c>
      <c r="E14053">
        <v>9001666</v>
      </c>
      <c r="F14053" t="s">
        <v>209</v>
      </c>
      <c r="G14053">
        <v>11013894</v>
      </c>
      <c r="H14053">
        <v>10</v>
      </c>
      <c r="I14053">
        <v>205</v>
      </c>
      <c r="J14053" t="s">
        <v>35</v>
      </c>
      <c r="K14053">
        <f>L14053*IFERROR(INDEX('Información SKU'!$H$1:$H$54,MATCH(I14053,'Información SKU'!$A$1:$A$54,0),1),15)</f>
        <v>152</v>
      </c>
      <c r="L14053">
        <v>19</v>
      </c>
      <c r="M14053" s="13">
        <f>L14053/IFERROR(INDEX('Información SKU'!$K$1:$K$54,MATCH(I14053,'Información SKU'!$A$1:$A$54,0),1),40)</f>
        <v>0.45238095238095238</v>
      </c>
      <c r="N14053" s="3">
        <v>43560</v>
      </c>
      <c r="O14053" s="3" t="s">
        <v>364</v>
      </c>
      <c r="P14053" s="2">
        <v>3</v>
      </c>
      <c r="R14053" s="3"/>
    </row>
    <row r="14054" spans="2:18" x14ac:dyDescent="0.25">
      <c r="B14054" t="s">
        <v>189</v>
      </c>
      <c r="C14054">
        <v>1001666</v>
      </c>
      <c r="D14054" t="s">
        <v>114</v>
      </c>
      <c r="E14054">
        <v>9001666</v>
      </c>
      <c r="F14054" t="s">
        <v>209</v>
      </c>
      <c r="G14054">
        <v>11013895</v>
      </c>
      <c r="H14054">
        <v>70</v>
      </c>
      <c r="I14054">
        <v>2384</v>
      </c>
      <c r="J14054" t="s">
        <v>10</v>
      </c>
      <c r="K14054">
        <f>L14054*IFERROR(INDEX('Información SKU'!$H$1:$H$54,MATCH(I14054,'Información SKU'!$A$1:$A$54,0),1),15)</f>
        <v>246</v>
      </c>
      <c r="L14054">
        <v>41</v>
      </c>
      <c r="M14054" s="13">
        <f>L14054/IFERROR(INDEX('Información SKU'!$K$1:$K$54,MATCH(I14054,'Información SKU'!$A$1:$A$54,0),1),40)</f>
        <v>0.42708333333333331</v>
      </c>
      <c r="N14054" s="3">
        <v>43560</v>
      </c>
      <c r="O14054" s="3" t="s">
        <v>361</v>
      </c>
      <c r="P14054" s="2">
        <v>1</v>
      </c>
      <c r="R14054" s="3"/>
    </row>
    <row r="14055" spans="2:18" x14ac:dyDescent="0.25">
      <c r="B14055" t="s">
        <v>189</v>
      </c>
      <c r="C14055">
        <v>1001666</v>
      </c>
      <c r="D14055" t="s">
        <v>114</v>
      </c>
      <c r="E14055">
        <v>9001666</v>
      </c>
      <c r="F14055" t="s">
        <v>209</v>
      </c>
      <c r="G14055">
        <v>11013895</v>
      </c>
      <c r="H14055">
        <v>60</v>
      </c>
      <c r="I14055">
        <v>2382</v>
      </c>
      <c r="J14055" t="s">
        <v>34</v>
      </c>
      <c r="K14055">
        <f>L14055*IFERROR(INDEX('Información SKU'!$H$1:$H$54,MATCH(I14055,'Información SKU'!$A$1:$A$54,0),1),15)</f>
        <v>570</v>
      </c>
      <c r="L14055">
        <v>95</v>
      </c>
      <c r="M14055" s="13">
        <f>L14055/IFERROR(INDEX('Información SKU'!$K$1:$K$54,MATCH(I14055,'Información SKU'!$A$1:$A$54,0),1),40)</f>
        <v>0.98958333333333337</v>
      </c>
      <c r="N14055" s="3">
        <v>43560</v>
      </c>
      <c r="O14055" s="3" t="s">
        <v>363</v>
      </c>
      <c r="P14055" s="2">
        <v>2</v>
      </c>
      <c r="R14055" s="3"/>
    </row>
    <row r="14056" spans="2:18" x14ac:dyDescent="0.25">
      <c r="B14056" t="s">
        <v>189</v>
      </c>
      <c r="C14056">
        <v>1001666</v>
      </c>
      <c r="D14056" t="s">
        <v>114</v>
      </c>
      <c r="E14056">
        <v>9001666</v>
      </c>
      <c r="F14056" t="s">
        <v>209</v>
      </c>
      <c r="G14056">
        <v>11013895</v>
      </c>
      <c r="H14056">
        <v>30</v>
      </c>
      <c r="I14056">
        <v>1200</v>
      </c>
      <c r="J14056" t="s">
        <v>17</v>
      </c>
      <c r="K14056">
        <f>L14056*IFERROR(INDEX('Información SKU'!$H$1:$H$54,MATCH(I14056,'Información SKU'!$A$1:$A$54,0),1),15)</f>
        <v>18</v>
      </c>
      <c r="L14056">
        <v>3</v>
      </c>
      <c r="M14056" s="13">
        <f>L14056/IFERROR(INDEX('Información SKU'!$K$1:$K$54,MATCH(I14056,'Información SKU'!$A$1:$A$54,0),1),40)</f>
        <v>7.1428571428571425E-2</v>
      </c>
      <c r="N14056" s="3">
        <v>43560</v>
      </c>
      <c r="O14056" s="3" t="s">
        <v>360</v>
      </c>
      <c r="P14056" s="2">
        <v>1</v>
      </c>
      <c r="R14056" s="3"/>
    </row>
    <row r="14057" spans="2:18" x14ac:dyDescent="0.25">
      <c r="B14057" t="s">
        <v>189</v>
      </c>
      <c r="C14057">
        <v>1006465</v>
      </c>
      <c r="D14057" t="s">
        <v>114</v>
      </c>
      <c r="E14057">
        <v>9006465</v>
      </c>
      <c r="F14057" t="s">
        <v>210</v>
      </c>
      <c r="G14057">
        <v>11013896</v>
      </c>
      <c r="H14057">
        <v>110</v>
      </c>
      <c r="I14057">
        <v>62</v>
      </c>
      <c r="J14057" t="s">
        <v>25</v>
      </c>
      <c r="K14057">
        <f>L14057*IFERROR(INDEX('Información SKU'!$H$1:$H$54,MATCH(I14057,'Información SKU'!$A$1:$A$54,0),1),15)</f>
        <v>24</v>
      </c>
      <c r="L14057">
        <v>3</v>
      </c>
      <c r="M14057" s="13">
        <f>L14057/IFERROR(INDEX('Información SKU'!$K$1:$K$54,MATCH(I14057,'Información SKU'!$A$1:$A$54,0),1),40)</f>
        <v>0.06</v>
      </c>
      <c r="N14057" s="3">
        <v>43560</v>
      </c>
      <c r="O14057" s="3" t="s">
        <v>364</v>
      </c>
      <c r="P14057" s="2">
        <v>3</v>
      </c>
      <c r="R14057" s="3"/>
    </row>
    <row r="14058" spans="2:18" x14ac:dyDescent="0.25">
      <c r="B14058" t="s">
        <v>189</v>
      </c>
      <c r="C14058">
        <v>1006465</v>
      </c>
      <c r="D14058" t="s">
        <v>114</v>
      </c>
      <c r="E14058">
        <v>9006465</v>
      </c>
      <c r="F14058" t="s">
        <v>210</v>
      </c>
      <c r="G14058">
        <v>11013896</v>
      </c>
      <c r="H14058">
        <v>100</v>
      </c>
      <c r="I14058">
        <v>42</v>
      </c>
      <c r="J14058" t="s">
        <v>15</v>
      </c>
      <c r="K14058">
        <f>L14058*IFERROR(INDEX('Información SKU'!$H$1:$H$54,MATCH(I14058,'Información SKU'!$A$1:$A$54,0),1),15)</f>
        <v>12</v>
      </c>
      <c r="L14058">
        <v>1</v>
      </c>
      <c r="M14058" s="13">
        <f>L14058/IFERROR(INDEX('Información SKU'!$K$1:$K$54,MATCH(I14058,'Información SKU'!$A$1:$A$54,0),1),40)</f>
        <v>0.02</v>
      </c>
      <c r="N14058" s="3">
        <v>43560</v>
      </c>
      <c r="O14058" s="3" t="s">
        <v>363</v>
      </c>
      <c r="P14058" s="2">
        <v>2</v>
      </c>
      <c r="R14058" s="3"/>
    </row>
    <row r="14059" spans="2:18" x14ac:dyDescent="0.25">
      <c r="B14059" t="s">
        <v>189</v>
      </c>
      <c r="C14059">
        <v>1006465</v>
      </c>
      <c r="D14059" t="s">
        <v>114</v>
      </c>
      <c r="E14059">
        <v>9006465</v>
      </c>
      <c r="F14059" t="s">
        <v>210</v>
      </c>
      <c r="G14059">
        <v>11013896</v>
      </c>
      <c r="H14059">
        <v>50</v>
      </c>
      <c r="I14059">
        <v>420</v>
      </c>
      <c r="J14059" t="s">
        <v>11</v>
      </c>
      <c r="K14059">
        <f>L14059*IFERROR(INDEX('Información SKU'!$H$1:$H$54,MATCH(I14059,'Información SKU'!$A$1:$A$54,0),1),15)</f>
        <v>15</v>
      </c>
      <c r="L14059">
        <v>1</v>
      </c>
      <c r="M14059" s="13">
        <f>L14059/IFERROR(INDEX('Información SKU'!$K$1:$K$54,MATCH(I14059,'Información SKU'!$A$1:$A$54,0),1),40)</f>
        <v>1.282051282051282E-2</v>
      </c>
      <c r="N14059" s="3">
        <v>43560</v>
      </c>
      <c r="O14059" s="3" t="s">
        <v>360</v>
      </c>
      <c r="P14059" s="2">
        <v>1</v>
      </c>
      <c r="R14059" s="3"/>
    </row>
    <row r="14060" spans="2:18" x14ac:dyDescent="0.25">
      <c r="B14060" t="s">
        <v>189</v>
      </c>
      <c r="C14060">
        <v>1006465</v>
      </c>
      <c r="D14060" t="s">
        <v>114</v>
      </c>
      <c r="E14060">
        <v>9006465</v>
      </c>
      <c r="F14060" t="s">
        <v>210</v>
      </c>
      <c r="G14060">
        <v>11013896</v>
      </c>
      <c r="H14060">
        <v>40</v>
      </c>
      <c r="I14060">
        <v>509</v>
      </c>
      <c r="J14060" t="s">
        <v>0</v>
      </c>
      <c r="K14060">
        <f>L14060*IFERROR(INDEX('Información SKU'!$H$1:$H$54,MATCH(I14060,'Información SKU'!$A$1:$A$54,0),1),15)</f>
        <v>6</v>
      </c>
      <c r="L14060">
        <v>1</v>
      </c>
      <c r="M14060" s="13">
        <f>L14060/IFERROR(INDEX('Información SKU'!$K$1:$K$54,MATCH(I14060,'Información SKU'!$A$1:$A$54,0),1),40)</f>
        <v>1.2500000000000001E-2</v>
      </c>
      <c r="N14060" s="3">
        <v>43560</v>
      </c>
      <c r="O14060" s="3" t="s">
        <v>365</v>
      </c>
      <c r="P14060" s="2">
        <v>3</v>
      </c>
      <c r="R14060" s="3"/>
    </row>
    <row r="14061" spans="2:18" x14ac:dyDescent="0.25">
      <c r="B14061" t="s">
        <v>189</v>
      </c>
      <c r="C14061">
        <v>1001666</v>
      </c>
      <c r="D14061" t="s">
        <v>114</v>
      </c>
      <c r="E14061">
        <v>9001666</v>
      </c>
      <c r="F14061" t="s">
        <v>209</v>
      </c>
      <c r="G14061">
        <v>11013898</v>
      </c>
      <c r="H14061">
        <v>10</v>
      </c>
      <c r="I14061">
        <v>224</v>
      </c>
      <c r="J14061" t="s">
        <v>37</v>
      </c>
      <c r="K14061">
        <f>L14061*IFERROR(INDEX('Información SKU'!$H$1:$H$54,MATCH(I14061,'Información SKU'!$A$1:$A$54,0),1),15)</f>
        <v>216</v>
      </c>
      <c r="L14061">
        <v>27</v>
      </c>
      <c r="M14061" s="13">
        <f>L14061/IFERROR(INDEX('Información SKU'!$K$1:$K$54,MATCH(I14061,'Información SKU'!$A$1:$A$54,0),1),40)</f>
        <v>0.6428571428571429</v>
      </c>
      <c r="N14061" s="3">
        <v>43560</v>
      </c>
      <c r="O14061" s="3" t="s">
        <v>362</v>
      </c>
      <c r="P14061" s="2">
        <v>2</v>
      </c>
      <c r="R14061" s="3"/>
    </row>
    <row r="14062" spans="2:18" x14ac:dyDescent="0.25">
      <c r="B14062" t="s">
        <v>189</v>
      </c>
      <c r="C14062">
        <v>1001666</v>
      </c>
      <c r="D14062" t="s">
        <v>114</v>
      </c>
      <c r="E14062">
        <v>9001666</v>
      </c>
      <c r="F14062" t="s">
        <v>209</v>
      </c>
      <c r="G14062">
        <v>11013899</v>
      </c>
      <c r="H14062">
        <v>10</v>
      </c>
      <c r="I14062">
        <v>62</v>
      </c>
      <c r="J14062" t="s">
        <v>25</v>
      </c>
      <c r="K14062">
        <f>L14062*IFERROR(INDEX('Información SKU'!$H$1:$H$54,MATCH(I14062,'Información SKU'!$A$1:$A$54,0),1),15)</f>
        <v>328</v>
      </c>
      <c r="L14062">
        <v>41</v>
      </c>
      <c r="M14062" s="13">
        <f>L14062/IFERROR(INDEX('Información SKU'!$K$1:$K$54,MATCH(I14062,'Información SKU'!$A$1:$A$54,0),1),40)</f>
        <v>0.82</v>
      </c>
      <c r="N14062" s="3">
        <v>43560</v>
      </c>
      <c r="O14062" s="3" t="s">
        <v>364</v>
      </c>
      <c r="P14062" s="2">
        <v>3</v>
      </c>
      <c r="R14062" s="3"/>
    </row>
    <row r="14063" spans="2:18" x14ac:dyDescent="0.25">
      <c r="B14063" t="s">
        <v>189</v>
      </c>
      <c r="C14063">
        <v>1001665</v>
      </c>
      <c r="D14063" t="s">
        <v>114</v>
      </c>
      <c r="E14063">
        <v>9001665</v>
      </c>
      <c r="F14063" t="s">
        <v>211</v>
      </c>
      <c r="G14063">
        <v>11013901</v>
      </c>
      <c r="H14063">
        <v>10</v>
      </c>
      <c r="I14063">
        <v>205</v>
      </c>
      <c r="J14063" t="s">
        <v>35</v>
      </c>
      <c r="K14063">
        <f>L14063*IFERROR(INDEX('Información SKU'!$H$1:$H$54,MATCH(I14063,'Información SKU'!$A$1:$A$54,0),1),15)</f>
        <v>136</v>
      </c>
      <c r="L14063">
        <v>17</v>
      </c>
      <c r="M14063" s="13">
        <f>L14063/IFERROR(INDEX('Información SKU'!$K$1:$K$54,MATCH(I14063,'Información SKU'!$A$1:$A$54,0),1),40)</f>
        <v>0.40476190476190477</v>
      </c>
      <c r="N14063" s="3">
        <v>43560</v>
      </c>
      <c r="O14063" s="3" t="s">
        <v>361</v>
      </c>
      <c r="P14063" s="2">
        <v>1</v>
      </c>
      <c r="R14063" s="3"/>
    </row>
    <row r="14064" spans="2:18" x14ac:dyDescent="0.25">
      <c r="B14064" t="s">
        <v>189</v>
      </c>
      <c r="C14064">
        <v>1001665</v>
      </c>
      <c r="D14064" t="s">
        <v>114</v>
      </c>
      <c r="E14064">
        <v>9001665</v>
      </c>
      <c r="F14064" t="s">
        <v>211</v>
      </c>
      <c r="G14064">
        <v>11013902</v>
      </c>
      <c r="H14064">
        <v>50</v>
      </c>
      <c r="I14064">
        <v>63</v>
      </c>
      <c r="J14064" t="s">
        <v>1</v>
      </c>
      <c r="K14064">
        <f>L14064*IFERROR(INDEX('Información SKU'!$H$1:$H$54,MATCH(I14064,'Información SKU'!$A$1:$A$54,0),1),15)</f>
        <v>135</v>
      </c>
      <c r="L14064">
        <v>9</v>
      </c>
      <c r="M14064" s="13">
        <f>L14064/IFERROR(INDEX('Información SKU'!$K$1:$K$54,MATCH(I14064,'Información SKU'!$A$1:$A$54,0),1),40)</f>
        <v>0.21428571428571427</v>
      </c>
      <c r="N14064" s="3">
        <v>43560</v>
      </c>
      <c r="O14064" s="3" t="s">
        <v>362</v>
      </c>
      <c r="P14064" s="2">
        <v>2</v>
      </c>
      <c r="R14064" s="3"/>
    </row>
    <row r="14065" spans="2:18" x14ac:dyDescent="0.25">
      <c r="B14065" t="s">
        <v>189</v>
      </c>
      <c r="C14065">
        <v>1001665</v>
      </c>
      <c r="D14065" t="s">
        <v>114</v>
      </c>
      <c r="E14065">
        <v>9001665</v>
      </c>
      <c r="F14065" t="s">
        <v>211</v>
      </c>
      <c r="G14065">
        <v>11013902</v>
      </c>
      <c r="H14065">
        <v>30</v>
      </c>
      <c r="I14065">
        <v>2384</v>
      </c>
      <c r="J14065" t="s">
        <v>10</v>
      </c>
      <c r="K14065">
        <f>L14065*IFERROR(INDEX('Información SKU'!$H$1:$H$54,MATCH(I14065,'Información SKU'!$A$1:$A$54,0),1),15)</f>
        <v>180</v>
      </c>
      <c r="L14065">
        <v>30</v>
      </c>
      <c r="M14065" s="13">
        <f>L14065/IFERROR(INDEX('Información SKU'!$K$1:$K$54,MATCH(I14065,'Información SKU'!$A$1:$A$54,0),1),40)</f>
        <v>0.3125</v>
      </c>
      <c r="N14065" s="3">
        <v>43560</v>
      </c>
      <c r="O14065" s="3" t="s">
        <v>364</v>
      </c>
      <c r="P14065" s="2">
        <v>3</v>
      </c>
      <c r="R14065" s="3"/>
    </row>
    <row r="14066" spans="2:18" x14ac:dyDescent="0.25">
      <c r="B14066" t="s">
        <v>189</v>
      </c>
      <c r="C14066">
        <v>1001666</v>
      </c>
      <c r="D14066" t="s">
        <v>114</v>
      </c>
      <c r="E14066">
        <v>9001666</v>
      </c>
      <c r="F14066" t="s">
        <v>209</v>
      </c>
      <c r="G14066">
        <v>11013903</v>
      </c>
      <c r="H14066">
        <v>260</v>
      </c>
      <c r="I14066">
        <v>521</v>
      </c>
      <c r="J14066" t="s">
        <v>28</v>
      </c>
      <c r="K14066">
        <f>L14066*IFERROR(INDEX('Información SKU'!$H$1:$H$54,MATCH(I14066,'Información SKU'!$A$1:$A$54,0),1),15)</f>
        <v>112</v>
      </c>
      <c r="L14066">
        <v>14</v>
      </c>
      <c r="M14066" s="13">
        <f>L14066/IFERROR(INDEX('Información SKU'!$K$1:$K$54,MATCH(I14066,'Información SKU'!$A$1:$A$54,0),1),40)</f>
        <v>0.23333333333333334</v>
      </c>
      <c r="N14066" s="3">
        <v>43560</v>
      </c>
      <c r="O14066" s="3" t="s">
        <v>360</v>
      </c>
      <c r="P14066" s="2">
        <v>1</v>
      </c>
      <c r="R14066" s="3"/>
    </row>
    <row r="14067" spans="2:18" x14ac:dyDescent="0.25">
      <c r="B14067" t="s">
        <v>189</v>
      </c>
      <c r="C14067">
        <v>1001666</v>
      </c>
      <c r="D14067" t="s">
        <v>114</v>
      </c>
      <c r="E14067">
        <v>9001666</v>
      </c>
      <c r="F14067" t="s">
        <v>209</v>
      </c>
      <c r="G14067">
        <v>11013903</v>
      </c>
      <c r="H14067">
        <v>300</v>
      </c>
      <c r="I14067">
        <v>1199</v>
      </c>
      <c r="J14067" t="s">
        <v>26</v>
      </c>
      <c r="K14067">
        <f>L14067*IFERROR(INDEX('Información SKU'!$H$1:$H$54,MATCH(I14067,'Información SKU'!$A$1:$A$54,0),1),15)</f>
        <v>420</v>
      </c>
      <c r="L14067">
        <v>35</v>
      </c>
      <c r="M14067" s="13">
        <f>L14067/IFERROR(INDEX('Información SKU'!$K$1:$K$54,MATCH(I14067,'Información SKU'!$A$1:$A$54,0),1),40)</f>
        <v>0.58333333333333337</v>
      </c>
      <c r="N14067" s="3">
        <v>43560</v>
      </c>
      <c r="O14067" s="3" t="s">
        <v>365</v>
      </c>
      <c r="P14067" s="2">
        <v>3</v>
      </c>
      <c r="R14067" s="3"/>
    </row>
    <row r="14068" spans="2:18" x14ac:dyDescent="0.25">
      <c r="B14068" t="s">
        <v>189</v>
      </c>
      <c r="C14068">
        <v>1001666</v>
      </c>
      <c r="D14068" t="s">
        <v>114</v>
      </c>
      <c r="E14068">
        <v>9001666</v>
      </c>
      <c r="F14068" t="s">
        <v>209</v>
      </c>
      <c r="G14068">
        <v>11013903</v>
      </c>
      <c r="H14068">
        <v>370</v>
      </c>
      <c r="I14068">
        <v>2387</v>
      </c>
      <c r="J14068" t="s">
        <v>33</v>
      </c>
      <c r="K14068">
        <f>L14068*IFERROR(INDEX('Información SKU'!$H$1:$H$54,MATCH(I14068,'Información SKU'!$A$1:$A$54,0),1),15)</f>
        <v>648</v>
      </c>
      <c r="L14068">
        <v>54</v>
      </c>
      <c r="M14068" s="13">
        <f>L14068/IFERROR(INDEX('Información SKU'!$K$1:$K$54,MATCH(I14068,'Información SKU'!$A$1:$A$54,0),1),40)</f>
        <v>0.5625</v>
      </c>
      <c r="N14068" s="3">
        <v>43560</v>
      </c>
      <c r="O14068" s="3" t="s">
        <v>362</v>
      </c>
      <c r="P14068" s="2">
        <v>2</v>
      </c>
      <c r="R14068" s="3"/>
    </row>
    <row r="14069" spans="2:18" x14ac:dyDescent="0.25">
      <c r="B14069" t="s">
        <v>189</v>
      </c>
      <c r="C14069">
        <v>1001666</v>
      </c>
      <c r="D14069" t="s">
        <v>114</v>
      </c>
      <c r="E14069">
        <v>9001666</v>
      </c>
      <c r="F14069" t="s">
        <v>209</v>
      </c>
      <c r="G14069">
        <v>11013903</v>
      </c>
      <c r="H14069">
        <v>440</v>
      </c>
      <c r="I14069">
        <v>5402</v>
      </c>
      <c r="J14069" t="s">
        <v>32</v>
      </c>
      <c r="K14069">
        <f>L14069*IFERROR(INDEX('Información SKU'!$H$1:$H$54,MATCH(I14069,'Información SKU'!$A$1:$A$54,0),1),15)</f>
        <v>54</v>
      </c>
      <c r="L14069">
        <v>9</v>
      </c>
      <c r="M14069" s="13">
        <f>L14069/IFERROR(INDEX('Información SKU'!$K$1:$K$54,MATCH(I14069,'Información SKU'!$A$1:$A$54,0),1),40)</f>
        <v>0.15</v>
      </c>
      <c r="N14069" s="3">
        <v>43560</v>
      </c>
      <c r="O14069" s="3" t="s">
        <v>365</v>
      </c>
      <c r="P14069" s="2">
        <v>3</v>
      </c>
      <c r="R14069" s="3"/>
    </row>
    <row r="14070" spans="2:18" x14ac:dyDescent="0.25">
      <c r="B14070" t="s">
        <v>189</v>
      </c>
      <c r="C14070">
        <v>1001666</v>
      </c>
      <c r="D14070" t="s">
        <v>114</v>
      </c>
      <c r="E14070">
        <v>9001666</v>
      </c>
      <c r="F14070" t="s">
        <v>209</v>
      </c>
      <c r="G14070">
        <v>11013903</v>
      </c>
      <c r="H14070">
        <v>20</v>
      </c>
      <c r="I14070">
        <v>42</v>
      </c>
      <c r="J14070" t="s">
        <v>15</v>
      </c>
      <c r="K14070">
        <f>L14070*IFERROR(INDEX('Información SKU'!$H$1:$H$54,MATCH(I14070,'Información SKU'!$A$1:$A$54,0),1),15)</f>
        <v>108</v>
      </c>
      <c r="L14070">
        <v>9</v>
      </c>
      <c r="M14070" s="13">
        <f>L14070/IFERROR(INDEX('Información SKU'!$K$1:$K$54,MATCH(I14070,'Información SKU'!$A$1:$A$54,0),1),40)</f>
        <v>0.18</v>
      </c>
      <c r="N14070" s="3">
        <v>43560</v>
      </c>
      <c r="O14070" s="3" t="s">
        <v>361</v>
      </c>
      <c r="P14070" s="2">
        <v>1</v>
      </c>
      <c r="R14070" s="3"/>
    </row>
    <row r="14071" spans="2:18" x14ac:dyDescent="0.25">
      <c r="B14071" t="s">
        <v>189</v>
      </c>
      <c r="C14071">
        <v>1001666</v>
      </c>
      <c r="D14071" t="s">
        <v>114</v>
      </c>
      <c r="E14071">
        <v>9001666</v>
      </c>
      <c r="F14071" t="s">
        <v>209</v>
      </c>
      <c r="G14071">
        <v>11013903</v>
      </c>
      <c r="H14071">
        <v>30</v>
      </c>
      <c r="I14071">
        <v>43</v>
      </c>
      <c r="J14071" t="s">
        <v>12</v>
      </c>
      <c r="K14071">
        <f>L14071*IFERROR(INDEX('Información SKU'!$H$1:$H$54,MATCH(I14071,'Información SKU'!$A$1:$A$54,0),1),15)</f>
        <v>16</v>
      </c>
      <c r="L14071">
        <v>2</v>
      </c>
      <c r="M14071" s="13">
        <f>L14071/IFERROR(INDEX('Información SKU'!$K$1:$K$54,MATCH(I14071,'Información SKU'!$A$1:$A$54,0),1),40)</f>
        <v>4.7619047619047616E-2</v>
      </c>
      <c r="N14071" s="3">
        <v>43560</v>
      </c>
      <c r="O14071" s="3" t="s">
        <v>363</v>
      </c>
      <c r="P14071" s="2">
        <v>2</v>
      </c>
      <c r="R14071" s="3"/>
    </row>
    <row r="14072" spans="2:18" x14ac:dyDescent="0.25">
      <c r="B14072" t="s">
        <v>189</v>
      </c>
      <c r="C14072">
        <v>1001666</v>
      </c>
      <c r="D14072" t="s">
        <v>114</v>
      </c>
      <c r="E14072">
        <v>9001666</v>
      </c>
      <c r="F14072" t="s">
        <v>209</v>
      </c>
      <c r="G14072">
        <v>11013903</v>
      </c>
      <c r="H14072">
        <v>110</v>
      </c>
      <c r="I14072">
        <v>320</v>
      </c>
      <c r="J14072" t="s">
        <v>31</v>
      </c>
      <c r="K14072">
        <f>L14072*IFERROR(INDEX('Información SKU'!$H$1:$H$54,MATCH(I14072,'Información SKU'!$A$1:$A$54,0),1),15)</f>
        <v>525</v>
      </c>
      <c r="L14072">
        <v>35</v>
      </c>
      <c r="M14072" s="13">
        <f>L14072/IFERROR(INDEX('Información SKU'!$K$1:$K$54,MATCH(I14072,'Información SKU'!$A$1:$A$54,0),1),40)</f>
        <v>0.44871794871794873</v>
      </c>
      <c r="N14072" s="3">
        <v>43560</v>
      </c>
      <c r="O14072" s="3" t="s">
        <v>365</v>
      </c>
      <c r="P14072" s="2">
        <v>3</v>
      </c>
      <c r="R14072" s="3"/>
    </row>
    <row r="14073" spans="2:18" x14ac:dyDescent="0.25">
      <c r="B14073" t="s">
        <v>189</v>
      </c>
      <c r="C14073">
        <v>1001666</v>
      </c>
      <c r="D14073" t="s">
        <v>114</v>
      </c>
      <c r="E14073">
        <v>9001666</v>
      </c>
      <c r="F14073" t="s">
        <v>209</v>
      </c>
      <c r="G14073">
        <v>11013903</v>
      </c>
      <c r="H14073">
        <v>210</v>
      </c>
      <c r="I14073">
        <v>420</v>
      </c>
      <c r="J14073" t="s">
        <v>11</v>
      </c>
      <c r="K14073">
        <f>L14073*IFERROR(INDEX('Información SKU'!$H$1:$H$54,MATCH(I14073,'Información SKU'!$A$1:$A$54,0),1),15)</f>
        <v>150</v>
      </c>
      <c r="L14073">
        <v>10</v>
      </c>
      <c r="M14073" s="13">
        <f>L14073/IFERROR(INDEX('Información SKU'!$K$1:$K$54,MATCH(I14073,'Información SKU'!$A$1:$A$54,0),1),40)</f>
        <v>0.12820512820512819</v>
      </c>
      <c r="N14073" s="3">
        <v>43560</v>
      </c>
      <c r="O14073" s="3" t="s">
        <v>360</v>
      </c>
      <c r="P14073" s="2">
        <v>1</v>
      </c>
      <c r="R14073" s="3"/>
    </row>
    <row r="14074" spans="2:18" x14ac:dyDescent="0.25">
      <c r="B14074" t="s">
        <v>189</v>
      </c>
      <c r="C14074">
        <v>1001666</v>
      </c>
      <c r="D14074" t="s">
        <v>114</v>
      </c>
      <c r="E14074">
        <v>9001666</v>
      </c>
      <c r="F14074" t="s">
        <v>209</v>
      </c>
      <c r="G14074">
        <v>11013903</v>
      </c>
      <c r="H14074">
        <v>220</v>
      </c>
      <c r="I14074">
        <v>460</v>
      </c>
      <c r="J14074" t="s">
        <v>38</v>
      </c>
      <c r="K14074">
        <f>L14074*IFERROR(INDEX('Información SKU'!$H$1:$H$54,MATCH(I14074,'Información SKU'!$A$1:$A$54,0),1),15)</f>
        <v>180</v>
      </c>
      <c r="L14074">
        <v>12</v>
      </c>
      <c r="M14074" s="13">
        <f>L14074/IFERROR(INDEX('Información SKU'!$K$1:$K$54,MATCH(I14074,'Información SKU'!$A$1:$A$54,0),1),40)</f>
        <v>0.15384615384615385</v>
      </c>
      <c r="N14074" s="3">
        <v>43560</v>
      </c>
      <c r="O14074" s="3" t="s">
        <v>363</v>
      </c>
      <c r="P14074" s="2">
        <v>2</v>
      </c>
      <c r="R14074" s="3"/>
    </row>
    <row r="14075" spans="2:18" x14ac:dyDescent="0.25">
      <c r="B14075" t="s">
        <v>189</v>
      </c>
      <c r="C14075">
        <v>1001666</v>
      </c>
      <c r="D14075" t="s">
        <v>114</v>
      </c>
      <c r="E14075">
        <v>9001666</v>
      </c>
      <c r="F14075" t="s">
        <v>209</v>
      </c>
      <c r="G14075">
        <v>11013903</v>
      </c>
      <c r="H14075">
        <v>230</v>
      </c>
      <c r="I14075">
        <v>509</v>
      </c>
      <c r="J14075" t="s">
        <v>0</v>
      </c>
      <c r="K14075">
        <f>L14075*IFERROR(INDEX('Información SKU'!$H$1:$H$54,MATCH(I14075,'Información SKU'!$A$1:$A$54,0),1),15)</f>
        <v>450</v>
      </c>
      <c r="L14075">
        <v>75</v>
      </c>
      <c r="M14075" s="13">
        <f>L14075/IFERROR(INDEX('Información SKU'!$K$1:$K$54,MATCH(I14075,'Información SKU'!$A$1:$A$54,0),1),40)</f>
        <v>0.9375</v>
      </c>
      <c r="N14075" s="3">
        <v>43560</v>
      </c>
      <c r="O14075" s="3" t="s">
        <v>363</v>
      </c>
      <c r="P14075" s="2">
        <v>2</v>
      </c>
      <c r="R14075" s="3"/>
    </row>
    <row r="14076" spans="2:18" x14ac:dyDescent="0.25">
      <c r="B14076" t="s">
        <v>189</v>
      </c>
      <c r="C14076">
        <v>1001666</v>
      </c>
      <c r="D14076" t="s">
        <v>114</v>
      </c>
      <c r="E14076">
        <v>9001666</v>
      </c>
      <c r="F14076" t="s">
        <v>209</v>
      </c>
      <c r="G14076">
        <v>11013903</v>
      </c>
      <c r="H14076">
        <v>240</v>
      </c>
      <c r="I14076">
        <v>510</v>
      </c>
      <c r="J14076" t="s">
        <v>30</v>
      </c>
      <c r="K14076">
        <f>L14076*IFERROR(INDEX('Información SKU'!$H$1:$H$54,MATCH(I14076,'Información SKU'!$A$1:$A$54,0),1),15)</f>
        <v>210</v>
      </c>
      <c r="L14076">
        <v>35</v>
      </c>
      <c r="M14076" s="13">
        <f>L14076/IFERROR(INDEX('Información SKU'!$K$1:$K$54,MATCH(I14076,'Información SKU'!$A$1:$A$54,0),1),40)</f>
        <v>0.7</v>
      </c>
      <c r="N14076" s="3">
        <v>43560</v>
      </c>
      <c r="O14076" s="3" t="s">
        <v>364</v>
      </c>
      <c r="P14076" s="2">
        <v>3</v>
      </c>
      <c r="R14076" s="3"/>
    </row>
    <row r="14077" spans="2:18" x14ac:dyDescent="0.25">
      <c r="B14077" t="s">
        <v>189</v>
      </c>
      <c r="C14077">
        <v>1001666</v>
      </c>
      <c r="D14077" t="s">
        <v>114</v>
      </c>
      <c r="E14077">
        <v>9001666</v>
      </c>
      <c r="F14077" t="s">
        <v>209</v>
      </c>
      <c r="G14077">
        <v>11013903</v>
      </c>
      <c r="H14077">
        <v>250</v>
      </c>
      <c r="I14077">
        <v>511</v>
      </c>
      <c r="J14077" t="s">
        <v>29</v>
      </c>
      <c r="K14077">
        <f>L14077*IFERROR(INDEX('Información SKU'!$H$1:$H$54,MATCH(I14077,'Información SKU'!$A$1:$A$54,0),1),15)</f>
        <v>120</v>
      </c>
      <c r="L14077">
        <v>15</v>
      </c>
      <c r="M14077" s="13">
        <f>L14077/IFERROR(INDEX('Información SKU'!$K$1:$K$54,MATCH(I14077,'Información SKU'!$A$1:$A$54,0),1),40)</f>
        <v>0.25</v>
      </c>
      <c r="N14077" s="3">
        <v>43560</v>
      </c>
      <c r="O14077" s="3" t="s">
        <v>360</v>
      </c>
      <c r="P14077" s="2">
        <v>1</v>
      </c>
      <c r="R14077" s="3"/>
    </row>
    <row r="14078" spans="2:18" x14ac:dyDescent="0.25">
      <c r="B14078" t="s">
        <v>189</v>
      </c>
      <c r="C14078">
        <v>1001665</v>
      </c>
      <c r="D14078" t="s">
        <v>114</v>
      </c>
      <c r="E14078">
        <v>9001665</v>
      </c>
      <c r="F14078" t="s">
        <v>211</v>
      </c>
      <c r="G14078">
        <v>11013904</v>
      </c>
      <c r="H14078">
        <v>30</v>
      </c>
      <c r="I14078">
        <v>63</v>
      </c>
      <c r="J14078" t="s">
        <v>1</v>
      </c>
      <c r="K14078">
        <f>L14078*IFERROR(INDEX('Información SKU'!$H$1:$H$54,MATCH(I14078,'Información SKU'!$A$1:$A$54,0),1),15)</f>
        <v>390</v>
      </c>
      <c r="L14078">
        <v>26</v>
      </c>
      <c r="M14078" s="13">
        <f>L14078/IFERROR(INDEX('Información SKU'!$K$1:$K$54,MATCH(I14078,'Información SKU'!$A$1:$A$54,0),1),40)</f>
        <v>0.61904761904761907</v>
      </c>
      <c r="N14078" s="3">
        <v>43560</v>
      </c>
      <c r="O14078" s="3" t="s">
        <v>364</v>
      </c>
      <c r="P14078" s="2">
        <v>3</v>
      </c>
      <c r="R14078" s="3"/>
    </row>
    <row r="14079" spans="2:18" x14ac:dyDescent="0.25">
      <c r="B14079" t="s">
        <v>189</v>
      </c>
      <c r="C14079">
        <v>1001665</v>
      </c>
      <c r="D14079" t="s">
        <v>114</v>
      </c>
      <c r="E14079">
        <v>9001665</v>
      </c>
      <c r="F14079" t="s">
        <v>211</v>
      </c>
      <c r="G14079">
        <v>11013905</v>
      </c>
      <c r="H14079">
        <v>30</v>
      </c>
      <c r="I14079">
        <v>61</v>
      </c>
      <c r="J14079" t="s">
        <v>20</v>
      </c>
      <c r="K14079">
        <f>L14079*IFERROR(INDEX('Información SKU'!$H$1:$H$54,MATCH(I14079,'Información SKU'!$A$1:$A$54,0),1),15)</f>
        <v>810</v>
      </c>
      <c r="L14079">
        <v>54</v>
      </c>
      <c r="M14079" s="13">
        <f>L14079/IFERROR(INDEX('Información SKU'!$K$1:$K$54,MATCH(I14079,'Información SKU'!$A$1:$A$54,0),1),40)</f>
        <v>0.9</v>
      </c>
      <c r="N14079" s="3">
        <v>43560</v>
      </c>
      <c r="O14079" s="3" t="s">
        <v>364</v>
      </c>
      <c r="P14079" s="2">
        <v>3</v>
      </c>
      <c r="R14079" s="3"/>
    </row>
    <row r="14080" spans="2:18" x14ac:dyDescent="0.25">
      <c r="B14080" t="s">
        <v>189</v>
      </c>
      <c r="C14080">
        <v>1001665</v>
      </c>
      <c r="D14080" t="s">
        <v>114</v>
      </c>
      <c r="E14080">
        <v>9001665</v>
      </c>
      <c r="F14080" t="s">
        <v>211</v>
      </c>
      <c r="G14080">
        <v>11013906</v>
      </c>
      <c r="H14080">
        <v>100</v>
      </c>
      <c r="I14080">
        <v>509</v>
      </c>
      <c r="J14080" t="s">
        <v>0</v>
      </c>
      <c r="K14080">
        <f>L14080*IFERROR(INDEX('Información SKU'!$H$1:$H$54,MATCH(I14080,'Información SKU'!$A$1:$A$54,0),1),15)</f>
        <v>288</v>
      </c>
      <c r="L14080">
        <v>48</v>
      </c>
      <c r="M14080" s="13">
        <f>L14080/IFERROR(INDEX('Información SKU'!$K$1:$K$54,MATCH(I14080,'Información SKU'!$A$1:$A$54,0),1),40)</f>
        <v>0.6</v>
      </c>
      <c r="N14080" s="3">
        <v>43560</v>
      </c>
      <c r="O14080" s="3" t="s">
        <v>360</v>
      </c>
      <c r="P14080" s="2">
        <v>1</v>
      </c>
      <c r="R14080" s="3"/>
    </row>
    <row r="14081" spans="2:18" x14ac:dyDescent="0.25">
      <c r="B14081" t="s">
        <v>189</v>
      </c>
      <c r="C14081">
        <v>1001665</v>
      </c>
      <c r="D14081" t="s">
        <v>114</v>
      </c>
      <c r="E14081">
        <v>9001665</v>
      </c>
      <c r="F14081" t="s">
        <v>211</v>
      </c>
      <c r="G14081">
        <v>11013906</v>
      </c>
      <c r="H14081">
        <v>90</v>
      </c>
      <c r="I14081">
        <v>510</v>
      </c>
      <c r="J14081" t="s">
        <v>30</v>
      </c>
      <c r="K14081">
        <f>L14081*IFERROR(INDEX('Información SKU'!$H$1:$H$54,MATCH(I14081,'Información SKU'!$A$1:$A$54,0),1),15)</f>
        <v>72</v>
      </c>
      <c r="L14081">
        <v>12</v>
      </c>
      <c r="M14081" s="13">
        <f>L14081/IFERROR(INDEX('Información SKU'!$K$1:$K$54,MATCH(I14081,'Información SKU'!$A$1:$A$54,0),1),40)</f>
        <v>0.24</v>
      </c>
      <c r="N14081" s="3">
        <v>43560</v>
      </c>
      <c r="O14081" s="3" t="s">
        <v>362</v>
      </c>
      <c r="P14081" s="2">
        <v>2</v>
      </c>
      <c r="R14081" s="3"/>
    </row>
    <row r="14082" spans="2:18" x14ac:dyDescent="0.25">
      <c r="B14082" t="s">
        <v>189</v>
      </c>
      <c r="C14082">
        <v>1001665</v>
      </c>
      <c r="D14082" t="s">
        <v>114</v>
      </c>
      <c r="E14082">
        <v>9001665</v>
      </c>
      <c r="F14082" t="s">
        <v>211</v>
      </c>
      <c r="G14082">
        <v>11013906</v>
      </c>
      <c r="H14082">
        <v>80</v>
      </c>
      <c r="I14082">
        <v>511</v>
      </c>
      <c r="J14082" t="s">
        <v>29</v>
      </c>
      <c r="K14082">
        <f>L14082*IFERROR(INDEX('Información SKU'!$H$1:$H$54,MATCH(I14082,'Información SKU'!$A$1:$A$54,0),1),15)</f>
        <v>216</v>
      </c>
      <c r="L14082">
        <v>27</v>
      </c>
      <c r="M14082" s="13">
        <f>L14082/IFERROR(INDEX('Información SKU'!$K$1:$K$54,MATCH(I14082,'Información SKU'!$A$1:$A$54,0),1),40)</f>
        <v>0.45</v>
      </c>
      <c r="N14082" s="3">
        <v>43560</v>
      </c>
      <c r="O14082" s="3" t="s">
        <v>365</v>
      </c>
      <c r="P14082" s="2">
        <v>3</v>
      </c>
      <c r="R14082" s="3"/>
    </row>
    <row r="14083" spans="2:18" x14ac:dyDescent="0.25">
      <c r="B14083" t="s">
        <v>189</v>
      </c>
      <c r="C14083">
        <v>1001665</v>
      </c>
      <c r="D14083" t="s">
        <v>114</v>
      </c>
      <c r="E14083">
        <v>9001665</v>
      </c>
      <c r="F14083" t="s">
        <v>211</v>
      </c>
      <c r="G14083">
        <v>11013906</v>
      </c>
      <c r="H14083">
        <v>30</v>
      </c>
      <c r="I14083">
        <v>2387</v>
      </c>
      <c r="J14083" t="s">
        <v>33</v>
      </c>
      <c r="K14083">
        <f>L14083*IFERROR(INDEX('Información SKU'!$H$1:$H$54,MATCH(I14083,'Información SKU'!$A$1:$A$54,0),1),15)</f>
        <v>948</v>
      </c>
      <c r="L14083">
        <v>79</v>
      </c>
      <c r="M14083" s="13">
        <f>L14083/IFERROR(INDEX('Información SKU'!$K$1:$K$54,MATCH(I14083,'Información SKU'!$A$1:$A$54,0),1),40)</f>
        <v>0.82291666666666663</v>
      </c>
      <c r="N14083" s="3">
        <v>43560</v>
      </c>
      <c r="O14083" s="3" t="s">
        <v>361</v>
      </c>
      <c r="P14083" s="2">
        <v>1</v>
      </c>
      <c r="R14083" s="3"/>
    </row>
    <row r="14084" spans="2:18" x14ac:dyDescent="0.25">
      <c r="B14084" t="s">
        <v>189</v>
      </c>
      <c r="C14084">
        <v>1001665</v>
      </c>
      <c r="D14084" t="s">
        <v>114</v>
      </c>
      <c r="E14084">
        <v>9001665</v>
      </c>
      <c r="F14084" t="s">
        <v>211</v>
      </c>
      <c r="G14084">
        <v>11013907</v>
      </c>
      <c r="H14084">
        <v>10</v>
      </c>
      <c r="I14084">
        <v>62</v>
      </c>
      <c r="J14084" t="s">
        <v>25</v>
      </c>
      <c r="K14084">
        <f>L14084*IFERROR(INDEX('Información SKU'!$H$1:$H$54,MATCH(I14084,'Información SKU'!$A$1:$A$54,0),1),15)</f>
        <v>24</v>
      </c>
      <c r="L14084">
        <v>3</v>
      </c>
      <c r="M14084" s="13">
        <f>L14084/IFERROR(INDEX('Información SKU'!$K$1:$K$54,MATCH(I14084,'Información SKU'!$A$1:$A$54,0),1),40)</f>
        <v>0.06</v>
      </c>
      <c r="N14084" s="3">
        <v>43560</v>
      </c>
      <c r="O14084" s="3" t="s">
        <v>364</v>
      </c>
      <c r="P14084" s="2">
        <v>3</v>
      </c>
      <c r="R14084" s="3"/>
    </row>
    <row r="14085" spans="2:18" x14ac:dyDescent="0.25">
      <c r="B14085" t="s">
        <v>189</v>
      </c>
      <c r="C14085">
        <v>1001665</v>
      </c>
      <c r="D14085" t="s">
        <v>114</v>
      </c>
      <c r="E14085">
        <v>9001665</v>
      </c>
      <c r="F14085" t="s">
        <v>211</v>
      </c>
      <c r="G14085">
        <v>11013908</v>
      </c>
      <c r="H14085">
        <v>60</v>
      </c>
      <c r="I14085">
        <v>2382</v>
      </c>
      <c r="J14085" t="s">
        <v>34</v>
      </c>
      <c r="K14085">
        <f>L14085*IFERROR(INDEX('Información SKU'!$H$1:$H$54,MATCH(I14085,'Información SKU'!$A$1:$A$54,0),1),15)</f>
        <v>84</v>
      </c>
      <c r="L14085">
        <v>14</v>
      </c>
      <c r="M14085" s="13">
        <f>L14085/IFERROR(INDEX('Información SKU'!$K$1:$K$54,MATCH(I14085,'Información SKU'!$A$1:$A$54,0),1),40)</f>
        <v>0.14583333333333334</v>
      </c>
      <c r="N14085" s="3">
        <v>43560</v>
      </c>
      <c r="O14085" s="3" t="s">
        <v>360</v>
      </c>
      <c r="P14085" s="2">
        <v>1</v>
      </c>
      <c r="R14085" s="3"/>
    </row>
    <row r="14086" spans="2:18" x14ac:dyDescent="0.25">
      <c r="B14086" t="s">
        <v>189</v>
      </c>
      <c r="C14086">
        <v>1001665</v>
      </c>
      <c r="D14086" t="s">
        <v>114</v>
      </c>
      <c r="E14086">
        <v>9001665</v>
      </c>
      <c r="F14086" t="s">
        <v>211</v>
      </c>
      <c r="G14086">
        <v>11013909</v>
      </c>
      <c r="H14086">
        <v>20</v>
      </c>
      <c r="I14086">
        <v>62</v>
      </c>
      <c r="J14086" t="s">
        <v>25</v>
      </c>
      <c r="K14086">
        <f>L14086*IFERROR(INDEX('Información SKU'!$H$1:$H$54,MATCH(I14086,'Información SKU'!$A$1:$A$54,0),1),15)</f>
        <v>224</v>
      </c>
      <c r="L14086">
        <v>28</v>
      </c>
      <c r="M14086" s="13">
        <f>L14086/IFERROR(INDEX('Información SKU'!$K$1:$K$54,MATCH(I14086,'Información SKU'!$A$1:$A$54,0),1),40)</f>
        <v>0.56000000000000005</v>
      </c>
      <c r="N14086" s="3">
        <v>43560</v>
      </c>
      <c r="O14086" s="3" t="s">
        <v>361</v>
      </c>
      <c r="P14086" s="2">
        <v>1</v>
      </c>
      <c r="R14086" s="3"/>
    </row>
    <row r="14087" spans="2:18" x14ac:dyDescent="0.25">
      <c r="B14087" t="s">
        <v>189</v>
      </c>
      <c r="C14087">
        <v>1001665</v>
      </c>
      <c r="D14087" t="s">
        <v>114</v>
      </c>
      <c r="E14087">
        <v>9001665</v>
      </c>
      <c r="F14087" t="s">
        <v>211</v>
      </c>
      <c r="G14087">
        <v>11013909</v>
      </c>
      <c r="H14087">
        <v>10</v>
      </c>
      <c r="I14087">
        <v>205</v>
      </c>
      <c r="J14087" t="s">
        <v>35</v>
      </c>
      <c r="K14087">
        <f>L14087*IFERROR(INDEX('Información SKU'!$H$1:$H$54,MATCH(I14087,'Información SKU'!$A$1:$A$54,0),1),15)</f>
        <v>152</v>
      </c>
      <c r="L14087">
        <v>19</v>
      </c>
      <c r="M14087" s="13">
        <f>L14087/IFERROR(INDEX('Información SKU'!$K$1:$K$54,MATCH(I14087,'Información SKU'!$A$1:$A$54,0),1),40)</f>
        <v>0.45238095238095238</v>
      </c>
      <c r="N14087" s="3">
        <v>43560</v>
      </c>
      <c r="O14087" s="3" t="s">
        <v>360</v>
      </c>
      <c r="P14087" s="2">
        <v>1</v>
      </c>
      <c r="R14087" s="3"/>
    </row>
    <row r="14088" spans="2:18" x14ac:dyDescent="0.25">
      <c r="B14088" t="s">
        <v>189</v>
      </c>
      <c r="C14088">
        <v>1001665</v>
      </c>
      <c r="D14088" t="s">
        <v>114</v>
      </c>
      <c r="E14088">
        <v>9001665</v>
      </c>
      <c r="F14088" t="s">
        <v>211</v>
      </c>
      <c r="G14088">
        <v>11013910</v>
      </c>
      <c r="H14088">
        <v>20</v>
      </c>
      <c r="I14088">
        <v>62</v>
      </c>
      <c r="J14088" t="s">
        <v>25</v>
      </c>
      <c r="K14088">
        <f>L14088*IFERROR(INDEX('Información SKU'!$H$1:$H$54,MATCH(I14088,'Información SKU'!$A$1:$A$54,0),1),15)</f>
        <v>232</v>
      </c>
      <c r="L14088">
        <v>29</v>
      </c>
      <c r="M14088" s="13">
        <f>L14088/IFERROR(INDEX('Información SKU'!$K$1:$K$54,MATCH(I14088,'Información SKU'!$A$1:$A$54,0),1),40)</f>
        <v>0.57999999999999996</v>
      </c>
      <c r="N14088" s="3">
        <v>43560</v>
      </c>
      <c r="O14088" s="3" t="s">
        <v>362</v>
      </c>
      <c r="P14088" s="2">
        <v>2</v>
      </c>
      <c r="R14088" s="3"/>
    </row>
    <row r="14089" spans="2:18" x14ac:dyDescent="0.25">
      <c r="B14089" t="s">
        <v>189</v>
      </c>
      <c r="C14089">
        <v>1001665</v>
      </c>
      <c r="D14089" t="s">
        <v>114</v>
      </c>
      <c r="E14089">
        <v>9001665</v>
      </c>
      <c r="F14089" t="s">
        <v>211</v>
      </c>
      <c r="G14089">
        <v>11013911</v>
      </c>
      <c r="H14089">
        <v>280</v>
      </c>
      <c r="I14089">
        <v>1199</v>
      </c>
      <c r="J14089" t="s">
        <v>26</v>
      </c>
      <c r="K14089">
        <f>L14089*IFERROR(INDEX('Información SKU'!$H$1:$H$54,MATCH(I14089,'Información SKU'!$A$1:$A$54,0),1),15)</f>
        <v>120</v>
      </c>
      <c r="L14089">
        <v>10</v>
      </c>
      <c r="M14089" s="13">
        <f>L14089/IFERROR(INDEX('Información SKU'!$K$1:$K$54,MATCH(I14089,'Información SKU'!$A$1:$A$54,0),1),40)</f>
        <v>0.16666666666666666</v>
      </c>
      <c r="N14089" s="3">
        <v>43560</v>
      </c>
      <c r="O14089" s="3" t="s">
        <v>360</v>
      </c>
      <c r="P14089" s="2">
        <v>1</v>
      </c>
      <c r="R14089" s="3"/>
    </row>
    <row r="14090" spans="2:18" x14ac:dyDescent="0.25">
      <c r="B14090" t="s">
        <v>189</v>
      </c>
      <c r="C14090">
        <v>1001665</v>
      </c>
      <c r="D14090" t="s">
        <v>114</v>
      </c>
      <c r="E14090">
        <v>9001665</v>
      </c>
      <c r="F14090" t="s">
        <v>211</v>
      </c>
      <c r="G14090">
        <v>11013911</v>
      </c>
      <c r="H14090">
        <v>240</v>
      </c>
      <c r="I14090">
        <v>522</v>
      </c>
      <c r="J14090" t="s">
        <v>6</v>
      </c>
      <c r="K14090">
        <f>L14090*IFERROR(INDEX('Información SKU'!$H$1:$H$54,MATCH(I14090,'Información SKU'!$A$1:$A$54,0),1),15)</f>
        <v>195</v>
      </c>
      <c r="L14090">
        <v>13</v>
      </c>
      <c r="M14090" s="13">
        <f>L14090/IFERROR(INDEX('Información SKU'!$K$1:$K$54,MATCH(I14090,'Información SKU'!$A$1:$A$54,0),1),40)</f>
        <v>0.21666666666666667</v>
      </c>
      <c r="N14090" s="3">
        <v>43560</v>
      </c>
      <c r="O14090" s="3" t="s">
        <v>364</v>
      </c>
      <c r="P14090" s="2">
        <v>3</v>
      </c>
      <c r="R14090" s="3"/>
    </row>
    <row r="14091" spans="2:18" x14ac:dyDescent="0.25">
      <c r="B14091" t="s">
        <v>189</v>
      </c>
      <c r="C14091">
        <v>1001665</v>
      </c>
      <c r="D14091" t="s">
        <v>114</v>
      </c>
      <c r="E14091">
        <v>9001665</v>
      </c>
      <c r="F14091" t="s">
        <v>211</v>
      </c>
      <c r="G14091">
        <v>11013911</v>
      </c>
      <c r="H14091">
        <v>230</v>
      </c>
      <c r="I14091">
        <v>521</v>
      </c>
      <c r="J14091" t="s">
        <v>28</v>
      </c>
      <c r="K14091">
        <f>L14091*IFERROR(INDEX('Información SKU'!$H$1:$H$54,MATCH(I14091,'Información SKU'!$A$1:$A$54,0),1),15)</f>
        <v>216</v>
      </c>
      <c r="L14091">
        <v>27</v>
      </c>
      <c r="M14091" s="13">
        <f>L14091/IFERROR(INDEX('Información SKU'!$K$1:$K$54,MATCH(I14091,'Información SKU'!$A$1:$A$54,0),1),40)</f>
        <v>0.45</v>
      </c>
      <c r="N14091" s="3">
        <v>43560</v>
      </c>
      <c r="O14091" s="3" t="s">
        <v>361</v>
      </c>
      <c r="P14091" s="2">
        <v>1</v>
      </c>
      <c r="R14091" s="3"/>
    </row>
    <row r="14092" spans="2:18" x14ac:dyDescent="0.25">
      <c r="B14092" t="s">
        <v>189</v>
      </c>
      <c r="C14092">
        <v>1001665</v>
      </c>
      <c r="D14092" t="s">
        <v>114</v>
      </c>
      <c r="E14092">
        <v>9001665</v>
      </c>
      <c r="F14092" t="s">
        <v>211</v>
      </c>
      <c r="G14092">
        <v>11013911</v>
      </c>
      <c r="H14092">
        <v>200</v>
      </c>
      <c r="I14092">
        <v>5402</v>
      </c>
      <c r="J14092" t="s">
        <v>32</v>
      </c>
      <c r="K14092">
        <f>L14092*IFERROR(INDEX('Información SKU'!$H$1:$H$54,MATCH(I14092,'Información SKU'!$A$1:$A$54,0),1),15)</f>
        <v>48</v>
      </c>
      <c r="L14092">
        <v>8</v>
      </c>
      <c r="M14092" s="13">
        <f>L14092/IFERROR(INDEX('Información SKU'!$K$1:$K$54,MATCH(I14092,'Información SKU'!$A$1:$A$54,0),1),40)</f>
        <v>0.13333333333333333</v>
      </c>
      <c r="N14092" s="3">
        <v>43560</v>
      </c>
      <c r="O14092" s="3" t="s">
        <v>362</v>
      </c>
      <c r="P14092" s="2">
        <v>2</v>
      </c>
      <c r="R14092" s="3"/>
    </row>
    <row r="14093" spans="2:18" x14ac:dyDescent="0.25">
      <c r="B14093" t="s">
        <v>189</v>
      </c>
      <c r="C14093">
        <v>1001665</v>
      </c>
      <c r="D14093" t="s">
        <v>114</v>
      </c>
      <c r="E14093">
        <v>9001665</v>
      </c>
      <c r="F14093" t="s">
        <v>211</v>
      </c>
      <c r="G14093">
        <v>11013911</v>
      </c>
      <c r="H14093">
        <v>150</v>
      </c>
      <c r="I14093">
        <v>460</v>
      </c>
      <c r="J14093" t="s">
        <v>38</v>
      </c>
      <c r="K14093">
        <f>L14093*IFERROR(INDEX('Información SKU'!$H$1:$H$54,MATCH(I14093,'Información SKU'!$A$1:$A$54,0),1),15)</f>
        <v>840</v>
      </c>
      <c r="L14093">
        <v>56</v>
      </c>
      <c r="M14093" s="13">
        <f>L14093/IFERROR(INDEX('Información SKU'!$K$1:$K$54,MATCH(I14093,'Información SKU'!$A$1:$A$54,0),1),40)</f>
        <v>0.71794871794871795</v>
      </c>
      <c r="N14093" s="3">
        <v>43560</v>
      </c>
      <c r="O14093" s="3" t="s">
        <v>363</v>
      </c>
      <c r="P14093" s="2">
        <v>2</v>
      </c>
      <c r="R14093" s="3"/>
    </row>
    <row r="14094" spans="2:18" x14ac:dyDescent="0.25">
      <c r="B14094" t="s">
        <v>189</v>
      </c>
      <c r="C14094">
        <v>1001665</v>
      </c>
      <c r="D14094" t="s">
        <v>114</v>
      </c>
      <c r="E14094">
        <v>9001665</v>
      </c>
      <c r="F14094" t="s">
        <v>211</v>
      </c>
      <c r="G14094">
        <v>11013911</v>
      </c>
      <c r="H14094">
        <v>70</v>
      </c>
      <c r="I14094">
        <v>320</v>
      </c>
      <c r="J14094" t="s">
        <v>31</v>
      </c>
      <c r="K14094">
        <f>L14094*IFERROR(INDEX('Información SKU'!$H$1:$H$54,MATCH(I14094,'Información SKU'!$A$1:$A$54,0),1),15)</f>
        <v>435</v>
      </c>
      <c r="L14094">
        <v>29</v>
      </c>
      <c r="M14094" s="13">
        <f>L14094/IFERROR(INDEX('Información SKU'!$K$1:$K$54,MATCH(I14094,'Información SKU'!$A$1:$A$54,0),1),40)</f>
        <v>0.37179487179487181</v>
      </c>
      <c r="N14094" s="3">
        <v>43560</v>
      </c>
      <c r="O14094" s="3" t="s">
        <v>361</v>
      </c>
      <c r="P14094" s="2">
        <v>1</v>
      </c>
      <c r="R14094" s="3"/>
    </row>
    <row r="14095" spans="2:18" x14ac:dyDescent="0.25">
      <c r="B14095" t="s">
        <v>189</v>
      </c>
      <c r="C14095">
        <v>1001665</v>
      </c>
      <c r="D14095" t="s">
        <v>114</v>
      </c>
      <c r="E14095">
        <v>9001665</v>
      </c>
      <c r="F14095" t="s">
        <v>211</v>
      </c>
      <c r="G14095">
        <v>11013911</v>
      </c>
      <c r="H14095">
        <v>10</v>
      </c>
      <c r="I14095">
        <v>41</v>
      </c>
      <c r="J14095" t="s">
        <v>71</v>
      </c>
      <c r="K14095">
        <f>L14095*IFERROR(INDEX('Información SKU'!$H$1:$H$54,MATCH(I14095,'Información SKU'!$A$1:$A$54,0),1),15)</f>
        <v>96</v>
      </c>
      <c r="L14095">
        <v>12</v>
      </c>
      <c r="M14095" s="13">
        <f>L14095/IFERROR(INDEX('Información SKU'!$K$1:$K$54,MATCH(I14095,'Información SKU'!$A$1:$A$54,0),1),40)</f>
        <v>0.2</v>
      </c>
      <c r="N14095" s="3">
        <v>43560</v>
      </c>
      <c r="O14095" s="3" t="s">
        <v>363</v>
      </c>
      <c r="P14095" s="2">
        <v>2</v>
      </c>
      <c r="R14095" s="3"/>
    </row>
    <row r="14096" spans="2:18" x14ac:dyDescent="0.25">
      <c r="B14096" t="s">
        <v>189</v>
      </c>
      <c r="C14096">
        <v>1001674</v>
      </c>
      <c r="D14096" t="s">
        <v>114</v>
      </c>
      <c r="E14096">
        <v>9001674</v>
      </c>
      <c r="F14096" t="s">
        <v>208</v>
      </c>
      <c r="G14096">
        <v>11013913</v>
      </c>
      <c r="H14096">
        <v>30</v>
      </c>
      <c r="I14096">
        <v>581</v>
      </c>
      <c r="J14096" t="s">
        <v>40</v>
      </c>
      <c r="K14096">
        <f>L14096*IFERROR(INDEX('Información SKU'!$H$1:$H$54,MATCH(I14096,'Información SKU'!$A$1:$A$54,0),1),15)</f>
        <v>276</v>
      </c>
      <c r="L14096">
        <v>46</v>
      </c>
      <c r="M14096" s="13">
        <f>L14096/IFERROR(INDEX('Información SKU'!$K$1:$K$54,MATCH(I14096,'Información SKU'!$A$1:$A$54,0),1),40)</f>
        <v>0.92</v>
      </c>
      <c r="N14096" s="3">
        <v>43560</v>
      </c>
      <c r="O14096" s="3" t="s">
        <v>360</v>
      </c>
      <c r="P14096" s="2">
        <v>1</v>
      </c>
      <c r="R14096" s="3"/>
    </row>
    <row r="14097" spans="2:18" x14ac:dyDescent="0.25">
      <c r="B14097" t="s">
        <v>189</v>
      </c>
      <c r="C14097">
        <v>1001674</v>
      </c>
      <c r="D14097" t="s">
        <v>114</v>
      </c>
      <c r="E14097">
        <v>9001674</v>
      </c>
      <c r="F14097" t="s">
        <v>208</v>
      </c>
      <c r="G14097">
        <v>11013913</v>
      </c>
      <c r="H14097">
        <v>10</v>
      </c>
      <c r="I14097">
        <v>62</v>
      </c>
      <c r="J14097" t="s">
        <v>25</v>
      </c>
      <c r="K14097">
        <f>L14097*IFERROR(INDEX('Información SKU'!$H$1:$H$54,MATCH(I14097,'Información SKU'!$A$1:$A$54,0),1),15)</f>
        <v>24</v>
      </c>
      <c r="L14097">
        <v>3</v>
      </c>
      <c r="M14097" s="13">
        <f>L14097/IFERROR(INDEX('Información SKU'!$K$1:$K$54,MATCH(I14097,'Información SKU'!$A$1:$A$54,0),1),40)</f>
        <v>0.06</v>
      </c>
      <c r="N14097" s="3">
        <v>43560</v>
      </c>
      <c r="O14097" s="3" t="s">
        <v>361</v>
      </c>
      <c r="P14097" s="2">
        <v>1</v>
      </c>
      <c r="R14097" s="3"/>
    </row>
    <row r="14098" spans="2:18" x14ac:dyDescent="0.25">
      <c r="B14098" t="s">
        <v>189</v>
      </c>
      <c r="C14098">
        <v>1001674</v>
      </c>
      <c r="D14098" t="s">
        <v>114</v>
      </c>
      <c r="E14098">
        <v>9001674</v>
      </c>
      <c r="F14098" t="s">
        <v>208</v>
      </c>
      <c r="G14098">
        <v>11013920</v>
      </c>
      <c r="H14098">
        <v>30</v>
      </c>
      <c r="I14098">
        <v>511</v>
      </c>
      <c r="J14098" t="s">
        <v>29</v>
      </c>
      <c r="K14098">
        <f>L14098*IFERROR(INDEX('Información SKU'!$H$1:$H$54,MATCH(I14098,'Información SKU'!$A$1:$A$54,0),1),15)</f>
        <v>352</v>
      </c>
      <c r="L14098">
        <v>44</v>
      </c>
      <c r="M14098" s="13">
        <f>L14098/IFERROR(INDEX('Información SKU'!$K$1:$K$54,MATCH(I14098,'Información SKU'!$A$1:$A$54,0),1),40)</f>
        <v>0.73333333333333328</v>
      </c>
      <c r="N14098" s="3">
        <v>43560</v>
      </c>
      <c r="O14098" s="3" t="s">
        <v>360</v>
      </c>
      <c r="P14098" s="2">
        <v>1</v>
      </c>
      <c r="R14098" s="3"/>
    </row>
    <row r="14099" spans="2:18" x14ac:dyDescent="0.25">
      <c r="B14099" t="s">
        <v>189</v>
      </c>
      <c r="C14099">
        <v>1004688</v>
      </c>
      <c r="D14099" t="s">
        <v>104</v>
      </c>
      <c r="E14099">
        <v>9004688</v>
      </c>
      <c r="F14099" t="s">
        <v>188</v>
      </c>
      <c r="G14099">
        <v>11013943</v>
      </c>
      <c r="H14099">
        <v>10</v>
      </c>
      <c r="I14099">
        <v>2387</v>
      </c>
      <c r="J14099" t="s">
        <v>33</v>
      </c>
      <c r="K14099">
        <f>L14099*IFERROR(INDEX('Información SKU'!$H$1:$H$54,MATCH(I14099,'Información SKU'!$A$1:$A$54,0),1),15)</f>
        <v>5760</v>
      </c>
      <c r="L14099">
        <v>480</v>
      </c>
      <c r="M14099" s="13">
        <f>L14099/IFERROR(INDEX('Información SKU'!$K$1:$K$54,MATCH(I14099,'Información SKU'!$A$1:$A$54,0),1),40)</f>
        <v>5</v>
      </c>
      <c r="N14099" s="3">
        <v>43560</v>
      </c>
      <c r="O14099" s="3" t="s">
        <v>363</v>
      </c>
      <c r="P14099" s="2">
        <v>2</v>
      </c>
      <c r="R14099" s="3"/>
    </row>
    <row r="14100" spans="2:18" x14ac:dyDescent="0.25">
      <c r="B14100" t="s">
        <v>189</v>
      </c>
      <c r="C14100">
        <v>1004688</v>
      </c>
      <c r="D14100" t="s">
        <v>104</v>
      </c>
      <c r="E14100">
        <v>9004688</v>
      </c>
      <c r="F14100" t="s">
        <v>188</v>
      </c>
      <c r="G14100">
        <v>11013943</v>
      </c>
      <c r="H14100">
        <v>20</v>
      </c>
      <c r="I14100">
        <v>2384</v>
      </c>
      <c r="J14100" t="s">
        <v>10</v>
      </c>
      <c r="K14100">
        <f>L14100*IFERROR(INDEX('Información SKU'!$H$1:$H$54,MATCH(I14100,'Información SKU'!$A$1:$A$54,0),1),15)</f>
        <v>1152</v>
      </c>
      <c r="L14100">
        <v>192</v>
      </c>
      <c r="M14100" s="13">
        <f>L14100/IFERROR(INDEX('Información SKU'!$K$1:$K$54,MATCH(I14100,'Información SKU'!$A$1:$A$54,0),1),40)</f>
        <v>2</v>
      </c>
      <c r="N14100" s="3">
        <v>43560</v>
      </c>
      <c r="O14100" s="3" t="s">
        <v>363</v>
      </c>
      <c r="P14100" s="2">
        <v>2</v>
      </c>
      <c r="R14100" s="3"/>
    </row>
    <row r="14101" spans="2:18" x14ac:dyDescent="0.25">
      <c r="B14101" t="s">
        <v>189</v>
      </c>
      <c r="C14101">
        <v>1004688</v>
      </c>
      <c r="D14101" t="s">
        <v>104</v>
      </c>
      <c r="E14101">
        <v>9004688</v>
      </c>
      <c r="F14101" t="s">
        <v>188</v>
      </c>
      <c r="G14101">
        <v>11013943</v>
      </c>
      <c r="H14101">
        <v>30</v>
      </c>
      <c r="I14101">
        <v>2382</v>
      </c>
      <c r="J14101" t="s">
        <v>34</v>
      </c>
      <c r="K14101">
        <f>L14101*IFERROR(INDEX('Información SKU'!$H$1:$H$54,MATCH(I14101,'Información SKU'!$A$1:$A$54,0),1),15)</f>
        <v>10368</v>
      </c>
      <c r="L14101">
        <v>1728</v>
      </c>
      <c r="M14101" s="13">
        <f>L14101/IFERROR(INDEX('Información SKU'!$K$1:$K$54,MATCH(I14101,'Información SKU'!$A$1:$A$54,0),1),40)</f>
        <v>18</v>
      </c>
      <c r="N14101" s="3">
        <v>43560</v>
      </c>
      <c r="O14101" s="3" t="s">
        <v>360</v>
      </c>
      <c r="P14101" s="2">
        <v>1</v>
      </c>
      <c r="R14101" s="3"/>
    </row>
    <row r="14102" spans="2:18" x14ac:dyDescent="0.25">
      <c r="B14102" t="s">
        <v>189</v>
      </c>
      <c r="C14102">
        <v>1004688</v>
      </c>
      <c r="D14102" t="s">
        <v>104</v>
      </c>
      <c r="E14102">
        <v>9004688</v>
      </c>
      <c r="F14102" t="s">
        <v>188</v>
      </c>
      <c r="G14102">
        <v>11013944</v>
      </c>
      <c r="H14102">
        <v>10</v>
      </c>
      <c r="I14102">
        <v>2384</v>
      </c>
      <c r="J14102" t="s">
        <v>10</v>
      </c>
      <c r="K14102">
        <f>L14102*IFERROR(INDEX('Información SKU'!$H$1:$H$54,MATCH(I14102,'Información SKU'!$A$1:$A$54,0),1),15)</f>
        <v>14976</v>
      </c>
      <c r="L14102">
        <v>2496</v>
      </c>
      <c r="M14102" s="13">
        <f>L14102/IFERROR(INDEX('Información SKU'!$K$1:$K$54,MATCH(I14102,'Información SKU'!$A$1:$A$54,0),1),40)</f>
        <v>26</v>
      </c>
      <c r="N14102" s="3">
        <v>43560</v>
      </c>
      <c r="O14102" s="3" t="s">
        <v>364</v>
      </c>
      <c r="P14102" s="2">
        <v>3</v>
      </c>
      <c r="R14102" s="3"/>
    </row>
    <row r="14103" spans="2:18" x14ac:dyDescent="0.25">
      <c r="B14103" t="s">
        <v>189</v>
      </c>
      <c r="C14103">
        <v>1004688</v>
      </c>
      <c r="D14103" t="s">
        <v>104</v>
      </c>
      <c r="E14103">
        <v>9004688</v>
      </c>
      <c r="F14103" t="s">
        <v>188</v>
      </c>
      <c r="G14103">
        <v>11013950</v>
      </c>
      <c r="H14103">
        <v>10</v>
      </c>
      <c r="I14103">
        <v>2397</v>
      </c>
      <c r="J14103" t="s">
        <v>67</v>
      </c>
      <c r="K14103">
        <f>L14103*IFERROR(INDEX('Información SKU'!$H$1:$H$54,MATCH(I14103,'Información SKU'!$A$1:$A$54,0),1),15)</f>
        <v>1800</v>
      </c>
      <c r="L14103">
        <v>150</v>
      </c>
      <c r="M14103" s="13">
        <f>L14103/IFERROR(INDEX('Información SKU'!$K$1:$K$54,MATCH(I14103,'Información SKU'!$A$1:$A$54,0),1),40)</f>
        <v>3</v>
      </c>
      <c r="N14103" s="3">
        <v>43560</v>
      </c>
      <c r="O14103" s="3" t="s">
        <v>364</v>
      </c>
      <c r="P14103" s="2">
        <v>3</v>
      </c>
      <c r="R14103" s="3"/>
    </row>
    <row r="14104" spans="2:18" x14ac:dyDescent="0.25">
      <c r="B14104" t="s">
        <v>189</v>
      </c>
      <c r="C14104">
        <v>1004688</v>
      </c>
      <c r="D14104" t="s">
        <v>104</v>
      </c>
      <c r="E14104">
        <v>9004688</v>
      </c>
      <c r="F14104" t="s">
        <v>188</v>
      </c>
      <c r="G14104">
        <v>11013950</v>
      </c>
      <c r="H14104">
        <v>20</v>
      </c>
      <c r="I14104">
        <v>2396</v>
      </c>
      <c r="J14104" t="s">
        <v>68</v>
      </c>
      <c r="K14104">
        <f>L14104*IFERROR(INDEX('Información SKU'!$H$1:$H$54,MATCH(I14104,'Información SKU'!$A$1:$A$54,0),1),15)</f>
        <v>18000</v>
      </c>
      <c r="L14104">
        <v>1200</v>
      </c>
      <c r="M14104" s="13">
        <f>L14104/IFERROR(INDEX('Información SKU'!$K$1:$K$54,MATCH(I14104,'Información SKU'!$A$1:$A$54,0),1),40)</f>
        <v>24</v>
      </c>
      <c r="N14104" s="3">
        <v>43560</v>
      </c>
      <c r="O14104" s="3" t="s">
        <v>364</v>
      </c>
      <c r="P14104" s="2">
        <v>3</v>
      </c>
      <c r="R14104" s="3"/>
    </row>
    <row r="14105" spans="2:18" x14ac:dyDescent="0.25">
      <c r="B14105" t="s">
        <v>189</v>
      </c>
      <c r="C14105">
        <v>1004688</v>
      </c>
      <c r="D14105" t="s">
        <v>104</v>
      </c>
      <c r="E14105">
        <v>9004688</v>
      </c>
      <c r="F14105" t="s">
        <v>188</v>
      </c>
      <c r="G14105">
        <v>11013953</v>
      </c>
      <c r="H14105">
        <v>10</v>
      </c>
      <c r="I14105">
        <v>2397</v>
      </c>
      <c r="J14105" t="s">
        <v>67</v>
      </c>
      <c r="K14105">
        <f>L14105*IFERROR(INDEX('Información SKU'!$H$1:$H$54,MATCH(I14105,'Información SKU'!$A$1:$A$54,0),1),15)</f>
        <v>1200</v>
      </c>
      <c r="L14105">
        <v>100</v>
      </c>
      <c r="M14105" s="13">
        <f>L14105/IFERROR(INDEX('Información SKU'!$K$1:$K$54,MATCH(I14105,'Información SKU'!$A$1:$A$54,0),1),40)</f>
        <v>2</v>
      </c>
      <c r="N14105" s="3">
        <v>43560</v>
      </c>
      <c r="O14105" s="3" t="s">
        <v>362</v>
      </c>
      <c r="P14105" s="2">
        <v>2</v>
      </c>
      <c r="R14105" s="3"/>
    </row>
    <row r="14106" spans="2:18" x14ac:dyDescent="0.25">
      <c r="B14106" t="s">
        <v>189</v>
      </c>
      <c r="C14106">
        <v>1004688</v>
      </c>
      <c r="D14106" t="s">
        <v>104</v>
      </c>
      <c r="E14106">
        <v>9004688</v>
      </c>
      <c r="F14106" t="s">
        <v>188</v>
      </c>
      <c r="G14106">
        <v>11013955</v>
      </c>
      <c r="H14106">
        <v>10</v>
      </c>
      <c r="I14106">
        <v>2396</v>
      </c>
      <c r="J14106" t="s">
        <v>68</v>
      </c>
      <c r="K14106">
        <f>L14106*IFERROR(INDEX('Información SKU'!$H$1:$H$54,MATCH(I14106,'Información SKU'!$A$1:$A$54,0),1),15)</f>
        <v>6750</v>
      </c>
      <c r="L14106">
        <v>450</v>
      </c>
      <c r="M14106" s="13">
        <f>L14106/IFERROR(INDEX('Información SKU'!$K$1:$K$54,MATCH(I14106,'Información SKU'!$A$1:$A$54,0),1),40)</f>
        <v>9</v>
      </c>
      <c r="N14106" s="3">
        <v>43560</v>
      </c>
      <c r="O14106" s="3" t="s">
        <v>361</v>
      </c>
      <c r="P14106" s="2">
        <v>1</v>
      </c>
      <c r="R14106" s="3"/>
    </row>
    <row r="14107" spans="2:18" x14ac:dyDescent="0.25">
      <c r="B14107" t="s">
        <v>189</v>
      </c>
      <c r="C14107">
        <v>1004688</v>
      </c>
      <c r="D14107" t="s">
        <v>104</v>
      </c>
      <c r="E14107">
        <v>9004688</v>
      </c>
      <c r="F14107" t="s">
        <v>188</v>
      </c>
      <c r="G14107">
        <v>11013955</v>
      </c>
      <c r="H14107">
        <v>30</v>
      </c>
      <c r="I14107">
        <v>2389</v>
      </c>
      <c r="J14107" t="s">
        <v>70</v>
      </c>
      <c r="K14107">
        <f>L14107*IFERROR(INDEX('Información SKU'!$H$1:$H$54,MATCH(I14107,'Información SKU'!$A$1:$A$54,0),1),15)</f>
        <v>6336</v>
      </c>
      <c r="L14107">
        <v>1056</v>
      </c>
      <c r="M14107" s="13">
        <f>L14107/IFERROR(INDEX('Información SKU'!$K$1:$K$54,MATCH(I14107,'Información SKU'!$A$1:$A$54,0),1),40)</f>
        <v>11</v>
      </c>
      <c r="N14107" s="3">
        <v>43560</v>
      </c>
      <c r="O14107" s="3" t="s">
        <v>362</v>
      </c>
      <c r="P14107" s="2">
        <v>2</v>
      </c>
      <c r="R14107" s="3"/>
    </row>
    <row r="14108" spans="2:18" x14ac:dyDescent="0.25">
      <c r="B14108" t="s">
        <v>189</v>
      </c>
      <c r="C14108">
        <v>1004688</v>
      </c>
      <c r="D14108" t="s">
        <v>104</v>
      </c>
      <c r="E14108">
        <v>9004688</v>
      </c>
      <c r="F14108" t="s">
        <v>188</v>
      </c>
      <c r="G14108">
        <v>11013955</v>
      </c>
      <c r="H14108">
        <v>40</v>
      </c>
      <c r="I14108">
        <v>2387</v>
      </c>
      <c r="J14108" t="s">
        <v>33</v>
      </c>
      <c r="K14108">
        <f>L14108*IFERROR(INDEX('Información SKU'!$H$1:$H$54,MATCH(I14108,'Información SKU'!$A$1:$A$54,0),1),15)</f>
        <v>3456</v>
      </c>
      <c r="L14108">
        <v>288</v>
      </c>
      <c r="M14108" s="13">
        <f>L14108/IFERROR(INDEX('Información SKU'!$K$1:$K$54,MATCH(I14108,'Información SKU'!$A$1:$A$54,0),1),40)</f>
        <v>3</v>
      </c>
      <c r="N14108" s="3">
        <v>43560</v>
      </c>
      <c r="O14108" s="3" t="s">
        <v>361</v>
      </c>
      <c r="P14108" s="2">
        <v>1</v>
      </c>
      <c r="R14108" s="3"/>
    </row>
    <row r="14109" spans="2:18" x14ac:dyDescent="0.25">
      <c r="B14109" t="s">
        <v>189</v>
      </c>
      <c r="C14109">
        <v>1004688</v>
      </c>
      <c r="D14109" t="s">
        <v>104</v>
      </c>
      <c r="E14109">
        <v>9004688</v>
      </c>
      <c r="F14109" t="s">
        <v>188</v>
      </c>
      <c r="G14109">
        <v>11013956</v>
      </c>
      <c r="H14109">
        <v>10</v>
      </c>
      <c r="I14109">
        <v>2397</v>
      </c>
      <c r="J14109" t="s">
        <v>67</v>
      </c>
      <c r="K14109">
        <f>L14109*IFERROR(INDEX('Información SKU'!$H$1:$H$54,MATCH(I14109,'Información SKU'!$A$1:$A$54,0),1),15)</f>
        <v>16800</v>
      </c>
      <c r="L14109">
        <v>1400</v>
      </c>
      <c r="M14109" s="13">
        <f>L14109/IFERROR(INDEX('Información SKU'!$K$1:$K$54,MATCH(I14109,'Información SKU'!$A$1:$A$54,0),1),40)</f>
        <v>28</v>
      </c>
      <c r="N14109" s="3">
        <v>43560</v>
      </c>
      <c r="O14109" s="3" t="s">
        <v>361</v>
      </c>
      <c r="P14109" s="2">
        <v>1</v>
      </c>
      <c r="R14109" s="3"/>
    </row>
    <row r="14110" spans="2:18" x14ac:dyDescent="0.25">
      <c r="B14110" t="s">
        <v>189</v>
      </c>
      <c r="C14110">
        <v>1004650</v>
      </c>
      <c r="D14110" t="s">
        <v>104</v>
      </c>
      <c r="E14110">
        <v>9004650</v>
      </c>
      <c r="F14110" t="s">
        <v>190</v>
      </c>
      <c r="G14110">
        <v>11013969</v>
      </c>
      <c r="H14110">
        <v>10</v>
      </c>
      <c r="I14110">
        <v>205</v>
      </c>
      <c r="J14110" t="s">
        <v>35</v>
      </c>
      <c r="K14110">
        <f>L14110*IFERROR(INDEX('Información SKU'!$H$1:$H$54,MATCH(I14110,'Información SKU'!$A$1:$A$54,0),1),15)</f>
        <v>1008</v>
      </c>
      <c r="L14110">
        <v>126</v>
      </c>
      <c r="M14110" s="13">
        <f>L14110/IFERROR(INDEX('Información SKU'!$K$1:$K$54,MATCH(I14110,'Información SKU'!$A$1:$A$54,0),1),40)</f>
        <v>3</v>
      </c>
      <c r="N14110" s="3">
        <v>43560</v>
      </c>
      <c r="O14110" s="3" t="s">
        <v>362</v>
      </c>
      <c r="P14110" s="2">
        <v>2</v>
      </c>
      <c r="R14110" s="3"/>
    </row>
    <row r="14111" spans="2:18" x14ac:dyDescent="0.25">
      <c r="B14111" t="s">
        <v>189</v>
      </c>
      <c r="C14111">
        <v>1004650</v>
      </c>
      <c r="D14111" t="s">
        <v>104</v>
      </c>
      <c r="E14111">
        <v>9004650</v>
      </c>
      <c r="F14111" t="s">
        <v>190</v>
      </c>
      <c r="G14111">
        <v>11013969</v>
      </c>
      <c r="H14111">
        <v>20</v>
      </c>
      <c r="I14111">
        <v>61</v>
      </c>
      <c r="J14111" t="s">
        <v>20</v>
      </c>
      <c r="K14111">
        <f>L14111*IFERROR(INDEX('Información SKU'!$H$1:$H$54,MATCH(I14111,'Información SKU'!$A$1:$A$54,0),1),15)</f>
        <v>2700</v>
      </c>
      <c r="L14111">
        <v>180</v>
      </c>
      <c r="M14111" s="13">
        <f>L14111/IFERROR(INDEX('Información SKU'!$K$1:$K$54,MATCH(I14111,'Información SKU'!$A$1:$A$54,0),1),40)</f>
        <v>3</v>
      </c>
      <c r="N14111" s="3">
        <v>43560</v>
      </c>
      <c r="O14111" s="3" t="s">
        <v>362</v>
      </c>
      <c r="P14111" s="2">
        <v>2</v>
      </c>
      <c r="R14111" s="3"/>
    </row>
    <row r="14112" spans="2:18" x14ac:dyDescent="0.25">
      <c r="B14112" t="s">
        <v>189</v>
      </c>
      <c r="C14112">
        <v>1004650</v>
      </c>
      <c r="D14112" t="s">
        <v>104</v>
      </c>
      <c r="E14112">
        <v>9004650</v>
      </c>
      <c r="F14112" t="s">
        <v>190</v>
      </c>
      <c r="G14112">
        <v>11013969</v>
      </c>
      <c r="H14112">
        <v>30</v>
      </c>
      <c r="I14112">
        <v>63</v>
      </c>
      <c r="J14112" t="s">
        <v>1</v>
      </c>
      <c r="K14112">
        <f>L14112*IFERROR(INDEX('Información SKU'!$H$1:$H$54,MATCH(I14112,'Información SKU'!$A$1:$A$54,0),1),15)</f>
        <v>630</v>
      </c>
      <c r="L14112">
        <v>42</v>
      </c>
      <c r="M14112" s="13">
        <f>L14112/IFERROR(INDEX('Información SKU'!$K$1:$K$54,MATCH(I14112,'Información SKU'!$A$1:$A$54,0),1),40)</f>
        <v>1</v>
      </c>
      <c r="N14112" s="3">
        <v>43560</v>
      </c>
      <c r="O14112" s="3" t="s">
        <v>360</v>
      </c>
      <c r="P14112" s="2">
        <v>1</v>
      </c>
      <c r="R14112" s="3"/>
    </row>
    <row r="14113" spans="2:18" x14ac:dyDescent="0.25">
      <c r="B14113" t="s">
        <v>189</v>
      </c>
      <c r="C14113">
        <v>1004650</v>
      </c>
      <c r="D14113" t="s">
        <v>104</v>
      </c>
      <c r="E14113">
        <v>9004650</v>
      </c>
      <c r="F14113" t="s">
        <v>190</v>
      </c>
      <c r="G14113">
        <v>11013969</v>
      </c>
      <c r="H14113">
        <v>40</v>
      </c>
      <c r="I14113">
        <v>62</v>
      </c>
      <c r="J14113" t="s">
        <v>25</v>
      </c>
      <c r="K14113">
        <f>L14113*IFERROR(INDEX('Información SKU'!$H$1:$H$54,MATCH(I14113,'Información SKU'!$A$1:$A$54,0),1),15)</f>
        <v>800</v>
      </c>
      <c r="L14113">
        <v>100</v>
      </c>
      <c r="M14113" s="13">
        <f>L14113/IFERROR(INDEX('Información SKU'!$K$1:$K$54,MATCH(I14113,'Información SKU'!$A$1:$A$54,0),1),40)</f>
        <v>2</v>
      </c>
      <c r="N14113" s="3">
        <v>43560</v>
      </c>
      <c r="O14113" s="3" t="s">
        <v>361</v>
      </c>
      <c r="P14113" s="2">
        <v>1</v>
      </c>
      <c r="R14113" s="3"/>
    </row>
    <row r="14114" spans="2:18" x14ac:dyDescent="0.25">
      <c r="B14114" t="s">
        <v>189</v>
      </c>
      <c r="C14114">
        <v>1004688</v>
      </c>
      <c r="D14114" t="s">
        <v>104</v>
      </c>
      <c r="E14114">
        <v>9004688</v>
      </c>
      <c r="F14114" t="s">
        <v>188</v>
      </c>
      <c r="G14114">
        <v>11014007</v>
      </c>
      <c r="H14114">
        <v>10</v>
      </c>
      <c r="I14114">
        <v>2387</v>
      </c>
      <c r="J14114" t="s">
        <v>33</v>
      </c>
      <c r="K14114">
        <f>L14114*IFERROR(INDEX('Información SKU'!$H$1:$H$54,MATCH(I14114,'Información SKU'!$A$1:$A$54,0),1),15)</f>
        <v>396</v>
      </c>
      <c r="L14114">
        <v>33</v>
      </c>
      <c r="M14114" s="13">
        <f>L14114/IFERROR(INDEX('Información SKU'!$K$1:$K$54,MATCH(I14114,'Información SKU'!$A$1:$A$54,0),1),40)</f>
        <v>0.34375</v>
      </c>
      <c r="N14114" s="3">
        <v>43560</v>
      </c>
      <c r="O14114" s="3" t="s">
        <v>364</v>
      </c>
      <c r="P14114" s="2">
        <v>3</v>
      </c>
      <c r="R14114" s="3"/>
    </row>
    <row r="14115" spans="2:18" x14ac:dyDescent="0.25">
      <c r="B14115" t="s">
        <v>189</v>
      </c>
      <c r="C14115">
        <v>1004688</v>
      </c>
      <c r="D14115" t="s">
        <v>104</v>
      </c>
      <c r="E14115">
        <v>9004688</v>
      </c>
      <c r="F14115" t="s">
        <v>188</v>
      </c>
      <c r="G14115">
        <v>11014007</v>
      </c>
      <c r="H14115">
        <v>20</v>
      </c>
      <c r="I14115">
        <v>2384</v>
      </c>
      <c r="J14115" t="s">
        <v>10</v>
      </c>
      <c r="K14115">
        <f>L14115*IFERROR(INDEX('Información SKU'!$H$1:$H$54,MATCH(I14115,'Información SKU'!$A$1:$A$54,0),1),15)</f>
        <v>408</v>
      </c>
      <c r="L14115">
        <v>68</v>
      </c>
      <c r="M14115" s="13">
        <f>L14115/IFERROR(INDEX('Información SKU'!$K$1:$K$54,MATCH(I14115,'Información SKU'!$A$1:$A$54,0),1),40)</f>
        <v>0.70833333333333337</v>
      </c>
      <c r="N14115" s="3">
        <v>43560</v>
      </c>
      <c r="O14115" s="3" t="s">
        <v>364</v>
      </c>
      <c r="P14115" s="2">
        <v>3</v>
      </c>
      <c r="R14115" s="3"/>
    </row>
    <row r="14116" spans="2:18" x14ac:dyDescent="0.25">
      <c r="B14116" t="s">
        <v>189</v>
      </c>
      <c r="C14116">
        <v>1004688</v>
      </c>
      <c r="D14116" t="s">
        <v>104</v>
      </c>
      <c r="E14116">
        <v>9004688</v>
      </c>
      <c r="F14116" t="s">
        <v>188</v>
      </c>
      <c r="G14116">
        <v>11014007</v>
      </c>
      <c r="H14116">
        <v>30</v>
      </c>
      <c r="I14116">
        <v>2382</v>
      </c>
      <c r="J14116" t="s">
        <v>34</v>
      </c>
      <c r="K14116">
        <f>L14116*IFERROR(INDEX('Información SKU'!$H$1:$H$54,MATCH(I14116,'Información SKU'!$A$1:$A$54,0),1),15)</f>
        <v>384</v>
      </c>
      <c r="L14116">
        <v>64</v>
      </c>
      <c r="M14116" s="13">
        <f>L14116/IFERROR(INDEX('Información SKU'!$K$1:$K$54,MATCH(I14116,'Información SKU'!$A$1:$A$54,0),1),40)</f>
        <v>0.66666666666666663</v>
      </c>
      <c r="N14116" s="3">
        <v>43560</v>
      </c>
      <c r="O14116" s="3" t="s">
        <v>365</v>
      </c>
      <c r="P14116" s="2">
        <v>3</v>
      </c>
      <c r="R14116" s="3"/>
    </row>
    <row r="14117" spans="2:18" x14ac:dyDescent="0.25">
      <c r="B14117" t="s">
        <v>189</v>
      </c>
      <c r="C14117">
        <v>1004688</v>
      </c>
      <c r="D14117" t="s">
        <v>104</v>
      </c>
      <c r="E14117">
        <v>9004688</v>
      </c>
      <c r="F14117" t="s">
        <v>188</v>
      </c>
      <c r="G14117">
        <v>11014008</v>
      </c>
      <c r="H14117">
        <v>10</v>
      </c>
      <c r="I14117">
        <v>2384</v>
      </c>
      <c r="J14117" t="s">
        <v>10</v>
      </c>
      <c r="K14117">
        <f>L14117*IFERROR(INDEX('Información SKU'!$H$1:$H$54,MATCH(I14117,'Información SKU'!$A$1:$A$54,0),1),15)</f>
        <v>414</v>
      </c>
      <c r="L14117">
        <v>69</v>
      </c>
      <c r="M14117" s="13">
        <f>L14117/IFERROR(INDEX('Información SKU'!$K$1:$K$54,MATCH(I14117,'Información SKU'!$A$1:$A$54,0),1),40)</f>
        <v>0.71875</v>
      </c>
      <c r="N14117" s="3">
        <v>43560</v>
      </c>
      <c r="O14117" s="3" t="s">
        <v>363</v>
      </c>
      <c r="P14117" s="2">
        <v>2</v>
      </c>
      <c r="R14117" s="3"/>
    </row>
    <row r="14118" spans="2:18" x14ac:dyDescent="0.25">
      <c r="B14118" t="s">
        <v>189</v>
      </c>
      <c r="C14118">
        <v>1004688</v>
      </c>
      <c r="D14118" t="s">
        <v>104</v>
      </c>
      <c r="E14118">
        <v>9004688</v>
      </c>
      <c r="F14118" t="s">
        <v>188</v>
      </c>
      <c r="G14118">
        <v>11014014</v>
      </c>
      <c r="H14118">
        <v>10</v>
      </c>
      <c r="I14118">
        <v>2396</v>
      </c>
      <c r="J14118" t="s">
        <v>68</v>
      </c>
      <c r="K14118">
        <f>L14118*IFERROR(INDEX('Información SKU'!$H$1:$H$54,MATCH(I14118,'Información SKU'!$A$1:$A$54,0),1),15)</f>
        <v>210</v>
      </c>
      <c r="L14118">
        <v>14</v>
      </c>
      <c r="M14118" s="13">
        <f>L14118/IFERROR(INDEX('Información SKU'!$K$1:$K$54,MATCH(I14118,'Información SKU'!$A$1:$A$54,0),1),40)</f>
        <v>0.28000000000000003</v>
      </c>
      <c r="N14118" s="3">
        <v>43560</v>
      </c>
      <c r="O14118" s="3" t="s">
        <v>360</v>
      </c>
      <c r="P14118" s="2">
        <v>1</v>
      </c>
      <c r="R14118" s="3"/>
    </row>
    <row r="14119" spans="2:18" x14ac:dyDescent="0.25">
      <c r="B14119" t="s">
        <v>189</v>
      </c>
      <c r="C14119">
        <v>1004688</v>
      </c>
      <c r="D14119" t="s">
        <v>104</v>
      </c>
      <c r="E14119">
        <v>9004688</v>
      </c>
      <c r="F14119" t="s">
        <v>188</v>
      </c>
      <c r="G14119">
        <v>11014014</v>
      </c>
      <c r="H14119">
        <v>20</v>
      </c>
      <c r="I14119">
        <v>2397</v>
      </c>
      <c r="J14119" t="s">
        <v>67</v>
      </c>
      <c r="K14119">
        <f>L14119*IFERROR(INDEX('Información SKU'!$H$1:$H$54,MATCH(I14119,'Información SKU'!$A$1:$A$54,0),1),15)</f>
        <v>432</v>
      </c>
      <c r="L14119">
        <v>36</v>
      </c>
      <c r="M14119" s="13">
        <f>L14119/IFERROR(INDEX('Información SKU'!$K$1:$K$54,MATCH(I14119,'Información SKU'!$A$1:$A$54,0),1),40)</f>
        <v>0.72</v>
      </c>
      <c r="N14119" s="3">
        <v>43560</v>
      </c>
      <c r="O14119" s="3" t="s">
        <v>360</v>
      </c>
      <c r="P14119" s="2">
        <v>1</v>
      </c>
      <c r="R14119" s="3"/>
    </row>
    <row r="14120" spans="2:18" x14ac:dyDescent="0.25">
      <c r="B14120" t="s">
        <v>189</v>
      </c>
      <c r="C14120">
        <v>1004688</v>
      </c>
      <c r="D14120" t="s">
        <v>104</v>
      </c>
      <c r="E14120">
        <v>9004688</v>
      </c>
      <c r="F14120" t="s">
        <v>188</v>
      </c>
      <c r="G14120">
        <v>11014016</v>
      </c>
      <c r="H14120">
        <v>10</v>
      </c>
      <c r="I14120">
        <v>2397</v>
      </c>
      <c r="J14120" t="s">
        <v>67</v>
      </c>
      <c r="K14120">
        <f>L14120*IFERROR(INDEX('Información SKU'!$H$1:$H$54,MATCH(I14120,'Información SKU'!$A$1:$A$54,0),1),15)</f>
        <v>384</v>
      </c>
      <c r="L14120">
        <v>32</v>
      </c>
      <c r="M14120" s="13">
        <f>L14120/IFERROR(INDEX('Información SKU'!$K$1:$K$54,MATCH(I14120,'Información SKU'!$A$1:$A$54,0),1),40)</f>
        <v>0.64</v>
      </c>
      <c r="N14120" s="3">
        <v>43560</v>
      </c>
      <c r="O14120" s="3" t="s">
        <v>360</v>
      </c>
      <c r="P14120" s="2">
        <v>1</v>
      </c>
      <c r="R14120" s="3"/>
    </row>
    <row r="14121" spans="2:18" x14ac:dyDescent="0.25">
      <c r="B14121" t="s">
        <v>189</v>
      </c>
      <c r="C14121">
        <v>1004688</v>
      </c>
      <c r="D14121" t="s">
        <v>104</v>
      </c>
      <c r="E14121">
        <v>9004688</v>
      </c>
      <c r="F14121" t="s">
        <v>188</v>
      </c>
      <c r="G14121">
        <v>11014018</v>
      </c>
      <c r="H14121">
        <v>20</v>
      </c>
      <c r="I14121">
        <v>2389</v>
      </c>
      <c r="J14121" t="s">
        <v>70</v>
      </c>
      <c r="K14121">
        <f>L14121*IFERROR(INDEX('Información SKU'!$H$1:$H$54,MATCH(I14121,'Información SKU'!$A$1:$A$54,0),1),15)</f>
        <v>48</v>
      </c>
      <c r="L14121">
        <v>8</v>
      </c>
      <c r="M14121" s="13">
        <f>L14121/IFERROR(INDEX('Información SKU'!$K$1:$K$54,MATCH(I14121,'Información SKU'!$A$1:$A$54,0),1),40)</f>
        <v>8.3333333333333329E-2</v>
      </c>
      <c r="N14121" s="3">
        <v>43560</v>
      </c>
      <c r="O14121" s="3" t="s">
        <v>365</v>
      </c>
      <c r="P14121" s="2">
        <v>3</v>
      </c>
      <c r="R14121" s="3"/>
    </row>
    <row r="14122" spans="2:18" x14ac:dyDescent="0.25">
      <c r="B14122" t="s">
        <v>189</v>
      </c>
      <c r="C14122">
        <v>1004688</v>
      </c>
      <c r="D14122" t="s">
        <v>104</v>
      </c>
      <c r="E14122">
        <v>9004688</v>
      </c>
      <c r="F14122" t="s">
        <v>188</v>
      </c>
      <c r="G14122">
        <v>11014018</v>
      </c>
      <c r="H14122">
        <v>30</v>
      </c>
      <c r="I14122">
        <v>2387</v>
      </c>
      <c r="J14122" t="s">
        <v>33</v>
      </c>
      <c r="K14122">
        <f>L14122*IFERROR(INDEX('Información SKU'!$H$1:$H$54,MATCH(I14122,'Información SKU'!$A$1:$A$54,0),1),15)</f>
        <v>768</v>
      </c>
      <c r="L14122">
        <v>64</v>
      </c>
      <c r="M14122" s="13">
        <f>L14122/IFERROR(INDEX('Información SKU'!$K$1:$K$54,MATCH(I14122,'Información SKU'!$A$1:$A$54,0),1),40)</f>
        <v>0.66666666666666663</v>
      </c>
      <c r="N14122" s="3">
        <v>43560</v>
      </c>
      <c r="O14122" s="3" t="s">
        <v>365</v>
      </c>
      <c r="P14122" s="2">
        <v>3</v>
      </c>
      <c r="R14122" s="3"/>
    </row>
    <row r="14123" spans="2:18" x14ac:dyDescent="0.25">
      <c r="B14123" t="s">
        <v>189</v>
      </c>
      <c r="C14123">
        <v>1004650</v>
      </c>
      <c r="D14123" t="s">
        <v>104</v>
      </c>
      <c r="E14123">
        <v>9004650</v>
      </c>
      <c r="F14123" t="s">
        <v>190</v>
      </c>
      <c r="G14123">
        <v>11014027</v>
      </c>
      <c r="H14123">
        <v>160</v>
      </c>
      <c r="I14123">
        <v>509</v>
      </c>
      <c r="J14123" t="s">
        <v>0</v>
      </c>
      <c r="K14123">
        <f>L14123*IFERROR(INDEX('Información SKU'!$H$1:$H$54,MATCH(I14123,'Información SKU'!$A$1:$A$54,0),1),15)</f>
        <v>198</v>
      </c>
      <c r="L14123">
        <v>33</v>
      </c>
      <c r="M14123" s="13">
        <f>L14123/IFERROR(INDEX('Información SKU'!$K$1:$K$54,MATCH(I14123,'Información SKU'!$A$1:$A$54,0),1),40)</f>
        <v>0.41249999999999998</v>
      </c>
      <c r="N14123" s="3">
        <v>43560</v>
      </c>
      <c r="O14123" s="3" t="s">
        <v>362</v>
      </c>
      <c r="P14123" s="2">
        <v>2</v>
      </c>
      <c r="R14123" s="3"/>
    </row>
    <row r="14124" spans="2:18" x14ac:dyDescent="0.25">
      <c r="B14124" t="s">
        <v>189</v>
      </c>
      <c r="C14124">
        <v>1004650</v>
      </c>
      <c r="D14124" t="s">
        <v>104</v>
      </c>
      <c r="E14124">
        <v>9004650</v>
      </c>
      <c r="F14124" t="s">
        <v>190</v>
      </c>
      <c r="G14124">
        <v>11014027</v>
      </c>
      <c r="H14124">
        <v>130</v>
      </c>
      <c r="I14124">
        <v>205</v>
      </c>
      <c r="J14124" t="s">
        <v>35</v>
      </c>
      <c r="K14124">
        <f>L14124*IFERROR(INDEX('Información SKU'!$H$1:$H$54,MATCH(I14124,'Información SKU'!$A$1:$A$54,0),1),15)</f>
        <v>120</v>
      </c>
      <c r="L14124">
        <v>15</v>
      </c>
      <c r="M14124" s="13">
        <f>L14124/IFERROR(INDEX('Información SKU'!$K$1:$K$54,MATCH(I14124,'Información SKU'!$A$1:$A$54,0),1),40)</f>
        <v>0.35714285714285715</v>
      </c>
      <c r="N14124" s="3">
        <v>43560</v>
      </c>
      <c r="O14124" s="3" t="s">
        <v>361</v>
      </c>
      <c r="P14124" s="2">
        <v>1</v>
      </c>
      <c r="R14124" s="3"/>
    </row>
    <row r="14125" spans="2:18" x14ac:dyDescent="0.25">
      <c r="B14125" t="s">
        <v>189</v>
      </c>
      <c r="C14125">
        <v>1004650</v>
      </c>
      <c r="D14125" t="s">
        <v>104</v>
      </c>
      <c r="E14125">
        <v>9004650</v>
      </c>
      <c r="F14125" t="s">
        <v>190</v>
      </c>
      <c r="G14125">
        <v>11014027</v>
      </c>
      <c r="H14125">
        <v>120</v>
      </c>
      <c r="I14125">
        <v>61</v>
      </c>
      <c r="J14125" t="s">
        <v>20</v>
      </c>
      <c r="K14125">
        <f>L14125*IFERROR(INDEX('Información SKU'!$H$1:$H$54,MATCH(I14125,'Información SKU'!$A$1:$A$54,0),1),15)</f>
        <v>90</v>
      </c>
      <c r="L14125">
        <v>6</v>
      </c>
      <c r="M14125" s="13">
        <f>L14125/IFERROR(INDEX('Información SKU'!$K$1:$K$54,MATCH(I14125,'Información SKU'!$A$1:$A$54,0),1),40)</f>
        <v>0.1</v>
      </c>
      <c r="N14125" s="3">
        <v>43560</v>
      </c>
      <c r="O14125" s="3" t="s">
        <v>363</v>
      </c>
      <c r="P14125" s="2">
        <v>2</v>
      </c>
      <c r="R14125" s="3"/>
    </row>
    <row r="14126" spans="2:18" x14ac:dyDescent="0.25">
      <c r="B14126" t="s">
        <v>189</v>
      </c>
      <c r="C14126">
        <v>1004650</v>
      </c>
      <c r="D14126" t="s">
        <v>104</v>
      </c>
      <c r="E14126">
        <v>9004650</v>
      </c>
      <c r="F14126" t="s">
        <v>190</v>
      </c>
      <c r="G14126">
        <v>11014027</v>
      </c>
      <c r="H14126">
        <v>110</v>
      </c>
      <c r="I14126">
        <v>62</v>
      </c>
      <c r="J14126" t="s">
        <v>25</v>
      </c>
      <c r="K14126">
        <f>L14126*IFERROR(INDEX('Información SKU'!$H$1:$H$54,MATCH(I14126,'Información SKU'!$A$1:$A$54,0),1),15)</f>
        <v>312</v>
      </c>
      <c r="L14126">
        <v>39</v>
      </c>
      <c r="M14126" s="13">
        <f>L14126/IFERROR(INDEX('Información SKU'!$K$1:$K$54,MATCH(I14126,'Información SKU'!$A$1:$A$54,0),1),40)</f>
        <v>0.78</v>
      </c>
      <c r="N14126" s="3">
        <v>43560</v>
      </c>
      <c r="O14126" s="3" t="s">
        <v>363</v>
      </c>
      <c r="P14126" s="2">
        <v>2</v>
      </c>
      <c r="R14126" s="3"/>
    </row>
    <row r="14127" spans="2:18" x14ac:dyDescent="0.25">
      <c r="B14127" t="s">
        <v>189</v>
      </c>
      <c r="C14127">
        <v>1004650</v>
      </c>
      <c r="D14127" t="s">
        <v>104</v>
      </c>
      <c r="E14127">
        <v>9004650</v>
      </c>
      <c r="F14127" t="s">
        <v>190</v>
      </c>
      <c r="G14127">
        <v>11014027</v>
      </c>
      <c r="H14127">
        <v>90</v>
      </c>
      <c r="I14127">
        <v>63</v>
      </c>
      <c r="J14127" t="s">
        <v>1</v>
      </c>
      <c r="K14127">
        <f>L14127*IFERROR(INDEX('Información SKU'!$H$1:$H$54,MATCH(I14127,'Información SKU'!$A$1:$A$54,0),1),15)</f>
        <v>615</v>
      </c>
      <c r="L14127">
        <v>41</v>
      </c>
      <c r="M14127" s="13">
        <f>L14127/IFERROR(INDEX('Información SKU'!$K$1:$K$54,MATCH(I14127,'Información SKU'!$A$1:$A$54,0),1),40)</f>
        <v>0.97619047619047616</v>
      </c>
      <c r="N14127" s="3">
        <v>43560</v>
      </c>
      <c r="O14127" s="3" t="s">
        <v>365</v>
      </c>
      <c r="P14127" s="2">
        <v>3</v>
      </c>
      <c r="R14127" s="3"/>
    </row>
    <row r="14128" spans="2:18" x14ac:dyDescent="0.25">
      <c r="B14128" t="s">
        <v>189</v>
      </c>
      <c r="C14128">
        <v>1004650</v>
      </c>
      <c r="D14128" t="s">
        <v>104</v>
      </c>
      <c r="E14128">
        <v>9004650</v>
      </c>
      <c r="F14128" t="s">
        <v>190</v>
      </c>
      <c r="G14128">
        <v>11014027</v>
      </c>
      <c r="H14128">
        <v>30</v>
      </c>
      <c r="I14128">
        <v>2382</v>
      </c>
      <c r="J14128" t="s">
        <v>34</v>
      </c>
      <c r="K14128">
        <f>L14128*IFERROR(INDEX('Información SKU'!$H$1:$H$54,MATCH(I14128,'Información SKU'!$A$1:$A$54,0),1),15)</f>
        <v>150</v>
      </c>
      <c r="L14128">
        <v>25</v>
      </c>
      <c r="M14128" s="13">
        <f>L14128/IFERROR(INDEX('Información SKU'!$K$1:$K$54,MATCH(I14128,'Información SKU'!$A$1:$A$54,0),1),40)</f>
        <v>0.26041666666666669</v>
      </c>
      <c r="N14128" s="3">
        <v>43560</v>
      </c>
      <c r="O14128" s="3" t="s">
        <v>363</v>
      </c>
      <c r="P14128" s="2">
        <v>2</v>
      </c>
      <c r="R14128" s="3"/>
    </row>
    <row r="14129" spans="2:18" x14ac:dyDescent="0.25">
      <c r="B14129" t="s">
        <v>189</v>
      </c>
      <c r="C14129">
        <v>1003933</v>
      </c>
      <c r="D14129" t="s">
        <v>115</v>
      </c>
      <c r="E14129">
        <v>9003933</v>
      </c>
      <c r="F14129" t="s">
        <v>212</v>
      </c>
      <c r="G14129">
        <v>11014084</v>
      </c>
      <c r="H14129">
        <v>20</v>
      </c>
      <c r="I14129">
        <v>244</v>
      </c>
      <c r="J14129" t="s">
        <v>94</v>
      </c>
      <c r="K14129">
        <f>L14129*IFERROR(INDEX('Información SKU'!$H$1:$H$54,MATCH(I14129,'Información SKU'!$A$1:$A$54,0),1),15)</f>
        <v>1152</v>
      </c>
      <c r="L14129">
        <v>96</v>
      </c>
      <c r="M14129" s="13">
        <f>L14129/IFERROR(INDEX('Información SKU'!$K$1:$K$54,MATCH(I14129,'Información SKU'!$A$1:$A$54,0),1),40)</f>
        <v>1</v>
      </c>
      <c r="N14129" s="3">
        <v>43560</v>
      </c>
      <c r="O14129" s="3" t="s">
        <v>364</v>
      </c>
      <c r="P14129" s="2">
        <v>3</v>
      </c>
      <c r="R14129" s="3"/>
    </row>
    <row r="14130" spans="2:18" x14ac:dyDescent="0.25">
      <c r="B14130" t="s">
        <v>189</v>
      </c>
      <c r="C14130">
        <v>1003933</v>
      </c>
      <c r="D14130" t="s">
        <v>115</v>
      </c>
      <c r="E14130">
        <v>9003933</v>
      </c>
      <c r="F14130" t="s">
        <v>212</v>
      </c>
      <c r="G14130">
        <v>11014084</v>
      </c>
      <c r="H14130">
        <v>10</v>
      </c>
      <c r="I14130">
        <v>63</v>
      </c>
      <c r="J14130" t="s">
        <v>1</v>
      </c>
      <c r="K14130">
        <f>L14130*IFERROR(INDEX('Información SKU'!$H$1:$H$54,MATCH(I14130,'Información SKU'!$A$1:$A$54,0),1),15)</f>
        <v>630</v>
      </c>
      <c r="L14130">
        <v>42</v>
      </c>
      <c r="M14130" s="13">
        <f>L14130/IFERROR(INDEX('Información SKU'!$K$1:$K$54,MATCH(I14130,'Información SKU'!$A$1:$A$54,0),1),40)</f>
        <v>1</v>
      </c>
      <c r="N14130" s="3">
        <v>43560</v>
      </c>
      <c r="O14130" s="3" t="s">
        <v>361</v>
      </c>
      <c r="P14130" s="2">
        <v>1</v>
      </c>
      <c r="R14130" s="3"/>
    </row>
    <row r="14131" spans="2:18" x14ac:dyDescent="0.25">
      <c r="B14131" t="s">
        <v>189</v>
      </c>
      <c r="C14131">
        <v>1003933</v>
      </c>
      <c r="D14131" t="s">
        <v>115</v>
      </c>
      <c r="E14131">
        <v>9003933</v>
      </c>
      <c r="F14131" t="s">
        <v>212</v>
      </c>
      <c r="G14131">
        <v>11014085</v>
      </c>
      <c r="H14131">
        <v>730</v>
      </c>
      <c r="I14131">
        <v>2397</v>
      </c>
      <c r="J14131" t="s">
        <v>67</v>
      </c>
      <c r="K14131">
        <f>L14131*IFERROR(INDEX('Información SKU'!$H$1:$H$54,MATCH(I14131,'Información SKU'!$A$1:$A$54,0),1),15)</f>
        <v>108</v>
      </c>
      <c r="L14131">
        <v>9</v>
      </c>
      <c r="M14131" s="13">
        <f>L14131/IFERROR(INDEX('Información SKU'!$K$1:$K$54,MATCH(I14131,'Información SKU'!$A$1:$A$54,0),1),40)</f>
        <v>0.18</v>
      </c>
      <c r="N14131" s="3">
        <v>43560</v>
      </c>
      <c r="O14131" s="3" t="s">
        <v>362</v>
      </c>
      <c r="P14131" s="2">
        <v>2</v>
      </c>
      <c r="R14131" s="3"/>
    </row>
    <row r="14132" spans="2:18" x14ac:dyDescent="0.25">
      <c r="B14132" t="s">
        <v>189</v>
      </c>
      <c r="C14132">
        <v>1003933</v>
      </c>
      <c r="D14132" t="s">
        <v>115</v>
      </c>
      <c r="E14132">
        <v>9003933</v>
      </c>
      <c r="F14132" t="s">
        <v>212</v>
      </c>
      <c r="G14132">
        <v>11014085</v>
      </c>
      <c r="H14132">
        <v>720</v>
      </c>
      <c r="I14132">
        <v>2396</v>
      </c>
      <c r="J14132" t="s">
        <v>68</v>
      </c>
      <c r="K14132">
        <f>L14132*IFERROR(INDEX('Información SKU'!$H$1:$H$54,MATCH(I14132,'Información SKU'!$A$1:$A$54,0),1),15)</f>
        <v>105</v>
      </c>
      <c r="L14132">
        <v>7</v>
      </c>
      <c r="M14132" s="13">
        <f>L14132/IFERROR(INDEX('Información SKU'!$K$1:$K$54,MATCH(I14132,'Información SKU'!$A$1:$A$54,0),1),40)</f>
        <v>0.14000000000000001</v>
      </c>
      <c r="N14132" s="3">
        <v>43560</v>
      </c>
      <c r="O14132" s="3" t="s">
        <v>361</v>
      </c>
      <c r="P14132" s="2">
        <v>1</v>
      </c>
      <c r="R14132" s="3"/>
    </row>
    <row r="14133" spans="2:18" x14ac:dyDescent="0.25">
      <c r="B14133" t="s">
        <v>189</v>
      </c>
      <c r="C14133">
        <v>1003933</v>
      </c>
      <c r="D14133" t="s">
        <v>115</v>
      </c>
      <c r="E14133">
        <v>9003933</v>
      </c>
      <c r="F14133" t="s">
        <v>212</v>
      </c>
      <c r="G14133">
        <v>11014085</v>
      </c>
      <c r="H14133">
        <v>710</v>
      </c>
      <c r="I14133">
        <v>2390</v>
      </c>
      <c r="J14133" t="s">
        <v>69</v>
      </c>
      <c r="K14133">
        <f>L14133*IFERROR(INDEX('Información SKU'!$H$1:$H$54,MATCH(I14133,'Información SKU'!$A$1:$A$54,0),1),15)</f>
        <v>48</v>
      </c>
      <c r="L14133">
        <v>4</v>
      </c>
      <c r="M14133" s="13">
        <f>L14133/IFERROR(INDEX('Información SKU'!$K$1:$K$54,MATCH(I14133,'Información SKU'!$A$1:$A$54,0),1),40)</f>
        <v>2.2857142857142857E-2</v>
      </c>
      <c r="N14133" s="3">
        <v>43560</v>
      </c>
      <c r="O14133" s="3" t="s">
        <v>365</v>
      </c>
      <c r="P14133" s="2">
        <v>3</v>
      </c>
      <c r="R14133" s="3"/>
    </row>
    <row r="14134" spans="2:18" x14ac:dyDescent="0.25">
      <c r="B14134" t="s">
        <v>189</v>
      </c>
      <c r="C14134">
        <v>1003933</v>
      </c>
      <c r="D14134" t="s">
        <v>115</v>
      </c>
      <c r="E14134">
        <v>9003933</v>
      </c>
      <c r="F14134" t="s">
        <v>212</v>
      </c>
      <c r="G14134">
        <v>11014085</v>
      </c>
      <c r="H14134">
        <v>700</v>
      </c>
      <c r="I14134">
        <v>2389</v>
      </c>
      <c r="J14134" t="s">
        <v>70</v>
      </c>
      <c r="K14134">
        <f>L14134*IFERROR(INDEX('Información SKU'!$H$1:$H$54,MATCH(I14134,'Información SKU'!$A$1:$A$54,0),1),15)</f>
        <v>66</v>
      </c>
      <c r="L14134">
        <v>11</v>
      </c>
      <c r="M14134" s="13">
        <f>L14134/IFERROR(INDEX('Información SKU'!$K$1:$K$54,MATCH(I14134,'Información SKU'!$A$1:$A$54,0),1),40)</f>
        <v>0.11458333333333333</v>
      </c>
      <c r="N14134" s="3">
        <v>43560</v>
      </c>
      <c r="O14134" s="3" t="s">
        <v>364</v>
      </c>
      <c r="P14134" s="2">
        <v>3</v>
      </c>
      <c r="R14134" s="3"/>
    </row>
    <row r="14135" spans="2:18" x14ac:dyDescent="0.25">
      <c r="B14135" t="s">
        <v>189</v>
      </c>
      <c r="C14135">
        <v>1003933</v>
      </c>
      <c r="D14135" t="s">
        <v>115</v>
      </c>
      <c r="E14135">
        <v>9003933</v>
      </c>
      <c r="F14135" t="s">
        <v>212</v>
      </c>
      <c r="G14135">
        <v>11014085</v>
      </c>
      <c r="H14135">
        <v>690</v>
      </c>
      <c r="I14135">
        <v>2387</v>
      </c>
      <c r="J14135" t="s">
        <v>33</v>
      </c>
      <c r="K14135">
        <f>L14135*IFERROR(INDEX('Información SKU'!$H$1:$H$54,MATCH(I14135,'Información SKU'!$A$1:$A$54,0),1),15)</f>
        <v>84</v>
      </c>
      <c r="L14135">
        <v>7</v>
      </c>
      <c r="M14135" s="13">
        <f>L14135/IFERROR(INDEX('Información SKU'!$K$1:$K$54,MATCH(I14135,'Información SKU'!$A$1:$A$54,0),1),40)</f>
        <v>7.2916666666666671E-2</v>
      </c>
      <c r="N14135" s="3">
        <v>43560</v>
      </c>
      <c r="O14135" s="3" t="s">
        <v>362</v>
      </c>
      <c r="P14135" s="2">
        <v>2</v>
      </c>
      <c r="R14135" s="3"/>
    </row>
    <row r="14136" spans="2:18" x14ac:dyDescent="0.25">
      <c r="B14136" t="s">
        <v>189</v>
      </c>
      <c r="C14136">
        <v>1003933</v>
      </c>
      <c r="D14136" t="s">
        <v>115</v>
      </c>
      <c r="E14136">
        <v>9003933</v>
      </c>
      <c r="F14136" t="s">
        <v>212</v>
      </c>
      <c r="G14136">
        <v>11014085</v>
      </c>
      <c r="H14136">
        <v>670</v>
      </c>
      <c r="I14136">
        <v>2384</v>
      </c>
      <c r="J14136" t="s">
        <v>10</v>
      </c>
      <c r="K14136">
        <f>L14136*IFERROR(INDEX('Información SKU'!$H$1:$H$54,MATCH(I14136,'Información SKU'!$A$1:$A$54,0),1),15)</f>
        <v>90</v>
      </c>
      <c r="L14136">
        <v>15</v>
      </c>
      <c r="M14136" s="13">
        <f>L14136/IFERROR(INDEX('Información SKU'!$K$1:$K$54,MATCH(I14136,'Información SKU'!$A$1:$A$54,0),1),40)</f>
        <v>0.15625</v>
      </c>
      <c r="N14136" s="3">
        <v>43560</v>
      </c>
      <c r="O14136" s="3" t="s">
        <v>361</v>
      </c>
      <c r="P14136" s="2">
        <v>1</v>
      </c>
      <c r="R14136" s="3"/>
    </row>
    <row r="14137" spans="2:18" x14ac:dyDescent="0.25">
      <c r="B14137" t="s">
        <v>189</v>
      </c>
      <c r="C14137">
        <v>1003933</v>
      </c>
      <c r="D14137" t="s">
        <v>115</v>
      </c>
      <c r="E14137">
        <v>9003933</v>
      </c>
      <c r="F14137" t="s">
        <v>212</v>
      </c>
      <c r="G14137">
        <v>11014085</v>
      </c>
      <c r="H14137">
        <v>660</v>
      </c>
      <c r="I14137">
        <v>2383</v>
      </c>
      <c r="J14137" t="s">
        <v>92</v>
      </c>
      <c r="K14137">
        <f>L14137*IFERROR(INDEX('Información SKU'!$H$1:$H$54,MATCH(I14137,'Información SKU'!$A$1:$A$54,0),1),15)</f>
        <v>30</v>
      </c>
      <c r="L14137">
        <v>5</v>
      </c>
      <c r="M14137" s="13">
        <f>L14137/IFERROR(INDEX('Información SKU'!$K$1:$K$54,MATCH(I14137,'Información SKU'!$A$1:$A$54,0),1),40)</f>
        <v>2.8571428571428571E-2</v>
      </c>
      <c r="N14137" s="3">
        <v>43560</v>
      </c>
      <c r="O14137" s="3" t="s">
        <v>363</v>
      </c>
      <c r="P14137" s="2">
        <v>2</v>
      </c>
      <c r="R14137" s="3"/>
    </row>
    <row r="14138" spans="2:18" x14ac:dyDescent="0.25">
      <c r="B14138" t="s">
        <v>189</v>
      </c>
      <c r="C14138">
        <v>1003933</v>
      </c>
      <c r="D14138" t="s">
        <v>115</v>
      </c>
      <c r="E14138">
        <v>9003933</v>
      </c>
      <c r="F14138" t="s">
        <v>212</v>
      </c>
      <c r="G14138">
        <v>11014085</v>
      </c>
      <c r="H14138">
        <v>650</v>
      </c>
      <c r="I14138">
        <v>2382</v>
      </c>
      <c r="J14138" t="s">
        <v>34</v>
      </c>
      <c r="K14138">
        <f>L14138*IFERROR(INDEX('Información SKU'!$H$1:$H$54,MATCH(I14138,'Información SKU'!$A$1:$A$54,0),1),15)</f>
        <v>54</v>
      </c>
      <c r="L14138">
        <v>9</v>
      </c>
      <c r="M14138" s="13">
        <f>L14138/IFERROR(INDEX('Información SKU'!$K$1:$K$54,MATCH(I14138,'Información SKU'!$A$1:$A$54,0),1),40)</f>
        <v>9.375E-2</v>
      </c>
      <c r="N14138" s="3">
        <v>43560</v>
      </c>
      <c r="O14138" s="3" t="s">
        <v>360</v>
      </c>
      <c r="P14138" s="2">
        <v>1</v>
      </c>
      <c r="R14138" s="3"/>
    </row>
    <row r="14139" spans="2:18" x14ac:dyDescent="0.25">
      <c r="B14139" t="s">
        <v>189</v>
      </c>
      <c r="C14139">
        <v>1003933</v>
      </c>
      <c r="D14139" t="s">
        <v>115</v>
      </c>
      <c r="E14139">
        <v>9003933</v>
      </c>
      <c r="F14139" t="s">
        <v>212</v>
      </c>
      <c r="G14139">
        <v>11014085</v>
      </c>
      <c r="H14139">
        <v>1020</v>
      </c>
      <c r="I14139">
        <v>5274</v>
      </c>
      <c r="J14139" t="s">
        <v>72</v>
      </c>
      <c r="K14139">
        <f>L14139*IFERROR(INDEX('Información SKU'!$H$1:$H$54,MATCH(I14139,'Información SKU'!$A$1:$A$54,0),1),15)</f>
        <v>32</v>
      </c>
      <c r="L14139">
        <v>4</v>
      </c>
      <c r="M14139" s="13">
        <f>L14139/IFERROR(INDEX('Información SKU'!$K$1:$K$54,MATCH(I14139,'Información SKU'!$A$1:$A$54,0),1),40)</f>
        <v>5.7142857142857141E-2</v>
      </c>
      <c r="N14139" s="3">
        <v>43560</v>
      </c>
      <c r="O14139" s="3" t="s">
        <v>365</v>
      </c>
      <c r="P14139" s="2">
        <v>3</v>
      </c>
      <c r="R14139" s="3"/>
    </row>
    <row r="14140" spans="2:18" x14ac:dyDescent="0.25">
      <c r="B14140" t="s">
        <v>189</v>
      </c>
      <c r="C14140">
        <v>1003933</v>
      </c>
      <c r="D14140" t="s">
        <v>115</v>
      </c>
      <c r="E14140">
        <v>9003933</v>
      </c>
      <c r="F14140" t="s">
        <v>212</v>
      </c>
      <c r="G14140">
        <v>11014085</v>
      </c>
      <c r="H14140">
        <v>1010</v>
      </c>
      <c r="I14140">
        <v>5273</v>
      </c>
      <c r="J14140" t="s">
        <v>82</v>
      </c>
      <c r="K14140">
        <f>L14140*IFERROR(INDEX('Información SKU'!$H$1:$H$54,MATCH(I14140,'Información SKU'!$A$1:$A$54,0),1),15)</f>
        <v>42</v>
      </c>
      <c r="L14140">
        <v>7</v>
      </c>
      <c r="M14140" s="13">
        <f>L14140/IFERROR(INDEX('Información SKU'!$K$1:$K$54,MATCH(I14140,'Información SKU'!$A$1:$A$54,0),1),40)</f>
        <v>0.1</v>
      </c>
      <c r="N14140" s="3">
        <v>43560</v>
      </c>
      <c r="O14140" s="3" t="s">
        <v>361</v>
      </c>
      <c r="P14140" s="2">
        <v>1</v>
      </c>
      <c r="R14140" s="3"/>
    </row>
    <row r="14141" spans="2:18" x14ac:dyDescent="0.25">
      <c r="B14141" t="s">
        <v>189</v>
      </c>
      <c r="C14141">
        <v>1003933</v>
      </c>
      <c r="D14141" t="s">
        <v>115</v>
      </c>
      <c r="E14141">
        <v>9003933</v>
      </c>
      <c r="F14141" t="s">
        <v>212</v>
      </c>
      <c r="G14141">
        <v>11014085</v>
      </c>
      <c r="H14141">
        <v>1000</v>
      </c>
      <c r="I14141">
        <v>5246</v>
      </c>
      <c r="J14141" t="s">
        <v>73</v>
      </c>
      <c r="K14141">
        <f>L14141*IFERROR(INDEX('Información SKU'!$H$1:$H$54,MATCH(I14141,'Información SKU'!$A$1:$A$54,0),1),15)</f>
        <v>6</v>
      </c>
      <c r="L14141">
        <v>1</v>
      </c>
      <c r="M14141" s="13">
        <f>L14141/IFERROR(INDEX('Información SKU'!$K$1:$K$54,MATCH(I14141,'Información SKU'!$A$1:$A$54,0),1),40)</f>
        <v>1.3333333333333334E-2</v>
      </c>
      <c r="N14141" s="3">
        <v>43560</v>
      </c>
      <c r="O14141" s="3" t="s">
        <v>360</v>
      </c>
      <c r="P14141" s="2">
        <v>1</v>
      </c>
      <c r="R14141" s="3"/>
    </row>
    <row r="14142" spans="2:18" x14ac:dyDescent="0.25">
      <c r="B14142" t="s">
        <v>189</v>
      </c>
      <c r="C14142">
        <v>1003933</v>
      </c>
      <c r="D14142" t="s">
        <v>115</v>
      </c>
      <c r="E14142">
        <v>9003933</v>
      </c>
      <c r="F14142" t="s">
        <v>212</v>
      </c>
      <c r="G14142">
        <v>11014085</v>
      </c>
      <c r="H14142">
        <v>990</v>
      </c>
      <c r="I14142">
        <v>5245</v>
      </c>
      <c r="J14142" t="s">
        <v>85</v>
      </c>
      <c r="K14142">
        <f>L14142*IFERROR(INDEX('Información SKU'!$H$1:$H$54,MATCH(I14142,'Información SKU'!$A$1:$A$54,0),1),15)</f>
        <v>15</v>
      </c>
      <c r="L14142">
        <v>1</v>
      </c>
      <c r="M14142" s="13">
        <f>L14142/IFERROR(INDEX('Información SKU'!$K$1:$K$54,MATCH(I14142,'Información SKU'!$A$1:$A$54,0),1),40)</f>
        <v>1.0416666666666666E-2</v>
      </c>
      <c r="N14142" s="3">
        <v>43560</v>
      </c>
      <c r="O14142" s="3" t="s">
        <v>361</v>
      </c>
      <c r="P14142" s="2">
        <v>1</v>
      </c>
      <c r="R14142" s="3"/>
    </row>
    <row r="14143" spans="2:18" x14ac:dyDescent="0.25">
      <c r="B14143" t="s">
        <v>189</v>
      </c>
      <c r="C14143">
        <v>1003933</v>
      </c>
      <c r="D14143" t="s">
        <v>115</v>
      </c>
      <c r="E14143">
        <v>9003933</v>
      </c>
      <c r="F14143" t="s">
        <v>212</v>
      </c>
      <c r="G14143">
        <v>11014085</v>
      </c>
      <c r="H14143">
        <v>980</v>
      </c>
      <c r="I14143">
        <v>5243</v>
      </c>
      <c r="J14143" t="s">
        <v>86</v>
      </c>
      <c r="K14143">
        <f>L14143*IFERROR(INDEX('Información SKU'!$H$1:$H$54,MATCH(I14143,'Información SKU'!$A$1:$A$54,0),1),15)</f>
        <v>24</v>
      </c>
      <c r="L14143">
        <v>2</v>
      </c>
      <c r="M14143" s="13">
        <f>L14143/IFERROR(INDEX('Información SKU'!$K$1:$K$54,MATCH(I14143,'Información SKU'!$A$1:$A$54,0),1),40)</f>
        <v>2.6666666666666668E-2</v>
      </c>
      <c r="N14143" s="3">
        <v>43560</v>
      </c>
      <c r="O14143" s="3" t="s">
        <v>360</v>
      </c>
      <c r="P14143" s="2">
        <v>1</v>
      </c>
      <c r="R14143" s="3"/>
    </row>
    <row r="14144" spans="2:18" x14ac:dyDescent="0.25">
      <c r="B14144" t="s">
        <v>189</v>
      </c>
      <c r="C14144">
        <v>1003933</v>
      </c>
      <c r="D14144" t="s">
        <v>115</v>
      </c>
      <c r="E14144">
        <v>9003933</v>
      </c>
      <c r="F14144" t="s">
        <v>212</v>
      </c>
      <c r="G14144">
        <v>11014085</v>
      </c>
      <c r="H14144">
        <v>970</v>
      </c>
      <c r="I14144">
        <v>5238</v>
      </c>
      <c r="J14144" t="s">
        <v>88</v>
      </c>
      <c r="K14144">
        <f>L14144*IFERROR(INDEX('Información SKU'!$H$1:$H$54,MATCH(I14144,'Información SKU'!$A$1:$A$54,0),1),15)</f>
        <v>90</v>
      </c>
      <c r="L14144">
        <v>6</v>
      </c>
      <c r="M14144" s="13">
        <f>L14144/IFERROR(INDEX('Información SKU'!$K$1:$K$54,MATCH(I14144,'Información SKU'!$A$1:$A$54,0),1),40)</f>
        <v>0.10909090909090909</v>
      </c>
      <c r="N14144" s="3">
        <v>43560</v>
      </c>
      <c r="O14144" s="3" t="s">
        <v>360</v>
      </c>
      <c r="P14144" s="2">
        <v>1</v>
      </c>
      <c r="R14144" s="3"/>
    </row>
    <row r="14145" spans="2:18" x14ac:dyDescent="0.25">
      <c r="B14145" t="s">
        <v>189</v>
      </c>
      <c r="C14145">
        <v>1003933</v>
      </c>
      <c r="D14145" t="s">
        <v>115</v>
      </c>
      <c r="E14145">
        <v>9003933</v>
      </c>
      <c r="F14145" t="s">
        <v>212</v>
      </c>
      <c r="G14145">
        <v>11014085</v>
      </c>
      <c r="H14145">
        <v>960</v>
      </c>
      <c r="I14145">
        <v>5236</v>
      </c>
      <c r="J14145" t="s">
        <v>89</v>
      </c>
      <c r="K14145">
        <f>L14145*IFERROR(INDEX('Información SKU'!$H$1:$H$54,MATCH(I14145,'Información SKU'!$A$1:$A$54,0),1),15)</f>
        <v>60</v>
      </c>
      <c r="L14145">
        <v>5</v>
      </c>
      <c r="M14145" s="13">
        <f>L14145/IFERROR(INDEX('Información SKU'!$K$1:$K$54,MATCH(I14145,'Información SKU'!$A$1:$A$54,0),1),40)</f>
        <v>9.0909090909090912E-2</v>
      </c>
      <c r="N14145" s="3">
        <v>43560</v>
      </c>
      <c r="O14145" s="3" t="s">
        <v>362</v>
      </c>
      <c r="P14145" s="2">
        <v>2</v>
      </c>
      <c r="R14145" s="3"/>
    </row>
    <row r="14146" spans="2:18" x14ac:dyDescent="0.25">
      <c r="B14146" t="s">
        <v>189</v>
      </c>
      <c r="C14146">
        <v>1003933</v>
      </c>
      <c r="D14146" t="s">
        <v>115</v>
      </c>
      <c r="E14146">
        <v>9003933</v>
      </c>
      <c r="F14146" t="s">
        <v>212</v>
      </c>
      <c r="G14146">
        <v>11014085</v>
      </c>
      <c r="H14146">
        <v>950</v>
      </c>
      <c r="I14146">
        <v>5235</v>
      </c>
      <c r="J14146" t="s">
        <v>90</v>
      </c>
      <c r="K14146">
        <f>L14146*IFERROR(INDEX('Información SKU'!$H$1:$H$54,MATCH(I14146,'Información SKU'!$A$1:$A$54,0),1),15)</f>
        <v>12</v>
      </c>
      <c r="L14146">
        <v>1</v>
      </c>
      <c r="M14146" s="13">
        <f>L14146/IFERROR(INDEX('Información SKU'!$K$1:$K$54,MATCH(I14146,'Información SKU'!$A$1:$A$54,0),1),40)</f>
        <v>1.8518518518518517E-2</v>
      </c>
      <c r="N14146" s="3">
        <v>43560</v>
      </c>
      <c r="O14146" s="3" t="s">
        <v>360</v>
      </c>
      <c r="P14146" s="2">
        <v>1</v>
      </c>
      <c r="R14146" s="3"/>
    </row>
    <row r="14147" spans="2:18" x14ac:dyDescent="0.25">
      <c r="B14147" t="s">
        <v>189</v>
      </c>
      <c r="C14147">
        <v>1003933</v>
      </c>
      <c r="D14147" t="s">
        <v>115</v>
      </c>
      <c r="E14147">
        <v>9003933</v>
      </c>
      <c r="F14147" t="s">
        <v>212</v>
      </c>
      <c r="G14147">
        <v>11014085</v>
      </c>
      <c r="H14147">
        <v>940</v>
      </c>
      <c r="I14147">
        <v>5233</v>
      </c>
      <c r="J14147" t="s">
        <v>91</v>
      </c>
      <c r="K14147">
        <f>L14147*IFERROR(INDEX('Información SKU'!$H$1:$H$54,MATCH(I14147,'Información SKU'!$A$1:$A$54,0),1),15)</f>
        <v>24</v>
      </c>
      <c r="L14147">
        <v>2</v>
      </c>
      <c r="M14147" s="13">
        <f>L14147/IFERROR(INDEX('Información SKU'!$K$1:$K$54,MATCH(I14147,'Información SKU'!$A$1:$A$54,0),1),40)</f>
        <v>3.7037037037037035E-2</v>
      </c>
      <c r="N14147" s="3">
        <v>43560</v>
      </c>
      <c r="O14147" s="3" t="s">
        <v>364</v>
      </c>
      <c r="P14147" s="2">
        <v>3</v>
      </c>
      <c r="R14147" s="3"/>
    </row>
    <row r="14148" spans="2:18" x14ac:dyDescent="0.25">
      <c r="B14148" t="s">
        <v>189</v>
      </c>
      <c r="C14148">
        <v>1003933</v>
      </c>
      <c r="D14148" t="s">
        <v>115</v>
      </c>
      <c r="E14148">
        <v>9003933</v>
      </c>
      <c r="F14148" t="s">
        <v>212</v>
      </c>
      <c r="G14148">
        <v>11014085</v>
      </c>
      <c r="H14148">
        <v>260</v>
      </c>
      <c r="I14148">
        <v>1200</v>
      </c>
      <c r="J14148" t="s">
        <v>17</v>
      </c>
      <c r="K14148">
        <f>L14148*IFERROR(INDEX('Información SKU'!$H$1:$H$54,MATCH(I14148,'Información SKU'!$A$1:$A$54,0),1),15)</f>
        <v>36</v>
      </c>
      <c r="L14148">
        <v>6</v>
      </c>
      <c r="M14148" s="13">
        <f>L14148/IFERROR(INDEX('Información SKU'!$K$1:$K$54,MATCH(I14148,'Información SKU'!$A$1:$A$54,0),1),40)</f>
        <v>0.14285714285714285</v>
      </c>
      <c r="N14148" s="3">
        <v>43560</v>
      </c>
      <c r="O14148" s="3" t="s">
        <v>365</v>
      </c>
      <c r="P14148" s="2">
        <v>3</v>
      </c>
      <c r="R14148" s="3"/>
    </row>
    <row r="14149" spans="2:18" x14ac:dyDescent="0.25">
      <c r="B14149" t="s">
        <v>189</v>
      </c>
      <c r="C14149">
        <v>1003933</v>
      </c>
      <c r="D14149" t="s">
        <v>115</v>
      </c>
      <c r="E14149">
        <v>9003933</v>
      </c>
      <c r="F14149" t="s">
        <v>212</v>
      </c>
      <c r="G14149">
        <v>11014085</v>
      </c>
      <c r="H14149">
        <v>240</v>
      </c>
      <c r="I14149">
        <v>320</v>
      </c>
      <c r="J14149" t="s">
        <v>31</v>
      </c>
      <c r="K14149">
        <f>L14149*IFERROR(INDEX('Información SKU'!$H$1:$H$54,MATCH(I14149,'Información SKU'!$A$1:$A$54,0),1),15)</f>
        <v>600</v>
      </c>
      <c r="L14149">
        <v>40</v>
      </c>
      <c r="M14149" s="13">
        <f>L14149/IFERROR(INDEX('Información SKU'!$K$1:$K$54,MATCH(I14149,'Información SKU'!$A$1:$A$54,0),1),40)</f>
        <v>0.51282051282051277</v>
      </c>
      <c r="N14149" s="3">
        <v>43560</v>
      </c>
      <c r="O14149" s="3" t="s">
        <v>364</v>
      </c>
      <c r="P14149" s="2">
        <v>3</v>
      </c>
      <c r="R14149" s="3"/>
    </row>
    <row r="14150" spans="2:18" x14ac:dyDescent="0.25">
      <c r="B14150" t="s">
        <v>189</v>
      </c>
      <c r="C14150">
        <v>1003933</v>
      </c>
      <c r="D14150" t="s">
        <v>115</v>
      </c>
      <c r="E14150">
        <v>9003933</v>
      </c>
      <c r="F14150" t="s">
        <v>212</v>
      </c>
      <c r="G14150">
        <v>11014085</v>
      </c>
      <c r="H14150">
        <v>130</v>
      </c>
      <c r="I14150">
        <v>224</v>
      </c>
      <c r="J14150" t="s">
        <v>37</v>
      </c>
      <c r="K14150">
        <f>L14150*IFERROR(INDEX('Información SKU'!$H$1:$H$54,MATCH(I14150,'Información SKU'!$A$1:$A$54,0),1),15)</f>
        <v>176</v>
      </c>
      <c r="L14150">
        <v>22</v>
      </c>
      <c r="M14150" s="13">
        <f>L14150/IFERROR(INDEX('Información SKU'!$K$1:$K$54,MATCH(I14150,'Información SKU'!$A$1:$A$54,0),1),40)</f>
        <v>0.52380952380952384</v>
      </c>
      <c r="N14150" s="3">
        <v>43560</v>
      </c>
      <c r="O14150" s="3" t="s">
        <v>365</v>
      </c>
      <c r="P14150" s="2">
        <v>3</v>
      </c>
      <c r="R14150" s="3"/>
    </row>
    <row r="14151" spans="2:18" x14ac:dyDescent="0.25">
      <c r="B14151" t="s">
        <v>189</v>
      </c>
      <c r="C14151">
        <v>1003933</v>
      </c>
      <c r="D14151" t="s">
        <v>115</v>
      </c>
      <c r="E14151">
        <v>9003933</v>
      </c>
      <c r="F14151" t="s">
        <v>212</v>
      </c>
      <c r="G14151">
        <v>11014085</v>
      </c>
      <c r="H14151">
        <v>120</v>
      </c>
      <c r="I14151">
        <v>223</v>
      </c>
      <c r="J14151" t="s">
        <v>74</v>
      </c>
      <c r="K14151">
        <f>L14151*IFERROR(INDEX('Información SKU'!$H$1:$H$54,MATCH(I14151,'Información SKU'!$A$1:$A$54,0),1),15)</f>
        <v>162</v>
      </c>
      <c r="L14151">
        <v>27</v>
      </c>
      <c r="M14151" s="13">
        <f>L14151/IFERROR(INDEX('Información SKU'!$K$1:$K$54,MATCH(I14151,'Información SKU'!$A$1:$A$54,0),1),40)</f>
        <v>0.6428571428571429</v>
      </c>
      <c r="N14151" s="3">
        <v>43560</v>
      </c>
      <c r="O14151" s="3" t="s">
        <v>365</v>
      </c>
      <c r="P14151" s="2">
        <v>3</v>
      </c>
      <c r="R14151" s="3"/>
    </row>
    <row r="14152" spans="2:18" x14ac:dyDescent="0.25">
      <c r="B14152" t="s">
        <v>189</v>
      </c>
      <c r="C14152">
        <v>1003933</v>
      </c>
      <c r="D14152" t="s">
        <v>115</v>
      </c>
      <c r="E14152">
        <v>9003933</v>
      </c>
      <c r="F14152" t="s">
        <v>212</v>
      </c>
      <c r="G14152">
        <v>11014085</v>
      </c>
      <c r="H14152">
        <v>110</v>
      </c>
      <c r="I14152">
        <v>205</v>
      </c>
      <c r="J14152" t="s">
        <v>35</v>
      </c>
      <c r="K14152">
        <f>L14152*IFERROR(INDEX('Información SKU'!$H$1:$H$54,MATCH(I14152,'Información SKU'!$A$1:$A$54,0),1),15)</f>
        <v>264</v>
      </c>
      <c r="L14152">
        <v>33</v>
      </c>
      <c r="M14152" s="13">
        <f>L14152/IFERROR(INDEX('Información SKU'!$K$1:$K$54,MATCH(I14152,'Información SKU'!$A$1:$A$54,0),1),40)</f>
        <v>0.7857142857142857</v>
      </c>
      <c r="N14152" s="3">
        <v>43560</v>
      </c>
      <c r="O14152" s="3" t="s">
        <v>362</v>
      </c>
      <c r="P14152" s="2">
        <v>2</v>
      </c>
      <c r="R14152" s="3"/>
    </row>
    <row r="14153" spans="2:18" x14ac:dyDescent="0.25">
      <c r="B14153" t="s">
        <v>189</v>
      </c>
      <c r="C14153">
        <v>1003933</v>
      </c>
      <c r="D14153" t="s">
        <v>115</v>
      </c>
      <c r="E14153">
        <v>9003933</v>
      </c>
      <c r="F14153" t="s">
        <v>212</v>
      </c>
      <c r="G14153">
        <v>11014085</v>
      </c>
      <c r="H14153">
        <v>80</v>
      </c>
      <c r="I14153">
        <v>43</v>
      </c>
      <c r="J14153" t="s">
        <v>12</v>
      </c>
      <c r="K14153">
        <f>L14153*IFERROR(INDEX('Información SKU'!$H$1:$H$54,MATCH(I14153,'Información SKU'!$A$1:$A$54,0),1),15)</f>
        <v>40</v>
      </c>
      <c r="L14153">
        <v>5</v>
      </c>
      <c r="M14153" s="13">
        <f>L14153/IFERROR(INDEX('Información SKU'!$K$1:$K$54,MATCH(I14153,'Información SKU'!$A$1:$A$54,0),1),40)</f>
        <v>0.11904761904761904</v>
      </c>
      <c r="N14153" s="3">
        <v>43560</v>
      </c>
      <c r="O14153" s="3" t="s">
        <v>360</v>
      </c>
      <c r="P14153" s="2">
        <v>1</v>
      </c>
      <c r="R14153" s="3"/>
    </row>
    <row r="14154" spans="2:18" x14ac:dyDescent="0.25">
      <c r="B14154" t="s">
        <v>189</v>
      </c>
      <c r="C14154">
        <v>1003933</v>
      </c>
      <c r="D14154" t="s">
        <v>115</v>
      </c>
      <c r="E14154">
        <v>9003933</v>
      </c>
      <c r="F14154" t="s">
        <v>212</v>
      </c>
      <c r="G14154">
        <v>11014085</v>
      </c>
      <c r="H14154">
        <v>70</v>
      </c>
      <c r="I14154">
        <v>42</v>
      </c>
      <c r="J14154" t="s">
        <v>15</v>
      </c>
      <c r="K14154">
        <f>L14154*IFERROR(INDEX('Información SKU'!$H$1:$H$54,MATCH(I14154,'Información SKU'!$A$1:$A$54,0),1),15)</f>
        <v>96</v>
      </c>
      <c r="L14154">
        <v>8</v>
      </c>
      <c r="M14154" s="13">
        <f>L14154/IFERROR(INDEX('Información SKU'!$K$1:$K$54,MATCH(I14154,'Información SKU'!$A$1:$A$54,0),1),40)</f>
        <v>0.16</v>
      </c>
      <c r="N14154" s="3">
        <v>43560</v>
      </c>
      <c r="O14154" s="3" t="s">
        <v>364</v>
      </c>
      <c r="P14154" s="2">
        <v>3</v>
      </c>
      <c r="R14154" s="3"/>
    </row>
    <row r="14155" spans="2:18" x14ac:dyDescent="0.25">
      <c r="B14155" t="s">
        <v>189</v>
      </c>
      <c r="C14155">
        <v>1003933</v>
      </c>
      <c r="D14155" t="s">
        <v>115</v>
      </c>
      <c r="E14155">
        <v>9003933</v>
      </c>
      <c r="F14155" t="s">
        <v>212</v>
      </c>
      <c r="G14155">
        <v>11014085</v>
      </c>
      <c r="H14155">
        <v>60</v>
      </c>
      <c r="I14155">
        <v>41</v>
      </c>
      <c r="J14155" t="s">
        <v>71</v>
      </c>
      <c r="K14155">
        <f>L14155*IFERROR(INDEX('Información SKU'!$H$1:$H$54,MATCH(I14155,'Información SKU'!$A$1:$A$54,0),1),15)</f>
        <v>32</v>
      </c>
      <c r="L14155">
        <v>4</v>
      </c>
      <c r="M14155" s="13">
        <f>L14155/IFERROR(INDEX('Información SKU'!$K$1:$K$54,MATCH(I14155,'Información SKU'!$A$1:$A$54,0),1),40)</f>
        <v>6.6666666666666666E-2</v>
      </c>
      <c r="N14155" s="3">
        <v>43560</v>
      </c>
      <c r="O14155" s="3" t="s">
        <v>362</v>
      </c>
      <c r="P14155" s="2">
        <v>2</v>
      </c>
      <c r="R14155" s="3"/>
    </row>
    <row r="14156" spans="2:18" x14ac:dyDescent="0.25">
      <c r="B14156" t="s">
        <v>189</v>
      </c>
      <c r="C14156">
        <v>1003933</v>
      </c>
      <c r="D14156" t="s">
        <v>115</v>
      </c>
      <c r="E14156">
        <v>9003933</v>
      </c>
      <c r="F14156" t="s">
        <v>212</v>
      </c>
      <c r="G14156">
        <v>11014085</v>
      </c>
      <c r="H14156">
        <v>30</v>
      </c>
      <c r="I14156">
        <v>63</v>
      </c>
      <c r="J14156" t="s">
        <v>1</v>
      </c>
      <c r="K14156">
        <f>L14156*IFERROR(INDEX('Información SKU'!$H$1:$H$54,MATCH(I14156,'Información SKU'!$A$1:$A$54,0),1),15)</f>
        <v>270</v>
      </c>
      <c r="L14156">
        <v>18</v>
      </c>
      <c r="M14156" s="13">
        <f>L14156/IFERROR(INDEX('Información SKU'!$K$1:$K$54,MATCH(I14156,'Información SKU'!$A$1:$A$54,0),1),40)</f>
        <v>0.42857142857142855</v>
      </c>
      <c r="N14156" s="3">
        <v>43560</v>
      </c>
      <c r="O14156" s="3" t="s">
        <v>365</v>
      </c>
      <c r="P14156" s="2">
        <v>3</v>
      </c>
      <c r="R14156" s="3"/>
    </row>
    <row r="14157" spans="2:18" x14ac:dyDescent="0.25">
      <c r="B14157" t="s">
        <v>189</v>
      </c>
      <c r="C14157">
        <v>1003933</v>
      </c>
      <c r="D14157" t="s">
        <v>115</v>
      </c>
      <c r="E14157">
        <v>9003933</v>
      </c>
      <c r="F14157" t="s">
        <v>212</v>
      </c>
      <c r="G14157">
        <v>11014085</v>
      </c>
      <c r="H14157">
        <v>20</v>
      </c>
      <c r="I14157">
        <v>62</v>
      </c>
      <c r="J14157" t="s">
        <v>25</v>
      </c>
      <c r="K14157">
        <f>L14157*IFERROR(INDEX('Información SKU'!$H$1:$H$54,MATCH(I14157,'Información SKU'!$A$1:$A$54,0),1),15)</f>
        <v>144</v>
      </c>
      <c r="L14157">
        <v>18</v>
      </c>
      <c r="M14157" s="13">
        <f>L14157/IFERROR(INDEX('Información SKU'!$K$1:$K$54,MATCH(I14157,'Información SKU'!$A$1:$A$54,0),1),40)</f>
        <v>0.36</v>
      </c>
      <c r="N14157" s="3">
        <v>43560</v>
      </c>
      <c r="O14157" s="3" t="s">
        <v>364</v>
      </c>
      <c r="P14157" s="2">
        <v>3</v>
      </c>
      <c r="R14157" s="3"/>
    </row>
    <row r="14158" spans="2:18" x14ac:dyDescent="0.25">
      <c r="B14158" t="s">
        <v>189</v>
      </c>
      <c r="C14158">
        <v>1003933</v>
      </c>
      <c r="D14158" t="s">
        <v>115</v>
      </c>
      <c r="E14158">
        <v>9003933</v>
      </c>
      <c r="F14158" t="s">
        <v>212</v>
      </c>
      <c r="G14158">
        <v>11014085</v>
      </c>
      <c r="H14158">
        <v>10</v>
      </c>
      <c r="I14158">
        <v>61</v>
      </c>
      <c r="J14158" t="s">
        <v>20</v>
      </c>
      <c r="K14158">
        <f>L14158*IFERROR(INDEX('Información SKU'!$H$1:$H$54,MATCH(I14158,'Información SKU'!$A$1:$A$54,0),1),15)</f>
        <v>855</v>
      </c>
      <c r="L14158">
        <v>57</v>
      </c>
      <c r="M14158" s="13">
        <f>L14158/IFERROR(INDEX('Información SKU'!$K$1:$K$54,MATCH(I14158,'Información SKU'!$A$1:$A$54,0),1),40)</f>
        <v>0.95</v>
      </c>
      <c r="N14158" s="3">
        <v>43560</v>
      </c>
      <c r="O14158" s="3" t="s">
        <v>362</v>
      </c>
      <c r="P14158" s="2">
        <v>2</v>
      </c>
      <c r="R14158" s="3"/>
    </row>
    <row r="14159" spans="2:18" x14ac:dyDescent="0.25">
      <c r="B14159" t="s">
        <v>189</v>
      </c>
      <c r="C14159">
        <v>1003933</v>
      </c>
      <c r="D14159" t="s">
        <v>115</v>
      </c>
      <c r="E14159">
        <v>9003933</v>
      </c>
      <c r="F14159" t="s">
        <v>212</v>
      </c>
      <c r="G14159">
        <v>11014085</v>
      </c>
      <c r="H14159">
        <v>520</v>
      </c>
      <c r="I14159">
        <v>1199</v>
      </c>
      <c r="J14159" t="s">
        <v>26</v>
      </c>
      <c r="K14159">
        <f>L14159*IFERROR(INDEX('Información SKU'!$H$1:$H$54,MATCH(I14159,'Información SKU'!$A$1:$A$54,0),1),15)</f>
        <v>36</v>
      </c>
      <c r="L14159">
        <v>3</v>
      </c>
      <c r="M14159" s="13">
        <f>L14159/IFERROR(INDEX('Información SKU'!$K$1:$K$54,MATCH(I14159,'Información SKU'!$A$1:$A$54,0),1),40)</f>
        <v>0.05</v>
      </c>
      <c r="N14159" s="3">
        <v>43560</v>
      </c>
      <c r="O14159" s="3" t="s">
        <v>362</v>
      </c>
      <c r="P14159" s="2">
        <v>2</v>
      </c>
      <c r="R14159" s="3"/>
    </row>
    <row r="14160" spans="2:18" x14ac:dyDescent="0.25">
      <c r="B14160" t="s">
        <v>189</v>
      </c>
      <c r="C14160">
        <v>1003933</v>
      </c>
      <c r="D14160" t="s">
        <v>115</v>
      </c>
      <c r="E14160">
        <v>9003933</v>
      </c>
      <c r="F14160" t="s">
        <v>212</v>
      </c>
      <c r="G14160">
        <v>11014085</v>
      </c>
      <c r="H14160">
        <v>440</v>
      </c>
      <c r="I14160">
        <v>527</v>
      </c>
      <c r="J14160" t="s">
        <v>80</v>
      </c>
      <c r="K14160">
        <f>L14160*IFERROR(INDEX('Información SKU'!$H$1:$H$54,MATCH(I14160,'Información SKU'!$A$1:$A$54,0),1),15)</f>
        <v>15</v>
      </c>
      <c r="L14160">
        <v>1</v>
      </c>
      <c r="M14160" s="13">
        <f>L14160/IFERROR(INDEX('Información SKU'!$K$1:$K$54,MATCH(I14160,'Información SKU'!$A$1:$A$54,0),1),40)</f>
        <v>1.6666666666666666E-2</v>
      </c>
      <c r="N14160" s="3">
        <v>43560</v>
      </c>
      <c r="O14160" s="3" t="s">
        <v>360</v>
      </c>
      <c r="P14160" s="2">
        <v>1</v>
      </c>
      <c r="R14160" s="3"/>
    </row>
    <row r="14161" spans="2:18" x14ac:dyDescent="0.25">
      <c r="B14161" t="s">
        <v>189</v>
      </c>
      <c r="C14161">
        <v>1003933</v>
      </c>
      <c r="D14161" t="s">
        <v>115</v>
      </c>
      <c r="E14161">
        <v>9003933</v>
      </c>
      <c r="F14161" t="s">
        <v>212</v>
      </c>
      <c r="G14161">
        <v>11014085</v>
      </c>
      <c r="H14161">
        <v>430</v>
      </c>
      <c r="I14161">
        <v>521</v>
      </c>
      <c r="J14161" t="s">
        <v>28</v>
      </c>
      <c r="K14161">
        <f>L14161*IFERROR(INDEX('Información SKU'!$H$1:$H$54,MATCH(I14161,'Información SKU'!$A$1:$A$54,0),1),15)</f>
        <v>32</v>
      </c>
      <c r="L14161">
        <v>4</v>
      </c>
      <c r="M14161" s="13">
        <f>L14161/IFERROR(INDEX('Información SKU'!$K$1:$K$54,MATCH(I14161,'Información SKU'!$A$1:$A$54,0),1),40)</f>
        <v>6.6666666666666666E-2</v>
      </c>
      <c r="N14161" s="3">
        <v>43560</v>
      </c>
      <c r="O14161" s="3" t="s">
        <v>361</v>
      </c>
      <c r="P14161" s="2">
        <v>1</v>
      </c>
      <c r="R14161" s="3"/>
    </row>
    <row r="14162" spans="2:18" x14ac:dyDescent="0.25">
      <c r="B14162" t="s">
        <v>189</v>
      </c>
      <c r="C14162">
        <v>1003933</v>
      </c>
      <c r="D14162" t="s">
        <v>115</v>
      </c>
      <c r="E14162">
        <v>9003933</v>
      </c>
      <c r="F14162" t="s">
        <v>212</v>
      </c>
      <c r="G14162">
        <v>11014085</v>
      </c>
      <c r="H14162">
        <v>420</v>
      </c>
      <c r="I14162">
        <v>510</v>
      </c>
      <c r="J14162" t="s">
        <v>30</v>
      </c>
      <c r="K14162">
        <f>L14162*IFERROR(INDEX('Información SKU'!$H$1:$H$54,MATCH(I14162,'Información SKU'!$A$1:$A$54,0),1),15)</f>
        <v>24</v>
      </c>
      <c r="L14162">
        <v>4</v>
      </c>
      <c r="M14162" s="13">
        <f>L14162/IFERROR(INDEX('Información SKU'!$K$1:$K$54,MATCH(I14162,'Información SKU'!$A$1:$A$54,0),1),40)</f>
        <v>0.08</v>
      </c>
      <c r="N14162" s="3">
        <v>43560</v>
      </c>
      <c r="O14162" s="3" t="s">
        <v>362</v>
      </c>
      <c r="P14162" s="2">
        <v>2</v>
      </c>
      <c r="R14162" s="3"/>
    </row>
    <row r="14163" spans="2:18" x14ac:dyDescent="0.25">
      <c r="B14163" t="s">
        <v>189</v>
      </c>
      <c r="C14163">
        <v>1003933</v>
      </c>
      <c r="D14163" t="s">
        <v>115</v>
      </c>
      <c r="E14163">
        <v>9003933</v>
      </c>
      <c r="F14163" t="s">
        <v>212</v>
      </c>
      <c r="G14163">
        <v>11014085</v>
      </c>
      <c r="H14163">
        <v>410</v>
      </c>
      <c r="I14163">
        <v>509</v>
      </c>
      <c r="J14163" t="s">
        <v>0</v>
      </c>
      <c r="K14163">
        <f>L14163*IFERROR(INDEX('Información SKU'!$H$1:$H$54,MATCH(I14163,'Información SKU'!$A$1:$A$54,0),1),15)</f>
        <v>126</v>
      </c>
      <c r="L14163">
        <v>21</v>
      </c>
      <c r="M14163" s="13">
        <f>L14163/IFERROR(INDEX('Información SKU'!$K$1:$K$54,MATCH(I14163,'Información SKU'!$A$1:$A$54,0),1),40)</f>
        <v>0.26250000000000001</v>
      </c>
      <c r="N14163" s="3">
        <v>43560</v>
      </c>
      <c r="O14163" s="3" t="s">
        <v>362</v>
      </c>
      <c r="P14163" s="2">
        <v>2</v>
      </c>
      <c r="R14163" s="3"/>
    </row>
    <row r="14164" spans="2:18" x14ac:dyDescent="0.25">
      <c r="B14164" t="s">
        <v>189</v>
      </c>
      <c r="C14164">
        <v>1003933</v>
      </c>
      <c r="D14164" t="s">
        <v>115</v>
      </c>
      <c r="E14164">
        <v>9003933</v>
      </c>
      <c r="F14164" t="s">
        <v>212</v>
      </c>
      <c r="G14164">
        <v>11014085</v>
      </c>
      <c r="H14164">
        <v>340</v>
      </c>
      <c r="I14164">
        <v>416</v>
      </c>
      <c r="J14164" t="s">
        <v>81</v>
      </c>
      <c r="K14164">
        <f>L14164*IFERROR(INDEX('Información SKU'!$H$1:$H$54,MATCH(I14164,'Información SKU'!$A$1:$A$54,0),1),15)</f>
        <v>15</v>
      </c>
      <c r="L14164">
        <v>1</v>
      </c>
      <c r="M14164" s="13">
        <f>L14164/IFERROR(INDEX('Información SKU'!$K$1:$K$54,MATCH(I14164,'Información SKU'!$A$1:$A$54,0),1),40)</f>
        <v>1.4285714285714285E-2</v>
      </c>
      <c r="N14164" s="3">
        <v>43560</v>
      </c>
      <c r="O14164" s="3" t="s">
        <v>361</v>
      </c>
      <c r="P14164" s="2">
        <v>1</v>
      </c>
      <c r="R14164" s="3"/>
    </row>
    <row r="14165" spans="2:18" x14ac:dyDescent="0.25">
      <c r="B14165" t="s">
        <v>189</v>
      </c>
      <c r="C14165">
        <v>1003933</v>
      </c>
      <c r="D14165" t="s">
        <v>115</v>
      </c>
      <c r="E14165">
        <v>9003933</v>
      </c>
      <c r="F14165" t="s">
        <v>212</v>
      </c>
      <c r="G14165">
        <v>11014085</v>
      </c>
      <c r="H14165">
        <v>360</v>
      </c>
      <c r="I14165">
        <v>420</v>
      </c>
      <c r="J14165" t="s">
        <v>11</v>
      </c>
      <c r="K14165">
        <f>L14165*IFERROR(INDEX('Información SKU'!$H$1:$H$54,MATCH(I14165,'Información SKU'!$A$1:$A$54,0),1),15)</f>
        <v>240</v>
      </c>
      <c r="L14165">
        <v>16</v>
      </c>
      <c r="M14165" s="13">
        <f>L14165/IFERROR(INDEX('Información SKU'!$K$1:$K$54,MATCH(I14165,'Información SKU'!$A$1:$A$54,0),1),40)</f>
        <v>0.20512820512820512</v>
      </c>
      <c r="N14165" s="3">
        <v>43560</v>
      </c>
      <c r="O14165" s="3" t="s">
        <v>364</v>
      </c>
      <c r="P14165" s="2">
        <v>3</v>
      </c>
      <c r="R14165" s="3"/>
    </row>
    <row r="14166" spans="2:18" x14ac:dyDescent="0.25">
      <c r="B14166" t="s">
        <v>189</v>
      </c>
      <c r="C14166">
        <v>1003933</v>
      </c>
      <c r="D14166" t="s">
        <v>115</v>
      </c>
      <c r="E14166">
        <v>9003933</v>
      </c>
      <c r="F14166" t="s">
        <v>212</v>
      </c>
      <c r="G14166">
        <v>11014085</v>
      </c>
      <c r="H14166">
        <v>370</v>
      </c>
      <c r="I14166">
        <v>439</v>
      </c>
      <c r="J14166" t="s">
        <v>78</v>
      </c>
      <c r="K14166">
        <f>L14166*IFERROR(INDEX('Información SKU'!$H$1:$H$54,MATCH(I14166,'Información SKU'!$A$1:$A$54,0),1),15)</f>
        <v>186</v>
      </c>
      <c r="L14166">
        <v>31</v>
      </c>
      <c r="M14166" s="13">
        <f>L14166/IFERROR(INDEX('Información SKU'!$K$1:$K$54,MATCH(I14166,'Información SKU'!$A$1:$A$54,0),1),40)</f>
        <v>0.24603174603174602</v>
      </c>
      <c r="N14166" s="3">
        <v>43560</v>
      </c>
      <c r="O14166" s="3" t="s">
        <v>362</v>
      </c>
      <c r="P14166" s="2">
        <v>2</v>
      </c>
      <c r="R14166" s="3"/>
    </row>
    <row r="14167" spans="2:18" x14ac:dyDescent="0.25">
      <c r="B14167" t="s">
        <v>189</v>
      </c>
      <c r="C14167">
        <v>1003933</v>
      </c>
      <c r="D14167" t="s">
        <v>115</v>
      </c>
      <c r="E14167">
        <v>9003933</v>
      </c>
      <c r="F14167" t="s">
        <v>212</v>
      </c>
      <c r="G14167">
        <v>11014085</v>
      </c>
      <c r="H14167">
        <v>380</v>
      </c>
      <c r="I14167">
        <v>460</v>
      </c>
      <c r="J14167" t="s">
        <v>38</v>
      </c>
      <c r="K14167">
        <f>L14167*IFERROR(INDEX('Información SKU'!$H$1:$H$54,MATCH(I14167,'Información SKU'!$A$1:$A$54,0),1),15)</f>
        <v>270</v>
      </c>
      <c r="L14167">
        <v>18</v>
      </c>
      <c r="M14167" s="13">
        <f>L14167/IFERROR(INDEX('Información SKU'!$K$1:$K$54,MATCH(I14167,'Información SKU'!$A$1:$A$54,0),1),40)</f>
        <v>0.23076923076923078</v>
      </c>
      <c r="N14167" s="3">
        <v>43560</v>
      </c>
      <c r="O14167" s="3" t="s">
        <v>364</v>
      </c>
      <c r="P14167" s="2">
        <v>3</v>
      </c>
      <c r="R14167" s="3"/>
    </row>
    <row r="14168" spans="2:18" x14ac:dyDescent="0.25">
      <c r="B14168" t="s">
        <v>189</v>
      </c>
      <c r="C14168">
        <v>1003933</v>
      </c>
      <c r="D14168" t="s">
        <v>115</v>
      </c>
      <c r="E14168">
        <v>9003933</v>
      </c>
      <c r="F14168" t="s">
        <v>212</v>
      </c>
      <c r="G14168">
        <v>11014085</v>
      </c>
      <c r="H14168">
        <v>390</v>
      </c>
      <c r="I14168">
        <v>478</v>
      </c>
      <c r="J14168" t="s">
        <v>76</v>
      </c>
      <c r="K14168">
        <f>L14168*IFERROR(INDEX('Información SKU'!$H$1:$H$54,MATCH(I14168,'Información SKU'!$A$1:$A$54,0),1),15)</f>
        <v>30</v>
      </c>
      <c r="L14168">
        <v>2</v>
      </c>
      <c r="M14168" s="13">
        <f>L14168/IFERROR(INDEX('Información SKU'!$K$1:$K$54,MATCH(I14168,'Información SKU'!$A$1:$A$54,0),1),40)</f>
        <v>2.8571428571428571E-2</v>
      </c>
      <c r="N14168" s="3">
        <v>43560</v>
      </c>
      <c r="O14168" s="3" t="s">
        <v>365</v>
      </c>
      <c r="P14168" s="2">
        <v>3</v>
      </c>
      <c r="R14168" s="3"/>
    </row>
    <row r="14169" spans="2:18" x14ac:dyDescent="0.25">
      <c r="B14169" t="s">
        <v>189</v>
      </c>
      <c r="C14169">
        <v>1003933</v>
      </c>
      <c r="D14169" t="s">
        <v>115</v>
      </c>
      <c r="E14169">
        <v>9003933</v>
      </c>
      <c r="F14169" t="s">
        <v>212</v>
      </c>
      <c r="G14169">
        <v>11014085</v>
      </c>
      <c r="H14169">
        <v>400</v>
      </c>
      <c r="I14169">
        <v>480</v>
      </c>
      <c r="J14169" t="s">
        <v>77</v>
      </c>
      <c r="K14169">
        <f>L14169*IFERROR(INDEX('Información SKU'!$H$1:$H$54,MATCH(I14169,'Información SKU'!$A$1:$A$54,0),1),15)</f>
        <v>48</v>
      </c>
      <c r="L14169">
        <v>6</v>
      </c>
      <c r="M14169" s="13">
        <f>L14169/IFERROR(INDEX('Información SKU'!$K$1:$K$54,MATCH(I14169,'Información SKU'!$A$1:$A$54,0),1),40)</f>
        <v>7.6923076923076927E-2</v>
      </c>
      <c r="N14169" s="3">
        <v>43560</v>
      </c>
      <c r="O14169" s="3" t="s">
        <v>365</v>
      </c>
      <c r="P14169" s="2">
        <v>3</v>
      </c>
      <c r="R14169" s="3"/>
    </row>
    <row r="14170" spans="2:18" x14ac:dyDescent="0.25">
      <c r="B14170" t="s">
        <v>189</v>
      </c>
      <c r="C14170">
        <v>1004689</v>
      </c>
      <c r="D14170" t="s">
        <v>104</v>
      </c>
      <c r="E14170">
        <v>9004689</v>
      </c>
      <c r="F14170" t="s">
        <v>188</v>
      </c>
      <c r="G14170">
        <v>11026928</v>
      </c>
      <c r="H14170">
        <v>10</v>
      </c>
      <c r="I14170">
        <v>2397</v>
      </c>
      <c r="J14170" t="s">
        <v>67</v>
      </c>
      <c r="K14170">
        <f>L14170*IFERROR(INDEX('Información SKU'!$H$1:$H$54,MATCH(I14170,'Información SKU'!$A$1:$A$54,0),1),15)</f>
        <v>1800</v>
      </c>
      <c r="L14170">
        <v>150</v>
      </c>
      <c r="M14170" s="13">
        <f>L14170/IFERROR(INDEX('Información SKU'!$K$1:$K$54,MATCH(I14170,'Información SKU'!$A$1:$A$54,0),1),40)</f>
        <v>3</v>
      </c>
      <c r="N14170" s="3">
        <v>43471</v>
      </c>
      <c r="O14170" s="3" t="s">
        <v>363</v>
      </c>
      <c r="P14170" s="2">
        <v>2</v>
      </c>
      <c r="R14170" s="3"/>
    </row>
    <row r="14171" spans="2:18" x14ac:dyDescent="0.25">
      <c r="B14171" t="s">
        <v>189</v>
      </c>
      <c r="C14171">
        <v>1004689</v>
      </c>
      <c r="D14171" t="s">
        <v>104</v>
      </c>
      <c r="E14171">
        <v>9004689</v>
      </c>
      <c r="F14171" t="s">
        <v>188</v>
      </c>
      <c r="G14171">
        <v>11026939</v>
      </c>
      <c r="H14171">
        <v>20</v>
      </c>
      <c r="I14171">
        <v>2397</v>
      </c>
      <c r="J14171" t="s">
        <v>67</v>
      </c>
      <c r="K14171">
        <f>L14171*IFERROR(INDEX('Información SKU'!$H$1:$H$54,MATCH(I14171,'Información SKU'!$A$1:$A$54,0),1),15)</f>
        <v>540</v>
      </c>
      <c r="L14171">
        <v>45</v>
      </c>
      <c r="M14171" s="13">
        <f>L14171/IFERROR(INDEX('Información SKU'!$K$1:$K$54,MATCH(I14171,'Información SKU'!$A$1:$A$54,0),1),40)</f>
        <v>0.9</v>
      </c>
      <c r="N14171" s="3">
        <v>43471</v>
      </c>
      <c r="O14171" s="3" t="s">
        <v>363</v>
      </c>
      <c r="P14171" s="2">
        <v>2</v>
      </c>
      <c r="R14171" s="3"/>
    </row>
    <row r="14172" spans="2:18" x14ac:dyDescent="0.25">
      <c r="B14172" t="s">
        <v>189</v>
      </c>
      <c r="C14172">
        <v>1004689</v>
      </c>
      <c r="D14172" t="s">
        <v>104</v>
      </c>
      <c r="E14172">
        <v>9004689</v>
      </c>
      <c r="F14172" t="s">
        <v>188</v>
      </c>
      <c r="G14172">
        <v>11026939</v>
      </c>
      <c r="H14172">
        <v>10</v>
      </c>
      <c r="I14172">
        <v>2396</v>
      </c>
      <c r="J14172" t="s">
        <v>68</v>
      </c>
      <c r="K14172">
        <f>L14172*IFERROR(INDEX('Información SKU'!$H$1:$H$54,MATCH(I14172,'Información SKU'!$A$1:$A$54,0),1),15)</f>
        <v>675</v>
      </c>
      <c r="L14172">
        <v>45</v>
      </c>
      <c r="M14172" s="13">
        <f>L14172/IFERROR(INDEX('Información SKU'!$K$1:$K$54,MATCH(I14172,'Información SKU'!$A$1:$A$54,0),1),40)</f>
        <v>0.9</v>
      </c>
      <c r="N14172" s="3">
        <v>43471</v>
      </c>
      <c r="O14172" s="3" t="s">
        <v>363</v>
      </c>
      <c r="P14172" s="2">
        <v>2</v>
      </c>
      <c r="R14172" s="3"/>
    </row>
    <row r="14173" spans="2:18" x14ac:dyDescent="0.25">
      <c r="B14173" t="s">
        <v>189</v>
      </c>
      <c r="C14173">
        <v>1001665</v>
      </c>
      <c r="D14173" t="s">
        <v>114</v>
      </c>
      <c r="E14173">
        <v>9001665</v>
      </c>
      <c r="F14173" t="s">
        <v>211</v>
      </c>
      <c r="G14173">
        <v>11026973</v>
      </c>
      <c r="H14173">
        <v>10</v>
      </c>
      <c r="I14173">
        <v>62</v>
      </c>
      <c r="J14173" t="s">
        <v>25</v>
      </c>
      <c r="K14173">
        <f>L14173*IFERROR(INDEX('Información SKU'!$H$1:$H$54,MATCH(I14173,'Información SKU'!$A$1:$A$54,0),1),15)</f>
        <v>8400</v>
      </c>
      <c r="L14173">
        <v>1050</v>
      </c>
      <c r="M14173" s="13">
        <f>L14173/IFERROR(INDEX('Información SKU'!$K$1:$K$54,MATCH(I14173,'Información SKU'!$A$1:$A$54,0),1),40)</f>
        <v>21</v>
      </c>
      <c r="N14173" s="3">
        <v>43471</v>
      </c>
      <c r="O14173" s="3" t="s">
        <v>360</v>
      </c>
      <c r="P14173" s="2">
        <v>1</v>
      </c>
      <c r="R14173" s="3"/>
    </row>
    <row r="14174" spans="2:18" x14ac:dyDescent="0.25">
      <c r="B14174" t="s">
        <v>189</v>
      </c>
      <c r="C14174">
        <v>1001665</v>
      </c>
      <c r="D14174" t="s">
        <v>114</v>
      </c>
      <c r="E14174">
        <v>9001665</v>
      </c>
      <c r="F14174" t="s">
        <v>211</v>
      </c>
      <c r="G14174">
        <v>11026974</v>
      </c>
      <c r="H14174">
        <v>10</v>
      </c>
      <c r="I14174">
        <v>63</v>
      </c>
      <c r="J14174" t="s">
        <v>1</v>
      </c>
      <c r="K14174">
        <f>L14174*IFERROR(INDEX('Información SKU'!$H$1:$H$54,MATCH(I14174,'Información SKU'!$A$1:$A$54,0),1),15)</f>
        <v>1890</v>
      </c>
      <c r="L14174">
        <v>126</v>
      </c>
      <c r="M14174" s="13">
        <f>L14174/IFERROR(INDEX('Información SKU'!$K$1:$K$54,MATCH(I14174,'Información SKU'!$A$1:$A$54,0),1),40)</f>
        <v>3</v>
      </c>
      <c r="N14174" s="3">
        <v>43471</v>
      </c>
      <c r="O14174" s="3" t="s">
        <v>360</v>
      </c>
      <c r="P14174" s="2">
        <v>1</v>
      </c>
      <c r="R14174" s="3"/>
    </row>
    <row r="14175" spans="2:18" x14ac:dyDescent="0.25">
      <c r="B14175" t="s">
        <v>189</v>
      </c>
      <c r="C14175">
        <v>1001665</v>
      </c>
      <c r="D14175" t="s">
        <v>114</v>
      </c>
      <c r="E14175">
        <v>9001665</v>
      </c>
      <c r="F14175" t="s">
        <v>211</v>
      </c>
      <c r="G14175">
        <v>11026975</v>
      </c>
      <c r="H14175">
        <v>10</v>
      </c>
      <c r="I14175">
        <v>61</v>
      </c>
      <c r="J14175" t="s">
        <v>20</v>
      </c>
      <c r="K14175">
        <f>L14175*IFERROR(INDEX('Información SKU'!$H$1:$H$54,MATCH(I14175,'Información SKU'!$A$1:$A$54,0),1),15)</f>
        <v>5400</v>
      </c>
      <c r="L14175">
        <v>360</v>
      </c>
      <c r="M14175" s="13">
        <f>L14175/IFERROR(INDEX('Información SKU'!$K$1:$K$54,MATCH(I14175,'Información SKU'!$A$1:$A$54,0),1),40)</f>
        <v>6</v>
      </c>
      <c r="N14175" s="3">
        <v>43471</v>
      </c>
      <c r="O14175" s="3" t="s">
        <v>361</v>
      </c>
      <c r="P14175" s="2">
        <v>1</v>
      </c>
      <c r="R14175" s="3"/>
    </row>
    <row r="14176" spans="2:18" x14ac:dyDescent="0.25">
      <c r="B14176" t="s">
        <v>189</v>
      </c>
      <c r="C14176">
        <v>1001665</v>
      </c>
      <c r="D14176" t="s">
        <v>114</v>
      </c>
      <c r="E14176">
        <v>9001665</v>
      </c>
      <c r="F14176" t="s">
        <v>211</v>
      </c>
      <c r="G14176">
        <v>11026975</v>
      </c>
      <c r="H14176">
        <v>20</v>
      </c>
      <c r="I14176">
        <v>63</v>
      </c>
      <c r="J14176" t="s">
        <v>1</v>
      </c>
      <c r="K14176">
        <f>L14176*IFERROR(INDEX('Información SKU'!$H$1:$H$54,MATCH(I14176,'Información SKU'!$A$1:$A$54,0),1),15)</f>
        <v>630</v>
      </c>
      <c r="L14176">
        <v>42</v>
      </c>
      <c r="M14176" s="13">
        <f>L14176/IFERROR(INDEX('Información SKU'!$K$1:$K$54,MATCH(I14176,'Información SKU'!$A$1:$A$54,0),1),40)</f>
        <v>1</v>
      </c>
      <c r="N14176" s="3">
        <v>43471</v>
      </c>
      <c r="O14176" s="3" t="s">
        <v>363</v>
      </c>
      <c r="P14176" s="2">
        <v>2</v>
      </c>
      <c r="R14176" s="3"/>
    </row>
    <row r="14177" spans="2:18" x14ac:dyDescent="0.25">
      <c r="B14177" t="s">
        <v>189</v>
      </c>
      <c r="C14177">
        <v>1001665</v>
      </c>
      <c r="D14177" t="s">
        <v>114</v>
      </c>
      <c r="E14177">
        <v>9001665</v>
      </c>
      <c r="F14177" t="s">
        <v>211</v>
      </c>
      <c r="G14177">
        <v>11026976</v>
      </c>
      <c r="H14177">
        <v>10</v>
      </c>
      <c r="I14177">
        <v>62</v>
      </c>
      <c r="J14177" t="s">
        <v>25</v>
      </c>
      <c r="K14177">
        <f>L14177*IFERROR(INDEX('Información SKU'!$H$1:$H$54,MATCH(I14177,'Información SKU'!$A$1:$A$54,0),1),15)</f>
        <v>4000</v>
      </c>
      <c r="L14177">
        <v>500</v>
      </c>
      <c r="M14177" s="13">
        <f>L14177/IFERROR(INDEX('Información SKU'!$K$1:$K$54,MATCH(I14177,'Información SKU'!$A$1:$A$54,0),1),40)</f>
        <v>10</v>
      </c>
      <c r="N14177" s="3">
        <v>43471</v>
      </c>
      <c r="O14177" s="3" t="s">
        <v>365</v>
      </c>
      <c r="P14177" s="2">
        <v>3</v>
      </c>
      <c r="R14177" s="3"/>
    </row>
    <row r="14178" spans="2:18" x14ac:dyDescent="0.25">
      <c r="B14178" t="s">
        <v>189</v>
      </c>
      <c r="C14178">
        <v>1001665</v>
      </c>
      <c r="D14178" t="s">
        <v>114</v>
      </c>
      <c r="E14178">
        <v>9001665</v>
      </c>
      <c r="F14178" t="s">
        <v>211</v>
      </c>
      <c r="G14178">
        <v>11026978</v>
      </c>
      <c r="H14178">
        <v>10</v>
      </c>
      <c r="I14178">
        <v>205</v>
      </c>
      <c r="J14178" t="s">
        <v>35</v>
      </c>
      <c r="K14178">
        <f>L14178*IFERROR(INDEX('Información SKU'!$H$1:$H$54,MATCH(I14178,'Información SKU'!$A$1:$A$54,0),1),15)</f>
        <v>1344</v>
      </c>
      <c r="L14178">
        <v>168</v>
      </c>
      <c r="M14178" s="13">
        <f>L14178/IFERROR(INDEX('Información SKU'!$K$1:$K$54,MATCH(I14178,'Información SKU'!$A$1:$A$54,0),1),40)</f>
        <v>4</v>
      </c>
      <c r="N14178" s="3">
        <v>43471</v>
      </c>
      <c r="O14178" s="3" t="s">
        <v>365</v>
      </c>
      <c r="P14178" s="2">
        <v>3</v>
      </c>
      <c r="R14178" s="3"/>
    </row>
    <row r="14179" spans="2:18" x14ac:dyDescent="0.25">
      <c r="B14179" t="s">
        <v>189</v>
      </c>
      <c r="C14179">
        <v>1001665</v>
      </c>
      <c r="D14179" t="s">
        <v>114</v>
      </c>
      <c r="E14179">
        <v>9001665</v>
      </c>
      <c r="F14179" t="s">
        <v>211</v>
      </c>
      <c r="G14179">
        <v>11026979</v>
      </c>
      <c r="H14179">
        <v>10</v>
      </c>
      <c r="I14179">
        <v>205</v>
      </c>
      <c r="J14179" t="s">
        <v>35</v>
      </c>
      <c r="K14179">
        <f>L14179*IFERROR(INDEX('Información SKU'!$H$1:$H$54,MATCH(I14179,'Información SKU'!$A$1:$A$54,0),1),15)</f>
        <v>2352</v>
      </c>
      <c r="L14179">
        <v>294</v>
      </c>
      <c r="M14179" s="13">
        <f>L14179/IFERROR(INDEX('Información SKU'!$K$1:$K$54,MATCH(I14179,'Información SKU'!$A$1:$A$54,0),1),40)</f>
        <v>7</v>
      </c>
      <c r="N14179" s="3">
        <v>43471</v>
      </c>
      <c r="O14179" s="3" t="s">
        <v>365</v>
      </c>
      <c r="P14179" s="2">
        <v>3</v>
      </c>
      <c r="R14179" s="3"/>
    </row>
    <row r="14180" spans="2:18" x14ac:dyDescent="0.25">
      <c r="B14180" t="s">
        <v>189</v>
      </c>
      <c r="C14180">
        <v>1001665</v>
      </c>
      <c r="D14180" t="s">
        <v>114</v>
      </c>
      <c r="E14180">
        <v>9001665</v>
      </c>
      <c r="F14180" t="s">
        <v>211</v>
      </c>
      <c r="G14180">
        <v>11026980</v>
      </c>
      <c r="H14180">
        <v>50</v>
      </c>
      <c r="I14180">
        <v>2387</v>
      </c>
      <c r="J14180" t="s">
        <v>33</v>
      </c>
      <c r="K14180">
        <f>L14180*IFERROR(INDEX('Información SKU'!$H$1:$H$54,MATCH(I14180,'Información SKU'!$A$1:$A$54,0),1),15)</f>
        <v>2304</v>
      </c>
      <c r="L14180">
        <v>192</v>
      </c>
      <c r="M14180" s="13">
        <f>L14180/IFERROR(INDEX('Información SKU'!$K$1:$K$54,MATCH(I14180,'Información SKU'!$A$1:$A$54,0),1),40)</f>
        <v>2</v>
      </c>
      <c r="N14180" s="3">
        <v>43471</v>
      </c>
      <c r="O14180" s="3" t="s">
        <v>360</v>
      </c>
      <c r="P14180" s="2">
        <v>1</v>
      </c>
      <c r="R14180" s="3"/>
    </row>
    <row r="14181" spans="2:18" x14ac:dyDescent="0.25">
      <c r="B14181" t="s">
        <v>189</v>
      </c>
      <c r="C14181">
        <v>1001665</v>
      </c>
      <c r="D14181" t="s">
        <v>114</v>
      </c>
      <c r="E14181">
        <v>9001665</v>
      </c>
      <c r="F14181" t="s">
        <v>211</v>
      </c>
      <c r="G14181">
        <v>11026980</v>
      </c>
      <c r="H14181">
        <v>40</v>
      </c>
      <c r="I14181">
        <v>2384</v>
      </c>
      <c r="J14181" t="s">
        <v>10</v>
      </c>
      <c r="K14181">
        <f>L14181*IFERROR(INDEX('Información SKU'!$H$1:$H$54,MATCH(I14181,'Información SKU'!$A$1:$A$54,0),1),15)</f>
        <v>1152</v>
      </c>
      <c r="L14181">
        <v>192</v>
      </c>
      <c r="M14181" s="13">
        <f>L14181/IFERROR(INDEX('Información SKU'!$K$1:$K$54,MATCH(I14181,'Información SKU'!$A$1:$A$54,0),1),40)</f>
        <v>2</v>
      </c>
      <c r="N14181" s="3">
        <v>43471</v>
      </c>
      <c r="O14181" s="3" t="s">
        <v>365</v>
      </c>
      <c r="P14181" s="2">
        <v>3</v>
      </c>
      <c r="R14181" s="3"/>
    </row>
    <row r="14182" spans="2:18" x14ac:dyDescent="0.25">
      <c r="B14182" t="s">
        <v>189</v>
      </c>
      <c r="C14182">
        <v>1001665</v>
      </c>
      <c r="D14182" t="s">
        <v>114</v>
      </c>
      <c r="E14182">
        <v>9001665</v>
      </c>
      <c r="F14182" t="s">
        <v>211</v>
      </c>
      <c r="G14182">
        <v>11026982</v>
      </c>
      <c r="H14182">
        <v>80</v>
      </c>
      <c r="I14182">
        <v>509</v>
      </c>
      <c r="J14182" t="s">
        <v>0</v>
      </c>
      <c r="K14182">
        <f>L14182*IFERROR(INDEX('Información SKU'!$H$1:$H$54,MATCH(I14182,'Información SKU'!$A$1:$A$54,0),1),15)</f>
        <v>480</v>
      </c>
      <c r="L14182">
        <v>80</v>
      </c>
      <c r="M14182" s="13">
        <f>L14182/IFERROR(INDEX('Información SKU'!$K$1:$K$54,MATCH(I14182,'Información SKU'!$A$1:$A$54,0),1),40)</f>
        <v>1</v>
      </c>
      <c r="N14182" s="3">
        <v>43471</v>
      </c>
      <c r="O14182" s="3" t="s">
        <v>361</v>
      </c>
      <c r="P14182" s="2">
        <v>1</v>
      </c>
      <c r="R14182" s="3"/>
    </row>
    <row r="14183" spans="2:18" x14ac:dyDescent="0.25">
      <c r="B14183" t="s">
        <v>189</v>
      </c>
      <c r="C14183">
        <v>1001665</v>
      </c>
      <c r="D14183" t="s">
        <v>114</v>
      </c>
      <c r="E14183">
        <v>9001665</v>
      </c>
      <c r="F14183" t="s">
        <v>211</v>
      </c>
      <c r="G14183">
        <v>11026982</v>
      </c>
      <c r="H14183">
        <v>70</v>
      </c>
      <c r="I14183">
        <v>511</v>
      </c>
      <c r="J14183" t="s">
        <v>29</v>
      </c>
      <c r="K14183">
        <f>L14183*IFERROR(INDEX('Información SKU'!$H$1:$H$54,MATCH(I14183,'Información SKU'!$A$1:$A$54,0),1),15)</f>
        <v>480</v>
      </c>
      <c r="L14183">
        <v>60</v>
      </c>
      <c r="M14183" s="13">
        <f>L14183/IFERROR(INDEX('Información SKU'!$K$1:$K$54,MATCH(I14183,'Información SKU'!$A$1:$A$54,0),1),40)</f>
        <v>1</v>
      </c>
      <c r="N14183" s="3">
        <v>43471</v>
      </c>
      <c r="O14183" s="3" t="s">
        <v>360</v>
      </c>
      <c r="P14183" s="2">
        <v>1</v>
      </c>
      <c r="R14183" s="3"/>
    </row>
    <row r="14184" spans="2:18" x14ac:dyDescent="0.25">
      <c r="B14184" t="s">
        <v>189</v>
      </c>
      <c r="C14184">
        <v>1001665</v>
      </c>
      <c r="D14184" t="s">
        <v>114</v>
      </c>
      <c r="E14184">
        <v>9001665</v>
      </c>
      <c r="F14184" t="s">
        <v>211</v>
      </c>
      <c r="G14184">
        <v>11026982</v>
      </c>
      <c r="H14184">
        <v>40</v>
      </c>
      <c r="I14184">
        <v>2382</v>
      </c>
      <c r="J14184" t="s">
        <v>34</v>
      </c>
      <c r="K14184">
        <f>L14184*IFERROR(INDEX('Información SKU'!$H$1:$H$54,MATCH(I14184,'Información SKU'!$A$1:$A$54,0),1),15)</f>
        <v>576</v>
      </c>
      <c r="L14184">
        <v>96</v>
      </c>
      <c r="M14184" s="13">
        <f>L14184/IFERROR(INDEX('Información SKU'!$K$1:$K$54,MATCH(I14184,'Información SKU'!$A$1:$A$54,0),1),40)</f>
        <v>1</v>
      </c>
      <c r="N14184" s="3">
        <v>43471</v>
      </c>
      <c r="O14184" s="3" t="s">
        <v>361</v>
      </c>
      <c r="P14184" s="2">
        <v>1</v>
      </c>
      <c r="R14184" s="3"/>
    </row>
    <row r="14185" spans="2:18" x14ac:dyDescent="0.25">
      <c r="B14185" t="s">
        <v>189</v>
      </c>
      <c r="C14185">
        <v>1001666</v>
      </c>
      <c r="D14185" t="s">
        <v>114</v>
      </c>
      <c r="E14185">
        <v>9001666</v>
      </c>
      <c r="F14185" t="s">
        <v>209</v>
      </c>
      <c r="G14185">
        <v>11026983</v>
      </c>
      <c r="H14185">
        <v>10</v>
      </c>
      <c r="I14185">
        <v>61</v>
      </c>
      <c r="J14185" t="s">
        <v>20</v>
      </c>
      <c r="K14185">
        <f>L14185*IFERROR(INDEX('Información SKU'!$H$1:$H$54,MATCH(I14185,'Información SKU'!$A$1:$A$54,0),1),15)</f>
        <v>1800</v>
      </c>
      <c r="L14185">
        <v>120</v>
      </c>
      <c r="M14185" s="13">
        <f>L14185/IFERROR(INDEX('Información SKU'!$K$1:$K$54,MATCH(I14185,'Información SKU'!$A$1:$A$54,0),1),40)</f>
        <v>2</v>
      </c>
      <c r="N14185" s="3">
        <v>43471</v>
      </c>
      <c r="O14185" s="3" t="s">
        <v>364</v>
      </c>
      <c r="P14185" s="2">
        <v>3</v>
      </c>
      <c r="R14185" s="3"/>
    </row>
    <row r="14186" spans="2:18" x14ac:dyDescent="0.25">
      <c r="B14186" t="s">
        <v>189</v>
      </c>
      <c r="C14186">
        <v>1001666</v>
      </c>
      <c r="D14186" t="s">
        <v>114</v>
      </c>
      <c r="E14186">
        <v>9001666</v>
      </c>
      <c r="F14186" t="s">
        <v>209</v>
      </c>
      <c r="G14186">
        <v>11026984</v>
      </c>
      <c r="H14186">
        <v>70</v>
      </c>
      <c r="I14186">
        <v>224</v>
      </c>
      <c r="J14186" t="s">
        <v>37</v>
      </c>
      <c r="K14186">
        <f>L14186*IFERROR(INDEX('Información SKU'!$H$1:$H$54,MATCH(I14186,'Información SKU'!$A$1:$A$54,0),1),15)</f>
        <v>336</v>
      </c>
      <c r="L14186">
        <v>42</v>
      </c>
      <c r="M14186" s="13">
        <f>L14186/IFERROR(INDEX('Información SKU'!$K$1:$K$54,MATCH(I14186,'Información SKU'!$A$1:$A$54,0),1),40)</f>
        <v>1</v>
      </c>
      <c r="N14186" s="3">
        <v>43471</v>
      </c>
      <c r="O14186" s="3" t="s">
        <v>363</v>
      </c>
      <c r="P14186" s="2">
        <v>2</v>
      </c>
      <c r="R14186" s="3"/>
    </row>
    <row r="14187" spans="2:18" x14ac:dyDescent="0.25">
      <c r="B14187" t="s">
        <v>189</v>
      </c>
      <c r="C14187">
        <v>1001666</v>
      </c>
      <c r="D14187" t="s">
        <v>114</v>
      </c>
      <c r="E14187">
        <v>9001666</v>
      </c>
      <c r="F14187" t="s">
        <v>209</v>
      </c>
      <c r="G14187">
        <v>11026984</v>
      </c>
      <c r="H14187">
        <v>40</v>
      </c>
      <c r="I14187">
        <v>1200</v>
      </c>
      <c r="J14187" t="s">
        <v>17</v>
      </c>
      <c r="K14187">
        <f>L14187*IFERROR(INDEX('Información SKU'!$H$1:$H$54,MATCH(I14187,'Información SKU'!$A$1:$A$54,0),1),15)</f>
        <v>252</v>
      </c>
      <c r="L14187">
        <v>42</v>
      </c>
      <c r="M14187" s="13">
        <f>L14187/IFERROR(INDEX('Información SKU'!$K$1:$K$54,MATCH(I14187,'Información SKU'!$A$1:$A$54,0),1),40)</f>
        <v>1</v>
      </c>
      <c r="N14187" s="3">
        <v>43471</v>
      </c>
      <c r="O14187" s="3" t="s">
        <v>363</v>
      </c>
      <c r="P14187" s="2">
        <v>2</v>
      </c>
      <c r="R14187" s="3"/>
    </row>
    <row r="14188" spans="2:18" x14ac:dyDescent="0.25">
      <c r="B14188" t="s">
        <v>189</v>
      </c>
      <c r="C14188">
        <v>1001666</v>
      </c>
      <c r="D14188" t="s">
        <v>114</v>
      </c>
      <c r="E14188">
        <v>9001666</v>
      </c>
      <c r="F14188" t="s">
        <v>209</v>
      </c>
      <c r="G14188">
        <v>11026984</v>
      </c>
      <c r="H14188">
        <v>30</v>
      </c>
      <c r="I14188">
        <v>2382</v>
      </c>
      <c r="J14188" t="s">
        <v>34</v>
      </c>
      <c r="K14188">
        <f>L14188*IFERROR(INDEX('Información SKU'!$H$1:$H$54,MATCH(I14188,'Información SKU'!$A$1:$A$54,0),1),15)</f>
        <v>576</v>
      </c>
      <c r="L14188">
        <v>96</v>
      </c>
      <c r="M14188" s="13">
        <f>L14188/IFERROR(INDEX('Información SKU'!$K$1:$K$54,MATCH(I14188,'Información SKU'!$A$1:$A$54,0),1),40)</f>
        <v>1</v>
      </c>
      <c r="N14188" s="3">
        <v>43471</v>
      </c>
      <c r="O14188" s="3" t="s">
        <v>361</v>
      </c>
      <c r="P14188" s="2">
        <v>1</v>
      </c>
      <c r="R14188" s="3"/>
    </row>
    <row r="14189" spans="2:18" x14ac:dyDescent="0.25">
      <c r="B14189" t="s">
        <v>189</v>
      </c>
      <c r="C14189">
        <v>1001666</v>
      </c>
      <c r="D14189" t="s">
        <v>114</v>
      </c>
      <c r="E14189">
        <v>9001666</v>
      </c>
      <c r="F14189" t="s">
        <v>209</v>
      </c>
      <c r="G14189">
        <v>11026985</v>
      </c>
      <c r="H14189">
        <v>10</v>
      </c>
      <c r="I14189">
        <v>63</v>
      </c>
      <c r="J14189" t="s">
        <v>1</v>
      </c>
      <c r="K14189">
        <f>L14189*IFERROR(INDEX('Información SKU'!$H$1:$H$54,MATCH(I14189,'Información SKU'!$A$1:$A$54,0),1),15)</f>
        <v>3780</v>
      </c>
      <c r="L14189">
        <v>252</v>
      </c>
      <c r="M14189" s="13">
        <f>L14189/IFERROR(INDEX('Información SKU'!$K$1:$K$54,MATCH(I14189,'Información SKU'!$A$1:$A$54,0),1),40)</f>
        <v>6</v>
      </c>
      <c r="N14189" s="3">
        <v>43471</v>
      </c>
      <c r="O14189" s="3" t="s">
        <v>360</v>
      </c>
      <c r="P14189" s="2">
        <v>1</v>
      </c>
      <c r="R14189" s="3"/>
    </row>
    <row r="14190" spans="2:18" x14ac:dyDescent="0.25">
      <c r="B14190" t="s">
        <v>189</v>
      </c>
      <c r="C14190">
        <v>1001666</v>
      </c>
      <c r="D14190" t="s">
        <v>114</v>
      </c>
      <c r="E14190">
        <v>9001666</v>
      </c>
      <c r="F14190" t="s">
        <v>209</v>
      </c>
      <c r="G14190">
        <v>11026988</v>
      </c>
      <c r="H14190">
        <v>10</v>
      </c>
      <c r="I14190">
        <v>205</v>
      </c>
      <c r="J14190" t="s">
        <v>35</v>
      </c>
      <c r="K14190">
        <f>L14190*IFERROR(INDEX('Información SKU'!$H$1:$H$54,MATCH(I14190,'Información SKU'!$A$1:$A$54,0),1),15)</f>
        <v>1008</v>
      </c>
      <c r="L14190">
        <v>126</v>
      </c>
      <c r="M14190" s="13">
        <f>L14190/IFERROR(INDEX('Información SKU'!$K$1:$K$54,MATCH(I14190,'Información SKU'!$A$1:$A$54,0),1),40)</f>
        <v>3</v>
      </c>
      <c r="N14190" s="3">
        <v>43471</v>
      </c>
      <c r="O14190" s="3" t="s">
        <v>362</v>
      </c>
      <c r="P14190" s="2">
        <v>2</v>
      </c>
      <c r="R14190" s="3"/>
    </row>
    <row r="14191" spans="2:18" x14ac:dyDescent="0.25">
      <c r="B14191" t="s">
        <v>189</v>
      </c>
      <c r="C14191">
        <v>1001666</v>
      </c>
      <c r="D14191" t="s">
        <v>114</v>
      </c>
      <c r="E14191">
        <v>9001666</v>
      </c>
      <c r="F14191" t="s">
        <v>209</v>
      </c>
      <c r="G14191">
        <v>11026989</v>
      </c>
      <c r="H14191">
        <v>10</v>
      </c>
      <c r="I14191">
        <v>62</v>
      </c>
      <c r="J14191" t="s">
        <v>25</v>
      </c>
      <c r="K14191">
        <f>L14191*IFERROR(INDEX('Información SKU'!$H$1:$H$54,MATCH(I14191,'Información SKU'!$A$1:$A$54,0),1),15)</f>
        <v>5200</v>
      </c>
      <c r="L14191">
        <v>650</v>
      </c>
      <c r="M14191" s="13">
        <f>L14191/IFERROR(INDEX('Información SKU'!$K$1:$K$54,MATCH(I14191,'Información SKU'!$A$1:$A$54,0),1),40)</f>
        <v>13</v>
      </c>
      <c r="N14191" s="3">
        <v>43471</v>
      </c>
      <c r="O14191" s="3" t="s">
        <v>360</v>
      </c>
      <c r="P14191" s="2">
        <v>1</v>
      </c>
      <c r="R14191" s="3"/>
    </row>
    <row r="14192" spans="2:18" x14ac:dyDescent="0.25">
      <c r="B14192" t="s">
        <v>189</v>
      </c>
      <c r="C14192">
        <v>1001674</v>
      </c>
      <c r="D14192" t="s">
        <v>114</v>
      </c>
      <c r="E14192">
        <v>9001674</v>
      </c>
      <c r="F14192" t="s">
        <v>208</v>
      </c>
      <c r="G14192">
        <v>11026990</v>
      </c>
      <c r="H14192">
        <v>30</v>
      </c>
      <c r="I14192">
        <v>581</v>
      </c>
      <c r="J14192" t="s">
        <v>40</v>
      </c>
      <c r="K14192">
        <f>L14192*IFERROR(INDEX('Información SKU'!$H$1:$H$54,MATCH(I14192,'Información SKU'!$A$1:$A$54,0),1),15)</f>
        <v>1800</v>
      </c>
      <c r="L14192">
        <v>300</v>
      </c>
      <c r="M14192" s="13">
        <f>L14192/IFERROR(INDEX('Información SKU'!$K$1:$K$54,MATCH(I14192,'Información SKU'!$A$1:$A$54,0),1),40)</f>
        <v>6</v>
      </c>
      <c r="N14192" s="3">
        <v>43471</v>
      </c>
      <c r="O14192" s="3" t="s">
        <v>363</v>
      </c>
      <c r="P14192" s="2">
        <v>2</v>
      </c>
      <c r="R14192" s="3"/>
    </row>
    <row r="14193" spans="2:18" x14ac:dyDescent="0.25">
      <c r="B14193" t="s">
        <v>189</v>
      </c>
      <c r="C14193">
        <v>1001674</v>
      </c>
      <c r="D14193" t="s">
        <v>114</v>
      </c>
      <c r="E14193">
        <v>9001674</v>
      </c>
      <c r="F14193" t="s">
        <v>208</v>
      </c>
      <c r="G14193">
        <v>11026991</v>
      </c>
      <c r="H14193">
        <v>10</v>
      </c>
      <c r="I14193">
        <v>62</v>
      </c>
      <c r="J14193" t="s">
        <v>25</v>
      </c>
      <c r="K14193">
        <f>L14193*IFERROR(INDEX('Información SKU'!$H$1:$H$54,MATCH(I14193,'Información SKU'!$A$1:$A$54,0),1),15)</f>
        <v>6400</v>
      </c>
      <c r="L14193">
        <v>800</v>
      </c>
      <c r="M14193" s="13">
        <f>L14193/IFERROR(INDEX('Información SKU'!$K$1:$K$54,MATCH(I14193,'Información SKU'!$A$1:$A$54,0),1),40)</f>
        <v>16</v>
      </c>
      <c r="N14193" s="3">
        <v>43471</v>
      </c>
      <c r="O14193" s="3" t="s">
        <v>362</v>
      </c>
      <c r="P14193" s="2">
        <v>2</v>
      </c>
      <c r="R14193" s="3"/>
    </row>
    <row r="14194" spans="2:18" x14ac:dyDescent="0.25">
      <c r="B14194" t="s">
        <v>189</v>
      </c>
      <c r="C14194">
        <v>1001674</v>
      </c>
      <c r="D14194" t="s">
        <v>114</v>
      </c>
      <c r="E14194">
        <v>9001674</v>
      </c>
      <c r="F14194" t="s">
        <v>208</v>
      </c>
      <c r="G14194">
        <v>11027041</v>
      </c>
      <c r="H14194">
        <v>20</v>
      </c>
      <c r="I14194">
        <v>511</v>
      </c>
      <c r="J14194" t="s">
        <v>29</v>
      </c>
      <c r="K14194">
        <f>L14194*IFERROR(INDEX('Información SKU'!$H$1:$H$54,MATCH(I14194,'Información SKU'!$A$1:$A$54,0),1),15)</f>
        <v>480</v>
      </c>
      <c r="L14194">
        <v>60</v>
      </c>
      <c r="M14194" s="13">
        <f>L14194/IFERROR(INDEX('Información SKU'!$K$1:$K$54,MATCH(I14194,'Información SKU'!$A$1:$A$54,0),1),40)</f>
        <v>1</v>
      </c>
      <c r="N14194" s="3">
        <v>43471</v>
      </c>
      <c r="O14194" s="3" t="s">
        <v>362</v>
      </c>
      <c r="P14194" s="2">
        <v>2</v>
      </c>
      <c r="R14194" s="3"/>
    </row>
    <row r="14195" spans="2:18" x14ac:dyDescent="0.25">
      <c r="B14195" t="s">
        <v>189</v>
      </c>
      <c r="C14195">
        <v>1006465</v>
      </c>
      <c r="D14195" t="s">
        <v>114</v>
      </c>
      <c r="E14195">
        <v>9006465</v>
      </c>
      <c r="F14195" t="s">
        <v>210</v>
      </c>
      <c r="G14195">
        <v>11027076</v>
      </c>
      <c r="H14195">
        <v>120</v>
      </c>
      <c r="I14195">
        <v>1200</v>
      </c>
      <c r="J14195" t="s">
        <v>17</v>
      </c>
      <c r="K14195">
        <f>L14195*IFERROR(INDEX('Información SKU'!$H$1:$H$54,MATCH(I14195,'Información SKU'!$A$1:$A$54,0),1),15)</f>
        <v>6</v>
      </c>
      <c r="L14195">
        <v>1</v>
      </c>
      <c r="M14195" s="13">
        <f>L14195/IFERROR(INDEX('Información SKU'!$K$1:$K$54,MATCH(I14195,'Información SKU'!$A$1:$A$54,0),1),40)</f>
        <v>2.3809523809523808E-2</v>
      </c>
      <c r="N14195" s="3">
        <v>43471</v>
      </c>
      <c r="O14195" s="3" t="s">
        <v>361</v>
      </c>
      <c r="P14195" s="2">
        <v>1</v>
      </c>
      <c r="R14195" s="3"/>
    </row>
    <row r="14196" spans="2:18" x14ac:dyDescent="0.25">
      <c r="B14196" t="s">
        <v>189</v>
      </c>
      <c r="C14196">
        <v>1006465</v>
      </c>
      <c r="D14196" t="s">
        <v>114</v>
      </c>
      <c r="E14196">
        <v>9006465</v>
      </c>
      <c r="F14196" t="s">
        <v>210</v>
      </c>
      <c r="G14196">
        <v>11027076</v>
      </c>
      <c r="H14196">
        <v>100</v>
      </c>
      <c r="I14196">
        <v>509</v>
      </c>
      <c r="J14196" t="s">
        <v>0</v>
      </c>
      <c r="K14196">
        <f>L14196*IFERROR(INDEX('Información SKU'!$H$1:$H$54,MATCH(I14196,'Información SKU'!$A$1:$A$54,0),1),15)</f>
        <v>6</v>
      </c>
      <c r="L14196">
        <v>1</v>
      </c>
      <c r="M14196" s="13">
        <f>L14196/IFERROR(INDEX('Información SKU'!$K$1:$K$54,MATCH(I14196,'Información SKU'!$A$1:$A$54,0),1),40)</f>
        <v>1.2500000000000001E-2</v>
      </c>
      <c r="N14196" s="3">
        <v>43471</v>
      </c>
      <c r="O14196" s="3" t="s">
        <v>362</v>
      </c>
      <c r="P14196" s="2">
        <v>2</v>
      </c>
      <c r="R14196" s="3"/>
    </row>
    <row r="14197" spans="2:18" x14ac:dyDescent="0.25">
      <c r="B14197" t="s">
        <v>189</v>
      </c>
      <c r="C14197">
        <v>1006465</v>
      </c>
      <c r="D14197" t="s">
        <v>114</v>
      </c>
      <c r="E14197">
        <v>9006465</v>
      </c>
      <c r="F14197" t="s">
        <v>210</v>
      </c>
      <c r="G14197">
        <v>11027076</v>
      </c>
      <c r="H14197">
        <v>90</v>
      </c>
      <c r="I14197">
        <v>460</v>
      </c>
      <c r="J14197" t="s">
        <v>38</v>
      </c>
      <c r="K14197">
        <f>L14197*IFERROR(INDEX('Información SKU'!$H$1:$H$54,MATCH(I14197,'Información SKU'!$A$1:$A$54,0),1),15)</f>
        <v>15</v>
      </c>
      <c r="L14197">
        <v>1</v>
      </c>
      <c r="M14197" s="13">
        <f>L14197/IFERROR(INDEX('Información SKU'!$K$1:$K$54,MATCH(I14197,'Información SKU'!$A$1:$A$54,0),1),40)</f>
        <v>1.282051282051282E-2</v>
      </c>
      <c r="N14197" s="3">
        <v>43471</v>
      </c>
      <c r="O14197" s="3" t="s">
        <v>360</v>
      </c>
      <c r="P14197" s="2">
        <v>1</v>
      </c>
      <c r="R14197" s="3"/>
    </row>
    <row r="14198" spans="2:18" x14ac:dyDescent="0.25">
      <c r="B14198" t="s">
        <v>189</v>
      </c>
      <c r="C14198">
        <v>1006465</v>
      </c>
      <c r="D14198" t="s">
        <v>114</v>
      </c>
      <c r="E14198">
        <v>9006465</v>
      </c>
      <c r="F14198" t="s">
        <v>210</v>
      </c>
      <c r="G14198">
        <v>11027076</v>
      </c>
      <c r="H14198">
        <v>80</v>
      </c>
      <c r="I14198">
        <v>420</v>
      </c>
      <c r="J14198" t="s">
        <v>11</v>
      </c>
      <c r="K14198">
        <f>L14198*IFERROR(INDEX('Información SKU'!$H$1:$H$54,MATCH(I14198,'Información SKU'!$A$1:$A$54,0),1),15)</f>
        <v>15</v>
      </c>
      <c r="L14198">
        <v>1</v>
      </c>
      <c r="M14198" s="13">
        <f>L14198/IFERROR(INDEX('Información SKU'!$K$1:$K$54,MATCH(I14198,'Información SKU'!$A$1:$A$54,0),1),40)</f>
        <v>1.282051282051282E-2</v>
      </c>
      <c r="N14198" s="3">
        <v>43471</v>
      </c>
      <c r="O14198" s="3" t="s">
        <v>365</v>
      </c>
      <c r="P14198" s="2">
        <v>3</v>
      </c>
      <c r="R14198" s="3"/>
    </row>
    <row r="14199" spans="2:18" x14ac:dyDescent="0.25">
      <c r="B14199" t="s">
        <v>189</v>
      </c>
      <c r="C14199">
        <v>1006465</v>
      </c>
      <c r="D14199" t="s">
        <v>114</v>
      </c>
      <c r="E14199">
        <v>9006465</v>
      </c>
      <c r="F14199" t="s">
        <v>210</v>
      </c>
      <c r="G14199">
        <v>11027076</v>
      </c>
      <c r="H14199">
        <v>70</v>
      </c>
      <c r="I14199">
        <v>62</v>
      </c>
      <c r="J14199" t="s">
        <v>25</v>
      </c>
      <c r="K14199">
        <f>L14199*IFERROR(INDEX('Información SKU'!$H$1:$H$54,MATCH(I14199,'Información SKU'!$A$1:$A$54,0),1),15)</f>
        <v>16</v>
      </c>
      <c r="L14199">
        <v>2</v>
      </c>
      <c r="M14199" s="13">
        <f>L14199/IFERROR(INDEX('Información SKU'!$K$1:$K$54,MATCH(I14199,'Información SKU'!$A$1:$A$54,0),1),40)</f>
        <v>0.04</v>
      </c>
      <c r="N14199" s="3">
        <v>43471</v>
      </c>
      <c r="O14199" s="3" t="s">
        <v>364</v>
      </c>
      <c r="P14199" s="2">
        <v>3</v>
      </c>
      <c r="R14199" s="3"/>
    </row>
    <row r="14200" spans="2:18" x14ac:dyDescent="0.25">
      <c r="B14200" t="s">
        <v>189</v>
      </c>
      <c r="C14200">
        <v>1006465</v>
      </c>
      <c r="D14200" t="s">
        <v>114</v>
      </c>
      <c r="E14200">
        <v>9006465</v>
      </c>
      <c r="F14200" t="s">
        <v>210</v>
      </c>
      <c r="G14200">
        <v>11027076</v>
      </c>
      <c r="H14200">
        <v>60</v>
      </c>
      <c r="I14200">
        <v>63</v>
      </c>
      <c r="J14200" t="s">
        <v>1</v>
      </c>
      <c r="K14200">
        <f>L14200*IFERROR(INDEX('Información SKU'!$H$1:$H$54,MATCH(I14200,'Información SKU'!$A$1:$A$54,0),1),15)</f>
        <v>30</v>
      </c>
      <c r="L14200">
        <v>2</v>
      </c>
      <c r="M14200" s="13">
        <f>L14200/IFERROR(INDEX('Información SKU'!$K$1:$K$54,MATCH(I14200,'Información SKU'!$A$1:$A$54,0),1),40)</f>
        <v>4.7619047619047616E-2</v>
      </c>
      <c r="N14200" s="3">
        <v>43471</v>
      </c>
      <c r="O14200" s="3" t="s">
        <v>362</v>
      </c>
      <c r="P14200" s="2">
        <v>2</v>
      </c>
      <c r="R14200" s="3"/>
    </row>
    <row r="14201" spans="2:18" x14ac:dyDescent="0.25">
      <c r="B14201" t="s">
        <v>189</v>
      </c>
      <c r="C14201">
        <v>1006465</v>
      </c>
      <c r="D14201" t="s">
        <v>114</v>
      </c>
      <c r="E14201">
        <v>9006465</v>
      </c>
      <c r="F14201" t="s">
        <v>210</v>
      </c>
      <c r="G14201">
        <v>11027076</v>
      </c>
      <c r="H14201">
        <v>50</v>
      </c>
      <c r="I14201">
        <v>42</v>
      </c>
      <c r="J14201" t="s">
        <v>15</v>
      </c>
      <c r="K14201">
        <f>L14201*IFERROR(INDEX('Información SKU'!$H$1:$H$54,MATCH(I14201,'Información SKU'!$A$1:$A$54,0),1),15)</f>
        <v>12</v>
      </c>
      <c r="L14201">
        <v>1</v>
      </c>
      <c r="M14201" s="13">
        <f>L14201/IFERROR(INDEX('Información SKU'!$K$1:$K$54,MATCH(I14201,'Información SKU'!$A$1:$A$54,0),1),40)</f>
        <v>0.02</v>
      </c>
      <c r="N14201" s="3">
        <v>43471</v>
      </c>
      <c r="O14201" s="3" t="s">
        <v>364</v>
      </c>
      <c r="P14201" s="2">
        <v>3</v>
      </c>
      <c r="R14201" s="3"/>
    </row>
    <row r="14202" spans="2:18" x14ac:dyDescent="0.25">
      <c r="B14202" t="s">
        <v>189</v>
      </c>
      <c r="C14202">
        <v>1001665</v>
      </c>
      <c r="D14202" t="s">
        <v>114</v>
      </c>
      <c r="E14202">
        <v>9001665</v>
      </c>
      <c r="F14202" t="s">
        <v>211</v>
      </c>
      <c r="G14202">
        <v>11027077</v>
      </c>
      <c r="H14202">
        <v>10</v>
      </c>
      <c r="I14202">
        <v>62</v>
      </c>
      <c r="J14202" t="s">
        <v>25</v>
      </c>
      <c r="K14202">
        <f>L14202*IFERROR(INDEX('Información SKU'!$H$1:$H$54,MATCH(I14202,'Información SKU'!$A$1:$A$54,0),1),15)</f>
        <v>56</v>
      </c>
      <c r="L14202">
        <v>7</v>
      </c>
      <c r="M14202" s="13">
        <f>L14202/IFERROR(INDEX('Información SKU'!$K$1:$K$54,MATCH(I14202,'Información SKU'!$A$1:$A$54,0),1),40)</f>
        <v>0.14000000000000001</v>
      </c>
      <c r="N14202" s="3">
        <v>43471</v>
      </c>
      <c r="O14202" s="3" t="s">
        <v>363</v>
      </c>
      <c r="P14202" s="2">
        <v>2</v>
      </c>
      <c r="R14202" s="3"/>
    </row>
    <row r="14203" spans="2:18" x14ac:dyDescent="0.25">
      <c r="B14203" t="s">
        <v>189</v>
      </c>
      <c r="C14203">
        <v>1001665</v>
      </c>
      <c r="D14203" t="s">
        <v>114</v>
      </c>
      <c r="E14203">
        <v>9001665</v>
      </c>
      <c r="F14203" t="s">
        <v>211</v>
      </c>
      <c r="G14203">
        <v>11027078</v>
      </c>
      <c r="H14203">
        <v>40</v>
      </c>
      <c r="I14203">
        <v>63</v>
      </c>
      <c r="J14203" t="s">
        <v>1</v>
      </c>
      <c r="K14203">
        <f>L14203*IFERROR(INDEX('Información SKU'!$H$1:$H$54,MATCH(I14203,'Información SKU'!$A$1:$A$54,0),1),15)</f>
        <v>225</v>
      </c>
      <c r="L14203">
        <v>15</v>
      </c>
      <c r="M14203" s="13">
        <f>L14203/IFERROR(INDEX('Información SKU'!$K$1:$K$54,MATCH(I14203,'Información SKU'!$A$1:$A$54,0),1),40)</f>
        <v>0.35714285714285715</v>
      </c>
      <c r="N14203" s="3">
        <v>43471</v>
      </c>
      <c r="O14203" s="3" t="s">
        <v>364</v>
      </c>
      <c r="P14203" s="2">
        <v>3</v>
      </c>
      <c r="R14203" s="3"/>
    </row>
    <row r="14204" spans="2:18" x14ac:dyDescent="0.25">
      <c r="B14204" t="s">
        <v>189</v>
      </c>
      <c r="C14204">
        <v>1001665</v>
      </c>
      <c r="D14204" t="s">
        <v>114</v>
      </c>
      <c r="E14204">
        <v>9001665</v>
      </c>
      <c r="F14204" t="s">
        <v>211</v>
      </c>
      <c r="G14204">
        <v>11027079</v>
      </c>
      <c r="H14204">
        <v>40</v>
      </c>
      <c r="I14204">
        <v>63</v>
      </c>
      <c r="J14204" t="s">
        <v>1</v>
      </c>
      <c r="K14204">
        <f>L14204*IFERROR(INDEX('Información SKU'!$H$1:$H$54,MATCH(I14204,'Información SKU'!$A$1:$A$54,0),1),15)</f>
        <v>75</v>
      </c>
      <c r="L14204">
        <v>5</v>
      </c>
      <c r="M14204" s="13">
        <f>L14204/IFERROR(INDEX('Información SKU'!$K$1:$K$54,MATCH(I14204,'Información SKU'!$A$1:$A$54,0),1),40)</f>
        <v>0.11904761904761904</v>
      </c>
      <c r="N14204" s="3">
        <v>43471</v>
      </c>
      <c r="O14204" s="3" t="s">
        <v>362</v>
      </c>
      <c r="P14204" s="2">
        <v>2</v>
      </c>
      <c r="R14204" s="3"/>
    </row>
    <row r="14205" spans="2:18" x14ac:dyDescent="0.25">
      <c r="B14205" t="s">
        <v>189</v>
      </c>
      <c r="C14205">
        <v>1001665</v>
      </c>
      <c r="D14205" t="s">
        <v>114</v>
      </c>
      <c r="E14205">
        <v>9001665</v>
      </c>
      <c r="F14205" t="s">
        <v>211</v>
      </c>
      <c r="G14205">
        <v>11027079</v>
      </c>
      <c r="H14205">
        <v>50</v>
      </c>
      <c r="I14205">
        <v>61</v>
      </c>
      <c r="J14205" t="s">
        <v>20</v>
      </c>
      <c r="K14205">
        <f>L14205*IFERROR(INDEX('Información SKU'!$H$1:$H$54,MATCH(I14205,'Información SKU'!$A$1:$A$54,0),1),15)</f>
        <v>825</v>
      </c>
      <c r="L14205">
        <v>55</v>
      </c>
      <c r="M14205" s="13">
        <f>L14205/IFERROR(INDEX('Información SKU'!$K$1:$K$54,MATCH(I14205,'Información SKU'!$A$1:$A$54,0),1),40)</f>
        <v>0.91666666666666663</v>
      </c>
      <c r="N14205" s="3">
        <v>43471</v>
      </c>
      <c r="O14205" s="3" t="s">
        <v>360</v>
      </c>
      <c r="P14205" s="2">
        <v>1</v>
      </c>
      <c r="R14205" s="3"/>
    </row>
    <row r="14206" spans="2:18" x14ac:dyDescent="0.25">
      <c r="B14206" t="s">
        <v>189</v>
      </c>
      <c r="C14206">
        <v>1001665</v>
      </c>
      <c r="D14206" t="s">
        <v>114</v>
      </c>
      <c r="E14206">
        <v>9001665</v>
      </c>
      <c r="F14206" t="s">
        <v>211</v>
      </c>
      <c r="G14206">
        <v>11027080</v>
      </c>
      <c r="H14206">
        <v>10</v>
      </c>
      <c r="I14206">
        <v>62</v>
      </c>
      <c r="J14206" t="s">
        <v>25</v>
      </c>
      <c r="K14206">
        <f>L14206*IFERROR(INDEX('Información SKU'!$H$1:$H$54,MATCH(I14206,'Información SKU'!$A$1:$A$54,0),1),15)</f>
        <v>72</v>
      </c>
      <c r="L14206">
        <v>9</v>
      </c>
      <c r="M14206" s="13">
        <f>L14206/IFERROR(INDEX('Información SKU'!$K$1:$K$54,MATCH(I14206,'Información SKU'!$A$1:$A$54,0),1),40)</f>
        <v>0.18</v>
      </c>
      <c r="N14206" s="3">
        <v>43471</v>
      </c>
      <c r="O14206" s="3" t="s">
        <v>361</v>
      </c>
      <c r="P14206" s="2">
        <v>1</v>
      </c>
      <c r="R14206" s="3"/>
    </row>
    <row r="14207" spans="2:18" x14ac:dyDescent="0.25">
      <c r="B14207" t="s">
        <v>189</v>
      </c>
      <c r="C14207">
        <v>1001665</v>
      </c>
      <c r="D14207" t="s">
        <v>114</v>
      </c>
      <c r="E14207">
        <v>9001665</v>
      </c>
      <c r="F14207" t="s">
        <v>211</v>
      </c>
      <c r="G14207">
        <v>11027081</v>
      </c>
      <c r="H14207">
        <v>10</v>
      </c>
      <c r="I14207">
        <v>205</v>
      </c>
      <c r="J14207" t="s">
        <v>35</v>
      </c>
      <c r="K14207">
        <f>L14207*IFERROR(INDEX('Información SKU'!$H$1:$H$54,MATCH(I14207,'Información SKU'!$A$1:$A$54,0),1),15)</f>
        <v>208</v>
      </c>
      <c r="L14207">
        <v>26</v>
      </c>
      <c r="M14207" s="13">
        <f>L14207/IFERROR(INDEX('Información SKU'!$K$1:$K$54,MATCH(I14207,'Información SKU'!$A$1:$A$54,0),1),40)</f>
        <v>0.61904761904761907</v>
      </c>
      <c r="N14207" s="3">
        <v>43471</v>
      </c>
      <c r="O14207" s="3" t="s">
        <v>363</v>
      </c>
      <c r="P14207" s="2">
        <v>2</v>
      </c>
      <c r="R14207" s="3"/>
    </row>
    <row r="14208" spans="2:18" x14ac:dyDescent="0.25">
      <c r="B14208" t="s">
        <v>189</v>
      </c>
      <c r="C14208">
        <v>1001665</v>
      </c>
      <c r="D14208" t="s">
        <v>114</v>
      </c>
      <c r="E14208">
        <v>9001665</v>
      </c>
      <c r="F14208" t="s">
        <v>211</v>
      </c>
      <c r="G14208">
        <v>11027082</v>
      </c>
      <c r="H14208">
        <v>10</v>
      </c>
      <c r="I14208">
        <v>205</v>
      </c>
      <c r="J14208" t="s">
        <v>35</v>
      </c>
      <c r="K14208">
        <f>L14208*IFERROR(INDEX('Información SKU'!$H$1:$H$54,MATCH(I14208,'Información SKU'!$A$1:$A$54,0),1),15)</f>
        <v>256</v>
      </c>
      <c r="L14208">
        <v>32</v>
      </c>
      <c r="M14208" s="13">
        <f>L14208/IFERROR(INDEX('Información SKU'!$K$1:$K$54,MATCH(I14208,'Información SKU'!$A$1:$A$54,0),1),40)</f>
        <v>0.76190476190476186</v>
      </c>
      <c r="N14208" s="3">
        <v>43471</v>
      </c>
      <c r="O14208" s="3" t="s">
        <v>360</v>
      </c>
      <c r="P14208" s="2">
        <v>1</v>
      </c>
      <c r="R14208" s="3"/>
    </row>
    <row r="14209" spans="2:18" x14ac:dyDescent="0.25">
      <c r="B14209" t="s">
        <v>189</v>
      </c>
      <c r="C14209">
        <v>1001665</v>
      </c>
      <c r="D14209" t="s">
        <v>114</v>
      </c>
      <c r="E14209">
        <v>9001665</v>
      </c>
      <c r="F14209" t="s">
        <v>211</v>
      </c>
      <c r="G14209">
        <v>11027083</v>
      </c>
      <c r="H14209">
        <v>60</v>
      </c>
      <c r="I14209">
        <v>2387</v>
      </c>
      <c r="J14209" t="s">
        <v>33</v>
      </c>
      <c r="K14209">
        <f>L14209*IFERROR(INDEX('Información SKU'!$H$1:$H$54,MATCH(I14209,'Información SKU'!$A$1:$A$54,0),1),15)</f>
        <v>84</v>
      </c>
      <c r="L14209">
        <v>7</v>
      </c>
      <c r="M14209" s="13">
        <f>L14209/IFERROR(INDEX('Información SKU'!$K$1:$K$54,MATCH(I14209,'Información SKU'!$A$1:$A$54,0),1),40)</f>
        <v>7.2916666666666671E-2</v>
      </c>
      <c r="N14209" s="3">
        <v>43471</v>
      </c>
      <c r="O14209" s="3" t="s">
        <v>363</v>
      </c>
      <c r="P14209" s="2">
        <v>2</v>
      </c>
      <c r="R14209" s="3"/>
    </row>
    <row r="14210" spans="2:18" x14ac:dyDescent="0.25">
      <c r="B14210" t="s">
        <v>189</v>
      </c>
      <c r="C14210">
        <v>1001665</v>
      </c>
      <c r="D14210" t="s">
        <v>114</v>
      </c>
      <c r="E14210">
        <v>9001665</v>
      </c>
      <c r="F14210" t="s">
        <v>211</v>
      </c>
      <c r="G14210">
        <v>11027083</v>
      </c>
      <c r="H14210">
        <v>70</v>
      </c>
      <c r="I14210">
        <v>2384</v>
      </c>
      <c r="J14210" t="s">
        <v>10</v>
      </c>
      <c r="K14210">
        <f>L14210*IFERROR(INDEX('Información SKU'!$H$1:$H$54,MATCH(I14210,'Información SKU'!$A$1:$A$54,0),1),15)</f>
        <v>438</v>
      </c>
      <c r="L14210">
        <v>73</v>
      </c>
      <c r="M14210" s="13">
        <f>L14210/IFERROR(INDEX('Información SKU'!$K$1:$K$54,MATCH(I14210,'Información SKU'!$A$1:$A$54,0),1),40)</f>
        <v>0.76041666666666663</v>
      </c>
      <c r="N14210" s="3">
        <v>43471</v>
      </c>
      <c r="O14210" s="3" t="s">
        <v>362</v>
      </c>
      <c r="P14210" s="2">
        <v>2</v>
      </c>
      <c r="R14210" s="3"/>
    </row>
    <row r="14211" spans="2:18" x14ac:dyDescent="0.25">
      <c r="B14211" t="s">
        <v>189</v>
      </c>
      <c r="C14211">
        <v>1001665</v>
      </c>
      <c r="D14211" t="s">
        <v>114</v>
      </c>
      <c r="E14211">
        <v>9001665</v>
      </c>
      <c r="F14211" t="s">
        <v>211</v>
      </c>
      <c r="G14211">
        <v>11027085</v>
      </c>
      <c r="H14211">
        <v>80</v>
      </c>
      <c r="I14211">
        <v>509</v>
      </c>
      <c r="J14211" t="s">
        <v>0</v>
      </c>
      <c r="K14211">
        <f>L14211*IFERROR(INDEX('Información SKU'!$H$1:$H$54,MATCH(I14211,'Información SKU'!$A$1:$A$54,0),1),15)</f>
        <v>444</v>
      </c>
      <c r="L14211">
        <v>74</v>
      </c>
      <c r="M14211" s="13">
        <f>L14211/IFERROR(INDEX('Información SKU'!$K$1:$K$54,MATCH(I14211,'Información SKU'!$A$1:$A$54,0),1),40)</f>
        <v>0.92500000000000004</v>
      </c>
      <c r="N14211" s="3">
        <v>43471</v>
      </c>
      <c r="O14211" s="3" t="s">
        <v>364</v>
      </c>
      <c r="P14211" s="2">
        <v>3</v>
      </c>
      <c r="R14211" s="3"/>
    </row>
    <row r="14212" spans="2:18" x14ac:dyDescent="0.25">
      <c r="B14212" t="s">
        <v>189</v>
      </c>
      <c r="C14212">
        <v>1001665</v>
      </c>
      <c r="D14212" t="s">
        <v>114</v>
      </c>
      <c r="E14212">
        <v>9001665</v>
      </c>
      <c r="F14212" t="s">
        <v>211</v>
      </c>
      <c r="G14212">
        <v>11027085</v>
      </c>
      <c r="H14212">
        <v>70</v>
      </c>
      <c r="I14212">
        <v>511</v>
      </c>
      <c r="J14212" t="s">
        <v>29</v>
      </c>
      <c r="K14212">
        <f>L14212*IFERROR(INDEX('Información SKU'!$H$1:$H$54,MATCH(I14212,'Información SKU'!$A$1:$A$54,0),1),15)</f>
        <v>120</v>
      </c>
      <c r="L14212">
        <v>15</v>
      </c>
      <c r="M14212" s="13">
        <f>L14212/IFERROR(INDEX('Información SKU'!$K$1:$K$54,MATCH(I14212,'Información SKU'!$A$1:$A$54,0),1),40)</f>
        <v>0.25</v>
      </c>
      <c r="N14212" s="3">
        <v>43471</v>
      </c>
      <c r="O14212" s="3" t="s">
        <v>364</v>
      </c>
      <c r="P14212" s="2">
        <v>3</v>
      </c>
      <c r="R14212" s="3"/>
    </row>
    <row r="14213" spans="2:18" x14ac:dyDescent="0.25">
      <c r="B14213" t="s">
        <v>189</v>
      </c>
      <c r="C14213">
        <v>1001665</v>
      </c>
      <c r="D14213" t="s">
        <v>114</v>
      </c>
      <c r="E14213">
        <v>9001665</v>
      </c>
      <c r="F14213" t="s">
        <v>211</v>
      </c>
      <c r="G14213">
        <v>11027085</v>
      </c>
      <c r="H14213">
        <v>40</v>
      </c>
      <c r="I14213">
        <v>2382</v>
      </c>
      <c r="J14213" t="s">
        <v>34</v>
      </c>
      <c r="K14213">
        <f>L14213*IFERROR(INDEX('Información SKU'!$H$1:$H$54,MATCH(I14213,'Información SKU'!$A$1:$A$54,0),1),15)</f>
        <v>342</v>
      </c>
      <c r="L14213">
        <v>57</v>
      </c>
      <c r="M14213" s="13">
        <f>L14213/IFERROR(INDEX('Información SKU'!$K$1:$K$54,MATCH(I14213,'Información SKU'!$A$1:$A$54,0),1),40)</f>
        <v>0.59375</v>
      </c>
      <c r="N14213" s="3">
        <v>43471</v>
      </c>
      <c r="O14213" s="3" t="s">
        <v>360</v>
      </c>
      <c r="P14213" s="2">
        <v>1</v>
      </c>
      <c r="R14213" s="3"/>
    </row>
    <row r="14214" spans="2:18" x14ac:dyDescent="0.25">
      <c r="B14214" t="s">
        <v>189</v>
      </c>
      <c r="C14214">
        <v>1001666</v>
      </c>
      <c r="D14214" t="s">
        <v>114</v>
      </c>
      <c r="E14214">
        <v>9001666</v>
      </c>
      <c r="F14214" t="s">
        <v>209</v>
      </c>
      <c r="G14214">
        <v>11027086</v>
      </c>
      <c r="H14214">
        <v>10</v>
      </c>
      <c r="I14214">
        <v>61</v>
      </c>
      <c r="J14214" t="s">
        <v>20</v>
      </c>
      <c r="K14214">
        <f>L14214*IFERROR(INDEX('Información SKU'!$H$1:$H$54,MATCH(I14214,'Información SKU'!$A$1:$A$54,0),1),15)</f>
        <v>540</v>
      </c>
      <c r="L14214">
        <v>36</v>
      </c>
      <c r="M14214" s="13">
        <f>L14214/IFERROR(INDEX('Información SKU'!$K$1:$K$54,MATCH(I14214,'Información SKU'!$A$1:$A$54,0),1),40)</f>
        <v>0.6</v>
      </c>
      <c r="N14214" s="3">
        <v>43471</v>
      </c>
      <c r="O14214" s="3" t="s">
        <v>365</v>
      </c>
      <c r="P14214" s="2">
        <v>3</v>
      </c>
      <c r="R14214" s="3"/>
    </row>
    <row r="14215" spans="2:18" x14ac:dyDescent="0.25">
      <c r="B14215" t="s">
        <v>189</v>
      </c>
      <c r="C14215">
        <v>1001666</v>
      </c>
      <c r="D14215" t="s">
        <v>114</v>
      </c>
      <c r="E14215">
        <v>9001666</v>
      </c>
      <c r="F14215" t="s">
        <v>209</v>
      </c>
      <c r="G14215">
        <v>11027087</v>
      </c>
      <c r="H14215">
        <v>70</v>
      </c>
      <c r="I14215">
        <v>2382</v>
      </c>
      <c r="J14215" t="s">
        <v>34</v>
      </c>
      <c r="K14215">
        <f>L14215*IFERROR(INDEX('Información SKU'!$H$1:$H$54,MATCH(I14215,'Información SKU'!$A$1:$A$54,0),1),15)</f>
        <v>18</v>
      </c>
      <c r="L14215">
        <v>3</v>
      </c>
      <c r="M14215" s="13">
        <f>L14215/IFERROR(INDEX('Información SKU'!$K$1:$K$54,MATCH(I14215,'Información SKU'!$A$1:$A$54,0),1),40)</f>
        <v>3.125E-2</v>
      </c>
      <c r="N14215" s="3">
        <v>43471</v>
      </c>
      <c r="O14215" s="3" t="s">
        <v>363</v>
      </c>
      <c r="P14215" s="2">
        <v>2</v>
      </c>
      <c r="R14215" s="3"/>
    </row>
    <row r="14216" spans="2:18" x14ac:dyDescent="0.25">
      <c r="B14216" t="s">
        <v>189</v>
      </c>
      <c r="C14216">
        <v>1001666</v>
      </c>
      <c r="D14216" t="s">
        <v>114</v>
      </c>
      <c r="E14216">
        <v>9001666</v>
      </c>
      <c r="F14216" t="s">
        <v>209</v>
      </c>
      <c r="G14216">
        <v>11027087</v>
      </c>
      <c r="H14216">
        <v>10</v>
      </c>
      <c r="I14216">
        <v>224</v>
      </c>
      <c r="J14216" t="s">
        <v>37</v>
      </c>
      <c r="K14216">
        <f>L14216*IFERROR(INDEX('Información SKU'!$H$1:$H$54,MATCH(I14216,'Información SKU'!$A$1:$A$54,0),1),15)</f>
        <v>168</v>
      </c>
      <c r="L14216">
        <v>21</v>
      </c>
      <c r="M14216" s="13">
        <f>L14216/IFERROR(INDEX('Información SKU'!$K$1:$K$54,MATCH(I14216,'Información SKU'!$A$1:$A$54,0),1),40)</f>
        <v>0.5</v>
      </c>
      <c r="N14216" s="3">
        <v>43471</v>
      </c>
      <c r="O14216" s="3" t="s">
        <v>365</v>
      </c>
      <c r="P14216" s="2">
        <v>3</v>
      </c>
      <c r="R14216" s="3"/>
    </row>
    <row r="14217" spans="2:18" x14ac:dyDescent="0.25">
      <c r="B14217" t="s">
        <v>189</v>
      </c>
      <c r="C14217">
        <v>1001666</v>
      </c>
      <c r="D14217" t="s">
        <v>114</v>
      </c>
      <c r="E14217">
        <v>9001666</v>
      </c>
      <c r="F14217" t="s">
        <v>209</v>
      </c>
      <c r="G14217">
        <v>11027087</v>
      </c>
      <c r="H14217">
        <v>40</v>
      </c>
      <c r="I14217">
        <v>1200</v>
      </c>
      <c r="J14217" t="s">
        <v>17</v>
      </c>
      <c r="K14217">
        <f>L14217*IFERROR(INDEX('Información SKU'!$H$1:$H$54,MATCH(I14217,'Información SKU'!$A$1:$A$54,0),1),15)</f>
        <v>30</v>
      </c>
      <c r="L14217">
        <v>5</v>
      </c>
      <c r="M14217" s="13">
        <f>L14217/IFERROR(INDEX('Información SKU'!$K$1:$K$54,MATCH(I14217,'Información SKU'!$A$1:$A$54,0),1),40)</f>
        <v>0.11904761904761904</v>
      </c>
      <c r="N14217" s="3">
        <v>43471</v>
      </c>
      <c r="O14217" s="3" t="s">
        <v>363</v>
      </c>
      <c r="P14217" s="2">
        <v>2</v>
      </c>
      <c r="R14217" s="3"/>
    </row>
    <row r="14218" spans="2:18" x14ac:dyDescent="0.25">
      <c r="B14218" t="s">
        <v>189</v>
      </c>
      <c r="C14218">
        <v>1001666</v>
      </c>
      <c r="D14218" t="s">
        <v>114</v>
      </c>
      <c r="E14218">
        <v>9001666</v>
      </c>
      <c r="F14218" t="s">
        <v>209</v>
      </c>
      <c r="G14218">
        <v>11027088</v>
      </c>
      <c r="H14218">
        <v>10</v>
      </c>
      <c r="I14218">
        <v>63</v>
      </c>
      <c r="J14218" t="s">
        <v>1</v>
      </c>
      <c r="K14218">
        <f>L14218*IFERROR(INDEX('Información SKU'!$H$1:$H$54,MATCH(I14218,'Información SKU'!$A$1:$A$54,0),1),15)</f>
        <v>450</v>
      </c>
      <c r="L14218">
        <v>30</v>
      </c>
      <c r="M14218" s="13">
        <f>L14218/IFERROR(INDEX('Información SKU'!$K$1:$K$54,MATCH(I14218,'Información SKU'!$A$1:$A$54,0),1),40)</f>
        <v>0.7142857142857143</v>
      </c>
      <c r="N14218" s="3">
        <v>43471</v>
      </c>
      <c r="O14218" s="3" t="s">
        <v>363</v>
      </c>
      <c r="P14218" s="2">
        <v>2</v>
      </c>
      <c r="R14218" s="3"/>
    </row>
    <row r="14219" spans="2:18" x14ac:dyDescent="0.25">
      <c r="B14219" t="s">
        <v>189</v>
      </c>
      <c r="C14219">
        <v>1001666</v>
      </c>
      <c r="D14219" t="s">
        <v>114</v>
      </c>
      <c r="E14219">
        <v>9001666</v>
      </c>
      <c r="F14219" t="s">
        <v>209</v>
      </c>
      <c r="G14219">
        <v>11027089</v>
      </c>
      <c r="H14219">
        <v>380</v>
      </c>
      <c r="I14219">
        <v>2384</v>
      </c>
      <c r="J14219" t="s">
        <v>10</v>
      </c>
      <c r="K14219">
        <f>L14219*IFERROR(INDEX('Información SKU'!$H$1:$H$54,MATCH(I14219,'Información SKU'!$A$1:$A$54,0),1),15)</f>
        <v>492</v>
      </c>
      <c r="L14219">
        <v>82</v>
      </c>
      <c r="M14219" s="13">
        <f>L14219/IFERROR(INDEX('Información SKU'!$K$1:$K$54,MATCH(I14219,'Información SKU'!$A$1:$A$54,0),1),40)</f>
        <v>0.85416666666666663</v>
      </c>
      <c r="N14219" s="3">
        <v>43471</v>
      </c>
      <c r="O14219" s="3" t="s">
        <v>361</v>
      </c>
      <c r="P14219" s="2">
        <v>1</v>
      </c>
      <c r="R14219" s="3"/>
    </row>
    <row r="14220" spans="2:18" x14ac:dyDescent="0.25">
      <c r="B14220" t="s">
        <v>189</v>
      </c>
      <c r="C14220">
        <v>1001666</v>
      </c>
      <c r="D14220" t="s">
        <v>114</v>
      </c>
      <c r="E14220">
        <v>9001666</v>
      </c>
      <c r="F14220" t="s">
        <v>209</v>
      </c>
      <c r="G14220">
        <v>11027089</v>
      </c>
      <c r="H14220">
        <v>390</v>
      </c>
      <c r="I14220">
        <v>2387</v>
      </c>
      <c r="J14220" t="s">
        <v>33</v>
      </c>
      <c r="K14220">
        <f>L14220*IFERROR(INDEX('Información SKU'!$H$1:$H$54,MATCH(I14220,'Información SKU'!$A$1:$A$54,0),1),15)</f>
        <v>540</v>
      </c>
      <c r="L14220">
        <v>45</v>
      </c>
      <c r="M14220" s="13">
        <f>L14220/IFERROR(INDEX('Información SKU'!$K$1:$K$54,MATCH(I14220,'Información SKU'!$A$1:$A$54,0),1),40)</f>
        <v>0.46875</v>
      </c>
      <c r="N14220" s="3">
        <v>43471</v>
      </c>
      <c r="O14220" s="3" t="s">
        <v>360</v>
      </c>
      <c r="P14220" s="2">
        <v>1</v>
      </c>
      <c r="R14220" s="3"/>
    </row>
    <row r="14221" spans="2:18" x14ac:dyDescent="0.25">
      <c r="B14221" t="s">
        <v>189</v>
      </c>
      <c r="C14221">
        <v>1001666</v>
      </c>
      <c r="D14221" t="s">
        <v>114</v>
      </c>
      <c r="E14221">
        <v>9001666</v>
      </c>
      <c r="F14221" t="s">
        <v>209</v>
      </c>
      <c r="G14221">
        <v>11027089</v>
      </c>
      <c r="H14221">
        <v>300</v>
      </c>
      <c r="I14221">
        <v>1199</v>
      </c>
      <c r="J14221" t="s">
        <v>26</v>
      </c>
      <c r="K14221">
        <f>L14221*IFERROR(INDEX('Información SKU'!$H$1:$H$54,MATCH(I14221,'Información SKU'!$A$1:$A$54,0),1),15)</f>
        <v>552</v>
      </c>
      <c r="L14221">
        <v>46</v>
      </c>
      <c r="M14221" s="13">
        <f>L14221/IFERROR(INDEX('Información SKU'!$K$1:$K$54,MATCH(I14221,'Información SKU'!$A$1:$A$54,0),1),40)</f>
        <v>0.76666666666666672</v>
      </c>
      <c r="N14221" s="3">
        <v>43471</v>
      </c>
      <c r="O14221" s="3" t="s">
        <v>360</v>
      </c>
      <c r="P14221" s="2">
        <v>1</v>
      </c>
      <c r="R14221" s="3"/>
    </row>
    <row r="14222" spans="2:18" x14ac:dyDescent="0.25">
      <c r="B14222" t="s">
        <v>189</v>
      </c>
      <c r="C14222">
        <v>1001666</v>
      </c>
      <c r="D14222" t="s">
        <v>114</v>
      </c>
      <c r="E14222">
        <v>9001666</v>
      </c>
      <c r="F14222" t="s">
        <v>209</v>
      </c>
      <c r="G14222">
        <v>11027089</v>
      </c>
      <c r="H14222">
        <v>470</v>
      </c>
      <c r="I14222">
        <v>5402</v>
      </c>
      <c r="J14222" t="s">
        <v>32</v>
      </c>
      <c r="K14222">
        <f>L14222*IFERROR(INDEX('Información SKU'!$H$1:$H$54,MATCH(I14222,'Información SKU'!$A$1:$A$54,0),1),15)</f>
        <v>48</v>
      </c>
      <c r="L14222">
        <v>8</v>
      </c>
      <c r="M14222" s="13">
        <f>L14222/IFERROR(INDEX('Información SKU'!$K$1:$K$54,MATCH(I14222,'Información SKU'!$A$1:$A$54,0),1),40)</f>
        <v>0.13333333333333333</v>
      </c>
      <c r="N14222" s="3">
        <v>43471</v>
      </c>
      <c r="O14222" s="3" t="s">
        <v>361</v>
      </c>
      <c r="P14222" s="2">
        <v>1</v>
      </c>
      <c r="R14222" s="3"/>
    </row>
    <row r="14223" spans="2:18" x14ac:dyDescent="0.25">
      <c r="B14223" t="s">
        <v>189</v>
      </c>
      <c r="C14223">
        <v>1001666</v>
      </c>
      <c r="D14223" t="s">
        <v>114</v>
      </c>
      <c r="E14223">
        <v>9001666</v>
      </c>
      <c r="F14223" t="s">
        <v>209</v>
      </c>
      <c r="G14223">
        <v>11027089</v>
      </c>
      <c r="H14223">
        <v>20</v>
      </c>
      <c r="I14223">
        <v>42</v>
      </c>
      <c r="J14223" t="s">
        <v>15</v>
      </c>
      <c r="K14223">
        <f>L14223*IFERROR(INDEX('Información SKU'!$H$1:$H$54,MATCH(I14223,'Información SKU'!$A$1:$A$54,0),1),15)</f>
        <v>24</v>
      </c>
      <c r="L14223">
        <v>2</v>
      </c>
      <c r="M14223" s="13">
        <f>L14223/IFERROR(INDEX('Información SKU'!$K$1:$K$54,MATCH(I14223,'Información SKU'!$A$1:$A$54,0),1),40)</f>
        <v>0.04</v>
      </c>
      <c r="N14223" s="3">
        <v>43471</v>
      </c>
      <c r="O14223" s="3" t="s">
        <v>362</v>
      </c>
      <c r="P14223" s="2">
        <v>2</v>
      </c>
      <c r="R14223" s="3"/>
    </row>
    <row r="14224" spans="2:18" x14ac:dyDescent="0.25">
      <c r="B14224" t="s">
        <v>189</v>
      </c>
      <c r="C14224">
        <v>1001666</v>
      </c>
      <c r="D14224" t="s">
        <v>114</v>
      </c>
      <c r="E14224">
        <v>9001666</v>
      </c>
      <c r="F14224" t="s">
        <v>209</v>
      </c>
      <c r="G14224">
        <v>11027089</v>
      </c>
      <c r="H14224">
        <v>30</v>
      </c>
      <c r="I14224">
        <v>43</v>
      </c>
      <c r="J14224" t="s">
        <v>12</v>
      </c>
      <c r="K14224">
        <f>L14224*IFERROR(INDEX('Información SKU'!$H$1:$H$54,MATCH(I14224,'Información SKU'!$A$1:$A$54,0),1),15)</f>
        <v>32</v>
      </c>
      <c r="L14224">
        <v>4</v>
      </c>
      <c r="M14224" s="13">
        <f>L14224/IFERROR(INDEX('Información SKU'!$K$1:$K$54,MATCH(I14224,'Información SKU'!$A$1:$A$54,0),1),40)</f>
        <v>9.5238095238095233E-2</v>
      </c>
      <c r="N14224" s="3">
        <v>43471</v>
      </c>
      <c r="O14224" s="3" t="s">
        <v>365</v>
      </c>
      <c r="P14224" s="2">
        <v>3</v>
      </c>
      <c r="R14224" s="3"/>
    </row>
    <row r="14225" spans="2:18" x14ac:dyDescent="0.25">
      <c r="B14225" t="s">
        <v>189</v>
      </c>
      <c r="C14225">
        <v>1001666</v>
      </c>
      <c r="D14225" t="s">
        <v>114</v>
      </c>
      <c r="E14225">
        <v>9001666</v>
      </c>
      <c r="F14225" t="s">
        <v>209</v>
      </c>
      <c r="G14225">
        <v>11027089</v>
      </c>
      <c r="H14225">
        <v>100</v>
      </c>
      <c r="I14225">
        <v>320</v>
      </c>
      <c r="J14225" t="s">
        <v>31</v>
      </c>
      <c r="K14225">
        <f>L14225*IFERROR(INDEX('Información SKU'!$H$1:$H$54,MATCH(I14225,'Información SKU'!$A$1:$A$54,0),1),15)</f>
        <v>465</v>
      </c>
      <c r="L14225">
        <v>31</v>
      </c>
      <c r="M14225" s="13">
        <f>L14225/IFERROR(INDEX('Información SKU'!$K$1:$K$54,MATCH(I14225,'Información SKU'!$A$1:$A$54,0),1),40)</f>
        <v>0.39743589743589741</v>
      </c>
      <c r="N14225" s="3">
        <v>43471</v>
      </c>
      <c r="O14225" s="3" t="s">
        <v>360</v>
      </c>
      <c r="P14225" s="2">
        <v>1</v>
      </c>
      <c r="R14225" s="3"/>
    </row>
    <row r="14226" spans="2:18" x14ac:dyDescent="0.25">
      <c r="B14226" t="s">
        <v>189</v>
      </c>
      <c r="C14226">
        <v>1001666</v>
      </c>
      <c r="D14226" t="s">
        <v>114</v>
      </c>
      <c r="E14226">
        <v>9001666</v>
      </c>
      <c r="F14226" t="s">
        <v>209</v>
      </c>
      <c r="G14226">
        <v>11027089</v>
      </c>
      <c r="H14226">
        <v>200</v>
      </c>
      <c r="I14226">
        <v>460</v>
      </c>
      <c r="J14226" t="s">
        <v>38</v>
      </c>
      <c r="K14226">
        <f>L14226*IFERROR(INDEX('Información SKU'!$H$1:$H$54,MATCH(I14226,'Información SKU'!$A$1:$A$54,0),1),15)</f>
        <v>255</v>
      </c>
      <c r="L14226">
        <v>17</v>
      </c>
      <c r="M14226" s="13">
        <f>L14226/IFERROR(INDEX('Información SKU'!$K$1:$K$54,MATCH(I14226,'Información SKU'!$A$1:$A$54,0),1),40)</f>
        <v>0.21794871794871795</v>
      </c>
      <c r="N14226" s="3">
        <v>43471</v>
      </c>
      <c r="O14226" s="3" t="s">
        <v>360</v>
      </c>
      <c r="P14226" s="2">
        <v>1</v>
      </c>
      <c r="R14226" s="3"/>
    </row>
    <row r="14227" spans="2:18" x14ac:dyDescent="0.25">
      <c r="B14227" t="s">
        <v>189</v>
      </c>
      <c r="C14227">
        <v>1001666</v>
      </c>
      <c r="D14227" t="s">
        <v>114</v>
      </c>
      <c r="E14227">
        <v>9001666</v>
      </c>
      <c r="F14227" t="s">
        <v>209</v>
      </c>
      <c r="G14227">
        <v>11027089</v>
      </c>
      <c r="H14227">
        <v>210</v>
      </c>
      <c r="I14227">
        <v>509</v>
      </c>
      <c r="J14227" t="s">
        <v>0</v>
      </c>
      <c r="K14227">
        <f>L14227*IFERROR(INDEX('Información SKU'!$H$1:$H$54,MATCH(I14227,'Información SKU'!$A$1:$A$54,0),1),15)</f>
        <v>450</v>
      </c>
      <c r="L14227">
        <v>75</v>
      </c>
      <c r="M14227" s="13">
        <f>L14227/IFERROR(INDEX('Información SKU'!$K$1:$K$54,MATCH(I14227,'Información SKU'!$A$1:$A$54,0),1),40)</f>
        <v>0.9375</v>
      </c>
      <c r="N14227" s="3">
        <v>43471</v>
      </c>
      <c r="O14227" s="3" t="s">
        <v>362</v>
      </c>
      <c r="P14227" s="2">
        <v>2</v>
      </c>
      <c r="R14227" s="3"/>
    </row>
    <row r="14228" spans="2:18" x14ac:dyDescent="0.25">
      <c r="B14228" t="s">
        <v>189</v>
      </c>
      <c r="C14228">
        <v>1001666</v>
      </c>
      <c r="D14228" t="s">
        <v>114</v>
      </c>
      <c r="E14228">
        <v>9001666</v>
      </c>
      <c r="F14228" t="s">
        <v>209</v>
      </c>
      <c r="G14228">
        <v>11027089</v>
      </c>
      <c r="H14228">
        <v>220</v>
      </c>
      <c r="I14228">
        <v>510</v>
      </c>
      <c r="J14228" t="s">
        <v>30</v>
      </c>
      <c r="K14228">
        <f>L14228*IFERROR(INDEX('Información SKU'!$H$1:$H$54,MATCH(I14228,'Información SKU'!$A$1:$A$54,0),1),15)</f>
        <v>156</v>
      </c>
      <c r="L14228">
        <v>26</v>
      </c>
      <c r="M14228" s="13">
        <f>L14228/IFERROR(INDEX('Información SKU'!$K$1:$K$54,MATCH(I14228,'Información SKU'!$A$1:$A$54,0),1),40)</f>
        <v>0.52</v>
      </c>
      <c r="N14228" s="3">
        <v>43471</v>
      </c>
      <c r="O14228" s="3" t="s">
        <v>360</v>
      </c>
      <c r="P14228" s="2">
        <v>1</v>
      </c>
      <c r="R14228" s="3"/>
    </row>
    <row r="14229" spans="2:18" x14ac:dyDescent="0.25">
      <c r="B14229" t="s">
        <v>189</v>
      </c>
      <c r="C14229">
        <v>1001666</v>
      </c>
      <c r="D14229" t="s">
        <v>114</v>
      </c>
      <c r="E14229">
        <v>9001666</v>
      </c>
      <c r="F14229" t="s">
        <v>209</v>
      </c>
      <c r="G14229">
        <v>11027089</v>
      </c>
      <c r="H14229">
        <v>230</v>
      </c>
      <c r="I14229">
        <v>511</v>
      </c>
      <c r="J14229" t="s">
        <v>29</v>
      </c>
      <c r="K14229">
        <f>L14229*IFERROR(INDEX('Información SKU'!$H$1:$H$54,MATCH(I14229,'Información SKU'!$A$1:$A$54,0),1),15)</f>
        <v>152</v>
      </c>
      <c r="L14229">
        <v>19</v>
      </c>
      <c r="M14229" s="13">
        <f>L14229/IFERROR(INDEX('Información SKU'!$K$1:$K$54,MATCH(I14229,'Información SKU'!$A$1:$A$54,0),1),40)</f>
        <v>0.31666666666666665</v>
      </c>
      <c r="N14229" s="3">
        <v>43471</v>
      </c>
      <c r="O14229" s="3" t="s">
        <v>365</v>
      </c>
      <c r="P14229" s="2">
        <v>3</v>
      </c>
      <c r="R14229" s="3"/>
    </row>
    <row r="14230" spans="2:18" x14ac:dyDescent="0.25">
      <c r="B14230" t="s">
        <v>189</v>
      </c>
      <c r="C14230">
        <v>1001666</v>
      </c>
      <c r="D14230" t="s">
        <v>114</v>
      </c>
      <c r="E14230">
        <v>9001666</v>
      </c>
      <c r="F14230" t="s">
        <v>209</v>
      </c>
      <c r="G14230">
        <v>11027089</v>
      </c>
      <c r="H14230">
        <v>240</v>
      </c>
      <c r="I14230">
        <v>521</v>
      </c>
      <c r="J14230" t="s">
        <v>28</v>
      </c>
      <c r="K14230">
        <f>L14230*IFERROR(INDEX('Información SKU'!$H$1:$H$54,MATCH(I14230,'Información SKU'!$A$1:$A$54,0),1),15)</f>
        <v>296</v>
      </c>
      <c r="L14230">
        <v>37</v>
      </c>
      <c r="M14230" s="13">
        <f>L14230/IFERROR(INDEX('Información SKU'!$K$1:$K$54,MATCH(I14230,'Información SKU'!$A$1:$A$54,0),1),40)</f>
        <v>0.6166666666666667</v>
      </c>
      <c r="N14230" s="3">
        <v>43471</v>
      </c>
      <c r="O14230" s="3" t="s">
        <v>362</v>
      </c>
      <c r="P14230" s="2">
        <v>2</v>
      </c>
      <c r="R14230" s="3"/>
    </row>
    <row r="14231" spans="2:18" x14ac:dyDescent="0.25">
      <c r="B14231" t="s">
        <v>189</v>
      </c>
      <c r="C14231">
        <v>1001666</v>
      </c>
      <c r="D14231" t="s">
        <v>114</v>
      </c>
      <c r="E14231">
        <v>9001666</v>
      </c>
      <c r="F14231" t="s">
        <v>209</v>
      </c>
      <c r="G14231">
        <v>11027089</v>
      </c>
      <c r="H14231">
        <v>250</v>
      </c>
      <c r="I14231">
        <v>522</v>
      </c>
      <c r="J14231" t="s">
        <v>6</v>
      </c>
      <c r="K14231">
        <f>L14231*IFERROR(INDEX('Información SKU'!$H$1:$H$54,MATCH(I14231,'Información SKU'!$A$1:$A$54,0),1),15)</f>
        <v>210</v>
      </c>
      <c r="L14231">
        <v>14</v>
      </c>
      <c r="M14231" s="13">
        <f>L14231/IFERROR(INDEX('Información SKU'!$K$1:$K$54,MATCH(I14231,'Información SKU'!$A$1:$A$54,0),1),40)</f>
        <v>0.23333333333333334</v>
      </c>
      <c r="N14231" s="3">
        <v>43471</v>
      </c>
      <c r="O14231" s="3" t="s">
        <v>360</v>
      </c>
      <c r="P14231" s="2">
        <v>1</v>
      </c>
      <c r="R14231" s="3"/>
    </row>
    <row r="14232" spans="2:18" x14ac:dyDescent="0.25">
      <c r="B14232" t="s">
        <v>189</v>
      </c>
      <c r="C14232">
        <v>1001665</v>
      </c>
      <c r="D14232" t="s">
        <v>114</v>
      </c>
      <c r="E14232">
        <v>9001665</v>
      </c>
      <c r="F14232" t="s">
        <v>211</v>
      </c>
      <c r="G14232">
        <v>11027090</v>
      </c>
      <c r="H14232">
        <v>160</v>
      </c>
      <c r="I14232">
        <v>521</v>
      </c>
      <c r="J14232" t="s">
        <v>28</v>
      </c>
      <c r="K14232">
        <f>L14232*IFERROR(INDEX('Información SKU'!$H$1:$H$54,MATCH(I14232,'Información SKU'!$A$1:$A$54,0),1),15)</f>
        <v>176</v>
      </c>
      <c r="L14232">
        <v>22</v>
      </c>
      <c r="M14232" s="13">
        <f>L14232/IFERROR(INDEX('Información SKU'!$K$1:$K$54,MATCH(I14232,'Información SKU'!$A$1:$A$54,0),1),40)</f>
        <v>0.36666666666666664</v>
      </c>
      <c r="N14232" s="3">
        <v>43471</v>
      </c>
      <c r="O14232" s="3" t="s">
        <v>365</v>
      </c>
      <c r="P14232" s="2">
        <v>3</v>
      </c>
      <c r="R14232" s="3"/>
    </row>
    <row r="14233" spans="2:18" x14ac:dyDescent="0.25">
      <c r="B14233" t="s">
        <v>189</v>
      </c>
      <c r="C14233">
        <v>1001665</v>
      </c>
      <c r="D14233" t="s">
        <v>114</v>
      </c>
      <c r="E14233">
        <v>9001665</v>
      </c>
      <c r="F14233" t="s">
        <v>211</v>
      </c>
      <c r="G14233">
        <v>11027090</v>
      </c>
      <c r="H14233">
        <v>170</v>
      </c>
      <c r="I14233">
        <v>522</v>
      </c>
      <c r="J14233" t="s">
        <v>6</v>
      </c>
      <c r="K14233">
        <f>L14233*IFERROR(INDEX('Información SKU'!$H$1:$H$54,MATCH(I14233,'Información SKU'!$A$1:$A$54,0),1),15)</f>
        <v>255</v>
      </c>
      <c r="L14233">
        <v>17</v>
      </c>
      <c r="M14233" s="13">
        <f>L14233/IFERROR(INDEX('Información SKU'!$K$1:$K$54,MATCH(I14233,'Información SKU'!$A$1:$A$54,0),1),40)</f>
        <v>0.28333333333333333</v>
      </c>
      <c r="N14233" s="3">
        <v>43471</v>
      </c>
      <c r="O14233" s="3" t="s">
        <v>363</v>
      </c>
      <c r="P14233" s="2">
        <v>2</v>
      </c>
      <c r="R14233" s="3"/>
    </row>
    <row r="14234" spans="2:18" x14ac:dyDescent="0.25">
      <c r="B14234" t="s">
        <v>189</v>
      </c>
      <c r="C14234">
        <v>1001665</v>
      </c>
      <c r="D14234" t="s">
        <v>114</v>
      </c>
      <c r="E14234">
        <v>9001665</v>
      </c>
      <c r="F14234" t="s">
        <v>211</v>
      </c>
      <c r="G14234">
        <v>11027090</v>
      </c>
      <c r="H14234">
        <v>220</v>
      </c>
      <c r="I14234">
        <v>1199</v>
      </c>
      <c r="J14234" t="s">
        <v>26</v>
      </c>
      <c r="K14234">
        <f>L14234*IFERROR(INDEX('Información SKU'!$H$1:$H$54,MATCH(I14234,'Información SKU'!$A$1:$A$54,0),1),15)</f>
        <v>240</v>
      </c>
      <c r="L14234">
        <v>20</v>
      </c>
      <c r="M14234" s="13">
        <f>L14234/IFERROR(INDEX('Información SKU'!$K$1:$K$54,MATCH(I14234,'Información SKU'!$A$1:$A$54,0),1),40)</f>
        <v>0.33333333333333331</v>
      </c>
      <c r="N14234" s="3">
        <v>43471</v>
      </c>
      <c r="O14234" s="3" t="s">
        <v>363</v>
      </c>
      <c r="P14234" s="2">
        <v>2</v>
      </c>
      <c r="R14234" s="3"/>
    </row>
    <row r="14235" spans="2:18" x14ac:dyDescent="0.25">
      <c r="B14235" t="s">
        <v>189</v>
      </c>
      <c r="C14235">
        <v>1001665</v>
      </c>
      <c r="D14235" t="s">
        <v>114</v>
      </c>
      <c r="E14235">
        <v>9001665</v>
      </c>
      <c r="F14235" t="s">
        <v>211</v>
      </c>
      <c r="G14235">
        <v>11027090</v>
      </c>
      <c r="H14235">
        <v>260</v>
      </c>
      <c r="I14235">
        <v>5402</v>
      </c>
      <c r="J14235" t="s">
        <v>32</v>
      </c>
      <c r="K14235">
        <f>L14235*IFERROR(INDEX('Información SKU'!$H$1:$H$54,MATCH(I14235,'Información SKU'!$A$1:$A$54,0),1),15)</f>
        <v>54</v>
      </c>
      <c r="L14235">
        <v>9</v>
      </c>
      <c r="M14235" s="13">
        <f>L14235/IFERROR(INDEX('Información SKU'!$K$1:$K$54,MATCH(I14235,'Información SKU'!$A$1:$A$54,0),1),40)</f>
        <v>0.15</v>
      </c>
      <c r="N14235" s="3">
        <v>43471</v>
      </c>
      <c r="O14235" s="3" t="s">
        <v>365</v>
      </c>
      <c r="P14235" s="2">
        <v>3</v>
      </c>
      <c r="R14235" s="3"/>
    </row>
    <row r="14236" spans="2:18" x14ac:dyDescent="0.25">
      <c r="B14236" t="s">
        <v>189</v>
      </c>
      <c r="C14236">
        <v>1001665</v>
      </c>
      <c r="D14236" t="s">
        <v>114</v>
      </c>
      <c r="E14236">
        <v>9001665</v>
      </c>
      <c r="F14236" t="s">
        <v>211</v>
      </c>
      <c r="G14236">
        <v>11027090</v>
      </c>
      <c r="H14236">
        <v>150</v>
      </c>
      <c r="I14236">
        <v>510</v>
      </c>
      <c r="J14236" t="s">
        <v>30</v>
      </c>
      <c r="K14236">
        <f>L14236*IFERROR(INDEX('Información SKU'!$H$1:$H$54,MATCH(I14236,'Información SKU'!$A$1:$A$54,0),1),15)</f>
        <v>288</v>
      </c>
      <c r="L14236">
        <v>48</v>
      </c>
      <c r="M14236" s="13">
        <f>L14236/IFERROR(INDEX('Información SKU'!$K$1:$K$54,MATCH(I14236,'Información SKU'!$A$1:$A$54,0),1),40)</f>
        <v>0.96</v>
      </c>
      <c r="N14236" s="3">
        <v>43471</v>
      </c>
      <c r="O14236" s="3" t="s">
        <v>362</v>
      </c>
      <c r="P14236" s="2">
        <v>2</v>
      </c>
      <c r="R14236" s="3"/>
    </row>
    <row r="14237" spans="2:18" x14ac:dyDescent="0.25">
      <c r="B14237" t="s">
        <v>189</v>
      </c>
      <c r="C14237">
        <v>1001665</v>
      </c>
      <c r="D14237" t="s">
        <v>114</v>
      </c>
      <c r="E14237">
        <v>9001665</v>
      </c>
      <c r="F14237" t="s">
        <v>211</v>
      </c>
      <c r="G14237">
        <v>11027090</v>
      </c>
      <c r="H14237">
        <v>70</v>
      </c>
      <c r="I14237">
        <v>460</v>
      </c>
      <c r="J14237" t="s">
        <v>38</v>
      </c>
      <c r="K14237">
        <f>L14237*IFERROR(INDEX('Información SKU'!$H$1:$H$54,MATCH(I14237,'Información SKU'!$A$1:$A$54,0),1),15)</f>
        <v>690</v>
      </c>
      <c r="L14237">
        <v>46</v>
      </c>
      <c r="M14237" s="13">
        <f>L14237/IFERROR(INDEX('Información SKU'!$K$1:$K$54,MATCH(I14237,'Información SKU'!$A$1:$A$54,0),1),40)</f>
        <v>0.58974358974358976</v>
      </c>
      <c r="N14237" s="3">
        <v>43471</v>
      </c>
      <c r="O14237" s="3" t="s">
        <v>360</v>
      </c>
      <c r="P14237" s="2">
        <v>1</v>
      </c>
      <c r="R14237" s="3"/>
    </row>
    <row r="14238" spans="2:18" x14ac:dyDescent="0.25">
      <c r="B14238" t="s">
        <v>189</v>
      </c>
      <c r="C14238">
        <v>1001665</v>
      </c>
      <c r="D14238" t="s">
        <v>114</v>
      </c>
      <c r="E14238">
        <v>9001665</v>
      </c>
      <c r="F14238" t="s">
        <v>211</v>
      </c>
      <c r="G14238">
        <v>11027090</v>
      </c>
      <c r="H14238">
        <v>90</v>
      </c>
      <c r="I14238">
        <v>320</v>
      </c>
      <c r="J14238" t="s">
        <v>31</v>
      </c>
      <c r="K14238">
        <f>L14238*IFERROR(INDEX('Información SKU'!$H$1:$H$54,MATCH(I14238,'Información SKU'!$A$1:$A$54,0),1),15)</f>
        <v>450</v>
      </c>
      <c r="L14238">
        <v>30</v>
      </c>
      <c r="M14238" s="13">
        <f>L14238/IFERROR(INDEX('Información SKU'!$K$1:$K$54,MATCH(I14238,'Información SKU'!$A$1:$A$54,0),1),40)</f>
        <v>0.38461538461538464</v>
      </c>
      <c r="N14238" s="3">
        <v>43471</v>
      </c>
      <c r="O14238" s="3" t="s">
        <v>360</v>
      </c>
      <c r="P14238" s="2">
        <v>1</v>
      </c>
      <c r="R14238" s="3"/>
    </row>
    <row r="14239" spans="2:18" x14ac:dyDescent="0.25">
      <c r="B14239" t="s">
        <v>189</v>
      </c>
      <c r="C14239">
        <v>1001665</v>
      </c>
      <c r="D14239" t="s">
        <v>114</v>
      </c>
      <c r="E14239">
        <v>9001665</v>
      </c>
      <c r="F14239" t="s">
        <v>211</v>
      </c>
      <c r="G14239">
        <v>11027090</v>
      </c>
      <c r="H14239">
        <v>140</v>
      </c>
      <c r="I14239">
        <v>41</v>
      </c>
      <c r="J14239" t="s">
        <v>71</v>
      </c>
      <c r="K14239">
        <f>L14239*IFERROR(INDEX('Información SKU'!$H$1:$H$54,MATCH(I14239,'Información SKU'!$A$1:$A$54,0),1),15)</f>
        <v>264</v>
      </c>
      <c r="L14239">
        <v>33</v>
      </c>
      <c r="M14239" s="13">
        <f>L14239/IFERROR(INDEX('Información SKU'!$K$1:$K$54,MATCH(I14239,'Información SKU'!$A$1:$A$54,0),1),40)</f>
        <v>0.55000000000000004</v>
      </c>
      <c r="N14239" s="3">
        <v>43471</v>
      </c>
      <c r="O14239" s="3" t="s">
        <v>365</v>
      </c>
      <c r="P14239" s="2">
        <v>3</v>
      </c>
      <c r="R14239" s="3"/>
    </row>
    <row r="14240" spans="2:18" x14ac:dyDescent="0.25">
      <c r="B14240" t="s">
        <v>189</v>
      </c>
      <c r="C14240">
        <v>1001666</v>
      </c>
      <c r="D14240" t="s">
        <v>114</v>
      </c>
      <c r="E14240">
        <v>9001666</v>
      </c>
      <c r="F14240" t="s">
        <v>209</v>
      </c>
      <c r="G14240">
        <v>11027091</v>
      </c>
      <c r="H14240">
        <v>10</v>
      </c>
      <c r="I14240">
        <v>205</v>
      </c>
      <c r="J14240" t="s">
        <v>35</v>
      </c>
      <c r="K14240">
        <f>L14240*IFERROR(INDEX('Información SKU'!$H$1:$H$54,MATCH(I14240,'Información SKU'!$A$1:$A$54,0),1),15)</f>
        <v>120</v>
      </c>
      <c r="L14240">
        <v>15</v>
      </c>
      <c r="M14240" s="13">
        <f>L14240/IFERROR(INDEX('Información SKU'!$K$1:$K$54,MATCH(I14240,'Información SKU'!$A$1:$A$54,0),1),40)</f>
        <v>0.35714285714285715</v>
      </c>
      <c r="N14240" s="3">
        <v>43471</v>
      </c>
      <c r="O14240" s="3" t="s">
        <v>361</v>
      </c>
      <c r="P14240" s="2">
        <v>1</v>
      </c>
      <c r="R14240" s="3"/>
    </row>
    <row r="14241" spans="2:18" x14ac:dyDescent="0.25">
      <c r="B14241" t="s">
        <v>189</v>
      </c>
      <c r="C14241">
        <v>1001666</v>
      </c>
      <c r="D14241" t="s">
        <v>114</v>
      </c>
      <c r="E14241">
        <v>9001666</v>
      </c>
      <c r="F14241" t="s">
        <v>209</v>
      </c>
      <c r="G14241">
        <v>11027092</v>
      </c>
      <c r="H14241">
        <v>10</v>
      </c>
      <c r="I14241">
        <v>62</v>
      </c>
      <c r="J14241" t="s">
        <v>25</v>
      </c>
      <c r="K14241">
        <f>L14241*IFERROR(INDEX('Información SKU'!$H$1:$H$54,MATCH(I14241,'Información SKU'!$A$1:$A$54,0),1),15)</f>
        <v>224</v>
      </c>
      <c r="L14241">
        <v>28</v>
      </c>
      <c r="M14241" s="13">
        <f>L14241/IFERROR(INDEX('Información SKU'!$K$1:$K$54,MATCH(I14241,'Información SKU'!$A$1:$A$54,0),1),40)</f>
        <v>0.56000000000000005</v>
      </c>
      <c r="N14241" s="3">
        <v>43471</v>
      </c>
      <c r="O14241" s="3" t="s">
        <v>362</v>
      </c>
      <c r="P14241" s="2">
        <v>2</v>
      </c>
      <c r="R14241" s="3"/>
    </row>
    <row r="14242" spans="2:18" x14ac:dyDescent="0.25">
      <c r="B14242" t="s">
        <v>189</v>
      </c>
      <c r="C14242">
        <v>1001674</v>
      </c>
      <c r="D14242" t="s">
        <v>114</v>
      </c>
      <c r="E14242">
        <v>9001674</v>
      </c>
      <c r="F14242" t="s">
        <v>208</v>
      </c>
      <c r="G14242">
        <v>11027093</v>
      </c>
      <c r="H14242">
        <v>30</v>
      </c>
      <c r="I14242">
        <v>581</v>
      </c>
      <c r="J14242" t="s">
        <v>40</v>
      </c>
      <c r="K14242">
        <f>L14242*IFERROR(INDEX('Información SKU'!$H$1:$H$54,MATCH(I14242,'Información SKU'!$A$1:$A$54,0),1),15)</f>
        <v>228</v>
      </c>
      <c r="L14242">
        <v>38</v>
      </c>
      <c r="M14242" s="13">
        <f>L14242/IFERROR(INDEX('Información SKU'!$K$1:$K$54,MATCH(I14242,'Información SKU'!$A$1:$A$54,0),1),40)</f>
        <v>0.76</v>
      </c>
      <c r="N14242" s="3">
        <v>43471</v>
      </c>
      <c r="O14242" s="3" t="s">
        <v>364</v>
      </c>
      <c r="P14242" s="2">
        <v>3</v>
      </c>
      <c r="R14242" s="3"/>
    </row>
    <row r="14243" spans="2:18" x14ac:dyDescent="0.25">
      <c r="B14243" t="s">
        <v>189</v>
      </c>
      <c r="C14243">
        <v>1001674</v>
      </c>
      <c r="D14243" t="s">
        <v>114</v>
      </c>
      <c r="E14243">
        <v>9001674</v>
      </c>
      <c r="F14243" t="s">
        <v>208</v>
      </c>
      <c r="G14243">
        <v>11027094</v>
      </c>
      <c r="H14243">
        <v>10</v>
      </c>
      <c r="I14243">
        <v>62</v>
      </c>
      <c r="J14243" t="s">
        <v>25</v>
      </c>
      <c r="K14243">
        <f>L14243*IFERROR(INDEX('Información SKU'!$H$1:$H$54,MATCH(I14243,'Información SKU'!$A$1:$A$54,0),1),15)</f>
        <v>312</v>
      </c>
      <c r="L14243">
        <v>39</v>
      </c>
      <c r="M14243" s="13">
        <f>L14243/IFERROR(INDEX('Información SKU'!$K$1:$K$54,MATCH(I14243,'Información SKU'!$A$1:$A$54,0),1),40)</f>
        <v>0.78</v>
      </c>
      <c r="N14243" s="3">
        <v>43471</v>
      </c>
      <c r="O14243" s="3" t="s">
        <v>365</v>
      </c>
      <c r="P14243" s="2">
        <v>3</v>
      </c>
      <c r="R14243" s="3"/>
    </row>
    <row r="14244" spans="2:18" x14ac:dyDescent="0.25">
      <c r="B14244" t="s">
        <v>189</v>
      </c>
      <c r="C14244">
        <v>1001674</v>
      </c>
      <c r="D14244" t="s">
        <v>114</v>
      </c>
      <c r="E14244">
        <v>9001674</v>
      </c>
      <c r="F14244" t="s">
        <v>208</v>
      </c>
      <c r="G14244">
        <v>11027154</v>
      </c>
      <c r="H14244">
        <v>20</v>
      </c>
      <c r="I14244">
        <v>511</v>
      </c>
      <c r="J14244" t="s">
        <v>29</v>
      </c>
      <c r="K14244">
        <f>L14244*IFERROR(INDEX('Información SKU'!$H$1:$H$54,MATCH(I14244,'Información SKU'!$A$1:$A$54,0),1),15)</f>
        <v>440</v>
      </c>
      <c r="L14244">
        <v>55</v>
      </c>
      <c r="M14244" s="13">
        <f>L14244/IFERROR(INDEX('Información SKU'!$K$1:$K$54,MATCH(I14244,'Información SKU'!$A$1:$A$54,0),1),40)</f>
        <v>0.91666666666666663</v>
      </c>
      <c r="N14244" s="3">
        <v>43471</v>
      </c>
      <c r="O14244" s="3" t="s">
        <v>362</v>
      </c>
      <c r="P14244" s="2">
        <v>2</v>
      </c>
      <c r="R14244" s="3"/>
    </row>
    <row r="14245" spans="2:18" x14ac:dyDescent="0.25">
      <c r="B14245" t="s">
        <v>189</v>
      </c>
      <c r="C14245">
        <v>1004650</v>
      </c>
      <c r="D14245" t="s">
        <v>104</v>
      </c>
      <c r="E14245">
        <v>9004650</v>
      </c>
      <c r="F14245" t="s">
        <v>190</v>
      </c>
      <c r="G14245">
        <v>11027173</v>
      </c>
      <c r="H14245">
        <v>10</v>
      </c>
      <c r="I14245">
        <v>205</v>
      </c>
      <c r="J14245" t="s">
        <v>35</v>
      </c>
      <c r="K14245">
        <f>L14245*IFERROR(INDEX('Información SKU'!$H$1:$H$54,MATCH(I14245,'Información SKU'!$A$1:$A$54,0),1),15)</f>
        <v>672</v>
      </c>
      <c r="L14245">
        <v>84</v>
      </c>
      <c r="M14245" s="13">
        <f>L14245/IFERROR(INDEX('Información SKU'!$K$1:$K$54,MATCH(I14245,'Información SKU'!$A$1:$A$54,0),1),40)</f>
        <v>2</v>
      </c>
      <c r="N14245" s="3">
        <v>43471</v>
      </c>
      <c r="O14245" s="3" t="s">
        <v>363</v>
      </c>
      <c r="P14245" s="2">
        <v>2</v>
      </c>
      <c r="R14245" s="3"/>
    </row>
    <row r="14246" spans="2:18" x14ac:dyDescent="0.25">
      <c r="B14246" t="s">
        <v>189</v>
      </c>
      <c r="C14246">
        <v>1004650</v>
      </c>
      <c r="D14246" t="s">
        <v>104</v>
      </c>
      <c r="E14246">
        <v>9004650</v>
      </c>
      <c r="F14246" t="s">
        <v>190</v>
      </c>
      <c r="G14246">
        <v>11027186</v>
      </c>
      <c r="H14246">
        <v>30</v>
      </c>
      <c r="I14246">
        <v>205</v>
      </c>
      <c r="J14246" t="s">
        <v>35</v>
      </c>
      <c r="K14246">
        <f>L14246*IFERROR(INDEX('Información SKU'!$H$1:$H$54,MATCH(I14246,'Información SKU'!$A$1:$A$54,0),1),15)</f>
        <v>120</v>
      </c>
      <c r="L14246">
        <v>15</v>
      </c>
      <c r="M14246" s="13">
        <f>L14246/IFERROR(INDEX('Información SKU'!$K$1:$K$54,MATCH(I14246,'Información SKU'!$A$1:$A$54,0),1),40)</f>
        <v>0.35714285714285715</v>
      </c>
      <c r="N14246" s="3">
        <v>43471</v>
      </c>
      <c r="O14246" s="3" t="s">
        <v>361</v>
      </c>
      <c r="P14246" s="2">
        <v>1</v>
      </c>
      <c r="R14246" s="3"/>
    </row>
    <row r="14247" spans="2:18" x14ac:dyDescent="0.25">
      <c r="B14247" t="s">
        <v>189</v>
      </c>
      <c r="C14247">
        <v>1007487</v>
      </c>
      <c r="D14247" t="s">
        <v>117</v>
      </c>
      <c r="E14247">
        <v>9007487</v>
      </c>
      <c r="F14247" t="s">
        <v>227</v>
      </c>
      <c r="G14247">
        <v>11027204</v>
      </c>
      <c r="H14247">
        <v>10</v>
      </c>
      <c r="I14247">
        <v>531</v>
      </c>
      <c r="J14247" t="s">
        <v>40</v>
      </c>
      <c r="K14247">
        <f>L14247*IFERROR(INDEX('Información SKU'!$H$1:$H$54,MATCH(I14247,'Información SKU'!$A$1:$A$54,0),1),15)</f>
        <v>5100</v>
      </c>
      <c r="L14247">
        <v>850</v>
      </c>
      <c r="M14247" s="13">
        <f>L14247/IFERROR(INDEX('Información SKU'!$K$1:$K$54,MATCH(I14247,'Información SKU'!$A$1:$A$54,0),1),40)</f>
        <v>17</v>
      </c>
      <c r="N14247" s="3">
        <v>43471</v>
      </c>
      <c r="O14247" s="3" t="s">
        <v>365</v>
      </c>
      <c r="P14247" s="2">
        <v>3</v>
      </c>
      <c r="R14247" s="3"/>
    </row>
    <row r="14248" spans="2:18" x14ac:dyDescent="0.25">
      <c r="B14248" t="s">
        <v>189</v>
      </c>
      <c r="C14248">
        <v>1003207</v>
      </c>
      <c r="D14248" t="s">
        <v>117</v>
      </c>
      <c r="E14248">
        <v>9003207</v>
      </c>
      <c r="F14248" t="s">
        <v>219</v>
      </c>
      <c r="G14248">
        <v>11027205</v>
      </c>
      <c r="H14248">
        <v>10</v>
      </c>
      <c r="I14248">
        <v>531</v>
      </c>
      <c r="J14248" t="s">
        <v>40</v>
      </c>
      <c r="K14248">
        <f>L14248*IFERROR(INDEX('Información SKU'!$H$1:$H$54,MATCH(I14248,'Información SKU'!$A$1:$A$54,0),1),15)</f>
        <v>7800</v>
      </c>
      <c r="L14248">
        <v>1300</v>
      </c>
      <c r="M14248" s="13">
        <f>L14248/IFERROR(INDEX('Información SKU'!$K$1:$K$54,MATCH(I14248,'Información SKU'!$A$1:$A$54,0),1),40)</f>
        <v>26</v>
      </c>
      <c r="N14248" s="3">
        <v>43471</v>
      </c>
      <c r="O14248" s="3" t="s">
        <v>362</v>
      </c>
      <c r="P14248" s="2">
        <v>2</v>
      </c>
      <c r="R14248" s="3"/>
    </row>
    <row r="14249" spans="2:18" x14ac:dyDescent="0.25">
      <c r="B14249" t="s">
        <v>189</v>
      </c>
      <c r="C14249">
        <v>1003933</v>
      </c>
      <c r="D14249" t="s">
        <v>115</v>
      </c>
      <c r="E14249">
        <v>9003933</v>
      </c>
      <c r="F14249" t="s">
        <v>212</v>
      </c>
      <c r="G14249">
        <v>11027237</v>
      </c>
      <c r="H14249">
        <v>10</v>
      </c>
      <c r="I14249">
        <v>62</v>
      </c>
      <c r="J14249" t="s">
        <v>25</v>
      </c>
      <c r="K14249">
        <f>L14249*IFERROR(INDEX('Información SKU'!$H$1:$H$54,MATCH(I14249,'Información SKU'!$A$1:$A$54,0),1),15)</f>
        <v>1600</v>
      </c>
      <c r="L14249">
        <v>200</v>
      </c>
      <c r="M14249" s="13">
        <f>L14249/IFERROR(INDEX('Información SKU'!$K$1:$K$54,MATCH(I14249,'Información SKU'!$A$1:$A$54,0),1),40)</f>
        <v>4</v>
      </c>
      <c r="N14249" s="3">
        <v>43502</v>
      </c>
      <c r="O14249" s="3" t="s">
        <v>361</v>
      </c>
      <c r="P14249" s="2">
        <v>1</v>
      </c>
      <c r="R14249" s="3"/>
    </row>
    <row r="14250" spans="2:18" x14ac:dyDescent="0.25">
      <c r="B14250" t="s">
        <v>189</v>
      </c>
      <c r="C14250">
        <v>1003933</v>
      </c>
      <c r="D14250" t="s">
        <v>115</v>
      </c>
      <c r="E14250">
        <v>9003933</v>
      </c>
      <c r="F14250" t="s">
        <v>212</v>
      </c>
      <c r="G14250">
        <v>11027237</v>
      </c>
      <c r="H14250">
        <v>20</v>
      </c>
      <c r="I14250">
        <v>223</v>
      </c>
      <c r="J14250" t="s">
        <v>74</v>
      </c>
      <c r="K14250">
        <f>L14250*IFERROR(INDEX('Información SKU'!$H$1:$H$54,MATCH(I14250,'Información SKU'!$A$1:$A$54,0),1),15)</f>
        <v>252</v>
      </c>
      <c r="L14250">
        <v>42</v>
      </c>
      <c r="M14250" s="13">
        <f>L14250/IFERROR(INDEX('Información SKU'!$K$1:$K$54,MATCH(I14250,'Información SKU'!$A$1:$A$54,0),1),40)</f>
        <v>1</v>
      </c>
      <c r="N14250" s="3">
        <v>43502</v>
      </c>
      <c r="O14250" s="3" t="s">
        <v>363</v>
      </c>
      <c r="P14250" s="2">
        <v>2</v>
      </c>
      <c r="R14250" s="3"/>
    </row>
    <row r="14251" spans="2:18" x14ac:dyDescent="0.25">
      <c r="B14251" t="s">
        <v>189</v>
      </c>
      <c r="C14251">
        <v>1003933</v>
      </c>
      <c r="D14251" t="s">
        <v>115</v>
      </c>
      <c r="E14251">
        <v>9003933</v>
      </c>
      <c r="F14251" t="s">
        <v>212</v>
      </c>
      <c r="G14251">
        <v>11027237</v>
      </c>
      <c r="H14251">
        <v>30</v>
      </c>
      <c r="I14251">
        <v>244</v>
      </c>
      <c r="J14251" t="s">
        <v>94</v>
      </c>
      <c r="K14251">
        <f>L14251*IFERROR(INDEX('Información SKU'!$H$1:$H$54,MATCH(I14251,'Información SKU'!$A$1:$A$54,0),1),15)</f>
        <v>576</v>
      </c>
      <c r="L14251">
        <v>48</v>
      </c>
      <c r="M14251" s="13">
        <f>L14251/IFERROR(INDEX('Información SKU'!$K$1:$K$54,MATCH(I14251,'Información SKU'!$A$1:$A$54,0),1),40)</f>
        <v>0.5</v>
      </c>
      <c r="N14251" s="3">
        <v>43502</v>
      </c>
      <c r="O14251" s="3" t="s">
        <v>361</v>
      </c>
      <c r="P14251" s="2">
        <v>1</v>
      </c>
      <c r="R14251" s="3"/>
    </row>
    <row r="14252" spans="2:18" x14ac:dyDescent="0.25">
      <c r="B14252" t="s">
        <v>189</v>
      </c>
      <c r="C14252">
        <v>1003933</v>
      </c>
      <c r="D14252" t="s">
        <v>115</v>
      </c>
      <c r="E14252">
        <v>9003933</v>
      </c>
      <c r="F14252" t="s">
        <v>212</v>
      </c>
      <c r="G14252">
        <v>11027237</v>
      </c>
      <c r="H14252">
        <v>50</v>
      </c>
      <c r="I14252">
        <v>509</v>
      </c>
      <c r="J14252" t="s">
        <v>0</v>
      </c>
      <c r="K14252">
        <f>L14252*IFERROR(INDEX('Información SKU'!$H$1:$H$54,MATCH(I14252,'Información SKU'!$A$1:$A$54,0),1),15)</f>
        <v>480</v>
      </c>
      <c r="L14252">
        <v>80</v>
      </c>
      <c r="M14252" s="13">
        <f>L14252/IFERROR(INDEX('Información SKU'!$K$1:$K$54,MATCH(I14252,'Información SKU'!$A$1:$A$54,0),1),40)</f>
        <v>1</v>
      </c>
      <c r="N14252" s="3">
        <v>43502</v>
      </c>
      <c r="O14252" s="3" t="s">
        <v>365</v>
      </c>
      <c r="P14252" s="2">
        <v>3</v>
      </c>
      <c r="R14252" s="3"/>
    </row>
    <row r="14253" spans="2:18" x14ac:dyDescent="0.25">
      <c r="B14253" t="s">
        <v>189</v>
      </c>
      <c r="C14253">
        <v>1003933</v>
      </c>
      <c r="D14253" t="s">
        <v>115</v>
      </c>
      <c r="E14253">
        <v>9003933</v>
      </c>
      <c r="F14253" t="s">
        <v>212</v>
      </c>
      <c r="G14253">
        <v>11027242</v>
      </c>
      <c r="H14253">
        <v>480</v>
      </c>
      <c r="I14253">
        <v>2397</v>
      </c>
      <c r="J14253" t="s">
        <v>67</v>
      </c>
      <c r="K14253">
        <f>L14253*IFERROR(INDEX('Información SKU'!$H$1:$H$54,MATCH(I14253,'Información SKU'!$A$1:$A$54,0),1),15)</f>
        <v>156</v>
      </c>
      <c r="L14253">
        <v>13</v>
      </c>
      <c r="M14253" s="13">
        <f>L14253/IFERROR(INDEX('Información SKU'!$K$1:$K$54,MATCH(I14253,'Información SKU'!$A$1:$A$54,0),1),40)</f>
        <v>0.26</v>
      </c>
      <c r="N14253" s="3">
        <v>43502</v>
      </c>
      <c r="O14253" s="3" t="s">
        <v>363</v>
      </c>
      <c r="P14253" s="2">
        <v>2</v>
      </c>
      <c r="R14253" s="3"/>
    </row>
    <row r="14254" spans="2:18" x14ac:dyDescent="0.25">
      <c r="B14254" t="s">
        <v>189</v>
      </c>
      <c r="C14254">
        <v>1003933</v>
      </c>
      <c r="D14254" t="s">
        <v>115</v>
      </c>
      <c r="E14254">
        <v>9003933</v>
      </c>
      <c r="F14254" t="s">
        <v>212</v>
      </c>
      <c r="G14254">
        <v>11027242</v>
      </c>
      <c r="H14254">
        <v>470</v>
      </c>
      <c r="I14254">
        <v>2396</v>
      </c>
      <c r="J14254" t="s">
        <v>68</v>
      </c>
      <c r="K14254">
        <f>L14254*IFERROR(INDEX('Información SKU'!$H$1:$H$54,MATCH(I14254,'Información SKU'!$A$1:$A$54,0),1),15)</f>
        <v>195</v>
      </c>
      <c r="L14254">
        <v>13</v>
      </c>
      <c r="M14254" s="13">
        <f>L14254/IFERROR(INDEX('Información SKU'!$K$1:$K$54,MATCH(I14254,'Información SKU'!$A$1:$A$54,0),1),40)</f>
        <v>0.26</v>
      </c>
      <c r="N14254" s="3">
        <v>43502</v>
      </c>
      <c r="O14254" s="3" t="s">
        <v>360</v>
      </c>
      <c r="P14254" s="2">
        <v>1</v>
      </c>
      <c r="R14254" s="3"/>
    </row>
    <row r="14255" spans="2:18" x14ac:dyDescent="0.25">
      <c r="B14255" t="s">
        <v>189</v>
      </c>
      <c r="C14255">
        <v>1003933</v>
      </c>
      <c r="D14255" t="s">
        <v>115</v>
      </c>
      <c r="E14255">
        <v>9003933</v>
      </c>
      <c r="F14255" t="s">
        <v>212</v>
      </c>
      <c r="G14255">
        <v>11027242</v>
      </c>
      <c r="H14255">
        <v>460</v>
      </c>
      <c r="I14255">
        <v>2389</v>
      </c>
      <c r="J14255" t="s">
        <v>70</v>
      </c>
      <c r="K14255">
        <f>L14255*IFERROR(INDEX('Información SKU'!$H$1:$H$54,MATCH(I14255,'Información SKU'!$A$1:$A$54,0),1),15)</f>
        <v>72</v>
      </c>
      <c r="L14255">
        <v>12</v>
      </c>
      <c r="M14255" s="13">
        <f>L14255/IFERROR(INDEX('Información SKU'!$K$1:$K$54,MATCH(I14255,'Información SKU'!$A$1:$A$54,0),1),40)</f>
        <v>0.125</v>
      </c>
      <c r="N14255" s="3">
        <v>43502</v>
      </c>
      <c r="O14255" s="3" t="s">
        <v>362</v>
      </c>
      <c r="P14255" s="2">
        <v>2</v>
      </c>
      <c r="R14255" s="3"/>
    </row>
    <row r="14256" spans="2:18" x14ac:dyDescent="0.25">
      <c r="B14256" t="s">
        <v>189</v>
      </c>
      <c r="C14256">
        <v>1003933</v>
      </c>
      <c r="D14256" t="s">
        <v>115</v>
      </c>
      <c r="E14256">
        <v>9003933</v>
      </c>
      <c r="F14256" t="s">
        <v>212</v>
      </c>
      <c r="G14256">
        <v>11027242</v>
      </c>
      <c r="H14256">
        <v>450</v>
      </c>
      <c r="I14256">
        <v>2384</v>
      </c>
      <c r="J14256" t="s">
        <v>10</v>
      </c>
      <c r="K14256">
        <f>L14256*IFERROR(INDEX('Información SKU'!$H$1:$H$54,MATCH(I14256,'Información SKU'!$A$1:$A$54,0),1),15)</f>
        <v>36</v>
      </c>
      <c r="L14256">
        <v>6</v>
      </c>
      <c r="M14256" s="13">
        <f>L14256/IFERROR(INDEX('Información SKU'!$K$1:$K$54,MATCH(I14256,'Información SKU'!$A$1:$A$54,0),1),40)</f>
        <v>6.25E-2</v>
      </c>
      <c r="N14256" s="3">
        <v>43502</v>
      </c>
      <c r="O14256" s="3" t="s">
        <v>362</v>
      </c>
      <c r="P14256" s="2">
        <v>2</v>
      </c>
      <c r="R14256" s="3"/>
    </row>
    <row r="14257" spans="2:18" x14ac:dyDescent="0.25">
      <c r="B14257" t="s">
        <v>189</v>
      </c>
      <c r="C14257">
        <v>1003933</v>
      </c>
      <c r="D14257" t="s">
        <v>115</v>
      </c>
      <c r="E14257">
        <v>9003933</v>
      </c>
      <c r="F14257" t="s">
        <v>212</v>
      </c>
      <c r="G14257">
        <v>11027242</v>
      </c>
      <c r="H14257">
        <v>440</v>
      </c>
      <c r="I14257">
        <v>2383</v>
      </c>
      <c r="J14257" t="s">
        <v>92</v>
      </c>
      <c r="K14257">
        <f>L14257*IFERROR(INDEX('Información SKU'!$H$1:$H$54,MATCH(I14257,'Información SKU'!$A$1:$A$54,0),1),15)</f>
        <v>36</v>
      </c>
      <c r="L14257">
        <v>6</v>
      </c>
      <c r="M14257" s="13">
        <f>L14257/IFERROR(INDEX('Información SKU'!$K$1:$K$54,MATCH(I14257,'Información SKU'!$A$1:$A$54,0),1),40)</f>
        <v>3.4285714285714287E-2</v>
      </c>
      <c r="N14257" s="3">
        <v>43502</v>
      </c>
      <c r="O14257" s="3" t="s">
        <v>365</v>
      </c>
      <c r="P14257" s="2">
        <v>3</v>
      </c>
      <c r="R14257" s="3"/>
    </row>
    <row r="14258" spans="2:18" x14ac:dyDescent="0.25">
      <c r="B14258" t="s">
        <v>189</v>
      </c>
      <c r="C14258">
        <v>1003933</v>
      </c>
      <c r="D14258" t="s">
        <v>115</v>
      </c>
      <c r="E14258">
        <v>9003933</v>
      </c>
      <c r="F14258" t="s">
        <v>212</v>
      </c>
      <c r="G14258">
        <v>11027242</v>
      </c>
      <c r="H14258">
        <v>430</v>
      </c>
      <c r="I14258">
        <v>2381</v>
      </c>
      <c r="J14258" t="s">
        <v>93</v>
      </c>
      <c r="K14258">
        <f>L14258*IFERROR(INDEX('Información SKU'!$H$1:$H$54,MATCH(I14258,'Información SKU'!$A$1:$A$54,0),1),15)</f>
        <v>128</v>
      </c>
      <c r="L14258">
        <v>16</v>
      </c>
      <c r="M14258" s="13">
        <f>L14258/IFERROR(INDEX('Información SKU'!$K$1:$K$54,MATCH(I14258,'Información SKU'!$A$1:$A$54,0),1),40)</f>
        <v>9.1428571428571428E-2</v>
      </c>
      <c r="N14258" s="3">
        <v>43502</v>
      </c>
      <c r="O14258" s="3" t="s">
        <v>362</v>
      </c>
      <c r="P14258" s="2">
        <v>2</v>
      </c>
      <c r="R14258" s="3"/>
    </row>
    <row r="14259" spans="2:18" x14ac:dyDescent="0.25">
      <c r="B14259" t="s">
        <v>189</v>
      </c>
      <c r="C14259">
        <v>1003933</v>
      </c>
      <c r="D14259" t="s">
        <v>115</v>
      </c>
      <c r="E14259">
        <v>9003933</v>
      </c>
      <c r="F14259" t="s">
        <v>212</v>
      </c>
      <c r="G14259">
        <v>11027242</v>
      </c>
      <c r="H14259">
        <v>560</v>
      </c>
      <c r="I14259">
        <v>5233</v>
      </c>
      <c r="J14259" t="s">
        <v>91</v>
      </c>
      <c r="K14259">
        <f>L14259*IFERROR(INDEX('Información SKU'!$H$1:$H$54,MATCH(I14259,'Información SKU'!$A$1:$A$54,0),1),15)</f>
        <v>12</v>
      </c>
      <c r="L14259">
        <v>1</v>
      </c>
      <c r="M14259" s="13">
        <f>L14259/IFERROR(INDEX('Información SKU'!$K$1:$K$54,MATCH(I14259,'Información SKU'!$A$1:$A$54,0),1),40)</f>
        <v>1.8518518518518517E-2</v>
      </c>
      <c r="N14259" s="3">
        <v>43502</v>
      </c>
      <c r="O14259" s="3" t="s">
        <v>363</v>
      </c>
      <c r="P14259" s="2">
        <v>2</v>
      </c>
      <c r="R14259" s="3"/>
    </row>
    <row r="14260" spans="2:18" x14ac:dyDescent="0.25">
      <c r="B14260" t="s">
        <v>189</v>
      </c>
      <c r="C14260">
        <v>1003933</v>
      </c>
      <c r="D14260" t="s">
        <v>115</v>
      </c>
      <c r="E14260">
        <v>9003933</v>
      </c>
      <c r="F14260" t="s">
        <v>212</v>
      </c>
      <c r="G14260">
        <v>11027242</v>
      </c>
      <c r="H14260">
        <v>570</v>
      </c>
      <c r="I14260">
        <v>5235</v>
      </c>
      <c r="J14260" t="s">
        <v>90</v>
      </c>
      <c r="K14260">
        <f>L14260*IFERROR(INDEX('Información SKU'!$H$1:$H$54,MATCH(I14260,'Información SKU'!$A$1:$A$54,0),1),15)</f>
        <v>60</v>
      </c>
      <c r="L14260">
        <v>5</v>
      </c>
      <c r="M14260" s="13">
        <f>L14260/IFERROR(INDEX('Información SKU'!$K$1:$K$54,MATCH(I14260,'Información SKU'!$A$1:$A$54,0),1),40)</f>
        <v>9.2592592592592587E-2</v>
      </c>
      <c r="N14260" s="3">
        <v>43502</v>
      </c>
      <c r="O14260" s="3" t="s">
        <v>365</v>
      </c>
      <c r="P14260" s="2">
        <v>3</v>
      </c>
      <c r="R14260" s="3"/>
    </row>
    <row r="14261" spans="2:18" x14ac:dyDescent="0.25">
      <c r="B14261" t="s">
        <v>189</v>
      </c>
      <c r="C14261">
        <v>1003933</v>
      </c>
      <c r="D14261" t="s">
        <v>115</v>
      </c>
      <c r="E14261">
        <v>9003933</v>
      </c>
      <c r="F14261" t="s">
        <v>212</v>
      </c>
      <c r="G14261">
        <v>11027242</v>
      </c>
      <c r="H14261">
        <v>580</v>
      </c>
      <c r="I14261">
        <v>5242</v>
      </c>
      <c r="J14261" t="s">
        <v>87</v>
      </c>
      <c r="K14261">
        <f>L14261*IFERROR(INDEX('Información SKU'!$H$1:$H$54,MATCH(I14261,'Información SKU'!$A$1:$A$54,0),1),15)</f>
        <v>60</v>
      </c>
      <c r="L14261">
        <v>4</v>
      </c>
      <c r="M14261" s="13">
        <f>L14261/IFERROR(INDEX('Información SKU'!$K$1:$K$54,MATCH(I14261,'Información SKU'!$A$1:$A$54,0),1),40)</f>
        <v>4.1666666666666664E-2</v>
      </c>
      <c r="N14261" s="3">
        <v>43502</v>
      </c>
      <c r="O14261" s="3" t="s">
        <v>360</v>
      </c>
      <c r="P14261" s="2">
        <v>1</v>
      </c>
      <c r="R14261" s="3"/>
    </row>
    <row r="14262" spans="2:18" x14ac:dyDescent="0.25">
      <c r="B14262" t="s">
        <v>189</v>
      </c>
      <c r="C14262">
        <v>1003933</v>
      </c>
      <c r="D14262" t="s">
        <v>115</v>
      </c>
      <c r="E14262">
        <v>9003933</v>
      </c>
      <c r="F14262" t="s">
        <v>212</v>
      </c>
      <c r="G14262">
        <v>11027242</v>
      </c>
      <c r="H14262">
        <v>590</v>
      </c>
      <c r="I14262">
        <v>5243</v>
      </c>
      <c r="J14262" t="s">
        <v>86</v>
      </c>
      <c r="K14262">
        <f>L14262*IFERROR(INDEX('Información SKU'!$H$1:$H$54,MATCH(I14262,'Información SKU'!$A$1:$A$54,0),1),15)</f>
        <v>72</v>
      </c>
      <c r="L14262">
        <v>6</v>
      </c>
      <c r="M14262" s="13">
        <f>L14262/IFERROR(INDEX('Información SKU'!$K$1:$K$54,MATCH(I14262,'Información SKU'!$A$1:$A$54,0),1),40)</f>
        <v>0.08</v>
      </c>
      <c r="N14262" s="3">
        <v>43502</v>
      </c>
      <c r="O14262" s="3" t="s">
        <v>365</v>
      </c>
      <c r="P14262" s="2">
        <v>3</v>
      </c>
      <c r="R14262" s="3"/>
    </row>
    <row r="14263" spans="2:18" x14ac:dyDescent="0.25">
      <c r="B14263" t="s">
        <v>189</v>
      </c>
      <c r="C14263">
        <v>1003933</v>
      </c>
      <c r="D14263" t="s">
        <v>115</v>
      </c>
      <c r="E14263">
        <v>9003933</v>
      </c>
      <c r="F14263" t="s">
        <v>212</v>
      </c>
      <c r="G14263">
        <v>11027242</v>
      </c>
      <c r="H14263">
        <v>600</v>
      </c>
      <c r="I14263">
        <v>5245</v>
      </c>
      <c r="J14263" t="s">
        <v>85</v>
      </c>
      <c r="K14263">
        <f>L14263*IFERROR(INDEX('Información SKU'!$H$1:$H$54,MATCH(I14263,'Información SKU'!$A$1:$A$54,0),1),15)</f>
        <v>60</v>
      </c>
      <c r="L14263">
        <v>4</v>
      </c>
      <c r="M14263" s="13">
        <f>L14263/IFERROR(INDEX('Información SKU'!$K$1:$K$54,MATCH(I14263,'Información SKU'!$A$1:$A$54,0),1),40)</f>
        <v>4.1666666666666664E-2</v>
      </c>
      <c r="N14263" s="3">
        <v>43502</v>
      </c>
      <c r="O14263" s="3" t="s">
        <v>363</v>
      </c>
      <c r="P14263" s="2">
        <v>2</v>
      </c>
      <c r="R14263" s="3"/>
    </row>
    <row r="14264" spans="2:18" x14ac:dyDescent="0.25">
      <c r="B14264" t="s">
        <v>189</v>
      </c>
      <c r="C14264">
        <v>1003933</v>
      </c>
      <c r="D14264" t="s">
        <v>115</v>
      </c>
      <c r="E14264">
        <v>9003933</v>
      </c>
      <c r="F14264" t="s">
        <v>212</v>
      </c>
      <c r="G14264">
        <v>11027242</v>
      </c>
      <c r="H14264">
        <v>610</v>
      </c>
      <c r="I14264">
        <v>5246</v>
      </c>
      <c r="J14264" t="s">
        <v>73</v>
      </c>
      <c r="K14264">
        <f>L14264*IFERROR(INDEX('Información SKU'!$H$1:$H$54,MATCH(I14264,'Información SKU'!$A$1:$A$54,0),1),15)</f>
        <v>12</v>
      </c>
      <c r="L14264">
        <v>2</v>
      </c>
      <c r="M14264" s="13">
        <f>L14264/IFERROR(INDEX('Información SKU'!$K$1:$K$54,MATCH(I14264,'Información SKU'!$A$1:$A$54,0),1),40)</f>
        <v>2.6666666666666668E-2</v>
      </c>
      <c r="N14264" s="3">
        <v>43502</v>
      </c>
      <c r="O14264" s="3" t="s">
        <v>365</v>
      </c>
      <c r="P14264" s="2">
        <v>3</v>
      </c>
      <c r="R14264" s="3"/>
    </row>
    <row r="14265" spans="2:18" x14ac:dyDescent="0.25">
      <c r="B14265" t="s">
        <v>189</v>
      </c>
      <c r="C14265">
        <v>1003933</v>
      </c>
      <c r="D14265" t="s">
        <v>115</v>
      </c>
      <c r="E14265">
        <v>9003933</v>
      </c>
      <c r="F14265" t="s">
        <v>212</v>
      </c>
      <c r="G14265">
        <v>11027242</v>
      </c>
      <c r="H14265">
        <v>620</v>
      </c>
      <c r="I14265">
        <v>5273</v>
      </c>
      <c r="J14265" t="s">
        <v>82</v>
      </c>
      <c r="K14265">
        <f>L14265*IFERROR(INDEX('Información SKU'!$H$1:$H$54,MATCH(I14265,'Información SKU'!$A$1:$A$54,0),1),15)</f>
        <v>318</v>
      </c>
      <c r="L14265">
        <v>53</v>
      </c>
      <c r="M14265" s="13">
        <f>L14265/IFERROR(INDEX('Información SKU'!$K$1:$K$54,MATCH(I14265,'Información SKU'!$A$1:$A$54,0),1),40)</f>
        <v>0.75714285714285712</v>
      </c>
      <c r="N14265" s="3">
        <v>43502</v>
      </c>
      <c r="O14265" s="3" t="s">
        <v>363</v>
      </c>
      <c r="P14265" s="2">
        <v>2</v>
      </c>
      <c r="R14265" s="3"/>
    </row>
    <row r="14266" spans="2:18" x14ac:dyDescent="0.25">
      <c r="B14266" t="s">
        <v>189</v>
      </c>
      <c r="C14266">
        <v>1003933</v>
      </c>
      <c r="D14266" t="s">
        <v>115</v>
      </c>
      <c r="E14266">
        <v>9003933</v>
      </c>
      <c r="F14266" t="s">
        <v>212</v>
      </c>
      <c r="G14266">
        <v>11027242</v>
      </c>
      <c r="H14266">
        <v>630</v>
      </c>
      <c r="I14266">
        <v>5274</v>
      </c>
      <c r="J14266" t="s">
        <v>72</v>
      </c>
      <c r="K14266">
        <f>L14266*IFERROR(INDEX('Información SKU'!$H$1:$H$54,MATCH(I14266,'Información SKU'!$A$1:$A$54,0),1),15)</f>
        <v>32</v>
      </c>
      <c r="L14266">
        <v>4</v>
      </c>
      <c r="M14266" s="13">
        <f>L14266/IFERROR(INDEX('Información SKU'!$K$1:$K$54,MATCH(I14266,'Información SKU'!$A$1:$A$54,0),1),40)</f>
        <v>5.7142857142857141E-2</v>
      </c>
      <c r="N14266" s="3">
        <v>43502</v>
      </c>
      <c r="O14266" s="3" t="s">
        <v>362</v>
      </c>
      <c r="P14266" s="2">
        <v>2</v>
      </c>
      <c r="R14266" s="3"/>
    </row>
    <row r="14267" spans="2:18" x14ac:dyDescent="0.25">
      <c r="B14267" t="s">
        <v>189</v>
      </c>
      <c r="C14267">
        <v>1003933</v>
      </c>
      <c r="D14267" t="s">
        <v>115</v>
      </c>
      <c r="E14267">
        <v>9003933</v>
      </c>
      <c r="F14267" t="s">
        <v>212</v>
      </c>
      <c r="G14267">
        <v>11027242</v>
      </c>
      <c r="H14267">
        <v>640</v>
      </c>
      <c r="I14267">
        <v>5275</v>
      </c>
      <c r="J14267" t="s">
        <v>75</v>
      </c>
      <c r="K14267">
        <f>L14267*IFERROR(INDEX('Información SKU'!$H$1:$H$54,MATCH(I14267,'Información SKU'!$A$1:$A$54,0),1),15)</f>
        <v>84</v>
      </c>
      <c r="L14267">
        <v>14</v>
      </c>
      <c r="M14267" s="13">
        <f>L14267/IFERROR(INDEX('Información SKU'!$K$1:$K$54,MATCH(I14267,'Información SKU'!$A$1:$A$54,0),1),40)</f>
        <v>0.2</v>
      </c>
      <c r="N14267" s="3">
        <v>43502</v>
      </c>
      <c r="O14267" s="3" t="s">
        <v>364</v>
      </c>
      <c r="P14267" s="2">
        <v>3</v>
      </c>
      <c r="R14267" s="3"/>
    </row>
    <row r="14268" spans="2:18" x14ac:dyDescent="0.25">
      <c r="B14268" t="s">
        <v>189</v>
      </c>
      <c r="C14268">
        <v>1003933</v>
      </c>
      <c r="D14268" t="s">
        <v>115</v>
      </c>
      <c r="E14268">
        <v>9003933</v>
      </c>
      <c r="F14268" t="s">
        <v>212</v>
      </c>
      <c r="G14268">
        <v>11027242</v>
      </c>
      <c r="H14268">
        <v>650</v>
      </c>
      <c r="I14268">
        <v>5402</v>
      </c>
      <c r="J14268" t="s">
        <v>32</v>
      </c>
      <c r="K14268">
        <f>L14268*IFERROR(INDEX('Información SKU'!$H$1:$H$54,MATCH(I14268,'Información SKU'!$A$1:$A$54,0),1),15)</f>
        <v>18</v>
      </c>
      <c r="L14268">
        <v>3</v>
      </c>
      <c r="M14268" s="13">
        <f>L14268/IFERROR(INDEX('Información SKU'!$K$1:$K$54,MATCH(I14268,'Información SKU'!$A$1:$A$54,0),1),40)</f>
        <v>0.05</v>
      </c>
      <c r="N14268" s="3">
        <v>43502</v>
      </c>
      <c r="O14268" s="3" t="s">
        <v>360</v>
      </c>
      <c r="P14268" s="2">
        <v>1</v>
      </c>
      <c r="R14268" s="3"/>
    </row>
    <row r="14269" spans="2:18" x14ac:dyDescent="0.25">
      <c r="B14269" t="s">
        <v>189</v>
      </c>
      <c r="C14269">
        <v>1003933</v>
      </c>
      <c r="D14269" t="s">
        <v>115</v>
      </c>
      <c r="E14269">
        <v>9003933</v>
      </c>
      <c r="F14269" t="s">
        <v>212</v>
      </c>
      <c r="G14269">
        <v>11027242</v>
      </c>
      <c r="H14269">
        <v>10</v>
      </c>
      <c r="I14269">
        <v>62</v>
      </c>
      <c r="J14269" t="s">
        <v>25</v>
      </c>
      <c r="K14269">
        <f>L14269*IFERROR(INDEX('Información SKU'!$H$1:$H$54,MATCH(I14269,'Información SKU'!$A$1:$A$54,0),1),15)</f>
        <v>240</v>
      </c>
      <c r="L14269">
        <v>30</v>
      </c>
      <c r="M14269" s="13">
        <f>L14269/IFERROR(INDEX('Información SKU'!$K$1:$K$54,MATCH(I14269,'Información SKU'!$A$1:$A$54,0),1),40)</f>
        <v>0.6</v>
      </c>
      <c r="N14269" s="3">
        <v>43502</v>
      </c>
      <c r="O14269" s="3" t="s">
        <v>364</v>
      </c>
      <c r="P14269" s="2">
        <v>3</v>
      </c>
      <c r="R14269" s="3"/>
    </row>
    <row r="14270" spans="2:18" x14ac:dyDescent="0.25">
      <c r="B14270" t="s">
        <v>189</v>
      </c>
      <c r="C14270">
        <v>1003933</v>
      </c>
      <c r="D14270" t="s">
        <v>115</v>
      </c>
      <c r="E14270">
        <v>9003933</v>
      </c>
      <c r="F14270" t="s">
        <v>212</v>
      </c>
      <c r="G14270">
        <v>11027242</v>
      </c>
      <c r="H14270">
        <v>50</v>
      </c>
      <c r="I14270">
        <v>42</v>
      </c>
      <c r="J14270" t="s">
        <v>15</v>
      </c>
      <c r="K14270">
        <f>L14270*IFERROR(INDEX('Información SKU'!$H$1:$H$54,MATCH(I14270,'Información SKU'!$A$1:$A$54,0),1),15)</f>
        <v>288</v>
      </c>
      <c r="L14270">
        <v>24</v>
      </c>
      <c r="M14270" s="13">
        <f>L14270/IFERROR(INDEX('Información SKU'!$K$1:$K$54,MATCH(I14270,'Información SKU'!$A$1:$A$54,0),1),40)</f>
        <v>0.48</v>
      </c>
      <c r="N14270" s="3">
        <v>43502</v>
      </c>
      <c r="O14270" s="3" t="s">
        <v>361</v>
      </c>
      <c r="P14270" s="2">
        <v>1</v>
      </c>
      <c r="R14270" s="3"/>
    </row>
    <row r="14271" spans="2:18" x14ac:dyDescent="0.25">
      <c r="B14271" t="s">
        <v>189</v>
      </c>
      <c r="C14271">
        <v>1003933</v>
      </c>
      <c r="D14271" t="s">
        <v>115</v>
      </c>
      <c r="E14271">
        <v>9003933</v>
      </c>
      <c r="F14271" t="s">
        <v>212</v>
      </c>
      <c r="G14271">
        <v>11027242</v>
      </c>
      <c r="H14271">
        <v>60</v>
      </c>
      <c r="I14271">
        <v>43</v>
      </c>
      <c r="J14271" t="s">
        <v>12</v>
      </c>
      <c r="K14271">
        <f>L14271*IFERROR(INDEX('Información SKU'!$H$1:$H$54,MATCH(I14271,'Información SKU'!$A$1:$A$54,0),1),15)</f>
        <v>16</v>
      </c>
      <c r="L14271">
        <v>2</v>
      </c>
      <c r="M14271" s="13">
        <f>L14271/IFERROR(INDEX('Información SKU'!$K$1:$K$54,MATCH(I14271,'Información SKU'!$A$1:$A$54,0),1),40)</f>
        <v>4.7619047619047616E-2</v>
      </c>
      <c r="N14271" s="3">
        <v>43502</v>
      </c>
      <c r="O14271" s="3" t="s">
        <v>364</v>
      </c>
      <c r="P14271" s="2">
        <v>3</v>
      </c>
      <c r="R14271" s="3"/>
    </row>
    <row r="14272" spans="2:18" x14ac:dyDescent="0.25">
      <c r="B14272" t="s">
        <v>189</v>
      </c>
      <c r="C14272">
        <v>1003933</v>
      </c>
      <c r="D14272" t="s">
        <v>115</v>
      </c>
      <c r="E14272">
        <v>9003933</v>
      </c>
      <c r="F14272" t="s">
        <v>212</v>
      </c>
      <c r="G14272">
        <v>11027242</v>
      </c>
      <c r="H14272">
        <v>90</v>
      </c>
      <c r="I14272">
        <v>223</v>
      </c>
      <c r="J14272" t="s">
        <v>74</v>
      </c>
      <c r="K14272">
        <f>L14272*IFERROR(INDEX('Información SKU'!$H$1:$H$54,MATCH(I14272,'Información SKU'!$A$1:$A$54,0),1),15)</f>
        <v>96</v>
      </c>
      <c r="L14272">
        <v>16</v>
      </c>
      <c r="M14272" s="13">
        <f>L14272/IFERROR(INDEX('Información SKU'!$K$1:$K$54,MATCH(I14272,'Información SKU'!$A$1:$A$54,0),1),40)</f>
        <v>0.38095238095238093</v>
      </c>
      <c r="N14272" s="3">
        <v>43502</v>
      </c>
      <c r="O14272" s="3" t="s">
        <v>364</v>
      </c>
      <c r="P14272" s="2">
        <v>3</v>
      </c>
      <c r="R14272" s="3"/>
    </row>
    <row r="14273" spans="2:18" x14ac:dyDescent="0.25">
      <c r="B14273" t="s">
        <v>189</v>
      </c>
      <c r="C14273">
        <v>1003933</v>
      </c>
      <c r="D14273" t="s">
        <v>115</v>
      </c>
      <c r="E14273">
        <v>9003933</v>
      </c>
      <c r="F14273" t="s">
        <v>212</v>
      </c>
      <c r="G14273">
        <v>11027242</v>
      </c>
      <c r="H14273">
        <v>100</v>
      </c>
      <c r="I14273">
        <v>224</v>
      </c>
      <c r="J14273" t="s">
        <v>37</v>
      </c>
      <c r="K14273">
        <f>L14273*IFERROR(INDEX('Información SKU'!$H$1:$H$54,MATCH(I14273,'Información SKU'!$A$1:$A$54,0),1),15)</f>
        <v>16</v>
      </c>
      <c r="L14273">
        <v>2</v>
      </c>
      <c r="M14273" s="13">
        <f>L14273/IFERROR(INDEX('Información SKU'!$K$1:$K$54,MATCH(I14273,'Información SKU'!$A$1:$A$54,0),1),40)</f>
        <v>4.7619047619047616E-2</v>
      </c>
      <c r="N14273" s="3">
        <v>43502</v>
      </c>
      <c r="O14273" s="3" t="s">
        <v>362</v>
      </c>
      <c r="P14273" s="2">
        <v>2</v>
      </c>
      <c r="R14273" s="3"/>
    </row>
    <row r="14274" spans="2:18" x14ac:dyDescent="0.25">
      <c r="B14274" t="s">
        <v>189</v>
      </c>
      <c r="C14274">
        <v>1003933</v>
      </c>
      <c r="D14274" t="s">
        <v>115</v>
      </c>
      <c r="E14274">
        <v>9003933</v>
      </c>
      <c r="F14274" t="s">
        <v>212</v>
      </c>
      <c r="G14274">
        <v>11027242</v>
      </c>
      <c r="H14274">
        <v>310</v>
      </c>
      <c r="I14274">
        <v>1199</v>
      </c>
      <c r="J14274" t="s">
        <v>26</v>
      </c>
      <c r="K14274">
        <f>L14274*IFERROR(INDEX('Información SKU'!$H$1:$H$54,MATCH(I14274,'Información SKU'!$A$1:$A$54,0),1),15)</f>
        <v>216</v>
      </c>
      <c r="L14274">
        <v>18</v>
      </c>
      <c r="M14274" s="13">
        <f>L14274/IFERROR(INDEX('Información SKU'!$K$1:$K$54,MATCH(I14274,'Información SKU'!$A$1:$A$54,0),1),40)</f>
        <v>0.3</v>
      </c>
      <c r="N14274" s="3">
        <v>43502</v>
      </c>
      <c r="O14274" s="3" t="s">
        <v>363</v>
      </c>
      <c r="P14274" s="2">
        <v>2</v>
      </c>
      <c r="R14274" s="3"/>
    </row>
    <row r="14275" spans="2:18" x14ac:dyDescent="0.25">
      <c r="B14275" t="s">
        <v>189</v>
      </c>
      <c r="C14275">
        <v>1003933</v>
      </c>
      <c r="D14275" t="s">
        <v>115</v>
      </c>
      <c r="E14275">
        <v>9003933</v>
      </c>
      <c r="F14275" t="s">
        <v>212</v>
      </c>
      <c r="G14275">
        <v>11027242</v>
      </c>
      <c r="H14275">
        <v>300</v>
      </c>
      <c r="I14275">
        <v>527</v>
      </c>
      <c r="J14275" t="s">
        <v>80</v>
      </c>
      <c r="K14275">
        <f>L14275*IFERROR(INDEX('Información SKU'!$H$1:$H$54,MATCH(I14275,'Información SKU'!$A$1:$A$54,0),1),15)</f>
        <v>60</v>
      </c>
      <c r="L14275">
        <v>4</v>
      </c>
      <c r="M14275" s="13">
        <f>L14275/IFERROR(INDEX('Información SKU'!$K$1:$K$54,MATCH(I14275,'Información SKU'!$A$1:$A$54,0),1),40)</f>
        <v>6.6666666666666666E-2</v>
      </c>
      <c r="N14275" s="3">
        <v>43502</v>
      </c>
      <c r="O14275" s="3" t="s">
        <v>361</v>
      </c>
      <c r="P14275" s="2">
        <v>1</v>
      </c>
      <c r="R14275" s="3"/>
    </row>
    <row r="14276" spans="2:18" x14ac:dyDescent="0.25">
      <c r="B14276" t="s">
        <v>189</v>
      </c>
      <c r="C14276">
        <v>1003933</v>
      </c>
      <c r="D14276" t="s">
        <v>115</v>
      </c>
      <c r="E14276">
        <v>9003933</v>
      </c>
      <c r="F14276" t="s">
        <v>212</v>
      </c>
      <c r="G14276">
        <v>11027242</v>
      </c>
      <c r="H14276">
        <v>290</v>
      </c>
      <c r="I14276">
        <v>522</v>
      </c>
      <c r="J14276" t="s">
        <v>6</v>
      </c>
      <c r="K14276">
        <f>L14276*IFERROR(INDEX('Información SKU'!$H$1:$H$54,MATCH(I14276,'Información SKU'!$A$1:$A$54,0),1),15)</f>
        <v>75</v>
      </c>
      <c r="L14276">
        <v>5</v>
      </c>
      <c r="M14276" s="13">
        <f>L14276/IFERROR(INDEX('Información SKU'!$K$1:$K$54,MATCH(I14276,'Información SKU'!$A$1:$A$54,0),1),40)</f>
        <v>8.3333333333333329E-2</v>
      </c>
      <c r="N14276" s="3">
        <v>43502</v>
      </c>
      <c r="O14276" s="3" t="s">
        <v>364</v>
      </c>
      <c r="P14276" s="2">
        <v>3</v>
      </c>
      <c r="R14276" s="3"/>
    </row>
    <row r="14277" spans="2:18" x14ac:dyDescent="0.25">
      <c r="B14277" t="s">
        <v>189</v>
      </c>
      <c r="C14277">
        <v>1003933</v>
      </c>
      <c r="D14277" t="s">
        <v>115</v>
      </c>
      <c r="E14277">
        <v>9003933</v>
      </c>
      <c r="F14277" t="s">
        <v>212</v>
      </c>
      <c r="G14277">
        <v>11027242</v>
      </c>
      <c r="H14277">
        <v>280</v>
      </c>
      <c r="I14277">
        <v>511</v>
      </c>
      <c r="J14277" t="s">
        <v>29</v>
      </c>
      <c r="K14277">
        <f>L14277*IFERROR(INDEX('Información SKU'!$H$1:$H$54,MATCH(I14277,'Información SKU'!$A$1:$A$54,0),1),15)</f>
        <v>80</v>
      </c>
      <c r="L14277">
        <v>10</v>
      </c>
      <c r="M14277" s="13">
        <f>L14277/IFERROR(INDEX('Información SKU'!$K$1:$K$54,MATCH(I14277,'Información SKU'!$A$1:$A$54,0),1),40)</f>
        <v>0.16666666666666666</v>
      </c>
      <c r="N14277" s="3">
        <v>43502</v>
      </c>
      <c r="O14277" s="3" t="s">
        <v>364</v>
      </c>
      <c r="P14277" s="2">
        <v>3</v>
      </c>
      <c r="R14277" s="3"/>
    </row>
    <row r="14278" spans="2:18" x14ac:dyDescent="0.25">
      <c r="B14278" t="s">
        <v>189</v>
      </c>
      <c r="C14278">
        <v>1003933</v>
      </c>
      <c r="D14278" t="s">
        <v>115</v>
      </c>
      <c r="E14278">
        <v>9003933</v>
      </c>
      <c r="F14278" t="s">
        <v>212</v>
      </c>
      <c r="G14278">
        <v>11027242</v>
      </c>
      <c r="H14278">
        <v>270</v>
      </c>
      <c r="I14278">
        <v>509</v>
      </c>
      <c r="J14278" t="s">
        <v>0</v>
      </c>
      <c r="K14278">
        <f>L14278*IFERROR(INDEX('Información SKU'!$H$1:$H$54,MATCH(I14278,'Información SKU'!$A$1:$A$54,0),1),15)</f>
        <v>288</v>
      </c>
      <c r="L14278">
        <v>48</v>
      </c>
      <c r="M14278" s="13">
        <f>L14278/IFERROR(INDEX('Información SKU'!$K$1:$K$54,MATCH(I14278,'Información SKU'!$A$1:$A$54,0),1),40)</f>
        <v>0.6</v>
      </c>
      <c r="N14278" s="3">
        <v>43502</v>
      </c>
      <c r="O14278" s="3" t="s">
        <v>361</v>
      </c>
      <c r="P14278" s="2">
        <v>1</v>
      </c>
      <c r="R14278" s="3"/>
    </row>
    <row r="14279" spans="2:18" x14ac:dyDescent="0.25">
      <c r="B14279" t="s">
        <v>189</v>
      </c>
      <c r="C14279">
        <v>1003933</v>
      </c>
      <c r="D14279" t="s">
        <v>115</v>
      </c>
      <c r="E14279">
        <v>9003933</v>
      </c>
      <c r="F14279" t="s">
        <v>212</v>
      </c>
      <c r="G14279">
        <v>11027242</v>
      </c>
      <c r="H14279">
        <v>260</v>
      </c>
      <c r="I14279">
        <v>478</v>
      </c>
      <c r="J14279" t="s">
        <v>76</v>
      </c>
      <c r="K14279">
        <f>L14279*IFERROR(INDEX('Información SKU'!$H$1:$H$54,MATCH(I14279,'Información SKU'!$A$1:$A$54,0),1),15)</f>
        <v>90</v>
      </c>
      <c r="L14279">
        <v>6</v>
      </c>
      <c r="M14279" s="13">
        <f>L14279/IFERROR(INDEX('Información SKU'!$K$1:$K$54,MATCH(I14279,'Información SKU'!$A$1:$A$54,0),1),40)</f>
        <v>8.5714285714285715E-2</v>
      </c>
      <c r="N14279" s="3">
        <v>43502</v>
      </c>
      <c r="O14279" s="3" t="s">
        <v>365</v>
      </c>
      <c r="P14279" s="2">
        <v>3</v>
      </c>
      <c r="R14279" s="3"/>
    </row>
    <row r="14280" spans="2:18" x14ac:dyDescent="0.25">
      <c r="B14280" t="s">
        <v>189</v>
      </c>
      <c r="C14280">
        <v>1003933</v>
      </c>
      <c r="D14280" t="s">
        <v>115</v>
      </c>
      <c r="E14280">
        <v>9003933</v>
      </c>
      <c r="F14280" t="s">
        <v>212</v>
      </c>
      <c r="G14280">
        <v>11027242</v>
      </c>
      <c r="H14280">
        <v>250</v>
      </c>
      <c r="I14280">
        <v>420</v>
      </c>
      <c r="J14280" t="s">
        <v>11</v>
      </c>
      <c r="K14280">
        <f>L14280*IFERROR(INDEX('Información SKU'!$H$1:$H$54,MATCH(I14280,'Información SKU'!$A$1:$A$54,0),1),15)</f>
        <v>105</v>
      </c>
      <c r="L14280">
        <v>7</v>
      </c>
      <c r="M14280" s="13">
        <f>L14280/IFERROR(INDEX('Información SKU'!$K$1:$K$54,MATCH(I14280,'Información SKU'!$A$1:$A$54,0),1),40)</f>
        <v>8.9743589743589744E-2</v>
      </c>
      <c r="N14280" s="3">
        <v>43502</v>
      </c>
      <c r="O14280" s="3" t="s">
        <v>364</v>
      </c>
      <c r="P14280" s="2">
        <v>3</v>
      </c>
      <c r="R14280" s="3"/>
    </row>
    <row r="14281" spans="2:18" x14ac:dyDescent="0.25">
      <c r="B14281" t="s">
        <v>189</v>
      </c>
      <c r="C14281">
        <v>1003933</v>
      </c>
      <c r="D14281" t="s">
        <v>115</v>
      </c>
      <c r="E14281">
        <v>9003933</v>
      </c>
      <c r="F14281" t="s">
        <v>212</v>
      </c>
      <c r="G14281">
        <v>11027242</v>
      </c>
      <c r="H14281">
        <v>240</v>
      </c>
      <c r="I14281">
        <v>416</v>
      </c>
      <c r="J14281" t="s">
        <v>81</v>
      </c>
      <c r="K14281">
        <f>L14281*IFERROR(INDEX('Información SKU'!$H$1:$H$54,MATCH(I14281,'Información SKU'!$A$1:$A$54,0),1),15)</f>
        <v>315</v>
      </c>
      <c r="L14281">
        <v>21</v>
      </c>
      <c r="M14281" s="13">
        <f>L14281/IFERROR(INDEX('Información SKU'!$K$1:$K$54,MATCH(I14281,'Información SKU'!$A$1:$A$54,0),1),40)</f>
        <v>0.3</v>
      </c>
      <c r="N14281" s="3">
        <v>43502</v>
      </c>
      <c r="O14281" s="3" t="s">
        <v>360</v>
      </c>
      <c r="P14281" s="2">
        <v>1</v>
      </c>
      <c r="R14281" s="3"/>
    </row>
    <row r="14282" spans="2:18" x14ac:dyDescent="0.25">
      <c r="B14282" t="s">
        <v>189</v>
      </c>
      <c r="C14282">
        <v>1003933</v>
      </c>
      <c r="D14282" t="s">
        <v>115</v>
      </c>
      <c r="E14282">
        <v>9003933</v>
      </c>
      <c r="F14282" t="s">
        <v>212</v>
      </c>
      <c r="G14282">
        <v>11027258</v>
      </c>
      <c r="H14282">
        <v>40</v>
      </c>
      <c r="I14282">
        <v>1199</v>
      </c>
      <c r="J14282" t="s">
        <v>26</v>
      </c>
      <c r="K14282">
        <f>L14282*IFERROR(INDEX('Información SKU'!$H$1:$H$54,MATCH(I14282,'Información SKU'!$A$1:$A$54,0),1),15)</f>
        <v>720</v>
      </c>
      <c r="L14282">
        <v>60</v>
      </c>
      <c r="M14282" s="13">
        <f>L14282/IFERROR(INDEX('Información SKU'!$K$1:$K$54,MATCH(I14282,'Información SKU'!$A$1:$A$54,0),1),40)</f>
        <v>1</v>
      </c>
      <c r="N14282" s="3">
        <v>43502</v>
      </c>
      <c r="O14282" s="3" t="s">
        <v>361</v>
      </c>
      <c r="P14282" s="2">
        <v>1</v>
      </c>
      <c r="R14282" s="3"/>
    </row>
    <row r="14283" spans="2:18" x14ac:dyDescent="0.25">
      <c r="B14283" t="s">
        <v>189</v>
      </c>
      <c r="C14283">
        <v>1003933</v>
      </c>
      <c r="D14283" t="s">
        <v>115</v>
      </c>
      <c r="E14283">
        <v>9003933</v>
      </c>
      <c r="F14283" t="s">
        <v>212</v>
      </c>
      <c r="G14283">
        <v>11027258</v>
      </c>
      <c r="H14283">
        <v>20</v>
      </c>
      <c r="I14283">
        <v>223</v>
      </c>
      <c r="J14283" t="s">
        <v>74</v>
      </c>
      <c r="K14283">
        <f>L14283*IFERROR(INDEX('Información SKU'!$H$1:$H$54,MATCH(I14283,'Información SKU'!$A$1:$A$54,0),1),15)</f>
        <v>756</v>
      </c>
      <c r="L14283">
        <v>126</v>
      </c>
      <c r="M14283" s="13">
        <f>L14283/IFERROR(INDEX('Información SKU'!$K$1:$K$54,MATCH(I14283,'Información SKU'!$A$1:$A$54,0),1),40)</f>
        <v>3</v>
      </c>
      <c r="N14283" s="3">
        <v>43502</v>
      </c>
      <c r="O14283" s="3" t="s">
        <v>364</v>
      </c>
      <c r="P14283" s="2">
        <v>3</v>
      </c>
      <c r="R14283" s="3"/>
    </row>
    <row r="14284" spans="2:18" x14ac:dyDescent="0.25">
      <c r="B14284" t="s">
        <v>189</v>
      </c>
      <c r="C14284">
        <v>1003933</v>
      </c>
      <c r="D14284" t="s">
        <v>115</v>
      </c>
      <c r="E14284">
        <v>9003933</v>
      </c>
      <c r="F14284" t="s">
        <v>212</v>
      </c>
      <c r="G14284">
        <v>11027258</v>
      </c>
      <c r="H14284">
        <v>10</v>
      </c>
      <c r="I14284">
        <v>62</v>
      </c>
      <c r="J14284" t="s">
        <v>25</v>
      </c>
      <c r="K14284">
        <f>L14284*IFERROR(INDEX('Información SKU'!$H$1:$H$54,MATCH(I14284,'Información SKU'!$A$1:$A$54,0),1),15)</f>
        <v>1600</v>
      </c>
      <c r="L14284">
        <v>200</v>
      </c>
      <c r="M14284" s="13">
        <f>L14284/IFERROR(INDEX('Información SKU'!$K$1:$K$54,MATCH(I14284,'Información SKU'!$A$1:$A$54,0),1),40)</f>
        <v>4</v>
      </c>
      <c r="N14284" s="3">
        <v>43502</v>
      </c>
      <c r="O14284" s="3" t="s">
        <v>365</v>
      </c>
      <c r="P14284" s="2">
        <v>3</v>
      </c>
      <c r="R14284" s="3"/>
    </row>
    <row r="14285" spans="2:18" x14ac:dyDescent="0.25">
      <c r="B14285" t="s">
        <v>189</v>
      </c>
      <c r="C14285">
        <v>1003933</v>
      </c>
      <c r="D14285" t="s">
        <v>115</v>
      </c>
      <c r="E14285">
        <v>9003933</v>
      </c>
      <c r="F14285" t="s">
        <v>212</v>
      </c>
      <c r="G14285">
        <v>11027259</v>
      </c>
      <c r="H14285">
        <v>630</v>
      </c>
      <c r="I14285">
        <v>2397</v>
      </c>
      <c r="J14285" t="s">
        <v>67</v>
      </c>
      <c r="K14285">
        <f>L14285*IFERROR(INDEX('Información SKU'!$H$1:$H$54,MATCH(I14285,'Información SKU'!$A$1:$A$54,0),1),15)</f>
        <v>108</v>
      </c>
      <c r="L14285">
        <v>9</v>
      </c>
      <c r="M14285" s="13">
        <f>L14285/IFERROR(INDEX('Información SKU'!$K$1:$K$54,MATCH(I14285,'Información SKU'!$A$1:$A$54,0),1),40)</f>
        <v>0.18</v>
      </c>
      <c r="N14285" s="3">
        <v>43502</v>
      </c>
      <c r="O14285" s="3" t="s">
        <v>365</v>
      </c>
      <c r="P14285" s="2">
        <v>3</v>
      </c>
      <c r="R14285" s="3"/>
    </row>
    <row r="14286" spans="2:18" x14ac:dyDescent="0.25">
      <c r="B14286" t="s">
        <v>189</v>
      </c>
      <c r="C14286">
        <v>1003933</v>
      </c>
      <c r="D14286" t="s">
        <v>115</v>
      </c>
      <c r="E14286">
        <v>9003933</v>
      </c>
      <c r="F14286" t="s">
        <v>212</v>
      </c>
      <c r="G14286">
        <v>11027259</v>
      </c>
      <c r="H14286">
        <v>620</v>
      </c>
      <c r="I14286">
        <v>2396</v>
      </c>
      <c r="J14286" t="s">
        <v>68</v>
      </c>
      <c r="K14286">
        <f>L14286*IFERROR(INDEX('Información SKU'!$H$1:$H$54,MATCH(I14286,'Información SKU'!$A$1:$A$54,0),1),15)</f>
        <v>390</v>
      </c>
      <c r="L14286">
        <v>26</v>
      </c>
      <c r="M14286" s="13">
        <f>L14286/IFERROR(INDEX('Información SKU'!$K$1:$K$54,MATCH(I14286,'Información SKU'!$A$1:$A$54,0),1),40)</f>
        <v>0.52</v>
      </c>
      <c r="N14286" s="3">
        <v>43502</v>
      </c>
      <c r="O14286" s="3" t="s">
        <v>360</v>
      </c>
      <c r="P14286" s="2">
        <v>1</v>
      </c>
      <c r="R14286" s="3"/>
    </row>
    <row r="14287" spans="2:18" x14ac:dyDescent="0.25">
      <c r="B14287" t="s">
        <v>189</v>
      </c>
      <c r="C14287">
        <v>1003933</v>
      </c>
      <c r="D14287" t="s">
        <v>115</v>
      </c>
      <c r="E14287">
        <v>9003933</v>
      </c>
      <c r="F14287" t="s">
        <v>212</v>
      </c>
      <c r="G14287">
        <v>11027259</v>
      </c>
      <c r="H14287">
        <v>610</v>
      </c>
      <c r="I14287">
        <v>2390</v>
      </c>
      <c r="J14287" t="s">
        <v>69</v>
      </c>
      <c r="K14287">
        <f>L14287*IFERROR(INDEX('Información SKU'!$H$1:$H$54,MATCH(I14287,'Información SKU'!$A$1:$A$54,0),1),15)</f>
        <v>144</v>
      </c>
      <c r="L14287">
        <v>12</v>
      </c>
      <c r="M14287" s="13">
        <f>L14287/IFERROR(INDEX('Información SKU'!$K$1:$K$54,MATCH(I14287,'Información SKU'!$A$1:$A$54,0),1),40)</f>
        <v>6.8571428571428575E-2</v>
      </c>
      <c r="N14287" s="3">
        <v>43502</v>
      </c>
      <c r="O14287" s="3" t="s">
        <v>361</v>
      </c>
      <c r="P14287" s="2">
        <v>1</v>
      </c>
      <c r="R14287" s="3"/>
    </row>
    <row r="14288" spans="2:18" x14ac:dyDescent="0.25">
      <c r="B14288" t="s">
        <v>189</v>
      </c>
      <c r="C14288">
        <v>1003933</v>
      </c>
      <c r="D14288" t="s">
        <v>115</v>
      </c>
      <c r="E14288">
        <v>9003933</v>
      </c>
      <c r="F14288" t="s">
        <v>212</v>
      </c>
      <c r="G14288">
        <v>11027259</v>
      </c>
      <c r="H14288">
        <v>600</v>
      </c>
      <c r="I14288">
        <v>2387</v>
      </c>
      <c r="J14288" t="s">
        <v>33</v>
      </c>
      <c r="K14288">
        <f>L14288*IFERROR(INDEX('Información SKU'!$H$1:$H$54,MATCH(I14288,'Información SKU'!$A$1:$A$54,0),1),15)</f>
        <v>48</v>
      </c>
      <c r="L14288">
        <v>4</v>
      </c>
      <c r="M14288" s="13">
        <f>L14288/IFERROR(INDEX('Información SKU'!$K$1:$K$54,MATCH(I14288,'Información SKU'!$A$1:$A$54,0),1),40)</f>
        <v>4.1666666666666664E-2</v>
      </c>
      <c r="N14288" s="3">
        <v>43502</v>
      </c>
      <c r="O14288" s="3" t="s">
        <v>365</v>
      </c>
      <c r="P14288" s="2">
        <v>3</v>
      </c>
      <c r="R14288" s="3"/>
    </row>
    <row r="14289" spans="2:18" x14ac:dyDescent="0.25">
      <c r="B14289" t="s">
        <v>189</v>
      </c>
      <c r="C14289">
        <v>1003933</v>
      </c>
      <c r="D14289" t="s">
        <v>115</v>
      </c>
      <c r="E14289">
        <v>9003933</v>
      </c>
      <c r="F14289" t="s">
        <v>212</v>
      </c>
      <c r="G14289">
        <v>11027259</v>
      </c>
      <c r="H14289">
        <v>580</v>
      </c>
      <c r="I14289">
        <v>2383</v>
      </c>
      <c r="J14289" t="s">
        <v>92</v>
      </c>
      <c r="K14289">
        <f>L14289*IFERROR(INDEX('Información SKU'!$H$1:$H$54,MATCH(I14289,'Información SKU'!$A$1:$A$54,0),1),15)</f>
        <v>108</v>
      </c>
      <c r="L14289">
        <v>18</v>
      </c>
      <c r="M14289" s="13">
        <f>L14289/IFERROR(INDEX('Información SKU'!$K$1:$K$54,MATCH(I14289,'Información SKU'!$A$1:$A$54,0),1),40)</f>
        <v>0.10285714285714286</v>
      </c>
      <c r="N14289" s="3">
        <v>43502</v>
      </c>
      <c r="O14289" s="3" t="s">
        <v>362</v>
      </c>
      <c r="P14289" s="2">
        <v>2</v>
      </c>
      <c r="R14289" s="3"/>
    </row>
    <row r="14290" spans="2:18" x14ac:dyDescent="0.25">
      <c r="B14290" t="s">
        <v>189</v>
      </c>
      <c r="C14290">
        <v>1003933</v>
      </c>
      <c r="D14290" t="s">
        <v>115</v>
      </c>
      <c r="E14290">
        <v>9003933</v>
      </c>
      <c r="F14290" t="s">
        <v>212</v>
      </c>
      <c r="G14290">
        <v>11027259</v>
      </c>
      <c r="H14290">
        <v>570</v>
      </c>
      <c r="I14290">
        <v>2381</v>
      </c>
      <c r="J14290" t="s">
        <v>93</v>
      </c>
      <c r="K14290">
        <f>L14290*IFERROR(INDEX('Información SKU'!$H$1:$H$54,MATCH(I14290,'Información SKU'!$A$1:$A$54,0),1),15)</f>
        <v>128</v>
      </c>
      <c r="L14290">
        <v>16</v>
      </c>
      <c r="M14290" s="13">
        <f>L14290/IFERROR(INDEX('Información SKU'!$K$1:$K$54,MATCH(I14290,'Información SKU'!$A$1:$A$54,0),1),40)</f>
        <v>9.1428571428571428E-2</v>
      </c>
      <c r="N14290" s="3">
        <v>43502</v>
      </c>
      <c r="O14290" s="3" t="s">
        <v>361</v>
      </c>
      <c r="P14290" s="2">
        <v>1</v>
      </c>
      <c r="R14290" s="3"/>
    </row>
    <row r="14291" spans="2:18" x14ac:dyDescent="0.25">
      <c r="B14291" t="s">
        <v>189</v>
      </c>
      <c r="C14291">
        <v>1003933</v>
      </c>
      <c r="D14291" t="s">
        <v>115</v>
      </c>
      <c r="E14291">
        <v>9003933</v>
      </c>
      <c r="F14291" t="s">
        <v>212</v>
      </c>
      <c r="G14291">
        <v>11027259</v>
      </c>
      <c r="H14291">
        <v>750</v>
      </c>
      <c r="I14291">
        <v>5235</v>
      </c>
      <c r="J14291" t="s">
        <v>90</v>
      </c>
      <c r="K14291">
        <f>L14291*IFERROR(INDEX('Información SKU'!$H$1:$H$54,MATCH(I14291,'Información SKU'!$A$1:$A$54,0),1),15)</f>
        <v>36</v>
      </c>
      <c r="L14291">
        <v>3</v>
      </c>
      <c r="M14291" s="13">
        <f>L14291/IFERROR(INDEX('Información SKU'!$K$1:$K$54,MATCH(I14291,'Información SKU'!$A$1:$A$54,0),1),40)</f>
        <v>5.5555555555555552E-2</v>
      </c>
      <c r="N14291" s="3">
        <v>43502</v>
      </c>
      <c r="O14291" s="3" t="s">
        <v>363</v>
      </c>
      <c r="P14291" s="2">
        <v>2</v>
      </c>
      <c r="R14291" s="3"/>
    </row>
    <row r="14292" spans="2:18" x14ac:dyDescent="0.25">
      <c r="B14292" t="s">
        <v>189</v>
      </c>
      <c r="C14292">
        <v>1003933</v>
      </c>
      <c r="D14292" t="s">
        <v>115</v>
      </c>
      <c r="E14292">
        <v>9003933</v>
      </c>
      <c r="F14292" t="s">
        <v>212</v>
      </c>
      <c r="G14292">
        <v>11027259</v>
      </c>
      <c r="H14292">
        <v>760</v>
      </c>
      <c r="I14292">
        <v>5238</v>
      </c>
      <c r="J14292" t="s">
        <v>88</v>
      </c>
      <c r="K14292">
        <f>L14292*IFERROR(INDEX('Información SKU'!$H$1:$H$54,MATCH(I14292,'Información SKU'!$A$1:$A$54,0),1),15)</f>
        <v>180</v>
      </c>
      <c r="L14292">
        <v>12</v>
      </c>
      <c r="M14292" s="13">
        <f>L14292/IFERROR(INDEX('Información SKU'!$K$1:$K$54,MATCH(I14292,'Información SKU'!$A$1:$A$54,0),1),40)</f>
        <v>0.21818181818181817</v>
      </c>
      <c r="N14292" s="3">
        <v>43502</v>
      </c>
      <c r="O14292" s="3" t="s">
        <v>362</v>
      </c>
      <c r="P14292" s="2">
        <v>2</v>
      </c>
      <c r="R14292" s="3"/>
    </row>
    <row r="14293" spans="2:18" x14ac:dyDescent="0.25">
      <c r="B14293" t="s">
        <v>189</v>
      </c>
      <c r="C14293">
        <v>1003933</v>
      </c>
      <c r="D14293" t="s">
        <v>115</v>
      </c>
      <c r="E14293">
        <v>9003933</v>
      </c>
      <c r="F14293" t="s">
        <v>212</v>
      </c>
      <c r="G14293">
        <v>11027259</v>
      </c>
      <c r="H14293">
        <v>770</v>
      </c>
      <c r="I14293">
        <v>5243</v>
      </c>
      <c r="J14293" t="s">
        <v>86</v>
      </c>
      <c r="K14293">
        <f>L14293*IFERROR(INDEX('Información SKU'!$H$1:$H$54,MATCH(I14293,'Información SKU'!$A$1:$A$54,0),1),15)</f>
        <v>12</v>
      </c>
      <c r="L14293">
        <v>1</v>
      </c>
      <c r="M14293" s="13">
        <f>L14293/IFERROR(INDEX('Información SKU'!$K$1:$K$54,MATCH(I14293,'Información SKU'!$A$1:$A$54,0),1),40)</f>
        <v>1.3333333333333334E-2</v>
      </c>
      <c r="N14293" s="3">
        <v>43502</v>
      </c>
      <c r="O14293" s="3" t="s">
        <v>360</v>
      </c>
      <c r="P14293" s="2">
        <v>1</v>
      </c>
      <c r="R14293" s="3"/>
    </row>
    <row r="14294" spans="2:18" x14ac:dyDescent="0.25">
      <c r="B14294" t="s">
        <v>189</v>
      </c>
      <c r="C14294">
        <v>1003933</v>
      </c>
      <c r="D14294" t="s">
        <v>115</v>
      </c>
      <c r="E14294">
        <v>9003933</v>
      </c>
      <c r="F14294" t="s">
        <v>212</v>
      </c>
      <c r="G14294">
        <v>11027259</v>
      </c>
      <c r="H14294">
        <v>780</v>
      </c>
      <c r="I14294">
        <v>5245</v>
      </c>
      <c r="J14294" t="s">
        <v>85</v>
      </c>
      <c r="K14294">
        <f>L14294*IFERROR(INDEX('Información SKU'!$H$1:$H$54,MATCH(I14294,'Información SKU'!$A$1:$A$54,0),1),15)</f>
        <v>105</v>
      </c>
      <c r="L14294">
        <v>7</v>
      </c>
      <c r="M14294" s="13">
        <f>L14294/IFERROR(INDEX('Información SKU'!$K$1:$K$54,MATCH(I14294,'Información SKU'!$A$1:$A$54,0),1),40)</f>
        <v>7.2916666666666671E-2</v>
      </c>
      <c r="N14294" s="3">
        <v>43502</v>
      </c>
      <c r="O14294" s="3" t="s">
        <v>360</v>
      </c>
      <c r="P14294" s="2">
        <v>1</v>
      </c>
      <c r="R14294" s="3"/>
    </row>
    <row r="14295" spans="2:18" x14ac:dyDescent="0.25">
      <c r="B14295" t="s">
        <v>189</v>
      </c>
      <c r="C14295">
        <v>1003933</v>
      </c>
      <c r="D14295" t="s">
        <v>115</v>
      </c>
      <c r="E14295">
        <v>9003933</v>
      </c>
      <c r="F14295" t="s">
        <v>212</v>
      </c>
      <c r="G14295">
        <v>11027259</v>
      </c>
      <c r="H14295">
        <v>790</v>
      </c>
      <c r="I14295">
        <v>5246</v>
      </c>
      <c r="J14295" t="s">
        <v>73</v>
      </c>
      <c r="K14295">
        <f>L14295*IFERROR(INDEX('Información SKU'!$H$1:$H$54,MATCH(I14295,'Información SKU'!$A$1:$A$54,0),1),15)</f>
        <v>30</v>
      </c>
      <c r="L14295">
        <v>5</v>
      </c>
      <c r="M14295" s="13">
        <f>L14295/IFERROR(INDEX('Información SKU'!$K$1:$K$54,MATCH(I14295,'Información SKU'!$A$1:$A$54,0),1),40)</f>
        <v>6.6666666666666666E-2</v>
      </c>
      <c r="N14295" s="3">
        <v>43502</v>
      </c>
      <c r="O14295" s="3" t="s">
        <v>364</v>
      </c>
      <c r="P14295" s="2">
        <v>3</v>
      </c>
      <c r="R14295" s="3"/>
    </row>
    <row r="14296" spans="2:18" x14ac:dyDescent="0.25">
      <c r="B14296" t="s">
        <v>189</v>
      </c>
      <c r="C14296">
        <v>1003933</v>
      </c>
      <c r="D14296" t="s">
        <v>115</v>
      </c>
      <c r="E14296">
        <v>9003933</v>
      </c>
      <c r="F14296" t="s">
        <v>212</v>
      </c>
      <c r="G14296">
        <v>11027259</v>
      </c>
      <c r="H14296">
        <v>800</v>
      </c>
      <c r="I14296">
        <v>5273</v>
      </c>
      <c r="J14296" t="s">
        <v>82</v>
      </c>
      <c r="K14296">
        <f>L14296*IFERROR(INDEX('Información SKU'!$H$1:$H$54,MATCH(I14296,'Información SKU'!$A$1:$A$54,0),1),15)</f>
        <v>78</v>
      </c>
      <c r="L14296">
        <v>13</v>
      </c>
      <c r="M14296" s="13">
        <f>L14296/IFERROR(INDEX('Información SKU'!$K$1:$K$54,MATCH(I14296,'Información SKU'!$A$1:$A$54,0),1),40)</f>
        <v>0.18571428571428572</v>
      </c>
      <c r="N14296" s="3">
        <v>43502</v>
      </c>
      <c r="O14296" s="3" t="s">
        <v>360</v>
      </c>
      <c r="P14296" s="2">
        <v>1</v>
      </c>
      <c r="R14296" s="3"/>
    </row>
    <row r="14297" spans="2:18" x14ac:dyDescent="0.25">
      <c r="B14297" t="s">
        <v>189</v>
      </c>
      <c r="C14297">
        <v>1003933</v>
      </c>
      <c r="D14297" t="s">
        <v>115</v>
      </c>
      <c r="E14297">
        <v>9003933</v>
      </c>
      <c r="F14297" t="s">
        <v>212</v>
      </c>
      <c r="G14297">
        <v>11027259</v>
      </c>
      <c r="H14297">
        <v>810</v>
      </c>
      <c r="I14297">
        <v>5274</v>
      </c>
      <c r="J14297" t="s">
        <v>72</v>
      </c>
      <c r="K14297">
        <f>L14297*IFERROR(INDEX('Información SKU'!$H$1:$H$54,MATCH(I14297,'Información SKU'!$A$1:$A$54,0),1),15)</f>
        <v>40</v>
      </c>
      <c r="L14297">
        <v>5</v>
      </c>
      <c r="M14297" s="13">
        <f>L14297/IFERROR(INDEX('Información SKU'!$K$1:$K$54,MATCH(I14297,'Información SKU'!$A$1:$A$54,0),1),40)</f>
        <v>7.1428571428571425E-2</v>
      </c>
      <c r="N14297" s="3">
        <v>43502</v>
      </c>
      <c r="O14297" s="3" t="s">
        <v>360</v>
      </c>
      <c r="P14297" s="2">
        <v>1</v>
      </c>
      <c r="R14297" s="3"/>
    </row>
    <row r="14298" spans="2:18" x14ac:dyDescent="0.25">
      <c r="B14298" t="s">
        <v>189</v>
      </c>
      <c r="C14298">
        <v>1003933</v>
      </c>
      <c r="D14298" t="s">
        <v>115</v>
      </c>
      <c r="E14298">
        <v>9003933</v>
      </c>
      <c r="F14298" t="s">
        <v>212</v>
      </c>
      <c r="G14298">
        <v>11027259</v>
      </c>
      <c r="H14298">
        <v>820</v>
      </c>
      <c r="I14298">
        <v>5275</v>
      </c>
      <c r="J14298" t="s">
        <v>75</v>
      </c>
      <c r="K14298">
        <f>L14298*IFERROR(INDEX('Información SKU'!$H$1:$H$54,MATCH(I14298,'Información SKU'!$A$1:$A$54,0),1),15)</f>
        <v>54</v>
      </c>
      <c r="L14298">
        <v>9</v>
      </c>
      <c r="M14298" s="13">
        <f>L14298/IFERROR(INDEX('Información SKU'!$K$1:$K$54,MATCH(I14298,'Información SKU'!$A$1:$A$54,0),1),40)</f>
        <v>0.12857142857142856</v>
      </c>
      <c r="N14298" s="3">
        <v>43502</v>
      </c>
      <c r="O14298" s="3" t="s">
        <v>363</v>
      </c>
      <c r="P14298" s="2">
        <v>2</v>
      </c>
      <c r="R14298" s="3"/>
    </row>
    <row r="14299" spans="2:18" x14ac:dyDescent="0.25">
      <c r="B14299" t="s">
        <v>189</v>
      </c>
      <c r="C14299">
        <v>1003933</v>
      </c>
      <c r="D14299" t="s">
        <v>115</v>
      </c>
      <c r="E14299">
        <v>9003933</v>
      </c>
      <c r="F14299" t="s">
        <v>212</v>
      </c>
      <c r="G14299">
        <v>11027259</v>
      </c>
      <c r="H14299">
        <v>100</v>
      </c>
      <c r="I14299">
        <v>224</v>
      </c>
      <c r="J14299" t="s">
        <v>37</v>
      </c>
      <c r="K14299">
        <f>L14299*IFERROR(INDEX('Información SKU'!$H$1:$H$54,MATCH(I14299,'Información SKU'!$A$1:$A$54,0),1),15)</f>
        <v>96</v>
      </c>
      <c r="L14299">
        <v>12</v>
      </c>
      <c r="M14299" s="13">
        <f>L14299/IFERROR(INDEX('Información SKU'!$K$1:$K$54,MATCH(I14299,'Información SKU'!$A$1:$A$54,0),1),40)</f>
        <v>0.2857142857142857</v>
      </c>
      <c r="N14299" s="3">
        <v>43502</v>
      </c>
      <c r="O14299" s="3" t="s">
        <v>362</v>
      </c>
      <c r="P14299" s="2">
        <v>2</v>
      </c>
      <c r="R14299" s="3"/>
    </row>
    <row r="14300" spans="2:18" x14ac:dyDescent="0.25">
      <c r="B14300" t="s">
        <v>189</v>
      </c>
      <c r="C14300">
        <v>1003933</v>
      </c>
      <c r="D14300" t="s">
        <v>115</v>
      </c>
      <c r="E14300">
        <v>9003933</v>
      </c>
      <c r="F14300" t="s">
        <v>212</v>
      </c>
      <c r="G14300">
        <v>11027259</v>
      </c>
      <c r="H14300">
        <v>110</v>
      </c>
      <c r="I14300">
        <v>223</v>
      </c>
      <c r="J14300" t="s">
        <v>74</v>
      </c>
      <c r="K14300">
        <f>L14300*IFERROR(INDEX('Información SKU'!$H$1:$H$54,MATCH(I14300,'Información SKU'!$A$1:$A$54,0),1),15)</f>
        <v>48</v>
      </c>
      <c r="L14300">
        <v>8</v>
      </c>
      <c r="M14300" s="13">
        <f>L14300/IFERROR(INDEX('Información SKU'!$K$1:$K$54,MATCH(I14300,'Información SKU'!$A$1:$A$54,0),1),40)</f>
        <v>0.19047619047619047</v>
      </c>
      <c r="N14300" s="3">
        <v>43502</v>
      </c>
      <c r="O14300" s="3" t="s">
        <v>360</v>
      </c>
      <c r="P14300" s="2">
        <v>1</v>
      </c>
      <c r="R14300" s="3"/>
    </row>
    <row r="14301" spans="2:18" x14ac:dyDescent="0.25">
      <c r="B14301" t="s">
        <v>189</v>
      </c>
      <c r="C14301">
        <v>1003933</v>
      </c>
      <c r="D14301" t="s">
        <v>115</v>
      </c>
      <c r="E14301">
        <v>9003933</v>
      </c>
      <c r="F14301" t="s">
        <v>212</v>
      </c>
      <c r="G14301">
        <v>11027259</v>
      </c>
      <c r="H14301">
        <v>120</v>
      </c>
      <c r="I14301">
        <v>205</v>
      </c>
      <c r="J14301" t="s">
        <v>35</v>
      </c>
      <c r="K14301">
        <f>L14301*IFERROR(INDEX('Información SKU'!$H$1:$H$54,MATCH(I14301,'Información SKU'!$A$1:$A$54,0),1),15)</f>
        <v>168</v>
      </c>
      <c r="L14301">
        <v>21</v>
      </c>
      <c r="M14301" s="13">
        <f>L14301/IFERROR(INDEX('Información SKU'!$K$1:$K$54,MATCH(I14301,'Información SKU'!$A$1:$A$54,0),1),40)</f>
        <v>0.5</v>
      </c>
      <c r="N14301" s="3">
        <v>43502</v>
      </c>
      <c r="O14301" s="3" t="s">
        <v>360</v>
      </c>
      <c r="P14301" s="2">
        <v>1</v>
      </c>
      <c r="R14301" s="3"/>
    </row>
    <row r="14302" spans="2:18" x14ac:dyDescent="0.25">
      <c r="B14302" t="s">
        <v>189</v>
      </c>
      <c r="C14302">
        <v>1003933</v>
      </c>
      <c r="D14302" t="s">
        <v>115</v>
      </c>
      <c r="E14302">
        <v>9003933</v>
      </c>
      <c r="F14302" t="s">
        <v>212</v>
      </c>
      <c r="G14302">
        <v>11027259</v>
      </c>
      <c r="H14302">
        <v>140</v>
      </c>
      <c r="I14302">
        <v>43</v>
      </c>
      <c r="J14302" t="s">
        <v>12</v>
      </c>
      <c r="K14302">
        <f>L14302*IFERROR(INDEX('Información SKU'!$H$1:$H$54,MATCH(I14302,'Información SKU'!$A$1:$A$54,0),1),15)</f>
        <v>64</v>
      </c>
      <c r="L14302">
        <v>8</v>
      </c>
      <c r="M14302" s="13">
        <f>L14302/IFERROR(INDEX('Información SKU'!$K$1:$K$54,MATCH(I14302,'Información SKU'!$A$1:$A$54,0),1),40)</f>
        <v>0.19047619047619047</v>
      </c>
      <c r="N14302" s="3">
        <v>43502</v>
      </c>
      <c r="O14302" s="3" t="s">
        <v>361</v>
      </c>
      <c r="P14302" s="2">
        <v>1</v>
      </c>
      <c r="R14302" s="3"/>
    </row>
    <row r="14303" spans="2:18" x14ac:dyDescent="0.25">
      <c r="B14303" t="s">
        <v>189</v>
      </c>
      <c r="C14303">
        <v>1003933</v>
      </c>
      <c r="D14303" t="s">
        <v>115</v>
      </c>
      <c r="E14303">
        <v>9003933</v>
      </c>
      <c r="F14303" t="s">
        <v>212</v>
      </c>
      <c r="G14303">
        <v>11027259</v>
      </c>
      <c r="H14303">
        <v>150</v>
      </c>
      <c r="I14303">
        <v>42</v>
      </c>
      <c r="J14303" t="s">
        <v>15</v>
      </c>
      <c r="K14303">
        <f>L14303*IFERROR(INDEX('Información SKU'!$H$1:$H$54,MATCH(I14303,'Información SKU'!$A$1:$A$54,0),1),15)</f>
        <v>60</v>
      </c>
      <c r="L14303">
        <v>5</v>
      </c>
      <c r="M14303" s="13">
        <f>L14303/IFERROR(INDEX('Información SKU'!$K$1:$K$54,MATCH(I14303,'Información SKU'!$A$1:$A$54,0),1),40)</f>
        <v>0.1</v>
      </c>
      <c r="N14303" s="3">
        <v>43502</v>
      </c>
      <c r="O14303" s="3" t="s">
        <v>364</v>
      </c>
      <c r="P14303" s="2">
        <v>3</v>
      </c>
      <c r="R14303" s="3"/>
    </row>
    <row r="14304" spans="2:18" x14ac:dyDescent="0.25">
      <c r="B14304" t="s">
        <v>189</v>
      </c>
      <c r="C14304">
        <v>1003933</v>
      </c>
      <c r="D14304" t="s">
        <v>115</v>
      </c>
      <c r="E14304">
        <v>9003933</v>
      </c>
      <c r="F14304" t="s">
        <v>212</v>
      </c>
      <c r="G14304">
        <v>11027259</v>
      </c>
      <c r="H14304">
        <v>160</v>
      </c>
      <c r="I14304">
        <v>41</v>
      </c>
      <c r="J14304" t="s">
        <v>71</v>
      </c>
      <c r="K14304">
        <f>L14304*IFERROR(INDEX('Información SKU'!$H$1:$H$54,MATCH(I14304,'Información SKU'!$A$1:$A$54,0),1),15)</f>
        <v>112</v>
      </c>
      <c r="L14304">
        <v>14</v>
      </c>
      <c r="M14304" s="13">
        <f>L14304/IFERROR(INDEX('Información SKU'!$K$1:$K$54,MATCH(I14304,'Información SKU'!$A$1:$A$54,0),1),40)</f>
        <v>0.23333333333333334</v>
      </c>
      <c r="N14304" s="3">
        <v>43502</v>
      </c>
      <c r="O14304" s="3" t="s">
        <v>363</v>
      </c>
      <c r="P14304" s="2">
        <v>2</v>
      </c>
      <c r="R14304" s="3"/>
    </row>
    <row r="14305" spans="2:18" x14ac:dyDescent="0.25">
      <c r="B14305" t="s">
        <v>189</v>
      </c>
      <c r="C14305">
        <v>1003933</v>
      </c>
      <c r="D14305" t="s">
        <v>115</v>
      </c>
      <c r="E14305">
        <v>9003933</v>
      </c>
      <c r="F14305" t="s">
        <v>212</v>
      </c>
      <c r="G14305">
        <v>11027259</v>
      </c>
      <c r="H14305">
        <v>210</v>
      </c>
      <c r="I14305">
        <v>62</v>
      </c>
      <c r="J14305" t="s">
        <v>25</v>
      </c>
      <c r="K14305">
        <f>L14305*IFERROR(INDEX('Información SKU'!$H$1:$H$54,MATCH(I14305,'Información SKU'!$A$1:$A$54,0),1),15)</f>
        <v>208</v>
      </c>
      <c r="L14305">
        <v>26</v>
      </c>
      <c r="M14305" s="13">
        <f>L14305/IFERROR(INDEX('Información SKU'!$K$1:$K$54,MATCH(I14305,'Información SKU'!$A$1:$A$54,0),1),40)</f>
        <v>0.52</v>
      </c>
      <c r="N14305" s="3">
        <v>43502</v>
      </c>
      <c r="O14305" s="3" t="s">
        <v>362</v>
      </c>
      <c r="P14305" s="2">
        <v>2</v>
      </c>
      <c r="R14305" s="3"/>
    </row>
    <row r="14306" spans="2:18" x14ac:dyDescent="0.25">
      <c r="B14306" t="s">
        <v>189</v>
      </c>
      <c r="C14306">
        <v>1003933</v>
      </c>
      <c r="D14306" t="s">
        <v>115</v>
      </c>
      <c r="E14306">
        <v>9003933</v>
      </c>
      <c r="F14306" t="s">
        <v>212</v>
      </c>
      <c r="G14306">
        <v>11027259</v>
      </c>
      <c r="H14306">
        <v>420</v>
      </c>
      <c r="I14306">
        <v>1199</v>
      </c>
      <c r="J14306" t="s">
        <v>26</v>
      </c>
      <c r="K14306">
        <f>L14306*IFERROR(INDEX('Información SKU'!$H$1:$H$54,MATCH(I14306,'Información SKU'!$A$1:$A$54,0),1),15)</f>
        <v>144</v>
      </c>
      <c r="L14306">
        <v>12</v>
      </c>
      <c r="M14306" s="13">
        <f>L14306/IFERROR(INDEX('Información SKU'!$K$1:$K$54,MATCH(I14306,'Información SKU'!$A$1:$A$54,0),1),40)</f>
        <v>0.2</v>
      </c>
      <c r="N14306" s="3">
        <v>43502</v>
      </c>
      <c r="O14306" s="3" t="s">
        <v>361</v>
      </c>
      <c r="P14306" s="2">
        <v>1</v>
      </c>
      <c r="R14306" s="3"/>
    </row>
    <row r="14307" spans="2:18" x14ac:dyDescent="0.25">
      <c r="B14307" t="s">
        <v>189</v>
      </c>
      <c r="C14307">
        <v>1003933</v>
      </c>
      <c r="D14307" t="s">
        <v>115</v>
      </c>
      <c r="E14307">
        <v>9003933</v>
      </c>
      <c r="F14307" t="s">
        <v>212</v>
      </c>
      <c r="G14307">
        <v>11027259</v>
      </c>
      <c r="H14307">
        <v>380</v>
      </c>
      <c r="I14307">
        <v>522</v>
      </c>
      <c r="J14307" t="s">
        <v>6</v>
      </c>
      <c r="K14307">
        <f>L14307*IFERROR(INDEX('Información SKU'!$H$1:$H$54,MATCH(I14307,'Información SKU'!$A$1:$A$54,0),1),15)</f>
        <v>45</v>
      </c>
      <c r="L14307">
        <v>3</v>
      </c>
      <c r="M14307" s="13">
        <f>L14307/IFERROR(INDEX('Información SKU'!$K$1:$K$54,MATCH(I14307,'Información SKU'!$A$1:$A$54,0),1),40)</f>
        <v>0.05</v>
      </c>
      <c r="N14307" s="3">
        <v>43502</v>
      </c>
      <c r="O14307" s="3" t="s">
        <v>360</v>
      </c>
      <c r="P14307" s="2">
        <v>1</v>
      </c>
      <c r="R14307" s="3"/>
    </row>
    <row r="14308" spans="2:18" x14ac:dyDescent="0.25">
      <c r="B14308" t="s">
        <v>189</v>
      </c>
      <c r="C14308">
        <v>1003933</v>
      </c>
      <c r="D14308" t="s">
        <v>115</v>
      </c>
      <c r="E14308">
        <v>9003933</v>
      </c>
      <c r="F14308" t="s">
        <v>212</v>
      </c>
      <c r="G14308">
        <v>11027259</v>
      </c>
      <c r="H14308">
        <v>370</v>
      </c>
      <c r="I14308">
        <v>521</v>
      </c>
      <c r="J14308" t="s">
        <v>28</v>
      </c>
      <c r="K14308">
        <f>L14308*IFERROR(INDEX('Información SKU'!$H$1:$H$54,MATCH(I14308,'Información SKU'!$A$1:$A$54,0),1),15)</f>
        <v>176</v>
      </c>
      <c r="L14308">
        <v>22</v>
      </c>
      <c r="M14308" s="13">
        <f>L14308/IFERROR(INDEX('Información SKU'!$K$1:$K$54,MATCH(I14308,'Información SKU'!$A$1:$A$54,0),1),40)</f>
        <v>0.36666666666666664</v>
      </c>
      <c r="N14308" s="3">
        <v>43502</v>
      </c>
      <c r="O14308" s="3" t="s">
        <v>365</v>
      </c>
      <c r="P14308" s="2">
        <v>3</v>
      </c>
      <c r="R14308" s="3"/>
    </row>
    <row r="14309" spans="2:18" x14ac:dyDescent="0.25">
      <c r="B14309" t="s">
        <v>189</v>
      </c>
      <c r="C14309">
        <v>1003933</v>
      </c>
      <c r="D14309" t="s">
        <v>115</v>
      </c>
      <c r="E14309">
        <v>9003933</v>
      </c>
      <c r="F14309" t="s">
        <v>212</v>
      </c>
      <c r="G14309">
        <v>11027259</v>
      </c>
      <c r="H14309">
        <v>360</v>
      </c>
      <c r="I14309">
        <v>511</v>
      </c>
      <c r="J14309" t="s">
        <v>29</v>
      </c>
      <c r="K14309">
        <f>L14309*IFERROR(INDEX('Información SKU'!$H$1:$H$54,MATCH(I14309,'Información SKU'!$A$1:$A$54,0),1),15)</f>
        <v>48</v>
      </c>
      <c r="L14309">
        <v>6</v>
      </c>
      <c r="M14309" s="13">
        <f>L14309/IFERROR(INDEX('Información SKU'!$K$1:$K$54,MATCH(I14309,'Información SKU'!$A$1:$A$54,0),1),40)</f>
        <v>0.1</v>
      </c>
      <c r="N14309" s="3">
        <v>43502</v>
      </c>
      <c r="O14309" s="3" t="s">
        <v>361</v>
      </c>
      <c r="P14309" s="2">
        <v>1</v>
      </c>
      <c r="R14309" s="3"/>
    </row>
    <row r="14310" spans="2:18" x14ac:dyDescent="0.25">
      <c r="B14310" t="s">
        <v>189</v>
      </c>
      <c r="C14310">
        <v>1003933</v>
      </c>
      <c r="D14310" t="s">
        <v>115</v>
      </c>
      <c r="E14310">
        <v>9003933</v>
      </c>
      <c r="F14310" t="s">
        <v>212</v>
      </c>
      <c r="G14310">
        <v>11027259</v>
      </c>
      <c r="H14310">
        <v>350</v>
      </c>
      <c r="I14310">
        <v>510</v>
      </c>
      <c r="J14310" t="s">
        <v>30</v>
      </c>
      <c r="K14310">
        <f>L14310*IFERROR(INDEX('Información SKU'!$H$1:$H$54,MATCH(I14310,'Información SKU'!$A$1:$A$54,0),1),15)</f>
        <v>36</v>
      </c>
      <c r="L14310">
        <v>6</v>
      </c>
      <c r="M14310" s="13">
        <f>L14310/IFERROR(INDEX('Información SKU'!$K$1:$K$54,MATCH(I14310,'Información SKU'!$A$1:$A$54,0),1),40)</f>
        <v>0.12</v>
      </c>
      <c r="N14310" s="3">
        <v>43502</v>
      </c>
      <c r="O14310" s="3" t="s">
        <v>364</v>
      </c>
      <c r="P14310" s="2">
        <v>3</v>
      </c>
      <c r="R14310" s="3"/>
    </row>
    <row r="14311" spans="2:18" x14ac:dyDescent="0.25">
      <c r="B14311" t="s">
        <v>189</v>
      </c>
      <c r="C14311">
        <v>1003933</v>
      </c>
      <c r="D14311" t="s">
        <v>115</v>
      </c>
      <c r="E14311">
        <v>9003933</v>
      </c>
      <c r="F14311" t="s">
        <v>212</v>
      </c>
      <c r="G14311">
        <v>11027259</v>
      </c>
      <c r="H14311">
        <v>340</v>
      </c>
      <c r="I14311">
        <v>509</v>
      </c>
      <c r="J14311" t="s">
        <v>0</v>
      </c>
      <c r="K14311">
        <f>L14311*IFERROR(INDEX('Información SKU'!$H$1:$H$54,MATCH(I14311,'Información SKU'!$A$1:$A$54,0),1),15)</f>
        <v>108</v>
      </c>
      <c r="L14311">
        <v>18</v>
      </c>
      <c r="M14311" s="13">
        <f>L14311/IFERROR(INDEX('Información SKU'!$K$1:$K$54,MATCH(I14311,'Información SKU'!$A$1:$A$54,0),1),40)</f>
        <v>0.22500000000000001</v>
      </c>
      <c r="N14311" s="3">
        <v>43502</v>
      </c>
      <c r="O14311" s="3" t="s">
        <v>361</v>
      </c>
      <c r="P14311" s="2">
        <v>1</v>
      </c>
      <c r="R14311" s="3"/>
    </row>
    <row r="14312" spans="2:18" x14ac:dyDescent="0.25">
      <c r="B14312" t="s">
        <v>189</v>
      </c>
      <c r="C14312">
        <v>1003933</v>
      </c>
      <c r="D14312" t="s">
        <v>115</v>
      </c>
      <c r="E14312">
        <v>9003933</v>
      </c>
      <c r="F14312" t="s">
        <v>212</v>
      </c>
      <c r="G14312">
        <v>11027259</v>
      </c>
      <c r="H14312">
        <v>330</v>
      </c>
      <c r="I14312">
        <v>478</v>
      </c>
      <c r="J14312" t="s">
        <v>76</v>
      </c>
      <c r="K14312">
        <f>L14312*IFERROR(INDEX('Información SKU'!$H$1:$H$54,MATCH(I14312,'Información SKU'!$A$1:$A$54,0),1),15)</f>
        <v>105</v>
      </c>
      <c r="L14312">
        <v>7</v>
      </c>
      <c r="M14312" s="13">
        <f>L14312/IFERROR(INDEX('Información SKU'!$K$1:$K$54,MATCH(I14312,'Información SKU'!$A$1:$A$54,0),1),40)</f>
        <v>0.1</v>
      </c>
      <c r="N14312" s="3">
        <v>43502</v>
      </c>
      <c r="O14312" s="3" t="s">
        <v>362</v>
      </c>
      <c r="P14312" s="2">
        <v>2</v>
      </c>
      <c r="R14312" s="3"/>
    </row>
    <row r="14313" spans="2:18" x14ac:dyDescent="0.25">
      <c r="B14313" t="s">
        <v>189</v>
      </c>
      <c r="C14313">
        <v>1003933</v>
      </c>
      <c r="D14313" t="s">
        <v>115</v>
      </c>
      <c r="E14313">
        <v>9003933</v>
      </c>
      <c r="F14313" t="s">
        <v>212</v>
      </c>
      <c r="G14313">
        <v>11027259</v>
      </c>
      <c r="H14313">
        <v>320</v>
      </c>
      <c r="I14313">
        <v>420</v>
      </c>
      <c r="J14313" t="s">
        <v>11</v>
      </c>
      <c r="K14313">
        <f>L14313*IFERROR(INDEX('Información SKU'!$H$1:$H$54,MATCH(I14313,'Información SKU'!$A$1:$A$54,0),1),15)</f>
        <v>90</v>
      </c>
      <c r="L14313">
        <v>6</v>
      </c>
      <c r="M14313" s="13">
        <f>L14313/IFERROR(INDEX('Información SKU'!$K$1:$K$54,MATCH(I14313,'Información SKU'!$A$1:$A$54,0),1),40)</f>
        <v>7.6923076923076927E-2</v>
      </c>
      <c r="N14313" s="3">
        <v>43502</v>
      </c>
      <c r="O14313" s="3" t="s">
        <v>364</v>
      </c>
      <c r="P14313" s="2">
        <v>3</v>
      </c>
      <c r="R14313" s="3"/>
    </row>
    <row r="14314" spans="2:18" x14ac:dyDescent="0.25">
      <c r="B14314" t="s">
        <v>189</v>
      </c>
      <c r="C14314">
        <v>1003933</v>
      </c>
      <c r="D14314" t="s">
        <v>115</v>
      </c>
      <c r="E14314">
        <v>9003933</v>
      </c>
      <c r="F14314" t="s">
        <v>212</v>
      </c>
      <c r="G14314">
        <v>11027259</v>
      </c>
      <c r="H14314">
        <v>310</v>
      </c>
      <c r="I14314">
        <v>418</v>
      </c>
      <c r="J14314" t="s">
        <v>79</v>
      </c>
      <c r="K14314">
        <f>L14314*IFERROR(INDEX('Información SKU'!$H$1:$H$54,MATCH(I14314,'Información SKU'!$A$1:$A$54,0),1),15)</f>
        <v>75</v>
      </c>
      <c r="L14314">
        <v>5</v>
      </c>
      <c r="M14314" s="13">
        <f>L14314/IFERROR(INDEX('Información SKU'!$K$1:$K$54,MATCH(I14314,'Información SKU'!$A$1:$A$54,0),1),40)</f>
        <v>6.9444444444444448E-2</v>
      </c>
      <c r="N14314" s="3">
        <v>43502</v>
      </c>
      <c r="O14314" s="3" t="s">
        <v>363</v>
      </c>
      <c r="P14314" s="2">
        <v>2</v>
      </c>
      <c r="R14314" s="3"/>
    </row>
    <row r="14315" spans="2:18" x14ac:dyDescent="0.25">
      <c r="B14315" t="s">
        <v>189</v>
      </c>
      <c r="C14315">
        <v>1003933</v>
      </c>
      <c r="D14315" t="s">
        <v>115</v>
      </c>
      <c r="E14315">
        <v>9003933</v>
      </c>
      <c r="F14315" t="s">
        <v>212</v>
      </c>
      <c r="G14315">
        <v>11027259</v>
      </c>
      <c r="H14315">
        <v>300</v>
      </c>
      <c r="I14315">
        <v>416</v>
      </c>
      <c r="J14315" t="s">
        <v>81</v>
      </c>
      <c r="K14315">
        <f>L14315*IFERROR(INDEX('Información SKU'!$H$1:$H$54,MATCH(I14315,'Información SKU'!$A$1:$A$54,0),1),15)</f>
        <v>255</v>
      </c>
      <c r="L14315">
        <v>17</v>
      </c>
      <c r="M14315" s="13">
        <f>L14315/IFERROR(INDEX('Información SKU'!$K$1:$K$54,MATCH(I14315,'Información SKU'!$A$1:$A$54,0),1),40)</f>
        <v>0.24285714285714285</v>
      </c>
      <c r="N14315" s="3">
        <v>43502</v>
      </c>
      <c r="O14315" s="3" t="s">
        <v>360</v>
      </c>
      <c r="P14315" s="2">
        <v>1</v>
      </c>
      <c r="R14315" s="3"/>
    </row>
    <row r="14316" spans="2:18" x14ac:dyDescent="0.25">
      <c r="B14316" t="s">
        <v>186</v>
      </c>
      <c r="C14316">
        <v>1006443</v>
      </c>
      <c r="D14316" t="s">
        <v>109</v>
      </c>
      <c r="E14316">
        <v>9006443</v>
      </c>
      <c r="F14316" t="s">
        <v>200</v>
      </c>
      <c r="G14316">
        <v>11027378</v>
      </c>
      <c r="H14316">
        <v>110</v>
      </c>
      <c r="I14316">
        <v>531</v>
      </c>
      <c r="J14316" t="s">
        <v>40</v>
      </c>
      <c r="K14316">
        <f>L14316*IFERROR(INDEX('Información SKU'!$H$1:$H$54,MATCH(I14316,'Información SKU'!$A$1:$A$54,0),1),15)</f>
        <v>900</v>
      </c>
      <c r="L14316">
        <v>150</v>
      </c>
      <c r="M14316" s="13">
        <f>L14316/IFERROR(INDEX('Información SKU'!$K$1:$K$54,MATCH(I14316,'Información SKU'!$A$1:$A$54,0),1),40)</f>
        <v>3</v>
      </c>
      <c r="N14316" s="3">
        <v>43530</v>
      </c>
      <c r="O14316" s="3" t="s">
        <v>362</v>
      </c>
      <c r="P14316" s="2">
        <v>2</v>
      </c>
      <c r="R14316" s="3"/>
    </row>
    <row r="14317" spans="2:18" x14ac:dyDescent="0.25">
      <c r="B14317" t="s">
        <v>186</v>
      </c>
      <c r="C14317">
        <v>1006443</v>
      </c>
      <c r="D14317" t="s">
        <v>109</v>
      </c>
      <c r="E14317">
        <v>9006443</v>
      </c>
      <c r="F14317" t="s">
        <v>200</v>
      </c>
      <c r="G14317">
        <v>11027378</v>
      </c>
      <c r="H14317">
        <v>60</v>
      </c>
      <c r="I14317">
        <v>63</v>
      </c>
      <c r="J14317" t="s">
        <v>1</v>
      </c>
      <c r="K14317">
        <f>L14317*IFERROR(INDEX('Información SKU'!$H$1:$H$54,MATCH(I14317,'Información SKU'!$A$1:$A$54,0),1),15)</f>
        <v>150</v>
      </c>
      <c r="L14317">
        <v>10</v>
      </c>
      <c r="M14317" s="13">
        <f>L14317/IFERROR(INDEX('Información SKU'!$K$1:$K$54,MATCH(I14317,'Información SKU'!$A$1:$A$54,0),1),40)</f>
        <v>0.23809523809523808</v>
      </c>
      <c r="N14317" s="3">
        <v>43530</v>
      </c>
      <c r="O14317" s="3" t="s">
        <v>362</v>
      </c>
      <c r="P14317" s="2">
        <v>2</v>
      </c>
      <c r="R14317" s="3"/>
    </row>
    <row r="14318" spans="2:18" x14ac:dyDescent="0.25">
      <c r="B14318" t="s">
        <v>186</v>
      </c>
      <c r="C14318">
        <v>1007657</v>
      </c>
      <c r="D14318" t="s">
        <v>109</v>
      </c>
      <c r="E14318">
        <v>9007657</v>
      </c>
      <c r="F14318" t="s">
        <v>202</v>
      </c>
      <c r="G14318">
        <v>11027379</v>
      </c>
      <c r="H14318">
        <v>90</v>
      </c>
      <c r="I14318">
        <v>1199</v>
      </c>
      <c r="J14318" t="s">
        <v>26</v>
      </c>
      <c r="K14318">
        <f>L14318*IFERROR(INDEX('Información SKU'!$H$1:$H$54,MATCH(I14318,'Información SKU'!$A$1:$A$54,0),1),15)</f>
        <v>12</v>
      </c>
      <c r="L14318">
        <v>1</v>
      </c>
      <c r="M14318" s="13">
        <f>L14318/IFERROR(INDEX('Información SKU'!$K$1:$K$54,MATCH(I14318,'Información SKU'!$A$1:$A$54,0),1),40)</f>
        <v>1.6666666666666666E-2</v>
      </c>
      <c r="N14318" s="3">
        <v>43530</v>
      </c>
      <c r="O14318" s="3" t="s">
        <v>360</v>
      </c>
      <c r="P14318" s="2">
        <v>1</v>
      </c>
      <c r="R14318" s="3"/>
    </row>
    <row r="14319" spans="2:18" x14ac:dyDescent="0.25">
      <c r="B14319" t="s">
        <v>186</v>
      </c>
      <c r="C14319">
        <v>1007657</v>
      </c>
      <c r="D14319" t="s">
        <v>109</v>
      </c>
      <c r="E14319">
        <v>9007657</v>
      </c>
      <c r="F14319" t="s">
        <v>202</v>
      </c>
      <c r="G14319">
        <v>11027379</v>
      </c>
      <c r="H14319">
        <v>110</v>
      </c>
      <c r="I14319">
        <v>320</v>
      </c>
      <c r="J14319" t="s">
        <v>31</v>
      </c>
      <c r="K14319">
        <f>L14319*IFERROR(INDEX('Información SKU'!$H$1:$H$54,MATCH(I14319,'Información SKU'!$A$1:$A$54,0),1),15)</f>
        <v>30</v>
      </c>
      <c r="L14319">
        <v>2</v>
      </c>
      <c r="M14319" s="13">
        <f>L14319/IFERROR(INDEX('Información SKU'!$K$1:$K$54,MATCH(I14319,'Información SKU'!$A$1:$A$54,0),1),40)</f>
        <v>2.564102564102564E-2</v>
      </c>
      <c r="N14319" s="3">
        <v>43530</v>
      </c>
      <c r="O14319" s="3" t="s">
        <v>365</v>
      </c>
      <c r="P14319" s="2">
        <v>3</v>
      </c>
      <c r="R14319" s="3"/>
    </row>
    <row r="14320" spans="2:18" x14ac:dyDescent="0.25">
      <c r="B14320" t="s">
        <v>186</v>
      </c>
      <c r="C14320">
        <v>1007657</v>
      </c>
      <c r="D14320" t="s">
        <v>109</v>
      </c>
      <c r="E14320">
        <v>9007657</v>
      </c>
      <c r="F14320" t="s">
        <v>202</v>
      </c>
      <c r="G14320">
        <v>11027379</v>
      </c>
      <c r="H14320">
        <v>70</v>
      </c>
      <c r="I14320">
        <v>63</v>
      </c>
      <c r="J14320" t="s">
        <v>1</v>
      </c>
      <c r="K14320">
        <f>L14320*IFERROR(INDEX('Información SKU'!$H$1:$H$54,MATCH(I14320,'Información SKU'!$A$1:$A$54,0),1),15)</f>
        <v>75</v>
      </c>
      <c r="L14320">
        <v>5</v>
      </c>
      <c r="M14320" s="13">
        <f>L14320/IFERROR(INDEX('Información SKU'!$K$1:$K$54,MATCH(I14320,'Información SKU'!$A$1:$A$54,0),1),40)</f>
        <v>0.11904761904761904</v>
      </c>
      <c r="N14320" s="3">
        <v>43530</v>
      </c>
      <c r="O14320" s="3" t="s">
        <v>365</v>
      </c>
      <c r="P14320" s="2">
        <v>3</v>
      </c>
      <c r="R14320" s="3"/>
    </row>
    <row r="14321" spans="2:18" x14ac:dyDescent="0.25">
      <c r="B14321" t="s">
        <v>186</v>
      </c>
      <c r="C14321">
        <v>1000780</v>
      </c>
      <c r="D14321" t="s">
        <v>111</v>
      </c>
      <c r="E14321">
        <v>9000780</v>
      </c>
      <c r="F14321" t="s">
        <v>204</v>
      </c>
      <c r="G14321">
        <v>11027380</v>
      </c>
      <c r="H14321">
        <v>80</v>
      </c>
      <c r="I14321">
        <v>531</v>
      </c>
      <c r="J14321" t="s">
        <v>40</v>
      </c>
      <c r="K14321">
        <f>L14321*IFERROR(INDEX('Información SKU'!$H$1:$H$54,MATCH(I14321,'Información SKU'!$A$1:$A$54,0),1),15)</f>
        <v>1200</v>
      </c>
      <c r="L14321">
        <v>200</v>
      </c>
      <c r="M14321" s="13">
        <f>L14321/IFERROR(INDEX('Información SKU'!$K$1:$K$54,MATCH(I14321,'Información SKU'!$A$1:$A$54,0),1),40)</f>
        <v>4</v>
      </c>
      <c r="N14321" s="3">
        <v>43530</v>
      </c>
      <c r="O14321" s="3" t="s">
        <v>363</v>
      </c>
      <c r="P14321" s="2">
        <v>2</v>
      </c>
      <c r="R14321" s="3"/>
    </row>
    <row r="14322" spans="2:18" x14ac:dyDescent="0.25">
      <c r="B14322" t="s">
        <v>186</v>
      </c>
      <c r="C14322">
        <v>1000780</v>
      </c>
      <c r="D14322" t="s">
        <v>111</v>
      </c>
      <c r="E14322">
        <v>9000780</v>
      </c>
      <c r="F14322" t="s">
        <v>204</v>
      </c>
      <c r="G14322">
        <v>11027380</v>
      </c>
      <c r="H14322">
        <v>30</v>
      </c>
      <c r="I14322">
        <v>63</v>
      </c>
      <c r="J14322" t="s">
        <v>1</v>
      </c>
      <c r="K14322">
        <f>L14322*IFERROR(INDEX('Información SKU'!$H$1:$H$54,MATCH(I14322,'Información SKU'!$A$1:$A$54,0),1),15)</f>
        <v>300</v>
      </c>
      <c r="L14322">
        <v>20</v>
      </c>
      <c r="M14322" s="13">
        <f>L14322/IFERROR(INDEX('Información SKU'!$K$1:$K$54,MATCH(I14322,'Información SKU'!$A$1:$A$54,0),1),40)</f>
        <v>0.47619047619047616</v>
      </c>
      <c r="N14322" s="3">
        <v>43530</v>
      </c>
      <c r="O14322" s="3" t="s">
        <v>361</v>
      </c>
      <c r="P14322" s="2">
        <v>1</v>
      </c>
      <c r="R14322" s="3"/>
    </row>
    <row r="14323" spans="2:18" x14ac:dyDescent="0.25">
      <c r="B14323" t="s">
        <v>186</v>
      </c>
      <c r="C14323">
        <v>1007661</v>
      </c>
      <c r="D14323" t="s">
        <v>109</v>
      </c>
      <c r="E14323">
        <v>9007661</v>
      </c>
      <c r="F14323" t="s">
        <v>203</v>
      </c>
      <c r="G14323">
        <v>11027381</v>
      </c>
      <c r="H14323">
        <v>170</v>
      </c>
      <c r="I14323">
        <v>531</v>
      </c>
      <c r="J14323" t="s">
        <v>40</v>
      </c>
      <c r="K14323">
        <f>L14323*IFERROR(INDEX('Información SKU'!$H$1:$H$54,MATCH(I14323,'Información SKU'!$A$1:$A$54,0),1),15)</f>
        <v>180</v>
      </c>
      <c r="L14323">
        <v>30</v>
      </c>
      <c r="M14323" s="13">
        <f>L14323/IFERROR(INDEX('Información SKU'!$K$1:$K$54,MATCH(I14323,'Información SKU'!$A$1:$A$54,0),1),40)</f>
        <v>0.6</v>
      </c>
      <c r="N14323" s="3">
        <v>43530</v>
      </c>
      <c r="O14323" s="3" t="s">
        <v>365</v>
      </c>
      <c r="P14323" s="2">
        <v>3</v>
      </c>
      <c r="R14323" s="3"/>
    </row>
    <row r="14324" spans="2:18" x14ac:dyDescent="0.25">
      <c r="B14324" t="s">
        <v>186</v>
      </c>
      <c r="C14324">
        <v>1007661</v>
      </c>
      <c r="D14324" t="s">
        <v>109</v>
      </c>
      <c r="E14324">
        <v>9007661</v>
      </c>
      <c r="F14324" t="s">
        <v>203</v>
      </c>
      <c r="G14324">
        <v>11027381</v>
      </c>
      <c r="H14324">
        <v>90</v>
      </c>
      <c r="I14324">
        <v>1199</v>
      </c>
      <c r="J14324" t="s">
        <v>26</v>
      </c>
      <c r="K14324">
        <f>L14324*IFERROR(INDEX('Información SKU'!$H$1:$H$54,MATCH(I14324,'Información SKU'!$A$1:$A$54,0),1),15)</f>
        <v>24</v>
      </c>
      <c r="L14324">
        <v>2</v>
      </c>
      <c r="M14324" s="13">
        <f>L14324/IFERROR(INDEX('Información SKU'!$K$1:$K$54,MATCH(I14324,'Información SKU'!$A$1:$A$54,0),1),40)</f>
        <v>3.3333333333333333E-2</v>
      </c>
      <c r="N14324" s="3">
        <v>43530</v>
      </c>
      <c r="O14324" s="3" t="s">
        <v>360</v>
      </c>
      <c r="P14324" s="2">
        <v>1</v>
      </c>
      <c r="R14324" s="3"/>
    </row>
    <row r="14325" spans="2:18" x14ac:dyDescent="0.25">
      <c r="B14325" t="s">
        <v>186</v>
      </c>
      <c r="C14325">
        <v>1000781</v>
      </c>
      <c r="D14325" t="s">
        <v>130</v>
      </c>
      <c r="E14325">
        <v>9000781</v>
      </c>
      <c r="F14325" t="s">
        <v>239</v>
      </c>
      <c r="G14325">
        <v>11027382</v>
      </c>
      <c r="H14325">
        <v>70</v>
      </c>
      <c r="I14325">
        <v>1199</v>
      </c>
      <c r="J14325" t="s">
        <v>26</v>
      </c>
      <c r="K14325">
        <f>L14325*IFERROR(INDEX('Información SKU'!$H$1:$H$54,MATCH(I14325,'Información SKU'!$A$1:$A$54,0),1),15)</f>
        <v>120</v>
      </c>
      <c r="L14325">
        <v>10</v>
      </c>
      <c r="M14325" s="13">
        <f>L14325/IFERROR(INDEX('Información SKU'!$K$1:$K$54,MATCH(I14325,'Información SKU'!$A$1:$A$54,0),1),40)</f>
        <v>0.16666666666666666</v>
      </c>
      <c r="N14325" s="3">
        <v>43530</v>
      </c>
      <c r="O14325" s="3" t="s">
        <v>361</v>
      </c>
      <c r="P14325" s="2">
        <v>1</v>
      </c>
      <c r="R14325" s="3"/>
    </row>
    <row r="14326" spans="2:18" x14ac:dyDescent="0.25">
      <c r="B14326" t="s">
        <v>186</v>
      </c>
      <c r="C14326">
        <v>1000783</v>
      </c>
      <c r="D14326" t="s">
        <v>112</v>
      </c>
      <c r="E14326">
        <v>9000783</v>
      </c>
      <c r="F14326" t="s">
        <v>205</v>
      </c>
      <c r="G14326">
        <v>11027383</v>
      </c>
      <c r="H14326">
        <v>110</v>
      </c>
      <c r="I14326">
        <v>1199</v>
      </c>
      <c r="J14326" t="s">
        <v>26</v>
      </c>
      <c r="K14326">
        <f>L14326*IFERROR(INDEX('Información SKU'!$H$1:$H$54,MATCH(I14326,'Información SKU'!$A$1:$A$54,0),1),15)</f>
        <v>12</v>
      </c>
      <c r="L14326">
        <v>1</v>
      </c>
      <c r="M14326" s="13">
        <f>L14326/IFERROR(INDEX('Información SKU'!$K$1:$K$54,MATCH(I14326,'Información SKU'!$A$1:$A$54,0),1),40)</f>
        <v>1.6666666666666666E-2</v>
      </c>
      <c r="N14326" s="3">
        <v>43530</v>
      </c>
      <c r="O14326" s="3" t="s">
        <v>364</v>
      </c>
      <c r="P14326" s="2">
        <v>3</v>
      </c>
      <c r="R14326" s="3"/>
    </row>
    <row r="14327" spans="2:18" x14ac:dyDescent="0.25">
      <c r="B14327" t="s">
        <v>186</v>
      </c>
      <c r="C14327">
        <v>1000783</v>
      </c>
      <c r="D14327" t="s">
        <v>112</v>
      </c>
      <c r="E14327">
        <v>9000783</v>
      </c>
      <c r="F14327" t="s">
        <v>205</v>
      </c>
      <c r="G14327">
        <v>11027383</v>
      </c>
      <c r="H14327">
        <v>80</v>
      </c>
      <c r="I14327">
        <v>63</v>
      </c>
      <c r="J14327" t="s">
        <v>1</v>
      </c>
      <c r="K14327">
        <f>L14327*IFERROR(INDEX('Información SKU'!$H$1:$H$54,MATCH(I14327,'Información SKU'!$A$1:$A$54,0),1),15)</f>
        <v>150</v>
      </c>
      <c r="L14327">
        <v>10</v>
      </c>
      <c r="M14327" s="13">
        <f>L14327/IFERROR(INDEX('Información SKU'!$K$1:$K$54,MATCH(I14327,'Información SKU'!$A$1:$A$54,0),1),40)</f>
        <v>0.23809523809523808</v>
      </c>
      <c r="N14327" s="3">
        <v>43530</v>
      </c>
      <c r="O14327" s="3" t="s">
        <v>363</v>
      </c>
      <c r="P14327" s="2">
        <v>2</v>
      </c>
      <c r="R14327" s="3"/>
    </row>
    <row r="14328" spans="2:18" x14ac:dyDescent="0.25">
      <c r="B14328" t="s">
        <v>186</v>
      </c>
      <c r="C14328">
        <v>1000782</v>
      </c>
      <c r="D14328" t="s">
        <v>113</v>
      </c>
      <c r="E14328">
        <v>9000782</v>
      </c>
      <c r="F14328" t="s">
        <v>207</v>
      </c>
      <c r="G14328">
        <v>11027384</v>
      </c>
      <c r="H14328">
        <v>150</v>
      </c>
      <c r="I14328">
        <v>531</v>
      </c>
      <c r="J14328" t="s">
        <v>40</v>
      </c>
      <c r="K14328">
        <f>L14328*IFERROR(INDEX('Información SKU'!$H$1:$H$54,MATCH(I14328,'Información SKU'!$A$1:$A$54,0),1),15)</f>
        <v>300</v>
      </c>
      <c r="L14328">
        <v>50</v>
      </c>
      <c r="M14328" s="13">
        <f>L14328/IFERROR(INDEX('Información SKU'!$K$1:$K$54,MATCH(I14328,'Información SKU'!$A$1:$A$54,0),1),40)</f>
        <v>1</v>
      </c>
      <c r="N14328" s="3">
        <v>43530</v>
      </c>
      <c r="O14328" s="3" t="s">
        <v>362</v>
      </c>
      <c r="P14328" s="2">
        <v>2</v>
      </c>
      <c r="R14328" s="3"/>
    </row>
    <row r="14329" spans="2:18" x14ac:dyDescent="0.25">
      <c r="B14329" t="s">
        <v>186</v>
      </c>
      <c r="C14329">
        <v>1000782</v>
      </c>
      <c r="D14329" t="s">
        <v>113</v>
      </c>
      <c r="E14329">
        <v>9000782</v>
      </c>
      <c r="F14329" t="s">
        <v>207</v>
      </c>
      <c r="G14329">
        <v>11027384</v>
      </c>
      <c r="H14329">
        <v>80</v>
      </c>
      <c r="I14329">
        <v>63</v>
      </c>
      <c r="J14329" t="s">
        <v>1</v>
      </c>
      <c r="K14329">
        <f>L14329*IFERROR(INDEX('Información SKU'!$H$1:$H$54,MATCH(I14329,'Información SKU'!$A$1:$A$54,0),1),15)</f>
        <v>75</v>
      </c>
      <c r="L14329">
        <v>5</v>
      </c>
      <c r="M14329" s="13">
        <f>L14329/IFERROR(INDEX('Información SKU'!$K$1:$K$54,MATCH(I14329,'Información SKU'!$A$1:$A$54,0),1),40)</f>
        <v>0.11904761904761904</v>
      </c>
      <c r="N14329" s="3">
        <v>43530</v>
      </c>
      <c r="O14329" s="3" t="s">
        <v>365</v>
      </c>
      <c r="P14329" s="2">
        <v>3</v>
      </c>
      <c r="R14329" s="3"/>
    </row>
    <row r="14330" spans="2:18" x14ac:dyDescent="0.25">
      <c r="B14330" t="s">
        <v>189</v>
      </c>
      <c r="C14330">
        <v>1004688</v>
      </c>
      <c r="D14330" t="s">
        <v>104</v>
      </c>
      <c r="E14330">
        <v>9004688</v>
      </c>
      <c r="F14330" t="s">
        <v>188</v>
      </c>
      <c r="G14330">
        <v>11027433</v>
      </c>
      <c r="H14330">
        <v>70</v>
      </c>
      <c r="I14330">
        <v>62</v>
      </c>
      <c r="J14330" t="s">
        <v>25</v>
      </c>
      <c r="K14330">
        <f>L14330*IFERROR(INDEX('Información SKU'!$H$1:$H$54,MATCH(I14330,'Información SKU'!$A$1:$A$54,0),1),15)</f>
        <v>2800</v>
      </c>
      <c r="L14330">
        <v>350</v>
      </c>
      <c r="M14330" s="13">
        <f>L14330/IFERROR(INDEX('Información SKU'!$K$1:$K$54,MATCH(I14330,'Información SKU'!$A$1:$A$54,0),1),40)</f>
        <v>7</v>
      </c>
      <c r="N14330" s="3">
        <v>43530</v>
      </c>
      <c r="O14330" s="3" t="s">
        <v>361</v>
      </c>
      <c r="P14330" s="2">
        <v>1</v>
      </c>
      <c r="R14330" s="3"/>
    </row>
    <row r="14331" spans="2:18" x14ac:dyDescent="0.25">
      <c r="B14331" t="s">
        <v>189</v>
      </c>
      <c r="C14331">
        <v>1004688</v>
      </c>
      <c r="D14331" t="s">
        <v>104</v>
      </c>
      <c r="E14331">
        <v>9004688</v>
      </c>
      <c r="F14331" t="s">
        <v>188</v>
      </c>
      <c r="G14331">
        <v>11027433</v>
      </c>
      <c r="H14331">
        <v>60</v>
      </c>
      <c r="I14331">
        <v>205</v>
      </c>
      <c r="J14331" t="s">
        <v>35</v>
      </c>
      <c r="K14331">
        <f>L14331*IFERROR(INDEX('Información SKU'!$H$1:$H$54,MATCH(I14331,'Información SKU'!$A$1:$A$54,0),1),15)</f>
        <v>1008</v>
      </c>
      <c r="L14331">
        <v>126</v>
      </c>
      <c r="M14331" s="13">
        <f>L14331/IFERROR(INDEX('Información SKU'!$K$1:$K$54,MATCH(I14331,'Información SKU'!$A$1:$A$54,0),1),40)</f>
        <v>3</v>
      </c>
      <c r="N14331" s="3">
        <v>43530</v>
      </c>
      <c r="O14331" s="3" t="s">
        <v>361</v>
      </c>
      <c r="P14331" s="2">
        <v>1</v>
      </c>
      <c r="R14331" s="3"/>
    </row>
    <row r="14332" spans="2:18" x14ac:dyDescent="0.25">
      <c r="B14332" t="s">
        <v>189</v>
      </c>
      <c r="C14332">
        <v>1004688</v>
      </c>
      <c r="D14332" t="s">
        <v>104</v>
      </c>
      <c r="E14332">
        <v>9004688</v>
      </c>
      <c r="F14332" t="s">
        <v>188</v>
      </c>
      <c r="G14332">
        <v>11027433</v>
      </c>
      <c r="H14332">
        <v>50</v>
      </c>
      <c r="I14332">
        <v>223</v>
      </c>
      <c r="J14332" t="s">
        <v>74</v>
      </c>
      <c r="K14332">
        <f>L14332*IFERROR(INDEX('Información SKU'!$H$1:$H$54,MATCH(I14332,'Información SKU'!$A$1:$A$54,0),1),15)</f>
        <v>252</v>
      </c>
      <c r="L14332">
        <v>42</v>
      </c>
      <c r="M14332" s="13">
        <f>L14332/IFERROR(INDEX('Información SKU'!$K$1:$K$54,MATCH(I14332,'Información SKU'!$A$1:$A$54,0),1),40)</f>
        <v>1</v>
      </c>
      <c r="N14332" s="3">
        <v>43530</v>
      </c>
      <c r="O14332" s="3" t="s">
        <v>365</v>
      </c>
      <c r="P14332" s="2">
        <v>3</v>
      </c>
      <c r="R14332" s="3"/>
    </row>
    <row r="14333" spans="2:18" x14ac:dyDescent="0.25">
      <c r="B14333" t="s">
        <v>189</v>
      </c>
      <c r="C14333">
        <v>1004688</v>
      </c>
      <c r="D14333" t="s">
        <v>104</v>
      </c>
      <c r="E14333">
        <v>9004688</v>
      </c>
      <c r="F14333" t="s">
        <v>188</v>
      </c>
      <c r="G14333">
        <v>11027433</v>
      </c>
      <c r="H14333">
        <v>40</v>
      </c>
      <c r="I14333">
        <v>224</v>
      </c>
      <c r="J14333" t="s">
        <v>37</v>
      </c>
      <c r="K14333">
        <f>L14333*IFERROR(INDEX('Información SKU'!$H$1:$H$54,MATCH(I14333,'Información SKU'!$A$1:$A$54,0),1),15)</f>
        <v>2016</v>
      </c>
      <c r="L14333">
        <v>252</v>
      </c>
      <c r="M14333" s="13">
        <f>L14333/IFERROR(INDEX('Información SKU'!$K$1:$K$54,MATCH(I14333,'Información SKU'!$A$1:$A$54,0),1),40)</f>
        <v>6</v>
      </c>
      <c r="N14333" s="3">
        <v>43530</v>
      </c>
      <c r="O14333" s="3" t="s">
        <v>364</v>
      </c>
      <c r="P14333" s="2">
        <v>3</v>
      </c>
      <c r="R14333" s="3"/>
    </row>
    <row r="14334" spans="2:18" x14ac:dyDescent="0.25">
      <c r="B14334" t="s">
        <v>189</v>
      </c>
      <c r="C14334">
        <v>1004688</v>
      </c>
      <c r="D14334" t="s">
        <v>104</v>
      </c>
      <c r="E14334">
        <v>9004688</v>
      </c>
      <c r="F14334" t="s">
        <v>188</v>
      </c>
      <c r="G14334">
        <v>11027435</v>
      </c>
      <c r="H14334">
        <v>90</v>
      </c>
      <c r="I14334">
        <v>42</v>
      </c>
      <c r="J14334" t="s">
        <v>15</v>
      </c>
      <c r="K14334">
        <f>L14334*IFERROR(INDEX('Información SKU'!$H$1:$H$54,MATCH(I14334,'Información SKU'!$A$1:$A$54,0),1),15)</f>
        <v>3600</v>
      </c>
      <c r="L14334">
        <v>300</v>
      </c>
      <c r="M14334" s="13">
        <f>L14334/IFERROR(INDEX('Información SKU'!$K$1:$K$54,MATCH(I14334,'Información SKU'!$A$1:$A$54,0),1),40)</f>
        <v>6</v>
      </c>
      <c r="N14334" s="3">
        <v>43530</v>
      </c>
      <c r="O14334" s="3" t="s">
        <v>361</v>
      </c>
      <c r="P14334" s="2">
        <v>1</v>
      </c>
      <c r="R14334" s="3"/>
    </row>
    <row r="14335" spans="2:18" x14ac:dyDescent="0.25">
      <c r="B14335" t="s">
        <v>189</v>
      </c>
      <c r="C14335">
        <v>1004688</v>
      </c>
      <c r="D14335" t="s">
        <v>104</v>
      </c>
      <c r="E14335">
        <v>9004688</v>
      </c>
      <c r="F14335" t="s">
        <v>188</v>
      </c>
      <c r="G14335">
        <v>11027435</v>
      </c>
      <c r="H14335">
        <v>30</v>
      </c>
      <c r="I14335">
        <v>320</v>
      </c>
      <c r="J14335" t="s">
        <v>31</v>
      </c>
      <c r="K14335">
        <f>L14335*IFERROR(INDEX('Información SKU'!$H$1:$H$54,MATCH(I14335,'Información SKU'!$A$1:$A$54,0),1),15)</f>
        <v>3510</v>
      </c>
      <c r="L14335">
        <v>234</v>
      </c>
      <c r="M14335" s="13">
        <f>L14335/IFERROR(INDEX('Información SKU'!$K$1:$K$54,MATCH(I14335,'Información SKU'!$A$1:$A$54,0),1),40)</f>
        <v>3</v>
      </c>
      <c r="N14335" s="3">
        <v>43530</v>
      </c>
      <c r="O14335" s="3" t="s">
        <v>361</v>
      </c>
      <c r="P14335" s="2">
        <v>1</v>
      </c>
      <c r="R14335" s="3"/>
    </row>
    <row r="14336" spans="2:18" x14ac:dyDescent="0.25">
      <c r="B14336" t="s">
        <v>189</v>
      </c>
      <c r="C14336">
        <v>1004688</v>
      </c>
      <c r="D14336" t="s">
        <v>104</v>
      </c>
      <c r="E14336">
        <v>9004688</v>
      </c>
      <c r="F14336" t="s">
        <v>188</v>
      </c>
      <c r="G14336">
        <v>11027436</v>
      </c>
      <c r="H14336">
        <v>30</v>
      </c>
      <c r="I14336">
        <v>460</v>
      </c>
      <c r="J14336" t="s">
        <v>38</v>
      </c>
      <c r="K14336">
        <f>L14336*IFERROR(INDEX('Información SKU'!$H$1:$H$54,MATCH(I14336,'Información SKU'!$A$1:$A$54,0),1),15)</f>
        <v>3510</v>
      </c>
      <c r="L14336">
        <v>234</v>
      </c>
      <c r="M14336" s="13">
        <f>L14336/IFERROR(INDEX('Información SKU'!$K$1:$K$54,MATCH(I14336,'Información SKU'!$A$1:$A$54,0),1),40)</f>
        <v>3</v>
      </c>
      <c r="N14336" s="3">
        <v>43530</v>
      </c>
      <c r="O14336" s="3" t="s">
        <v>362</v>
      </c>
      <c r="P14336" s="2">
        <v>2</v>
      </c>
      <c r="R14336" s="3"/>
    </row>
    <row r="14337" spans="2:18" x14ac:dyDescent="0.25">
      <c r="B14337" t="s">
        <v>189</v>
      </c>
      <c r="C14337">
        <v>1005665</v>
      </c>
      <c r="D14337" t="s">
        <v>108</v>
      </c>
      <c r="E14337">
        <v>9005665</v>
      </c>
      <c r="F14337" t="s">
        <v>196</v>
      </c>
      <c r="G14337">
        <v>11027455</v>
      </c>
      <c r="H14337">
        <v>30</v>
      </c>
      <c r="I14337">
        <v>2387</v>
      </c>
      <c r="J14337" t="s">
        <v>33</v>
      </c>
      <c r="K14337">
        <f>L14337*IFERROR(INDEX('Información SKU'!$H$1:$H$54,MATCH(I14337,'Información SKU'!$A$1:$A$54,0),1),15)</f>
        <v>264</v>
      </c>
      <c r="L14337">
        <v>22</v>
      </c>
      <c r="M14337" s="13">
        <f>L14337/IFERROR(INDEX('Información SKU'!$K$1:$K$54,MATCH(I14337,'Información SKU'!$A$1:$A$54,0),1),40)</f>
        <v>0.22916666666666666</v>
      </c>
      <c r="N14337" s="3">
        <v>43530</v>
      </c>
      <c r="O14337" s="3" t="s">
        <v>365</v>
      </c>
      <c r="P14337" s="2">
        <v>3</v>
      </c>
      <c r="R14337" s="3"/>
    </row>
    <row r="14338" spans="2:18" x14ac:dyDescent="0.25">
      <c r="B14338" t="s">
        <v>189</v>
      </c>
      <c r="C14338">
        <v>1004689</v>
      </c>
      <c r="D14338" t="s">
        <v>104</v>
      </c>
      <c r="E14338">
        <v>9004689</v>
      </c>
      <c r="F14338" t="s">
        <v>188</v>
      </c>
      <c r="G14338">
        <v>11027462</v>
      </c>
      <c r="H14338">
        <v>20</v>
      </c>
      <c r="I14338">
        <v>511</v>
      </c>
      <c r="J14338" t="s">
        <v>29</v>
      </c>
      <c r="K14338">
        <f>L14338*IFERROR(INDEX('Información SKU'!$H$1:$H$54,MATCH(I14338,'Información SKU'!$A$1:$A$54,0),1),15)</f>
        <v>8</v>
      </c>
      <c r="L14338">
        <v>1</v>
      </c>
      <c r="M14338" s="13">
        <f>L14338/IFERROR(INDEX('Información SKU'!$K$1:$K$54,MATCH(I14338,'Información SKU'!$A$1:$A$54,0),1),40)</f>
        <v>1.6666666666666666E-2</v>
      </c>
      <c r="N14338" s="3">
        <v>43530</v>
      </c>
      <c r="O14338" s="3" t="s">
        <v>365</v>
      </c>
      <c r="P14338" s="2">
        <v>3</v>
      </c>
      <c r="R14338" s="3"/>
    </row>
    <row r="14339" spans="2:18" x14ac:dyDescent="0.25">
      <c r="B14339" t="s">
        <v>189</v>
      </c>
      <c r="C14339">
        <v>1004688</v>
      </c>
      <c r="D14339" t="s">
        <v>104</v>
      </c>
      <c r="E14339">
        <v>9004688</v>
      </c>
      <c r="F14339" t="s">
        <v>188</v>
      </c>
      <c r="G14339">
        <v>11027464</v>
      </c>
      <c r="H14339">
        <v>20</v>
      </c>
      <c r="I14339">
        <v>478</v>
      </c>
      <c r="J14339" t="s">
        <v>76</v>
      </c>
      <c r="K14339">
        <f>L14339*IFERROR(INDEX('Información SKU'!$H$1:$H$54,MATCH(I14339,'Información SKU'!$A$1:$A$54,0),1),15)</f>
        <v>105</v>
      </c>
      <c r="L14339">
        <v>7</v>
      </c>
      <c r="M14339" s="13">
        <f>L14339/IFERROR(INDEX('Información SKU'!$K$1:$K$54,MATCH(I14339,'Información SKU'!$A$1:$A$54,0),1),40)</f>
        <v>0.1</v>
      </c>
      <c r="N14339" s="3">
        <v>43530</v>
      </c>
      <c r="O14339" s="3" t="s">
        <v>363</v>
      </c>
      <c r="P14339" s="2">
        <v>2</v>
      </c>
      <c r="R14339" s="3"/>
    </row>
    <row r="14340" spans="2:18" x14ac:dyDescent="0.25">
      <c r="B14340" t="s">
        <v>189</v>
      </c>
      <c r="C14340">
        <v>1004688</v>
      </c>
      <c r="D14340" t="s">
        <v>104</v>
      </c>
      <c r="E14340">
        <v>9004688</v>
      </c>
      <c r="F14340" t="s">
        <v>188</v>
      </c>
      <c r="G14340">
        <v>11027464</v>
      </c>
      <c r="H14340">
        <v>30</v>
      </c>
      <c r="I14340">
        <v>510</v>
      </c>
      <c r="J14340" t="s">
        <v>30</v>
      </c>
      <c r="K14340">
        <f>L14340*IFERROR(INDEX('Información SKU'!$H$1:$H$54,MATCH(I14340,'Información SKU'!$A$1:$A$54,0),1),15)</f>
        <v>6</v>
      </c>
      <c r="L14340">
        <v>1</v>
      </c>
      <c r="M14340" s="13">
        <f>L14340/IFERROR(INDEX('Información SKU'!$K$1:$K$54,MATCH(I14340,'Información SKU'!$A$1:$A$54,0),1),40)</f>
        <v>0.02</v>
      </c>
      <c r="N14340" s="3">
        <v>43530</v>
      </c>
      <c r="O14340" s="3" t="s">
        <v>361</v>
      </c>
      <c r="P14340" s="2">
        <v>1</v>
      </c>
      <c r="R14340" s="3"/>
    </row>
    <row r="14341" spans="2:18" x14ac:dyDescent="0.25">
      <c r="B14341" t="s">
        <v>189</v>
      </c>
      <c r="C14341">
        <v>1004688</v>
      </c>
      <c r="D14341" t="s">
        <v>104</v>
      </c>
      <c r="E14341">
        <v>9004688</v>
      </c>
      <c r="F14341" t="s">
        <v>188</v>
      </c>
      <c r="G14341">
        <v>11027464</v>
      </c>
      <c r="H14341">
        <v>50</v>
      </c>
      <c r="I14341">
        <v>5238</v>
      </c>
      <c r="J14341" t="s">
        <v>88</v>
      </c>
      <c r="K14341">
        <f>L14341*IFERROR(INDEX('Información SKU'!$H$1:$H$54,MATCH(I14341,'Información SKU'!$A$1:$A$54,0),1),15)</f>
        <v>150</v>
      </c>
      <c r="L14341">
        <v>10</v>
      </c>
      <c r="M14341" s="13">
        <f>L14341/IFERROR(INDEX('Información SKU'!$K$1:$K$54,MATCH(I14341,'Información SKU'!$A$1:$A$54,0),1),40)</f>
        <v>0.18181818181818182</v>
      </c>
      <c r="N14341" s="3">
        <v>43530</v>
      </c>
      <c r="O14341" s="3" t="s">
        <v>361</v>
      </c>
      <c r="P14341" s="2">
        <v>1</v>
      </c>
      <c r="R14341" s="3"/>
    </row>
    <row r="14342" spans="2:18" x14ac:dyDescent="0.25">
      <c r="B14342" t="s">
        <v>189</v>
      </c>
      <c r="C14342">
        <v>1004688</v>
      </c>
      <c r="D14342" t="s">
        <v>104</v>
      </c>
      <c r="E14342">
        <v>9004688</v>
      </c>
      <c r="F14342" t="s">
        <v>188</v>
      </c>
      <c r="G14342">
        <v>11027466</v>
      </c>
      <c r="H14342">
        <v>40</v>
      </c>
      <c r="I14342">
        <v>224</v>
      </c>
      <c r="J14342" t="s">
        <v>37</v>
      </c>
      <c r="K14342">
        <f>L14342*IFERROR(INDEX('Información SKU'!$H$1:$H$54,MATCH(I14342,'Información SKU'!$A$1:$A$54,0),1),15)</f>
        <v>256</v>
      </c>
      <c r="L14342">
        <v>32</v>
      </c>
      <c r="M14342" s="13">
        <f>L14342/IFERROR(INDEX('Información SKU'!$K$1:$K$54,MATCH(I14342,'Información SKU'!$A$1:$A$54,0),1),40)</f>
        <v>0.76190476190476186</v>
      </c>
      <c r="N14342" s="3">
        <v>43530</v>
      </c>
      <c r="O14342" s="3" t="s">
        <v>361</v>
      </c>
      <c r="P14342" s="2">
        <v>1</v>
      </c>
      <c r="R14342" s="3"/>
    </row>
    <row r="14343" spans="2:18" x14ac:dyDescent="0.25">
      <c r="B14343" t="s">
        <v>189</v>
      </c>
      <c r="C14343">
        <v>1004688</v>
      </c>
      <c r="D14343" t="s">
        <v>104</v>
      </c>
      <c r="E14343">
        <v>9004688</v>
      </c>
      <c r="F14343" t="s">
        <v>188</v>
      </c>
      <c r="G14343">
        <v>11027466</v>
      </c>
      <c r="H14343">
        <v>30</v>
      </c>
      <c r="I14343">
        <v>223</v>
      </c>
      <c r="J14343" t="s">
        <v>74</v>
      </c>
      <c r="K14343">
        <f>L14343*IFERROR(INDEX('Información SKU'!$H$1:$H$54,MATCH(I14343,'Información SKU'!$A$1:$A$54,0),1),15)</f>
        <v>42</v>
      </c>
      <c r="L14343">
        <v>7</v>
      </c>
      <c r="M14343" s="13">
        <f>L14343/IFERROR(INDEX('Información SKU'!$K$1:$K$54,MATCH(I14343,'Información SKU'!$A$1:$A$54,0),1),40)</f>
        <v>0.16666666666666666</v>
      </c>
      <c r="N14343" s="3">
        <v>43530</v>
      </c>
      <c r="O14343" s="3" t="s">
        <v>361</v>
      </c>
      <c r="P14343" s="2">
        <v>1</v>
      </c>
      <c r="R14343" s="3"/>
    </row>
    <row r="14344" spans="2:18" x14ac:dyDescent="0.25">
      <c r="B14344" t="s">
        <v>189</v>
      </c>
      <c r="C14344">
        <v>1004688</v>
      </c>
      <c r="D14344" t="s">
        <v>104</v>
      </c>
      <c r="E14344">
        <v>9004688</v>
      </c>
      <c r="F14344" t="s">
        <v>188</v>
      </c>
      <c r="G14344">
        <v>11027466</v>
      </c>
      <c r="H14344">
        <v>20</v>
      </c>
      <c r="I14344">
        <v>205</v>
      </c>
      <c r="J14344" t="s">
        <v>35</v>
      </c>
      <c r="K14344">
        <f>L14344*IFERROR(INDEX('Información SKU'!$H$1:$H$54,MATCH(I14344,'Información SKU'!$A$1:$A$54,0),1),15)</f>
        <v>216</v>
      </c>
      <c r="L14344">
        <v>27</v>
      </c>
      <c r="M14344" s="13">
        <f>L14344/IFERROR(INDEX('Información SKU'!$K$1:$K$54,MATCH(I14344,'Información SKU'!$A$1:$A$54,0),1),40)</f>
        <v>0.6428571428571429</v>
      </c>
      <c r="N14344" s="3">
        <v>43530</v>
      </c>
      <c r="O14344" s="3" t="s">
        <v>364</v>
      </c>
      <c r="P14344" s="2">
        <v>3</v>
      </c>
      <c r="R14344" s="3"/>
    </row>
    <row r="14345" spans="2:18" x14ac:dyDescent="0.25">
      <c r="B14345" t="s">
        <v>189</v>
      </c>
      <c r="C14345">
        <v>1004688</v>
      </c>
      <c r="D14345" t="s">
        <v>104</v>
      </c>
      <c r="E14345">
        <v>9004688</v>
      </c>
      <c r="F14345" t="s">
        <v>188</v>
      </c>
      <c r="G14345">
        <v>11027466</v>
      </c>
      <c r="H14345">
        <v>10</v>
      </c>
      <c r="I14345">
        <v>62</v>
      </c>
      <c r="J14345" t="s">
        <v>25</v>
      </c>
      <c r="K14345">
        <f>L14345*IFERROR(INDEX('Información SKU'!$H$1:$H$54,MATCH(I14345,'Información SKU'!$A$1:$A$54,0),1),15)</f>
        <v>136</v>
      </c>
      <c r="L14345">
        <v>17</v>
      </c>
      <c r="M14345" s="13">
        <f>L14345/IFERROR(INDEX('Información SKU'!$K$1:$K$54,MATCH(I14345,'Información SKU'!$A$1:$A$54,0),1),40)</f>
        <v>0.34</v>
      </c>
      <c r="N14345" s="3">
        <v>43530</v>
      </c>
      <c r="O14345" s="3" t="s">
        <v>365</v>
      </c>
      <c r="P14345" s="2">
        <v>3</v>
      </c>
      <c r="R14345" s="3"/>
    </row>
    <row r="14346" spans="2:18" x14ac:dyDescent="0.25">
      <c r="B14346" t="s">
        <v>189</v>
      </c>
      <c r="C14346">
        <v>1004688</v>
      </c>
      <c r="D14346" t="s">
        <v>104</v>
      </c>
      <c r="E14346">
        <v>9004688</v>
      </c>
      <c r="F14346" t="s">
        <v>188</v>
      </c>
      <c r="G14346">
        <v>11027468</v>
      </c>
      <c r="H14346">
        <v>260</v>
      </c>
      <c r="I14346">
        <v>416</v>
      </c>
      <c r="J14346" t="s">
        <v>81</v>
      </c>
      <c r="K14346">
        <f>L14346*IFERROR(INDEX('Información SKU'!$H$1:$H$54,MATCH(I14346,'Información SKU'!$A$1:$A$54,0),1),15)</f>
        <v>225</v>
      </c>
      <c r="L14346">
        <v>15</v>
      </c>
      <c r="M14346" s="13">
        <f>L14346/IFERROR(INDEX('Información SKU'!$K$1:$K$54,MATCH(I14346,'Información SKU'!$A$1:$A$54,0),1),40)</f>
        <v>0.21428571428571427</v>
      </c>
      <c r="N14346" s="3">
        <v>43530</v>
      </c>
      <c r="O14346" s="3" t="s">
        <v>365</v>
      </c>
      <c r="P14346" s="2">
        <v>3</v>
      </c>
      <c r="R14346" s="3"/>
    </row>
    <row r="14347" spans="2:18" x14ac:dyDescent="0.25">
      <c r="B14347" t="s">
        <v>189</v>
      </c>
      <c r="C14347">
        <v>1004688</v>
      </c>
      <c r="D14347" t="s">
        <v>104</v>
      </c>
      <c r="E14347">
        <v>9004688</v>
      </c>
      <c r="F14347" t="s">
        <v>188</v>
      </c>
      <c r="G14347">
        <v>11027468</v>
      </c>
      <c r="H14347">
        <v>270</v>
      </c>
      <c r="I14347">
        <v>418</v>
      </c>
      <c r="J14347" t="s">
        <v>79</v>
      </c>
      <c r="K14347">
        <f>L14347*IFERROR(INDEX('Información SKU'!$H$1:$H$54,MATCH(I14347,'Información SKU'!$A$1:$A$54,0),1),15)</f>
        <v>480</v>
      </c>
      <c r="L14347">
        <v>32</v>
      </c>
      <c r="M14347" s="13">
        <f>L14347/IFERROR(INDEX('Información SKU'!$K$1:$K$54,MATCH(I14347,'Información SKU'!$A$1:$A$54,0),1),40)</f>
        <v>0.44444444444444442</v>
      </c>
      <c r="N14347" s="3">
        <v>43530</v>
      </c>
      <c r="O14347" s="3" t="s">
        <v>362</v>
      </c>
      <c r="P14347" s="2">
        <v>2</v>
      </c>
      <c r="R14347" s="3"/>
    </row>
    <row r="14348" spans="2:18" x14ac:dyDescent="0.25">
      <c r="B14348" t="s">
        <v>189</v>
      </c>
      <c r="C14348">
        <v>1004688</v>
      </c>
      <c r="D14348" t="s">
        <v>104</v>
      </c>
      <c r="E14348">
        <v>9004688</v>
      </c>
      <c r="F14348" t="s">
        <v>188</v>
      </c>
      <c r="G14348">
        <v>11027468</v>
      </c>
      <c r="H14348">
        <v>280</v>
      </c>
      <c r="I14348">
        <v>460</v>
      </c>
      <c r="J14348" t="s">
        <v>38</v>
      </c>
      <c r="K14348">
        <f>L14348*IFERROR(INDEX('Información SKU'!$H$1:$H$54,MATCH(I14348,'Información SKU'!$A$1:$A$54,0),1),15)</f>
        <v>120</v>
      </c>
      <c r="L14348">
        <v>8</v>
      </c>
      <c r="M14348" s="13">
        <f>L14348/IFERROR(INDEX('Información SKU'!$K$1:$K$54,MATCH(I14348,'Información SKU'!$A$1:$A$54,0),1),40)</f>
        <v>0.10256410256410256</v>
      </c>
      <c r="N14348" s="3">
        <v>43530</v>
      </c>
      <c r="O14348" s="3" t="s">
        <v>362</v>
      </c>
      <c r="P14348" s="2">
        <v>2</v>
      </c>
      <c r="R14348" s="3"/>
    </row>
    <row r="14349" spans="2:18" x14ac:dyDescent="0.25">
      <c r="B14349" t="s">
        <v>189</v>
      </c>
      <c r="C14349">
        <v>1004688</v>
      </c>
      <c r="D14349" t="s">
        <v>104</v>
      </c>
      <c r="E14349">
        <v>9004688</v>
      </c>
      <c r="F14349" t="s">
        <v>188</v>
      </c>
      <c r="G14349">
        <v>11027468</v>
      </c>
      <c r="H14349">
        <v>290</v>
      </c>
      <c r="I14349">
        <v>509</v>
      </c>
      <c r="J14349" t="s">
        <v>0</v>
      </c>
      <c r="K14349">
        <f>L14349*IFERROR(INDEX('Información SKU'!$H$1:$H$54,MATCH(I14349,'Información SKU'!$A$1:$A$54,0),1),15)</f>
        <v>6</v>
      </c>
      <c r="L14349">
        <v>1</v>
      </c>
      <c r="M14349" s="13">
        <f>L14349/IFERROR(INDEX('Información SKU'!$K$1:$K$54,MATCH(I14349,'Información SKU'!$A$1:$A$54,0),1),40)</f>
        <v>1.2500000000000001E-2</v>
      </c>
      <c r="N14349" s="3">
        <v>43530</v>
      </c>
      <c r="O14349" s="3" t="s">
        <v>365</v>
      </c>
      <c r="P14349" s="2">
        <v>3</v>
      </c>
      <c r="R14349" s="3"/>
    </row>
    <row r="14350" spans="2:18" x14ac:dyDescent="0.25">
      <c r="B14350" t="s">
        <v>189</v>
      </c>
      <c r="C14350">
        <v>1004688</v>
      </c>
      <c r="D14350" t="s">
        <v>104</v>
      </c>
      <c r="E14350">
        <v>9004688</v>
      </c>
      <c r="F14350" t="s">
        <v>188</v>
      </c>
      <c r="G14350">
        <v>11027468</v>
      </c>
      <c r="H14350">
        <v>300</v>
      </c>
      <c r="I14350">
        <v>521</v>
      </c>
      <c r="J14350" t="s">
        <v>28</v>
      </c>
      <c r="K14350">
        <f>L14350*IFERROR(INDEX('Información SKU'!$H$1:$H$54,MATCH(I14350,'Información SKU'!$A$1:$A$54,0),1),15)</f>
        <v>8</v>
      </c>
      <c r="L14350">
        <v>1</v>
      </c>
      <c r="M14350" s="13">
        <f>L14350/IFERROR(INDEX('Información SKU'!$K$1:$K$54,MATCH(I14350,'Información SKU'!$A$1:$A$54,0),1),40)</f>
        <v>1.6666666666666666E-2</v>
      </c>
      <c r="N14350" s="3">
        <v>43530</v>
      </c>
      <c r="O14350" s="3" t="s">
        <v>362</v>
      </c>
      <c r="P14350" s="2">
        <v>2</v>
      </c>
      <c r="R14350" s="3"/>
    </row>
    <row r="14351" spans="2:18" x14ac:dyDescent="0.25">
      <c r="B14351" t="s">
        <v>189</v>
      </c>
      <c r="C14351">
        <v>1004688</v>
      </c>
      <c r="D14351" t="s">
        <v>104</v>
      </c>
      <c r="E14351">
        <v>9004688</v>
      </c>
      <c r="F14351" t="s">
        <v>188</v>
      </c>
      <c r="G14351">
        <v>11027468</v>
      </c>
      <c r="H14351">
        <v>70</v>
      </c>
      <c r="I14351">
        <v>41</v>
      </c>
      <c r="J14351" t="s">
        <v>71</v>
      </c>
      <c r="K14351">
        <f>L14351*IFERROR(INDEX('Información SKU'!$H$1:$H$54,MATCH(I14351,'Información SKU'!$A$1:$A$54,0),1),15)</f>
        <v>8</v>
      </c>
      <c r="L14351">
        <v>1</v>
      </c>
      <c r="M14351" s="13">
        <f>L14351/IFERROR(INDEX('Información SKU'!$K$1:$K$54,MATCH(I14351,'Información SKU'!$A$1:$A$54,0),1),40)</f>
        <v>1.6666666666666666E-2</v>
      </c>
      <c r="N14351" s="3">
        <v>43530</v>
      </c>
      <c r="O14351" s="3" t="s">
        <v>362</v>
      </c>
      <c r="P14351" s="2">
        <v>2</v>
      </c>
      <c r="R14351" s="3"/>
    </row>
    <row r="14352" spans="2:18" x14ac:dyDescent="0.25">
      <c r="B14352" t="s">
        <v>189</v>
      </c>
      <c r="C14352">
        <v>1004688</v>
      </c>
      <c r="D14352" t="s">
        <v>104</v>
      </c>
      <c r="E14352">
        <v>9004688</v>
      </c>
      <c r="F14352" t="s">
        <v>188</v>
      </c>
      <c r="G14352">
        <v>11027468</v>
      </c>
      <c r="H14352">
        <v>80</v>
      </c>
      <c r="I14352">
        <v>42</v>
      </c>
      <c r="J14352" t="s">
        <v>15</v>
      </c>
      <c r="K14352">
        <f>L14352*IFERROR(INDEX('Información SKU'!$H$1:$H$54,MATCH(I14352,'Información SKU'!$A$1:$A$54,0),1),15)</f>
        <v>552</v>
      </c>
      <c r="L14352">
        <v>46</v>
      </c>
      <c r="M14352" s="13">
        <f>L14352/IFERROR(INDEX('Información SKU'!$K$1:$K$54,MATCH(I14352,'Información SKU'!$A$1:$A$54,0),1),40)</f>
        <v>0.92</v>
      </c>
      <c r="N14352" s="3">
        <v>43530</v>
      </c>
      <c r="O14352" s="3" t="s">
        <v>360</v>
      </c>
      <c r="P14352" s="2">
        <v>1</v>
      </c>
      <c r="R14352" s="3"/>
    </row>
    <row r="14353" spans="2:18" x14ac:dyDescent="0.25">
      <c r="B14353" t="s">
        <v>189</v>
      </c>
      <c r="C14353">
        <v>1004688</v>
      </c>
      <c r="D14353" t="s">
        <v>104</v>
      </c>
      <c r="E14353">
        <v>9004688</v>
      </c>
      <c r="F14353" t="s">
        <v>188</v>
      </c>
      <c r="G14353">
        <v>11027468</v>
      </c>
      <c r="H14353">
        <v>150</v>
      </c>
      <c r="I14353">
        <v>320</v>
      </c>
      <c r="J14353" t="s">
        <v>31</v>
      </c>
      <c r="K14353">
        <f>L14353*IFERROR(INDEX('Información SKU'!$H$1:$H$54,MATCH(I14353,'Información SKU'!$A$1:$A$54,0),1),15)</f>
        <v>900</v>
      </c>
      <c r="L14353">
        <v>60</v>
      </c>
      <c r="M14353" s="13">
        <f>L14353/IFERROR(INDEX('Información SKU'!$K$1:$K$54,MATCH(I14353,'Información SKU'!$A$1:$A$54,0),1),40)</f>
        <v>0.76923076923076927</v>
      </c>
      <c r="N14353" s="3">
        <v>43530</v>
      </c>
      <c r="O14353" s="3" t="s">
        <v>363</v>
      </c>
      <c r="P14353" s="2">
        <v>2</v>
      </c>
      <c r="R14353" s="3"/>
    </row>
    <row r="14354" spans="2:18" x14ac:dyDescent="0.25">
      <c r="B14354" t="s">
        <v>189</v>
      </c>
      <c r="C14354">
        <v>1004688</v>
      </c>
      <c r="D14354" t="s">
        <v>104</v>
      </c>
      <c r="E14354">
        <v>9004688</v>
      </c>
      <c r="F14354" t="s">
        <v>188</v>
      </c>
      <c r="G14354">
        <v>11027474</v>
      </c>
      <c r="H14354">
        <v>20</v>
      </c>
      <c r="I14354">
        <v>511</v>
      </c>
      <c r="J14354" t="s">
        <v>29</v>
      </c>
      <c r="K14354">
        <f>L14354*IFERROR(INDEX('Información SKU'!$H$1:$H$54,MATCH(I14354,'Información SKU'!$A$1:$A$54,0),1),15)</f>
        <v>24</v>
      </c>
      <c r="L14354">
        <v>3</v>
      </c>
      <c r="M14354" s="13">
        <f>L14354/IFERROR(INDEX('Información SKU'!$K$1:$K$54,MATCH(I14354,'Información SKU'!$A$1:$A$54,0),1),40)</f>
        <v>0.05</v>
      </c>
      <c r="N14354" s="3">
        <v>43530</v>
      </c>
      <c r="O14354" s="3" t="s">
        <v>364</v>
      </c>
      <c r="P14354" s="2">
        <v>3</v>
      </c>
      <c r="R14354" s="3"/>
    </row>
    <row r="14355" spans="2:18" x14ac:dyDescent="0.25">
      <c r="B14355" t="s">
        <v>189</v>
      </c>
      <c r="C14355">
        <v>1004650</v>
      </c>
      <c r="D14355" t="s">
        <v>104</v>
      </c>
      <c r="E14355">
        <v>9004650</v>
      </c>
      <c r="F14355" t="s">
        <v>190</v>
      </c>
      <c r="G14355">
        <v>11027475</v>
      </c>
      <c r="H14355">
        <v>90</v>
      </c>
      <c r="I14355">
        <v>320</v>
      </c>
      <c r="J14355" t="s">
        <v>31</v>
      </c>
      <c r="K14355">
        <f>L14355*IFERROR(INDEX('Información SKU'!$H$1:$H$54,MATCH(I14355,'Información SKU'!$A$1:$A$54,0),1),15)</f>
        <v>690</v>
      </c>
      <c r="L14355">
        <v>46</v>
      </c>
      <c r="M14355" s="13">
        <f>L14355/IFERROR(INDEX('Información SKU'!$K$1:$K$54,MATCH(I14355,'Información SKU'!$A$1:$A$54,0),1),40)</f>
        <v>0.58974358974358976</v>
      </c>
      <c r="N14355" s="3">
        <v>43530</v>
      </c>
      <c r="O14355" s="3" t="s">
        <v>365</v>
      </c>
      <c r="P14355" s="2">
        <v>3</v>
      </c>
      <c r="R14355" s="3"/>
    </row>
    <row r="14356" spans="2:18" x14ac:dyDescent="0.25">
      <c r="B14356" t="s">
        <v>189</v>
      </c>
      <c r="C14356">
        <v>1004650</v>
      </c>
      <c r="D14356" t="s">
        <v>104</v>
      </c>
      <c r="E14356">
        <v>9004650</v>
      </c>
      <c r="F14356" t="s">
        <v>190</v>
      </c>
      <c r="G14356">
        <v>11027475</v>
      </c>
      <c r="H14356">
        <v>50</v>
      </c>
      <c r="I14356">
        <v>205</v>
      </c>
      <c r="J14356" t="s">
        <v>35</v>
      </c>
      <c r="K14356">
        <f>L14356*IFERROR(INDEX('Información SKU'!$H$1:$H$54,MATCH(I14356,'Información SKU'!$A$1:$A$54,0),1),15)</f>
        <v>192</v>
      </c>
      <c r="L14356">
        <v>24</v>
      </c>
      <c r="M14356" s="13">
        <f>L14356/IFERROR(INDEX('Información SKU'!$K$1:$K$54,MATCH(I14356,'Información SKU'!$A$1:$A$54,0),1),40)</f>
        <v>0.5714285714285714</v>
      </c>
      <c r="N14356" s="3">
        <v>43530</v>
      </c>
      <c r="O14356" s="3" t="s">
        <v>363</v>
      </c>
      <c r="P14356" s="2">
        <v>2</v>
      </c>
      <c r="R14356" s="3"/>
    </row>
    <row r="14357" spans="2:18" x14ac:dyDescent="0.25">
      <c r="B14357" t="s">
        <v>189</v>
      </c>
      <c r="C14357">
        <v>1004650</v>
      </c>
      <c r="D14357" t="s">
        <v>104</v>
      </c>
      <c r="E14357">
        <v>9004650</v>
      </c>
      <c r="F14357" t="s">
        <v>190</v>
      </c>
      <c r="G14357">
        <v>11027475</v>
      </c>
      <c r="H14357">
        <v>10</v>
      </c>
      <c r="I14357">
        <v>62</v>
      </c>
      <c r="J14357" t="s">
        <v>25</v>
      </c>
      <c r="K14357">
        <f>L14357*IFERROR(INDEX('Información SKU'!$H$1:$H$54,MATCH(I14357,'Información SKU'!$A$1:$A$54,0),1),15)</f>
        <v>40</v>
      </c>
      <c r="L14357">
        <v>5</v>
      </c>
      <c r="M14357" s="13">
        <f>L14357/IFERROR(INDEX('Información SKU'!$K$1:$K$54,MATCH(I14357,'Información SKU'!$A$1:$A$54,0),1),40)</f>
        <v>0.1</v>
      </c>
      <c r="N14357" s="3">
        <v>43530</v>
      </c>
      <c r="O14357" s="3" t="s">
        <v>364</v>
      </c>
      <c r="P14357" s="2">
        <v>3</v>
      </c>
      <c r="R14357" s="3"/>
    </row>
    <row r="14358" spans="2:18" x14ac:dyDescent="0.25">
      <c r="B14358" t="s">
        <v>186</v>
      </c>
      <c r="C14358">
        <v>1000785</v>
      </c>
      <c r="D14358" t="s">
        <v>109</v>
      </c>
      <c r="E14358">
        <v>9000785</v>
      </c>
      <c r="F14358" t="s">
        <v>197</v>
      </c>
      <c r="G14358">
        <v>11027489</v>
      </c>
      <c r="H14358">
        <v>120</v>
      </c>
      <c r="I14358">
        <v>2381</v>
      </c>
      <c r="J14358" t="s">
        <v>93</v>
      </c>
      <c r="K14358">
        <f>L14358*IFERROR(INDEX('Información SKU'!$H$1:$H$54,MATCH(I14358,'Información SKU'!$A$1:$A$54,0),1),15)</f>
        <v>24</v>
      </c>
      <c r="L14358">
        <v>3</v>
      </c>
      <c r="M14358" s="13">
        <f>L14358/IFERROR(INDEX('Información SKU'!$K$1:$K$54,MATCH(I14358,'Información SKU'!$A$1:$A$54,0),1),40)</f>
        <v>1.7142857142857144E-2</v>
      </c>
      <c r="N14358" s="3">
        <v>43530</v>
      </c>
      <c r="O14358" s="3" t="s">
        <v>360</v>
      </c>
      <c r="P14358" s="2">
        <v>1</v>
      </c>
      <c r="R14358" s="3"/>
    </row>
    <row r="14359" spans="2:18" x14ac:dyDescent="0.25">
      <c r="B14359" t="s">
        <v>186</v>
      </c>
      <c r="C14359">
        <v>1000785</v>
      </c>
      <c r="D14359" t="s">
        <v>109</v>
      </c>
      <c r="E14359">
        <v>9000785</v>
      </c>
      <c r="F14359" t="s">
        <v>197</v>
      </c>
      <c r="G14359">
        <v>11027489</v>
      </c>
      <c r="H14359">
        <v>100</v>
      </c>
      <c r="I14359">
        <v>320</v>
      </c>
      <c r="J14359" t="s">
        <v>31</v>
      </c>
      <c r="K14359">
        <f>L14359*IFERROR(INDEX('Información SKU'!$H$1:$H$54,MATCH(I14359,'Información SKU'!$A$1:$A$54,0),1),15)</f>
        <v>30</v>
      </c>
      <c r="L14359">
        <v>2</v>
      </c>
      <c r="M14359" s="13">
        <f>L14359/IFERROR(INDEX('Información SKU'!$K$1:$K$54,MATCH(I14359,'Información SKU'!$A$1:$A$54,0),1),40)</f>
        <v>2.564102564102564E-2</v>
      </c>
      <c r="N14359" s="3">
        <v>43530</v>
      </c>
      <c r="O14359" s="3" t="s">
        <v>362</v>
      </c>
      <c r="P14359" s="2">
        <v>2</v>
      </c>
      <c r="R14359" s="3"/>
    </row>
    <row r="14360" spans="2:18" x14ac:dyDescent="0.25">
      <c r="B14360" t="s">
        <v>186</v>
      </c>
      <c r="C14360">
        <v>1000785</v>
      </c>
      <c r="D14360" t="s">
        <v>109</v>
      </c>
      <c r="E14360">
        <v>9000785</v>
      </c>
      <c r="F14360" t="s">
        <v>197</v>
      </c>
      <c r="G14360">
        <v>11027489</v>
      </c>
      <c r="H14360">
        <v>70</v>
      </c>
      <c r="I14360">
        <v>63</v>
      </c>
      <c r="J14360" t="s">
        <v>1</v>
      </c>
      <c r="K14360">
        <f>L14360*IFERROR(INDEX('Información SKU'!$H$1:$H$54,MATCH(I14360,'Información SKU'!$A$1:$A$54,0),1),15)</f>
        <v>120</v>
      </c>
      <c r="L14360">
        <v>8</v>
      </c>
      <c r="M14360" s="13">
        <f>L14360/IFERROR(INDEX('Información SKU'!$K$1:$K$54,MATCH(I14360,'Información SKU'!$A$1:$A$54,0),1),40)</f>
        <v>0.19047619047619047</v>
      </c>
      <c r="N14360" s="3">
        <v>43530</v>
      </c>
      <c r="O14360" s="3" t="s">
        <v>360</v>
      </c>
      <c r="P14360" s="2">
        <v>1</v>
      </c>
      <c r="R14360" s="3"/>
    </row>
    <row r="14361" spans="2:18" x14ac:dyDescent="0.25">
      <c r="B14361" t="s">
        <v>186</v>
      </c>
      <c r="C14361">
        <v>1000779</v>
      </c>
      <c r="D14361" t="s">
        <v>110</v>
      </c>
      <c r="E14361">
        <v>9000779</v>
      </c>
      <c r="F14361" t="s">
        <v>197</v>
      </c>
      <c r="G14361">
        <v>11027490</v>
      </c>
      <c r="H14361">
        <v>140</v>
      </c>
      <c r="I14361">
        <v>2381</v>
      </c>
      <c r="J14361" t="s">
        <v>93</v>
      </c>
      <c r="K14361">
        <f>L14361*IFERROR(INDEX('Información SKU'!$H$1:$H$54,MATCH(I14361,'Información SKU'!$A$1:$A$54,0),1),15)</f>
        <v>24</v>
      </c>
      <c r="L14361">
        <v>3</v>
      </c>
      <c r="M14361" s="13">
        <f>L14361/IFERROR(INDEX('Información SKU'!$K$1:$K$54,MATCH(I14361,'Información SKU'!$A$1:$A$54,0),1),40)</f>
        <v>1.7142857142857144E-2</v>
      </c>
      <c r="N14361" s="3">
        <v>43530</v>
      </c>
      <c r="O14361" s="3" t="s">
        <v>363</v>
      </c>
      <c r="P14361" s="2">
        <v>2</v>
      </c>
      <c r="R14361" s="3"/>
    </row>
    <row r="14362" spans="2:18" x14ac:dyDescent="0.25">
      <c r="B14362" t="s">
        <v>186</v>
      </c>
      <c r="C14362">
        <v>1000779</v>
      </c>
      <c r="D14362" t="s">
        <v>110</v>
      </c>
      <c r="E14362">
        <v>9000779</v>
      </c>
      <c r="F14362" t="s">
        <v>197</v>
      </c>
      <c r="G14362">
        <v>11027490</v>
      </c>
      <c r="H14362">
        <v>80</v>
      </c>
      <c r="I14362">
        <v>63</v>
      </c>
      <c r="J14362" t="s">
        <v>1</v>
      </c>
      <c r="K14362">
        <f>L14362*IFERROR(INDEX('Información SKU'!$H$1:$H$54,MATCH(I14362,'Información SKU'!$A$1:$A$54,0),1),15)</f>
        <v>75</v>
      </c>
      <c r="L14362">
        <v>5</v>
      </c>
      <c r="M14362" s="13">
        <f>L14362/IFERROR(INDEX('Información SKU'!$K$1:$K$54,MATCH(I14362,'Información SKU'!$A$1:$A$54,0),1),40)</f>
        <v>0.11904761904761904</v>
      </c>
      <c r="N14362" s="3">
        <v>43530</v>
      </c>
      <c r="O14362" s="3" t="s">
        <v>361</v>
      </c>
      <c r="P14362" s="2">
        <v>1</v>
      </c>
      <c r="R14362" s="3"/>
    </row>
    <row r="14363" spans="2:18" x14ac:dyDescent="0.25">
      <c r="B14363" t="s">
        <v>186</v>
      </c>
      <c r="C14363">
        <v>1007656</v>
      </c>
      <c r="D14363" t="s">
        <v>109</v>
      </c>
      <c r="E14363">
        <v>9007656</v>
      </c>
      <c r="F14363" t="s">
        <v>206</v>
      </c>
      <c r="G14363">
        <v>11027491</v>
      </c>
      <c r="H14363">
        <v>70</v>
      </c>
      <c r="I14363">
        <v>320</v>
      </c>
      <c r="J14363" t="s">
        <v>31</v>
      </c>
      <c r="K14363">
        <f>L14363*IFERROR(INDEX('Información SKU'!$H$1:$H$54,MATCH(I14363,'Información SKU'!$A$1:$A$54,0),1),15)</f>
        <v>30</v>
      </c>
      <c r="L14363">
        <v>2</v>
      </c>
      <c r="M14363" s="13">
        <f>L14363/IFERROR(INDEX('Información SKU'!$K$1:$K$54,MATCH(I14363,'Información SKU'!$A$1:$A$54,0),1),40)</f>
        <v>2.564102564102564E-2</v>
      </c>
      <c r="N14363" s="3">
        <v>43530</v>
      </c>
      <c r="O14363" s="3" t="s">
        <v>361</v>
      </c>
      <c r="P14363" s="2">
        <v>1</v>
      </c>
      <c r="R14363" s="3"/>
    </row>
    <row r="14364" spans="2:18" x14ac:dyDescent="0.25">
      <c r="B14364" t="s">
        <v>186</v>
      </c>
      <c r="C14364">
        <v>1000426</v>
      </c>
      <c r="D14364" t="s">
        <v>129</v>
      </c>
      <c r="E14364">
        <v>9000426</v>
      </c>
      <c r="F14364" t="s">
        <v>238</v>
      </c>
      <c r="G14364">
        <v>11027580</v>
      </c>
      <c r="H14364">
        <v>130</v>
      </c>
      <c r="I14364">
        <v>5273</v>
      </c>
      <c r="J14364" t="s">
        <v>82</v>
      </c>
      <c r="K14364">
        <f>L14364*IFERROR(INDEX('Información SKU'!$H$1:$H$54,MATCH(I14364,'Información SKU'!$A$1:$A$54,0),1),15)</f>
        <v>60</v>
      </c>
      <c r="L14364">
        <v>10</v>
      </c>
      <c r="M14364" s="13">
        <f>L14364/IFERROR(INDEX('Información SKU'!$K$1:$K$54,MATCH(I14364,'Información SKU'!$A$1:$A$54,0),1),40)</f>
        <v>0.14285714285714285</v>
      </c>
      <c r="N14364" s="3">
        <v>43530</v>
      </c>
      <c r="O14364" s="3" t="s">
        <v>361</v>
      </c>
      <c r="P14364" s="2">
        <v>1</v>
      </c>
      <c r="R14364" s="3"/>
    </row>
    <row r="14365" spans="2:18" x14ac:dyDescent="0.25">
      <c r="B14365" t="s">
        <v>186</v>
      </c>
      <c r="C14365">
        <v>1000426</v>
      </c>
      <c r="D14365" t="s">
        <v>129</v>
      </c>
      <c r="E14365">
        <v>9000426</v>
      </c>
      <c r="F14365" t="s">
        <v>238</v>
      </c>
      <c r="G14365">
        <v>11027580</v>
      </c>
      <c r="H14365">
        <v>120</v>
      </c>
      <c r="I14365">
        <v>1199</v>
      </c>
      <c r="J14365" t="s">
        <v>26</v>
      </c>
      <c r="K14365">
        <f>L14365*IFERROR(INDEX('Información SKU'!$H$1:$H$54,MATCH(I14365,'Información SKU'!$A$1:$A$54,0),1),15)</f>
        <v>24</v>
      </c>
      <c r="L14365">
        <v>2</v>
      </c>
      <c r="M14365" s="13">
        <f>L14365/IFERROR(INDEX('Información SKU'!$K$1:$K$54,MATCH(I14365,'Información SKU'!$A$1:$A$54,0),1),40)</f>
        <v>3.3333333333333333E-2</v>
      </c>
      <c r="N14365" s="3">
        <v>43530</v>
      </c>
      <c r="O14365" s="3" t="s">
        <v>364</v>
      </c>
      <c r="P14365" s="2">
        <v>3</v>
      </c>
      <c r="R14365" s="3"/>
    </row>
    <row r="14366" spans="2:18" x14ac:dyDescent="0.25">
      <c r="B14366" t="s">
        <v>186</v>
      </c>
      <c r="C14366">
        <v>1000426</v>
      </c>
      <c r="D14366" t="s">
        <v>129</v>
      </c>
      <c r="E14366">
        <v>9000426</v>
      </c>
      <c r="F14366" t="s">
        <v>238</v>
      </c>
      <c r="G14366">
        <v>11027580</v>
      </c>
      <c r="H14366">
        <v>90</v>
      </c>
      <c r="I14366">
        <v>521</v>
      </c>
      <c r="J14366" t="s">
        <v>28</v>
      </c>
      <c r="K14366">
        <f>L14366*IFERROR(INDEX('Información SKU'!$H$1:$H$54,MATCH(I14366,'Información SKU'!$A$1:$A$54,0),1),15)</f>
        <v>16</v>
      </c>
      <c r="L14366">
        <v>2</v>
      </c>
      <c r="M14366" s="13">
        <f>L14366/IFERROR(INDEX('Información SKU'!$K$1:$K$54,MATCH(I14366,'Información SKU'!$A$1:$A$54,0),1),40)</f>
        <v>3.3333333333333333E-2</v>
      </c>
      <c r="N14366" s="3">
        <v>43530</v>
      </c>
      <c r="O14366" s="3" t="s">
        <v>363</v>
      </c>
      <c r="P14366" s="2">
        <v>2</v>
      </c>
      <c r="R14366" s="3"/>
    </row>
    <row r="14367" spans="2:18" x14ac:dyDescent="0.25">
      <c r="B14367" t="s">
        <v>186</v>
      </c>
      <c r="C14367">
        <v>1000426</v>
      </c>
      <c r="D14367" t="s">
        <v>129</v>
      </c>
      <c r="E14367">
        <v>9000426</v>
      </c>
      <c r="F14367" t="s">
        <v>238</v>
      </c>
      <c r="G14367">
        <v>11027580</v>
      </c>
      <c r="H14367">
        <v>60</v>
      </c>
      <c r="I14367">
        <v>63</v>
      </c>
      <c r="J14367" t="s">
        <v>1</v>
      </c>
      <c r="K14367">
        <f>L14367*IFERROR(INDEX('Información SKU'!$H$1:$H$54,MATCH(I14367,'Información SKU'!$A$1:$A$54,0),1),15)</f>
        <v>75</v>
      </c>
      <c r="L14367">
        <v>5</v>
      </c>
      <c r="M14367" s="13">
        <f>L14367/IFERROR(INDEX('Información SKU'!$K$1:$K$54,MATCH(I14367,'Información SKU'!$A$1:$A$54,0),1),40)</f>
        <v>0.11904761904761904</v>
      </c>
      <c r="N14367" s="3">
        <v>43530</v>
      </c>
      <c r="O14367" s="3" t="s">
        <v>364</v>
      </c>
      <c r="P14367" s="2">
        <v>3</v>
      </c>
      <c r="R14367" s="3"/>
    </row>
    <row r="14368" spans="2:18" x14ac:dyDescent="0.25">
      <c r="B14368" t="s">
        <v>186</v>
      </c>
      <c r="C14368">
        <v>1000426</v>
      </c>
      <c r="D14368" t="s">
        <v>129</v>
      </c>
      <c r="E14368">
        <v>9000426</v>
      </c>
      <c r="F14368" t="s">
        <v>238</v>
      </c>
      <c r="G14368">
        <v>11027580</v>
      </c>
      <c r="H14368">
        <v>40</v>
      </c>
      <c r="I14368">
        <v>62</v>
      </c>
      <c r="J14368" t="s">
        <v>25</v>
      </c>
      <c r="K14368">
        <f>L14368*IFERROR(INDEX('Información SKU'!$H$1:$H$54,MATCH(I14368,'Información SKU'!$A$1:$A$54,0),1),15)</f>
        <v>32</v>
      </c>
      <c r="L14368">
        <v>4</v>
      </c>
      <c r="M14368" s="13">
        <f>L14368/IFERROR(INDEX('Información SKU'!$K$1:$K$54,MATCH(I14368,'Información SKU'!$A$1:$A$54,0),1),40)</f>
        <v>0.08</v>
      </c>
      <c r="N14368" s="3">
        <v>43530</v>
      </c>
      <c r="O14368" s="3" t="s">
        <v>361</v>
      </c>
      <c r="P14368" s="2">
        <v>1</v>
      </c>
      <c r="R14368" s="3"/>
    </row>
    <row r="14369" spans="2:18" x14ac:dyDescent="0.25">
      <c r="B14369" t="s">
        <v>186</v>
      </c>
      <c r="C14369">
        <v>1000426</v>
      </c>
      <c r="D14369" t="s">
        <v>129</v>
      </c>
      <c r="E14369">
        <v>9000426</v>
      </c>
      <c r="F14369" t="s">
        <v>238</v>
      </c>
      <c r="G14369">
        <v>11027580</v>
      </c>
      <c r="H14369">
        <v>30</v>
      </c>
      <c r="I14369">
        <v>205</v>
      </c>
      <c r="J14369" t="s">
        <v>35</v>
      </c>
      <c r="K14369">
        <f>L14369*IFERROR(INDEX('Información SKU'!$H$1:$H$54,MATCH(I14369,'Información SKU'!$A$1:$A$54,0),1),15)</f>
        <v>40</v>
      </c>
      <c r="L14369">
        <v>5</v>
      </c>
      <c r="M14369" s="13">
        <f>L14369/IFERROR(INDEX('Información SKU'!$K$1:$K$54,MATCH(I14369,'Información SKU'!$A$1:$A$54,0),1),40)</f>
        <v>0.11904761904761904</v>
      </c>
      <c r="N14369" s="3">
        <v>43530</v>
      </c>
      <c r="O14369" s="3" t="s">
        <v>362</v>
      </c>
      <c r="P14369" s="2">
        <v>2</v>
      </c>
      <c r="R14369" s="3"/>
    </row>
    <row r="14370" spans="2:18" x14ac:dyDescent="0.25">
      <c r="B14370" t="s">
        <v>189</v>
      </c>
      <c r="C14370">
        <v>1003199</v>
      </c>
      <c r="D14370" t="s">
        <v>120</v>
      </c>
      <c r="E14370">
        <v>9003199</v>
      </c>
      <c r="F14370" t="s">
        <v>224</v>
      </c>
      <c r="G14370">
        <v>11027582</v>
      </c>
      <c r="H14370">
        <v>20</v>
      </c>
      <c r="I14370">
        <v>223</v>
      </c>
      <c r="J14370" t="s">
        <v>74</v>
      </c>
      <c r="K14370">
        <f>L14370*IFERROR(INDEX('Información SKU'!$H$1:$H$54,MATCH(I14370,'Información SKU'!$A$1:$A$54,0),1),15)</f>
        <v>108</v>
      </c>
      <c r="L14370">
        <v>18</v>
      </c>
      <c r="M14370" s="13">
        <f>L14370/IFERROR(INDEX('Información SKU'!$K$1:$K$54,MATCH(I14370,'Información SKU'!$A$1:$A$54,0),1),40)</f>
        <v>0.42857142857142855</v>
      </c>
      <c r="N14370" s="3">
        <v>43530</v>
      </c>
      <c r="O14370" s="3" t="s">
        <v>360</v>
      </c>
      <c r="P14370" s="2">
        <v>1</v>
      </c>
      <c r="R14370" s="3"/>
    </row>
    <row r="14371" spans="2:18" x14ac:dyDescent="0.25">
      <c r="B14371" t="s">
        <v>189</v>
      </c>
      <c r="C14371">
        <v>1003199</v>
      </c>
      <c r="D14371" t="s">
        <v>120</v>
      </c>
      <c r="E14371">
        <v>9003199</v>
      </c>
      <c r="F14371" t="s">
        <v>224</v>
      </c>
      <c r="G14371">
        <v>11027582</v>
      </c>
      <c r="H14371">
        <v>10</v>
      </c>
      <c r="I14371">
        <v>41</v>
      </c>
      <c r="J14371" t="s">
        <v>71</v>
      </c>
      <c r="K14371">
        <f>L14371*IFERROR(INDEX('Información SKU'!$H$1:$H$54,MATCH(I14371,'Información SKU'!$A$1:$A$54,0),1),15)</f>
        <v>160</v>
      </c>
      <c r="L14371">
        <v>20</v>
      </c>
      <c r="M14371" s="13">
        <f>L14371/IFERROR(INDEX('Información SKU'!$K$1:$K$54,MATCH(I14371,'Información SKU'!$A$1:$A$54,0),1),40)</f>
        <v>0.33333333333333331</v>
      </c>
      <c r="N14371" s="3">
        <v>43530</v>
      </c>
      <c r="O14371" s="3" t="s">
        <v>361</v>
      </c>
      <c r="P14371" s="2">
        <v>1</v>
      </c>
      <c r="R14371" s="3"/>
    </row>
    <row r="14372" spans="2:18" x14ac:dyDescent="0.25">
      <c r="B14372" t="s">
        <v>186</v>
      </c>
      <c r="C14372">
        <v>1003268</v>
      </c>
      <c r="D14372" t="s">
        <v>127</v>
      </c>
      <c r="E14372">
        <v>9003268</v>
      </c>
      <c r="F14372" t="s">
        <v>237</v>
      </c>
      <c r="G14372">
        <v>11027672</v>
      </c>
      <c r="H14372">
        <v>30</v>
      </c>
      <c r="I14372">
        <v>531</v>
      </c>
      <c r="J14372" t="s">
        <v>40</v>
      </c>
      <c r="K14372">
        <f>L14372*IFERROR(INDEX('Información SKU'!$H$1:$H$54,MATCH(I14372,'Información SKU'!$A$1:$A$54,0),1),15)</f>
        <v>2700</v>
      </c>
      <c r="L14372">
        <v>450</v>
      </c>
      <c r="M14372" s="13">
        <f>L14372/IFERROR(INDEX('Información SKU'!$K$1:$K$54,MATCH(I14372,'Información SKU'!$A$1:$A$54,0),1),40)</f>
        <v>9</v>
      </c>
      <c r="N14372" s="3">
        <v>43530</v>
      </c>
      <c r="O14372" s="3" t="s">
        <v>360</v>
      </c>
      <c r="P14372" s="2">
        <v>1</v>
      </c>
      <c r="R14372" s="3"/>
    </row>
    <row r="14373" spans="2:18" x14ac:dyDescent="0.25">
      <c r="B14373" t="s">
        <v>186</v>
      </c>
      <c r="C14373">
        <v>1003268</v>
      </c>
      <c r="D14373" t="s">
        <v>127</v>
      </c>
      <c r="E14373">
        <v>9003268</v>
      </c>
      <c r="F14373" t="s">
        <v>237</v>
      </c>
      <c r="G14373">
        <v>11027673</v>
      </c>
      <c r="H14373">
        <v>10</v>
      </c>
      <c r="I14373">
        <v>531</v>
      </c>
      <c r="J14373" t="s">
        <v>40</v>
      </c>
      <c r="K14373">
        <f>L14373*IFERROR(INDEX('Información SKU'!$H$1:$H$54,MATCH(I14373,'Información SKU'!$A$1:$A$54,0),1),15)</f>
        <v>1800</v>
      </c>
      <c r="L14373">
        <v>300</v>
      </c>
      <c r="M14373" s="13">
        <f>L14373/IFERROR(INDEX('Información SKU'!$K$1:$K$54,MATCH(I14373,'Información SKU'!$A$1:$A$54,0),1),40)</f>
        <v>6</v>
      </c>
      <c r="N14373" s="3">
        <v>43530</v>
      </c>
      <c r="O14373" s="3" t="s">
        <v>365</v>
      </c>
      <c r="P14373" s="2">
        <v>3</v>
      </c>
      <c r="R14373" s="3"/>
    </row>
    <row r="14374" spans="2:18" x14ac:dyDescent="0.25">
      <c r="B14374" t="s">
        <v>186</v>
      </c>
      <c r="C14374">
        <v>1003268</v>
      </c>
      <c r="D14374" t="s">
        <v>127</v>
      </c>
      <c r="E14374">
        <v>9003268</v>
      </c>
      <c r="F14374" t="s">
        <v>237</v>
      </c>
      <c r="G14374">
        <v>11027680</v>
      </c>
      <c r="H14374">
        <v>170</v>
      </c>
      <c r="I14374">
        <v>5402</v>
      </c>
      <c r="J14374" t="s">
        <v>32</v>
      </c>
      <c r="K14374">
        <f>L14374*IFERROR(INDEX('Información SKU'!$H$1:$H$54,MATCH(I14374,'Información SKU'!$A$1:$A$54,0),1),15)</f>
        <v>30</v>
      </c>
      <c r="L14374">
        <v>5</v>
      </c>
      <c r="M14374" s="13">
        <f>L14374/IFERROR(INDEX('Información SKU'!$K$1:$K$54,MATCH(I14374,'Información SKU'!$A$1:$A$54,0),1),40)</f>
        <v>8.3333333333333329E-2</v>
      </c>
      <c r="N14374" s="3">
        <v>43530</v>
      </c>
      <c r="O14374" s="3" t="s">
        <v>362</v>
      </c>
      <c r="P14374" s="2">
        <v>2</v>
      </c>
      <c r="R14374" s="3"/>
    </row>
    <row r="14375" spans="2:18" x14ac:dyDescent="0.25">
      <c r="B14375" t="s">
        <v>186</v>
      </c>
      <c r="C14375">
        <v>1003268</v>
      </c>
      <c r="D14375" t="s">
        <v>127</v>
      </c>
      <c r="E14375">
        <v>9003268</v>
      </c>
      <c r="F14375" t="s">
        <v>237</v>
      </c>
      <c r="G14375">
        <v>11027680</v>
      </c>
      <c r="H14375">
        <v>150</v>
      </c>
      <c r="I14375">
        <v>531</v>
      </c>
      <c r="J14375" t="s">
        <v>40</v>
      </c>
      <c r="K14375">
        <f>L14375*IFERROR(INDEX('Información SKU'!$H$1:$H$54,MATCH(I14375,'Información SKU'!$A$1:$A$54,0),1),15)</f>
        <v>132</v>
      </c>
      <c r="L14375">
        <v>22</v>
      </c>
      <c r="M14375" s="13">
        <f>L14375/IFERROR(INDEX('Información SKU'!$K$1:$K$54,MATCH(I14375,'Información SKU'!$A$1:$A$54,0),1),40)</f>
        <v>0.44</v>
      </c>
      <c r="N14375" s="3">
        <v>43530</v>
      </c>
      <c r="O14375" s="3" t="s">
        <v>361</v>
      </c>
      <c r="P14375" s="2">
        <v>1</v>
      </c>
      <c r="R14375" s="3"/>
    </row>
    <row r="14376" spans="2:18" x14ac:dyDescent="0.25">
      <c r="B14376" t="s">
        <v>186</v>
      </c>
      <c r="C14376">
        <v>1003268</v>
      </c>
      <c r="D14376" t="s">
        <v>127</v>
      </c>
      <c r="E14376">
        <v>9003268</v>
      </c>
      <c r="F14376" t="s">
        <v>237</v>
      </c>
      <c r="G14376">
        <v>11027680</v>
      </c>
      <c r="H14376">
        <v>140</v>
      </c>
      <c r="I14376">
        <v>509</v>
      </c>
      <c r="J14376" t="s">
        <v>0</v>
      </c>
      <c r="K14376">
        <f>L14376*IFERROR(INDEX('Información SKU'!$H$1:$H$54,MATCH(I14376,'Información SKU'!$A$1:$A$54,0),1),15)</f>
        <v>30</v>
      </c>
      <c r="L14376">
        <v>5</v>
      </c>
      <c r="M14376" s="13">
        <f>L14376/IFERROR(INDEX('Información SKU'!$K$1:$K$54,MATCH(I14376,'Información SKU'!$A$1:$A$54,0),1),40)</f>
        <v>6.25E-2</v>
      </c>
      <c r="N14376" s="3">
        <v>43530</v>
      </c>
      <c r="O14376" s="3" t="s">
        <v>361</v>
      </c>
      <c r="P14376" s="2">
        <v>1</v>
      </c>
      <c r="R14376" s="3"/>
    </row>
    <row r="14377" spans="2:18" x14ac:dyDescent="0.25">
      <c r="B14377" t="s">
        <v>186</v>
      </c>
      <c r="C14377">
        <v>1003268</v>
      </c>
      <c r="D14377" t="s">
        <v>127</v>
      </c>
      <c r="E14377">
        <v>9003268</v>
      </c>
      <c r="F14377" t="s">
        <v>237</v>
      </c>
      <c r="G14377">
        <v>11027680</v>
      </c>
      <c r="H14377">
        <v>100</v>
      </c>
      <c r="I14377">
        <v>420</v>
      </c>
      <c r="J14377" t="s">
        <v>11</v>
      </c>
      <c r="K14377">
        <f>L14377*IFERROR(INDEX('Información SKU'!$H$1:$H$54,MATCH(I14377,'Información SKU'!$A$1:$A$54,0),1),15)</f>
        <v>75</v>
      </c>
      <c r="L14377">
        <v>5</v>
      </c>
      <c r="M14377" s="13">
        <f>L14377/IFERROR(INDEX('Información SKU'!$K$1:$K$54,MATCH(I14377,'Información SKU'!$A$1:$A$54,0),1),40)</f>
        <v>6.4102564102564097E-2</v>
      </c>
      <c r="N14377" s="3">
        <v>43530</v>
      </c>
      <c r="O14377" s="3" t="s">
        <v>363</v>
      </c>
      <c r="P14377" s="2">
        <v>2</v>
      </c>
      <c r="R14377" s="3"/>
    </row>
    <row r="14378" spans="2:18" x14ac:dyDescent="0.25">
      <c r="B14378" t="s">
        <v>186</v>
      </c>
      <c r="C14378">
        <v>1003268</v>
      </c>
      <c r="D14378" t="s">
        <v>127</v>
      </c>
      <c r="E14378">
        <v>9003268</v>
      </c>
      <c r="F14378" t="s">
        <v>237</v>
      </c>
      <c r="G14378">
        <v>11027680</v>
      </c>
      <c r="H14378">
        <v>80</v>
      </c>
      <c r="I14378">
        <v>5268</v>
      </c>
      <c r="J14378" t="s">
        <v>83</v>
      </c>
      <c r="K14378">
        <f>L14378*IFERROR(INDEX('Información SKU'!$H$1:$H$54,MATCH(I14378,'Información SKU'!$A$1:$A$54,0),1),15)</f>
        <v>75</v>
      </c>
      <c r="L14378">
        <v>5</v>
      </c>
      <c r="M14378" s="13">
        <f>L14378/IFERROR(INDEX('Información SKU'!$K$1:$K$54,MATCH(I14378,'Información SKU'!$A$1:$A$54,0),1),40)</f>
        <v>7.1428571428571425E-2</v>
      </c>
      <c r="N14378" s="3">
        <v>43530</v>
      </c>
      <c r="O14378" s="3" t="s">
        <v>365</v>
      </c>
      <c r="P14378" s="2">
        <v>3</v>
      </c>
      <c r="R14378" s="3"/>
    </row>
    <row r="14379" spans="2:18" x14ac:dyDescent="0.25">
      <c r="B14379" t="s">
        <v>186</v>
      </c>
      <c r="C14379">
        <v>1003268</v>
      </c>
      <c r="D14379" t="s">
        <v>127</v>
      </c>
      <c r="E14379">
        <v>9003268</v>
      </c>
      <c r="F14379" t="s">
        <v>237</v>
      </c>
      <c r="G14379">
        <v>11027680</v>
      </c>
      <c r="H14379">
        <v>50</v>
      </c>
      <c r="I14379">
        <v>62</v>
      </c>
      <c r="J14379" t="s">
        <v>25</v>
      </c>
      <c r="K14379">
        <f>L14379*IFERROR(INDEX('Información SKU'!$H$1:$H$54,MATCH(I14379,'Información SKU'!$A$1:$A$54,0),1),15)</f>
        <v>80</v>
      </c>
      <c r="L14379">
        <v>10</v>
      </c>
      <c r="M14379" s="13">
        <f>L14379/IFERROR(INDEX('Información SKU'!$K$1:$K$54,MATCH(I14379,'Información SKU'!$A$1:$A$54,0),1),40)</f>
        <v>0.2</v>
      </c>
      <c r="N14379" s="3">
        <v>43530</v>
      </c>
      <c r="O14379" s="3" t="s">
        <v>360</v>
      </c>
      <c r="P14379" s="2">
        <v>1</v>
      </c>
      <c r="R14379" s="3"/>
    </row>
    <row r="14380" spans="2:18" x14ac:dyDescent="0.25">
      <c r="B14380" t="s">
        <v>186</v>
      </c>
      <c r="C14380">
        <v>1003268</v>
      </c>
      <c r="D14380" t="s">
        <v>127</v>
      </c>
      <c r="E14380">
        <v>9003268</v>
      </c>
      <c r="F14380" t="s">
        <v>237</v>
      </c>
      <c r="G14380">
        <v>11027680</v>
      </c>
      <c r="H14380">
        <v>30</v>
      </c>
      <c r="I14380">
        <v>223</v>
      </c>
      <c r="J14380" t="s">
        <v>74</v>
      </c>
      <c r="K14380">
        <f>L14380*IFERROR(INDEX('Información SKU'!$H$1:$H$54,MATCH(I14380,'Información SKU'!$A$1:$A$54,0),1),15)</f>
        <v>90</v>
      </c>
      <c r="L14380">
        <v>15</v>
      </c>
      <c r="M14380" s="13">
        <f>L14380/IFERROR(INDEX('Información SKU'!$K$1:$K$54,MATCH(I14380,'Información SKU'!$A$1:$A$54,0),1),40)</f>
        <v>0.35714285714285715</v>
      </c>
      <c r="N14380" s="3">
        <v>43530</v>
      </c>
      <c r="O14380" s="3" t="s">
        <v>363</v>
      </c>
      <c r="P14380" s="2">
        <v>2</v>
      </c>
      <c r="R14380" s="3"/>
    </row>
    <row r="14381" spans="2:18" x14ac:dyDescent="0.25">
      <c r="B14381" t="s">
        <v>186</v>
      </c>
      <c r="C14381">
        <v>1003268</v>
      </c>
      <c r="D14381" t="s">
        <v>127</v>
      </c>
      <c r="E14381">
        <v>9003268</v>
      </c>
      <c r="F14381" t="s">
        <v>237</v>
      </c>
      <c r="G14381">
        <v>11027680</v>
      </c>
      <c r="H14381">
        <v>20</v>
      </c>
      <c r="I14381">
        <v>63</v>
      </c>
      <c r="J14381" t="s">
        <v>1</v>
      </c>
      <c r="K14381">
        <f>L14381*IFERROR(INDEX('Información SKU'!$H$1:$H$54,MATCH(I14381,'Información SKU'!$A$1:$A$54,0),1),15)</f>
        <v>225</v>
      </c>
      <c r="L14381">
        <v>15</v>
      </c>
      <c r="M14381" s="13">
        <f>L14381/IFERROR(INDEX('Información SKU'!$K$1:$K$54,MATCH(I14381,'Información SKU'!$A$1:$A$54,0),1),40)</f>
        <v>0.35714285714285715</v>
      </c>
      <c r="N14381" s="3">
        <v>43530</v>
      </c>
      <c r="O14381" s="3" t="s">
        <v>363</v>
      </c>
      <c r="P14381" s="2">
        <v>2</v>
      </c>
      <c r="R14381" s="3"/>
    </row>
    <row r="14382" spans="2:18" x14ac:dyDescent="0.25">
      <c r="B14382" t="s">
        <v>186</v>
      </c>
      <c r="C14382">
        <v>1003268</v>
      </c>
      <c r="D14382" t="s">
        <v>127</v>
      </c>
      <c r="E14382">
        <v>9003268</v>
      </c>
      <c r="F14382" t="s">
        <v>237</v>
      </c>
      <c r="G14382">
        <v>11027682</v>
      </c>
      <c r="H14382">
        <v>10</v>
      </c>
      <c r="I14382">
        <v>531</v>
      </c>
      <c r="J14382" t="s">
        <v>40</v>
      </c>
      <c r="K14382">
        <f>L14382*IFERROR(INDEX('Información SKU'!$H$1:$H$54,MATCH(I14382,'Información SKU'!$A$1:$A$54,0),1),15)</f>
        <v>168</v>
      </c>
      <c r="L14382">
        <v>28</v>
      </c>
      <c r="M14382" s="13">
        <f>L14382/IFERROR(INDEX('Información SKU'!$K$1:$K$54,MATCH(I14382,'Información SKU'!$A$1:$A$54,0),1),40)</f>
        <v>0.56000000000000005</v>
      </c>
      <c r="N14382" s="3">
        <v>43530</v>
      </c>
      <c r="O14382" s="3" t="s">
        <v>361</v>
      </c>
      <c r="P14382" s="2">
        <v>1</v>
      </c>
      <c r="R14382" s="3"/>
    </row>
    <row r="14383" spans="2:18" x14ac:dyDescent="0.25">
      <c r="B14383" t="s">
        <v>186</v>
      </c>
      <c r="C14383">
        <v>1003267</v>
      </c>
      <c r="D14383" t="s">
        <v>127</v>
      </c>
      <c r="E14383">
        <v>9003267</v>
      </c>
      <c r="F14383" t="s">
        <v>235</v>
      </c>
      <c r="G14383">
        <v>11027683</v>
      </c>
      <c r="H14383">
        <v>20</v>
      </c>
      <c r="I14383">
        <v>224</v>
      </c>
      <c r="J14383" t="s">
        <v>37</v>
      </c>
      <c r="K14383">
        <f>L14383*IFERROR(INDEX('Información SKU'!$H$1:$H$54,MATCH(I14383,'Información SKU'!$A$1:$A$54,0),1),15)</f>
        <v>80</v>
      </c>
      <c r="L14383">
        <v>10</v>
      </c>
      <c r="M14383" s="13">
        <f>L14383/IFERROR(INDEX('Información SKU'!$K$1:$K$54,MATCH(I14383,'Información SKU'!$A$1:$A$54,0),1),40)</f>
        <v>0.23809523809523808</v>
      </c>
      <c r="N14383" s="3">
        <v>43530</v>
      </c>
      <c r="O14383" s="3" t="s">
        <v>362</v>
      </c>
      <c r="P14383" s="2">
        <v>2</v>
      </c>
      <c r="R14383" s="3"/>
    </row>
    <row r="14384" spans="2:18" x14ac:dyDescent="0.25">
      <c r="B14384" t="s">
        <v>186</v>
      </c>
      <c r="C14384">
        <v>1003267</v>
      </c>
      <c r="D14384" t="s">
        <v>127</v>
      </c>
      <c r="E14384">
        <v>9003267</v>
      </c>
      <c r="F14384" t="s">
        <v>235</v>
      </c>
      <c r="G14384">
        <v>11027683</v>
      </c>
      <c r="H14384">
        <v>10</v>
      </c>
      <c r="I14384">
        <v>223</v>
      </c>
      <c r="J14384" t="s">
        <v>74</v>
      </c>
      <c r="K14384">
        <f>L14384*IFERROR(INDEX('Información SKU'!$H$1:$H$54,MATCH(I14384,'Información SKU'!$A$1:$A$54,0),1),15)</f>
        <v>180</v>
      </c>
      <c r="L14384">
        <v>30</v>
      </c>
      <c r="M14384" s="13">
        <f>L14384/IFERROR(INDEX('Información SKU'!$K$1:$K$54,MATCH(I14384,'Información SKU'!$A$1:$A$54,0),1),40)</f>
        <v>0.7142857142857143</v>
      </c>
      <c r="N14384" s="3">
        <v>43530</v>
      </c>
      <c r="O14384" s="3" t="s">
        <v>362</v>
      </c>
      <c r="P14384" s="2">
        <v>2</v>
      </c>
      <c r="R14384" s="3"/>
    </row>
    <row r="14385" spans="2:18" x14ac:dyDescent="0.25">
      <c r="B14385" t="s">
        <v>194</v>
      </c>
      <c r="C14385">
        <v>1000431</v>
      </c>
      <c r="D14385" t="s">
        <v>116</v>
      </c>
      <c r="E14385">
        <v>9000431</v>
      </c>
      <c r="F14385" t="s">
        <v>218</v>
      </c>
      <c r="G14385">
        <v>11027695</v>
      </c>
      <c r="H14385">
        <v>70</v>
      </c>
      <c r="I14385">
        <v>205</v>
      </c>
      <c r="J14385" t="s">
        <v>35</v>
      </c>
      <c r="K14385">
        <f>L14385*IFERROR(INDEX('Información SKU'!$H$1:$H$54,MATCH(I14385,'Información SKU'!$A$1:$A$54,0),1),15)</f>
        <v>1344</v>
      </c>
      <c r="L14385">
        <v>168</v>
      </c>
      <c r="M14385" s="13">
        <f>L14385/IFERROR(INDEX('Información SKU'!$K$1:$K$54,MATCH(I14385,'Información SKU'!$A$1:$A$54,0),1),40)</f>
        <v>4</v>
      </c>
      <c r="N14385" s="3">
        <v>43530</v>
      </c>
      <c r="O14385" s="3" t="s">
        <v>365</v>
      </c>
      <c r="P14385" s="2">
        <v>3</v>
      </c>
      <c r="R14385" s="3"/>
    </row>
    <row r="14386" spans="2:18" x14ac:dyDescent="0.25">
      <c r="B14386" t="s">
        <v>194</v>
      </c>
      <c r="C14386">
        <v>1000431</v>
      </c>
      <c r="D14386" t="s">
        <v>116</v>
      </c>
      <c r="E14386">
        <v>9000431</v>
      </c>
      <c r="F14386" t="s">
        <v>218</v>
      </c>
      <c r="G14386">
        <v>11027695</v>
      </c>
      <c r="H14386">
        <v>60</v>
      </c>
      <c r="I14386">
        <v>2374</v>
      </c>
      <c r="J14386" t="s">
        <v>10</v>
      </c>
      <c r="K14386">
        <f>L14386*IFERROR(INDEX('Información SKU'!$H$1:$H$54,MATCH(I14386,'Información SKU'!$A$1:$A$54,0),1),15)</f>
        <v>4320</v>
      </c>
      <c r="L14386">
        <v>288</v>
      </c>
      <c r="M14386" s="13">
        <f>L14386/IFERROR(INDEX('Información SKU'!$K$1:$K$54,MATCH(I14386,'Información SKU'!$A$1:$A$54,0),1),40)</f>
        <v>3</v>
      </c>
      <c r="N14386" s="3">
        <v>43530</v>
      </c>
      <c r="O14386" s="3" t="s">
        <v>365</v>
      </c>
      <c r="P14386" s="2">
        <v>3</v>
      </c>
      <c r="R14386" s="3"/>
    </row>
    <row r="14387" spans="2:18" x14ac:dyDescent="0.25">
      <c r="B14387" t="s">
        <v>194</v>
      </c>
      <c r="C14387">
        <v>1000431</v>
      </c>
      <c r="D14387" t="s">
        <v>116</v>
      </c>
      <c r="E14387">
        <v>9000431</v>
      </c>
      <c r="F14387" t="s">
        <v>218</v>
      </c>
      <c r="G14387">
        <v>11027695</v>
      </c>
      <c r="H14387">
        <v>30</v>
      </c>
      <c r="I14387">
        <v>5273</v>
      </c>
      <c r="J14387" t="s">
        <v>82</v>
      </c>
      <c r="K14387">
        <f>L14387*IFERROR(INDEX('Información SKU'!$H$1:$H$54,MATCH(I14387,'Información SKU'!$A$1:$A$54,0),1),15)</f>
        <v>840</v>
      </c>
      <c r="L14387">
        <v>140</v>
      </c>
      <c r="M14387" s="13">
        <f>L14387/IFERROR(INDEX('Información SKU'!$K$1:$K$54,MATCH(I14387,'Información SKU'!$A$1:$A$54,0),1),40)</f>
        <v>2</v>
      </c>
      <c r="N14387" s="3">
        <v>43530</v>
      </c>
      <c r="O14387" s="3" t="s">
        <v>360</v>
      </c>
      <c r="P14387" s="2">
        <v>1</v>
      </c>
      <c r="R14387" s="3"/>
    </row>
    <row r="14388" spans="2:18" x14ac:dyDescent="0.25">
      <c r="B14388" t="s">
        <v>194</v>
      </c>
      <c r="C14388">
        <v>1000432</v>
      </c>
      <c r="D14388" t="s">
        <v>116</v>
      </c>
      <c r="E14388">
        <v>9000432</v>
      </c>
      <c r="F14388" t="s">
        <v>215</v>
      </c>
      <c r="G14388">
        <v>11027698</v>
      </c>
      <c r="H14388">
        <v>20</v>
      </c>
      <c r="I14388">
        <v>5273</v>
      </c>
      <c r="J14388" t="s">
        <v>82</v>
      </c>
      <c r="K14388">
        <f>L14388*IFERROR(INDEX('Información SKU'!$H$1:$H$54,MATCH(I14388,'Información SKU'!$A$1:$A$54,0),1),15)</f>
        <v>840</v>
      </c>
      <c r="L14388">
        <v>140</v>
      </c>
      <c r="M14388" s="13">
        <f>L14388/IFERROR(INDEX('Información SKU'!$K$1:$K$54,MATCH(I14388,'Información SKU'!$A$1:$A$54,0),1),40)</f>
        <v>2</v>
      </c>
      <c r="N14388" s="3">
        <v>43530</v>
      </c>
      <c r="O14388" s="3" t="s">
        <v>365</v>
      </c>
      <c r="P14388" s="2">
        <v>3</v>
      </c>
      <c r="R14388" s="3"/>
    </row>
    <row r="14389" spans="2:18" x14ac:dyDescent="0.25">
      <c r="B14389" t="s">
        <v>194</v>
      </c>
      <c r="C14389">
        <v>1000433</v>
      </c>
      <c r="D14389" t="s">
        <v>116</v>
      </c>
      <c r="E14389">
        <v>9000433</v>
      </c>
      <c r="F14389" t="s">
        <v>214</v>
      </c>
      <c r="G14389">
        <v>11027707</v>
      </c>
      <c r="H14389">
        <v>20</v>
      </c>
      <c r="I14389">
        <v>5273</v>
      </c>
      <c r="J14389" t="s">
        <v>82</v>
      </c>
      <c r="K14389">
        <f>L14389*IFERROR(INDEX('Información SKU'!$H$1:$H$54,MATCH(I14389,'Información SKU'!$A$1:$A$54,0),1),15)</f>
        <v>1260</v>
      </c>
      <c r="L14389">
        <v>210</v>
      </c>
      <c r="M14389" s="13">
        <f>L14389/IFERROR(INDEX('Información SKU'!$K$1:$K$54,MATCH(I14389,'Información SKU'!$A$1:$A$54,0),1),40)</f>
        <v>3</v>
      </c>
      <c r="N14389" s="3">
        <v>43530</v>
      </c>
      <c r="O14389" s="3" t="s">
        <v>360</v>
      </c>
      <c r="P14389" s="2">
        <v>1</v>
      </c>
      <c r="R14389" s="3"/>
    </row>
    <row r="14390" spans="2:18" x14ac:dyDescent="0.25">
      <c r="B14390" t="s">
        <v>194</v>
      </c>
      <c r="C14390">
        <v>1007974</v>
      </c>
      <c r="D14390" t="s">
        <v>116</v>
      </c>
      <c r="E14390">
        <v>9007974</v>
      </c>
      <c r="F14390" t="s">
        <v>216</v>
      </c>
      <c r="G14390">
        <v>11027709</v>
      </c>
      <c r="H14390">
        <v>10</v>
      </c>
      <c r="I14390">
        <v>2374</v>
      </c>
      <c r="J14390" t="s">
        <v>10</v>
      </c>
      <c r="K14390">
        <f>L14390*IFERROR(INDEX('Información SKU'!$H$1:$H$54,MATCH(I14390,'Información SKU'!$A$1:$A$54,0),1),15)</f>
        <v>2880</v>
      </c>
      <c r="L14390">
        <v>192</v>
      </c>
      <c r="M14390" s="13">
        <f>L14390/IFERROR(INDEX('Información SKU'!$K$1:$K$54,MATCH(I14390,'Información SKU'!$A$1:$A$54,0),1),40)</f>
        <v>2</v>
      </c>
      <c r="N14390" s="3">
        <v>43530</v>
      </c>
      <c r="O14390" s="3" t="s">
        <v>360</v>
      </c>
      <c r="P14390" s="2">
        <v>1</v>
      </c>
      <c r="R14390" s="3"/>
    </row>
    <row r="14391" spans="2:18" x14ac:dyDescent="0.25">
      <c r="B14391" t="s">
        <v>194</v>
      </c>
      <c r="C14391">
        <v>1000431</v>
      </c>
      <c r="D14391" t="s">
        <v>116</v>
      </c>
      <c r="E14391">
        <v>9000431</v>
      </c>
      <c r="F14391" t="s">
        <v>218</v>
      </c>
      <c r="G14391">
        <v>11027716</v>
      </c>
      <c r="H14391">
        <v>110</v>
      </c>
      <c r="I14391">
        <v>62</v>
      </c>
      <c r="J14391" t="s">
        <v>25</v>
      </c>
      <c r="K14391">
        <f>L14391*IFERROR(INDEX('Información SKU'!$H$1:$H$54,MATCH(I14391,'Información SKU'!$A$1:$A$54,0),1),15)</f>
        <v>40</v>
      </c>
      <c r="L14391">
        <v>5</v>
      </c>
      <c r="M14391" s="13">
        <f>L14391/IFERROR(INDEX('Información SKU'!$K$1:$K$54,MATCH(I14391,'Información SKU'!$A$1:$A$54,0),1),40)</f>
        <v>0.1</v>
      </c>
      <c r="N14391" s="3">
        <v>43530</v>
      </c>
      <c r="O14391" s="3" t="s">
        <v>365</v>
      </c>
      <c r="P14391" s="2">
        <v>3</v>
      </c>
      <c r="R14391" s="3"/>
    </row>
    <row r="14392" spans="2:18" x14ac:dyDescent="0.25">
      <c r="B14392" t="s">
        <v>194</v>
      </c>
      <c r="C14392">
        <v>1000431</v>
      </c>
      <c r="D14392" t="s">
        <v>116</v>
      </c>
      <c r="E14392">
        <v>9000431</v>
      </c>
      <c r="F14392" t="s">
        <v>218</v>
      </c>
      <c r="G14392">
        <v>11027716</v>
      </c>
      <c r="H14392">
        <v>100</v>
      </c>
      <c r="I14392">
        <v>205</v>
      </c>
      <c r="J14392" t="s">
        <v>35</v>
      </c>
      <c r="K14392">
        <f>L14392*IFERROR(INDEX('Información SKU'!$H$1:$H$54,MATCH(I14392,'Información SKU'!$A$1:$A$54,0),1),15)</f>
        <v>64</v>
      </c>
      <c r="L14392">
        <v>8</v>
      </c>
      <c r="M14392" s="13">
        <f>L14392/IFERROR(INDEX('Información SKU'!$K$1:$K$54,MATCH(I14392,'Información SKU'!$A$1:$A$54,0),1),40)</f>
        <v>0.19047619047619047</v>
      </c>
      <c r="N14392" s="3">
        <v>43530</v>
      </c>
      <c r="O14392" s="3" t="s">
        <v>361</v>
      </c>
      <c r="P14392" s="2">
        <v>1</v>
      </c>
      <c r="R14392" s="3"/>
    </row>
    <row r="14393" spans="2:18" x14ac:dyDescent="0.25">
      <c r="B14393" t="s">
        <v>194</v>
      </c>
      <c r="C14393">
        <v>1000431</v>
      </c>
      <c r="D14393" t="s">
        <v>116</v>
      </c>
      <c r="E14393">
        <v>9000431</v>
      </c>
      <c r="F14393" t="s">
        <v>218</v>
      </c>
      <c r="G14393">
        <v>11027716</v>
      </c>
      <c r="H14393">
        <v>90</v>
      </c>
      <c r="I14393">
        <v>509</v>
      </c>
      <c r="J14393" t="s">
        <v>0</v>
      </c>
      <c r="K14393">
        <f>L14393*IFERROR(INDEX('Información SKU'!$H$1:$H$54,MATCH(I14393,'Información SKU'!$A$1:$A$54,0),1),15)</f>
        <v>432</v>
      </c>
      <c r="L14393">
        <v>72</v>
      </c>
      <c r="M14393" s="13">
        <f>L14393/IFERROR(INDEX('Información SKU'!$K$1:$K$54,MATCH(I14393,'Información SKU'!$A$1:$A$54,0),1),40)</f>
        <v>0.9</v>
      </c>
      <c r="N14393" s="3">
        <v>43530</v>
      </c>
      <c r="O14393" s="3" t="s">
        <v>362</v>
      </c>
      <c r="P14393" s="2">
        <v>2</v>
      </c>
      <c r="R14393" s="3"/>
    </row>
    <row r="14394" spans="2:18" x14ac:dyDescent="0.25">
      <c r="B14394" t="s">
        <v>194</v>
      </c>
      <c r="C14394">
        <v>1000431</v>
      </c>
      <c r="D14394" t="s">
        <v>116</v>
      </c>
      <c r="E14394">
        <v>9000431</v>
      </c>
      <c r="F14394" t="s">
        <v>218</v>
      </c>
      <c r="G14394">
        <v>11027716</v>
      </c>
      <c r="H14394">
        <v>70</v>
      </c>
      <c r="I14394">
        <v>1199</v>
      </c>
      <c r="J14394" t="s">
        <v>26</v>
      </c>
      <c r="K14394">
        <f>L14394*IFERROR(INDEX('Información SKU'!$H$1:$H$54,MATCH(I14394,'Información SKU'!$A$1:$A$54,0),1),15)</f>
        <v>36</v>
      </c>
      <c r="L14394">
        <v>3</v>
      </c>
      <c r="M14394" s="13">
        <f>L14394/IFERROR(INDEX('Información SKU'!$K$1:$K$54,MATCH(I14394,'Información SKU'!$A$1:$A$54,0),1),40)</f>
        <v>0.05</v>
      </c>
      <c r="N14394" s="3">
        <v>43530</v>
      </c>
      <c r="O14394" s="3" t="s">
        <v>361</v>
      </c>
      <c r="P14394" s="2">
        <v>1</v>
      </c>
      <c r="R14394" s="3"/>
    </row>
    <row r="14395" spans="2:18" x14ac:dyDescent="0.25">
      <c r="B14395" t="s">
        <v>194</v>
      </c>
      <c r="C14395">
        <v>1000431</v>
      </c>
      <c r="D14395" t="s">
        <v>116</v>
      </c>
      <c r="E14395">
        <v>9000431</v>
      </c>
      <c r="F14395" t="s">
        <v>218</v>
      </c>
      <c r="G14395">
        <v>11027716</v>
      </c>
      <c r="H14395">
        <v>60</v>
      </c>
      <c r="I14395">
        <v>2374</v>
      </c>
      <c r="J14395" t="s">
        <v>10</v>
      </c>
      <c r="K14395">
        <f>L14395*IFERROR(INDEX('Información SKU'!$H$1:$H$54,MATCH(I14395,'Información SKU'!$A$1:$A$54,0),1),15)</f>
        <v>465</v>
      </c>
      <c r="L14395">
        <v>31</v>
      </c>
      <c r="M14395" s="13">
        <f>L14395/IFERROR(INDEX('Información SKU'!$K$1:$K$54,MATCH(I14395,'Información SKU'!$A$1:$A$54,0),1),40)</f>
        <v>0.32291666666666669</v>
      </c>
      <c r="N14395" s="3">
        <v>43530</v>
      </c>
      <c r="O14395" s="3" t="s">
        <v>364</v>
      </c>
      <c r="P14395" s="2">
        <v>3</v>
      </c>
      <c r="R14395" s="3"/>
    </row>
    <row r="14396" spans="2:18" x14ac:dyDescent="0.25">
      <c r="B14396" t="s">
        <v>194</v>
      </c>
      <c r="C14396">
        <v>1000431</v>
      </c>
      <c r="D14396" t="s">
        <v>116</v>
      </c>
      <c r="E14396">
        <v>9000431</v>
      </c>
      <c r="F14396" t="s">
        <v>218</v>
      </c>
      <c r="G14396">
        <v>11027716</v>
      </c>
      <c r="H14396">
        <v>30</v>
      </c>
      <c r="I14396">
        <v>5273</v>
      </c>
      <c r="J14396" t="s">
        <v>82</v>
      </c>
      <c r="K14396">
        <f>L14396*IFERROR(INDEX('Información SKU'!$H$1:$H$54,MATCH(I14396,'Información SKU'!$A$1:$A$54,0),1),15)</f>
        <v>114</v>
      </c>
      <c r="L14396">
        <v>19</v>
      </c>
      <c r="M14396" s="13">
        <f>L14396/IFERROR(INDEX('Información SKU'!$K$1:$K$54,MATCH(I14396,'Información SKU'!$A$1:$A$54,0),1),40)</f>
        <v>0.27142857142857141</v>
      </c>
      <c r="N14396" s="3">
        <v>43530</v>
      </c>
      <c r="O14396" s="3" t="s">
        <v>363</v>
      </c>
      <c r="P14396" s="2">
        <v>2</v>
      </c>
      <c r="R14396" s="3"/>
    </row>
    <row r="14397" spans="2:18" x14ac:dyDescent="0.25">
      <c r="B14397" t="s">
        <v>194</v>
      </c>
      <c r="C14397">
        <v>1000432</v>
      </c>
      <c r="D14397" t="s">
        <v>116</v>
      </c>
      <c r="E14397">
        <v>9000432</v>
      </c>
      <c r="F14397" t="s">
        <v>215</v>
      </c>
      <c r="G14397">
        <v>11027720</v>
      </c>
      <c r="H14397">
        <v>60</v>
      </c>
      <c r="I14397">
        <v>5273</v>
      </c>
      <c r="J14397" t="s">
        <v>82</v>
      </c>
      <c r="K14397">
        <f>L14397*IFERROR(INDEX('Información SKU'!$H$1:$H$54,MATCH(I14397,'Información SKU'!$A$1:$A$54,0),1),15)</f>
        <v>156</v>
      </c>
      <c r="L14397">
        <v>26</v>
      </c>
      <c r="M14397" s="13">
        <f>L14397/IFERROR(INDEX('Información SKU'!$K$1:$K$54,MATCH(I14397,'Información SKU'!$A$1:$A$54,0),1),40)</f>
        <v>0.37142857142857144</v>
      </c>
      <c r="N14397" s="3">
        <v>43530</v>
      </c>
      <c r="O14397" s="3" t="s">
        <v>360</v>
      </c>
      <c r="P14397" s="2">
        <v>1</v>
      </c>
      <c r="R14397" s="3"/>
    </row>
    <row r="14398" spans="2:18" x14ac:dyDescent="0.25">
      <c r="B14398" t="s">
        <v>194</v>
      </c>
      <c r="C14398">
        <v>1000432</v>
      </c>
      <c r="D14398" t="s">
        <v>116</v>
      </c>
      <c r="E14398">
        <v>9000432</v>
      </c>
      <c r="F14398" t="s">
        <v>215</v>
      </c>
      <c r="G14398">
        <v>11027720</v>
      </c>
      <c r="H14398">
        <v>40</v>
      </c>
      <c r="I14398">
        <v>2374</v>
      </c>
      <c r="J14398" t="s">
        <v>10</v>
      </c>
      <c r="K14398">
        <f>L14398*IFERROR(INDEX('Información SKU'!$H$1:$H$54,MATCH(I14398,'Información SKU'!$A$1:$A$54,0),1),15)</f>
        <v>1080</v>
      </c>
      <c r="L14398">
        <v>72</v>
      </c>
      <c r="M14398" s="13">
        <f>L14398/IFERROR(INDEX('Información SKU'!$K$1:$K$54,MATCH(I14398,'Información SKU'!$A$1:$A$54,0),1),40)</f>
        <v>0.75</v>
      </c>
      <c r="N14398" s="3">
        <v>43530</v>
      </c>
      <c r="O14398" s="3" t="s">
        <v>361</v>
      </c>
      <c r="P14398" s="2">
        <v>1</v>
      </c>
      <c r="R14398" s="3"/>
    </row>
    <row r="14399" spans="2:18" x14ac:dyDescent="0.25">
      <c r="B14399" t="s">
        <v>194</v>
      </c>
      <c r="C14399">
        <v>1000432</v>
      </c>
      <c r="D14399" t="s">
        <v>116</v>
      </c>
      <c r="E14399">
        <v>9000432</v>
      </c>
      <c r="F14399" t="s">
        <v>215</v>
      </c>
      <c r="G14399">
        <v>11027720</v>
      </c>
      <c r="H14399">
        <v>20</v>
      </c>
      <c r="I14399">
        <v>509</v>
      </c>
      <c r="J14399" t="s">
        <v>0</v>
      </c>
      <c r="K14399">
        <f>L14399*IFERROR(INDEX('Información SKU'!$H$1:$H$54,MATCH(I14399,'Información SKU'!$A$1:$A$54,0),1),15)</f>
        <v>78</v>
      </c>
      <c r="L14399">
        <v>13</v>
      </c>
      <c r="M14399" s="13">
        <f>L14399/IFERROR(INDEX('Información SKU'!$K$1:$K$54,MATCH(I14399,'Información SKU'!$A$1:$A$54,0),1),40)</f>
        <v>0.16250000000000001</v>
      </c>
      <c r="N14399" s="3">
        <v>43530</v>
      </c>
      <c r="O14399" s="3" t="s">
        <v>362</v>
      </c>
      <c r="P14399" s="2">
        <v>2</v>
      </c>
      <c r="R14399" s="3"/>
    </row>
    <row r="14400" spans="2:18" x14ac:dyDescent="0.25">
      <c r="B14400" t="s">
        <v>194</v>
      </c>
      <c r="C14400">
        <v>1000433</v>
      </c>
      <c r="D14400" t="s">
        <v>116</v>
      </c>
      <c r="E14400">
        <v>9000433</v>
      </c>
      <c r="F14400" t="s">
        <v>214</v>
      </c>
      <c r="G14400">
        <v>11027727</v>
      </c>
      <c r="H14400">
        <v>10</v>
      </c>
      <c r="I14400">
        <v>62</v>
      </c>
      <c r="J14400" t="s">
        <v>25</v>
      </c>
      <c r="K14400">
        <f>L14400*IFERROR(INDEX('Información SKU'!$H$1:$H$54,MATCH(I14400,'Información SKU'!$A$1:$A$54,0),1),15)</f>
        <v>152</v>
      </c>
      <c r="L14400">
        <v>19</v>
      </c>
      <c r="M14400" s="13">
        <f>L14400/IFERROR(INDEX('Información SKU'!$K$1:$K$54,MATCH(I14400,'Información SKU'!$A$1:$A$54,0),1),40)</f>
        <v>0.38</v>
      </c>
      <c r="N14400" s="3">
        <v>43530</v>
      </c>
      <c r="O14400" s="3" t="s">
        <v>360</v>
      </c>
      <c r="P14400" s="2">
        <v>1</v>
      </c>
      <c r="R14400" s="3"/>
    </row>
    <row r="14401" spans="2:18" x14ac:dyDescent="0.25">
      <c r="B14401" t="s">
        <v>194</v>
      </c>
      <c r="C14401">
        <v>1000433</v>
      </c>
      <c r="D14401" t="s">
        <v>116</v>
      </c>
      <c r="E14401">
        <v>9000433</v>
      </c>
      <c r="F14401" t="s">
        <v>214</v>
      </c>
      <c r="G14401">
        <v>11027727</v>
      </c>
      <c r="H14401">
        <v>30</v>
      </c>
      <c r="I14401">
        <v>41</v>
      </c>
      <c r="J14401" t="s">
        <v>71</v>
      </c>
      <c r="K14401">
        <f>L14401*IFERROR(INDEX('Información SKU'!$H$1:$H$54,MATCH(I14401,'Información SKU'!$A$1:$A$54,0),1),15)</f>
        <v>200</v>
      </c>
      <c r="L14401">
        <v>25</v>
      </c>
      <c r="M14401" s="13">
        <f>L14401/IFERROR(INDEX('Información SKU'!$K$1:$K$54,MATCH(I14401,'Información SKU'!$A$1:$A$54,0),1),40)</f>
        <v>0.41666666666666669</v>
      </c>
      <c r="N14401" s="3">
        <v>43530</v>
      </c>
      <c r="O14401" s="3" t="s">
        <v>363</v>
      </c>
      <c r="P14401" s="2">
        <v>2</v>
      </c>
      <c r="R14401" s="3"/>
    </row>
    <row r="14402" spans="2:18" x14ac:dyDescent="0.25">
      <c r="B14402" t="s">
        <v>194</v>
      </c>
      <c r="C14402">
        <v>1000433</v>
      </c>
      <c r="D14402" t="s">
        <v>116</v>
      </c>
      <c r="E14402">
        <v>9000433</v>
      </c>
      <c r="F14402" t="s">
        <v>214</v>
      </c>
      <c r="G14402">
        <v>11027727</v>
      </c>
      <c r="H14402">
        <v>40</v>
      </c>
      <c r="I14402">
        <v>205</v>
      </c>
      <c r="J14402" t="s">
        <v>35</v>
      </c>
      <c r="K14402">
        <f>L14402*IFERROR(INDEX('Información SKU'!$H$1:$H$54,MATCH(I14402,'Información SKU'!$A$1:$A$54,0),1),15)</f>
        <v>56</v>
      </c>
      <c r="L14402">
        <v>7</v>
      </c>
      <c r="M14402" s="13">
        <f>L14402/IFERROR(INDEX('Información SKU'!$K$1:$K$54,MATCH(I14402,'Información SKU'!$A$1:$A$54,0),1),40)</f>
        <v>0.16666666666666666</v>
      </c>
      <c r="N14402" s="3">
        <v>43530</v>
      </c>
      <c r="O14402" s="3" t="s">
        <v>361</v>
      </c>
      <c r="P14402" s="2">
        <v>1</v>
      </c>
      <c r="R14402" s="3"/>
    </row>
    <row r="14403" spans="2:18" x14ac:dyDescent="0.25">
      <c r="B14403" t="s">
        <v>194</v>
      </c>
      <c r="C14403">
        <v>1000433</v>
      </c>
      <c r="D14403" t="s">
        <v>116</v>
      </c>
      <c r="E14403">
        <v>9000433</v>
      </c>
      <c r="F14403" t="s">
        <v>214</v>
      </c>
      <c r="G14403">
        <v>11027727</v>
      </c>
      <c r="H14403">
        <v>50</v>
      </c>
      <c r="I14403">
        <v>320</v>
      </c>
      <c r="J14403" t="s">
        <v>31</v>
      </c>
      <c r="K14403">
        <f>L14403*IFERROR(INDEX('Información SKU'!$H$1:$H$54,MATCH(I14403,'Información SKU'!$A$1:$A$54,0),1),15)</f>
        <v>120</v>
      </c>
      <c r="L14403">
        <v>8</v>
      </c>
      <c r="M14403" s="13">
        <f>L14403/IFERROR(INDEX('Información SKU'!$K$1:$K$54,MATCH(I14403,'Información SKU'!$A$1:$A$54,0),1),40)</f>
        <v>0.10256410256410256</v>
      </c>
      <c r="N14403" s="3">
        <v>43530</v>
      </c>
      <c r="O14403" s="3" t="s">
        <v>360</v>
      </c>
      <c r="P14403" s="2">
        <v>1</v>
      </c>
      <c r="R14403" s="3"/>
    </row>
    <row r="14404" spans="2:18" x14ac:dyDescent="0.25">
      <c r="B14404" t="s">
        <v>194</v>
      </c>
      <c r="C14404">
        <v>1000433</v>
      </c>
      <c r="D14404" t="s">
        <v>116</v>
      </c>
      <c r="E14404">
        <v>9000433</v>
      </c>
      <c r="F14404" t="s">
        <v>214</v>
      </c>
      <c r="G14404">
        <v>11027727</v>
      </c>
      <c r="H14404">
        <v>60</v>
      </c>
      <c r="I14404">
        <v>509</v>
      </c>
      <c r="J14404" t="s">
        <v>0</v>
      </c>
      <c r="K14404">
        <f>L14404*IFERROR(INDEX('Información SKU'!$H$1:$H$54,MATCH(I14404,'Información SKU'!$A$1:$A$54,0),1),15)</f>
        <v>294</v>
      </c>
      <c r="L14404">
        <v>49</v>
      </c>
      <c r="M14404" s="13">
        <f>L14404/IFERROR(INDEX('Información SKU'!$K$1:$K$54,MATCH(I14404,'Información SKU'!$A$1:$A$54,0),1),40)</f>
        <v>0.61250000000000004</v>
      </c>
      <c r="N14404" s="3">
        <v>43530</v>
      </c>
      <c r="O14404" s="3" t="s">
        <v>365</v>
      </c>
      <c r="P14404" s="2">
        <v>3</v>
      </c>
      <c r="R14404" s="3"/>
    </row>
    <row r="14405" spans="2:18" x14ac:dyDescent="0.25">
      <c r="B14405" t="s">
        <v>194</v>
      </c>
      <c r="C14405">
        <v>1000433</v>
      </c>
      <c r="D14405" t="s">
        <v>116</v>
      </c>
      <c r="E14405">
        <v>9000433</v>
      </c>
      <c r="F14405" t="s">
        <v>214</v>
      </c>
      <c r="G14405">
        <v>11027727</v>
      </c>
      <c r="H14405">
        <v>70</v>
      </c>
      <c r="I14405">
        <v>2374</v>
      </c>
      <c r="J14405" t="s">
        <v>10</v>
      </c>
      <c r="K14405">
        <f>L14405*IFERROR(INDEX('Información SKU'!$H$1:$H$54,MATCH(I14405,'Información SKU'!$A$1:$A$54,0),1),15)</f>
        <v>1050</v>
      </c>
      <c r="L14405">
        <v>70</v>
      </c>
      <c r="M14405" s="13">
        <f>L14405/IFERROR(INDEX('Información SKU'!$K$1:$K$54,MATCH(I14405,'Información SKU'!$A$1:$A$54,0),1),40)</f>
        <v>0.72916666666666663</v>
      </c>
      <c r="N14405" s="3">
        <v>43530</v>
      </c>
      <c r="O14405" s="3" t="s">
        <v>362</v>
      </c>
      <c r="P14405" s="2">
        <v>2</v>
      </c>
      <c r="R14405" s="3"/>
    </row>
    <row r="14406" spans="2:18" x14ac:dyDescent="0.25">
      <c r="B14406" t="s">
        <v>194</v>
      </c>
      <c r="C14406">
        <v>1000433</v>
      </c>
      <c r="D14406" t="s">
        <v>116</v>
      </c>
      <c r="E14406">
        <v>9000433</v>
      </c>
      <c r="F14406" t="s">
        <v>214</v>
      </c>
      <c r="G14406">
        <v>11027727</v>
      </c>
      <c r="H14406">
        <v>90</v>
      </c>
      <c r="I14406">
        <v>5273</v>
      </c>
      <c r="J14406" t="s">
        <v>82</v>
      </c>
      <c r="K14406">
        <f>L14406*IFERROR(INDEX('Información SKU'!$H$1:$H$54,MATCH(I14406,'Información SKU'!$A$1:$A$54,0),1),15)</f>
        <v>366</v>
      </c>
      <c r="L14406">
        <v>61</v>
      </c>
      <c r="M14406" s="13">
        <f>L14406/IFERROR(INDEX('Información SKU'!$K$1:$K$54,MATCH(I14406,'Información SKU'!$A$1:$A$54,0),1),40)</f>
        <v>0.87142857142857144</v>
      </c>
      <c r="N14406" s="3">
        <v>43530</v>
      </c>
      <c r="O14406" s="3" t="s">
        <v>361</v>
      </c>
      <c r="P14406" s="2">
        <v>1</v>
      </c>
      <c r="R14406" s="3"/>
    </row>
    <row r="14407" spans="2:18" x14ac:dyDescent="0.25">
      <c r="B14407" t="s">
        <v>194</v>
      </c>
      <c r="C14407">
        <v>1007974</v>
      </c>
      <c r="D14407" t="s">
        <v>116</v>
      </c>
      <c r="E14407">
        <v>9007974</v>
      </c>
      <c r="F14407" t="s">
        <v>216</v>
      </c>
      <c r="G14407">
        <v>11027729</v>
      </c>
      <c r="H14407">
        <v>30</v>
      </c>
      <c r="I14407">
        <v>5243</v>
      </c>
      <c r="J14407" t="s">
        <v>86</v>
      </c>
      <c r="K14407">
        <f>L14407*IFERROR(INDEX('Información SKU'!$H$1:$H$54,MATCH(I14407,'Información SKU'!$A$1:$A$54,0),1),15)</f>
        <v>312</v>
      </c>
      <c r="L14407">
        <v>26</v>
      </c>
      <c r="M14407" s="13">
        <f>L14407/IFERROR(INDEX('Información SKU'!$K$1:$K$54,MATCH(I14407,'Información SKU'!$A$1:$A$54,0),1),40)</f>
        <v>0.34666666666666668</v>
      </c>
      <c r="N14407" s="3">
        <v>43530</v>
      </c>
      <c r="O14407" s="3" t="s">
        <v>363</v>
      </c>
      <c r="P14407" s="2">
        <v>2</v>
      </c>
      <c r="R14407" s="3"/>
    </row>
    <row r="14408" spans="2:18" x14ac:dyDescent="0.25">
      <c r="B14408" t="s">
        <v>194</v>
      </c>
      <c r="C14408">
        <v>1007974</v>
      </c>
      <c r="D14408" t="s">
        <v>116</v>
      </c>
      <c r="E14408">
        <v>9007974</v>
      </c>
      <c r="F14408" t="s">
        <v>216</v>
      </c>
      <c r="G14408">
        <v>11027729</v>
      </c>
      <c r="H14408">
        <v>70</v>
      </c>
      <c r="I14408">
        <v>2374</v>
      </c>
      <c r="J14408" t="s">
        <v>10</v>
      </c>
      <c r="K14408">
        <f>L14408*IFERROR(INDEX('Información SKU'!$H$1:$H$54,MATCH(I14408,'Información SKU'!$A$1:$A$54,0),1),15)</f>
        <v>450</v>
      </c>
      <c r="L14408">
        <v>30</v>
      </c>
      <c r="M14408" s="13">
        <f>L14408/IFERROR(INDEX('Información SKU'!$K$1:$K$54,MATCH(I14408,'Información SKU'!$A$1:$A$54,0),1),40)</f>
        <v>0.3125</v>
      </c>
      <c r="N14408" s="3">
        <v>43530</v>
      </c>
      <c r="O14408" s="3" t="s">
        <v>364</v>
      </c>
      <c r="P14408" s="2">
        <v>3</v>
      </c>
      <c r="R14408" s="3"/>
    </row>
    <row r="14409" spans="2:18" x14ac:dyDescent="0.25">
      <c r="B14409" t="s">
        <v>194</v>
      </c>
      <c r="C14409">
        <v>1005657</v>
      </c>
      <c r="D14409" t="s">
        <v>116</v>
      </c>
      <c r="E14409">
        <v>9005657</v>
      </c>
      <c r="F14409" t="s">
        <v>217</v>
      </c>
      <c r="G14409">
        <v>11027730</v>
      </c>
      <c r="H14409">
        <v>70</v>
      </c>
      <c r="I14409">
        <v>320</v>
      </c>
      <c r="J14409" t="s">
        <v>31</v>
      </c>
      <c r="K14409">
        <f>L14409*IFERROR(INDEX('Información SKU'!$H$1:$H$54,MATCH(I14409,'Información SKU'!$A$1:$A$54,0),1),15)</f>
        <v>90</v>
      </c>
      <c r="L14409">
        <v>6</v>
      </c>
      <c r="M14409" s="13">
        <f>L14409/IFERROR(INDEX('Información SKU'!$K$1:$K$54,MATCH(I14409,'Información SKU'!$A$1:$A$54,0),1),40)</f>
        <v>7.6923076923076927E-2</v>
      </c>
      <c r="N14409" s="3">
        <v>43530</v>
      </c>
      <c r="O14409" s="3" t="s">
        <v>360</v>
      </c>
      <c r="P14409" s="2">
        <v>1</v>
      </c>
      <c r="R14409" s="3"/>
    </row>
    <row r="14410" spans="2:18" x14ac:dyDescent="0.25">
      <c r="B14410" t="s">
        <v>194</v>
      </c>
      <c r="C14410">
        <v>1005657</v>
      </c>
      <c r="D14410" t="s">
        <v>116</v>
      </c>
      <c r="E14410">
        <v>9005657</v>
      </c>
      <c r="F14410" t="s">
        <v>217</v>
      </c>
      <c r="G14410">
        <v>11027730</v>
      </c>
      <c r="H14410">
        <v>60</v>
      </c>
      <c r="I14410">
        <v>509</v>
      </c>
      <c r="J14410" t="s">
        <v>0</v>
      </c>
      <c r="K14410">
        <f>L14410*IFERROR(INDEX('Información SKU'!$H$1:$H$54,MATCH(I14410,'Información SKU'!$A$1:$A$54,0),1),15)</f>
        <v>78</v>
      </c>
      <c r="L14410">
        <v>13</v>
      </c>
      <c r="M14410" s="13">
        <f>L14410/IFERROR(INDEX('Información SKU'!$K$1:$K$54,MATCH(I14410,'Información SKU'!$A$1:$A$54,0),1),40)</f>
        <v>0.16250000000000001</v>
      </c>
      <c r="N14410" s="3">
        <v>43530</v>
      </c>
      <c r="O14410" s="3" t="s">
        <v>361</v>
      </c>
      <c r="P14410" s="2">
        <v>1</v>
      </c>
      <c r="R14410" s="3"/>
    </row>
    <row r="14411" spans="2:18" x14ac:dyDescent="0.25">
      <c r="B14411" t="s">
        <v>194</v>
      </c>
      <c r="C14411">
        <v>1005657</v>
      </c>
      <c r="D14411" t="s">
        <v>116</v>
      </c>
      <c r="E14411">
        <v>9005657</v>
      </c>
      <c r="F14411" t="s">
        <v>217</v>
      </c>
      <c r="G14411">
        <v>11027730</v>
      </c>
      <c r="H14411">
        <v>40</v>
      </c>
      <c r="I14411">
        <v>2374</v>
      </c>
      <c r="J14411" t="s">
        <v>10</v>
      </c>
      <c r="K14411">
        <f>L14411*IFERROR(INDEX('Información SKU'!$H$1:$H$54,MATCH(I14411,'Información SKU'!$A$1:$A$54,0),1),15)</f>
        <v>855</v>
      </c>
      <c r="L14411">
        <v>57</v>
      </c>
      <c r="M14411" s="13">
        <f>L14411/IFERROR(INDEX('Información SKU'!$K$1:$K$54,MATCH(I14411,'Información SKU'!$A$1:$A$54,0),1),40)</f>
        <v>0.59375</v>
      </c>
      <c r="N14411" s="3">
        <v>43530</v>
      </c>
      <c r="O14411" s="3" t="s">
        <v>365</v>
      </c>
      <c r="P14411" s="2">
        <v>3</v>
      </c>
      <c r="R14411" s="3"/>
    </row>
    <row r="14412" spans="2:18" x14ac:dyDescent="0.25">
      <c r="B14412" t="s">
        <v>189</v>
      </c>
      <c r="C14412">
        <v>1003256</v>
      </c>
      <c r="D14412" t="s">
        <v>105</v>
      </c>
      <c r="E14412">
        <v>9003256</v>
      </c>
      <c r="F14412" t="s">
        <v>191</v>
      </c>
      <c r="G14412">
        <v>11027768</v>
      </c>
      <c r="H14412">
        <v>90</v>
      </c>
      <c r="I14412">
        <v>5274</v>
      </c>
      <c r="J14412" t="s">
        <v>72</v>
      </c>
      <c r="K14412">
        <f>L14412*IFERROR(INDEX('Información SKU'!$H$1:$H$54,MATCH(I14412,'Información SKU'!$A$1:$A$54,0),1),15)</f>
        <v>560</v>
      </c>
      <c r="L14412">
        <v>70</v>
      </c>
      <c r="M14412" s="13">
        <f>L14412/IFERROR(INDEX('Información SKU'!$K$1:$K$54,MATCH(I14412,'Información SKU'!$A$1:$A$54,0),1),40)</f>
        <v>1</v>
      </c>
      <c r="N14412" s="3">
        <v>43530</v>
      </c>
      <c r="O14412" s="3" t="s">
        <v>360</v>
      </c>
      <c r="P14412" s="2">
        <v>1</v>
      </c>
      <c r="R14412" s="3"/>
    </row>
    <row r="14413" spans="2:18" x14ac:dyDescent="0.25">
      <c r="B14413" t="s">
        <v>189</v>
      </c>
      <c r="C14413">
        <v>1003256</v>
      </c>
      <c r="D14413" t="s">
        <v>105</v>
      </c>
      <c r="E14413">
        <v>9003256</v>
      </c>
      <c r="F14413" t="s">
        <v>191</v>
      </c>
      <c r="G14413">
        <v>11027768</v>
      </c>
      <c r="H14413">
        <v>50</v>
      </c>
      <c r="I14413">
        <v>2389</v>
      </c>
      <c r="J14413" t="s">
        <v>70</v>
      </c>
      <c r="K14413">
        <f>L14413*IFERROR(INDEX('Información SKU'!$H$1:$H$54,MATCH(I14413,'Información SKU'!$A$1:$A$54,0),1),15)</f>
        <v>1152</v>
      </c>
      <c r="L14413">
        <v>192</v>
      </c>
      <c r="M14413" s="13">
        <f>L14413/IFERROR(INDEX('Información SKU'!$K$1:$K$54,MATCH(I14413,'Información SKU'!$A$1:$A$54,0),1),40)</f>
        <v>2</v>
      </c>
      <c r="N14413" s="3">
        <v>43530</v>
      </c>
      <c r="O14413" s="3" t="s">
        <v>361</v>
      </c>
      <c r="P14413" s="2">
        <v>1</v>
      </c>
      <c r="R14413" s="3"/>
    </row>
    <row r="14414" spans="2:18" x14ac:dyDescent="0.25">
      <c r="B14414" t="s">
        <v>189</v>
      </c>
      <c r="C14414">
        <v>1003256</v>
      </c>
      <c r="D14414" t="s">
        <v>105</v>
      </c>
      <c r="E14414">
        <v>9003256</v>
      </c>
      <c r="F14414" t="s">
        <v>191</v>
      </c>
      <c r="G14414">
        <v>11027768</v>
      </c>
      <c r="H14414">
        <v>40</v>
      </c>
      <c r="I14414">
        <v>2387</v>
      </c>
      <c r="J14414" t="s">
        <v>33</v>
      </c>
      <c r="K14414">
        <f>L14414*IFERROR(INDEX('Información SKU'!$H$1:$H$54,MATCH(I14414,'Información SKU'!$A$1:$A$54,0),1),15)</f>
        <v>2304</v>
      </c>
      <c r="L14414">
        <v>192</v>
      </c>
      <c r="M14414" s="13">
        <f>L14414/IFERROR(INDEX('Información SKU'!$K$1:$K$54,MATCH(I14414,'Información SKU'!$A$1:$A$54,0),1),40)</f>
        <v>2</v>
      </c>
      <c r="N14414" s="3">
        <v>43530</v>
      </c>
      <c r="O14414" s="3" t="s">
        <v>362</v>
      </c>
      <c r="P14414" s="2">
        <v>2</v>
      </c>
      <c r="R14414" s="3"/>
    </row>
    <row r="14415" spans="2:18" x14ac:dyDescent="0.25">
      <c r="B14415" t="s">
        <v>189</v>
      </c>
      <c r="C14415">
        <v>1003256</v>
      </c>
      <c r="D14415" t="s">
        <v>105</v>
      </c>
      <c r="E14415">
        <v>9003256</v>
      </c>
      <c r="F14415" t="s">
        <v>191</v>
      </c>
      <c r="G14415">
        <v>11027768</v>
      </c>
      <c r="H14415">
        <v>30</v>
      </c>
      <c r="I14415">
        <v>2384</v>
      </c>
      <c r="J14415" t="s">
        <v>10</v>
      </c>
      <c r="K14415">
        <f>L14415*IFERROR(INDEX('Información SKU'!$H$1:$H$54,MATCH(I14415,'Información SKU'!$A$1:$A$54,0),1),15)</f>
        <v>1728</v>
      </c>
      <c r="L14415">
        <v>288</v>
      </c>
      <c r="M14415" s="13">
        <f>L14415/IFERROR(INDEX('Información SKU'!$K$1:$K$54,MATCH(I14415,'Información SKU'!$A$1:$A$54,0),1),40)</f>
        <v>3</v>
      </c>
      <c r="N14415" s="3">
        <v>43530</v>
      </c>
      <c r="O14415" s="3" t="s">
        <v>360</v>
      </c>
      <c r="P14415" s="2">
        <v>1</v>
      </c>
      <c r="R14415" s="3"/>
    </row>
    <row r="14416" spans="2:18" x14ac:dyDescent="0.25">
      <c r="B14416" t="s">
        <v>189</v>
      </c>
      <c r="C14416">
        <v>1003256</v>
      </c>
      <c r="D14416" t="s">
        <v>105</v>
      </c>
      <c r="E14416">
        <v>9003256</v>
      </c>
      <c r="F14416" t="s">
        <v>191</v>
      </c>
      <c r="G14416">
        <v>11027768</v>
      </c>
      <c r="H14416">
        <v>20</v>
      </c>
      <c r="I14416">
        <v>2382</v>
      </c>
      <c r="J14416" t="s">
        <v>34</v>
      </c>
      <c r="K14416">
        <f>L14416*IFERROR(INDEX('Información SKU'!$H$1:$H$54,MATCH(I14416,'Información SKU'!$A$1:$A$54,0),1),15)</f>
        <v>1728</v>
      </c>
      <c r="L14416">
        <v>288</v>
      </c>
      <c r="M14416" s="13">
        <f>L14416/IFERROR(INDEX('Información SKU'!$K$1:$K$54,MATCH(I14416,'Información SKU'!$A$1:$A$54,0),1),40)</f>
        <v>3</v>
      </c>
      <c r="N14416" s="3">
        <v>43530</v>
      </c>
      <c r="O14416" s="3" t="s">
        <v>362</v>
      </c>
      <c r="P14416" s="2">
        <v>2</v>
      </c>
      <c r="R14416" s="3"/>
    </row>
    <row r="14417" spans="2:18" x14ac:dyDescent="0.25">
      <c r="B14417" t="s">
        <v>189</v>
      </c>
      <c r="C14417">
        <v>1003256</v>
      </c>
      <c r="D14417" t="s">
        <v>105</v>
      </c>
      <c r="E14417">
        <v>9003256</v>
      </c>
      <c r="F14417" t="s">
        <v>191</v>
      </c>
      <c r="G14417">
        <v>11027770</v>
      </c>
      <c r="H14417">
        <v>50</v>
      </c>
      <c r="I14417">
        <v>5273</v>
      </c>
      <c r="J14417" t="s">
        <v>82</v>
      </c>
      <c r="K14417">
        <f>L14417*IFERROR(INDEX('Información SKU'!$H$1:$H$54,MATCH(I14417,'Información SKU'!$A$1:$A$54,0),1),15)</f>
        <v>2520</v>
      </c>
      <c r="L14417">
        <v>420</v>
      </c>
      <c r="M14417" s="13">
        <f>L14417/IFERROR(INDEX('Información SKU'!$K$1:$K$54,MATCH(I14417,'Información SKU'!$A$1:$A$54,0),1),40)</f>
        <v>6</v>
      </c>
      <c r="N14417" s="3">
        <v>43530</v>
      </c>
      <c r="O14417" s="3" t="s">
        <v>363</v>
      </c>
      <c r="P14417" s="2">
        <v>2</v>
      </c>
      <c r="R14417" s="3"/>
    </row>
    <row r="14418" spans="2:18" x14ac:dyDescent="0.25">
      <c r="B14418" t="s">
        <v>189</v>
      </c>
      <c r="C14418">
        <v>1003256</v>
      </c>
      <c r="D14418" t="s">
        <v>105</v>
      </c>
      <c r="E14418">
        <v>9003256</v>
      </c>
      <c r="F14418" t="s">
        <v>191</v>
      </c>
      <c r="G14418">
        <v>11027774</v>
      </c>
      <c r="H14418">
        <v>610</v>
      </c>
      <c r="I14418">
        <v>2390</v>
      </c>
      <c r="J14418" t="s">
        <v>69</v>
      </c>
      <c r="K14418">
        <f>L14418*IFERROR(INDEX('Información SKU'!$H$1:$H$54,MATCH(I14418,'Información SKU'!$A$1:$A$54,0),1),15)</f>
        <v>300</v>
      </c>
      <c r="L14418">
        <v>25</v>
      </c>
      <c r="M14418" s="13">
        <f>L14418/IFERROR(INDEX('Información SKU'!$K$1:$K$54,MATCH(I14418,'Información SKU'!$A$1:$A$54,0),1),40)</f>
        <v>0.14285714285714285</v>
      </c>
      <c r="N14418" s="3">
        <v>43530</v>
      </c>
      <c r="O14418" s="3" t="s">
        <v>364</v>
      </c>
      <c r="P14418" s="2">
        <v>3</v>
      </c>
      <c r="R14418" s="3"/>
    </row>
    <row r="14419" spans="2:18" x14ac:dyDescent="0.25">
      <c r="B14419" t="s">
        <v>189</v>
      </c>
      <c r="C14419">
        <v>1003256</v>
      </c>
      <c r="D14419" t="s">
        <v>105</v>
      </c>
      <c r="E14419">
        <v>9003256</v>
      </c>
      <c r="F14419" t="s">
        <v>191</v>
      </c>
      <c r="G14419">
        <v>11027774</v>
      </c>
      <c r="H14419">
        <v>600</v>
      </c>
      <c r="I14419">
        <v>2389</v>
      </c>
      <c r="J14419" t="s">
        <v>70</v>
      </c>
      <c r="K14419">
        <f>L14419*IFERROR(INDEX('Información SKU'!$H$1:$H$54,MATCH(I14419,'Información SKU'!$A$1:$A$54,0),1),15)</f>
        <v>408</v>
      </c>
      <c r="L14419">
        <v>68</v>
      </c>
      <c r="M14419" s="13">
        <f>L14419/IFERROR(INDEX('Información SKU'!$K$1:$K$54,MATCH(I14419,'Información SKU'!$A$1:$A$54,0),1),40)</f>
        <v>0.70833333333333337</v>
      </c>
      <c r="N14419" s="3">
        <v>43530</v>
      </c>
      <c r="O14419" s="3" t="s">
        <v>365</v>
      </c>
      <c r="P14419" s="2">
        <v>3</v>
      </c>
      <c r="R14419" s="3"/>
    </row>
    <row r="14420" spans="2:18" x14ac:dyDescent="0.25">
      <c r="B14420" t="s">
        <v>189</v>
      </c>
      <c r="C14420">
        <v>1003256</v>
      </c>
      <c r="D14420" t="s">
        <v>105</v>
      </c>
      <c r="E14420">
        <v>9003256</v>
      </c>
      <c r="F14420" t="s">
        <v>191</v>
      </c>
      <c r="G14420">
        <v>11027774</v>
      </c>
      <c r="H14420">
        <v>590</v>
      </c>
      <c r="I14420">
        <v>2387</v>
      </c>
      <c r="J14420" t="s">
        <v>33</v>
      </c>
      <c r="K14420">
        <f>L14420*IFERROR(INDEX('Información SKU'!$H$1:$H$54,MATCH(I14420,'Información SKU'!$A$1:$A$54,0),1),15)</f>
        <v>696</v>
      </c>
      <c r="L14420">
        <v>58</v>
      </c>
      <c r="M14420" s="13">
        <f>L14420/IFERROR(INDEX('Información SKU'!$K$1:$K$54,MATCH(I14420,'Información SKU'!$A$1:$A$54,0),1),40)</f>
        <v>0.60416666666666663</v>
      </c>
      <c r="N14420" s="3">
        <v>43530</v>
      </c>
      <c r="O14420" s="3" t="s">
        <v>364</v>
      </c>
      <c r="P14420" s="2">
        <v>3</v>
      </c>
      <c r="R14420" s="3"/>
    </row>
    <row r="14421" spans="2:18" x14ac:dyDescent="0.25">
      <c r="B14421" t="s">
        <v>189</v>
      </c>
      <c r="C14421">
        <v>1003256</v>
      </c>
      <c r="D14421" t="s">
        <v>105</v>
      </c>
      <c r="E14421">
        <v>9003256</v>
      </c>
      <c r="F14421" t="s">
        <v>191</v>
      </c>
      <c r="G14421">
        <v>11027774</v>
      </c>
      <c r="H14421">
        <v>570</v>
      </c>
      <c r="I14421">
        <v>2384</v>
      </c>
      <c r="J14421" t="s">
        <v>10</v>
      </c>
      <c r="K14421">
        <f>L14421*IFERROR(INDEX('Información SKU'!$H$1:$H$54,MATCH(I14421,'Información SKU'!$A$1:$A$54,0),1),15)</f>
        <v>72</v>
      </c>
      <c r="L14421">
        <v>12</v>
      </c>
      <c r="M14421" s="13">
        <f>L14421/IFERROR(INDEX('Información SKU'!$K$1:$K$54,MATCH(I14421,'Información SKU'!$A$1:$A$54,0),1),40)</f>
        <v>0.125</v>
      </c>
      <c r="N14421" s="3">
        <v>43530</v>
      </c>
      <c r="O14421" s="3" t="s">
        <v>362</v>
      </c>
      <c r="P14421" s="2">
        <v>2</v>
      </c>
      <c r="R14421" s="3"/>
    </row>
    <row r="14422" spans="2:18" x14ac:dyDescent="0.25">
      <c r="B14422" t="s">
        <v>189</v>
      </c>
      <c r="C14422">
        <v>1003256</v>
      </c>
      <c r="D14422" t="s">
        <v>105</v>
      </c>
      <c r="E14422">
        <v>9003256</v>
      </c>
      <c r="F14422" t="s">
        <v>191</v>
      </c>
      <c r="G14422">
        <v>11027774</v>
      </c>
      <c r="H14422">
        <v>560</v>
      </c>
      <c r="I14422">
        <v>2383</v>
      </c>
      <c r="J14422" t="s">
        <v>92</v>
      </c>
      <c r="K14422">
        <f>L14422*IFERROR(INDEX('Información SKU'!$H$1:$H$54,MATCH(I14422,'Información SKU'!$A$1:$A$54,0),1),15)</f>
        <v>300</v>
      </c>
      <c r="L14422">
        <v>50</v>
      </c>
      <c r="M14422" s="13">
        <f>L14422/IFERROR(INDEX('Información SKU'!$K$1:$K$54,MATCH(I14422,'Información SKU'!$A$1:$A$54,0),1),40)</f>
        <v>0.2857142857142857</v>
      </c>
      <c r="N14422" s="3">
        <v>43530</v>
      </c>
      <c r="O14422" s="3" t="s">
        <v>363</v>
      </c>
      <c r="P14422" s="2">
        <v>2</v>
      </c>
      <c r="R14422" s="3"/>
    </row>
    <row r="14423" spans="2:18" x14ac:dyDescent="0.25">
      <c r="B14423" t="s">
        <v>189</v>
      </c>
      <c r="C14423">
        <v>1003256</v>
      </c>
      <c r="D14423" t="s">
        <v>105</v>
      </c>
      <c r="E14423">
        <v>9003256</v>
      </c>
      <c r="F14423" t="s">
        <v>191</v>
      </c>
      <c r="G14423">
        <v>11027774</v>
      </c>
      <c r="H14423">
        <v>550</v>
      </c>
      <c r="I14423">
        <v>2382</v>
      </c>
      <c r="J14423" t="s">
        <v>34</v>
      </c>
      <c r="K14423">
        <f>L14423*IFERROR(INDEX('Información SKU'!$H$1:$H$54,MATCH(I14423,'Información SKU'!$A$1:$A$54,0),1),15)</f>
        <v>372</v>
      </c>
      <c r="L14423">
        <v>62</v>
      </c>
      <c r="M14423" s="13">
        <f>L14423/IFERROR(INDEX('Información SKU'!$K$1:$K$54,MATCH(I14423,'Información SKU'!$A$1:$A$54,0),1),40)</f>
        <v>0.64583333333333337</v>
      </c>
      <c r="N14423" s="3">
        <v>43530</v>
      </c>
      <c r="O14423" s="3" t="s">
        <v>360</v>
      </c>
      <c r="P14423" s="2">
        <v>1</v>
      </c>
      <c r="R14423" s="3"/>
    </row>
    <row r="14424" spans="2:18" x14ac:dyDescent="0.25">
      <c r="B14424" t="s">
        <v>189</v>
      </c>
      <c r="C14424">
        <v>1003256</v>
      </c>
      <c r="D14424" t="s">
        <v>105</v>
      </c>
      <c r="E14424">
        <v>9003256</v>
      </c>
      <c r="F14424" t="s">
        <v>191</v>
      </c>
      <c r="G14424">
        <v>11027774</v>
      </c>
      <c r="H14424">
        <v>540</v>
      </c>
      <c r="I14424">
        <v>2381</v>
      </c>
      <c r="J14424" t="s">
        <v>93</v>
      </c>
      <c r="K14424">
        <f>L14424*IFERROR(INDEX('Información SKU'!$H$1:$H$54,MATCH(I14424,'Información SKU'!$A$1:$A$54,0),1),15)</f>
        <v>640</v>
      </c>
      <c r="L14424">
        <v>80</v>
      </c>
      <c r="M14424" s="13">
        <f>L14424/IFERROR(INDEX('Información SKU'!$K$1:$K$54,MATCH(I14424,'Información SKU'!$A$1:$A$54,0),1),40)</f>
        <v>0.45714285714285713</v>
      </c>
      <c r="N14424" s="3">
        <v>43530</v>
      </c>
      <c r="O14424" s="3" t="s">
        <v>364</v>
      </c>
      <c r="P14424" s="2">
        <v>3</v>
      </c>
      <c r="R14424" s="3"/>
    </row>
    <row r="14425" spans="2:18" x14ac:dyDescent="0.25">
      <c r="B14425" t="s">
        <v>189</v>
      </c>
      <c r="C14425">
        <v>1003256</v>
      </c>
      <c r="D14425" t="s">
        <v>105</v>
      </c>
      <c r="E14425">
        <v>9003256</v>
      </c>
      <c r="F14425" t="s">
        <v>191</v>
      </c>
      <c r="G14425">
        <v>11027774</v>
      </c>
      <c r="H14425">
        <v>430</v>
      </c>
      <c r="I14425">
        <v>1200</v>
      </c>
      <c r="J14425" t="s">
        <v>17</v>
      </c>
      <c r="K14425">
        <f>L14425*IFERROR(INDEX('Información SKU'!$H$1:$H$54,MATCH(I14425,'Información SKU'!$A$1:$A$54,0),1),15)</f>
        <v>30</v>
      </c>
      <c r="L14425">
        <v>5</v>
      </c>
      <c r="M14425" s="13">
        <f>L14425/IFERROR(INDEX('Información SKU'!$K$1:$K$54,MATCH(I14425,'Información SKU'!$A$1:$A$54,0),1),40)</f>
        <v>0.11904761904761904</v>
      </c>
      <c r="N14425" s="3">
        <v>43530</v>
      </c>
      <c r="O14425" s="3" t="s">
        <v>361</v>
      </c>
      <c r="P14425" s="2">
        <v>1</v>
      </c>
      <c r="R14425" s="3"/>
    </row>
    <row r="14426" spans="2:18" x14ac:dyDescent="0.25">
      <c r="B14426" t="s">
        <v>189</v>
      </c>
      <c r="C14426">
        <v>1003256</v>
      </c>
      <c r="D14426" t="s">
        <v>105</v>
      </c>
      <c r="E14426">
        <v>9003256</v>
      </c>
      <c r="F14426" t="s">
        <v>191</v>
      </c>
      <c r="G14426">
        <v>11027774</v>
      </c>
      <c r="H14426">
        <v>680</v>
      </c>
      <c r="I14426">
        <v>5274</v>
      </c>
      <c r="J14426" t="s">
        <v>72</v>
      </c>
      <c r="K14426">
        <f>L14426*IFERROR(INDEX('Información SKU'!$H$1:$H$54,MATCH(I14426,'Información SKU'!$A$1:$A$54,0),1),15)</f>
        <v>320</v>
      </c>
      <c r="L14426">
        <v>40</v>
      </c>
      <c r="M14426" s="13">
        <f>L14426/IFERROR(INDEX('Información SKU'!$K$1:$K$54,MATCH(I14426,'Información SKU'!$A$1:$A$54,0),1),40)</f>
        <v>0.5714285714285714</v>
      </c>
      <c r="N14426" s="3">
        <v>43530</v>
      </c>
      <c r="O14426" s="3" t="s">
        <v>364</v>
      </c>
      <c r="P14426" s="2">
        <v>3</v>
      </c>
      <c r="R14426" s="3"/>
    </row>
    <row r="14427" spans="2:18" x14ac:dyDescent="0.25">
      <c r="B14427" t="s">
        <v>189</v>
      </c>
      <c r="C14427">
        <v>1003256</v>
      </c>
      <c r="D14427" t="s">
        <v>105</v>
      </c>
      <c r="E14427">
        <v>9003256</v>
      </c>
      <c r="F14427" t="s">
        <v>191</v>
      </c>
      <c r="G14427">
        <v>11027774</v>
      </c>
      <c r="H14427">
        <v>690</v>
      </c>
      <c r="I14427">
        <v>5273</v>
      </c>
      <c r="J14427" t="s">
        <v>82</v>
      </c>
      <c r="K14427">
        <f>L14427*IFERROR(INDEX('Información SKU'!$H$1:$H$54,MATCH(I14427,'Información SKU'!$A$1:$A$54,0),1),15)</f>
        <v>60</v>
      </c>
      <c r="L14427">
        <v>10</v>
      </c>
      <c r="M14427" s="13">
        <f>L14427/IFERROR(INDEX('Información SKU'!$K$1:$K$54,MATCH(I14427,'Información SKU'!$A$1:$A$54,0),1),40)</f>
        <v>0.14285714285714285</v>
      </c>
      <c r="N14427" s="3">
        <v>43530</v>
      </c>
      <c r="O14427" s="3" t="s">
        <v>361</v>
      </c>
      <c r="P14427" s="2">
        <v>1</v>
      </c>
      <c r="R14427" s="3"/>
    </row>
    <row r="14428" spans="2:18" x14ac:dyDescent="0.25">
      <c r="B14428" t="s">
        <v>189</v>
      </c>
      <c r="C14428">
        <v>1003256</v>
      </c>
      <c r="D14428" t="s">
        <v>105</v>
      </c>
      <c r="E14428">
        <v>9003256</v>
      </c>
      <c r="F14428" t="s">
        <v>191</v>
      </c>
      <c r="G14428">
        <v>11027774</v>
      </c>
      <c r="H14428">
        <v>700</v>
      </c>
      <c r="I14428">
        <v>5246</v>
      </c>
      <c r="J14428" t="s">
        <v>73</v>
      </c>
      <c r="K14428">
        <f>L14428*IFERROR(INDEX('Información SKU'!$H$1:$H$54,MATCH(I14428,'Información SKU'!$A$1:$A$54,0),1),15)</f>
        <v>30</v>
      </c>
      <c r="L14428">
        <v>5</v>
      </c>
      <c r="M14428" s="13">
        <f>L14428/IFERROR(INDEX('Información SKU'!$K$1:$K$54,MATCH(I14428,'Información SKU'!$A$1:$A$54,0),1),40)</f>
        <v>6.6666666666666666E-2</v>
      </c>
      <c r="N14428" s="3">
        <v>43530</v>
      </c>
      <c r="O14428" s="3" t="s">
        <v>363</v>
      </c>
      <c r="P14428" s="2">
        <v>2</v>
      </c>
      <c r="R14428" s="3"/>
    </row>
    <row r="14429" spans="2:18" x14ac:dyDescent="0.25">
      <c r="B14429" t="s">
        <v>189</v>
      </c>
      <c r="C14429">
        <v>1003256</v>
      </c>
      <c r="D14429" t="s">
        <v>105</v>
      </c>
      <c r="E14429">
        <v>9003256</v>
      </c>
      <c r="F14429" t="s">
        <v>191</v>
      </c>
      <c r="G14429">
        <v>11027774</v>
      </c>
      <c r="H14429">
        <v>820</v>
      </c>
      <c r="I14429">
        <v>2396</v>
      </c>
      <c r="J14429" t="s">
        <v>68</v>
      </c>
      <c r="K14429">
        <f>L14429*IFERROR(INDEX('Información SKU'!$H$1:$H$54,MATCH(I14429,'Información SKU'!$A$1:$A$54,0),1),15)</f>
        <v>600</v>
      </c>
      <c r="L14429">
        <v>40</v>
      </c>
      <c r="M14429" s="13">
        <f>L14429/IFERROR(INDEX('Información SKU'!$K$1:$K$54,MATCH(I14429,'Información SKU'!$A$1:$A$54,0),1),40)</f>
        <v>0.8</v>
      </c>
      <c r="N14429" s="3">
        <v>43530</v>
      </c>
      <c r="O14429" s="3" t="s">
        <v>361</v>
      </c>
      <c r="P14429" s="2">
        <v>1</v>
      </c>
      <c r="R14429" s="3"/>
    </row>
    <row r="14430" spans="2:18" x14ac:dyDescent="0.25">
      <c r="B14430" t="s">
        <v>189</v>
      </c>
      <c r="C14430">
        <v>1003256</v>
      </c>
      <c r="D14430" t="s">
        <v>105</v>
      </c>
      <c r="E14430">
        <v>9003256</v>
      </c>
      <c r="F14430" t="s">
        <v>191</v>
      </c>
      <c r="G14430">
        <v>11027774</v>
      </c>
      <c r="H14430">
        <v>10</v>
      </c>
      <c r="I14430">
        <v>320</v>
      </c>
      <c r="J14430" t="s">
        <v>31</v>
      </c>
      <c r="K14430">
        <f>L14430*IFERROR(INDEX('Información SKU'!$H$1:$H$54,MATCH(I14430,'Información SKU'!$A$1:$A$54,0),1),15)</f>
        <v>150</v>
      </c>
      <c r="L14430">
        <v>10</v>
      </c>
      <c r="M14430" s="13">
        <f>L14430/IFERROR(INDEX('Información SKU'!$K$1:$K$54,MATCH(I14430,'Información SKU'!$A$1:$A$54,0),1),40)</f>
        <v>0.12820512820512819</v>
      </c>
      <c r="N14430" s="3">
        <v>43530</v>
      </c>
      <c r="O14430" s="3" t="s">
        <v>362</v>
      </c>
      <c r="P14430" s="2">
        <v>2</v>
      </c>
      <c r="R14430" s="3"/>
    </row>
    <row r="14431" spans="2:18" x14ac:dyDescent="0.25">
      <c r="B14431" t="s">
        <v>189</v>
      </c>
      <c r="C14431">
        <v>1003256</v>
      </c>
      <c r="D14431" t="s">
        <v>105</v>
      </c>
      <c r="E14431">
        <v>9003256</v>
      </c>
      <c r="F14431" t="s">
        <v>191</v>
      </c>
      <c r="G14431">
        <v>11027774</v>
      </c>
      <c r="H14431">
        <v>60</v>
      </c>
      <c r="I14431">
        <v>244</v>
      </c>
      <c r="J14431" t="s">
        <v>94</v>
      </c>
      <c r="K14431">
        <f>L14431*IFERROR(INDEX('Información SKU'!$H$1:$H$54,MATCH(I14431,'Información SKU'!$A$1:$A$54,0),1),15)</f>
        <v>180</v>
      </c>
      <c r="L14431">
        <v>15</v>
      </c>
      <c r="M14431" s="13">
        <f>L14431/IFERROR(INDEX('Información SKU'!$K$1:$K$54,MATCH(I14431,'Información SKU'!$A$1:$A$54,0),1),40)</f>
        <v>0.15625</v>
      </c>
      <c r="N14431" s="3">
        <v>43530</v>
      </c>
      <c r="O14431" s="3" t="s">
        <v>363</v>
      </c>
      <c r="P14431" s="2">
        <v>2</v>
      </c>
      <c r="R14431" s="3"/>
    </row>
    <row r="14432" spans="2:18" x14ac:dyDescent="0.25">
      <c r="B14432" t="s">
        <v>189</v>
      </c>
      <c r="C14432">
        <v>1003256</v>
      </c>
      <c r="D14432" t="s">
        <v>105</v>
      </c>
      <c r="E14432">
        <v>9003256</v>
      </c>
      <c r="F14432" t="s">
        <v>191</v>
      </c>
      <c r="G14432">
        <v>11027774</v>
      </c>
      <c r="H14432">
        <v>80</v>
      </c>
      <c r="I14432">
        <v>224</v>
      </c>
      <c r="J14432" t="s">
        <v>37</v>
      </c>
      <c r="K14432">
        <f>L14432*IFERROR(INDEX('Información SKU'!$H$1:$H$54,MATCH(I14432,'Información SKU'!$A$1:$A$54,0),1),15)</f>
        <v>80</v>
      </c>
      <c r="L14432">
        <v>10</v>
      </c>
      <c r="M14432" s="13">
        <f>L14432/IFERROR(INDEX('Información SKU'!$K$1:$K$54,MATCH(I14432,'Información SKU'!$A$1:$A$54,0),1),40)</f>
        <v>0.23809523809523808</v>
      </c>
      <c r="N14432" s="3">
        <v>43530</v>
      </c>
      <c r="O14432" s="3" t="s">
        <v>364</v>
      </c>
      <c r="P14432" s="2">
        <v>3</v>
      </c>
      <c r="R14432" s="3"/>
    </row>
    <row r="14433" spans="2:18" x14ac:dyDescent="0.25">
      <c r="B14433" t="s">
        <v>189</v>
      </c>
      <c r="C14433">
        <v>1003256</v>
      </c>
      <c r="D14433" t="s">
        <v>105</v>
      </c>
      <c r="E14433">
        <v>9003256</v>
      </c>
      <c r="F14433" t="s">
        <v>191</v>
      </c>
      <c r="G14433">
        <v>11027774</v>
      </c>
      <c r="H14433">
        <v>90</v>
      </c>
      <c r="I14433">
        <v>223</v>
      </c>
      <c r="J14433" t="s">
        <v>74</v>
      </c>
      <c r="K14433">
        <f>L14433*IFERROR(INDEX('Información SKU'!$H$1:$H$54,MATCH(I14433,'Información SKU'!$A$1:$A$54,0),1),15)</f>
        <v>150</v>
      </c>
      <c r="L14433">
        <v>25</v>
      </c>
      <c r="M14433" s="13">
        <f>L14433/IFERROR(INDEX('Información SKU'!$K$1:$K$54,MATCH(I14433,'Información SKU'!$A$1:$A$54,0),1),40)</f>
        <v>0.59523809523809523</v>
      </c>
      <c r="N14433" s="3">
        <v>43530</v>
      </c>
      <c r="O14433" s="3" t="s">
        <v>365</v>
      </c>
      <c r="P14433" s="2">
        <v>3</v>
      </c>
      <c r="R14433" s="3"/>
    </row>
    <row r="14434" spans="2:18" x14ac:dyDescent="0.25">
      <c r="B14434" t="s">
        <v>189</v>
      </c>
      <c r="C14434">
        <v>1003256</v>
      </c>
      <c r="D14434" t="s">
        <v>105</v>
      </c>
      <c r="E14434">
        <v>9003256</v>
      </c>
      <c r="F14434" t="s">
        <v>191</v>
      </c>
      <c r="G14434">
        <v>11027774</v>
      </c>
      <c r="H14434">
        <v>100</v>
      </c>
      <c r="I14434">
        <v>205</v>
      </c>
      <c r="J14434" t="s">
        <v>35</v>
      </c>
      <c r="K14434">
        <f>L14434*IFERROR(INDEX('Información SKU'!$H$1:$H$54,MATCH(I14434,'Información SKU'!$A$1:$A$54,0),1),15)</f>
        <v>280</v>
      </c>
      <c r="L14434">
        <v>35</v>
      </c>
      <c r="M14434" s="13">
        <f>L14434/IFERROR(INDEX('Información SKU'!$K$1:$K$54,MATCH(I14434,'Información SKU'!$A$1:$A$54,0),1),40)</f>
        <v>0.83333333333333337</v>
      </c>
      <c r="N14434" s="3">
        <v>43530</v>
      </c>
      <c r="O14434" s="3" t="s">
        <v>362</v>
      </c>
      <c r="P14434" s="2">
        <v>2</v>
      </c>
      <c r="R14434" s="3"/>
    </row>
    <row r="14435" spans="2:18" x14ac:dyDescent="0.25">
      <c r="B14435" t="s">
        <v>189</v>
      </c>
      <c r="C14435">
        <v>1003256</v>
      </c>
      <c r="D14435" t="s">
        <v>105</v>
      </c>
      <c r="E14435">
        <v>9003256</v>
      </c>
      <c r="F14435" t="s">
        <v>191</v>
      </c>
      <c r="G14435">
        <v>11027774</v>
      </c>
      <c r="H14435">
        <v>140</v>
      </c>
      <c r="I14435">
        <v>41</v>
      </c>
      <c r="J14435" t="s">
        <v>71</v>
      </c>
      <c r="K14435">
        <f>L14435*IFERROR(INDEX('Información SKU'!$H$1:$H$54,MATCH(I14435,'Información SKU'!$A$1:$A$54,0),1),15)</f>
        <v>40</v>
      </c>
      <c r="L14435">
        <v>5</v>
      </c>
      <c r="M14435" s="13">
        <f>L14435/IFERROR(INDEX('Información SKU'!$K$1:$K$54,MATCH(I14435,'Información SKU'!$A$1:$A$54,0),1),40)</f>
        <v>8.3333333333333329E-2</v>
      </c>
      <c r="N14435" s="3">
        <v>43530</v>
      </c>
      <c r="O14435" s="3" t="s">
        <v>360</v>
      </c>
      <c r="P14435" s="2">
        <v>1</v>
      </c>
      <c r="R14435" s="3"/>
    </row>
    <row r="14436" spans="2:18" x14ac:dyDescent="0.25">
      <c r="B14436" t="s">
        <v>189</v>
      </c>
      <c r="C14436">
        <v>1003256</v>
      </c>
      <c r="D14436" t="s">
        <v>105</v>
      </c>
      <c r="E14436">
        <v>9003256</v>
      </c>
      <c r="F14436" t="s">
        <v>191</v>
      </c>
      <c r="G14436">
        <v>11027774</v>
      </c>
      <c r="H14436">
        <v>190</v>
      </c>
      <c r="I14436">
        <v>63</v>
      </c>
      <c r="J14436" t="s">
        <v>1</v>
      </c>
      <c r="K14436">
        <f>L14436*IFERROR(INDEX('Información SKU'!$H$1:$H$54,MATCH(I14436,'Información SKU'!$A$1:$A$54,0),1),15)</f>
        <v>375</v>
      </c>
      <c r="L14436">
        <v>25</v>
      </c>
      <c r="M14436" s="13">
        <f>L14436/IFERROR(INDEX('Información SKU'!$K$1:$K$54,MATCH(I14436,'Información SKU'!$A$1:$A$54,0),1),40)</f>
        <v>0.59523809523809523</v>
      </c>
      <c r="N14436" s="3">
        <v>43530</v>
      </c>
      <c r="O14436" s="3" t="s">
        <v>362</v>
      </c>
      <c r="P14436" s="2">
        <v>2</v>
      </c>
      <c r="R14436" s="3"/>
    </row>
    <row r="14437" spans="2:18" x14ac:dyDescent="0.25">
      <c r="B14437" t="s">
        <v>189</v>
      </c>
      <c r="C14437">
        <v>1003256</v>
      </c>
      <c r="D14437" t="s">
        <v>105</v>
      </c>
      <c r="E14437">
        <v>9003256</v>
      </c>
      <c r="F14437" t="s">
        <v>191</v>
      </c>
      <c r="G14437">
        <v>11027774</v>
      </c>
      <c r="H14437">
        <v>340</v>
      </c>
      <c r="I14437">
        <v>420</v>
      </c>
      <c r="J14437" t="s">
        <v>11</v>
      </c>
      <c r="K14437">
        <f>L14437*IFERROR(INDEX('Información SKU'!$H$1:$H$54,MATCH(I14437,'Información SKU'!$A$1:$A$54,0),1),15)</f>
        <v>75</v>
      </c>
      <c r="L14437">
        <v>5</v>
      </c>
      <c r="M14437" s="13">
        <f>L14437/IFERROR(INDEX('Información SKU'!$K$1:$K$54,MATCH(I14437,'Información SKU'!$A$1:$A$54,0),1),40)</f>
        <v>6.4102564102564097E-2</v>
      </c>
      <c r="N14437" s="3">
        <v>43530</v>
      </c>
      <c r="O14437" s="3" t="s">
        <v>362</v>
      </c>
      <c r="P14437" s="2">
        <v>2</v>
      </c>
      <c r="R14437" s="3"/>
    </row>
    <row r="14438" spans="2:18" x14ac:dyDescent="0.25">
      <c r="B14438" t="s">
        <v>189</v>
      </c>
      <c r="C14438">
        <v>1003256</v>
      </c>
      <c r="D14438" t="s">
        <v>105</v>
      </c>
      <c r="E14438">
        <v>9003256</v>
      </c>
      <c r="F14438" t="s">
        <v>191</v>
      </c>
      <c r="G14438">
        <v>11027774</v>
      </c>
      <c r="H14438">
        <v>330</v>
      </c>
      <c r="I14438">
        <v>460</v>
      </c>
      <c r="J14438" t="s">
        <v>38</v>
      </c>
      <c r="K14438">
        <f>L14438*IFERROR(INDEX('Información SKU'!$H$1:$H$54,MATCH(I14438,'Información SKU'!$A$1:$A$54,0),1),15)</f>
        <v>150</v>
      </c>
      <c r="L14438">
        <v>10</v>
      </c>
      <c r="M14438" s="13">
        <f>L14438/IFERROR(INDEX('Información SKU'!$K$1:$K$54,MATCH(I14438,'Información SKU'!$A$1:$A$54,0),1),40)</f>
        <v>0.12820512820512819</v>
      </c>
      <c r="N14438" s="3">
        <v>43530</v>
      </c>
      <c r="O14438" s="3" t="s">
        <v>364</v>
      </c>
      <c r="P14438" s="2">
        <v>3</v>
      </c>
      <c r="R14438" s="3"/>
    </row>
    <row r="14439" spans="2:18" x14ac:dyDescent="0.25">
      <c r="B14439" t="s">
        <v>189</v>
      </c>
      <c r="C14439">
        <v>1003256</v>
      </c>
      <c r="D14439" t="s">
        <v>105</v>
      </c>
      <c r="E14439">
        <v>9003256</v>
      </c>
      <c r="F14439" t="s">
        <v>191</v>
      </c>
      <c r="G14439">
        <v>11027774</v>
      </c>
      <c r="H14439">
        <v>320</v>
      </c>
      <c r="I14439">
        <v>478</v>
      </c>
      <c r="J14439" t="s">
        <v>76</v>
      </c>
      <c r="K14439">
        <f>L14439*IFERROR(INDEX('Información SKU'!$H$1:$H$54,MATCH(I14439,'Información SKU'!$A$1:$A$54,0),1),15)</f>
        <v>75</v>
      </c>
      <c r="L14439">
        <v>5</v>
      </c>
      <c r="M14439" s="13">
        <f>L14439/IFERROR(INDEX('Información SKU'!$K$1:$K$54,MATCH(I14439,'Información SKU'!$A$1:$A$54,0),1),40)</f>
        <v>7.1428571428571425E-2</v>
      </c>
      <c r="N14439" s="3">
        <v>43530</v>
      </c>
      <c r="O14439" s="3" t="s">
        <v>365</v>
      </c>
      <c r="P14439" s="2">
        <v>3</v>
      </c>
      <c r="R14439" s="3"/>
    </row>
    <row r="14440" spans="2:18" x14ac:dyDescent="0.25">
      <c r="B14440" t="s">
        <v>189</v>
      </c>
      <c r="C14440">
        <v>1003256</v>
      </c>
      <c r="D14440" t="s">
        <v>105</v>
      </c>
      <c r="E14440">
        <v>9003256</v>
      </c>
      <c r="F14440" t="s">
        <v>191</v>
      </c>
      <c r="G14440">
        <v>11027774</v>
      </c>
      <c r="H14440">
        <v>310</v>
      </c>
      <c r="I14440">
        <v>480</v>
      </c>
      <c r="J14440" t="s">
        <v>77</v>
      </c>
      <c r="K14440">
        <f>L14440*IFERROR(INDEX('Información SKU'!$H$1:$H$54,MATCH(I14440,'Información SKU'!$A$1:$A$54,0),1),15)</f>
        <v>40</v>
      </c>
      <c r="L14440">
        <v>5</v>
      </c>
      <c r="M14440" s="13">
        <f>L14440/IFERROR(INDEX('Información SKU'!$K$1:$K$54,MATCH(I14440,'Información SKU'!$A$1:$A$54,0),1),40)</f>
        <v>6.4102564102564097E-2</v>
      </c>
      <c r="N14440" s="3">
        <v>43530</v>
      </c>
      <c r="O14440" s="3" t="s">
        <v>360</v>
      </c>
      <c r="P14440" s="2">
        <v>1</v>
      </c>
      <c r="R14440" s="3"/>
    </row>
    <row r="14441" spans="2:18" x14ac:dyDescent="0.25">
      <c r="B14441" t="s">
        <v>189</v>
      </c>
      <c r="C14441">
        <v>1003256</v>
      </c>
      <c r="D14441" t="s">
        <v>105</v>
      </c>
      <c r="E14441">
        <v>9003256</v>
      </c>
      <c r="F14441" t="s">
        <v>191</v>
      </c>
      <c r="G14441">
        <v>11027774</v>
      </c>
      <c r="H14441">
        <v>300</v>
      </c>
      <c r="I14441">
        <v>509</v>
      </c>
      <c r="J14441" t="s">
        <v>0</v>
      </c>
      <c r="K14441">
        <f>L14441*IFERROR(INDEX('Información SKU'!$H$1:$H$54,MATCH(I14441,'Información SKU'!$A$1:$A$54,0),1),15)</f>
        <v>180</v>
      </c>
      <c r="L14441">
        <v>30</v>
      </c>
      <c r="M14441" s="13">
        <f>L14441/IFERROR(INDEX('Información SKU'!$K$1:$K$54,MATCH(I14441,'Información SKU'!$A$1:$A$54,0),1),40)</f>
        <v>0.375</v>
      </c>
      <c r="N14441" s="3">
        <v>43530</v>
      </c>
      <c r="O14441" s="3" t="s">
        <v>363</v>
      </c>
      <c r="P14441" s="2">
        <v>2</v>
      </c>
      <c r="R14441" s="3"/>
    </row>
    <row r="14442" spans="2:18" x14ac:dyDescent="0.25">
      <c r="B14442" t="s">
        <v>189</v>
      </c>
      <c r="C14442">
        <v>1003256</v>
      </c>
      <c r="D14442" t="s">
        <v>105</v>
      </c>
      <c r="E14442">
        <v>9003256</v>
      </c>
      <c r="F14442" t="s">
        <v>191</v>
      </c>
      <c r="G14442">
        <v>11027774</v>
      </c>
      <c r="H14442">
        <v>290</v>
      </c>
      <c r="I14442">
        <v>527</v>
      </c>
      <c r="J14442" t="s">
        <v>80</v>
      </c>
      <c r="K14442">
        <f>L14442*IFERROR(INDEX('Información SKU'!$H$1:$H$54,MATCH(I14442,'Información SKU'!$A$1:$A$54,0),1),15)</f>
        <v>225</v>
      </c>
      <c r="L14442">
        <v>15</v>
      </c>
      <c r="M14442" s="13">
        <f>L14442/IFERROR(INDEX('Información SKU'!$K$1:$K$54,MATCH(I14442,'Información SKU'!$A$1:$A$54,0),1),40)</f>
        <v>0.25</v>
      </c>
      <c r="N14442" s="3">
        <v>43530</v>
      </c>
      <c r="O14442" s="3" t="s">
        <v>362</v>
      </c>
      <c r="P14442" s="2">
        <v>2</v>
      </c>
      <c r="R14442" s="3"/>
    </row>
    <row r="14443" spans="2:18" x14ac:dyDescent="0.25">
      <c r="B14443" t="s">
        <v>189</v>
      </c>
      <c r="C14443">
        <v>1003256</v>
      </c>
      <c r="D14443" t="s">
        <v>105</v>
      </c>
      <c r="E14443">
        <v>9003256</v>
      </c>
      <c r="F14443" t="s">
        <v>191</v>
      </c>
      <c r="G14443">
        <v>11027774</v>
      </c>
      <c r="H14443">
        <v>220</v>
      </c>
      <c r="I14443">
        <v>1199</v>
      </c>
      <c r="J14443" t="s">
        <v>26</v>
      </c>
      <c r="K14443">
        <f>L14443*IFERROR(INDEX('Información SKU'!$H$1:$H$54,MATCH(I14443,'Información SKU'!$A$1:$A$54,0),1),15)</f>
        <v>120</v>
      </c>
      <c r="L14443">
        <v>10</v>
      </c>
      <c r="M14443" s="13">
        <f>L14443/IFERROR(INDEX('Información SKU'!$K$1:$K$54,MATCH(I14443,'Información SKU'!$A$1:$A$54,0),1),40)</f>
        <v>0.16666666666666666</v>
      </c>
      <c r="N14443" s="3">
        <v>43530</v>
      </c>
      <c r="O14443" s="3" t="s">
        <v>365</v>
      </c>
      <c r="P14443" s="2">
        <v>3</v>
      </c>
      <c r="R14443" s="3"/>
    </row>
    <row r="14444" spans="2:18" x14ac:dyDescent="0.25">
      <c r="B14444" t="s">
        <v>189</v>
      </c>
      <c r="C14444">
        <v>1005665</v>
      </c>
      <c r="D14444" t="s">
        <v>108</v>
      </c>
      <c r="E14444">
        <v>9005665</v>
      </c>
      <c r="F14444" t="s">
        <v>196</v>
      </c>
      <c r="G14444">
        <v>11027819</v>
      </c>
      <c r="H14444">
        <v>240</v>
      </c>
      <c r="I14444">
        <v>2383</v>
      </c>
      <c r="J14444" t="s">
        <v>92</v>
      </c>
      <c r="K14444">
        <f>L14444*IFERROR(INDEX('Información SKU'!$H$1:$H$54,MATCH(I14444,'Información SKU'!$A$1:$A$54,0),1),15)</f>
        <v>12</v>
      </c>
      <c r="L14444">
        <v>2</v>
      </c>
      <c r="M14444" s="13">
        <f>L14444/IFERROR(INDEX('Información SKU'!$K$1:$K$54,MATCH(I14444,'Información SKU'!$A$1:$A$54,0),1),40)</f>
        <v>1.1428571428571429E-2</v>
      </c>
      <c r="N14444" s="3">
        <v>43530</v>
      </c>
      <c r="O14444" s="3" t="s">
        <v>360</v>
      </c>
      <c r="P14444" s="2">
        <v>1</v>
      </c>
      <c r="R14444" s="3"/>
    </row>
    <row r="14445" spans="2:18" x14ac:dyDescent="0.25">
      <c r="B14445" t="s">
        <v>189</v>
      </c>
      <c r="C14445">
        <v>1005665</v>
      </c>
      <c r="D14445" t="s">
        <v>108</v>
      </c>
      <c r="E14445">
        <v>9005665</v>
      </c>
      <c r="F14445" t="s">
        <v>196</v>
      </c>
      <c r="G14445">
        <v>11027819</v>
      </c>
      <c r="H14445">
        <v>230</v>
      </c>
      <c r="I14445">
        <v>2382</v>
      </c>
      <c r="J14445" t="s">
        <v>34</v>
      </c>
      <c r="K14445">
        <f>L14445*IFERROR(INDEX('Información SKU'!$H$1:$H$54,MATCH(I14445,'Información SKU'!$A$1:$A$54,0),1),15)</f>
        <v>246</v>
      </c>
      <c r="L14445">
        <v>41</v>
      </c>
      <c r="M14445" s="13">
        <f>L14445/IFERROR(INDEX('Información SKU'!$K$1:$K$54,MATCH(I14445,'Información SKU'!$A$1:$A$54,0),1),40)</f>
        <v>0.42708333333333331</v>
      </c>
      <c r="N14445" s="3">
        <v>43530</v>
      </c>
      <c r="O14445" s="3" t="s">
        <v>361</v>
      </c>
      <c r="P14445" s="2">
        <v>1</v>
      </c>
      <c r="R14445" s="3"/>
    </row>
    <row r="14446" spans="2:18" x14ac:dyDescent="0.25">
      <c r="B14446" t="s">
        <v>189</v>
      </c>
      <c r="C14446">
        <v>1005665</v>
      </c>
      <c r="D14446" t="s">
        <v>108</v>
      </c>
      <c r="E14446">
        <v>9005665</v>
      </c>
      <c r="F14446" t="s">
        <v>196</v>
      </c>
      <c r="G14446">
        <v>11027819</v>
      </c>
      <c r="H14446">
        <v>250</v>
      </c>
      <c r="I14446">
        <v>2384</v>
      </c>
      <c r="J14446" t="s">
        <v>10</v>
      </c>
      <c r="K14446">
        <f>L14446*IFERROR(INDEX('Información SKU'!$H$1:$H$54,MATCH(I14446,'Información SKU'!$A$1:$A$54,0),1),15)</f>
        <v>372</v>
      </c>
      <c r="L14446">
        <v>62</v>
      </c>
      <c r="M14446" s="13">
        <f>L14446/IFERROR(INDEX('Información SKU'!$K$1:$K$54,MATCH(I14446,'Información SKU'!$A$1:$A$54,0),1),40)</f>
        <v>0.64583333333333337</v>
      </c>
      <c r="N14446" s="3">
        <v>43530</v>
      </c>
      <c r="O14446" s="3" t="s">
        <v>362</v>
      </c>
      <c r="P14446" s="2">
        <v>2</v>
      </c>
      <c r="R14446" s="3"/>
    </row>
    <row r="14447" spans="2:18" x14ac:dyDescent="0.25">
      <c r="B14447" t="s">
        <v>189</v>
      </c>
      <c r="C14447">
        <v>1005665</v>
      </c>
      <c r="D14447" t="s">
        <v>108</v>
      </c>
      <c r="E14447">
        <v>9005665</v>
      </c>
      <c r="F14447" t="s">
        <v>196</v>
      </c>
      <c r="G14447">
        <v>11027819</v>
      </c>
      <c r="H14447">
        <v>320</v>
      </c>
      <c r="I14447">
        <v>5273</v>
      </c>
      <c r="J14447" t="s">
        <v>82</v>
      </c>
      <c r="K14447">
        <f>L14447*IFERROR(INDEX('Información SKU'!$H$1:$H$54,MATCH(I14447,'Información SKU'!$A$1:$A$54,0),1),15)</f>
        <v>312</v>
      </c>
      <c r="L14447">
        <v>52</v>
      </c>
      <c r="M14447" s="13">
        <f>L14447/IFERROR(INDEX('Información SKU'!$K$1:$K$54,MATCH(I14447,'Información SKU'!$A$1:$A$54,0),1),40)</f>
        <v>0.74285714285714288</v>
      </c>
      <c r="N14447" s="3">
        <v>43530</v>
      </c>
      <c r="O14447" s="3" t="s">
        <v>361</v>
      </c>
      <c r="P14447" s="2">
        <v>1</v>
      </c>
      <c r="R14447" s="3"/>
    </row>
    <row r="14448" spans="2:18" x14ac:dyDescent="0.25">
      <c r="B14448" t="s">
        <v>189</v>
      </c>
      <c r="C14448">
        <v>1005665</v>
      </c>
      <c r="D14448" t="s">
        <v>108</v>
      </c>
      <c r="E14448">
        <v>9005665</v>
      </c>
      <c r="F14448" t="s">
        <v>196</v>
      </c>
      <c r="G14448">
        <v>11027819</v>
      </c>
      <c r="H14448">
        <v>330</v>
      </c>
      <c r="I14448">
        <v>5274</v>
      </c>
      <c r="J14448" t="s">
        <v>72</v>
      </c>
      <c r="K14448">
        <f>L14448*IFERROR(INDEX('Información SKU'!$H$1:$H$54,MATCH(I14448,'Información SKU'!$A$1:$A$54,0),1),15)</f>
        <v>344</v>
      </c>
      <c r="L14448">
        <v>43</v>
      </c>
      <c r="M14448" s="13">
        <f>L14448/IFERROR(INDEX('Información SKU'!$K$1:$K$54,MATCH(I14448,'Información SKU'!$A$1:$A$54,0),1),40)</f>
        <v>0.61428571428571432</v>
      </c>
      <c r="N14448" s="3">
        <v>43530</v>
      </c>
      <c r="O14448" s="3" t="s">
        <v>363</v>
      </c>
      <c r="P14448" s="2">
        <v>2</v>
      </c>
      <c r="R14448" s="3"/>
    </row>
    <row r="14449" spans="2:18" x14ac:dyDescent="0.25">
      <c r="B14449" t="s">
        <v>189</v>
      </c>
      <c r="C14449">
        <v>1005665</v>
      </c>
      <c r="D14449" t="s">
        <v>108</v>
      </c>
      <c r="E14449">
        <v>9005665</v>
      </c>
      <c r="F14449" t="s">
        <v>196</v>
      </c>
      <c r="G14449">
        <v>11027819</v>
      </c>
      <c r="H14449">
        <v>120</v>
      </c>
      <c r="I14449">
        <v>521</v>
      </c>
      <c r="J14449" t="s">
        <v>28</v>
      </c>
      <c r="K14449">
        <f>L14449*IFERROR(INDEX('Información SKU'!$H$1:$H$54,MATCH(I14449,'Información SKU'!$A$1:$A$54,0),1),15)</f>
        <v>8</v>
      </c>
      <c r="L14449">
        <v>1</v>
      </c>
      <c r="M14449" s="13">
        <f>L14449/IFERROR(INDEX('Información SKU'!$K$1:$K$54,MATCH(I14449,'Información SKU'!$A$1:$A$54,0),1),40)</f>
        <v>1.6666666666666666E-2</v>
      </c>
      <c r="N14449" s="3">
        <v>43530</v>
      </c>
      <c r="O14449" s="3" t="s">
        <v>364</v>
      </c>
      <c r="P14449" s="2">
        <v>3</v>
      </c>
      <c r="R14449" s="3"/>
    </row>
    <row r="14450" spans="2:18" x14ac:dyDescent="0.25">
      <c r="B14450" t="s">
        <v>189</v>
      </c>
      <c r="C14450">
        <v>1005665</v>
      </c>
      <c r="D14450" t="s">
        <v>108</v>
      </c>
      <c r="E14450">
        <v>9005665</v>
      </c>
      <c r="F14450" t="s">
        <v>196</v>
      </c>
      <c r="G14450">
        <v>11027819</v>
      </c>
      <c r="H14450">
        <v>110</v>
      </c>
      <c r="I14450">
        <v>509</v>
      </c>
      <c r="J14450" t="s">
        <v>0</v>
      </c>
      <c r="K14450">
        <f>L14450*IFERROR(INDEX('Información SKU'!$H$1:$H$54,MATCH(I14450,'Información SKU'!$A$1:$A$54,0),1),15)</f>
        <v>12</v>
      </c>
      <c r="L14450">
        <v>2</v>
      </c>
      <c r="M14450" s="13">
        <f>L14450/IFERROR(INDEX('Información SKU'!$K$1:$K$54,MATCH(I14450,'Información SKU'!$A$1:$A$54,0),1),40)</f>
        <v>2.5000000000000001E-2</v>
      </c>
      <c r="N14450" s="3">
        <v>43530</v>
      </c>
      <c r="O14450" s="3" t="s">
        <v>363</v>
      </c>
      <c r="P14450" s="2">
        <v>2</v>
      </c>
      <c r="R14450" s="3"/>
    </row>
    <row r="14451" spans="2:18" x14ac:dyDescent="0.25">
      <c r="B14451" t="s">
        <v>189</v>
      </c>
      <c r="C14451">
        <v>1005665</v>
      </c>
      <c r="D14451" t="s">
        <v>108</v>
      </c>
      <c r="E14451">
        <v>9005665</v>
      </c>
      <c r="F14451" t="s">
        <v>196</v>
      </c>
      <c r="G14451">
        <v>11027819</v>
      </c>
      <c r="H14451">
        <v>100</v>
      </c>
      <c r="I14451">
        <v>460</v>
      </c>
      <c r="J14451" t="s">
        <v>38</v>
      </c>
      <c r="K14451">
        <f>L14451*IFERROR(INDEX('Información SKU'!$H$1:$H$54,MATCH(I14451,'Información SKU'!$A$1:$A$54,0),1),15)</f>
        <v>15</v>
      </c>
      <c r="L14451">
        <v>1</v>
      </c>
      <c r="M14451" s="13">
        <f>L14451/IFERROR(INDEX('Información SKU'!$K$1:$K$54,MATCH(I14451,'Información SKU'!$A$1:$A$54,0),1),40)</f>
        <v>1.282051282051282E-2</v>
      </c>
      <c r="N14451" s="3">
        <v>43530</v>
      </c>
      <c r="O14451" s="3" t="s">
        <v>363</v>
      </c>
      <c r="P14451" s="2">
        <v>2</v>
      </c>
      <c r="R14451" s="3"/>
    </row>
    <row r="14452" spans="2:18" x14ac:dyDescent="0.25">
      <c r="B14452" t="s">
        <v>189</v>
      </c>
      <c r="C14452">
        <v>1005665</v>
      </c>
      <c r="D14452" t="s">
        <v>108</v>
      </c>
      <c r="E14452">
        <v>9005665</v>
      </c>
      <c r="F14452" t="s">
        <v>196</v>
      </c>
      <c r="G14452">
        <v>11027819</v>
      </c>
      <c r="H14452">
        <v>50</v>
      </c>
      <c r="I14452">
        <v>223</v>
      </c>
      <c r="J14452" t="s">
        <v>74</v>
      </c>
      <c r="K14452">
        <f>L14452*IFERROR(INDEX('Información SKU'!$H$1:$H$54,MATCH(I14452,'Información SKU'!$A$1:$A$54,0),1),15)</f>
        <v>48</v>
      </c>
      <c r="L14452">
        <v>8</v>
      </c>
      <c r="M14452" s="13">
        <f>L14452/IFERROR(INDEX('Información SKU'!$K$1:$K$54,MATCH(I14452,'Información SKU'!$A$1:$A$54,0),1),40)</f>
        <v>0.19047619047619047</v>
      </c>
      <c r="N14452" s="3">
        <v>43530</v>
      </c>
      <c r="O14452" s="3" t="s">
        <v>364</v>
      </c>
      <c r="P14452" s="2">
        <v>3</v>
      </c>
      <c r="R14452" s="3"/>
    </row>
    <row r="14453" spans="2:18" x14ac:dyDescent="0.25">
      <c r="B14453" t="s">
        <v>189</v>
      </c>
      <c r="C14453">
        <v>1005665</v>
      </c>
      <c r="D14453" t="s">
        <v>108</v>
      </c>
      <c r="E14453">
        <v>9005665</v>
      </c>
      <c r="F14453" t="s">
        <v>196</v>
      </c>
      <c r="G14453">
        <v>11027819</v>
      </c>
      <c r="H14453">
        <v>40</v>
      </c>
      <c r="I14453">
        <v>42</v>
      </c>
      <c r="J14453" t="s">
        <v>15</v>
      </c>
      <c r="K14453">
        <f>L14453*IFERROR(INDEX('Información SKU'!$H$1:$H$54,MATCH(I14453,'Información SKU'!$A$1:$A$54,0),1),15)</f>
        <v>24</v>
      </c>
      <c r="L14453">
        <v>2</v>
      </c>
      <c r="M14453" s="13">
        <f>L14453/IFERROR(INDEX('Información SKU'!$K$1:$K$54,MATCH(I14453,'Información SKU'!$A$1:$A$54,0),1),40)</f>
        <v>0.04</v>
      </c>
      <c r="N14453" s="3">
        <v>43530</v>
      </c>
      <c r="O14453" s="3" t="s">
        <v>365</v>
      </c>
      <c r="P14453" s="2">
        <v>3</v>
      </c>
      <c r="R14453" s="3"/>
    </row>
    <row r="14454" spans="2:18" x14ac:dyDescent="0.25">
      <c r="B14454" t="s">
        <v>189</v>
      </c>
      <c r="C14454">
        <v>1005665</v>
      </c>
      <c r="D14454" t="s">
        <v>108</v>
      </c>
      <c r="E14454">
        <v>9005665</v>
      </c>
      <c r="F14454" t="s">
        <v>196</v>
      </c>
      <c r="G14454">
        <v>11027819</v>
      </c>
      <c r="H14454">
        <v>30</v>
      </c>
      <c r="I14454">
        <v>41</v>
      </c>
      <c r="J14454" t="s">
        <v>71</v>
      </c>
      <c r="K14454">
        <f>L14454*IFERROR(INDEX('Información SKU'!$H$1:$H$54,MATCH(I14454,'Información SKU'!$A$1:$A$54,0),1),15)</f>
        <v>16</v>
      </c>
      <c r="L14454">
        <v>2</v>
      </c>
      <c r="M14454" s="13">
        <f>L14454/IFERROR(INDEX('Información SKU'!$K$1:$K$54,MATCH(I14454,'Información SKU'!$A$1:$A$54,0),1),40)</f>
        <v>3.3333333333333333E-2</v>
      </c>
      <c r="N14454" s="3">
        <v>43530</v>
      </c>
      <c r="O14454" s="3" t="s">
        <v>363</v>
      </c>
      <c r="P14454" s="2">
        <v>2</v>
      </c>
      <c r="R14454" s="3"/>
    </row>
    <row r="14455" spans="2:18" x14ac:dyDescent="0.25">
      <c r="B14455" t="s">
        <v>189</v>
      </c>
      <c r="C14455">
        <v>1005665</v>
      </c>
      <c r="D14455" t="s">
        <v>108</v>
      </c>
      <c r="E14455">
        <v>9005665</v>
      </c>
      <c r="F14455" t="s">
        <v>196</v>
      </c>
      <c r="G14455">
        <v>11027819</v>
      </c>
      <c r="H14455">
        <v>20</v>
      </c>
      <c r="I14455">
        <v>63</v>
      </c>
      <c r="J14455" t="s">
        <v>1</v>
      </c>
      <c r="K14455">
        <f>L14455*IFERROR(INDEX('Información SKU'!$H$1:$H$54,MATCH(I14455,'Información SKU'!$A$1:$A$54,0),1),15)</f>
        <v>360</v>
      </c>
      <c r="L14455">
        <v>24</v>
      </c>
      <c r="M14455" s="13">
        <f>L14455/IFERROR(INDEX('Información SKU'!$K$1:$K$54,MATCH(I14455,'Información SKU'!$A$1:$A$54,0),1),40)</f>
        <v>0.5714285714285714</v>
      </c>
      <c r="N14455" s="3">
        <v>43530</v>
      </c>
      <c r="O14455" s="3" t="s">
        <v>361</v>
      </c>
      <c r="P14455" s="2">
        <v>1</v>
      </c>
      <c r="R14455" s="3"/>
    </row>
    <row r="14456" spans="2:18" x14ac:dyDescent="0.25">
      <c r="B14456" t="s">
        <v>189</v>
      </c>
      <c r="C14456">
        <v>1005665</v>
      </c>
      <c r="D14456" t="s">
        <v>108</v>
      </c>
      <c r="E14456">
        <v>9005665</v>
      </c>
      <c r="F14456" t="s">
        <v>196</v>
      </c>
      <c r="G14456">
        <v>11027819</v>
      </c>
      <c r="H14456">
        <v>10</v>
      </c>
      <c r="I14456">
        <v>61</v>
      </c>
      <c r="J14456" t="s">
        <v>20</v>
      </c>
      <c r="K14456">
        <f>L14456*IFERROR(INDEX('Información SKU'!$H$1:$H$54,MATCH(I14456,'Información SKU'!$A$1:$A$54,0),1),15)</f>
        <v>315</v>
      </c>
      <c r="L14456">
        <v>21</v>
      </c>
      <c r="M14456" s="13">
        <f>L14456/IFERROR(INDEX('Información SKU'!$K$1:$K$54,MATCH(I14456,'Información SKU'!$A$1:$A$54,0),1),40)</f>
        <v>0.35</v>
      </c>
      <c r="N14456" s="3">
        <v>43530</v>
      </c>
      <c r="O14456" s="3" t="s">
        <v>363</v>
      </c>
      <c r="P14456" s="2">
        <v>2</v>
      </c>
      <c r="R14456" s="3"/>
    </row>
    <row r="14457" spans="2:18" x14ac:dyDescent="0.25">
      <c r="B14457" t="s">
        <v>189</v>
      </c>
      <c r="C14457">
        <v>1003933</v>
      </c>
      <c r="D14457" t="s">
        <v>115</v>
      </c>
      <c r="E14457">
        <v>9003933</v>
      </c>
      <c r="F14457" t="s">
        <v>212</v>
      </c>
      <c r="G14457">
        <v>11027820</v>
      </c>
      <c r="H14457">
        <v>50</v>
      </c>
      <c r="I14457">
        <v>223</v>
      </c>
      <c r="J14457" t="s">
        <v>74</v>
      </c>
      <c r="K14457">
        <f>L14457*IFERROR(INDEX('Información SKU'!$H$1:$H$54,MATCH(I14457,'Información SKU'!$A$1:$A$54,0),1),15)</f>
        <v>504</v>
      </c>
      <c r="L14457">
        <v>84</v>
      </c>
      <c r="M14457" s="13">
        <f>L14457/IFERROR(INDEX('Información SKU'!$K$1:$K$54,MATCH(I14457,'Información SKU'!$A$1:$A$54,0),1),40)</f>
        <v>2</v>
      </c>
      <c r="N14457" s="3">
        <v>43530</v>
      </c>
      <c r="O14457" s="3" t="s">
        <v>363</v>
      </c>
      <c r="P14457" s="2">
        <v>2</v>
      </c>
      <c r="R14457" s="3"/>
    </row>
    <row r="14458" spans="2:18" x14ac:dyDescent="0.25">
      <c r="B14458" t="s">
        <v>189</v>
      </c>
      <c r="C14458">
        <v>1003933</v>
      </c>
      <c r="D14458" t="s">
        <v>115</v>
      </c>
      <c r="E14458">
        <v>9003933</v>
      </c>
      <c r="F14458" t="s">
        <v>212</v>
      </c>
      <c r="G14458">
        <v>11027820</v>
      </c>
      <c r="H14458">
        <v>40</v>
      </c>
      <c r="I14458">
        <v>205</v>
      </c>
      <c r="J14458" t="s">
        <v>35</v>
      </c>
      <c r="K14458">
        <f>L14458*IFERROR(INDEX('Información SKU'!$H$1:$H$54,MATCH(I14458,'Información SKU'!$A$1:$A$54,0),1),15)</f>
        <v>1008</v>
      </c>
      <c r="L14458">
        <v>126</v>
      </c>
      <c r="M14458" s="13">
        <f>L14458/IFERROR(INDEX('Información SKU'!$K$1:$K$54,MATCH(I14458,'Información SKU'!$A$1:$A$54,0),1),40)</f>
        <v>3</v>
      </c>
      <c r="N14458" s="3">
        <v>43530</v>
      </c>
      <c r="O14458" s="3" t="s">
        <v>361</v>
      </c>
      <c r="P14458" s="2">
        <v>1</v>
      </c>
      <c r="R14458" s="3"/>
    </row>
    <row r="14459" spans="2:18" x14ac:dyDescent="0.25">
      <c r="B14459" t="s">
        <v>189</v>
      </c>
      <c r="C14459">
        <v>1003933</v>
      </c>
      <c r="D14459" t="s">
        <v>115</v>
      </c>
      <c r="E14459">
        <v>9003933</v>
      </c>
      <c r="F14459" t="s">
        <v>212</v>
      </c>
      <c r="G14459">
        <v>11027820</v>
      </c>
      <c r="H14459">
        <v>30</v>
      </c>
      <c r="I14459">
        <v>63</v>
      </c>
      <c r="J14459" t="s">
        <v>1</v>
      </c>
      <c r="K14459">
        <f>L14459*IFERROR(INDEX('Información SKU'!$H$1:$H$54,MATCH(I14459,'Información SKU'!$A$1:$A$54,0),1),15)</f>
        <v>1260</v>
      </c>
      <c r="L14459">
        <v>84</v>
      </c>
      <c r="M14459" s="13">
        <f>L14459/IFERROR(INDEX('Información SKU'!$K$1:$K$54,MATCH(I14459,'Información SKU'!$A$1:$A$54,0),1),40)</f>
        <v>2</v>
      </c>
      <c r="N14459" s="3">
        <v>43530</v>
      </c>
      <c r="O14459" s="3" t="s">
        <v>360</v>
      </c>
      <c r="P14459" s="2">
        <v>1</v>
      </c>
      <c r="R14459" s="3"/>
    </row>
    <row r="14460" spans="2:18" x14ac:dyDescent="0.25">
      <c r="B14460" t="s">
        <v>189</v>
      </c>
      <c r="C14460">
        <v>1003933</v>
      </c>
      <c r="D14460" t="s">
        <v>115</v>
      </c>
      <c r="E14460">
        <v>9003933</v>
      </c>
      <c r="F14460" t="s">
        <v>212</v>
      </c>
      <c r="G14460">
        <v>11027820</v>
      </c>
      <c r="H14460">
        <v>20</v>
      </c>
      <c r="I14460">
        <v>62</v>
      </c>
      <c r="J14460" t="s">
        <v>25</v>
      </c>
      <c r="K14460">
        <f>L14460*IFERROR(INDEX('Información SKU'!$H$1:$H$54,MATCH(I14460,'Información SKU'!$A$1:$A$54,0),1),15)</f>
        <v>4800</v>
      </c>
      <c r="L14460">
        <v>600</v>
      </c>
      <c r="M14460" s="13">
        <f>L14460/IFERROR(INDEX('Información SKU'!$K$1:$K$54,MATCH(I14460,'Información SKU'!$A$1:$A$54,0),1),40)</f>
        <v>12</v>
      </c>
      <c r="N14460" s="3">
        <v>43530</v>
      </c>
      <c r="O14460" s="3" t="s">
        <v>360</v>
      </c>
      <c r="P14460" s="2">
        <v>1</v>
      </c>
      <c r="R14460" s="3"/>
    </row>
    <row r="14461" spans="2:18" x14ac:dyDescent="0.25">
      <c r="B14461" t="s">
        <v>189</v>
      </c>
      <c r="C14461">
        <v>1003933</v>
      </c>
      <c r="D14461" t="s">
        <v>115</v>
      </c>
      <c r="E14461">
        <v>9003933</v>
      </c>
      <c r="F14461" t="s">
        <v>212</v>
      </c>
      <c r="G14461">
        <v>11027820</v>
      </c>
      <c r="H14461">
        <v>10</v>
      </c>
      <c r="I14461">
        <v>61</v>
      </c>
      <c r="J14461" t="s">
        <v>20</v>
      </c>
      <c r="K14461">
        <f>L14461*IFERROR(INDEX('Información SKU'!$H$1:$H$54,MATCH(I14461,'Información SKU'!$A$1:$A$54,0),1),15)</f>
        <v>7200</v>
      </c>
      <c r="L14461">
        <v>480</v>
      </c>
      <c r="M14461" s="13">
        <f>L14461/IFERROR(INDEX('Información SKU'!$K$1:$K$54,MATCH(I14461,'Información SKU'!$A$1:$A$54,0),1),40)</f>
        <v>8</v>
      </c>
      <c r="N14461" s="3">
        <v>43530</v>
      </c>
      <c r="O14461" s="3" t="s">
        <v>362</v>
      </c>
      <c r="P14461" s="2">
        <v>2</v>
      </c>
      <c r="R14461" s="3"/>
    </row>
    <row r="14462" spans="2:18" x14ac:dyDescent="0.25">
      <c r="B14462" t="s">
        <v>189</v>
      </c>
      <c r="C14462">
        <v>1003933</v>
      </c>
      <c r="D14462" t="s">
        <v>115</v>
      </c>
      <c r="E14462">
        <v>9003933</v>
      </c>
      <c r="F14462" t="s">
        <v>212</v>
      </c>
      <c r="G14462">
        <v>11027821</v>
      </c>
      <c r="H14462">
        <v>130</v>
      </c>
      <c r="I14462">
        <v>223</v>
      </c>
      <c r="J14462" t="s">
        <v>74</v>
      </c>
      <c r="K14462">
        <f>L14462*IFERROR(INDEX('Información SKU'!$H$1:$H$54,MATCH(I14462,'Información SKU'!$A$1:$A$54,0),1),15)</f>
        <v>252</v>
      </c>
      <c r="L14462">
        <v>42</v>
      </c>
      <c r="M14462" s="13">
        <f>L14462/IFERROR(INDEX('Información SKU'!$K$1:$K$54,MATCH(I14462,'Información SKU'!$A$1:$A$54,0),1),40)</f>
        <v>1</v>
      </c>
      <c r="N14462" s="3">
        <v>43530</v>
      </c>
      <c r="O14462" s="3" t="s">
        <v>362</v>
      </c>
      <c r="P14462" s="2">
        <v>2</v>
      </c>
      <c r="R14462" s="3"/>
    </row>
    <row r="14463" spans="2:18" x14ac:dyDescent="0.25">
      <c r="B14463" t="s">
        <v>189</v>
      </c>
      <c r="C14463">
        <v>1003933</v>
      </c>
      <c r="D14463" t="s">
        <v>115</v>
      </c>
      <c r="E14463">
        <v>9003933</v>
      </c>
      <c r="F14463" t="s">
        <v>212</v>
      </c>
      <c r="G14463">
        <v>11027821</v>
      </c>
      <c r="H14463">
        <v>120</v>
      </c>
      <c r="I14463">
        <v>224</v>
      </c>
      <c r="J14463" t="s">
        <v>37</v>
      </c>
      <c r="K14463">
        <f>L14463*IFERROR(INDEX('Información SKU'!$H$1:$H$54,MATCH(I14463,'Información SKU'!$A$1:$A$54,0),1),15)</f>
        <v>336</v>
      </c>
      <c r="L14463">
        <v>42</v>
      </c>
      <c r="M14463" s="13">
        <f>L14463/IFERROR(INDEX('Información SKU'!$K$1:$K$54,MATCH(I14463,'Información SKU'!$A$1:$A$54,0),1),40)</f>
        <v>1</v>
      </c>
      <c r="N14463" s="3">
        <v>43530</v>
      </c>
      <c r="O14463" s="3" t="s">
        <v>361</v>
      </c>
      <c r="P14463" s="2">
        <v>1</v>
      </c>
      <c r="R14463" s="3"/>
    </row>
    <row r="14464" spans="2:18" x14ac:dyDescent="0.25">
      <c r="B14464" t="s">
        <v>189</v>
      </c>
      <c r="C14464">
        <v>1003933</v>
      </c>
      <c r="D14464" t="s">
        <v>115</v>
      </c>
      <c r="E14464">
        <v>9003933</v>
      </c>
      <c r="F14464" t="s">
        <v>212</v>
      </c>
      <c r="G14464">
        <v>11027821</v>
      </c>
      <c r="H14464">
        <v>110</v>
      </c>
      <c r="I14464">
        <v>244</v>
      </c>
      <c r="J14464" t="s">
        <v>94</v>
      </c>
      <c r="K14464">
        <f>L14464*IFERROR(INDEX('Información SKU'!$H$1:$H$54,MATCH(I14464,'Información SKU'!$A$1:$A$54,0),1),15)</f>
        <v>2304</v>
      </c>
      <c r="L14464">
        <v>192</v>
      </c>
      <c r="M14464" s="13">
        <f>L14464/IFERROR(INDEX('Información SKU'!$K$1:$K$54,MATCH(I14464,'Información SKU'!$A$1:$A$54,0),1),40)</f>
        <v>2</v>
      </c>
      <c r="N14464" s="3">
        <v>43530</v>
      </c>
      <c r="O14464" s="3" t="s">
        <v>364</v>
      </c>
      <c r="P14464" s="2">
        <v>3</v>
      </c>
      <c r="R14464" s="3"/>
    </row>
    <row r="14465" spans="2:18" x14ac:dyDescent="0.25">
      <c r="B14465" t="s">
        <v>189</v>
      </c>
      <c r="C14465">
        <v>1003933</v>
      </c>
      <c r="D14465" t="s">
        <v>115</v>
      </c>
      <c r="E14465">
        <v>9003933</v>
      </c>
      <c r="F14465" t="s">
        <v>212</v>
      </c>
      <c r="G14465">
        <v>11027821</v>
      </c>
      <c r="H14465">
        <v>70</v>
      </c>
      <c r="I14465">
        <v>320</v>
      </c>
      <c r="J14465" t="s">
        <v>31</v>
      </c>
      <c r="K14465">
        <f>L14465*IFERROR(INDEX('Información SKU'!$H$1:$H$54,MATCH(I14465,'Información SKU'!$A$1:$A$54,0),1),15)</f>
        <v>1170</v>
      </c>
      <c r="L14465">
        <v>78</v>
      </c>
      <c r="M14465" s="13">
        <f>L14465/IFERROR(INDEX('Información SKU'!$K$1:$K$54,MATCH(I14465,'Información SKU'!$A$1:$A$54,0),1),40)</f>
        <v>1</v>
      </c>
      <c r="N14465" s="3">
        <v>43530</v>
      </c>
      <c r="O14465" s="3" t="s">
        <v>363</v>
      </c>
      <c r="P14465" s="2">
        <v>2</v>
      </c>
      <c r="R14465" s="3"/>
    </row>
    <row r="14466" spans="2:18" x14ac:dyDescent="0.25">
      <c r="B14466" t="s">
        <v>189</v>
      </c>
      <c r="C14466">
        <v>1003933</v>
      </c>
      <c r="D14466" t="s">
        <v>115</v>
      </c>
      <c r="E14466">
        <v>9003933</v>
      </c>
      <c r="F14466" t="s">
        <v>212</v>
      </c>
      <c r="G14466">
        <v>11027821</v>
      </c>
      <c r="H14466">
        <v>40</v>
      </c>
      <c r="I14466">
        <v>509</v>
      </c>
      <c r="J14466" t="s">
        <v>0</v>
      </c>
      <c r="K14466">
        <f>L14466*IFERROR(INDEX('Información SKU'!$H$1:$H$54,MATCH(I14466,'Información SKU'!$A$1:$A$54,0),1),15)</f>
        <v>480</v>
      </c>
      <c r="L14466">
        <v>80</v>
      </c>
      <c r="M14466" s="13">
        <f>L14466/IFERROR(INDEX('Información SKU'!$K$1:$K$54,MATCH(I14466,'Información SKU'!$A$1:$A$54,0),1),40)</f>
        <v>1</v>
      </c>
      <c r="N14466" s="3">
        <v>43530</v>
      </c>
      <c r="O14466" s="3" t="s">
        <v>361</v>
      </c>
      <c r="P14466" s="2">
        <v>1</v>
      </c>
      <c r="R14466" s="3"/>
    </row>
    <row r="14467" spans="2:18" x14ac:dyDescent="0.25">
      <c r="B14467" t="s">
        <v>189</v>
      </c>
      <c r="C14467">
        <v>1003933</v>
      </c>
      <c r="D14467" t="s">
        <v>115</v>
      </c>
      <c r="E14467">
        <v>9003933</v>
      </c>
      <c r="F14467" t="s">
        <v>212</v>
      </c>
      <c r="G14467">
        <v>11027821</v>
      </c>
      <c r="H14467">
        <v>30</v>
      </c>
      <c r="I14467">
        <v>521</v>
      </c>
      <c r="J14467" t="s">
        <v>28</v>
      </c>
      <c r="K14467">
        <f>L14467*IFERROR(INDEX('Información SKU'!$H$1:$H$54,MATCH(I14467,'Información SKU'!$A$1:$A$54,0),1),15)</f>
        <v>480</v>
      </c>
      <c r="L14467">
        <v>60</v>
      </c>
      <c r="M14467" s="13">
        <f>L14467/IFERROR(INDEX('Información SKU'!$K$1:$K$54,MATCH(I14467,'Información SKU'!$A$1:$A$54,0),1),40)</f>
        <v>1</v>
      </c>
      <c r="N14467" s="3">
        <v>43530</v>
      </c>
      <c r="O14467" s="3" t="s">
        <v>362</v>
      </c>
      <c r="P14467" s="2">
        <v>2</v>
      </c>
      <c r="R14467" s="3"/>
    </row>
    <row r="14468" spans="2:18" x14ac:dyDescent="0.25">
      <c r="B14468" t="s">
        <v>189</v>
      </c>
      <c r="C14468">
        <v>1003933</v>
      </c>
      <c r="D14468" t="s">
        <v>115</v>
      </c>
      <c r="E14468">
        <v>9003933</v>
      </c>
      <c r="F14468" t="s">
        <v>212</v>
      </c>
      <c r="G14468">
        <v>11027821</v>
      </c>
      <c r="H14468">
        <v>20</v>
      </c>
      <c r="I14468">
        <v>1199</v>
      </c>
      <c r="J14468" t="s">
        <v>26</v>
      </c>
      <c r="K14468">
        <f>L14468*IFERROR(INDEX('Información SKU'!$H$1:$H$54,MATCH(I14468,'Información SKU'!$A$1:$A$54,0),1),15)</f>
        <v>720</v>
      </c>
      <c r="L14468">
        <v>60</v>
      </c>
      <c r="M14468" s="13">
        <f>L14468/IFERROR(INDEX('Información SKU'!$K$1:$K$54,MATCH(I14468,'Información SKU'!$A$1:$A$54,0),1),40)</f>
        <v>1</v>
      </c>
      <c r="N14468" s="3">
        <v>43530</v>
      </c>
      <c r="O14468" s="3" t="s">
        <v>360</v>
      </c>
      <c r="P14468" s="2">
        <v>1</v>
      </c>
      <c r="R14468" s="3"/>
    </row>
    <row r="14469" spans="2:18" x14ac:dyDescent="0.25">
      <c r="B14469" t="s">
        <v>189</v>
      </c>
      <c r="C14469">
        <v>1003933</v>
      </c>
      <c r="D14469" t="s">
        <v>115</v>
      </c>
      <c r="E14469">
        <v>9003933</v>
      </c>
      <c r="F14469" t="s">
        <v>212</v>
      </c>
      <c r="G14469">
        <v>11027821</v>
      </c>
      <c r="H14469">
        <v>10</v>
      </c>
      <c r="I14469">
        <v>1200</v>
      </c>
      <c r="J14469" t="s">
        <v>17</v>
      </c>
      <c r="K14469">
        <f>L14469*IFERROR(INDEX('Información SKU'!$H$1:$H$54,MATCH(I14469,'Información SKU'!$A$1:$A$54,0),1),15)</f>
        <v>252</v>
      </c>
      <c r="L14469">
        <v>42</v>
      </c>
      <c r="M14469" s="13">
        <f>L14469/IFERROR(INDEX('Información SKU'!$K$1:$K$54,MATCH(I14469,'Información SKU'!$A$1:$A$54,0),1),40)</f>
        <v>1</v>
      </c>
      <c r="N14469" s="3">
        <v>43530</v>
      </c>
      <c r="O14469" s="3" t="s">
        <v>360</v>
      </c>
      <c r="P14469" s="2">
        <v>1</v>
      </c>
      <c r="R14469" s="3"/>
    </row>
    <row r="14470" spans="2:18" x14ac:dyDescent="0.25">
      <c r="B14470" t="s">
        <v>189</v>
      </c>
      <c r="C14470">
        <v>1003933</v>
      </c>
      <c r="D14470" t="s">
        <v>115</v>
      </c>
      <c r="E14470">
        <v>9003933</v>
      </c>
      <c r="F14470" t="s">
        <v>212</v>
      </c>
      <c r="G14470">
        <v>11027822</v>
      </c>
      <c r="H14470">
        <v>90</v>
      </c>
      <c r="I14470">
        <v>2396</v>
      </c>
      <c r="J14470" t="s">
        <v>68</v>
      </c>
      <c r="K14470">
        <f>L14470*IFERROR(INDEX('Información SKU'!$H$1:$H$54,MATCH(I14470,'Información SKU'!$A$1:$A$54,0),1),15)</f>
        <v>750</v>
      </c>
      <c r="L14470">
        <v>50</v>
      </c>
      <c r="M14470" s="13">
        <f>L14470/IFERROR(INDEX('Información SKU'!$K$1:$K$54,MATCH(I14470,'Información SKU'!$A$1:$A$54,0),1),40)</f>
        <v>1</v>
      </c>
      <c r="N14470" s="3">
        <v>43530</v>
      </c>
      <c r="O14470" s="3" t="s">
        <v>364</v>
      </c>
      <c r="P14470" s="2">
        <v>3</v>
      </c>
      <c r="R14470" s="3"/>
    </row>
    <row r="14471" spans="2:18" x14ac:dyDescent="0.25">
      <c r="B14471" t="s">
        <v>189</v>
      </c>
      <c r="C14471">
        <v>1003933</v>
      </c>
      <c r="D14471" t="s">
        <v>115</v>
      </c>
      <c r="E14471">
        <v>9003933</v>
      </c>
      <c r="F14471" t="s">
        <v>212</v>
      </c>
      <c r="G14471">
        <v>11027822</v>
      </c>
      <c r="H14471">
        <v>80</v>
      </c>
      <c r="I14471">
        <v>2397</v>
      </c>
      <c r="J14471" t="s">
        <v>67</v>
      </c>
      <c r="K14471">
        <f>L14471*IFERROR(INDEX('Información SKU'!$H$1:$H$54,MATCH(I14471,'Información SKU'!$A$1:$A$54,0),1),15)</f>
        <v>600</v>
      </c>
      <c r="L14471">
        <v>50</v>
      </c>
      <c r="M14471" s="13">
        <f>L14471/IFERROR(INDEX('Información SKU'!$K$1:$K$54,MATCH(I14471,'Información SKU'!$A$1:$A$54,0),1),40)</f>
        <v>1</v>
      </c>
      <c r="N14471" s="3">
        <v>43530</v>
      </c>
      <c r="O14471" s="3" t="s">
        <v>365</v>
      </c>
      <c r="P14471" s="2">
        <v>3</v>
      </c>
      <c r="R14471" s="3"/>
    </row>
    <row r="14472" spans="2:18" x14ac:dyDescent="0.25">
      <c r="B14472" t="s">
        <v>189</v>
      </c>
      <c r="C14472">
        <v>1003933</v>
      </c>
      <c r="D14472" t="s">
        <v>115</v>
      </c>
      <c r="E14472">
        <v>9003933</v>
      </c>
      <c r="F14472" t="s">
        <v>212</v>
      </c>
      <c r="G14472">
        <v>11027822</v>
      </c>
      <c r="H14472">
        <v>30</v>
      </c>
      <c r="I14472">
        <v>5273</v>
      </c>
      <c r="J14472" t="s">
        <v>82</v>
      </c>
      <c r="K14472">
        <f>L14472*IFERROR(INDEX('Información SKU'!$H$1:$H$54,MATCH(I14472,'Información SKU'!$A$1:$A$54,0),1),15)</f>
        <v>840</v>
      </c>
      <c r="L14472">
        <v>140</v>
      </c>
      <c r="M14472" s="13">
        <f>L14472/IFERROR(INDEX('Información SKU'!$K$1:$K$54,MATCH(I14472,'Información SKU'!$A$1:$A$54,0),1),40)</f>
        <v>2</v>
      </c>
      <c r="N14472" s="3">
        <v>43530</v>
      </c>
      <c r="O14472" s="3" t="s">
        <v>363</v>
      </c>
      <c r="P14472" s="2">
        <v>2</v>
      </c>
      <c r="R14472" s="3"/>
    </row>
    <row r="14473" spans="2:18" x14ac:dyDescent="0.25">
      <c r="B14473" t="s">
        <v>189</v>
      </c>
      <c r="C14473">
        <v>1003933</v>
      </c>
      <c r="D14473" t="s">
        <v>115</v>
      </c>
      <c r="E14473">
        <v>9003933</v>
      </c>
      <c r="F14473" t="s">
        <v>212</v>
      </c>
      <c r="G14473">
        <v>11027823</v>
      </c>
      <c r="H14473">
        <v>580</v>
      </c>
      <c r="I14473">
        <v>2383</v>
      </c>
      <c r="J14473" t="s">
        <v>92</v>
      </c>
      <c r="K14473">
        <f>L14473*IFERROR(INDEX('Información SKU'!$H$1:$H$54,MATCH(I14473,'Información SKU'!$A$1:$A$54,0),1),15)</f>
        <v>228</v>
      </c>
      <c r="L14473">
        <v>38</v>
      </c>
      <c r="M14473" s="13">
        <f>L14473/IFERROR(INDEX('Información SKU'!$K$1:$K$54,MATCH(I14473,'Información SKU'!$A$1:$A$54,0),1),40)</f>
        <v>0.21714285714285714</v>
      </c>
      <c r="N14473" s="3">
        <v>43530</v>
      </c>
      <c r="O14473" s="3" t="s">
        <v>362</v>
      </c>
      <c r="P14473" s="2">
        <v>2</v>
      </c>
      <c r="R14473" s="3"/>
    </row>
    <row r="14474" spans="2:18" x14ac:dyDescent="0.25">
      <c r="B14474" t="s">
        <v>189</v>
      </c>
      <c r="C14474">
        <v>1003933</v>
      </c>
      <c r="D14474" t="s">
        <v>115</v>
      </c>
      <c r="E14474">
        <v>9003933</v>
      </c>
      <c r="F14474" t="s">
        <v>212</v>
      </c>
      <c r="G14474">
        <v>11027823</v>
      </c>
      <c r="H14474">
        <v>590</v>
      </c>
      <c r="I14474">
        <v>2382</v>
      </c>
      <c r="J14474" t="s">
        <v>34</v>
      </c>
      <c r="K14474">
        <f>L14474*IFERROR(INDEX('Información SKU'!$H$1:$H$54,MATCH(I14474,'Información SKU'!$A$1:$A$54,0),1),15)</f>
        <v>156</v>
      </c>
      <c r="L14474">
        <v>26</v>
      </c>
      <c r="M14474" s="13">
        <f>L14474/IFERROR(INDEX('Información SKU'!$K$1:$K$54,MATCH(I14474,'Información SKU'!$A$1:$A$54,0),1),40)</f>
        <v>0.27083333333333331</v>
      </c>
      <c r="N14474" s="3">
        <v>43530</v>
      </c>
      <c r="O14474" s="3" t="s">
        <v>363</v>
      </c>
      <c r="P14474" s="2">
        <v>2</v>
      </c>
      <c r="R14474" s="3"/>
    </row>
    <row r="14475" spans="2:18" x14ac:dyDescent="0.25">
      <c r="B14475" t="s">
        <v>189</v>
      </c>
      <c r="C14475">
        <v>1003933</v>
      </c>
      <c r="D14475" t="s">
        <v>115</v>
      </c>
      <c r="E14475">
        <v>9003933</v>
      </c>
      <c r="F14475" t="s">
        <v>212</v>
      </c>
      <c r="G14475">
        <v>11027823</v>
      </c>
      <c r="H14475">
        <v>570</v>
      </c>
      <c r="I14475">
        <v>2384</v>
      </c>
      <c r="J14475" t="s">
        <v>10</v>
      </c>
      <c r="K14475">
        <f>L14475*IFERROR(INDEX('Información SKU'!$H$1:$H$54,MATCH(I14475,'Información SKU'!$A$1:$A$54,0),1),15)</f>
        <v>246</v>
      </c>
      <c r="L14475">
        <v>41</v>
      </c>
      <c r="M14475" s="13">
        <f>L14475/IFERROR(INDEX('Información SKU'!$K$1:$K$54,MATCH(I14475,'Información SKU'!$A$1:$A$54,0),1),40)</f>
        <v>0.42708333333333331</v>
      </c>
      <c r="N14475" s="3">
        <v>43530</v>
      </c>
      <c r="O14475" s="3" t="s">
        <v>361</v>
      </c>
      <c r="P14475" s="2">
        <v>1</v>
      </c>
      <c r="R14475" s="3"/>
    </row>
    <row r="14476" spans="2:18" x14ac:dyDescent="0.25">
      <c r="B14476" t="s">
        <v>189</v>
      </c>
      <c r="C14476">
        <v>1003933</v>
      </c>
      <c r="D14476" t="s">
        <v>115</v>
      </c>
      <c r="E14476">
        <v>9003933</v>
      </c>
      <c r="F14476" t="s">
        <v>212</v>
      </c>
      <c r="G14476">
        <v>11027823</v>
      </c>
      <c r="H14476">
        <v>550</v>
      </c>
      <c r="I14476">
        <v>2387</v>
      </c>
      <c r="J14476" t="s">
        <v>33</v>
      </c>
      <c r="K14476">
        <f>L14476*IFERROR(INDEX('Información SKU'!$H$1:$H$54,MATCH(I14476,'Información SKU'!$A$1:$A$54,0),1),15)</f>
        <v>168</v>
      </c>
      <c r="L14476">
        <v>14</v>
      </c>
      <c r="M14476" s="13">
        <f>L14476/IFERROR(INDEX('Información SKU'!$K$1:$K$54,MATCH(I14476,'Información SKU'!$A$1:$A$54,0),1),40)</f>
        <v>0.14583333333333334</v>
      </c>
      <c r="N14476" s="3">
        <v>43530</v>
      </c>
      <c r="O14476" s="3" t="s">
        <v>362</v>
      </c>
      <c r="P14476" s="2">
        <v>2</v>
      </c>
      <c r="R14476" s="3"/>
    </row>
    <row r="14477" spans="2:18" x14ac:dyDescent="0.25">
      <c r="B14477" t="s">
        <v>189</v>
      </c>
      <c r="C14477">
        <v>1003933</v>
      </c>
      <c r="D14477" t="s">
        <v>115</v>
      </c>
      <c r="E14477">
        <v>9003933</v>
      </c>
      <c r="F14477" t="s">
        <v>212</v>
      </c>
      <c r="G14477">
        <v>11027823</v>
      </c>
      <c r="H14477">
        <v>600</v>
      </c>
      <c r="I14477">
        <v>2381</v>
      </c>
      <c r="J14477" t="s">
        <v>93</v>
      </c>
      <c r="K14477">
        <f>L14477*IFERROR(INDEX('Información SKU'!$H$1:$H$54,MATCH(I14477,'Información SKU'!$A$1:$A$54,0),1),15)</f>
        <v>192</v>
      </c>
      <c r="L14477">
        <v>24</v>
      </c>
      <c r="M14477" s="13">
        <f>L14477/IFERROR(INDEX('Información SKU'!$K$1:$K$54,MATCH(I14477,'Información SKU'!$A$1:$A$54,0),1),40)</f>
        <v>0.13714285714285715</v>
      </c>
      <c r="N14477" s="3">
        <v>43530</v>
      </c>
      <c r="O14477" s="3" t="s">
        <v>361</v>
      </c>
      <c r="P14477" s="2">
        <v>1</v>
      </c>
      <c r="R14477" s="3"/>
    </row>
    <row r="14478" spans="2:18" x14ac:dyDescent="0.25">
      <c r="B14478" t="s">
        <v>189</v>
      </c>
      <c r="C14478">
        <v>1003933</v>
      </c>
      <c r="D14478" t="s">
        <v>115</v>
      </c>
      <c r="E14478">
        <v>9003933</v>
      </c>
      <c r="F14478" t="s">
        <v>212</v>
      </c>
      <c r="G14478">
        <v>11027823</v>
      </c>
      <c r="H14478">
        <v>540</v>
      </c>
      <c r="I14478">
        <v>2389</v>
      </c>
      <c r="J14478" t="s">
        <v>70</v>
      </c>
      <c r="K14478">
        <f>L14478*IFERROR(INDEX('Información SKU'!$H$1:$H$54,MATCH(I14478,'Información SKU'!$A$1:$A$54,0),1),15)</f>
        <v>102</v>
      </c>
      <c r="L14478">
        <v>17</v>
      </c>
      <c r="M14478" s="13">
        <f>L14478/IFERROR(INDEX('Información SKU'!$K$1:$K$54,MATCH(I14478,'Información SKU'!$A$1:$A$54,0),1),40)</f>
        <v>0.17708333333333334</v>
      </c>
      <c r="N14478" s="3">
        <v>43530</v>
      </c>
      <c r="O14478" s="3" t="s">
        <v>362</v>
      </c>
      <c r="P14478" s="2">
        <v>2</v>
      </c>
      <c r="R14478" s="3"/>
    </row>
    <row r="14479" spans="2:18" x14ac:dyDescent="0.25">
      <c r="B14479" t="s">
        <v>189</v>
      </c>
      <c r="C14479">
        <v>1003933</v>
      </c>
      <c r="D14479" t="s">
        <v>115</v>
      </c>
      <c r="E14479">
        <v>9003933</v>
      </c>
      <c r="F14479" t="s">
        <v>212</v>
      </c>
      <c r="G14479">
        <v>11027823</v>
      </c>
      <c r="H14479">
        <v>530</v>
      </c>
      <c r="I14479">
        <v>2390</v>
      </c>
      <c r="J14479" t="s">
        <v>69</v>
      </c>
      <c r="K14479">
        <f>L14479*IFERROR(INDEX('Información SKU'!$H$1:$H$54,MATCH(I14479,'Información SKU'!$A$1:$A$54,0),1),15)</f>
        <v>264</v>
      </c>
      <c r="L14479">
        <v>22</v>
      </c>
      <c r="M14479" s="13">
        <f>L14479/IFERROR(INDEX('Información SKU'!$K$1:$K$54,MATCH(I14479,'Información SKU'!$A$1:$A$54,0),1),40)</f>
        <v>0.12571428571428572</v>
      </c>
      <c r="N14479" s="3">
        <v>43530</v>
      </c>
      <c r="O14479" s="3" t="s">
        <v>363</v>
      </c>
      <c r="P14479" s="2">
        <v>2</v>
      </c>
      <c r="R14479" s="3"/>
    </row>
    <row r="14480" spans="2:18" x14ac:dyDescent="0.25">
      <c r="B14480" t="s">
        <v>189</v>
      </c>
      <c r="C14480">
        <v>1003933</v>
      </c>
      <c r="D14480" t="s">
        <v>115</v>
      </c>
      <c r="E14480">
        <v>9003933</v>
      </c>
      <c r="F14480" t="s">
        <v>212</v>
      </c>
      <c r="G14480">
        <v>11027823</v>
      </c>
      <c r="H14480">
        <v>520</v>
      </c>
      <c r="I14480">
        <v>2396</v>
      </c>
      <c r="J14480" t="s">
        <v>68</v>
      </c>
      <c r="K14480">
        <f>L14480*IFERROR(INDEX('Información SKU'!$H$1:$H$54,MATCH(I14480,'Información SKU'!$A$1:$A$54,0),1),15)</f>
        <v>300</v>
      </c>
      <c r="L14480">
        <v>20</v>
      </c>
      <c r="M14480" s="13">
        <f>L14480/IFERROR(INDEX('Información SKU'!$K$1:$K$54,MATCH(I14480,'Información SKU'!$A$1:$A$54,0),1),40)</f>
        <v>0.4</v>
      </c>
      <c r="N14480" s="3">
        <v>43530</v>
      </c>
      <c r="O14480" s="3" t="s">
        <v>360</v>
      </c>
      <c r="P14480" s="2">
        <v>1</v>
      </c>
      <c r="R14480" s="3"/>
    </row>
    <row r="14481" spans="2:18" x14ac:dyDescent="0.25">
      <c r="B14481" t="s">
        <v>189</v>
      </c>
      <c r="C14481">
        <v>1003933</v>
      </c>
      <c r="D14481" t="s">
        <v>115</v>
      </c>
      <c r="E14481">
        <v>9003933</v>
      </c>
      <c r="F14481" t="s">
        <v>212</v>
      </c>
      <c r="G14481">
        <v>11027823</v>
      </c>
      <c r="H14481">
        <v>510</v>
      </c>
      <c r="I14481">
        <v>2397</v>
      </c>
      <c r="J14481" t="s">
        <v>67</v>
      </c>
      <c r="K14481">
        <f>L14481*IFERROR(INDEX('Información SKU'!$H$1:$H$54,MATCH(I14481,'Información SKU'!$A$1:$A$54,0),1),15)</f>
        <v>420</v>
      </c>
      <c r="L14481">
        <v>35</v>
      </c>
      <c r="M14481" s="13">
        <f>L14481/IFERROR(INDEX('Información SKU'!$K$1:$K$54,MATCH(I14481,'Información SKU'!$A$1:$A$54,0),1),40)</f>
        <v>0.7</v>
      </c>
      <c r="N14481" s="3">
        <v>43530</v>
      </c>
      <c r="O14481" s="3" t="s">
        <v>361</v>
      </c>
      <c r="P14481" s="2">
        <v>1</v>
      </c>
      <c r="R14481" s="3"/>
    </row>
    <row r="14482" spans="2:18" x14ac:dyDescent="0.25">
      <c r="B14482" t="s">
        <v>189</v>
      </c>
      <c r="C14482">
        <v>1003933</v>
      </c>
      <c r="D14482" t="s">
        <v>115</v>
      </c>
      <c r="E14482">
        <v>9003933</v>
      </c>
      <c r="F14482" t="s">
        <v>212</v>
      </c>
      <c r="G14482">
        <v>11027823</v>
      </c>
      <c r="H14482">
        <v>650</v>
      </c>
      <c r="I14482">
        <v>5243</v>
      </c>
      <c r="J14482" t="s">
        <v>86</v>
      </c>
      <c r="K14482">
        <f>L14482*IFERROR(INDEX('Información SKU'!$H$1:$H$54,MATCH(I14482,'Información SKU'!$A$1:$A$54,0),1),15)</f>
        <v>180</v>
      </c>
      <c r="L14482">
        <v>15</v>
      </c>
      <c r="M14482" s="13">
        <f>L14482/IFERROR(INDEX('Información SKU'!$K$1:$K$54,MATCH(I14482,'Información SKU'!$A$1:$A$54,0),1),40)</f>
        <v>0.2</v>
      </c>
      <c r="N14482" s="3">
        <v>43530</v>
      </c>
      <c r="O14482" s="3" t="s">
        <v>363</v>
      </c>
      <c r="P14482" s="2">
        <v>2</v>
      </c>
      <c r="R14482" s="3"/>
    </row>
    <row r="14483" spans="2:18" x14ac:dyDescent="0.25">
      <c r="B14483" t="s">
        <v>189</v>
      </c>
      <c r="C14483">
        <v>1003933</v>
      </c>
      <c r="D14483" t="s">
        <v>115</v>
      </c>
      <c r="E14483">
        <v>9003933</v>
      </c>
      <c r="F14483" t="s">
        <v>212</v>
      </c>
      <c r="G14483">
        <v>11027823</v>
      </c>
      <c r="H14483">
        <v>660</v>
      </c>
      <c r="I14483">
        <v>5245</v>
      </c>
      <c r="J14483" t="s">
        <v>85</v>
      </c>
      <c r="K14483">
        <f>L14483*IFERROR(INDEX('Información SKU'!$H$1:$H$54,MATCH(I14483,'Información SKU'!$A$1:$A$54,0),1),15)</f>
        <v>105</v>
      </c>
      <c r="L14483">
        <v>7</v>
      </c>
      <c r="M14483" s="13">
        <f>L14483/IFERROR(INDEX('Información SKU'!$K$1:$K$54,MATCH(I14483,'Información SKU'!$A$1:$A$54,0),1),40)</f>
        <v>7.2916666666666671E-2</v>
      </c>
      <c r="N14483" s="3">
        <v>43530</v>
      </c>
      <c r="O14483" s="3" t="s">
        <v>364</v>
      </c>
      <c r="P14483" s="2">
        <v>3</v>
      </c>
      <c r="R14483" s="3"/>
    </row>
    <row r="14484" spans="2:18" x14ac:dyDescent="0.25">
      <c r="B14484" t="s">
        <v>189</v>
      </c>
      <c r="C14484">
        <v>1003933</v>
      </c>
      <c r="D14484" t="s">
        <v>115</v>
      </c>
      <c r="E14484">
        <v>9003933</v>
      </c>
      <c r="F14484" t="s">
        <v>212</v>
      </c>
      <c r="G14484">
        <v>11027823</v>
      </c>
      <c r="H14484">
        <v>670</v>
      </c>
      <c r="I14484">
        <v>5246</v>
      </c>
      <c r="J14484" t="s">
        <v>73</v>
      </c>
      <c r="K14484">
        <f>L14484*IFERROR(INDEX('Información SKU'!$H$1:$H$54,MATCH(I14484,'Información SKU'!$A$1:$A$54,0),1),15)</f>
        <v>66</v>
      </c>
      <c r="L14484">
        <v>11</v>
      </c>
      <c r="M14484" s="13">
        <f>L14484/IFERROR(INDEX('Información SKU'!$K$1:$K$54,MATCH(I14484,'Información SKU'!$A$1:$A$54,0),1),40)</f>
        <v>0.14666666666666667</v>
      </c>
      <c r="N14484" s="3">
        <v>43530</v>
      </c>
      <c r="O14484" s="3" t="s">
        <v>360</v>
      </c>
      <c r="P14484" s="2">
        <v>1</v>
      </c>
      <c r="R14484" s="3"/>
    </row>
    <row r="14485" spans="2:18" x14ac:dyDescent="0.25">
      <c r="B14485" t="s">
        <v>189</v>
      </c>
      <c r="C14485">
        <v>1003933</v>
      </c>
      <c r="D14485" t="s">
        <v>115</v>
      </c>
      <c r="E14485">
        <v>9003933</v>
      </c>
      <c r="F14485" t="s">
        <v>212</v>
      </c>
      <c r="G14485">
        <v>11027823</v>
      </c>
      <c r="H14485">
        <v>680</v>
      </c>
      <c r="I14485">
        <v>5273</v>
      </c>
      <c r="J14485" t="s">
        <v>82</v>
      </c>
      <c r="K14485">
        <f>L14485*IFERROR(INDEX('Información SKU'!$H$1:$H$54,MATCH(I14485,'Información SKU'!$A$1:$A$54,0),1),15)</f>
        <v>30</v>
      </c>
      <c r="L14485">
        <v>5</v>
      </c>
      <c r="M14485" s="13">
        <f>L14485/IFERROR(INDEX('Información SKU'!$K$1:$K$54,MATCH(I14485,'Información SKU'!$A$1:$A$54,0),1),40)</f>
        <v>7.1428571428571425E-2</v>
      </c>
      <c r="N14485" s="3">
        <v>43530</v>
      </c>
      <c r="O14485" s="3" t="s">
        <v>362</v>
      </c>
      <c r="P14485" s="2">
        <v>2</v>
      </c>
      <c r="R14485" s="3"/>
    </row>
    <row r="14486" spans="2:18" x14ac:dyDescent="0.25">
      <c r="B14486" t="s">
        <v>189</v>
      </c>
      <c r="C14486">
        <v>1003933</v>
      </c>
      <c r="D14486" t="s">
        <v>115</v>
      </c>
      <c r="E14486">
        <v>9003933</v>
      </c>
      <c r="F14486" t="s">
        <v>212</v>
      </c>
      <c r="G14486">
        <v>11027823</v>
      </c>
      <c r="H14486">
        <v>690</v>
      </c>
      <c r="I14486">
        <v>5274</v>
      </c>
      <c r="J14486" t="s">
        <v>72</v>
      </c>
      <c r="K14486">
        <f>L14486*IFERROR(INDEX('Información SKU'!$H$1:$H$54,MATCH(I14486,'Información SKU'!$A$1:$A$54,0),1),15)</f>
        <v>280</v>
      </c>
      <c r="L14486">
        <v>35</v>
      </c>
      <c r="M14486" s="13">
        <f>L14486/IFERROR(INDEX('Información SKU'!$K$1:$K$54,MATCH(I14486,'Información SKU'!$A$1:$A$54,0),1),40)</f>
        <v>0.5</v>
      </c>
      <c r="N14486" s="3">
        <v>43530</v>
      </c>
      <c r="O14486" s="3" t="s">
        <v>364</v>
      </c>
      <c r="P14486" s="2">
        <v>3</v>
      </c>
      <c r="R14486" s="3"/>
    </row>
    <row r="14487" spans="2:18" x14ac:dyDescent="0.25">
      <c r="B14487" t="s">
        <v>189</v>
      </c>
      <c r="C14487">
        <v>1003933</v>
      </c>
      <c r="D14487" t="s">
        <v>115</v>
      </c>
      <c r="E14487">
        <v>9003933</v>
      </c>
      <c r="F14487" t="s">
        <v>212</v>
      </c>
      <c r="G14487">
        <v>11027823</v>
      </c>
      <c r="H14487">
        <v>700</v>
      </c>
      <c r="I14487">
        <v>5275</v>
      </c>
      <c r="J14487" t="s">
        <v>75</v>
      </c>
      <c r="K14487">
        <f>L14487*IFERROR(INDEX('Información SKU'!$H$1:$H$54,MATCH(I14487,'Información SKU'!$A$1:$A$54,0),1),15)</f>
        <v>234</v>
      </c>
      <c r="L14487">
        <v>39</v>
      </c>
      <c r="M14487" s="13">
        <f>L14487/IFERROR(INDEX('Información SKU'!$K$1:$K$54,MATCH(I14487,'Información SKU'!$A$1:$A$54,0),1),40)</f>
        <v>0.55714285714285716</v>
      </c>
      <c r="N14487" s="3">
        <v>43530</v>
      </c>
      <c r="O14487" s="3" t="s">
        <v>365</v>
      </c>
      <c r="P14487" s="2">
        <v>3</v>
      </c>
      <c r="R14487" s="3"/>
    </row>
    <row r="14488" spans="2:18" x14ac:dyDescent="0.25">
      <c r="B14488" t="s">
        <v>189</v>
      </c>
      <c r="C14488">
        <v>1003933</v>
      </c>
      <c r="D14488" t="s">
        <v>115</v>
      </c>
      <c r="E14488">
        <v>9003933</v>
      </c>
      <c r="F14488" t="s">
        <v>212</v>
      </c>
      <c r="G14488">
        <v>11027823</v>
      </c>
      <c r="H14488">
        <v>720</v>
      </c>
      <c r="I14488">
        <v>5402</v>
      </c>
      <c r="J14488" t="s">
        <v>32</v>
      </c>
      <c r="K14488">
        <f>L14488*IFERROR(INDEX('Información SKU'!$H$1:$H$54,MATCH(I14488,'Información SKU'!$A$1:$A$54,0),1),15)</f>
        <v>162</v>
      </c>
      <c r="L14488">
        <v>27</v>
      </c>
      <c r="M14488" s="13">
        <f>L14488/IFERROR(INDEX('Información SKU'!$K$1:$K$54,MATCH(I14488,'Información SKU'!$A$1:$A$54,0),1),40)</f>
        <v>0.45</v>
      </c>
      <c r="N14488" s="3">
        <v>43530</v>
      </c>
      <c r="O14488" s="3" t="s">
        <v>362</v>
      </c>
      <c r="P14488" s="2">
        <v>2</v>
      </c>
      <c r="R14488" s="3"/>
    </row>
    <row r="14489" spans="2:18" x14ac:dyDescent="0.25">
      <c r="B14489" t="s">
        <v>189</v>
      </c>
      <c r="C14489">
        <v>1003933</v>
      </c>
      <c r="D14489" t="s">
        <v>115</v>
      </c>
      <c r="E14489">
        <v>9003933</v>
      </c>
      <c r="F14489" t="s">
        <v>212</v>
      </c>
      <c r="G14489">
        <v>11027823</v>
      </c>
      <c r="H14489">
        <v>430</v>
      </c>
      <c r="I14489">
        <v>5242</v>
      </c>
      <c r="J14489" t="s">
        <v>87</v>
      </c>
      <c r="K14489">
        <f>L14489*IFERROR(INDEX('Información SKU'!$H$1:$H$54,MATCH(I14489,'Información SKU'!$A$1:$A$54,0),1),15)</f>
        <v>90</v>
      </c>
      <c r="L14489">
        <v>6</v>
      </c>
      <c r="M14489" s="13">
        <f>L14489/IFERROR(INDEX('Información SKU'!$K$1:$K$54,MATCH(I14489,'Información SKU'!$A$1:$A$54,0),1),40)</f>
        <v>6.25E-2</v>
      </c>
      <c r="N14489" s="3">
        <v>43530</v>
      </c>
      <c r="O14489" s="3" t="s">
        <v>360</v>
      </c>
      <c r="P14489" s="2">
        <v>1</v>
      </c>
      <c r="R14489" s="3"/>
    </row>
    <row r="14490" spans="2:18" x14ac:dyDescent="0.25">
      <c r="B14490" t="s">
        <v>189</v>
      </c>
      <c r="C14490">
        <v>1003933</v>
      </c>
      <c r="D14490" t="s">
        <v>115</v>
      </c>
      <c r="E14490">
        <v>9003933</v>
      </c>
      <c r="F14490" t="s">
        <v>212</v>
      </c>
      <c r="G14490">
        <v>11027823</v>
      </c>
      <c r="H14490">
        <v>180</v>
      </c>
      <c r="I14490">
        <v>5233</v>
      </c>
      <c r="J14490" t="s">
        <v>91</v>
      </c>
      <c r="K14490">
        <f>L14490*IFERROR(INDEX('Información SKU'!$H$1:$H$54,MATCH(I14490,'Información SKU'!$A$1:$A$54,0),1),15)</f>
        <v>120</v>
      </c>
      <c r="L14490">
        <v>10</v>
      </c>
      <c r="M14490" s="13">
        <f>L14490/IFERROR(INDEX('Información SKU'!$K$1:$K$54,MATCH(I14490,'Información SKU'!$A$1:$A$54,0),1),40)</f>
        <v>0.18518518518518517</v>
      </c>
      <c r="N14490" s="3">
        <v>43530</v>
      </c>
      <c r="O14490" s="3" t="s">
        <v>360</v>
      </c>
      <c r="P14490" s="2">
        <v>1</v>
      </c>
      <c r="R14490" s="3"/>
    </row>
    <row r="14491" spans="2:18" x14ac:dyDescent="0.25">
      <c r="B14491" t="s">
        <v>189</v>
      </c>
      <c r="C14491">
        <v>1003933</v>
      </c>
      <c r="D14491" t="s">
        <v>115</v>
      </c>
      <c r="E14491">
        <v>9003933</v>
      </c>
      <c r="F14491" t="s">
        <v>212</v>
      </c>
      <c r="G14491">
        <v>11027823</v>
      </c>
      <c r="H14491">
        <v>190</v>
      </c>
      <c r="I14491">
        <v>5235</v>
      </c>
      <c r="J14491" t="s">
        <v>90</v>
      </c>
      <c r="K14491">
        <f>L14491*IFERROR(INDEX('Información SKU'!$H$1:$H$54,MATCH(I14491,'Información SKU'!$A$1:$A$54,0),1),15)</f>
        <v>120</v>
      </c>
      <c r="L14491">
        <v>10</v>
      </c>
      <c r="M14491" s="13">
        <f>L14491/IFERROR(INDEX('Información SKU'!$K$1:$K$54,MATCH(I14491,'Información SKU'!$A$1:$A$54,0),1),40)</f>
        <v>0.18518518518518517</v>
      </c>
      <c r="N14491" s="3">
        <v>43530</v>
      </c>
      <c r="O14491" s="3" t="s">
        <v>361</v>
      </c>
      <c r="P14491" s="2">
        <v>1</v>
      </c>
      <c r="R14491" s="3"/>
    </row>
    <row r="14492" spans="2:18" x14ac:dyDescent="0.25">
      <c r="B14492" t="s">
        <v>189</v>
      </c>
      <c r="C14492">
        <v>1003933</v>
      </c>
      <c r="D14492" t="s">
        <v>115</v>
      </c>
      <c r="E14492">
        <v>9003933</v>
      </c>
      <c r="F14492" t="s">
        <v>212</v>
      </c>
      <c r="G14492">
        <v>11027823</v>
      </c>
      <c r="H14492">
        <v>200</v>
      </c>
      <c r="I14492">
        <v>5236</v>
      </c>
      <c r="J14492" t="s">
        <v>89</v>
      </c>
      <c r="K14492">
        <f>L14492*IFERROR(INDEX('Información SKU'!$H$1:$H$54,MATCH(I14492,'Información SKU'!$A$1:$A$54,0),1),15)</f>
        <v>144</v>
      </c>
      <c r="L14492">
        <v>12</v>
      </c>
      <c r="M14492" s="13">
        <f>L14492/IFERROR(INDEX('Información SKU'!$K$1:$K$54,MATCH(I14492,'Información SKU'!$A$1:$A$54,0),1),40)</f>
        <v>0.21818181818181817</v>
      </c>
      <c r="N14492" s="3">
        <v>43530</v>
      </c>
      <c r="O14492" s="3" t="s">
        <v>365</v>
      </c>
      <c r="P14492" s="2">
        <v>3</v>
      </c>
      <c r="R14492" s="3"/>
    </row>
    <row r="14493" spans="2:18" x14ac:dyDescent="0.25">
      <c r="B14493" t="s">
        <v>189</v>
      </c>
      <c r="C14493">
        <v>1003933</v>
      </c>
      <c r="D14493" t="s">
        <v>115</v>
      </c>
      <c r="E14493">
        <v>9003933</v>
      </c>
      <c r="F14493" t="s">
        <v>212</v>
      </c>
      <c r="G14493">
        <v>11027823</v>
      </c>
      <c r="H14493">
        <v>210</v>
      </c>
      <c r="I14493">
        <v>5238</v>
      </c>
      <c r="J14493" t="s">
        <v>88</v>
      </c>
      <c r="K14493">
        <f>L14493*IFERROR(INDEX('Información SKU'!$H$1:$H$54,MATCH(I14493,'Información SKU'!$A$1:$A$54,0),1),15)</f>
        <v>420</v>
      </c>
      <c r="L14493">
        <v>28</v>
      </c>
      <c r="M14493" s="13">
        <f>L14493/IFERROR(INDEX('Información SKU'!$K$1:$K$54,MATCH(I14493,'Información SKU'!$A$1:$A$54,0),1),40)</f>
        <v>0.50909090909090904</v>
      </c>
      <c r="N14493" s="3">
        <v>43530</v>
      </c>
      <c r="O14493" s="3" t="s">
        <v>361</v>
      </c>
      <c r="P14493" s="2">
        <v>1</v>
      </c>
      <c r="R14493" s="3"/>
    </row>
    <row r="14494" spans="2:18" x14ac:dyDescent="0.25">
      <c r="B14494" t="s">
        <v>189</v>
      </c>
      <c r="C14494">
        <v>1003933</v>
      </c>
      <c r="D14494" t="s">
        <v>115</v>
      </c>
      <c r="E14494">
        <v>9003933</v>
      </c>
      <c r="F14494" t="s">
        <v>212</v>
      </c>
      <c r="G14494">
        <v>11027823</v>
      </c>
      <c r="H14494">
        <v>410</v>
      </c>
      <c r="I14494">
        <v>41</v>
      </c>
      <c r="J14494" t="s">
        <v>71</v>
      </c>
      <c r="K14494">
        <f>L14494*IFERROR(INDEX('Información SKU'!$H$1:$H$54,MATCH(I14494,'Información SKU'!$A$1:$A$54,0),1),15)</f>
        <v>192</v>
      </c>
      <c r="L14494">
        <v>24</v>
      </c>
      <c r="M14494" s="13">
        <f>L14494/IFERROR(INDEX('Información SKU'!$K$1:$K$54,MATCH(I14494,'Información SKU'!$A$1:$A$54,0),1),40)</f>
        <v>0.4</v>
      </c>
      <c r="N14494" s="3">
        <v>43530</v>
      </c>
      <c r="O14494" s="3" t="s">
        <v>363</v>
      </c>
      <c r="P14494" s="2">
        <v>2</v>
      </c>
      <c r="R14494" s="3"/>
    </row>
    <row r="14495" spans="2:18" x14ac:dyDescent="0.25">
      <c r="B14495" t="s">
        <v>189</v>
      </c>
      <c r="C14495">
        <v>1003933</v>
      </c>
      <c r="D14495" t="s">
        <v>115</v>
      </c>
      <c r="E14495">
        <v>9003933</v>
      </c>
      <c r="F14495" t="s">
        <v>212</v>
      </c>
      <c r="G14495">
        <v>11027823</v>
      </c>
      <c r="H14495">
        <v>400</v>
      </c>
      <c r="I14495">
        <v>42</v>
      </c>
      <c r="J14495" t="s">
        <v>15</v>
      </c>
      <c r="K14495">
        <f>L14495*IFERROR(INDEX('Información SKU'!$H$1:$H$54,MATCH(I14495,'Información SKU'!$A$1:$A$54,0),1),15)</f>
        <v>540</v>
      </c>
      <c r="L14495">
        <v>45</v>
      </c>
      <c r="M14495" s="13">
        <f>L14495/IFERROR(INDEX('Información SKU'!$K$1:$K$54,MATCH(I14495,'Información SKU'!$A$1:$A$54,0),1),40)</f>
        <v>0.9</v>
      </c>
      <c r="N14495" s="3">
        <v>43530</v>
      </c>
      <c r="O14495" s="3" t="s">
        <v>361</v>
      </c>
      <c r="P14495" s="2">
        <v>1</v>
      </c>
      <c r="R14495" s="3"/>
    </row>
    <row r="14496" spans="2:18" x14ac:dyDescent="0.25">
      <c r="B14496" t="s">
        <v>189</v>
      </c>
      <c r="C14496">
        <v>1003933</v>
      </c>
      <c r="D14496" t="s">
        <v>115</v>
      </c>
      <c r="E14496">
        <v>9003933</v>
      </c>
      <c r="F14496" t="s">
        <v>212</v>
      </c>
      <c r="G14496">
        <v>11027823</v>
      </c>
      <c r="H14496">
        <v>390</v>
      </c>
      <c r="I14496">
        <v>43</v>
      </c>
      <c r="J14496" t="s">
        <v>12</v>
      </c>
      <c r="K14496">
        <f>L14496*IFERROR(INDEX('Información SKU'!$H$1:$H$54,MATCH(I14496,'Información SKU'!$A$1:$A$54,0),1),15)</f>
        <v>184</v>
      </c>
      <c r="L14496">
        <v>23</v>
      </c>
      <c r="M14496" s="13">
        <f>L14496/IFERROR(INDEX('Información SKU'!$K$1:$K$54,MATCH(I14496,'Información SKU'!$A$1:$A$54,0),1),40)</f>
        <v>0.54761904761904767</v>
      </c>
      <c r="N14496" s="3">
        <v>43530</v>
      </c>
      <c r="O14496" s="3" t="s">
        <v>362</v>
      </c>
      <c r="P14496" s="2">
        <v>2</v>
      </c>
      <c r="R14496" s="3"/>
    </row>
    <row r="14497" spans="2:18" x14ac:dyDescent="0.25">
      <c r="B14497" t="s">
        <v>189</v>
      </c>
      <c r="C14497">
        <v>1003933</v>
      </c>
      <c r="D14497" t="s">
        <v>115</v>
      </c>
      <c r="E14497">
        <v>9003933</v>
      </c>
      <c r="F14497" t="s">
        <v>212</v>
      </c>
      <c r="G14497">
        <v>11027823</v>
      </c>
      <c r="H14497">
        <v>360</v>
      </c>
      <c r="I14497">
        <v>205</v>
      </c>
      <c r="J14497" t="s">
        <v>35</v>
      </c>
      <c r="K14497">
        <f>L14497*IFERROR(INDEX('Información SKU'!$H$1:$H$54,MATCH(I14497,'Información SKU'!$A$1:$A$54,0),1),15)</f>
        <v>152</v>
      </c>
      <c r="L14497">
        <v>19</v>
      </c>
      <c r="M14497" s="13">
        <f>L14497/IFERROR(INDEX('Información SKU'!$K$1:$K$54,MATCH(I14497,'Información SKU'!$A$1:$A$54,0),1),40)</f>
        <v>0.45238095238095238</v>
      </c>
      <c r="N14497" s="3">
        <v>43530</v>
      </c>
      <c r="O14497" s="3" t="s">
        <v>362</v>
      </c>
      <c r="P14497" s="2">
        <v>2</v>
      </c>
      <c r="R14497" s="3"/>
    </row>
    <row r="14498" spans="2:18" x14ac:dyDescent="0.25">
      <c r="B14498" t="s">
        <v>189</v>
      </c>
      <c r="C14498">
        <v>1003933</v>
      </c>
      <c r="D14498" t="s">
        <v>115</v>
      </c>
      <c r="E14498">
        <v>9003933</v>
      </c>
      <c r="F14498" t="s">
        <v>212</v>
      </c>
      <c r="G14498">
        <v>11027823</v>
      </c>
      <c r="H14498">
        <v>350</v>
      </c>
      <c r="I14498">
        <v>223</v>
      </c>
      <c r="J14498" t="s">
        <v>74</v>
      </c>
      <c r="K14498">
        <f>L14498*IFERROR(INDEX('Información SKU'!$H$1:$H$54,MATCH(I14498,'Información SKU'!$A$1:$A$54,0),1),15)</f>
        <v>162</v>
      </c>
      <c r="L14498">
        <v>27</v>
      </c>
      <c r="M14498" s="13">
        <f>L14498/IFERROR(INDEX('Información SKU'!$K$1:$K$54,MATCH(I14498,'Información SKU'!$A$1:$A$54,0),1),40)</f>
        <v>0.6428571428571429</v>
      </c>
      <c r="N14498" s="3">
        <v>43530</v>
      </c>
      <c r="O14498" s="3" t="s">
        <v>365</v>
      </c>
      <c r="P14498" s="2">
        <v>3</v>
      </c>
      <c r="R14498" s="3"/>
    </row>
    <row r="14499" spans="2:18" x14ac:dyDescent="0.25">
      <c r="B14499" t="s">
        <v>189</v>
      </c>
      <c r="C14499">
        <v>1003933</v>
      </c>
      <c r="D14499" t="s">
        <v>115</v>
      </c>
      <c r="E14499">
        <v>9003933</v>
      </c>
      <c r="F14499" t="s">
        <v>212</v>
      </c>
      <c r="G14499">
        <v>11027823</v>
      </c>
      <c r="H14499">
        <v>340</v>
      </c>
      <c r="I14499">
        <v>224</v>
      </c>
      <c r="J14499" t="s">
        <v>37</v>
      </c>
      <c r="K14499">
        <f>L14499*IFERROR(INDEX('Información SKU'!$H$1:$H$54,MATCH(I14499,'Información SKU'!$A$1:$A$54,0),1),15)</f>
        <v>128</v>
      </c>
      <c r="L14499">
        <v>16</v>
      </c>
      <c r="M14499" s="13">
        <f>L14499/IFERROR(INDEX('Información SKU'!$K$1:$K$54,MATCH(I14499,'Información SKU'!$A$1:$A$54,0),1),40)</f>
        <v>0.38095238095238093</v>
      </c>
      <c r="N14499" s="3">
        <v>43530</v>
      </c>
      <c r="O14499" s="3" t="s">
        <v>365</v>
      </c>
      <c r="P14499" s="2">
        <v>3</v>
      </c>
      <c r="R14499" s="3"/>
    </row>
    <row r="14500" spans="2:18" x14ac:dyDescent="0.25">
      <c r="B14500" t="s">
        <v>189</v>
      </c>
      <c r="C14500">
        <v>1003933</v>
      </c>
      <c r="D14500" t="s">
        <v>115</v>
      </c>
      <c r="E14500">
        <v>9003933</v>
      </c>
      <c r="F14500" t="s">
        <v>212</v>
      </c>
      <c r="G14500">
        <v>11027823</v>
      </c>
      <c r="H14500">
        <v>250</v>
      </c>
      <c r="I14500">
        <v>320</v>
      </c>
      <c r="J14500" t="s">
        <v>31</v>
      </c>
      <c r="K14500">
        <f>L14500*IFERROR(INDEX('Información SKU'!$H$1:$H$54,MATCH(I14500,'Información SKU'!$A$1:$A$54,0),1),15)</f>
        <v>1005</v>
      </c>
      <c r="L14500">
        <v>67</v>
      </c>
      <c r="M14500" s="13">
        <f>L14500/IFERROR(INDEX('Información SKU'!$K$1:$K$54,MATCH(I14500,'Información SKU'!$A$1:$A$54,0),1),40)</f>
        <v>0.85897435897435892</v>
      </c>
      <c r="N14500" s="3">
        <v>43530</v>
      </c>
      <c r="O14500" s="3" t="s">
        <v>363</v>
      </c>
      <c r="P14500" s="2">
        <v>2</v>
      </c>
      <c r="R14500" s="3"/>
    </row>
    <row r="14501" spans="2:18" x14ac:dyDescent="0.25">
      <c r="B14501" t="s">
        <v>189</v>
      </c>
      <c r="C14501">
        <v>1003933</v>
      </c>
      <c r="D14501" t="s">
        <v>115</v>
      </c>
      <c r="E14501">
        <v>9003933</v>
      </c>
      <c r="F14501" t="s">
        <v>212</v>
      </c>
      <c r="G14501">
        <v>11027824</v>
      </c>
      <c r="H14501">
        <v>280</v>
      </c>
      <c r="I14501">
        <v>1199</v>
      </c>
      <c r="J14501" t="s">
        <v>26</v>
      </c>
      <c r="K14501">
        <f>L14501*IFERROR(INDEX('Información SKU'!$H$1:$H$54,MATCH(I14501,'Información SKU'!$A$1:$A$54,0),1),15)</f>
        <v>192</v>
      </c>
      <c r="L14501">
        <v>16</v>
      </c>
      <c r="M14501" s="13">
        <f>L14501/IFERROR(INDEX('Información SKU'!$K$1:$K$54,MATCH(I14501,'Información SKU'!$A$1:$A$54,0),1),40)</f>
        <v>0.26666666666666666</v>
      </c>
      <c r="N14501" s="3">
        <v>43530</v>
      </c>
      <c r="O14501" s="3" t="s">
        <v>361</v>
      </c>
      <c r="P14501" s="2">
        <v>1</v>
      </c>
      <c r="R14501" s="3"/>
    </row>
    <row r="14502" spans="2:18" x14ac:dyDescent="0.25">
      <c r="B14502" t="s">
        <v>189</v>
      </c>
      <c r="C14502">
        <v>1003933</v>
      </c>
      <c r="D14502" t="s">
        <v>115</v>
      </c>
      <c r="E14502">
        <v>9003933</v>
      </c>
      <c r="F14502" t="s">
        <v>212</v>
      </c>
      <c r="G14502">
        <v>11027824</v>
      </c>
      <c r="H14502">
        <v>290</v>
      </c>
      <c r="I14502">
        <v>1200</v>
      </c>
      <c r="J14502" t="s">
        <v>17</v>
      </c>
      <c r="K14502">
        <f>L14502*IFERROR(INDEX('Información SKU'!$H$1:$H$54,MATCH(I14502,'Información SKU'!$A$1:$A$54,0),1),15)</f>
        <v>42</v>
      </c>
      <c r="L14502">
        <v>7</v>
      </c>
      <c r="M14502" s="13">
        <f>L14502/IFERROR(INDEX('Información SKU'!$K$1:$K$54,MATCH(I14502,'Información SKU'!$A$1:$A$54,0),1),40)</f>
        <v>0.16666666666666666</v>
      </c>
      <c r="N14502" s="3">
        <v>43530</v>
      </c>
      <c r="O14502" s="3" t="s">
        <v>361</v>
      </c>
      <c r="P14502" s="2">
        <v>1</v>
      </c>
      <c r="R14502" s="3"/>
    </row>
    <row r="14503" spans="2:18" x14ac:dyDescent="0.25">
      <c r="B14503" t="s">
        <v>189</v>
      </c>
      <c r="C14503">
        <v>1003933</v>
      </c>
      <c r="D14503" t="s">
        <v>115</v>
      </c>
      <c r="E14503">
        <v>9003933</v>
      </c>
      <c r="F14503" t="s">
        <v>212</v>
      </c>
      <c r="G14503">
        <v>11027824</v>
      </c>
      <c r="H14503">
        <v>320</v>
      </c>
      <c r="I14503">
        <v>61</v>
      </c>
      <c r="J14503" t="s">
        <v>20</v>
      </c>
      <c r="K14503">
        <f>L14503*IFERROR(INDEX('Información SKU'!$H$1:$H$54,MATCH(I14503,'Información SKU'!$A$1:$A$54,0),1),15)</f>
        <v>90</v>
      </c>
      <c r="L14503">
        <v>6</v>
      </c>
      <c r="M14503" s="13">
        <f>L14503/IFERROR(INDEX('Información SKU'!$K$1:$K$54,MATCH(I14503,'Información SKU'!$A$1:$A$54,0),1),40)</f>
        <v>0.1</v>
      </c>
      <c r="N14503" s="3">
        <v>43530</v>
      </c>
      <c r="O14503" s="3" t="s">
        <v>364</v>
      </c>
      <c r="P14503" s="2">
        <v>3</v>
      </c>
      <c r="R14503" s="3"/>
    </row>
    <row r="14504" spans="2:18" x14ac:dyDescent="0.25">
      <c r="B14504" t="s">
        <v>189</v>
      </c>
      <c r="C14504">
        <v>1003933</v>
      </c>
      <c r="D14504" t="s">
        <v>115</v>
      </c>
      <c r="E14504">
        <v>9003933</v>
      </c>
      <c r="F14504" t="s">
        <v>212</v>
      </c>
      <c r="G14504">
        <v>11027824</v>
      </c>
      <c r="H14504">
        <v>330</v>
      </c>
      <c r="I14504">
        <v>62</v>
      </c>
      <c r="J14504" t="s">
        <v>25</v>
      </c>
      <c r="K14504">
        <f>L14504*IFERROR(INDEX('Información SKU'!$H$1:$H$54,MATCH(I14504,'Información SKU'!$A$1:$A$54,0),1),15)</f>
        <v>384</v>
      </c>
      <c r="L14504">
        <v>48</v>
      </c>
      <c r="M14504" s="13">
        <f>L14504/IFERROR(INDEX('Información SKU'!$K$1:$K$54,MATCH(I14504,'Información SKU'!$A$1:$A$54,0),1),40)</f>
        <v>0.96</v>
      </c>
      <c r="N14504" s="3">
        <v>43530</v>
      </c>
      <c r="O14504" s="3" t="s">
        <v>365</v>
      </c>
      <c r="P14504" s="2">
        <v>3</v>
      </c>
      <c r="R14504" s="3"/>
    </row>
    <row r="14505" spans="2:18" x14ac:dyDescent="0.25">
      <c r="B14505" t="s">
        <v>189</v>
      </c>
      <c r="C14505">
        <v>1003933</v>
      </c>
      <c r="D14505" t="s">
        <v>115</v>
      </c>
      <c r="E14505">
        <v>9003933</v>
      </c>
      <c r="F14505" t="s">
        <v>212</v>
      </c>
      <c r="G14505">
        <v>11027824</v>
      </c>
      <c r="H14505">
        <v>340</v>
      </c>
      <c r="I14505">
        <v>63</v>
      </c>
      <c r="J14505" t="s">
        <v>1</v>
      </c>
      <c r="K14505">
        <f>L14505*IFERROR(INDEX('Información SKU'!$H$1:$H$54,MATCH(I14505,'Información SKU'!$A$1:$A$54,0),1),15)</f>
        <v>105</v>
      </c>
      <c r="L14505">
        <v>7</v>
      </c>
      <c r="M14505" s="13">
        <f>L14505/IFERROR(INDEX('Información SKU'!$K$1:$K$54,MATCH(I14505,'Información SKU'!$A$1:$A$54,0),1),40)</f>
        <v>0.16666666666666666</v>
      </c>
      <c r="N14505" s="3">
        <v>43530</v>
      </c>
      <c r="O14505" s="3" t="s">
        <v>362</v>
      </c>
      <c r="P14505" s="2">
        <v>2</v>
      </c>
      <c r="R14505" s="3"/>
    </row>
    <row r="14506" spans="2:18" x14ac:dyDescent="0.25">
      <c r="B14506" t="s">
        <v>189</v>
      </c>
      <c r="C14506">
        <v>1003933</v>
      </c>
      <c r="D14506" t="s">
        <v>115</v>
      </c>
      <c r="E14506">
        <v>9003933</v>
      </c>
      <c r="F14506" t="s">
        <v>212</v>
      </c>
      <c r="G14506">
        <v>11027824</v>
      </c>
      <c r="H14506">
        <v>200</v>
      </c>
      <c r="I14506">
        <v>527</v>
      </c>
      <c r="J14506" t="s">
        <v>80</v>
      </c>
      <c r="K14506">
        <f>L14506*IFERROR(INDEX('Información SKU'!$H$1:$H$54,MATCH(I14506,'Información SKU'!$A$1:$A$54,0),1),15)</f>
        <v>480</v>
      </c>
      <c r="L14506">
        <v>32</v>
      </c>
      <c r="M14506" s="13">
        <f>L14506/IFERROR(INDEX('Información SKU'!$K$1:$K$54,MATCH(I14506,'Información SKU'!$A$1:$A$54,0),1),40)</f>
        <v>0.53333333333333333</v>
      </c>
      <c r="N14506" s="3">
        <v>43530</v>
      </c>
      <c r="O14506" s="3" t="s">
        <v>360</v>
      </c>
      <c r="P14506" s="2">
        <v>1</v>
      </c>
      <c r="R14506" s="3"/>
    </row>
    <row r="14507" spans="2:18" x14ac:dyDescent="0.25">
      <c r="B14507" t="s">
        <v>189</v>
      </c>
      <c r="C14507">
        <v>1003933</v>
      </c>
      <c r="D14507" t="s">
        <v>115</v>
      </c>
      <c r="E14507">
        <v>9003933</v>
      </c>
      <c r="F14507" t="s">
        <v>212</v>
      </c>
      <c r="G14507">
        <v>11027824</v>
      </c>
      <c r="H14507">
        <v>10</v>
      </c>
      <c r="I14507">
        <v>522</v>
      </c>
      <c r="J14507" t="s">
        <v>6</v>
      </c>
      <c r="K14507">
        <f>L14507*IFERROR(INDEX('Información SKU'!$H$1:$H$54,MATCH(I14507,'Información SKU'!$A$1:$A$54,0),1),15)</f>
        <v>300</v>
      </c>
      <c r="L14507">
        <v>20</v>
      </c>
      <c r="M14507" s="13">
        <f>L14507/IFERROR(INDEX('Información SKU'!$K$1:$K$54,MATCH(I14507,'Información SKU'!$A$1:$A$54,0),1),40)</f>
        <v>0.33333333333333331</v>
      </c>
      <c r="N14507" s="3">
        <v>43530</v>
      </c>
      <c r="O14507" s="3" t="s">
        <v>365</v>
      </c>
      <c r="P14507" s="2">
        <v>3</v>
      </c>
      <c r="R14507" s="3"/>
    </row>
    <row r="14508" spans="2:18" x14ac:dyDescent="0.25">
      <c r="B14508" t="s">
        <v>189</v>
      </c>
      <c r="C14508">
        <v>1003933</v>
      </c>
      <c r="D14508" t="s">
        <v>115</v>
      </c>
      <c r="E14508">
        <v>9003933</v>
      </c>
      <c r="F14508" t="s">
        <v>212</v>
      </c>
      <c r="G14508">
        <v>11027824</v>
      </c>
      <c r="H14508">
        <v>20</v>
      </c>
      <c r="I14508">
        <v>521</v>
      </c>
      <c r="J14508" t="s">
        <v>28</v>
      </c>
      <c r="K14508">
        <f>L14508*IFERROR(INDEX('Información SKU'!$H$1:$H$54,MATCH(I14508,'Información SKU'!$A$1:$A$54,0),1),15)</f>
        <v>64</v>
      </c>
      <c r="L14508">
        <v>8</v>
      </c>
      <c r="M14508" s="13">
        <f>L14508/IFERROR(INDEX('Información SKU'!$K$1:$K$54,MATCH(I14508,'Información SKU'!$A$1:$A$54,0),1),40)</f>
        <v>0.13333333333333333</v>
      </c>
      <c r="N14508" s="3">
        <v>43530</v>
      </c>
      <c r="O14508" s="3" t="s">
        <v>360</v>
      </c>
      <c r="P14508" s="2">
        <v>1</v>
      </c>
      <c r="R14508" s="3"/>
    </row>
    <row r="14509" spans="2:18" x14ac:dyDescent="0.25">
      <c r="B14509" t="s">
        <v>189</v>
      </c>
      <c r="C14509">
        <v>1003933</v>
      </c>
      <c r="D14509" t="s">
        <v>115</v>
      </c>
      <c r="E14509">
        <v>9003933</v>
      </c>
      <c r="F14509" t="s">
        <v>212</v>
      </c>
      <c r="G14509">
        <v>11027824</v>
      </c>
      <c r="H14509">
        <v>30</v>
      </c>
      <c r="I14509">
        <v>511</v>
      </c>
      <c r="J14509" t="s">
        <v>29</v>
      </c>
      <c r="K14509">
        <f>L14509*IFERROR(INDEX('Información SKU'!$H$1:$H$54,MATCH(I14509,'Información SKU'!$A$1:$A$54,0),1),15)</f>
        <v>208</v>
      </c>
      <c r="L14509">
        <v>26</v>
      </c>
      <c r="M14509" s="13">
        <f>L14509/IFERROR(INDEX('Información SKU'!$K$1:$K$54,MATCH(I14509,'Información SKU'!$A$1:$A$54,0),1),40)</f>
        <v>0.43333333333333335</v>
      </c>
      <c r="N14509" s="3">
        <v>43530</v>
      </c>
      <c r="O14509" s="3" t="s">
        <v>365</v>
      </c>
      <c r="P14509" s="2">
        <v>3</v>
      </c>
      <c r="R14509" s="3"/>
    </row>
    <row r="14510" spans="2:18" x14ac:dyDescent="0.25">
      <c r="B14510" t="s">
        <v>189</v>
      </c>
      <c r="C14510">
        <v>1003933</v>
      </c>
      <c r="D14510" t="s">
        <v>115</v>
      </c>
      <c r="E14510">
        <v>9003933</v>
      </c>
      <c r="F14510" t="s">
        <v>212</v>
      </c>
      <c r="G14510">
        <v>11027824</v>
      </c>
      <c r="H14510">
        <v>40</v>
      </c>
      <c r="I14510">
        <v>510</v>
      </c>
      <c r="J14510" t="s">
        <v>30</v>
      </c>
      <c r="K14510">
        <f>L14510*IFERROR(INDEX('Información SKU'!$H$1:$H$54,MATCH(I14510,'Información SKU'!$A$1:$A$54,0),1),15)</f>
        <v>234</v>
      </c>
      <c r="L14510">
        <v>39</v>
      </c>
      <c r="M14510" s="13">
        <f>L14510/IFERROR(INDEX('Información SKU'!$K$1:$K$54,MATCH(I14510,'Información SKU'!$A$1:$A$54,0),1),40)</f>
        <v>0.78</v>
      </c>
      <c r="N14510" s="3">
        <v>43530</v>
      </c>
      <c r="O14510" s="3" t="s">
        <v>360</v>
      </c>
      <c r="P14510" s="2">
        <v>1</v>
      </c>
      <c r="R14510" s="3"/>
    </row>
    <row r="14511" spans="2:18" x14ac:dyDescent="0.25">
      <c r="B14511" t="s">
        <v>189</v>
      </c>
      <c r="C14511">
        <v>1003933</v>
      </c>
      <c r="D14511" t="s">
        <v>115</v>
      </c>
      <c r="E14511">
        <v>9003933</v>
      </c>
      <c r="F14511" t="s">
        <v>212</v>
      </c>
      <c r="G14511">
        <v>11027824</v>
      </c>
      <c r="H14511">
        <v>50</v>
      </c>
      <c r="I14511">
        <v>509</v>
      </c>
      <c r="J14511" t="s">
        <v>0</v>
      </c>
      <c r="K14511">
        <f>L14511*IFERROR(INDEX('Información SKU'!$H$1:$H$54,MATCH(I14511,'Información SKU'!$A$1:$A$54,0),1),15)</f>
        <v>84</v>
      </c>
      <c r="L14511">
        <v>14</v>
      </c>
      <c r="M14511" s="13">
        <f>L14511/IFERROR(INDEX('Información SKU'!$K$1:$K$54,MATCH(I14511,'Información SKU'!$A$1:$A$54,0),1),40)</f>
        <v>0.17499999999999999</v>
      </c>
      <c r="N14511" s="3">
        <v>43530</v>
      </c>
      <c r="O14511" s="3" t="s">
        <v>363</v>
      </c>
      <c r="P14511" s="2">
        <v>2</v>
      </c>
      <c r="R14511" s="3"/>
    </row>
    <row r="14512" spans="2:18" x14ac:dyDescent="0.25">
      <c r="B14512" t="s">
        <v>189</v>
      </c>
      <c r="C14512">
        <v>1003933</v>
      </c>
      <c r="D14512" t="s">
        <v>115</v>
      </c>
      <c r="E14512">
        <v>9003933</v>
      </c>
      <c r="F14512" t="s">
        <v>212</v>
      </c>
      <c r="G14512">
        <v>11027824</v>
      </c>
      <c r="H14512">
        <v>60</v>
      </c>
      <c r="I14512">
        <v>480</v>
      </c>
      <c r="J14512" t="s">
        <v>77</v>
      </c>
      <c r="K14512">
        <f>L14512*IFERROR(INDEX('Información SKU'!$H$1:$H$54,MATCH(I14512,'Información SKU'!$A$1:$A$54,0),1),15)</f>
        <v>160</v>
      </c>
      <c r="L14512">
        <v>20</v>
      </c>
      <c r="M14512" s="13">
        <f>L14512/IFERROR(INDEX('Información SKU'!$K$1:$K$54,MATCH(I14512,'Información SKU'!$A$1:$A$54,0),1),40)</f>
        <v>0.25641025641025639</v>
      </c>
      <c r="N14512" s="3">
        <v>43530</v>
      </c>
      <c r="O14512" s="3" t="s">
        <v>360</v>
      </c>
      <c r="P14512" s="2">
        <v>1</v>
      </c>
      <c r="R14512" s="3"/>
    </row>
    <row r="14513" spans="2:18" x14ac:dyDescent="0.25">
      <c r="B14513" t="s">
        <v>189</v>
      </c>
      <c r="C14513">
        <v>1003933</v>
      </c>
      <c r="D14513" t="s">
        <v>115</v>
      </c>
      <c r="E14513">
        <v>9003933</v>
      </c>
      <c r="F14513" t="s">
        <v>212</v>
      </c>
      <c r="G14513">
        <v>11027824</v>
      </c>
      <c r="H14513">
        <v>70</v>
      </c>
      <c r="I14513">
        <v>478</v>
      </c>
      <c r="J14513" t="s">
        <v>76</v>
      </c>
      <c r="K14513">
        <f>L14513*IFERROR(INDEX('Información SKU'!$H$1:$H$54,MATCH(I14513,'Información SKU'!$A$1:$A$54,0),1),15)</f>
        <v>330</v>
      </c>
      <c r="L14513">
        <v>22</v>
      </c>
      <c r="M14513" s="13">
        <f>L14513/IFERROR(INDEX('Información SKU'!$K$1:$K$54,MATCH(I14513,'Información SKU'!$A$1:$A$54,0),1),40)</f>
        <v>0.31428571428571428</v>
      </c>
      <c r="N14513" s="3">
        <v>43530</v>
      </c>
      <c r="O14513" s="3" t="s">
        <v>363</v>
      </c>
      <c r="P14513" s="2">
        <v>2</v>
      </c>
      <c r="R14513" s="3"/>
    </row>
    <row r="14514" spans="2:18" x14ac:dyDescent="0.25">
      <c r="B14514" t="s">
        <v>189</v>
      </c>
      <c r="C14514">
        <v>1003933</v>
      </c>
      <c r="D14514" t="s">
        <v>115</v>
      </c>
      <c r="E14514">
        <v>9003933</v>
      </c>
      <c r="F14514" t="s">
        <v>212</v>
      </c>
      <c r="G14514">
        <v>11027824</v>
      </c>
      <c r="H14514">
        <v>80</v>
      </c>
      <c r="I14514">
        <v>460</v>
      </c>
      <c r="J14514" t="s">
        <v>38</v>
      </c>
      <c r="K14514">
        <f>L14514*IFERROR(INDEX('Información SKU'!$H$1:$H$54,MATCH(I14514,'Información SKU'!$A$1:$A$54,0),1),15)</f>
        <v>525</v>
      </c>
      <c r="L14514">
        <v>35</v>
      </c>
      <c r="M14514" s="13">
        <f>L14514/IFERROR(INDEX('Información SKU'!$K$1:$K$54,MATCH(I14514,'Información SKU'!$A$1:$A$54,0),1),40)</f>
        <v>0.44871794871794873</v>
      </c>
      <c r="N14514" s="3">
        <v>43530</v>
      </c>
      <c r="O14514" s="3" t="s">
        <v>364</v>
      </c>
      <c r="P14514" s="2">
        <v>3</v>
      </c>
      <c r="R14514" s="3"/>
    </row>
    <row r="14515" spans="2:18" x14ac:dyDescent="0.25">
      <c r="B14515" t="s">
        <v>189</v>
      </c>
      <c r="C14515">
        <v>1003933</v>
      </c>
      <c r="D14515" t="s">
        <v>115</v>
      </c>
      <c r="E14515">
        <v>9003933</v>
      </c>
      <c r="F14515" t="s">
        <v>212</v>
      </c>
      <c r="G14515">
        <v>11027824</v>
      </c>
      <c r="H14515">
        <v>90</v>
      </c>
      <c r="I14515">
        <v>439</v>
      </c>
      <c r="J14515" t="s">
        <v>78</v>
      </c>
      <c r="K14515">
        <f>L14515*IFERROR(INDEX('Información SKU'!$H$1:$H$54,MATCH(I14515,'Información SKU'!$A$1:$A$54,0),1),15)</f>
        <v>342</v>
      </c>
      <c r="L14515">
        <v>57</v>
      </c>
      <c r="M14515" s="13">
        <f>L14515/IFERROR(INDEX('Información SKU'!$K$1:$K$54,MATCH(I14515,'Información SKU'!$A$1:$A$54,0),1),40)</f>
        <v>0.45238095238095238</v>
      </c>
      <c r="N14515" s="3">
        <v>43530</v>
      </c>
      <c r="O14515" s="3" t="s">
        <v>362</v>
      </c>
      <c r="P14515" s="2">
        <v>2</v>
      </c>
      <c r="R14515" s="3"/>
    </row>
    <row r="14516" spans="2:18" x14ac:dyDescent="0.25">
      <c r="B14516" t="s">
        <v>189</v>
      </c>
      <c r="C14516">
        <v>1003933</v>
      </c>
      <c r="D14516" t="s">
        <v>115</v>
      </c>
      <c r="E14516">
        <v>9003933</v>
      </c>
      <c r="F14516" t="s">
        <v>212</v>
      </c>
      <c r="G14516">
        <v>11027824</v>
      </c>
      <c r="H14516">
        <v>100</v>
      </c>
      <c r="I14516">
        <v>420</v>
      </c>
      <c r="J14516" t="s">
        <v>11</v>
      </c>
      <c r="K14516">
        <f>L14516*IFERROR(INDEX('Información SKU'!$H$1:$H$54,MATCH(I14516,'Información SKU'!$A$1:$A$54,0),1),15)</f>
        <v>375</v>
      </c>
      <c r="L14516">
        <v>25</v>
      </c>
      <c r="M14516" s="13">
        <f>L14516/IFERROR(INDEX('Información SKU'!$K$1:$K$54,MATCH(I14516,'Información SKU'!$A$1:$A$54,0),1),40)</f>
        <v>0.32051282051282054</v>
      </c>
      <c r="N14516" s="3">
        <v>43530</v>
      </c>
      <c r="O14516" s="3" t="s">
        <v>363</v>
      </c>
      <c r="P14516" s="2">
        <v>2</v>
      </c>
      <c r="R14516" s="3"/>
    </row>
    <row r="14517" spans="2:18" x14ac:dyDescent="0.25">
      <c r="B14517" t="s">
        <v>189</v>
      </c>
      <c r="C14517">
        <v>1003933</v>
      </c>
      <c r="D14517" t="s">
        <v>115</v>
      </c>
      <c r="E14517">
        <v>9003933</v>
      </c>
      <c r="F14517" t="s">
        <v>212</v>
      </c>
      <c r="G14517">
        <v>11027824</v>
      </c>
      <c r="H14517">
        <v>110</v>
      </c>
      <c r="I14517">
        <v>418</v>
      </c>
      <c r="J14517" t="s">
        <v>79</v>
      </c>
      <c r="K14517">
        <f>L14517*IFERROR(INDEX('Información SKU'!$H$1:$H$54,MATCH(I14517,'Información SKU'!$A$1:$A$54,0),1),15)</f>
        <v>570</v>
      </c>
      <c r="L14517">
        <v>38</v>
      </c>
      <c r="M14517" s="13">
        <f>L14517/IFERROR(INDEX('Información SKU'!$K$1:$K$54,MATCH(I14517,'Información SKU'!$A$1:$A$54,0),1),40)</f>
        <v>0.52777777777777779</v>
      </c>
      <c r="N14517" s="3">
        <v>43530</v>
      </c>
      <c r="O14517" s="3" t="s">
        <v>364</v>
      </c>
      <c r="P14517" s="2">
        <v>3</v>
      </c>
      <c r="R14517" s="3"/>
    </row>
    <row r="14518" spans="2:18" x14ac:dyDescent="0.25">
      <c r="B14518" t="s">
        <v>189</v>
      </c>
      <c r="C14518">
        <v>1003933</v>
      </c>
      <c r="D14518" t="s">
        <v>115</v>
      </c>
      <c r="E14518">
        <v>9003933</v>
      </c>
      <c r="F14518" t="s">
        <v>212</v>
      </c>
      <c r="G14518">
        <v>11027824</v>
      </c>
      <c r="H14518">
        <v>120</v>
      </c>
      <c r="I14518">
        <v>416</v>
      </c>
      <c r="J14518" t="s">
        <v>81</v>
      </c>
      <c r="K14518">
        <f>L14518*IFERROR(INDEX('Información SKU'!$H$1:$H$54,MATCH(I14518,'Información SKU'!$A$1:$A$54,0),1),15)</f>
        <v>495</v>
      </c>
      <c r="L14518">
        <v>33</v>
      </c>
      <c r="M14518" s="13">
        <f>L14518/IFERROR(INDEX('Información SKU'!$K$1:$K$54,MATCH(I14518,'Información SKU'!$A$1:$A$54,0),1),40)</f>
        <v>0.47142857142857142</v>
      </c>
      <c r="N14518" s="3">
        <v>43530</v>
      </c>
      <c r="O14518" s="3" t="s">
        <v>360</v>
      </c>
      <c r="P14518" s="2">
        <v>1</v>
      </c>
      <c r="R14518" s="3"/>
    </row>
    <row r="14519" spans="2:18" x14ac:dyDescent="0.25">
      <c r="B14519" t="s">
        <v>189</v>
      </c>
      <c r="C14519">
        <v>1001666</v>
      </c>
      <c r="D14519" t="s">
        <v>114</v>
      </c>
      <c r="E14519">
        <v>9001666</v>
      </c>
      <c r="F14519" t="s">
        <v>209</v>
      </c>
      <c r="G14519">
        <v>11027877</v>
      </c>
      <c r="H14519">
        <v>10</v>
      </c>
      <c r="I14519">
        <v>61</v>
      </c>
      <c r="J14519" t="s">
        <v>20</v>
      </c>
      <c r="K14519">
        <f>L14519*IFERROR(INDEX('Información SKU'!$H$1:$H$54,MATCH(I14519,'Información SKU'!$A$1:$A$54,0),1),15)</f>
        <v>900</v>
      </c>
      <c r="L14519">
        <v>60</v>
      </c>
      <c r="M14519" s="13">
        <f>L14519/IFERROR(INDEX('Información SKU'!$K$1:$K$54,MATCH(I14519,'Información SKU'!$A$1:$A$54,0),1),40)</f>
        <v>1</v>
      </c>
      <c r="N14519" s="3">
        <v>43561</v>
      </c>
      <c r="O14519" s="3" t="s">
        <v>363</v>
      </c>
      <c r="P14519" s="2">
        <v>2</v>
      </c>
      <c r="R14519" s="3"/>
    </row>
    <row r="14520" spans="2:18" x14ac:dyDescent="0.25">
      <c r="B14520" t="s">
        <v>189</v>
      </c>
      <c r="C14520">
        <v>1001666</v>
      </c>
      <c r="D14520" t="s">
        <v>114</v>
      </c>
      <c r="E14520">
        <v>9001666</v>
      </c>
      <c r="F14520" t="s">
        <v>209</v>
      </c>
      <c r="G14520">
        <v>11027877</v>
      </c>
      <c r="H14520">
        <v>20</v>
      </c>
      <c r="I14520">
        <v>224</v>
      </c>
      <c r="J14520" t="s">
        <v>37</v>
      </c>
      <c r="K14520">
        <f>L14520*IFERROR(INDEX('Información SKU'!$H$1:$H$54,MATCH(I14520,'Información SKU'!$A$1:$A$54,0),1),15)</f>
        <v>336</v>
      </c>
      <c r="L14520">
        <v>42</v>
      </c>
      <c r="M14520" s="13">
        <f>L14520/IFERROR(INDEX('Información SKU'!$K$1:$K$54,MATCH(I14520,'Información SKU'!$A$1:$A$54,0),1),40)</f>
        <v>1</v>
      </c>
      <c r="N14520" s="3">
        <v>43561</v>
      </c>
      <c r="O14520" s="3" t="s">
        <v>361</v>
      </c>
      <c r="P14520" s="2">
        <v>1</v>
      </c>
      <c r="R14520" s="3"/>
    </row>
    <row r="14521" spans="2:18" x14ac:dyDescent="0.25">
      <c r="B14521" t="s">
        <v>189</v>
      </c>
      <c r="C14521">
        <v>1001666</v>
      </c>
      <c r="D14521" t="s">
        <v>114</v>
      </c>
      <c r="E14521">
        <v>9001666</v>
      </c>
      <c r="F14521" t="s">
        <v>209</v>
      </c>
      <c r="G14521">
        <v>11027878</v>
      </c>
      <c r="H14521">
        <v>20</v>
      </c>
      <c r="I14521">
        <v>62</v>
      </c>
      <c r="J14521" t="s">
        <v>25</v>
      </c>
      <c r="K14521">
        <f>L14521*IFERROR(INDEX('Información SKU'!$H$1:$H$54,MATCH(I14521,'Información SKU'!$A$1:$A$54,0),1),15)</f>
        <v>3600</v>
      </c>
      <c r="L14521">
        <v>450</v>
      </c>
      <c r="M14521" s="13">
        <f>L14521/IFERROR(INDEX('Información SKU'!$K$1:$K$54,MATCH(I14521,'Información SKU'!$A$1:$A$54,0),1),40)</f>
        <v>9</v>
      </c>
      <c r="N14521" s="3">
        <v>43561</v>
      </c>
      <c r="O14521" s="3" t="s">
        <v>365</v>
      </c>
      <c r="P14521" s="2">
        <v>3</v>
      </c>
      <c r="R14521" s="3"/>
    </row>
    <row r="14522" spans="2:18" x14ac:dyDescent="0.25">
      <c r="B14522" t="s">
        <v>189</v>
      </c>
      <c r="C14522">
        <v>1001666</v>
      </c>
      <c r="D14522" t="s">
        <v>114</v>
      </c>
      <c r="E14522">
        <v>9001666</v>
      </c>
      <c r="F14522" t="s">
        <v>209</v>
      </c>
      <c r="G14522">
        <v>11027879</v>
      </c>
      <c r="H14522">
        <v>10</v>
      </c>
      <c r="I14522">
        <v>63</v>
      </c>
      <c r="J14522" t="s">
        <v>1</v>
      </c>
      <c r="K14522">
        <f>L14522*IFERROR(INDEX('Información SKU'!$H$1:$H$54,MATCH(I14522,'Información SKU'!$A$1:$A$54,0),1),15)</f>
        <v>2520</v>
      </c>
      <c r="L14522">
        <v>168</v>
      </c>
      <c r="M14522" s="13">
        <f>L14522/IFERROR(INDEX('Información SKU'!$K$1:$K$54,MATCH(I14522,'Información SKU'!$A$1:$A$54,0),1),40)</f>
        <v>4</v>
      </c>
      <c r="N14522" s="3">
        <v>43561</v>
      </c>
      <c r="O14522" s="3" t="s">
        <v>363</v>
      </c>
      <c r="P14522" s="2">
        <v>2</v>
      </c>
      <c r="R14522" s="3"/>
    </row>
    <row r="14523" spans="2:18" x14ac:dyDescent="0.25">
      <c r="B14523" t="s">
        <v>189</v>
      </c>
      <c r="C14523">
        <v>1001666</v>
      </c>
      <c r="D14523" t="s">
        <v>114</v>
      </c>
      <c r="E14523">
        <v>9001666</v>
      </c>
      <c r="F14523" t="s">
        <v>209</v>
      </c>
      <c r="G14523">
        <v>11027879</v>
      </c>
      <c r="H14523">
        <v>20</v>
      </c>
      <c r="I14523">
        <v>205</v>
      </c>
      <c r="J14523" t="s">
        <v>35</v>
      </c>
      <c r="K14523">
        <f>L14523*IFERROR(INDEX('Información SKU'!$H$1:$H$54,MATCH(I14523,'Información SKU'!$A$1:$A$54,0),1),15)</f>
        <v>672</v>
      </c>
      <c r="L14523">
        <v>84</v>
      </c>
      <c r="M14523" s="13">
        <f>L14523/IFERROR(INDEX('Información SKU'!$K$1:$K$54,MATCH(I14523,'Información SKU'!$A$1:$A$54,0),1),40)</f>
        <v>2</v>
      </c>
      <c r="N14523" s="3">
        <v>43561</v>
      </c>
      <c r="O14523" s="3" t="s">
        <v>363</v>
      </c>
      <c r="P14523" s="2">
        <v>2</v>
      </c>
      <c r="R14523" s="3"/>
    </row>
    <row r="14524" spans="2:18" x14ac:dyDescent="0.25">
      <c r="B14524" t="s">
        <v>189</v>
      </c>
      <c r="C14524">
        <v>1001665</v>
      </c>
      <c r="D14524" t="s">
        <v>114</v>
      </c>
      <c r="E14524">
        <v>9001665</v>
      </c>
      <c r="F14524" t="s">
        <v>211</v>
      </c>
      <c r="G14524">
        <v>11027880</v>
      </c>
      <c r="H14524">
        <v>10</v>
      </c>
      <c r="I14524">
        <v>62</v>
      </c>
      <c r="J14524" t="s">
        <v>25</v>
      </c>
      <c r="K14524">
        <f>L14524*IFERROR(INDEX('Información SKU'!$H$1:$H$54,MATCH(I14524,'Información SKU'!$A$1:$A$54,0),1),15)</f>
        <v>11200</v>
      </c>
      <c r="L14524">
        <v>1400</v>
      </c>
      <c r="M14524" s="13">
        <f>L14524/IFERROR(INDEX('Información SKU'!$K$1:$K$54,MATCH(I14524,'Información SKU'!$A$1:$A$54,0),1),40)</f>
        <v>28</v>
      </c>
      <c r="N14524" s="3">
        <v>43561</v>
      </c>
      <c r="O14524" s="3" t="s">
        <v>364</v>
      </c>
      <c r="P14524" s="2">
        <v>3</v>
      </c>
      <c r="R14524" s="3"/>
    </row>
    <row r="14525" spans="2:18" x14ac:dyDescent="0.25">
      <c r="B14525" t="s">
        <v>189</v>
      </c>
      <c r="C14525">
        <v>1001665</v>
      </c>
      <c r="D14525" t="s">
        <v>114</v>
      </c>
      <c r="E14525">
        <v>9001665</v>
      </c>
      <c r="F14525" t="s">
        <v>211</v>
      </c>
      <c r="G14525">
        <v>11027881</v>
      </c>
      <c r="H14525">
        <v>10</v>
      </c>
      <c r="I14525">
        <v>62</v>
      </c>
      <c r="J14525" t="s">
        <v>25</v>
      </c>
      <c r="K14525">
        <f>L14525*IFERROR(INDEX('Información SKU'!$H$1:$H$54,MATCH(I14525,'Información SKU'!$A$1:$A$54,0),1),15)</f>
        <v>400</v>
      </c>
      <c r="L14525">
        <v>50</v>
      </c>
      <c r="M14525" s="13">
        <f>L14525/IFERROR(INDEX('Información SKU'!$K$1:$K$54,MATCH(I14525,'Información SKU'!$A$1:$A$54,0),1),40)</f>
        <v>1</v>
      </c>
      <c r="N14525" s="3">
        <v>43561</v>
      </c>
      <c r="O14525" s="3" t="s">
        <v>365</v>
      </c>
      <c r="P14525" s="2">
        <v>3</v>
      </c>
      <c r="R14525" s="3"/>
    </row>
    <row r="14526" spans="2:18" x14ac:dyDescent="0.25">
      <c r="B14526" t="s">
        <v>189</v>
      </c>
      <c r="C14526">
        <v>1001665</v>
      </c>
      <c r="D14526" t="s">
        <v>114</v>
      </c>
      <c r="E14526">
        <v>9001665</v>
      </c>
      <c r="F14526" t="s">
        <v>211</v>
      </c>
      <c r="G14526">
        <v>11027882</v>
      </c>
      <c r="H14526">
        <v>20</v>
      </c>
      <c r="I14526">
        <v>205</v>
      </c>
      <c r="J14526" t="s">
        <v>35</v>
      </c>
      <c r="K14526">
        <f>L14526*IFERROR(INDEX('Información SKU'!$H$1:$H$54,MATCH(I14526,'Información SKU'!$A$1:$A$54,0),1),15)</f>
        <v>3696</v>
      </c>
      <c r="L14526">
        <v>462</v>
      </c>
      <c r="M14526" s="13">
        <f>L14526/IFERROR(INDEX('Información SKU'!$K$1:$K$54,MATCH(I14526,'Información SKU'!$A$1:$A$54,0),1),40)</f>
        <v>11</v>
      </c>
      <c r="N14526" s="3">
        <v>43561</v>
      </c>
      <c r="O14526" s="3" t="s">
        <v>362</v>
      </c>
      <c r="P14526" s="2">
        <v>2</v>
      </c>
      <c r="R14526" s="3"/>
    </row>
    <row r="14527" spans="2:18" x14ac:dyDescent="0.25">
      <c r="B14527" t="s">
        <v>189</v>
      </c>
      <c r="C14527">
        <v>1001665</v>
      </c>
      <c r="D14527" t="s">
        <v>114</v>
      </c>
      <c r="E14527">
        <v>9001665</v>
      </c>
      <c r="F14527" t="s">
        <v>211</v>
      </c>
      <c r="G14527">
        <v>11027882</v>
      </c>
      <c r="H14527">
        <v>10</v>
      </c>
      <c r="I14527">
        <v>62</v>
      </c>
      <c r="J14527" t="s">
        <v>25</v>
      </c>
      <c r="K14527">
        <f>L14527*IFERROR(INDEX('Información SKU'!$H$1:$H$54,MATCH(I14527,'Información SKU'!$A$1:$A$54,0),1),15)</f>
        <v>3200</v>
      </c>
      <c r="L14527">
        <v>400</v>
      </c>
      <c r="M14527" s="13">
        <f>L14527/IFERROR(INDEX('Información SKU'!$K$1:$K$54,MATCH(I14527,'Información SKU'!$A$1:$A$54,0),1),40)</f>
        <v>8</v>
      </c>
      <c r="N14527" s="3">
        <v>43561</v>
      </c>
      <c r="O14527" s="3" t="s">
        <v>361</v>
      </c>
      <c r="P14527" s="2">
        <v>1</v>
      </c>
      <c r="R14527" s="3"/>
    </row>
    <row r="14528" spans="2:18" x14ac:dyDescent="0.25">
      <c r="B14528" t="s">
        <v>189</v>
      </c>
      <c r="C14528">
        <v>1001665</v>
      </c>
      <c r="D14528" t="s">
        <v>114</v>
      </c>
      <c r="E14528">
        <v>9001665</v>
      </c>
      <c r="F14528" t="s">
        <v>211</v>
      </c>
      <c r="G14528">
        <v>11027883</v>
      </c>
      <c r="H14528">
        <v>50</v>
      </c>
      <c r="I14528">
        <v>63</v>
      </c>
      <c r="J14528" t="s">
        <v>1</v>
      </c>
      <c r="K14528">
        <f>L14528*IFERROR(INDEX('Información SKU'!$H$1:$H$54,MATCH(I14528,'Información SKU'!$A$1:$A$54,0),1),15)</f>
        <v>2520</v>
      </c>
      <c r="L14528">
        <v>168</v>
      </c>
      <c r="M14528" s="13">
        <f>L14528/IFERROR(INDEX('Información SKU'!$K$1:$K$54,MATCH(I14528,'Información SKU'!$A$1:$A$54,0),1),40)</f>
        <v>4</v>
      </c>
      <c r="N14528" s="3">
        <v>43561</v>
      </c>
      <c r="O14528" s="3" t="s">
        <v>364</v>
      </c>
      <c r="P14528" s="2">
        <v>3</v>
      </c>
      <c r="R14528" s="3"/>
    </row>
    <row r="14529" spans="2:18" x14ac:dyDescent="0.25">
      <c r="B14529" t="s">
        <v>189</v>
      </c>
      <c r="C14529">
        <v>1001665</v>
      </c>
      <c r="D14529" t="s">
        <v>114</v>
      </c>
      <c r="E14529">
        <v>9001665</v>
      </c>
      <c r="F14529" t="s">
        <v>211</v>
      </c>
      <c r="G14529">
        <v>11027883</v>
      </c>
      <c r="H14529">
        <v>60</v>
      </c>
      <c r="I14529">
        <v>61</v>
      </c>
      <c r="J14529" t="s">
        <v>20</v>
      </c>
      <c r="K14529">
        <f>L14529*IFERROR(INDEX('Información SKU'!$H$1:$H$54,MATCH(I14529,'Información SKU'!$A$1:$A$54,0),1),15)</f>
        <v>900</v>
      </c>
      <c r="L14529">
        <v>60</v>
      </c>
      <c r="M14529" s="13">
        <f>L14529/IFERROR(INDEX('Información SKU'!$K$1:$K$54,MATCH(I14529,'Información SKU'!$A$1:$A$54,0),1),40)</f>
        <v>1</v>
      </c>
      <c r="N14529" s="3">
        <v>43561</v>
      </c>
      <c r="O14529" s="3" t="s">
        <v>360</v>
      </c>
      <c r="P14529" s="2">
        <v>1</v>
      </c>
      <c r="R14529" s="3"/>
    </row>
    <row r="14530" spans="2:18" x14ac:dyDescent="0.25">
      <c r="B14530" t="s">
        <v>189</v>
      </c>
      <c r="C14530">
        <v>1001665</v>
      </c>
      <c r="D14530" t="s">
        <v>114</v>
      </c>
      <c r="E14530">
        <v>9001665</v>
      </c>
      <c r="F14530" t="s">
        <v>211</v>
      </c>
      <c r="G14530">
        <v>11027884</v>
      </c>
      <c r="H14530">
        <v>10</v>
      </c>
      <c r="I14530">
        <v>61</v>
      </c>
      <c r="J14530" t="s">
        <v>20</v>
      </c>
      <c r="K14530">
        <f>L14530*IFERROR(INDEX('Información SKU'!$H$1:$H$54,MATCH(I14530,'Información SKU'!$A$1:$A$54,0),1),15)</f>
        <v>1800</v>
      </c>
      <c r="L14530">
        <v>120</v>
      </c>
      <c r="M14530" s="13">
        <f>L14530/IFERROR(INDEX('Información SKU'!$K$1:$K$54,MATCH(I14530,'Información SKU'!$A$1:$A$54,0),1),40)</f>
        <v>2</v>
      </c>
      <c r="N14530" s="3">
        <v>43561</v>
      </c>
      <c r="O14530" s="3" t="s">
        <v>365</v>
      </c>
      <c r="P14530" s="2">
        <v>3</v>
      </c>
      <c r="R14530" s="3"/>
    </row>
    <row r="14531" spans="2:18" x14ac:dyDescent="0.25">
      <c r="B14531" t="s">
        <v>189</v>
      </c>
      <c r="C14531">
        <v>1001665</v>
      </c>
      <c r="D14531" t="s">
        <v>114</v>
      </c>
      <c r="E14531">
        <v>9001665</v>
      </c>
      <c r="F14531" t="s">
        <v>211</v>
      </c>
      <c r="G14531">
        <v>11027885</v>
      </c>
      <c r="H14531">
        <v>10</v>
      </c>
      <c r="I14531">
        <v>62</v>
      </c>
      <c r="J14531" t="s">
        <v>25</v>
      </c>
      <c r="K14531">
        <f>L14531*IFERROR(INDEX('Información SKU'!$H$1:$H$54,MATCH(I14531,'Información SKU'!$A$1:$A$54,0),1),15)</f>
        <v>3600</v>
      </c>
      <c r="L14531">
        <v>450</v>
      </c>
      <c r="M14531" s="13">
        <f>L14531/IFERROR(INDEX('Información SKU'!$K$1:$K$54,MATCH(I14531,'Información SKU'!$A$1:$A$54,0),1),40)</f>
        <v>9</v>
      </c>
      <c r="N14531" s="3">
        <v>43561</v>
      </c>
      <c r="O14531" s="3" t="s">
        <v>365</v>
      </c>
      <c r="P14531" s="2">
        <v>3</v>
      </c>
      <c r="R14531" s="3"/>
    </row>
    <row r="14532" spans="2:18" x14ac:dyDescent="0.25">
      <c r="B14532" t="s">
        <v>189</v>
      </c>
      <c r="C14532">
        <v>1001665</v>
      </c>
      <c r="D14532" t="s">
        <v>114</v>
      </c>
      <c r="E14532">
        <v>9001665</v>
      </c>
      <c r="F14532" t="s">
        <v>211</v>
      </c>
      <c r="G14532">
        <v>11027886</v>
      </c>
      <c r="H14532">
        <v>110</v>
      </c>
      <c r="I14532">
        <v>2382</v>
      </c>
      <c r="J14532" t="s">
        <v>34</v>
      </c>
      <c r="K14532">
        <f>L14532*IFERROR(INDEX('Información SKU'!$H$1:$H$54,MATCH(I14532,'Información SKU'!$A$1:$A$54,0),1),15)</f>
        <v>576</v>
      </c>
      <c r="L14532">
        <v>96</v>
      </c>
      <c r="M14532" s="13">
        <f>L14532/IFERROR(INDEX('Información SKU'!$K$1:$K$54,MATCH(I14532,'Información SKU'!$A$1:$A$54,0),1),40)</f>
        <v>1</v>
      </c>
      <c r="N14532" s="3">
        <v>43561</v>
      </c>
      <c r="O14532" s="3" t="s">
        <v>363</v>
      </c>
      <c r="P14532" s="2">
        <v>2</v>
      </c>
      <c r="R14532" s="3"/>
    </row>
    <row r="14533" spans="2:18" x14ac:dyDescent="0.25">
      <c r="B14533" t="s">
        <v>189</v>
      </c>
      <c r="C14533">
        <v>1001665</v>
      </c>
      <c r="D14533" t="s">
        <v>114</v>
      </c>
      <c r="E14533">
        <v>9001665</v>
      </c>
      <c r="F14533" t="s">
        <v>211</v>
      </c>
      <c r="G14533">
        <v>11027886</v>
      </c>
      <c r="H14533">
        <v>100</v>
      </c>
      <c r="I14533">
        <v>2384</v>
      </c>
      <c r="J14533" t="s">
        <v>10</v>
      </c>
      <c r="K14533">
        <f>L14533*IFERROR(INDEX('Información SKU'!$H$1:$H$54,MATCH(I14533,'Información SKU'!$A$1:$A$54,0),1),15)</f>
        <v>1152</v>
      </c>
      <c r="L14533">
        <v>192</v>
      </c>
      <c r="M14533" s="13">
        <f>L14533/IFERROR(INDEX('Información SKU'!$K$1:$K$54,MATCH(I14533,'Información SKU'!$A$1:$A$54,0),1),40)</f>
        <v>2</v>
      </c>
      <c r="N14533" s="3">
        <v>43561</v>
      </c>
      <c r="O14533" s="3" t="s">
        <v>364</v>
      </c>
      <c r="P14533" s="2">
        <v>3</v>
      </c>
      <c r="R14533" s="3"/>
    </row>
    <row r="14534" spans="2:18" x14ac:dyDescent="0.25">
      <c r="B14534" t="s">
        <v>189</v>
      </c>
      <c r="C14534">
        <v>1001665</v>
      </c>
      <c r="D14534" t="s">
        <v>114</v>
      </c>
      <c r="E14534">
        <v>9001665</v>
      </c>
      <c r="F14534" t="s">
        <v>211</v>
      </c>
      <c r="G14534">
        <v>11027886</v>
      </c>
      <c r="H14534">
        <v>90</v>
      </c>
      <c r="I14534">
        <v>2387</v>
      </c>
      <c r="J14534" t="s">
        <v>33</v>
      </c>
      <c r="K14534">
        <f>L14534*IFERROR(INDEX('Información SKU'!$H$1:$H$54,MATCH(I14534,'Información SKU'!$A$1:$A$54,0),1),15)</f>
        <v>1152</v>
      </c>
      <c r="L14534">
        <v>96</v>
      </c>
      <c r="M14534" s="13">
        <f>L14534/IFERROR(INDEX('Información SKU'!$K$1:$K$54,MATCH(I14534,'Información SKU'!$A$1:$A$54,0),1),40)</f>
        <v>1</v>
      </c>
      <c r="N14534" s="3">
        <v>43561</v>
      </c>
      <c r="O14534" s="3" t="s">
        <v>360</v>
      </c>
      <c r="P14534" s="2">
        <v>1</v>
      </c>
      <c r="R14534" s="3"/>
    </row>
    <row r="14535" spans="2:18" x14ac:dyDescent="0.25">
      <c r="B14535" t="s">
        <v>189</v>
      </c>
      <c r="C14535">
        <v>1001665</v>
      </c>
      <c r="D14535" t="s">
        <v>114</v>
      </c>
      <c r="E14535">
        <v>9001665</v>
      </c>
      <c r="F14535" t="s">
        <v>211</v>
      </c>
      <c r="G14535">
        <v>11027887</v>
      </c>
      <c r="H14535">
        <v>20</v>
      </c>
      <c r="I14535">
        <v>510</v>
      </c>
      <c r="J14535" t="s">
        <v>30</v>
      </c>
      <c r="K14535">
        <f>L14535*IFERROR(INDEX('Información SKU'!$H$1:$H$54,MATCH(I14535,'Información SKU'!$A$1:$A$54,0),1),15)</f>
        <v>300</v>
      </c>
      <c r="L14535">
        <v>50</v>
      </c>
      <c r="M14535" s="13">
        <f>L14535/IFERROR(INDEX('Información SKU'!$K$1:$K$54,MATCH(I14535,'Información SKU'!$A$1:$A$54,0),1),40)</f>
        <v>1</v>
      </c>
      <c r="N14535" s="3">
        <v>43561</v>
      </c>
      <c r="O14535" s="3" t="s">
        <v>360</v>
      </c>
      <c r="P14535" s="2">
        <v>1</v>
      </c>
      <c r="R14535" s="3"/>
    </row>
    <row r="14536" spans="2:18" x14ac:dyDescent="0.25">
      <c r="B14536" t="s">
        <v>189</v>
      </c>
      <c r="C14536">
        <v>1001674</v>
      </c>
      <c r="D14536" t="s">
        <v>114</v>
      </c>
      <c r="E14536">
        <v>9001674</v>
      </c>
      <c r="F14536" t="s">
        <v>208</v>
      </c>
      <c r="G14536">
        <v>11027888</v>
      </c>
      <c r="H14536">
        <v>10</v>
      </c>
      <c r="I14536">
        <v>62</v>
      </c>
      <c r="J14536" t="s">
        <v>25</v>
      </c>
      <c r="K14536">
        <f>L14536*IFERROR(INDEX('Información SKU'!$H$1:$H$54,MATCH(I14536,'Información SKU'!$A$1:$A$54,0),1),15)</f>
        <v>1600</v>
      </c>
      <c r="L14536">
        <v>200</v>
      </c>
      <c r="M14536" s="13">
        <f>L14536/IFERROR(INDEX('Información SKU'!$K$1:$K$54,MATCH(I14536,'Información SKU'!$A$1:$A$54,0),1),40)</f>
        <v>4</v>
      </c>
      <c r="N14536" s="3">
        <v>43561</v>
      </c>
      <c r="O14536" s="3" t="s">
        <v>361</v>
      </c>
      <c r="P14536" s="2">
        <v>1</v>
      </c>
      <c r="R14536" s="3"/>
    </row>
    <row r="14537" spans="2:18" x14ac:dyDescent="0.25">
      <c r="B14537" t="s">
        <v>189</v>
      </c>
      <c r="C14537">
        <v>1001674</v>
      </c>
      <c r="D14537" t="s">
        <v>114</v>
      </c>
      <c r="E14537">
        <v>9001674</v>
      </c>
      <c r="F14537" t="s">
        <v>208</v>
      </c>
      <c r="G14537">
        <v>11027888</v>
      </c>
      <c r="H14537">
        <v>40</v>
      </c>
      <c r="I14537">
        <v>581</v>
      </c>
      <c r="J14537" t="s">
        <v>40</v>
      </c>
      <c r="K14537">
        <f>L14537*IFERROR(INDEX('Información SKU'!$H$1:$H$54,MATCH(I14537,'Información SKU'!$A$1:$A$54,0),1),15)</f>
        <v>1500</v>
      </c>
      <c r="L14537">
        <v>250</v>
      </c>
      <c r="M14537" s="13">
        <f>L14537/IFERROR(INDEX('Información SKU'!$K$1:$K$54,MATCH(I14537,'Información SKU'!$A$1:$A$54,0),1),40)</f>
        <v>5</v>
      </c>
      <c r="N14537" s="3">
        <v>43561</v>
      </c>
      <c r="O14537" s="3" t="s">
        <v>365</v>
      </c>
      <c r="P14537" s="2">
        <v>3</v>
      </c>
      <c r="R14537" s="3"/>
    </row>
    <row r="14538" spans="2:18" x14ac:dyDescent="0.25">
      <c r="B14538" t="s">
        <v>189</v>
      </c>
      <c r="C14538">
        <v>1001666</v>
      </c>
      <c r="D14538" t="s">
        <v>114</v>
      </c>
      <c r="E14538">
        <v>9001666</v>
      </c>
      <c r="F14538" t="s">
        <v>209</v>
      </c>
      <c r="G14538">
        <v>11027946</v>
      </c>
      <c r="H14538">
        <v>40</v>
      </c>
      <c r="I14538">
        <v>1200</v>
      </c>
      <c r="J14538" t="s">
        <v>17</v>
      </c>
      <c r="K14538">
        <f>L14538*IFERROR(INDEX('Información SKU'!$H$1:$H$54,MATCH(I14538,'Información SKU'!$A$1:$A$54,0),1),15)</f>
        <v>60</v>
      </c>
      <c r="L14538">
        <v>10</v>
      </c>
      <c r="M14538" s="13">
        <f>L14538/IFERROR(INDEX('Información SKU'!$K$1:$K$54,MATCH(I14538,'Información SKU'!$A$1:$A$54,0),1),40)</f>
        <v>0.23809523809523808</v>
      </c>
      <c r="N14538" s="3">
        <v>43561</v>
      </c>
      <c r="O14538" s="3" t="s">
        <v>364</v>
      </c>
      <c r="P14538" s="2">
        <v>3</v>
      </c>
      <c r="R14538" s="3"/>
    </row>
    <row r="14539" spans="2:18" x14ac:dyDescent="0.25">
      <c r="B14539" t="s">
        <v>189</v>
      </c>
      <c r="C14539">
        <v>1001666</v>
      </c>
      <c r="D14539" t="s">
        <v>114</v>
      </c>
      <c r="E14539">
        <v>9001666</v>
      </c>
      <c r="F14539" t="s">
        <v>209</v>
      </c>
      <c r="G14539">
        <v>11027946</v>
      </c>
      <c r="H14539">
        <v>20</v>
      </c>
      <c r="I14539">
        <v>224</v>
      </c>
      <c r="J14539" t="s">
        <v>37</v>
      </c>
      <c r="K14539">
        <f>L14539*IFERROR(INDEX('Información SKU'!$H$1:$H$54,MATCH(I14539,'Información SKU'!$A$1:$A$54,0),1),15)</f>
        <v>144</v>
      </c>
      <c r="L14539">
        <v>18</v>
      </c>
      <c r="M14539" s="13">
        <f>L14539/IFERROR(INDEX('Información SKU'!$K$1:$K$54,MATCH(I14539,'Información SKU'!$A$1:$A$54,0),1),40)</f>
        <v>0.42857142857142855</v>
      </c>
      <c r="N14539" s="3">
        <v>43561</v>
      </c>
      <c r="O14539" s="3" t="s">
        <v>365</v>
      </c>
      <c r="P14539" s="2">
        <v>3</v>
      </c>
      <c r="R14539" s="3"/>
    </row>
    <row r="14540" spans="2:18" x14ac:dyDescent="0.25">
      <c r="B14540" t="s">
        <v>189</v>
      </c>
      <c r="C14540">
        <v>1001666</v>
      </c>
      <c r="D14540" t="s">
        <v>114</v>
      </c>
      <c r="E14540">
        <v>9001666</v>
      </c>
      <c r="F14540" t="s">
        <v>209</v>
      </c>
      <c r="G14540">
        <v>11027946</v>
      </c>
      <c r="H14540">
        <v>10</v>
      </c>
      <c r="I14540">
        <v>61</v>
      </c>
      <c r="J14540" t="s">
        <v>20</v>
      </c>
      <c r="K14540">
        <f>L14540*IFERROR(INDEX('Información SKU'!$H$1:$H$54,MATCH(I14540,'Información SKU'!$A$1:$A$54,0),1),15)</f>
        <v>540</v>
      </c>
      <c r="L14540">
        <v>36</v>
      </c>
      <c r="M14540" s="13">
        <f>L14540/IFERROR(INDEX('Información SKU'!$K$1:$K$54,MATCH(I14540,'Información SKU'!$A$1:$A$54,0),1),40)</f>
        <v>0.6</v>
      </c>
      <c r="N14540" s="3">
        <v>43561</v>
      </c>
      <c r="O14540" s="3" t="s">
        <v>363</v>
      </c>
      <c r="P14540" s="2">
        <v>2</v>
      </c>
      <c r="R14540" s="3"/>
    </row>
    <row r="14541" spans="2:18" x14ac:dyDescent="0.25">
      <c r="B14541" t="s">
        <v>189</v>
      </c>
      <c r="C14541">
        <v>1001666</v>
      </c>
      <c r="D14541" t="s">
        <v>114</v>
      </c>
      <c r="E14541">
        <v>9001666</v>
      </c>
      <c r="F14541" t="s">
        <v>209</v>
      </c>
      <c r="G14541">
        <v>11027947</v>
      </c>
      <c r="H14541">
        <v>10</v>
      </c>
      <c r="I14541">
        <v>62</v>
      </c>
      <c r="J14541" t="s">
        <v>25</v>
      </c>
      <c r="K14541">
        <f>L14541*IFERROR(INDEX('Información SKU'!$H$1:$H$54,MATCH(I14541,'Información SKU'!$A$1:$A$54,0),1),15)</f>
        <v>272</v>
      </c>
      <c r="L14541">
        <v>34</v>
      </c>
      <c r="M14541" s="13">
        <f>L14541/IFERROR(INDEX('Información SKU'!$K$1:$K$54,MATCH(I14541,'Información SKU'!$A$1:$A$54,0),1),40)</f>
        <v>0.68</v>
      </c>
      <c r="N14541" s="3">
        <v>43561</v>
      </c>
      <c r="O14541" s="3" t="s">
        <v>360</v>
      </c>
      <c r="P14541" s="2">
        <v>1</v>
      </c>
      <c r="R14541" s="3"/>
    </row>
    <row r="14542" spans="2:18" x14ac:dyDescent="0.25">
      <c r="B14542" t="s">
        <v>189</v>
      </c>
      <c r="C14542">
        <v>1001666</v>
      </c>
      <c r="D14542" t="s">
        <v>114</v>
      </c>
      <c r="E14542">
        <v>9001666</v>
      </c>
      <c r="F14542" t="s">
        <v>209</v>
      </c>
      <c r="G14542">
        <v>11027948</v>
      </c>
      <c r="H14542">
        <v>280</v>
      </c>
      <c r="I14542">
        <v>1199</v>
      </c>
      <c r="J14542" t="s">
        <v>26</v>
      </c>
      <c r="K14542">
        <f>L14542*IFERROR(INDEX('Información SKU'!$H$1:$H$54,MATCH(I14542,'Información SKU'!$A$1:$A$54,0),1),15)</f>
        <v>312</v>
      </c>
      <c r="L14542">
        <v>26</v>
      </c>
      <c r="M14542" s="13">
        <f>L14542/IFERROR(INDEX('Información SKU'!$K$1:$K$54,MATCH(I14542,'Información SKU'!$A$1:$A$54,0),1),40)</f>
        <v>0.43333333333333335</v>
      </c>
      <c r="N14542" s="3">
        <v>43561</v>
      </c>
      <c r="O14542" s="3" t="s">
        <v>363</v>
      </c>
      <c r="P14542" s="2">
        <v>2</v>
      </c>
      <c r="R14542" s="3"/>
    </row>
    <row r="14543" spans="2:18" x14ac:dyDescent="0.25">
      <c r="B14543" t="s">
        <v>189</v>
      </c>
      <c r="C14543">
        <v>1001666</v>
      </c>
      <c r="D14543" t="s">
        <v>114</v>
      </c>
      <c r="E14543">
        <v>9001666</v>
      </c>
      <c r="F14543" t="s">
        <v>209</v>
      </c>
      <c r="G14543">
        <v>11027948</v>
      </c>
      <c r="H14543">
        <v>290</v>
      </c>
      <c r="I14543">
        <v>1200</v>
      </c>
      <c r="J14543" t="s">
        <v>17</v>
      </c>
      <c r="K14543">
        <f>L14543*IFERROR(INDEX('Información SKU'!$H$1:$H$54,MATCH(I14543,'Información SKU'!$A$1:$A$54,0),1),15)</f>
        <v>156</v>
      </c>
      <c r="L14543">
        <v>26</v>
      </c>
      <c r="M14543" s="13">
        <f>L14543/IFERROR(INDEX('Información SKU'!$K$1:$K$54,MATCH(I14543,'Información SKU'!$A$1:$A$54,0),1),40)</f>
        <v>0.61904761904761907</v>
      </c>
      <c r="N14543" s="3">
        <v>43561</v>
      </c>
      <c r="O14543" s="3" t="s">
        <v>363</v>
      </c>
      <c r="P14543" s="2">
        <v>2</v>
      </c>
      <c r="R14543" s="3"/>
    </row>
    <row r="14544" spans="2:18" x14ac:dyDescent="0.25">
      <c r="B14544" t="s">
        <v>189</v>
      </c>
      <c r="C14544">
        <v>1001666</v>
      </c>
      <c r="D14544" t="s">
        <v>114</v>
      </c>
      <c r="E14544">
        <v>9001666</v>
      </c>
      <c r="F14544" t="s">
        <v>209</v>
      </c>
      <c r="G14544">
        <v>11027948</v>
      </c>
      <c r="H14544">
        <v>380</v>
      </c>
      <c r="I14544">
        <v>2382</v>
      </c>
      <c r="J14544" t="s">
        <v>34</v>
      </c>
      <c r="K14544">
        <f>L14544*IFERROR(INDEX('Información SKU'!$H$1:$H$54,MATCH(I14544,'Información SKU'!$A$1:$A$54,0),1),15)</f>
        <v>180</v>
      </c>
      <c r="L14544">
        <v>30</v>
      </c>
      <c r="M14544" s="13">
        <f>L14544/IFERROR(INDEX('Información SKU'!$K$1:$K$54,MATCH(I14544,'Información SKU'!$A$1:$A$54,0),1),40)</f>
        <v>0.3125</v>
      </c>
      <c r="N14544" s="3">
        <v>43561</v>
      </c>
      <c r="O14544" s="3" t="s">
        <v>364</v>
      </c>
      <c r="P14544" s="2">
        <v>3</v>
      </c>
      <c r="R14544" s="3"/>
    </row>
    <row r="14545" spans="2:18" x14ac:dyDescent="0.25">
      <c r="B14545" t="s">
        <v>189</v>
      </c>
      <c r="C14545">
        <v>1001666</v>
      </c>
      <c r="D14545" t="s">
        <v>114</v>
      </c>
      <c r="E14545">
        <v>9001666</v>
      </c>
      <c r="F14545" t="s">
        <v>209</v>
      </c>
      <c r="G14545">
        <v>11027948</v>
      </c>
      <c r="H14545">
        <v>390</v>
      </c>
      <c r="I14545">
        <v>2384</v>
      </c>
      <c r="J14545" t="s">
        <v>10</v>
      </c>
      <c r="K14545">
        <f>L14545*IFERROR(INDEX('Información SKU'!$H$1:$H$54,MATCH(I14545,'Información SKU'!$A$1:$A$54,0),1),15)</f>
        <v>354</v>
      </c>
      <c r="L14545">
        <v>59</v>
      </c>
      <c r="M14545" s="13">
        <f>L14545/IFERROR(INDEX('Información SKU'!$K$1:$K$54,MATCH(I14545,'Información SKU'!$A$1:$A$54,0),1),40)</f>
        <v>0.61458333333333337</v>
      </c>
      <c r="N14545" s="3">
        <v>43561</v>
      </c>
      <c r="O14545" s="3" t="s">
        <v>363</v>
      </c>
      <c r="P14545" s="2">
        <v>2</v>
      </c>
      <c r="R14545" s="3"/>
    </row>
    <row r="14546" spans="2:18" x14ac:dyDescent="0.25">
      <c r="B14546" t="s">
        <v>189</v>
      </c>
      <c r="C14546">
        <v>1001666</v>
      </c>
      <c r="D14546" t="s">
        <v>114</v>
      </c>
      <c r="E14546">
        <v>9001666</v>
      </c>
      <c r="F14546" t="s">
        <v>209</v>
      </c>
      <c r="G14546">
        <v>11027948</v>
      </c>
      <c r="H14546">
        <v>400</v>
      </c>
      <c r="I14546">
        <v>2387</v>
      </c>
      <c r="J14546" t="s">
        <v>33</v>
      </c>
      <c r="K14546">
        <f>L14546*IFERROR(INDEX('Información SKU'!$H$1:$H$54,MATCH(I14546,'Información SKU'!$A$1:$A$54,0),1),15)</f>
        <v>408</v>
      </c>
      <c r="L14546">
        <v>34</v>
      </c>
      <c r="M14546" s="13">
        <f>L14546/IFERROR(INDEX('Información SKU'!$K$1:$K$54,MATCH(I14546,'Información SKU'!$A$1:$A$54,0),1),40)</f>
        <v>0.35416666666666669</v>
      </c>
      <c r="N14546" s="3">
        <v>43561</v>
      </c>
      <c r="O14546" s="3" t="s">
        <v>365</v>
      </c>
      <c r="P14546" s="2">
        <v>3</v>
      </c>
      <c r="R14546" s="3"/>
    </row>
    <row r="14547" spans="2:18" x14ac:dyDescent="0.25">
      <c r="B14547" t="s">
        <v>189</v>
      </c>
      <c r="C14547">
        <v>1001666</v>
      </c>
      <c r="D14547" t="s">
        <v>114</v>
      </c>
      <c r="E14547">
        <v>9001666</v>
      </c>
      <c r="F14547" t="s">
        <v>209</v>
      </c>
      <c r="G14547">
        <v>11027948</v>
      </c>
      <c r="H14547">
        <v>470</v>
      </c>
      <c r="I14547">
        <v>5402</v>
      </c>
      <c r="J14547" t="s">
        <v>32</v>
      </c>
      <c r="K14547">
        <f>L14547*IFERROR(INDEX('Información SKU'!$H$1:$H$54,MATCH(I14547,'Información SKU'!$A$1:$A$54,0),1),15)</f>
        <v>30</v>
      </c>
      <c r="L14547">
        <v>5</v>
      </c>
      <c r="M14547" s="13">
        <f>L14547/IFERROR(INDEX('Información SKU'!$K$1:$K$54,MATCH(I14547,'Información SKU'!$A$1:$A$54,0),1),40)</f>
        <v>8.3333333333333329E-2</v>
      </c>
      <c r="N14547" s="3">
        <v>43561</v>
      </c>
      <c r="O14547" s="3" t="s">
        <v>365</v>
      </c>
      <c r="P14547" s="2">
        <v>3</v>
      </c>
      <c r="R14547" s="3"/>
    </row>
    <row r="14548" spans="2:18" x14ac:dyDescent="0.25">
      <c r="B14548" t="s">
        <v>189</v>
      </c>
      <c r="C14548">
        <v>1001666</v>
      </c>
      <c r="D14548" t="s">
        <v>114</v>
      </c>
      <c r="E14548">
        <v>9001666</v>
      </c>
      <c r="F14548" t="s">
        <v>209</v>
      </c>
      <c r="G14548">
        <v>11027948</v>
      </c>
      <c r="H14548">
        <v>20</v>
      </c>
      <c r="I14548">
        <v>42</v>
      </c>
      <c r="J14548" t="s">
        <v>15</v>
      </c>
      <c r="K14548">
        <f>L14548*IFERROR(INDEX('Información SKU'!$H$1:$H$54,MATCH(I14548,'Información SKU'!$A$1:$A$54,0),1),15)</f>
        <v>48</v>
      </c>
      <c r="L14548">
        <v>4</v>
      </c>
      <c r="M14548" s="13">
        <f>L14548/IFERROR(INDEX('Información SKU'!$K$1:$K$54,MATCH(I14548,'Información SKU'!$A$1:$A$54,0),1),40)</f>
        <v>0.08</v>
      </c>
      <c r="N14548" s="3">
        <v>43561</v>
      </c>
      <c r="O14548" s="3" t="s">
        <v>361</v>
      </c>
      <c r="P14548" s="2">
        <v>1</v>
      </c>
      <c r="R14548" s="3"/>
    </row>
    <row r="14549" spans="2:18" x14ac:dyDescent="0.25">
      <c r="B14549" t="s">
        <v>189</v>
      </c>
      <c r="C14549">
        <v>1001666</v>
      </c>
      <c r="D14549" t="s">
        <v>114</v>
      </c>
      <c r="E14549">
        <v>9001666</v>
      </c>
      <c r="F14549" t="s">
        <v>209</v>
      </c>
      <c r="G14549">
        <v>11027948</v>
      </c>
      <c r="H14549">
        <v>100</v>
      </c>
      <c r="I14549">
        <v>320</v>
      </c>
      <c r="J14549" t="s">
        <v>31</v>
      </c>
      <c r="K14549">
        <f>L14549*IFERROR(INDEX('Información SKU'!$H$1:$H$54,MATCH(I14549,'Información SKU'!$A$1:$A$54,0),1),15)</f>
        <v>285</v>
      </c>
      <c r="L14549">
        <v>19</v>
      </c>
      <c r="M14549" s="13">
        <f>L14549/IFERROR(INDEX('Información SKU'!$K$1:$K$54,MATCH(I14549,'Información SKU'!$A$1:$A$54,0),1),40)</f>
        <v>0.24358974358974358</v>
      </c>
      <c r="N14549" s="3">
        <v>43561</v>
      </c>
      <c r="O14549" s="3" t="s">
        <v>362</v>
      </c>
      <c r="P14549" s="2">
        <v>2</v>
      </c>
      <c r="R14549" s="3"/>
    </row>
    <row r="14550" spans="2:18" x14ac:dyDescent="0.25">
      <c r="B14550" t="s">
        <v>189</v>
      </c>
      <c r="C14550">
        <v>1001666</v>
      </c>
      <c r="D14550" t="s">
        <v>114</v>
      </c>
      <c r="E14550">
        <v>9001666</v>
      </c>
      <c r="F14550" t="s">
        <v>209</v>
      </c>
      <c r="G14550">
        <v>11027948</v>
      </c>
      <c r="H14550">
        <v>170</v>
      </c>
      <c r="I14550">
        <v>420</v>
      </c>
      <c r="J14550" t="s">
        <v>11</v>
      </c>
      <c r="K14550">
        <f>L14550*IFERROR(INDEX('Información SKU'!$H$1:$H$54,MATCH(I14550,'Información SKU'!$A$1:$A$54,0),1),15)</f>
        <v>165</v>
      </c>
      <c r="L14550">
        <v>11</v>
      </c>
      <c r="M14550" s="13">
        <f>L14550/IFERROR(INDEX('Información SKU'!$K$1:$K$54,MATCH(I14550,'Información SKU'!$A$1:$A$54,0),1),40)</f>
        <v>0.14102564102564102</v>
      </c>
      <c r="N14550" s="3">
        <v>43561</v>
      </c>
      <c r="O14550" s="3" t="s">
        <v>364</v>
      </c>
      <c r="P14550" s="2">
        <v>3</v>
      </c>
      <c r="R14550" s="3"/>
    </row>
    <row r="14551" spans="2:18" x14ac:dyDescent="0.25">
      <c r="B14551" t="s">
        <v>189</v>
      </c>
      <c r="C14551">
        <v>1001666</v>
      </c>
      <c r="D14551" t="s">
        <v>114</v>
      </c>
      <c r="E14551">
        <v>9001666</v>
      </c>
      <c r="F14551" t="s">
        <v>209</v>
      </c>
      <c r="G14551">
        <v>11027948</v>
      </c>
      <c r="H14551">
        <v>180</v>
      </c>
      <c r="I14551">
        <v>460</v>
      </c>
      <c r="J14551" t="s">
        <v>38</v>
      </c>
      <c r="K14551">
        <f>L14551*IFERROR(INDEX('Información SKU'!$H$1:$H$54,MATCH(I14551,'Información SKU'!$A$1:$A$54,0),1),15)</f>
        <v>180</v>
      </c>
      <c r="L14551">
        <v>12</v>
      </c>
      <c r="M14551" s="13">
        <f>L14551/IFERROR(INDEX('Información SKU'!$K$1:$K$54,MATCH(I14551,'Información SKU'!$A$1:$A$54,0),1),40)</f>
        <v>0.15384615384615385</v>
      </c>
      <c r="N14551" s="3">
        <v>43561</v>
      </c>
      <c r="O14551" s="3" t="s">
        <v>361</v>
      </c>
      <c r="P14551" s="2">
        <v>1</v>
      </c>
      <c r="R14551" s="3"/>
    </row>
    <row r="14552" spans="2:18" x14ac:dyDescent="0.25">
      <c r="B14552" t="s">
        <v>189</v>
      </c>
      <c r="C14552">
        <v>1001666</v>
      </c>
      <c r="D14552" t="s">
        <v>114</v>
      </c>
      <c r="E14552">
        <v>9001666</v>
      </c>
      <c r="F14552" t="s">
        <v>209</v>
      </c>
      <c r="G14552">
        <v>11027948</v>
      </c>
      <c r="H14552">
        <v>190</v>
      </c>
      <c r="I14552">
        <v>509</v>
      </c>
      <c r="J14552" t="s">
        <v>0</v>
      </c>
      <c r="K14552">
        <f>L14552*IFERROR(INDEX('Información SKU'!$H$1:$H$54,MATCH(I14552,'Información SKU'!$A$1:$A$54,0),1),15)</f>
        <v>192</v>
      </c>
      <c r="L14552">
        <v>32</v>
      </c>
      <c r="M14552" s="13">
        <f>L14552/IFERROR(INDEX('Información SKU'!$K$1:$K$54,MATCH(I14552,'Información SKU'!$A$1:$A$54,0),1),40)</f>
        <v>0.4</v>
      </c>
      <c r="N14552" s="3">
        <v>43561</v>
      </c>
      <c r="O14552" s="3" t="s">
        <v>362</v>
      </c>
      <c r="P14552" s="2">
        <v>2</v>
      </c>
      <c r="R14552" s="3"/>
    </row>
    <row r="14553" spans="2:18" x14ac:dyDescent="0.25">
      <c r="B14553" t="s">
        <v>189</v>
      </c>
      <c r="C14553">
        <v>1001666</v>
      </c>
      <c r="D14553" t="s">
        <v>114</v>
      </c>
      <c r="E14553">
        <v>9001666</v>
      </c>
      <c r="F14553" t="s">
        <v>209</v>
      </c>
      <c r="G14553">
        <v>11027948</v>
      </c>
      <c r="H14553">
        <v>200</v>
      </c>
      <c r="I14553">
        <v>510</v>
      </c>
      <c r="J14553" t="s">
        <v>30</v>
      </c>
      <c r="K14553">
        <f>L14553*IFERROR(INDEX('Información SKU'!$H$1:$H$54,MATCH(I14553,'Información SKU'!$A$1:$A$54,0),1),15)</f>
        <v>102</v>
      </c>
      <c r="L14553">
        <v>17</v>
      </c>
      <c r="M14553" s="13">
        <f>L14553/IFERROR(INDEX('Información SKU'!$K$1:$K$54,MATCH(I14553,'Información SKU'!$A$1:$A$54,0),1),40)</f>
        <v>0.34</v>
      </c>
      <c r="N14553" s="3">
        <v>43561</v>
      </c>
      <c r="O14553" s="3" t="s">
        <v>363</v>
      </c>
      <c r="P14553" s="2">
        <v>2</v>
      </c>
      <c r="R14553" s="3"/>
    </row>
    <row r="14554" spans="2:18" x14ac:dyDescent="0.25">
      <c r="B14554" t="s">
        <v>189</v>
      </c>
      <c r="C14554">
        <v>1001666</v>
      </c>
      <c r="D14554" t="s">
        <v>114</v>
      </c>
      <c r="E14554">
        <v>9001666</v>
      </c>
      <c r="F14554" t="s">
        <v>209</v>
      </c>
      <c r="G14554">
        <v>11027948</v>
      </c>
      <c r="H14554">
        <v>210</v>
      </c>
      <c r="I14554">
        <v>511</v>
      </c>
      <c r="J14554" t="s">
        <v>29</v>
      </c>
      <c r="K14554">
        <f>L14554*IFERROR(INDEX('Información SKU'!$H$1:$H$54,MATCH(I14554,'Información SKU'!$A$1:$A$54,0),1),15)</f>
        <v>144</v>
      </c>
      <c r="L14554">
        <v>18</v>
      </c>
      <c r="M14554" s="13">
        <f>L14554/IFERROR(INDEX('Información SKU'!$K$1:$K$54,MATCH(I14554,'Información SKU'!$A$1:$A$54,0),1),40)</f>
        <v>0.3</v>
      </c>
      <c r="N14554" s="3">
        <v>43561</v>
      </c>
      <c r="O14554" s="3" t="s">
        <v>364</v>
      </c>
      <c r="P14554" s="2">
        <v>3</v>
      </c>
      <c r="R14554" s="3"/>
    </row>
    <row r="14555" spans="2:18" x14ac:dyDescent="0.25">
      <c r="B14555" t="s">
        <v>189</v>
      </c>
      <c r="C14555">
        <v>1001666</v>
      </c>
      <c r="D14555" t="s">
        <v>114</v>
      </c>
      <c r="E14555">
        <v>9001666</v>
      </c>
      <c r="F14555" t="s">
        <v>209</v>
      </c>
      <c r="G14555">
        <v>11027948</v>
      </c>
      <c r="H14555">
        <v>220</v>
      </c>
      <c r="I14555">
        <v>521</v>
      </c>
      <c r="J14555" t="s">
        <v>28</v>
      </c>
      <c r="K14555">
        <f>L14555*IFERROR(INDEX('Información SKU'!$H$1:$H$54,MATCH(I14555,'Información SKU'!$A$1:$A$54,0),1),15)</f>
        <v>328</v>
      </c>
      <c r="L14555">
        <v>41</v>
      </c>
      <c r="M14555" s="13">
        <f>L14555/IFERROR(INDEX('Información SKU'!$K$1:$K$54,MATCH(I14555,'Información SKU'!$A$1:$A$54,0),1),40)</f>
        <v>0.68333333333333335</v>
      </c>
      <c r="N14555" s="3">
        <v>43561</v>
      </c>
      <c r="O14555" s="3" t="s">
        <v>360</v>
      </c>
      <c r="P14555" s="2">
        <v>1</v>
      </c>
      <c r="R14555" s="3"/>
    </row>
    <row r="14556" spans="2:18" x14ac:dyDescent="0.25">
      <c r="B14556" t="s">
        <v>189</v>
      </c>
      <c r="C14556">
        <v>1001666</v>
      </c>
      <c r="D14556" t="s">
        <v>114</v>
      </c>
      <c r="E14556">
        <v>9001666</v>
      </c>
      <c r="F14556" t="s">
        <v>209</v>
      </c>
      <c r="G14556">
        <v>11027948</v>
      </c>
      <c r="H14556">
        <v>230</v>
      </c>
      <c r="I14556">
        <v>522</v>
      </c>
      <c r="J14556" t="s">
        <v>6</v>
      </c>
      <c r="K14556">
        <f>L14556*IFERROR(INDEX('Información SKU'!$H$1:$H$54,MATCH(I14556,'Información SKU'!$A$1:$A$54,0),1),15)</f>
        <v>105</v>
      </c>
      <c r="L14556">
        <v>7</v>
      </c>
      <c r="M14556" s="13">
        <f>L14556/IFERROR(INDEX('Información SKU'!$K$1:$K$54,MATCH(I14556,'Información SKU'!$A$1:$A$54,0),1),40)</f>
        <v>0.11666666666666667</v>
      </c>
      <c r="N14556" s="3">
        <v>43561</v>
      </c>
      <c r="O14556" s="3" t="s">
        <v>361</v>
      </c>
      <c r="P14556" s="2">
        <v>1</v>
      </c>
      <c r="R14556" s="3"/>
    </row>
    <row r="14557" spans="2:18" x14ac:dyDescent="0.25">
      <c r="B14557" t="s">
        <v>189</v>
      </c>
      <c r="C14557">
        <v>1001666</v>
      </c>
      <c r="D14557" t="s">
        <v>114</v>
      </c>
      <c r="E14557">
        <v>9001666</v>
      </c>
      <c r="F14557" t="s">
        <v>209</v>
      </c>
      <c r="G14557">
        <v>11027949</v>
      </c>
      <c r="H14557">
        <v>10</v>
      </c>
      <c r="I14557">
        <v>63</v>
      </c>
      <c r="J14557" t="s">
        <v>1</v>
      </c>
      <c r="K14557">
        <f>L14557*IFERROR(INDEX('Información SKU'!$H$1:$H$54,MATCH(I14557,'Información SKU'!$A$1:$A$54,0),1),15)</f>
        <v>75</v>
      </c>
      <c r="L14557">
        <v>5</v>
      </c>
      <c r="M14557" s="13">
        <f>L14557/IFERROR(INDEX('Información SKU'!$K$1:$K$54,MATCH(I14557,'Información SKU'!$A$1:$A$54,0),1),40)</f>
        <v>0.11904761904761904</v>
      </c>
      <c r="N14557" s="3">
        <v>43561</v>
      </c>
      <c r="O14557" s="3" t="s">
        <v>362</v>
      </c>
      <c r="P14557" s="2">
        <v>2</v>
      </c>
      <c r="R14557" s="3"/>
    </row>
    <row r="14558" spans="2:18" x14ac:dyDescent="0.25">
      <c r="B14558" t="s">
        <v>189</v>
      </c>
      <c r="C14558">
        <v>1001666</v>
      </c>
      <c r="D14558" t="s">
        <v>114</v>
      </c>
      <c r="E14558">
        <v>9001666</v>
      </c>
      <c r="F14558" t="s">
        <v>209</v>
      </c>
      <c r="G14558">
        <v>11027949</v>
      </c>
      <c r="H14558">
        <v>20</v>
      </c>
      <c r="I14558">
        <v>205</v>
      </c>
      <c r="J14558" t="s">
        <v>35</v>
      </c>
      <c r="K14558">
        <f>L14558*IFERROR(INDEX('Información SKU'!$H$1:$H$54,MATCH(I14558,'Información SKU'!$A$1:$A$54,0),1),15)</f>
        <v>264</v>
      </c>
      <c r="L14558">
        <v>33</v>
      </c>
      <c r="M14558" s="13">
        <f>L14558/IFERROR(INDEX('Información SKU'!$K$1:$K$54,MATCH(I14558,'Información SKU'!$A$1:$A$54,0),1),40)</f>
        <v>0.7857142857142857</v>
      </c>
      <c r="N14558" s="3">
        <v>43561</v>
      </c>
      <c r="O14558" s="3" t="s">
        <v>361</v>
      </c>
      <c r="P14558" s="2">
        <v>1</v>
      </c>
      <c r="R14558" s="3"/>
    </row>
    <row r="14559" spans="2:18" x14ac:dyDescent="0.25">
      <c r="B14559" t="s">
        <v>189</v>
      </c>
      <c r="C14559">
        <v>1001665</v>
      </c>
      <c r="D14559" t="s">
        <v>114</v>
      </c>
      <c r="E14559">
        <v>9001665</v>
      </c>
      <c r="F14559" t="s">
        <v>211</v>
      </c>
      <c r="G14559">
        <v>11027950</v>
      </c>
      <c r="H14559">
        <v>10</v>
      </c>
      <c r="I14559">
        <v>62</v>
      </c>
      <c r="J14559" t="s">
        <v>25</v>
      </c>
      <c r="K14559">
        <f>L14559*IFERROR(INDEX('Información SKU'!$H$1:$H$54,MATCH(I14559,'Información SKU'!$A$1:$A$54,0),1),15)</f>
        <v>24</v>
      </c>
      <c r="L14559">
        <v>3</v>
      </c>
      <c r="M14559" s="13">
        <f>L14559/IFERROR(INDEX('Información SKU'!$K$1:$K$54,MATCH(I14559,'Información SKU'!$A$1:$A$54,0),1),40)</f>
        <v>0.06</v>
      </c>
      <c r="N14559" s="3">
        <v>43561</v>
      </c>
      <c r="O14559" s="3" t="s">
        <v>362</v>
      </c>
      <c r="P14559" s="2">
        <v>2</v>
      </c>
      <c r="R14559" s="3"/>
    </row>
    <row r="14560" spans="2:18" x14ac:dyDescent="0.25">
      <c r="B14560" t="s">
        <v>189</v>
      </c>
      <c r="C14560">
        <v>1001665</v>
      </c>
      <c r="D14560" t="s">
        <v>114</v>
      </c>
      <c r="E14560">
        <v>9001665</v>
      </c>
      <c r="F14560" t="s">
        <v>211</v>
      </c>
      <c r="G14560">
        <v>11027951</v>
      </c>
      <c r="H14560">
        <v>20</v>
      </c>
      <c r="I14560">
        <v>205</v>
      </c>
      <c r="J14560" t="s">
        <v>35</v>
      </c>
      <c r="K14560">
        <f>L14560*IFERROR(INDEX('Información SKU'!$H$1:$H$54,MATCH(I14560,'Información SKU'!$A$1:$A$54,0),1),15)</f>
        <v>112</v>
      </c>
      <c r="L14560">
        <v>14</v>
      </c>
      <c r="M14560" s="13">
        <f>L14560/IFERROR(INDEX('Información SKU'!$K$1:$K$54,MATCH(I14560,'Información SKU'!$A$1:$A$54,0),1),40)</f>
        <v>0.33333333333333331</v>
      </c>
      <c r="N14560" s="3">
        <v>43561</v>
      </c>
      <c r="O14560" s="3" t="s">
        <v>364</v>
      </c>
      <c r="P14560" s="2">
        <v>3</v>
      </c>
      <c r="R14560" s="3"/>
    </row>
    <row r="14561" spans="2:18" x14ac:dyDescent="0.25">
      <c r="B14561" t="s">
        <v>189</v>
      </c>
      <c r="C14561">
        <v>1001665</v>
      </c>
      <c r="D14561" t="s">
        <v>114</v>
      </c>
      <c r="E14561">
        <v>9001665</v>
      </c>
      <c r="F14561" t="s">
        <v>211</v>
      </c>
      <c r="G14561">
        <v>11027951</v>
      </c>
      <c r="H14561">
        <v>10</v>
      </c>
      <c r="I14561">
        <v>62</v>
      </c>
      <c r="J14561" t="s">
        <v>25</v>
      </c>
      <c r="K14561">
        <f>L14561*IFERROR(INDEX('Información SKU'!$H$1:$H$54,MATCH(I14561,'Información SKU'!$A$1:$A$54,0),1),15)</f>
        <v>256</v>
      </c>
      <c r="L14561">
        <v>32</v>
      </c>
      <c r="M14561" s="13">
        <f>L14561/IFERROR(INDEX('Información SKU'!$K$1:$K$54,MATCH(I14561,'Información SKU'!$A$1:$A$54,0),1),40)</f>
        <v>0.64</v>
      </c>
      <c r="N14561" s="3">
        <v>43561</v>
      </c>
      <c r="O14561" s="3" t="s">
        <v>360</v>
      </c>
      <c r="P14561" s="2">
        <v>1</v>
      </c>
      <c r="R14561" s="3"/>
    </row>
    <row r="14562" spans="2:18" x14ac:dyDescent="0.25">
      <c r="B14562" t="s">
        <v>189</v>
      </c>
      <c r="C14562">
        <v>1001665</v>
      </c>
      <c r="D14562" t="s">
        <v>114</v>
      </c>
      <c r="E14562">
        <v>9001665</v>
      </c>
      <c r="F14562" t="s">
        <v>211</v>
      </c>
      <c r="G14562">
        <v>11027952</v>
      </c>
      <c r="H14562">
        <v>20</v>
      </c>
      <c r="I14562">
        <v>63</v>
      </c>
      <c r="J14562" t="s">
        <v>1</v>
      </c>
      <c r="K14562">
        <f>L14562*IFERROR(INDEX('Información SKU'!$H$1:$H$54,MATCH(I14562,'Información SKU'!$A$1:$A$54,0),1),15)</f>
        <v>60</v>
      </c>
      <c r="L14562">
        <v>4</v>
      </c>
      <c r="M14562" s="13">
        <f>L14562/IFERROR(INDEX('Información SKU'!$K$1:$K$54,MATCH(I14562,'Información SKU'!$A$1:$A$54,0),1),40)</f>
        <v>9.5238095238095233E-2</v>
      </c>
      <c r="N14562" s="3">
        <v>43561</v>
      </c>
      <c r="O14562" s="3" t="s">
        <v>363</v>
      </c>
      <c r="P14562" s="2">
        <v>2</v>
      </c>
      <c r="R14562" s="3"/>
    </row>
    <row r="14563" spans="2:18" x14ac:dyDescent="0.25">
      <c r="B14563" t="s">
        <v>189</v>
      </c>
      <c r="C14563">
        <v>1001665</v>
      </c>
      <c r="D14563" t="s">
        <v>114</v>
      </c>
      <c r="E14563">
        <v>9001665</v>
      </c>
      <c r="F14563" t="s">
        <v>211</v>
      </c>
      <c r="G14563">
        <v>11027952</v>
      </c>
      <c r="H14563">
        <v>10</v>
      </c>
      <c r="I14563">
        <v>61</v>
      </c>
      <c r="J14563" t="s">
        <v>20</v>
      </c>
      <c r="K14563">
        <f>L14563*IFERROR(INDEX('Información SKU'!$H$1:$H$54,MATCH(I14563,'Información SKU'!$A$1:$A$54,0),1),15)</f>
        <v>690</v>
      </c>
      <c r="L14563">
        <v>46</v>
      </c>
      <c r="M14563" s="13">
        <f>L14563/IFERROR(INDEX('Información SKU'!$K$1:$K$54,MATCH(I14563,'Información SKU'!$A$1:$A$54,0),1),40)</f>
        <v>0.76666666666666672</v>
      </c>
      <c r="N14563" s="3">
        <v>43561</v>
      </c>
      <c r="O14563" s="3" t="s">
        <v>365</v>
      </c>
      <c r="P14563" s="2">
        <v>3</v>
      </c>
      <c r="R14563" s="3"/>
    </row>
    <row r="14564" spans="2:18" x14ac:dyDescent="0.25">
      <c r="B14564" t="s">
        <v>189</v>
      </c>
      <c r="C14564">
        <v>1006465</v>
      </c>
      <c r="D14564" t="s">
        <v>114</v>
      </c>
      <c r="E14564">
        <v>9006465</v>
      </c>
      <c r="F14564" t="s">
        <v>210</v>
      </c>
      <c r="G14564">
        <v>11027953</v>
      </c>
      <c r="H14564">
        <v>30</v>
      </c>
      <c r="I14564">
        <v>63</v>
      </c>
      <c r="J14564" t="s">
        <v>1</v>
      </c>
      <c r="K14564">
        <f>L14564*IFERROR(INDEX('Información SKU'!$H$1:$H$54,MATCH(I14564,'Información SKU'!$A$1:$A$54,0),1),15)</f>
        <v>15</v>
      </c>
      <c r="L14564">
        <v>1</v>
      </c>
      <c r="M14564" s="13">
        <f>L14564/IFERROR(INDEX('Información SKU'!$K$1:$K$54,MATCH(I14564,'Información SKU'!$A$1:$A$54,0),1),40)</f>
        <v>2.3809523809523808E-2</v>
      </c>
      <c r="N14564" s="3">
        <v>43561</v>
      </c>
      <c r="O14564" s="3" t="s">
        <v>363</v>
      </c>
      <c r="P14564" s="2">
        <v>2</v>
      </c>
      <c r="R14564" s="3"/>
    </row>
    <row r="14565" spans="2:18" x14ac:dyDescent="0.25">
      <c r="B14565" t="s">
        <v>189</v>
      </c>
      <c r="C14565">
        <v>1006465</v>
      </c>
      <c r="D14565" t="s">
        <v>114</v>
      </c>
      <c r="E14565">
        <v>9006465</v>
      </c>
      <c r="F14565" t="s">
        <v>210</v>
      </c>
      <c r="G14565">
        <v>11027953</v>
      </c>
      <c r="H14565">
        <v>20</v>
      </c>
      <c r="I14565">
        <v>62</v>
      </c>
      <c r="J14565" t="s">
        <v>25</v>
      </c>
      <c r="K14565">
        <f>L14565*IFERROR(INDEX('Información SKU'!$H$1:$H$54,MATCH(I14565,'Información SKU'!$A$1:$A$54,0),1),15)</f>
        <v>8</v>
      </c>
      <c r="L14565">
        <v>1</v>
      </c>
      <c r="M14565" s="13">
        <f>L14565/IFERROR(INDEX('Información SKU'!$K$1:$K$54,MATCH(I14565,'Información SKU'!$A$1:$A$54,0),1),40)</f>
        <v>0.02</v>
      </c>
      <c r="N14565" s="3">
        <v>43561</v>
      </c>
      <c r="O14565" s="3" t="s">
        <v>364</v>
      </c>
      <c r="P14565" s="2">
        <v>3</v>
      </c>
      <c r="R14565" s="3"/>
    </row>
    <row r="14566" spans="2:18" x14ac:dyDescent="0.25">
      <c r="B14566" t="s">
        <v>189</v>
      </c>
      <c r="C14566">
        <v>1006465</v>
      </c>
      <c r="D14566" t="s">
        <v>114</v>
      </c>
      <c r="E14566">
        <v>9006465</v>
      </c>
      <c r="F14566" t="s">
        <v>210</v>
      </c>
      <c r="G14566">
        <v>11027953</v>
      </c>
      <c r="H14566">
        <v>10</v>
      </c>
      <c r="I14566">
        <v>61</v>
      </c>
      <c r="J14566" t="s">
        <v>20</v>
      </c>
      <c r="K14566">
        <f>L14566*IFERROR(INDEX('Información SKU'!$H$1:$H$54,MATCH(I14566,'Información SKU'!$A$1:$A$54,0),1),15)</f>
        <v>15</v>
      </c>
      <c r="L14566">
        <v>1</v>
      </c>
      <c r="M14566" s="13">
        <f>L14566/IFERROR(INDEX('Información SKU'!$K$1:$K$54,MATCH(I14566,'Información SKU'!$A$1:$A$54,0),1),40)</f>
        <v>1.6666666666666666E-2</v>
      </c>
      <c r="N14566" s="3">
        <v>43561</v>
      </c>
      <c r="O14566" s="3" t="s">
        <v>361</v>
      </c>
      <c r="P14566" s="2">
        <v>1</v>
      </c>
      <c r="R14566" s="3"/>
    </row>
    <row r="14567" spans="2:18" x14ac:dyDescent="0.25">
      <c r="B14567" t="s">
        <v>189</v>
      </c>
      <c r="C14567">
        <v>1001665</v>
      </c>
      <c r="D14567" t="s">
        <v>114</v>
      </c>
      <c r="E14567">
        <v>9001665</v>
      </c>
      <c r="F14567" t="s">
        <v>211</v>
      </c>
      <c r="G14567">
        <v>11027954</v>
      </c>
      <c r="H14567">
        <v>30</v>
      </c>
      <c r="I14567">
        <v>61</v>
      </c>
      <c r="J14567" t="s">
        <v>20</v>
      </c>
      <c r="K14567">
        <f>L14567*IFERROR(INDEX('Información SKU'!$H$1:$H$54,MATCH(I14567,'Información SKU'!$A$1:$A$54,0),1),15)</f>
        <v>810</v>
      </c>
      <c r="L14567">
        <v>54</v>
      </c>
      <c r="M14567" s="13">
        <f>L14567/IFERROR(INDEX('Información SKU'!$K$1:$K$54,MATCH(I14567,'Información SKU'!$A$1:$A$54,0),1),40)</f>
        <v>0.9</v>
      </c>
      <c r="N14567" s="3">
        <v>43561</v>
      </c>
      <c r="O14567" s="3" t="s">
        <v>360</v>
      </c>
      <c r="P14567" s="2">
        <v>1</v>
      </c>
      <c r="R14567" s="3"/>
    </row>
    <row r="14568" spans="2:18" x14ac:dyDescent="0.25">
      <c r="B14568" t="s">
        <v>189</v>
      </c>
      <c r="C14568">
        <v>1001665</v>
      </c>
      <c r="D14568" t="s">
        <v>114</v>
      </c>
      <c r="E14568">
        <v>9001665</v>
      </c>
      <c r="F14568" t="s">
        <v>211</v>
      </c>
      <c r="G14568">
        <v>11027955</v>
      </c>
      <c r="H14568">
        <v>10</v>
      </c>
      <c r="I14568">
        <v>62</v>
      </c>
      <c r="J14568" t="s">
        <v>25</v>
      </c>
      <c r="K14568">
        <f>L14568*IFERROR(INDEX('Información SKU'!$H$1:$H$54,MATCH(I14568,'Información SKU'!$A$1:$A$54,0),1),15)</f>
        <v>200</v>
      </c>
      <c r="L14568">
        <v>25</v>
      </c>
      <c r="M14568" s="13">
        <f>L14568/IFERROR(INDEX('Información SKU'!$K$1:$K$54,MATCH(I14568,'Información SKU'!$A$1:$A$54,0),1),40)</f>
        <v>0.5</v>
      </c>
      <c r="N14568" s="3">
        <v>43561</v>
      </c>
      <c r="O14568" s="3" t="s">
        <v>360</v>
      </c>
      <c r="P14568" s="2">
        <v>1</v>
      </c>
      <c r="R14568" s="3"/>
    </row>
    <row r="14569" spans="2:18" x14ac:dyDescent="0.25">
      <c r="B14569" t="s">
        <v>189</v>
      </c>
      <c r="C14569">
        <v>1001665</v>
      </c>
      <c r="D14569" t="s">
        <v>114</v>
      </c>
      <c r="E14569">
        <v>9001665</v>
      </c>
      <c r="F14569" t="s">
        <v>211</v>
      </c>
      <c r="G14569">
        <v>11027956</v>
      </c>
      <c r="H14569">
        <v>60</v>
      </c>
      <c r="I14569">
        <v>2387</v>
      </c>
      <c r="J14569" t="s">
        <v>33</v>
      </c>
      <c r="K14569">
        <f>L14569*IFERROR(INDEX('Información SKU'!$H$1:$H$54,MATCH(I14569,'Información SKU'!$A$1:$A$54,0),1),15)</f>
        <v>288</v>
      </c>
      <c r="L14569">
        <v>24</v>
      </c>
      <c r="M14569" s="13">
        <f>L14569/IFERROR(INDEX('Información SKU'!$K$1:$K$54,MATCH(I14569,'Información SKU'!$A$1:$A$54,0),1),40)</f>
        <v>0.25</v>
      </c>
      <c r="N14569" s="3">
        <v>43561</v>
      </c>
      <c r="O14569" s="3" t="s">
        <v>365</v>
      </c>
      <c r="P14569" s="2">
        <v>3</v>
      </c>
      <c r="R14569" s="3"/>
    </row>
    <row r="14570" spans="2:18" x14ac:dyDescent="0.25">
      <c r="B14570" t="s">
        <v>189</v>
      </c>
      <c r="C14570">
        <v>1001665</v>
      </c>
      <c r="D14570" t="s">
        <v>114</v>
      </c>
      <c r="E14570">
        <v>9001665</v>
      </c>
      <c r="F14570" t="s">
        <v>211</v>
      </c>
      <c r="G14570">
        <v>11027956</v>
      </c>
      <c r="H14570">
        <v>50</v>
      </c>
      <c r="I14570">
        <v>2384</v>
      </c>
      <c r="J14570" t="s">
        <v>10</v>
      </c>
      <c r="K14570">
        <f>L14570*IFERROR(INDEX('Información SKU'!$H$1:$H$54,MATCH(I14570,'Información SKU'!$A$1:$A$54,0),1),15)</f>
        <v>42</v>
      </c>
      <c r="L14570">
        <v>7</v>
      </c>
      <c r="M14570" s="13">
        <f>L14570/IFERROR(INDEX('Información SKU'!$K$1:$K$54,MATCH(I14570,'Información SKU'!$A$1:$A$54,0),1),40)</f>
        <v>7.2916666666666671E-2</v>
      </c>
      <c r="N14570" s="3">
        <v>43561</v>
      </c>
      <c r="O14570" s="3" t="s">
        <v>363</v>
      </c>
      <c r="P14570" s="2">
        <v>2</v>
      </c>
      <c r="R14570" s="3"/>
    </row>
    <row r="14571" spans="2:18" x14ac:dyDescent="0.25">
      <c r="B14571" t="s">
        <v>189</v>
      </c>
      <c r="C14571">
        <v>1001665</v>
      </c>
      <c r="D14571" t="s">
        <v>114</v>
      </c>
      <c r="E14571">
        <v>9001665</v>
      </c>
      <c r="F14571" t="s">
        <v>211</v>
      </c>
      <c r="G14571">
        <v>11027956</v>
      </c>
      <c r="H14571">
        <v>40</v>
      </c>
      <c r="I14571">
        <v>2382</v>
      </c>
      <c r="J14571" t="s">
        <v>34</v>
      </c>
      <c r="K14571">
        <f>L14571*IFERROR(INDEX('Información SKU'!$H$1:$H$54,MATCH(I14571,'Información SKU'!$A$1:$A$54,0),1),15)</f>
        <v>24</v>
      </c>
      <c r="L14571">
        <v>4</v>
      </c>
      <c r="M14571" s="13">
        <f>L14571/IFERROR(INDEX('Información SKU'!$K$1:$K$54,MATCH(I14571,'Información SKU'!$A$1:$A$54,0),1),40)</f>
        <v>4.1666666666666664E-2</v>
      </c>
      <c r="N14571" s="3">
        <v>43561</v>
      </c>
      <c r="O14571" s="3" t="s">
        <v>364</v>
      </c>
      <c r="P14571" s="2">
        <v>3</v>
      </c>
      <c r="R14571" s="3"/>
    </row>
    <row r="14572" spans="2:18" x14ac:dyDescent="0.25">
      <c r="B14572" t="s">
        <v>189</v>
      </c>
      <c r="C14572">
        <v>1001665</v>
      </c>
      <c r="D14572" t="s">
        <v>114</v>
      </c>
      <c r="E14572">
        <v>9001665</v>
      </c>
      <c r="F14572" t="s">
        <v>211</v>
      </c>
      <c r="G14572">
        <v>11027957</v>
      </c>
      <c r="H14572">
        <v>190</v>
      </c>
      <c r="I14572">
        <v>460</v>
      </c>
      <c r="J14572" t="s">
        <v>38</v>
      </c>
      <c r="K14572">
        <f>L14572*IFERROR(INDEX('Información SKU'!$H$1:$H$54,MATCH(I14572,'Información SKU'!$A$1:$A$54,0),1),15)</f>
        <v>465</v>
      </c>
      <c r="L14572">
        <v>31</v>
      </c>
      <c r="M14572" s="13">
        <f>L14572/IFERROR(INDEX('Información SKU'!$K$1:$K$54,MATCH(I14572,'Información SKU'!$A$1:$A$54,0),1),40)</f>
        <v>0.39743589743589741</v>
      </c>
      <c r="N14572" s="3">
        <v>43561</v>
      </c>
      <c r="O14572" s="3" t="s">
        <v>361</v>
      </c>
      <c r="P14572" s="2">
        <v>1</v>
      </c>
      <c r="R14572" s="3"/>
    </row>
    <row r="14573" spans="2:18" x14ac:dyDescent="0.25">
      <c r="B14573" t="s">
        <v>189</v>
      </c>
      <c r="C14573">
        <v>1001665</v>
      </c>
      <c r="D14573" t="s">
        <v>114</v>
      </c>
      <c r="E14573">
        <v>9001665</v>
      </c>
      <c r="F14573" t="s">
        <v>211</v>
      </c>
      <c r="G14573">
        <v>11027957</v>
      </c>
      <c r="H14573">
        <v>200</v>
      </c>
      <c r="I14573">
        <v>509</v>
      </c>
      <c r="J14573" t="s">
        <v>0</v>
      </c>
      <c r="K14573">
        <f>L14573*IFERROR(INDEX('Información SKU'!$H$1:$H$54,MATCH(I14573,'Información SKU'!$A$1:$A$54,0),1),15)</f>
        <v>324</v>
      </c>
      <c r="L14573">
        <v>54</v>
      </c>
      <c r="M14573" s="13">
        <f>L14573/IFERROR(INDEX('Información SKU'!$K$1:$K$54,MATCH(I14573,'Información SKU'!$A$1:$A$54,0),1),40)</f>
        <v>0.67500000000000004</v>
      </c>
      <c r="N14573" s="3">
        <v>43561</v>
      </c>
      <c r="O14573" s="3" t="s">
        <v>361</v>
      </c>
      <c r="P14573" s="2">
        <v>1</v>
      </c>
      <c r="R14573" s="3"/>
    </row>
    <row r="14574" spans="2:18" x14ac:dyDescent="0.25">
      <c r="B14574" t="s">
        <v>189</v>
      </c>
      <c r="C14574">
        <v>1001665</v>
      </c>
      <c r="D14574" t="s">
        <v>114</v>
      </c>
      <c r="E14574">
        <v>9001665</v>
      </c>
      <c r="F14574" t="s">
        <v>211</v>
      </c>
      <c r="G14574">
        <v>11027957</v>
      </c>
      <c r="H14574">
        <v>210</v>
      </c>
      <c r="I14574">
        <v>511</v>
      </c>
      <c r="J14574" t="s">
        <v>29</v>
      </c>
      <c r="K14574">
        <f>L14574*IFERROR(INDEX('Información SKU'!$H$1:$H$54,MATCH(I14574,'Información SKU'!$A$1:$A$54,0),1),15)</f>
        <v>384</v>
      </c>
      <c r="L14574">
        <v>48</v>
      </c>
      <c r="M14574" s="13">
        <f>L14574/IFERROR(INDEX('Información SKU'!$K$1:$K$54,MATCH(I14574,'Información SKU'!$A$1:$A$54,0),1),40)</f>
        <v>0.8</v>
      </c>
      <c r="N14574" s="3">
        <v>43561</v>
      </c>
      <c r="O14574" s="3" t="s">
        <v>365</v>
      </c>
      <c r="P14574" s="2">
        <v>3</v>
      </c>
      <c r="R14574" s="3"/>
    </row>
    <row r="14575" spans="2:18" x14ac:dyDescent="0.25">
      <c r="B14575" t="s">
        <v>189</v>
      </c>
      <c r="C14575">
        <v>1001665</v>
      </c>
      <c r="D14575" t="s">
        <v>114</v>
      </c>
      <c r="E14575">
        <v>9001665</v>
      </c>
      <c r="F14575" t="s">
        <v>211</v>
      </c>
      <c r="G14575">
        <v>11027957</v>
      </c>
      <c r="H14575">
        <v>220</v>
      </c>
      <c r="I14575">
        <v>521</v>
      </c>
      <c r="J14575" t="s">
        <v>28</v>
      </c>
      <c r="K14575">
        <f>L14575*IFERROR(INDEX('Información SKU'!$H$1:$H$54,MATCH(I14575,'Información SKU'!$A$1:$A$54,0),1),15)</f>
        <v>264</v>
      </c>
      <c r="L14575">
        <v>33</v>
      </c>
      <c r="M14575" s="13">
        <f>L14575/IFERROR(INDEX('Información SKU'!$K$1:$K$54,MATCH(I14575,'Información SKU'!$A$1:$A$54,0),1),40)</f>
        <v>0.55000000000000004</v>
      </c>
      <c r="N14575" s="3">
        <v>43561</v>
      </c>
      <c r="O14575" s="3" t="s">
        <v>360</v>
      </c>
      <c r="P14575" s="2">
        <v>1</v>
      </c>
      <c r="R14575" s="3"/>
    </row>
    <row r="14576" spans="2:18" x14ac:dyDescent="0.25">
      <c r="B14576" t="s">
        <v>189</v>
      </c>
      <c r="C14576">
        <v>1001665</v>
      </c>
      <c r="D14576" t="s">
        <v>114</v>
      </c>
      <c r="E14576">
        <v>9001665</v>
      </c>
      <c r="F14576" t="s">
        <v>211</v>
      </c>
      <c r="G14576">
        <v>11027957</v>
      </c>
      <c r="H14576">
        <v>230</v>
      </c>
      <c r="I14576">
        <v>522</v>
      </c>
      <c r="J14576" t="s">
        <v>6</v>
      </c>
      <c r="K14576">
        <f>L14576*IFERROR(INDEX('Información SKU'!$H$1:$H$54,MATCH(I14576,'Información SKU'!$A$1:$A$54,0),1),15)</f>
        <v>75</v>
      </c>
      <c r="L14576">
        <v>5</v>
      </c>
      <c r="M14576" s="13">
        <f>L14576/IFERROR(INDEX('Información SKU'!$K$1:$K$54,MATCH(I14576,'Información SKU'!$A$1:$A$54,0),1),40)</f>
        <v>8.3333333333333329E-2</v>
      </c>
      <c r="N14576" s="3">
        <v>43561</v>
      </c>
      <c r="O14576" s="3" t="s">
        <v>364</v>
      </c>
      <c r="P14576" s="2">
        <v>3</v>
      </c>
      <c r="R14576" s="3"/>
    </row>
    <row r="14577" spans="2:18" x14ac:dyDescent="0.25">
      <c r="B14577" t="s">
        <v>189</v>
      </c>
      <c r="C14577">
        <v>1001665</v>
      </c>
      <c r="D14577" t="s">
        <v>114</v>
      </c>
      <c r="E14577">
        <v>9001665</v>
      </c>
      <c r="F14577" t="s">
        <v>211</v>
      </c>
      <c r="G14577">
        <v>11027957</v>
      </c>
      <c r="H14577">
        <v>280</v>
      </c>
      <c r="I14577">
        <v>1199</v>
      </c>
      <c r="J14577" t="s">
        <v>26</v>
      </c>
      <c r="K14577">
        <f>L14577*IFERROR(INDEX('Información SKU'!$H$1:$H$54,MATCH(I14577,'Información SKU'!$A$1:$A$54,0),1),15)</f>
        <v>348</v>
      </c>
      <c r="L14577">
        <v>29</v>
      </c>
      <c r="M14577" s="13">
        <f>L14577/IFERROR(INDEX('Información SKU'!$K$1:$K$54,MATCH(I14577,'Información SKU'!$A$1:$A$54,0),1),40)</f>
        <v>0.48333333333333334</v>
      </c>
      <c r="N14577" s="3">
        <v>43561</v>
      </c>
      <c r="O14577" s="3" t="s">
        <v>363</v>
      </c>
      <c r="P14577" s="2">
        <v>2</v>
      </c>
      <c r="R14577" s="3"/>
    </row>
    <row r="14578" spans="2:18" x14ac:dyDescent="0.25">
      <c r="B14578" t="s">
        <v>189</v>
      </c>
      <c r="C14578">
        <v>1001665</v>
      </c>
      <c r="D14578" t="s">
        <v>114</v>
      </c>
      <c r="E14578">
        <v>9001665</v>
      </c>
      <c r="F14578" t="s">
        <v>211</v>
      </c>
      <c r="G14578">
        <v>11027957</v>
      </c>
      <c r="H14578">
        <v>350</v>
      </c>
      <c r="I14578">
        <v>5402</v>
      </c>
      <c r="J14578" t="s">
        <v>32</v>
      </c>
      <c r="K14578">
        <f>L14578*IFERROR(INDEX('Información SKU'!$H$1:$H$54,MATCH(I14578,'Información SKU'!$A$1:$A$54,0),1),15)</f>
        <v>36</v>
      </c>
      <c r="L14578">
        <v>6</v>
      </c>
      <c r="M14578" s="13">
        <f>L14578/IFERROR(INDEX('Información SKU'!$K$1:$K$54,MATCH(I14578,'Información SKU'!$A$1:$A$54,0),1),40)</f>
        <v>0.1</v>
      </c>
      <c r="N14578" s="3">
        <v>43561</v>
      </c>
      <c r="O14578" s="3" t="s">
        <v>361</v>
      </c>
      <c r="P14578" s="2">
        <v>1</v>
      </c>
      <c r="R14578" s="3"/>
    </row>
    <row r="14579" spans="2:18" x14ac:dyDescent="0.25">
      <c r="B14579" t="s">
        <v>189</v>
      </c>
      <c r="C14579">
        <v>1001665</v>
      </c>
      <c r="D14579" t="s">
        <v>114</v>
      </c>
      <c r="E14579">
        <v>9001665</v>
      </c>
      <c r="F14579" t="s">
        <v>211</v>
      </c>
      <c r="G14579">
        <v>11027957</v>
      </c>
      <c r="H14579">
        <v>90</v>
      </c>
      <c r="I14579">
        <v>320</v>
      </c>
      <c r="J14579" t="s">
        <v>31</v>
      </c>
      <c r="K14579">
        <f>L14579*IFERROR(INDEX('Información SKU'!$H$1:$H$54,MATCH(I14579,'Información SKU'!$A$1:$A$54,0),1),15)</f>
        <v>570</v>
      </c>
      <c r="L14579">
        <v>38</v>
      </c>
      <c r="M14579" s="13">
        <f>L14579/IFERROR(INDEX('Información SKU'!$K$1:$K$54,MATCH(I14579,'Información SKU'!$A$1:$A$54,0),1),40)</f>
        <v>0.48717948717948717</v>
      </c>
      <c r="N14579" s="3">
        <v>43561</v>
      </c>
      <c r="O14579" s="3" t="s">
        <v>363</v>
      </c>
      <c r="P14579" s="2">
        <v>2</v>
      </c>
      <c r="R14579" s="3"/>
    </row>
    <row r="14580" spans="2:18" x14ac:dyDescent="0.25">
      <c r="B14580" t="s">
        <v>189</v>
      </c>
      <c r="C14580">
        <v>1001665</v>
      </c>
      <c r="D14580" t="s">
        <v>114</v>
      </c>
      <c r="E14580">
        <v>9001665</v>
      </c>
      <c r="F14580" t="s">
        <v>211</v>
      </c>
      <c r="G14580">
        <v>11027957</v>
      </c>
      <c r="H14580">
        <v>20</v>
      </c>
      <c r="I14580">
        <v>41</v>
      </c>
      <c r="J14580" t="s">
        <v>71</v>
      </c>
      <c r="K14580">
        <f>L14580*IFERROR(INDEX('Información SKU'!$H$1:$H$54,MATCH(I14580,'Información SKU'!$A$1:$A$54,0),1),15)</f>
        <v>344</v>
      </c>
      <c r="L14580">
        <v>43</v>
      </c>
      <c r="M14580" s="13">
        <f>L14580/IFERROR(INDEX('Información SKU'!$K$1:$K$54,MATCH(I14580,'Información SKU'!$A$1:$A$54,0),1),40)</f>
        <v>0.71666666666666667</v>
      </c>
      <c r="N14580" s="3">
        <v>43561</v>
      </c>
      <c r="O14580" s="3" t="s">
        <v>361</v>
      </c>
      <c r="P14580" s="2">
        <v>1</v>
      </c>
      <c r="R14580" s="3"/>
    </row>
    <row r="14581" spans="2:18" x14ac:dyDescent="0.25">
      <c r="B14581" t="s">
        <v>189</v>
      </c>
      <c r="C14581">
        <v>1001674</v>
      </c>
      <c r="D14581" t="s">
        <v>114</v>
      </c>
      <c r="E14581">
        <v>9001674</v>
      </c>
      <c r="F14581" t="s">
        <v>208</v>
      </c>
      <c r="G14581">
        <v>11027958</v>
      </c>
      <c r="H14581">
        <v>40</v>
      </c>
      <c r="I14581">
        <v>581</v>
      </c>
      <c r="J14581" t="s">
        <v>40</v>
      </c>
      <c r="K14581">
        <f>L14581*IFERROR(INDEX('Información SKU'!$H$1:$H$54,MATCH(I14581,'Información SKU'!$A$1:$A$54,0),1),15)</f>
        <v>84</v>
      </c>
      <c r="L14581">
        <v>14</v>
      </c>
      <c r="M14581" s="13">
        <f>L14581/IFERROR(INDEX('Información SKU'!$K$1:$K$54,MATCH(I14581,'Información SKU'!$A$1:$A$54,0),1),40)</f>
        <v>0.28000000000000003</v>
      </c>
      <c r="N14581" s="3">
        <v>43561</v>
      </c>
      <c r="O14581" s="3" t="s">
        <v>365</v>
      </c>
      <c r="P14581" s="2">
        <v>3</v>
      </c>
      <c r="R14581" s="3"/>
    </row>
    <row r="14582" spans="2:18" x14ac:dyDescent="0.25">
      <c r="B14582" t="s">
        <v>189</v>
      </c>
      <c r="C14582">
        <v>1001674</v>
      </c>
      <c r="D14582" t="s">
        <v>114</v>
      </c>
      <c r="E14582">
        <v>9001674</v>
      </c>
      <c r="F14582" t="s">
        <v>208</v>
      </c>
      <c r="G14582">
        <v>11027958</v>
      </c>
      <c r="H14582">
        <v>10</v>
      </c>
      <c r="I14582">
        <v>62</v>
      </c>
      <c r="J14582" t="s">
        <v>25</v>
      </c>
      <c r="K14582">
        <f>L14582*IFERROR(INDEX('Información SKU'!$H$1:$H$54,MATCH(I14582,'Información SKU'!$A$1:$A$54,0),1),15)</f>
        <v>8</v>
      </c>
      <c r="L14582">
        <v>1</v>
      </c>
      <c r="M14582" s="13">
        <f>L14582/IFERROR(INDEX('Información SKU'!$K$1:$K$54,MATCH(I14582,'Información SKU'!$A$1:$A$54,0),1),40)</f>
        <v>0.02</v>
      </c>
      <c r="N14582" s="3">
        <v>43561</v>
      </c>
      <c r="O14582" s="3" t="s">
        <v>361</v>
      </c>
      <c r="P14582" s="2">
        <v>1</v>
      </c>
      <c r="R14582" s="3"/>
    </row>
    <row r="14583" spans="2:18" x14ac:dyDescent="0.25">
      <c r="B14583" t="s">
        <v>189</v>
      </c>
      <c r="C14583">
        <v>1001674</v>
      </c>
      <c r="D14583" t="s">
        <v>114</v>
      </c>
      <c r="E14583">
        <v>9001674</v>
      </c>
      <c r="F14583" t="s">
        <v>208</v>
      </c>
      <c r="G14583">
        <v>11027985</v>
      </c>
      <c r="H14583">
        <v>10</v>
      </c>
      <c r="I14583">
        <v>511</v>
      </c>
      <c r="J14583" t="s">
        <v>29</v>
      </c>
      <c r="K14583">
        <f>L14583*IFERROR(INDEX('Información SKU'!$H$1:$H$54,MATCH(I14583,'Información SKU'!$A$1:$A$54,0),1),15)</f>
        <v>440</v>
      </c>
      <c r="L14583">
        <v>55</v>
      </c>
      <c r="M14583" s="13">
        <f>L14583/IFERROR(INDEX('Información SKU'!$K$1:$K$54,MATCH(I14583,'Información SKU'!$A$1:$A$54,0),1),40)</f>
        <v>0.91666666666666663</v>
      </c>
      <c r="N14583" s="3">
        <v>43561</v>
      </c>
      <c r="O14583" s="3" t="s">
        <v>363</v>
      </c>
      <c r="P14583" s="2">
        <v>2</v>
      </c>
      <c r="R14583" s="3"/>
    </row>
    <row r="14584" spans="2:18" x14ac:dyDescent="0.25">
      <c r="B14584" t="s">
        <v>186</v>
      </c>
      <c r="C14584">
        <v>1001055</v>
      </c>
      <c r="D14584" t="s">
        <v>128</v>
      </c>
      <c r="E14584">
        <v>9001055</v>
      </c>
      <c r="F14584" t="s">
        <v>236</v>
      </c>
      <c r="G14584">
        <v>11028042</v>
      </c>
      <c r="H14584">
        <v>100</v>
      </c>
      <c r="I14584">
        <v>416</v>
      </c>
      <c r="J14584" t="s">
        <v>81</v>
      </c>
      <c r="K14584">
        <f>L14584*IFERROR(INDEX('Información SKU'!$H$1:$H$54,MATCH(I14584,'Información SKU'!$A$1:$A$54,0),1),15)</f>
        <v>30</v>
      </c>
      <c r="L14584">
        <v>2</v>
      </c>
      <c r="M14584" s="13">
        <f>L14584/IFERROR(INDEX('Información SKU'!$K$1:$K$54,MATCH(I14584,'Información SKU'!$A$1:$A$54,0),1),40)</f>
        <v>2.8571428571428571E-2</v>
      </c>
      <c r="N14584" s="3">
        <v>43561</v>
      </c>
      <c r="O14584" s="3" t="s">
        <v>363</v>
      </c>
      <c r="P14584" s="2">
        <v>2</v>
      </c>
      <c r="R14584" s="3"/>
    </row>
    <row r="14585" spans="2:18" x14ac:dyDescent="0.25">
      <c r="B14585" t="s">
        <v>186</v>
      </c>
      <c r="C14585">
        <v>1001055</v>
      </c>
      <c r="D14585" t="s">
        <v>128</v>
      </c>
      <c r="E14585">
        <v>9001055</v>
      </c>
      <c r="F14585" t="s">
        <v>236</v>
      </c>
      <c r="G14585">
        <v>11028042</v>
      </c>
      <c r="H14585">
        <v>90</v>
      </c>
      <c r="I14585">
        <v>5274</v>
      </c>
      <c r="J14585" t="s">
        <v>72</v>
      </c>
      <c r="K14585">
        <f>L14585*IFERROR(INDEX('Información SKU'!$H$1:$H$54,MATCH(I14585,'Información SKU'!$A$1:$A$54,0),1),15)</f>
        <v>40</v>
      </c>
      <c r="L14585">
        <v>5</v>
      </c>
      <c r="M14585" s="13">
        <f>L14585/IFERROR(INDEX('Información SKU'!$K$1:$K$54,MATCH(I14585,'Información SKU'!$A$1:$A$54,0),1),40)</f>
        <v>7.1428571428571425E-2</v>
      </c>
      <c r="N14585" s="3">
        <v>43561</v>
      </c>
      <c r="O14585" s="3" t="s">
        <v>361</v>
      </c>
      <c r="P14585" s="2">
        <v>1</v>
      </c>
      <c r="R14585" s="3"/>
    </row>
    <row r="14586" spans="2:18" x14ac:dyDescent="0.25">
      <c r="B14586" t="s">
        <v>186</v>
      </c>
      <c r="C14586">
        <v>1001055</v>
      </c>
      <c r="D14586" t="s">
        <v>128</v>
      </c>
      <c r="E14586">
        <v>9001055</v>
      </c>
      <c r="F14586" t="s">
        <v>236</v>
      </c>
      <c r="G14586">
        <v>11028042</v>
      </c>
      <c r="H14586">
        <v>70</v>
      </c>
      <c r="I14586">
        <v>1200</v>
      </c>
      <c r="J14586" t="s">
        <v>17</v>
      </c>
      <c r="K14586">
        <f>L14586*IFERROR(INDEX('Información SKU'!$H$1:$H$54,MATCH(I14586,'Información SKU'!$A$1:$A$54,0),1),15)</f>
        <v>6</v>
      </c>
      <c r="L14586">
        <v>1</v>
      </c>
      <c r="M14586" s="13">
        <f>L14586/IFERROR(INDEX('Información SKU'!$K$1:$K$54,MATCH(I14586,'Información SKU'!$A$1:$A$54,0),1),40)</f>
        <v>2.3809523809523808E-2</v>
      </c>
      <c r="N14586" s="3">
        <v>43561</v>
      </c>
      <c r="O14586" s="3" t="s">
        <v>365</v>
      </c>
      <c r="P14586" s="2">
        <v>3</v>
      </c>
      <c r="R14586" s="3"/>
    </row>
    <row r="14587" spans="2:18" x14ac:dyDescent="0.25">
      <c r="B14587" t="s">
        <v>186</v>
      </c>
      <c r="C14587">
        <v>1001055</v>
      </c>
      <c r="D14587" t="s">
        <v>128</v>
      </c>
      <c r="E14587">
        <v>9001055</v>
      </c>
      <c r="F14587" t="s">
        <v>236</v>
      </c>
      <c r="G14587">
        <v>11028042</v>
      </c>
      <c r="H14587">
        <v>30</v>
      </c>
      <c r="I14587">
        <v>62</v>
      </c>
      <c r="J14587" t="s">
        <v>25</v>
      </c>
      <c r="K14587">
        <f>L14587*IFERROR(INDEX('Información SKU'!$H$1:$H$54,MATCH(I14587,'Información SKU'!$A$1:$A$54,0),1),15)</f>
        <v>80</v>
      </c>
      <c r="L14587">
        <v>10</v>
      </c>
      <c r="M14587" s="13">
        <f>L14587/IFERROR(INDEX('Información SKU'!$K$1:$K$54,MATCH(I14587,'Información SKU'!$A$1:$A$54,0),1),40)</f>
        <v>0.2</v>
      </c>
      <c r="N14587" s="3">
        <v>43561</v>
      </c>
      <c r="O14587" s="3" t="s">
        <v>364</v>
      </c>
      <c r="P14587" s="2">
        <v>3</v>
      </c>
      <c r="R14587" s="3"/>
    </row>
    <row r="14588" spans="2:18" x14ac:dyDescent="0.25">
      <c r="B14588" t="s">
        <v>186</v>
      </c>
      <c r="C14588">
        <v>1001055</v>
      </c>
      <c r="D14588" t="s">
        <v>128</v>
      </c>
      <c r="E14588">
        <v>9001055</v>
      </c>
      <c r="F14588" t="s">
        <v>236</v>
      </c>
      <c r="G14588">
        <v>11028042</v>
      </c>
      <c r="H14588">
        <v>20</v>
      </c>
      <c r="I14588">
        <v>224</v>
      </c>
      <c r="J14588" t="s">
        <v>37</v>
      </c>
      <c r="K14588">
        <f>L14588*IFERROR(INDEX('Información SKU'!$H$1:$H$54,MATCH(I14588,'Información SKU'!$A$1:$A$54,0),1),15)</f>
        <v>16</v>
      </c>
      <c r="L14588">
        <v>2</v>
      </c>
      <c r="M14588" s="13">
        <f>L14588/IFERROR(INDEX('Información SKU'!$K$1:$K$54,MATCH(I14588,'Información SKU'!$A$1:$A$54,0),1),40)</f>
        <v>4.7619047619047616E-2</v>
      </c>
      <c r="N14588" s="3">
        <v>43561</v>
      </c>
      <c r="O14588" s="3" t="s">
        <v>360</v>
      </c>
      <c r="P14588" s="2">
        <v>1</v>
      </c>
      <c r="R14588" s="3"/>
    </row>
    <row r="14589" spans="2:18" x14ac:dyDescent="0.25">
      <c r="B14589" t="s">
        <v>186</v>
      </c>
      <c r="C14589">
        <v>1001055</v>
      </c>
      <c r="D14589" t="s">
        <v>128</v>
      </c>
      <c r="E14589">
        <v>9001055</v>
      </c>
      <c r="F14589" t="s">
        <v>236</v>
      </c>
      <c r="G14589">
        <v>11028042</v>
      </c>
      <c r="H14589">
        <v>10</v>
      </c>
      <c r="I14589">
        <v>223</v>
      </c>
      <c r="J14589" t="s">
        <v>74</v>
      </c>
      <c r="K14589">
        <f>L14589*IFERROR(INDEX('Información SKU'!$H$1:$H$54,MATCH(I14589,'Información SKU'!$A$1:$A$54,0),1),15)</f>
        <v>12</v>
      </c>
      <c r="L14589">
        <v>2</v>
      </c>
      <c r="M14589" s="13">
        <f>L14589/IFERROR(INDEX('Información SKU'!$K$1:$K$54,MATCH(I14589,'Información SKU'!$A$1:$A$54,0),1),40)</f>
        <v>4.7619047619047616E-2</v>
      </c>
      <c r="N14589" s="3">
        <v>43561</v>
      </c>
      <c r="O14589" s="3" t="s">
        <v>363</v>
      </c>
      <c r="P14589" s="2">
        <v>2</v>
      </c>
      <c r="R14589" s="3"/>
    </row>
    <row r="14590" spans="2:18" x14ac:dyDescent="0.25">
      <c r="B14590" t="s">
        <v>189</v>
      </c>
      <c r="C14590">
        <v>1004650</v>
      </c>
      <c r="D14590" t="s">
        <v>104</v>
      </c>
      <c r="E14590">
        <v>9004650</v>
      </c>
      <c r="F14590" t="s">
        <v>190</v>
      </c>
      <c r="G14590">
        <v>11028288</v>
      </c>
      <c r="H14590">
        <v>20</v>
      </c>
      <c r="I14590">
        <v>223</v>
      </c>
      <c r="J14590" t="s">
        <v>74</v>
      </c>
      <c r="K14590">
        <f>L14590*IFERROR(INDEX('Información SKU'!$H$1:$H$54,MATCH(I14590,'Información SKU'!$A$1:$A$54,0),1),15)</f>
        <v>252</v>
      </c>
      <c r="L14590">
        <v>42</v>
      </c>
      <c r="M14590" s="13">
        <f>L14590/IFERROR(INDEX('Información SKU'!$K$1:$K$54,MATCH(I14590,'Información SKU'!$A$1:$A$54,0),1),40)</f>
        <v>1</v>
      </c>
      <c r="N14590" s="3">
        <v>43561</v>
      </c>
      <c r="O14590" s="3" t="s">
        <v>365</v>
      </c>
      <c r="P14590" s="2">
        <v>3</v>
      </c>
      <c r="R14590" s="3"/>
    </row>
    <row r="14591" spans="2:18" x14ac:dyDescent="0.25">
      <c r="B14591" t="s">
        <v>189</v>
      </c>
      <c r="C14591">
        <v>1004650</v>
      </c>
      <c r="D14591" t="s">
        <v>104</v>
      </c>
      <c r="E14591">
        <v>9004650</v>
      </c>
      <c r="F14591" t="s">
        <v>190</v>
      </c>
      <c r="G14591">
        <v>11028288</v>
      </c>
      <c r="H14591">
        <v>10</v>
      </c>
      <c r="I14591">
        <v>62</v>
      </c>
      <c r="J14591" t="s">
        <v>25</v>
      </c>
      <c r="K14591">
        <f>L14591*IFERROR(INDEX('Información SKU'!$H$1:$H$54,MATCH(I14591,'Información SKU'!$A$1:$A$54,0),1),15)</f>
        <v>1200</v>
      </c>
      <c r="L14591">
        <v>150</v>
      </c>
      <c r="M14591" s="13">
        <f>L14591/IFERROR(INDEX('Información SKU'!$K$1:$K$54,MATCH(I14591,'Información SKU'!$A$1:$A$54,0),1),40)</f>
        <v>3</v>
      </c>
      <c r="N14591" s="3">
        <v>43561</v>
      </c>
      <c r="O14591" s="3" t="s">
        <v>363</v>
      </c>
      <c r="P14591" s="2">
        <v>2</v>
      </c>
      <c r="R14591" s="3"/>
    </row>
    <row r="14592" spans="2:18" x14ac:dyDescent="0.25">
      <c r="B14592" t="s">
        <v>189</v>
      </c>
      <c r="C14592">
        <v>1004650</v>
      </c>
      <c r="D14592" t="s">
        <v>104</v>
      </c>
      <c r="E14592">
        <v>9004650</v>
      </c>
      <c r="F14592" t="s">
        <v>190</v>
      </c>
      <c r="G14592">
        <v>11028293</v>
      </c>
      <c r="H14592">
        <v>50</v>
      </c>
      <c r="I14592">
        <v>223</v>
      </c>
      <c r="J14592" t="s">
        <v>74</v>
      </c>
      <c r="K14592">
        <f>L14592*IFERROR(INDEX('Información SKU'!$H$1:$H$54,MATCH(I14592,'Información SKU'!$A$1:$A$54,0),1),15)</f>
        <v>102</v>
      </c>
      <c r="L14592">
        <v>17</v>
      </c>
      <c r="M14592" s="13">
        <f>L14592/IFERROR(INDEX('Información SKU'!$K$1:$K$54,MATCH(I14592,'Información SKU'!$A$1:$A$54,0),1),40)</f>
        <v>0.40476190476190477</v>
      </c>
      <c r="N14592" s="3">
        <v>43561</v>
      </c>
      <c r="O14592" s="3" t="s">
        <v>362</v>
      </c>
      <c r="P14592" s="2">
        <v>2</v>
      </c>
      <c r="R14592" s="3"/>
    </row>
    <row r="14593" spans="2:18" x14ac:dyDescent="0.25">
      <c r="B14593" t="s">
        <v>189</v>
      </c>
      <c r="C14593">
        <v>1004650</v>
      </c>
      <c r="D14593" t="s">
        <v>104</v>
      </c>
      <c r="E14593">
        <v>9004650</v>
      </c>
      <c r="F14593" t="s">
        <v>190</v>
      </c>
      <c r="G14593">
        <v>11028293</v>
      </c>
      <c r="H14593">
        <v>40</v>
      </c>
      <c r="I14593">
        <v>205</v>
      </c>
      <c r="J14593" t="s">
        <v>35</v>
      </c>
      <c r="K14593">
        <f>L14593*IFERROR(INDEX('Información SKU'!$H$1:$H$54,MATCH(I14593,'Información SKU'!$A$1:$A$54,0),1),15)</f>
        <v>184</v>
      </c>
      <c r="L14593">
        <v>23</v>
      </c>
      <c r="M14593" s="13">
        <f>L14593/IFERROR(INDEX('Información SKU'!$K$1:$K$54,MATCH(I14593,'Información SKU'!$A$1:$A$54,0),1),40)</f>
        <v>0.54761904761904767</v>
      </c>
      <c r="N14593" s="3">
        <v>43561</v>
      </c>
      <c r="O14593" s="3" t="s">
        <v>363</v>
      </c>
      <c r="P14593" s="2">
        <v>2</v>
      </c>
      <c r="R14593" s="3"/>
    </row>
    <row r="14594" spans="2:18" x14ac:dyDescent="0.25">
      <c r="B14594" t="s">
        <v>189</v>
      </c>
      <c r="C14594">
        <v>1004650</v>
      </c>
      <c r="D14594" t="s">
        <v>104</v>
      </c>
      <c r="E14594">
        <v>9004650</v>
      </c>
      <c r="F14594" t="s">
        <v>190</v>
      </c>
      <c r="G14594">
        <v>11028293</v>
      </c>
      <c r="H14594">
        <v>10</v>
      </c>
      <c r="I14594">
        <v>62</v>
      </c>
      <c r="J14594" t="s">
        <v>25</v>
      </c>
      <c r="K14594">
        <f>L14594*IFERROR(INDEX('Información SKU'!$H$1:$H$54,MATCH(I14594,'Información SKU'!$A$1:$A$54,0),1),15)</f>
        <v>120</v>
      </c>
      <c r="L14594">
        <v>15</v>
      </c>
      <c r="M14594" s="13">
        <f>L14594/IFERROR(INDEX('Información SKU'!$K$1:$K$54,MATCH(I14594,'Información SKU'!$A$1:$A$54,0),1),40)</f>
        <v>0.3</v>
      </c>
      <c r="N14594" s="3">
        <v>43561</v>
      </c>
      <c r="O14594" s="3" t="s">
        <v>364</v>
      </c>
      <c r="P14594" s="2">
        <v>3</v>
      </c>
      <c r="R14594" s="3"/>
    </row>
    <row r="14595" spans="2:18" x14ac:dyDescent="0.25">
      <c r="B14595" t="s">
        <v>189</v>
      </c>
      <c r="C14595">
        <v>1003536</v>
      </c>
      <c r="D14595" t="s">
        <v>106</v>
      </c>
      <c r="E14595">
        <v>9003536</v>
      </c>
      <c r="F14595" t="s">
        <v>192</v>
      </c>
      <c r="G14595">
        <v>11028382</v>
      </c>
      <c r="H14595">
        <v>110</v>
      </c>
      <c r="I14595">
        <v>2381</v>
      </c>
      <c r="J14595" t="s">
        <v>93</v>
      </c>
      <c r="K14595">
        <f>L14595*IFERROR(INDEX('Información SKU'!$H$1:$H$54,MATCH(I14595,'Información SKU'!$A$1:$A$54,0),1),15)</f>
        <v>800</v>
      </c>
      <c r="L14595">
        <v>100</v>
      </c>
      <c r="M14595" s="13">
        <f>L14595/IFERROR(INDEX('Información SKU'!$K$1:$K$54,MATCH(I14595,'Información SKU'!$A$1:$A$54,0),1),40)</f>
        <v>0.5714285714285714</v>
      </c>
      <c r="N14595" s="3">
        <v>43561</v>
      </c>
      <c r="O14595" s="3" t="s">
        <v>361</v>
      </c>
      <c r="P14595" s="2">
        <v>1</v>
      </c>
      <c r="R14595" s="3"/>
    </row>
    <row r="14596" spans="2:18" x14ac:dyDescent="0.25">
      <c r="B14596" t="s">
        <v>189</v>
      </c>
      <c r="C14596">
        <v>1003536</v>
      </c>
      <c r="D14596" t="s">
        <v>106</v>
      </c>
      <c r="E14596">
        <v>9003536</v>
      </c>
      <c r="F14596" t="s">
        <v>192</v>
      </c>
      <c r="G14596">
        <v>11028382</v>
      </c>
      <c r="H14596">
        <v>100</v>
      </c>
      <c r="I14596">
        <v>2396</v>
      </c>
      <c r="J14596" t="s">
        <v>68</v>
      </c>
      <c r="K14596">
        <f>L14596*IFERROR(INDEX('Información SKU'!$H$1:$H$54,MATCH(I14596,'Información SKU'!$A$1:$A$54,0),1),15)</f>
        <v>825</v>
      </c>
      <c r="L14596">
        <v>55</v>
      </c>
      <c r="M14596" s="13">
        <f>L14596/IFERROR(INDEX('Información SKU'!$K$1:$K$54,MATCH(I14596,'Información SKU'!$A$1:$A$54,0),1),40)</f>
        <v>1.1000000000000001</v>
      </c>
      <c r="N14596" s="3">
        <v>43561</v>
      </c>
      <c r="O14596" s="3" t="s">
        <v>363</v>
      </c>
      <c r="P14596" s="2">
        <v>2</v>
      </c>
      <c r="R14596" s="3"/>
    </row>
    <row r="14597" spans="2:18" x14ac:dyDescent="0.25">
      <c r="B14597" t="s">
        <v>189</v>
      </c>
      <c r="C14597">
        <v>1003536</v>
      </c>
      <c r="D14597" t="s">
        <v>106</v>
      </c>
      <c r="E14597">
        <v>9003536</v>
      </c>
      <c r="F14597" t="s">
        <v>192</v>
      </c>
      <c r="G14597">
        <v>11028382</v>
      </c>
      <c r="H14597">
        <v>90</v>
      </c>
      <c r="I14597">
        <v>2390</v>
      </c>
      <c r="J14597" t="s">
        <v>69</v>
      </c>
      <c r="K14597">
        <f>L14597*IFERROR(INDEX('Información SKU'!$H$1:$H$54,MATCH(I14597,'Información SKU'!$A$1:$A$54,0),1),15)</f>
        <v>1200</v>
      </c>
      <c r="L14597">
        <v>100</v>
      </c>
      <c r="M14597" s="13">
        <f>L14597/IFERROR(INDEX('Información SKU'!$K$1:$K$54,MATCH(I14597,'Información SKU'!$A$1:$A$54,0),1),40)</f>
        <v>0.5714285714285714</v>
      </c>
      <c r="N14597" s="3">
        <v>43561</v>
      </c>
      <c r="O14597" s="3" t="s">
        <v>361</v>
      </c>
      <c r="P14597" s="2">
        <v>1</v>
      </c>
      <c r="R14597" s="3"/>
    </row>
    <row r="14598" spans="2:18" x14ac:dyDescent="0.25">
      <c r="B14598" t="s">
        <v>189</v>
      </c>
      <c r="C14598">
        <v>1003536</v>
      </c>
      <c r="D14598" t="s">
        <v>106</v>
      </c>
      <c r="E14598">
        <v>9003536</v>
      </c>
      <c r="F14598" t="s">
        <v>192</v>
      </c>
      <c r="G14598">
        <v>11028382</v>
      </c>
      <c r="H14598">
        <v>80</v>
      </c>
      <c r="I14598">
        <v>2384</v>
      </c>
      <c r="J14598" t="s">
        <v>10</v>
      </c>
      <c r="K14598">
        <f>L14598*IFERROR(INDEX('Información SKU'!$H$1:$H$54,MATCH(I14598,'Información SKU'!$A$1:$A$54,0),1),15)</f>
        <v>480</v>
      </c>
      <c r="L14598">
        <v>80</v>
      </c>
      <c r="M14598" s="13">
        <f>L14598/IFERROR(INDEX('Información SKU'!$K$1:$K$54,MATCH(I14598,'Información SKU'!$A$1:$A$54,0),1),40)</f>
        <v>0.83333333333333337</v>
      </c>
      <c r="N14598" s="3">
        <v>43561</v>
      </c>
      <c r="O14598" s="3" t="s">
        <v>365</v>
      </c>
      <c r="P14598" s="2">
        <v>3</v>
      </c>
      <c r="R14598" s="3"/>
    </row>
    <row r="14599" spans="2:18" x14ac:dyDescent="0.25">
      <c r="B14599" t="s">
        <v>189</v>
      </c>
      <c r="C14599">
        <v>1003536</v>
      </c>
      <c r="D14599" t="s">
        <v>106</v>
      </c>
      <c r="E14599">
        <v>9003536</v>
      </c>
      <c r="F14599" t="s">
        <v>192</v>
      </c>
      <c r="G14599">
        <v>11028382</v>
      </c>
      <c r="H14599">
        <v>30</v>
      </c>
      <c r="I14599">
        <v>61</v>
      </c>
      <c r="J14599" t="s">
        <v>20</v>
      </c>
      <c r="K14599">
        <f>L14599*IFERROR(INDEX('Información SKU'!$H$1:$H$54,MATCH(I14599,'Información SKU'!$A$1:$A$54,0),1),15)</f>
        <v>1500</v>
      </c>
      <c r="L14599">
        <v>100</v>
      </c>
      <c r="M14599" s="13">
        <f>L14599/IFERROR(INDEX('Información SKU'!$K$1:$K$54,MATCH(I14599,'Información SKU'!$A$1:$A$54,0),1),40)</f>
        <v>1.6666666666666667</v>
      </c>
      <c r="N14599" s="3">
        <v>43561</v>
      </c>
      <c r="O14599" s="3" t="s">
        <v>360</v>
      </c>
      <c r="P14599" s="2">
        <v>1</v>
      </c>
      <c r="R14599" s="3"/>
    </row>
    <row r="14600" spans="2:18" x14ac:dyDescent="0.25">
      <c r="B14600" t="s">
        <v>189</v>
      </c>
      <c r="C14600">
        <v>1003536</v>
      </c>
      <c r="D14600" t="s">
        <v>106</v>
      </c>
      <c r="E14600">
        <v>9003536</v>
      </c>
      <c r="F14600" t="s">
        <v>192</v>
      </c>
      <c r="G14600">
        <v>11028382</v>
      </c>
      <c r="H14600">
        <v>20</v>
      </c>
      <c r="I14600">
        <v>62</v>
      </c>
      <c r="J14600" t="s">
        <v>25</v>
      </c>
      <c r="K14600">
        <f>L14600*IFERROR(INDEX('Información SKU'!$H$1:$H$54,MATCH(I14600,'Información SKU'!$A$1:$A$54,0),1),15)</f>
        <v>800</v>
      </c>
      <c r="L14600">
        <v>100</v>
      </c>
      <c r="M14600" s="13">
        <f>L14600/IFERROR(INDEX('Información SKU'!$K$1:$K$54,MATCH(I14600,'Información SKU'!$A$1:$A$54,0),1),40)</f>
        <v>2</v>
      </c>
      <c r="N14600" s="3">
        <v>43561</v>
      </c>
      <c r="O14600" s="3" t="s">
        <v>365</v>
      </c>
      <c r="P14600" s="2">
        <v>3</v>
      </c>
      <c r="R14600" s="3"/>
    </row>
    <row r="14601" spans="2:18" x14ac:dyDescent="0.25">
      <c r="B14601" t="s">
        <v>189</v>
      </c>
      <c r="C14601">
        <v>1003536</v>
      </c>
      <c r="D14601" t="s">
        <v>106</v>
      </c>
      <c r="E14601">
        <v>9003536</v>
      </c>
      <c r="F14601" t="s">
        <v>192</v>
      </c>
      <c r="G14601">
        <v>11028382</v>
      </c>
      <c r="H14601">
        <v>10</v>
      </c>
      <c r="I14601">
        <v>511</v>
      </c>
      <c r="J14601" t="s">
        <v>29</v>
      </c>
      <c r="K14601">
        <f>L14601*IFERROR(INDEX('Información SKU'!$H$1:$H$54,MATCH(I14601,'Información SKU'!$A$1:$A$54,0),1),15)</f>
        <v>640</v>
      </c>
      <c r="L14601">
        <v>80</v>
      </c>
      <c r="M14601" s="13">
        <f>L14601/IFERROR(INDEX('Información SKU'!$K$1:$K$54,MATCH(I14601,'Información SKU'!$A$1:$A$54,0),1),40)</f>
        <v>1.3333333333333333</v>
      </c>
      <c r="N14601" s="3">
        <v>43561</v>
      </c>
      <c r="O14601" s="3" t="s">
        <v>362</v>
      </c>
      <c r="P14601" s="2">
        <v>2</v>
      </c>
      <c r="R14601" s="3"/>
    </row>
    <row r="14602" spans="2:18" x14ac:dyDescent="0.25">
      <c r="B14602" t="s">
        <v>189</v>
      </c>
      <c r="C14602">
        <v>1003536</v>
      </c>
      <c r="D14602" t="s">
        <v>106</v>
      </c>
      <c r="E14602">
        <v>9003536</v>
      </c>
      <c r="F14602" t="s">
        <v>192</v>
      </c>
      <c r="G14602">
        <v>11028384</v>
      </c>
      <c r="H14602">
        <v>50</v>
      </c>
      <c r="I14602">
        <v>2383</v>
      </c>
      <c r="J14602" t="s">
        <v>92</v>
      </c>
      <c r="K14602">
        <f>L14602*IFERROR(INDEX('Información SKU'!$H$1:$H$54,MATCH(I14602,'Información SKU'!$A$1:$A$54,0),1),15)</f>
        <v>900</v>
      </c>
      <c r="L14602">
        <v>150</v>
      </c>
      <c r="M14602" s="13">
        <f>L14602/IFERROR(INDEX('Información SKU'!$K$1:$K$54,MATCH(I14602,'Información SKU'!$A$1:$A$54,0),1),40)</f>
        <v>0.8571428571428571</v>
      </c>
      <c r="N14602" s="3">
        <v>43561</v>
      </c>
      <c r="O14602" s="3" t="s">
        <v>365</v>
      </c>
      <c r="P14602" s="2">
        <v>3</v>
      </c>
      <c r="R14602" s="3"/>
    </row>
    <row r="14603" spans="2:18" x14ac:dyDescent="0.25">
      <c r="B14603" t="s">
        <v>189</v>
      </c>
      <c r="C14603">
        <v>1003536</v>
      </c>
      <c r="D14603" t="s">
        <v>106</v>
      </c>
      <c r="E14603">
        <v>9003536</v>
      </c>
      <c r="F14603" t="s">
        <v>192</v>
      </c>
      <c r="G14603">
        <v>11028384</v>
      </c>
      <c r="H14603">
        <v>30</v>
      </c>
      <c r="I14603">
        <v>205</v>
      </c>
      <c r="J14603" t="s">
        <v>35</v>
      </c>
      <c r="K14603">
        <f>L14603*IFERROR(INDEX('Información SKU'!$H$1:$H$54,MATCH(I14603,'Información SKU'!$A$1:$A$54,0),1),15)</f>
        <v>2800</v>
      </c>
      <c r="L14603">
        <v>350</v>
      </c>
      <c r="M14603" s="13">
        <f>L14603/IFERROR(INDEX('Información SKU'!$K$1:$K$54,MATCH(I14603,'Información SKU'!$A$1:$A$54,0),1),40)</f>
        <v>8.3333333333333339</v>
      </c>
      <c r="N14603" s="3">
        <v>43561</v>
      </c>
      <c r="O14603" s="3" t="s">
        <v>362</v>
      </c>
      <c r="P14603" s="2">
        <v>2</v>
      </c>
      <c r="R14603" s="3"/>
    </row>
    <row r="14604" spans="2:18" x14ac:dyDescent="0.25">
      <c r="B14604" t="s">
        <v>189</v>
      </c>
      <c r="C14604">
        <v>1003536</v>
      </c>
      <c r="D14604" t="s">
        <v>106</v>
      </c>
      <c r="E14604">
        <v>9003536</v>
      </c>
      <c r="F14604" t="s">
        <v>192</v>
      </c>
      <c r="G14604">
        <v>11028384</v>
      </c>
      <c r="H14604">
        <v>20</v>
      </c>
      <c r="I14604">
        <v>5273</v>
      </c>
      <c r="J14604" t="s">
        <v>82</v>
      </c>
      <c r="K14604">
        <f>L14604*IFERROR(INDEX('Información SKU'!$H$1:$H$54,MATCH(I14604,'Información SKU'!$A$1:$A$54,0),1),15)</f>
        <v>2400</v>
      </c>
      <c r="L14604">
        <v>400</v>
      </c>
      <c r="M14604" s="13">
        <f>L14604/IFERROR(INDEX('Información SKU'!$K$1:$K$54,MATCH(I14604,'Información SKU'!$A$1:$A$54,0),1),40)</f>
        <v>5.7142857142857144</v>
      </c>
      <c r="N14604" s="3">
        <v>43561</v>
      </c>
      <c r="O14604" s="3" t="s">
        <v>362</v>
      </c>
      <c r="P14604" s="2">
        <v>2</v>
      </c>
      <c r="R14604" s="3"/>
    </row>
    <row r="14605" spans="2:18" x14ac:dyDescent="0.25">
      <c r="B14605" t="s">
        <v>189</v>
      </c>
      <c r="C14605">
        <v>1003536</v>
      </c>
      <c r="D14605" t="s">
        <v>106</v>
      </c>
      <c r="E14605">
        <v>9003536</v>
      </c>
      <c r="F14605" t="s">
        <v>192</v>
      </c>
      <c r="G14605">
        <v>11028384</v>
      </c>
      <c r="H14605">
        <v>10</v>
      </c>
      <c r="I14605">
        <v>5274</v>
      </c>
      <c r="J14605" t="s">
        <v>72</v>
      </c>
      <c r="K14605">
        <f>L14605*IFERROR(INDEX('Información SKU'!$H$1:$H$54,MATCH(I14605,'Información SKU'!$A$1:$A$54,0),1),15)</f>
        <v>2400</v>
      </c>
      <c r="L14605">
        <v>300</v>
      </c>
      <c r="M14605" s="13">
        <f>L14605/IFERROR(INDEX('Información SKU'!$K$1:$K$54,MATCH(I14605,'Información SKU'!$A$1:$A$54,0),1),40)</f>
        <v>4.2857142857142856</v>
      </c>
      <c r="N14605" s="3">
        <v>43561</v>
      </c>
      <c r="O14605" s="3" t="s">
        <v>360</v>
      </c>
      <c r="P14605" s="2">
        <v>1</v>
      </c>
      <c r="R14605" s="3"/>
    </row>
    <row r="14606" spans="2:18" x14ac:dyDescent="0.25">
      <c r="B14606" t="s">
        <v>189</v>
      </c>
      <c r="C14606">
        <v>1003536</v>
      </c>
      <c r="D14606" t="s">
        <v>106</v>
      </c>
      <c r="E14606">
        <v>9003536</v>
      </c>
      <c r="F14606" t="s">
        <v>192</v>
      </c>
      <c r="G14606">
        <v>11028394</v>
      </c>
      <c r="H14606">
        <v>640</v>
      </c>
      <c r="I14606">
        <v>320</v>
      </c>
      <c r="J14606" t="s">
        <v>31</v>
      </c>
      <c r="K14606">
        <f>L14606*IFERROR(INDEX('Información SKU'!$H$1:$H$54,MATCH(I14606,'Información SKU'!$A$1:$A$54,0),1),15)</f>
        <v>210</v>
      </c>
      <c r="L14606">
        <v>14</v>
      </c>
      <c r="M14606" s="13">
        <f>L14606/IFERROR(INDEX('Información SKU'!$K$1:$K$54,MATCH(I14606,'Información SKU'!$A$1:$A$54,0),1),40)</f>
        <v>0.17948717948717949</v>
      </c>
      <c r="N14606" s="3">
        <v>43561</v>
      </c>
      <c r="O14606" s="3" t="s">
        <v>364</v>
      </c>
      <c r="P14606" s="2">
        <v>3</v>
      </c>
      <c r="R14606" s="3"/>
    </row>
    <row r="14607" spans="2:18" x14ac:dyDescent="0.25">
      <c r="B14607" t="s">
        <v>189</v>
      </c>
      <c r="C14607">
        <v>1003536</v>
      </c>
      <c r="D14607" t="s">
        <v>106</v>
      </c>
      <c r="E14607">
        <v>9003536</v>
      </c>
      <c r="F14607" t="s">
        <v>192</v>
      </c>
      <c r="G14607">
        <v>11028394</v>
      </c>
      <c r="H14607">
        <v>610</v>
      </c>
      <c r="I14607">
        <v>5245</v>
      </c>
      <c r="J14607" t="s">
        <v>85</v>
      </c>
      <c r="K14607">
        <f>L14607*IFERROR(INDEX('Información SKU'!$H$1:$H$54,MATCH(I14607,'Información SKU'!$A$1:$A$54,0),1),15)</f>
        <v>105</v>
      </c>
      <c r="L14607">
        <v>7</v>
      </c>
      <c r="M14607" s="13">
        <f>L14607/IFERROR(INDEX('Información SKU'!$K$1:$K$54,MATCH(I14607,'Información SKU'!$A$1:$A$54,0),1),40)</f>
        <v>7.2916666666666671E-2</v>
      </c>
      <c r="N14607" s="3">
        <v>43561</v>
      </c>
      <c r="O14607" s="3" t="s">
        <v>365</v>
      </c>
      <c r="P14607" s="2">
        <v>3</v>
      </c>
      <c r="R14607" s="3"/>
    </row>
    <row r="14608" spans="2:18" x14ac:dyDescent="0.25">
      <c r="B14608" t="s">
        <v>189</v>
      </c>
      <c r="C14608">
        <v>1003536</v>
      </c>
      <c r="D14608" t="s">
        <v>106</v>
      </c>
      <c r="E14608">
        <v>9003536</v>
      </c>
      <c r="F14608" t="s">
        <v>192</v>
      </c>
      <c r="G14608">
        <v>11028394</v>
      </c>
      <c r="H14608">
        <v>600</v>
      </c>
      <c r="I14608">
        <v>5246</v>
      </c>
      <c r="J14608" t="s">
        <v>73</v>
      </c>
      <c r="K14608">
        <f>L14608*IFERROR(INDEX('Información SKU'!$H$1:$H$54,MATCH(I14608,'Información SKU'!$A$1:$A$54,0),1),15)</f>
        <v>36</v>
      </c>
      <c r="L14608">
        <v>6</v>
      </c>
      <c r="M14608" s="13">
        <f>L14608/IFERROR(INDEX('Información SKU'!$K$1:$K$54,MATCH(I14608,'Información SKU'!$A$1:$A$54,0),1),40)</f>
        <v>0.08</v>
      </c>
      <c r="N14608" s="3">
        <v>43561</v>
      </c>
      <c r="O14608" s="3" t="s">
        <v>364</v>
      </c>
      <c r="P14608" s="2">
        <v>3</v>
      </c>
      <c r="R14608" s="3"/>
    </row>
    <row r="14609" spans="2:18" x14ac:dyDescent="0.25">
      <c r="B14609" t="s">
        <v>189</v>
      </c>
      <c r="C14609">
        <v>1003536</v>
      </c>
      <c r="D14609" t="s">
        <v>106</v>
      </c>
      <c r="E14609">
        <v>9003536</v>
      </c>
      <c r="F14609" t="s">
        <v>192</v>
      </c>
      <c r="G14609">
        <v>11028394</v>
      </c>
      <c r="H14609">
        <v>590</v>
      </c>
      <c r="I14609">
        <v>5233</v>
      </c>
      <c r="J14609" t="s">
        <v>91</v>
      </c>
      <c r="K14609">
        <f>L14609*IFERROR(INDEX('Información SKU'!$H$1:$H$54,MATCH(I14609,'Información SKU'!$A$1:$A$54,0),1),15)</f>
        <v>504</v>
      </c>
      <c r="L14609">
        <v>42</v>
      </c>
      <c r="M14609" s="13">
        <f>L14609/IFERROR(INDEX('Información SKU'!$K$1:$K$54,MATCH(I14609,'Información SKU'!$A$1:$A$54,0),1),40)</f>
        <v>0.77777777777777779</v>
      </c>
      <c r="N14609" s="3">
        <v>43561</v>
      </c>
      <c r="O14609" s="3" t="s">
        <v>361</v>
      </c>
      <c r="P14609" s="2">
        <v>1</v>
      </c>
      <c r="R14609" s="3"/>
    </row>
    <row r="14610" spans="2:18" x14ac:dyDescent="0.25">
      <c r="B14610" t="s">
        <v>189</v>
      </c>
      <c r="C14610">
        <v>1003536</v>
      </c>
      <c r="D14610" t="s">
        <v>106</v>
      </c>
      <c r="E14610">
        <v>9003536</v>
      </c>
      <c r="F14610" t="s">
        <v>192</v>
      </c>
      <c r="G14610">
        <v>11028394</v>
      </c>
      <c r="H14610">
        <v>580</v>
      </c>
      <c r="I14610">
        <v>5236</v>
      </c>
      <c r="J14610" t="s">
        <v>89</v>
      </c>
      <c r="K14610">
        <f>L14610*IFERROR(INDEX('Información SKU'!$H$1:$H$54,MATCH(I14610,'Información SKU'!$A$1:$A$54,0),1),15)</f>
        <v>276</v>
      </c>
      <c r="L14610">
        <v>23</v>
      </c>
      <c r="M14610" s="13">
        <f>L14610/IFERROR(INDEX('Información SKU'!$K$1:$K$54,MATCH(I14610,'Información SKU'!$A$1:$A$54,0),1),40)</f>
        <v>0.41818181818181815</v>
      </c>
      <c r="N14610" s="3">
        <v>43561</v>
      </c>
      <c r="O14610" s="3" t="s">
        <v>360</v>
      </c>
      <c r="P14610" s="2">
        <v>1</v>
      </c>
      <c r="R14610" s="3"/>
    </row>
    <row r="14611" spans="2:18" x14ac:dyDescent="0.25">
      <c r="B14611" t="s">
        <v>189</v>
      </c>
      <c r="C14611">
        <v>1003536</v>
      </c>
      <c r="D14611" t="s">
        <v>106</v>
      </c>
      <c r="E14611">
        <v>9003536</v>
      </c>
      <c r="F14611" t="s">
        <v>192</v>
      </c>
      <c r="G14611">
        <v>11028394</v>
      </c>
      <c r="H14611">
        <v>570</v>
      </c>
      <c r="I14611">
        <v>5243</v>
      </c>
      <c r="J14611" t="s">
        <v>86</v>
      </c>
      <c r="K14611">
        <f>L14611*IFERROR(INDEX('Información SKU'!$H$1:$H$54,MATCH(I14611,'Información SKU'!$A$1:$A$54,0),1),15)</f>
        <v>240</v>
      </c>
      <c r="L14611">
        <v>20</v>
      </c>
      <c r="M14611" s="13">
        <f>L14611/IFERROR(INDEX('Información SKU'!$K$1:$K$54,MATCH(I14611,'Información SKU'!$A$1:$A$54,0),1),40)</f>
        <v>0.26666666666666666</v>
      </c>
      <c r="N14611" s="3">
        <v>43561</v>
      </c>
      <c r="O14611" s="3" t="s">
        <v>365</v>
      </c>
      <c r="P14611" s="2">
        <v>3</v>
      </c>
      <c r="R14611" s="3"/>
    </row>
    <row r="14612" spans="2:18" x14ac:dyDescent="0.25">
      <c r="B14612" t="s">
        <v>189</v>
      </c>
      <c r="C14612">
        <v>1003536</v>
      </c>
      <c r="D14612" t="s">
        <v>106</v>
      </c>
      <c r="E14612">
        <v>9003536</v>
      </c>
      <c r="F14612" t="s">
        <v>192</v>
      </c>
      <c r="G14612">
        <v>11028394</v>
      </c>
      <c r="H14612">
        <v>560</v>
      </c>
      <c r="I14612">
        <v>5242</v>
      </c>
      <c r="J14612" t="s">
        <v>87</v>
      </c>
      <c r="K14612">
        <f>L14612*IFERROR(INDEX('Información SKU'!$H$1:$H$54,MATCH(I14612,'Información SKU'!$A$1:$A$54,0),1),15)</f>
        <v>240</v>
      </c>
      <c r="L14612">
        <v>16</v>
      </c>
      <c r="M14612" s="13">
        <f>L14612/IFERROR(INDEX('Información SKU'!$K$1:$K$54,MATCH(I14612,'Información SKU'!$A$1:$A$54,0),1),40)</f>
        <v>0.16666666666666666</v>
      </c>
      <c r="N14612" s="3">
        <v>43561</v>
      </c>
      <c r="O14612" s="3" t="s">
        <v>362</v>
      </c>
      <c r="P14612" s="2">
        <v>2</v>
      </c>
      <c r="R14612" s="3"/>
    </row>
    <row r="14613" spans="2:18" x14ac:dyDescent="0.25">
      <c r="B14613" t="s">
        <v>189</v>
      </c>
      <c r="C14613">
        <v>1003536</v>
      </c>
      <c r="D14613" t="s">
        <v>106</v>
      </c>
      <c r="E14613">
        <v>9003536</v>
      </c>
      <c r="F14613" t="s">
        <v>192</v>
      </c>
      <c r="G14613">
        <v>11028394</v>
      </c>
      <c r="H14613">
        <v>550</v>
      </c>
      <c r="I14613">
        <v>478</v>
      </c>
      <c r="J14613" t="s">
        <v>76</v>
      </c>
      <c r="K14613">
        <f>L14613*IFERROR(INDEX('Información SKU'!$H$1:$H$54,MATCH(I14613,'Información SKU'!$A$1:$A$54,0),1),15)</f>
        <v>150</v>
      </c>
      <c r="L14613">
        <v>10</v>
      </c>
      <c r="M14613" s="13">
        <f>L14613/IFERROR(INDEX('Información SKU'!$K$1:$K$54,MATCH(I14613,'Información SKU'!$A$1:$A$54,0),1),40)</f>
        <v>0.14285714285714285</v>
      </c>
      <c r="N14613" s="3">
        <v>43561</v>
      </c>
      <c r="O14613" s="3" t="s">
        <v>363</v>
      </c>
      <c r="P14613" s="2">
        <v>2</v>
      </c>
      <c r="R14613" s="3"/>
    </row>
    <row r="14614" spans="2:18" x14ac:dyDescent="0.25">
      <c r="B14614" t="s">
        <v>189</v>
      </c>
      <c r="C14614">
        <v>1003536</v>
      </c>
      <c r="D14614" t="s">
        <v>106</v>
      </c>
      <c r="E14614">
        <v>9003536</v>
      </c>
      <c r="F14614" t="s">
        <v>192</v>
      </c>
      <c r="G14614">
        <v>11028394</v>
      </c>
      <c r="H14614">
        <v>540</v>
      </c>
      <c r="I14614">
        <v>416</v>
      </c>
      <c r="J14614" t="s">
        <v>81</v>
      </c>
      <c r="K14614">
        <f>L14614*IFERROR(INDEX('Información SKU'!$H$1:$H$54,MATCH(I14614,'Información SKU'!$A$1:$A$54,0),1),15)</f>
        <v>150</v>
      </c>
      <c r="L14614">
        <v>10</v>
      </c>
      <c r="M14614" s="13">
        <f>L14614/IFERROR(INDEX('Información SKU'!$K$1:$K$54,MATCH(I14614,'Información SKU'!$A$1:$A$54,0),1),40)</f>
        <v>0.14285714285714285</v>
      </c>
      <c r="N14614" s="3">
        <v>43561</v>
      </c>
      <c r="O14614" s="3" t="s">
        <v>361</v>
      </c>
      <c r="P14614" s="2">
        <v>1</v>
      </c>
      <c r="R14614" s="3"/>
    </row>
    <row r="14615" spans="2:18" x14ac:dyDescent="0.25">
      <c r="B14615" t="s">
        <v>189</v>
      </c>
      <c r="C14615">
        <v>1003536</v>
      </c>
      <c r="D14615" t="s">
        <v>106</v>
      </c>
      <c r="E14615">
        <v>9003536</v>
      </c>
      <c r="F14615" t="s">
        <v>192</v>
      </c>
      <c r="G14615">
        <v>11028394</v>
      </c>
      <c r="H14615">
        <v>650</v>
      </c>
      <c r="I14615">
        <v>480</v>
      </c>
      <c r="J14615" t="s">
        <v>77</v>
      </c>
      <c r="K14615">
        <f>L14615*IFERROR(INDEX('Información SKU'!$H$1:$H$54,MATCH(I14615,'Información SKU'!$A$1:$A$54,0),1),15)</f>
        <v>112</v>
      </c>
      <c r="L14615">
        <v>14</v>
      </c>
      <c r="M14615" s="13">
        <f>L14615/IFERROR(INDEX('Información SKU'!$K$1:$K$54,MATCH(I14615,'Información SKU'!$A$1:$A$54,0),1),40)</f>
        <v>0.17948717948717949</v>
      </c>
      <c r="N14615" s="3">
        <v>43561</v>
      </c>
      <c r="O14615" s="3" t="s">
        <v>361</v>
      </c>
      <c r="P14615" s="2">
        <v>1</v>
      </c>
      <c r="R14615" s="3"/>
    </row>
    <row r="14616" spans="2:18" x14ac:dyDescent="0.25">
      <c r="B14616" t="s">
        <v>189</v>
      </c>
      <c r="C14616">
        <v>1003536</v>
      </c>
      <c r="D14616" t="s">
        <v>106</v>
      </c>
      <c r="E14616">
        <v>9003536</v>
      </c>
      <c r="F14616" t="s">
        <v>192</v>
      </c>
      <c r="G14616">
        <v>11028394</v>
      </c>
      <c r="H14616">
        <v>660</v>
      </c>
      <c r="I14616">
        <v>460</v>
      </c>
      <c r="J14616" t="s">
        <v>38</v>
      </c>
      <c r="K14616">
        <f>L14616*IFERROR(INDEX('Información SKU'!$H$1:$H$54,MATCH(I14616,'Información SKU'!$A$1:$A$54,0),1),15)</f>
        <v>210</v>
      </c>
      <c r="L14616">
        <v>14</v>
      </c>
      <c r="M14616" s="13">
        <f>L14616/IFERROR(INDEX('Información SKU'!$K$1:$K$54,MATCH(I14616,'Información SKU'!$A$1:$A$54,0),1),40)</f>
        <v>0.17948717948717949</v>
      </c>
      <c r="N14616" s="3">
        <v>43561</v>
      </c>
      <c r="O14616" s="3" t="s">
        <v>362</v>
      </c>
      <c r="P14616" s="2">
        <v>2</v>
      </c>
      <c r="R14616" s="3"/>
    </row>
    <row r="14617" spans="2:18" x14ac:dyDescent="0.25">
      <c r="B14617" t="s">
        <v>189</v>
      </c>
      <c r="C14617">
        <v>1003536</v>
      </c>
      <c r="D14617" t="s">
        <v>106</v>
      </c>
      <c r="E14617">
        <v>9003536</v>
      </c>
      <c r="F14617" t="s">
        <v>192</v>
      </c>
      <c r="G14617">
        <v>11028394</v>
      </c>
      <c r="H14617">
        <v>90</v>
      </c>
      <c r="I14617">
        <v>5275</v>
      </c>
      <c r="J14617" t="s">
        <v>75</v>
      </c>
      <c r="K14617">
        <f>L14617*IFERROR(INDEX('Información SKU'!$H$1:$H$54,MATCH(I14617,'Información SKU'!$A$1:$A$54,0),1),15)</f>
        <v>180</v>
      </c>
      <c r="L14617">
        <v>30</v>
      </c>
      <c r="M14617" s="13">
        <f>L14617/IFERROR(INDEX('Información SKU'!$K$1:$K$54,MATCH(I14617,'Información SKU'!$A$1:$A$54,0),1),40)</f>
        <v>0.42857142857142855</v>
      </c>
      <c r="N14617" s="3">
        <v>43561</v>
      </c>
      <c r="O14617" s="3" t="s">
        <v>363</v>
      </c>
      <c r="P14617" s="2">
        <v>2</v>
      </c>
      <c r="R14617" s="3"/>
    </row>
    <row r="14618" spans="2:18" x14ac:dyDescent="0.25">
      <c r="B14618" t="s">
        <v>189</v>
      </c>
      <c r="C14618">
        <v>1003536</v>
      </c>
      <c r="D14618" t="s">
        <v>106</v>
      </c>
      <c r="E14618">
        <v>9003536</v>
      </c>
      <c r="F14618" t="s">
        <v>192</v>
      </c>
      <c r="G14618">
        <v>11028394</v>
      </c>
      <c r="H14618">
        <v>100</v>
      </c>
      <c r="I14618">
        <v>527</v>
      </c>
      <c r="J14618" t="s">
        <v>80</v>
      </c>
      <c r="K14618">
        <f>L14618*IFERROR(INDEX('Información SKU'!$H$1:$H$54,MATCH(I14618,'Información SKU'!$A$1:$A$54,0),1),15)</f>
        <v>120</v>
      </c>
      <c r="L14618">
        <v>8</v>
      </c>
      <c r="M14618" s="13">
        <f>L14618/IFERROR(INDEX('Información SKU'!$K$1:$K$54,MATCH(I14618,'Información SKU'!$A$1:$A$54,0),1),40)</f>
        <v>0.13333333333333333</v>
      </c>
      <c r="N14618" s="3">
        <v>43561</v>
      </c>
      <c r="O14618" s="3" t="s">
        <v>364</v>
      </c>
      <c r="P14618" s="2">
        <v>3</v>
      </c>
      <c r="R14618" s="3"/>
    </row>
    <row r="14619" spans="2:18" x14ac:dyDescent="0.25">
      <c r="B14619" t="s">
        <v>189</v>
      </c>
      <c r="C14619">
        <v>1003536</v>
      </c>
      <c r="D14619" t="s">
        <v>106</v>
      </c>
      <c r="E14619">
        <v>9003536</v>
      </c>
      <c r="F14619" t="s">
        <v>192</v>
      </c>
      <c r="G14619">
        <v>11028394</v>
      </c>
      <c r="H14619">
        <v>110</v>
      </c>
      <c r="I14619">
        <v>510</v>
      </c>
      <c r="J14619" t="s">
        <v>30</v>
      </c>
      <c r="K14619">
        <f>L14619*IFERROR(INDEX('Información SKU'!$H$1:$H$54,MATCH(I14619,'Información SKU'!$A$1:$A$54,0),1),15)</f>
        <v>60</v>
      </c>
      <c r="L14619">
        <v>10</v>
      </c>
      <c r="M14619" s="13">
        <f>L14619/IFERROR(INDEX('Información SKU'!$K$1:$K$54,MATCH(I14619,'Información SKU'!$A$1:$A$54,0),1),40)</f>
        <v>0.2</v>
      </c>
      <c r="N14619" s="3">
        <v>43561</v>
      </c>
      <c r="O14619" s="3" t="s">
        <v>365</v>
      </c>
      <c r="P14619" s="2">
        <v>3</v>
      </c>
      <c r="R14619" s="3"/>
    </row>
    <row r="14620" spans="2:18" x14ac:dyDescent="0.25">
      <c r="B14620" t="s">
        <v>189</v>
      </c>
      <c r="C14620">
        <v>1003536</v>
      </c>
      <c r="D14620" t="s">
        <v>106</v>
      </c>
      <c r="E14620">
        <v>9003536</v>
      </c>
      <c r="F14620" t="s">
        <v>192</v>
      </c>
      <c r="G14620">
        <v>11028394</v>
      </c>
      <c r="H14620">
        <v>120</v>
      </c>
      <c r="I14620">
        <v>63</v>
      </c>
      <c r="J14620" t="s">
        <v>1</v>
      </c>
      <c r="K14620">
        <f>L14620*IFERROR(INDEX('Información SKU'!$H$1:$H$54,MATCH(I14620,'Información SKU'!$A$1:$A$54,0),1),15)</f>
        <v>735</v>
      </c>
      <c r="L14620">
        <v>49</v>
      </c>
      <c r="M14620" s="13">
        <f>L14620/IFERROR(INDEX('Información SKU'!$K$1:$K$54,MATCH(I14620,'Información SKU'!$A$1:$A$54,0),1),40)</f>
        <v>1.1666666666666667</v>
      </c>
      <c r="N14620" s="3">
        <v>43561</v>
      </c>
      <c r="O14620" s="3" t="s">
        <v>363</v>
      </c>
      <c r="P14620" s="2">
        <v>2</v>
      </c>
      <c r="R14620" s="3"/>
    </row>
    <row r="14621" spans="2:18" x14ac:dyDescent="0.25">
      <c r="B14621" t="s">
        <v>189</v>
      </c>
      <c r="C14621">
        <v>1003536</v>
      </c>
      <c r="D14621" t="s">
        <v>106</v>
      </c>
      <c r="E14621">
        <v>9003536</v>
      </c>
      <c r="F14621" t="s">
        <v>192</v>
      </c>
      <c r="G14621">
        <v>11028394</v>
      </c>
      <c r="H14621">
        <v>140</v>
      </c>
      <c r="I14621">
        <v>5402</v>
      </c>
      <c r="J14621" t="s">
        <v>32</v>
      </c>
      <c r="K14621">
        <f>L14621*IFERROR(INDEX('Información SKU'!$H$1:$H$54,MATCH(I14621,'Información SKU'!$A$1:$A$54,0),1),15)</f>
        <v>48</v>
      </c>
      <c r="L14621">
        <v>8</v>
      </c>
      <c r="M14621" s="13">
        <f>L14621/IFERROR(INDEX('Información SKU'!$K$1:$K$54,MATCH(I14621,'Información SKU'!$A$1:$A$54,0),1),40)</f>
        <v>0.13333333333333333</v>
      </c>
      <c r="N14621" s="3">
        <v>43561</v>
      </c>
      <c r="O14621" s="3" t="s">
        <v>363</v>
      </c>
      <c r="P14621" s="2">
        <v>2</v>
      </c>
      <c r="R14621" s="3"/>
    </row>
    <row r="14622" spans="2:18" x14ac:dyDescent="0.25">
      <c r="B14622" t="s">
        <v>189</v>
      </c>
      <c r="C14622">
        <v>1003536</v>
      </c>
      <c r="D14622" t="s">
        <v>106</v>
      </c>
      <c r="E14622">
        <v>9003536</v>
      </c>
      <c r="F14622" t="s">
        <v>192</v>
      </c>
      <c r="G14622">
        <v>11028394</v>
      </c>
      <c r="H14622">
        <v>150</v>
      </c>
      <c r="I14622">
        <v>1200</v>
      </c>
      <c r="J14622" t="s">
        <v>17</v>
      </c>
      <c r="K14622">
        <f>L14622*IFERROR(INDEX('Información SKU'!$H$1:$H$54,MATCH(I14622,'Información SKU'!$A$1:$A$54,0),1),15)</f>
        <v>42</v>
      </c>
      <c r="L14622">
        <v>7</v>
      </c>
      <c r="M14622" s="13">
        <f>L14622/IFERROR(INDEX('Información SKU'!$K$1:$K$54,MATCH(I14622,'Información SKU'!$A$1:$A$54,0),1),40)</f>
        <v>0.16666666666666666</v>
      </c>
      <c r="N14622" s="3">
        <v>43561</v>
      </c>
      <c r="O14622" s="3" t="s">
        <v>361</v>
      </c>
      <c r="P14622" s="2">
        <v>1</v>
      </c>
      <c r="R14622" s="3"/>
    </row>
    <row r="14623" spans="2:18" x14ac:dyDescent="0.25">
      <c r="B14623" t="s">
        <v>189</v>
      </c>
      <c r="C14623">
        <v>1003536</v>
      </c>
      <c r="D14623" t="s">
        <v>106</v>
      </c>
      <c r="E14623">
        <v>9003536</v>
      </c>
      <c r="F14623" t="s">
        <v>192</v>
      </c>
      <c r="G14623">
        <v>11028394</v>
      </c>
      <c r="H14623">
        <v>160</v>
      </c>
      <c r="I14623">
        <v>1199</v>
      </c>
      <c r="J14623" t="s">
        <v>26</v>
      </c>
      <c r="K14623">
        <f>L14623*IFERROR(INDEX('Información SKU'!$H$1:$H$54,MATCH(I14623,'Información SKU'!$A$1:$A$54,0),1),15)</f>
        <v>108</v>
      </c>
      <c r="L14623">
        <v>9</v>
      </c>
      <c r="M14623" s="13">
        <f>L14623/IFERROR(INDEX('Información SKU'!$K$1:$K$54,MATCH(I14623,'Información SKU'!$A$1:$A$54,0),1),40)</f>
        <v>0.15</v>
      </c>
      <c r="N14623" s="3">
        <v>43561</v>
      </c>
      <c r="O14623" s="3" t="s">
        <v>361</v>
      </c>
      <c r="P14623" s="2">
        <v>1</v>
      </c>
      <c r="R14623" s="3"/>
    </row>
    <row r="14624" spans="2:18" x14ac:dyDescent="0.25">
      <c r="B14624" t="s">
        <v>189</v>
      </c>
      <c r="C14624">
        <v>1003536</v>
      </c>
      <c r="D14624" t="s">
        <v>106</v>
      </c>
      <c r="E14624">
        <v>9003536</v>
      </c>
      <c r="F14624" t="s">
        <v>192</v>
      </c>
      <c r="G14624">
        <v>11028394</v>
      </c>
      <c r="H14624">
        <v>170</v>
      </c>
      <c r="I14624">
        <v>521</v>
      </c>
      <c r="J14624" t="s">
        <v>28</v>
      </c>
      <c r="K14624">
        <f>L14624*IFERROR(INDEX('Información SKU'!$H$1:$H$54,MATCH(I14624,'Información SKU'!$A$1:$A$54,0),1),15)</f>
        <v>80</v>
      </c>
      <c r="L14624">
        <v>10</v>
      </c>
      <c r="M14624" s="13">
        <f>L14624/IFERROR(INDEX('Información SKU'!$K$1:$K$54,MATCH(I14624,'Información SKU'!$A$1:$A$54,0),1),40)</f>
        <v>0.16666666666666666</v>
      </c>
      <c r="N14624" s="3">
        <v>43561</v>
      </c>
      <c r="O14624" s="3" t="s">
        <v>360</v>
      </c>
      <c r="P14624" s="2">
        <v>1</v>
      </c>
      <c r="R14624" s="3"/>
    </row>
    <row r="14625" spans="2:18" x14ac:dyDescent="0.25">
      <c r="B14625" t="s">
        <v>189</v>
      </c>
      <c r="C14625">
        <v>1003536</v>
      </c>
      <c r="D14625" t="s">
        <v>106</v>
      </c>
      <c r="E14625">
        <v>9003536</v>
      </c>
      <c r="F14625" t="s">
        <v>192</v>
      </c>
      <c r="G14625">
        <v>11028394</v>
      </c>
      <c r="H14625">
        <v>180</v>
      </c>
      <c r="I14625">
        <v>509</v>
      </c>
      <c r="J14625" t="s">
        <v>0</v>
      </c>
      <c r="K14625">
        <f>L14625*IFERROR(INDEX('Información SKU'!$H$1:$H$54,MATCH(I14625,'Información SKU'!$A$1:$A$54,0),1),15)</f>
        <v>180</v>
      </c>
      <c r="L14625">
        <v>30</v>
      </c>
      <c r="M14625" s="13">
        <f>L14625/IFERROR(INDEX('Información SKU'!$K$1:$K$54,MATCH(I14625,'Información SKU'!$A$1:$A$54,0),1),40)</f>
        <v>0.375</v>
      </c>
      <c r="N14625" s="3">
        <v>43561</v>
      </c>
      <c r="O14625" s="3" t="s">
        <v>364</v>
      </c>
      <c r="P14625" s="2">
        <v>3</v>
      </c>
      <c r="R14625" s="3"/>
    </row>
    <row r="14626" spans="2:18" x14ac:dyDescent="0.25">
      <c r="B14626" t="s">
        <v>189</v>
      </c>
      <c r="C14626">
        <v>1003536</v>
      </c>
      <c r="D14626" t="s">
        <v>106</v>
      </c>
      <c r="E14626">
        <v>9003536</v>
      </c>
      <c r="F14626" t="s">
        <v>192</v>
      </c>
      <c r="G14626">
        <v>11028394</v>
      </c>
      <c r="H14626">
        <v>350</v>
      </c>
      <c r="I14626">
        <v>2382</v>
      </c>
      <c r="J14626" t="s">
        <v>34</v>
      </c>
      <c r="K14626">
        <f>L14626*IFERROR(INDEX('Información SKU'!$H$1:$H$54,MATCH(I14626,'Información SKU'!$A$1:$A$54,0),1),15)</f>
        <v>300</v>
      </c>
      <c r="L14626">
        <v>50</v>
      </c>
      <c r="M14626" s="13">
        <f>L14626/IFERROR(INDEX('Información SKU'!$K$1:$K$54,MATCH(I14626,'Información SKU'!$A$1:$A$54,0),1),40)</f>
        <v>0.52083333333333337</v>
      </c>
      <c r="N14626" s="3">
        <v>43561</v>
      </c>
      <c r="O14626" s="3" t="s">
        <v>363</v>
      </c>
      <c r="P14626" s="2">
        <v>2</v>
      </c>
      <c r="R14626" s="3"/>
    </row>
    <row r="14627" spans="2:18" x14ac:dyDescent="0.25">
      <c r="B14627" t="s">
        <v>189</v>
      </c>
      <c r="C14627">
        <v>1003536</v>
      </c>
      <c r="D14627" t="s">
        <v>106</v>
      </c>
      <c r="E14627">
        <v>9003536</v>
      </c>
      <c r="F14627" t="s">
        <v>192</v>
      </c>
      <c r="G14627">
        <v>11028394</v>
      </c>
      <c r="H14627">
        <v>340</v>
      </c>
      <c r="I14627">
        <v>2397</v>
      </c>
      <c r="J14627" t="s">
        <v>67</v>
      </c>
      <c r="K14627">
        <f>L14627*IFERROR(INDEX('Información SKU'!$H$1:$H$54,MATCH(I14627,'Información SKU'!$A$1:$A$54,0),1),15)</f>
        <v>480</v>
      </c>
      <c r="L14627">
        <v>40</v>
      </c>
      <c r="M14627" s="13">
        <f>L14627/IFERROR(INDEX('Información SKU'!$K$1:$K$54,MATCH(I14627,'Información SKU'!$A$1:$A$54,0),1),40)</f>
        <v>0.8</v>
      </c>
      <c r="N14627" s="3">
        <v>43561</v>
      </c>
      <c r="O14627" s="3" t="s">
        <v>365</v>
      </c>
      <c r="P14627" s="2">
        <v>3</v>
      </c>
      <c r="R14627" s="3"/>
    </row>
    <row r="14628" spans="2:18" x14ac:dyDescent="0.25">
      <c r="B14628" t="s">
        <v>189</v>
      </c>
      <c r="C14628">
        <v>1003536</v>
      </c>
      <c r="D14628" t="s">
        <v>106</v>
      </c>
      <c r="E14628">
        <v>9003536</v>
      </c>
      <c r="F14628" t="s">
        <v>192</v>
      </c>
      <c r="G14628">
        <v>11028394</v>
      </c>
      <c r="H14628">
        <v>330</v>
      </c>
      <c r="I14628">
        <v>2387</v>
      </c>
      <c r="J14628" t="s">
        <v>33</v>
      </c>
      <c r="K14628">
        <f>L14628*IFERROR(INDEX('Información SKU'!$H$1:$H$54,MATCH(I14628,'Información SKU'!$A$1:$A$54,0),1),15)</f>
        <v>600</v>
      </c>
      <c r="L14628">
        <v>50</v>
      </c>
      <c r="M14628" s="13">
        <f>L14628/IFERROR(INDEX('Información SKU'!$K$1:$K$54,MATCH(I14628,'Información SKU'!$A$1:$A$54,0),1),40)</f>
        <v>0.52083333333333337</v>
      </c>
      <c r="N14628" s="3">
        <v>43561</v>
      </c>
      <c r="O14628" s="3" t="s">
        <v>365</v>
      </c>
      <c r="P14628" s="2">
        <v>3</v>
      </c>
      <c r="R14628" s="3"/>
    </row>
    <row r="14629" spans="2:18" x14ac:dyDescent="0.25">
      <c r="B14629" t="s">
        <v>189</v>
      </c>
      <c r="C14629">
        <v>1003536</v>
      </c>
      <c r="D14629" t="s">
        <v>106</v>
      </c>
      <c r="E14629">
        <v>9003536</v>
      </c>
      <c r="F14629" t="s">
        <v>192</v>
      </c>
      <c r="G14629">
        <v>11028394</v>
      </c>
      <c r="H14629">
        <v>230</v>
      </c>
      <c r="I14629">
        <v>43</v>
      </c>
      <c r="J14629" t="s">
        <v>12</v>
      </c>
      <c r="K14629">
        <f>L14629*IFERROR(INDEX('Información SKU'!$H$1:$H$54,MATCH(I14629,'Información SKU'!$A$1:$A$54,0),1),15)</f>
        <v>24</v>
      </c>
      <c r="L14629">
        <v>3</v>
      </c>
      <c r="M14629" s="13">
        <f>L14629/IFERROR(INDEX('Información SKU'!$K$1:$K$54,MATCH(I14629,'Información SKU'!$A$1:$A$54,0),1),40)</f>
        <v>7.1428571428571425E-2</v>
      </c>
      <c r="N14629" s="3">
        <v>43561</v>
      </c>
      <c r="O14629" s="3" t="s">
        <v>364</v>
      </c>
      <c r="P14629" s="2">
        <v>3</v>
      </c>
      <c r="R14629" s="3"/>
    </row>
    <row r="14630" spans="2:18" x14ac:dyDescent="0.25">
      <c r="B14630" t="s">
        <v>189</v>
      </c>
      <c r="C14630">
        <v>1003536</v>
      </c>
      <c r="D14630" t="s">
        <v>106</v>
      </c>
      <c r="E14630">
        <v>9003536</v>
      </c>
      <c r="F14630" t="s">
        <v>192</v>
      </c>
      <c r="G14630">
        <v>11028394</v>
      </c>
      <c r="H14630">
        <v>240</v>
      </c>
      <c r="I14630">
        <v>223</v>
      </c>
      <c r="J14630" t="s">
        <v>74</v>
      </c>
      <c r="K14630">
        <f>L14630*IFERROR(INDEX('Información SKU'!$H$1:$H$54,MATCH(I14630,'Información SKU'!$A$1:$A$54,0),1),15)</f>
        <v>168</v>
      </c>
      <c r="L14630">
        <v>28</v>
      </c>
      <c r="M14630" s="13">
        <f>L14630/IFERROR(INDEX('Información SKU'!$K$1:$K$54,MATCH(I14630,'Información SKU'!$A$1:$A$54,0),1),40)</f>
        <v>0.66666666666666663</v>
      </c>
      <c r="N14630" s="3">
        <v>43561</v>
      </c>
      <c r="O14630" s="3" t="s">
        <v>363</v>
      </c>
      <c r="P14630" s="2">
        <v>2</v>
      </c>
      <c r="R14630" s="3"/>
    </row>
    <row r="14631" spans="2:18" x14ac:dyDescent="0.25">
      <c r="B14631" t="s">
        <v>189</v>
      </c>
      <c r="C14631">
        <v>1003536</v>
      </c>
      <c r="D14631" t="s">
        <v>106</v>
      </c>
      <c r="E14631">
        <v>9003536</v>
      </c>
      <c r="F14631" t="s">
        <v>192</v>
      </c>
      <c r="G14631">
        <v>11028394</v>
      </c>
      <c r="H14631">
        <v>250</v>
      </c>
      <c r="I14631">
        <v>224</v>
      </c>
      <c r="J14631" t="s">
        <v>37</v>
      </c>
      <c r="K14631">
        <f>L14631*IFERROR(INDEX('Información SKU'!$H$1:$H$54,MATCH(I14631,'Información SKU'!$A$1:$A$54,0),1),15)</f>
        <v>280</v>
      </c>
      <c r="L14631">
        <v>35</v>
      </c>
      <c r="M14631" s="13">
        <f>L14631/IFERROR(INDEX('Información SKU'!$K$1:$K$54,MATCH(I14631,'Información SKU'!$A$1:$A$54,0),1),40)</f>
        <v>0.83333333333333337</v>
      </c>
      <c r="N14631" s="3">
        <v>43561</v>
      </c>
      <c r="O14631" s="3" t="s">
        <v>363</v>
      </c>
      <c r="P14631" s="2">
        <v>2</v>
      </c>
      <c r="R14631" s="3"/>
    </row>
    <row r="14632" spans="2:18" x14ac:dyDescent="0.25">
      <c r="B14632" t="s">
        <v>189</v>
      </c>
      <c r="C14632">
        <v>1003536</v>
      </c>
      <c r="D14632" t="s">
        <v>106</v>
      </c>
      <c r="E14632">
        <v>9003536</v>
      </c>
      <c r="F14632" t="s">
        <v>192</v>
      </c>
      <c r="G14632">
        <v>11028394</v>
      </c>
      <c r="H14632">
        <v>320</v>
      </c>
      <c r="I14632">
        <v>2389</v>
      </c>
      <c r="J14632" t="s">
        <v>70</v>
      </c>
      <c r="K14632">
        <f>L14632*IFERROR(INDEX('Información SKU'!$H$1:$H$54,MATCH(I14632,'Información SKU'!$A$1:$A$54,0),1),15)</f>
        <v>300</v>
      </c>
      <c r="L14632">
        <v>50</v>
      </c>
      <c r="M14632" s="13">
        <f>L14632/IFERROR(INDEX('Información SKU'!$K$1:$K$54,MATCH(I14632,'Información SKU'!$A$1:$A$54,0),1),40)</f>
        <v>0.52083333333333337</v>
      </c>
      <c r="N14632" s="3">
        <v>43561</v>
      </c>
      <c r="O14632" s="3" t="s">
        <v>362</v>
      </c>
      <c r="P14632" s="2">
        <v>2</v>
      </c>
      <c r="R14632" s="3"/>
    </row>
    <row r="14633" spans="2:18" x14ac:dyDescent="0.25">
      <c r="B14633" t="s">
        <v>189</v>
      </c>
      <c r="C14633">
        <v>1003536</v>
      </c>
      <c r="D14633" t="s">
        <v>106</v>
      </c>
      <c r="E14633">
        <v>9003536</v>
      </c>
      <c r="F14633" t="s">
        <v>192</v>
      </c>
      <c r="G14633">
        <v>11028399</v>
      </c>
      <c r="H14633">
        <v>10</v>
      </c>
      <c r="I14633">
        <v>531</v>
      </c>
      <c r="J14633" t="s">
        <v>40</v>
      </c>
      <c r="K14633">
        <f>L14633*IFERROR(INDEX('Información SKU'!$H$1:$H$54,MATCH(I14633,'Información SKU'!$A$1:$A$54,0),1),15)</f>
        <v>3600</v>
      </c>
      <c r="L14633">
        <v>600</v>
      </c>
      <c r="M14633" s="13">
        <f>L14633/IFERROR(INDEX('Información SKU'!$K$1:$K$54,MATCH(I14633,'Información SKU'!$A$1:$A$54,0),1),40)</f>
        <v>12</v>
      </c>
      <c r="N14633" s="3">
        <v>43561</v>
      </c>
      <c r="O14633" s="3" t="s">
        <v>361</v>
      </c>
      <c r="P14633" s="2">
        <v>1</v>
      </c>
      <c r="R14633" s="3"/>
    </row>
    <row r="14634" spans="2:18" x14ac:dyDescent="0.25">
      <c r="B14634" t="s">
        <v>186</v>
      </c>
      <c r="C14634">
        <v>1003267</v>
      </c>
      <c r="D14634" t="s">
        <v>127</v>
      </c>
      <c r="E14634">
        <v>9003267</v>
      </c>
      <c r="F14634" t="s">
        <v>235</v>
      </c>
      <c r="G14634">
        <v>11028451</v>
      </c>
      <c r="H14634">
        <v>10</v>
      </c>
      <c r="I14634">
        <v>63</v>
      </c>
      <c r="J14634" t="s">
        <v>1</v>
      </c>
      <c r="K14634">
        <f>L14634*IFERROR(INDEX('Información SKU'!$H$1:$H$54,MATCH(I14634,'Información SKU'!$A$1:$A$54,0),1),15)</f>
        <v>2520</v>
      </c>
      <c r="L14634">
        <v>168</v>
      </c>
      <c r="M14634" s="13">
        <f>L14634/IFERROR(INDEX('Información SKU'!$K$1:$K$54,MATCH(I14634,'Información SKU'!$A$1:$A$54,0),1),40)</f>
        <v>4</v>
      </c>
      <c r="N14634" s="3">
        <v>43561</v>
      </c>
      <c r="O14634" s="3" t="s">
        <v>364</v>
      </c>
      <c r="P14634" s="2">
        <v>3</v>
      </c>
      <c r="R14634" s="3"/>
    </row>
    <row r="14635" spans="2:18" x14ac:dyDescent="0.25">
      <c r="B14635" t="s">
        <v>186</v>
      </c>
      <c r="C14635">
        <v>1003267</v>
      </c>
      <c r="D14635" t="s">
        <v>127</v>
      </c>
      <c r="E14635">
        <v>9003267</v>
      </c>
      <c r="F14635" t="s">
        <v>235</v>
      </c>
      <c r="G14635">
        <v>11028456</v>
      </c>
      <c r="H14635">
        <v>200</v>
      </c>
      <c r="I14635">
        <v>5273</v>
      </c>
      <c r="J14635" t="s">
        <v>82</v>
      </c>
      <c r="K14635">
        <f>L14635*IFERROR(INDEX('Información SKU'!$H$1:$H$54,MATCH(I14635,'Información SKU'!$A$1:$A$54,0),1),15)</f>
        <v>180</v>
      </c>
      <c r="L14635">
        <v>30</v>
      </c>
      <c r="M14635" s="13">
        <f>L14635/IFERROR(INDEX('Información SKU'!$K$1:$K$54,MATCH(I14635,'Información SKU'!$A$1:$A$54,0),1),40)</f>
        <v>0.42857142857142855</v>
      </c>
      <c r="N14635" s="3">
        <v>43561</v>
      </c>
      <c r="O14635" s="3" t="s">
        <v>365</v>
      </c>
      <c r="P14635" s="2">
        <v>3</v>
      </c>
      <c r="R14635" s="3"/>
    </row>
    <row r="14636" spans="2:18" x14ac:dyDescent="0.25">
      <c r="B14636" t="s">
        <v>186</v>
      </c>
      <c r="C14636">
        <v>1003267</v>
      </c>
      <c r="D14636" t="s">
        <v>127</v>
      </c>
      <c r="E14636">
        <v>9003267</v>
      </c>
      <c r="F14636" t="s">
        <v>235</v>
      </c>
      <c r="G14636">
        <v>11028456</v>
      </c>
      <c r="H14636">
        <v>210</v>
      </c>
      <c r="I14636">
        <v>5274</v>
      </c>
      <c r="J14636" t="s">
        <v>72</v>
      </c>
      <c r="K14636">
        <f>L14636*IFERROR(INDEX('Información SKU'!$H$1:$H$54,MATCH(I14636,'Información SKU'!$A$1:$A$54,0),1),15)</f>
        <v>160</v>
      </c>
      <c r="L14636">
        <v>20</v>
      </c>
      <c r="M14636" s="13">
        <f>L14636/IFERROR(INDEX('Información SKU'!$K$1:$K$54,MATCH(I14636,'Información SKU'!$A$1:$A$54,0),1),40)</f>
        <v>0.2857142857142857</v>
      </c>
      <c r="N14636" s="3">
        <v>43561</v>
      </c>
      <c r="O14636" s="3" t="s">
        <v>361</v>
      </c>
      <c r="P14636" s="2">
        <v>1</v>
      </c>
      <c r="R14636" s="3"/>
    </row>
    <row r="14637" spans="2:18" x14ac:dyDescent="0.25">
      <c r="B14637" t="s">
        <v>186</v>
      </c>
      <c r="C14637">
        <v>1003267</v>
      </c>
      <c r="D14637" t="s">
        <v>127</v>
      </c>
      <c r="E14637">
        <v>9003267</v>
      </c>
      <c r="F14637" t="s">
        <v>235</v>
      </c>
      <c r="G14637">
        <v>11028456</v>
      </c>
      <c r="H14637">
        <v>240</v>
      </c>
      <c r="I14637">
        <v>527</v>
      </c>
      <c r="J14637" t="s">
        <v>80</v>
      </c>
      <c r="K14637">
        <f>L14637*IFERROR(INDEX('Información SKU'!$H$1:$H$54,MATCH(I14637,'Información SKU'!$A$1:$A$54,0),1),15)</f>
        <v>75</v>
      </c>
      <c r="L14637">
        <v>5</v>
      </c>
      <c r="M14637" s="13">
        <f>L14637/IFERROR(INDEX('Información SKU'!$K$1:$K$54,MATCH(I14637,'Información SKU'!$A$1:$A$54,0),1),40)</f>
        <v>8.3333333333333329E-2</v>
      </c>
      <c r="N14637" s="3">
        <v>43561</v>
      </c>
      <c r="O14637" s="3" t="s">
        <v>361</v>
      </c>
      <c r="P14637" s="2">
        <v>1</v>
      </c>
      <c r="R14637" s="3"/>
    </row>
    <row r="14638" spans="2:18" x14ac:dyDescent="0.25">
      <c r="B14638" t="s">
        <v>186</v>
      </c>
      <c r="C14638">
        <v>1003267</v>
      </c>
      <c r="D14638" t="s">
        <v>127</v>
      </c>
      <c r="E14638">
        <v>9003267</v>
      </c>
      <c r="F14638" t="s">
        <v>235</v>
      </c>
      <c r="G14638">
        <v>11028456</v>
      </c>
      <c r="H14638">
        <v>250</v>
      </c>
      <c r="I14638">
        <v>1199</v>
      </c>
      <c r="J14638" t="s">
        <v>26</v>
      </c>
      <c r="K14638">
        <f>L14638*IFERROR(INDEX('Información SKU'!$H$1:$H$54,MATCH(I14638,'Información SKU'!$A$1:$A$54,0),1),15)</f>
        <v>240</v>
      </c>
      <c r="L14638">
        <v>20</v>
      </c>
      <c r="M14638" s="13">
        <f>L14638/IFERROR(INDEX('Información SKU'!$K$1:$K$54,MATCH(I14638,'Información SKU'!$A$1:$A$54,0),1),40)</f>
        <v>0.33333333333333331</v>
      </c>
      <c r="N14638" s="3">
        <v>43561</v>
      </c>
      <c r="O14638" s="3" t="s">
        <v>363</v>
      </c>
      <c r="P14638" s="2">
        <v>2</v>
      </c>
      <c r="R14638" s="3"/>
    </row>
    <row r="14639" spans="2:18" x14ac:dyDescent="0.25">
      <c r="B14639" t="s">
        <v>186</v>
      </c>
      <c r="C14639">
        <v>1003267</v>
      </c>
      <c r="D14639" t="s">
        <v>127</v>
      </c>
      <c r="E14639">
        <v>9003267</v>
      </c>
      <c r="F14639" t="s">
        <v>235</v>
      </c>
      <c r="G14639">
        <v>11028456</v>
      </c>
      <c r="H14639">
        <v>30</v>
      </c>
      <c r="I14639">
        <v>62</v>
      </c>
      <c r="J14639" t="s">
        <v>25</v>
      </c>
      <c r="K14639">
        <f>L14639*IFERROR(INDEX('Información SKU'!$H$1:$H$54,MATCH(I14639,'Información SKU'!$A$1:$A$54,0),1),15)</f>
        <v>160</v>
      </c>
      <c r="L14639">
        <v>20</v>
      </c>
      <c r="M14639" s="13">
        <f>L14639/IFERROR(INDEX('Información SKU'!$K$1:$K$54,MATCH(I14639,'Información SKU'!$A$1:$A$54,0),1),40)</f>
        <v>0.4</v>
      </c>
      <c r="N14639" s="3">
        <v>43561</v>
      </c>
      <c r="O14639" s="3" t="s">
        <v>362</v>
      </c>
      <c r="P14639" s="2">
        <v>2</v>
      </c>
      <c r="R14639" s="3"/>
    </row>
    <row r="14640" spans="2:18" x14ac:dyDescent="0.25">
      <c r="B14640" t="s">
        <v>186</v>
      </c>
      <c r="C14640">
        <v>1003267</v>
      </c>
      <c r="D14640" t="s">
        <v>127</v>
      </c>
      <c r="E14640">
        <v>9003267</v>
      </c>
      <c r="F14640" t="s">
        <v>235</v>
      </c>
      <c r="G14640">
        <v>11028459</v>
      </c>
      <c r="H14640">
        <v>10</v>
      </c>
      <c r="I14640">
        <v>63</v>
      </c>
      <c r="J14640" t="s">
        <v>1</v>
      </c>
      <c r="K14640">
        <f>L14640*IFERROR(INDEX('Información SKU'!$H$1:$H$54,MATCH(I14640,'Información SKU'!$A$1:$A$54,0),1),15)</f>
        <v>480</v>
      </c>
      <c r="L14640">
        <v>32</v>
      </c>
      <c r="M14640" s="13">
        <f>L14640/IFERROR(INDEX('Información SKU'!$K$1:$K$54,MATCH(I14640,'Información SKU'!$A$1:$A$54,0),1),40)</f>
        <v>0.76190476190476186</v>
      </c>
      <c r="N14640" s="3">
        <v>43561</v>
      </c>
      <c r="O14640" s="3" t="s">
        <v>365</v>
      </c>
      <c r="P14640" s="2">
        <v>3</v>
      </c>
      <c r="R14640" s="3"/>
    </row>
    <row r="14641" spans="2:18" x14ac:dyDescent="0.25">
      <c r="B14641" t="s">
        <v>186</v>
      </c>
      <c r="C14641">
        <v>1003321</v>
      </c>
      <c r="D14641" t="s">
        <v>102</v>
      </c>
      <c r="E14641">
        <v>9003321</v>
      </c>
      <c r="F14641" t="s">
        <v>213</v>
      </c>
      <c r="G14641">
        <v>11028509</v>
      </c>
      <c r="H14641">
        <v>150</v>
      </c>
      <c r="I14641">
        <v>62</v>
      </c>
      <c r="J14641" t="s">
        <v>25</v>
      </c>
      <c r="K14641">
        <f>L14641*IFERROR(INDEX('Información SKU'!$H$1:$H$54,MATCH(I14641,'Información SKU'!$A$1:$A$54,0),1),15)</f>
        <v>1040</v>
      </c>
      <c r="L14641">
        <v>130</v>
      </c>
      <c r="M14641" s="13">
        <f>L14641/IFERROR(INDEX('Información SKU'!$K$1:$K$54,MATCH(I14641,'Información SKU'!$A$1:$A$54,0),1),40)</f>
        <v>2.6</v>
      </c>
      <c r="N14641" s="3">
        <v>43561</v>
      </c>
      <c r="O14641" s="3" t="s">
        <v>360</v>
      </c>
      <c r="P14641" s="2">
        <v>1</v>
      </c>
      <c r="R14641" s="3"/>
    </row>
    <row r="14642" spans="2:18" x14ac:dyDescent="0.25">
      <c r="B14642" t="s">
        <v>186</v>
      </c>
      <c r="C14642">
        <v>1003321</v>
      </c>
      <c r="D14642" t="s">
        <v>102</v>
      </c>
      <c r="E14642">
        <v>9003321</v>
      </c>
      <c r="F14642" t="s">
        <v>213</v>
      </c>
      <c r="G14642">
        <v>11028509</v>
      </c>
      <c r="H14642">
        <v>130</v>
      </c>
      <c r="I14642">
        <v>478</v>
      </c>
      <c r="J14642" t="s">
        <v>76</v>
      </c>
      <c r="K14642">
        <f>L14642*IFERROR(INDEX('Información SKU'!$H$1:$H$54,MATCH(I14642,'Información SKU'!$A$1:$A$54,0),1),15)</f>
        <v>150</v>
      </c>
      <c r="L14642">
        <v>10</v>
      </c>
      <c r="M14642" s="13">
        <f>L14642/IFERROR(INDEX('Información SKU'!$K$1:$K$54,MATCH(I14642,'Información SKU'!$A$1:$A$54,0),1),40)</f>
        <v>0.14285714285714285</v>
      </c>
      <c r="N14642" s="3">
        <v>43561</v>
      </c>
      <c r="O14642" s="3" t="s">
        <v>361</v>
      </c>
      <c r="P14642" s="2">
        <v>1</v>
      </c>
      <c r="R14642" s="3"/>
    </row>
    <row r="14643" spans="2:18" x14ac:dyDescent="0.25">
      <c r="B14643" t="s">
        <v>186</v>
      </c>
      <c r="C14643">
        <v>1003321</v>
      </c>
      <c r="D14643" t="s">
        <v>102</v>
      </c>
      <c r="E14643">
        <v>9003321</v>
      </c>
      <c r="F14643" t="s">
        <v>213</v>
      </c>
      <c r="G14643">
        <v>11028509</v>
      </c>
      <c r="H14643">
        <v>120</v>
      </c>
      <c r="I14643">
        <v>2384</v>
      </c>
      <c r="J14643" t="s">
        <v>10</v>
      </c>
      <c r="K14643">
        <f>L14643*IFERROR(INDEX('Información SKU'!$H$1:$H$54,MATCH(I14643,'Información SKU'!$A$1:$A$54,0),1),15)</f>
        <v>192</v>
      </c>
      <c r="L14643">
        <v>32</v>
      </c>
      <c r="M14643" s="13">
        <f>L14643/IFERROR(INDEX('Información SKU'!$K$1:$K$54,MATCH(I14643,'Información SKU'!$A$1:$A$54,0),1),40)</f>
        <v>0.33333333333333331</v>
      </c>
      <c r="N14643" s="3">
        <v>43561</v>
      </c>
      <c r="O14643" s="3" t="s">
        <v>360</v>
      </c>
      <c r="P14643" s="2">
        <v>1</v>
      </c>
      <c r="R14643" s="3"/>
    </row>
    <row r="14644" spans="2:18" x14ac:dyDescent="0.25">
      <c r="B14644" t="s">
        <v>186</v>
      </c>
      <c r="C14644">
        <v>1003321</v>
      </c>
      <c r="D14644" t="s">
        <v>102</v>
      </c>
      <c r="E14644">
        <v>9003321</v>
      </c>
      <c r="F14644" t="s">
        <v>213</v>
      </c>
      <c r="G14644">
        <v>11028509</v>
      </c>
      <c r="H14644">
        <v>110</v>
      </c>
      <c r="I14644">
        <v>2383</v>
      </c>
      <c r="J14644" t="s">
        <v>92</v>
      </c>
      <c r="K14644">
        <f>L14644*IFERROR(INDEX('Información SKU'!$H$1:$H$54,MATCH(I14644,'Información SKU'!$A$1:$A$54,0),1),15)</f>
        <v>300</v>
      </c>
      <c r="L14644">
        <v>50</v>
      </c>
      <c r="M14644" s="13">
        <f>L14644/IFERROR(INDEX('Información SKU'!$K$1:$K$54,MATCH(I14644,'Información SKU'!$A$1:$A$54,0),1),40)</f>
        <v>0.2857142857142857</v>
      </c>
      <c r="N14644" s="3">
        <v>43561</v>
      </c>
      <c r="O14644" s="3" t="s">
        <v>364</v>
      </c>
      <c r="P14644" s="2">
        <v>3</v>
      </c>
      <c r="R14644" s="3"/>
    </row>
    <row r="14645" spans="2:18" x14ac:dyDescent="0.25">
      <c r="B14645" t="s">
        <v>186</v>
      </c>
      <c r="C14645">
        <v>1003321</v>
      </c>
      <c r="D14645" t="s">
        <v>102</v>
      </c>
      <c r="E14645">
        <v>9003321</v>
      </c>
      <c r="F14645" t="s">
        <v>213</v>
      </c>
      <c r="G14645">
        <v>11028509</v>
      </c>
      <c r="H14645">
        <v>90</v>
      </c>
      <c r="I14645">
        <v>1199</v>
      </c>
      <c r="J14645" t="s">
        <v>26</v>
      </c>
      <c r="K14645">
        <f>L14645*IFERROR(INDEX('Información SKU'!$H$1:$H$54,MATCH(I14645,'Información SKU'!$A$1:$A$54,0),1),15)</f>
        <v>360</v>
      </c>
      <c r="L14645">
        <v>30</v>
      </c>
      <c r="M14645" s="13">
        <f>L14645/IFERROR(INDEX('Información SKU'!$K$1:$K$54,MATCH(I14645,'Información SKU'!$A$1:$A$54,0),1),40)</f>
        <v>0.5</v>
      </c>
      <c r="N14645" s="3">
        <v>43561</v>
      </c>
      <c r="O14645" s="3" t="s">
        <v>363</v>
      </c>
      <c r="P14645" s="2">
        <v>2</v>
      </c>
      <c r="R14645" s="3"/>
    </row>
    <row r="14646" spans="2:18" x14ac:dyDescent="0.25">
      <c r="B14646" t="s">
        <v>186</v>
      </c>
      <c r="C14646">
        <v>1003321</v>
      </c>
      <c r="D14646" t="s">
        <v>102</v>
      </c>
      <c r="E14646">
        <v>9003321</v>
      </c>
      <c r="F14646" t="s">
        <v>213</v>
      </c>
      <c r="G14646">
        <v>11028509</v>
      </c>
      <c r="H14646">
        <v>80</v>
      </c>
      <c r="I14646">
        <v>5402</v>
      </c>
      <c r="J14646" t="s">
        <v>32</v>
      </c>
      <c r="K14646">
        <f>L14646*IFERROR(INDEX('Información SKU'!$H$1:$H$54,MATCH(I14646,'Información SKU'!$A$1:$A$54,0),1),15)</f>
        <v>180</v>
      </c>
      <c r="L14646">
        <v>30</v>
      </c>
      <c r="M14646" s="13">
        <f>L14646/IFERROR(INDEX('Información SKU'!$K$1:$K$54,MATCH(I14646,'Información SKU'!$A$1:$A$54,0),1),40)</f>
        <v>0.5</v>
      </c>
      <c r="N14646" s="3">
        <v>43561</v>
      </c>
      <c r="O14646" s="3" t="s">
        <v>360</v>
      </c>
      <c r="P14646" s="2">
        <v>1</v>
      </c>
      <c r="R14646" s="3"/>
    </row>
    <row r="14647" spans="2:18" x14ac:dyDescent="0.25">
      <c r="B14647" t="s">
        <v>186</v>
      </c>
      <c r="C14647">
        <v>1003321</v>
      </c>
      <c r="D14647" t="s">
        <v>102</v>
      </c>
      <c r="E14647">
        <v>9003321</v>
      </c>
      <c r="F14647" t="s">
        <v>213</v>
      </c>
      <c r="G14647">
        <v>11028509</v>
      </c>
      <c r="H14647">
        <v>70</v>
      </c>
      <c r="I14647">
        <v>509</v>
      </c>
      <c r="J14647" t="s">
        <v>0</v>
      </c>
      <c r="K14647">
        <f>L14647*IFERROR(INDEX('Información SKU'!$H$1:$H$54,MATCH(I14647,'Información SKU'!$A$1:$A$54,0),1),15)</f>
        <v>240</v>
      </c>
      <c r="L14647">
        <v>40</v>
      </c>
      <c r="M14647" s="13">
        <f>L14647/IFERROR(INDEX('Información SKU'!$K$1:$K$54,MATCH(I14647,'Información SKU'!$A$1:$A$54,0),1),40)</f>
        <v>0.5</v>
      </c>
      <c r="N14647" s="3">
        <v>43561</v>
      </c>
      <c r="O14647" s="3" t="s">
        <v>362</v>
      </c>
      <c r="P14647" s="2">
        <v>2</v>
      </c>
      <c r="R14647" s="3"/>
    </row>
    <row r="14648" spans="2:18" x14ac:dyDescent="0.25">
      <c r="B14648" t="s">
        <v>186</v>
      </c>
      <c r="C14648">
        <v>1003321</v>
      </c>
      <c r="D14648" t="s">
        <v>102</v>
      </c>
      <c r="E14648">
        <v>9003321</v>
      </c>
      <c r="F14648" t="s">
        <v>213</v>
      </c>
      <c r="G14648">
        <v>11028509</v>
      </c>
      <c r="H14648">
        <v>40</v>
      </c>
      <c r="I14648">
        <v>63</v>
      </c>
      <c r="J14648" t="s">
        <v>1</v>
      </c>
      <c r="K14648">
        <f>L14648*IFERROR(INDEX('Información SKU'!$H$1:$H$54,MATCH(I14648,'Información SKU'!$A$1:$A$54,0),1),15)</f>
        <v>630</v>
      </c>
      <c r="L14648">
        <v>42</v>
      </c>
      <c r="M14648" s="13">
        <f>L14648/IFERROR(INDEX('Información SKU'!$K$1:$K$54,MATCH(I14648,'Información SKU'!$A$1:$A$54,0),1),40)</f>
        <v>1</v>
      </c>
      <c r="N14648" s="3">
        <v>43561</v>
      </c>
      <c r="O14648" s="3" t="s">
        <v>365</v>
      </c>
      <c r="P14648" s="2">
        <v>3</v>
      </c>
      <c r="R14648" s="3"/>
    </row>
    <row r="14649" spans="2:18" x14ac:dyDescent="0.25">
      <c r="B14649" t="s">
        <v>186</v>
      </c>
      <c r="C14649">
        <v>1003321</v>
      </c>
      <c r="D14649" t="s">
        <v>102</v>
      </c>
      <c r="E14649">
        <v>9003321</v>
      </c>
      <c r="F14649" t="s">
        <v>213</v>
      </c>
      <c r="G14649">
        <v>11028524</v>
      </c>
      <c r="H14649">
        <v>110</v>
      </c>
      <c r="I14649">
        <v>62</v>
      </c>
      <c r="J14649" t="s">
        <v>25</v>
      </c>
      <c r="K14649">
        <f>L14649*IFERROR(INDEX('Información SKU'!$H$1:$H$54,MATCH(I14649,'Información SKU'!$A$1:$A$54,0),1),15)</f>
        <v>400</v>
      </c>
      <c r="L14649">
        <v>50</v>
      </c>
      <c r="M14649" s="13">
        <f>L14649/IFERROR(INDEX('Información SKU'!$K$1:$K$54,MATCH(I14649,'Información SKU'!$A$1:$A$54,0),1),40)</f>
        <v>1</v>
      </c>
      <c r="N14649" s="3">
        <v>43561</v>
      </c>
      <c r="O14649" s="3" t="s">
        <v>363</v>
      </c>
      <c r="P14649" s="2">
        <v>2</v>
      </c>
      <c r="R14649" s="3"/>
    </row>
    <row r="14650" spans="2:18" x14ac:dyDescent="0.25">
      <c r="B14650" t="s">
        <v>186</v>
      </c>
      <c r="C14650">
        <v>1001343</v>
      </c>
      <c r="D14650" t="s">
        <v>126</v>
      </c>
      <c r="E14650">
        <v>9001343</v>
      </c>
      <c r="F14650" t="s">
        <v>234</v>
      </c>
      <c r="G14650">
        <v>11028556</v>
      </c>
      <c r="H14650">
        <v>30</v>
      </c>
      <c r="I14650">
        <v>61</v>
      </c>
      <c r="J14650" t="s">
        <v>20</v>
      </c>
      <c r="K14650">
        <f>L14650*IFERROR(INDEX('Información SKU'!$H$1:$H$54,MATCH(I14650,'Información SKU'!$A$1:$A$54,0),1),15)</f>
        <v>6000</v>
      </c>
      <c r="L14650">
        <v>400</v>
      </c>
      <c r="M14650" s="13">
        <f>L14650/IFERROR(INDEX('Información SKU'!$K$1:$K$54,MATCH(I14650,'Información SKU'!$A$1:$A$54,0),1),40)</f>
        <v>6.666666666666667</v>
      </c>
      <c r="N14650" s="3">
        <v>43561</v>
      </c>
      <c r="O14650" s="3" t="s">
        <v>364</v>
      </c>
      <c r="P14650" s="2">
        <v>3</v>
      </c>
      <c r="R14650" s="3"/>
    </row>
    <row r="14651" spans="2:18" x14ac:dyDescent="0.25">
      <c r="B14651" t="s">
        <v>186</v>
      </c>
      <c r="C14651">
        <v>1001343</v>
      </c>
      <c r="D14651" t="s">
        <v>126</v>
      </c>
      <c r="E14651">
        <v>9001343</v>
      </c>
      <c r="F14651" t="s">
        <v>234</v>
      </c>
      <c r="G14651">
        <v>11028559</v>
      </c>
      <c r="H14651">
        <v>40</v>
      </c>
      <c r="I14651">
        <v>63</v>
      </c>
      <c r="J14651" t="s">
        <v>1</v>
      </c>
      <c r="K14651">
        <f>L14651*IFERROR(INDEX('Información SKU'!$H$1:$H$54,MATCH(I14651,'Información SKU'!$A$1:$A$54,0),1),15)</f>
        <v>630</v>
      </c>
      <c r="L14651">
        <v>42</v>
      </c>
      <c r="M14651" s="13">
        <f>L14651/IFERROR(INDEX('Información SKU'!$K$1:$K$54,MATCH(I14651,'Información SKU'!$A$1:$A$54,0),1),40)</f>
        <v>1</v>
      </c>
      <c r="N14651" s="3">
        <v>43561</v>
      </c>
      <c r="O14651" s="3" t="s">
        <v>364</v>
      </c>
      <c r="P14651" s="2">
        <v>3</v>
      </c>
      <c r="R14651" s="3"/>
    </row>
    <row r="14652" spans="2:18" x14ac:dyDescent="0.25">
      <c r="B14652" t="s">
        <v>186</v>
      </c>
      <c r="C14652">
        <v>1001343</v>
      </c>
      <c r="D14652" t="s">
        <v>126</v>
      </c>
      <c r="E14652">
        <v>9001343</v>
      </c>
      <c r="F14652" t="s">
        <v>234</v>
      </c>
      <c r="G14652">
        <v>11028559</v>
      </c>
      <c r="H14652">
        <v>50</v>
      </c>
      <c r="I14652">
        <v>205</v>
      </c>
      <c r="J14652" t="s">
        <v>35</v>
      </c>
      <c r="K14652">
        <f>L14652*IFERROR(INDEX('Información SKU'!$H$1:$H$54,MATCH(I14652,'Información SKU'!$A$1:$A$54,0),1),15)</f>
        <v>336</v>
      </c>
      <c r="L14652">
        <v>42</v>
      </c>
      <c r="M14652" s="13">
        <f>L14652/IFERROR(INDEX('Información SKU'!$K$1:$K$54,MATCH(I14652,'Información SKU'!$A$1:$A$54,0),1),40)</f>
        <v>1</v>
      </c>
      <c r="N14652" s="3">
        <v>43561</v>
      </c>
      <c r="O14652" s="3" t="s">
        <v>365</v>
      </c>
      <c r="P14652" s="2">
        <v>3</v>
      </c>
      <c r="R14652" s="3"/>
    </row>
    <row r="14653" spans="2:18" x14ac:dyDescent="0.25">
      <c r="B14653" t="s">
        <v>186</v>
      </c>
      <c r="C14653">
        <v>1008120</v>
      </c>
      <c r="D14653" t="s">
        <v>126</v>
      </c>
      <c r="E14653">
        <v>9008120</v>
      </c>
      <c r="F14653" t="s">
        <v>233</v>
      </c>
      <c r="G14653">
        <v>11028566</v>
      </c>
      <c r="H14653">
        <v>60</v>
      </c>
      <c r="I14653">
        <v>61</v>
      </c>
      <c r="J14653" t="s">
        <v>20</v>
      </c>
      <c r="K14653">
        <f>L14653*IFERROR(INDEX('Información SKU'!$H$1:$H$54,MATCH(I14653,'Información SKU'!$A$1:$A$54,0),1),15)</f>
        <v>3600</v>
      </c>
      <c r="L14653">
        <v>240</v>
      </c>
      <c r="M14653" s="13">
        <f>L14653/IFERROR(INDEX('Información SKU'!$K$1:$K$54,MATCH(I14653,'Información SKU'!$A$1:$A$54,0),1),40)</f>
        <v>4</v>
      </c>
      <c r="N14653" s="3">
        <v>43561</v>
      </c>
      <c r="O14653" s="3" t="s">
        <v>365</v>
      </c>
      <c r="P14653" s="2">
        <v>3</v>
      </c>
      <c r="R14653" s="3"/>
    </row>
    <row r="14654" spans="2:18" x14ac:dyDescent="0.25">
      <c r="B14654" t="s">
        <v>186</v>
      </c>
      <c r="C14654">
        <v>1008121</v>
      </c>
      <c r="D14654" t="s">
        <v>126</v>
      </c>
      <c r="E14654">
        <v>9008121</v>
      </c>
      <c r="F14654" t="s">
        <v>232</v>
      </c>
      <c r="G14654">
        <v>11028569</v>
      </c>
      <c r="H14654">
        <v>60</v>
      </c>
      <c r="I14654">
        <v>61</v>
      </c>
      <c r="J14654" t="s">
        <v>20</v>
      </c>
      <c r="K14654">
        <f>L14654*IFERROR(INDEX('Información SKU'!$H$1:$H$54,MATCH(I14654,'Información SKU'!$A$1:$A$54,0),1),15)</f>
        <v>3600</v>
      </c>
      <c r="L14654">
        <v>240</v>
      </c>
      <c r="M14654" s="13">
        <f>L14654/IFERROR(INDEX('Información SKU'!$K$1:$K$54,MATCH(I14654,'Información SKU'!$A$1:$A$54,0),1),40)</f>
        <v>4</v>
      </c>
      <c r="N14654" s="3">
        <v>43561</v>
      </c>
      <c r="O14654" s="3" t="s">
        <v>363</v>
      </c>
      <c r="P14654" s="2">
        <v>2</v>
      </c>
      <c r="R14654" s="3"/>
    </row>
    <row r="14655" spans="2:18" x14ac:dyDescent="0.25">
      <c r="B14655" t="s">
        <v>186</v>
      </c>
      <c r="C14655">
        <v>1008120</v>
      </c>
      <c r="D14655" t="s">
        <v>126</v>
      </c>
      <c r="E14655">
        <v>9008120</v>
      </c>
      <c r="F14655" t="s">
        <v>233</v>
      </c>
      <c r="G14655">
        <v>11028571</v>
      </c>
      <c r="H14655">
        <v>40</v>
      </c>
      <c r="I14655">
        <v>63</v>
      </c>
      <c r="J14655" t="s">
        <v>1</v>
      </c>
      <c r="K14655">
        <f>L14655*IFERROR(INDEX('Información SKU'!$H$1:$H$54,MATCH(I14655,'Información SKU'!$A$1:$A$54,0),1),15)</f>
        <v>630</v>
      </c>
      <c r="L14655">
        <v>42</v>
      </c>
      <c r="M14655" s="13">
        <f>L14655/IFERROR(INDEX('Información SKU'!$K$1:$K$54,MATCH(I14655,'Información SKU'!$A$1:$A$54,0),1),40)</f>
        <v>1</v>
      </c>
      <c r="N14655" s="3">
        <v>43561</v>
      </c>
      <c r="O14655" s="3" t="s">
        <v>361</v>
      </c>
      <c r="P14655" s="2">
        <v>1</v>
      </c>
      <c r="R14655" s="3"/>
    </row>
    <row r="14656" spans="2:18" x14ac:dyDescent="0.25">
      <c r="B14656" t="s">
        <v>186</v>
      </c>
      <c r="C14656">
        <v>1008120</v>
      </c>
      <c r="D14656" t="s">
        <v>126</v>
      </c>
      <c r="E14656">
        <v>9008120</v>
      </c>
      <c r="F14656" t="s">
        <v>233</v>
      </c>
      <c r="G14656">
        <v>11028571</v>
      </c>
      <c r="H14656">
        <v>50</v>
      </c>
      <c r="I14656">
        <v>205</v>
      </c>
      <c r="J14656" t="s">
        <v>35</v>
      </c>
      <c r="K14656">
        <f>L14656*IFERROR(INDEX('Información SKU'!$H$1:$H$54,MATCH(I14656,'Información SKU'!$A$1:$A$54,0),1),15)</f>
        <v>336</v>
      </c>
      <c r="L14656">
        <v>42</v>
      </c>
      <c r="M14656" s="13">
        <f>L14656/IFERROR(INDEX('Información SKU'!$K$1:$K$54,MATCH(I14656,'Información SKU'!$A$1:$A$54,0),1),40)</f>
        <v>1</v>
      </c>
      <c r="N14656" s="3">
        <v>43561</v>
      </c>
      <c r="O14656" s="3" t="s">
        <v>363</v>
      </c>
      <c r="P14656" s="2">
        <v>2</v>
      </c>
      <c r="R14656" s="3"/>
    </row>
    <row r="14657" spans="2:18" x14ac:dyDescent="0.25">
      <c r="B14657" t="s">
        <v>186</v>
      </c>
      <c r="C14657">
        <v>1008121</v>
      </c>
      <c r="D14657" t="s">
        <v>126</v>
      </c>
      <c r="E14657">
        <v>9008121</v>
      </c>
      <c r="F14657" t="s">
        <v>232</v>
      </c>
      <c r="G14657">
        <v>11028574</v>
      </c>
      <c r="H14657">
        <v>40</v>
      </c>
      <c r="I14657">
        <v>63</v>
      </c>
      <c r="J14657" t="s">
        <v>1</v>
      </c>
      <c r="K14657">
        <f>L14657*IFERROR(INDEX('Información SKU'!$H$1:$H$54,MATCH(I14657,'Información SKU'!$A$1:$A$54,0),1),15)</f>
        <v>630</v>
      </c>
      <c r="L14657">
        <v>42</v>
      </c>
      <c r="M14657" s="13">
        <f>L14657/IFERROR(INDEX('Información SKU'!$K$1:$K$54,MATCH(I14657,'Información SKU'!$A$1:$A$54,0),1),40)</f>
        <v>1</v>
      </c>
      <c r="N14657" s="3">
        <v>43561</v>
      </c>
      <c r="O14657" s="3" t="s">
        <v>363</v>
      </c>
      <c r="P14657" s="2">
        <v>2</v>
      </c>
      <c r="R14657" s="3"/>
    </row>
    <row r="14658" spans="2:18" x14ac:dyDescent="0.25">
      <c r="B14658" t="s">
        <v>186</v>
      </c>
      <c r="C14658">
        <v>1008121</v>
      </c>
      <c r="D14658" t="s">
        <v>126</v>
      </c>
      <c r="E14658">
        <v>9008121</v>
      </c>
      <c r="F14658" t="s">
        <v>232</v>
      </c>
      <c r="G14658">
        <v>11028574</v>
      </c>
      <c r="H14658">
        <v>50</v>
      </c>
      <c r="I14658">
        <v>205</v>
      </c>
      <c r="J14658" t="s">
        <v>35</v>
      </c>
      <c r="K14658">
        <f>L14658*IFERROR(INDEX('Información SKU'!$H$1:$H$54,MATCH(I14658,'Información SKU'!$A$1:$A$54,0),1),15)</f>
        <v>336</v>
      </c>
      <c r="L14658">
        <v>42</v>
      </c>
      <c r="M14658" s="13">
        <f>L14658/IFERROR(INDEX('Información SKU'!$K$1:$K$54,MATCH(I14658,'Información SKU'!$A$1:$A$54,0),1),40)</f>
        <v>1</v>
      </c>
      <c r="N14658" s="3">
        <v>43561</v>
      </c>
      <c r="O14658" s="3" t="s">
        <v>362</v>
      </c>
      <c r="P14658" s="2">
        <v>2</v>
      </c>
      <c r="R14658" s="3"/>
    </row>
    <row r="14659" spans="2:18" x14ac:dyDescent="0.25">
      <c r="B14659" t="s">
        <v>189</v>
      </c>
      <c r="C14659">
        <v>1003207</v>
      </c>
      <c r="D14659" t="s">
        <v>117</v>
      </c>
      <c r="E14659">
        <v>9003207</v>
      </c>
      <c r="F14659" t="s">
        <v>219</v>
      </c>
      <c r="G14659">
        <v>11028587</v>
      </c>
      <c r="H14659">
        <v>10</v>
      </c>
      <c r="I14659">
        <v>42</v>
      </c>
      <c r="J14659" t="s">
        <v>15</v>
      </c>
      <c r="K14659">
        <f>L14659*IFERROR(INDEX('Información SKU'!$H$1:$H$54,MATCH(I14659,'Información SKU'!$A$1:$A$54,0),1),15)</f>
        <v>600</v>
      </c>
      <c r="L14659">
        <v>50</v>
      </c>
      <c r="M14659" s="13">
        <f>L14659/IFERROR(INDEX('Información SKU'!$K$1:$K$54,MATCH(I14659,'Información SKU'!$A$1:$A$54,0),1),40)</f>
        <v>1</v>
      </c>
      <c r="N14659" s="3">
        <v>43561</v>
      </c>
      <c r="O14659" s="3" t="s">
        <v>364</v>
      </c>
      <c r="P14659" s="2">
        <v>3</v>
      </c>
      <c r="R14659" s="3"/>
    </row>
    <row r="14660" spans="2:18" x14ac:dyDescent="0.25">
      <c r="B14660" t="s">
        <v>189</v>
      </c>
      <c r="C14660">
        <v>1003207</v>
      </c>
      <c r="D14660" t="s">
        <v>117</v>
      </c>
      <c r="E14660">
        <v>9003207</v>
      </c>
      <c r="F14660" t="s">
        <v>219</v>
      </c>
      <c r="G14660">
        <v>11028587</v>
      </c>
      <c r="H14660">
        <v>20</v>
      </c>
      <c r="I14660">
        <v>2387</v>
      </c>
      <c r="J14660" t="s">
        <v>33</v>
      </c>
      <c r="K14660">
        <f>L14660*IFERROR(INDEX('Información SKU'!$H$1:$H$54,MATCH(I14660,'Información SKU'!$A$1:$A$54,0),1),15)</f>
        <v>1152</v>
      </c>
      <c r="L14660">
        <v>96</v>
      </c>
      <c r="M14660" s="13">
        <f>L14660/IFERROR(INDEX('Información SKU'!$K$1:$K$54,MATCH(I14660,'Información SKU'!$A$1:$A$54,0),1),40)</f>
        <v>1</v>
      </c>
      <c r="N14660" s="3">
        <v>43561</v>
      </c>
      <c r="O14660" s="3" t="s">
        <v>361</v>
      </c>
      <c r="P14660" s="2">
        <v>1</v>
      </c>
      <c r="R14660" s="3"/>
    </row>
    <row r="14661" spans="2:18" x14ac:dyDescent="0.25">
      <c r="B14661" t="s">
        <v>189</v>
      </c>
      <c r="C14661">
        <v>1003207</v>
      </c>
      <c r="D14661" t="s">
        <v>117</v>
      </c>
      <c r="E14661">
        <v>9003207</v>
      </c>
      <c r="F14661" t="s">
        <v>219</v>
      </c>
      <c r="G14661">
        <v>11028587</v>
      </c>
      <c r="H14661">
        <v>30</v>
      </c>
      <c r="I14661">
        <v>531</v>
      </c>
      <c r="J14661" t="s">
        <v>40</v>
      </c>
      <c r="K14661">
        <f>L14661*IFERROR(INDEX('Información SKU'!$H$1:$H$54,MATCH(I14661,'Información SKU'!$A$1:$A$54,0),1),15)</f>
        <v>1800</v>
      </c>
      <c r="L14661">
        <v>300</v>
      </c>
      <c r="M14661" s="13">
        <f>L14661/IFERROR(INDEX('Información SKU'!$K$1:$K$54,MATCH(I14661,'Información SKU'!$A$1:$A$54,0),1),40)</f>
        <v>6</v>
      </c>
      <c r="N14661" s="3">
        <v>43561</v>
      </c>
      <c r="O14661" s="3" t="s">
        <v>362</v>
      </c>
      <c r="P14661" s="2">
        <v>2</v>
      </c>
      <c r="R14661" s="3"/>
    </row>
    <row r="14662" spans="2:18" x14ac:dyDescent="0.25">
      <c r="B14662" t="s">
        <v>186</v>
      </c>
      <c r="C14662">
        <v>1000956</v>
      </c>
      <c r="D14662" t="s">
        <v>125</v>
      </c>
      <c r="E14662">
        <v>9000956</v>
      </c>
      <c r="F14662" t="s">
        <v>231</v>
      </c>
      <c r="G14662">
        <v>11028612</v>
      </c>
      <c r="H14662">
        <v>20</v>
      </c>
      <c r="I14662">
        <v>62</v>
      </c>
      <c r="J14662" t="s">
        <v>25</v>
      </c>
      <c r="K14662">
        <f>L14662*IFERROR(INDEX('Información SKU'!$H$1:$H$54,MATCH(I14662,'Información SKU'!$A$1:$A$54,0),1),15)</f>
        <v>1200</v>
      </c>
      <c r="L14662">
        <v>150</v>
      </c>
      <c r="M14662" s="13">
        <f>L14662/IFERROR(INDEX('Información SKU'!$K$1:$K$54,MATCH(I14662,'Información SKU'!$A$1:$A$54,0),1),40)</f>
        <v>3</v>
      </c>
      <c r="N14662" s="3">
        <v>43561</v>
      </c>
      <c r="O14662" s="3" t="s">
        <v>364</v>
      </c>
      <c r="P14662" s="2">
        <v>3</v>
      </c>
      <c r="R14662" s="3"/>
    </row>
    <row r="14663" spans="2:18" x14ac:dyDescent="0.25">
      <c r="B14663" t="s">
        <v>186</v>
      </c>
      <c r="C14663">
        <v>1000956</v>
      </c>
      <c r="D14663" t="s">
        <v>125</v>
      </c>
      <c r="E14663">
        <v>9000956</v>
      </c>
      <c r="F14663" t="s">
        <v>231</v>
      </c>
      <c r="G14663">
        <v>11028612</v>
      </c>
      <c r="H14663">
        <v>30</v>
      </c>
      <c r="I14663">
        <v>63</v>
      </c>
      <c r="J14663" t="s">
        <v>1</v>
      </c>
      <c r="K14663">
        <f>L14663*IFERROR(INDEX('Información SKU'!$H$1:$H$54,MATCH(I14663,'Información SKU'!$A$1:$A$54,0),1),15)</f>
        <v>1800</v>
      </c>
      <c r="L14663">
        <v>120</v>
      </c>
      <c r="M14663" s="13">
        <f>L14663/IFERROR(INDEX('Información SKU'!$K$1:$K$54,MATCH(I14663,'Información SKU'!$A$1:$A$54,0),1),40)</f>
        <v>2.8571428571428572</v>
      </c>
      <c r="N14663" s="3">
        <v>43561</v>
      </c>
      <c r="O14663" s="3" t="s">
        <v>364</v>
      </c>
      <c r="P14663" s="2">
        <v>3</v>
      </c>
      <c r="R14663" s="3"/>
    </row>
    <row r="14664" spans="2:18" x14ac:dyDescent="0.25">
      <c r="B14664" t="s">
        <v>186</v>
      </c>
      <c r="C14664">
        <v>1000956</v>
      </c>
      <c r="D14664" t="s">
        <v>125</v>
      </c>
      <c r="E14664">
        <v>9000956</v>
      </c>
      <c r="F14664" t="s">
        <v>231</v>
      </c>
      <c r="G14664">
        <v>11028612</v>
      </c>
      <c r="H14664">
        <v>50</v>
      </c>
      <c r="I14664">
        <v>224</v>
      </c>
      <c r="J14664" t="s">
        <v>37</v>
      </c>
      <c r="K14664">
        <f>L14664*IFERROR(INDEX('Información SKU'!$H$1:$H$54,MATCH(I14664,'Información SKU'!$A$1:$A$54,0),1),15)</f>
        <v>40</v>
      </c>
      <c r="L14664">
        <v>5</v>
      </c>
      <c r="M14664" s="13">
        <f>L14664/IFERROR(INDEX('Información SKU'!$K$1:$K$54,MATCH(I14664,'Información SKU'!$A$1:$A$54,0),1),40)</f>
        <v>0.11904761904761904</v>
      </c>
      <c r="N14664" s="3">
        <v>43561</v>
      </c>
      <c r="O14664" s="3" t="s">
        <v>363</v>
      </c>
      <c r="P14664" s="2">
        <v>2</v>
      </c>
      <c r="R14664" s="3"/>
    </row>
    <row r="14665" spans="2:18" x14ac:dyDescent="0.25">
      <c r="B14665" t="s">
        <v>186</v>
      </c>
      <c r="C14665">
        <v>1000956</v>
      </c>
      <c r="D14665" t="s">
        <v>125</v>
      </c>
      <c r="E14665">
        <v>9000956</v>
      </c>
      <c r="F14665" t="s">
        <v>231</v>
      </c>
      <c r="G14665">
        <v>11028612</v>
      </c>
      <c r="H14665">
        <v>60</v>
      </c>
      <c r="I14665">
        <v>223</v>
      </c>
      <c r="J14665" t="s">
        <v>74</v>
      </c>
      <c r="K14665">
        <f>L14665*IFERROR(INDEX('Información SKU'!$H$1:$H$54,MATCH(I14665,'Información SKU'!$A$1:$A$54,0),1),15)</f>
        <v>60</v>
      </c>
      <c r="L14665">
        <v>10</v>
      </c>
      <c r="M14665" s="13">
        <f>L14665/IFERROR(INDEX('Información SKU'!$K$1:$K$54,MATCH(I14665,'Información SKU'!$A$1:$A$54,0),1),40)</f>
        <v>0.23809523809523808</v>
      </c>
      <c r="N14665" s="3">
        <v>43561</v>
      </c>
      <c r="O14665" s="3" t="s">
        <v>361</v>
      </c>
      <c r="P14665" s="2">
        <v>1</v>
      </c>
      <c r="R14665" s="3"/>
    </row>
    <row r="14666" spans="2:18" x14ac:dyDescent="0.25">
      <c r="B14666" t="s">
        <v>186</v>
      </c>
      <c r="C14666">
        <v>1000955</v>
      </c>
      <c r="D14666" t="s">
        <v>125</v>
      </c>
      <c r="E14666">
        <v>9000955</v>
      </c>
      <c r="F14666" t="s">
        <v>230</v>
      </c>
      <c r="G14666">
        <v>11028613</v>
      </c>
      <c r="H14666">
        <v>20</v>
      </c>
      <c r="I14666">
        <v>478</v>
      </c>
      <c r="J14666" t="s">
        <v>76</v>
      </c>
      <c r="K14666">
        <f>L14666*IFERROR(INDEX('Información SKU'!$H$1:$H$54,MATCH(I14666,'Información SKU'!$A$1:$A$54,0),1),15)</f>
        <v>135</v>
      </c>
      <c r="L14666">
        <v>9</v>
      </c>
      <c r="M14666" s="13">
        <f>L14666/IFERROR(INDEX('Información SKU'!$K$1:$K$54,MATCH(I14666,'Información SKU'!$A$1:$A$54,0),1),40)</f>
        <v>0.12857142857142856</v>
      </c>
      <c r="N14666" s="3">
        <v>43561</v>
      </c>
      <c r="O14666" s="3" t="s">
        <v>363</v>
      </c>
      <c r="P14666" s="2">
        <v>2</v>
      </c>
      <c r="R14666" s="3"/>
    </row>
    <row r="14667" spans="2:18" x14ac:dyDescent="0.25">
      <c r="B14667" t="s">
        <v>186</v>
      </c>
      <c r="C14667">
        <v>1000955</v>
      </c>
      <c r="D14667" t="s">
        <v>125</v>
      </c>
      <c r="E14667">
        <v>9000955</v>
      </c>
      <c r="F14667" t="s">
        <v>230</v>
      </c>
      <c r="G14667">
        <v>11028613</v>
      </c>
      <c r="H14667">
        <v>30</v>
      </c>
      <c r="I14667">
        <v>5273</v>
      </c>
      <c r="J14667" t="s">
        <v>82</v>
      </c>
      <c r="K14667">
        <f>L14667*IFERROR(INDEX('Información SKU'!$H$1:$H$54,MATCH(I14667,'Información SKU'!$A$1:$A$54,0),1),15)</f>
        <v>432</v>
      </c>
      <c r="L14667">
        <v>72</v>
      </c>
      <c r="M14667" s="13">
        <f>L14667/IFERROR(INDEX('Información SKU'!$K$1:$K$54,MATCH(I14667,'Información SKU'!$A$1:$A$54,0),1),40)</f>
        <v>1.0285714285714285</v>
      </c>
      <c r="N14667" s="3">
        <v>43561</v>
      </c>
      <c r="O14667" s="3" t="s">
        <v>360</v>
      </c>
      <c r="P14667" s="2">
        <v>1</v>
      </c>
      <c r="R14667" s="3"/>
    </row>
    <row r="14668" spans="2:18" x14ac:dyDescent="0.25">
      <c r="B14668" t="s">
        <v>186</v>
      </c>
      <c r="C14668">
        <v>1000955</v>
      </c>
      <c r="D14668" t="s">
        <v>125</v>
      </c>
      <c r="E14668">
        <v>9000955</v>
      </c>
      <c r="F14668" t="s">
        <v>230</v>
      </c>
      <c r="G14668">
        <v>11028615</v>
      </c>
      <c r="H14668">
        <v>70</v>
      </c>
      <c r="I14668">
        <v>2384</v>
      </c>
      <c r="J14668" t="s">
        <v>10</v>
      </c>
      <c r="K14668">
        <f>L14668*IFERROR(INDEX('Información SKU'!$H$1:$H$54,MATCH(I14668,'Información SKU'!$A$1:$A$54,0),1),15)</f>
        <v>162</v>
      </c>
      <c r="L14668">
        <v>27</v>
      </c>
      <c r="M14668" s="13">
        <f>L14668/IFERROR(INDEX('Información SKU'!$K$1:$K$54,MATCH(I14668,'Información SKU'!$A$1:$A$54,0),1),40)</f>
        <v>0.28125</v>
      </c>
      <c r="N14668" s="3">
        <v>43561</v>
      </c>
      <c r="O14668" s="3" t="s">
        <v>360</v>
      </c>
      <c r="P14668" s="2">
        <v>1</v>
      </c>
      <c r="R14668" s="3"/>
    </row>
    <row r="14669" spans="2:18" x14ac:dyDescent="0.25">
      <c r="B14669" t="s">
        <v>186</v>
      </c>
      <c r="C14669">
        <v>1000955</v>
      </c>
      <c r="D14669" t="s">
        <v>125</v>
      </c>
      <c r="E14669">
        <v>9000955</v>
      </c>
      <c r="F14669" t="s">
        <v>230</v>
      </c>
      <c r="G14669">
        <v>11028615</v>
      </c>
      <c r="H14669">
        <v>80</v>
      </c>
      <c r="I14669">
        <v>2381</v>
      </c>
      <c r="J14669" t="s">
        <v>93</v>
      </c>
      <c r="K14669">
        <f>L14669*IFERROR(INDEX('Información SKU'!$H$1:$H$54,MATCH(I14669,'Información SKU'!$A$1:$A$54,0),1),15)</f>
        <v>240</v>
      </c>
      <c r="L14669">
        <v>30</v>
      </c>
      <c r="M14669" s="13">
        <f>L14669/IFERROR(INDEX('Información SKU'!$K$1:$K$54,MATCH(I14669,'Información SKU'!$A$1:$A$54,0),1),40)</f>
        <v>0.17142857142857143</v>
      </c>
      <c r="N14669" s="3">
        <v>43561</v>
      </c>
      <c r="O14669" s="3" t="s">
        <v>364</v>
      </c>
      <c r="P14669" s="2">
        <v>3</v>
      </c>
      <c r="R14669" s="3"/>
    </row>
    <row r="14670" spans="2:18" x14ac:dyDescent="0.25">
      <c r="B14670" t="s">
        <v>186</v>
      </c>
      <c r="C14670">
        <v>1000955</v>
      </c>
      <c r="D14670" t="s">
        <v>125</v>
      </c>
      <c r="E14670">
        <v>9000955</v>
      </c>
      <c r="F14670" t="s">
        <v>230</v>
      </c>
      <c r="G14670">
        <v>11028616</v>
      </c>
      <c r="H14670">
        <v>10</v>
      </c>
      <c r="I14670">
        <v>63</v>
      </c>
      <c r="J14670" t="s">
        <v>1</v>
      </c>
      <c r="K14670">
        <f>L14670*IFERROR(INDEX('Información SKU'!$H$1:$H$54,MATCH(I14670,'Información SKU'!$A$1:$A$54,0),1),15)</f>
        <v>1410</v>
      </c>
      <c r="L14670">
        <v>94</v>
      </c>
      <c r="M14670" s="13">
        <f>L14670/IFERROR(INDEX('Información SKU'!$K$1:$K$54,MATCH(I14670,'Información SKU'!$A$1:$A$54,0),1),40)</f>
        <v>2.2380952380952381</v>
      </c>
      <c r="N14670" s="3">
        <v>43561</v>
      </c>
      <c r="O14670" s="3" t="s">
        <v>364</v>
      </c>
      <c r="P14670" s="2">
        <v>3</v>
      </c>
      <c r="R14670" s="3"/>
    </row>
    <row r="14671" spans="2:18" x14ac:dyDescent="0.25">
      <c r="B14671" t="s">
        <v>194</v>
      </c>
      <c r="C14671">
        <v>1006860</v>
      </c>
      <c r="D14671" t="s">
        <v>104</v>
      </c>
      <c r="E14671">
        <v>9006860</v>
      </c>
      <c r="F14671" t="s">
        <v>193</v>
      </c>
      <c r="G14671">
        <v>11056329</v>
      </c>
      <c r="H14671">
        <v>10</v>
      </c>
      <c r="I14671">
        <v>5273</v>
      </c>
      <c r="J14671" t="s">
        <v>82</v>
      </c>
      <c r="K14671">
        <f>L14671*IFERROR(INDEX('Información SKU'!$H$1:$H$54,MATCH(I14671,'Información SKU'!$A$1:$A$54,0),1),15)</f>
        <v>60</v>
      </c>
      <c r="L14671">
        <v>10</v>
      </c>
      <c r="M14671" s="13">
        <f>L14671/IFERROR(INDEX('Información SKU'!$K$1:$K$54,MATCH(I14671,'Información SKU'!$A$1:$A$54,0),1),40)</f>
        <v>0.14285714285714285</v>
      </c>
      <c r="N14671" s="3">
        <v>43473</v>
      </c>
      <c r="O14671" s="3" t="s">
        <v>361</v>
      </c>
      <c r="P14671" s="2">
        <v>1</v>
      </c>
      <c r="R14671" s="3"/>
    </row>
    <row r="14672" spans="2:18" x14ac:dyDescent="0.25">
      <c r="B14672" t="s">
        <v>194</v>
      </c>
      <c r="C14672">
        <v>1006860</v>
      </c>
      <c r="D14672" t="s">
        <v>104</v>
      </c>
      <c r="E14672">
        <v>9006860</v>
      </c>
      <c r="F14672" t="s">
        <v>193</v>
      </c>
      <c r="G14672">
        <v>11056330</v>
      </c>
      <c r="H14672">
        <v>10</v>
      </c>
      <c r="I14672">
        <v>5273</v>
      </c>
      <c r="J14672" t="s">
        <v>82</v>
      </c>
      <c r="K14672">
        <f>L14672*IFERROR(INDEX('Información SKU'!$H$1:$H$54,MATCH(I14672,'Información SKU'!$A$1:$A$54,0),1),15)</f>
        <v>12</v>
      </c>
      <c r="L14672">
        <v>2</v>
      </c>
      <c r="M14672" s="13">
        <f>L14672/IFERROR(INDEX('Información SKU'!$K$1:$K$54,MATCH(I14672,'Información SKU'!$A$1:$A$54,0),1),40)</f>
        <v>2.8571428571428571E-2</v>
      </c>
      <c r="N14672" s="3">
        <v>43473</v>
      </c>
      <c r="O14672" s="3" t="s">
        <v>365</v>
      </c>
      <c r="P14672" s="2">
        <v>3</v>
      </c>
      <c r="R14672" s="3"/>
    </row>
    <row r="14673" spans="2:18" x14ac:dyDescent="0.25">
      <c r="B14673" t="s">
        <v>189</v>
      </c>
      <c r="C14673">
        <v>1001666</v>
      </c>
      <c r="D14673" t="s">
        <v>114</v>
      </c>
      <c r="E14673">
        <v>9001666</v>
      </c>
      <c r="F14673" t="s">
        <v>209</v>
      </c>
      <c r="G14673">
        <v>11056352</v>
      </c>
      <c r="H14673">
        <v>10</v>
      </c>
      <c r="I14673">
        <v>63</v>
      </c>
      <c r="J14673" t="s">
        <v>1</v>
      </c>
      <c r="K14673">
        <f>L14673*IFERROR(INDEX('Información SKU'!$H$1:$H$54,MATCH(I14673,'Información SKU'!$A$1:$A$54,0),1),15)</f>
        <v>5040</v>
      </c>
      <c r="L14673">
        <v>336</v>
      </c>
      <c r="M14673" s="13">
        <f>L14673/IFERROR(INDEX('Información SKU'!$K$1:$K$54,MATCH(I14673,'Información SKU'!$A$1:$A$54,0),1),40)</f>
        <v>8</v>
      </c>
      <c r="N14673" s="3">
        <v>43473</v>
      </c>
      <c r="O14673" s="3" t="s">
        <v>363</v>
      </c>
      <c r="P14673" s="2">
        <v>2</v>
      </c>
      <c r="R14673" s="3"/>
    </row>
    <row r="14674" spans="2:18" x14ac:dyDescent="0.25">
      <c r="B14674" t="s">
        <v>189</v>
      </c>
      <c r="C14674">
        <v>1001666</v>
      </c>
      <c r="D14674" t="s">
        <v>114</v>
      </c>
      <c r="E14674">
        <v>9001666</v>
      </c>
      <c r="F14674" t="s">
        <v>209</v>
      </c>
      <c r="G14674">
        <v>11056353</v>
      </c>
      <c r="H14674">
        <v>10</v>
      </c>
      <c r="I14674">
        <v>62</v>
      </c>
      <c r="J14674" t="s">
        <v>25</v>
      </c>
      <c r="K14674">
        <f>L14674*IFERROR(INDEX('Información SKU'!$H$1:$H$54,MATCH(I14674,'Información SKU'!$A$1:$A$54,0),1),15)</f>
        <v>3600</v>
      </c>
      <c r="L14674">
        <v>450</v>
      </c>
      <c r="M14674" s="13">
        <f>L14674/IFERROR(INDEX('Información SKU'!$K$1:$K$54,MATCH(I14674,'Información SKU'!$A$1:$A$54,0),1),40)</f>
        <v>9</v>
      </c>
      <c r="N14674" s="3">
        <v>43473</v>
      </c>
      <c r="O14674" s="3" t="s">
        <v>364</v>
      </c>
      <c r="P14674" s="2">
        <v>3</v>
      </c>
      <c r="R14674" s="3"/>
    </row>
    <row r="14675" spans="2:18" x14ac:dyDescent="0.25">
      <c r="B14675" t="s">
        <v>189</v>
      </c>
      <c r="C14675">
        <v>1001666</v>
      </c>
      <c r="D14675" t="s">
        <v>114</v>
      </c>
      <c r="E14675">
        <v>9001666</v>
      </c>
      <c r="F14675" t="s">
        <v>209</v>
      </c>
      <c r="G14675">
        <v>11056354</v>
      </c>
      <c r="H14675">
        <v>80</v>
      </c>
      <c r="I14675">
        <v>61</v>
      </c>
      <c r="J14675" t="s">
        <v>20</v>
      </c>
      <c r="K14675">
        <f>L14675*IFERROR(INDEX('Información SKU'!$H$1:$H$54,MATCH(I14675,'Información SKU'!$A$1:$A$54,0),1),15)</f>
        <v>900</v>
      </c>
      <c r="L14675">
        <v>60</v>
      </c>
      <c r="M14675" s="13">
        <f>L14675/IFERROR(INDEX('Información SKU'!$K$1:$K$54,MATCH(I14675,'Información SKU'!$A$1:$A$54,0),1),40)</f>
        <v>1</v>
      </c>
      <c r="N14675" s="3">
        <v>43473</v>
      </c>
      <c r="O14675" s="3" t="s">
        <v>361</v>
      </c>
      <c r="P14675" s="2">
        <v>1</v>
      </c>
      <c r="R14675" s="3"/>
    </row>
    <row r="14676" spans="2:18" x14ac:dyDescent="0.25">
      <c r="B14676" t="s">
        <v>189</v>
      </c>
      <c r="C14676">
        <v>1001666</v>
      </c>
      <c r="D14676" t="s">
        <v>114</v>
      </c>
      <c r="E14676">
        <v>9001666</v>
      </c>
      <c r="F14676" t="s">
        <v>209</v>
      </c>
      <c r="G14676">
        <v>11056354</v>
      </c>
      <c r="H14676">
        <v>70</v>
      </c>
      <c r="I14676">
        <v>205</v>
      </c>
      <c r="J14676" t="s">
        <v>35</v>
      </c>
      <c r="K14676">
        <f>L14676*IFERROR(INDEX('Información SKU'!$H$1:$H$54,MATCH(I14676,'Información SKU'!$A$1:$A$54,0),1),15)</f>
        <v>672</v>
      </c>
      <c r="L14676">
        <v>84</v>
      </c>
      <c r="M14676" s="13">
        <f>L14676/IFERROR(INDEX('Información SKU'!$K$1:$K$54,MATCH(I14676,'Información SKU'!$A$1:$A$54,0),1),40)</f>
        <v>2</v>
      </c>
      <c r="N14676" s="3">
        <v>43473</v>
      </c>
      <c r="O14676" s="3" t="s">
        <v>361</v>
      </c>
      <c r="P14676" s="2">
        <v>1</v>
      </c>
      <c r="R14676" s="3"/>
    </row>
    <row r="14677" spans="2:18" x14ac:dyDescent="0.25">
      <c r="B14677" t="s">
        <v>189</v>
      </c>
      <c r="C14677">
        <v>1001666</v>
      </c>
      <c r="D14677" t="s">
        <v>114</v>
      </c>
      <c r="E14677">
        <v>9001666</v>
      </c>
      <c r="F14677" t="s">
        <v>209</v>
      </c>
      <c r="G14677">
        <v>11056354</v>
      </c>
      <c r="H14677">
        <v>60</v>
      </c>
      <c r="I14677">
        <v>224</v>
      </c>
      <c r="J14677" t="s">
        <v>37</v>
      </c>
      <c r="K14677">
        <f>L14677*IFERROR(INDEX('Información SKU'!$H$1:$H$54,MATCH(I14677,'Información SKU'!$A$1:$A$54,0),1),15)</f>
        <v>336</v>
      </c>
      <c r="L14677">
        <v>42</v>
      </c>
      <c r="M14677" s="13">
        <f>L14677/IFERROR(INDEX('Información SKU'!$K$1:$K$54,MATCH(I14677,'Información SKU'!$A$1:$A$54,0),1),40)</f>
        <v>1</v>
      </c>
      <c r="N14677" s="3">
        <v>43473</v>
      </c>
      <c r="O14677" s="3" t="s">
        <v>364</v>
      </c>
      <c r="P14677" s="2">
        <v>3</v>
      </c>
      <c r="R14677" s="3"/>
    </row>
    <row r="14678" spans="2:18" x14ac:dyDescent="0.25">
      <c r="B14678" t="s">
        <v>189</v>
      </c>
      <c r="C14678">
        <v>1001666</v>
      </c>
      <c r="D14678" t="s">
        <v>114</v>
      </c>
      <c r="E14678">
        <v>9001666</v>
      </c>
      <c r="F14678" t="s">
        <v>209</v>
      </c>
      <c r="G14678">
        <v>11056354</v>
      </c>
      <c r="H14678">
        <v>40</v>
      </c>
      <c r="I14678">
        <v>2384</v>
      </c>
      <c r="J14678" t="s">
        <v>10</v>
      </c>
      <c r="K14678">
        <f>L14678*IFERROR(INDEX('Información SKU'!$H$1:$H$54,MATCH(I14678,'Información SKU'!$A$1:$A$54,0),1),15)</f>
        <v>576</v>
      </c>
      <c r="L14678">
        <v>96</v>
      </c>
      <c r="M14678" s="13">
        <f>L14678/IFERROR(INDEX('Información SKU'!$K$1:$K$54,MATCH(I14678,'Información SKU'!$A$1:$A$54,0),1),40)</f>
        <v>1</v>
      </c>
      <c r="N14678" s="3">
        <v>43473</v>
      </c>
      <c r="O14678" s="3" t="s">
        <v>362</v>
      </c>
      <c r="P14678" s="2">
        <v>2</v>
      </c>
      <c r="R14678" s="3"/>
    </row>
    <row r="14679" spans="2:18" x14ac:dyDescent="0.25">
      <c r="B14679" t="s">
        <v>189</v>
      </c>
      <c r="C14679">
        <v>1001665</v>
      </c>
      <c r="D14679" t="s">
        <v>114</v>
      </c>
      <c r="E14679">
        <v>9001665</v>
      </c>
      <c r="F14679" t="s">
        <v>211</v>
      </c>
      <c r="G14679">
        <v>11056355</v>
      </c>
      <c r="H14679">
        <v>10</v>
      </c>
      <c r="I14679">
        <v>62</v>
      </c>
      <c r="J14679" t="s">
        <v>25</v>
      </c>
      <c r="K14679">
        <f>L14679*IFERROR(INDEX('Información SKU'!$H$1:$H$54,MATCH(I14679,'Información SKU'!$A$1:$A$54,0),1),15)</f>
        <v>6800</v>
      </c>
      <c r="L14679">
        <v>850</v>
      </c>
      <c r="M14679" s="13">
        <f>L14679/IFERROR(INDEX('Información SKU'!$K$1:$K$54,MATCH(I14679,'Información SKU'!$A$1:$A$54,0),1),40)</f>
        <v>17</v>
      </c>
      <c r="N14679" s="3">
        <v>43473</v>
      </c>
      <c r="O14679" s="3" t="s">
        <v>360</v>
      </c>
      <c r="P14679" s="2">
        <v>1</v>
      </c>
      <c r="R14679" s="3"/>
    </row>
    <row r="14680" spans="2:18" x14ac:dyDescent="0.25">
      <c r="B14680" t="s">
        <v>189</v>
      </c>
      <c r="C14680">
        <v>1001665</v>
      </c>
      <c r="D14680" t="s">
        <v>114</v>
      </c>
      <c r="E14680">
        <v>9001665</v>
      </c>
      <c r="F14680" t="s">
        <v>211</v>
      </c>
      <c r="G14680">
        <v>11056357</v>
      </c>
      <c r="H14680">
        <v>10</v>
      </c>
      <c r="I14680">
        <v>61</v>
      </c>
      <c r="J14680" t="s">
        <v>20</v>
      </c>
      <c r="K14680">
        <f>L14680*IFERROR(INDEX('Información SKU'!$H$1:$H$54,MATCH(I14680,'Información SKU'!$A$1:$A$54,0),1),15)</f>
        <v>3600</v>
      </c>
      <c r="L14680">
        <v>240</v>
      </c>
      <c r="M14680" s="13">
        <f>L14680/IFERROR(INDEX('Información SKU'!$K$1:$K$54,MATCH(I14680,'Información SKU'!$A$1:$A$54,0),1),40)</f>
        <v>4</v>
      </c>
      <c r="N14680" s="3">
        <v>43473</v>
      </c>
      <c r="O14680" s="3" t="s">
        <v>363</v>
      </c>
      <c r="P14680" s="2">
        <v>2</v>
      </c>
      <c r="R14680" s="3"/>
    </row>
    <row r="14681" spans="2:18" x14ac:dyDescent="0.25">
      <c r="B14681" t="s">
        <v>189</v>
      </c>
      <c r="C14681">
        <v>1001665</v>
      </c>
      <c r="D14681" t="s">
        <v>114</v>
      </c>
      <c r="E14681">
        <v>9001665</v>
      </c>
      <c r="F14681" t="s">
        <v>211</v>
      </c>
      <c r="G14681">
        <v>11056357</v>
      </c>
      <c r="H14681">
        <v>20</v>
      </c>
      <c r="I14681">
        <v>63</v>
      </c>
      <c r="J14681" t="s">
        <v>1</v>
      </c>
      <c r="K14681">
        <f>L14681*IFERROR(INDEX('Información SKU'!$H$1:$H$54,MATCH(I14681,'Información SKU'!$A$1:$A$54,0),1),15)</f>
        <v>1890</v>
      </c>
      <c r="L14681">
        <v>126</v>
      </c>
      <c r="M14681" s="13">
        <f>L14681/IFERROR(INDEX('Información SKU'!$K$1:$K$54,MATCH(I14681,'Información SKU'!$A$1:$A$54,0),1),40)</f>
        <v>3</v>
      </c>
      <c r="N14681" s="3">
        <v>43473</v>
      </c>
      <c r="O14681" s="3" t="s">
        <v>362</v>
      </c>
      <c r="P14681" s="2">
        <v>2</v>
      </c>
      <c r="R14681" s="3"/>
    </row>
    <row r="14682" spans="2:18" x14ac:dyDescent="0.25">
      <c r="B14682" t="s">
        <v>189</v>
      </c>
      <c r="C14682">
        <v>1001665</v>
      </c>
      <c r="D14682" t="s">
        <v>114</v>
      </c>
      <c r="E14682">
        <v>9001665</v>
      </c>
      <c r="F14682" t="s">
        <v>211</v>
      </c>
      <c r="G14682">
        <v>11056358</v>
      </c>
      <c r="H14682">
        <v>20</v>
      </c>
      <c r="I14682">
        <v>205</v>
      </c>
      <c r="J14682" t="s">
        <v>35</v>
      </c>
      <c r="K14682">
        <f>L14682*IFERROR(INDEX('Información SKU'!$H$1:$H$54,MATCH(I14682,'Información SKU'!$A$1:$A$54,0),1),15)</f>
        <v>2688</v>
      </c>
      <c r="L14682">
        <v>336</v>
      </c>
      <c r="M14682" s="13">
        <f>L14682/IFERROR(INDEX('Información SKU'!$K$1:$K$54,MATCH(I14682,'Información SKU'!$A$1:$A$54,0),1),40)</f>
        <v>8</v>
      </c>
      <c r="N14682" s="3">
        <v>43473</v>
      </c>
      <c r="O14682" s="3" t="s">
        <v>363</v>
      </c>
      <c r="P14682" s="2">
        <v>2</v>
      </c>
      <c r="R14682" s="3"/>
    </row>
    <row r="14683" spans="2:18" x14ac:dyDescent="0.25">
      <c r="B14683" t="s">
        <v>189</v>
      </c>
      <c r="C14683">
        <v>1001665</v>
      </c>
      <c r="D14683" t="s">
        <v>114</v>
      </c>
      <c r="E14683">
        <v>9001665</v>
      </c>
      <c r="F14683" t="s">
        <v>211</v>
      </c>
      <c r="G14683">
        <v>11056360</v>
      </c>
      <c r="H14683">
        <v>60</v>
      </c>
      <c r="I14683">
        <v>511</v>
      </c>
      <c r="J14683" t="s">
        <v>29</v>
      </c>
      <c r="K14683">
        <f>L14683*IFERROR(INDEX('Información SKU'!$H$1:$H$54,MATCH(I14683,'Información SKU'!$A$1:$A$54,0),1),15)</f>
        <v>480</v>
      </c>
      <c r="L14683">
        <v>60</v>
      </c>
      <c r="M14683" s="13">
        <f>L14683/IFERROR(INDEX('Información SKU'!$K$1:$K$54,MATCH(I14683,'Información SKU'!$A$1:$A$54,0),1),40)</f>
        <v>1</v>
      </c>
      <c r="N14683" s="3">
        <v>43473</v>
      </c>
      <c r="O14683" s="3" t="s">
        <v>364</v>
      </c>
      <c r="P14683" s="2">
        <v>3</v>
      </c>
      <c r="R14683" s="3"/>
    </row>
    <row r="14684" spans="2:18" x14ac:dyDescent="0.25">
      <c r="B14684" t="s">
        <v>189</v>
      </c>
      <c r="C14684">
        <v>1001665</v>
      </c>
      <c r="D14684" t="s">
        <v>114</v>
      </c>
      <c r="E14684">
        <v>9001665</v>
      </c>
      <c r="F14684" t="s">
        <v>211</v>
      </c>
      <c r="G14684">
        <v>11056360</v>
      </c>
      <c r="H14684">
        <v>50</v>
      </c>
      <c r="I14684">
        <v>2384</v>
      </c>
      <c r="J14684" t="s">
        <v>10</v>
      </c>
      <c r="K14684">
        <f>L14684*IFERROR(INDEX('Información SKU'!$H$1:$H$54,MATCH(I14684,'Información SKU'!$A$1:$A$54,0),1),15)</f>
        <v>576</v>
      </c>
      <c r="L14684">
        <v>96</v>
      </c>
      <c r="M14684" s="13">
        <f>L14684/IFERROR(INDEX('Información SKU'!$K$1:$K$54,MATCH(I14684,'Información SKU'!$A$1:$A$54,0),1),40)</f>
        <v>1</v>
      </c>
      <c r="N14684" s="3">
        <v>43473</v>
      </c>
      <c r="O14684" s="3" t="s">
        <v>363</v>
      </c>
      <c r="P14684" s="2">
        <v>2</v>
      </c>
      <c r="R14684" s="3"/>
    </row>
    <row r="14685" spans="2:18" x14ac:dyDescent="0.25">
      <c r="B14685" t="s">
        <v>189</v>
      </c>
      <c r="C14685">
        <v>1001665</v>
      </c>
      <c r="D14685" t="s">
        <v>114</v>
      </c>
      <c r="E14685">
        <v>9001665</v>
      </c>
      <c r="F14685" t="s">
        <v>211</v>
      </c>
      <c r="G14685">
        <v>11056361</v>
      </c>
      <c r="H14685">
        <v>10</v>
      </c>
      <c r="I14685">
        <v>62</v>
      </c>
      <c r="J14685" t="s">
        <v>25</v>
      </c>
      <c r="K14685">
        <f>L14685*IFERROR(INDEX('Información SKU'!$H$1:$H$54,MATCH(I14685,'Información SKU'!$A$1:$A$54,0),1),15)</f>
        <v>2400</v>
      </c>
      <c r="L14685">
        <v>300</v>
      </c>
      <c r="M14685" s="13">
        <f>L14685/IFERROR(INDEX('Información SKU'!$K$1:$K$54,MATCH(I14685,'Información SKU'!$A$1:$A$54,0),1),40)</f>
        <v>6</v>
      </c>
      <c r="N14685" s="3">
        <v>43473</v>
      </c>
      <c r="O14685" s="3" t="s">
        <v>365</v>
      </c>
      <c r="P14685" s="2">
        <v>3</v>
      </c>
      <c r="R14685" s="3"/>
    </row>
    <row r="14686" spans="2:18" x14ac:dyDescent="0.25">
      <c r="B14686" t="s">
        <v>189</v>
      </c>
      <c r="C14686">
        <v>1001674</v>
      </c>
      <c r="D14686" t="s">
        <v>114</v>
      </c>
      <c r="E14686">
        <v>9001674</v>
      </c>
      <c r="F14686" t="s">
        <v>208</v>
      </c>
      <c r="G14686">
        <v>11056362</v>
      </c>
      <c r="H14686">
        <v>10</v>
      </c>
      <c r="I14686">
        <v>62</v>
      </c>
      <c r="J14686" t="s">
        <v>25</v>
      </c>
      <c r="K14686">
        <f>L14686*IFERROR(INDEX('Información SKU'!$H$1:$H$54,MATCH(I14686,'Información SKU'!$A$1:$A$54,0),1),15)</f>
        <v>2800</v>
      </c>
      <c r="L14686">
        <v>350</v>
      </c>
      <c r="M14686" s="13">
        <f>L14686/IFERROR(INDEX('Información SKU'!$K$1:$K$54,MATCH(I14686,'Información SKU'!$A$1:$A$54,0),1),40)</f>
        <v>7</v>
      </c>
      <c r="N14686" s="3">
        <v>43473</v>
      </c>
      <c r="O14686" s="3" t="s">
        <v>360</v>
      </c>
      <c r="P14686" s="2">
        <v>1</v>
      </c>
      <c r="R14686" s="3"/>
    </row>
    <row r="14687" spans="2:18" x14ac:dyDescent="0.25">
      <c r="B14687" t="s">
        <v>189</v>
      </c>
      <c r="C14687">
        <v>1001674</v>
      </c>
      <c r="D14687" t="s">
        <v>114</v>
      </c>
      <c r="E14687">
        <v>9001674</v>
      </c>
      <c r="F14687" t="s">
        <v>208</v>
      </c>
      <c r="G14687">
        <v>11056362</v>
      </c>
      <c r="H14687">
        <v>40</v>
      </c>
      <c r="I14687">
        <v>581</v>
      </c>
      <c r="J14687" t="s">
        <v>40</v>
      </c>
      <c r="K14687">
        <f>L14687*IFERROR(INDEX('Información SKU'!$H$1:$H$54,MATCH(I14687,'Información SKU'!$A$1:$A$54,0),1),15)</f>
        <v>600</v>
      </c>
      <c r="L14687">
        <v>100</v>
      </c>
      <c r="M14687" s="13">
        <f>L14687/IFERROR(INDEX('Información SKU'!$K$1:$K$54,MATCH(I14687,'Información SKU'!$A$1:$A$54,0),1),40)</f>
        <v>2</v>
      </c>
      <c r="N14687" s="3">
        <v>43473</v>
      </c>
      <c r="O14687" s="3" t="s">
        <v>361</v>
      </c>
      <c r="P14687" s="2">
        <v>1</v>
      </c>
      <c r="R14687" s="3"/>
    </row>
    <row r="14688" spans="2:18" x14ac:dyDescent="0.25">
      <c r="B14688" t="s">
        <v>189</v>
      </c>
      <c r="C14688">
        <v>1001674</v>
      </c>
      <c r="D14688" t="s">
        <v>114</v>
      </c>
      <c r="E14688">
        <v>9001674</v>
      </c>
      <c r="F14688" t="s">
        <v>208</v>
      </c>
      <c r="G14688">
        <v>11056380</v>
      </c>
      <c r="H14688">
        <v>10</v>
      </c>
      <c r="I14688">
        <v>511</v>
      </c>
      <c r="J14688" t="s">
        <v>29</v>
      </c>
      <c r="K14688">
        <f>L14688*IFERROR(INDEX('Información SKU'!$H$1:$H$54,MATCH(I14688,'Información SKU'!$A$1:$A$54,0),1),15)</f>
        <v>480</v>
      </c>
      <c r="L14688">
        <v>60</v>
      </c>
      <c r="M14688" s="13">
        <f>L14688/IFERROR(INDEX('Información SKU'!$K$1:$K$54,MATCH(I14688,'Información SKU'!$A$1:$A$54,0),1),40)</f>
        <v>1</v>
      </c>
      <c r="N14688" s="3">
        <v>43473</v>
      </c>
      <c r="O14688" s="3" t="s">
        <v>365</v>
      </c>
      <c r="P14688" s="2">
        <v>3</v>
      </c>
      <c r="R14688" s="3"/>
    </row>
    <row r="14689" spans="2:18" x14ac:dyDescent="0.25">
      <c r="B14689" t="s">
        <v>189</v>
      </c>
      <c r="C14689">
        <v>1001666</v>
      </c>
      <c r="D14689" t="s">
        <v>114</v>
      </c>
      <c r="E14689">
        <v>9001666</v>
      </c>
      <c r="F14689" t="s">
        <v>209</v>
      </c>
      <c r="G14689">
        <v>11056405</v>
      </c>
      <c r="H14689">
        <v>10</v>
      </c>
      <c r="I14689">
        <v>63</v>
      </c>
      <c r="J14689" t="s">
        <v>1</v>
      </c>
      <c r="K14689">
        <f>L14689*IFERROR(INDEX('Información SKU'!$H$1:$H$54,MATCH(I14689,'Información SKU'!$A$1:$A$54,0),1),15)</f>
        <v>540</v>
      </c>
      <c r="L14689">
        <v>36</v>
      </c>
      <c r="M14689" s="13">
        <f>L14689/IFERROR(INDEX('Información SKU'!$K$1:$K$54,MATCH(I14689,'Información SKU'!$A$1:$A$54,0),1),40)</f>
        <v>0.8571428571428571</v>
      </c>
      <c r="N14689" s="3">
        <v>43473</v>
      </c>
      <c r="O14689" s="3" t="s">
        <v>364</v>
      </c>
      <c r="P14689" s="2">
        <v>3</v>
      </c>
      <c r="R14689" s="3"/>
    </row>
    <row r="14690" spans="2:18" x14ac:dyDescent="0.25">
      <c r="B14690" t="s">
        <v>189</v>
      </c>
      <c r="C14690">
        <v>1001666</v>
      </c>
      <c r="D14690" t="s">
        <v>114</v>
      </c>
      <c r="E14690">
        <v>9001666</v>
      </c>
      <c r="F14690" t="s">
        <v>209</v>
      </c>
      <c r="G14690">
        <v>11056406</v>
      </c>
      <c r="H14690">
        <v>20</v>
      </c>
      <c r="I14690">
        <v>62</v>
      </c>
      <c r="J14690" t="s">
        <v>25</v>
      </c>
      <c r="K14690">
        <f>L14690*IFERROR(INDEX('Información SKU'!$H$1:$H$54,MATCH(I14690,'Información SKU'!$A$1:$A$54,0),1),15)</f>
        <v>320</v>
      </c>
      <c r="L14690">
        <v>40</v>
      </c>
      <c r="M14690" s="13">
        <f>L14690/IFERROR(INDEX('Información SKU'!$K$1:$K$54,MATCH(I14690,'Información SKU'!$A$1:$A$54,0),1),40)</f>
        <v>0.8</v>
      </c>
      <c r="N14690" s="3">
        <v>43473</v>
      </c>
      <c r="O14690" s="3" t="s">
        <v>364</v>
      </c>
      <c r="P14690" s="2">
        <v>3</v>
      </c>
      <c r="R14690" s="3"/>
    </row>
    <row r="14691" spans="2:18" x14ac:dyDescent="0.25">
      <c r="B14691" t="s">
        <v>189</v>
      </c>
      <c r="C14691">
        <v>1001666</v>
      </c>
      <c r="D14691" t="s">
        <v>114</v>
      </c>
      <c r="E14691">
        <v>9001666</v>
      </c>
      <c r="F14691" t="s">
        <v>209</v>
      </c>
      <c r="G14691">
        <v>11056407</v>
      </c>
      <c r="H14691">
        <v>40</v>
      </c>
      <c r="I14691">
        <v>2384</v>
      </c>
      <c r="J14691" t="s">
        <v>10</v>
      </c>
      <c r="K14691">
        <f>L14691*IFERROR(INDEX('Información SKU'!$H$1:$H$54,MATCH(I14691,'Información SKU'!$A$1:$A$54,0),1),15)</f>
        <v>36</v>
      </c>
      <c r="L14691">
        <v>6</v>
      </c>
      <c r="M14691" s="13">
        <f>L14691/IFERROR(INDEX('Información SKU'!$K$1:$K$54,MATCH(I14691,'Información SKU'!$A$1:$A$54,0),1),40)</f>
        <v>6.25E-2</v>
      </c>
      <c r="N14691" s="3">
        <v>43473</v>
      </c>
      <c r="O14691" s="3" t="s">
        <v>361</v>
      </c>
      <c r="P14691" s="2">
        <v>1</v>
      </c>
      <c r="R14691" s="3"/>
    </row>
    <row r="14692" spans="2:18" x14ac:dyDescent="0.25">
      <c r="B14692" t="s">
        <v>189</v>
      </c>
      <c r="C14692">
        <v>1001666</v>
      </c>
      <c r="D14692" t="s">
        <v>114</v>
      </c>
      <c r="E14692">
        <v>9001666</v>
      </c>
      <c r="F14692" t="s">
        <v>209</v>
      </c>
      <c r="G14692">
        <v>11056407</v>
      </c>
      <c r="H14692">
        <v>50</v>
      </c>
      <c r="I14692">
        <v>224</v>
      </c>
      <c r="J14692" t="s">
        <v>37</v>
      </c>
      <c r="K14692">
        <f>L14692*IFERROR(INDEX('Información SKU'!$H$1:$H$54,MATCH(I14692,'Información SKU'!$A$1:$A$54,0),1),15)</f>
        <v>72</v>
      </c>
      <c r="L14692">
        <v>9</v>
      </c>
      <c r="M14692" s="13">
        <f>L14692/IFERROR(INDEX('Información SKU'!$K$1:$K$54,MATCH(I14692,'Información SKU'!$A$1:$A$54,0),1),40)</f>
        <v>0.21428571428571427</v>
      </c>
      <c r="N14692" s="3">
        <v>43473</v>
      </c>
      <c r="O14692" s="3" t="s">
        <v>361</v>
      </c>
      <c r="P14692" s="2">
        <v>1</v>
      </c>
      <c r="R14692" s="3"/>
    </row>
    <row r="14693" spans="2:18" x14ac:dyDescent="0.25">
      <c r="B14693" t="s">
        <v>189</v>
      </c>
      <c r="C14693">
        <v>1001666</v>
      </c>
      <c r="D14693" t="s">
        <v>114</v>
      </c>
      <c r="E14693">
        <v>9001666</v>
      </c>
      <c r="F14693" t="s">
        <v>209</v>
      </c>
      <c r="G14693">
        <v>11056407</v>
      </c>
      <c r="H14693">
        <v>60</v>
      </c>
      <c r="I14693">
        <v>205</v>
      </c>
      <c r="J14693" t="s">
        <v>35</v>
      </c>
      <c r="K14693">
        <f>L14693*IFERROR(INDEX('Información SKU'!$H$1:$H$54,MATCH(I14693,'Información SKU'!$A$1:$A$54,0),1),15)</f>
        <v>184</v>
      </c>
      <c r="L14693">
        <v>23</v>
      </c>
      <c r="M14693" s="13">
        <f>L14693/IFERROR(INDEX('Información SKU'!$K$1:$K$54,MATCH(I14693,'Información SKU'!$A$1:$A$54,0),1),40)</f>
        <v>0.54761904761904767</v>
      </c>
      <c r="N14693" s="3">
        <v>43473</v>
      </c>
      <c r="O14693" s="3" t="s">
        <v>364</v>
      </c>
      <c r="P14693" s="2">
        <v>3</v>
      </c>
      <c r="R14693" s="3"/>
    </row>
    <row r="14694" spans="2:18" x14ac:dyDescent="0.25">
      <c r="B14694" t="s">
        <v>189</v>
      </c>
      <c r="C14694">
        <v>1001666</v>
      </c>
      <c r="D14694" t="s">
        <v>114</v>
      </c>
      <c r="E14694">
        <v>9001666</v>
      </c>
      <c r="F14694" t="s">
        <v>209</v>
      </c>
      <c r="G14694">
        <v>11056407</v>
      </c>
      <c r="H14694">
        <v>70</v>
      </c>
      <c r="I14694">
        <v>61</v>
      </c>
      <c r="J14694" t="s">
        <v>20</v>
      </c>
      <c r="K14694">
        <f>L14694*IFERROR(INDEX('Información SKU'!$H$1:$H$54,MATCH(I14694,'Información SKU'!$A$1:$A$54,0),1),15)</f>
        <v>735</v>
      </c>
      <c r="L14694">
        <v>49</v>
      </c>
      <c r="M14694" s="13">
        <f>L14694/IFERROR(INDEX('Información SKU'!$K$1:$K$54,MATCH(I14694,'Información SKU'!$A$1:$A$54,0),1),40)</f>
        <v>0.81666666666666665</v>
      </c>
      <c r="N14694" s="3">
        <v>43473</v>
      </c>
      <c r="O14694" s="3" t="s">
        <v>360</v>
      </c>
      <c r="P14694" s="2">
        <v>1</v>
      </c>
      <c r="R14694" s="3"/>
    </row>
    <row r="14695" spans="2:18" x14ac:dyDescent="0.25">
      <c r="B14695" t="s">
        <v>189</v>
      </c>
      <c r="C14695">
        <v>1006465</v>
      </c>
      <c r="D14695" t="s">
        <v>114</v>
      </c>
      <c r="E14695">
        <v>9006465</v>
      </c>
      <c r="F14695" t="s">
        <v>210</v>
      </c>
      <c r="G14695">
        <v>11056408</v>
      </c>
      <c r="H14695">
        <v>60</v>
      </c>
      <c r="I14695">
        <v>420</v>
      </c>
      <c r="J14695" t="s">
        <v>11</v>
      </c>
      <c r="K14695">
        <f>L14695*IFERROR(INDEX('Información SKU'!$H$1:$H$54,MATCH(I14695,'Información SKU'!$A$1:$A$54,0),1),15)</f>
        <v>15</v>
      </c>
      <c r="L14695">
        <v>1</v>
      </c>
      <c r="M14695" s="13">
        <f>L14695/IFERROR(INDEX('Información SKU'!$K$1:$K$54,MATCH(I14695,'Información SKU'!$A$1:$A$54,0),1),40)</f>
        <v>1.282051282051282E-2</v>
      </c>
      <c r="N14695" s="3">
        <v>43473</v>
      </c>
      <c r="O14695" s="3" t="s">
        <v>363</v>
      </c>
      <c r="P14695" s="2">
        <v>2</v>
      </c>
      <c r="R14695" s="3"/>
    </row>
    <row r="14696" spans="2:18" x14ac:dyDescent="0.25">
      <c r="B14696" t="s">
        <v>189</v>
      </c>
      <c r="C14696">
        <v>1006465</v>
      </c>
      <c r="D14696" t="s">
        <v>114</v>
      </c>
      <c r="E14696">
        <v>9006465</v>
      </c>
      <c r="F14696" t="s">
        <v>210</v>
      </c>
      <c r="G14696">
        <v>11056408</v>
      </c>
      <c r="H14696">
        <v>30</v>
      </c>
      <c r="I14696">
        <v>63</v>
      </c>
      <c r="J14696" t="s">
        <v>1</v>
      </c>
      <c r="K14696">
        <f>L14696*IFERROR(INDEX('Información SKU'!$H$1:$H$54,MATCH(I14696,'Información SKU'!$A$1:$A$54,0),1),15)</f>
        <v>15</v>
      </c>
      <c r="L14696">
        <v>1</v>
      </c>
      <c r="M14696" s="13">
        <f>L14696/IFERROR(INDEX('Información SKU'!$K$1:$K$54,MATCH(I14696,'Información SKU'!$A$1:$A$54,0),1),40)</f>
        <v>2.3809523809523808E-2</v>
      </c>
      <c r="N14696" s="3">
        <v>43473</v>
      </c>
      <c r="O14696" s="3" t="s">
        <v>365</v>
      </c>
      <c r="P14696" s="2">
        <v>3</v>
      </c>
      <c r="R14696" s="3"/>
    </row>
    <row r="14697" spans="2:18" x14ac:dyDescent="0.25">
      <c r="B14697" t="s">
        <v>189</v>
      </c>
      <c r="C14697">
        <v>1006465</v>
      </c>
      <c r="D14697" t="s">
        <v>114</v>
      </c>
      <c r="E14697">
        <v>9006465</v>
      </c>
      <c r="F14697" t="s">
        <v>210</v>
      </c>
      <c r="G14697">
        <v>11056408</v>
      </c>
      <c r="H14697">
        <v>20</v>
      </c>
      <c r="I14697">
        <v>62</v>
      </c>
      <c r="J14697" t="s">
        <v>25</v>
      </c>
      <c r="K14697">
        <f>L14697*IFERROR(INDEX('Información SKU'!$H$1:$H$54,MATCH(I14697,'Información SKU'!$A$1:$A$54,0),1),15)</f>
        <v>32</v>
      </c>
      <c r="L14697">
        <v>4</v>
      </c>
      <c r="M14697" s="13">
        <f>L14697/IFERROR(INDEX('Información SKU'!$K$1:$K$54,MATCH(I14697,'Información SKU'!$A$1:$A$54,0),1),40)</f>
        <v>0.08</v>
      </c>
      <c r="N14697" s="3">
        <v>43473</v>
      </c>
      <c r="O14697" s="3" t="s">
        <v>364</v>
      </c>
      <c r="P14697" s="2">
        <v>3</v>
      </c>
      <c r="R14697" s="3"/>
    </row>
    <row r="14698" spans="2:18" x14ac:dyDescent="0.25">
      <c r="B14698" t="s">
        <v>189</v>
      </c>
      <c r="C14698">
        <v>1006465</v>
      </c>
      <c r="D14698" t="s">
        <v>114</v>
      </c>
      <c r="E14698">
        <v>9006465</v>
      </c>
      <c r="F14698" t="s">
        <v>210</v>
      </c>
      <c r="G14698">
        <v>11056408</v>
      </c>
      <c r="H14698">
        <v>10</v>
      </c>
      <c r="I14698">
        <v>61</v>
      </c>
      <c r="J14698" t="s">
        <v>20</v>
      </c>
      <c r="K14698">
        <f>L14698*IFERROR(INDEX('Información SKU'!$H$1:$H$54,MATCH(I14698,'Información SKU'!$A$1:$A$54,0),1),15)</f>
        <v>15</v>
      </c>
      <c r="L14698">
        <v>1</v>
      </c>
      <c r="M14698" s="13">
        <f>L14698/IFERROR(INDEX('Información SKU'!$K$1:$K$54,MATCH(I14698,'Información SKU'!$A$1:$A$54,0),1),40)</f>
        <v>1.6666666666666666E-2</v>
      </c>
      <c r="N14698" s="3">
        <v>43473</v>
      </c>
      <c r="O14698" s="3" t="s">
        <v>361</v>
      </c>
      <c r="P14698" s="2">
        <v>1</v>
      </c>
      <c r="R14698" s="3"/>
    </row>
    <row r="14699" spans="2:18" x14ac:dyDescent="0.25">
      <c r="B14699" t="s">
        <v>189</v>
      </c>
      <c r="C14699">
        <v>1001666</v>
      </c>
      <c r="D14699" t="s">
        <v>114</v>
      </c>
      <c r="E14699">
        <v>9001666</v>
      </c>
      <c r="F14699" t="s">
        <v>209</v>
      </c>
      <c r="G14699">
        <v>11056409</v>
      </c>
      <c r="H14699">
        <v>240</v>
      </c>
      <c r="I14699">
        <v>1200</v>
      </c>
      <c r="J14699" t="s">
        <v>17</v>
      </c>
      <c r="K14699">
        <f>L14699*IFERROR(INDEX('Información SKU'!$H$1:$H$54,MATCH(I14699,'Información SKU'!$A$1:$A$54,0),1),15)</f>
        <v>114</v>
      </c>
      <c r="L14699">
        <v>19</v>
      </c>
      <c r="M14699" s="13">
        <f>L14699/IFERROR(INDEX('Información SKU'!$K$1:$K$54,MATCH(I14699,'Información SKU'!$A$1:$A$54,0),1),40)</f>
        <v>0.45238095238095238</v>
      </c>
      <c r="N14699" s="3">
        <v>43473</v>
      </c>
      <c r="O14699" s="3" t="s">
        <v>364</v>
      </c>
      <c r="P14699" s="2">
        <v>3</v>
      </c>
      <c r="R14699" s="3"/>
    </row>
    <row r="14700" spans="2:18" x14ac:dyDescent="0.25">
      <c r="B14700" t="s">
        <v>189</v>
      </c>
      <c r="C14700">
        <v>1001666</v>
      </c>
      <c r="D14700" t="s">
        <v>114</v>
      </c>
      <c r="E14700">
        <v>9001666</v>
      </c>
      <c r="F14700" t="s">
        <v>209</v>
      </c>
      <c r="G14700">
        <v>11056409</v>
      </c>
      <c r="H14700">
        <v>330</v>
      </c>
      <c r="I14700">
        <v>2382</v>
      </c>
      <c r="J14700" t="s">
        <v>34</v>
      </c>
      <c r="K14700">
        <f>L14700*IFERROR(INDEX('Información SKU'!$H$1:$H$54,MATCH(I14700,'Información SKU'!$A$1:$A$54,0),1),15)</f>
        <v>462</v>
      </c>
      <c r="L14700">
        <v>77</v>
      </c>
      <c r="M14700" s="13">
        <f>L14700/IFERROR(INDEX('Información SKU'!$K$1:$K$54,MATCH(I14700,'Información SKU'!$A$1:$A$54,0),1),40)</f>
        <v>0.80208333333333337</v>
      </c>
      <c r="N14700" s="3">
        <v>43473</v>
      </c>
      <c r="O14700" s="3" t="s">
        <v>365</v>
      </c>
      <c r="P14700" s="2">
        <v>3</v>
      </c>
      <c r="R14700" s="3"/>
    </row>
    <row r="14701" spans="2:18" x14ac:dyDescent="0.25">
      <c r="B14701" t="s">
        <v>189</v>
      </c>
      <c r="C14701">
        <v>1001666</v>
      </c>
      <c r="D14701" t="s">
        <v>114</v>
      </c>
      <c r="E14701">
        <v>9001666</v>
      </c>
      <c r="F14701" t="s">
        <v>209</v>
      </c>
      <c r="G14701">
        <v>11056409</v>
      </c>
      <c r="H14701">
        <v>340</v>
      </c>
      <c r="I14701">
        <v>2387</v>
      </c>
      <c r="J14701" t="s">
        <v>33</v>
      </c>
      <c r="K14701">
        <f>L14701*IFERROR(INDEX('Información SKU'!$H$1:$H$54,MATCH(I14701,'Información SKU'!$A$1:$A$54,0),1),15)</f>
        <v>636</v>
      </c>
      <c r="L14701">
        <v>53</v>
      </c>
      <c r="M14701" s="13">
        <f>L14701/IFERROR(INDEX('Información SKU'!$K$1:$K$54,MATCH(I14701,'Información SKU'!$A$1:$A$54,0),1),40)</f>
        <v>0.55208333333333337</v>
      </c>
      <c r="N14701" s="3">
        <v>43473</v>
      </c>
      <c r="O14701" s="3" t="s">
        <v>361</v>
      </c>
      <c r="P14701" s="2">
        <v>1</v>
      </c>
      <c r="R14701" s="3"/>
    </row>
    <row r="14702" spans="2:18" x14ac:dyDescent="0.25">
      <c r="B14702" t="s">
        <v>189</v>
      </c>
      <c r="C14702">
        <v>1001666</v>
      </c>
      <c r="D14702" t="s">
        <v>114</v>
      </c>
      <c r="E14702">
        <v>9001666</v>
      </c>
      <c r="F14702" t="s">
        <v>209</v>
      </c>
      <c r="G14702">
        <v>11056409</v>
      </c>
      <c r="H14702">
        <v>10</v>
      </c>
      <c r="I14702">
        <v>42</v>
      </c>
      <c r="J14702" t="s">
        <v>15</v>
      </c>
      <c r="K14702">
        <f>L14702*IFERROR(INDEX('Información SKU'!$H$1:$H$54,MATCH(I14702,'Información SKU'!$A$1:$A$54,0),1),15)</f>
        <v>48</v>
      </c>
      <c r="L14702">
        <v>4</v>
      </c>
      <c r="M14702" s="13">
        <f>L14702/IFERROR(INDEX('Información SKU'!$K$1:$K$54,MATCH(I14702,'Información SKU'!$A$1:$A$54,0),1),40)</f>
        <v>0.08</v>
      </c>
      <c r="N14702" s="3">
        <v>43473</v>
      </c>
      <c r="O14702" s="3" t="s">
        <v>363</v>
      </c>
      <c r="P14702" s="2">
        <v>2</v>
      </c>
      <c r="R14702" s="3"/>
    </row>
    <row r="14703" spans="2:18" x14ac:dyDescent="0.25">
      <c r="B14703" t="s">
        <v>189</v>
      </c>
      <c r="C14703">
        <v>1001666</v>
      </c>
      <c r="D14703" t="s">
        <v>114</v>
      </c>
      <c r="E14703">
        <v>9001666</v>
      </c>
      <c r="F14703" t="s">
        <v>209</v>
      </c>
      <c r="G14703">
        <v>11056409</v>
      </c>
      <c r="H14703">
        <v>70</v>
      </c>
      <c r="I14703">
        <v>320</v>
      </c>
      <c r="J14703" t="s">
        <v>31</v>
      </c>
      <c r="K14703">
        <f>L14703*IFERROR(INDEX('Información SKU'!$H$1:$H$54,MATCH(I14703,'Información SKU'!$A$1:$A$54,0),1),15)</f>
        <v>375</v>
      </c>
      <c r="L14703">
        <v>25</v>
      </c>
      <c r="M14703" s="13">
        <f>L14703/IFERROR(INDEX('Información SKU'!$K$1:$K$54,MATCH(I14703,'Información SKU'!$A$1:$A$54,0),1),40)</f>
        <v>0.32051282051282054</v>
      </c>
      <c r="N14703" s="3">
        <v>43473</v>
      </c>
      <c r="O14703" s="3" t="s">
        <v>364</v>
      </c>
      <c r="P14703" s="2">
        <v>3</v>
      </c>
      <c r="R14703" s="3"/>
    </row>
    <row r="14704" spans="2:18" x14ac:dyDescent="0.25">
      <c r="B14704" t="s">
        <v>189</v>
      </c>
      <c r="C14704">
        <v>1001666</v>
      </c>
      <c r="D14704" t="s">
        <v>114</v>
      </c>
      <c r="E14704">
        <v>9001666</v>
      </c>
      <c r="F14704" t="s">
        <v>209</v>
      </c>
      <c r="G14704">
        <v>11056409</v>
      </c>
      <c r="H14704">
        <v>130</v>
      </c>
      <c r="I14704">
        <v>420</v>
      </c>
      <c r="J14704" t="s">
        <v>11</v>
      </c>
      <c r="K14704">
        <f>L14704*IFERROR(INDEX('Información SKU'!$H$1:$H$54,MATCH(I14704,'Información SKU'!$A$1:$A$54,0),1),15)</f>
        <v>195</v>
      </c>
      <c r="L14704">
        <v>13</v>
      </c>
      <c r="M14704" s="13">
        <f>L14704/IFERROR(INDEX('Información SKU'!$K$1:$K$54,MATCH(I14704,'Información SKU'!$A$1:$A$54,0),1),40)</f>
        <v>0.16666666666666666</v>
      </c>
      <c r="N14704" s="3">
        <v>43473</v>
      </c>
      <c r="O14704" s="3" t="s">
        <v>361</v>
      </c>
      <c r="P14704" s="2">
        <v>1</v>
      </c>
      <c r="R14704" s="3"/>
    </row>
    <row r="14705" spans="2:18" x14ac:dyDescent="0.25">
      <c r="B14705" t="s">
        <v>189</v>
      </c>
      <c r="C14705">
        <v>1001666</v>
      </c>
      <c r="D14705" t="s">
        <v>114</v>
      </c>
      <c r="E14705">
        <v>9001666</v>
      </c>
      <c r="F14705" t="s">
        <v>209</v>
      </c>
      <c r="G14705">
        <v>11056409</v>
      </c>
      <c r="H14705">
        <v>140</v>
      </c>
      <c r="I14705">
        <v>460</v>
      </c>
      <c r="J14705" t="s">
        <v>38</v>
      </c>
      <c r="K14705">
        <f>L14705*IFERROR(INDEX('Información SKU'!$H$1:$H$54,MATCH(I14705,'Información SKU'!$A$1:$A$54,0),1),15)</f>
        <v>585</v>
      </c>
      <c r="L14705">
        <v>39</v>
      </c>
      <c r="M14705" s="13">
        <f>L14705/IFERROR(INDEX('Información SKU'!$K$1:$K$54,MATCH(I14705,'Información SKU'!$A$1:$A$54,0),1),40)</f>
        <v>0.5</v>
      </c>
      <c r="N14705" s="3">
        <v>43473</v>
      </c>
      <c r="O14705" s="3" t="s">
        <v>364</v>
      </c>
      <c r="P14705" s="2">
        <v>3</v>
      </c>
      <c r="R14705" s="3"/>
    </row>
    <row r="14706" spans="2:18" x14ac:dyDescent="0.25">
      <c r="B14706" t="s">
        <v>189</v>
      </c>
      <c r="C14706">
        <v>1001666</v>
      </c>
      <c r="D14706" t="s">
        <v>114</v>
      </c>
      <c r="E14706">
        <v>9001666</v>
      </c>
      <c r="F14706" t="s">
        <v>209</v>
      </c>
      <c r="G14706">
        <v>11056409</v>
      </c>
      <c r="H14706">
        <v>150</v>
      </c>
      <c r="I14706">
        <v>509</v>
      </c>
      <c r="J14706" t="s">
        <v>0</v>
      </c>
      <c r="K14706">
        <f>L14706*IFERROR(INDEX('Información SKU'!$H$1:$H$54,MATCH(I14706,'Información SKU'!$A$1:$A$54,0),1),15)</f>
        <v>180</v>
      </c>
      <c r="L14706">
        <v>30</v>
      </c>
      <c r="M14706" s="13">
        <f>L14706/IFERROR(INDEX('Información SKU'!$K$1:$K$54,MATCH(I14706,'Información SKU'!$A$1:$A$54,0),1),40)</f>
        <v>0.375</v>
      </c>
      <c r="N14706" s="3">
        <v>43473</v>
      </c>
      <c r="O14706" s="3" t="s">
        <v>363</v>
      </c>
      <c r="P14706" s="2">
        <v>2</v>
      </c>
      <c r="R14706" s="3"/>
    </row>
    <row r="14707" spans="2:18" x14ac:dyDescent="0.25">
      <c r="B14707" t="s">
        <v>189</v>
      </c>
      <c r="C14707">
        <v>1001666</v>
      </c>
      <c r="D14707" t="s">
        <v>114</v>
      </c>
      <c r="E14707">
        <v>9001666</v>
      </c>
      <c r="F14707" t="s">
        <v>209</v>
      </c>
      <c r="G14707">
        <v>11056409</v>
      </c>
      <c r="H14707">
        <v>160</v>
      </c>
      <c r="I14707">
        <v>510</v>
      </c>
      <c r="J14707" t="s">
        <v>30</v>
      </c>
      <c r="K14707">
        <f>L14707*IFERROR(INDEX('Información SKU'!$H$1:$H$54,MATCH(I14707,'Información SKU'!$A$1:$A$54,0),1),15)</f>
        <v>162</v>
      </c>
      <c r="L14707">
        <v>27</v>
      </c>
      <c r="M14707" s="13">
        <f>L14707/IFERROR(INDEX('Información SKU'!$K$1:$K$54,MATCH(I14707,'Información SKU'!$A$1:$A$54,0),1),40)</f>
        <v>0.54</v>
      </c>
      <c r="N14707" s="3">
        <v>43473</v>
      </c>
      <c r="O14707" s="3" t="s">
        <v>362</v>
      </c>
      <c r="P14707" s="2">
        <v>2</v>
      </c>
      <c r="R14707" s="3"/>
    </row>
    <row r="14708" spans="2:18" x14ac:dyDescent="0.25">
      <c r="B14708" t="s">
        <v>189</v>
      </c>
      <c r="C14708">
        <v>1001666</v>
      </c>
      <c r="D14708" t="s">
        <v>114</v>
      </c>
      <c r="E14708">
        <v>9001666</v>
      </c>
      <c r="F14708" t="s">
        <v>209</v>
      </c>
      <c r="G14708">
        <v>11056409</v>
      </c>
      <c r="H14708">
        <v>170</v>
      </c>
      <c r="I14708">
        <v>511</v>
      </c>
      <c r="J14708" t="s">
        <v>29</v>
      </c>
      <c r="K14708">
        <f>L14708*IFERROR(INDEX('Información SKU'!$H$1:$H$54,MATCH(I14708,'Información SKU'!$A$1:$A$54,0),1),15)</f>
        <v>160</v>
      </c>
      <c r="L14708">
        <v>20</v>
      </c>
      <c r="M14708" s="13">
        <f>L14708/IFERROR(INDEX('Información SKU'!$K$1:$K$54,MATCH(I14708,'Información SKU'!$A$1:$A$54,0),1),40)</f>
        <v>0.33333333333333331</v>
      </c>
      <c r="N14708" s="3">
        <v>43473</v>
      </c>
      <c r="O14708" s="3" t="s">
        <v>364</v>
      </c>
      <c r="P14708" s="2">
        <v>3</v>
      </c>
      <c r="R14708" s="3"/>
    </row>
    <row r="14709" spans="2:18" x14ac:dyDescent="0.25">
      <c r="B14709" t="s">
        <v>189</v>
      </c>
      <c r="C14709">
        <v>1001666</v>
      </c>
      <c r="D14709" t="s">
        <v>114</v>
      </c>
      <c r="E14709">
        <v>9001666</v>
      </c>
      <c r="F14709" t="s">
        <v>209</v>
      </c>
      <c r="G14709">
        <v>11056409</v>
      </c>
      <c r="H14709">
        <v>180</v>
      </c>
      <c r="I14709">
        <v>521</v>
      </c>
      <c r="J14709" t="s">
        <v>28</v>
      </c>
      <c r="K14709">
        <f>L14709*IFERROR(INDEX('Información SKU'!$H$1:$H$54,MATCH(I14709,'Información SKU'!$A$1:$A$54,0),1),15)</f>
        <v>144</v>
      </c>
      <c r="L14709">
        <v>18</v>
      </c>
      <c r="M14709" s="13">
        <f>L14709/IFERROR(INDEX('Información SKU'!$K$1:$K$54,MATCH(I14709,'Información SKU'!$A$1:$A$54,0),1),40)</f>
        <v>0.3</v>
      </c>
      <c r="N14709" s="3">
        <v>43473</v>
      </c>
      <c r="O14709" s="3" t="s">
        <v>363</v>
      </c>
      <c r="P14709" s="2">
        <v>2</v>
      </c>
      <c r="R14709" s="3"/>
    </row>
    <row r="14710" spans="2:18" x14ac:dyDescent="0.25">
      <c r="B14710" t="s">
        <v>189</v>
      </c>
      <c r="C14710">
        <v>1001666</v>
      </c>
      <c r="D14710" t="s">
        <v>114</v>
      </c>
      <c r="E14710">
        <v>9001666</v>
      </c>
      <c r="F14710" t="s">
        <v>209</v>
      </c>
      <c r="G14710">
        <v>11056409</v>
      </c>
      <c r="H14710">
        <v>190</v>
      </c>
      <c r="I14710">
        <v>522</v>
      </c>
      <c r="J14710" t="s">
        <v>6</v>
      </c>
      <c r="K14710">
        <f>L14710*IFERROR(INDEX('Información SKU'!$H$1:$H$54,MATCH(I14710,'Información SKU'!$A$1:$A$54,0),1),15)</f>
        <v>105</v>
      </c>
      <c r="L14710">
        <v>7</v>
      </c>
      <c r="M14710" s="13">
        <f>L14710/IFERROR(INDEX('Información SKU'!$K$1:$K$54,MATCH(I14710,'Información SKU'!$A$1:$A$54,0),1),40)</f>
        <v>0.11666666666666667</v>
      </c>
      <c r="N14710" s="3">
        <v>43473</v>
      </c>
      <c r="O14710" s="3" t="s">
        <v>365</v>
      </c>
      <c r="P14710" s="2">
        <v>3</v>
      </c>
      <c r="R14710" s="3"/>
    </row>
    <row r="14711" spans="2:18" x14ac:dyDescent="0.25">
      <c r="B14711" t="s">
        <v>189</v>
      </c>
      <c r="C14711">
        <v>1001665</v>
      </c>
      <c r="D14711" t="s">
        <v>114</v>
      </c>
      <c r="E14711">
        <v>9001665</v>
      </c>
      <c r="F14711" t="s">
        <v>211</v>
      </c>
      <c r="G14711">
        <v>11056410</v>
      </c>
      <c r="H14711">
        <v>10</v>
      </c>
      <c r="I14711">
        <v>62</v>
      </c>
      <c r="J14711" t="s">
        <v>25</v>
      </c>
      <c r="K14711">
        <f>L14711*IFERROR(INDEX('Información SKU'!$H$1:$H$54,MATCH(I14711,'Información SKU'!$A$1:$A$54,0),1),15)</f>
        <v>80</v>
      </c>
      <c r="L14711">
        <v>10</v>
      </c>
      <c r="M14711" s="13">
        <f>L14711/IFERROR(INDEX('Información SKU'!$K$1:$K$54,MATCH(I14711,'Información SKU'!$A$1:$A$54,0),1),40)</f>
        <v>0.2</v>
      </c>
      <c r="N14711" s="3">
        <v>43473</v>
      </c>
      <c r="O14711" s="3" t="s">
        <v>363</v>
      </c>
      <c r="P14711" s="2">
        <v>2</v>
      </c>
      <c r="R14711" s="3"/>
    </row>
    <row r="14712" spans="2:18" x14ac:dyDescent="0.25">
      <c r="B14712" t="s">
        <v>189</v>
      </c>
      <c r="C14712">
        <v>1001665</v>
      </c>
      <c r="D14712" t="s">
        <v>114</v>
      </c>
      <c r="E14712">
        <v>9001665</v>
      </c>
      <c r="F14712" t="s">
        <v>211</v>
      </c>
      <c r="G14712">
        <v>11056411</v>
      </c>
      <c r="H14712">
        <v>10</v>
      </c>
      <c r="I14712">
        <v>61</v>
      </c>
      <c r="J14712" t="s">
        <v>20</v>
      </c>
      <c r="K14712">
        <f>L14712*IFERROR(INDEX('Información SKU'!$H$1:$H$54,MATCH(I14712,'Información SKU'!$A$1:$A$54,0),1),15)</f>
        <v>105</v>
      </c>
      <c r="L14712">
        <v>7</v>
      </c>
      <c r="M14712" s="13">
        <f>L14712/IFERROR(INDEX('Información SKU'!$K$1:$K$54,MATCH(I14712,'Información SKU'!$A$1:$A$54,0),1),40)</f>
        <v>0.11666666666666667</v>
      </c>
      <c r="N14712" s="3">
        <v>43473</v>
      </c>
      <c r="O14712" s="3" t="s">
        <v>362</v>
      </c>
      <c r="P14712" s="2">
        <v>2</v>
      </c>
      <c r="R14712" s="3"/>
    </row>
    <row r="14713" spans="2:18" x14ac:dyDescent="0.25">
      <c r="B14713" t="s">
        <v>189</v>
      </c>
      <c r="C14713">
        <v>1001665</v>
      </c>
      <c r="D14713" t="s">
        <v>114</v>
      </c>
      <c r="E14713">
        <v>9001665</v>
      </c>
      <c r="F14713" t="s">
        <v>211</v>
      </c>
      <c r="G14713">
        <v>11056411</v>
      </c>
      <c r="H14713">
        <v>20</v>
      </c>
      <c r="I14713">
        <v>63</v>
      </c>
      <c r="J14713" t="s">
        <v>1</v>
      </c>
      <c r="K14713">
        <f>L14713*IFERROR(INDEX('Información SKU'!$H$1:$H$54,MATCH(I14713,'Información SKU'!$A$1:$A$54,0),1),15)</f>
        <v>495</v>
      </c>
      <c r="L14713">
        <v>33</v>
      </c>
      <c r="M14713" s="13">
        <f>L14713/IFERROR(INDEX('Información SKU'!$K$1:$K$54,MATCH(I14713,'Información SKU'!$A$1:$A$54,0),1),40)</f>
        <v>0.7857142857142857</v>
      </c>
      <c r="N14713" s="3">
        <v>43473</v>
      </c>
      <c r="O14713" s="3" t="s">
        <v>360</v>
      </c>
      <c r="P14713" s="2">
        <v>1</v>
      </c>
      <c r="R14713" s="3"/>
    </row>
    <row r="14714" spans="2:18" x14ac:dyDescent="0.25">
      <c r="B14714" t="s">
        <v>189</v>
      </c>
      <c r="C14714">
        <v>1001665</v>
      </c>
      <c r="D14714" t="s">
        <v>114</v>
      </c>
      <c r="E14714">
        <v>9001665</v>
      </c>
      <c r="F14714" t="s">
        <v>211</v>
      </c>
      <c r="G14714">
        <v>11056412</v>
      </c>
      <c r="H14714">
        <v>10</v>
      </c>
      <c r="I14714">
        <v>205</v>
      </c>
      <c r="J14714" t="s">
        <v>35</v>
      </c>
      <c r="K14714">
        <f>L14714*IFERROR(INDEX('Información SKU'!$H$1:$H$54,MATCH(I14714,'Información SKU'!$A$1:$A$54,0),1),15)</f>
        <v>296</v>
      </c>
      <c r="L14714">
        <v>37</v>
      </c>
      <c r="M14714" s="13">
        <f>L14714/IFERROR(INDEX('Información SKU'!$K$1:$K$54,MATCH(I14714,'Información SKU'!$A$1:$A$54,0),1),40)</f>
        <v>0.88095238095238093</v>
      </c>
      <c r="N14714" s="3">
        <v>43473</v>
      </c>
      <c r="O14714" s="3" t="s">
        <v>364</v>
      </c>
      <c r="P14714" s="2">
        <v>3</v>
      </c>
      <c r="R14714" s="3"/>
    </row>
    <row r="14715" spans="2:18" x14ac:dyDescent="0.25">
      <c r="B14715" t="s">
        <v>189</v>
      </c>
      <c r="C14715">
        <v>1001665</v>
      </c>
      <c r="D14715" t="s">
        <v>114</v>
      </c>
      <c r="E14715">
        <v>9001665</v>
      </c>
      <c r="F14715" t="s">
        <v>211</v>
      </c>
      <c r="G14715">
        <v>11056414</v>
      </c>
      <c r="H14715">
        <v>200</v>
      </c>
      <c r="I14715">
        <v>521</v>
      </c>
      <c r="J14715" t="s">
        <v>28</v>
      </c>
      <c r="K14715">
        <f>L14715*IFERROR(INDEX('Información SKU'!$H$1:$H$54,MATCH(I14715,'Información SKU'!$A$1:$A$54,0),1),15)</f>
        <v>224</v>
      </c>
      <c r="L14715">
        <v>28</v>
      </c>
      <c r="M14715" s="13">
        <f>L14715/IFERROR(INDEX('Información SKU'!$K$1:$K$54,MATCH(I14715,'Información SKU'!$A$1:$A$54,0),1),40)</f>
        <v>0.46666666666666667</v>
      </c>
      <c r="N14715" s="3">
        <v>43473</v>
      </c>
      <c r="O14715" s="3" t="s">
        <v>361</v>
      </c>
      <c r="P14715" s="2">
        <v>1</v>
      </c>
      <c r="R14715" s="3"/>
    </row>
    <row r="14716" spans="2:18" x14ac:dyDescent="0.25">
      <c r="B14716" t="s">
        <v>189</v>
      </c>
      <c r="C14716">
        <v>1001665</v>
      </c>
      <c r="D14716" t="s">
        <v>114</v>
      </c>
      <c r="E14716">
        <v>9001665</v>
      </c>
      <c r="F14716" t="s">
        <v>211</v>
      </c>
      <c r="G14716">
        <v>11056414</v>
      </c>
      <c r="H14716">
        <v>210</v>
      </c>
      <c r="I14716">
        <v>522</v>
      </c>
      <c r="J14716" t="s">
        <v>6</v>
      </c>
      <c r="K14716">
        <f>L14716*IFERROR(INDEX('Información SKU'!$H$1:$H$54,MATCH(I14716,'Información SKU'!$A$1:$A$54,0),1),15)</f>
        <v>270</v>
      </c>
      <c r="L14716">
        <v>18</v>
      </c>
      <c r="M14716" s="13">
        <f>L14716/IFERROR(INDEX('Información SKU'!$K$1:$K$54,MATCH(I14716,'Información SKU'!$A$1:$A$54,0),1),40)</f>
        <v>0.3</v>
      </c>
      <c r="N14716" s="3">
        <v>43473</v>
      </c>
      <c r="O14716" s="3" t="s">
        <v>362</v>
      </c>
      <c r="P14716" s="2">
        <v>2</v>
      </c>
      <c r="R14716" s="3"/>
    </row>
    <row r="14717" spans="2:18" x14ac:dyDescent="0.25">
      <c r="B14717" t="s">
        <v>189</v>
      </c>
      <c r="C14717">
        <v>1001665</v>
      </c>
      <c r="D14717" t="s">
        <v>114</v>
      </c>
      <c r="E14717">
        <v>9001665</v>
      </c>
      <c r="F14717" t="s">
        <v>211</v>
      </c>
      <c r="G14717">
        <v>11056414</v>
      </c>
      <c r="H14717">
        <v>260</v>
      </c>
      <c r="I14717">
        <v>1199</v>
      </c>
      <c r="J14717" t="s">
        <v>26</v>
      </c>
      <c r="K14717">
        <f>L14717*IFERROR(INDEX('Información SKU'!$H$1:$H$54,MATCH(I14717,'Información SKU'!$A$1:$A$54,0),1),15)</f>
        <v>120</v>
      </c>
      <c r="L14717">
        <v>10</v>
      </c>
      <c r="M14717" s="13">
        <f>L14717/IFERROR(INDEX('Información SKU'!$K$1:$K$54,MATCH(I14717,'Información SKU'!$A$1:$A$54,0),1),40)</f>
        <v>0.16666666666666666</v>
      </c>
      <c r="N14717" s="3">
        <v>43473</v>
      </c>
      <c r="O14717" s="3" t="s">
        <v>365</v>
      </c>
      <c r="P14717" s="2">
        <v>3</v>
      </c>
      <c r="R14717" s="3"/>
    </row>
    <row r="14718" spans="2:18" x14ac:dyDescent="0.25">
      <c r="B14718" t="s">
        <v>189</v>
      </c>
      <c r="C14718">
        <v>1001665</v>
      </c>
      <c r="D14718" t="s">
        <v>114</v>
      </c>
      <c r="E14718">
        <v>9001665</v>
      </c>
      <c r="F14718" t="s">
        <v>211</v>
      </c>
      <c r="G14718">
        <v>11056414</v>
      </c>
      <c r="H14718">
        <v>310</v>
      </c>
      <c r="I14718">
        <v>2382</v>
      </c>
      <c r="J14718" t="s">
        <v>34</v>
      </c>
      <c r="K14718">
        <f>L14718*IFERROR(INDEX('Información SKU'!$H$1:$H$54,MATCH(I14718,'Información SKU'!$A$1:$A$54,0),1),15)</f>
        <v>552</v>
      </c>
      <c r="L14718">
        <v>92</v>
      </c>
      <c r="M14718" s="13">
        <f>L14718/IFERROR(INDEX('Información SKU'!$K$1:$K$54,MATCH(I14718,'Información SKU'!$A$1:$A$54,0),1),40)</f>
        <v>0.95833333333333337</v>
      </c>
      <c r="N14718" s="3">
        <v>43473</v>
      </c>
      <c r="O14718" s="3" t="s">
        <v>362</v>
      </c>
      <c r="P14718" s="2">
        <v>2</v>
      </c>
      <c r="R14718" s="3"/>
    </row>
    <row r="14719" spans="2:18" x14ac:dyDescent="0.25">
      <c r="B14719" t="s">
        <v>189</v>
      </c>
      <c r="C14719">
        <v>1001665</v>
      </c>
      <c r="D14719" t="s">
        <v>114</v>
      </c>
      <c r="E14719">
        <v>9001665</v>
      </c>
      <c r="F14719" t="s">
        <v>211</v>
      </c>
      <c r="G14719">
        <v>11056414</v>
      </c>
      <c r="H14719">
        <v>320</v>
      </c>
      <c r="I14719">
        <v>2384</v>
      </c>
      <c r="J14719" t="s">
        <v>10</v>
      </c>
      <c r="K14719">
        <f>L14719*IFERROR(INDEX('Información SKU'!$H$1:$H$54,MATCH(I14719,'Información SKU'!$A$1:$A$54,0),1),15)</f>
        <v>18</v>
      </c>
      <c r="L14719">
        <v>3</v>
      </c>
      <c r="M14719" s="13">
        <f>L14719/IFERROR(INDEX('Información SKU'!$K$1:$K$54,MATCH(I14719,'Información SKU'!$A$1:$A$54,0),1),40)</f>
        <v>3.125E-2</v>
      </c>
      <c r="N14719" s="3">
        <v>43473</v>
      </c>
      <c r="O14719" s="3" t="s">
        <v>364</v>
      </c>
      <c r="P14719" s="2">
        <v>3</v>
      </c>
      <c r="R14719" s="3"/>
    </row>
    <row r="14720" spans="2:18" x14ac:dyDescent="0.25">
      <c r="B14720" t="s">
        <v>189</v>
      </c>
      <c r="C14720">
        <v>1001665</v>
      </c>
      <c r="D14720" t="s">
        <v>114</v>
      </c>
      <c r="E14720">
        <v>9001665</v>
      </c>
      <c r="F14720" t="s">
        <v>211</v>
      </c>
      <c r="G14720">
        <v>11056414</v>
      </c>
      <c r="H14720">
        <v>330</v>
      </c>
      <c r="I14720">
        <v>2387</v>
      </c>
      <c r="J14720" t="s">
        <v>33</v>
      </c>
      <c r="K14720">
        <f>L14720*IFERROR(INDEX('Información SKU'!$H$1:$H$54,MATCH(I14720,'Información SKU'!$A$1:$A$54,0),1),15)</f>
        <v>840</v>
      </c>
      <c r="L14720">
        <v>70</v>
      </c>
      <c r="M14720" s="13">
        <f>L14720/IFERROR(INDEX('Información SKU'!$K$1:$K$54,MATCH(I14720,'Información SKU'!$A$1:$A$54,0),1),40)</f>
        <v>0.72916666666666663</v>
      </c>
      <c r="N14720" s="3">
        <v>43473</v>
      </c>
      <c r="O14720" s="3" t="s">
        <v>360</v>
      </c>
      <c r="P14720" s="2">
        <v>1</v>
      </c>
      <c r="R14720" s="3"/>
    </row>
    <row r="14721" spans="2:18" x14ac:dyDescent="0.25">
      <c r="B14721" t="s">
        <v>189</v>
      </c>
      <c r="C14721">
        <v>1001665</v>
      </c>
      <c r="D14721" t="s">
        <v>114</v>
      </c>
      <c r="E14721">
        <v>9001665</v>
      </c>
      <c r="F14721" t="s">
        <v>211</v>
      </c>
      <c r="G14721">
        <v>11056414</v>
      </c>
      <c r="H14721">
        <v>350</v>
      </c>
      <c r="I14721">
        <v>5402</v>
      </c>
      <c r="J14721" t="s">
        <v>32</v>
      </c>
      <c r="K14721">
        <f>L14721*IFERROR(INDEX('Información SKU'!$H$1:$H$54,MATCH(I14721,'Información SKU'!$A$1:$A$54,0),1),15)</f>
        <v>30</v>
      </c>
      <c r="L14721">
        <v>5</v>
      </c>
      <c r="M14721" s="13">
        <f>L14721/IFERROR(INDEX('Información SKU'!$K$1:$K$54,MATCH(I14721,'Información SKU'!$A$1:$A$54,0),1),40)</f>
        <v>8.3333333333333329E-2</v>
      </c>
      <c r="N14721" s="3">
        <v>43473</v>
      </c>
      <c r="O14721" s="3" t="s">
        <v>365</v>
      </c>
      <c r="P14721" s="2">
        <v>3</v>
      </c>
      <c r="R14721" s="3"/>
    </row>
    <row r="14722" spans="2:18" x14ac:dyDescent="0.25">
      <c r="B14722" t="s">
        <v>189</v>
      </c>
      <c r="C14722">
        <v>1001665</v>
      </c>
      <c r="D14722" t="s">
        <v>114</v>
      </c>
      <c r="E14722">
        <v>9001665</v>
      </c>
      <c r="F14722" t="s">
        <v>211</v>
      </c>
      <c r="G14722">
        <v>11056414</v>
      </c>
      <c r="H14722">
        <v>190</v>
      </c>
      <c r="I14722">
        <v>511</v>
      </c>
      <c r="J14722" t="s">
        <v>29</v>
      </c>
      <c r="K14722">
        <f>L14722*IFERROR(INDEX('Información SKU'!$H$1:$H$54,MATCH(I14722,'Información SKU'!$A$1:$A$54,0),1),15)</f>
        <v>32</v>
      </c>
      <c r="L14722">
        <v>4</v>
      </c>
      <c r="M14722" s="13">
        <f>L14722/IFERROR(INDEX('Información SKU'!$K$1:$K$54,MATCH(I14722,'Información SKU'!$A$1:$A$54,0),1),40)</f>
        <v>6.6666666666666666E-2</v>
      </c>
      <c r="N14722" s="3">
        <v>43473</v>
      </c>
      <c r="O14722" s="3" t="s">
        <v>363</v>
      </c>
      <c r="P14722" s="2">
        <v>2</v>
      </c>
      <c r="R14722" s="3"/>
    </row>
    <row r="14723" spans="2:18" x14ac:dyDescent="0.25">
      <c r="B14723" t="s">
        <v>189</v>
      </c>
      <c r="C14723">
        <v>1001665</v>
      </c>
      <c r="D14723" t="s">
        <v>114</v>
      </c>
      <c r="E14723">
        <v>9001665</v>
      </c>
      <c r="F14723" t="s">
        <v>211</v>
      </c>
      <c r="G14723">
        <v>11056414</v>
      </c>
      <c r="H14723">
        <v>180</v>
      </c>
      <c r="I14723">
        <v>510</v>
      </c>
      <c r="J14723" t="s">
        <v>30</v>
      </c>
      <c r="K14723">
        <f>L14723*IFERROR(INDEX('Información SKU'!$H$1:$H$54,MATCH(I14723,'Información SKU'!$A$1:$A$54,0),1),15)</f>
        <v>174</v>
      </c>
      <c r="L14723">
        <v>29</v>
      </c>
      <c r="M14723" s="13">
        <f>L14723/IFERROR(INDEX('Información SKU'!$K$1:$K$54,MATCH(I14723,'Información SKU'!$A$1:$A$54,0),1),40)</f>
        <v>0.57999999999999996</v>
      </c>
      <c r="N14723" s="3">
        <v>43473</v>
      </c>
      <c r="O14723" s="3" t="s">
        <v>361</v>
      </c>
      <c r="P14723" s="2">
        <v>1</v>
      </c>
      <c r="R14723" s="3"/>
    </row>
    <row r="14724" spans="2:18" x14ac:dyDescent="0.25">
      <c r="B14724" t="s">
        <v>189</v>
      </c>
      <c r="C14724">
        <v>1001665</v>
      </c>
      <c r="D14724" t="s">
        <v>114</v>
      </c>
      <c r="E14724">
        <v>9001665</v>
      </c>
      <c r="F14724" t="s">
        <v>211</v>
      </c>
      <c r="G14724">
        <v>11056414</v>
      </c>
      <c r="H14724">
        <v>170</v>
      </c>
      <c r="I14724">
        <v>509</v>
      </c>
      <c r="J14724" t="s">
        <v>0</v>
      </c>
      <c r="K14724">
        <f>L14724*IFERROR(INDEX('Información SKU'!$H$1:$H$54,MATCH(I14724,'Información SKU'!$A$1:$A$54,0),1),15)</f>
        <v>120</v>
      </c>
      <c r="L14724">
        <v>20</v>
      </c>
      <c r="M14724" s="13">
        <f>L14724/IFERROR(INDEX('Información SKU'!$K$1:$K$54,MATCH(I14724,'Información SKU'!$A$1:$A$54,0),1),40)</f>
        <v>0.25</v>
      </c>
      <c r="N14724" s="3">
        <v>43473</v>
      </c>
      <c r="O14724" s="3" t="s">
        <v>363</v>
      </c>
      <c r="P14724" s="2">
        <v>2</v>
      </c>
      <c r="R14724" s="3"/>
    </row>
    <row r="14725" spans="2:18" x14ac:dyDescent="0.25">
      <c r="B14725" t="s">
        <v>189</v>
      </c>
      <c r="C14725">
        <v>1001665</v>
      </c>
      <c r="D14725" t="s">
        <v>114</v>
      </c>
      <c r="E14725">
        <v>9001665</v>
      </c>
      <c r="F14725" t="s">
        <v>211</v>
      </c>
      <c r="G14725">
        <v>11056414</v>
      </c>
      <c r="H14725">
        <v>160</v>
      </c>
      <c r="I14725">
        <v>460</v>
      </c>
      <c r="J14725" t="s">
        <v>38</v>
      </c>
      <c r="K14725">
        <f>L14725*IFERROR(INDEX('Información SKU'!$H$1:$H$54,MATCH(I14725,'Información SKU'!$A$1:$A$54,0),1),15)</f>
        <v>1005</v>
      </c>
      <c r="L14725">
        <v>67</v>
      </c>
      <c r="M14725" s="13">
        <f>L14725/IFERROR(INDEX('Información SKU'!$K$1:$K$54,MATCH(I14725,'Información SKU'!$A$1:$A$54,0),1),40)</f>
        <v>0.85897435897435892</v>
      </c>
      <c r="N14725" s="3">
        <v>43473</v>
      </c>
      <c r="O14725" s="3" t="s">
        <v>362</v>
      </c>
      <c r="P14725" s="2">
        <v>2</v>
      </c>
      <c r="R14725" s="3"/>
    </row>
    <row r="14726" spans="2:18" x14ac:dyDescent="0.25">
      <c r="B14726" t="s">
        <v>189</v>
      </c>
      <c r="C14726">
        <v>1001665</v>
      </c>
      <c r="D14726" t="s">
        <v>114</v>
      </c>
      <c r="E14726">
        <v>9001665</v>
      </c>
      <c r="F14726" t="s">
        <v>211</v>
      </c>
      <c r="G14726">
        <v>11056414</v>
      </c>
      <c r="H14726">
        <v>110</v>
      </c>
      <c r="I14726">
        <v>320</v>
      </c>
      <c r="J14726" t="s">
        <v>31</v>
      </c>
      <c r="K14726">
        <f>L14726*IFERROR(INDEX('Información SKU'!$H$1:$H$54,MATCH(I14726,'Información SKU'!$A$1:$A$54,0),1),15)</f>
        <v>690</v>
      </c>
      <c r="L14726">
        <v>46</v>
      </c>
      <c r="M14726" s="13">
        <f>L14726/IFERROR(INDEX('Información SKU'!$K$1:$K$54,MATCH(I14726,'Información SKU'!$A$1:$A$54,0),1),40)</f>
        <v>0.58974358974358976</v>
      </c>
      <c r="N14726" s="3">
        <v>43473</v>
      </c>
      <c r="O14726" s="3" t="s">
        <v>361</v>
      </c>
      <c r="P14726" s="2">
        <v>1</v>
      </c>
      <c r="R14726" s="3"/>
    </row>
    <row r="14727" spans="2:18" x14ac:dyDescent="0.25">
      <c r="B14727" t="s">
        <v>189</v>
      </c>
      <c r="C14727">
        <v>1001665</v>
      </c>
      <c r="D14727" t="s">
        <v>114</v>
      </c>
      <c r="E14727">
        <v>9001665</v>
      </c>
      <c r="F14727" t="s">
        <v>211</v>
      </c>
      <c r="G14727">
        <v>11056414</v>
      </c>
      <c r="H14727">
        <v>30</v>
      </c>
      <c r="I14727">
        <v>41</v>
      </c>
      <c r="J14727" t="s">
        <v>71</v>
      </c>
      <c r="K14727">
        <f>L14727*IFERROR(INDEX('Información SKU'!$H$1:$H$54,MATCH(I14727,'Información SKU'!$A$1:$A$54,0),1),15)</f>
        <v>152</v>
      </c>
      <c r="L14727">
        <v>19</v>
      </c>
      <c r="M14727" s="13">
        <f>L14727/IFERROR(INDEX('Información SKU'!$K$1:$K$54,MATCH(I14727,'Información SKU'!$A$1:$A$54,0),1),40)</f>
        <v>0.31666666666666665</v>
      </c>
      <c r="N14727" s="3">
        <v>43473</v>
      </c>
      <c r="O14727" s="3" t="s">
        <v>361</v>
      </c>
      <c r="P14727" s="2">
        <v>1</v>
      </c>
      <c r="R14727" s="3"/>
    </row>
    <row r="14728" spans="2:18" x14ac:dyDescent="0.25">
      <c r="B14728" t="s">
        <v>189</v>
      </c>
      <c r="C14728">
        <v>1001665</v>
      </c>
      <c r="D14728" t="s">
        <v>114</v>
      </c>
      <c r="E14728">
        <v>9001665</v>
      </c>
      <c r="F14728" t="s">
        <v>211</v>
      </c>
      <c r="G14728">
        <v>11056415</v>
      </c>
      <c r="H14728">
        <v>10</v>
      </c>
      <c r="I14728">
        <v>62</v>
      </c>
      <c r="J14728" t="s">
        <v>25</v>
      </c>
      <c r="K14728">
        <f>L14728*IFERROR(INDEX('Información SKU'!$H$1:$H$54,MATCH(I14728,'Información SKU'!$A$1:$A$54,0),1),15)</f>
        <v>160</v>
      </c>
      <c r="L14728">
        <v>20</v>
      </c>
      <c r="M14728" s="13">
        <f>L14728/IFERROR(INDEX('Información SKU'!$K$1:$K$54,MATCH(I14728,'Información SKU'!$A$1:$A$54,0),1),40)</f>
        <v>0.4</v>
      </c>
      <c r="N14728" s="3">
        <v>43473</v>
      </c>
      <c r="O14728" s="3" t="s">
        <v>365</v>
      </c>
      <c r="P14728" s="2">
        <v>3</v>
      </c>
      <c r="R14728" s="3"/>
    </row>
    <row r="14729" spans="2:18" x14ac:dyDescent="0.25">
      <c r="B14729" t="s">
        <v>189</v>
      </c>
      <c r="C14729">
        <v>1001674</v>
      </c>
      <c r="D14729" t="s">
        <v>114</v>
      </c>
      <c r="E14729">
        <v>9001674</v>
      </c>
      <c r="F14729" t="s">
        <v>208</v>
      </c>
      <c r="G14729">
        <v>11056416</v>
      </c>
      <c r="H14729">
        <v>10</v>
      </c>
      <c r="I14729">
        <v>62</v>
      </c>
      <c r="J14729" t="s">
        <v>25</v>
      </c>
      <c r="K14729">
        <f>L14729*IFERROR(INDEX('Información SKU'!$H$1:$H$54,MATCH(I14729,'Información SKU'!$A$1:$A$54,0),1),15)</f>
        <v>320</v>
      </c>
      <c r="L14729">
        <v>40</v>
      </c>
      <c r="M14729" s="13">
        <f>L14729/IFERROR(INDEX('Información SKU'!$K$1:$K$54,MATCH(I14729,'Información SKU'!$A$1:$A$54,0),1),40)</f>
        <v>0.8</v>
      </c>
      <c r="N14729" s="3">
        <v>43473</v>
      </c>
      <c r="O14729" s="3" t="s">
        <v>361</v>
      </c>
      <c r="P14729" s="2">
        <v>1</v>
      </c>
      <c r="R14729" s="3"/>
    </row>
    <row r="14730" spans="2:18" x14ac:dyDescent="0.25">
      <c r="B14730" t="s">
        <v>189</v>
      </c>
      <c r="C14730">
        <v>1001674</v>
      </c>
      <c r="D14730" t="s">
        <v>114</v>
      </c>
      <c r="E14730">
        <v>9001674</v>
      </c>
      <c r="F14730" t="s">
        <v>208</v>
      </c>
      <c r="G14730">
        <v>11056416</v>
      </c>
      <c r="H14730">
        <v>40</v>
      </c>
      <c r="I14730">
        <v>581</v>
      </c>
      <c r="J14730" t="s">
        <v>40</v>
      </c>
      <c r="K14730">
        <f>L14730*IFERROR(INDEX('Información SKU'!$H$1:$H$54,MATCH(I14730,'Información SKU'!$A$1:$A$54,0),1),15)</f>
        <v>120</v>
      </c>
      <c r="L14730">
        <v>20</v>
      </c>
      <c r="M14730" s="13">
        <f>L14730/IFERROR(INDEX('Información SKU'!$K$1:$K$54,MATCH(I14730,'Información SKU'!$A$1:$A$54,0),1),40)</f>
        <v>0.4</v>
      </c>
      <c r="N14730" s="3">
        <v>43473</v>
      </c>
      <c r="O14730" s="3" t="s">
        <v>364</v>
      </c>
      <c r="P14730" s="2">
        <v>3</v>
      </c>
      <c r="R14730" s="3"/>
    </row>
    <row r="14731" spans="2:18" x14ac:dyDescent="0.25">
      <c r="B14731" t="s">
        <v>189</v>
      </c>
      <c r="C14731">
        <v>1001674</v>
      </c>
      <c r="D14731" t="s">
        <v>114</v>
      </c>
      <c r="E14731">
        <v>9001674</v>
      </c>
      <c r="F14731" t="s">
        <v>208</v>
      </c>
      <c r="G14731">
        <v>11056439</v>
      </c>
      <c r="H14731">
        <v>30</v>
      </c>
      <c r="I14731">
        <v>511</v>
      </c>
      <c r="J14731" t="s">
        <v>29</v>
      </c>
      <c r="K14731">
        <f>L14731*IFERROR(INDEX('Información SKU'!$H$1:$H$54,MATCH(I14731,'Información SKU'!$A$1:$A$54,0),1),15)</f>
        <v>80</v>
      </c>
      <c r="L14731">
        <v>10</v>
      </c>
      <c r="M14731" s="13">
        <f>L14731/IFERROR(INDEX('Información SKU'!$K$1:$K$54,MATCH(I14731,'Información SKU'!$A$1:$A$54,0),1),40)</f>
        <v>0.16666666666666666</v>
      </c>
      <c r="N14731" s="3">
        <v>43473</v>
      </c>
      <c r="O14731" s="3" t="s">
        <v>361</v>
      </c>
      <c r="P14731" s="2">
        <v>1</v>
      </c>
      <c r="R14731" s="3"/>
    </row>
    <row r="14732" spans="2:18" x14ac:dyDescent="0.25">
      <c r="B14732" t="s">
        <v>189</v>
      </c>
      <c r="C14732">
        <v>1004650</v>
      </c>
      <c r="D14732" t="s">
        <v>104</v>
      </c>
      <c r="E14732">
        <v>9004650</v>
      </c>
      <c r="F14732" t="s">
        <v>190</v>
      </c>
      <c r="G14732">
        <v>11056480</v>
      </c>
      <c r="H14732">
        <v>10</v>
      </c>
      <c r="I14732">
        <v>61</v>
      </c>
      <c r="J14732" t="s">
        <v>20</v>
      </c>
      <c r="K14732">
        <f>L14732*IFERROR(INDEX('Información SKU'!$H$1:$H$54,MATCH(I14732,'Información SKU'!$A$1:$A$54,0),1),15)</f>
        <v>2700</v>
      </c>
      <c r="L14732">
        <v>180</v>
      </c>
      <c r="M14732" s="13">
        <f>L14732/IFERROR(INDEX('Información SKU'!$K$1:$K$54,MATCH(I14732,'Información SKU'!$A$1:$A$54,0),1),40)</f>
        <v>3</v>
      </c>
      <c r="N14732" s="3">
        <v>43473</v>
      </c>
      <c r="O14732" s="3" t="s">
        <v>362</v>
      </c>
      <c r="P14732" s="2">
        <v>2</v>
      </c>
      <c r="R14732" s="3"/>
    </row>
    <row r="14733" spans="2:18" x14ac:dyDescent="0.25">
      <c r="B14733" t="s">
        <v>189</v>
      </c>
      <c r="C14733">
        <v>1004650</v>
      </c>
      <c r="D14733" t="s">
        <v>104</v>
      </c>
      <c r="E14733">
        <v>9004650</v>
      </c>
      <c r="F14733" t="s">
        <v>190</v>
      </c>
      <c r="G14733">
        <v>11056480</v>
      </c>
      <c r="H14733">
        <v>20</v>
      </c>
      <c r="I14733">
        <v>62</v>
      </c>
      <c r="J14733" t="s">
        <v>25</v>
      </c>
      <c r="K14733">
        <f>L14733*IFERROR(INDEX('Información SKU'!$H$1:$H$54,MATCH(I14733,'Información SKU'!$A$1:$A$54,0),1),15)</f>
        <v>3200</v>
      </c>
      <c r="L14733">
        <v>400</v>
      </c>
      <c r="M14733" s="13">
        <f>L14733/IFERROR(INDEX('Información SKU'!$K$1:$K$54,MATCH(I14733,'Información SKU'!$A$1:$A$54,0),1),40)</f>
        <v>8</v>
      </c>
      <c r="N14733" s="3">
        <v>43473</v>
      </c>
      <c r="O14733" s="3" t="s">
        <v>360</v>
      </c>
      <c r="P14733" s="2">
        <v>1</v>
      </c>
      <c r="R14733" s="3"/>
    </row>
    <row r="14734" spans="2:18" x14ac:dyDescent="0.25">
      <c r="B14734" t="s">
        <v>189</v>
      </c>
      <c r="C14734">
        <v>1004650</v>
      </c>
      <c r="D14734" t="s">
        <v>104</v>
      </c>
      <c r="E14734">
        <v>9004650</v>
      </c>
      <c r="F14734" t="s">
        <v>190</v>
      </c>
      <c r="G14734">
        <v>11056480</v>
      </c>
      <c r="H14734">
        <v>30</v>
      </c>
      <c r="I14734">
        <v>63</v>
      </c>
      <c r="J14734" t="s">
        <v>1</v>
      </c>
      <c r="K14734">
        <f>L14734*IFERROR(INDEX('Información SKU'!$H$1:$H$54,MATCH(I14734,'Información SKU'!$A$1:$A$54,0),1),15)</f>
        <v>1260</v>
      </c>
      <c r="L14734">
        <v>84</v>
      </c>
      <c r="M14734" s="13">
        <f>L14734/IFERROR(INDEX('Información SKU'!$K$1:$K$54,MATCH(I14734,'Información SKU'!$A$1:$A$54,0),1),40)</f>
        <v>2</v>
      </c>
      <c r="N14734" s="3">
        <v>43473</v>
      </c>
      <c r="O14734" s="3" t="s">
        <v>364</v>
      </c>
      <c r="P14734" s="2">
        <v>3</v>
      </c>
      <c r="R14734" s="3"/>
    </row>
    <row r="14735" spans="2:18" x14ac:dyDescent="0.25">
      <c r="B14735" t="s">
        <v>189</v>
      </c>
      <c r="C14735">
        <v>1004650</v>
      </c>
      <c r="D14735" t="s">
        <v>104</v>
      </c>
      <c r="E14735">
        <v>9004650</v>
      </c>
      <c r="F14735" t="s">
        <v>190</v>
      </c>
      <c r="G14735">
        <v>11056480</v>
      </c>
      <c r="H14735">
        <v>40</v>
      </c>
      <c r="I14735">
        <v>205</v>
      </c>
      <c r="J14735" t="s">
        <v>35</v>
      </c>
      <c r="K14735">
        <f>L14735*IFERROR(INDEX('Información SKU'!$H$1:$H$54,MATCH(I14735,'Información SKU'!$A$1:$A$54,0),1),15)</f>
        <v>1008</v>
      </c>
      <c r="L14735">
        <v>126</v>
      </c>
      <c r="M14735" s="13">
        <f>L14735/IFERROR(INDEX('Información SKU'!$K$1:$K$54,MATCH(I14735,'Información SKU'!$A$1:$A$54,0),1),40)</f>
        <v>3</v>
      </c>
      <c r="N14735" s="3">
        <v>43473</v>
      </c>
      <c r="O14735" s="3" t="s">
        <v>362</v>
      </c>
      <c r="P14735" s="2">
        <v>2</v>
      </c>
      <c r="R14735" s="3"/>
    </row>
    <row r="14736" spans="2:18" x14ac:dyDescent="0.25">
      <c r="B14736" t="s">
        <v>189</v>
      </c>
      <c r="C14736">
        <v>1004650</v>
      </c>
      <c r="D14736" t="s">
        <v>104</v>
      </c>
      <c r="E14736">
        <v>9004650</v>
      </c>
      <c r="F14736" t="s">
        <v>190</v>
      </c>
      <c r="G14736">
        <v>11056480</v>
      </c>
      <c r="H14736">
        <v>80</v>
      </c>
      <c r="I14736">
        <v>2384</v>
      </c>
      <c r="J14736" t="s">
        <v>10</v>
      </c>
      <c r="K14736">
        <f>L14736*IFERROR(INDEX('Información SKU'!$H$1:$H$54,MATCH(I14736,'Información SKU'!$A$1:$A$54,0),1),15)</f>
        <v>576</v>
      </c>
      <c r="L14736">
        <v>96</v>
      </c>
      <c r="M14736" s="13">
        <f>L14736/IFERROR(INDEX('Información SKU'!$K$1:$K$54,MATCH(I14736,'Información SKU'!$A$1:$A$54,0),1),40)</f>
        <v>1</v>
      </c>
      <c r="N14736" s="3">
        <v>43473</v>
      </c>
      <c r="O14736" s="3" t="s">
        <v>363</v>
      </c>
      <c r="P14736" s="2">
        <v>2</v>
      </c>
      <c r="R14736" s="3"/>
    </row>
    <row r="14737" spans="2:18" x14ac:dyDescent="0.25">
      <c r="B14737" t="s">
        <v>189</v>
      </c>
      <c r="C14737">
        <v>1004650</v>
      </c>
      <c r="D14737" t="s">
        <v>104</v>
      </c>
      <c r="E14737">
        <v>9004650</v>
      </c>
      <c r="F14737" t="s">
        <v>190</v>
      </c>
      <c r="G14737">
        <v>11056485</v>
      </c>
      <c r="H14737">
        <v>160</v>
      </c>
      <c r="I14737">
        <v>2382</v>
      </c>
      <c r="J14737" t="s">
        <v>34</v>
      </c>
      <c r="K14737">
        <f>L14737*IFERROR(INDEX('Información SKU'!$H$1:$H$54,MATCH(I14737,'Información SKU'!$A$1:$A$54,0),1),15)</f>
        <v>444</v>
      </c>
      <c r="L14737">
        <v>74</v>
      </c>
      <c r="M14737" s="13">
        <f>L14737/IFERROR(INDEX('Información SKU'!$K$1:$K$54,MATCH(I14737,'Información SKU'!$A$1:$A$54,0),1),40)</f>
        <v>0.77083333333333337</v>
      </c>
      <c r="N14737" s="3">
        <v>43473</v>
      </c>
      <c r="O14737" s="3" t="s">
        <v>365</v>
      </c>
      <c r="P14737" s="2">
        <v>3</v>
      </c>
      <c r="R14737" s="3"/>
    </row>
    <row r="14738" spans="2:18" x14ac:dyDescent="0.25">
      <c r="B14738" t="s">
        <v>189</v>
      </c>
      <c r="C14738">
        <v>1004650</v>
      </c>
      <c r="D14738" t="s">
        <v>104</v>
      </c>
      <c r="E14738">
        <v>9004650</v>
      </c>
      <c r="F14738" t="s">
        <v>190</v>
      </c>
      <c r="G14738">
        <v>11056485</v>
      </c>
      <c r="H14738">
        <v>80</v>
      </c>
      <c r="I14738">
        <v>509</v>
      </c>
      <c r="J14738" t="s">
        <v>0</v>
      </c>
      <c r="K14738">
        <f>L14738*IFERROR(INDEX('Información SKU'!$H$1:$H$54,MATCH(I14738,'Información SKU'!$A$1:$A$54,0),1),15)</f>
        <v>198</v>
      </c>
      <c r="L14738">
        <v>33</v>
      </c>
      <c r="M14738" s="13">
        <f>L14738/IFERROR(INDEX('Información SKU'!$K$1:$K$54,MATCH(I14738,'Información SKU'!$A$1:$A$54,0),1),40)</f>
        <v>0.41249999999999998</v>
      </c>
      <c r="N14738" s="3">
        <v>43473</v>
      </c>
      <c r="O14738" s="3" t="s">
        <v>360</v>
      </c>
      <c r="P14738" s="2">
        <v>1</v>
      </c>
      <c r="R14738" s="3"/>
    </row>
    <row r="14739" spans="2:18" x14ac:dyDescent="0.25">
      <c r="B14739" t="s">
        <v>189</v>
      </c>
      <c r="C14739">
        <v>1004650</v>
      </c>
      <c r="D14739" t="s">
        <v>104</v>
      </c>
      <c r="E14739">
        <v>9004650</v>
      </c>
      <c r="F14739" t="s">
        <v>190</v>
      </c>
      <c r="G14739">
        <v>11056485</v>
      </c>
      <c r="H14739">
        <v>60</v>
      </c>
      <c r="I14739">
        <v>205</v>
      </c>
      <c r="J14739" t="s">
        <v>35</v>
      </c>
      <c r="K14739">
        <f>L14739*IFERROR(INDEX('Información SKU'!$H$1:$H$54,MATCH(I14739,'Información SKU'!$A$1:$A$54,0),1),15)</f>
        <v>192</v>
      </c>
      <c r="L14739">
        <v>24</v>
      </c>
      <c r="M14739" s="13">
        <f>L14739/IFERROR(INDEX('Información SKU'!$K$1:$K$54,MATCH(I14739,'Información SKU'!$A$1:$A$54,0),1),40)</f>
        <v>0.5714285714285714</v>
      </c>
      <c r="N14739" s="3">
        <v>43473</v>
      </c>
      <c r="O14739" s="3" t="s">
        <v>361</v>
      </c>
      <c r="P14739" s="2">
        <v>1</v>
      </c>
      <c r="R14739" s="3"/>
    </row>
    <row r="14740" spans="2:18" x14ac:dyDescent="0.25">
      <c r="B14740" t="s">
        <v>189</v>
      </c>
      <c r="C14740">
        <v>1004650</v>
      </c>
      <c r="D14740" t="s">
        <v>104</v>
      </c>
      <c r="E14740">
        <v>9004650</v>
      </c>
      <c r="F14740" t="s">
        <v>190</v>
      </c>
      <c r="G14740">
        <v>11056485</v>
      </c>
      <c r="H14740">
        <v>30</v>
      </c>
      <c r="I14740">
        <v>63</v>
      </c>
      <c r="J14740" t="s">
        <v>1</v>
      </c>
      <c r="K14740">
        <f>L14740*IFERROR(INDEX('Información SKU'!$H$1:$H$54,MATCH(I14740,'Información SKU'!$A$1:$A$54,0),1),15)</f>
        <v>300</v>
      </c>
      <c r="L14740">
        <v>20</v>
      </c>
      <c r="M14740" s="13">
        <f>L14740/IFERROR(INDEX('Información SKU'!$K$1:$K$54,MATCH(I14740,'Información SKU'!$A$1:$A$54,0),1),40)</f>
        <v>0.47619047619047616</v>
      </c>
      <c r="N14740" s="3">
        <v>43473</v>
      </c>
      <c r="O14740" s="3" t="s">
        <v>361</v>
      </c>
      <c r="P14740" s="2">
        <v>1</v>
      </c>
      <c r="R14740" s="3"/>
    </row>
    <row r="14741" spans="2:18" x14ac:dyDescent="0.25">
      <c r="B14741" t="s">
        <v>189</v>
      </c>
      <c r="C14741">
        <v>1004650</v>
      </c>
      <c r="D14741" t="s">
        <v>104</v>
      </c>
      <c r="E14741">
        <v>9004650</v>
      </c>
      <c r="F14741" t="s">
        <v>190</v>
      </c>
      <c r="G14741">
        <v>11056485</v>
      </c>
      <c r="H14741">
        <v>20</v>
      </c>
      <c r="I14741">
        <v>62</v>
      </c>
      <c r="J14741" t="s">
        <v>25</v>
      </c>
      <c r="K14741">
        <f>L14741*IFERROR(INDEX('Información SKU'!$H$1:$H$54,MATCH(I14741,'Información SKU'!$A$1:$A$54,0),1),15)</f>
        <v>328</v>
      </c>
      <c r="L14741">
        <v>41</v>
      </c>
      <c r="M14741" s="13">
        <f>L14741/IFERROR(INDEX('Información SKU'!$K$1:$K$54,MATCH(I14741,'Información SKU'!$A$1:$A$54,0),1),40)</f>
        <v>0.82</v>
      </c>
      <c r="N14741" s="3">
        <v>43473</v>
      </c>
      <c r="O14741" s="3" t="s">
        <v>360</v>
      </c>
      <c r="P14741" s="2">
        <v>1</v>
      </c>
      <c r="R14741" s="3"/>
    </row>
    <row r="14742" spans="2:18" x14ac:dyDescent="0.25">
      <c r="B14742" t="s">
        <v>189</v>
      </c>
      <c r="C14742">
        <v>1004650</v>
      </c>
      <c r="D14742" t="s">
        <v>104</v>
      </c>
      <c r="E14742">
        <v>9004650</v>
      </c>
      <c r="F14742" t="s">
        <v>190</v>
      </c>
      <c r="G14742">
        <v>11056485</v>
      </c>
      <c r="H14742">
        <v>10</v>
      </c>
      <c r="I14742">
        <v>61</v>
      </c>
      <c r="J14742" t="s">
        <v>20</v>
      </c>
      <c r="K14742">
        <f>L14742*IFERROR(INDEX('Información SKU'!$H$1:$H$54,MATCH(I14742,'Información SKU'!$A$1:$A$54,0),1),15)</f>
        <v>255</v>
      </c>
      <c r="L14742">
        <v>17</v>
      </c>
      <c r="M14742" s="13">
        <f>L14742/IFERROR(INDEX('Información SKU'!$K$1:$K$54,MATCH(I14742,'Información SKU'!$A$1:$A$54,0),1),40)</f>
        <v>0.28333333333333333</v>
      </c>
      <c r="N14742" s="3">
        <v>43473</v>
      </c>
      <c r="O14742" s="3" t="s">
        <v>360</v>
      </c>
      <c r="P14742" s="2">
        <v>1</v>
      </c>
      <c r="R14742" s="3"/>
    </row>
    <row r="14743" spans="2:18" x14ac:dyDescent="0.25">
      <c r="B14743" t="s">
        <v>189</v>
      </c>
      <c r="C14743">
        <v>1003207</v>
      </c>
      <c r="D14743" t="s">
        <v>117</v>
      </c>
      <c r="E14743">
        <v>9003207</v>
      </c>
      <c r="F14743" t="s">
        <v>219</v>
      </c>
      <c r="G14743">
        <v>11056878</v>
      </c>
      <c r="H14743">
        <v>10</v>
      </c>
      <c r="I14743">
        <v>63</v>
      </c>
      <c r="J14743" t="s">
        <v>1</v>
      </c>
      <c r="K14743">
        <f>L14743*IFERROR(INDEX('Información SKU'!$H$1:$H$54,MATCH(I14743,'Información SKU'!$A$1:$A$54,0),1),15)</f>
        <v>1890</v>
      </c>
      <c r="L14743">
        <v>126</v>
      </c>
      <c r="M14743" s="13">
        <f>L14743/IFERROR(INDEX('Información SKU'!$K$1:$K$54,MATCH(I14743,'Información SKU'!$A$1:$A$54,0),1),40)</f>
        <v>3</v>
      </c>
      <c r="N14743" s="3">
        <v>43473</v>
      </c>
      <c r="O14743" s="3" t="s">
        <v>365</v>
      </c>
      <c r="P14743" s="2">
        <v>3</v>
      </c>
      <c r="R14743" s="3"/>
    </row>
    <row r="14744" spans="2:18" x14ac:dyDescent="0.25">
      <c r="B14744" t="s">
        <v>189</v>
      </c>
      <c r="C14744">
        <v>1003207</v>
      </c>
      <c r="D14744" t="s">
        <v>117</v>
      </c>
      <c r="E14744">
        <v>9003207</v>
      </c>
      <c r="F14744" t="s">
        <v>219</v>
      </c>
      <c r="G14744">
        <v>11056878</v>
      </c>
      <c r="H14744">
        <v>20</v>
      </c>
      <c r="I14744">
        <v>205</v>
      </c>
      <c r="J14744" t="s">
        <v>35</v>
      </c>
      <c r="K14744">
        <f>L14744*IFERROR(INDEX('Información SKU'!$H$1:$H$54,MATCH(I14744,'Información SKU'!$A$1:$A$54,0),1),15)</f>
        <v>672</v>
      </c>
      <c r="L14744">
        <v>84</v>
      </c>
      <c r="M14744" s="13">
        <f>L14744/IFERROR(INDEX('Información SKU'!$K$1:$K$54,MATCH(I14744,'Información SKU'!$A$1:$A$54,0),1),40)</f>
        <v>2</v>
      </c>
      <c r="N14744" s="3">
        <v>43473</v>
      </c>
      <c r="O14744" s="3" t="s">
        <v>363</v>
      </c>
      <c r="P14744" s="2">
        <v>2</v>
      </c>
      <c r="R14744" s="3"/>
    </row>
    <row r="14745" spans="2:18" x14ac:dyDescent="0.25">
      <c r="B14745" t="s">
        <v>189</v>
      </c>
      <c r="C14745">
        <v>1003207</v>
      </c>
      <c r="D14745" t="s">
        <v>117</v>
      </c>
      <c r="E14745">
        <v>9003207</v>
      </c>
      <c r="F14745" t="s">
        <v>219</v>
      </c>
      <c r="G14745">
        <v>11056878</v>
      </c>
      <c r="H14745">
        <v>70</v>
      </c>
      <c r="I14745">
        <v>5273</v>
      </c>
      <c r="J14745" t="s">
        <v>82</v>
      </c>
      <c r="K14745">
        <f>L14745*IFERROR(INDEX('Información SKU'!$H$1:$H$54,MATCH(I14745,'Información SKU'!$A$1:$A$54,0),1),15)</f>
        <v>5880</v>
      </c>
      <c r="L14745">
        <v>980</v>
      </c>
      <c r="M14745" s="13">
        <f>L14745/IFERROR(INDEX('Información SKU'!$K$1:$K$54,MATCH(I14745,'Información SKU'!$A$1:$A$54,0),1),40)</f>
        <v>14</v>
      </c>
      <c r="N14745" s="3">
        <v>43473</v>
      </c>
      <c r="O14745" s="3" t="s">
        <v>361</v>
      </c>
      <c r="P14745" s="2">
        <v>1</v>
      </c>
      <c r="R14745" s="3"/>
    </row>
    <row r="14746" spans="2:18" x14ac:dyDescent="0.25">
      <c r="B14746" t="s">
        <v>189</v>
      </c>
      <c r="C14746">
        <v>1003207</v>
      </c>
      <c r="D14746" t="s">
        <v>117</v>
      </c>
      <c r="E14746">
        <v>9003207</v>
      </c>
      <c r="F14746" t="s">
        <v>219</v>
      </c>
      <c r="G14746">
        <v>11056879</v>
      </c>
      <c r="H14746">
        <v>70</v>
      </c>
      <c r="I14746">
        <v>2397</v>
      </c>
      <c r="J14746" t="s">
        <v>67</v>
      </c>
      <c r="K14746">
        <f>L14746*IFERROR(INDEX('Información SKU'!$H$1:$H$54,MATCH(I14746,'Información SKU'!$A$1:$A$54,0),1),15)</f>
        <v>600</v>
      </c>
      <c r="L14746">
        <v>50</v>
      </c>
      <c r="M14746" s="13">
        <f>L14746/IFERROR(INDEX('Información SKU'!$K$1:$K$54,MATCH(I14746,'Información SKU'!$A$1:$A$54,0),1),40)</f>
        <v>1</v>
      </c>
      <c r="N14746" s="3">
        <v>43473</v>
      </c>
      <c r="O14746" s="3" t="s">
        <v>365</v>
      </c>
      <c r="P14746" s="2">
        <v>3</v>
      </c>
      <c r="R14746" s="3"/>
    </row>
    <row r="14747" spans="2:18" x14ac:dyDescent="0.25">
      <c r="B14747" t="s">
        <v>189</v>
      </c>
      <c r="C14747">
        <v>1003207</v>
      </c>
      <c r="D14747" t="s">
        <v>117</v>
      </c>
      <c r="E14747">
        <v>9003207</v>
      </c>
      <c r="F14747" t="s">
        <v>219</v>
      </c>
      <c r="G14747">
        <v>11056880</v>
      </c>
      <c r="H14747">
        <v>120</v>
      </c>
      <c r="I14747">
        <v>5274</v>
      </c>
      <c r="J14747" t="s">
        <v>72</v>
      </c>
      <c r="K14747">
        <f>L14747*IFERROR(INDEX('Información SKU'!$H$1:$H$54,MATCH(I14747,'Información SKU'!$A$1:$A$54,0),1),15)</f>
        <v>5040</v>
      </c>
      <c r="L14747">
        <v>630</v>
      </c>
      <c r="M14747" s="13">
        <f>L14747/IFERROR(INDEX('Información SKU'!$K$1:$K$54,MATCH(I14747,'Información SKU'!$A$1:$A$54,0),1),40)</f>
        <v>9</v>
      </c>
      <c r="N14747" s="3">
        <v>43473</v>
      </c>
      <c r="O14747" s="3" t="s">
        <v>362</v>
      </c>
      <c r="P14747" s="2">
        <v>2</v>
      </c>
      <c r="R14747" s="3"/>
    </row>
    <row r="14748" spans="2:18" x14ac:dyDescent="0.25">
      <c r="B14748" t="s">
        <v>189</v>
      </c>
      <c r="C14748">
        <v>1003207</v>
      </c>
      <c r="D14748" t="s">
        <v>117</v>
      </c>
      <c r="E14748">
        <v>9003207</v>
      </c>
      <c r="F14748" t="s">
        <v>219</v>
      </c>
      <c r="G14748">
        <v>11056880</v>
      </c>
      <c r="H14748">
        <v>100</v>
      </c>
      <c r="I14748">
        <v>2396</v>
      </c>
      <c r="J14748" t="s">
        <v>68</v>
      </c>
      <c r="K14748">
        <f>L14748*IFERROR(INDEX('Información SKU'!$H$1:$H$54,MATCH(I14748,'Información SKU'!$A$1:$A$54,0),1),15)</f>
        <v>1500</v>
      </c>
      <c r="L14748">
        <v>100</v>
      </c>
      <c r="M14748" s="13">
        <f>L14748/IFERROR(INDEX('Información SKU'!$K$1:$K$54,MATCH(I14748,'Información SKU'!$A$1:$A$54,0),1),40)</f>
        <v>2</v>
      </c>
      <c r="N14748" s="3">
        <v>43473</v>
      </c>
      <c r="O14748" s="3" t="s">
        <v>361</v>
      </c>
      <c r="P14748" s="2">
        <v>1</v>
      </c>
      <c r="R14748" s="3"/>
    </row>
    <row r="14749" spans="2:18" x14ac:dyDescent="0.25">
      <c r="B14749" t="s">
        <v>189</v>
      </c>
      <c r="C14749">
        <v>1003207</v>
      </c>
      <c r="D14749" t="s">
        <v>117</v>
      </c>
      <c r="E14749">
        <v>9003207</v>
      </c>
      <c r="F14749" t="s">
        <v>219</v>
      </c>
      <c r="G14749">
        <v>11056880</v>
      </c>
      <c r="H14749">
        <v>90</v>
      </c>
      <c r="I14749">
        <v>2387</v>
      </c>
      <c r="J14749" t="s">
        <v>33</v>
      </c>
      <c r="K14749">
        <f>L14749*IFERROR(INDEX('Información SKU'!$H$1:$H$54,MATCH(I14749,'Información SKU'!$A$1:$A$54,0),1),15)</f>
        <v>1152</v>
      </c>
      <c r="L14749">
        <v>96</v>
      </c>
      <c r="M14749" s="13">
        <f>L14749/IFERROR(INDEX('Información SKU'!$K$1:$K$54,MATCH(I14749,'Información SKU'!$A$1:$A$54,0),1),40)</f>
        <v>1</v>
      </c>
      <c r="N14749" s="3">
        <v>43473</v>
      </c>
      <c r="O14749" s="3" t="s">
        <v>364</v>
      </c>
      <c r="P14749" s="2">
        <v>3</v>
      </c>
      <c r="R14749" s="3"/>
    </row>
    <row r="14750" spans="2:18" x14ac:dyDescent="0.25">
      <c r="B14750" t="s">
        <v>189</v>
      </c>
      <c r="C14750">
        <v>1003207</v>
      </c>
      <c r="D14750" t="s">
        <v>117</v>
      </c>
      <c r="E14750">
        <v>9003207</v>
      </c>
      <c r="F14750" t="s">
        <v>219</v>
      </c>
      <c r="G14750">
        <v>11056880</v>
      </c>
      <c r="H14750">
        <v>80</v>
      </c>
      <c r="I14750">
        <v>2384</v>
      </c>
      <c r="J14750" t="s">
        <v>10</v>
      </c>
      <c r="K14750">
        <f>L14750*IFERROR(INDEX('Información SKU'!$H$1:$H$54,MATCH(I14750,'Información SKU'!$A$1:$A$54,0),1),15)</f>
        <v>576</v>
      </c>
      <c r="L14750">
        <v>96</v>
      </c>
      <c r="M14750" s="13">
        <f>L14750/IFERROR(INDEX('Información SKU'!$K$1:$K$54,MATCH(I14750,'Información SKU'!$A$1:$A$54,0),1),40)</f>
        <v>1</v>
      </c>
      <c r="N14750" s="3">
        <v>43473</v>
      </c>
      <c r="O14750" s="3" t="s">
        <v>364</v>
      </c>
      <c r="P14750" s="2">
        <v>3</v>
      </c>
      <c r="R14750" s="3"/>
    </row>
    <row r="14751" spans="2:18" x14ac:dyDescent="0.25">
      <c r="B14751" t="s">
        <v>189</v>
      </c>
      <c r="C14751">
        <v>1003207</v>
      </c>
      <c r="D14751" t="s">
        <v>117</v>
      </c>
      <c r="E14751">
        <v>9003207</v>
      </c>
      <c r="F14751" t="s">
        <v>219</v>
      </c>
      <c r="G14751">
        <v>11056880</v>
      </c>
      <c r="H14751">
        <v>60</v>
      </c>
      <c r="I14751">
        <v>511</v>
      </c>
      <c r="J14751" t="s">
        <v>29</v>
      </c>
      <c r="K14751">
        <f>L14751*IFERROR(INDEX('Información SKU'!$H$1:$H$54,MATCH(I14751,'Información SKU'!$A$1:$A$54,0),1),15)</f>
        <v>480</v>
      </c>
      <c r="L14751">
        <v>60</v>
      </c>
      <c r="M14751" s="13">
        <f>L14751/IFERROR(INDEX('Información SKU'!$K$1:$K$54,MATCH(I14751,'Información SKU'!$A$1:$A$54,0),1),40)</f>
        <v>1</v>
      </c>
      <c r="N14751" s="3">
        <v>43473</v>
      </c>
      <c r="O14751" s="3" t="s">
        <v>361</v>
      </c>
      <c r="P14751" s="2">
        <v>1</v>
      </c>
      <c r="R14751" s="3"/>
    </row>
    <row r="14752" spans="2:18" x14ac:dyDescent="0.25">
      <c r="B14752" t="s">
        <v>189</v>
      </c>
      <c r="C14752">
        <v>1003207</v>
      </c>
      <c r="D14752" t="s">
        <v>117</v>
      </c>
      <c r="E14752">
        <v>9003207</v>
      </c>
      <c r="F14752" t="s">
        <v>219</v>
      </c>
      <c r="G14752">
        <v>11056880</v>
      </c>
      <c r="H14752">
        <v>50</v>
      </c>
      <c r="I14752">
        <v>509</v>
      </c>
      <c r="J14752" t="s">
        <v>0</v>
      </c>
      <c r="K14752">
        <f>L14752*IFERROR(INDEX('Información SKU'!$H$1:$H$54,MATCH(I14752,'Información SKU'!$A$1:$A$54,0),1),15)</f>
        <v>480</v>
      </c>
      <c r="L14752">
        <v>80</v>
      </c>
      <c r="M14752" s="13">
        <f>L14752/IFERROR(INDEX('Información SKU'!$K$1:$K$54,MATCH(I14752,'Información SKU'!$A$1:$A$54,0),1),40)</f>
        <v>1</v>
      </c>
      <c r="N14752" s="3">
        <v>43473</v>
      </c>
      <c r="O14752" s="3" t="s">
        <v>363</v>
      </c>
      <c r="P14752" s="2">
        <v>2</v>
      </c>
      <c r="R14752" s="3"/>
    </row>
    <row r="14753" spans="2:18" x14ac:dyDescent="0.25">
      <c r="B14753" t="s">
        <v>189</v>
      </c>
      <c r="C14753">
        <v>1003207</v>
      </c>
      <c r="D14753" t="s">
        <v>117</v>
      </c>
      <c r="E14753">
        <v>9003207</v>
      </c>
      <c r="F14753" t="s">
        <v>219</v>
      </c>
      <c r="G14753">
        <v>11056880</v>
      </c>
      <c r="H14753">
        <v>10</v>
      </c>
      <c r="I14753">
        <v>61</v>
      </c>
      <c r="J14753" t="s">
        <v>20</v>
      </c>
      <c r="K14753">
        <f>L14753*IFERROR(INDEX('Información SKU'!$H$1:$H$54,MATCH(I14753,'Información SKU'!$A$1:$A$54,0),1),15)</f>
        <v>6300</v>
      </c>
      <c r="L14753">
        <v>420</v>
      </c>
      <c r="M14753" s="13">
        <f>L14753/IFERROR(INDEX('Información SKU'!$K$1:$K$54,MATCH(I14753,'Información SKU'!$A$1:$A$54,0),1),40)</f>
        <v>7</v>
      </c>
      <c r="N14753" s="3">
        <v>43473</v>
      </c>
      <c r="O14753" s="3" t="s">
        <v>364</v>
      </c>
      <c r="P14753" s="2">
        <v>3</v>
      </c>
      <c r="R14753" s="3"/>
    </row>
    <row r="14754" spans="2:18" x14ac:dyDescent="0.25">
      <c r="B14754" t="s">
        <v>189</v>
      </c>
      <c r="C14754">
        <v>1003207</v>
      </c>
      <c r="D14754" t="s">
        <v>117</v>
      </c>
      <c r="E14754">
        <v>9003207</v>
      </c>
      <c r="F14754" t="s">
        <v>219</v>
      </c>
      <c r="G14754">
        <v>11056881</v>
      </c>
      <c r="H14754">
        <v>50</v>
      </c>
      <c r="I14754">
        <v>2382</v>
      </c>
      <c r="J14754" t="s">
        <v>34</v>
      </c>
      <c r="K14754">
        <f>L14754*IFERROR(INDEX('Información SKU'!$H$1:$H$54,MATCH(I14754,'Información SKU'!$A$1:$A$54,0),1),15)</f>
        <v>576</v>
      </c>
      <c r="L14754">
        <v>96</v>
      </c>
      <c r="M14754" s="13">
        <f>L14754/IFERROR(INDEX('Información SKU'!$K$1:$K$54,MATCH(I14754,'Información SKU'!$A$1:$A$54,0),1),40)</f>
        <v>1</v>
      </c>
      <c r="N14754" s="3">
        <v>43473</v>
      </c>
      <c r="O14754" s="3" t="s">
        <v>360</v>
      </c>
      <c r="P14754" s="2">
        <v>1</v>
      </c>
      <c r="R14754" s="3"/>
    </row>
    <row r="14755" spans="2:18" x14ac:dyDescent="0.25">
      <c r="B14755" t="s">
        <v>189</v>
      </c>
      <c r="C14755">
        <v>1003207</v>
      </c>
      <c r="D14755" t="s">
        <v>117</v>
      </c>
      <c r="E14755">
        <v>9003207</v>
      </c>
      <c r="F14755" t="s">
        <v>219</v>
      </c>
      <c r="G14755">
        <v>11056882</v>
      </c>
      <c r="H14755">
        <v>10</v>
      </c>
      <c r="I14755">
        <v>62</v>
      </c>
      <c r="J14755" t="s">
        <v>25</v>
      </c>
      <c r="K14755">
        <f>L14755*IFERROR(INDEX('Información SKU'!$H$1:$H$54,MATCH(I14755,'Información SKU'!$A$1:$A$54,0),1),15)</f>
        <v>5200</v>
      </c>
      <c r="L14755">
        <v>650</v>
      </c>
      <c r="M14755" s="13">
        <f>L14755/IFERROR(INDEX('Información SKU'!$K$1:$K$54,MATCH(I14755,'Información SKU'!$A$1:$A$54,0),1),40)</f>
        <v>13</v>
      </c>
      <c r="N14755" s="3">
        <v>43473</v>
      </c>
      <c r="O14755" s="3" t="s">
        <v>362</v>
      </c>
      <c r="P14755" s="2">
        <v>2</v>
      </c>
      <c r="R14755" s="3"/>
    </row>
    <row r="14756" spans="2:18" x14ac:dyDescent="0.25">
      <c r="B14756" t="s">
        <v>194</v>
      </c>
      <c r="C14756">
        <v>1005885</v>
      </c>
      <c r="D14756" t="s">
        <v>124</v>
      </c>
      <c r="E14756">
        <v>9005885</v>
      </c>
      <c r="F14756" t="s">
        <v>229</v>
      </c>
      <c r="G14756">
        <v>11057007</v>
      </c>
      <c r="H14756">
        <v>10</v>
      </c>
      <c r="I14756">
        <v>62</v>
      </c>
      <c r="J14756" t="s">
        <v>25</v>
      </c>
      <c r="K14756">
        <f>L14756*IFERROR(INDEX('Información SKU'!$H$1:$H$54,MATCH(I14756,'Información SKU'!$A$1:$A$54,0),1),15)</f>
        <v>11600</v>
      </c>
      <c r="L14756">
        <v>1450</v>
      </c>
      <c r="M14756" s="13">
        <f>L14756/IFERROR(INDEX('Información SKU'!$K$1:$K$54,MATCH(I14756,'Información SKU'!$A$1:$A$54,0),1),40)</f>
        <v>29</v>
      </c>
      <c r="N14756" s="3">
        <v>43473</v>
      </c>
      <c r="O14756" s="3" t="s">
        <v>365</v>
      </c>
      <c r="P14756" s="2">
        <v>3</v>
      </c>
      <c r="R14756" s="3"/>
    </row>
    <row r="14757" spans="2:18" x14ac:dyDescent="0.25">
      <c r="B14757" t="s">
        <v>194</v>
      </c>
      <c r="C14757">
        <v>1005885</v>
      </c>
      <c r="D14757" t="s">
        <v>124</v>
      </c>
      <c r="E14757">
        <v>9005885</v>
      </c>
      <c r="F14757" t="s">
        <v>229</v>
      </c>
      <c r="G14757">
        <v>11057010</v>
      </c>
      <c r="H14757">
        <v>10</v>
      </c>
      <c r="I14757">
        <v>63</v>
      </c>
      <c r="J14757" t="s">
        <v>1</v>
      </c>
      <c r="K14757">
        <f>L14757*IFERROR(INDEX('Información SKU'!$H$1:$H$54,MATCH(I14757,'Información SKU'!$A$1:$A$54,0),1),15)</f>
        <v>15120</v>
      </c>
      <c r="L14757">
        <v>1008</v>
      </c>
      <c r="M14757" s="13">
        <f>L14757/IFERROR(INDEX('Información SKU'!$K$1:$K$54,MATCH(I14757,'Información SKU'!$A$1:$A$54,0),1),40)</f>
        <v>24</v>
      </c>
      <c r="N14757" s="3">
        <v>43473</v>
      </c>
      <c r="O14757" s="3" t="s">
        <v>361</v>
      </c>
      <c r="P14757" s="2">
        <v>1</v>
      </c>
      <c r="R14757" s="3"/>
    </row>
    <row r="14758" spans="2:18" x14ac:dyDescent="0.25">
      <c r="B14758" t="s">
        <v>194</v>
      </c>
      <c r="C14758">
        <v>1005885</v>
      </c>
      <c r="D14758" t="s">
        <v>124</v>
      </c>
      <c r="E14758">
        <v>9005885</v>
      </c>
      <c r="F14758" t="s">
        <v>229</v>
      </c>
      <c r="G14758">
        <v>11057011</v>
      </c>
      <c r="H14758">
        <v>10</v>
      </c>
      <c r="I14758">
        <v>61</v>
      </c>
      <c r="J14758" t="s">
        <v>20</v>
      </c>
      <c r="K14758">
        <f>L14758*IFERROR(INDEX('Información SKU'!$H$1:$H$54,MATCH(I14758,'Información SKU'!$A$1:$A$54,0),1),15)</f>
        <v>15300</v>
      </c>
      <c r="L14758">
        <v>1020</v>
      </c>
      <c r="M14758" s="13">
        <f>L14758/IFERROR(INDEX('Información SKU'!$K$1:$K$54,MATCH(I14758,'Información SKU'!$A$1:$A$54,0),1),40)</f>
        <v>17</v>
      </c>
      <c r="N14758" s="3">
        <v>43473</v>
      </c>
      <c r="O14758" s="3" t="s">
        <v>360</v>
      </c>
      <c r="P14758" s="2">
        <v>1</v>
      </c>
      <c r="R14758" s="3"/>
    </row>
    <row r="14759" spans="2:18" x14ac:dyDescent="0.25">
      <c r="B14759" t="s">
        <v>194</v>
      </c>
      <c r="C14759">
        <v>1005885</v>
      </c>
      <c r="D14759" t="s">
        <v>124</v>
      </c>
      <c r="E14759">
        <v>9005885</v>
      </c>
      <c r="F14759" t="s">
        <v>229</v>
      </c>
      <c r="G14759">
        <v>11057014</v>
      </c>
      <c r="H14759">
        <v>20</v>
      </c>
      <c r="I14759">
        <v>2383</v>
      </c>
      <c r="J14759" t="s">
        <v>92</v>
      </c>
      <c r="K14759">
        <f>L14759*IFERROR(INDEX('Información SKU'!$H$1:$H$54,MATCH(I14759,'Información SKU'!$A$1:$A$54,0),1),15)</f>
        <v>4200</v>
      </c>
      <c r="L14759">
        <v>700</v>
      </c>
      <c r="M14759" s="13">
        <f>L14759/IFERROR(INDEX('Información SKU'!$K$1:$K$54,MATCH(I14759,'Información SKU'!$A$1:$A$54,0),1),40)</f>
        <v>4</v>
      </c>
      <c r="N14759" s="3">
        <v>43473</v>
      </c>
      <c r="O14759" s="3" t="s">
        <v>360</v>
      </c>
      <c r="P14759" s="2">
        <v>1</v>
      </c>
      <c r="R14759" s="3"/>
    </row>
    <row r="14760" spans="2:18" x14ac:dyDescent="0.25">
      <c r="B14760" t="s">
        <v>194</v>
      </c>
      <c r="C14760">
        <v>1005885</v>
      </c>
      <c r="D14760" t="s">
        <v>124</v>
      </c>
      <c r="E14760">
        <v>9005885</v>
      </c>
      <c r="F14760" t="s">
        <v>229</v>
      </c>
      <c r="G14760">
        <v>11057014</v>
      </c>
      <c r="H14760">
        <v>30</v>
      </c>
      <c r="I14760">
        <v>205</v>
      </c>
      <c r="J14760" t="s">
        <v>35</v>
      </c>
      <c r="K14760">
        <f>L14760*IFERROR(INDEX('Información SKU'!$H$1:$H$54,MATCH(I14760,'Información SKU'!$A$1:$A$54,0),1),15)</f>
        <v>3696</v>
      </c>
      <c r="L14760">
        <v>462</v>
      </c>
      <c r="M14760" s="13">
        <f>L14760/IFERROR(INDEX('Información SKU'!$K$1:$K$54,MATCH(I14760,'Información SKU'!$A$1:$A$54,0),1),40)</f>
        <v>11</v>
      </c>
      <c r="N14760" s="3">
        <v>43473</v>
      </c>
      <c r="O14760" s="3" t="s">
        <v>361</v>
      </c>
      <c r="P14760" s="2">
        <v>1</v>
      </c>
      <c r="R14760" s="3"/>
    </row>
    <row r="14761" spans="2:18" x14ac:dyDescent="0.25">
      <c r="B14761" t="s">
        <v>194</v>
      </c>
      <c r="C14761">
        <v>1005885</v>
      </c>
      <c r="D14761" t="s">
        <v>124</v>
      </c>
      <c r="E14761">
        <v>9005885</v>
      </c>
      <c r="F14761" t="s">
        <v>229</v>
      </c>
      <c r="G14761">
        <v>11057016</v>
      </c>
      <c r="H14761">
        <v>30</v>
      </c>
      <c r="I14761">
        <v>62</v>
      </c>
      <c r="J14761" t="s">
        <v>25</v>
      </c>
      <c r="K14761">
        <f>L14761*IFERROR(INDEX('Información SKU'!$H$1:$H$54,MATCH(I14761,'Información SKU'!$A$1:$A$54,0),1),15)</f>
        <v>2800</v>
      </c>
      <c r="L14761">
        <v>350</v>
      </c>
      <c r="M14761" s="13">
        <f>L14761/IFERROR(INDEX('Información SKU'!$K$1:$K$54,MATCH(I14761,'Información SKU'!$A$1:$A$54,0),1),40)</f>
        <v>7</v>
      </c>
      <c r="N14761" s="3">
        <v>43473</v>
      </c>
      <c r="O14761" s="3" t="s">
        <v>365</v>
      </c>
      <c r="P14761" s="2">
        <v>3</v>
      </c>
      <c r="R14761" s="3"/>
    </row>
    <row r="14762" spans="2:18" x14ac:dyDescent="0.25">
      <c r="B14762" t="s">
        <v>194</v>
      </c>
      <c r="C14762">
        <v>1005885</v>
      </c>
      <c r="D14762" t="s">
        <v>124</v>
      </c>
      <c r="E14762">
        <v>9005885</v>
      </c>
      <c r="F14762" t="s">
        <v>229</v>
      </c>
      <c r="G14762">
        <v>11057018</v>
      </c>
      <c r="H14762">
        <v>40</v>
      </c>
      <c r="I14762">
        <v>511</v>
      </c>
      <c r="J14762" t="s">
        <v>29</v>
      </c>
      <c r="K14762">
        <f>L14762*IFERROR(INDEX('Información SKU'!$H$1:$H$54,MATCH(I14762,'Información SKU'!$A$1:$A$54,0),1),15)</f>
        <v>3360</v>
      </c>
      <c r="L14762">
        <v>420</v>
      </c>
      <c r="M14762" s="13">
        <f>L14762/IFERROR(INDEX('Información SKU'!$K$1:$K$54,MATCH(I14762,'Información SKU'!$A$1:$A$54,0),1),40)</f>
        <v>7</v>
      </c>
      <c r="N14762" s="3">
        <v>43473</v>
      </c>
      <c r="O14762" s="3" t="s">
        <v>362</v>
      </c>
      <c r="P14762" s="2">
        <v>2</v>
      </c>
      <c r="R14762" s="3"/>
    </row>
    <row r="14763" spans="2:18" x14ac:dyDescent="0.25">
      <c r="B14763" t="s">
        <v>194</v>
      </c>
      <c r="C14763">
        <v>1005885</v>
      </c>
      <c r="D14763" t="s">
        <v>124</v>
      </c>
      <c r="E14763">
        <v>9005885</v>
      </c>
      <c r="F14763" t="s">
        <v>229</v>
      </c>
      <c r="G14763">
        <v>11057018</v>
      </c>
      <c r="H14763">
        <v>30</v>
      </c>
      <c r="I14763">
        <v>509</v>
      </c>
      <c r="J14763" t="s">
        <v>0</v>
      </c>
      <c r="K14763">
        <f>L14763*IFERROR(INDEX('Información SKU'!$H$1:$H$54,MATCH(I14763,'Información SKU'!$A$1:$A$54,0),1),15)</f>
        <v>2400</v>
      </c>
      <c r="L14763">
        <v>400</v>
      </c>
      <c r="M14763" s="13">
        <f>L14763/IFERROR(INDEX('Información SKU'!$K$1:$K$54,MATCH(I14763,'Información SKU'!$A$1:$A$54,0),1),40)</f>
        <v>5</v>
      </c>
      <c r="N14763" s="3">
        <v>43473</v>
      </c>
      <c r="O14763" s="3" t="s">
        <v>365</v>
      </c>
      <c r="P14763" s="2">
        <v>3</v>
      </c>
      <c r="R14763" s="3"/>
    </row>
    <row r="14764" spans="2:18" x14ac:dyDescent="0.25">
      <c r="B14764" t="s">
        <v>194</v>
      </c>
      <c r="C14764">
        <v>1005885</v>
      </c>
      <c r="D14764" t="s">
        <v>124</v>
      </c>
      <c r="E14764">
        <v>9005885</v>
      </c>
      <c r="F14764" t="s">
        <v>229</v>
      </c>
      <c r="G14764">
        <v>11057022</v>
      </c>
      <c r="H14764">
        <v>50</v>
      </c>
      <c r="I14764">
        <v>5243</v>
      </c>
      <c r="J14764" t="s">
        <v>86</v>
      </c>
      <c r="K14764">
        <f>L14764*IFERROR(INDEX('Información SKU'!$H$1:$H$54,MATCH(I14764,'Información SKU'!$A$1:$A$54,0),1),15)</f>
        <v>2700</v>
      </c>
      <c r="L14764">
        <v>225</v>
      </c>
      <c r="M14764" s="13">
        <f>L14764/IFERROR(INDEX('Información SKU'!$K$1:$K$54,MATCH(I14764,'Información SKU'!$A$1:$A$54,0),1),40)</f>
        <v>3</v>
      </c>
      <c r="N14764" s="3">
        <v>43473</v>
      </c>
      <c r="O14764" s="3" t="s">
        <v>362</v>
      </c>
      <c r="P14764" s="2">
        <v>2</v>
      </c>
      <c r="R14764" s="3"/>
    </row>
    <row r="14765" spans="2:18" x14ac:dyDescent="0.25">
      <c r="B14765" t="s">
        <v>194</v>
      </c>
      <c r="C14765">
        <v>1005885</v>
      </c>
      <c r="D14765" t="s">
        <v>124</v>
      </c>
      <c r="E14765">
        <v>9005885</v>
      </c>
      <c r="F14765" t="s">
        <v>229</v>
      </c>
      <c r="G14765">
        <v>11057022</v>
      </c>
      <c r="H14765">
        <v>40</v>
      </c>
      <c r="I14765">
        <v>5274</v>
      </c>
      <c r="J14765" t="s">
        <v>72</v>
      </c>
      <c r="K14765">
        <f>L14765*IFERROR(INDEX('Información SKU'!$H$1:$H$54,MATCH(I14765,'Información SKU'!$A$1:$A$54,0),1),15)</f>
        <v>2240</v>
      </c>
      <c r="L14765">
        <v>280</v>
      </c>
      <c r="M14765" s="13">
        <f>L14765/IFERROR(INDEX('Información SKU'!$K$1:$K$54,MATCH(I14765,'Información SKU'!$A$1:$A$54,0),1),40)</f>
        <v>4</v>
      </c>
      <c r="N14765" s="3">
        <v>43473</v>
      </c>
      <c r="O14765" s="3" t="s">
        <v>364</v>
      </c>
      <c r="P14765" s="2">
        <v>3</v>
      </c>
      <c r="R14765" s="3"/>
    </row>
    <row r="14766" spans="2:18" x14ac:dyDescent="0.25">
      <c r="B14766" t="s">
        <v>194</v>
      </c>
      <c r="C14766">
        <v>1005885</v>
      </c>
      <c r="D14766" t="s">
        <v>124</v>
      </c>
      <c r="E14766">
        <v>9005885</v>
      </c>
      <c r="F14766" t="s">
        <v>229</v>
      </c>
      <c r="G14766">
        <v>11057022</v>
      </c>
      <c r="H14766">
        <v>30</v>
      </c>
      <c r="I14766">
        <v>5246</v>
      </c>
      <c r="J14766" t="s">
        <v>73</v>
      </c>
      <c r="K14766">
        <f>L14766*IFERROR(INDEX('Información SKU'!$H$1:$H$54,MATCH(I14766,'Información SKU'!$A$1:$A$54,0),1),15)</f>
        <v>1350</v>
      </c>
      <c r="L14766">
        <v>225</v>
      </c>
      <c r="M14766" s="13">
        <f>L14766/IFERROR(INDEX('Información SKU'!$K$1:$K$54,MATCH(I14766,'Información SKU'!$A$1:$A$54,0),1),40)</f>
        <v>3</v>
      </c>
      <c r="N14766" s="3">
        <v>43473</v>
      </c>
      <c r="O14766" s="3" t="s">
        <v>364</v>
      </c>
      <c r="P14766" s="2">
        <v>3</v>
      </c>
      <c r="R14766" s="3"/>
    </row>
    <row r="14767" spans="2:18" x14ac:dyDescent="0.25">
      <c r="B14767" t="s">
        <v>194</v>
      </c>
      <c r="C14767">
        <v>1005885</v>
      </c>
      <c r="D14767" t="s">
        <v>124</v>
      </c>
      <c r="E14767">
        <v>9005885</v>
      </c>
      <c r="F14767" t="s">
        <v>229</v>
      </c>
      <c r="G14767">
        <v>11057022</v>
      </c>
      <c r="H14767">
        <v>20</v>
      </c>
      <c r="I14767">
        <v>205</v>
      </c>
      <c r="J14767" t="s">
        <v>35</v>
      </c>
      <c r="K14767">
        <f>L14767*IFERROR(INDEX('Información SKU'!$H$1:$H$54,MATCH(I14767,'Información SKU'!$A$1:$A$54,0),1),15)</f>
        <v>2352</v>
      </c>
      <c r="L14767">
        <v>294</v>
      </c>
      <c r="M14767" s="13">
        <f>L14767/IFERROR(INDEX('Información SKU'!$K$1:$K$54,MATCH(I14767,'Información SKU'!$A$1:$A$54,0),1),40)</f>
        <v>7</v>
      </c>
      <c r="N14767" s="3">
        <v>43473</v>
      </c>
      <c r="O14767" s="3" t="s">
        <v>362</v>
      </c>
      <c r="P14767" s="2">
        <v>2</v>
      </c>
      <c r="R14767" s="3"/>
    </row>
    <row r="14768" spans="2:18" x14ac:dyDescent="0.25">
      <c r="B14768" t="s">
        <v>194</v>
      </c>
      <c r="C14768">
        <v>1005885</v>
      </c>
      <c r="D14768" t="s">
        <v>124</v>
      </c>
      <c r="E14768">
        <v>9005885</v>
      </c>
      <c r="F14768" t="s">
        <v>229</v>
      </c>
      <c r="G14768">
        <v>11057022</v>
      </c>
      <c r="H14768">
        <v>10</v>
      </c>
      <c r="I14768">
        <v>5273</v>
      </c>
      <c r="J14768" t="s">
        <v>82</v>
      </c>
      <c r="K14768">
        <f>L14768*IFERROR(INDEX('Información SKU'!$H$1:$H$54,MATCH(I14768,'Información SKU'!$A$1:$A$54,0),1),15)</f>
        <v>1680</v>
      </c>
      <c r="L14768">
        <v>280</v>
      </c>
      <c r="M14768" s="13">
        <f>L14768/IFERROR(INDEX('Información SKU'!$K$1:$K$54,MATCH(I14768,'Información SKU'!$A$1:$A$54,0),1),40)</f>
        <v>4</v>
      </c>
      <c r="N14768" s="3">
        <v>43473</v>
      </c>
      <c r="O14768" s="3" t="s">
        <v>362</v>
      </c>
      <c r="P14768" s="2">
        <v>2</v>
      </c>
      <c r="R14768" s="3"/>
    </row>
    <row r="14769" spans="2:18" x14ac:dyDescent="0.25">
      <c r="B14769" t="s">
        <v>194</v>
      </c>
      <c r="C14769">
        <v>1005885</v>
      </c>
      <c r="D14769" t="s">
        <v>124</v>
      </c>
      <c r="E14769">
        <v>9005885</v>
      </c>
      <c r="F14769" t="s">
        <v>229</v>
      </c>
      <c r="G14769">
        <v>11057025</v>
      </c>
      <c r="H14769">
        <v>130</v>
      </c>
      <c r="I14769">
        <v>5246</v>
      </c>
      <c r="J14769" t="s">
        <v>73</v>
      </c>
      <c r="K14769">
        <f>L14769*IFERROR(INDEX('Información SKU'!$H$1:$H$54,MATCH(I14769,'Información SKU'!$A$1:$A$54,0),1),15)</f>
        <v>432</v>
      </c>
      <c r="L14769">
        <v>72</v>
      </c>
      <c r="M14769" s="13">
        <f>L14769/IFERROR(INDEX('Información SKU'!$K$1:$K$54,MATCH(I14769,'Información SKU'!$A$1:$A$54,0),1),40)</f>
        <v>0.96</v>
      </c>
      <c r="N14769" s="3">
        <v>43473</v>
      </c>
      <c r="O14769" s="3" t="s">
        <v>362</v>
      </c>
      <c r="P14769" s="2">
        <v>2</v>
      </c>
      <c r="R14769" s="3"/>
    </row>
    <row r="14770" spans="2:18" x14ac:dyDescent="0.25">
      <c r="B14770" t="s">
        <v>194</v>
      </c>
      <c r="C14770">
        <v>1005885</v>
      </c>
      <c r="D14770" t="s">
        <v>124</v>
      </c>
      <c r="E14770">
        <v>9005885</v>
      </c>
      <c r="F14770" t="s">
        <v>229</v>
      </c>
      <c r="G14770">
        <v>11057025</v>
      </c>
      <c r="H14770">
        <v>90</v>
      </c>
      <c r="I14770">
        <v>2384</v>
      </c>
      <c r="J14770" t="s">
        <v>10</v>
      </c>
      <c r="K14770">
        <f>L14770*IFERROR(INDEX('Información SKU'!$H$1:$H$54,MATCH(I14770,'Información SKU'!$A$1:$A$54,0),1),15)</f>
        <v>576</v>
      </c>
      <c r="L14770">
        <v>96</v>
      </c>
      <c r="M14770" s="13">
        <f>L14770/IFERROR(INDEX('Información SKU'!$K$1:$K$54,MATCH(I14770,'Información SKU'!$A$1:$A$54,0),1),40)</f>
        <v>1</v>
      </c>
      <c r="N14770" s="3">
        <v>43473</v>
      </c>
      <c r="O14770" s="3" t="s">
        <v>360</v>
      </c>
      <c r="P14770" s="2">
        <v>1</v>
      </c>
      <c r="R14770" s="3"/>
    </row>
    <row r="14771" spans="2:18" x14ac:dyDescent="0.25">
      <c r="B14771" t="s">
        <v>194</v>
      </c>
      <c r="C14771">
        <v>1005885</v>
      </c>
      <c r="D14771" t="s">
        <v>124</v>
      </c>
      <c r="E14771">
        <v>9005885</v>
      </c>
      <c r="F14771" t="s">
        <v>229</v>
      </c>
      <c r="G14771">
        <v>11057025</v>
      </c>
      <c r="H14771">
        <v>40</v>
      </c>
      <c r="I14771">
        <v>320</v>
      </c>
      <c r="J14771" t="s">
        <v>31</v>
      </c>
      <c r="K14771">
        <f>L14771*IFERROR(INDEX('Información SKU'!$H$1:$H$54,MATCH(I14771,'Información SKU'!$A$1:$A$54,0),1),15)</f>
        <v>2520</v>
      </c>
      <c r="L14771">
        <v>168</v>
      </c>
      <c r="M14771" s="13">
        <f>L14771/IFERROR(INDEX('Información SKU'!$K$1:$K$54,MATCH(I14771,'Información SKU'!$A$1:$A$54,0),1),40)</f>
        <v>2.1538461538461537</v>
      </c>
      <c r="N14771" s="3">
        <v>43473</v>
      </c>
      <c r="O14771" s="3" t="s">
        <v>360</v>
      </c>
      <c r="P14771" s="2">
        <v>1</v>
      </c>
      <c r="R14771" s="3"/>
    </row>
    <row r="14772" spans="2:18" x14ac:dyDescent="0.25">
      <c r="B14772" t="s">
        <v>194</v>
      </c>
      <c r="C14772">
        <v>1005885</v>
      </c>
      <c r="D14772" t="s">
        <v>124</v>
      </c>
      <c r="E14772">
        <v>9005885</v>
      </c>
      <c r="F14772" t="s">
        <v>229</v>
      </c>
      <c r="G14772">
        <v>11057025</v>
      </c>
      <c r="H14772">
        <v>30</v>
      </c>
      <c r="I14772">
        <v>62</v>
      </c>
      <c r="J14772" t="s">
        <v>25</v>
      </c>
      <c r="K14772">
        <f>L14772*IFERROR(INDEX('Información SKU'!$H$1:$H$54,MATCH(I14772,'Información SKU'!$A$1:$A$54,0),1),15)</f>
        <v>1600</v>
      </c>
      <c r="L14772">
        <v>200</v>
      </c>
      <c r="M14772" s="13">
        <f>L14772/IFERROR(INDEX('Información SKU'!$K$1:$K$54,MATCH(I14772,'Información SKU'!$A$1:$A$54,0),1),40)</f>
        <v>4</v>
      </c>
      <c r="N14772" s="3">
        <v>43473</v>
      </c>
      <c r="O14772" s="3" t="s">
        <v>360</v>
      </c>
      <c r="P14772" s="2">
        <v>1</v>
      </c>
      <c r="R14772" s="3"/>
    </row>
    <row r="14773" spans="2:18" x14ac:dyDescent="0.25">
      <c r="B14773" t="s">
        <v>194</v>
      </c>
      <c r="C14773">
        <v>1005885</v>
      </c>
      <c r="D14773" t="s">
        <v>124</v>
      </c>
      <c r="E14773">
        <v>9005885</v>
      </c>
      <c r="F14773" t="s">
        <v>229</v>
      </c>
      <c r="G14773">
        <v>11057029</v>
      </c>
      <c r="H14773">
        <v>190</v>
      </c>
      <c r="I14773">
        <v>205</v>
      </c>
      <c r="J14773" t="s">
        <v>35</v>
      </c>
      <c r="K14773">
        <f>L14773*IFERROR(INDEX('Información SKU'!$H$1:$H$54,MATCH(I14773,'Información SKU'!$A$1:$A$54,0),1),15)</f>
        <v>152</v>
      </c>
      <c r="L14773">
        <v>19</v>
      </c>
      <c r="M14773" s="13">
        <f>L14773/IFERROR(INDEX('Información SKU'!$K$1:$K$54,MATCH(I14773,'Información SKU'!$A$1:$A$54,0),1),40)</f>
        <v>0.45238095238095238</v>
      </c>
      <c r="N14773" s="3">
        <v>43473</v>
      </c>
      <c r="O14773" s="3" t="s">
        <v>360</v>
      </c>
      <c r="P14773" s="2">
        <v>1</v>
      </c>
      <c r="R14773" s="3"/>
    </row>
    <row r="14774" spans="2:18" x14ac:dyDescent="0.25">
      <c r="B14774" t="s">
        <v>194</v>
      </c>
      <c r="C14774">
        <v>1005885</v>
      </c>
      <c r="D14774" t="s">
        <v>124</v>
      </c>
      <c r="E14774">
        <v>9005885</v>
      </c>
      <c r="F14774" t="s">
        <v>229</v>
      </c>
      <c r="G14774">
        <v>11057029</v>
      </c>
      <c r="H14774">
        <v>230</v>
      </c>
      <c r="I14774">
        <v>5274</v>
      </c>
      <c r="J14774" t="s">
        <v>72</v>
      </c>
      <c r="K14774">
        <f>L14774*IFERROR(INDEX('Información SKU'!$H$1:$H$54,MATCH(I14774,'Información SKU'!$A$1:$A$54,0),1),15)</f>
        <v>128</v>
      </c>
      <c r="L14774">
        <v>16</v>
      </c>
      <c r="M14774" s="13">
        <f>L14774/IFERROR(INDEX('Información SKU'!$K$1:$K$54,MATCH(I14774,'Información SKU'!$A$1:$A$54,0),1),40)</f>
        <v>0.22857142857142856</v>
      </c>
      <c r="N14774" s="3">
        <v>43473</v>
      </c>
      <c r="O14774" s="3" t="s">
        <v>364</v>
      </c>
      <c r="P14774" s="2">
        <v>3</v>
      </c>
      <c r="R14774" s="3"/>
    </row>
    <row r="14775" spans="2:18" x14ac:dyDescent="0.25">
      <c r="B14775" t="s">
        <v>194</v>
      </c>
      <c r="C14775">
        <v>1005885</v>
      </c>
      <c r="D14775" t="s">
        <v>124</v>
      </c>
      <c r="E14775">
        <v>9005885</v>
      </c>
      <c r="F14775" t="s">
        <v>229</v>
      </c>
      <c r="G14775">
        <v>11057029</v>
      </c>
      <c r="H14775">
        <v>280</v>
      </c>
      <c r="I14775">
        <v>2384</v>
      </c>
      <c r="J14775" t="s">
        <v>10</v>
      </c>
      <c r="K14775">
        <f>L14775*IFERROR(INDEX('Información SKU'!$H$1:$H$54,MATCH(I14775,'Información SKU'!$A$1:$A$54,0),1),15)</f>
        <v>60</v>
      </c>
      <c r="L14775">
        <v>10</v>
      </c>
      <c r="M14775" s="13">
        <f>L14775/IFERROR(INDEX('Información SKU'!$K$1:$K$54,MATCH(I14775,'Información SKU'!$A$1:$A$54,0),1),40)</f>
        <v>0.10416666666666667</v>
      </c>
      <c r="N14775" s="3">
        <v>43473</v>
      </c>
      <c r="O14775" s="3" t="s">
        <v>365</v>
      </c>
      <c r="P14775" s="2">
        <v>3</v>
      </c>
      <c r="R14775" s="3"/>
    </row>
    <row r="14776" spans="2:18" x14ac:dyDescent="0.25">
      <c r="B14776" t="s">
        <v>194</v>
      </c>
      <c r="C14776">
        <v>1005885</v>
      </c>
      <c r="D14776" t="s">
        <v>124</v>
      </c>
      <c r="E14776">
        <v>9005885</v>
      </c>
      <c r="F14776" t="s">
        <v>229</v>
      </c>
      <c r="G14776">
        <v>11057029</v>
      </c>
      <c r="H14776">
        <v>290</v>
      </c>
      <c r="I14776">
        <v>511</v>
      </c>
      <c r="J14776" t="s">
        <v>29</v>
      </c>
      <c r="K14776">
        <f>L14776*IFERROR(INDEX('Información SKU'!$H$1:$H$54,MATCH(I14776,'Información SKU'!$A$1:$A$54,0),1),15)</f>
        <v>80</v>
      </c>
      <c r="L14776">
        <v>10</v>
      </c>
      <c r="M14776" s="13">
        <f>L14776/IFERROR(INDEX('Información SKU'!$K$1:$K$54,MATCH(I14776,'Información SKU'!$A$1:$A$54,0),1),40)</f>
        <v>0.16666666666666666</v>
      </c>
      <c r="N14776" s="3">
        <v>43473</v>
      </c>
      <c r="O14776" s="3" t="s">
        <v>361</v>
      </c>
      <c r="P14776" s="2">
        <v>1</v>
      </c>
      <c r="R14776" s="3"/>
    </row>
    <row r="14777" spans="2:18" x14ac:dyDescent="0.25">
      <c r="B14777" t="s">
        <v>194</v>
      </c>
      <c r="C14777">
        <v>1005885</v>
      </c>
      <c r="D14777" t="s">
        <v>124</v>
      </c>
      <c r="E14777">
        <v>9005885</v>
      </c>
      <c r="F14777" t="s">
        <v>229</v>
      </c>
      <c r="G14777">
        <v>11057029</v>
      </c>
      <c r="H14777">
        <v>300</v>
      </c>
      <c r="I14777">
        <v>62</v>
      </c>
      <c r="J14777" t="s">
        <v>25</v>
      </c>
      <c r="K14777">
        <f>L14777*IFERROR(INDEX('Información SKU'!$H$1:$H$54,MATCH(I14777,'Información SKU'!$A$1:$A$54,0),1),15)</f>
        <v>32</v>
      </c>
      <c r="L14777">
        <v>4</v>
      </c>
      <c r="M14777" s="13">
        <f>L14777/IFERROR(INDEX('Información SKU'!$K$1:$K$54,MATCH(I14777,'Información SKU'!$A$1:$A$54,0),1),40)</f>
        <v>0.08</v>
      </c>
      <c r="N14777" s="3">
        <v>43473</v>
      </c>
      <c r="O14777" s="3" t="s">
        <v>364</v>
      </c>
      <c r="P14777" s="2">
        <v>3</v>
      </c>
      <c r="R14777" s="3"/>
    </row>
    <row r="14778" spans="2:18" x14ac:dyDescent="0.25">
      <c r="B14778" t="s">
        <v>194</v>
      </c>
      <c r="C14778">
        <v>1005885</v>
      </c>
      <c r="D14778" t="s">
        <v>124</v>
      </c>
      <c r="E14778">
        <v>9005885</v>
      </c>
      <c r="F14778" t="s">
        <v>229</v>
      </c>
      <c r="G14778">
        <v>11057029</v>
      </c>
      <c r="H14778">
        <v>310</v>
      </c>
      <c r="I14778">
        <v>320</v>
      </c>
      <c r="J14778" t="s">
        <v>31</v>
      </c>
      <c r="K14778">
        <f>L14778*IFERROR(INDEX('Información SKU'!$H$1:$H$54,MATCH(I14778,'Información SKU'!$A$1:$A$54,0),1),15)</f>
        <v>60</v>
      </c>
      <c r="L14778">
        <v>4</v>
      </c>
      <c r="M14778" s="13">
        <f>L14778/IFERROR(INDEX('Información SKU'!$K$1:$K$54,MATCH(I14778,'Información SKU'!$A$1:$A$54,0),1),40)</f>
        <v>5.128205128205128E-2</v>
      </c>
      <c r="N14778" s="3">
        <v>43473</v>
      </c>
      <c r="O14778" s="3" t="s">
        <v>362</v>
      </c>
      <c r="P14778" s="2">
        <v>2</v>
      </c>
      <c r="R14778" s="3"/>
    </row>
    <row r="14779" spans="2:18" x14ac:dyDescent="0.25">
      <c r="B14779" t="s">
        <v>194</v>
      </c>
      <c r="C14779">
        <v>1005885</v>
      </c>
      <c r="D14779" t="s">
        <v>124</v>
      </c>
      <c r="E14779">
        <v>9005885</v>
      </c>
      <c r="F14779" t="s">
        <v>229</v>
      </c>
      <c r="G14779">
        <v>11057029</v>
      </c>
      <c r="H14779">
        <v>10</v>
      </c>
      <c r="I14779">
        <v>2383</v>
      </c>
      <c r="J14779" t="s">
        <v>92</v>
      </c>
      <c r="K14779">
        <f>L14779*IFERROR(INDEX('Información SKU'!$H$1:$H$54,MATCH(I14779,'Información SKU'!$A$1:$A$54,0),1),15)</f>
        <v>840</v>
      </c>
      <c r="L14779">
        <v>140</v>
      </c>
      <c r="M14779" s="13">
        <f>L14779/IFERROR(INDEX('Información SKU'!$K$1:$K$54,MATCH(I14779,'Información SKU'!$A$1:$A$54,0),1),40)</f>
        <v>0.8</v>
      </c>
      <c r="N14779" s="3">
        <v>43473</v>
      </c>
      <c r="O14779" s="3" t="s">
        <v>362</v>
      </c>
      <c r="P14779" s="2">
        <v>2</v>
      </c>
      <c r="R14779" s="3"/>
    </row>
    <row r="14780" spans="2:18" x14ac:dyDescent="0.25">
      <c r="B14780" t="s">
        <v>194</v>
      </c>
      <c r="C14780">
        <v>1005885</v>
      </c>
      <c r="D14780" t="s">
        <v>124</v>
      </c>
      <c r="E14780">
        <v>9005885</v>
      </c>
      <c r="F14780" t="s">
        <v>229</v>
      </c>
      <c r="G14780">
        <v>11057029</v>
      </c>
      <c r="H14780">
        <v>40</v>
      </c>
      <c r="I14780">
        <v>5273</v>
      </c>
      <c r="J14780" t="s">
        <v>82</v>
      </c>
      <c r="K14780">
        <f>L14780*IFERROR(INDEX('Información SKU'!$H$1:$H$54,MATCH(I14780,'Información SKU'!$A$1:$A$54,0),1),15)</f>
        <v>372</v>
      </c>
      <c r="L14780">
        <v>62</v>
      </c>
      <c r="M14780" s="13">
        <f>L14780/IFERROR(INDEX('Información SKU'!$K$1:$K$54,MATCH(I14780,'Información SKU'!$A$1:$A$54,0),1),40)</f>
        <v>0.88571428571428568</v>
      </c>
      <c r="N14780" s="3">
        <v>43473</v>
      </c>
      <c r="O14780" s="3" t="s">
        <v>364</v>
      </c>
      <c r="P14780" s="2">
        <v>3</v>
      </c>
      <c r="R14780" s="3"/>
    </row>
    <row r="14781" spans="2:18" x14ac:dyDescent="0.25">
      <c r="B14781" t="s">
        <v>194</v>
      </c>
      <c r="C14781">
        <v>1005885</v>
      </c>
      <c r="D14781" t="s">
        <v>124</v>
      </c>
      <c r="E14781">
        <v>9005885</v>
      </c>
      <c r="F14781" t="s">
        <v>229</v>
      </c>
      <c r="G14781">
        <v>11057029</v>
      </c>
      <c r="H14781">
        <v>50</v>
      </c>
      <c r="I14781">
        <v>5243</v>
      </c>
      <c r="J14781" t="s">
        <v>86</v>
      </c>
      <c r="K14781">
        <f>L14781*IFERROR(INDEX('Información SKU'!$H$1:$H$54,MATCH(I14781,'Información SKU'!$A$1:$A$54,0),1),15)</f>
        <v>744</v>
      </c>
      <c r="L14781">
        <v>62</v>
      </c>
      <c r="M14781" s="13">
        <f>L14781/IFERROR(INDEX('Información SKU'!$K$1:$K$54,MATCH(I14781,'Información SKU'!$A$1:$A$54,0),1),40)</f>
        <v>0.82666666666666666</v>
      </c>
      <c r="N14781" s="3">
        <v>43473</v>
      </c>
      <c r="O14781" s="3" t="s">
        <v>365</v>
      </c>
      <c r="P14781" s="2">
        <v>3</v>
      </c>
      <c r="R14781" s="3"/>
    </row>
    <row r="14782" spans="2:18" x14ac:dyDescent="0.25">
      <c r="B14782" t="s">
        <v>194</v>
      </c>
      <c r="C14782">
        <v>1005885</v>
      </c>
      <c r="D14782" t="s">
        <v>124</v>
      </c>
      <c r="E14782">
        <v>9005885</v>
      </c>
      <c r="F14782" t="s">
        <v>229</v>
      </c>
      <c r="G14782">
        <v>11057029</v>
      </c>
      <c r="H14782">
        <v>70</v>
      </c>
      <c r="I14782">
        <v>63</v>
      </c>
      <c r="J14782" t="s">
        <v>1</v>
      </c>
      <c r="K14782">
        <f>L14782*IFERROR(INDEX('Información SKU'!$H$1:$H$54,MATCH(I14782,'Información SKU'!$A$1:$A$54,0),1),15)</f>
        <v>870</v>
      </c>
      <c r="L14782">
        <v>58</v>
      </c>
      <c r="M14782" s="13">
        <f>L14782/IFERROR(INDEX('Información SKU'!$K$1:$K$54,MATCH(I14782,'Información SKU'!$A$1:$A$54,0),1),40)</f>
        <v>1.3809523809523809</v>
      </c>
      <c r="N14782" s="3">
        <v>43473</v>
      </c>
      <c r="O14782" s="3" t="s">
        <v>362</v>
      </c>
      <c r="P14782" s="2">
        <v>2</v>
      </c>
      <c r="R14782" s="3"/>
    </row>
    <row r="14783" spans="2:18" x14ac:dyDescent="0.25">
      <c r="B14783" t="s">
        <v>194</v>
      </c>
      <c r="C14783">
        <v>1005885</v>
      </c>
      <c r="D14783" t="s">
        <v>124</v>
      </c>
      <c r="E14783">
        <v>9005885</v>
      </c>
      <c r="F14783" t="s">
        <v>229</v>
      </c>
      <c r="G14783">
        <v>11057029</v>
      </c>
      <c r="H14783">
        <v>160</v>
      </c>
      <c r="I14783">
        <v>61</v>
      </c>
      <c r="J14783" t="s">
        <v>20</v>
      </c>
      <c r="K14783">
        <f>L14783*IFERROR(INDEX('Información SKU'!$H$1:$H$54,MATCH(I14783,'Información SKU'!$A$1:$A$54,0),1),15)</f>
        <v>405</v>
      </c>
      <c r="L14783">
        <v>27</v>
      </c>
      <c r="M14783" s="13">
        <f>L14783/IFERROR(INDEX('Información SKU'!$K$1:$K$54,MATCH(I14783,'Información SKU'!$A$1:$A$54,0),1),40)</f>
        <v>0.45</v>
      </c>
      <c r="N14783" s="3">
        <v>43473</v>
      </c>
      <c r="O14783" s="3" t="s">
        <v>363</v>
      </c>
      <c r="P14783" s="2">
        <v>2</v>
      </c>
      <c r="R14783" s="3"/>
    </row>
    <row r="14784" spans="2:18" x14ac:dyDescent="0.25">
      <c r="B14784" t="s">
        <v>194</v>
      </c>
      <c r="C14784">
        <v>1005885</v>
      </c>
      <c r="D14784" t="s">
        <v>124</v>
      </c>
      <c r="E14784">
        <v>9005885</v>
      </c>
      <c r="F14784" t="s">
        <v>229</v>
      </c>
      <c r="G14784">
        <v>11057029</v>
      </c>
      <c r="H14784">
        <v>130</v>
      </c>
      <c r="I14784">
        <v>41</v>
      </c>
      <c r="J14784" t="s">
        <v>71</v>
      </c>
      <c r="K14784">
        <f>L14784*IFERROR(INDEX('Información SKU'!$H$1:$H$54,MATCH(I14784,'Información SKU'!$A$1:$A$54,0),1),15)</f>
        <v>256</v>
      </c>
      <c r="L14784">
        <v>32</v>
      </c>
      <c r="M14784" s="13">
        <f>L14784/IFERROR(INDEX('Información SKU'!$K$1:$K$54,MATCH(I14784,'Información SKU'!$A$1:$A$54,0),1),40)</f>
        <v>0.53333333333333333</v>
      </c>
      <c r="N14784" s="3">
        <v>43473</v>
      </c>
      <c r="O14784" s="3" t="s">
        <v>360</v>
      </c>
      <c r="P14784" s="2">
        <v>1</v>
      </c>
      <c r="R14784" s="3"/>
    </row>
    <row r="14785" spans="2:18" x14ac:dyDescent="0.25">
      <c r="B14785" t="s">
        <v>194</v>
      </c>
      <c r="C14785">
        <v>1005885</v>
      </c>
      <c r="D14785" t="s">
        <v>124</v>
      </c>
      <c r="E14785">
        <v>9005885</v>
      </c>
      <c r="F14785" t="s">
        <v>229</v>
      </c>
      <c r="G14785">
        <v>11057029</v>
      </c>
      <c r="H14785">
        <v>110</v>
      </c>
      <c r="I14785">
        <v>1199</v>
      </c>
      <c r="J14785" t="s">
        <v>26</v>
      </c>
      <c r="K14785">
        <f>L14785*IFERROR(INDEX('Información SKU'!$H$1:$H$54,MATCH(I14785,'Información SKU'!$A$1:$A$54,0),1),15)</f>
        <v>468</v>
      </c>
      <c r="L14785">
        <v>39</v>
      </c>
      <c r="M14785" s="13">
        <f>L14785/IFERROR(INDEX('Información SKU'!$K$1:$K$54,MATCH(I14785,'Información SKU'!$A$1:$A$54,0),1),40)</f>
        <v>0.65</v>
      </c>
      <c r="N14785" s="3">
        <v>43473</v>
      </c>
      <c r="O14785" s="3" t="s">
        <v>362</v>
      </c>
      <c r="P14785" s="2">
        <v>2</v>
      </c>
      <c r="R14785" s="3"/>
    </row>
    <row r="14786" spans="2:18" x14ac:dyDescent="0.25">
      <c r="B14786" t="s">
        <v>194</v>
      </c>
      <c r="C14786">
        <v>1005885</v>
      </c>
      <c r="D14786" t="s">
        <v>124</v>
      </c>
      <c r="E14786">
        <v>9005885</v>
      </c>
      <c r="F14786" t="s">
        <v>229</v>
      </c>
      <c r="G14786">
        <v>11057029</v>
      </c>
      <c r="H14786">
        <v>100</v>
      </c>
      <c r="I14786">
        <v>509</v>
      </c>
      <c r="J14786" t="s">
        <v>0</v>
      </c>
      <c r="K14786">
        <f>L14786*IFERROR(INDEX('Información SKU'!$H$1:$H$54,MATCH(I14786,'Información SKU'!$A$1:$A$54,0),1),15)</f>
        <v>246</v>
      </c>
      <c r="L14786">
        <v>41</v>
      </c>
      <c r="M14786" s="13">
        <f>L14786/IFERROR(INDEX('Información SKU'!$K$1:$K$54,MATCH(I14786,'Información SKU'!$A$1:$A$54,0),1),40)</f>
        <v>0.51249999999999996</v>
      </c>
      <c r="N14786" s="3">
        <v>43473</v>
      </c>
      <c r="O14786" s="3" t="s">
        <v>361</v>
      </c>
      <c r="P14786" s="2">
        <v>1</v>
      </c>
      <c r="R14786" s="3"/>
    </row>
    <row r="14787" spans="2:18" x14ac:dyDescent="0.25">
      <c r="B14787" t="s">
        <v>189</v>
      </c>
      <c r="C14787">
        <v>1005665</v>
      </c>
      <c r="D14787" t="s">
        <v>108</v>
      </c>
      <c r="E14787">
        <v>9005665</v>
      </c>
      <c r="F14787" t="s">
        <v>196</v>
      </c>
      <c r="G14787">
        <v>11057035</v>
      </c>
      <c r="H14787">
        <v>190</v>
      </c>
      <c r="I14787">
        <v>63</v>
      </c>
      <c r="J14787" t="s">
        <v>1</v>
      </c>
      <c r="K14787">
        <f>L14787*IFERROR(INDEX('Información SKU'!$H$1:$H$54,MATCH(I14787,'Información SKU'!$A$1:$A$54,0),1),15)</f>
        <v>1260</v>
      </c>
      <c r="L14787">
        <v>84</v>
      </c>
      <c r="M14787" s="13">
        <f>L14787/IFERROR(INDEX('Información SKU'!$K$1:$K$54,MATCH(I14787,'Información SKU'!$A$1:$A$54,0),1),40)</f>
        <v>2</v>
      </c>
      <c r="N14787" s="3">
        <v>43473</v>
      </c>
      <c r="O14787" s="3" t="s">
        <v>360</v>
      </c>
      <c r="P14787" s="2">
        <v>1</v>
      </c>
      <c r="R14787" s="3"/>
    </row>
    <row r="14788" spans="2:18" x14ac:dyDescent="0.25">
      <c r="B14788" t="s">
        <v>189</v>
      </c>
      <c r="C14788">
        <v>1005665</v>
      </c>
      <c r="D14788" t="s">
        <v>108</v>
      </c>
      <c r="E14788">
        <v>9005665</v>
      </c>
      <c r="F14788" t="s">
        <v>196</v>
      </c>
      <c r="G14788">
        <v>11057035</v>
      </c>
      <c r="H14788">
        <v>140</v>
      </c>
      <c r="I14788">
        <v>223</v>
      </c>
      <c r="J14788" t="s">
        <v>74</v>
      </c>
      <c r="K14788">
        <f>L14788*IFERROR(INDEX('Información SKU'!$H$1:$H$54,MATCH(I14788,'Información SKU'!$A$1:$A$54,0),1),15)</f>
        <v>504</v>
      </c>
      <c r="L14788">
        <v>84</v>
      </c>
      <c r="M14788" s="13">
        <f>L14788/IFERROR(INDEX('Información SKU'!$K$1:$K$54,MATCH(I14788,'Información SKU'!$A$1:$A$54,0),1),40)</f>
        <v>2</v>
      </c>
      <c r="N14788" s="3">
        <v>43473</v>
      </c>
      <c r="O14788" s="3" t="s">
        <v>362</v>
      </c>
      <c r="P14788" s="2">
        <v>2</v>
      </c>
      <c r="R14788" s="3"/>
    </row>
    <row r="14789" spans="2:18" x14ac:dyDescent="0.25">
      <c r="B14789" t="s">
        <v>189</v>
      </c>
      <c r="C14789">
        <v>1005665</v>
      </c>
      <c r="D14789" t="s">
        <v>108</v>
      </c>
      <c r="E14789">
        <v>9005665</v>
      </c>
      <c r="F14789" t="s">
        <v>196</v>
      </c>
      <c r="G14789">
        <v>11057035</v>
      </c>
      <c r="H14789">
        <v>130</v>
      </c>
      <c r="I14789">
        <v>224</v>
      </c>
      <c r="J14789" t="s">
        <v>37</v>
      </c>
      <c r="K14789">
        <f>L14789*IFERROR(INDEX('Información SKU'!$H$1:$H$54,MATCH(I14789,'Información SKU'!$A$1:$A$54,0),1),15)</f>
        <v>1008</v>
      </c>
      <c r="L14789">
        <v>126</v>
      </c>
      <c r="M14789" s="13">
        <f>L14789/IFERROR(INDEX('Información SKU'!$K$1:$K$54,MATCH(I14789,'Información SKU'!$A$1:$A$54,0),1),40)</f>
        <v>3</v>
      </c>
      <c r="N14789" s="3">
        <v>43473</v>
      </c>
      <c r="O14789" s="3" t="s">
        <v>363</v>
      </c>
      <c r="P14789" s="2">
        <v>2</v>
      </c>
      <c r="R14789" s="3"/>
    </row>
    <row r="14790" spans="2:18" x14ac:dyDescent="0.25">
      <c r="B14790" t="s">
        <v>189</v>
      </c>
      <c r="C14790">
        <v>1005665</v>
      </c>
      <c r="D14790" t="s">
        <v>108</v>
      </c>
      <c r="E14790">
        <v>9005665</v>
      </c>
      <c r="F14790" t="s">
        <v>196</v>
      </c>
      <c r="G14790">
        <v>11057035</v>
      </c>
      <c r="H14790">
        <v>120</v>
      </c>
      <c r="I14790">
        <v>320</v>
      </c>
      <c r="J14790" t="s">
        <v>31</v>
      </c>
      <c r="K14790">
        <f>L14790*IFERROR(INDEX('Información SKU'!$H$1:$H$54,MATCH(I14790,'Información SKU'!$A$1:$A$54,0),1),15)</f>
        <v>1170</v>
      </c>
      <c r="L14790">
        <v>78</v>
      </c>
      <c r="M14790" s="13">
        <f>L14790/IFERROR(INDEX('Información SKU'!$K$1:$K$54,MATCH(I14790,'Información SKU'!$A$1:$A$54,0),1),40)</f>
        <v>1</v>
      </c>
      <c r="N14790" s="3">
        <v>43473</v>
      </c>
      <c r="O14790" s="3" t="s">
        <v>364</v>
      </c>
      <c r="P14790" s="2">
        <v>3</v>
      </c>
      <c r="R14790" s="3"/>
    </row>
    <row r="14791" spans="2:18" x14ac:dyDescent="0.25">
      <c r="B14791" t="s">
        <v>189</v>
      </c>
      <c r="C14791">
        <v>1005665</v>
      </c>
      <c r="D14791" t="s">
        <v>108</v>
      </c>
      <c r="E14791">
        <v>9005665</v>
      </c>
      <c r="F14791" t="s">
        <v>196</v>
      </c>
      <c r="G14791">
        <v>11057035</v>
      </c>
      <c r="H14791">
        <v>20</v>
      </c>
      <c r="I14791">
        <v>2384</v>
      </c>
      <c r="J14791" t="s">
        <v>10</v>
      </c>
      <c r="K14791">
        <f>L14791*IFERROR(INDEX('Información SKU'!$H$1:$H$54,MATCH(I14791,'Información SKU'!$A$1:$A$54,0),1),15)</f>
        <v>1728</v>
      </c>
      <c r="L14791">
        <v>288</v>
      </c>
      <c r="M14791" s="13">
        <f>L14791/IFERROR(INDEX('Información SKU'!$K$1:$K$54,MATCH(I14791,'Información SKU'!$A$1:$A$54,0),1),40)</f>
        <v>3</v>
      </c>
      <c r="N14791" s="3">
        <v>43473</v>
      </c>
      <c r="O14791" s="3" t="s">
        <v>360</v>
      </c>
      <c r="P14791" s="2">
        <v>1</v>
      </c>
      <c r="R14791" s="3"/>
    </row>
    <row r="14792" spans="2:18" x14ac:dyDescent="0.25">
      <c r="B14792" t="s">
        <v>189</v>
      </c>
      <c r="C14792">
        <v>1005665</v>
      </c>
      <c r="D14792" t="s">
        <v>108</v>
      </c>
      <c r="E14792">
        <v>9005665</v>
      </c>
      <c r="F14792" t="s">
        <v>196</v>
      </c>
      <c r="G14792">
        <v>11057035</v>
      </c>
      <c r="H14792">
        <v>30</v>
      </c>
      <c r="I14792">
        <v>2382</v>
      </c>
      <c r="J14792" t="s">
        <v>34</v>
      </c>
      <c r="K14792">
        <f>L14792*IFERROR(INDEX('Información SKU'!$H$1:$H$54,MATCH(I14792,'Información SKU'!$A$1:$A$54,0),1),15)</f>
        <v>1152</v>
      </c>
      <c r="L14792">
        <v>192</v>
      </c>
      <c r="M14792" s="13">
        <f>L14792/IFERROR(INDEX('Información SKU'!$K$1:$K$54,MATCH(I14792,'Información SKU'!$A$1:$A$54,0),1),40)</f>
        <v>2</v>
      </c>
      <c r="N14792" s="3">
        <v>43473</v>
      </c>
      <c r="O14792" s="3" t="s">
        <v>363</v>
      </c>
      <c r="P14792" s="2">
        <v>2</v>
      </c>
      <c r="R14792" s="3"/>
    </row>
    <row r="14793" spans="2:18" x14ac:dyDescent="0.25">
      <c r="B14793" t="s">
        <v>189</v>
      </c>
      <c r="C14793">
        <v>1003933</v>
      </c>
      <c r="D14793" t="s">
        <v>115</v>
      </c>
      <c r="E14793">
        <v>9003933</v>
      </c>
      <c r="F14793" t="s">
        <v>212</v>
      </c>
      <c r="G14793">
        <v>11057037</v>
      </c>
      <c r="H14793">
        <v>100</v>
      </c>
      <c r="I14793">
        <v>320</v>
      </c>
      <c r="J14793" t="s">
        <v>31</v>
      </c>
      <c r="K14793">
        <f>L14793*IFERROR(INDEX('Información SKU'!$H$1:$H$54,MATCH(I14793,'Información SKU'!$A$1:$A$54,0),1),15)</f>
        <v>1170</v>
      </c>
      <c r="L14793">
        <v>78</v>
      </c>
      <c r="M14793" s="13">
        <f>L14793/IFERROR(INDEX('Información SKU'!$K$1:$K$54,MATCH(I14793,'Información SKU'!$A$1:$A$54,0),1),40)</f>
        <v>1</v>
      </c>
      <c r="N14793" s="3">
        <v>43473</v>
      </c>
      <c r="O14793" s="3" t="s">
        <v>362</v>
      </c>
      <c r="P14793" s="2">
        <v>2</v>
      </c>
      <c r="R14793" s="3"/>
    </row>
    <row r="14794" spans="2:18" x14ac:dyDescent="0.25">
      <c r="B14794" t="s">
        <v>189</v>
      </c>
      <c r="C14794">
        <v>1003933</v>
      </c>
      <c r="D14794" t="s">
        <v>115</v>
      </c>
      <c r="E14794">
        <v>9003933</v>
      </c>
      <c r="F14794" t="s">
        <v>212</v>
      </c>
      <c r="G14794">
        <v>11057037</v>
      </c>
      <c r="H14794">
        <v>70</v>
      </c>
      <c r="I14794">
        <v>244</v>
      </c>
      <c r="J14794" t="s">
        <v>94</v>
      </c>
      <c r="K14794">
        <f>L14794*IFERROR(INDEX('Información SKU'!$H$1:$H$54,MATCH(I14794,'Información SKU'!$A$1:$A$54,0),1),15)</f>
        <v>2304</v>
      </c>
      <c r="L14794">
        <v>192</v>
      </c>
      <c r="M14794" s="13">
        <f>L14794/IFERROR(INDEX('Información SKU'!$K$1:$K$54,MATCH(I14794,'Información SKU'!$A$1:$A$54,0),1),40)</f>
        <v>2</v>
      </c>
      <c r="N14794" s="3">
        <v>43473</v>
      </c>
      <c r="O14794" s="3" t="s">
        <v>362</v>
      </c>
      <c r="P14794" s="2">
        <v>2</v>
      </c>
      <c r="R14794" s="3"/>
    </row>
    <row r="14795" spans="2:18" x14ac:dyDescent="0.25">
      <c r="B14795" t="s">
        <v>189</v>
      </c>
      <c r="C14795">
        <v>1003933</v>
      </c>
      <c r="D14795" t="s">
        <v>115</v>
      </c>
      <c r="E14795">
        <v>9003933</v>
      </c>
      <c r="F14795" t="s">
        <v>212</v>
      </c>
      <c r="G14795">
        <v>11057037</v>
      </c>
      <c r="H14795">
        <v>60</v>
      </c>
      <c r="I14795">
        <v>223</v>
      </c>
      <c r="J14795" t="s">
        <v>74</v>
      </c>
      <c r="K14795">
        <f>L14795*IFERROR(INDEX('Información SKU'!$H$1:$H$54,MATCH(I14795,'Información SKU'!$A$1:$A$54,0),1),15)</f>
        <v>252</v>
      </c>
      <c r="L14795">
        <v>42</v>
      </c>
      <c r="M14795" s="13">
        <f>L14795/IFERROR(INDEX('Información SKU'!$K$1:$K$54,MATCH(I14795,'Información SKU'!$A$1:$A$54,0),1),40)</f>
        <v>1</v>
      </c>
      <c r="N14795" s="3">
        <v>43473</v>
      </c>
      <c r="O14795" s="3" t="s">
        <v>361</v>
      </c>
      <c r="P14795" s="2">
        <v>1</v>
      </c>
      <c r="R14795" s="3"/>
    </row>
    <row r="14796" spans="2:18" x14ac:dyDescent="0.25">
      <c r="B14796" t="s">
        <v>189</v>
      </c>
      <c r="C14796">
        <v>1003933</v>
      </c>
      <c r="D14796" t="s">
        <v>115</v>
      </c>
      <c r="E14796">
        <v>9003933</v>
      </c>
      <c r="F14796" t="s">
        <v>212</v>
      </c>
      <c r="G14796">
        <v>11057037</v>
      </c>
      <c r="H14796">
        <v>50</v>
      </c>
      <c r="I14796">
        <v>61</v>
      </c>
      <c r="J14796" t="s">
        <v>20</v>
      </c>
      <c r="K14796">
        <f>L14796*IFERROR(INDEX('Información SKU'!$H$1:$H$54,MATCH(I14796,'Información SKU'!$A$1:$A$54,0),1),15)</f>
        <v>900</v>
      </c>
      <c r="L14796">
        <v>60</v>
      </c>
      <c r="M14796" s="13">
        <f>L14796/IFERROR(INDEX('Información SKU'!$K$1:$K$54,MATCH(I14796,'Información SKU'!$A$1:$A$54,0),1),40)</f>
        <v>1</v>
      </c>
      <c r="N14796" s="3">
        <v>43473</v>
      </c>
      <c r="O14796" s="3" t="s">
        <v>365</v>
      </c>
      <c r="P14796" s="2">
        <v>3</v>
      </c>
      <c r="R14796" s="3"/>
    </row>
    <row r="14797" spans="2:18" x14ac:dyDescent="0.25">
      <c r="B14797" t="s">
        <v>189</v>
      </c>
      <c r="C14797">
        <v>1003933</v>
      </c>
      <c r="D14797" t="s">
        <v>115</v>
      </c>
      <c r="E14797">
        <v>9003933</v>
      </c>
      <c r="F14797" t="s">
        <v>212</v>
      </c>
      <c r="G14797">
        <v>11057037</v>
      </c>
      <c r="H14797">
        <v>40</v>
      </c>
      <c r="I14797">
        <v>62</v>
      </c>
      <c r="J14797" t="s">
        <v>25</v>
      </c>
      <c r="K14797">
        <f>L14797*IFERROR(INDEX('Información SKU'!$H$1:$H$54,MATCH(I14797,'Información SKU'!$A$1:$A$54,0),1),15)</f>
        <v>5200</v>
      </c>
      <c r="L14797">
        <v>650</v>
      </c>
      <c r="M14797" s="13">
        <f>L14797/IFERROR(INDEX('Información SKU'!$K$1:$K$54,MATCH(I14797,'Información SKU'!$A$1:$A$54,0),1),40)</f>
        <v>13</v>
      </c>
      <c r="N14797" s="3">
        <v>43473</v>
      </c>
      <c r="O14797" s="3" t="s">
        <v>364</v>
      </c>
      <c r="P14797" s="2">
        <v>3</v>
      </c>
      <c r="R14797" s="3"/>
    </row>
    <row r="14798" spans="2:18" x14ac:dyDescent="0.25">
      <c r="B14798" t="s">
        <v>189</v>
      </c>
      <c r="C14798">
        <v>1003933</v>
      </c>
      <c r="D14798" t="s">
        <v>115</v>
      </c>
      <c r="E14798">
        <v>9003933</v>
      </c>
      <c r="F14798" t="s">
        <v>212</v>
      </c>
      <c r="G14798">
        <v>11057037</v>
      </c>
      <c r="H14798">
        <v>30</v>
      </c>
      <c r="I14798">
        <v>63</v>
      </c>
      <c r="J14798" t="s">
        <v>1</v>
      </c>
      <c r="K14798">
        <f>L14798*IFERROR(INDEX('Información SKU'!$H$1:$H$54,MATCH(I14798,'Información SKU'!$A$1:$A$54,0),1),15)</f>
        <v>1260</v>
      </c>
      <c r="L14798">
        <v>84</v>
      </c>
      <c r="M14798" s="13">
        <f>L14798/IFERROR(INDEX('Información SKU'!$K$1:$K$54,MATCH(I14798,'Información SKU'!$A$1:$A$54,0),1),40)</f>
        <v>2</v>
      </c>
      <c r="N14798" s="3">
        <v>43473</v>
      </c>
      <c r="O14798" s="3" t="s">
        <v>365</v>
      </c>
      <c r="P14798" s="2">
        <v>3</v>
      </c>
      <c r="R14798" s="3"/>
    </row>
    <row r="14799" spans="2:18" x14ac:dyDescent="0.25">
      <c r="B14799" t="s">
        <v>189</v>
      </c>
      <c r="C14799">
        <v>1003933</v>
      </c>
      <c r="D14799" t="s">
        <v>115</v>
      </c>
      <c r="E14799">
        <v>9003933</v>
      </c>
      <c r="F14799" t="s">
        <v>212</v>
      </c>
      <c r="G14799">
        <v>11057037</v>
      </c>
      <c r="H14799">
        <v>10</v>
      </c>
      <c r="I14799">
        <v>205</v>
      </c>
      <c r="J14799" t="s">
        <v>35</v>
      </c>
      <c r="K14799">
        <f>L14799*IFERROR(INDEX('Información SKU'!$H$1:$H$54,MATCH(I14799,'Información SKU'!$A$1:$A$54,0),1),15)</f>
        <v>672</v>
      </c>
      <c r="L14799">
        <v>84</v>
      </c>
      <c r="M14799" s="13">
        <f>L14799/IFERROR(INDEX('Información SKU'!$K$1:$K$54,MATCH(I14799,'Información SKU'!$A$1:$A$54,0),1),40)</f>
        <v>2</v>
      </c>
      <c r="N14799" s="3">
        <v>43473</v>
      </c>
      <c r="O14799" s="3" t="s">
        <v>360</v>
      </c>
      <c r="P14799" s="2">
        <v>1</v>
      </c>
      <c r="R14799" s="3"/>
    </row>
    <row r="14800" spans="2:18" x14ac:dyDescent="0.25">
      <c r="B14800" t="s">
        <v>189</v>
      </c>
      <c r="C14800">
        <v>1003933</v>
      </c>
      <c r="D14800" t="s">
        <v>115</v>
      </c>
      <c r="E14800">
        <v>9003933</v>
      </c>
      <c r="F14800" t="s">
        <v>212</v>
      </c>
      <c r="G14800">
        <v>11057038</v>
      </c>
      <c r="H14800">
        <v>110</v>
      </c>
      <c r="I14800">
        <v>1200</v>
      </c>
      <c r="J14800" t="s">
        <v>17</v>
      </c>
      <c r="K14800">
        <f>L14800*IFERROR(INDEX('Información SKU'!$H$1:$H$54,MATCH(I14800,'Información SKU'!$A$1:$A$54,0),1),15)</f>
        <v>252</v>
      </c>
      <c r="L14800">
        <v>42</v>
      </c>
      <c r="M14800" s="13">
        <f>L14800/IFERROR(INDEX('Información SKU'!$K$1:$K$54,MATCH(I14800,'Información SKU'!$A$1:$A$54,0),1),40)</f>
        <v>1</v>
      </c>
      <c r="N14800" s="3">
        <v>43473</v>
      </c>
      <c r="O14800" s="3" t="s">
        <v>365</v>
      </c>
      <c r="P14800" s="2">
        <v>3</v>
      </c>
      <c r="R14800" s="3"/>
    </row>
    <row r="14801" spans="2:18" x14ac:dyDescent="0.25">
      <c r="B14801" t="s">
        <v>189</v>
      </c>
      <c r="C14801">
        <v>1003933</v>
      </c>
      <c r="D14801" t="s">
        <v>115</v>
      </c>
      <c r="E14801">
        <v>9003933</v>
      </c>
      <c r="F14801" t="s">
        <v>212</v>
      </c>
      <c r="G14801">
        <v>11057038</v>
      </c>
      <c r="H14801">
        <v>90</v>
      </c>
      <c r="I14801">
        <v>2397</v>
      </c>
      <c r="J14801" t="s">
        <v>67</v>
      </c>
      <c r="K14801">
        <f>L14801*IFERROR(INDEX('Información SKU'!$H$1:$H$54,MATCH(I14801,'Información SKU'!$A$1:$A$54,0),1),15)</f>
        <v>600</v>
      </c>
      <c r="L14801">
        <v>50</v>
      </c>
      <c r="M14801" s="13">
        <f>L14801/IFERROR(INDEX('Información SKU'!$K$1:$K$54,MATCH(I14801,'Información SKU'!$A$1:$A$54,0),1),40)</f>
        <v>1</v>
      </c>
      <c r="N14801" s="3">
        <v>43473</v>
      </c>
      <c r="O14801" s="3" t="s">
        <v>362</v>
      </c>
      <c r="P14801" s="2">
        <v>2</v>
      </c>
      <c r="R14801" s="3"/>
    </row>
    <row r="14802" spans="2:18" x14ac:dyDescent="0.25">
      <c r="B14802" t="s">
        <v>189</v>
      </c>
      <c r="C14802">
        <v>1003933</v>
      </c>
      <c r="D14802" t="s">
        <v>115</v>
      </c>
      <c r="E14802">
        <v>9003933</v>
      </c>
      <c r="F14802" t="s">
        <v>212</v>
      </c>
      <c r="G14802">
        <v>11057038</v>
      </c>
      <c r="H14802">
        <v>20</v>
      </c>
      <c r="I14802">
        <v>5275</v>
      </c>
      <c r="J14802" t="s">
        <v>75</v>
      </c>
      <c r="K14802">
        <f>L14802*IFERROR(INDEX('Información SKU'!$H$1:$H$54,MATCH(I14802,'Información SKU'!$A$1:$A$54,0),1),15)</f>
        <v>1260</v>
      </c>
      <c r="L14802">
        <v>210</v>
      </c>
      <c r="M14802" s="13">
        <f>L14802/IFERROR(INDEX('Información SKU'!$K$1:$K$54,MATCH(I14802,'Información SKU'!$A$1:$A$54,0),1),40)</f>
        <v>3</v>
      </c>
      <c r="N14802" s="3">
        <v>43473</v>
      </c>
      <c r="O14802" s="3" t="s">
        <v>363</v>
      </c>
      <c r="P14802" s="2">
        <v>2</v>
      </c>
      <c r="R14802" s="3"/>
    </row>
    <row r="14803" spans="2:18" x14ac:dyDescent="0.25">
      <c r="B14803" t="s">
        <v>189</v>
      </c>
      <c r="C14803">
        <v>1003933</v>
      </c>
      <c r="D14803" t="s">
        <v>115</v>
      </c>
      <c r="E14803">
        <v>9003933</v>
      </c>
      <c r="F14803" t="s">
        <v>212</v>
      </c>
      <c r="G14803">
        <v>11057038</v>
      </c>
      <c r="H14803">
        <v>10</v>
      </c>
      <c r="I14803">
        <v>5273</v>
      </c>
      <c r="J14803" t="s">
        <v>82</v>
      </c>
      <c r="K14803">
        <f>L14803*IFERROR(INDEX('Información SKU'!$H$1:$H$54,MATCH(I14803,'Información SKU'!$A$1:$A$54,0),1),15)</f>
        <v>2520</v>
      </c>
      <c r="L14803">
        <v>420</v>
      </c>
      <c r="M14803" s="13">
        <f>L14803/IFERROR(INDEX('Información SKU'!$K$1:$K$54,MATCH(I14803,'Información SKU'!$A$1:$A$54,0),1),40)</f>
        <v>6</v>
      </c>
      <c r="N14803" s="3">
        <v>43473</v>
      </c>
      <c r="O14803" s="3" t="s">
        <v>360</v>
      </c>
      <c r="P14803" s="2">
        <v>1</v>
      </c>
      <c r="R14803" s="3"/>
    </row>
    <row r="14804" spans="2:18" x14ac:dyDescent="0.25">
      <c r="B14804" t="s">
        <v>189</v>
      </c>
      <c r="C14804">
        <v>1005665</v>
      </c>
      <c r="D14804" t="s">
        <v>108</v>
      </c>
      <c r="E14804">
        <v>9005665</v>
      </c>
      <c r="F14804" t="s">
        <v>196</v>
      </c>
      <c r="G14804">
        <v>11057041</v>
      </c>
      <c r="H14804">
        <v>340</v>
      </c>
      <c r="I14804">
        <v>1199</v>
      </c>
      <c r="J14804" t="s">
        <v>26</v>
      </c>
      <c r="K14804">
        <f>L14804*IFERROR(INDEX('Información SKU'!$H$1:$H$54,MATCH(I14804,'Información SKU'!$A$1:$A$54,0),1),15)</f>
        <v>504</v>
      </c>
      <c r="L14804">
        <v>42</v>
      </c>
      <c r="M14804" s="13">
        <f>L14804/IFERROR(INDEX('Información SKU'!$K$1:$K$54,MATCH(I14804,'Información SKU'!$A$1:$A$54,0),1),40)</f>
        <v>0.7</v>
      </c>
      <c r="N14804" s="3">
        <v>43473</v>
      </c>
      <c r="O14804" s="3" t="s">
        <v>362</v>
      </c>
      <c r="P14804" s="2">
        <v>2</v>
      </c>
      <c r="R14804" s="3"/>
    </row>
    <row r="14805" spans="2:18" x14ac:dyDescent="0.25">
      <c r="B14805" t="s">
        <v>189</v>
      </c>
      <c r="C14805">
        <v>1005665</v>
      </c>
      <c r="D14805" t="s">
        <v>108</v>
      </c>
      <c r="E14805">
        <v>9005665</v>
      </c>
      <c r="F14805" t="s">
        <v>196</v>
      </c>
      <c r="G14805">
        <v>11057041</v>
      </c>
      <c r="H14805">
        <v>350</v>
      </c>
      <c r="I14805">
        <v>1200</v>
      </c>
      <c r="J14805" t="s">
        <v>17</v>
      </c>
      <c r="K14805">
        <f>L14805*IFERROR(INDEX('Información SKU'!$H$1:$H$54,MATCH(I14805,'Información SKU'!$A$1:$A$54,0),1),15)</f>
        <v>216</v>
      </c>
      <c r="L14805">
        <v>36</v>
      </c>
      <c r="M14805" s="13">
        <f>L14805/IFERROR(INDEX('Información SKU'!$K$1:$K$54,MATCH(I14805,'Información SKU'!$A$1:$A$54,0),1),40)</f>
        <v>0.8571428571428571</v>
      </c>
      <c r="N14805" s="3">
        <v>43473</v>
      </c>
      <c r="O14805" s="3" t="s">
        <v>360</v>
      </c>
      <c r="P14805" s="2">
        <v>1</v>
      </c>
      <c r="R14805" s="3"/>
    </row>
    <row r="14806" spans="2:18" x14ac:dyDescent="0.25">
      <c r="B14806" t="s">
        <v>189</v>
      </c>
      <c r="C14806">
        <v>1005665</v>
      </c>
      <c r="D14806" t="s">
        <v>108</v>
      </c>
      <c r="E14806">
        <v>9005665</v>
      </c>
      <c r="F14806" t="s">
        <v>196</v>
      </c>
      <c r="G14806">
        <v>11057041</v>
      </c>
      <c r="H14806">
        <v>460</v>
      </c>
      <c r="I14806">
        <v>2382</v>
      </c>
      <c r="J14806" t="s">
        <v>34</v>
      </c>
      <c r="K14806">
        <f>L14806*IFERROR(INDEX('Información SKU'!$H$1:$H$54,MATCH(I14806,'Información SKU'!$A$1:$A$54,0),1),15)</f>
        <v>390</v>
      </c>
      <c r="L14806">
        <v>65</v>
      </c>
      <c r="M14806" s="13">
        <f>L14806/IFERROR(INDEX('Información SKU'!$K$1:$K$54,MATCH(I14806,'Información SKU'!$A$1:$A$54,0),1),40)</f>
        <v>0.67708333333333337</v>
      </c>
      <c r="N14806" s="3">
        <v>43473</v>
      </c>
      <c r="O14806" s="3" t="s">
        <v>360</v>
      </c>
      <c r="P14806" s="2">
        <v>1</v>
      </c>
      <c r="R14806" s="3"/>
    </row>
    <row r="14807" spans="2:18" x14ac:dyDescent="0.25">
      <c r="B14807" t="s">
        <v>189</v>
      </c>
      <c r="C14807">
        <v>1005665</v>
      </c>
      <c r="D14807" t="s">
        <v>108</v>
      </c>
      <c r="E14807">
        <v>9005665</v>
      </c>
      <c r="F14807" t="s">
        <v>196</v>
      </c>
      <c r="G14807">
        <v>11057041</v>
      </c>
      <c r="H14807">
        <v>470</v>
      </c>
      <c r="I14807">
        <v>2383</v>
      </c>
      <c r="J14807" t="s">
        <v>92</v>
      </c>
      <c r="K14807">
        <f>L14807*IFERROR(INDEX('Información SKU'!$H$1:$H$54,MATCH(I14807,'Información SKU'!$A$1:$A$54,0),1),15)</f>
        <v>18</v>
      </c>
      <c r="L14807">
        <v>3</v>
      </c>
      <c r="M14807" s="13">
        <f>L14807/IFERROR(INDEX('Información SKU'!$K$1:$K$54,MATCH(I14807,'Información SKU'!$A$1:$A$54,0),1),40)</f>
        <v>1.7142857142857144E-2</v>
      </c>
      <c r="N14807" s="3">
        <v>43473</v>
      </c>
      <c r="O14807" s="3" t="s">
        <v>365</v>
      </c>
      <c r="P14807" s="2">
        <v>3</v>
      </c>
      <c r="R14807" s="3"/>
    </row>
    <row r="14808" spans="2:18" x14ac:dyDescent="0.25">
      <c r="B14808" t="s">
        <v>189</v>
      </c>
      <c r="C14808">
        <v>1005665</v>
      </c>
      <c r="D14808" t="s">
        <v>108</v>
      </c>
      <c r="E14808">
        <v>9005665</v>
      </c>
      <c r="F14808" t="s">
        <v>196</v>
      </c>
      <c r="G14808">
        <v>11057041</v>
      </c>
      <c r="H14808">
        <v>480</v>
      </c>
      <c r="I14808">
        <v>2384</v>
      </c>
      <c r="J14808" t="s">
        <v>10</v>
      </c>
      <c r="K14808">
        <f>L14808*IFERROR(INDEX('Información SKU'!$H$1:$H$54,MATCH(I14808,'Información SKU'!$A$1:$A$54,0),1),15)</f>
        <v>168</v>
      </c>
      <c r="L14808">
        <v>28</v>
      </c>
      <c r="M14808" s="13">
        <f>L14808/IFERROR(INDEX('Información SKU'!$K$1:$K$54,MATCH(I14808,'Información SKU'!$A$1:$A$54,0),1),40)</f>
        <v>0.29166666666666669</v>
      </c>
      <c r="N14808" s="3">
        <v>43473</v>
      </c>
      <c r="O14808" s="3" t="s">
        <v>363</v>
      </c>
      <c r="P14808" s="2">
        <v>2</v>
      </c>
      <c r="R14808" s="3"/>
    </row>
    <row r="14809" spans="2:18" x14ac:dyDescent="0.25">
      <c r="B14809" t="s">
        <v>189</v>
      </c>
      <c r="C14809">
        <v>1005665</v>
      </c>
      <c r="D14809" t="s">
        <v>108</v>
      </c>
      <c r="E14809">
        <v>9005665</v>
      </c>
      <c r="F14809" t="s">
        <v>196</v>
      </c>
      <c r="G14809">
        <v>11057041</v>
      </c>
      <c r="H14809">
        <v>490</v>
      </c>
      <c r="I14809">
        <v>2396</v>
      </c>
      <c r="J14809" t="s">
        <v>68</v>
      </c>
      <c r="K14809">
        <f>L14809*IFERROR(INDEX('Información SKU'!$H$1:$H$54,MATCH(I14809,'Información SKU'!$A$1:$A$54,0),1),15)</f>
        <v>30</v>
      </c>
      <c r="L14809">
        <v>2</v>
      </c>
      <c r="M14809" s="13">
        <f>L14809/IFERROR(INDEX('Información SKU'!$K$1:$K$54,MATCH(I14809,'Información SKU'!$A$1:$A$54,0),1),40)</f>
        <v>0.04</v>
      </c>
      <c r="N14809" s="3">
        <v>43473</v>
      </c>
      <c r="O14809" s="3" t="s">
        <v>362</v>
      </c>
      <c r="P14809" s="2">
        <v>2</v>
      </c>
      <c r="R14809" s="3"/>
    </row>
    <row r="14810" spans="2:18" x14ac:dyDescent="0.25">
      <c r="B14810" t="s">
        <v>189</v>
      </c>
      <c r="C14810">
        <v>1005665</v>
      </c>
      <c r="D14810" t="s">
        <v>108</v>
      </c>
      <c r="E14810">
        <v>9005665</v>
      </c>
      <c r="F14810" t="s">
        <v>196</v>
      </c>
      <c r="G14810">
        <v>11057041</v>
      </c>
      <c r="H14810">
        <v>500</v>
      </c>
      <c r="I14810">
        <v>2397</v>
      </c>
      <c r="J14810" t="s">
        <v>67</v>
      </c>
      <c r="K14810">
        <f>L14810*IFERROR(INDEX('Información SKU'!$H$1:$H$54,MATCH(I14810,'Información SKU'!$A$1:$A$54,0),1),15)</f>
        <v>24</v>
      </c>
      <c r="L14810">
        <v>2</v>
      </c>
      <c r="M14810" s="13">
        <f>L14810/IFERROR(INDEX('Información SKU'!$K$1:$K$54,MATCH(I14810,'Información SKU'!$A$1:$A$54,0),1),40)</f>
        <v>0.04</v>
      </c>
      <c r="N14810" s="3">
        <v>43473</v>
      </c>
      <c r="O14810" s="3" t="s">
        <v>360</v>
      </c>
      <c r="P14810" s="2">
        <v>1</v>
      </c>
      <c r="R14810" s="3"/>
    </row>
    <row r="14811" spans="2:18" x14ac:dyDescent="0.25">
      <c r="B14811" t="s">
        <v>189</v>
      </c>
      <c r="C14811">
        <v>1005665</v>
      </c>
      <c r="D14811" t="s">
        <v>108</v>
      </c>
      <c r="E14811">
        <v>9005665</v>
      </c>
      <c r="F14811" t="s">
        <v>196</v>
      </c>
      <c r="G14811">
        <v>11057041</v>
      </c>
      <c r="H14811">
        <v>600</v>
      </c>
      <c r="I14811">
        <v>5273</v>
      </c>
      <c r="J14811" t="s">
        <v>82</v>
      </c>
      <c r="K14811">
        <f>L14811*IFERROR(INDEX('Información SKU'!$H$1:$H$54,MATCH(I14811,'Información SKU'!$A$1:$A$54,0),1),15)</f>
        <v>312</v>
      </c>
      <c r="L14811">
        <v>52</v>
      </c>
      <c r="M14811" s="13">
        <f>L14811/IFERROR(INDEX('Información SKU'!$K$1:$K$54,MATCH(I14811,'Información SKU'!$A$1:$A$54,0),1),40)</f>
        <v>0.74285714285714288</v>
      </c>
      <c r="N14811" s="3">
        <v>43473</v>
      </c>
      <c r="O14811" s="3" t="s">
        <v>365</v>
      </c>
      <c r="P14811" s="2">
        <v>3</v>
      </c>
      <c r="R14811" s="3"/>
    </row>
    <row r="14812" spans="2:18" x14ac:dyDescent="0.25">
      <c r="B14812" t="s">
        <v>189</v>
      </c>
      <c r="C14812">
        <v>1005665</v>
      </c>
      <c r="D14812" t="s">
        <v>108</v>
      </c>
      <c r="E14812">
        <v>9005665</v>
      </c>
      <c r="F14812" t="s">
        <v>196</v>
      </c>
      <c r="G14812">
        <v>11057041</v>
      </c>
      <c r="H14812">
        <v>610</v>
      </c>
      <c r="I14812">
        <v>5274</v>
      </c>
      <c r="J14812" t="s">
        <v>72</v>
      </c>
      <c r="K14812">
        <f>L14812*IFERROR(INDEX('Información SKU'!$H$1:$H$54,MATCH(I14812,'Información SKU'!$A$1:$A$54,0),1),15)</f>
        <v>248</v>
      </c>
      <c r="L14812">
        <v>31</v>
      </c>
      <c r="M14812" s="13">
        <f>L14812/IFERROR(INDEX('Información SKU'!$K$1:$K$54,MATCH(I14812,'Información SKU'!$A$1:$A$54,0),1),40)</f>
        <v>0.44285714285714284</v>
      </c>
      <c r="N14812" s="3">
        <v>43473</v>
      </c>
      <c r="O14812" s="3" t="s">
        <v>362</v>
      </c>
      <c r="P14812" s="2">
        <v>2</v>
      </c>
      <c r="R14812" s="3"/>
    </row>
    <row r="14813" spans="2:18" x14ac:dyDescent="0.25">
      <c r="B14813" t="s">
        <v>189</v>
      </c>
      <c r="C14813">
        <v>1005665</v>
      </c>
      <c r="D14813" t="s">
        <v>108</v>
      </c>
      <c r="E14813">
        <v>9005665</v>
      </c>
      <c r="F14813" t="s">
        <v>196</v>
      </c>
      <c r="G14813">
        <v>11057041</v>
      </c>
      <c r="H14813">
        <v>10</v>
      </c>
      <c r="I14813">
        <v>223</v>
      </c>
      <c r="J14813" t="s">
        <v>74</v>
      </c>
      <c r="K14813">
        <f>L14813*IFERROR(INDEX('Información SKU'!$H$1:$H$54,MATCH(I14813,'Información SKU'!$A$1:$A$54,0),1),15)</f>
        <v>162</v>
      </c>
      <c r="L14813">
        <v>27</v>
      </c>
      <c r="M14813" s="13">
        <f>L14813/IFERROR(INDEX('Información SKU'!$K$1:$K$54,MATCH(I14813,'Información SKU'!$A$1:$A$54,0),1),40)</f>
        <v>0.6428571428571429</v>
      </c>
      <c r="N14813" s="3">
        <v>43473</v>
      </c>
      <c r="O14813" s="3" t="s">
        <v>365</v>
      </c>
      <c r="P14813" s="2">
        <v>3</v>
      </c>
      <c r="R14813" s="3"/>
    </row>
    <row r="14814" spans="2:18" x14ac:dyDescent="0.25">
      <c r="B14814" t="s">
        <v>189</v>
      </c>
      <c r="C14814">
        <v>1005665</v>
      </c>
      <c r="D14814" t="s">
        <v>108</v>
      </c>
      <c r="E14814">
        <v>9005665</v>
      </c>
      <c r="F14814" t="s">
        <v>196</v>
      </c>
      <c r="G14814">
        <v>11057041</v>
      </c>
      <c r="H14814">
        <v>20</v>
      </c>
      <c r="I14814">
        <v>224</v>
      </c>
      <c r="J14814" t="s">
        <v>37</v>
      </c>
      <c r="K14814">
        <f>L14814*IFERROR(INDEX('Información SKU'!$H$1:$H$54,MATCH(I14814,'Información SKU'!$A$1:$A$54,0),1),15)</f>
        <v>288</v>
      </c>
      <c r="L14814">
        <v>36</v>
      </c>
      <c r="M14814" s="13">
        <f>L14814/IFERROR(INDEX('Información SKU'!$K$1:$K$54,MATCH(I14814,'Información SKU'!$A$1:$A$54,0),1),40)</f>
        <v>0.8571428571428571</v>
      </c>
      <c r="N14814" s="3">
        <v>43473</v>
      </c>
      <c r="O14814" s="3" t="s">
        <v>363</v>
      </c>
      <c r="P14814" s="2">
        <v>2</v>
      </c>
      <c r="R14814" s="3"/>
    </row>
    <row r="14815" spans="2:18" x14ac:dyDescent="0.25">
      <c r="B14815" t="s">
        <v>189</v>
      </c>
      <c r="C14815">
        <v>1005665</v>
      </c>
      <c r="D14815" t="s">
        <v>108</v>
      </c>
      <c r="E14815">
        <v>9005665</v>
      </c>
      <c r="F14815" t="s">
        <v>196</v>
      </c>
      <c r="G14815">
        <v>11057041</v>
      </c>
      <c r="H14815">
        <v>40</v>
      </c>
      <c r="I14815">
        <v>42</v>
      </c>
      <c r="J14815" t="s">
        <v>15</v>
      </c>
      <c r="K14815">
        <f>L14815*IFERROR(INDEX('Información SKU'!$H$1:$H$54,MATCH(I14815,'Información SKU'!$A$1:$A$54,0),1),15)</f>
        <v>36</v>
      </c>
      <c r="L14815">
        <v>3</v>
      </c>
      <c r="M14815" s="13">
        <f>L14815/IFERROR(INDEX('Información SKU'!$K$1:$K$54,MATCH(I14815,'Información SKU'!$A$1:$A$54,0),1),40)</f>
        <v>0.06</v>
      </c>
      <c r="N14815" s="3">
        <v>43473</v>
      </c>
      <c r="O14815" s="3" t="s">
        <v>364</v>
      </c>
      <c r="P14815" s="2">
        <v>3</v>
      </c>
      <c r="R14815" s="3"/>
    </row>
    <row r="14816" spans="2:18" x14ac:dyDescent="0.25">
      <c r="B14816" t="s">
        <v>189</v>
      </c>
      <c r="C14816">
        <v>1005665</v>
      </c>
      <c r="D14816" t="s">
        <v>108</v>
      </c>
      <c r="E14816">
        <v>9005665</v>
      </c>
      <c r="F14816" t="s">
        <v>196</v>
      </c>
      <c r="G14816">
        <v>11057041</v>
      </c>
      <c r="H14816">
        <v>60</v>
      </c>
      <c r="I14816">
        <v>320</v>
      </c>
      <c r="J14816" t="s">
        <v>31</v>
      </c>
      <c r="K14816">
        <f>L14816*IFERROR(INDEX('Información SKU'!$H$1:$H$54,MATCH(I14816,'Información SKU'!$A$1:$A$54,0),1),15)</f>
        <v>360</v>
      </c>
      <c r="L14816">
        <v>24</v>
      </c>
      <c r="M14816" s="13">
        <f>L14816/IFERROR(INDEX('Información SKU'!$K$1:$K$54,MATCH(I14816,'Información SKU'!$A$1:$A$54,0),1),40)</f>
        <v>0.30769230769230771</v>
      </c>
      <c r="N14816" s="3">
        <v>43473</v>
      </c>
      <c r="O14816" s="3" t="s">
        <v>360</v>
      </c>
      <c r="P14816" s="2">
        <v>1</v>
      </c>
      <c r="R14816" s="3"/>
    </row>
    <row r="14817" spans="2:18" x14ac:dyDescent="0.25">
      <c r="B14817" t="s">
        <v>189</v>
      </c>
      <c r="C14817">
        <v>1005665</v>
      </c>
      <c r="D14817" t="s">
        <v>108</v>
      </c>
      <c r="E14817">
        <v>9005665</v>
      </c>
      <c r="F14817" t="s">
        <v>196</v>
      </c>
      <c r="G14817">
        <v>11057041</v>
      </c>
      <c r="H14817">
        <v>150</v>
      </c>
      <c r="I14817">
        <v>63</v>
      </c>
      <c r="J14817" t="s">
        <v>1</v>
      </c>
      <c r="K14817">
        <f>L14817*IFERROR(INDEX('Información SKU'!$H$1:$H$54,MATCH(I14817,'Información SKU'!$A$1:$A$54,0),1),15)</f>
        <v>180</v>
      </c>
      <c r="L14817">
        <v>12</v>
      </c>
      <c r="M14817" s="13">
        <f>L14817/IFERROR(INDEX('Información SKU'!$K$1:$K$54,MATCH(I14817,'Información SKU'!$A$1:$A$54,0),1),40)</f>
        <v>0.2857142857142857</v>
      </c>
      <c r="N14817" s="3">
        <v>43473</v>
      </c>
      <c r="O14817" s="3" t="s">
        <v>365</v>
      </c>
      <c r="P14817" s="2">
        <v>3</v>
      </c>
      <c r="R14817" s="3"/>
    </row>
    <row r="14818" spans="2:18" x14ac:dyDescent="0.25">
      <c r="B14818" t="s">
        <v>189</v>
      </c>
      <c r="C14818">
        <v>1005665</v>
      </c>
      <c r="D14818" t="s">
        <v>108</v>
      </c>
      <c r="E14818">
        <v>9005665</v>
      </c>
      <c r="F14818" t="s">
        <v>196</v>
      </c>
      <c r="G14818">
        <v>11057041</v>
      </c>
      <c r="H14818">
        <v>300</v>
      </c>
      <c r="I14818">
        <v>527</v>
      </c>
      <c r="J14818" t="s">
        <v>80</v>
      </c>
      <c r="K14818">
        <f>L14818*IFERROR(INDEX('Información SKU'!$H$1:$H$54,MATCH(I14818,'Información SKU'!$A$1:$A$54,0),1),15)</f>
        <v>105</v>
      </c>
      <c r="L14818">
        <v>7</v>
      </c>
      <c r="M14818" s="13">
        <f>L14818/IFERROR(INDEX('Información SKU'!$K$1:$K$54,MATCH(I14818,'Información SKU'!$A$1:$A$54,0),1),40)</f>
        <v>0.11666666666666667</v>
      </c>
      <c r="N14818" s="3">
        <v>43473</v>
      </c>
      <c r="O14818" s="3" t="s">
        <v>365</v>
      </c>
      <c r="P14818" s="2">
        <v>3</v>
      </c>
      <c r="R14818" s="3"/>
    </row>
    <row r="14819" spans="2:18" x14ac:dyDescent="0.25">
      <c r="B14819" t="s">
        <v>189</v>
      </c>
      <c r="C14819">
        <v>1005665</v>
      </c>
      <c r="D14819" t="s">
        <v>108</v>
      </c>
      <c r="E14819">
        <v>9005665</v>
      </c>
      <c r="F14819" t="s">
        <v>196</v>
      </c>
      <c r="G14819">
        <v>11057041</v>
      </c>
      <c r="H14819">
        <v>290</v>
      </c>
      <c r="I14819">
        <v>521</v>
      </c>
      <c r="J14819" t="s">
        <v>28</v>
      </c>
      <c r="K14819">
        <f>L14819*IFERROR(INDEX('Información SKU'!$H$1:$H$54,MATCH(I14819,'Información SKU'!$A$1:$A$54,0),1),15)</f>
        <v>472</v>
      </c>
      <c r="L14819">
        <v>59</v>
      </c>
      <c r="M14819" s="13">
        <f>L14819/IFERROR(INDEX('Información SKU'!$K$1:$K$54,MATCH(I14819,'Información SKU'!$A$1:$A$54,0),1),40)</f>
        <v>0.98333333333333328</v>
      </c>
      <c r="N14819" s="3">
        <v>43473</v>
      </c>
      <c r="O14819" s="3" t="s">
        <v>364</v>
      </c>
      <c r="P14819" s="2">
        <v>3</v>
      </c>
      <c r="R14819" s="3"/>
    </row>
    <row r="14820" spans="2:18" x14ac:dyDescent="0.25">
      <c r="B14820" t="s">
        <v>189</v>
      </c>
      <c r="C14820">
        <v>1005665</v>
      </c>
      <c r="D14820" t="s">
        <v>108</v>
      </c>
      <c r="E14820">
        <v>9005665</v>
      </c>
      <c r="F14820" t="s">
        <v>196</v>
      </c>
      <c r="G14820">
        <v>11057041</v>
      </c>
      <c r="H14820">
        <v>280</v>
      </c>
      <c r="I14820">
        <v>511</v>
      </c>
      <c r="J14820" t="s">
        <v>29</v>
      </c>
      <c r="K14820">
        <f>L14820*IFERROR(INDEX('Información SKU'!$H$1:$H$54,MATCH(I14820,'Información SKU'!$A$1:$A$54,0),1),15)</f>
        <v>56</v>
      </c>
      <c r="L14820">
        <v>7</v>
      </c>
      <c r="M14820" s="13">
        <f>L14820/IFERROR(INDEX('Información SKU'!$K$1:$K$54,MATCH(I14820,'Información SKU'!$A$1:$A$54,0),1),40)</f>
        <v>0.11666666666666667</v>
      </c>
      <c r="N14820" s="3">
        <v>43473</v>
      </c>
      <c r="O14820" s="3" t="s">
        <v>362</v>
      </c>
      <c r="P14820" s="2">
        <v>2</v>
      </c>
      <c r="R14820" s="3"/>
    </row>
    <row r="14821" spans="2:18" x14ac:dyDescent="0.25">
      <c r="B14821" t="s">
        <v>189</v>
      </c>
      <c r="C14821">
        <v>1005665</v>
      </c>
      <c r="D14821" t="s">
        <v>108</v>
      </c>
      <c r="E14821">
        <v>9005665</v>
      </c>
      <c r="F14821" t="s">
        <v>196</v>
      </c>
      <c r="G14821">
        <v>11057041</v>
      </c>
      <c r="H14821">
        <v>270</v>
      </c>
      <c r="I14821">
        <v>510</v>
      </c>
      <c r="J14821" t="s">
        <v>30</v>
      </c>
      <c r="K14821">
        <f>L14821*IFERROR(INDEX('Información SKU'!$H$1:$H$54,MATCH(I14821,'Información SKU'!$A$1:$A$54,0),1),15)</f>
        <v>72</v>
      </c>
      <c r="L14821">
        <v>12</v>
      </c>
      <c r="M14821" s="13">
        <f>L14821/IFERROR(INDEX('Información SKU'!$K$1:$K$54,MATCH(I14821,'Información SKU'!$A$1:$A$54,0),1),40)</f>
        <v>0.24</v>
      </c>
      <c r="N14821" s="3">
        <v>43473</v>
      </c>
      <c r="O14821" s="3" t="s">
        <v>361</v>
      </c>
      <c r="P14821" s="2">
        <v>1</v>
      </c>
      <c r="R14821" s="3"/>
    </row>
    <row r="14822" spans="2:18" x14ac:dyDescent="0.25">
      <c r="B14822" t="s">
        <v>189</v>
      </c>
      <c r="C14822">
        <v>1005665</v>
      </c>
      <c r="D14822" t="s">
        <v>108</v>
      </c>
      <c r="E14822">
        <v>9005665</v>
      </c>
      <c r="F14822" t="s">
        <v>196</v>
      </c>
      <c r="G14822">
        <v>11057041</v>
      </c>
      <c r="H14822">
        <v>260</v>
      </c>
      <c r="I14822">
        <v>509</v>
      </c>
      <c r="J14822" t="s">
        <v>0</v>
      </c>
      <c r="K14822">
        <f>L14822*IFERROR(INDEX('Información SKU'!$H$1:$H$54,MATCH(I14822,'Información SKU'!$A$1:$A$54,0),1),15)</f>
        <v>426</v>
      </c>
      <c r="L14822">
        <v>71</v>
      </c>
      <c r="M14822" s="13">
        <f>L14822/IFERROR(INDEX('Información SKU'!$K$1:$K$54,MATCH(I14822,'Información SKU'!$A$1:$A$54,0),1),40)</f>
        <v>0.88749999999999996</v>
      </c>
      <c r="N14822" s="3">
        <v>43473</v>
      </c>
      <c r="O14822" s="3" t="s">
        <v>360</v>
      </c>
      <c r="P14822" s="2">
        <v>1</v>
      </c>
      <c r="R14822" s="3"/>
    </row>
    <row r="14823" spans="2:18" x14ac:dyDescent="0.25">
      <c r="B14823" t="s">
        <v>189</v>
      </c>
      <c r="C14823">
        <v>1005665</v>
      </c>
      <c r="D14823" t="s">
        <v>108</v>
      </c>
      <c r="E14823">
        <v>9005665</v>
      </c>
      <c r="F14823" t="s">
        <v>196</v>
      </c>
      <c r="G14823">
        <v>11057041</v>
      </c>
      <c r="H14823">
        <v>250</v>
      </c>
      <c r="I14823">
        <v>460</v>
      </c>
      <c r="J14823" t="s">
        <v>38</v>
      </c>
      <c r="K14823">
        <f>L14823*IFERROR(INDEX('Información SKU'!$H$1:$H$54,MATCH(I14823,'Información SKU'!$A$1:$A$54,0),1),15)</f>
        <v>75</v>
      </c>
      <c r="L14823">
        <v>5</v>
      </c>
      <c r="M14823" s="13">
        <f>L14823/IFERROR(INDEX('Información SKU'!$K$1:$K$54,MATCH(I14823,'Información SKU'!$A$1:$A$54,0),1),40)</f>
        <v>6.4102564102564097E-2</v>
      </c>
      <c r="N14823" s="3">
        <v>43473</v>
      </c>
      <c r="O14823" s="3" t="s">
        <v>365</v>
      </c>
      <c r="P14823" s="2">
        <v>3</v>
      </c>
      <c r="R14823" s="3"/>
    </row>
    <row r="14824" spans="2:18" x14ac:dyDescent="0.25">
      <c r="B14824" t="s">
        <v>189</v>
      </c>
      <c r="C14824">
        <v>1003933</v>
      </c>
      <c r="D14824" t="s">
        <v>115</v>
      </c>
      <c r="E14824">
        <v>9003933</v>
      </c>
      <c r="F14824" t="s">
        <v>212</v>
      </c>
      <c r="G14824">
        <v>11057042</v>
      </c>
      <c r="H14824">
        <v>690</v>
      </c>
      <c r="I14824">
        <v>2387</v>
      </c>
      <c r="J14824" t="s">
        <v>33</v>
      </c>
      <c r="K14824">
        <f>L14824*IFERROR(INDEX('Información SKU'!$H$1:$H$54,MATCH(I14824,'Información SKU'!$A$1:$A$54,0),1),15)</f>
        <v>576</v>
      </c>
      <c r="L14824">
        <v>48</v>
      </c>
      <c r="M14824" s="13">
        <f>L14824/IFERROR(INDEX('Información SKU'!$K$1:$K$54,MATCH(I14824,'Información SKU'!$A$1:$A$54,0),1),40)</f>
        <v>0.5</v>
      </c>
      <c r="N14824" s="3">
        <v>43473</v>
      </c>
      <c r="O14824" s="3" t="s">
        <v>360</v>
      </c>
      <c r="P14824" s="2">
        <v>1</v>
      </c>
      <c r="R14824" s="3"/>
    </row>
    <row r="14825" spans="2:18" x14ac:dyDescent="0.25">
      <c r="B14825" t="s">
        <v>189</v>
      </c>
      <c r="C14825">
        <v>1003933</v>
      </c>
      <c r="D14825" t="s">
        <v>115</v>
      </c>
      <c r="E14825">
        <v>9003933</v>
      </c>
      <c r="F14825" t="s">
        <v>212</v>
      </c>
      <c r="G14825">
        <v>11057042</v>
      </c>
      <c r="H14825">
        <v>570</v>
      </c>
      <c r="I14825">
        <v>2396</v>
      </c>
      <c r="J14825" t="s">
        <v>68</v>
      </c>
      <c r="K14825">
        <f>L14825*IFERROR(INDEX('Información SKU'!$H$1:$H$54,MATCH(I14825,'Información SKU'!$A$1:$A$54,0),1),15)</f>
        <v>450</v>
      </c>
      <c r="L14825">
        <v>30</v>
      </c>
      <c r="M14825" s="13">
        <f>L14825/IFERROR(INDEX('Información SKU'!$K$1:$K$54,MATCH(I14825,'Información SKU'!$A$1:$A$54,0),1),40)</f>
        <v>0.6</v>
      </c>
      <c r="N14825" s="3">
        <v>43473</v>
      </c>
      <c r="O14825" s="3" t="s">
        <v>362</v>
      </c>
      <c r="P14825" s="2">
        <v>2</v>
      </c>
      <c r="R14825" s="3"/>
    </row>
    <row r="14826" spans="2:18" x14ac:dyDescent="0.25">
      <c r="B14826" t="s">
        <v>189</v>
      </c>
      <c r="C14826">
        <v>1003933</v>
      </c>
      <c r="D14826" t="s">
        <v>115</v>
      </c>
      <c r="E14826">
        <v>9003933</v>
      </c>
      <c r="F14826" t="s">
        <v>212</v>
      </c>
      <c r="G14826">
        <v>11057042</v>
      </c>
      <c r="H14826">
        <v>560</v>
      </c>
      <c r="I14826">
        <v>2390</v>
      </c>
      <c r="J14826" t="s">
        <v>69</v>
      </c>
      <c r="K14826">
        <f>L14826*IFERROR(INDEX('Información SKU'!$H$1:$H$54,MATCH(I14826,'Información SKU'!$A$1:$A$54,0),1),15)</f>
        <v>144</v>
      </c>
      <c r="L14826">
        <v>12</v>
      </c>
      <c r="M14826" s="13">
        <f>L14826/IFERROR(INDEX('Información SKU'!$K$1:$K$54,MATCH(I14826,'Información SKU'!$A$1:$A$54,0),1),40)</f>
        <v>6.8571428571428575E-2</v>
      </c>
      <c r="N14826" s="3">
        <v>43473</v>
      </c>
      <c r="O14826" s="3" t="s">
        <v>364</v>
      </c>
      <c r="P14826" s="2">
        <v>3</v>
      </c>
      <c r="R14826" s="3"/>
    </row>
    <row r="14827" spans="2:18" x14ac:dyDescent="0.25">
      <c r="B14827" t="s">
        <v>189</v>
      </c>
      <c r="C14827">
        <v>1003933</v>
      </c>
      <c r="D14827" t="s">
        <v>115</v>
      </c>
      <c r="E14827">
        <v>9003933</v>
      </c>
      <c r="F14827" t="s">
        <v>212</v>
      </c>
      <c r="G14827">
        <v>11057042</v>
      </c>
      <c r="H14827">
        <v>550</v>
      </c>
      <c r="I14827">
        <v>2389</v>
      </c>
      <c r="J14827" t="s">
        <v>70</v>
      </c>
      <c r="K14827">
        <f>L14827*IFERROR(INDEX('Información SKU'!$H$1:$H$54,MATCH(I14827,'Información SKU'!$A$1:$A$54,0),1),15)</f>
        <v>240</v>
      </c>
      <c r="L14827">
        <v>40</v>
      </c>
      <c r="M14827" s="13">
        <f>L14827/IFERROR(INDEX('Información SKU'!$K$1:$K$54,MATCH(I14827,'Información SKU'!$A$1:$A$54,0),1),40)</f>
        <v>0.41666666666666669</v>
      </c>
      <c r="N14827" s="3">
        <v>43473</v>
      </c>
      <c r="O14827" s="3" t="s">
        <v>365</v>
      </c>
      <c r="P14827" s="2">
        <v>3</v>
      </c>
      <c r="R14827" s="3"/>
    </row>
    <row r="14828" spans="2:18" x14ac:dyDescent="0.25">
      <c r="B14828" t="s">
        <v>189</v>
      </c>
      <c r="C14828">
        <v>1003933</v>
      </c>
      <c r="D14828" t="s">
        <v>115</v>
      </c>
      <c r="E14828">
        <v>9003933</v>
      </c>
      <c r="F14828" t="s">
        <v>212</v>
      </c>
      <c r="G14828">
        <v>11057042</v>
      </c>
      <c r="H14828">
        <v>530</v>
      </c>
      <c r="I14828">
        <v>2384</v>
      </c>
      <c r="J14828" t="s">
        <v>10</v>
      </c>
      <c r="K14828">
        <f>L14828*IFERROR(INDEX('Información SKU'!$H$1:$H$54,MATCH(I14828,'Información SKU'!$A$1:$A$54,0),1),15)</f>
        <v>312</v>
      </c>
      <c r="L14828">
        <v>52</v>
      </c>
      <c r="M14828" s="13">
        <f>L14828/IFERROR(INDEX('Información SKU'!$K$1:$K$54,MATCH(I14828,'Información SKU'!$A$1:$A$54,0),1),40)</f>
        <v>0.54166666666666663</v>
      </c>
      <c r="N14828" s="3">
        <v>43473</v>
      </c>
      <c r="O14828" s="3" t="s">
        <v>364</v>
      </c>
      <c r="P14828" s="2">
        <v>3</v>
      </c>
      <c r="R14828" s="3"/>
    </row>
    <row r="14829" spans="2:18" x14ac:dyDescent="0.25">
      <c r="B14829" t="s">
        <v>189</v>
      </c>
      <c r="C14829">
        <v>1003933</v>
      </c>
      <c r="D14829" t="s">
        <v>115</v>
      </c>
      <c r="E14829">
        <v>9003933</v>
      </c>
      <c r="F14829" t="s">
        <v>212</v>
      </c>
      <c r="G14829">
        <v>11057042</v>
      </c>
      <c r="H14829">
        <v>520</v>
      </c>
      <c r="I14829">
        <v>2383</v>
      </c>
      <c r="J14829" t="s">
        <v>92</v>
      </c>
      <c r="K14829">
        <f>L14829*IFERROR(INDEX('Información SKU'!$H$1:$H$54,MATCH(I14829,'Información SKU'!$A$1:$A$54,0),1),15)</f>
        <v>150</v>
      </c>
      <c r="L14829">
        <v>25</v>
      </c>
      <c r="M14829" s="13">
        <f>L14829/IFERROR(INDEX('Información SKU'!$K$1:$K$54,MATCH(I14829,'Información SKU'!$A$1:$A$54,0),1),40)</f>
        <v>0.14285714285714285</v>
      </c>
      <c r="N14829" s="3">
        <v>43473</v>
      </c>
      <c r="O14829" s="3" t="s">
        <v>362</v>
      </c>
      <c r="P14829" s="2">
        <v>2</v>
      </c>
      <c r="R14829" s="3"/>
    </row>
    <row r="14830" spans="2:18" x14ac:dyDescent="0.25">
      <c r="B14830" t="s">
        <v>189</v>
      </c>
      <c r="C14830">
        <v>1003933</v>
      </c>
      <c r="D14830" t="s">
        <v>115</v>
      </c>
      <c r="E14830">
        <v>9003933</v>
      </c>
      <c r="F14830" t="s">
        <v>212</v>
      </c>
      <c r="G14830">
        <v>11057042</v>
      </c>
      <c r="H14830">
        <v>510</v>
      </c>
      <c r="I14830">
        <v>2382</v>
      </c>
      <c r="J14830" t="s">
        <v>34</v>
      </c>
      <c r="K14830">
        <f>L14830*IFERROR(INDEX('Información SKU'!$H$1:$H$54,MATCH(I14830,'Información SKU'!$A$1:$A$54,0),1),15)</f>
        <v>252</v>
      </c>
      <c r="L14830">
        <v>42</v>
      </c>
      <c r="M14830" s="13">
        <f>L14830/IFERROR(INDEX('Información SKU'!$K$1:$K$54,MATCH(I14830,'Información SKU'!$A$1:$A$54,0),1),40)</f>
        <v>0.4375</v>
      </c>
      <c r="N14830" s="3">
        <v>43473</v>
      </c>
      <c r="O14830" s="3" t="s">
        <v>362</v>
      </c>
      <c r="P14830" s="2">
        <v>2</v>
      </c>
      <c r="R14830" s="3"/>
    </row>
    <row r="14831" spans="2:18" x14ac:dyDescent="0.25">
      <c r="B14831" t="s">
        <v>189</v>
      </c>
      <c r="C14831">
        <v>1003933</v>
      </c>
      <c r="D14831" t="s">
        <v>115</v>
      </c>
      <c r="E14831">
        <v>9003933</v>
      </c>
      <c r="F14831" t="s">
        <v>212</v>
      </c>
      <c r="G14831">
        <v>11057042</v>
      </c>
      <c r="H14831">
        <v>500</v>
      </c>
      <c r="I14831">
        <v>2381</v>
      </c>
      <c r="J14831" t="s">
        <v>93</v>
      </c>
      <c r="K14831">
        <f>L14831*IFERROR(INDEX('Información SKU'!$H$1:$H$54,MATCH(I14831,'Información SKU'!$A$1:$A$54,0),1),15)</f>
        <v>200</v>
      </c>
      <c r="L14831">
        <v>25</v>
      </c>
      <c r="M14831" s="13">
        <f>L14831/IFERROR(INDEX('Información SKU'!$K$1:$K$54,MATCH(I14831,'Información SKU'!$A$1:$A$54,0),1),40)</f>
        <v>0.14285714285714285</v>
      </c>
      <c r="N14831" s="3">
        <v>43473</v>
      </c>
      <c r="O14831" s="3" t="s">
        <v>360</v>
      </c>
      <c r="P14831" s="2">
        <v>1</v>
      </c>
      <c r="R14831" s="3"/>
    </row>
    <row r="14832" spans="2:18" x14ac:dyDescent="0.25">
      <c r="B14832" t="s">
        <v>189</v>
      </c>
      <c r="C14832">
        <v>1003933</v>
      </c>
      <c r="D14832" t="s">
        <v>115</v>
      </c>
      <c r="E14832">
        <v>9003933</v>
      </c>
      <c r="F14832" t="s">
        <v>212</v>
      </c>
      <c r="G14832">
        <v>11057042</v>
      </c>
      <c r="H14832">
        <v>840</v>
      </c>
      <c r="I14832">
        <v>5243</v>
      </c>
      <c r="J14832" t="s">
        <v>86</v>
      </c>
      <c r="K14832">
        <f>L14832*IFERROR(INDEX('Información SKU'!$H$1:$H$54,MATCH(I14832,'Información SKU'!$A$1:$A$54,0),1),15)</f>
        <v>180</v>
      </c>
      <c r="L14832">
        <v>15</v>
      </c>
      <c r="M14832" s="13">
        <f>L14832/IFERROR(INDEX('Información SKU'!$K$1:$K$54,MATCH(I14832,'Información SKU'!$A$1:$A$54,0),1),40)</f>
        <v>0.2</v>
      </c>
      <c r="N14832" s="3">
        <v>43473</v>
      </c>
      <c r="O14832" s="3" t="s">
        <v>360</v>
      </c>
      <c r="P14832" s="2">
        <v>1</v>
      </c>
      <c r="R14832" s="3"/>
    </row>
    <row r="14833" spans="2:18" x14ac:dyDescent="0.25">
      <c r="B14833" t="s">
        <v>189</v>
      </c>
      <c r="C14833">
        <v>1003933</v>
      </c>
      <c r="D14833" t="s">
        <v>115</v>
      </c>
      <c r="E14833">
        <v>9003933</v>
      </c>
      <c r="F14833" t="s">
        <v>212</v>
      </c>
      <c r="G14833">
        <v>11057042</v>
      </c>
      <c r="H14833">
        <v>830</v>
      </c>
      <c r="I14833">
        <v>5266</v>
      </c>
      <c r="J14833" t="s">
        <v>84</v>
      </c>
      <c r="K14833">
        <f>L14833*IFERROR(INDEX('Información SKU'!$H$1:$H$54,MATCH(I14833,'Información SKU'!$A$1:$A$54,0),1),15)</f>
        <v>192</v>
      </c>
      <c r="L14833">
        <v>24</v>
      </c>
      <c r="M14833" s="13">
        <f>L14833/IFERROR(INDEX('Información SKU'!$K$1:$K$54,MATCH(I14833,'Información SKU'!$A$1:$A$54,0),1),40)</f>
        <v>0.34285714285714286</v>
      </c>
      <c r="N14833" s="3">
        <v>43473</v>
      </c>
      <c r="O14833" s="3" t="s">
        <v>363</v>
      </c>
      <c r="P14833" s="2">
        <v>2</v>
      </c>
      <c r="R14833" s="3"/>
    </row>
    <row r="14834" spans="2:18" x14ac:dyDescent="0.25">
      <c r="B14834" t="s">
        <v>189</v>
      </c>
      <c r="C14834">
        <v>1003933</v>
      </c>
      <c r="D14834" t="s">
        <v>115</v>
      </c>
      <c r="E14834">
        <v>9003933</v>
      </c>
      <c r="F14834" t="s">
        <v>212</v>
      </c>
      <c r="G14834">
        <v>11057042</v>
      </c>
      <c r="H14834">
        <v>820</v>
      </c>
      <c r="I14834">
        <v>5268</v>
      </c>
      <c r="J14834" t="s">
        <v>83</v>
      </c>
      <c r="K14834">
        <f>L14834*IFERROR(INDEX('Información SKU'!$H$1:$H$54,MATCH(I14834,'Información SKU'!$A$1:$A$54,0),1),15)</f>
        <v>240</v>
      </c>
      <c r="L14834">
        <v>16</v>
      </c>
      <c r="M14834" s="13">
        <f>L14834/IFERROR(INDEX('Información SKU'!$K$1:$K$54,MATCH(I14834,'Información SKU'!$A$1:$A$54,0),1),40)</f>
        <v>0.22857142857142856</v>
      </c>
      <c r="N14834" s="3">
        <v>43473</v>
      </c>
      <c r="O14834" s="3" t="s">
        <v>361</v>
      </c>
      <c r="P14834" s="2">
        <v>1</v>
      </c>
      <c r="R14834" s="3"/>
    </row>
    <row r="14835" spans="2:18" x14ac:dyDescent="0.25">
      <c r="B14835" t="s">
        <v>189</v>
      </c>
      <c r="C14835">
        <v>1003933</v>
      </c>
      <c r="D14835" t="s">
        <v>115</v>
      </c>
      <c r="E14835">
        <v>9003933</v>
      </c>
      <c r="F14835" t="s">
        <v>212</v>
      </c>
      <c r="G14835">
        <v>11057042</v>
      </c>
      <c r="H14835">
        <v>810</v>
      </c>
      <c r="I14835">
        <v>5273</v>
      </c>
      <c r="J14835" t="s">
        <v>82</v>
      </c>
      <c r="K14835">
        <f>L14835*IFERROR(INDEX('Información SKU'!$H$1:$H$54,MATCH(I14835,'Información SKU'!$A$1:$A$54,0),1),15)</f>
        <v>66</v>
      </c>
      <c r="L14835">
        <v>11</v>
      </c>
      <c r="M14835" s="13">
        <f>L14835/IFERROR(INDEX('Información SKU'!$K$1:$K$54,MATCH(I14835,'Información SKU'!$A$1:$A$54,0),1),40)</f>
        <v>0.15714285714285714</v>
      </c>
      <c r="N14835" s="3">
        <v>43473</v>
      </c>
      <c r="O14835" s="3" t="s">
        <v>360</v>
      </c>
      <c r="P14835" s="2">
        <v>1</v>
      </c>
      <c r="R14835" s="3"/>
    </row>
    <row r="14836" spans="2:18" x14ac:dyDescent="0.25">
      <c r="B14836" t="s">
        <v>189</v>
      </c>
      <c r="C14836">
        <v>1003933</v>
      </c>
      <c r="D14836" t="s">
        <v>115</v>
      </c>
      <c r="E14836">
        <v>9003933</v>
      </c>
      <c r="F14836" t="s">
        <v>212</v>
      </c>
      <c r="G14836">
        <v>11057042</v>
      </c>
      <c r="H14836">
        <v>800</v>
      </c>
      <c r="I14836">
        <v>5274</v>
      </c>
      <c r="J14836" t="s">
        <v>72</v>
      </c>
      <c r="K14836">
        <f>L14836*IFERROR(INDEX('Información SKU'!$H$1:$H$54,MATCH(I14836,'Información SKU'!$A$1:$A$54,0),1),15)</f>
        <v>184</v>
      </c>
      <c r="L14836">
        <v>23</v>
      </c>
      <c r="M14836" s="13">
        <f>L14836/IFERROR(INDEX('Información SKU'!$K$1:$K$54,MATCH(I14836,'Información SKU'!$A$1:$A$54,0),1),40)</f>
        <v>0.32857142857142857</v>
      </c>
      <c r="N14836" s="3">
        <v>43473</v>
      </c>
      <c r="O14836" s="3" t="s">
        <v>365</v>
      </c>
      <c r="P14836" s="2">
        <v>3</v>
      </c>
      <c r="R14836" s="3"/>
    </row>
    <row r="14837" spans="2:18" x14ac:dyDescent="0.25">
      <c r="B14837" t="s">
        <v>189</v>
      </c>
      <c r="C14837">
        <v>1003933</v>
      </c>
      <c r="D14837" t="s">
        <v>115</v>
      </c>
      <c r="E14837">
        <v>9003933</v>
      </c>
      <c r="F14837" t="s">
        <v>212</v>
      </c>
      <c r="G14837">
        <v>11057042</v>
      </c>
      <c r="H14837">
        <v>790</v>
      </c>
      <c r="I14837">
        <v>5275</v>
      </c>
      <c r="J14837" t="s">
        <v>75</v>
      </c>
      <c r="K14837">
        <f>L14837*IFERROR(INDEX('Información SKU'!$H$1:$H$54,MATCH(I14837,'Información SKU'!$A$1:$A$54,0),1),15)</f>
        <v>96</v>
      </c>
      <c r="L14837">
        <v>16</v>
      </c>
      <c r="M14837" s="13">
        <f>L14837/IFERROR(INDEX('Información SKU'!$K$1:$K$54,MATCH(I14837,'Información SKU'!$A$1:$A$54,0),1),40)</f>
        <v>0.22857142857142856</v>
      </c>
      <c r="N14837" s="3">
        <v>43473</v>
      </c>
      <c r="O14837" s="3" t="s">
        <v>362</v>
      </c>
      <c r="P14837" s="2">
        <v>2</v>
      </c>
      <c r="R14837" s="3"/>
    </row>
    <row r="14838" spans="2:18" x14ac:dyDescent="0.25">
      <c r="B14838" t="s">
        <v>189</v>
      </c>
      <c r="C14838">
        <v>1003933</v>
      </c>
      <c r="D14838" t="s">
        <v>115</v>
      </c>
      <c r="E14838">
        <v>9003933</v>
      </c>
      <c r="F14838" t="s">
        <v>212</v>
      </c>
      <c r="G14838">
        <v>11057042</v>
      </c>
      <c r="H14838">
        <v>780</v>
      </c>
      <c r="I14838">
        <v>5402</v>
      </c>
      <c r="J14838" t="s">
        <v>32</v>
      </c>
      <c r="K14838">
        <f>L14838*IFERROR(INDEX('Información SKU'!$H$1:$H$54,MATCH(I14838,'Información SKU'!$A$1:$A$54,0),1),15)</f>
        <v>138</v>
      </c>
      <c r="L14838">
        <v>23</v>
      </c>
      <c r="M14838" s="13">
        <f>L14838/IFERROR(INDEX('Información SKU'!$K$1:$K$54,MATCH(I14838,'Información SKU'!$A$1:$A$54,0),1),40)</f>
        <v>0.38333333333333336</v>
      </c>
      <c r="N14838" s="3">
        <v>43473</v>
      </c>
      <c r="O14838" s="3" t="s">
        <v>361</v>
      </c>
      <c r="P14838" s="2">
        <v>1</v>
      </c>
      <c r="R14838" s="3"/>
    </row>
    <row r="14839" spans="2:18" x14ac:dyDescent="0.25">
      <c r="B14839" t="s">
        <v>189</v>
      </c>
      <c r="C14839">
        <v>1003933</v>
      </c>
      <c r="D14839" t="s">
        <v>115</v>
      </c>
      <c r="E14839">
        <v>9003933</v>
      </c>
      <c r="F14839" t="s">
        <v>212</v>
      </c>
      <c r="G14839">
        <v>11057042</v>
      </c>
      <c r="H14839">
        <v>230</v>
      </c>
      <c r="I14839">
        <v>5242</v>
      </c>
      <c r="J14839" t="s">
        <v>87</v>
      </c>
      <c r="K14839">
        <f>L14839*IFERROR(INDEX('Información SKU'!$H$1:$H$54,MATCH(I14839,'Información SKU'!$A$1:$A$54,0),1),15)</f>
        <v>90</v>
      </c>
      <c r="L14839">
        <v>6</v>
      </c>
      <c r="M14839" s="13">
        <f>L14839/IFERROR(INDEX('Información SKU'!$K$1:$K$54,MATCH(I14839,'Información SKU'!$A$1:$A$54,0),1),40)</f>
        <v>6.25E-2</v>
      </c>
      <c r="N14839" s="3">
        <v>43473</v>
      </c>
      <c r="O14839" s="3" t="s">
        <v>362</v>
      </c>
      <c r="P14839" s="2">
        <v>2</v>
      </c>
      <c r="R14839" s="3"/>
    </row>
    <row r="14840" spans="2:18" x14ac:dyDescent="0.25">
      <c r="B14840" t="s">
        <v>189</v>
      </c>
      <c r="C14840">
        <v>1003933</v>
      </c>
      <c r="D14840" t="s">
        <v>115</v>
      </c>
      <c r="E14840">
        <v>9003933</v>
      </c>
      <c r="F14840" t="s">
        <v>212</v>
      </c>
      <c r="G14840">
        <v>11057042</v>
      </c>
      <c r="H14840">
        <v>220</v>
      </c>
      <c r="I14840">
        <v>5238</v>
      </c>
      <c r="J14840" t="s">
        <v>88</v>
      </c>
      <c r="K14840">
        <f>L14840*IFERROR(INDEX('Información SKU'!$H$1:$H$54,MATCH(I14840,'Información SKU'!$A$1:$A$54,0),1),15)</f>
        <v>330</v>
      </c>
      <c r="L14840">
        <v>22</v>
      </c>
      <c r="M14840" s="13">
        <f>L14840/IFERROR(INDEX('Información SKU'!$K$1:$K$54,MATCH(I14840,'Información SKU'!$A$1:$A$54,0),1),40)</f>
        <v>0.4</v>
      </c>
      <c r="N14840" s="3">
        <v>43473</v>
      </c>
      <c r="O14840" s="3" t="s">
        <v>364</v>
      </c>
      <c r="P14840" s="2">
        <v>3</v>
      </c>
      <c r="R14840" s="3"/>
    </row>
    <row r="14841" spans="2:18" x14ac:dyDescent="0.25">
      <c r="B14841" t="s">
        <v>189</v>
      </c>
      <c r="C14841">
        <v>1003933</v>
      </c>
      <c r="D14841" t="s">
        <v>115</v>
      </c>
      <c r="E14841">
        <v>9003933</v>
      </c>
      <c r="F14841" t="s">
        <v>212</v>
      </c>
      <c r="G14841">
        <v>11057042</v>
      </c>
      <c r="H14841">
        <v>210</v>
      </c>
      <c r="I14841">
        <v>5236</v>
      </c>
      <c r="J14841" t="s">
        <v>89</v>
      </c>
      <c r="K14841">
        <f>L14841*IFERROR(INDEX('Información SKU'!$H$1:$H$54,MATCH(I14841,'Información SKU'!$A$1:$A$54,0),1),15)</f>
        <v>360</v>
      </c>
      <c r="L14841">
        <v>30</v>
      </c>
      <c r="M14841" s="13">
        <f>L14841/IFERROR(INDEX('Información SKU'!$K$1:$K$54,MATCH(I14841,'Información SKU'!$A$1:$A$54,0),1),40)</f>
        <v>0.54545454545454541</v>
      </c>
      <c r="N14841" s="3">
        <v>43473</v>
      </c>
      <c r="O14841" s="3" t="s">
        <v>365</v>
      </c>
      <c r="P14841" s="2">
        <v>3</v>
      </c>
      <c r="R14841" s="3"/>
    </row>
    <row r="14842" spans="2:18" x14ac:dyDescent="0.25">
      <c r="B14842" t="s">
        <v>189</v>
      </c>
      <c r="C14842">
        <v>1003933</v>
      </c>
      <c r="D14842" t="s">
        <v>115</v>
      </c>
      <c r="E14842">
        <v>9003933</v>
      </c>
      <c r="F14842" t="s">
        <v>212</v>
      </c>
      <c r="G14842">
        <v>11057042</v>
      </c>
      <c r="H14842">
        <v>200</v>
      </c>
      <c r="I14842">
        <v>5235</v>
      </c>
      <c r="J14842" t="s">
        <v>90</v>
      </c>
      <c r="K14842">
        <f>L14842*IFERROR(INDEX('Información SKU'!$H$1:$H$54,MATCH(I14842,'Información SKU'!$A$1:$A$54,0),1),15)</f>
        <v>108</v>
      </c>
      <c r="L14842">
        <v>9</v>
      </c>
      <c r="M14842" s="13">
        <f>L14842/IFERROR(INDEX('Información SKU'!$K$1:$K$54,MATCH(I14842,'Información SKU'!$A$1:$A$54,0),1),40)</f>
        <v>0.16666666666666666</v>
      </c>
      <c r="N14842" s="3">
        <v>43473</v>
      </c>
      <c r="O14842" s="3" t="s">
        <v>361</v>
      </c>
      <c r="P14842" s="2">
        <v>1</v>
      </c>
      <c r="R14842" s="3"/>
    </row>
    <row r="14843" spans="2:18" x14ac:dyDescent="0.25">
      <c r="B14843" t="s">
        <v>189</v>
      </c>
      <c r="C14843">
        <v>1003933</v>
      </c>
      <c r="D14843" t="s">
        <v>115</v>
      </c>
      <c r="E14843">
        <v>9003933</v>
      </c>
      <c r="F14843" t="s">
        <v>212</v>
      </c>
      <c r="G14843">
        <v>11057042</v>
      </c>
      <c r="H14843">
        <v>190</v>
      </c>
      <c r="I14843">
        <v>5233</v>
      </c>
      <c r="J14843" t="s">
        <v>91</v>
      </c>
      <c r="K14843">
        <f>L14843*IFERROR(INDEX('Información SKU'!$H$1:$H$54,MATCH(I14843,'Información SKU'!$A$1:$A$54,0),1),15)</f>
        <v>108</v>
      </c>
      <c r="L14843">
        <v>9</v>
      </c>
      <c r="M14843" s="13">
        <f>L14843/IFERROR(INDEX('Información SKU'!$K$1:$K$54,MATCH(I14843,'Información SKU'!$A$1:$A$54,0),1),40)</f>
        <v>0.16666666666666666</v>
      </c>
      <c r="N14843" s="3">
        <v>43473</v>
      </c>
      <c r="O14843" s="3" t="s">
        <v>364</v>
      </c>
      <c r="P14843" s="2">
        <v>3</v>
      </c>
      <c r="R14843" s="3"/>
    </row>
    <row r="14844" spans="2:18" x14ac:dyDescent="0.25">
      <c r="B14844" t="s">
        <v>189</v>
      </c>
      <c r="C14844">
        <v>1003933</v>
      </c>
      <c r="D14844" t="s">
        <v>115</v>
      </c>
      <c r="E14844">
        <v>9003933</v>
      </c>
      <c r="F14844" t="s">
        <v>212</v>
      </c>
      <c r="G14844">
        <v>11057042</v>
      </c>
      <c r="H14844">
        <v>20</v>
      </c>
      <c r="I14844">
        <v>320</v>
      </c>
      <c r="J14844" t="s">
        <v>31</v>
      </c>
      <c r="K14844">
        <f>L14844*IFERROR(INDEX('Información SKU'!$H$1:$H$54,MATCH(I14844,'Información SKU'!$A$1:$A$54,0),1),15)</f>
        <v>135</v>
      </c>
      <c r="L14844">
        <v>9</v>
      </c>
      <c r="M14844" s="13">
        <f>L14844/IFERROR(INDEX('Información SKU'!$K$1:$K$54,MATCH(I14844,'Información SKU'!$A$1:$A$54,0),1),40)</f>
        <v>0.11538461538461539</v>
      </c>
      <c r="N14844" s="3">
        <v>43473</v>
      </c>
      <c r="O14844" s="3" t="s">
        <v>362</v>
      </c>
      <c r="P14844" s="2">
        <v>2</v>
      </c>
      <c r="R14844" s="3"/>
    </row>
    <row r="14845" spans="2:18" x14ac:dyDescent="0.25">
      <c r="B14845" t="s">
        <v>189</v>
      </c>
      <c r="C14845">
        <v>1003933</v>
      </c>
      <c r="D14845" t="s">
        <v>115</v>
      </c>
      <c r="E14845">
        <v>9003933</v>
      </c>
      <c r="F14845" t="s">
        <v>212</v>
      </c>
      <c r="G14845">
        <v>11057042</v>
      </c>
      <c r="H14845">
        <v>400</v>
      </c>
      <c r="I14845">
        <v>223</v>
      </c>
      <c r="J14845" t="s">
        <v>74</v>
      </c>
      <c r="K14845">
        <f>L14845*IFERROR(INDEX('Información SKU'!$H$1:$H$54,MATCH(I14845,'Información SKU'!$A$1:$A$54,0),1),15)</f>
        <v>48</v>
      </c>
      <c r="L14845">
        <v>8</v>
      </c>
      <c r="M14845" s="13">
        <f>L14845/IFERROR(INDEX('Información SKU'!$K$1:$K$54,MATCH(I14845,'Información SKU'!$A$1:$A$54,0),1),40)</f>
        <v>0.19047619047619047</v>
      </c>
      <c r="N14845" s="3">
        <v>43473</v>
      </c>
      <c r="O14845" s="3" t="s">
        <v>361</v>
      </c>
      <c r="P14845" s="2">
        <v>1</v>
      </c>
      <c r="R14845" s="3"/>
    </row>
    <row r="14846" spans="2:18" x14ac:dyDescent="0.25">
      <c r="B14846" t="s">
        <v>189</v>
      </c>
      <c r="C14846">
        <v>1003933</v>
      </c>
      <c r="D14846" t="s">
        <v>115</v>
      </c>
      <c r="E14846">
        <v>9003933</v>
      </c>
      <c r="F14846" t="s">
        <v>212</v>
      </c>
      <c r="G14846">
        <v>11057042</v>
      </c>
      <c r="H14846">
        <v>390</v>
      </c>
      <c r="I14846">
        <v>61</v>
      </c>
      <c r="J14846" t="s">
        <v>20</v>
      </c>
      <c r="K14846">
        <f>L14846*IFERROR(INDEX('Información SKU'!$H$1:$H$54,MATCH(I14846,'Información SKU'!$A$1:$A$54,0),1),15)</f>
        <v>225</v>
      </c>
      <c r="L14846">
        <v>15</v>
      </c>
      <c r="M14846" s="13">
        <f>L14846/IFERROR(INDEX('Información SKU'!$K$1:$K$54,MATCH(I14846,'Información SKU'!$A$1:$A$54,0),1),40)</f>
        <v>0.25</v>
      </c>
      <c r="N14846" s="3">
        <v>43473</v>
      </c>
      <c r="O14846" s="3" t="s">
        <v>365</v>
      </c>
      <c r="P14846" s="2">
        <v>3</v>
      </c>
      <c r="R14846" s="3"/>
    </row>
    <row r="14847" spans="2:18" x14ac:dyDescent="0.25">
      <c r="B14847" t="s">
        <v>189</v>
      </c>
      <c r="C14847">
        <v>1003933</v>
      </c>
      <c r="D14847" t="s">
        <v>115</v>
      </c>
      <c r="E14847">
        <v>9003933</v>
      </c>
      <c r="F14847" t="s">
        <v>212</v>
      </c>
      <c r="G14847">
        <v>11057042</v>
      </c>
      <c r="H14847">
        <v>380</v>
      </c>
      <c r="I14847">
        <v>62</v>
      </c>
      <c r="J14847" t="s">
        <v>25</v>
      </c>
      <c r="K14847">
        <f>L14847*IFERROR(INDEX('Información SKU'!$H$1:$H$54,MATCH(I14847,'Información SKU'!$A$1:$A$54,0),1),15)</f>
        <v>176</v>
      </c>
      <c r="L14847">
        <v>22</v>
      </c>
      <c r="M14847" s="13">
        <f>L14847/IFERROR(INDEX('Información SKU'!$K$1:$K$54,MATCH(I14847,'Información SKU'!$A$1:$A$54,0),1),40)</f>
        <v>0.44</v>
      </c>
      <c r="N14847" s="3">
        <v>43473</v>
      </c>
      <c r="O14847" s="3" t="s">
        <v>362</v>
      </c>
      <c r="P14847" s="2">
        <v>2</v>
      </c>
      <c r="R14847" s="3"/>
    </row>
    <row r="14848" spans="2:18" x14ac:dyDescent="0.25">
      <c r="B14848" t="s">
        <v>189</v>
      </c>
      <c r="C14848">
        <v>1003933</v>
      </c>
      <c r="D14848" t="s">
        <v>115</v>
      </c>
      <c r="E14848">
        <v>9003933</v>
      </c>
      <c r="F14848" t="s">
        <v>212</v>
      </c>
      <c r="G14848">
        <v>11057042</v>
      </c>
      <c r="H14848">
        <v>370</v>
      </c>
      <c r="I14848">
        <v>63</v>
      </c>
      <c r="J14848" t="s">
        <v>1</v>
      </c>
      <c r="K14848">
        <f>L14848*IFERROR(INDEX('Información SKU'!$H$1:$H$54,MATCH(I14848,'Información SKU'!$A$1:$A$54,0),1),15)</f>
        <v>525</v>
      </c>
      <c r="L14848">
        <v>35</v>
      </c>
      <c r="M14848" s="13">
        <f>L14848/IFERROR(INDEX('Información SKU'!$K$1:$K$54,MATCH(I14848,'Información SKU'!$A$1:$A$54,0),1),40)</f>
        <v>0.83333333333333337</v>
      </c>
      <c r="N14848" s="3">
        <v>43473</v>
      </c>
      <c r="O14848" s="3" t="s">
        <v>361</v>
      </c>
      <c r="P14848" s="2">
        <v>1</v>
      </c>
      <c r="R14848" s="3"/>
    </row>
    <row r="14849" spans="2:18" x14ac:dyDescent="0.25">
      <c r="B14849" t="s">
        <v>189</v>
      </c>
      <c r="C14849">
        <v>1003933</v>
      </c>
      <c r="D14849" t="s">
        <v>115</v>
      </c>
      <c r="E14849">
        <v>9003933</v>
      </c>
      <c r="F14849" t="s">
        <v>212</v>
      </c>
      <c r="G14849">
        <v>11057042</v>
      </c>
      <c r="H14849">
        <v>300</v>
      </c>
      <c r="I14849">
        <v>41</v>
      </c>
      <c r="J14849" t="s">
        <v>71</v>
      </c>
      <c r="K14849">
        <f>L14849*IFERROR(INDEX('Información SKU'!$H$1:$H$54,MATCH(I14849,'Información SKU'!$A$1:$A$54,0),1),15)</f>
        <v>160</v>
      </c>
      <c r="L14849">
        <v>20</v>
      </c>
      <c r="M14849" s="13">
        <f>L14849/IFERROR(INDEX('Información SKU'!$K$1:$K$54,MATCH(I14849,'Información SKU'!$A$1:$A$54,0),1),40)</f>
        <v>0.33333333333333331</v>
      </c>
      <c r="N14849" s="3">
        <v>43473</v>
      </c>
      <c r="O14849" s="3" t="s">
        <v>360</v>
      </c>
      <c r="P14849" s="2">
        <v>1</v>
      </c>
      <c r="R14849" s="3"/>
    </row>
    <row r="14850" spans="2:18" x14ac:dyDescent="0.25">
      <c r="B14850" t="s">
        <v>189</v>
      </c>
      <c r="C14850">
        <v>1003933</v>
      </c>
      <c r="D14850" t="s">
        <v>115</v>
      </c>
      <c r="E14850">
        <v>9003933</v>
      </c>
      <c r="F14850" t="s">
        <v>212</v>
      </c>
      <c r="G14850">
        <v>11057042</v>
      </c>
      <c r="H14850">
        <v>290</v>
      </c>
      <c r="I14850">
        <v>42</v>
      </c>
      <c r="J14850" t="s">
        <v>15</v>
      </c>
      <c r="K14850">
        <f>L14850*IFERROR(INDEX('Información SKU'!$H$1:$H$54,MATCH(I14850,'Información SKU'!$A$1:$A$54,0),1),15)</f>
        <v>444</v>
      </c>
      <c r="L14850">
        <v>37</v>
      </c>
      <c r="M14850" s="13">
        <f>L14850/IFERROR(INDEX('Información SKU'!$K$1:$K$54,MATCH(I14850,'Información SKU'!$A$1:$A$54,0),1),40)</f>
        <v>0.74</v>
      </c>
      <c r="N14850" s="3">
        <v>43473</v>
      </c>
      <c r="O14850" s="3" t="s">
        <v>364</v>
      </c>
      <c r="P14850" s="2">
        <v>3</v>
      </c>
      <c r="R14850" s="3"/>
    </row>
    <row r="14851" spans="2:18" x14ac:dyDescent="0.25">
      <c r="B14851" t="s">
        <v>189</v>
      </c>
      <c r="C14851">
        <v>1003933</v>
      </c>
      <c r="D14851" t="s">
        <v>115</v>
      </c>
      <c r="E14851">
        <v>9003933</v>
      </c>
      <c r="F14851" t="s">
        <v>212</v>
      </c>
      <c r="G14851">
        <v>11057042</v>
      </c>
      <c r="H14851">
        <v>280</v>
      </c>
      <c r="I14851">
        <v>43</v>
      </c>
      <c r="J14851" t="s">
        <v>12</v>
      </c>
      <c r="K14851">
        <f>L14851*IFERROR(INDEX('Información SKU'!$H$1:$H$54,MATCH(I14851,'Información SKU'!$A$1:$A$54,0),1),15)</f>
        <v>56</v>
      </c>
      <c r="L14851">
        <v>7</v>
      </c>
      <c r="M14851" s="13">
        <f>L14851/IFERROR(INDEX('Información SKU'!$K$1:$K$54,MATCH(I14851,'Información SKU'!$A$1:$A$54,0),1),40)</f>
        <v>0.16666666666666666</v>
      </c>
      <c r="N14851" s="3">
        <v>43473</v>
      </c>
      <c r="O14851" s="3" t="s">
        <v>364</v>
      </c>
      <c r="P14851" s="2">
        <v>3</v>
      </c>
      <c r="R14851" s="3"/>
    </row>
    <row r="14852" spans="2:18" x14ac:dyDescent="0.25">
      <c r="B14852" t="s">
        <v>189</v>
      </c>
      <c r="C14852">
        <v>1003933</v>
      </c>
      <c r="D14852" t="s">
        <v>115</v>
      </c>
      <c r="E14852">
        <v>9003933</v>
      </c>
      <c r="F14852" t="s">
        <v>212</v>
      </c>
      <c r="G14852">
        <v>11057042</v>
      </c>
      <c r="H14852">
        <v>250</v>
      </c>
      <c r="I14852">
        <v>205</v>
      </c>
      <c r="J14852" t="s">
        <v>35</v>
      </c>
      <c r="K14852">
        <f>L14852*IFERROR(INDEX('Información SKU'!$H$1:$H$54,MATCH(I14852,'Información SKU'!$A$1:$A$54,0),1),15)</f>
        <v>48</v>
      </c>
      <c r="L14852">
        <v>6</v>
      </c>
      <c r="M14852" s="13">
        <f>L14852/IFERROR(INDEX('Información SKU'!$K$1:$K$54,MATCH(I14852,'Información SKU'!$A$1:$A$54,0),1),40)</f>
        <v>0.14285714285714285</v>
      </c>
      <c r="N14852" s="3">
        <v>43473</v>
      </c>
      <c r="O14852" s="3" t="s">
        <v>365</v>
      </c>
      <c r="P14852" s="2">
        <v>3</v>
      </c>
      <c r="R14852" s="3"/>
    </row>
    <row r="14853" spans="2:18" x14ac:dyDescent="0.25">
      <c r="B14853" t="s">
        <v>189</v>
      </c>
      <c r="C14853">
        <v>1003933</v>
      </c>
      <c r="D14853" t="s">
        <v>115</v>
      </c>
      <c r="E14853">
        <v>9003933</v>
      </c>
      <c r="F14853" t="s">
        <v>212</v>
      </c>
      <c r="G14853">
        <v>11057042</v>
      </c>
      <c r="H14853">
        <v>240</v>
      </c>
      <c r="I14853">
        <v>511</v>
      </c>
      <c r="J14853" t="s">
        <v>29</v>
      </c>
      <c r="K14853">
        <f>L14853*IFERROR(INDEX('Información SKU'!$H$1:$H$54,MATCH(I14853,'Información SKU'!$A$1:$A$54,0),1),15)</f>
        <v>160</v>
      </c>
      <c r="L14853">
        <v>20</v>
      </c>
      <c r="M14853" s="13">
        <f>L14853/IFERROR(INDEX('Información SKU'!$K$1:$K$54,MATCH(I14853,'Información SKU'!$A$1:$A$54,0),1),40)</f>
        <v>0.33333333333333331</v>
      </c>
      <c r="N14853" s="3">
        <v>43473</v>
      </c>
      <c r="O14853" s="3" t="s">
        <v>364</v>
      </c>
      <c r="P14853" s="2">
        <v>3</v>
      </c>
      <c r="R14853" s="3"/>
    </row>
    <row r="14854" spans="2:18" x14ac:dyDescent="0.25">
      <c r="B14854" t="s">
        <v>189</v>
      </c>
      <c r="C14854">
        <v>1003933</v>
      </c>
      <c r="D14854" t="s">
        <v>115</v>
      </c>
      <c r="E14854">
        <v>9003933</v>
      </c>
      <c r="F14854" t="s">
        <v>212</v>
      </c>
      <c r="G14854">
        <v>11057043</v>
      </c>
      <c r="H14854">
        <v>160</v>
      </c>
      <c r="I14854">
        <v>522</v>
      </c>
      <c r="J14854" t="s">
        <v>6</v>
      </c>
      <c r="K14854">
        <f>L14854*IFERROR(INDEX('Información SKU'!$H$1:$H$54,MATCH(I14854,'Información SKU'!$A$1:$A$54,0),1),15)</f>
        <v>150</v>
      </c>
      <c r="L14854">
        <v>10</v>
      </c>
      <c r="M14854" s="13">
        <f>L14854/IFERROR(INDEX('Información SKU'!$K$1:$K$54,MATCH(I14854,'Información SKU'!$A$1:$A$54,0),1),40)</f>
        <v>0.16666666666666666</v>
      </c>
      <c r="N14854" s="3">
        <v>43473</v>
      </c>
      <c r="O14854" s="3" t="s">
        <v>364</v>
      </c>
      <c r="P14854" s="2">
        <v>3</v>
      </c>
      <c r="R14854" s="3"/>
    </row>
    <row r="14855" spans="2:18" x14ac:dyDescent="0.25">
      <c r="B14855" t="s">
        <v>189</v>
      </c>
      <c r="C14855">
        <v>1003933</v>
      </c>
      <c r="D14855" t="s">
        <v>115</v>
      </c>
      <c r="E14855">
        <v>9003933</v>
      </c>
      <c r="F14855" t="s">
        <v>212</v>
      </c>
      <c r="G14855">
        <v>11057043</v>
      </c>
      <c r="H14855">
        <v>170</v>
      </c>
      <c r="I14855">
        <v>527</v>
      </c>
      <c r="J14855" t="s">
        <v>80</v>
      </c>
      <c r="K14855">
        <f>L14855*IFERROR(INDEX('Información SKU'!$H$1:$H$54,MATCH(I14855,'Información SKU'!$A$1:$A$54,0),1),15)</f>
        <v>120</v>
      </c>
      <c r="L14855">
        <v>8</v>
      </c>
      <c r="M14855" s="13">
        <f>L14855/IFERROR(INDEX('Información SKU'!$K$1:$K$54,MATCH(I14855,'Información SKU'!$A$1:$A$54,0),1),40)</f>
        <v>0.13333333333333333</v>
      </c>
      <c r="N14855" s="3">
        <v>43473</v>
      </c>
      <c r="O14855" s="3" t="s">
        <v>362</v>
      </c>
      <c r="P14855" s="2">
        <v>2</v>
      </c>
      <c r="R14855" s="3"/>
    </row>
    <row r="14856" spans="2:18" x14ac:dyDescent="0.25">
      <c r="B14856" t="s">
        <v>189</v>
      </c>
      <c r="C14856">
        <v>1003933</v>
      </c>
      <c r="D14856" t="s">
        <v>115</v>
      </c>
      <c r="E14856">
        <v>9003933</v>
      </c>
      <c r="F14856" t="s">
        <v>212</v>
      </c>
      <c r="G14856">
        <v>11057043</v>
      </c>
      <c r="H14856">
        <v>240</v>
      </c>
      <c r="I14856">
        <v>1199</v>
      </c>
      <c r="J14856" t="s">
        <v>26</v>
      </c>
      <c r="K14856">
        <f>L14856*IFERROR(INDEX('Información SKU'!$H$1:$H$54,MATCH(I14856,'Información SKU'!$A$1:$A$54,0),1),15)</f>
        <v>336</v>
      </c>
      <c r="L14856">
        <v>28</v>
      </c>
      <c r="M14856" s="13">
        <f>L14856/IFERROR(INDEX('Información SKU'!$K$1:$K$54,MATCH(I14856,'Información SKU'!$A$1:$A$54,0),1),40)</f>
        <v>0.46666666666666667</v>
      </c>
      <c r="N14856" s="3">
        <v>43473</v>
      </c>
      <c r="O14856" s="3" t="s">
        <v>365</v>
      </c>
      <c r="P14856" s="2">
        <v>3</v>
      </c>
      <c r="R14856" s="3"/>
    </row>
    <row r="14857" spans="2:18" x14ac:dyDescent="0.25">
      <c r="B14857" t="s">
        <v>189</v>
      </c>
      <c r="C14857">
        <v>1003933</v>
      </c>
      <c r="D14857" t="s">
        <v>115</v>
      </c>
      <c r="E14857">
        <v>9003933</v>
      </c>
      <c r="F14857" t="s">
        <v>212</v>
      </c>
      <c r="G14857">
        <v>11057043</v>
      </c>
      <c r="H14857">
        <v>250</v>
      </c>
      <c r="I14857">
        <v>1200</v>
      </c>
      <c r="J14857" t="s">
        <v>17</v>
      </c>
      <c r="K14857">
        <f>L14857*IFERROR(INDEX('Información SKU'!$H$1:$H$54,MATCH(I14857,'Información SKU'!$A$1:$A$54,0),1),15)</f>
        <v>6</v>
      </c>
      <c r="L14857">
        <v>1</v>
      </c>
      <c r="M14857" s="13">
        <f>L14857/IFERROR(INDEX('Información SKU'!$K$1:$K$54,MATCH(I14857,'Información SKU'!$A$1:$A$54,0),1),40)</f>
        <v>2.3809523809523808E-2</v>
      </c>
      <c r="N14857" s="3">
        <v>43473</v>
      </c>
      <c r="O14857" s="3" t="s">
        <v>364</v>
      </c>
      <c r="P14857" s="2">
        <v>3</v>
      </c>
      <c r="R14857" s="3"/>
    </row>
    <row r="14858" spans="2:18" x14ac:dyDescent="0.25">
      <c r="B14858" t="s">
        <v>189</v>
      </c>
      <c r="C14858">
        <v>1003933</v>
      </c>
      <c r="D14858" t="s">
        <v>115</v>
      </c>
      <c r="E14858">
        <v>9003933</v>
      </c>
      <c r="F14858" t="s">
        <v>212</v>
      </c>
      <c r="G14858">
        <v>11057043</v>
      </c>
      <c r="H14858">
        <v>150</v>
      </c>
      <c r="I14858">
        <v>510</v>
      </c>
      <c r="J14858" t="s">
        <v>30</v>
      </c>
      <c r="K14858">
        <f>L14858*IFERROR(INDEX('Información SKU'!$H$1:$H$54,MATCH(I14858,'Información SKU'!$A$1:$A$54,0),1),15)</f>
        <v>144</v>
      </c>
      <c r="L14858">
        <v>24</v>
      </c>
      <c r="M14858" s="13">
        <f>L14858/IFERROR(INDEX('Información SKU'!$K$1:$K$54,MATCH(I14858,'Información SKU'!$A$1:$A$54,0),1),40)</f>
        <v>0.48</v>
      </c>
      <c r="N14858" s="3">
        <v>43473</v>
      </c>
      <c r="O14858" s="3" t="s">
        <v>363</v>
      </c>
      <c r="P14858" s="2">
        <v>2</v>
      </c>
      <c r="R14858" s="3"/>
    </row>
    <row r="14859" spans="2:18" x14ac:dyDescent="0.25">
      <c r="B14859" t="s">
        <v>189</v>
      </c>
      <c r="C14859">
        <v>1003933</v>
      </c>
      <c r="D14859" t="s">
        <v>115</v>
      </c>
      <c r="E14859">
        <v>9003933</v>
      </c>
      <c r="F14859" t="s">
        <v>212</v>
      </c>
      <c r="G14859">
        <v>11057043</v>
      </c>
      <c r="H14859">
        <v>140</v>
      </c>
      <c r="I14859">
        <v>509</v>
      </c>
      <c r="J14859" t="s">
        <v>0</v>
      </c>
      <c r="K14859">
        <f>L14859*IFERROR(INDEX('Información SKU'!$H$1:$H$54,MATCH(I14859,'Información SKU'!$A$1:$A$54,0),1),15)</f>
        <v>306</v>
      </c>
      <c r="L14859">
        <v>51</v>
      </c>
      <c r="M14859" s="13">
        <f>L14859/IFERROR(INDEX('Información SKU'!$K$1:$K$54,MATCH(I14859,'Información SKU'!$A$1:$A$54,0),1),40)</f>
        <v>0.63749999999999996</v>
      </c>
      <c r="N14859" s="3">
        <v>43473</v>
      </c>
      <c r="O14859" s="3" t="s">
        <v>360</v>
      </c>
      <c r="P14859" s="2">
        <v>1</v>
      </c>
      <c r="R14859" s="3"/>
    </row>
    <row r="14860" spans="2:18" x14ac:dyDescent="0.25">
      <c r="B14860" t="s">
        <v>189</v>
      </c>
      <c r="C14860">
        <v>1003933</v>
      </c>
      <c r="D14860" t="s">
        <v>115</v>
      </c>
      <c r="E14860">
        <v>9003933</v>
      </c>
      <c r="F14860" t="s">
        <v>212</v>
      </c>
      <c r="G14860">
        <v>11057043</v>
      </c>
      <c r="H14860">
        <v>130</v>
      </c>
      <c r="I14860">
        <v>480</v>
      </c>
      <c r="J14860" t="s">
        <v>77</v>
      </c>
      <c r="K14860">
        <f>L14860*IFERROR(INDEX('Información SKU'!$H$1:$H$54,MATCH(I14860,'Información SKU'!$A$1:$A$54,0),1),15)</f>
        <v>208</v>
      </c>
      <c r="L14860">
        <v>26</v>
      </c>
      <c r="M14860" s="13">
        <f>L14860/IFERROR(INDEX('Información SKU'!$K$1:$K$54,MATCH(I14860,'Información SKU'!$A$1:$A$54,0),1),40)</f>
        <v>0.33333333333333331</v>
      </c>
      <c r="N14860" s="3">
        <v>43473</v>
      </c>
      <c r="O14860" s="3" t="s">
        <v>365</v>
      </c>
      <c r="P14860" s="2">
        <v>3</v>
      </c>
      <c r="R14860" s="3"/>
    </row>
    <row r="14861" spans="2:18" x14ac:dyDescent="0.25">
      <c r="B14861" t="s">
        <v>189</v>
      </c>
      <c r="C14861">
        <v>1003933</v>
      </c>
      <c r="D14861" t="s">
        <v>115</v>
      </c>
      <c r="E14861">
        <v>9003933</v>
      </c>
      <c r="F14861" t="s">
        <v>212</v>
      </c>
      <c r="G14861">
        <v>11057043</v>
      </c>
      <c r="H14861">
        <v>120</v>
      </c>
      <c r="I14861">
        <v>478</v>
      </c>
      <c r="J14861" t="s">
        <v>76</v>
      </c>
      <c r="K14861">
        <f>L14861*IFERROR(INDEX('Información SKU'!$H$1:$H$54,MATCH(I14861,'Información SKU'!$A$1:$A$54,0),1),15)</f>
        <v>270</v>
      </c>
      <c r="L14861">
        <v>18</v>
      </c>
      <c r="M14861" s="13">
        <f>L14861/IFERROR(INDEX('Información SKU'!$K$1:$K$54,MATCH(I14861,'Información SKU'!$A$1:$A$54,0),1),40)</f>
        <v>0.25714285714285712</v>
      </c>
      <c r="N14861" s="3">
        <v>43473</v>
      </c>
      <c r="O14861" s="3" t="s">
        <v>361</v>
      </c>
      <c r="P14861" s="2">
        <v>1</v>
      </c>
      <c r="R14861" s="3"/>
    </row>
    <row r="14862" spans="2:18" x14ac:dyDescent="0.25">
      <c r="B14862" t="s">
        <v>189</v>
      </c>
      <c r="C14862">
        <v>1003933</v>
      </c>
      <c r="D14862" t="s">
        <v>115</v>
      </c>
      <c r="E14862">
        <v>9003933</v>
      </c>
      <c r="F14862" t="s">
        <v>212</v>
      </c>
      <c r="G14862">
        <v>11057043</v>
      </c>
      <c r="H14862">
        <v>110</v>
      </c>
      <c r="I14862">
        <v>460</v>
      </c>
      <c r="J14862" t="s">
        <v>38</v>
      </c>
      <c r="K14862">
        <f>L14862*IFERROR(INDEX('Información SKU'!$H$1:$H$54,MATCH(I14862,'Información SKU'!$A$1:$A$54,0),1),15)</f>
        <v>615</v>
      </c>
      <c r="L14862">
        <v>41</v>
      </c>
      <c r="M14862" s="13">
        <f>L14862/IFERROR(INDEX('Información SKU'!$K$1:$K$54,MATCH(I14862,'Información SKU'!$A$1:$A$54,0),1),40)</f>
        <v>0.52564102564102566</v>
      </c>
      <c r="N14862" s="3">
        <v>43473</v>
      </c>
      <c r="O14862" s="3" t="s">
        <v>365</v>
      </c>
      <c r="P14862" s="2">
        <v>3</v>
      </c>
      <c r="R14862" s="3"/>
    </row>
    <row r="14863" spans="2:18" x14ac:dyDescent="0.25">
      <c r="B14863" t="s">
        <v>189</v>
      </c>
      <c r="C14863">
        <v>1003933</v>
      </c>
      <c r="D14863" t="s">
        <v>115</v>
      </c>
      <c r="E14863">
        <v>9003933</v>
      </c>
      <c r="F14863" t="s">
        <v>212</v>
      </c>
      <c r="G14863">
        <v>11057043</v>
      </c>
      <c r="H14863">
        <v>100</v>
      </c>
      <c r="I14863">
        <v>439</v>
      </c>
      <c r="J14863" t="s">
        <v>78</v>
      </c>
      <c r="K14863">
        <f>L14863*IFERROR(INDEX('Información SKU'!$H$1:$H$54,MATCH(I14863,'Información SKU'!$A$1:$A$54,0),1),15)</f>
        <v>504</v>
      </c>
      <c r="L14863">
        <v>84</v>
      </c>
      <c r="M14863" s="13">
        <f>L14863/IFERROR(INDEX('Información SKU'!$K$1:$K$54,MATCH(I14863,'Información SKU'!$A$1:$A$54,0),1),40)</f>
        <v>0.66666666666666663</v>
      </c>
      <c r="N14863" s="3">
        <v>43473</v>
      </c>
      <c r="O14863" s="3" t="s">
        <v>360</v>
      </c>
      <c r="P14863" s="2">
        <v>1</v>
      </c>
      <c r="R14863" s="3"/>
    </row>
    <row r="14864" spans="2:18" x14ac:dyDescent="0.25">
      <c r="B14864" t="s">
        <v>189</v>
      </c>
      <c r="C14864">
        <v>1003933</v>
      </c>
      <c r="D14864" t="s">
        <v>115</v>
      </c>
      <c r="E14864">
        <v>9003933</v>
      </c>
      <c r="F14864" t="s">
        <v>212</v>
      </c>
      <c r="G14864">
        <v>11057043</v>
      </c>
      <c r="H14864">
        <v>90</v>
      </c>
      <c r="I14864">
        <v>420</v>
      </c>
      <c r="J14864" t="s">
        <v>11</v>
      </c>
      <c r="K14864">
        <f>L14864*IFERROR(INDEX('Información SKU'!$H$1:$H$54,MATCH(I14864,'Información SKU'!$A$1:$A$54,0),1),15)</f>
        <v>255</v>
      </c>
      <c r="L14864">
        <v>17</v>
      </c>
      <c r="M14864" s="13">
        <f>L14864/IFERROR(INDEX('Información SKU'!$K$1:$K$54,MATCH(I14864,'Información SKU'!$A$1:$A$54,0),1),40)</f>
        <v>0.21794871794871795</v>
      </c>
      <c r="N14864" s="3">
        <v>43473</v>
      </c>
      <c r="O14864" s="3" t="s">
        <v>362</v>
      </c>
      <c r="P14864" s="2">
        <v>2</v>
      </c>
      <c r="R14864" s="3"/>
    </row>
    <row r="14865" spans="2:18" x14ac:dyDescent="0.25">
      <c r="B14865" t="s">
        <v>189</v>
      </c>
      <c r="C14865">
        <v>1003933</v>
      </c>
      <c r="D14865" t="s">
        <v>115</v>
      </c>
      <c r="E14865">
        <v>9003933</v>
      </c>
      <c r="F14865" t="s">
        <v>212</v>
      </c>
      <c r="G14865">
        <v>11057043</v>
      </c>
      <c r="H14865">
        <v>80</v>
      </c>
      <c r="I14865">
        <v>418</v>
      </c>
      <c r="J14865" t="s">
        <v>79</v>
      </c>
      <c r="K14865">
        <f>L14865*IFERROR(INDEX('Información SKU'!$H$1:$H$54,MATCH(I14865,'Información SKU'!$A$1:$A$54,0),1),15)</f>
        <v>525</v>
      </c>
      <c r="L14865">
        <v>35</v>
      </c>
      <c r="M14865" s="13">
        <f>L14865/IFERROR(INDEX('Información SKU'!$K$1:$K$54,MATCH(I14865,'Información SKU'!$A$1:$A$54,0),1),40)</f>
        <v>0.4861111111111111</v>
      </c>
      <c r="N14865" s="3">
        <v>43473</v>
      </c>
      <c r="O14865" s="3" t="s">
        <v>364</v>
      </c>
      <c r="P14865" s="2">
        <v>3</v>
      </c>
      <c r="R14865" s="3"/>
    </row>
    <row r="14866" spans="2:18" x14ac:dyDescent="0.25">
      <c r="B14866" t="s">
        <v>189</v>
      </c>
      <c r="C14866">
        <v>1003933</v>
      </c>
      <c r="D14866" t="s">
        <v>115</v>
      </c>
      <c r="E14866">
        <v>9003933</v>
      </c>
      <c r="F14866" t="s">
        <v>212</v>
      </c>
      <c r="G14866">
        <v>11057043</v>
      </c>
      <c r="H14866">
        <v>70</v>
      </c>
      <c r="I14866">
        <v>416</v>
      </c>
      <c r="J14866" t="s">
        <v>81</v>
      </c>
      <c r="K14866">
        <f>L14866*IFERROR(INDEX('Información SKU'!$H$1:$H$54,MATCH(I14866,'Información SKU'!$A$1:$A$54,0),1),15)</f>
        <v>570</v>
      </c>
      <c r="L14866">
        <v>38</v>
      </c>
      <c r="M14866" s="13">
        <f>L14866/IFERROR(INDEX('Información SKU'!$K$1:$K$54,MATCH(I14866,'Información SKU'!$A$1:$A$54,0),1),40)</f>
        <v>0.54285714285714282</v>
      </c>
      <c r="N14866" s="3">
        <v>43473</v>
      </c>
      <c r="O14866" s="3" t="s">
        <v>362</v>
      </c>
      <c r="P14866" s="2">
        <v>2</v>
      </c>
      <c r="R14866" s="3"/>
    </row>
    <row r="14867" spans="2:18" x14ac:dyDescent="0.25">
      <c r="B14867" t="s">
        <v>189</v>
      </c>
      <c r="C14867">
        <v>1003933</v>
      </c>
      <c r="D14867" t="s">
        <v>115</v>
      </c>
      <c r="E14867">
        <v>9003933</v>
      </c>
      <c r="F14867" t="s">
        <v>212</v>
      </c>
      <c r="G14867">
        <v>11057043</v>
      </c>
      <c r="H14867">
        <v>10</v>
      </c>
      <c r="I14867">
        <v>521</v>
      </c>
      <c r="J14867" t="s">
        <v>28</v>
      </c>
      <c r="K14867">
        <f>L14867*IFERROR(INDEX('Información SKU'!$H$1:$H$54,MATCH(I14867,'Información SKU'!$A$1:$A$54,0),1),15)</f>
        <v>256</v>
      </c>
      <c r="L14867">
        <v>32</v>
      </c>
      <c r="M14867" s="13">
        <f>L14867/IFERROR(INDEX('Información SKU'!$K$1:$K$54,MATCH(I14867,'Información SKU'!$A$1:$A$54,0),1),40)</f>
        <v>0.53333333333333333</v>
      </c>
      <c r="N14867" s="3">
        <v>43473</v>
      </c>
      <c r="O14867" s="3" t="s">
        <v>364</v>
      </c>
      <c r="P14867" s="2">
        <v>3</v>
      </c>
      <c r="R14867" s="3"/>
    </row>
    <row r="14868" spans="2:18" x14ac:dyDescent="0.25">
      <c r="B14868" t="s">
        <v>189</v>
      </c>
      <c r="C14868">
        <v>1004688</v>
      </c>
      <c r="D14868" t="s">
        <v>104</v>
      </c>
      <c r="E14868">
        <v>9004688</v>
      </c>
      <c r="F14868" t="s">
        <v>188</v>
      </c>
      <c r="G14868">
        <v>11057097</v>
      </c>
      <c r="H14868">
        <v>30</v>
      </c>
      <c r="I14868">
        <v>5273</v>
      </c>
      <c r="J14868" t="s">
        <v>82</v>
      </c>
      <c r="K14868">
        <f>L14868*IFERROR(INDEX('Información SKU'!$H$1:$H$54,MATCH(I14868,'Información SKU'!$A$1:$A$54,0),1),15)</f>
        <v>300</v>
      </c>
      <c r="L14868">
        <v>50</v>
      </c>
      <c r="M14868" s="13">
        <f>L14868/IFERROR(INDEX('Información SKU'!$K$1:$K$54,MATCH(I14868,'Información SKU'!$A$1:$A$54,0),1),40)</f>
        <v>0.7142857142857143</v>
      </c>
      <c r="N14868" s="3">
        <v>43504</v>
      </c>
      <c r="O14868" s="3" t="s">
        <v>363</v>
      </c>
      <c r="P14868" s="2">
        <v>2</v>
      </c>
      <c r="R14868" s="3"/>
    </row>
    <row r="14869" spans="2:18" x14ac:dyDescent="0.25">
      <c r="B14869" t="s">
        <v>189</v>
      </c>
      <c r="C14869">
        <v>1004688</v>
      </c>
      <c r="D14869" t="s">
        <v>104</v>
      </c>
      <c r="E14869">
        <v>9004688</v>
      </c>
      <c r="F14869" t="s">
        <v>188</v>
      </c>
      <c r="G14869">
        <v>11057097</v>
      </c>
      <c r="H14869">
        <v>20</v>
      </c>
      <c r="I14869">
        <v>5274</v>
      </c>
      <c r="J14869" t="s">
        <v>72</v>
      </c>
      <c r="K14869">
        <f>L14869*IFERROR(INDEX('Información SKU'!$H$1:$H$54,MATCH(I14869,'Información SKU'!$A$1:$A$54,0),1),15)</f>
        <v>80</v>
      </c>
      <c r="L14869">
        <v>10</v>
      </c>
      <c r="M14869" s="13">
        <f>L14869/IFERROR(INDEX('Información SKU'!$K$1:$K$54,MATCH(I14869,'Información SKU'!$A$1:$A$54,0),1),40)</f>
        <v>0.14285714285714285</v>
      </c>
      <c r="N14869" s="3">
        <v>43504</v>
      </c>
      <c r="O14869" s="3" t="s">
        <v>363</v>
      </c>
      <c r="P14869" s="2">
        <v>2</v>
      </c>
      <c r="R14869" s="3"/>
    </row>
    <row r="14870" spans="2:18" x14ac:dyDescent="0.25">
      <c r="B14870" t="s">
        <v>189</v>
      </c>
      <c r="C14870">
        <v>1004688</v>
      </c>
      <c r="D14870" t="s">
        <v>104</v>
      </c>
      <c r="E14870">
        <v>9004688</v>
      </c>
      <c r="F14870" t="s">
        <v>188</v>
      </c>
      <c r="G14870">
        <v>11057097</v>
      </c>
      <c r="H14870">
        <v>10</v>
      </c>
      <c r="I14870">
        <v>5275</v>
      </c>
      <c r="J14870" t="s">
        <v>75</v>
      </c>
      <c r="K14870">
        <f>L14870*IFERROR(INDEX('Información SKU'!$H$1:$H$54,MATCH(I14870,'Información SKU'!$A$1:$A$54,0),1),15)</f>
        <v>60</v>
      </c>
      <c r="L14870">
        <v>10</v>
      </c>
      <c r="M14870" s="13">
        <f>L14870/IFERROR(INDEX('Información SKU'!$K$1:$K$54,MATCH(I14870,'Información SKU'!$A$1:$A$54,0),1),40)</f>
        <v>0.14285714285714285</v>
      </c>
      <c r="N14870" s="3">
        <v>43504</v>
      </c>
      <c r="O14870" s="3" t="s">
        <v>361</v>
      </c>
      <c r="P14870" s="2">
        <v>1</v>
      </c>
      <c r="R14870" s="3"/>
    </row>
    <row r="14871" spans="2:18" x14ac:dyDescent="0.25">
      <c r="B14871" t="s">
        <v>189</v>
      </c>
      <c r="C14871">
        <v>1004688</v>
      </c>
      <c r="D14871" t="s">
        <v>104</v>
      </c>
      <c r="E14871">
        <v>9004688</v>
      </c>
      <c r="F14871" t="s">
        <v>188</v>
      </c>
      <c r="G14871">
        <v>11057277</v>
      </c>
      <c r="H14871">
        <v>120</v>
      </c>
      <c r="I14871">
        <v>2382</v>
      </c>
      <c r="J14871" t="s">
        <v>34</v>
      </c>
      <c r="K14871">
        <f>L14871*IFERROR(INDEX('Información SKU'!$H$1:$H$54,MATCH(I14871,'Información SKU'!$A$1:$A$54,0),1),15)</f>
        <v>576</v>
      </c>
      <c r="L14871">
        <v>96</v>
      </c>
      <c r="M14871" s="13">
        <f>L14871/IFERROR(INDEX('Información SKU'!$K$1:$K$54,MATCH(I14871,'Información SKU'!$A$1:$A$54,0),1),40)</f>
        <v>1</v>
      </c>
      <c r="N14871" s="3">
        <v>43504</v>
      </c>
      <c r="O14871" s="3" t="s">
        <v>362</v>
      </c>
      <c r="P14871" s="2">
        <v>2</v>
      </c>
      <c r="R14871" s="3"/>
    </row>
    <row r="14872" spans="2:18" x14ac:dyDescent="0.25">
      <c r="B14872" t="s">
        <v>189</v>
      </c>
      <c r="C14872">
        <v>1004688</v>
      </c>
      <c r="D14872" t="s">
        <v>104</v>
      </c>
      <c r="E14872">
        <v>9004688</v>
      </c>
      <c r="F14872" t="s">
        <v>188</v>
      </c>
      <c r="G14872">
        <v>11057277</v>
      </c>
      <c r="H14872">
        <v>110</v>
      </c>
      <c r="I14872">
        <v>2384</v>
      </c>
      <c r="J14872" t="s">
        <v>10</v>
      </c>
      <c r="K14872">
        <f>L14872*IFERROR(INDEX('Información SKU'!$H$1:$H$54,MATCH(I14872,'Información SKU'!$A$1:$A$54,0),1),15)</f>
        <v>576</v>
      </c>
      <c r="L14872">
        <v>96</v>
      </c>
      <c r="M14872" s="13">
        <f>L14872/IFERROR(INDEX('Información SKU'!$K$1:$K$54,MATCH(I14872,'Información SKU'!$A$1:$A$54,0),1),40)</f>
        <v>1</v>
      </c>
      <c r="N14872" s="3">
        <v>43504</v>
      </c>
      <c r="O14872" s="3" t="s">
        <v>361</v>
      </c>
      <c r="P14872" s="2">
        <v>1</v>
      </c>
      <c r="R14872" s="3"/>
    </row>
    <row r="14873" spans="2:18" x14ac:dyDescent="0.25">
      <c r="B14873" t="s">
        <v>189</v>
      </c>
      <c r="C14873">
        <v>1004688</v>
      </c>
      <c r="D14873" t="s">
        <v>104</v>
      </c>
      <c r="E14873">
        <v>9004688</v>
      </c>
      <c r="F14873" t="s">
        <v>188</v>
      </c>
      <c r="G14873">
        <v>11057277</v>
      </c>
      <c r="H14873">
        <v>100</v>
      </c>
      <c r="I14873">
        <v>2389</v>
      </c>
      <c r="J14873" t="s">
        <v>70</v>
      </c>
      <c r="K14873">
        <f>L14873*IFERROR(INDEX('Información SKU'!$H$1:$H$54,MATCH(I14873,'Información SKU'!$A$1:$A$54,0),1),15)</f>
        <v>576</v>
      </c>
      <c r="L14873">
        <v>96</v>
      </c>
      <c r="M14873" s="13">
        <f>L14873/IFERROR(INDEX('Información SKU'!$K$1:$K$54,MATCH(I14873,'Información SKU'!$A$1:$A$54,0),1),40)</f>
        <v>1</v>
      </c>
      <c r="N14873" s="3">
        <v>43504</v>
      </c>
      <c r="O14873" s="3" t="s">
        <v>362</v>
      </c>
      <c r="P14873" s="2">
        <v>2</v>
      </c>
      <c r="R14873" s="3"/>
    </row>
    <row r="14874" spans="2:18" x14ac:dyDescent="0.25">
      <c r="B14874" t="s">
        <v>189</v>
      </c>
      <c r="C14874">
        <v>1004688</v>
      </c>
      <c r="D14874" t="s">
        <v>104</v>
      </c>
      <c r="E14874">
        <v>9004688</v>
      </c>
      <c r="F14874" t="s">
        <v>188</v>
      </c>
      <c r="G14874">
        <v>11057277</v>
      </c>
      <c r="H14874">
        <v>40</v>
      </c>
      <c r="I14874">
        <v>5273</v>
      </c>
      <c r="J14874" t="s">
        <v>82</v>
      </c>
      <c r="K14874">
        <f>L14874*IFERROR(INDEX('Información SKU'!$H$1:$H$54,MATCH(I14874,'Información SKU'!$A$1:$A$54,0),1),15)</f>
        <v>2100</v>
      </c>
      <c r="L14874">
        <v>350</v>
      </c>
      <c r="M14874" s="13">
        <f>L14874/IFERROR(INDEX('Información SKU'!$K$1:$K$54,MATCH(I14874,'Información SKU'!$A$1:$A$54,0),1),40)</f>
        <v>5</v>
      </c>
      <c r="N14874" s="3">
        <v>43504</v>
      </c>
      <c r="O14874" s="3" t="s">
        <v>364</v>
      </c>
      <c r="P14874" s="2">
        <v>3</v>
      </c>
      <c r="R14874" s="3"/>
    </row>
    <row r="14875" spans="2:18" x14ac:dyDescent="0.25">
      <c r="B14875" t="s">
        <v>189</v>
      </c>
      <c r="C14875">
        <v>1004688</v>
      </c>
      <c r="D14875" t="s">
        <v>104</v>
      </c>
      <c r="E14875">
        <v>9004688</v>
      </c>
      <c r="F14875" t="s">
        <v>188</v>
      </c>
      <c r="G14875">
        <v>11057277</v>
      </c>
      <c r="H14875">
        <v>30</v>
      </c>
      <c r="I14875">
        <v>5274</v>
      </c>
      <c r="J14875" t="s">
        <v>72</v>
      </c>
      <c r="K14875">
        <f>L14875*IFERROR(INDEX('Información SKU'!$H$1:$H$54,MATCH(I14875,'Información SKU'!$A$1:$A$54,0),1),15)</f>
        <v>2240</v>
      </c>
      <c r="L14875">
        <v>280</v>
      </c>
      <c r="M14875" s="13">
        <f>L14875/IFERROR(INDEX('Información SKU'!$K$1:$K$54,MATCH(I14875,'Información SKU'!$A$1:$A$54,0),1),40)</f>
        <v>4</v>
      </c>
      <c r="N14875" s="3">
        <v>43504</v>
      </c>
      <c r="O14875" s="3" t="s">
        <v>364</v>
      </c>
      <c r="P14875" s="2">
        <v>3</v>
      </c>
      <c r="R14875" s="3"/>
    </row>
    <row r="14876" spans="2:18" x14ac:dyDescent="0.25">
      <c r="B14876" t="s">
        <v>189</v>
      </c>
      <c r="C14876">
        <v>1004688</v>
      </c>
      <c r="D14876" t="s">
        <v>104</v>
      </c>
      <c r="E14876">
        <v>9004688</v>
      </c>
      <c r="F14876" t="s">
        <v>188</v>
      </c>
      <c r="G14876">
        <v>11057277</v>
      </c>
      <c r="H14876">
        <v>20</v>
      </c>
      <c r="I14876">
        <v>5275</v>
      </c>
      <c r="J14876" t="s">
        <v>75</v>
      </c>
      <c r="K14876">
        <f>L14876*IFERROR(INDEX('Información SKU'!$H$1:$H$54,MATCH(I14876,'Información SKU'!$A$1:$A$54,0),1),15)</f>
        <v>1680</v>
      </c>
      <c r="L14876">
        <v>280</v>
      </c>
      <c r="M14876" s="13">
        <f>L14876/IFERROR(INDEX('Información SKU'!$K$1:$K$54,MATCH(I14876,'Información SKU'!$A$1:$A$54,0),1),40)</f>
        <v>4</v>
      </c>
      <c r="N14876" s="3">
        <v>43504</v>
      </c>
      <c r="O14876" s="3" t="s">
        <v>361</v>
      </c>
      <c r="P14876" s="2">
        <v>1</v>
      </c>
      <c r="R14876" s="3"/>
    </row>
    <row r="14877" spans="2:18" x14ac:dyDescent="0.25">
      <c r="B14877" t="s">
        <v>189</v>
      </c>
      <c r="C14877">
        <v>1004688</v>
      </c>
      <c r="D14877" t="s">
        <v>104</v>
      </c>
      <c r="E14877">
        <v>9004688</v>
      </c>
      <c r="F14877" t="s">
        <v>188</v>
      </c>
      <c r="G14877">
        <v>11057279</v>
      </c>
      <c r="H14877">
        <v>10</v>
      </c>
      <c r="I14877">
        <v>61</v>
      </c>
      <c r="J14877" t="s">
        <v>20</v>
      </c>
      <c r="K14877">
        <f>L14877*IFERROR(INDEX('Información SKU'!$H$1:$H$54,MATCH(I14877,'Información SKU'!$A$1:$A$54,0),1),15)</f>
        <v>9000</v>
      </c>
      <c r="L14877">
        <v>600</v>
      </c>
      <c r="M14877" s="13">
        <f>L14877/IFERROR(INDEX('Información SKU'!$K$1:$K$54,MATCH(I14877,'Información SKU'!$A$1:$A$54,0),1),40)</f>
        <v>10</v>
      </c>
      <c r="N14877" s="3">
        <v>43504</v>
      </c>
      <c r="O14877" s="3" t="s">
        <v>364</v>
      </c>
      <c r="P14877" s="2">
        <v>3</v>
      </c>
      <c r="R14877" s="3"/>
    </row>
    <row r="14878" spans="2:18" x14ac:dyDescent="0.25">
      <c r="B14878" t="s">
        <v>189</v>
      </c>
      <c r="C14878">
        <v>1004688</v>
      </c>
      <c r="D14878" t="s">
        <v>104</v>
      </c>
      <c r="E14878">
        <v>9004688</v>
      </c>
      <c r="F14878" t="s">
        <v>188</v>
      </c>
      <c r="G14878">
        <v>11057279</v>
      </c>
      <c r="H14878">
        <v>20</v>
      </c>
      <c r="I14878">
        <v>62</v>
      </c>
      <c r="J14878" t="s">
        <v>25</v>
      </c>
      <c r="K14878">
        <f>L14878*IFERROR(INDEX('Información SKU'!$H$1:$H$54,MATCH(I14878,'Información SKU'!$A$1:$A$54,0),1),15)</f>
        <v>7200</v>
      </c>
      <c r="L14878">
        <v>900</v>
      </c>
      <c r="M14878" s="13">
        <f>L14878/IFERROR(INDEX('Información SKU'!$K$1:$K$54,MATCH(I14878,'Información SKU'!$A$1:$A$54,0),1),40)</f>
        <v>18</v>
      </c>
      <c r="N14878" s="3">
        <v>43504</v>
      </c>
      <c r="O14878" s="3" t="s">
        <v>363</v>
      </c>
      <c r="P14878" s="2">
        <v>2</v>
      </c>
      <c r="R14878" s="3"/>
    </row>
    <row r="14879" spans="2:18" x14ac:dyDescent="0.25">
      <c r="B14879" t="s">
        <v>189</v>
      </c>
      <c r="C14879">
        <v>1004688</v>
      </c>
      <c r="D14879" t="s">
        <v>104</v>
      </c>
      <c r="E14879">
        <v>9004688</v>
      </c>
      <c r="F14879" t="s">
        <v>188</v>
      </c>
      <c r="G14879">
        <v>11057280</v>
      </c>
      <c r="H14879">
        <v>50</v>
      </c>
      <c r="I14879">
        <v>205</v>
      </c>
      <c r="J14879" t="s">
        <v>35</v>
      </c>
      <c r="K14879">
        <f>L14879*IFERROR(INDEX('Información SKU'!$H$1:$H$54,MATCH(I14879,'Información SKU'!$A$1:$A$54,0),1),15)</f>
        <v>3024</v>
      </c>
      <c r="L14879">
        <v>378</v>
      </c>
      <c r="M14879" s="13">
        <f>L14879/IFERROR(INDEX('Información SKU'!$K$1:$K$54,MATCH(I14879,'Información SKU'!$A$1:$A$54,0),1),40)</f>
        <v>9</v>
      </c>
      <c r="N14879" s="3">
        <v>43504</v>
      </c>
      <c r="O14879" s="3" t="s">
        <v>364</v>
      </c>
      <c r="P14879" s="2">
        <v>3</v>
      </c>
      <c r="R14879" s="3"/>
    </row>
    <row r="14880" spans="2:18" x14ac:dyDescent="0.25">
      <c r="B14880" t="s">
        <v>189</v>
      </c>
      <c r="C14880">
        <v>1004688</v>
      </c>
      <c r="D14880" t="s">
        <v>104</v>
      </c>
      <c r="E14880">
        <v>9004688</v>
      </c>
      <c r="F14880" t="s">
        <v>188</v>
      </c>
      <c r="G14880">
        <v>11057280</v>
      </c>
      <c r="H14880">
        <v>60</v>
      </c>
      <c r="I14880">
        <v>63</v>
      </c>
      <c r="J14880" t="s">
        <v>1</v>
      </c>
      <c r="K14880">
        <f>L14880*IFERROR(INDEX('Información SKU'!$H$1:$H$54,MATCH(I14880,'Información SKU'!$A$1:$A$54,0),1),15)</f>
        <v>3150</v>
      </c>
      <c r="L14880">
        <v>210</v>
      </c>
      <c r="M14880" s="13">
        <f>L14880/IFERROR(INDEX('Información SKU'!$K$1:$K$54,MATCH(I14880,'Información SKU'!$A$1:$A$54,0),1),40)</f>
        <v>5</v>
      </c>
      <c r="N14880" s="3">
        <v>43504</v>
      </c>
      <c r="O14880" s="3" t="s">
        <v>364</v>
      </c>
      <c r="P14880" s="2">
        <v>3</v>
      </c>
      <c r="R14880" s="3"/>
    </row>
    <row r="14881" spans="2:18" x14ac:dyDescent="0.25">
      <c r="B14881" t="s">
        <v>189</v>
      </c>
      <c r="C14881">
        <v>1004688</v>
      </c>
      <c r="D14881" t="s">
        <v>104</v>
      </c>
      <c r="E14881">
        <v>9004688</v>
      </c>
      <c r="F14881" t="s">
        <v>188</v>
      </c>
      <c r="G14881">
        <v>11057280</v>
      </c>
      <c r="H14881">
        <v>70</v>
      </c>
      <c r="I14881">
        <v>62</v>
      </c>
      <c r="J14881" t="s">
        <v>25</v>
      </c>
      <c r="K14881">
        <f>L14881*IFERROR(INDEX('Información SKU'!$H$1:$H$54,MATCH(I14881,'Información SKU'!$A$1:$A$54,0),1),15)</f>
        <v>800</v>
      </c>
      <c r="L14881">
        <v>100</v>
      </c>
      <c r="M14881" s="13">
        <f>L14881/IFERROR(INDEX('Información SKU'!$K$1:$K$54,MATCH(I14881,'Información SKU'!$A$1:$A$54,0),1),40)</f>
        <v>2</v>
      </c>
      <c r="N14881" s="3">
        <v>43504</v>
      </c>
      <c r="O14881" s="3" t="s">
        <v>365</v>
      </c>
      <c r="P14881" s="2">
        <v>3</v>
      </c>
      <c r="R14881" s="3"/>
    </row>
    <row r="14882" spans="2:18" x14ac:dyDescent="0.25">
      <c r="B14882" t="s">
        <v>189</v>
      </c>
      <c r="C14882">
        <v>1004688</v>
      </c>
      <c r="D14882" t="s">
        <v>104</v>
      </c>
      <c r="E14882">
        <v>9004688</v>
      </c>
      <c r="F14882" t="s">
        <v>188</v>
      </c>
      <c r="G14882">
        <v>11057287</v>
      </c>
      <c r="H14882">
        <v>130</v>
      </c>
      <c r="I14882">
        <v>5275</v>
      </c>
      <c r="J14882" t="s">
        <v>75</v>
      </c>
      <c r="K14882">
        <f>L14882*IFERROR(INDEX('Información SKU'!$H$1:$H$54,MATCH(I14882,'Información SKU'!$A$1:$A$54,0),1),15)</f>
        <v>36</v>
      </c>
      <c r="L14882">
        <v>6</v>
      </c>
      <c r="M14882" s="13">
        <f>L14882/IFERROR(INDEX('Información SKU'!$K$1:$K$54,MATCH(I14882,'Información SKU'!$A$1:$A$54,0),1),40)</f>
        <v>8.5714285714285715E-2</v>
      </c>
      <c r="N14882" s="3">
        <v>43504</v>
      </c>
      <c r="O14882" s="3" t="s">
        <v>365</v>
      </c>
      <c r="P14882" s="2">
        <v>3</v>
      </c>
      <c r="R14882" s="3"/>
    </row>
    <row r="14883" spans="2:18" x14ac:dyDescent="0.25">
      <c r="B14883" t="s">
        <v>189</v>
      </c>
      <c r="C14883">
        <v>1004688</v>
      </c>
      <c r="D14883" t="s">
        <v>104</v>
      </c>
      <c r="E14883">
        <v>9004688</v>
      </c>
      <c r="F14883" t="s">
        <v>188</v>
      </c>
      <c r="G14883">
        <v>11057287</v>
      </c>
      <c r="H14883">
        <v>120</v>
      </c>
      <c r="I14883">
        <v>5274</v>
      </c>
      <c r="J14883" t="s">
        <v>72</v>
      </c>
      <c r="K14883">
        <f>L14883*IFERROR(INDEX('Información SKU'!$H$1:$H$54,MATCH(I14883,'Información SKU'!$A$1:$A$54,0),1),15)</f>
        <v>440</v>
      </c>
      <c r="L14883">
        <v>55</v>
      </c>
      <c r="M14883" s="13">
        <f>L14883/IFERROR(INDEX('Información SKU'!$K$1:$K$54,MATCH(I14883,'Información SKU'!$A$1:$A$54,0),1),40)</f>
        <v>0.7857142857142857</v>
      </c>
      <c r="N14883" s="3">
        <v>43504</v>
      </c>
      <c r="O14883" s="3" t="s">
        <v>365</v>
      </c>
      <c r="P14883" s="2">
        <v>3</v>
      </c>
      <c r="R14883" s="3"/>
    </row>
    <row r="14884" spans="2:18" x14ac:dyDescent="0.25">
      <c r="B14884" t="s">
        <v>189</v>
      </c>
      <c r="C14884">
        <v>1004688</v>
      </c>
      <c r="D14884" t="s">
        <v>104</v>
      </c>
      <c r="E14884">
        <v>9004688</v>
      </c>
      <c r="F14884" t="s">
        <v>188</v>
      </c>
      <c r="G14884">
        <v>11057287</v>
      </c>
      <c r="H14884">
        <v>110</v>
      </c>
      <c r="I14884">
        <v>5273</v>
      </c>
      <c r="J14884" t="s">
        <v>82</v>
      </c>
      <c r="K14884">
        <f>L14884*IFERROR(INDEX('Información SKU'!$H$1:$H$54,MATCH(I14884,'Información SKU'!$A$1:$A$54,0),1),15)</f>
        <v>42</v>
      </c>
      <c r="L14884">
        <v>7</v>
      </c>
      <c r="M14884" s="13">
        <f>L14884/IFERROR(INDEX('Información SKU'!$K$1:$K$54,MATCH(I14884,'Información SKU'!$A$1:$A$54,0),1),40)</f>
        <v>0.1</v>
      </c>
      <c r="N14884" s="3">
        <v>43504</v>
      </c>
      <c r="O14884" s="3" t="s">
        <v>363</v>
      </c>
      <c r="P14884" s="2">
        <v>2</v>
      </c>
      <c r="R14884" s="3"/>
    </row>
    <row r="14885" spans="2:18" x14ac:dyDescent="0.25">
      <c r="B14885" t="s">
        <v>189</v>
      </c>
      <c r="C14885">
        <v>1004688</v>
      </c>
      <c r="D14885" t="s">
        <v>104</v>
      </c>
      <c r="E14885">
        <v>9004688</v>
      </c>
      <c r="F14885" t="s">
        <v>188</v>
      </c>
      <c r="G14885">
        <v>11057287</v>
      </c>
      <c r="H14885">
        <v>40</v>
      </c>
      <c r="I14885">
        <v>2389</v>
      </c>
      <c r="J14885" t="s">
        <v>70</v>
      </c>
      <c r="K14885">
        <f>L14885*IFERROR(INDEX('Información SKU'!$H$1:$H$54,MATCH(I14885,'Información SKU'!$A$1:$A$54,0),1),15)</f>
        <v>210</v>
      </c>
      <c r="L14885">
        <v>35</v>
      </c>
      <c r="M14885" s="13">
        <f>L14885/IFERROR(INDEX('Información SKU'!$K$1:$K$54,MATCH(I14885,'Información SKU'!$A$1:$A$54,0),1),40)</f>
        <v>0.36458333333333331</v>
      </c>
      <c r="N14885" s="3">
        <v>43504</v>
      </c>
      <c r="O14885" s="3" t="s">
        <v>365</v>
      </c>
      <c r="P14885" s="2">
        <v>3</v>
      </c>
      <c r="R14885" s="3"/>
    </row>
    <row r="14886" spans="2:18" x14ac:dyDescent="0.25">
      <c r="B14886" t="s">
        <v>189</v>
      </c>
      <c r="C14886">
        <v>1004688</v>
      </c>
      <c r="D14886" t="s">
        <v>104</v>
      </c>
      <c r="E14886">
        <v>9004688</v>
      </c>
      <c r="F14886" t="s">
        <v>188</v>
      </c>
      <c r="G14886">
        <v>11057287</v>
      </c>
      <c r="H14886">
        <v>30</v>
      </c>
      <c r="I14886">
        <v>2387</v>
      </c>
      <c r="J14886" t="s">
        <v>33</v>
      </c>
      <c r="K14886">
        <f>L14886*IFERROR(INDEX('Información SKU'!$H$1:$H$54,MATCH(I14886,'Información SKU'!$A$1:$A$54,0),1),15)</f>
        <v>1140</v>
      </c>
      <c r="L14886">
        <v>95</v>
      </c>
      <c r="M14886" s="13">
        <f>L14886/IFERROR(INDEX('Información SKU'!$K$1:$K$54,MATCH(I14886,'Información SKU'!$A$1:$A$54,0),1),40)</f>
        <v>0.98958333333333337</v>
      </c>
      <c r="N14886" s="3">
        <v>43504</v>
      </c>
      <c r="O14886" s="3" t="s">
        <v>364</v>
      </c>
      <c r="P14886" s="2">
        <v>3</v>
      </c>
      <c r="R14886" s="3"/>
    </row>
    <row r="14887" spans="2:18" x14ac:dyDescent="0.25">
      <c r="B14887" t="s">
        <v>189</v>
      </c>
      <c r="C14887">
        <v>1004688</v>
      </c>
      <c r="D14887" t="s">
        <v>104</v>
      </c>
      <c r="E14887">
        <v>9004688</v>
      </c>
      <c r="F14887" t="s">
        <v>188</v>
      </c>
      <c r="G14887">
        <v>11057287</v>
      </c>
      <c r="H14887">
        <v>20</v>
      </c>
      <c r="I14887">
        <v>2384</v>
      </c>
      <c r="J14887" t="s">
        <v>10</v>
      </c>
      <c r="K14887">
        <f>L14887*IFERROR(INDEX('Información SKU'!$H$1:$H$54,MATCH(I14887,'Información SKU'!$A$1:$A$54,0),1),15)</f>
        <v>498</v>
      </c>
      <c r="L14887">
        <v>83</v>
      </c>
      <c r="M14887" s="13">
        <f>L14887/IFERROR(INDEX('Información SKU'!$K$1:$K$54,MATCH(I14887,'Información SKU'!$A$1:$A$54,0),1),40)</f>
        <v>0.86458333333333337</v>
      </c>
      <c r="N14887" s="3">
        <v>43504</v>
      </c>
      <c r="O14887" s="3" t="s">
        <v>361</v>
      </c>
      <c r="P14887" s="2">
        <v>1</v>
      </c>
      <c r="R14887" s="3"/>
    </row>
    <row r="14888" spans="2:18" x14ac:dyDescent="0.25">
      <c r="B14888" t="s">
        <v>189</v>
      </c>
      <c r="C14888">
        <v>1004688</v>
      </c>
      <c r="D14888" t="s">
        <v>104</v>
      </c>
      <c r="E14888">
        <v>9004688</v>
      </c>
      <c r="F14888" t="s">
        <v>188</v>
      </c>
      <c r="G14888">
        <v>11057287</v>
      </c>
      <c r="H14888">
        <v>10</v>
      </c>
      <c r="I14888">
        <v>2382</v>
      </c>
      <c r="J14888" t="s">
        <v>34</v>
      </c>
      <c r="K14888">
        <f>L14888*IFERROR(INDEX('Información SKU'!$H$1:$H$54,MATCH(I14888,'Información SKU'!$A$1:$A$54,0),1),15)</f>
        <v>162</v>
      </c>
      <c r="L14888">
        <v>27</v>
      </c>
      <c r="M14888" s="13">
        <f>L14888/IFERROR(INDEX('Información SKU'!$K$1:$K$54,MATCH(I14888,'Información SKU'!$A$1:$A$54,0),1),40)</f>
        <v>0.28125</v>
      </c>
      <c r="N14888" s="3">
        <v>43504</v>
      </c>
      <c r="O14888" s="3" t="s">
        <v>360</v>
      </c>
      <c r="P14888" s="2">
        <v>1</v>
      </c>
      <c r="R14888" s="3"/>
    </row>
    <row r="14889" spans="2:18" x14ac:dyDescent="0.25">
      <c r="B14889" t="s">
        <v>189</v>
      </c>
      <c r="C14889">
        <v>1004688</v>
      </c>
      <c r="D14889" t="s">
        <v>104</v>
      </c>
      <c r="E14889">
        <v>9004688</v>
      </c>
      <c r="F14889" t="s">
        <v>188</v>
      </c>
      <c r="G14889">
        <v>11057290</v>
      </c>
      <c r="H14889">
        <v>100</v>
      </c>
      <c r="I14889">
        <v>509</v>
      </c>
      <c r="J14889" t="s">
        <v>0</v>
      </c>
      <c r="K14889">
        <f>L14889*IFERROR(INDEX('Información SKU'!$H$1:$H$54,MATCH(I14889,'Información SKU'!$A$1:$A$54,0),1),15)</f>
        <v>420</v>
      </c>
      <c r="L14889">
        <v>70</v>
      </c>
      <c r="M14889" s="13">
        <f>L14889/IFERROR(INDEX('Información SKU'!$K$1:$K$54,MATCH(I14889,'Información SKU'!$A$1:$A$54,0),1),40)</f>
        <v>0.875</v>
      </c>
      <c r="N14889" s="3">
        <v>43504</v>
      </c>
      <c r="O14889" s="3" t="s">
        <v>364</v>
      </c>
      <c r="P14889" s="2">
        <v>3</v>
      </c>
      <c r="R14889" s="3"/>
    </row>
    <row r="14890" spans="2:18" x14ac:dyDescent="0.25">
      <c r="B14890" t="s">
        <v>189</v>
      </c>
      <c r="C14890">
        <v>1004688</v>
      </c>
      <c r="D14890" t="s">
        <v>104</v>
      </c>
      <c r="E14890">
        <v>9004688</v>
      </c>
      <c r="F14890" t="s">
        <v>188</v>
      </c>
      <c r="G14890">
        <v>11057290</v>
      </c>
      <c r="H14890">
        <v>90</v>
      </c>
      <c r="I14890">
        <v>416</v>
      </c>
      <c r="J14890" t="s">
        <v>81</v>
      </c>
      <c r="K14890">
        <f>L14890*IFERROR(INDEX('Información SKU'!$H$1:$H$54,MATCH(I14890,'Información SKU'!$A$1:$A$54,0),1),15)</f>
        <v>75</v>
      </c>
      <c r="L14890">
        <v>5</v>
      </c>
      <c r="M14890" s="13">
        <f>L14890/IFERROR(INDEX('Información SKU'!$K$1:$K$54,MATCH(I14890,'Información SKU'!$A$1:$A$54,0),1),40)</f>
        <v>7.1428571428571425E-2</v>
      </c>
      <c r="N14890" s="3">
        <v>43504</v>
      </c>
      <c r="O14890" s="3" t="s">
        <v>361</v>
      </c>
      <c r="P14890" s="2">
        <v>1</v>
      </c>
      <c r="R14890" s="3"/>
    </row>
    <row r="14891" spans="2:18" x14ac:dyDescent="0.25">
      <c r="B14891" t="s">
        <v>189</v>
      </c>
      <c r="C14891">
        <v>1004688</v>
      </c>
      <c r="D14891" t="s">
        <v>104</v>
      </c>
      <c r="E14891">
        <v>9004688</v>
      </c>
      <c r="F14891" t="s">
        <v>188</v>
      </c>
      <c r="G14891">
        <v>11057290</v>
      </c>
      <c r="H14891">
        <v>60</v>
      </c>
      <c r="I14891">
        <v>205</v>
      </c>
      <c r="J14891" t="s">
        <v>35</v>
      </c>
      <c r="K14891">
        <f>L14891*IFERROR(INDEX('Información SKU'!$H$1:$H$54,MATCH(I14891,'Información SKU'!$A$1:$A$54,0),1),15)</f>
        <v>152</v>
      </c>
      <c r="L14891">
        <v>19</v>
      </c>
      <c r="M14891" s="13">
        <f>L14891/IFERROR(INDEX('Información SKU'!$K$1:$K$54,MATCH(I14891,'Información SKU'!$A$1:$A$54,0),1),40)</f>
        <v>0.45238095238095238</v>
      </c>
      <c r="N14891" s="3">
        <v>43504</v>
      </c>
      <c r="O14891" s="3" t="s">
        <v>365</v>
      </c>
      <c r="P14891" s="2">
        <v>3</v>
      </c>
      <c r="R14891" s="3"/>
    </row>
    <row r="14892" spans="2:18" x14ac:dyDescent="0.25">
      <c r="B14892" t="s">
        <v>189</v>
      </c>
      <c r="C14892">
        <v>1004688</v>
      </c>
      <c r="D14892" t="s">
        <v>104</v>
      </c>
      <c r="E14892">
        <v>9004688</v>
      </c>
      <c r="F14892" t="s">
        <v>188</v>
      </c>
      <c r="G14892">
        <v>11057290</v>
      </c>
      <c r="H14892">
        <v>30</v>
      </c>
      <c r="I14892">
        <v>63</v>
      </c>
      <c r="J14892" t="s">
        <v>1</v>
      </c>
      <c r="K14892">
        <f>L14892*IFERROR(INDEX('Información SKU'!$H$1:$H$54,MATCH(I14892,'Información SKU'!$A$1:$A$54,0),1),15)</f>
        <v>225</v>
      </c>
      <c r="L14892">
        <v>15</v>
      </c>
      <c r="M14892" s="13">
        <f>L14892/IFERROR(INDEX('Información SKU'!$K$1:$K$54,MATCH(I14892,'Información SKU'!$A$1:$A$54,0),1),40)</f>
        <v>0.35714285714285715</v>
      </c>
      <c r="N14892" s="3">
        <v>43504</v>
      </c>
      <c r="O14892" s="3" t="s">
        <v>364</v>
      </c>
      <c r="P14892" s="2">
        <v>3</v>
      </c>
      <c r="R14892" s="3"/>
    </row>
    <row r="14893" spans="2:18" x14ac:dyDescent="0.25">
      <c r="B14893" t="s">
        <v>189</v>
      </c>
      <c r="C14893">
        <v>1004688</v>
      </c>
      <c r="D14893" t="s">
        <v>104</v>
      </c>
      <c r="E14893">
        <v>9004688</v>
      </c>
      <c r="F14893" t="s">
        <v>188</v>
      </c>
      <c r="G14893">
        <v>11057290</v>
      </c>
      <c r="H14893">
        <v>20</v>
      </c>
      <c r="I14893">
        <v>62</v>
      </c>
      <c r="J14893" t="s">
        <v>25</v>
      </c>
      <c r="K14893">
        <f>L14893*IFERROR(INDEX('Información SKU'!$H$1:$H$54,MATCH(I14893,'Información SKU'!$A$1:$A$54,0),1),15)</f>
        <v>352</v>
      </c>
      <c r="L14893">
        <v>44</v>
      </c>
      <c r="M14893" s="13">
        <f>L14893/IFERROR(INDEX('Información SKU'!$K$1:$K$54,MATCH(I14893,'Información SKU'!$A$1:$A$54,0),1),40)</f>
        <v>0.88</v>
      </c>
      <c r="N14893" s="3">
        <v>43504</v>
      </c>
      <c r="O14893" s="3" t="s">
        <v>363</v>
      </c>
      <c r="P14893" s="2">
        <v>2</v>
      </c>
      <c r="R14893" s="3"/>
    </row>
    <row r="14894" spans="2:18" x14ac:dyDescent="0.25">
      <c r="B14894" t="s">
        <v>189</v>
      </c>
      <c r="C14894">
        <v>1004688</v>
      </c>
      <c r="D14894" t="s">
        <v>104</v>
      </c>
      <c r="E14894">
        <v>9004688</v>
      </c>
      <c r="F14894" t="s">
        <v>188</v>
      </c>
      <c r="G14894">
        <v>11057290</v>
      </c>
      <c r="H14894">
        <v>10</v>
      </c>
      <c r="I14894">
        <v>61</v>
      </c>
      <c r="J14894" t="s">
        <v>20</v>
      </c>
      <c r="K14894">
        <f>L14894*IFERROR(INDEX('Información SKU'!$H$1:$H$54,MATCH(I14894,'Información SKU'!$A$1:$A$54,0),1),15)</f>
        <v>780</v>
      </c>
      <c r="L14894">
        <v>52</v>
      </c>
      <c r="M14894" s="13">
        <f>L14894/IFERROR(INDEX('Información SKU'!$K$1:$K$54,MATCH(I14894,'Información SKU'!$A$1:$A$54,0),1),40)</f>
        <v>0.8666666666666667</v>
      </c>
      <c r="N14894" s="3">
        <v>43504</v>
      </c>
      <c r="O14894" s="3" t="s">
        <v>362</v>
      </c>
      <c r="P14894" s="2">
        <v>2</v>
      </c>
      <c r="R14894" s="3"/>
    </row>
    <row r="14895" spans="2:18" x14ac:dyDescent="0.25">
      <c r="B14895" t="s">
        <v>189</v>
      </c>
      <c r="C14895">
        <v>1004650</v>
      </c>
      <c r="D14895" t="s">
        <v>104</v>
      </c>
      <c r="E14895">
        <v>9004650</v>
      </c>
      <c r="F14895" t="s">
        <v>190</v>
      </c>
      <c r="G14895">
        <v>11057298</v>
      </c>
      <c r="H14895">
        <v>110</v>
      </c>
      <c r="I14895">
        <v>5236</v>
      </c>
      <c r="J14895" t="s">
        <v>89</v>
      </c>
      <c r="K14895">
        <f>L14895*IFERROR(INDEX('Información SKU'!$H$1:$H$54,MATCH(I14895,'Información SKU'!$A$1:$A$54,0),1),15)</f>
        <v>60</v>
      </c>
      <c r="L14895">
        <v>5</v>
      </c>
      <c r="M14895" s="13">
        <f>L14895/IFERROR(INDEX('Información SKU'!$K$1:$K$54,MATCH(I14895,'Información SKU'!$A$1:$A$54,0),1),40)</f>
        <v>9.0909090909090912E-2</v>
      </c>
      <c r="N14895" s="3">
        <v>43504</v>
      </c>
      <c r="O14895" s="3" t="s">
        <v>364</v>
      </c>
      <c r="P14895" s="2">
        <v>3</v>
      </c>
      <c r="R14895" s="3"/>
    </row>
    <row r="14896" spans="2:18" x14ac:dyDescent="0.25">
      <c r="B14896" t="s">
        <v>189</v>
      </c>
      <c r="C14896">
        <v>1004650</v>
      </c>
      <c r="D14896" t="s">
        <v>104</v>
      </c>
      <c r="E14896">
        <v>9004650</v>
      </c>
      <c r="F14896" t="s">
        <v>190</v>
      </c>
      <c r="G14896">
        <v>11057298</v>
      </c>
      <c r="H14896">
        <v>50</v>
      </c>
      <c r="I14896">
        <v>320</v>
      </c>
      <c r="J14896" t="s">
        <v>31</v>
      </c>
      <c r="K14896">
        <f>L14896*IFERROR(INDEX('Información SKU'!$H$1:$H$54,MATCH(I14896,'Información SKU'!$A$1:$A$54,0),1),15)</f>
        <v>285</v>
      </c>
      <c r="L14896">
        <v>19</v>
      </c>
      <c r="M14896" s="13">
        <f>L14896/IFERROR(INDEX('Información SKU'!$K$1:$K$54,MATCH(I14896,'Información SKU'!$A$1:$A$54,0),1),40)</f>
        <v>0.24358974358974358</v>
      </c>
      <c r="N14896" s="3">
        <v>43504</v>
      </c>
      <c r="O14896" s="3" t="s">
        <v>365</v>
      </c>
      <c r="P14896" s="2">
        <v>3</v>
      </c>
      <c r="R14896" s="3"/>
    </row>
    <row r="14897" spans="2:18" x14ac:dyDescent="0.25">
      <c r="B14897" t="s">
        <v>186</v>
      </c>
      <c r="C14897">
        <v>1000354</v>
      </c>
      <c r="D14897" t="s">
        <v>103</v>
      </c>
      <c r="E14897">
        <v>9000354</v>
      </c>
      <c r="F14897" t="s">
        <v>187</v>
      </c>
      <c r="G14897">
        <v>11057354</v>
      </c>
      <c r="H14897">
        <v>210</v>
      </c>
      <c r="I14897">
        <v>5242</v>
      </c>
      <c r="J14897" t="s">
        <v>87</v>
      </c>
      <c r="K14897">
        <f>L14897*IFERROR(INDEX('Información SKU'!$H$1:$H$54,MATCH(I14897,'Información SKU'!$A$1:$A$54,0),1),15)</f>
        <v>240</v>
      </c>
      <c r="L14897">
        <v>16</v>
      </c>
      <c r="M14897" s="13">
        <f>L14897/IFERROR(INDEX('Información SKU'!$K$1:$K$54,MATCH(I14897,'Información SKU'!$A$1:$A$54,0),1),40)</f>
        <v>0.16666666666666666</v>
      </c>
      <c r="N14897" s="3">
        <v>43504</v>
      </c>
      <c r="O14897" s="3" t="s">
        <v>362</v>
      </c>
      <c r="P14897" s="2">
        <v>2</v>
      </c>
      <c r="R14897" s="3"/>
    </row>
    <row r="14898" spans="2:18" x14ac:dyDescent="0.25">
      <c r="B14898" t="s">
        <v>186</v>
      </c>
      <c r="C14898">
        <v>1000354</v>
      </c>
      <c r="D14898" t="s">
        <v>103</v>
      </c>
      <c r="E14898">
        <v>9000354</v>
      </c>
      <c r="F14898" t="s">
        <v>187</v>
      </c>
      <c r="G14898">
        <v>11057354</v>
      </c>
      <c r="H14898">
        <v>200</v>
      </c>
      <c r="I14898">
        <v>416</v>
      </c>
      <c r="J14898" t="s">
        <v>81</v>
      </c>
      <c r="K14898">
        <f>L14898*IFERROR(INDEX('Información SKU'!$H$1:$H$54,MATCH(I14898,'Información SKU'!$A$1:$A$54,0),1),15)</f>
        <v>300</v>
      </c>
      <c r="L14898">
        <v>20</v>
      </c>
      <c r="M14898" s="13">
        <f>L14898/IFERROR(INDEX('Información SKU'!$K$1:$K$54,MATCH(I14898,'Información SKU'!$A$1:$A$54,0),1),40)</f>
        <v>0.2857142857142857</v>
      </c>
      <c r="N14898" s="3">
        <v>43504</v>
      </c>
      <c r="O14898" s="3" t="s">
        <v>363</v>
      </c>
      <c r="P14898" s="2">
        <v>2</v>
      </c>
      <c r="R14898" s="3"/>
    </row>
    <row r="14899" spans="2:18" x14ac:dyDescent="0.25">
      <c r="B14899" t="s">
        <v>186</v>
      </c>
      <c r="C14899">
        <v>1000354</v>
      </c>
      <c r="D14899" t="s">
        <v>103</v>
      </c>
      <c r="E14899">
        <v>9000354</v>
      </c>
      <c r="F14899" t="s">
        <v>187</v>
      </c>
      <c r="G14899">
        <v>11057354</v>
      </c>
      <c r="H14899">
        <v>190</v>
      </c>
      <c r="I14899">
        <v>2381</v>
      </c>
      <c r="J14899" t="s">
        <v>93</v>
      </c>
      <c r="K14899">
        <f>L14899*IFERROR(INDEX('Información SKU'!$H$1:$H$54,MATCH(I14899,'Información SKU'!$A$1:$A$54,0),1),15)</f>
        <v>400</v>
      </c>
      <c r="L14899">
        <v>50</v>
      </c>
      <c r="M14899" s="13">
        <f>L14899/IFERROR(INDEX('Información SKU'!$K$1:$K$54,MATCH(I14899,'Información SKU'!$A$1:$A$54,0),1),40)</f>
        <v>0.2857142857142857</v>
      </c>
      <c r="N14899" s="3">
        <v>43504</v>
      </c>
      <c r="O14899" s="3" t="s">
        <v>360</v>
      </c>
      <c r="P14899" s="2">
        <v>1</v>
      </c>
      <c r="R14899" s="3"/>
    </row>
    <row r="14900" spans="2:18" x14ac:dyDescent="0.25">
      <c r="B14900" t="s">
        <v>186</v>
      </c>
      <c r="C14900">
        <v>1000354</v>
      </c>
      <c r="D14900" t="s">
        <v>103</v>
      </c>
      <c r="E14900">
        <v>9000354</v>
      </c>
      <c r="F14900" t="s">
        <v>187</v>
      </c>
      <c r="G14900">
        <v>11057354</v>
      </c>
      <c r="H14900">
        <v>180</v>
      </c>
      <c r="I14900">
        <v>2384</v>
      </c>
      <c r="J14900" t="s">
        <v>10</v>
      </c>
      <c r="K14900">
        <f>L14900*IFERROR(INDEX('Información SKU'!$H$1:$H$54,MATCH(I14900,'Información SKU'!$A$1:$A$54,0),1),15)</f>
        <v>96</v>
      </c>
      <c r="L14900">
        <v>16</v>
      </c>
      <c r="M14900" s="13">
        <f>L14900/IFERROR(INDEX('Información SKU'!$K$1:$K$54,MATCH(I14900,'Información SKU'!$A$1:$A$54,0),1),40)</f>
        <v>0.16666666666666666</v>
      </c>
      <c r="N14900" s="3">
        <v>43504</v>
      </c>
      <c r="O14900" s="3" t="s">
        <v>363</v>
      </c>
      <c r="P14900" s="2">
        <v>2</v>
      </c>
      <c r="R14900" s="3"/>
    </row>
    <row r="14901" spans="2:18" x14ac:dyDescent="0.25">
      <c r="B14901" t="s">
        <v>186</v>
      </c>
      <c r="C14901">
        <v>1000354</v>
      </c>
      <c r="D14901" t="s">
        <v>103</v>
      </c>
      <c r="E14901">
        <v>9000354</v>
      </c>
      <c r="F14901" t="s">
        <v>187</v>
      </c>
      <c r="G14901">
        <v>11057354</v>
      </c>
      <c r="H14901">
        <v>170</v>
      </c>
      <c r="I14901">
        <v>2383</v>
      </c>
      <c r="J14901" t="s">
        <v>92</v>
      </c>
      <c r="K14901">
        <f>L14901*IFERROR(INDEX('Información SKU'!$H$1:$H$54,MATCH(I14901,'Información SKU'!$A$1:$A$54,0),1),15)</f>
        <v>300</v>
      </c>
      <c r="L14901">
        <v>50</v>
      </c>
      <c r="M14901" s="13">
        <f>L14901/IFERROR(INDEX('Información SKU'!$K$1:$K$54,MATCH(I14901,'Información SKU'!$A$1:$A$54,0),1),40)</f>
        <v>0.2857142857142857</v>
      </c>
      <c r="N14901" s="3">
        <v>43504</v>
      </c>
      <c r="O14901" s="3" t="s">
        <v>364</v>
      </c>
      <c r="P14901" s="2">
        <v>3</v>
      </c>
      <c r="R14901" s="3"/>
    </row>
    <row r="14902" spans="2:18" x14ac:dyDescent="0.25">
      <c r="B14902" t="s">
        <v>186</v>
      </c>
      <c r="C14902">
        <v>1000354</v>
      </c>
      <c r="D14902" t="s">
        <v>103</v>
      </c>
      <c r="E14902">
        <v>9000354</v>
      </c>
      <c r="F14902" t="s">
        <v>187</v>
      </c>
      <c r="G14902">
        <v>11057354</v>
      </c>
      <c r="H14902">
        <v>160</v>
      </c>
      <c r="I14902">
        <v>2387</v>
      </c>
      <c r="J14902" t="s">
        <v>33</v>
      </c>
      <c r="K14902">
        <f>L14902*IFERROR(INDEX('Información SKU'!$H$1:$H$54,MATCH(I14902,'Información SKU'!$A$1:$A$54,0),1),15)</f>
        <v>192</v>
      </c>
      <c r="L14902">
        <v>16</v>
      </c>
      <c r="M14902" s="13">
        <f>L14902/IFERROR(INDEX('Información SKU'!$K$1:$K$54,MATCH(I14902,'Información SKU'!$A$1:$A$54,0),1),40)</f>
        <v>0.16666666666666666</v>
      </c>
      <c r="N14902" s="3">
        <v>43504</v>
      </c>
      <c r="O14902" s="3" t="s">
        <v>364</v>
      </c>
      <c r="P14902" s="2">
        <v>3</v>
      </c>
      <c r="R14902" s="3"/>
    </row>
    <row r="14903" spans="2:18" x14ac:dyDescent="0.25">
      <c r="B14903" t="s">
        <v>186</v>
      </c>
      <c r="C14903">
        <v>1000354</v>
      </c>
      <c r="D14903" t="s">
        <v>103</v>
      </c>
      <c r="E14903">
        <v>9000354</v>
      </c>
      <c r="F14903" t="s">
        <v>187</v>
      </c>
      <c r="G14903">
        <v>11057354</v>
      </c>
      <c r="H14903">
        <v>150</v>
      </c>
      <c r="I14903">
        <v>5266</v>
      </c>
      <c r="J14903" t="s">
        <v>84</v>
      </c>
      <c r="K14903">
        <f>L14903*IFERROR(INDEX('Información SKU'!$H$1:$H$54,MATCH(I14903,'Información SKU'!$A$1:$A$54,0),1),15)</f>
        <v>160</v>
      </c>
      <c r="L14903">
        <v>20</v>
      </c>
      <c r="M14903" s="13">
        <f>L14903/IFERROR(INDEX('Información SKU'!$K$1:$K$54,MATCH(I14903,'Información SKU'!$A$1:$A$54,0),1),40)</f>
        <v>0.2857142857142857</v>
      </c>
      <c r="N14903" s="3">
        <v>43504</v>
      </c>
      <c r="O14903" s="3" t="s">
        <v>365</v>
      </c>
      <c r="P14903" s="2">
        <v>3</v>
      </c>
      <c r="R14903" s="3"/>
    </row>
    <row r="14904" spans="2:18" x14ac:dyDescent="0.25">
      <c r="B14904" t="s">
        <v>186</v>
      </c>
      <c r="C14904">
        <v>1000354</v>
      </c>
      <c r="D14904" t="s">
        <v>103</v>
      </c>
      <c r="E14904">
        <v>9000354</v>
      </c>
      <c r="F14904" t="s">
        <v>187</v>
      </c>
      <c r="G14904">
        <v>11057354</v>
      </c>
      <c r="H14904">
        <v>130</v>
      </c>
      <c r="I14904">
        <v>43</v>
      </c>
      <c r="J14904" t="s">
        <v>12</v>
      </c>
      <c r="K14904">
        <f>L14904*IFERROR(INDEX('Información SKU'!$H$1:$H$54,MATCH(I14904,'Información SKU'!$A$1:$A$54,0),1),15)</f>
        <v>56</v>
      </c>
      <c r="L14904">
        <v>7</v>
      </c>
      <c r="M14904" s="13">
        <f>L14904/IFERROR(INDEX('Información SKU'!$K$1:$K$54,MATCH(I14904,'Información SKU'!$A$1:$A$54,0),1),40)</f>
        <v>0.16666666666666666</v>
      </c>
      <c r="N14904" s="3">
        <v>43504</v>
      </c>
      <c r="O14904" s="3" t="s">
        <v>364</v>
      </c>
      <c r="P14904" s="2">
        <v>3</v>
      </c>
      <c r="R14904" s="3"/>
    </row>
    <row r="14905" spans="2:18" x14ac:dyDescent="0.25">
      <c r="B14905" t="s">
        <v>186</v>
      </c>
      <c r="C14905">
        <v>1000354</v>
      </c>
      <c r="D14905" t="s">
        <v>103</v>
      </c>
      <c r="E14905">
        <v>9000354</v>
      </c>
      <c r="F14905" t="s">
        <v>187</v>
      </c>
      <c r="G14905">
        <v>11057354</v>
      </c>
      <c r="H14905">
        <v>100</v>
      </c>
      <c r="I14905">
        <v>509</v>
      </c>
      <c r="J14905" t="s">
        <v>0</v>
      </c>
      <c r="K14905">
        <f>L14905*IFERROR(INDEX('Información SKU'!$H$1:$H$54,MATCH(I14905,'Información SKU'!$A$1:$A$54,0),1),15)</f>
        <v>120</v>
      </c>
      <c r="L14905">
        <v>20</v>
      </c>
      <c r="M14905" s="13">
        <f>L14905/IFERROR(INDEX('Información SKU'!$K$1:$K$54,MATCH(I14905,'Información SKU'!$A$1:$A$54,0),1),40)</f>
        <v>0.25</v>
      </c>
      <c r="N14905" s="3">
        <v>43504</v>
      </c>
      <c r="O14905" s="3" t="s">
        <v>360</v>
      </c>
      <c r="P14905" s="2">
        <v>1</v>
      </c>
      <c r="R14905" s="3"/>
    </row>
    <row r="14906" spans="2:18" x14ac:dyDescent="0.25">
      <c r="B14906" t="s">
        <v>186</v>
      </c>
      <c r="C14906">
        <v>1000354</v>
      </c>
      <c r="D14906" t="s">
        <v>103</v>
      </c>
      <c r="E14906">
        <v>9000354</v>
      </c>
      <c r="F14906" t="s">
        <v>187</v>
      </c>
      <c r="G14906">
        <v>11057354</v>
      </c>
      <c r="H14906">
        <v>60</v>
      </c>
      <c r="I14906">
        <v>63</v>
      </c>
      <c r="J14906" t="s">
        <v>1</v>
      </c>
      <c r="K14906">
        <f>L14906*IFERROR(INDEX('Información SKU'!$H$1:$H$54,MATCH(I14906,'Información SKU'!$A$1:$A$54,0),1),15)</f>
        <v>1470</v>
      </c>
      <c r="L14906">
        <v>98</v>
      </c>
      <c r="M14906" s="13">
        <f>L14906/IFERROR(INDEX('Información SKU'!$K$1:$K$54,MATCH(I14906,'Información SKU'!$A$1:$A$54,0),1),40)</f>
        <v>2.3333333333333335</v>
      </c>
      <c r="N14906" s="3">
        <v>43504</v>
      </c>
      <c r="O14906" s="3" t="s">
        <v>361</v>
      </c>
      <c r="P14906" s="2">
        <v>1</v>
      </c>
      <c r="R14906" s="3"/>
    </row>
    <row r="14907" spans="2:18" x14ac:dyDescent="0.25">
      <c r="B14907" t="s">
        <v>186</v>
      </c>
      <c r="C14907">
        <v>1000354</v>
      </c>
      <c r="D14907" t="s">
        <v>103</v>
      </c>
      <c r="E14907">
        <v>9000354</v>
      </c>
      <c r="F14907" t="s">
        <v>187</v>
      </c>
      <c r="G14907">
        <v>11057354</v>
      </c>
      <c r="H14907">
        <v>20</v>
      </c>
      <c r="I14907">
        <v>223</v>
      </c>
      <c r="J14907" t="s">
        <v>74</v>
      </c>
      <c r="K14907">
        <f>L14907*IFERROR(INDEX('Información SKU'!$H$1:$H$54,MATCH(I14907,'Información SKU'!$A$1:$A$54,0),1),15)</f>
        <v>126</v>
      </c>
      <c r="L14907">
        <v>21</v>
      </c>
      <c r="M14907" s="13">
        <f>L14907/IFERROR(INDEX('Información SKU'!$K$1:$K$54,MATCH(I14907,'Información SKU'!$A$1:$A$54,0),1),40)</f>
        <v>0.5</v>
      </c>
      <c r="N14907" s="3">
        <v>43504</v>
      </c>
      <c r="O14907" s="3" t="s">
        <v>365</v>
      </c>
      <c r="P14907" s="2">
        <v>3</v>
      </c>
      <c r="R14907" s="3"/>
    </row>
    <row r="14908" spans="2:18" x14ac:dyDescent="0.25">
      <c r="B14908" t="s">
        <v>186</v>
      </c>
      <c r="C14908">
        <v>1000354</v>
      </c>
      <c r="D14908" t="s">
        <v>103</v>
      </c>
      <c r="E14908">
        <v>9000354</v>
      </c>
      <c r="F14908" t="s">
        <v>187</v>
      </c>
      <c r="G14908">
        <v>11057354</v>
      </c>
      <c r="H14908">
        <v>10</v>
      </c>
      <c r="I14908">
        <v>205</v>
      </c>
      <c r="J14908" t="s">
        <v>35</v>
      </c>
      <c r="K14908">
        <f>L14908*IFERROR(INDEX('Información SKU'!$H$1:$H$54,MATCH(I14908,'Información SKU'!$A$1:$A$54,0),1),15)</f>
        <v>392</v>
      </c>
      <c r="L14908">
        <v>49</v>
      </c>
      <c r="M14908" s="13">
        <f>L14908/IFERROR(INDEX('Información SKU'!$K$1:$K$54,MATCH(I14908,'Información SKU'!$A$1:$A$54,0),1),40)</f>
        <v>1.1666666666666667</v>
      </c>
      <c r="N14908" s="3">
        <v>43504</v>
      </c>
      <c r="O14908" s="3" t="s">
        <v>363</v>
      </c>
      <c r="P14908" s="2">
        <v>2</v>
      </c>
      <c r="R14908" s="3"/>
    </row>
    <row r="14909" spans="2:18" x14ac:dyDescent="0.25">
      <c r="B14909" t="s">
        <v>186</v>
      </c>
      <c r="C14909">
        <v>1000354</v>
      </c>
      <c r="D14909" t="s">
        <v>103</v>
      </c>
      <c r="E14909">
        <v>9000354</v>
      </c>
      <c r="F14909" t="s">
        <v>187</v>
      </c>
      <c r="G14909">
        <v>11057356</v>
      </c>
      <c r="H14909">
        <v>20</v>
      </c>
      <c r="I14909">
        <v>531</v>
      </c>
      <c r="J14909" t="s">
        <v>40</v>
      </c>
      <c r="K14909">
        <f>L14909*IFERROR(INDEX('Información SKU'!$H$1:$H$54,MATCH(I14909,'Información SKU'!$A$1:$A$54,0),1),15)</f>
        <v>4200</v>
      </c>
      <c r="L14909">
        <v>700</v>
      </c>
      <c r="M14909" s="13">
        <f>L14909/IFERROR(INDEX('Información SKU'!$K$1:$K$54,MATCH(I14909,'Información SKU'!$A$1:$A$54,0),1),40)</f>
        <v>14</v>
      </c>
      <c r="N14909" s="3">
        <v>43504</v>
      </c>
      <c r="O14909" s="3" t="s">
        <v>362</v>
      </c>
      <c r="P14909" s="2">
        <v>2</v>
      </c>
      <c r="R14909" s="3"/>
    </row>
    <row r="14910" spans="2:18" x14ac:dyDescent="0.25">
      <c r="B14910" t="s">
        <v>186</v>
      </c>
      <c r="C14910">
        <v>1000352</v>
      </c>
      <c r="D14910" t="s">
        <v>103</v>
      </c>
      <c r="E14910">
        <v>9000352</v>
      </c>
      <c r="F14910" t="s">
        <v>201</v>
      </c>
      <c r="G14910">
        <v>11057357</v>
      </c>
      <c r="H14910">
        <v>10</v>
      </c>
      <c r="I14910">
        <v>531</v>
      </c>
      <c r="J14910" t="s">
        <v>40</v>
      </c>
      <c r="K14910">
        <f>L14910*IFERROR(INDEX('Información SKU'!$H$1:$H$54,MATCH(I14910,'Información SKU'!$A$1:$A$54,0),1),15)</f>
        <v>7800</v>
      </c>
      <c r="L14910">
        <v>1300</v>
      </c>
      <c r="M14910" s="13">
        <f>L14910/IFERROR(INDEX('Información SKU'!$K$1:$K$54,MATCH(I14910,'Información SKU'!$A$1:$A$54,0),1),40)</f>
        <v>26</v>
      </c>
      <c r="N14910" s="3">
        <v>43504</v>
      </c>
      <c r="O14910" s="3" t="s">
        <v>363</v>
      </c>
      <c r="P14910" s="2">
        <v>2</v>
      </c>
      <c r="R14910" s="3"/>
    </row>
    <row r="14911" spans="2:18" x14ac:dyDescent="0.25">
      <c r="B14911" t="s">
        <v>186</v>
      </c>
      <c r="C14911">
        <v>1000352</v>
      </c>
      <c r="D14911" t="s">
        <v>103</v>
      </c>
      <c r="E14911">
        <v>9000352</v>
      </c>
      <c r="F14911" t="s">
        <v>201</v>
      </c>
      <c r="G14911">
        <v>11057358</v>
      </c>
      <c r="H14911">
        <v>10</v>
      </c>
      <c r="I14911">
        <v>531</v>
      </c>
      <c r="J14911" t="s">
        <v>40</v>
      </c>
      <c r="K14911">
        <f>L14911*IFERROR(INDEX('Información SKU'!$H$1:$H$54,MATCH(I14911,'Información SKU'!$A$1:$A$54,0),1),15)</f>
        <v>7800</v>
      </c>
      <c r="L14911">
        <v>1300</v>
      </c>
      <c r="M14911" s="13">
        <f>L14911/IFERROR(INDEX('Información SKU'!$K$1:$K$54,MATCH(I14911,'Información SKU'!$A$1:$A$54,0),1),40)</f>
        <v>26</v>
      </c>
      <c r="N14911" s="3">
        <v>43504</v>
      </c>
      <c r="O14911" s="3" t="s">
        <v>361</v>
      </c>
      <c r="P14911" s="2">
        <v>1</v>
      </c>
      <c r="R14911" s="3"/>
    </row>
    <row r="14912" spans="2:18" x14ac:dyDescent="0.25">
      <c r="B14912" t="s">
        <v>186</v>
      </c>
      <c r="C14912">
        <v>1000352</v>
      </c>
      <c r="D14912" t="s">
        <v>103</v>
      </c>
      <c r="E14912">
        <v>9000352</v>
      </c>
      <c r="F14912" t="s">
        <v>201</v>
      </c>
      <c r="G14912">
        <v>11057359</v>
      </c>
      <c r="H14912">
        <v>10</v>
      </c>
      <c r="I14912">
        <v>531</v>
      </c>
      <c r="J14912" t="s">
        <v>40</v>
      </c>
      <c r="K14912">
        <f>L14912*IFERROR(INDEX('Información SKU'!$H$1:$H$54,MATCH(I14912,'Información SKU'!$A$1:$A$54,0),1),15)</f>
        <v>2400</v>
      </c>
      <c r="L14912">
        <v>400</v>
      </c>
      <c r="M14912" s="13">
        <f>L14912/IFERROR(INDEX('Información SKU'!$K$1:$K$54,MATCH(I14912,'Información SKU'!$A$1:$A$54,0),1),40)</f>
        <v>8</v>
      </c>
      <c r="N14912" s="3">
        <v>43504</v>
      </c>
      <c r="O14912" s="3" t="s">
        <v>360</v>
      </c>
      <c r="P14912" s="2">
        <v>1</v>
      </c>
      <c r="R14912" s="3"/>
    </row>
    <row r="14913" spans="2:18" x14ac:dyDescent="0.25">
      <c r="B14913" t="s">
        <v>186</v>
      </c>
      <c r="C14913">
        <v>1000355</v>
      </c>
      <c r="D14913" t="s">
        <v>103</v>
      </c>
      <c r="E14913">
        <v>9000355</v>
      </c>
      <c r="F14913" t="s">
        <v>220</v>
      </c>
      <c r="G14913">
        <v>11057362</v>
      </c>
      <c r="H14913">
        <v>10</v>
      </c>
      <c r="I14913">
        <v>531</v>
      </c>
      <c r="J14913" t="s">
        <v>40</v>
      </c>
      <c r="K14913">
        <f>L14913*IFERROR(INDEX('Información SKU'!$H$1:$H$54,MATCH(I14913,'Información SKU'!$A$1:$A$54,0),1),15)</f>
        <v>6000</v>
      </c>
      <c r="L14913">
        <v>1000</v>
      </c>
      <c r="M14913" s="13">
        <f>L14913/IFERROR(INDEX('Información SKU'!$K$1:$K$54,MATCH(I14913,'Información SKU'!$A$1:$A$54,0),1),40)</f>
        <v>20</v>
      </c>
      <c r="N14913" s="3">
        <v>43504</v>
      </c>
      <c r="O14913" s="3" t="s">
        <v>361</v>
      </c>
      <c r="P14913" s="2">
        <v>1</v>
      </c>
      <c r="R14913" s="3"/>
    </row>
    <row r="14914" spans="2:18" x14ac:dyDescent="0.25">
      <c r="B14914" t="s">
        <v>186</v>
      </c>
      <c r="C14914">
        <v>1000115</v>
      </c>
      <c r="D14914" t="s">
        <v>123</v>
      </c>
      <c r="E14914">
        <v>9000115</v>
      </c>
      <c r="F14914" t="s">
        <v>228</v>
      </c>
      <c r="G14914">
        <v>11057365</v>
      </c>
      <c r="H14914">
        <v>10</v>
      </c>
      <c r="I14914">
        <v>531</v>
      </c>
      <c r="J14914" t="s">
        <v>40</v>
      </c>
      <c r="K14914">
        <f>L14914*IFERROR(INDEX('Información SKU'!$H$1:$H$54,MATCH(I14914,'Información SKU'!$A$1:$A$54,0),1),15)</f>
        <v>6000</v>
      </c>
      <c r="L14914">
        <v>1000</v>
      </c>
      <c r="M14914" s="13">
        <f>L14914/IFERROR(INDEX('Información SKU'!$K$1:$K$54,MATCH(I14914,'Información SKU'!$A$1:$A$54,0),1),40)</f>
        <v>20</v>
      </c>
      <c r="N14914" s="3">
        <v>43504</v>
      </c>
      <c r="O14914" s="3" t="s">
        <v>365</v>
      </c>
      <c r="P14914" s="2">
        <v>3</v>
      </c>
      <c r="R14914" s="3"/>
    </row>
    <row r="14915" spans="2:18" x14ac:dyDescent="0.25">
      <c r="B14915" t="s">
        <v>186</v>
      </c>
      <c r="C14915">
        <v>1000311</v>
      </c>
      <c r="D14915" t="s">
        <v>107</v>
      </c>
      <c r="E14915">
        <v>9000311</v>
      </c>
      <c r="F14915" t="s">
        <v>195</v>
      </c>
      <c r="G14915">
        <v>11057370</v>
      </c>
      <c r="H14915">
        <v>10</v>
      </c>
      <c r="I14915">
        <v>531</v>
      </c>
      <c r="J14915" t="s">
        <v>40</v>
      </c>
      <c r="K14915">
        <f>L14915*IFERROR(INDEX('Información SKU'!$H$1:$H$54,MATCH(I14915,'Información SKU'!$A$1:$A$54,0),1),15)</f>
        <v>7800</v>
      </c>
      <c r="L14915">
        <v>1300</v>
      </c>
      <c r="M14915" s="13">
        <f>L14915/IFERROR(INDEX('Información SKU'!$K$1:$K$54,MATCH(I14915,'Información SKU'!$A$1:$A$54,0),1),40)</f>
        <v>26</v>
      </c>
      <c r="N14915" s="3">
        <v>43504</v>
      </c>
      <c r="O14915" s="3" t="s">
        <v>360</v>
      </c>
      <c r="P14915" s="2">
        <v>1</v>
      </c>
      <c r="R14915" s="3"/>
    </row>
    <row r="14916" spans="2:18" x14ac:dyDescent="0.25">
      <c r="B14916" t="s">
        <v>186</v>
      </c>
      <c r="C14916">
        <v>1000311</v>
      </c>
      <c r="D14916" t="s">
        <v>107</v>
      </c>
      <c r="E14916">
        <v>9000311</v>
      </c>
      <c r="F14916" t="s">
        <v>195</v>
      </c>
      <c r="G14916">
        <v>11057372</v>
      </c>
      <c r="H14916">
        <v>10</v>
      </c>
      <c r="I14916">
        <v>531</v>
      </c>
      <c r="J14916" t="s">
        <v>40</v>
      </c>
      <c r="K14916">
        <f>L14916*IFERROR(INDEX('Información SKU'!$H$1:$H$54,MATCH(I14916,'Información SKU'!$A$1:$A$54,0),1),15)</f>
        <v>4200</v>
      </c>
      <c r="L14916">
        <v>700</v>
      </c>
      <c r="M14916" s="13">
        <f>L14916/IFERROR(INDEX('Información SKU'!$K$1:$K$54,MATCH(I14916,'Información SKU'!$A$1:$A$54,0),1),40)</f>
        <v>14</v>
      </c>
      <c r="N14916" s="3">
        <v>43504</v>
      </c>
      <c r="O14916" s="3" t="s">
        <v>364</v>
      </c>
      <c r="P14916" s="2">
        <v>3</v>
      </c>
      <c r="R14916" s="3"/>
    </row>
    <row r="14917" spans="2:18" x14ac:dyDescent="0.25">
      <c r="B14917" t="s">
        <v>189</v>
      </c>
      <c r="C14917">
        <v>1007487</v>
      </c>
      <c r="D14917" t="s">
        <v>117</v>
      </c>
      <c r="E14917">
        <v>9007487</v>
      </c>
      <c r="F14917" t="s">
        <v>227</v>
      </c>
      <c r="G14917">
        <v>11057399</v>
      </c>
      <c r="H14917">
        <v>10</v>
      </c>
      <c r="I14917">
        <v>61</v>
      </c>
      <c r="J14917" t="s">
        <v>20</v>
      </c>
      <c r="K14917">
        <f>L14917*IFERROR(INDEX('Información SKU'!$H$1:$H$54,MATCH(I14917,'Información SKU'!$A$1:$A$54,0),1),15)</f>
        <v>1800</v>
      </c>
      <c r="L14917">
        <v>120</v>
      </c>
      <c r="M14917" s="13">
        <f>L14917/IFERROR(INDEX('Información SKU'!$K$1:$K$54,MATCH(I14917,'Información SKU'!$A$1:$A$54,0),1),40)</f>
        <v>2</v>
      </c>
      <c r="N14917" s="3">
        <v>43504</v>
      </c>
      <c r="O14917" s="3" t="s">
        <v>362</v>
      </c>
      <c r="P14917" s="2">
        <v>2</v>
      </c>
      <c r="R14917" s="3"/>
    </row>
    <row r="14918" spans="2:18" x14ac:dyDescent="0.25">
      <c r="B14918" t="s">
        <v>189</v>
      </c>
      <c r="C14918">
        <v>1007487</v>
      </c>
      <c r="D14918" t="s">
        <v>117</v>
      </c>
      <c r="E14918">
        <v>9007487</v>
      </c>
      <c r="F14918" t="s">
        <v>227</v>
      </c>
      <c r="G14918">
        <v>11057399</v>
      </c>
      <c r="H14918">
        <v>20</v>
      </c>
      <c r="I14918">
        <v>63</v>
      </c>
      <c r="J14918" t="s">
        <v>1</v>
      </c>
      <c r="K14918">
        <f>L14918*IFERROR(INDEX('Información SKU'!$H$1:$H$54,MATCH(I14918,'Información SKU'!$A$1:$A$54,0),1),15)</f>
        <v>1260</v>
      </c>
      <c r="L14918">
        <v>84</v>
      </c>
      <c r="M14918" s="13">
        <f>L14918/IFERROR(INDEX('Información SKU'!$K$1:$K$54,MATCH(I14918,'Información SKU'!$A$1:$A$54,0),1),40)</f>
        <v>2</v>
      </c>
      <c r="N14918" s="3">
        <v>43504</v>
      </c>
      <c r="O14918" s="3" t="s">
        <v>365</v>
      </c>
      <c r="P14918" s="2">
        <v>3</v>
      </c>
      <c r="R14918" s="3"/>
    </row>
    <row r="14919" spans="2:18" x14ac:dyDescent="0.25">
      <c r="B14919" t="s">
        <v>189</v>
      </c>
      <c r="C14919">
        <v>1007487</v>
      </c>
      <c r="D14919" t="s">
        <v>117</v>
      </c>
      <c r="E14919">
        <v>9007487</v>
      </c>
      <c r="F14919" t="s">
        <v>227</v>
      </c>
      <c r="G14919">
        <v>11057399</v>
      </c>
      <c r="H14919">
        <v>90</v>
      </c>
      <c r="I14919">
        <v>5273</v>
      </c>
      <c r="J14919" t="s">
        <v>82</v>
      </c>
      <c r="K14919">
        <f>L14919*IFERROR(INDEX('Información SKU'!$H$1:$H$54,MATCH(I14919,'Información SKU'!$A$1:$A$54,0),1),15)</f>
        <v>2100</v>
      </c>
      <c r="L14919">
        <v>350</v>
      </c>
      <c r="M14919" s="13">
        <f>L14919/IFERROR(INDEX('Información SKU'!$K$1:$K$54,MATCH(I14919,'Información SKU'!$A$1:$A$54,0),1),40)</f>
        <v>5</v>
      </c>
      <c r="N14919" s="3">
        <v>43504</v>
      </c>
      <c r="O14919" s="3" t="s">
        <v>360</v>
      </c>
      <c r="P14919" s="2">
        <v>1</v>
      </c>
      <c r="R14919" s="3"/>
    </row>
    <row r="14920" spans="2:18" x14ac:dyDescent="0.25">
      <c r="B14920" t="s">
        <v>189</v>
      </c>
      <c r="C14920">
        <v>1007487</v>
      </c>
      <c r="D14920" t="s">
        <v>117</v>
      </c>
      <c r="E14920">
        <v>9007487</v>
      </c>
      <c r="F14920" t="s">
        <v>227</v>
      </c>
      <c r="G14920">
        <v>11057399</v>
      </c>
      <c r="H14920">
        <v>100</v>
      </c>
      <c r="I14920">
        <v>5274</v>
      </c>
      <c r="J14920" t="s">
        <v>72</v>
      </c>
      <c r="K14920">
        <f>L14920*IFERROR(INDEX('Información SKU'!$H$1:$H$54,MATCH(I14920,'Información SKU'!$A$1:$A$54,0),1),15)</f>
        <v>2800</v>
      </c>
      <c r="L14920">
        <v>350</v>
      </c>
      <c r="M14920" s="13">
        <f>L14920/IFERROR(INDEX('Información SKU'!$K$1:$K$54,MATCH(I14920,'Información SKU'!$A$1:$A$54,0),1),40)</f>
        <v>5</v>
      </c>
      <c r="N14920" s="3">
        <v>43504</v>
      </c>
      <c r="O14920" s="3" t="s">
        <v>361</v>
      </c>
      <c r="P14920" s="2">
        <v>1</v>
      </c>
      <c r="R14920" s="3"/>
    </row>
    <row r="14921" spans="2:18" x14ac:dyDescent="0.25">
      <c r="B14921" t="s">
        <v>189</v>
      </c>
      <c r="C14921">
        <v>1007487</v>
      </c>
      <c r="D14921" t="s">
        <v>117</v>
      </c>
      <c r="E14921">
        <v>9007487</v>
      </c>
      <c r="F14921" t="s">
        <v>227</v>
      </c>
      <c r="G14921">
        <v>11057402</v>
      </c>
      <c r="H14921">
        <v>180</v>
      </c>
      <c r="I14921">
        <v>62</v>
      </c>
      <c r="J14921" t="s">
        <v>25</v>
      </c>
      <c r="K14921">
        <f>L14921*IFERROR(INDEX('Información SKU'!$H$1:$H$54,MATCH(I14921,'Información SKU'!$A$1:$A$54,0),1),15)</f>
        <v>2400</v>
      </c>
      <c r="L14921">
        <v>300</v>
      </c>
      <c r="M14921" s="13">
        <f>L14921/IFERROR(INDEX('Información SKU'!$K$1:$K$54,MATCH(I14921,'Información SKU'!$A$1:$A$54,0),1),40)</f>
        <v>6</v>
      </c>
      <c r="N14921" s="3">
        <v>43504</v>
      </c>
      <c r="O14921" s="3" t="s">
        <v>363</v>
      </c>
      <c r="P14921" s="2">
        <v>2</v>
      </c>
      <c r="R14921" s="3"/>
    </row>
    <row r="14922" spans="2:18" x14ac:dyDescent="0.25">
      <c r="B14922" t="s">
        <v>189</v>
      </c>
      <c r="C14922">
        <v>1007487</v>
      </c>
      <c r="D14922" t="s">
        <v>117</v>
      </c>
      <c r="E14922">
        <v>9007487</v>
      </c>
      <c r="F14922" t="s">
        <v>227</v>
      </c>
      <c r="G14922">
        <v>11057402</v>
      </c>
      <c r="H14922">
        <v>170</v>
      </c>
      <c r="I14922">
        <v>42</v>
      </c>
      <c r="J14922" t="s">
        <v>15</v>
      </c>
      <c r="K14922">
        <f>L14922*IFERROR(INDEX('Información SKU'!$H$1:$H$54,MATCH(I14922,'Información SKU'!$A$1:$A$54,0),1),15)</f>
        <v>600</v>
      </c>
      <c r="L14922">
        <v>50</v>
      </c>
      <c r="M14922" s="13">
        <f>L14922/IFERROR(INDEX('Información SKU'!$K$1:$K$54,MATCH(I14922,'Información SKU'!$A$1:$A$54,0),1),40)</f>
        <v>1</v>
      </c>
      <c r="N14922" s="3">
        <v>43504</v>
      </c>
      <c r="O14922" s="3" t="s">
        <v>360</v>
      </c>
      <c r="P14922" s="2">
        <v>1</v>
      </c>
      <c r="R14922" s="3"/>
    </row>
    <row r="14923" spans="2:18" x14ac:dyDescent="0.25">
      <c r="B14923" t="s">
        <v>189</v>
      </c>
      <c r="C14923">
        <v>1007487</v>
      </c>
      <c r="D14923" t="s">
        <v>117</v>
      </c>
      <c r="E14923">
        <v>9007487</v>
      </c>
      <c r="F14923" t="s">
        <v>227</v>
      </c>
      <c r="G14923">
        <v>11057402</v>
      </c>
      <c r="H14923">
        <v>150</v>
      </c>
      <c r="I14923">
        <v>480</v>
      </c>
      <c r="J14923" t="s">
        <v>77</v>
      </c>
      <c r="K14923">
        <f>L14923*IFERROR(INDEX('Información SKU'!$H$1:$H$54,MATCH(I14923,'Información SKU'!$A$1:$A$54,0),1),15)</f>
        <v>512</v>
      </c>
      <c r="L14923">
        <v>64</v>
      </c>
      <c r="M14923" s="13">
        <f>L14923/IFERROR(INDEX('Información SKU'!$K$1:$K$54,MATCH(I14923,'Información SKU'!$A$1:$A$54,0),1),40)</f>
        <v>0.82051282051282048</v>
      </c>
      <c r="N14923" s="3">
        <v>43504</v>
      </c>
      <c r="O14923" s="3" t="s">
        <v>365</v>
      </c>
      <c r="P14923" s="2">
        <v>3</v>
      </c>
      <c r="R14923" s="3"/>
    </row>
    <row r="14924" spans="2:18" x14ac:dyDescent="0.25">
      <c r="B14924" t="s">
        <v>189</v>
      </c>
      <c r="C14924">
        <v>1007487</v>
      </c>
      <c r="D14924" t="s">
        <v>117</v>
      </c>
      <c r="E14924">
        <v>9007487</v>
      </c>
      <c r="F14924" t="s">
        <v>227</v>
      </c>
      <c r="G14924">
        <v>11057402</v>
      </c>
      <c r="H14924">
        <v>140</v>
      </c>
      <c r="I14924">
        <v>521</v>
      </c>
      <c r="J14924" t="s">
        <v>28</v>
      </c>
      <c r="K14924">
        <f>L14924*IFERROR(INDEX('Información SKU'!$H$1:$H$54,MATCH(I14924,'Información SKU'!$A$1:$A$54,0),1),15)</f>
        <v>640</v>
      </c>
      <c r="L14924">
        <v>80</v>
      </c>
      <c r="M14924" s="13">
        <f>L14924/IFERROR(INDEX('Información SKU'!$K$1:$K$54,MATCH(I14924,'Información SKU'!$A$1:$A$54,0),1),40)</f>
        <v>1.3333333333333333</v>
      </c>
      <c r="N14924" s="3">
        <v>43504</v>
      </c>
      <c r="O14924" s="3" t="s">
        <v>360</v>
      </c>
      <c r="P14924" s="2">
        <v>1</v>
      </c>
      <c r="R14924" s="3"/>
    </row>
    <row r="14925" spans="2:18" x14ac:dyDescent="0.25">
      <c r="B14925" t="s">
        <v>189</v>
      </c>
      <c r="C14925">
        <v>1007487</v>
      </c>
      <c r="D14925" t="s">
        <v>117</v>
      </c>
      <c r="E14925">
        <v>9007487</v>
      </c>
      <c r="F14925" t="s">
        <v>227</v>
      </c>
      <c r="G14925">
        <v>11057402</v>
      </c>
      <c r="H14925">
        <v>130</v>
      </c>
      <c r="I14925">
        <v>527</v>
      </c>
      <c r="J14925" t="s">
        <v>80</v>
      </c>
      <c r="K14925">
        <f>L14925*IFERROR(INDEX('Información SKU'!$H$1:$H$54,MATCH(I14925,'Información SKU'!$A$1:$A$54,0),1),15)</f>
        <v>750</v>
      </c>
      <c r="L14925">
        <v>50</v>
      </c>
      <c r="M14925" s="13">
        <f>L14925/IFERROR(INDEX('Información SKU'!$K$1:$K$54,MATCH(I14925,'Información SKU'!$A$1:$A$54,0),1),40)</f>
        <v>0.83333333333333337</v>
      </c>
      <c r="N14925" s="3">
        <v>43504</v>
      </c>
      <c r="O14925" s="3" t="s">
        <v>364</v>
      </c>
      <c r="P14925" s="2">
        <v>3</v>
      </c>
      <c r="R14925" s="3"/>
    </row>
    <row r="14926" spans="2:18" x14ac:dyDescent="0.25">
      <c r="B14926" t="s">
        <v>189</v>
      </c>
      <c r="C14926">
        <v>1007487</v>
      </c>
      <c r="D14926" t="s">
        <v>117</v>
      </c>
      <c r="E14926">
        <v>9007487</v>
      </c>
      <c r="F14926" t="s">
        <v>227</v>
      </c>
      <c r="G14926">
        <v>11057402</v>
      </c>
      <c r="H14926">
        <v>90</v>
      </c>
      <c r="I14926">
        <v>2384</v>
      </c>
      <c r="J14926" t="s">
        <v>10</v>
      </c>
      <c r="K14926">
        <f>L14926*IFERROR(INDEX('Información SKU'!$H$1:$H$54,MATCH(I14926,'Información SKU'!$A$1:$A$54,0),1),15)</f>
        <v>576</v>
      </c>
      <c r="L14926">
        <v>96</v>
      </c>
      <c r="M14926" s="13">
        <f>L14926/IFERROR(INDEX('Información SKU'!$K$1:$K$54,MATCH(I14926,'Información SKU'!$A$1:$A$54,0),1),40)</f>
        <v>1</v>
      </c>
      <c r="N14926" s="3">
        <v>43504</v>
      </c>
      <c r="O14926" s="3" t="s">
        <v>365</v>
      </c>
      <c r="P14926" s="2">
        <v>3</v>
      </c>
      <c r="R14926" s="3"/>
    </row>
    <row r="14927" spans="2:18" x14ac:dyDescent="0.25">
      <c r="B14927" t="s">
        <v>189</v>
      </c>
      <c r="C14927">
        <v>1007487</v>
      </c>
      <c r="D14927" t="s">
        <v>117</v>
      </c>
      <c r="E14927">
        <v>9007487</v>
      </c>
      <c r="F14927" t="s">
        <v>227</v>
      </c>
      <c r="G14927">
        <v>11057402</v>
      </c>
      <c r="H14927">
        <v>10</v>
      </c>
      <c r="I14927">
        <v>5235</v>
      </c>
      <c r="J14927" t="s">
        <v>90</v>
      </c>
      <c r="K14927">
        <f>L14927*IFERROR(INDEX('Información SKU'!$H$1:$H$54,MATCH(I14927,'Información SKU'!$A$1:$A$54,0),1),15)</f>
        <v>1104</v>
      </c>
      <c r="L14927">
        <v>92</v>
      </c>
      <c r="M14927" s="13">
        <f>L14927/IFERROR(INDEX('Información SKU'!$K$1:$K$54,MATCH(I14927,'Información SKU'!$A$1:$A$54,0),1),40)</f>
        <v>1.7037037037037037</v>
      </c>
      <c r="N14927" s="3">
        <v>43504</v>
      </c>
      <c r="O14927" s="3" t="s">
        <v>364</v>
      </c>
      <c r="P14927" s="2">
        <v>3</v>
      </c>
      <c r="R14927" s="3"/>
    </row>
    <row r="14928" spans="2:18" x14ac:dyDescent="0.25">
      <c r="B14928" t="s">
        <v>194</v>
      </c>
      <c r="C14928">
        <v>1001049</v>
      </c>
      <c r="D14928" t="s">
        <v>122</v>
      </c>
      <c r="E14928">
        <v>9001049</v>
      </c>
      <c r="F14928" t="s">
        <v>226</v>
      </c>
      <c r="G14928">
        <v>11057431</v>
      </c>
      <c r="H14928">
        <v>10</v>
      </c>
      <c r="I14928">
        <v>61</v>
      </c>
      <c r="J14928" t="s">
        <v>20</v>
      </c>
      <c r="K14928">
        <f>L14928*IFERROR(INDEX('Información SKU'!$H$1:$H$54,MATCH(I14928,'Información SKU'!$A$1:$A$54,0),1),15)</f>
        <v>1800</v>
      </c>
      <c r="L14928">
        <v>120</v>
      </c>
      <c r="M14928" s="13">
        <f>L14928/IFERROR(INDEX('Información SKU'!$K$1:$K$54,MATCH(I14928,'Información SKU'!$A$1:$A$54,0),1),40)</f>
        <v>2</v>
      </c>
      <c r="N14928" s="3">
        <v>43504</v>
      </c>
      <c r="O14928" s="3" t="s">
        <v>363</v>
      </c>
      <c r="P14928" s="2">
        <v>2</v>
      </c>
      <c r="R14928" s="3"/>
    </row>
    <row r="14929" spans="2:18" x14ac:dyDescent="0.25">
      <c r="B14929" t="s">
        <v>194</v>
      </c>
      <c r="C14929">
        <v>1001049</v>
      </c>
      <c r="D14929" t="s">
        <v>122</v>
      </c>
      <c r="E14929">
        <v>9001049</v>
      </c>
      <c r="F14929" t="s">
        <v>226</v>
      </c>
      <c r="G14929">
        <v>11057433</v>
      </c>
      <c r="H14929">
        <v>10</v>
      </c>
      <c r="I14929">
        <v>61</v>
      </c>
      <c r="J14929" t="s">
        <v>20</v>
      </c>
      <c r="K14929">
        <f>L14929*IFERROR(INDEX('Información SKU'!$H$1:$H$54,MATCH(I14929,'Información SKU'!$A$1:$A$54,0),1),15)</f>
        <v>570</v>
      </c>
      <c r="L14929">
        <v>38</v>
      </c>
      <c r="M14929" s="13">
        <f>L14929/IFERROR(INDEX('Información SKU'!$K$1:$K$54,MATCH(I14929,'Información SKU'!$A$1:$A$54,0),1),40)</f>
        <v>0.6333333333333333</v>
      </c>
      <c r="N14929" s="3">
        <v>43504</v>
      </c>
      <c r="O14929" s="3" t="s">
        <v>364</v>
      </c>
      <c r="P14929" s="2">
        <v>3</v>
      </c>
      <c r="R14929" s="3"/>
    </row>
    <row r="14930" spans="2:18" x14ac:dyDescent="0.25">
      <c r="B14930" t="s">
        <v>189</v>
      </c>
      <c r="C14930">
        <v>1003255</v>
      </c>
      <c r="D14930" t="s">
        <v>121</v>
      </c>
      <c r="E14930">
        <v>9003255</v>
      </c>
      <c r="F14930" t="s">
        <v>225</v>
      </c>
      <c r="G14930">
        <v>11057521</v>
      </c>
      <c r="H14930">
        <v>210</v>
      </c>
      <c r="I14930">
        <v>509</v>
      </c>
      <c r="J14930" t="s">
        <v>0</v>
      </c>
      <c r="K14930">
        <f>L14930*IFERROR(INDEX('Información SKU'!$H$1:$H$54,MATCH(I14930,'Información SKU'!$A$1:$A$54,0),1),15)</f>
        <v>60</v>
      </c>
      <c r="L14930">
        <v>10</v>
      </c>
      <c r="M14930" s="13">
        <f>L14930/IFERROR(INDEX('Información SKU'!$K$1:$K$54,MATCH(I14930,'Información SKU'!$A$1:$A$54,0),1),40)</f>
        <v>0.125</v>
      </c>
      <c r="N14930" s="3">
        <v>43504</v>
      </c>
      <c r="O14930" s="3" t="s">
        <v>360</v>
      </c>
      <c r="P14930" s="2">
        <v>1</v>
      </c>
      <c r="R14930" s="3"/>
    </row>
    <row r="14931" spans="2:18" x14ac:dyDescent="0.25">
      <c r="B14931" t="s">
        <v>189</v>
      </c>
      <c r="C14931">
        <v>1003255</v>
      </c>
      <c r="D14931" t="s">
        <v>121</v>
      </c>
      <c r="E14931">
        <v>9003255</v>
      </c>
      <c r="F14931" t="s">
        <v>225</v>
      </c>
      <c r="G14931">
        <v>11057521</v>
      </c>
      <c r="H14931">
        <v>200</v>
      </c>
      <c r="I14931">
        <v>511</v>
      </c>
      <c r="J14931" t="s">
        <v>29</v>
      </c>
      <c r="K14931">
        <f>L14931*IFERROR(INDEX('Información SKU'!$H$1:$H$54,MATCH(I14931,'Información SKU'!$A$1:$A$54,0),1),15)</f>
        <v>40</v>
      </c>
      <c r="L14931">
        <v>5</v>
      </c>
      <c r="M14931" s="13">
        <f>L14931/IFERROR(INDEX('Información SKU'!$K$1:$K$54,MATCH(I14931,'Información SKU'!$A$1:$A$54,0),1),40)</f>
        <v>8.3333333333333329E-2</v>
      </c>
      <c r="N14931" s="3">
        <v>43504</v>
      </c>
      <c r="O14931" s="3" t="s">
        <v>364</v>
      </c>
      <c r="P14931" s="2">
        <v>3</v>
      </c>
      <c r="R14931" s="3"/>
    </row>
    <row r="14932" spans="2:18" x14ac:dyDescent="0.25">
      <c r="B14932" t="s">
        <v>189</v>
      </c>
      <c r="C14932">
        <v>1003255</v>
      </c>
      <c r="D14932" t="s">
        <v>121</v>
      </c>
      <c r="E14932">
        <v>9003255</v>
      </c>
      <c r="F14932" t="s">
        <v>225</v>
      </c>
      <c r="G14932">
        <v>11057521</v>
      </c>
      <c r="H14932">
        <v>190</v>
      </c>
      <c r="I14932">
        <v>62</v>
      </c>
      <c r="J14932" t="s">
        <v>25</v>
      </c>
      <c r="K14932">
        <f>L14932*IFERROR(INDEX('Información SKU'!$H$1:$H$54,MATCH(I14932,'Información SKU'!$A$1:$A$54,0),1),15)</f>
        <v>960</v>
      </c>
      <c r="L14932">
        <v>120</v>
      </c>
      <c r="M14932" s="13">
        <f>L14932/IFERROR(INDEX('Información SKU'!$K$1:$K$54,MATCH(I14932,'Información SKU'!$A$1:$A$54,0),1),40)</f>
        <v>2.4</v>
      </c>
      <c r="N14932" s="3">
        <v>43504</v>
      </c>
      <c r="O14932" s="3" t="s">
        <v>362</v>
      </c>
      <c r="P14932" s="2">
        <v>2</v>
      </c>
      <c r="R14932" s="3"/>
    </row>
    <row r="14933" spans="2:18" x14ac:dyDescent="0.25">
      <c r="B14933" t="s">
        <v>189</v>
      </c>
      <c r="C14933">
        <v>1003255</v>
      </c>
      <c r="D14933" t="s">
        <v>121</v>
      </c>
      <c r="E14933">
        <v>9003255</v>
      </c>
      <c r="F14933" t="s">
        <v>225</v>
      </c>
      <c r="G14933">
        <v>11057521</v>
      </c>
      <c r="H14933">
        <v>180</v>
      </c>
      <c r="I14933">
        <v>61</v>
      </c>
      <c r="J14933" t="s">
        <v>20</v>
      </c>
      <c r="K14933">
        <f>L14933*IFERROR(INDEX('Información SKU'!$H$1:$H$54,MATCH(I14933,'Información SKU'!$A$1:$A$54,0),1),15)</f>
        <v>6750</v>
      </c>
      <c r="L14933">
        <v>450</v>
      </c>
      <c r="M14933" s="13">
        <f>L14933/IFERROR(INDEX('Información SKU'!$K$1:$K$54,MATCH(I14933,'Información SKU'!$A$1:$A$54,0),1),40)</f>
        <v>7.5</v>
      </c>
      <c r="N14933" s="3">
        <v>43504</v>
      </c>
      <c r="O14933" s="3" t="s">
        <v>361</v>
      </c>
      <c r="P14933" s="2">
        <v>1</v>
      </c>
      <c r="R14933" s="3"/>
    </row>
    <row r="14934" spans="2:18" x14ac:dyDescent="0.25">
      <c r="B14934" t="s">
        <v>189</v>
      </c>
      <c r="C14934">
        <v>1003255</v>
      </c>
      <c r="D14934" t="s">
        <v>121</v>
      </c>
      <c r="E14934">
        <v>9003255</v>
      </c>
      <c r="F14934" t="s">
        <v>225</v>
      </c>
      <c r="G14934">
        <v>11057521</v>
      </c>
      <c r="H14934">
        <v>170</v>
      </c>
      <c r="I14934">
        <v>205</v>
      </c>
      <c r="J14934" t="s">
        <v>35</v>
      </c>
      <c r="K14934">
        <f>L14934*IFERROR(INDEX('Información SKU'!$H$1:$H$54,MATCH(I14934,'Información SKU'!$A$1:$A$54,0),1),15)</f>
        <v>240</v>
      </c>
      <c r="L14934">
        <v>30</v>
      </c>
      <c r="M14934" s="13">
        <f>L14934/IFERROR(INDEX('Información SKU'!$K$1:$K$54,MATCH(I14934,'Información SKU'!$A$1:$A$54,0),1),40)</f>
        <v>0.7142857142857143</v>
      </c>
      <c r="N14934" s="3">
        <v>43504</v>
      </c>
      <c r="O14934" s="3" t="s">
        <v>363</v>
      </c>
      <c r="P14934" s="2">
        <v>2</v>
      </c>
      <c r="R14934" s="3"/>
    </row>
    <row r="14935" spans="2:18" x14ac:dyDescent="0.25">
      <c r="B14935" t="s">
        <v>189</v>
      </c>
      <c r="C14935">
        <v>1003255</v>
      </c>
      <c r="D14935" t="s">
        <v>121</v>
      </c>
      <c r="E14935">
        <v>9003255</v>
      </c>
      <c r="F14935" t="s">
        <v>225</v>
      </c>
      <c r="G14935">
        <v>11057521</v>
      </c>
      <c r="H14935">
        <v>130</v>
      </c>
      <c r="I14935">
        <v>1199</v>
      </c>
      <c r="J14935" t="s">
        <v>26</v>
      </c>
      <c r="K14935">
        <f>L14935*IFERROR(INDEX('Información SKU'!$H$1:$H$54,MATCH(I14935,'Información SKU'!$A$1:$A$54,0),1),15)</f>
        <v>120</v>
      </c>
      <c r="L14935">
        <v>10</v>
      </c>
      <c r="M14935" s="13">
        <f>L14935/IFERROR(INDEX('Información SKU'!$K$1:$K$54,MATCH(I14935,'Información SKU'!$A$1:$A$54,0),1),40)</f>
        <v>0.16666666666666666</v>
      </c>
      <c r="N14935" s="3">
        <v>43504</v>
      </c>
      <c r="O14935" s="3" t="s">
        <v>360</v>
      </c>
      <c r="P14935" s="2">
        <v>1</v>
      </c>
      <c r="R14935" s="3"/>
    </row>
    <row r="14936" spans="2:18" x14ac:dyDescent="0.25">
      <c r="B14936" t="s">
        <v>189</v>
      </c>
      <c r="C14936">
        <v>1003255</v>
      </c>
      <c r="D14936" t="s">
        <v>121</v>
      </c>
      <c r="E14936">
        <v>9003255</v>
      </c>
      <c r="F14936" t="s">
        <v>225</v>
      </c>
      <c r="G14936">
        <v>11057521</v>
      </c>
      <c r="H14936">
        <v>110</v>
      </c>
      <c r="I14936">
        <v>1200</v>
      </c>
      <c r="J14936" t="s">
        <v>17</v>
      </c>
      <c r="K14936">
        <f>L14936*IFERROR(INDEX('Información SKU'!$H$1:$H$54,MATCH(I14936,'Información SKU'!$A$1:$A$54,0),1),15)</f>
        <v>60</v>
      </c>
      <c r="L14936">
        <v>10</v>
      </c>
      <c r="M14936" s="13">
        <f>L14936/IFERROR(INDEX('Información SKU'!$K$1:$K$54,MATCH(I14936,'Información SKU'!$A$1:$A$54,0),1),40)</f>
        <v>0.23809523809523808</v>
      </c>
      <c r="N14936" s="3">
        <v>43504</v>
      </c>
      <c r="O14936" s="3" t="s">
        <v>364</v>
      </c>
      <c r="P14936" s="2">
        <v>3</v>
      </c>
      <c r="R14936" s="3"/>
    </row>
    <row r="14937" spans="2:18" x14ac:dyDescent="0.25">
      <c r="B14937" t="s">
        <v>189</v>
      </c>
      <c r="C14937">
        <v>1003255</v>
      </c>
      <c r="D14937" t="s">
        <v>121</v>
      </c>
      <c r="E14937">
        <v>9003255</v>
      </c>
      <c r="F14937" t="s">
        <v>225</v>
      </c>
      <c r="G14937">
        <v>11057521</v>
      </c>
      <c r="H14937">
        <v>50</v>
      </c>
      <c r="I14937">
        <v>5233</v>
      </c>
      <c r="J14937" t="s">
        <v>91</v>
      </c>
      <c r="K14937">
        <f>L14937*IFERROR(INDEX('Información SKU'!$H$1:$H$54,MATCH(I14937,'Información SKU'!$A$1:$A$54,0),1),15)</f>
        <v>60</v>
      </c>
      <c r="L14937">
        <v>5</v>
      </c>
      <c r="M14937" s="13">
        <f>L14937/IFERROR(INDEX('Información SKU'!$K$1:$K$54,MATCH(I14937,'Información SKU'!$A$1:$A$54,0),1),40)</f>
        <v>9.2592592592592587E-2</v>
      </c>
      <c r="N14937" s="3">
        <v>43504</v>
      </c>
      <c r="O14937" s="3" t="s">
        <v>364</v>
      </c>
      <c r="P14937" s="2">
        <v>3</v>
      </c>
      <c r="R14937" s="3"/>
    </row>
    <row r="14938" spans="2:18" x14ac:dyDescent="0.25">
      <c r="B14938" t="s">
        <v>189</v>
      </c>
      <c r="C14938">
        <v>1003255</v>
      </c>
      <c r="D14938" t="s">
        <v>121</v>
      </c>
      <c r="E14938">
        <v>9003255</v>
      </c>
      <c r="F14938" t="s">
        <v>225</v>
      </c>
      <c r="G14938">
        <v>11057521</v>
      </c>
      <c r="H14938">
        <v>40</v>
      </c>
      <c r="I14938">
        <v>480</v>
      </c>
      <c r="J14938" t="s">
        <v>77</v>
      </c>
      <c r="K14938">
        <f>L14938*IFERROR(INDEX('Información SKU'!$H$1:$H$54,MATCH(I14938,'Información SKU'!$A$1:$A$54,0),1),15)</f>
        <v>40</v>
      </c>
      <c r="L14938">
        <v>5</v>
      </c>
      <c r="M14938" s="13">
        <f>L14938/IFERROR(INDEX('Información SKU'!$K$1:$K$54,MATCH(I14938,'Información SKU'!$A$1:$A$54,0),1),40)</f>
        <v>6.4102564102564097E-2</v>
      </c>
      <c r="N14938" s="3">
        <v>43504</v>
      </c>
      <c r="O14938" s="3" t="s">
        <v>360</v>
      </c>
      <c r="P14938" s="2">
        <v>1</v>
      </c>
      <c r="R14938" s="3"/>
    </row>
    <row r="14939" spans="2:18" x14ac:dyDescent="0.25">
      <c r="B14939" t="s">
        <v>189</v>
      </c>
      <c r="C14939">
        <v>1003255</v>
      </c>
      <c r="D14939" t="s">
        <v>121</v>
      </c>
      <c r="E14939">
        <v>9003255</v>
      </c>
      <c r="F14939" t="s">
        <v>225</v>
      </c>
      <c r="G14939">
        <v>11057521</v>
      </c>
      <c r="H14939">
        <v>20</v>
      </c>
      <c r="I14939">
        <v>320</v>
      </c>
      <c r="J14939" t="s">
        <v>31</v>
      </c>
      <c r="K14939">
        <f>L14939*IFERROR(INDEX('Información SKU'!$H$1:$H$54,MATCH(I14939,'Información SKU'!$A$1:$A$54,0),1),15)</f>
        <v>75</v>
      </c>
      <c r="L14939">
        <v>5</v>
      </c>
      <c r="M14939" s="13">
        <f>L14939/IFERROR(INDEX('Información SKU'!$K$1:$K$54,MATCH(I14939,'Información SKU'!$A$1:$A$54,0),1),40)</f>
        <v>6.4102564102564097E-2</v>
      </c>
      <c r="N14939" s="3">
        <v>43504</v>
      </c>
      <c r="O14939" s="3" t="s">
        <v>364</v>
      </c>
      <c r="P14939" s="2">
        <v>3</v>
      </c>
      <c r="R14939" s="3"/>
    </row>
    <row r="14940" spans="2:18" x14ac:dyDescent="0.25">
      <c r="B14940" t="s">
        <v>189</v>
      </c>
      <c r="C14940">
        <v>1003255</v>
      </c>
      <c r="D14940" t="s">
        <v>121</v>
      </c>
      <c r="E14940">
        <v>9003255</v>
      </c>
      <c r="F14940" t="s">
        <v>225</v>
      </c>
      <c r="G14940">
        <v>11057521</v>
      </c>
      <c r="H14940">
        <v>10</v>
      </c>
      <c r="I14940">
        <v>5273</v>
      </c>
      <c r="J14940" t="s">
        <v>82</v>
      </c>
      <c r="K14940">
        <f>L14940*IFERROR(INDEX('Información SKU'!$H$1:$H$54,MATCH(I14940,'Información SKU'!$A$1:$A$54,0),1),15)</f>
        <v>900</v>
      </c>
      <c r="L14940">
        <v>150</v>
      </c>
      <c r="M14940" s="13">
        <f>L14940/IFERROR(INDEX('Información SKU'!$K$1:$K$54,MATCH(I14940,'Información SKU'!$A$1:$A$54,0),1),40)</f>
        <v>2.1428571428571428</v>
      </c>
      <c r="N14940" s="3">
        <v>43504</v>
      </c>
      <c r="O14940" s="3" t="s">
        <v>363</v>
      </c>
      <c r="P14940" s="2">
        <v>2</v>
      </c>
      <c r="R14940" s="3"/>
    </row>
    <row r="14941" spans="2:18" x14ac:dyDescent="0.25">
      <c r="B14941" t="s">
        <v>189</v>
      </c>
      <c r="C14941">
        <v>1003199</v>
      </c>
      <c r="D14941" t="s">
        <v>120</v>
      </c>
      <c r="E14941">
        <v>9003199</v>
      </c>
      <c r="F14941" t="s">
        <v>224</v>
      </c>
      <c r="G14941">
        <v>11057527</v>
      </c>
      <c r="H14941">
        <v>190</v>
      </c>
      <c r="I14941">
        <v>1199</v>
      </c>
      <c r="J14941" t="s">
        <v>26</v>
      </c>
      <c r="K14941">
        <f>L14941*IFERROR(INDEX('Información SKU'!$H$1:$H$54,MATCH(I14941,'Información SKU'!$A$1:$A$54,0),1),15)</f>
        <v>660</v>
      </c>
      <c r="L14941">
        <v>55</v>
      </c>
      <c r="M14941" s="13">
        <f>L14941/IFERROR(INDEX('Información SKU'!$K$1:$K$54,MATCH(I14941,'Información SKU'!$A$1:$A$54,0),1),40)</f>
        <v>0.91666666666666663</v>
      </c>
      <c r="N14941" s="3">
        <v>43504</v>
      </c>
      <c r="O14941" s="3" t="s">
        <v>362</v>
      </c>
      <c r="P14941" s="2">
        <v>2</v>
      </c>
      <c r="R14941" s="3"/>
    </row>
    <row r="14942" spans="2:18" x14ac:dyDescent="0.25">
      <c r="B14942" t="s">
        <v>189</v>
      </c>
      <c r="C14942">
        <v>1003199</v>
      </c>
      <c r="D14942" t="s">
        <v>120</v>
      </c>
      <c r="E14942">
        <v>9003199</v>
      </c>
      <c r="F14942" t="s">
        <v>224</v>
      </c>
      <c r="G14942">
        <v>11057527</v>
      </c>
      <c r="H14942">
        <v>300</v>
      </c>
      <c r="I14942">
        <v>42</v>
      </c>
      <c r="J14942" t="s">
        <v>15</v>
      </c>
      <c r="K14942">
        <f>L14942*IFERROR(INDEX('Información SKU'!$H$1:$H$54,MATCH(I14942,'Información SKU'!$A$1:$A$54,0),1),15)</f>
        <v>180</v>
      </c>
      <c r="L14942">
        <v>15</v>
      </c>
      <c r="M14942" s="13">
        <f>L14942/IFERROR(INDEX('Información SKU'!$K$1:$K$54,MATCH(I14942,'Información SKU'!$A$1:$A$54,0),1),40)</f>
        <v>0.3</v>
      </c>
      <c r="N14942" s="3">
        <v>43504</v>
      </c>
      <c r="O14942" s="3" t="s">
        <v>362</v>
      </c>
      <c r="P14942" s="2">
        <v>2</v>
      </c>
      <c r="R14942" s="3"/>
    </row>
    <row r="14943" spans="2:18" x14ac:dyDescent="0.25">
      <c r="B14943" t="s">
        <v>189</v>
      </c>
      <c r="C14943">
        <v>1003199</v>
      </c>
      <c r="D14943" t="s">
        <v>120</v>
      </c>
      <c r="E14943">
        <v>9003199</v>
      </c>
      <c r="F14943" t="s">
        <v>224</v>
      </c>
      <c r="G14943">
        <v>11057527</v>
      </c>
      <c r="H14943">
        <v>310</v>
      </c>
      <c r="I14943">
        <v>223</v>
      </c>
      <c r="J14943" t="s">
        <v>74</v>
      </c>
      <c r="K14943">
        <f>L14943*IFERROR(INDEX('Información SKU'!$H$1:$H$54,MATCH(I14943,'Información SKU'!$A$1:$A$54,0),1),15)</f>
        <v>900</v>
      </c>
      <c r="L14943">
        <v>150</v>
      </c>
      <c r="M14943" s="13">
        <f>L14943/IFERROR(INDEX('Información SKU'!$K$1:$K$54,MATCH(I14943,'Información SKU'!$A$1:$A$54,0),1),40)</f>
        <v>3.5714285714285716</v>
      </c>
      <c r="N14943" s="3">
        <v>43504</v>
      </c>
      <c r="O14943" s="3" t="s">
        <v>362</v>
      </c>
      <c r="P14943" s="2">
        <v>2</v>
      </c>
      <c r="R14943" s="3"/>
    </row>
    <row r="14944" spans="2:18" x14ac:dyDescent="0.25">
      <c r="B14944" t="s">
        <v>189</v>
      </c>
      <c r="C14944">
        <v>1003199</v>
      </c>
      <c r="D14944" t="s">
        <v>120</v>
      </c>
      <c r="E14944">
        <v>9003199</v>
      </c>
      <c r="F14944" t="s">
        <v>224</v>
      </c>
      <c r="G14944">
        <v>11057527</v>
      </c>
      <c r="H14944">
        <v>320</v>
      </c>
      <c r="I14944">
        <v>509</v>
      </c>
      <c r="J14944" t="s">
        <v>0</v>
      </c>
      <c r="K14944">
        <f>L14944*IFERROR(INDEX('Información SKU'!$H$1:$H$54,MATCH(I14944,'Información SKU'!$A$1:$A$54,0),1),15)</f>
        <v>900</v>
      </c>
      <c r="L14944">
        <v>150</v>
      </c>
      <c r="M14944" s="13">
        <f>L14944/IFERROR(INDEX('Información SKU'!$K$1:$K$54,MATCH(I14944,'Información SKU'!$A$1:$A$54,0),1),40)</f>
        <v>1.875</v>
      </c>
      <c r="N14944" s="3">
        <v>43504</v>
      </c>
      <c r="O14944" s="3" t="s">
        <v>362</v>
      </c>
      <c r="P14944" s="2">
        <v>2</v>
      </c>
      <c r="R14944" s="3"/>
    </row>
    <row r="14945" spans="2:18" x14ac:dyDescent="0.25">
      <c r="B14945" t="s">
        <v>189</v>
      </c>
      <c r="C14945">
        <v>1003199</v>
      </c>
      <c r="D14945" t="s">
        <v>120</v>
      </c>
      <c r="E14945">
        <v>9003199</v>
      </c>
      <c r="F14945" t="s">
        <v>224</v>
      </c>
      <c r="G14945">
        <v>11057527</v>
      </c>
      <c r="H14945">
        <v>160</v>
      </c>
      <c r="I14945">
        <v>1200</v>
      </c>
      <c r="J14945" t="s">
        <v>17</v>
      </c>
      <c r="K14945">
        <f>L14945*IFERROR(INDEX('Información SKU'!$H$1:$H$54,MATCH(I14945,'Información SKU'!$A$1:$A$54,0),1),15)</f>
        <v>120</v>
      </c>
      <c r="L14945">
        <v>20</v>
      </c>
      <c r="M14945" s="13">
        <f>L14945/IFERROR(INDEX('Información SKU'!$K$1:$K$54,MATCH(I14945,'Información SKU'!$A$1:$A$54,0),1),40)</f>
        <v>0.47619047619047616</v>
      </c>
      <c r="N14945" s="3">
        <v>43504</v>
      </c>
      <c r="O14945" s="3" t="s">
        <v>365</v>
      </c>
      <c r="P14945" s="2">
        <v>3</v>
      </c>
      <c r="R14945" s="3"/>
    </row>
    <row r="14946" spans="2:18" x14ac:dyDescent="0.25">
      <c r="B14946" t="s">
        <v>189</v>
      </c>
      <c r="C14946">
        <v>1003199</v>
      </c>
      <c r="D14946" t="s">
        <v>120</v>
      </c>
      <c r="E14946">
        <v>9003199</v>
      </c>
      <c r="F14946" t="s">
        <v>224</v>
      </c>
      <c r="G14946">
        <v>11057527</v>
      </c>
      <c r="H14946">
        <v>110</v>
      </c>
      <c r="I14946">
        <v>5235</v>
      </c>
      <c r="J14946" t="s">
        <v>90</v>
      </c>
      <c r="K14946">
        <f>L14946*IFERROR(INDEX('Información SKU'!$H$1:$H$54,MATCH(I14946,'Información SKU'!$A$1:$A$54,0),1),15)</f>
        <v>540</v>
      </c>
      <c r="L14946">
        <v>45</v>
      </c>
      <c r="M14946" s="13">
        <f>L14946/IFERROR(INDEX('Información SKU'!$K$1:$K$54,MATCH(I14946,'Información SKU'!$A$1:$A$54,0),1),40)</f>
        <v>0.83333333333333337</v>
      </c>
      <c r="N14946" s="3">
        <v>43504</v>
      </c>
      <c r="O14946" s="3" t="s">
        <v>363</v>
      </c>
      <c r="P14946" s="2">
        <v>2</v>
      </c>
      <c r="R14946" s="3"/>
    </row>
    <row r="14947" spans="2:18" x14ac:dyDescent="0.25">
      <c r="B14947" t="s">
        <v>189</v>
      </c>
      <c r="C14947">
        <v>1003199</v>
      </c>
      <c r="D14947" t="s">
        <v>120</v>
      </c>
      <c r="E14947">
        <v>9003199</v>
      </c>
      <c r="F14947" t="s">
        <v>224</v>
      </c>
      <c r="G14947">
        <v>11057527</v>
      </c>
      <c r="H14947">
        <v>100</v>
      </c>
      <c r="I14947">
        <v>5233</v>
      </c>
      <c r="J14947" t="s">
        <v>91</v>
      </c>
      <c r="K14947">
        <f>L14947*IFERROR(INDEX('Información SKU'!$H$1:$H$54,MATCH(I14947,'Información SKU'!$A$1:$A$54,0),1),15)</f>
        <v>420</v>
      </c>
      <c r="L14947">
        <v>35</v>
      </c>
      <c r="M14947" s="13">
        <f>L14947/IFERROR(INDEX('Información SKU'!$K$1:$K$54,MATCH(I14947,'Información SKU'!$A$1:$A$54,0),1),40)</f>
        <v>0.64814814814814814</v>
      </c>
      <c r="N14947" s="3">
        <v>43504</v>
      </c>
      <c r="O14947" s="3" t="s">
        <v>365</v>
      </c>
      <c r="P14947" s="2">
        <v>3</v>
      </c>
      <c r="R14947" s="3"/>
    </row>
    <row r="14948" spans="2:18" x14ac:dyDescent="0.25">
      <c r="B14948" t="s">
        <v>189</v>
      </c>
      <c r="C14948">
        <v>1003199</v>
      </c>
      <c r="D14948" t="s">
        <v>120</v>
      </c>
      <c r="E14948">
        <v>9003199</v>
      </c>
      <c r="F14948" t="s">
        <v>224</v>
      </c>
      <c r="G14948">
        <v>11057527</v>
      </c>
      <c r="H14948">
        <v>90</v>
      </c>
      <c r="I14948">
        <v>480</v>
      </c>
      <c r="J14948" t="s">
        <v>77</v>
      </c>
      <c r="K14948">
        <f>L14948*IFERROR(INDEX('Información SKU'!$H$1:$H$54,MATCH(I14948,'Información SKU'!$A$1:$A$54,0),1),15)</f>
        <v>200</v>
      </c>
      <c r="L14948">
        <v>25</v>
      </c>
      <c r="M14948" s="13">
        <f>L14948/IFERROR(INDEX('Información SKU'!$K$1:$K$54,MATCH(I14948,'Información SKU'!$A$1:$A$54,0),1),40)</f>
        <v>0.32051282051282054</v>
      </c>
      <c r="N14948" s="3">
        <v>43504</v>
      </c>
      <c r="O14948" s="3" t="s">
        <v>361</v>
      </c>
      <c r="P14948" s="2">
        <v>1</v>
      </c>
      <c r="R14948" s="3"/>
    </row>
    <row r="14949" spans="2:18" x14ac:dyDescent="0.25">
      <c r="B14949" t="s">
        <v>189</v>
      </c>
      <c r="C14949">
        <v>1003199</v>
      </c>
      <c r="D14949" t="s">
        <v>120</v>
      </c>
      <c r="E14949">
        <v>9003199</v>
      </c>
      <c r="F14949" t="s">
        <v>224</v>
      </c>
      <c r="G14949">
        <v>11057527</v>
      </c>
      <c r="H14949">
        <v>80</v>
      </c>
      <c r="I14949">
        <v>460</v>
      </c>
      <c r="J14949" t="s">
        <v>38</v>
      </c>
      <c r="K14949">
        <f>L14949*IFERROR(INDEX('Información SKU'!$H$1:$H$54,MATCH(I14949,'Información SKU'!$A$1:$A$54,0),1),15)</f>
        <v>750</v>
      </c>
      <c r="L14949">
        <v>50</v>
      </c>
      <c r="M14949" s="13">
        <f>L14949/IFERROR(INDEX('Información SKU'!$K$1:$K$54,MATCH(I14949,'Información SKU'!$A$1:$A$54,0),1),40)</f>
        <v>0.64102564102564108</v>
      </c>
      <c r="N14949" s="3">
        <v>43504</v>
      </c>
      <c r="O14949" s="3" t="s">
        <v>360</v>
      </c>
      <c r="P14949" s="2">
        <v>1</v>
      </c>
      <c r="R14949" s="3"/>
    </row>
    <row r="14950" spans="2:18" x14ac:dyDescent="0.25">
      <c r="B14950" t="s">
        <v>189</v>
      </c>
      <c r="C14950">
        <v>1003199</v>
      </c>
      <c r="D14950" t="s">
        <v>120</v>
      </c>
      <c r="E14950">
        <v>9003199</v>
      </c>
      <c r="F14950" t="s">
        <v>224</v>
      </c>
      <c r="G14950">
        <v>11057527</v>
      </c>
      <c r="H14950">
        <v>50</v>
      </c>
      <c r="I14950">
        <v>420</v>
      </c>
      <c r="J14950" t="s">
        <v>11</v>
      </c>
      <c r="K14950">
        <f>L14950*IFERROR(INDEX('Información SKU'!$H$1:$H$54,MATCH(I14950,'Información SKU'!$A$1:$A$54,0),1),15)</f>
        <v>225</v>
      </c>
      <c r="L14950">
        <v>15</v>
      </c>
      <c r="M14950" s="13">
        <f>L14950/IFERROR(INDEX('Información SKU'!$K$1:$K$54,MATCH(I14950,'Información SKU'!$A$1:$A$54,0),1),40)</f>
        <v>0.19230769230769232</v>
      </c>
      <c r="N14950" s="3">
        <v>43504</v>
      </c>
      <c r="O14950" s="3" t="s">
        <v>362</v>
      </c>
      <c r="P14950" s="2">
        <v>2</v>
      </c>
      <c r="R14950" s="3"/>
    </row>
    <row r="14951" spans="2:18" x14ac:dyDescent="0.25">
      <c r="B14951" t="s">
        <v>189</v>
      </c>
      <c r="C14951">
        <v>1003199</v>
      </c>
      <c r="D14951" t="s">
        <v>120</v>
      </c>
      <c r="E14951">
        <v>9003199</v>
      </c>
      <c r="F14951" t="s">
        <v>224</v>
      </c>
      <c r="G14951">
        <v>11057527</v>
      </c>
      <c r="H14951">
        <v>40</v>
      </c>
      <c r="I14951">
        <v>320</v>
      </c>
      <c r="J14951" t="s">
        <v>31</v>
      </c>
      <c r="K14951">
        <f>L14951*IFERROR(INDEX('Información SKU'!$H$1:$H$54,MATCH(I14951,'Información SKU'!$A$1:$A$54,0),1),15)</f>
        <v>150</v>
      </c>
      <c r="L14951">
        <v>10</v>
      </c>
      <c r="M14951" s="13">
        <f>L14951/IFERROR(INDEX('Información SKU'!$K$1:$K$54,MATCH(I14951,'Información SKU'!$A$1:$A$54,0),1),40)</f>
        <v>0.12820512820512819</v>
      </c>
      <c r="N14951" s="3">
        <v>43504</v>
      </c>
      <c r="O14951" s="3" t="s">
        <v>360</v>
      </c>
      <c r="P14951" s="2">
        <v>1</v>
      </c>
      <c r="R14951" s="3"/>
    </row>
    <row r="14952" spans="2:18" x14ac:dyDescent="0.25">
      <c r="B14952" t="s">
        <v>189</v>
      </c>
      <c r="C14952">
        <v>1003199</v>
      </c>
      <c r="D14952" t="s">
        <v>120</v>
      </c>
      <c r="E14952">
        <v>9003199</v>
      </c>
      <c r="F14952" t="s">
        <v>224</v>
      </c>
      <c r="G14952">
        <v>11057527</v>
      </c>
      <c r="H14952">
        <v>10</v>
      </c>
      <c r="I14952">
        <v>5273</v>
      </c>
      <c r="J14952" t="s">
        <v>82</v>
      </c>
      <c r="K14952">
        <f>L14952*IFERROR(INDEX('Información SKU'!$H$1:$H$54,MATCH(I14952,'Información SKU'!$A$1:$A$54,0),1),15)</f>
        <v>480</v>
      </c>
      <c r="L14952">
        <v>80</v>
      </c>
      <c r="M14952" s="13">
        <f>L14952/IFERROR(INDEX('Información SKU'!$K$1:$K$54,MATCH(I14952,'Información SKU'!$A$1:$A$54,0),1),40)</f>
        <v>1.1428571428571428</v>
      </c>
      <c r="N14952" s="3">
        <v>43504</v>
      </c>
      <c r="O14952" s="3" t="s">
        <v>365</v>
      </c>
      <c r="P14952" s="2">
        <v>3</v>
      </c>
      <c r="R14952" s="3"/>
    </row>
    <row r="14953" spans="2:18" x14ac:dyDescent="0.25">
      <c r="B14953" t="s">
        <v>189</v>
      </c>
      <c r="C14953">
        <v>1003199</v>
      </c>
      <c r="D14953" t="s">
        <v>120</v>
      </c>
      <c r="E14953">
        <v>9003199</v>
      </c>
      <c r="F14953" t="s">
        <v>224</v>
      </c>
      <c r="G14953">
        <v>11057528</v>
      </c>
      <c r="H14953">
        <v>50</v>
      </c>
      <c r="I14953">
        <v>61</v>
      </c>
      <c r="J14953" t="s">
        <v>20</v>
      </c>
      <c r="K14953">
        <f>L14953*IFERROR(INDEX('Información SKU'!$H$1:$H$54,MATCH(I14953,'Información SKU'!$A$1:$A$54,0),1),15)</f>
        <v>10500</v>
      </c>
      <c r="L14953">
        <v>700</v>
      </c>
      <c r="M14953" s="13">
        <f>L14953/IFERROR(INDEX('Información SKU'!$K$1:$K$54,MATCH(I14953,'Información SKU'!$A$1:$A$54,0),1),40)</f>
        <v>11.666666666666666</v>
      </c>
      <c r="N14953" s="3">
        <v>43504</v>
      </c>
      <c r="O14953" s="3" t="s">
        <v>365</v>
      </c>
      <c r="P14953" s="2">
        <v>3</v>
      </c>
      <c r="R14953" s="3"/>
    </row>
    <row r="14954" spans="2:18" x14ac:dyDescent="0.25">
      <c r="B14954" t="s">
        <v>189</v>
      </c>
      <c r="C14954">
        <v>1003199</v>
      </c>
      <c r="D14954" t="s">
        <v>120</v>
      </c>
      <c r="E14954">
        <v>9003199</v>
      </c>
      <c r="F14954" t="s">
        <v>224</v>
      </c>
      <c r="G14954">
        <v>11057530</v>
      </c>
      <c r="H14954">
        <v>10</v>
      </c>
      <c r="I14954">
        <v>205</v>
      </c>
      <c r="J14954" t="s">
        <v>35</v>
      </c>
      <c r="K14954">
        <f>L14954*IFERROR(INDEX('Información SKU'!$H$1:$H$54,MATCH(I14954,'Información SKU'!$A$1:$A$54,0),1),15)</f>
        <v>1040</v>
      </c>
      <c r="L14954">
        <v>130</v>
      </c>
      <c r="M14954" s="13">
        <f>L14954/IFERROR(INDEX('Información SKU'!$K$1:$K$54,MATCH(I14954,'Información SKU'!$A$1:$A$54,0),1),40)</f>
        <v>3.0952380952380953</v>
      </c>
      <c r="N14954" s="3">
        <v>43504</v>
      </c>
      <c r="O14954" s="3" t="s">
        <v>363</v>
      </c>
      <c r="P14954" s="2">
        <v>2</v>
      </c>
      <c r="R14954" s="3"/>
    </row>
    <row r="14955" spans="2:18" x14ac:dyDescent="0.25">
      <c r="B14955" t="s">
        <v>189</v>
      </c>
      <c r="C14955">
        <v>1003199</v>
      </c>
      <c r="D14955" t="s">
        <v>120</v>
      </c>
      <c r="E14955">
        <v>9003199</v>
      </c>
      <c r="F14955" t="s">
        <v>224</v>
      </c>
      <c r="G14955">
        <v>11057530</v>
      </c>
      <c r="H14955">
        <v>20</v>
      </c>
      <c r="I14955">
        <v>62</v>
      </c>
      <c r="J14955" t="s">
        <v>25</v>
      </c>
      <c r="K14955">
        <f>L14955*IFERROR(INDEX('Información SKU'!$H$1:$H$54,MATCH(I14955,'Información SKU'!$A$1:$A$54,0),1),15)</f>
        <v>2400</v>
      </c>
      <c r="L14955">
        <v>300</v>
      </c>
      <c r="M14955" s="13">
        <f>L14955/IFERROR(INDEX('Información SKU'!$K$1:$K$54,MATCH(I14955,'Información SKU'!$A$1:$A$54,0),1),40)</f>
        <v>6</v>
      </c>
      <c r="N14955" s="3">
        <v>43504</v>
      </c>
      <c r="O14955" s="3" t="s">
        <v>360</v>
      </c>
      <c r="P14955" s="2">
        <v>1</v>
      </c>
      <c r="R14955" s="3"/>
    </row>
    <row r="14956" spans="2:18" x14ac:dyDescent="0.25">
      <c r="B14956" t="s">
        <v>189</v>
      </c>
      <c r="C14956">
        <v>1003199</v>
      </c>
      <c r="D14956" t="s">
        <v>120</v>
      </c>
      <c r="E14956">
        <v>9003199</v>
      </c>
      <c r="F14956" t="s">
        <v>224</v>
      </c>
      <c r="G14956">
        <v>11057530</v>
      </c>
      <c r="H14956">
        <v>30</v>
      </c>
      <c r="I14956">
        <v>63</v>
      </c>
      <c r="J14956" t="s">
        <v>1</v>
      </c>
      <c r="K14956">
        <f>L14956*IFERROR(INDEX('Información SKU'!$H$1:$H$54,MATCH(I14956,'Información SKU'!$A$1:$A$54,0),1),15)</f>
        <v>1950</v>
      </c>
      <c r="L14956">
        <v>130</v>
      </c>
      <c r="M14956" s="13">
        <f>L14956/IFERROR(INDEX('Información SKU'!$K$1:$K$54,MATCH(I14956,'Información SKU'!$A$1:$A$54,0),1),40)</f>
        <v>3.0952380952380953</v>
      </c>
      <c r="N14956" s="3">
        <v>43504</v>
      </c>
      <c r="O14956" s="3" t="s">
        <v>364</v>
      </c>
      <c r="P14956" s="2">
        <v>3</v>
      </c>
      <c r="R14956" s="3"/>
    </row>
    <row r="14957" spans="2:18" x14ac:dyDescent="0.25">
      <c r="B14957" t="s">
        <v>189</v>
      </c>
      <c r="C14957">
        <v>1003199</v>
      </c>
      <c r="D14957" t="s">
        <v>120</v>
      </c>
      <c r="E14957">
        <v>9003199</v>
      </c>
      <c r="F14957" t="s">
        <v>224</v>
      </c>
      <c r="G14957">
        <v>11057530</v>
      </c>
      <c r="H14957">
        <v>40</v>
      </c>
      <c r="I14957">
        <v>511</v>
      </c>
      <c r="J14957" t="s">
        <v>29</v>
      </c>
      <c r="K14957">
        <f>L14957*IFERROR(INDEX('Información SKU'!$H$1:$H$54,MATCH(I14957,'Información SKU'!$A$1:$A$54,0),1),15)</f>
        <v>880</v>
      </c>
      <c r="L14957">
        <v>110</v>
      </c>
      <c r="M14957" s="13">
        <f>L14957/IFERROR(INDEX('Información SKU'!$K$1:$K$54,MATCH(I14957,'Información SKU'!$A$1:$A$54,0),1),40)</f>
        <v>1.8333333333333333</v>
      </c>
      <c r="N14957" s="3">
        <v>43504</v>
      </c>
      <c r="O14957" s="3" t="s">
        <v>360</v>
      </c>
      <c r="P14957" s="2">
        <v>1</v>
      </c>
      <c r="R14957" s="3"/>
    </row>
    <row r="14958" spans="2:18" x14ac:dyDescent="0.25">
      <c r="B14958" t="s">
        <v>189</v>
      </c>
      <c r="C14958">
        <v>1003199</v>
      </c>
      <c r="D14958" t="s">
        <v>120</v>
      </c>
      <c r="E14958">
        <v>9003199</v>
      </c>
      <c r="F14958" t="s">
        <v>224</v>
      </c>
      <c r="G14958">
        <v>11057534</v>
      </c>
      <c r="H14958">
        <v>120</v>
      </c>
      <c r="I14958">
        <v>223</v>
      </c>
      <c r="J14958" t="s">
        <v>74</v>
      </c>
      <c r="K14958">
        <f>L14958*IFERROR(INDEX('Información SKU'!$H$1:$H$54,MATCH(I14958,'Información SKU'!$A$1:$A$54,0),1),15)</f>
        <v>210</v>
      </c>
      <c r="L14958">
        <v>35</v>
      </c>
      <c r="M14958" s="13">
        <f>L14958/IFERROR(INDEX('Información SKU'!$K$1:$K$54,MATCH(I14958,'Información SKU'!$A$1:$A$54,0),1),40)</f>
        <v>0.83333333333333337</v>
      </c>
      <c r="N14958" s="3">
        <v>43504</v>
      </c>
      <c r="O14958" s="3" t="s">
        <v>363</v>
      </c>
      <c r="P14958" s="2">
        <v>2</v>
      </c>
      <c r="R14958" s="3"/>
    </row>
    <row r="14959" spans="2:18" x14ac:dyDescent="0.25">
      <c r="B14959" t="s">
        <v>189</v>
      </c>
      <c r="C14959">
        <v>1003199</v>
      </c>
      <c r="D14959" t="s">
        <v>120</v>
      </c>
      <c r="E14959">
        <v>9003199</v>
      </c>
      <c r="F14959" t="s">
        <v>224</v>
      </c>
      <c r="G14959">
        <v>11057534</v>
      </c>
      <c r="H14959">
        <v>110</v>
      </c>
      <c r="I14959">
        <v>511</v>
      </c>
      <c r="J14959" t="s">
        <v>29</v>
      </c>
      <c r="K14959">
        <f>L14959*IFERROR(INDEX('Información SKU'!$H$1:$H$54,MATCH(I14959,'Información SKU'!$A$1:$A$54,0),1),15)</f>
        <v>800</v>
      </c>
      <c r="L14959">
        <v>100</v>
      </c>
      <c r="M14959" s="13">
        <f>L14959/IFERROR(INDEX('Información SKU'!$K$1:$K$54,MATCH(I14959,'Información SKU'!$A$1:$A$54,0),1),40)</f>
        <v>1.6666666666666667</v>
      </c>
      <c r="N14959" s="3">
        <v>43504</v>
      </c>
      <c r="O14959" s="3" t="s">
        <v>364</v>
      </c>
      <c r="P14959" s="2">
        <v>3</v>
      </c>
      <c r="R14959" s="3"/>
    </row>
    <row r="14960" spans="2:18" x14ac:dyDescent="0.25">
      <c r="B14960" t="s">
        <v>189</v>
      </c>
      <c r="C14960">
        <v>1003199</v>
      </c>
      <c r="D14960" t="s">
        <v>120</v>
      </c>
      <c r="E14960">
        <v>9003199</v>
      </c>
      <c r="F14960" t="s">
        <v>224</v>
      </c>
      <c r="G14960">
        <v>11057534</v>
      </c>
      <c r="H14960">
        <v>100</v>
      </c>
      <c r="I14960">
        <v>63</v>
      </c>
      <c r="J14960" t="s">
        <v>1</v>
      </c>
      <c r="K14960">
        <f>L14960*IFERROR(INDEX('Información SKU'!$H$1:$H$54,MATCH(I14960,'Información SKU'!$A$1:$A$54,0),1),15)</f>
        <v>1875</v>
      </c>
      <c r="L14960">
        <v>125</v>
      </c>
      <c r="M14960" s="13">
        <f>L14960/IFERROR(INDEX('Información SKU'!$K$1:$K$54,MATCH(I14960,'Información SKU'!$A$1:$A$54,0),1),40)</f>
        <v>2.9761904761904763</v>
      </c>
      <c r="N14960" s="3">
        <v>43504</v>
      </c>
      <c r="O14960" s="3" t="s">
        <v>362</v>
      </c>
      <c r="P14960" s="2">
        <v>2</v>
      </c>
      <c r="R14960" s="3"/>
    </row>
    <row r="14961" spans="2:18" x14ac:dyDescent="0.25">
      <c r="B14961" t="s">
        <v>189</v>
      </c>
      <c r="C14961">
        <v>1003199</v>
      </c>
      <c r="D14961" t="s">
        <v>120</v>
      </c>
      <c r="E14961">
        <v>9003199</v>
      </c>
      <c r="F14961" t="s">
        <v>224</v>
      </c>
      <c r="G14961">
        <v>11057534</v>
      </c>
      <c r="H14961">
        <v>90</v>
      </c>
      <c r="I14961">
        <v>62</v>
      </c>
      <c r="J14961" t="s">
        <v>25</v>
      </c>
      <c r="K14961">
        <f>L14961*IFERROR(INDEX('Información SKU'!$H$1:$H$54,MATCH(I14961,'Información SKU'!$A$1:$A$54,0),1),15)</f>
        <v>520</v>
      </c>
      <c r="L14961">
        <v>65</v>
      </c>
      <c r="M14961" s="13">
        <f>L14961/IFERROR(INDEX('Información SKU'!$K$1:$K$54,MATCH(I14961,'Información SKU'!$A$1:$A$54,0),1),40)</f>
        <v>1.3</v>
      </c>
      <c r="N14961" s="3">
        <v>43504</v>
      </c>
      <c r="O14961" s="3" t="s">
        <v>363</v>
      </c>
      <c r="P14961" s="2">
        <v>2</v>
      </c>
      <c r="R14961" s="3"/>
    </row>
    <row r="14962" spans="2:18" x14ac:dyDescent="0.25">
      <c r="B14962" t="s">
        <v>189</v>
      </c>
      <c r="C14962">
        <v>1003199</v>
      </c>
      <c r="D14962" t="s">
        <v>120</v>
      </c>
      <c r="E14962">
        <v>9003199</v>
      </c>
      <c r="F14962" t="s">
        <v>224</v>
      </c>
      <c r="G14962">
        <v>11057534</v>
      </c>
      <c r="H14962">
        <v>80</v>
      </c>
      <c r="I14962">
        <v>205</v>
      </c>
      <c r="J14962" t="s">
        <v>35</v>
      </c>
      <c r="K14962">
        <f>L14962*IFERROR(INDEX('Información SKU'!$H$1:$H$54,MATCH(I14962,'Información SKU'!$A$1:$A$54,0),1),15)</f>
        <v>320</v>
      </c>
      <c r="L14962">
        <v>40</v>
      </c>
      <c r="M14962" s="13">
        <f>L14962/IFERROR(INDEX('Información SKU'!$K$1:$K$54,MATCH(I14962,'Información SKU'!$A$1:$A$54,0),1),40)</f>
        <v>0.95238095238095233</v>
      </c>
      <c r="N14962" s="3">
        <v>43504</v>
      </c>
      <c r="O14962" s="3" t="s">
        <v>363</v>
      </c>
      <c r="P14962" s="2">
        <v>2</v>
      </c>
      <c r="R14962" s="3"/>
    </row>
    <row r="14963" spans="2:18" x14ac:dyDescent="0.25">
      <c r="B14963" t="s">
        <v>189</v>
      </c>
      <c r="C14963">
        <v>1003199</v>
      </c>
      <c r="D14963" t="s">
        <v>120</v>
      </c>
      <c r="E14963">
        <v>9003199</v>
      </c>
      <c r="F14963" t="s">
        <v>224</v>
      </c>
      <c r="G14963">
        <v>11057537</v>
      </c>
      <c r="H14963">
        <v>20</v>
      </c>
      <c r="I14963">
        <v>5275</v>
      </c>
      <c r="J14963" t="s">
        <v>75</v>
      </c>
      <c r="K14963">
        <f>L14963*IFERROR(INDEX('Información SKU'!$H$1:$H$54,MATCH(I14963,'Información SKU'!$A$1:$A$54,0),1),15)</f>
        <v>14400</v>
      </c>
      <c r="L14963">
        <v>2400</v>
      </c>
      <c r="M14963" s="13">
        <f>L14963/IFERROR(INDEX('Información SKU'!$K$1:$K$54,MATCH(I14963,'Información SKU'!$A$1:$A$54,0),1),40)</f>
        <v>34.285714285714285</v>
      </c>
      <c r="N14963" s="3">
        <v>43504</v>
      </c>
      <c r="O14963" s="3" t="s">
        <v>362</v>
      </c>
      <c r="P14963" s="2">
        <v>2</v>
      </c>
      <c r="R14963" s="3"/>
    </row>
    <row r="14964" spans="2:18" x14ac:dyDescent="0.25">
      <c r="B14964" t="s">
        <v>189</v>
      </c>
      <c r="C14964">
        <v>1003199</v>
      </c>
      <c r="D14964" t="s">
        <v>120</v>
      </c>
      <c r="E14964">
        <v>9003199</v>
      </c>
      <c r="F14964" t="s">
        <v>224</v>
      </c>
      <c r="G14964">
        <v>11057541</v>
      </c>
      <c r="H14964">
        <v>170</v>
      </c>
      <c r="I14964">
        <v>1200</v>
      </c>
      <c r="J14964" t="s">
        <v>17</v>
      </c>
      <c r="K14964">
        <f>L14964*IFERROR(INDEX('Información SKU'!$H$1:$H$54,MATCH(I14964,'Información SKU'!$A$1:$A$54,0),1),15)</f>
        <v>150</v>
      </c>
      <c r="L14964">
        <v>25</v>
      </c>
      <c r="M14964" s="13">
        <f>L14964/IFERROR(INDEX('Información SKU'!$K$1:$K$54,MATCH(I14964,'Información SKU'!$A$1:$A$54,0),1),40)</f>
        <v>0.59523809523809523</v>
      </c>
      <c r="N14964" s="3">
        <v>43504</v>
      </c>
      <c r="O14964" s="3" t="s">
        <v>363</v>
      </c>
      <c r="P14964" s="2">
        <v>2</v>
      </c>
      <c r="R14964" s="3"/>
    </row>
    <row r="14965" spans="2:18" x14ac:dyDescent="0.25">
      <c r="B14965" t="s">
        <v>189</v>
      </c>
      <c r="C14965">
        <v>1003199</v>
      </c>
      <c r="D14965" t="s">
        <v>120</v>
      </c>
      <c r="E14965">
        <v>9003199</v>
      </c>
      <c r="F14965" t="s">
        <v>224</v>
      </c>
      <c r="G14965">
        <v>11057541</v>
      </c>
      <c r="H14965">
        <v>200</v>
      </c>
      <c r="I14965">
        <v>1199</v>
      </c>
      <c r="J14965" t="s">
        <v>26</v>
      </c>
      <c r="K14965">
        <f>L14965*IFERROR(INDEX('Información SKU'!$H$1:$H$54,MATCH(I14965,'Información SKU'!$A$1:$A$54,0),1),15)</f>
        <v>720</v>
      </c>
      <c r="L14965">
        <v>60</v>
      </c>
      <c r="M14965" s="13">
        <f>L14965/IFERROR(INDEX('Información SKU'!$K$1:$K$54,MATCH(I14965,'Información SKU'!$A$1:$A$54,0),1),40)</f>
        <v>1</v>
      </c>
      <c r="N14965" s="3">
        <v>43504</v>
      </c>
      <c r="O14965" s="3" t="s">
        <v>362</v>
      </c>
      <c r="P14965" s="2">
        <v>2</v>
      </c>
      <c r="R14965" s="3"/>
    </row>
    <row r="14966" spans="2:18" x14ac:dyDescent="0.25">
      <c r="B14966" t="s">
        <v>189</v>
      </c>
      <c r="C14966">
        <v>1003199</v>
      </c>
      <c r="D14966" t="s">
        <v>120</v>
      </c>
      <c r="E14966">
        <v>9003199</v>
      </c>
      <c r="F14966" t="s">
        <v>224</v>
      </c>
      <c r="G14966">
        <v>11057541</v>
      </c>
      <c r="H14966">
        <v>110</v>
      </c>
      <c r="I14966">
        <v>5235</v>
      </c>
      <c r="J14966" t="s">
        <v>90</v>
      </c>
      <c r="K14966">
        <f>L14966*IFERROR(INDEX('Información SKU'!$H$1:$H$54,MATCH(I14966,'Información SKU'!$A$1:$A$54,0),1),15)</f>
        <v>540</v>
      </c>
      <c r="L14966">
        <v>45</v>
      </c>
      <c r="M14966" s="13">
        <f>L14966/IFERROR(INDEX('Información SKU'!$K$1:$K$54,MATCH(I14966,'Información SKU'!$A$1:$A$54,0),1),40)</f>
        <v>0.83333333333333337</v>
      </c>
      <c r="N14966" s="3">
        <v>43504</v>
      </c>
      <c r="O14966" s="3" t="s">
        <v>364</v>
      </c>
      <c r="P14966" s="2">
        <v>3</v>
      </c>
      <c r="R14966" s="3"/>
    </row>
    <row r="14967" spans="2:18" x14ac:dyDescent="0.25">
      <c r="B14967" t="s">
        <v>189</v>
      </c>
      <c r="C14967">
        <v>1003199</v>
      </c>
      <c r="D14967" t="s">
        <v>120</v>
      </c>
      <c r="E14967">
        <v>9003199</v>
      </c>
      <c r="F14967" t="s">
        <v>224</v>
      </c>
      <c r="G14967">
        <v>11057541</v>
      </c>
      <c r="H14967">
        <v>100</v>
      </c>
      <c r="I14967">
        <v>5233</v>
      </c>
      <c r="J14967" t="s">
        <v>91</v>
      </c>
      <c r="K14967">
        <f>L14967*IFERROR(INDEX('Información SKU'!$H$1:$H$54,MATCH(I14967,'Información SKU'!$A$1:$A$54,0),1),15)</f>
        <v>780</v>
      </c>
      <c r="L14967">
        <v>65</v>
      </c>
      <c r="M14967" s="13">
        <f>L14967/IFERROR(INDEX('Información SKU'!$K$1:$K$54,MATCH(I14967,'Información SKU'!$A$1:$A$54,0),1),40)</f>
        <v>1.2037037037037037</v>
      </c>
      <c r="N14967" s="3">
        <v>43504</v>
      </c>
      <c r="O14967" s="3" t="s">
        <v>365</v>
      </c>
      <c r="P14967" s="2">
        <v>3</v>
      </c>
      <c r="R14967" s="3"/>
    </row>
    <row r="14968" spans="2:18" x14ac:dyDescent="0.25">
      <c r="B14968" t="s">
        <v>189</v>
      </c>
      <c r="C14968">
        <v>1003199</v>
      </c>
      <c r="D14968" t="s">
        <v>120</v>
      </c>
      <c r="E14968">
        <v>9003199</v>
      </c>
      <c r="F14968" t="s">
        <v>224</v>
      </c>
      <c r="G14968">
        <v>11057541</v>
      </c>
      <c r="H14968">
        <v>90</v>
      </c>
      <c r="I14968">
        <v>480</v>
      </c>
      <c r="J14968" t="s">
        <v>77</v>
      </c>
      <c r="K14968">
        <f>L14968*IFERROR(INDEX('Información SKU'!$H$1:$H$54,MATCH(I14968,'Información SKU'!$A$1:$A$54,0),1),15)</f>
        <v>240</v>
      </c>
      <c r="L14968">
        <v>30</v>
      </c>
      <c r="M14968" s="13">
        <f>L14968/IFERROR(INDEX('Información SKU'!$K$1:$K$54,MATCH(I14968,'Información SKU'!$A$1:$A$54,0),1),40)</f>
        <v>0.38461538461538464</v>
      </c>
      <c r="N14968" s="3">
        <v>43504</v>
      </c>
      <c r="O14968" s="3" t="s">
        <v>362</v>
      </c>
      <c r="P14968" s="2">
        <v>2</v>
      </c>
      <c r="R14968" s="3"/>
    </row>
    <row r="14969" spans="2:18" x14ac:dyDescent="0.25">
      <c r="B14969" t="s">
        <v>189</v>
      </c>
      <c r="C14969">
        <v>1003199</v>
      </c>
      <c r="D14969" t="s">
        <v>120</v>
      </c>
      <c r="E14969">
        <v>9003199</v>
      </c>
      <c r="F14969" t="s">
        <v>224</v>
      </c>
      <c r="G14969">
        <v>11057541</v>
      </c>
      <c r="H14969">
        <v>80</v>
      </c>
      <c r="I14969">
        <v>460</v>
      </c>
      <c r="J14969" t="s">
        <v>38</v>
      </c>
      <c r="K14969">
        <f>L14969*IFERROR(INDEX('Información SKU'!$H$1:$H$54,MATCH(I14969,'Información SKU'!$A$1:$A$54,0),1),15)</f>
        <v>750</v>
      </c>
      <c r="L14969">
        <v>50</v>
      </c>
      <c r="M14969" s="13">
        <f>L14969/IFERROR(INDEX('Información SKU'!$K$1:$K$54,MATCH(I14969,'Información SKU'!$A$1:$A$54,0),1),40)</f>
        <v>0.64102564102564108</v>
      </c>
      <c r="N14969" s="3">
        <v>43504</v>
      </c>
      <c r="O14969" s="3" t="s">
        <v>361</v>
      </c>
      <c r="P14969" s="2">
        <v>1</v>
      </c>
      <c r="R14969" s="3"/>
    </row>
    <row r="14970" spans="2:18" x14ac:dyDescent="0.25">
      <c r="B14970" t="s">
        <v>189</v>
      </c>
      <c r="C14970">
        <v>1003199</v>
      </c>
      <c r="D14970" t="s">
        <v>120</v>
      </c>
      <c r="E14970">
        <v>9003199</v>
      </c>
      <c r="F14970" t="s">
        <v>224</v>
      </c>
      <c r="G14970">
        <v>11057541</v>
      </c>
      <c r="H14970">
        <v>50</v>
      </c>
      <c r="I14970">
        <v>420</v>
      </c>
      <c r="J14970" t="s">
        <v>11</v>
      </c>
      <c r="K14970">
        <f>L14970*IFERROR(INDEX('Información SKU'!$H$1:$H$54,MATCH(I14970,'Información SKU'!$A$1:$A$54,0),1),15)</f>
        <v>225</v>
      </c>
      <c r="L14970">
        <v>15</v>
      </c>
      <c r="M14970" s="13">
        <f>L14970/IFERROR(INDEX('Información SKU'!$K$1:$K$54,MATCH(I14970,'Información SKU'!$A$1:$A$54,0),1),40)</f>
        <v>0.19230769230769232</v>
      </c>
      <c r="N14970" s="3">
        <v>43504</v>
      </c>
      <c r="O14970" s="3" t="s">
        <v>365</v>
      </c>
      <c r="P14970" s="2">
        <v>3</v>
      </c>
      <c r="R14970" s="3"/>
    </row>
    <row r="14971" spans="2:18" x14ac:dyDescent="0.25">
      <c r="B14971" t="s">
        <v>189</v>
      </c>
      <c r="C14971">
        <v>1003199</v>
      </c>
      <c r="D14971" t="s">
        <v>120</v>
      </c>
      <c r="E14971">
        <v>9003199</v>
      </c>
      <c r="F14971" t="s">
        <v>224</v>
      </c>
      <c r="G14971">
        <v>11057541</v>
      </c>
      <c r="H14971">
        <v>40</v>
      </c>
      <c r="I14971">
        <v>320</v>
      </c>
      <c r="J14971" t="s">
        <v>31</v>
      </c>
      <c r="K14971">
        <f>L14971*IFERROR(INDEX('Información SKU'!$H$1:$H$54,MATCH(I14971,'Información SKU'!$A$1:$A$54,0),1),15)</f>
        <v>975</v>
      </c>
      <c r="L14971">
        <v>65</v>
      </c>
      <c r="M14971" s="13">
        <f>L14971/IFERROR(INDEX('Información SKU'!$K$1:$K$54,MATCH(I14971,'Información SKU'!$A$1:$A$54,0),1),40)</f>
        <v>0.83333333333333337</v>
      </c>
      <c r="N14971" s="3">
        <v>43504</v>
      </c>
      <c r="O14971" s="3" t="s">
        <v>361</v>
      </c>
      <c r="P14971" s="2">
        <v>1</v>
      </c>
      <c r="R14971" s="3"/>
    </row>
    <row r="14972" spans="2:18" x14ac:dyDescent="0.25">
      <c r="B14972" t="s">
        <v>189</v>
      </c>
      <c r="C14972">
        <v>1003199</v>
      </c>
      <c r="D14972" t="s">
        <v>120</v>
      </c>
      <c r="E14972">
        <v>9003199</v>
      </c>
      <c r="F14972" t="s">
        <v>224</v>
      </c>
      <c r="G14972">
        <v>11057541</v>
      </c>
      <c r="H14972">
        <v>10</v>
      </c>
      <c r="I14972">
        <v>5273</v>
      </c>
      <c r="J14972" t="s">
        <v>82</v>
      </c>
      <c r="K14972">
        <f>L14972*IFERROR(INDEX('Información SKU'!$H$1:$H$54,MATCH(I14972,'Información SKU'!$A$1:$A$54,0),1),15)</f>
        <v>420</v>
      </c>
      <c r="L14972">
        <v>70</v>
      </c>
      <c r="M14972" s="13">
        <f>L14972/IFERROR(INDEX('Información SKU'!$K$1:$K$54,MATCH(I14972,'Información SKU'!$A$1:$A$54,0),1),40)</f>
        <v>1</v>
      </c>
      <c r="N14972" s="3">
        <v>43504</v>
      </c>
      <c r="O14972" s="3" t="s">
        <v>365</v>
      </c>
      <c r="P14972" s="2">
        <v>3</v>
      </c>
      <c r="R14972" s="3"/>
    </row>
    <row r="14973" spans="2:18" x14ac:dyDescent="0.25">
      <c r="B14973" t="s">
        <v>189</v>
      </c>
      <c r="C14973">
        <v>1003199</v>
      </c>
      <c r="D14973" t="s">
        <v>120</v>
      </c>
      <c r="E14973">
        <v>9003199</v>
      </c>
      <c r="F14973" t="s">
        <v>224</v>
      </c>
      <c r="G14973">
        <v>11057543</v>
      </c>
      <c r="H14973">
        <v>120</v>
      </c>
      <c r="I14973">
        <v>509</v>
      </c>
      <c r="J14973" t="s">
        <v>0</v>
      </c>
      <c r="K14973">
        <f>L14973*IFERROR(INDEX('Información SKU'!$H$1:$H$54,MATCH(I14973,'Información SKU'!$A$1:$A$54,0),1),15)</f>
        <v>480</v>
      </c>
      <c r="L14973">
        <v>80</v>
      </c>
      <c r="M14973" s="13">
        <f>L14973/IFERROR(INDEX('Información SKU'!$K$1:$K$54,MATCH(I14973,'Información SKU'!$A$1:$A$54,0),1),40)</f>
        <v>1</v>
      </c>
      <c r="N14973" s="3">
        <v>43504</v>
      </c>
      <c r="O14973" s="3" t="s">
        <v>363</v>
      </c>
      <c r="P14973" s="2">
        <v>2</v>
      </c>
      <c r="R14973" s="3"/>
    </row>
    <row r="14974" spans="2:18" x14ac:dyDescent="0.25">
      <c r="B14974" t="s">
        <v>189</v>
      </c>
      <c r="C14974">
        <v>1003199</v>
      </c>
      <c r="D14974" t="s">
        <v>120</v>
      </c>
      <c r="E14974">
        <v>9003199</v>
      </c>
      <c r="F14974" t="s">
        <v>224</v>
      </c>
      <c r="G14974">
        <v>11057543</v>
      </c>
      <c r="H14974">
        <v>110</v>
      </c>
      <c r="I14974">
        <v>223</v>
      </c>
      <c r="J14974" t="s">
        <v>74</v>
      </c>
      <c r="K14974">
        <f>L14974*IFERROR(INDEX('Información SKU'!$H$1:$H$54,MATCH(I14974,'Información SKU'!$A$1:$A$54,0),1),15)</f>
        <v>480</v>
      </c>
      <c r="L14974">
        <v>80</v>
      </c>
      <c r="M14974" s="13">
        <f>L14974/IFERROR(INDEX('Información SKU'!$K$1:$K$54,MATCH(I14974,'Información SKU'!$A$1:$A$54,0),1),40)</f>
        <v>1.9047619047619047</v>
      </c>
      <c r="N14974" s="3">
        <v>43504</v>
      </c>
      <c r="O14974" s="3" t="s">
        <v>362</v>
      </c>
      <c r="P14974" s="2">
        <v>2</v>
      </c>
      <c r="R14974" s="3"/>
    </row>
    <row r="14975" spans="2:18" x14ac:dyDescent="0.25">
      <c r="B14975" t="s">
        <v>189</v>
      </c>
      <c r="C14975">
        <v>1003199</v>
      </c>
      <c r="D14975" t="s">
        <v>120</v>
      </c>
      <c r="E14975">
        <v>9003199</v>
      </c>
      <c r="F14975" t="s">
        <v>224</v>
      </c>
      <c r="G14975">
        <v>11057543</v>
      </c>
      <c r="H14975">
        <v>100</v>
      </c>
      <c r="I14975">
        <v>511</v>
      </c>
      <c r="J14975" t="s">
        <v>29</v>
      </c>
      <c r="K14975">
        <f>L14975*IFERROR(INDEX('Información SKU'!$H$1:$H$54,MATCH(I14975,'Información SKU'!$A$1:$A$54,0),1),15)</f>
        <v>720</v>
      </c>
      <c r="L14975">
        <v>90</v>
      </c>
      <c r="M14975" s="13">
        <f>L14975/IFERROR(INDEX('Información SKU'!$K$1:$K$54,MATCH(I14975,'Información SKU'!$A$1:$A$54,0),1),40)</f>
        <v>1.5</v>
      </c>
      <c r="N14975" s="3">
        <v>43504</v>
      </c>
      <c r="O14975" s="3" t="s">
        <v>365</v>
      </c>
      <c r="P14975" s="2">
        <v>3</v>
      </c>
      <c r="R14975" s="3"/>
    </row>
    <row r="14976" spans="2:18" x14ac:dyDescent="0.25">
      <c r="B14976" t="s">
        <v>189</v>
      </c>
      <c r="C14976">
        <v>1003199</v>
      </c>
      <c r="D14976" t="s">
        <v>120</v>
      </c>
      <c r="E14976">
        <v>9003199</v>
      </c>
      <c r="F14976" t="s">
        <v>224</v>
      </c>
      <c r="G14976">
        <v>11057543</v>
      </c>
      <c r="H14976">
        <v>90</v>
      </c>
      <c r="I14976">
        <v>63</v>
      </c>
      <c r="J14976" t="s">
        <v>1</v>
      </c>
      <c r="K14976">
        <f>L14976*IFERROR(INDEX('Información SKU'!$H$1:$H$54,MATCH(I14976,'Información SKU'!$A$1:$A$54,0),1),15)</f>
        <v>1575</v>
      </c>
      <c r="L14976">
        <v>105</v>
      </c>
      <c r="M14976" s="13">
        <f>L14976/IFERROR(INDEX('Información SKU'!$K$1:$K$54,MATCH(I14976,'Información SKU'!$A$1:$A$54,0),1),40)</f>
        <v>2.5</v>
      </c>
      <c r="N14976" s="3">
        <v>43504</v>
      </c>
      <c r="O14976" s="3" t="s">
        <v>360</v>
      </c>
      <c r="P14976" s="2">
        <v>1</v>
      </c>
      <c r="R14976" s="3"/>
    </row>
    <row r="14977" spans="2:18" x14ac:dyDescent="0.25">
      <c r="B14977" t="s">
        <v>189</v>
      </c>
      <c r="C14977">
        <v>1003199</v>
      </c>
      <c r="D14977" t="s">
        <v>120</v>
      </c>
      <c r="E14977">
        <v>9003199</v>
      </c>
      <c r="F14977" t="s">
        <v>224</v>
      </c>
      <c r="G14977">
        <v>11057543</v>
      </c>
      <c r="H14977">
        <v>80</v>
      </c>
      <c r="I14977">
        <v>62</v>
      </c>
      <c r="J14977" t="s">
        <v>25</v>
      </c>
      <c r="K14977">
        <f>L14977*IFERROR(INDEX('Información SKU'!$H$1:$H$54,MATCH(I14977,'Información SKU'!$A$1:$A$54,0),1),15)</f>
        <v>600</v>
      </c>
      <c r="L14977">
        <v>75</v>
      </c>
      <c r="M14977" s="13">
        <f>L14977/IFERROR(INDEX('Información SKU'!$K$1:$K$54,MATCH(I14977,'Información SKU'!$A$1:$A$54,0),1),40)</f>
        <v>1.5</v>
      </c>
      <c r="N14977" s="3">
        <v>43504</v>
      </c>
      <c r="O14977" s="3" t="s">
        <v>363</v>
      </c>
      <c r="P14977" s="2">
        <v>2</v>
      </c>
      <c r="R14977" s="3"/>
    </row>
    <row r="14978" spans="2:18" x14ac:dyDescent="0.25">
      <c r="B14978" t="s">
        <v>189</v>
      </c>
      <c r="C14978">
        <v>1003199</v>
      </c>
      <c r="D14978" t="s">
        <v>120</v>
      </c>
      <c r="E14978">
        <v>9003199</v>
      </c>
      <c r="F14978" t="s">
        <v>224</v>
      </c>
      <c r="G14978">
        <v>11057543</v>
      </c>
      <c r="H14978">
        <v>70</v>
      </c>
      <c r="I14978">
        <v>61</v>
      </c>
      <c r="J14978" t="s">
        <v>20</v>
      </c>
      <c r="K14978">
        <f>L14978*IFERROR(INDEX('Información SKU'!$H$1:$H$54,MATCH(I14978,'Información SKU'!$A$1:$A$54,0),1),15)</f>
        <v>6000</v>
      </c>
      <c r="L14978">
        <v>400</v>
      </c>
      <c r="M14978" s="13">
        <f>L14978/IFERROR(INDEX('Información SKU'!$K$1:$K$54,MATCH(I14978,'Información SKU'!$A$1:$A$54,0),1),40)</f>
        <v>6.666666666666667</v>
      </c>
      <c r="N14978" s="3">
        <v>43504</v>
      </c>
      <c r="O14978" s="3" t="s">
        <v>362</v>
      </c>
      <c r="P14978" s="2">
        <v>2</v>
      </c>
      <c r="R14978" s="3"/>
    </row>
    <row r="14979" spans="2:18" x14ac:dyDescent="0.25">
      <c r="B14979" t="s">
        <v>189</v>
      </c>
      <c r="C14979">
        <v>1003199</v>
      </c>
      <c r="D14979" t="s">
        <v>120</v>
      </c>
      <c r="E14979">
        <v>9003199</v>
      </c>
      <c r="F14979" t="s">
        <v>224</v>
      </c>
      <c r="G14979">
        <v>11057543</v>
      </c>
      <c r="H14979">
        <v>60</v>
      </c>
      <c r="I14979">
        <v>42</v>
      </c>
      <c r="J14979" t="s">
        <v>15</v>
      </c>
      <c r="K14979">
        <f>L14979*IFERROR(INDEX('Información SKU'!$H$1:$H$54,MATCH(I14979,'Información SKU'!$A$1:$A$54,0),1),15)</f>
        <v>300</v>
      </c>
      <c r="L14979">
        <v>25</v>
      </c>
      <c r="M14979" s="13">
        <f>L14979/IFERROR(INDEX('Información SKU'!$K$1:$K$54,MATCH(I14979,'Información SKU'!$A$1:$A$54,0),1),40)</f>
        <v>0.5</v>
      </c>
      <c r="N14979" s="3">
        <v>43504</v>
      </c>
      <c r="O14979" s="3" t="s">
        <v>364</v>
      </c>
      <c r="P14979" s="2">
        <v>3</v>
      </c>
      <c r="R14979" s="3"/>
    </row>
    <row r="14980" spans="2:18" x14ac:dyDescent="0.25">
      <c r="B14980" t="s">
        <v>189</v>
      </c>
      <c r="C14980">
        <v>1003199</v>
      </c>
      <c r="D14980" t="s">
        <v>120</v>
      </c>
      <c r="E14980">
        <v>9003199</v>
      </c>
      <c r="F14980" t="s">
        <v>224</v>
      </c>
      <c r="G14980">
        <v>11057543</v>
      </c>
      <c r="H14980">
        <v>50</v>
      </c>
      <c r="I14980">
        <v>205</v>
      </c>
      <c r="J14980" t="s">
        <v>35</v>
      </c>
      <c r="K14980">
        <f>L14980*IFERROR(INDEX('Información SKU'!$H$1:$H$54,MATCH(I14980,'Información SKU'!$A$1:$A$54,0),1),15)</f>
        <v>880</v>
      </c>
      <c r="L14980">
        <v>110</v>
      </c>
      <c r="M14980" s="13">
        <f>L14980/IFERROR(INDEX('Información SKU'!$K$1:$K$54,MATCH(I14980,'Información SKU'!$A$1:$A$54,0),1),40)</f>
        <v>2.6190476190476191</v>
      </c>
      <c r="N14980" s="3">
        <v>43504</v>
      </c>
      <c r="O14980" s="3" t="s">
        <v>365</v>
      </c>
      <c r="P14980" s="2">
        <v>3</v>
      </c>
      <c r="R14980" s="3"/>
    </row>
    <row r="14981" spans="2:18" x14ac:dyDescent="0.25">
      <c r="B14981" t="s">
        <v>189</v>
      </c>
      <c r="C14981">
        <v>1003149</v>
      </c>
      <c r="D14981" t="s">
        <v>119</v>
      </c>
      <c r="E14981">
        <v>9003149</v>
      </c>
      <c r="F14981" t="s">
        <v>223</v>
      </c>
      <c r="G14981">
        <v>11057550</v>
      </c>
      <c r="H14981">
        <v>10</v>
      </c>
      <c r="I14981">
        <v>5275</v>
      </c>
      <c r="J14981" t="s">
        <v>75</v>
      </c>
      <c r="K14981">
        <f>L14981*IFERROR(INDEX('Información SKU'!$H$1:$H$54,MATCH(I14981,'Información SKU'!$A$1:$A$54,0),1),15)</f>
        <v>16200</v>
      </c>
      <c r="L14981">
        <v>2700</v>
      </c>
      <c r="M14981" s="13">
        <f>L14981/IFERROR(INDEX('Información SKU'!$K$1:$K$54,MATCH(I14981,'Información SKU'!$A$1:$A$54,0),1),40)</f>
        <v>38.571428571428569</v>
      </c>
      <c r="N14981" s="3">
        <v>43504</v>
      </c>
      <c r="O14981" s="3" t="s">
        <v>363</v>
      </c>
      <c r="P14981" s="2">
        <v>2</v>
      </c>
      <c r="R14981" s="3"/>
    </row>
    <row r="14982" spans="2:18" x14ac:dyDescent="0.25">
      <c r="B14982" t="s">
        <v>189</v>
      </c>
      <c r="C14982">
        <v>1003149</v>
      </c>
      <c r="D14982" t="s">
        <v>119</v>
      </c>
      <c r="E14982">
        <v>9003149</v>
      </c>
      <c r="F14982" t="s">
        <v>223</v>
      </c>
      <c r="G14982">
        <v>11057552</v>
      </c>
      <c r="H14982">
        <v>150</v>
      </c>
      <c r="I14982">
        <v>511</v>
      </c>
      <c r="J14982" t="s">
        <v>29</v>
      </c>
      <c r="K14982">
        <f>L14982*IFERROR(INDEX('Información SKU'!$H$1:$H$54,MATCH(I14982,'Información SKU'!$A$1:$A$54,0),1),15)</f>
        <v>200</v>
      </c>
      <c r="L14982">
        <v>25</v>
      </c>
      <c r="M14982" s="13">
        <f>L14982/IFERROR(INDEX('Información SKU'!$K$1:$K$54,MATCH(I14982,'Información SKU'!$A$1:$A$54,0),1),40)</f>
        <v>0.41666666666666669</v>
      </c>
      <c r="N14982" s="3">
        <v>43504</v>
      </c>
      <c r="O14982" s="3" t="s">
        <v>361</v>
      </c>
      <c r="P14982" s="2">
        <v>1</v>
      </c>
      <c r="R14982" s="3"/>
    </row>
    <row r="14983" spans="2:18" x14ac:dyDescent="0.25">
      <c r="B14983" t="s">
        <v>189</v>
      </c>
      <c r="C14983">
        <v>1003149</v>
      </c>
      <c r="D14983" t="s">
        <v>119</v>
      </c>
      <c r="E14983">
        <v>9003149</v>
      </c>
      <c r="F14983" t="s">
        <v>223</v>
      </c>
      <c r="G14983">
        <v>11057552</v>
      </c>
      <c r="H14983">
        <v>140</v>
      </c>
      <c r="I14983">
        <v>63</v>
      </c>
      <c r="J14983" t="s">
        <v>1</v>
      </c>
      <c r="K14983">
        <f>L14983*IFERROR(INDEX('Información SKU'!$H$1:$H$54,MATCH(I14983,'Información SKU'!$A$1:$A$54,0),1),15)</f>
        <v>1875</v>
      </c>
      <c r="L14983">
        <v>125</v>
      </c>
      <c r="M14983" s="13">
        <f>L14983/IFERROR(INDEX('Información SKU'!$K$1:$K$54,MATCH(I14983,'Información SKU'!$A$1:$A$54,0),1),40)</f>
        <v>2.9761904761904763</v>
      </c>
      <c r="N14983" s="3">
        <v>43504</v>
      </c>
      <c r="O14983" s="3" t="s">
        <v>363</v>
      </c>
      <c r="P14983" s="2">
        <v>2</v>
      </c>
      <c r="R14983" s="3"/>
    </row>
    <row r="14984" spans="2:18" x14ac:dyDescent="0.25">
      <c r="B14984" t="s">
        <v>189</v>
      </c>
      <c r="C14984">
        <v>1003149</v>
      </c>
      <c r="D14984" t="s">
        <v>119</v>
      </c>
      <c r="E14984">
        <v>9003149</v>
      </c>
      <c r="F14984" t="s">
        <v>223</v>
      </c>
      <c r="G14984">
        <v>11057552</v>
      </c>
      <c r="H14984">
        <v>130</v>
      </c>
      <c r="I14984">
        <v>62</v>
      </c>
      <c r="J14984" t="s">
        <v>25</v>
      </c>
      <c r="K14984">
        <f>L14984*IFERROR(INDEX('Información SKU'!$H$1:$H$54,MATCH(I14984,'Información SKU'!$A$1:$A$54,0),1),15)</f>
        <v>200</v>
      </c>
      <c r="L14984">
        <v>25</v>
      </c>
      <c r="M14984" s="13">
        <f>L14984/IFERROR(INDEX('Información SKU'!$K$1:$K$54,MATCH(I14984,'Información SKU'!$A$1:$A$54,0),1),40)</f>
        <v>0.5</v>
      </c>
      <c r="N14984" s="3">
        <v>43504</v>
      </c>
      <c r="O14984" s="3" t="s">
        <v>365</v>
      </c>
      <c r="P14984" s="2">
        <v>3</v>
      </c>
      <c r="R14984" s="3"/>
    </row>
    <row r="14985" spans="2:18" x14ac:dyDescent="0.25">
      <c r="B14985" t="s">
        <v>189</v>
      </c>
      <c r="C14985">
        <v>1003149</v>
      </c>
      <c r="D14985" t="s">
        <v>119</v>
      </c>
      <c r="E14985">
        <v>9003149</v>
      </c>
      <c r="F14985" t="s">
        <v>223</v>
      </c>
      <c r="G14985">
        <v>11057552</v>
      </c>
      <c r="H14985">
        <v>120</v>
      </c>
      <c r="I14985">
        <v>42</v>
      </c>
      <c r="J14985" t="s">
        <v>15</v>
      </c>
      <c r="K14985">
        <f>L14985*IFERROR(INDEX('Información SKU'!$H$1:$H$54,MATCH(I14985,'Información SKU'!$A$1:$A$54,0),1),15)</f>
        <v>1980</v>
      </c>
      <c r="L14985">
        <v>165</v>
      </c>
      <c r="M14985" s="13">
        <f>L14985/IFERROR(INDEX('Información SKU'!$K$1:$K$54,MATCH(I14985,'Información SKU'!$A$1:$A$54,0),1),40)</f>
        <v>3.3</v>
      </c>
      <c r="N14985" s="3">
        <v>43504</v>
      </c>
      <c r="O14985" s="3" t="s">
        <v>363</v>
      </c>
      <c r="P14985" s="2">
        <v>2</v>
      </c>
      <c r="R14985" s="3"/>
    </row>
    <row r="14986" spans="2:18" x14ac:dyDescent="0.25">
      <c r="B14986" t="s">
        <v>189</v>
      </c>
      <c r="C14986">
        <v>1003149</v>
      </c>
      <c r="D14986" t="s">
        <v>119</v>
      </c>
      <c r="E14986">
        <v>9003149</v>
      </c>
      <c r="F14986" t="s">
        <v>223</v>
      </c>
      <c r="G14986">
        <v>11057552</v>
      </c>
      <c r="H14986">
        <v>110</v>
      </c>
      <c r="I14986">
        <v>41</v>
      </c>
      <c r="J14986" t="s">
        <v>71</v>
      </c>
      <c r="K14986">
        <f>L14986*IFERROR(INDEX('Información SKU'!$H$1:$H$54,MATCH(I14986,'Información SKU'!$A$1:$A$54,0),1),15)</f>
        <v>560</v>
      </c>
      <c r="L14986">
        <v>70</v>
      </c>
      <c r="M14986" s="13">
        <f>L14986/IFERROR(INDEX('Información SKU'!$K$1:$K$54,MATCH(I14986,'Información SKU'!$A$1:$A$54,0),1),40)</f>
        <v>1.1666666666666667</v>
      </c>
      <c r="N14986" s="3">
        <v>43504</v>
      </c>
      <c r="O14986" s="3" t="s">
        <v>362</v>
      </c>
      <c r="P14986" s="2">
        <v>2</v>
      </c>
      <c r="R14986" s="3"/>
    </row>
    <row r="14987" spans="2:18" x14ac:dyDescent="0.25">
      <c r="B14987" t="s">
        <v>189</v>
      </c>
      <c r="C14987">
        <v>1003149</v>
      </c>
      <c r="D14987" t="s">
        <v>119</v>
      </c>
      <c r="E14987">
        <v>9003149</v>
      </c>
      <c r="F14987" t="s">
        <v>223</v>
      </c>
      <c r="G14987">
        <v>11057552</v>
      </c>
      <c r="H14987">
        <v>50</v>
      </c>
      <c r="I14987">
        <v>1199</v>
      </c>
      <c r="J14987" t="s">
        <v>26</v>
      </c>
      <c r="K14987">
        <f>L14987*IFERROR(INDEX('Información SKU'!$H$1:$H$54,MATCH(I14987,'Información SKU'!$A$1:$A$54,0),1),15)</f>
        <v>1080</v>
      </c>
      <c r="L14987">
        <v>90</v>
      </c>
      <c r="M14987" s="13">
        <f>L14987/IFERROR(INDEX('Información SKU'!$K$1:$K$54,MATCH(I14987,'Información SKU'!$A$1:$A$54,0),1),40)</f>
        <v>1.5</v>
      </c>
      <c r="N14987" s="3">
        <v>43504</v>
      </c>
      <c r="O14987" s="3" t="s">
        <v>365</v>
      </c>
      <c r="P14987" s="2">
        <v>3</v>
      </c>
      <c r="R14987" s="3"/>
    </row>
    <row r="14988" spans="2:18" x14ac:dyDescent="0.25">
      <c r="B14988" t="s">
        <v>189</v>
      </c>
      <c r="C14988">
        <v>1003149</v>
      </c>
      <c r="D14988" t="s">
        <v>119</v>
      </c>
      <c r="E14988">
        <v>9003149</v>
      </c>
      <c r="F14988" t="s">
        <v>223</v>
      </c>
      <c r="G14988">
        <v>11057552</v>
      </c>
      <c r="H14988">
        <v>10</v>
      </c>
      <c r="I14988">
        <v>5273</v>
      </c>
      <c r="J14988" t="s">
        <v>82</v>
      </c>
      <c r="K14988">
        <f>L14988*IFERROR(INDEX('Información SKU'!$H$1:$H$54,MATCH(I14988,'Información SKU'!$A$1:$A$54,0),1),15)</f>
        <v>690</v>
      </c>
      <c r="L14988">
        <v>115</v>
      </c>
      <c r="M14988" s="13">
        <f>L14988/IFERROR(INDEX('Información SKU'!$K$1:$K$54,MATCH(I14988,'Información SKU'!$A$1:$A$54,0),1),40)</f>
        <v>1.6428571428571428</v>
      </c>
      <c r="N14988" s="3">
        <v>43504</v>
      </c>
      <c r="O14988" s="3" t="s">
        <v>365</v>
      </c>
      <c r="P14988" s="2">
        <v>3</v>
      </c>
      <c r="R14988" s="3"/>
    </row>
    <row r="14989" spans="2:18" x14ac:dyDescent="0.25">
      <c r="B14989" t="s">
        <v>189</v>
      </c>
      <c r="C14989">
        <v>1003149</v>
      </c>
      <c r="D14989" t="s">
        <v>119</v>
      </c>
      <c r="E14989">
        <v>9003149</v>
      </c>
      <c r="F14989" t="s">
        <v>223</v>
      </c>
      <c r="G14989">
        <v>11057558</v>
      </c>
      <c r="H14989">
        <v>110</v>
      </c>
      <c r="I14989">
        <v>1199</v>
      </c>
      <c r="J14989" t="s">
        <v>26</v>
      </c>
      <c r="K14989">
        <f>L14989*IFERROR(INDEX('Información SKU'!$H$1:$H$54,MATCH(I14989,'Información SKU'!$A$1:$A$54,0),1),15)</f>
        <v>1260</v>
      </c>
      <c r="L14989">
        <v>105</v>
      </c>
      <c r="M14989" s="13">
        <f>L14989/IFERROR(INDEX('Información SKU'!$K$1:$K$54,MATCH(I14989,'Información SKU'!$A$1:$A$54,0),1),40)</f>
        <v>1.75</v>
      </c>
      <c r="N14989" s="3">
        <v>43504</v>
      </c>
      <c r="O14989" s="3" t="s">
        <v>365</v>
      </c>
      <c r="P14989" s="2">
        <v>3</v>
      </c>
      <c r="R14989" s="3"/>
    </row>
    <row r="14990" spans="2:18" x14ac:dyDescent="0.25">
      <c r="B14990" t="s">
        <v>189</v>
      </c>
      <c r="C14990">
        <v>1003149</v>
      </c>
      <c r="D14990" t="s">
        <v>119</v>
      </c>
      <c r="E14990">
        <v>9003149</v>
      </c>
      <c r="F14990" t="s">
        <v>223</v>
      </c>
      <c r="G14990">
        <v>11057558</v>
      </c>
      <c r="H14990">
        <v>80</v>
      </c>
      <c r="I14990">
        <v>1200</v>
      </c>
      <c r="J14990" t="s">
        <v>17</v>
      </c>
      <c r="K14990">
        <f>L14990*IFERROR(INDEX('Información SKU'!$H$1:$H$54,MATCH(I14990,'Información SKU'!$A$1:$A$54,0),1),15)</f>
        <v>240</v>
      </c>
      <c r="L14990">
        <v>40</v>
      </c>
      <c r="M14990" s="13">
        <f>L14990/IFERROR(INDEX('Información SKU'!$K$1:$K$54,MATCH(I14990,'Información SKU'!$A$1:$A$54,0),1),40)</f>
        <v>0.95238095238095233</v>
      </c>
      <c r="N14990" s="3">
        <v>43504</v>
      </c>
      <c r="O14990" s="3" t="s">
        <v>363</v>
      </c>
      <c r="P14990" s="2">
        <v>2</v>
      </c>
      <c r="R14990" s="3"/>
    </row>
    <row r="14991" spans="2:18" x14ac:dyDescent="0.25">
      <c r="B14991" t="s">
        <v>189</v>
      </c>
      <c r="C14991">
        <v>1003149</v>
      </c>
      <c r="D14991" t="s">
        <v>119</v>
      </c>
      <c r="E14991">
        <v>9003149</v>
      </c>
      <c r="F14991" t="s">
        <v>223</v>
      </c>
      <c r="G14991">
        <v>11057558</v>
      </c>
      <c r="H14991">
        <v>30</v>
      </c>
      <c r="I14991">
        <v>480</v>
      </c>
      <c r="J14991" t="s">
        <v>77</v>
      </c>
      <c r="K14991">
        <f>L14991*IFERROR(INDEX('Información SKU'!$H$1:$H$54,MATCH(I14991,'Información SKU'!$A$1:$A$54,0),1),15)</f>
        <v>240</v>
      </c>
      <c r="L14991">
        <v>30</v>
      </c>
      <c r="M14991" s="13">
        <f>L14991/IFERROR(INDEX('Información SKU'!$K$1:$K$54,MATCH(I14991,'Información SKU'!$A$1:$A$54,0),1),40)</f>
        <v>0.38461538461538464</v>
      </c>
      <c r="N14991" s="3">
        <v>43504</v>
      </c>
      <c r="O14991" s="3" t="s">
        <v>363</v>
      </c>
      <c r="P14991" s="2">
        <v>2</v>
      </c>
      <c r="R14991" s="3"/>
    </row>
    <row r="14992" spans="2:18" x14ac:dyDescent="0.25">
      <c r="B14992" t="s">
        <v>189</v>
      </c>
      <c r="C14992">
        <v>1003149</v>
      </c>
      <c r="D14992" t="s">
        <v>119</v>
      </c>
      <c r="E14992">
        <v>9003149</v>
      </c>
      <c r="F14992" t="s">
        <v>223</v>
      </c>
      <c r="G14992">
        <v>11057558</v>
      </c>
      <c r="H14992">
        <v>10</v>
      </c>
      <c r="I14992">
        <v>5273</v>
      </c>
      <c r="J14992" t="s">
        <v>82</v>
      </c>
      <c r="K14992">
        <f>L14992*IFERROR(INDEX('Información SKU'!$H$1:$H$54,MATCH(I14992,'Información SKU'!$A$1:$A$54,0),1),15)</f>
        <v>360</v>
      </c>
      <c r="L14992">
        <v>60</v>
      </c>
      <c r="M14992" s="13">
        <f>L14992/IFERROR(INDEX('Información SKU'!$K$1:$K$54,MATCH(I14992,'Información SKU'!$A$1:$A$54,0),1),40)</f>
        <v>0.8571428571428571</v>
      </c>
      <c r="N14992" s="3">
        <v>43504</v>
      </c>
      <c r="O14992" s="3" t="s">
        <v>365</v>
      </c>
      <c r="P14992" s="2">
        <v>3</v>
      </c>
      <c r="R14992" s="3"/>
    </row>
    <row r="14993" spans="2:18" x14ac:dyDescent="0.25">
      <c r="B14993" t="s">
        <v>189</v>
      </c>
      <c r="C14993">
        <v>1003149</v>
      </c>
      <c r="D14993" t="s">
        <v>119</v>
      </c>
      <c r="E14993">
        <v>9003149</v>
      </c>
      <c r="F14993" t="s">
        <v>223</v>
      </c>
      <c r="G14993">
        <v>11057560</v>
      </c>
      <c r="H14993">
        <v>40</v>
      </c>
      <c r="I14993">
        <v>61</v>
      </c>
      <c r="J14993" t="s">
        <v>20</v>
      </c>
      <c r="K14993">
        <f>L14993*IFERROR(INDEX('Información SKU'!$H$1:$H$54,MATCH(I14993,'Información SKU'!$A$1:$A$54,0),1),15)</f>
        <v>12000</v>
      </c>
      <c r="L14993">
        <v>800</v>
      </c>
      <c r="M14993" s="13">
        <f>L14993/IFERROR(INDEX('Información SKU'!$K$1:$K$54,MATCH(I14993,'Información SKU'!$A$1:$A$54,0),1),40)</f>
        <v>13.333333333333334</v>
      </c>
      <c r="N14993" s="3">
        <v>43504</v>
      </c>
      <c r="O14993" s="3" t="s">
        <v>360</v>
      </c>
      <c r="P14993" s="2">
        <v>1</v>
      </c>
      <c r="R14993" s="3"/>
    </row>
    <row r="14994" spans="2:18" x14ac:dyDescent="0.25">
      <c r="B14994" t="s">
        <v>189</v>
      </c>
      <c r="C14994">
        <v>1003149</v>
      </c>
      <c r="D14994" t="s">
        <v>119</v>
      </c>
      <c r="E14994">
        <v>9003149</v>
      </c>
      <c r="F14994" t="s">
        <v>223</v>
      </c>
      <c r="G14994">
        <v>11057560</v>
      </c>
      <c r="H14994">
        <v>30</v>
      </c>
      <c r="I14994">
        <v>42</v>
      </c>
      <c r="J14994" t="s">
        <v>15</v>
      </c>
      <c r="K14994">
        <f>L14994*IFERROR(INDEX('Información SKU'!$H$1:$H$54,MATCH(I14994,'Información SKU'!$A$1:$A$54,0),1),15)</f>
        <v>1560</v>
      </c>
      <c r="L14994">
        <v>130</v>
      </c>
      <c r="M14994" s="13">
        <f>L14994/IFERROR(INDEX('Información SKU'!$K$1:$K$54,MATCH(I14994,'Información SKU'!$A$1:$A$54,0),1),40)</f>
        <v>2.6</v>
      </c>
      <c r="N14994" s="3">
        <v>43504</v>
      </c>
      <c r="O14994" s="3" t="s">
        <v>361</v>
      </c>
      <c r="P14994" s="2">
        <v>1</v>
      </c>
      <c r="R14994" s="3"/>
    </row>
    <row r="14995" spans="2:18" x14ac:dyDescent="0.25">
      <c r="B14995" t="s">
        <v>189</v>
      </c>
      <c r="C14995">
        <v>1003149</v>
      </c>
      <c r="D14995" t="s">
        <v>119</v>
      </c>
      <c r="E14995">
        <v>9003149</v>
      </c>
      <c r="F14995" t="s">
        <v>223</v>
      </c>
      <c r="G14995">
        <v>11057560</v>
      </c>
      <c r="H14995">
        <v>20</v>
      </c>
      <c r="I14995">
        <v>41</v>
      </c>
      <c r="J14995" t="s">
        <v>71</v>
      </c>
      <c r="K14995">
        <f>L14995*IFERROR(INDEX('Información SKU'!$H$1:$H$54,MATCH(I14995,'Información SKU'!$A$1:$A$54,0),1),15)</f>
        <v>560</v>
      </c>
      <c r="L14995">
        <v>70</v>
      </c>
      <c r="M14995" s="13">
        <f>L14995/IFERROR(INDEX('Información SKU'!$K$1:$K$54,MATCH(I14995,'Información SKU'!$A$1:$A$54,0),1),40)</f>
        <v>1.1666666666666667</v>
      </c>
      <c r="N14995" s="3">
        <v>43504</v>
      </c>
      <c r="O14995" s="3" t="s">
        <v>364</v>
      </c>
      <c r="P14995" s="2">
        <v>3</v>
      </c>
      <c r="R14995" s="3"/>
    </row>
    <row r="14996" spans="2:18" x14ac:dyDescent="0.25">
      <c r="B14996" t="s">
        <v>189</v>
      </c>
      <c r="C14996">
        <v>1003149</v>
      </c>
      <c r="D14996" t="s">
        <v>119</v>
      </c>
      <c r="E14996">
        <v>9003149</v>
      </c>
      <c r="F14996" t="s">
        <v>223</v>
      </c>
      <c r="G14996">
        <v>11057562</v>
      </c>
      <c r="H14996">
        <v>10</v>
      </c>
      <c r="I14996">
        <v>61</v>
      </c>
      <c r="J14996" t="s">
        <v>20</v>
      </c>
      <c r="K14996">
        <f>L14996*IFERROR(INDEX('Información SKU'!$H$1:$H$54,MATCH(I14996,'Información SKU'!$A$1:$A$54,0),1),15)</f>
        <v>9750</v>
      </c>
      <c r="L14996">
        <v>650</v>
      </c>
      <c r="M14996" s="13">
        <f>L14996/IFERROR(INDEX('Información SKU'!$K$1:$K$54,MATCH(I14996,'Información SKU'!$A$1:$A$54,0),1),40)</f>
        <v>10.833333333333334</v>
      </c>
      <c r="N14996" s="3">
        <v>43504</v>
      </c>
      <c r="O14996" s="3" t="s">
        <v>360</v>
      </c>
      <c r="P14996" s="2">
        <v>1</v>
      </c>
      <c r="R14996" s="3"/>
    </row>
    <row r="14997" spans="2:18" x14ac:dyDescent="0.25">
      <c r="B14997" t="s">
        <v>189</v>
      </c>
      <c r="C14997">
        <v>1003149</v>
      </c>
      <c r="D14997" t="s">
        <v>119</v>
      </c>
      <c r="E14997">
        <v>9003149</v>
      </c>
      <c r="F14997" t="s">
        <v>223</v>
      </c>
      <c r="G14997">
        <v>11057562</v>
      </c>
      <c r="H14997">
        <v>20</v>
      </c>
      <c r="I14997">
        <v>62</v>
      </c>
      <c r="J14997" t="s">
        <v>25</v>
      </c>
      <c r="K14997">
        <f>L14997*IFERROR(INDEX('Información SKU'!$H$1:$H$54,MATCH(I14997,'Información SKU'!$A$1:$A$54,0),1),15)</f>
        <v>2400</v>
      </c>
      <c r="L14997">
        <v>300</v>
      </c>
      <c r="M14997" s="13">
        <f>L14997/IFERROR(INDEX('Información SKU'!$K$1:$K$54,MATCH(I14997,'Información SKU'!$A$1:$A$54,0),1),40)</f>
        <v>6</v>
      </c>
      <c r="N14997" s="3">
        <v>43504</v>
      </c>
      <c r="O14997" s="3" t="s">
        <v>361</v>
      </c>
      <c r="P14997" s="2">
        <v>1</v>
      </c>
      <c r="R14997" s="3"/>
    </row>
    <row r="14998" spans="2:18" x14ac:dyDescent="0.25">
      <c r="B14998" t="s">
        <v>189</v>
      </c>
      <c r="C14998">
        <v>1003149</v>
      </c>
      <c r="D14998" t="s">
        <v>119</v>
      </c>
      <c r="E14998">
        <v>9003149</v>
      </c>
      <c r="F14998" t="s">
        <v>223</v>
      </c>
      <c r="G14998">
        <v>11057562</v>
      </c>
      <c r="H14998">
        <v>30</v>
      </c>
      <c r="I14998">
        <v>63</v>
      </c>
      <c r="J14998" t="s">
        <v>1</v>
      </c>
      <c r="K14998">
        <f>L14998*IFERROR(INDEX('Información SKU'!$H$1:$H$54,MATCH(I14998,'Información SKU'!$A$1:$A$54,0),1),15)</f>
        <v>3000</v>
      </c>
      <c r="L14998">
        <v>200</v>
      </c>
      <c r="M14998" s="13">
        <f>L14998/IFERROR(INDEX('Información SKU'!$K$1:$K$54,MATCH(I14998,'Información SKU'!$A$1:$A$54,0),1),40)</f>
        <v>4.7619047619047619</v>
      </c>
      <c r="N14998" s="3">
        <v>43504</v>
      </c>
      <c r="O14998" s="3" t="s">
        <v>365</v>
      </c>
      <c r="P14998" s="2">
        <v>3</v>
      </c>
      <c r="R14998" s="3"/>
    </row>
    <row r="14999" spans="2:18" x14ac:dyDescent="0.25">
      <c r="B14999" t="s">
        <v>189</v>
      </c>
      <c r="C14999">
        <v>1003149</v>
      </c>
      <c r="D14999" t="s">
        <v>119</v>
      </c>
      <c r="E14999">
        <v>9003149</v>
      </c>
      <c r="F14999" t="s">
        <v>223</v>
      </c>
      <c r="G14999">
        <v>11057562</v>
      </c>
      <c r="H14999">
        <v>40</v>
      </c>
      <c r="I14999">
        <v>511</v>
      </c>
      <c r="J14999" t="s">
        <v>29</v>
      </c>
      <c r="K14999">
        <f>L14999*IFERROR(INDEX('Información SKU'!$H$1:$H$54,MATCH(I14999,'Información SKU'!$A$1:$A$54,0),1),15)</f>
        <v>1760</v>
      </c>
      <c r="L14999">
        <v>220</v>
      </c>
      <c r="M14999" s="13">
        <f>L14999/IFERROR(INDEX('Información SKU'!$K$1:$K$54,MATCH(I14999,'Información SKU'!$A$1:$A$54,0),1),40)</f>
        <v>3.6666666666666665</v>
      </c>
      <c r="N14999" s="3">
        <v>43504</v>
      </c>
      <c r="O14999" s="3" t="s">
        <v>364</v>
      </c>
      <c r="P14999" s="2">
        <v>3</v>
      </c>
      <c r="R14999" s="3"/>
    </row>
    <row r="15000" spans="2:18" x14ac:dyDescent="0.25">
      <c r="B15000" t="s">
        <v>189</v>
      </c>
      <c r="C15000">
        <v>1003149</v>
      </c>
      <c r="D15000" t="s">
        <v>119</v>
      </c>
      <c r="E15000">
        <v>9003149</v>
      </c>
      <c r="F15000" t="s">
        <v>223</v>
      </c>
      <c r="G15000">
        <v>11057562</v>
      </c>
      <c r="H15000">
        <v>50</v>
      </c>
      <c r="I15000">
        <v>509</v>
      </c>
      <c r="J15000" t="s">
        <v>0</v>
      </c>
      <c r="K15000">
        <f>L15000*IFERROR(INDEX('Información SKU'!$H$1:$H$54,MATCH(I15000,'Información SKU'!$A$1:$A$54,0),1),15)</f>
        <v>1200</v>
      </c>
      <c r="L15000">
        <v>200</v>
      </c>
      <c r="M15000" s="13">
        <f>L15000/IFERROR(INDEX('Información SKU'!$K$1:$K$54,MATCH(I15000,'Información SKU'!$A$1:$A$54,0),1),40)</f>
        <v>2.5</v>
      </c>
      <c r="N15000" s="3">
        <v>43504</v>
      </c>
      <c r="O15000" s="3" t="s">
        <v>360</v>
      </c>
      <c r="P15000" s="2">
        <v>1</v>
      </c>
      <c r="R15000" s="3"/>
    </row>
    <row r="15001" spans="2:18" x14ac:dyDescent="0.25">
      <c r="B15001" t="s">
        <v>189</v>
      </c>
      <c r="C15001">
        <v>1003149</v>
      </c>
      <c r="D15001" t="s">
        <v>119</v>
      </c>
      <c r="E15001">
        <v>9003149</v>
      </c>
      <c r="F15001" t="s">
        <v>223</v>
      </c>
      <c r="G15001">
        <v>11057563</v>
      </c>
      <c r="H15001">
        <v>180</v>
      </c>
      <c r="I15001">
        <v>1199</v>
      </c>
      <c r="J15001" t="s">
        <v>26</v>
      </c>
      <c r="K15001">
        <f>L15001*IFERROR(INDEX('Información SKU'!$H$1:$H$54,MATCH(I15001,'Información SKU'!$A$1:$A$54,0),1),15)</f>
        <v>900</v>
      </c>
      <c r="L15001">
        <v>75</v>
      </c>
      <c r="M15001" s="13">
        <f>L15001/IFERROR(INDEX('Información SKU'!$K$1:$K$54,MATCH(I15001,'Información SKU'!$A$1:$A$54,0),1),40)</f>
        <v>1.25</v>
      </c>
      <c r="N15001" s="3">
        <v>43504</v>
      </c>
      <c r="O15001" s="3" t="s">
        <v>364</v>
      </c>
      <c r="P15001" s="2">
        <v>3</v>
      </c>
      <c r="R15001" s="3"/>
    </row>
    <row r="15002" spans="2:18" x14ac:dyDescent="0.25">
      <c r="B15002" t="s">
        <v>189</v>
      </c>
      <c r="C15002">
        <v>1003149</v>
      </c>
      <c r="D15002" t="s">
        <v>119</v>
      </c>
      <c r="E15002">
        <v>9003149</v>
      </c>
      <c r="F15002" t="s">
        <v>223</v>
      </c>
      <c r="G15002">
        <v>11057563</v>
      </c>
      <c r="H15002">
        <v>150</v>
      </c>
      <c r="I15002">
        <v>1200</v>
      </c>
      <c r="J15002" t="s">
        <v>17</v>
      </c>
      <c r="K15002">
        <f>L15002*IFERROR(INDEX('Información SKU'!$H$1:$H$54,MATCH(I15002,'Información SKU'!$A$1:$A$54,0),1),15)</f>
        <v>210</v>
      </c>
      <c r="L15002">
        <v>35</v>
      </c>
      <c r="M15002" s="13">
        <f>L15002/IFERROR(INDEX('Información SKU'!$K$1:$K$54,MATCH(I15002,'Información SKU'!$A$1:$A$54,0),1),40)</f>
        <v>0.83333333333333337</v>
      </c>
      <c r="N15002" s="3">
        <v>43504</v>
      </c>
      <c r="O15002" s="3" t="s">
        <v>365</v>
      </c>
      <c r="P15002" s="2">
        <v>3</v>
      </c>
      <c r="R15002" s="3"/>
    </row>
    <row r="15003" spans="2:18" x14ac:dyDescent="0.25">
      <c r="B15003" t="s">
        <v>189</v>
      </c>
      <c r="C15003">
        <v>1003149</v>
      </c>
      <c r="D15003" t="s">
        <v>119</v>
      </c>
      <c r="E15003">
        <v>9003149</v>
      </c>
      <c r="F15003" t="s">
        <v>223</v>
      </c>
      <c r="G15003">
        <v>11057563</v>
      </c>
      <c r="H15003">
        <v>90</v>
      </c>
      <c r="I15003">
        <v>5233</v>
      </c>
      <c r="J15003" t="s">
        <v>91</v>
      </c>
      <c r="K15003">
        <f>L15003*IFERROR(INDEX('Información SKU'!$H$1:$H$54,MATCH(I15003,'Información SKU'!$A$1:$A$54,0),1),15)</f>
        <v>480</v>
      </c>
      <c r="L15003">
        <v>40</v>
      </c>
      <c r="M15003" s="13">
        <f>L15003/IFERROR(INDEX('Información SKU'!$K$1:$K$54,MATCH(I15003,'Información SKU'!$A$1:$A$54,0),1),40)</f>
        <v>0.7407407407407407</v>
      </c>
      <c r="N15003" s="3">
        <v>43504</v>
      </c>
      <c r="O15003" s="3" t="s">
        <v>363</v>
      </c>
      <c r="P15003" s="2">
        <v>2</v>
      </c>
      <c r="R15003" s="3"/>
    </row>
    <row r="15004" spans="2:18" x14ac:dyDescent="0.25">
      <c r="B15004" t="s">
        <v>189</v>
      </c>
      <c r="C15004">
        <v>1003149</v>
      </c>
      <c r="D15004" t="s">
        <v>119</v>
      </c>
      <c r="E15004">
        <v>9003149</v>
      </c>
      <c r="F15004" t="s">
        <v>223</v>
      </c>
      <c r="G15004">
        <v>11057563</v>
      </c>
      <c r="H15004">
        <v>80</v>
      </c>
      <c r="I15004">
        <v>480</v>
      </c>
      <c r="J15004" t="s">
        <v>77</v>
      </c>
      <c r="K15004">
        <f>L15004*IFERROR(INDEX('Información SKU'!$H$1:$H$54,MATCH(I15004,'Información SKU'!$A$1:$A$54,0),1),15)</f>
        <v>160</v>
      </c>
      <c r="L15004">
        <v>20</v>
      </c>
      <c r="M15004" s="13">
        <f>L15004/IFERROR(INDEX('Información SKU'!$K$1:$K$54,MATCH(I15004,'Información SKU'!$A$1:$A$54,0),1),40)</f>
        <v>0.25641025641025639</v>
      </c>
      <c r="N15004" s="3">
        <v>43504</v>
      </c>
      <c r="O15004" s="3" t="s">
        <v>361</v>
      </c>
      <c r="P15004" s="2">
        <v>1</v>
      </c>
      <c r="R15004" s="3"/>
    </row>
    <row r="15005" spans="2:18" x14ac:dyDescent="0.25">
      <c r="B15005" t="s">
        <v>189</v>
      </c>
      <c r="C15005">
        <v>1003149</v>
      </c>
      <c r="D15005" t="s">
        <v>119</v>
      </c>
      <c r="E15005">
        <v>9003149</v>
      </c>
      <c r="F15005" t="s">
        <v>223</v>
      </c>
      <c r="G15005">
        <v>11057563</v>
      </c>
      <c r="H15005">
        <v>70</v>
      </c>
      <c r="I15005">
        <v>460</v>
      </c>
      <c r="J15005" t="s">
        <v>38</v>
      </c>
      <c r="K15005">
        <f>L15005*IFERROR(INDEX('Información SKU'!$H$1:$H$54,MATCH(I15005,'Información SKU'!$A$1:$A$54,0),1),15)</f>
        <v>225</v>
      </c>
      <c r="L15005">
        <v>15</v>
      </c>
      <c r="M15005" s="13">
        <f>L15005/IFERROR(INDEX('Información SKU'!$K$1:$K$54,MATCH(I15005,'Información SKU'!$A$1:$A$54,0),1),40)</f>
        <v>0.19230769230769232</v>
      </c>
      <c r="N15005" s="3">
        <v>43504</v>
      </c>
      <c r="O15005" s="3" t="s">
        <v>360</v>
      </c>
      <c r="P15005" s="2">
        <v>1</v>
      </c>
      <c r="R15005" s="3"/>
    </row>
    <row r="15006" spans="2:18" x14ac:dyDescent="0.25">
      <c r="B15006" t="s">
        <v>189</v>
      </c>
      <c r="C15006">
        <v>1003149</v>
      </c>
      <c r="D15006" t="s">
        <v>119</v>
      </c>
      <c r="E15006">
        <v>9003149</v>
      </c>
      <c r="F15006" t="s">
        <v>223</v>
      </c>
      <c r="G15006">
        <v>11057563</v>
      </c>
      <c r="H15006">
        <v>40</v>
      </c>
      <c r="I15006">
        <v>420</v>
      </c>
      <c r="J15006" t="s">
        <v>11</v>
      </c>
      <c r="K15006">
        <f>L15006*IFERROR(INDEX('Información SKU'!$H$1:$H$54,MATCH(I15006,'Información SKU'!$A$1:$A$54,0),1),15)</f>
        <v>150</v>
      </c>
      <c r="L15006">
        <v>10</v>
      </c>
      <c r="M15006" s="13">
        <f>L15006/IFERROR(INDEX('Información SKU'!$K$1:$K$54,MATCH(I15006,'Información SKU'!$A$1:$A$54,0),1),40)</f>
        <v>0.12820512820512819</v>
      </c>
      <c r="N15006" s="3">
        <v>43504</v>
      </c>
      <c r="O15006" s="3" t="s">
        <v>361</v>
      </c>
      <c r="P15006" s="2">
        <v>1</v>
      </c>
      <c r="R15006" s="3"/>
    </row>
    <row r="15007" spans="2:18" x14ac:dyDescent="0.25">
      <c r="B15007" t="s">
        <v>189</v>
      </c>
      <c r="C15007">
        <v>1003149</v>
      </c>
      <c r="D15007" t="s">
        <v>119</v>
      </c>
      <c r="E15007">
        <v>9003149</v>
      </c>
      <c r="F15007" t="s">
        <v>223</v>
      </c>
      <c r="G15007">
        <v>11057563</v>
      </c>
      <c r="H15007">
        <v>30</v>
      </c>
      <c r="I15007">
        <v>320</v>
      </c>
      <c r="J15007" t="s">
        <v>31</v>
      </c>
      <c r="K15007">
        <f>L15007*IFERROR(INDEX('Información SKU'!$H$1:$H$54,MATCH(I15007,'Información SKU'!$A$1:$A$54,0),1),15)</f>
        <v>450</v>
      </c>
      <c r="L15007">
        <v>30</v>
      </c>
      <c r="M15007" s="13">
        <f>L15007/IFERROR(INDEX('Información SKU'!$K$1:$K$54,MATCH(I15007,'Información SKU'!$A$1:$A$54,0),1),40)</f>
        <v>0.38461538461538464</v>
      </c>
      <c r="N15007" s="3">
        <v>43504</v>
      </c>
      <c r="O15007" s="3" t="s">
        <v>363</v>
      </c>
      <c r="P15007" s="2">
        <v>2</v>
      </c>
      <c r="R15007" s="3"/>
    </row>
    <row r="15008" spans="2:18" x14ac:dyDescent="0.25">
      <c r="B15008" t="s">
        <v>189</v>
      </c>
      <c r="C15008">
        <v>1003149</v>
      </c>
      <c r="D15008" t="s">
        <v>119</v>
      </c>
      <c r="E15008">
        <v>9003149</v>
      </c>
      <c r="F15008" t="s">
        <v>223</v>
      </c>
      <c r="G15008">
        <v>11057563</v>
      </c>
      <c r="H15008">
        <v>10</v>
      </c>
      <c r="I15008">
        <v>5273</v>
      </c>
      <c r="J15008" t="s">
        <v>82</v>
      </c>
      <c r="K15008">
        <f>L15008*IFERROR(INDEX('Información SKU'!$H$1:$H$54,MATCH(I15008,'Información SKU'!$A$1:$A$54,0),1),15)</f>
        <v>240</v>
      </c>
      <c r="L15008">
        <v>40</v>
      </c>
      <c r="M15008" s="13">
        <f>L15008/IFERROR(INDEX('Información SKU'!$K$1:$K$54,MATCH(I15008,'Información SKU'!$A$1:$A$54,0),1),40)</f>
        <v>0.5714285714285714</v>
      </c>
      <c r="N15008" s="3">
        <v>43504</v>
      </c>
      <c r="O15008" s="3" t="s">
        <v>363</v>
      </c>
      <c r="P15008" s="2">
        <v>2</v>
      </c>
      <c r="R15008" s="3"/>
    </row>
    <row r="15009" spans="2:18" x14ac:dyDescent="0.25">
      <c r="B15009" t="s">
        <v>189</v>
      </c>
      <c r="C15009">
        <v>1003149</v>
      </c>
      <c r="D15009" t="s">
        <v>119</v>
      </c>
      <c r="E15009">
        <v>9003149</v>
      </c>
      <c r="F15009" t="s">
        <v>223</v>
      </c>
      <c r="G15009">
        <v>11057564</v>
      </c>
      <c r="H15009">
        <v>10</v>
      </c>
      <c r="I15009">
        <v>205</v>
      </c>
      <c r="J15009" t="s">
        <v>35</v>
      </c>
      <c r="K15009">
        <f>L15009*IFERROR(INDEX('Información SKU'!$H$1:$H$54,MATCH(I15009,'Información SKU'!$A$1:$A$54,0),1),15)</f>
        <v>8000</v>
      </c>
      <c r="L15009">
        <v>1000</v>
      </c>
      <c r="M15009" s="13">
        <f>L15009/IFERROR(INDEX('Información SKU'!$K$1:$K$54,MATCH(I15009,'Información SKU'!$A$1:$A$54,0),1),40)</f>
        <v>23.80952380952381</v>
      </c>
      <c r="N15009" s="3">
        <v>43504</v>
      </c>
      <c r="O15009" s="3" t="s">
        <v>362</v>
      </c>
      <c r="P15009" s="2">
        <v>2</v>
      </c>
      <c r="R15009" s="3"/>
    </row>
    <row r="15010" spans="2:18" x14ac:dyDescent="0.25">
      <c r="B15010" t="s">
        <v>189</v>
      </c>
      <c r="C15010">
        <v>1003149</v>
      </c>
      <c r="D15010" t="s">
        <v>119</v>
      </c>
      <c r="E15010">
        <v>9003149</v>
      </c>
      <c r="F15010" t="s">
        <v>223</v>
      </c>
      <c r="G15010">
        <v>11057565</v>
      </c>
      <c r="H15010">
        <v>150</v>
      </c>
      <c r="I15010">
        <v>509</v>
      </c>
      <c r="J15010" t="s">
        <v>0</v>
      </c>
      <c r="K15010">
        <f>L15010*IFERROR(INDEX('Información SKU'!$H$1:$H$54,MATCH(I15010,'Información SKU'!$A$1:$A$54,0),1),15)</f>
        <v>480</v>
      </c>
      <c r="L15010">
        <v>80</v>
      </c>
      <c r="M15010" s="13">
        <f>L15010/IFERROR(INDEX('Información SKU'!$K$1:$K$54,MATCH(I15010,'Información SKU'!$A$1:$A$54,0),1),40)</f>
        <v>1</v>
      </c>
      <c r="N15010" s="3">
        <v>43504</v>
      </c>
      <c r="O15010" s="3" t="s">
        <v>365</v>
      </c>
      <c r="P15010" s="2">
        <v>3</v>
      </c>
      <c r="R15010" s="3"/>
    </row>
    <row r="15011" spans="2:18" x14ac:dyDescent="0.25">
      <c r="B15011" t="s">
        <v>189</v>
      </c>
      <c r="C15011">
        <v>1003149</v>
      </c>
      <c r="D15011" t="s">
        <v>119</v>
      </c>
      <c r="E15011">
        <v>9003149</v>
      </c>
      <c r="F15011" t="s">
        <v>223</v>
      </c>
      <c r="G15011">
        <v>11057565</v>
      </c>
      <c r="H15011">
        <v>140</v>
      </c>
      <c r="I15011">
        <v>511</v>
      </c>
      <c r="J15011" t="s">
        <v>29</v>
      </c>
      <c r="K15011">
        <f>L15011*IFERROR(INDEX('Información SKU'!$H$1:$H$54,MATCH(I15011,'Información SKU'!$A$1:$A$54,0),1),15)</f>
        <v>640</v>
      </c>
      <c r="L15011">
        <v>80</v>
      </c>
      <c r="M15011" s="13">
        <f>L15011/IFERROR(INDEX('Información SKU'!$K$1:$K$54,MATCH(I15011,'Información SKU'!$A$1:$A$54,0),1),40)</f>
        <v>1.3333333333333333</v>
      </c>
      <c r="N15011" s="3">
        <v>43504</v>
      </c>
      <c r="O15011" s="3" t="s">
        <v>361</v>
      </c>
      <c r="P15011" s="2">
        <v>1</v>
      </c>
      <c r="R15011" s="3"/>
    </row>
    <row r="15012" spans="2:18" x14ac:dyDescent="0.25">
      <c r="B15012" t="s">
        <v>189</v>
      </c>
      <c r="C15012">
        <v>1003149</v>
      </c>
      <c r="D15012" t="s">
        <v>119</v>
      </c>
      <c r="E15012">
        <v>9003149</v>
      </c>
      <c r="F15012" t="s">
        <v>223</v>
      </c>
      <c r="G15012">
        <v>11057565</v>
      </c>
      <c r="H15012">
        <v>130</v>
      </c>
      <c r="I15012">
        <v>62</v>
      </c>
      <c r="J15012" t="s">
        <v>25</v>
      </c>
      <c r="K15012">
        <f>L15012*IFERROR(INDEX('Información SKU'!$H$1:$H$54,MATCH(I15012,'Información SKU'!$A$1:$A$54,0),1),15)</f>
        <v>1040</v>
      </c>
      <c r="L15012">
        <v>130</v>
      </c>
      <c r="M15012" s="13">
        <f>L15012/IFERROR(INDEX('Información SKU'!$K$1:$K$54,MATCH(I15012,'Información SKU'!$A$1:$A$54,0),1),40)</f>
        <v>2.6</v>
      </c>
      <c r="N15012" s="3">
        <v>43504</v>
      </c>
      <c r="O15012" s="3" t="s">
        <v>362</v>
      </c>
      <c r="P15012" s="2">
        <v>2</v>
      </c>
      <c r="R15012" s="3"/>
    </row>
    <row r="15013" spans="2:18" x14ac:dyDescent="0.25">
      <c r="B15013" t="s">
        <v>189</v>
      </c>
      <c r="C15013">
        <v>1003149</v>
      </c>
      <c r="D15013" t="s">
        <v>119</v>
      </c>
      <c r="E15013">
        <v>9003149</v>
      </c>
      <c r="F15013" t="s">
        <v>223</v>
      </c>
      <c r="G15013">
        <v>11057565</v>
      </c>
      <c r="H15013">
        <v>120</v>
      </c>
      <c r="I15013">
        <v>61</v>
      </c>
      <c r="J15013" t="s">
        <v>20</v>
      </c>
      <c r="K15013">
        <f>L15013*IFERROR(INDEX('Información SKU'!$H$1:$H$54,MATCH(I15013,'Información SKU'!$A$1:$A$54,0),1),15)</f>
        <v>9750</v>
      </c>
      <c r="L15013">
        <v>650</v>
      </c>
      <c r="M15013" s="13">
        <f>L15013/IFERROR(INDEX('Información SKU'!$K$1:$K$54,MATCH(I15013,'Información SKU'!$A$1:$A$54,0),1),40)</f>
        <v>10.833333333333334</v>
      </c>
      <c r="N15013" s="3">
        <v>43504</v>
      </c>
      <c r="O15013" s="3" t="s">
        <v>361</v>
      </c>
      <c r="P15013" s="2">
        <v>1</v>
      </c>
      <c r="R15013" s="3"/>
    </row>
    <row r="15014" spans="2:18" x14ac:dyDescent="0.25">
      <c r="B15014" t="s">
        <v>189</v>
      </c>
      <c r="C15014">
        <v>1003149</v>
      </c>
      <c r="D15014" t="s">
        <v>119</v>
      </c>
      <c r="E15014">
        <v>9003149</v>
      </c>
      <c r="F15014" t="s">
        <v>223</v>
      </c>
      <c r="G15014">
        <v>11057565</v>
      </c>
      <c r="H15014">
        <v>110</v>
      </c>
      <c r="I15014">
        <v>42</v>
      </c>
      <c r="J15014" t="s">
        <v>15</v>
      </c>
      <c r="K15014">
        <f>L15014*IFERROR(INDEX('Información SKU'!$H$1:$H$54,MATCH(I15014,'Información SKU'!$A$1:$A$54,0),1),15)</f>
        <v>1080</v>
      </c>
      <c r="L15014">
        <v>90</v>
      </c>
      <c r="M15014" s="13">
        <f>L15014/IFERROR(INDEX('Información SKU'!$K$1:$K$54,MATCH(I15014,'Información SKU'!$A$1:$A$54,0),1),40)</f>
        <v>1.8</v>
      </c>
      <c r="N15014" s="3">
        <v>43504</v>
      </c>
      <c r="O15014" s="3" t="s">
        <v>361</v>
      </c>
      <c r="P15014" s="2">
        <v>1</v>
      </c>
      <c r="R15014" s="3"/>
    </row>
    <row r="15015" spans="2:18" x14ac:dyDescent="0.25">
      <c r="B15015" t="s">
        <v>189</v>
      </c>
      <c r="C15015">
        <v>1003149</v>
      </c>
      <c r="D15015" t="s">
        <v>119</v>
      </c>
      <c r="E15015">
        <v>9003149</v>
      </c>
      <c r="F15015" t="s">
        <v>223</v>
      </c>
      <c r="G15015">
        <v>11057565</v>
      </c>
      <c r="H15015">
        <v>100</v>
      </c>
      <c r="I15015">
        <v>41</v>
      </c>
      <c r="J15015" t="s">
        <v>71</v>
      </c>
      <c r="K15015">
        <f>L15015*IFERROR(INDEX('Información SKU'!$H$1:$H$54,MATCH(I15015,'Información SKU'!$A$1:$A$54,0),1),15)</f>
        <v>400</v>
      </c>
      <c r="L15015">
        <v>50</v>
      </c>
      <c r="M15015" s="13">
        <f>L15015/IFERROR(INDEX('Información SKU'!$K$1:$K$54,MATCH(I15015,'Información SKU'!$A$1:$A$54,0),1),40)</f>
        <v>0.83333333333333337</v>
      </c>
      <c r="N15015" s="3">
        <v>43504</v>
      </c>
      <c r="O15015" s="3" t="s">
        <v>360</v>
      </c>
      <c r="P15015" s="2">
        <v>1</v>
      </c>
      <c r="R15015" s="3"/>
    </row>
    <row r="15016" spans="2:18" x14ac:dyDescent="0.25">
      <c r="B15016" t="s">
        <v>189</v>
      </c>
      <c r="C15016">
        <v>1003149</v>
      </c>
      <c r="D15016" t="s">
        <v>119</v>
      </c>
      <c r="E15016">
        <v>9003149</v>
      </c>
      <c r="F15016" t="s">
        <v>223</v>
      </c>
      <c r="G15016">
        <v>11057566</v>
      </c>
      <c r="H15016">
        <v>10</v>
      </c>
      <c r="I15016">
        <v>205</v>
      </c>
      <c r="J15016" t="s">
        <v>35</v>
      </c>
      <c r="K15016">
        <f>L15016*IFERROR(INDEX('Información SKU'!$H$1:$H$54,MATCH(I15016,'Información SKU'!$A$1:$A$54,0),1),15)</f>
        <v>8000</v>
      </c>
      <c r="L15016">
        <v>1000</v>
      </c>
      <c r="M15016" s="13">
        <f>L15016/IFERROR(INDEX('Información SKU'!$K$1:$K$54,MATCH(I15016,'Información SKU'!$A$1:$A$54,0),1),40)</f>
        <v>23.80952380952381</v>
      </c>
      <c r="N15016" s="3">
        <v>43504</v>
      </c>
      <c r="O15016" s="3" t="s">
        <v>364</v>
      </c>
      <c r="P15016" s="2">
        <v>3</v>
      </c>
      <c r="R15016" s="3"/>
    </row>
    <row r="15017" spans="2:18" x14ac:dyDescent="0.25">
      <c r="B15017" t="s">
        <v>189</v>
      </c>
      <c r="C15017">
        <v>1003149</v>
      </c>
      <c r="D15017" t="s">
        <v>119</v>
      </c>
      <c r="E15017">
        <v>9003149</v>
      </c>
      <c r="F15017" t="s">
        <v>223</v>
      </c>
      <c r="G15017">
        <v>11057572</v>
      </c>
      <c r="H15017">
        <v>170</v>
      </c>
      <c r="I15017">
        <v>1200</v>
      </c>
      <c r="J15017" t="s">
        <v>17</v>
      </c>
      <c r="K15017">
        <f>L15017*IFERROR(INDEX('Información SKU'!$H$1:$H$54,MATCH(I15017,'Información SKU'!$A$1:$A$54,0),1),15)</f>
        <v>210</v>
      </c>
      <c r="L15017">
        <v>35</v>
      </c>
      <c r="M15017" s="13">
        <f>L15017/IFERROR(INDEX('Información SKU'!$K$1:$K$54,MATCH(I15017,'Información SKU'!$A$1:$A$54,0),1),40)</f>
        <v>0.83333333333333337</v>
      </c>
      <c r="N15017" s="3">
        <v>43504</v>
      </c>
      <c r="O15017" s="3" t="s">
        <v>360</v>
      </c>
      <c r="P15017" s="2">
        <v>1</v>
      </c>
      <c r="R15017" s="3"/>
    </row>
    <row r="15018" spans="2:18" x14ac:dyDescent="0.25">
      <c r="B15018" t="s">
        <v>189</v>
      </c>
      <c r="C15018">
        <v>1003149</v>
      </c>
      <c r="D15018" t="s">
        <v>119</v>
      </c>
      <c r="E15018">
        <v>9003149</v>
      </c>
      <c r="F15018" t="s">
        <v>223</v>
      </c>
      <c r="G15018">
        <v>11057572</v>
      </c>
      <c r="H15018">
        <v>100</v>
      </c>
      <c r="I15018">
        <v>5235</v>
      </c>
      <c r="J15018" t="s">
        <v>90</v>
      </c>
      <c r="K15018">
        <f>L15018*IFERROR(INDEX('Información SKU'!$H$1:$H$54,MATCH(I15018,'Información SKU'!$A$1:$A$54,0),1),15)</f>
        <v>240</v>
      </c>
      <c r="L15018">
        <v>20</v>
      </c>
      <c r="M15018" s="13">
        <f>L15018/IFERROR(INDEX('Información SKU'!$K$1:$K$54,MATCH(I15018,'Información SKU'!$A$1:$A$54,0),1),40)</f>
        <v>0.37037037037037035</v>
      </c>
      <c r="N15018" s="3">
        <v>43504</v>
      </c>
      <c r="O15018" s="3" t="s">
        <v>362</v>
      </c>
      <c r="P15018" s="2">
        <v>2</v>
      </c>
      <c r="R15018" s="3"/>
    </row>
    <row r="15019" spans="2:18" x14ac:dyDescent="0.25">
      <c r="B15019" t="s">
        <v>189</v>
      </c>
      <c r="C15019">
        <v>1003149</v>
      </c>
      <c r="D15019" t="s">
        <v>119</v>
      </c>
      <c r="E15019">
        <v>9003149</v>
      </c>
      <c r="F15019" t="s">
        <v>223</v>
      </c>
      <c r="G15019">
        <v>11057572</v>
      </c>
      <c r="H15019">
        <v>90</v>
      </c>
      <c r="I15019">
        <v>5233</v>
      </c>
      <c r="J15019" t="s">
        <v>91</v>
      </c>
      <c r="K15019">
        <f>L15019*IFERROR(INDEX('Información SKU'!$H$1:$H$54,MATCH(I15019,'Información SKU'!$A$1:$A$54,0),1),15)</f>
        <v>1020</v>
      </c>
      <c r="L15019">
        <v>85</v>
      </c>
      <c r="M15019" s="13">
        <f>L15019/IFERROR(INDEX('Información SKU'!$K$1:$K$54,MATCH(I15019,'Información SKU'!$A$1:$A$54,0),1),40)</f>
        <v>1.5740740740740742</v>
      </c>
      <c r="N15019" s="3">
        <v>43504</v>
      </c>
      <c r="O15019" s="3" t="s">
        <v>361</v>
      </c>
      <c r="P15019" s="2">
        <v>1</v>
      </c>
      <c r="R15019" s="3"/>
    </row>
    <row r="15020" spans="2:18" x14ac:dyDescent="0.25">
      <c r="B15020" t="s">
        <v>189</v>
      </c>
      <c r="C15020">
        <v>1003149</v>
      </c>
      <c r="D15020" t="s">
        <v>119</v>
      </c>
      <c r="E15020">
        <v>9003149</v>
      </c>
      <c r="F15020" t="s">
        <v>223</v>
      </c>
      <c r="G15020">
        <v>11057572</v>
      </c>
      <c r="H15020">
        <v>80</v>
      </c>
      <c r="I15020">
        <v>480</v>
      </c>
      <c r="J15020" t="s">
        <v>77</v>
      </c>
      <c r="K15020">
        <f>L15020*IFERROR(INDEX('Información SKU'!$H$1:$H$54,MATCH(I15020,'Información SKU'!$A$1:$A$54,0),1),15)</f>
        <v>160</v>
      </c>
      <c r="L15020">
        <v>20</v>
      </c>
      <c r="M15020" s="13">
        <f>L15020/IFERROR(INDEX('Información SKU'!$K$1:$K$54,MATCH(I15020,'Información SKU'!$A$1:$A$54,0),1),40)</f>
        <v>0.25641025641025639</v>
      </c>
      <c r="N15020" s="3">
        <v>43504</v>
      </c>
      <c r="O15020" s="3" t="s">
        <v>363</v>
      </c>
      <c r="P15020" s="2">
        <v>2</v>
      </c>
      <c r="R15020" s="3"/>
    </row>
    <row r="15021" spans="2:18" x14ac:dyDescent="0.25">
      <c r="B15021" t="s">
        <v>189</v>
      </c>
      <c r="C15021">
        <v>1003149</v>
      </c>
      <c r="D15021" t="s">
        <v>119</v>
      </c>
      <c r="E15021">
        <v>9003149</v>
      </c>
      <c r="F15021" t="s">
        <v>223</v>
      </c>
      <c r="G15021">
        <v>11057572</v>
      </c>
      <c r="H15021">
        <v>70</v>
      </c>
      <c r="I15021">
        <v>460</v>
      </c>
      <c r="J15021" t="s">
        <v>38</v>
      </c>
      <c r="K15021">
        <f>L15021*IFERROR(INDEX('Información SKU'!$H$1:$H$54,MATCH(I15021,'Información SKU'!$A$1:$A$54,0),1),15)</f>
        <v>525</v>
      </c>
      <c r="L15021">
        <v>35</v>
      </c>
      <c r="M15021" s="13">
        <f>L15021/IFERROR(INDEX('Información SKU'!$K$1:$K$54,MATCH(I15021,'Información SKU'!$A$1:$A$54,0),1),40)</f>
        <v>0.44871794871794873</v>
      </c>
      <c r="N15021" s="3">
        <v>43504</v>
      </c>
      <c r="O15021" s="3" t="s">
        <v>364</v>
      </c>
      <c r="P15021" s="2">
        <v>3</v>
      </c>
      <c r="R15021" s="3"/>
    </row>
    <row r="15022" spans="2:18" x14ac:dyDescent="0.25">
      <c r="B15022" t="s">
        <v>189</v>
      </c>
      <c r="C15022">
        <v>1003149</v>
      </c>
      <c r="D15022" t="s">
        <v>119</v>
      </c>
      <c r="E15022">
        <v>9003149</v>
      </c>
      <c r="F15022" t="s">
        <v>223</v>
      </c>
      <c r="G15022">
        <v>11057572</v>
      </c>
      <c r="H15022">
        <v>40</v>
      </c>
      <c r="I15022">
        <v>420</v>
      </c>
      <c r="J15022" t="s">
        <v>11</v>
      </c>
      <c r="K15022">
        <f>L15022*IFERROR(INDEX('Información SKU'!$H$1:$H$54,MATCH(I15022,'Información SKU'!$A$1:$A$54,0),1),15)</f>
        <v>150</v>
      </c>
      <c r="L15022">
        <v>10</v>
      </c>
      <c r="M15022" s="13">
        <f>L15022/IFERROR(INDEX('Información SKU'!$K$1:$K$54,MATCH(I15022,'Información SKU'!$A$1:$A$54,0),1),40)</f>
        <v>0.12820512820512819</v>
      </c>
      <c r="N15022" s="3">
        <v>43504</v>
      </c>
      <c r="O15022" s="3" t="s">
        <v>361</v>
      </c>
      <c r="P15022" s="2">
        <v>1</v>
      </c>
      <c r="R15022" s="3"/>
    </row>
    <row r="15023" spans="2:18" x14ac:dyDescent="0.25">
      <c r="B15023" t="s">
        <v>189</v>
      </c>
      <c r="C15023">
        <v>1003149</v>
      </c>
      <c r="D15023" t="s">
        <v>119</v>
      </c>
      <c r="E15023">
        <v>9003149</v>
      </c>
      <c r="F15023" t="s">
        <v>223</v>
      </c>
      <c r="G15023">
        <v>11057572</v>
      </c>
      <c r="H15023">
        <v>30</v>
      </c>
      <c r="I15023">
        <v>320</v>
      </c>
      <c r="J15023" t="s">
        <v>31</v>
      </c>
      <c r="K15023">
        <f>L15023*IFERROR(INDEX('Información SKU'!$H$1:$H$54,MATCH(I15023,'Información SKU'!$A$1:$A$54,0),1),15)</f>
        <v>675</v>
      </c>
      <c r="L15023">
        <v>45</v>
      </c>
      <c r="M15023" s="13">
        <f>L15023/IFERROR(INDEX('Información SKU'!$K$1:$K$54,MATCH(I15023,'Información SKU'!$A$1:$A$54,0),1),40)</f>
        <v>0.57692307692307687</v>
      </c>
      <c r="N15023" s="3">
        <v>43504</v>
      </c>
      <c r="O15023" s="3" t="s">
        <v>365</v>
      </c>
      <c r="P15023" s="2">
        <v>3</v>
      </c>
      <c r="R15023" s="3"/>
    </row>
    <row r="15024" spans="2:18" x14ac:dyDescent="0.25">
      <c r="B15024" t="s">
        <v>189</v>
      </c>
      <c r="C15024">
        <v>1003149</v>
      </c>
      <c r="D15024" t="s">
        <v>119</v>
      </c>
      <c r="E15024">
        <v>9003149</v>
      </c>
      <c r="F15024" t="s">
        <v>223</v>
      </c>
      <c r="G15024">
        <v>11057572</v>
      </c>
      <c r="H15024">
        <v>10</v>
      </c>
      <c r="I15024">
        <v>5273</v>
      </c>
      <c r="J15024" t="s">
        <v>82</v>
      </c>
      <c r="K15024">
        <f>L15024*IFERROR(INDEX('Información SKU'!$H$1:$H$54,MATCH(I15024,'Información SKU'!$A$1:$A$54,0),1),15)</f>
        <v>270</v>
      </c>
      <c r="L15024">
        <v>45</v>
      </c>
      <c r="M15024" s="13">
        <f>L15024/IFERROR(INDEX('Información SKU'!$K$1:$K$54,MATCH(I15024,'Información SKU'!$A$1:$A$54,0),1),40)</f>
        <v>0.6428571428571429</v>
      </c>
      <c r="N15024" s="3">
        <v>43504</v>
      </c>
      <c r="O15024" s="3" t="s">
        <v>362</v>
      </c>
      <c r="P15024" s="2">
        <v>2</v>
      </c>
      <c r="R15024" s="3"/>
    </row>
    <row r="15025" spans="2:18" x14ac:dyDescent="0.25">
      <c r="B15025" t="s">
        <v>189</v>
      </c>
      <c r="C15025">
        <v>1003149</v>
      </c>
      <c r="D15025" t="s">
        <v>119</v>
      </c>
      <c r="E15025">
        <v>9003149</v>
      </c>
      <c r="F15025" t="s">
        <v>223</v>
      </c>
      <c r="G15025">
        <v>11057574</v>
      </c>
      <c r="H15025">
        <v>200</v>
      </c>
      <c r="I15025">
        <v>509</v>
      </c>
      <c r="J15025" t="s">
        <v>0</v>
      </c>
      <c r="K15025">
        <f>L15025*IFERROR(INDEX('Información SKU'!$H$1:$H$54,MATCH(I15025,'Información SKU'!$A$1:$A$54,0),1),15)</f>
        <v>900</v>
      </c>
      <c r="L15025">
        <v>150</v>
      </c>
      <c r="M15025" s="13">
        <f>L15025/IFERROR(INDEX('Información SKU'!$K$1:$K$54,MATCH(I15025,'Información SKU'!$A$1:$A$54,0),1),40)</f>
        <v>1.875</v>
      </c>
      <c r="N15025" s="3">
        <v>43504</v>
      </c>
      <c r="O15025" s="3" t="s">
        <v>365</v>
      </c>
      <c r="P15025" s="2">
        <v>3</v>
      </c>
      <c r="R15025" s="3"/>
    </row>
    <row r="15026" spans="2:18" x14ac:dyDescent="0.25">
      <c r="B15026" t="s">
        <v>189</v>
      </c>
      <c r="C15026">
        <v>1003149</v>
      </c>
      <c r="D15026" t="s">
        <v>119</v>
      </c>
      <c r="E15026">
        <v>9003149</v>
      </c>
      <c r="F15026" t="s">
        <v>223</v>
      </c>
      <c r="G15026">
        <v>11057574</v>
      </c>
      <c r="H15026">
        <v>190</v>
      </c>
      <c r="I15026">
        <v>511</v>
      </c>
      <c r="J15026" t="s">
        <v>29</v>
      </c>
      <c r="K15026">
        <f>L15026*IFERROR(INDEX('Información SKU'!$H$1:$H$54,MATCH(I15026,'Información SKU'!$A$1:$A$54,0),1),15)</f>
        <v>720</v>
      </c>
      <c r="L15026">
        <v>90</v>
      </c>
      <c r="M15026" s="13">
        <f>L15026/IFERROR(INDEX('Información SKU'!$K$1:$K$54,MATCH(I15026,'Información SKU'!$A$1:$A$54,0),1),40)</f>
        <v>1.5</v>
      </c>
      <c r="N15026" s="3">
        <v>43504</v>
      </c>
      <c r="O15026" s="3" t="s">
        <v>360</v>
      </c>
      <c r="P15026" s="2">
        <v>1</v>
      </c>
      <c r="R15026" s="3"/>
    </row>
    <row r="15027" spans="2:18" x14ac:dyDescent="0.25">
      <c r="B15027" t="s">
        <v>189</v>
      </c>
      <c r="C15027">
        <v>1003149</v>
      </c>
      <c r="D15027" t="s">
        <v>119</v>
      </c>
      <c r="E15027">
        <v>9003149</v>
      </c>
      <c r="F15027" t="s">
        <v>223</v>
      </c>
      <c r="G15027">
        <v>11057574</v>
      </c>
      <c r="H15027">
        <v>180</v>
      </c>
      <c r="I15027">
        <v>63</v>
      </c>
      <c r="J15027" t="s">
        <v>1</v>
      </c>
      <c r="K15027">
        <f>L15027*IFERROR(INDEX('Información SKU'!$H$1:$H$54,MATCH(I15027,'Información SKU'!$A$1:$A$54,0),1),15)</f>
        <v>1500</v>
      </c>
      <c r="L15027">
        <v>100</v>
      </c>
      <c r="M15027" s="13">
        <f>L15027/IFERROR(INDEX('Información SKU'!$K$1:$K$54,MATCH(I15027,'Información SKU'!$A$1:$A$54,0),1),40)</f>
        <v>2.3809523809523809</v>
      </c>
      <c r="N15027" s="3">
        <v>43504</v>
      </c>
      <c r="O15027" s="3" t="s">
        <v>363</v>
      </c>
      <c r="P15027" s="2">
        <v>2</v>
      </c>
      <c r="R15027" s="3"/>
    </row>
    <row r="15028" spans="2:18" x14ac:dyDescent="0.25">
      <c r="B15028" t="s">
        <v>189</v>
      </c>
      <c r="C15028">
        <v>1003149</v>
      </c>
      <c r="D15028" t="s">
        <v>119</v>
      </c>
      <c r="E15028">
        <v>9003149</v>
      </c>
      <c r="F15028" t="s">
        <v>223</v>
      </c>
      <c r="G15028">
        <v>11057574</v>
      </c>
      <c r="H15028">
        <v>170</v>
      </c>
      <c r="I15028">
        <v>62</v>
      </c>
      <c r="J15028" t="s">
        <v>25</v>
      </c>
      <c r="K15028">
        <f>L15028*IFERROR(INDEX('Información SKU'!$H$1:$H$54,MATCH(I15028,'Información SKU'!$A$1:$A$54,0),1),15)</f>
        <v>1200</v>
      </c>
      <c r="L15028">
        <v>150</v>
      </c>
      <c r="M15028" s="13">
        <f>L15028/IFERROR(INDEX('Información SKU'!$K$1:$K$54,MATCH(I15028,'Información SKU'!$A$1:$A$54,0),1),40)</f>
        <v>3</v>
      </c>
      <c r="N15028" s="3">
        <v>43504</v>
      </c>
      <c r="O15028" s="3" t="s">
        <v>365</v>
      </c>
      <c r="P15028" s="2">
        <v>3</v>
      </c>
      <c r="R15028" s="3"/>
    </row>
    <row r="15029" spans="2:18" x14ac:dyDescent="0.25">
      <c r="B15029" t="s">
        <v>189</v>
      </c>
      <c r="C15029">
        <v>1003149</v>
      </c>
      <c r="D15029" t="s">
        <v>119</v>
      </c>
      <c r="E15029">
        <v>9003149</v>
      </c>
      <c r="F15029" t="s">
        <v>223</v>
      </c>
      <c r="G15029">
        <v>11057574</v>
      </c>
      <c r="H15029">
        <v>160</v>
      </c>
      <c r="I15029">
        <v>42</v>
      </c>
      <c r="J15029" t="s">
        <v>15</v>
      </c>
      <c r="K15029">
        <f>L15029*IFERROR(INDEX('Información SKU'!$H$1:$H$54,MATCH(I15029,'Información SKU'!$A$1:$A$54,0),1),15)</f>
        <v>600</v>
      </c>
      <c r="L15029">
        <v>50</v>
      </c>
      <c r="M15029" s="13">
        <f>L15029/IFERROR(INDEX('Información SKU'!$K$1:$K$54,MATCH(I15029,'Información SKU'!$A$1:$A$54,0),1),40)</f>
        <v>1</v>
      </c>
      <c r="N15029" s="3">
        <v>43504</v>
      </c>
      <c r="O15029" s="3" t="s">
        <v>360</v>
      </c>
      <c r="P15029" s="2">
        <v>1</v>
      </c>
      <c r="R15029" s="3"/>
    </row>
    <row r="15030" spans="2:18" x14ac:dyDescent="0.25">
      <c r="B15030" t="s">
        <v>189</v>
      </c>
      <c r="C15030">
        <v>1003149</v>
      </c>
      <c r="D15030" t="s">
        <v>119</v>
      </c>
      <c r="E15030">
        <v>9003149</v>
      </c>
      <c r="F15030" t="s">
        <v>223</v>
      </c>
      <c r="G15030">
        <v>11057574</v>
      </c>
      <c r="H15030">
        <v>150</v>
      </c>
      <c r="I15030">
        <v>41</v>
      </c>
      <c r="J15030" t="s">
        <v>71</v>
      </c>
      <c r="K15030">
        <f>L15030*IFERROR(INDEX('Información SKU'!$H$1:$H$54,MATCH(I15030,'Información SKU'!$A$1:$A$54,0),1),15)</f>
        <v>400</v>
      </c>
      <c r="L15030">
        <v>50</v>
      </c>
      <c r="M15030" s="13">
        <f>L15030/IFERROR(INDEX('Información SKU'!$K$1:$K$54,MATCH(I15030,'Información SKU'!$A$1:$A$54,0),1),40)</f>
        <v>0.83333333333333337</v>
      </c>
      <c r="N15030" s="3">
        <v>43504</v>
      </c>
      <c r="O15030" s="3" t="s">
        <v>365</v>
      </c>
      <c r="P15030" s="2">
        <v>3</v>
      </c>
      <c r="R15030" s="3"/>
    </row>
    <row r="15031" spans="2:18" x14ac:dyDescent="0.25">
      <c r="B15031" t="s">
        <v>189</v>
      </c>
      <c r="C15031">
        <v>1003149</v>
      </c>
      <c r="D15031" t="s">
        <v>119</v>
      </c>
      <c r="E15031">
        <v>9003149</v>
      </c>
      <c r="F15031" t="s">
        <v>223</v>
      </c>
      <c r="G15031">
        <v>11057574</v>
      </c>
      <c r="H15031">
        <v>10</v>
      </c>
      <c r="I15031">
        <v>1199</v>
      </c>
      <c r="J15031" t="s">
        <v>26</v>
      </c>
      <c r="K15031">
        <f>L15031*IFERROR(INDEX('Información SKU'!$H$1:$H$54,MATCH(I15031,'Información SKU'!$A$1:$A$54,0),1),15)</f>
        <v>840</v>
      </c>
      <c r="L15031">
        <v>70</v>
      </c>
      <c r="M15031" s="13">
        <f>L15031/IFERROR(INDEX('Información SKU'!$K$1:$K$54,MATCH(I15031,'Información SKU'!$A$1:$A$54,0),1),40)</f>
        <v>1.1666666666666667</v>
      </c>
      <c r="N15031" s="3">
        <v>43504</v>
      </c>
      <c r="O15031" s="3" t="s">
        <v>361</v>
      </c>
      <c r="P15031" s="2">
        <v>1</v>
      </c>
      <c r="R15031" s="3"/>
    </row>
    <row r="15032" spans="2:18" x14ac:dyDescent="0.25">
      <c r="B15032" t="s">
        <v>189</v>
      </c>
      <c r="C15032">
        <v>1003149</v>
      </c>
      <c r="D15032" t="s">
        <v>119</v>
      </c>
      <c r="E15032">
        <v>9003149</v>
      </c>
      <c r="F15032" t="s">
        <v>223</v>
      </c>
      <c r="G15032">
        <v>11057576</v>
      </c>
      <c r="H15032">
        <v>10</v>
      </c>
      <c r="I15032">
        <v>61</v>
      </c>
      <c r="J15032" t="s">
        <v>20</v>
      </c>
      <c r="K15032">
        <f>L15032*IFERROR(INDEX('Información SKU'!$H$1:$H$54,MATCH(I15032,'Información SKU'!$A$1:$A$54,0),1),15)</f>
        <v>21750</v>
      </c>
      <c r="L15032">
        <v>1450</v>
      </c>
      <c r="M15032" s="13">
        <f>L15032/IFERROR(INDEX('Información SKU'!$K$1:$K$54,MATCH(I15032,'Información SKU'!$A$1:$A$54,0),1),40)</f>
        <v>24.166666666666668</v>
      </c>
      <c r="N15032" s="3">
        <v>43504</v>
      </c>
      <c r="O15032" s="3" t="s">
        <v>363</v>
      </c>
      <c r="P15032" s="2">
        <v>2</v>
      </c>
      <c r="R15032" s="3"/>
    </row>
    <row r="15033" spans="2:18" x14ac:dyDescent="0.25">
      <c r="B15033" t="s">
        <v>189</v>
      </c>
      <c r="C15033">
        <v>1003149</v>
      </c>
      <c r="D15033" t="s">
        <v>119</v>
      </c>
      <c r="E15033">
        <v>9003149</v>
      </c>
      <c r="F15033" t="s">
        <v>223</v>
      </c>
      <c r="G15033">
        <v>11057577</v>
      </c>
      <c r="H15033">
        <v>10</v>
      </c>
      <c r="I15033">
        <v>205</v>
      </c>
      <c r="J15033" t="s">
        <v>35</v>
      </c>
      <c r="K15033">
        <f>L15033*IFERROR(INDEX('Información SKU'!$H$1:$H$54,MATCH(I15033,'Información SKU'!$A$1:$A$54,0),1),15)</f>
        <v>8000</v>
      </c>
      <c r="L15033">
        <v>1000</v>
      </c>
      <c r="M15033" s="13">
        <f>L15033/IFERROR(INDEX('Información SKU'!$K$1:$K$54,MATCH(I15033,'Información SKU'!$A$1:$A$54,0),1),40)</f>
        <v>23.80952380952381</v>
      </c>
      <c r="N15033" s="3">
        <v>43504</v>
      </c>
      <c r="O15033" s="3" t="s">
        <v>361</v>
      </c>
      <c r="P15033" s="2">
        <v>1</v>
      </c>
      <c r="R15033" s="3"/>
    </row>
    <row r="15034" spans="2:18" x14ac:dyDescent="0.25">
      <c r="B15034" t="s">
        <v>189</v>
      </c>
      <c r="C15034">
        <v>1005665</v>
      </c>
      <c r="D15034" t="s">
        <v>108</v>
      </c>
      <c r="E15034">
        <v>9005665</v>
      </c>
      <c r="F15034" t="s">
        <v>196</v>
      </c>
      <c r="G15034">
        <v>11057629</v>
      </c>
      <c r="H15034">
        <v>20</v>
      </c>
      <c r="I15034">
        <v>2382</v>
      </c>
      <c r="J15034" t="s">
        <v>34</v>
      </c>
      <c r="K15034">
        <f>L15034*IFERROR(INDEX('Información SKU'!$H$1:$H$54,MATCH(I15034,'Información SKU'!$A$1:$A$54,0),1),15)</f>
        <v>576</v>
      </c>
      <c r="L15034">
        <v>96</v>
      </c>
      <c r="M15034" s="13">
        <f>L15034/IFERROR(INDEX('Información SKU'!$K$1:$K$54,MATCH(I15034,'Información SKU'!$A$1:$A$54,0),1),40)</f>
        <v>1</v>
      </c>
      <c r="N15034" s="3">
        <v>43504</v>
      </c>
      <c r="O15034" s="3" t="s">
        <v>363</v>
      </c>
      <c r="P15034" s="2">
        <v>2</v>
      </c>
      <c r="R15034" s="3"/>
    </row>
    <row r="15035" spans="2:18" x14ac:dyDescent="0.25">
      <c r="B15035" t="s">
        <v>189</v>
      </c>
      <c r="C15035">
        <v>1005665</v>
      </c>
      <c r="D15035" t="s">
        <v>108</v>
      </c>
      <c r="E15035">
        <v>9005665</v>
      </c>
      <c r="F15035" t="s">
        <v>196</v>
      </c>
      <c r="G15035">
        <v>11057629</v>
      </c>
      <c r="H15035">
        <v>30</v>
      </c>
      <c r="I15035">
        <v>2384</v>
      </c>
      <c r="J15035" t="s">
        <v>10</v>
      </c>
      <c r="K15035">
        <f>L15035*IFERROR(INDEX('Información SKU'!$H$1:$H$54,MATCH(I15035,'Información SKU'!$A$1:$A$54,0),1),15)</f>
        <v>576</v>
      </c>
      <c r="L15035">
        <v>96</v>
      </c>
      <c r="M15035" s="13">
        <f>L15035/IFERROR(INDEX('Información SKU'!$K$1:$K$54,MATCH(I15035,'Información SKU'!$A$1:$A$54,0),1),40)</f>
        <v>1</v>
      </c>
      <c r="N15035" s="3">
        <v>43504</v>
      </c>
      <c r="O15035" s="3" t="s">
        <v>365</v>
      </c>
      <c r="P15035" s="2">
        <v>3</v>
      </c>
      <c r="R15035" s="3"/>
    </row>
    <row r="15036" spans="2:18" x14ac:dyDescent="0.25">
      <c r="B15036" t="s">
        <v>189</v>
      </c>
      <c r="C15036">
        <v>1005665</v>
      </c>
      <c r="D15036" t="s">
        <v>108</v>
      </c>
      <c r="E15036">
        <v>9005665</v>
      </c>
      <c r="F15036" t="s">
        <v>196</v>
      </c>
      <c r="G15036">
        <v>11057629</v>
      </c>
      <c r="H15036">
        <v>60</v>
      </c>
      <c r="I15036">
        <v>5273</v>
      </c>
      <c r="J15036" t="s">
        <v>82</v>
      </c>
      <c r="K15036">
        <f>L15036*IFERROR(INDEX('Información SKU'!$H$1:$H$54,MATCH(I15036,'Información SKU'!$A$1:$A$54,0),1),15)</f>
        <v>420</v>
      </c>
      <c r="L15036">
        <v>70</v>
      </c>
      <c r="M15036" s="13">
        <f>L15036/IFERROR(INDEX('Información SKU'!$K$1:$K$54,MATCH(I15036,'Información SKU'!$A$1:$A$54,0),1),40)</f>
        <v>1</v>
      </c>
      <c r="N15036" s="3">
        <v>43504</v>
      </c>
      <c r="O15036" s="3" t="s">
        <v>362</v>
      </c>
      <c r="P15036" s="2">
        <v>2</v>
      </c>
      <c r="R15036" s="3"/>
    </row>
    <row r="15037" spans="2:18" x14ac:dyDescent="0.25">
      <c r="B15037" t="s">
        <v>189</v>
      </c>
      <c r="C15037">
        <v>1005665</v>
      </c>
      <c r="D15037" t="s">
        <v>108</v>
      </c>
      <c r="E15037">
        <v>9005665</v>
      </c>
      <c r="F15037" t="s">
        <v>196</v>
      </c>
      <c r="G15037">
        <v>11057632</v>
      </c>
      <c r="H15037">
        <v>400</v>
      </c>
      <c r="I15037">
        <v>2382</v>
      </c>
      <c r="J15037" t="s">
        <v>34</v>
      </c>
      <c r="K15037">
        <f>L15037*IFERROR(INDEX('Información SKU'!$H$1:$H$54,MATCH(I15037,'Información SKU'!$A$1:$A$54,0),1),15)</f>
        <v>150</v>
      </c>
      <c r="L15037">
        <v>25</v>
      </c>
      <c r="M15037" s="13">
        <f>L15037/IFERROR(INDEX('Información SKU'!$K$1:$K$54,MATCH(I15037,'Información SKU'!$A$1:$A$54,0),1),40)</f>
        <v>0.26041666666666669</v>
      </c>
      <c r="N15037" s="3">
        <v>43504</v>
      </c>
      <c r="O15037" s="3" t="s">
        <v>363</v>
      </c>
      <c r="P15037" s="2">
        <v>2</v>
      </c>
      <c r="R15037" s="3"/>
    </row>
    <row r="15038" spans="2:18" x14ac:dyDescent="0.25">
      <c r="B15038" t="s">
        <v>189</v>
      </c>
      <c r="C15038">
        <v>1005665</v>
      </c>
      <c r="D15038" t="s">
        <v>108</v>
      </c>
      <c r="E15038">
        <v>9005665</v>
      </c>
      <c r="F15038" t="s">
        <v>196</v>
      </c>
      <c r="G15038">
        <v>11057632</v>
      </c>
      <c r="H15038">
        <v>300</v>
      </c>
      <c r="I15038">
        <v>1200</v>
      </c>
      <c r="J15038" t="s">
        <v>17</v>
      </c>
      <c r="K15038">
        <f>L15038*IFERROR(INDEX('Información SKU'!$H$1:$H$54,MATCH(I15038,'Información SKU'!$A$1:$A$54,0),1),15)</f>
        <v>60</v>
      </c>
      <c r="L15038">
        <v>10</v>
      </c>
      <c r="M15038" s="13">
        <f>L15038/IFERROR(INDEX('Información SKU'!$K$1:$K$54,MATCH(I15038,'Información SKU'!$A$1:$A$54,0),1),40)</f>
        <v>0.23809523809523808</v>
      </c>
      <c r="N15038" s="3">
        <v>43504</v>
      </c>
      <c r="O15038" s="3" t="s">
        <v>365</v>
      </c>
      <c r="P15038" s="2">
        <v>3</v>
      </c>
      <c r="R15038" s="3"/>
    </row>
    <row r="15039" spans="2:18" x14ac:dyDescent="0.25">
      <c r="B15039" t="s">
        <v>189</v>
      </c>
      <c r="C15039">
        <v>1005665</v>
      </c>
      <c r="D15039" t="s">
        <v>108</v>
      </c>
      <c r="E15039">
        <v>9005665</v>
      </c>
      <c r="F15039" t="s">
        <v>196</v>
      </c>
      <c r="G15039">
        <v>11057632</v>
      </c>
      <c r="H15039">
        <v>290</v>
      </c>
      <c r="I15039">
        <v>1199</v>
      </c>
      <c r="J15039" t="s">
        <v>26</v>
      </c>
      <c r="K15039">
        <f>L15039*IFERROR(INDEX('Información SKU'!$H$1:$H$54,MATCH(I15039,'Información SKU'!$A$1:$A$54,0),1),15)</f>
        <v>192</v>
      </c>
      <c r="L15039">
        <v>16</v>
      </c>
      <c r="M15039" s="13">
        <f>L15039/IFERROR(INDEX('Información SKU'!$K$1:$K$54,MATCH(I15039,'Información SKU'!$A$1:$A$54,0),1),40)</f>
        <v>0.26666666666666666</v>
      </c>
      <c r="N15039" s="3">
        <v>43504</v>
      </c>
      <c r="O15039" s="3" t="s">
        <v>362</v>
      </c>
      <c r="P15039" s="2">
        <v>2</v>
      </c>
      <c r="R15039" s="3"/>
    </row>
    <row r="15040" spans="2:18" x14ac:dyDescent="0.25">
      <c r="B15040" t="s">
        <v>189</v>
      </c>
      <c r="C15040">
        <v>1005665</v>
      </c>
      <c r="D15040" t="s">
        <v>108</v>
      </c>
      <c r="E15040">
        <v>9005665</v>
      </c>
      <c r="F15040" t="s">
        <v>196</v>
      </c>
      <c r="G15040">
        <v>11057632</v>
      </c>
      <c r="H15040">
        <v>410</v>
      </c>
      <c r="I15040">
        <v>2384</v>
      </c>
      <c r="J15040" t="s">
        <v>10</v>
      </c>
      <c r="K15040">
        <f>L15040*IFERROR(INDEX('Información SKU'!$H$1:$H$54,MATCH(I15040,'Información SKU'!$A$1:$A$54,0),1),15)</f>
        <v>150</v>
      </c>
      <c r="L15040">
        <v>25</v>
      </c>
      <c r="M15040" s="13">
        <f>L15040/IFERROR(INDEX('Información SKU'!$K$1:$K$54,MATCH(I15040,'Información SKU'!$A$1:$A$54,0),1),40)</f>
        <v>0.26041666666666669</v>
      </c>
      <c r="N15040" s="3">
        <v>43504</v>
      </c>
      <c r="O15040" s="3" t="s">
        <v>365</v>
      </c>
      <c r="P15040" s="2">
        <v>3</v>
      </c>
      <c r="R15040" s="3"/>
    </row>
    <row r="15041" spans="2:18" x14ac:dyDescent="0.25">
      <c r="B15041" t="s">
        <v>189</v>
      </c>
      <c r="C15041">
        <v>1005665</v>
      </c>
      <c r="D15041" t="s">
        <v>108</v>
      </c>
      <c r="E15041">
        <v>9005665</v>
      </c>
      <c r="F15041" t="s">
        <v>196</v>
      </c>
      <c r="G15041">
        <v>11057632</v>
      </c>
      <c r="H15041">
        <v>420</v>
      </c>
      <c r="I15041">
        <v>2396</v>
      </c>
      <c r="J15041" t="s">
        <v>68</v>
      </c>
      <c r="K15041">
        <f>L15041*IFERROR(INDEX('Información SKU'!$H$1:$H$54,MATCH(I15041,'Información SKU'!$A$1:$A$54,0),1),15)</f>
        <v>15</v>
      </c>
      <c r="L15041">
        <v>1</v>
      </c>
      <c r="M15041" s="13">
        <f>L15041/IFERROR(INDEX('Información SKU'!$K$1:$K$54,MATCH(I15041,'Información SKU'!$A$1:$A$54,0),1),40)</f>
        <v>0.02</v>
      </c>
      <c r="N15041" s="3">
        <v>43504</v>
      </c>
      <c r="O15041" s="3" t="s">
        <v>364</v>
      </c>
      <c r="P15041" s="2">
        <v>3</v>
      </c>
      <c r="R15041" s="3"/>
    </row>
    <row r="15042" spans="2:18" x14ac:dyDescent="0.25">
      <c r="B15042" t="s">
        <v>189</v>
      </c>
      <c r="C15042">
        <v>1005665</v>
      </c>
      <c r="D15042" t="s">
        <v>108</v>
      </c>
      <c r="E15042">
        <v>9005665</v>
      </c>
      <c r="F15042" t="s">
        <v>196</v>
      </c>
      <c r="G15042">
        <v>11057632</v>
      </c>
      <c r="H15042">
        <v>520</v>
      </c>
      <c r="I15042">
        <v>5273</v>
      </c>
      <c r="J15042" t="s">
        <v>82</v>
      </c>
      <c r="K15042">
        <f>L15042*IFERROR(INDEX('Información SKU'!$H$1:$H$54,MATCH(I15042,'Información SKU'!$A$1:$A$54,0),1),15)</f>
        <v>48</v>
      </c>
      <c r="L15042">
        <v>8</v>
      </c>
      <c r="M15042" s="13">
        <f>L15042/IFERROR(INDEX('Información SKU'!$K$1:$K$54,MATCH(I15042,'Información SKU'!$A$1:$A$54,0),1),40)</f>
        <v>0.11428571428571428</v>
      </c>
      <c r="N15042" s="3">
        <v>43504</v>
      </c>
      <c r="O15042" s="3" t="s">
        <v>364</v>
      </c>
      <c r="P15042" s="2">
        <v>3</v>
      </c>
      <c r="R15042" s="3"/>
    </row>
    <row r="15043" spans="2:18" x14ac:dyDescent="0.25">
      <c r="B15043" t="s">
        <v>189</v>
      </c>
      <c r="C15043">
        <v>1005665</v>
      </c>
      <c r="D15043" t="s">
        <v>108</v>
      </c>
      <c r="E15043">
        <v>9005665</v>
      </c>
      <c r="F15043" t="s">
        <v>196</v>
      </c>
      <c r="G15043">
        <v>11057632</v>
      </c>
      <c r="H15043">
        <v>20</v>
      </c>
      <c r="I15043">
        <v>320</v>
      </c>
      <c r="J15043" t="s">
        <v>31</v>
      </c>
      <c r="K15043">
        <f>L15043*IFERROR(INDEX('Información SKU'!$H$1:$H$54,MATCH(I15043,'Información SKU'!$A$1:$A$54,0),1),15)</f>
        <v>660</v>
      </c>
      <c r="L15043">
        <v>44</v>
      </c>
      <c r="M15043" s="13">
        <f>L15043/IFERROR(INDEX('Información SKU'!$K$1:$K$54,MATCH(I15043,'Información SKU'!$A$1:$A$54,0),1),40)</f>
        <v>0.5641025641025641</v>
      </c>
      <c r="N15043" s="3">
        <v>43504</v>
      </c>
      <c r="O15043" s="3" t="s">
        <v>361</v>
      </c>
      <c r="P15043" s="2">
        <v>1</v>
      </c>
      <c r="R15043" s="3"/>
    </row>
    <row r="15044" spans="2:18" x14ac:dyDescent="0.25">
      <c r="B15044" t="s">
        <v>189</v>
      </c>
      <c r="C15044">
        <v>1005665</v>
      </c>
      <c r="D15044" t="s">
        <v>108</v>
      </c>
      <c r="E15044">
        <v>9005665</v>
      </c>
      <c r="F15044" t="s">
        <v>196</v>
      </c>
      <c r="G15044">
        <v>11057632</v>
      </c>
      <c r="H15044">
        <v>40</v>
      </c>
      <c r="I15044">
        <v>224</v>
      </c>
      <c r="J15044" t="s">
        <v>37</v>
      </c>
      <c r="K15044">
        <f>L15044*IFERROR(INDEX('Información SKU'!$H$1:$H$54,MATCH(I15044,'Información SKU'!$A$1:$A$54,0),1),15)</f>
        <v>320</v>
      </c>
      <c r="L15044">
        <v>40</v>
      </c>
      <c r="M15044" s="13">
        <f>L15044/IFERROR(INDEX('Información SKU'!$K$1:$K$54,MATCH(I15044,'Información SKU'!$A$1:$A$54,0),1),40)</f>
        <v>0.95238095238095233</v>
      </c>
      <c r="N15044" s="3">
        <v>43504</v>
      </c>
      <c r="O15044" s="3" t="s">
        <v>364</v>
      </c>
      <c r="P15044" s="2">
        <v>3</v>
      </c>
      <c r="R15044" s="3"/>
    </row>
    <row r="15045" spans="2:18" x14ac:dyDescent="0.25">
      <c r="B15045" t="s">
        <v>189</v>
      </c>
      <c r="C15045">
        <v>1005665</v>
      </c>
      <c r="D15045" t="s">
        <v>108</v>
      </c>
      <c r="E15045">
        <v>9005665</v>
      </c>
      <c r="F15045" t="s">
        <v>196</v>
      </c>
      <c r="G15045">
        <v>11057632</v>
      </c>
      <c r="H15045">
        <v>50</v>
      </c>
      <c r="I15045">
        <v>223</v>
      </c>
      <c r="J15045" t="s">
        <v>74</v>
      </c>
      <c r="K15045">
        <f>L15045*IFERROR(INDEX('Información SKU'!$H$1:$H$54,MATCH(I15045,'Información SKU'!$A$1:$A$54,0),1),15)</f>
        <v>150</v>
      </c>
      <c r="L15045">
        <v>25</v>
      </c>
      <c r="M15045" s="13">
        <f>L15045/IFERROR(INDEX('Información SKU'!$K$1:$K$54,MATCH(I15045,'Información SKU'!$A$1:$A$54,0),1),40)</f>
        <v>0.59523809523809523</v>
      </c>
      <c r="N15045" s="3">
        <v>43504</v>
      </c>
      <c r="O15045" s="3" t="s">
        <v>361</v>
      </c>
      <c r="P15045" s="2">
        <v>1</v>
      </c>
      <c r="R15045" s="3"/>
    </row>
    <row r="15046" spans="2:18" x14ac:dyDescent="0.25">
      <c r="B15046" t="s">
        <v>189</v>
      </c>
      <c r="C15046">
        <v>1005665</v>
      </c>
      <c r="D15046" t="s">
        <v>108</v>
      </c>
      <c r="E15046">
        <v>9005665</v>
      </c>
      <c r="F15046" t="s">
        <v>196</v>
      </c>
      <c r="G15046">
        <v>11057632</v>
      </c>
      <c r="H15046">
        <v>70</v>
      </c>
      <c r="I15046">
        <v>42</v>
      </c>
      <c r="J15046" t="s">
        <v>15</v>
      </c>
      <c r="K15046">
        <f>L15046*IFERROR(INDEX('Información SKU'!$H$1:$H$54,MATCH(I15046,'Información SKU'!$A$1:$A$54,0),1),15)</f>
        <v>12</v>
      </c>
      <c r="L15046">
        <v>1</v>
      </c>
      <c r="M15046" s="13">
        <f>L15046/IFERROR(INDEX('Información SKU'!$K$1:$K$54,MATCH(I15046,'Información SKU'!$A$1:$A$54,0),1),40)</f>
        <v>0.02</v>
      </c>
      <c r="N15046" s="3">
        <v>43504</v>
      </c>
      <c r="O15046" s="3" t="s">
        <v>364</v>
      </c>
      <c r="P15046" s="2">
        <v>3</v>
      </c>
      <c r="R15046" s="3"/>
    </row>
    <row r="15047" spans="2:18" x14ac:dyDescent="0.25">
      <c r="B15047" t="s">
        <v>189</v>
      </c>
      <c r="C15047">
        <v>1005665</v>
      </c>
      <c r="D15047" t="s">
        <v>108</v>
      </c>
      <c r="E15047">
        <v>9005665</v>
      </c>
      <c r="F15047" t="s">
        <v>196</v>
      </c>
      <c r="G15047">
        <v>11057632</v>
      </c>
      <c r="H15047">
        <v>220</v>
      </c>
      <c r="I15047">
        <v>509</v>
      </c>
      <c r="J15047" t="s">
        <v>0</v>
      </c>
      <c r="K15047">
        <f>L15047*IFERROR(INDEX('Información SKU'!$H$1:$H$54,MATCH(I15047,'Información SKU'!$A$1:$A$54,0),1),15)</f>
        <v>138</v>
      </c>
      <c r="L15047">
        <v>23</v>
      </c>
      <c r="M15047" s="13">
        <f>L15047/IFERROR(INDEX('Información SKU'!$K$1:$K$54,MATCH(I15047,'Información SKU'!$A$1:$A$54,0),1),40)</f>
        <v>0.28749999999999998</v>
      </c>
      <c r="N15047" s="3">
        <v>43504</v>
      </c>
      <c r="O15047" s="3" t="s">
        <v>361</v>
      </c>
      <c r="P15047" s="2">
        <v>1</v>
      </c>
      <c r="R15047" s="3"/>
    </row>
    <row r="15048" spans="2:18" x14ac:dyDescent="0.25">
      <c r="B15048" t="s">
        <v>189</v>
      </c>
      <c r="C15048">
        <v>1005665</v>
      </c>
      <c r="D15048" t="s">
        <v>108</v>
      </c>
      <c r="E15048">
        <v>9005665</v>
      </c>
      <c r="F15048" t="s">
        <v>196</v>
      </c>
      <c r="G15048">
        <v>11057632</v>
      </c>
      <c r="H15048">
        <v>230</v>
      </c>
      <c r="I15048">
        <v>510</v>
      </c>
      <c r="J15048" t="s">
        <v>30</v>
      </c>
      <c r="K15048">
        <f>L15048*IFERROR(INDEX('Información SKU'!$H$1:$H$54,MATCH(I15048,'Información SKU'!$A$1:$A$54,0),1),15)</f>
        <v>30</v>
      </c>
      <c r="L15048">
        <v>5</v>
      </c>
      <c r="M15048" s="13">
        <f>L15048/IFERROR(INDEX('Información SKU'!$K$1:$K$54,MATCH(I15048,'Información SKU'!$A$1:$A$54,0),1),40)</f>
        <v>0.1</v>
      </c>
      <c r="N15048" s="3">
        <v>43504</v>
      </c>
      <c r="O15048" s="3" t="s">
        <v>361</v>
      </c>
      <c r="P15048" s="2">
        <v>1</v>
      </c>
      <c r="R15048" s="3"/>
    </row>
    <row r="15049" spans="2:18" x14ac:dyDescent="0.25">
      <c r="B15049" t="s">
        <v>189</v>
      </c>
      <c r="C15049">
        <v>1005665</v>
      </c>
      <c r="D15049" t="s">
        <v>108</v>
      </c>
      <c r="E15049">
        <v>9005665</v>
      </c>
      <c r="F15049" t="s">
        <v>196</v>
      </c>
      <c r="G15049">
        <v>11057632</v>
      </c>
      <c r="H15049">
        <v>240</v>
      </c>
      <c r="I15049">
        <v>511</v>
      </c>
      <c r="J15049" t="s">
        <v>29</v>
      </c>
      <c r="K15049">
        <f>L15049*IFERROR(INDEX('Información SKU'!$H$1:$H$54,MATCH(I15049,'Información SKU'!$A$1:$A$54,0),1),15)</f>
        <v>16</v>
      </c>
      <c r="L15049">
        <v>2</v>
      </c>
      <c r="M15049" s="13">
        <f>L15049/IFERROR(INDEX('Información SKU'!$K$1:$K$54,MATCH(I15049,'Información SKU'!$A$1:$A$54,0),1),40)</f>
        <v>3.3333333333333333E-2</v>
      </c>
      <c r="N15049" s="3">
        <v>43504</v>
      </c>
      <c r="O15049" s="3" t="s">
        <v>361</v>
      </c>
      <c r="P15049" s="2">
        <v>1</v>
      </c>
      <c r="R15049" s="3"/>
    </row>
    <row r="15050" spans="2:18" x14ac:dyDescent="0.25">
      <c r="B15050" t="s">
        <v>189</v>
      </c>
      <c r="C15050">
        <v>1005665</v>
      </c>
      <c r="D15050" t="s">
        <v>108</v>
      </c>
      <c r="E15050">
        <v>9005665</v>
      </c>
      <c r="F15050" t="s">
        <v>196</v>
      </c>
      <c r="G15050">
        <v>11057632</v>
      </c>
      <c r="H15050">
        <v>250</v>
      </c>
      <c r="I15050">
        <v>521</v>
      </c>
      <c r="J15050" t="s">
        <v>28</v>
      </c>
      <c r="K15050">
        <f>L15050*IFERROR(INDEX('Información SKU'!$H$1:$H$54,MATCH(I15050,'Información SKU'!$A$1:$A$54,0),1),15)</f>
        <v>184</v>
      </c>
      <c r="L15050">
        <v>23</v>
      </c>
      <c r="M15050" s="13">
        <f>L15050/IFERROR(INDEX('Información SKU'!$K$1:$K$54,MATCH(I15050,'Información SKU'!$A$1:$A$54,0),1),40)</f>
        <v>0.38333333333333336</v>
      </c>
      <c r="N15050" s="3">
        <v>43504</v>
      </c>
      <c r="O15050" s="3" t="s">
        <v>360</v>
      </c>
      <c r="P15050" s="2">
        <v>1</v>
      </c>
      <c r="R15050" s="3"/>
    </row>
    <row r="15051" spans="2:18" x14ac:dyDescent="0.25">
      <c r="B15051" t="s">
        <v>222</v>
      </c>
      <c r="C15051">
        <v>1008556</v>
      </c>
      <c r="D15051" t="s">
        <v>118</v>
      </c>
      <c r="E15051">
        <v>9008556</v>
      </c>
      <c r="F15051" t="s">
        <v>221</v>
      </c>
      <c r="G15051">
        <v>11057639</v>
      </c>
      <c r="H15051">
        <v>170</v>
      </c>
      <c r="I15051">
        <v>61</v>
      </c>
      <c r="J15051" t="s">
        <v>20</v>
      </c>
      <c r="K15051">
        <f>L15051*IFERROR(INDEX('Información SKU'!$H$1:$H$54,MATCH(I15051,'Información SKU'!$A$1:$A$54,0),1),15)</f>
        <v>2700</v>
      </c>
      <c r="L15051">
        <v>180</v>
      </c>
      <c r="M15051" s="13">
        <f>L15051/IFERROR(INDEX('Información SKU'!$K$1:$K$54,MATCH(I15051,'Información SKU'!$A$1:$A$54,0),1),40)</f>
        <v>3</v>
      </c>
      <c r="N15051" s="3">
        <v>43504</v>
      </c>
      <c r="O15051" s="3" t="s">
        <v>365</v>
      </c>
      <c r="P15051" s="2">
        <v>3</v>
      </c>
      <c r="R15051" s="3"/>
    </row>
    <row r="15052" spans="2:18" x14ac:dyDescent="0.25">
      <c r="B15052" t="s">
        <v>222</v>
      </c>
      <c r="C15052">
        <v>1008556</v>
      </c>
      <c r="D15052" t="s">
        <v>118</v>
      </c>
      <c r="E15052">
        <v>9008556</v>
      </c>
      <c r="F15052" t="s">
        <v>221</v>
      </c>
      <c r="G15052">
        <v>11057639</v>
      </c>
      <c r="H15052">
        <v>60</v>
      </c>
      <c r="I15052">
        <v>5242</v>
      </c>
      <c r="J15052" t="s">
        <v>87</v>
      </c>
      <c r="K15052">
        <f>L15052*IFERROR(INDEX('Información SKU'!$H$1:$H$54,MATCH(I15052,'Información SKU'!$A$1:$A$54,0),1),15)</f>
        <v>300</v>
      </c>
      <c r="L15052">
        <v>20</v>
      </c>
      <c r="M15052" s="13">
        <f>L15052/IFERROR(INDEX('Información SKU'!$K$1:$K$54,MATCH(I15052,'Información SKU'!$A$1:$A$54,0),1),40)</f>
        <v>0.20833333333333334</v>
      </c>
      <c r="N15052" s="3">
        <v>43504</v>
      </c>
      <c r="O15052" s="3" t="s">
        <v>360</v>
      </c>
      <c r="P15052" s="2">
        <v>1</v>
      </c>
      <c r="R15052" s="3"/>
    </row>
    <row r="15053" spans="2:18" x14ac:dyDescent="0.25">
      <c r="B15053" t="s">
        <v>222</v>
      </c>
      <c r="C15053">
        <v>1008556</v>
      </c>
      <c r="D15053" t="s">
        <v>118</v>
      </c>
      <c r="E15053">
        <v>9008556</v>
      </c>
      <c r="F15053" t="s">
        <v>221</v>
      </c>
      <c r="G15053">
        <v>11057639</v>
      </c>
      <c r="H15053">
        <v>40</v>
      </c>
      <c r="I15053">
        <v>2383</v>
      </c>
      <c r="J15053" t="s">
        <v>92</v>
      </c>
      <c r="K15053">
        <f>L15053*IFERROR(INDEX('Información SKU'!$H$1:$H$54,MATCH(I15053,'Información SKU'!$A$1:$A$54,0),1),15)</f>
        <v>120</v>
      </c>
      <c r="L15053">
        <v>20</v>
      </c>
      <c r="M15053" s="13">
        <f>L15053/IFERROR(INDEX('Información SKU'!$K$1:$K$54,MATCH(I15053,'Información SKU'!$A$1:$A$54,0),1),40)</f>
        <v>0.11428571428571428</v>
      </c>
      <c r="N15053" s="3">
        <v>43504</v>
      </c>
      <c r="O15053" s="3" t="s">
        <v>364</v>
      </c>
      <c r="P15053" s="2">
        <v>3</v>
      </c>
      <c r="R15053" s="3"/>
    </row>
    <row r="15054" spans="2:18" x14ac:dyDescent="0.25">
      <c r="B15054" t="s">
        <v>222</v>
      </c>
      <c r="C15054">
        <v>1008556</v>
      </c>
      <c r="D15054" t="s">
        <v>118</v>
      </c>
      <c r="E15054">
        <v>9008556</v>
      </c>
      <c r="F15054" t="s">
        <v>221</v>
      </c>
      <c r="G15054">
        <v>11057639</v>
      </c>
      <c r="H15054">
        <v>20</v>
      </c>
      <c r="I15054">
        <v>2384</v>
      </c>
      <c r="J15054" t="s">
        <v>10</v>
      </c>
      <c r="K15054">
        <f>L15054*IFERROR(INDEX('Información SKU'!$H$1:$H$54,MATCH(I15054,'Información SKU'!$A$1:$A$54,0),1),15)</f>
        <v>90</v>
      </c>
      <c r="L15054">
        <v>15</v>
      </c>
      <c r="M15054" s="13">
        <f>L15054/IFERROR(INDEX('Información SKU'!$K$1:$K$54,MATCH(I15054,'Información SKU'!$A$1:$A$54,0),1),40)</f>
        <v>0.15625</v>
      </c>
      <c r="N15054" s="3">
        <v>43504</v>
      </c>
      <c r="O15054" s="3" t="s">
        <v>360</v>
      </c>
      <c r="P15054" s="2">
        <v>1</v>
      </c>
      <c r="R15054" s="3"/>
    </row>
    <row r="15055" spans="2:18" x14ac:dyDescent="0.25">
      <c r="B15055" t="s">
        <v>222</v>
      </c>
      <c r="C15055">
        <v>1008556</v>
      </c>
      <c r="D15055" t="s">
        <v>118</v>
      </c>
      <c r="E15055">
        <v>9008556</v>
      </c>
      <c r="F15055" t="s">
        <v>221</v>
      </c>
      <c r="G15055">
        <v>11057639</v>
      </c>
      <c r="H15055">
        <v>10</v>
      </c>
      <c r="I15055">
        <v>5245</v>
      </c>
      <c r="J15055" t="s">
        <v>85</v>
      </c>
      <c r="K15055">
        <f>L15055*IFERROR(INDEX('Información SKU'!$H$1:$H$54,MATCH(I15055,'Información SKU'!$A$1:$A$54,0),1),15)</f>
        <v>150</v>
      </c>
      <c r="L15055">
        <v>10</v>
      </c>
      <c r="M15055" s="13">
        <f>L15055/IFERROR(INDEX('Información SKU'!$K$1:$K$54,MATCH(I15055,'Información SKU'!$A$1:$A$54,0),1),40)</f>
        <v>0.10416666666666667</v>
      </c>
      <c r="N15055" s="3">
        <v>43504</v>
      </c>
      <c r="O15055" s="3" t="s">
        <v>364</v>
      </c>
      <c r="P15055" s="2">
        <v>3</v>
      </c>
      <c r="R15055" s="3"/>
    </row>
    <row r="15056" spans="2:18" x14ac:dyDescent="0.25">
      <c r="B15056" t="s">
        <v>189</v>
      </c>
      <c r="C15056">
        <v>1001666</v>
      </c>
      <c r="D15056" t="s">
        <v>114</v>
      </c>
      <c r="E15056">
        <v>9001666</v>
      </c>
      <c r="F15056" t="s">
        <v>209</v>
      </c>
      <c r="G15056">
        <v>11057738</v>
      </c>
      <c r="H15056">
        <v>10</v>
      </c>
      <c r="I15056">
        <v>205</v>
      </c>
      <c r="J15056" t="s">
        <v>35</v>
      </c>
      <c r="K15056">
        <f>L15056*IFERROR(INDEX('Información SKU'!$H$1:$H$54,MATCH(I15056,'Información SKU'!$A$1:$A$54,0),1),15)</f>
        <v>1344</v>
      </c>
      <c r="L15056">
        <v>168</v>
      </c>
      <c r="M15056" s="13">
        <f>L15056/IFERROR(INDEX('Información SKU'!$K$1:$K$54,MATCH(I15056,'Información SKU'!$A$1:$A$54,0),1),40)</f>
        <v>4</v>
      </c>
      <c r="N15056" s="3">
        <v>43532</v>
      </c>
      <c r="O15056" s="3" t="s">
        <v>363</v>
      </c>
      <c r="P15056" s="2">
        <v>2</v>
      </c>
      <c r="R15056" s="3"/>
    </row>
    <row r="15057" spans="2:18" x14ac:dyDescent="0.25">
      <c r="B15057" t="s">
        <v>189</v>
      </c>
      <c r="C15057">
        <v>1001666</v>
      </c>
      <c r="D15057" t="s">
        <v>114</v>
      </c>
      <c r="E15057">
        <v>9001666</v>
      </c>
      <c r="F15057" t="s">
        <v>209</v>
      </c>
      <c r="G15057">
        <v>11057739</v>
      </c>
      <c r="H15057">
        <v>80</v>
      </c>
      <c r="I15057">
        <v>460</v>
      </c>
      <c r="J15057" t="s">
        <v>38</v>
      </c>
      <c r="K15057">
        <f>L15057*IFERROR(INDEX('Información SKU'!$H$1:$H$54,MATCH(I15057,'Información SKU'!$A$1:$A$54,0),1),15)</f>
        <v>1170</v>
      </c>
      <c r="L15057">
        <v>78</v>
      </c>
      <c r="M15057" s="13">
        <f>L15057/IFERROR(INDEX('Información SKU'!$K$1:$K$54,MATCH(I15057,'Información SKU'!$A$1:$A$54,0),1),40)</f>
        <v>1</v>
      </c>
      <c r="N15057" s="3">
        <v>43532</v>
      </c>
      <c r="O15057" s="3" t="s">
        <v>363</v>
      </c>
      <c r="P15057" s="2">
        <v>2</v>
      </c>
      <c r="R15057" s="3"/>
    </row>
    <row r="15058" spans="2:18" x14ac:dyDescent="0.25">
      <c r="B15058" t="s">
        <v>189</v>
      </c>
      <c r="C15058">
        <v>1001666</v>
      </c>
      <c r="D15058" t="s">
        <v>114</v>
      </c>
      <c r="E15058">
        <v>9001666</v>
      </c>
      <c r="F15058" t="s">
        <v>209</v>
      </c>
      <c r="G15058">
        <v>11057739</v>
      </c>
      <c r="H15058">
        <v>70</v>
      </c>
      <c r="I15058">
        <v>509</v>
      </c>
      <c r="J15058" t="s">
        <v>0</v>
      </c>
      <c r="K15058">
        <f>L15058*IFERROR(INDEX('Información SKU'!$H$1:$H$54,MATCH(I15058,'Información SKU'!$A$1:$A$54,0),1),15)</f>
        <v>480</v>
      </c>
      <c r="L15058">
        <v>80</v>
      </c>
      <c r="M15058" s="13">
        <f>L15058/IFERROR(INDEX('Información SKU'!$K$1:$K$54,MATCH(I15058,'Información SKU'!$A$1:$A$54,0),1),40)</f>
        <v>1</v>
      </c>
      <c r="N15058" s="3">
        <v>43532</v>
      </c>
      <c r="O15058" s="3" t="s">
        <v>364</v>
      </c>
      <c r="P15058" s="2">
        <v>3</v>
      </c>
      <c r="R15058" s="3"/>
    </row>
    <row r="15059" spans="2:18" x14ac:dyDescent="0.25">
      <c r="B15059" t="s">
        <v>189</v>
      </c>
      <c r="C15059">
        <v>1001666</v>
      </c>
      <c r="D15059" t="s">
        <v>114</v>
      </c>
      <c r="E15059">
        <v>9001666</v>
      </c>
      <c r="F15059" t="s">
        <v>209</v>
      </c>
      <c r="G15059">
        <v>11057739</v>
      </c>
      <c r="H15059">
        <v>60</v>
      </c>
      <c r="I15059">
        <v>1200</v>
      </c>
      <c r="J15059" t="s">
        <v>17</v>
      </c>
      <c r="K15059">
        <f>L15059*IFERROR(INDEX('Información SKU'!$H$1:$H$54,MATCH(I15059,'Información SKU'!$A$1:$A$54,0),1),15)</f>
        <v>252</v>
      </c>
      <c r="L15059">
        <v>42</v>
      </c>
      <c r="M15059" s="13">
        <f>L15059/IFERROR(INDEX('Información SKU'!$K$1:$K$54,MATCH(I15059,'Información SKU'!$A$1:$A$54,0),1),40)</f>
        <v>1</v>
      </c>
      <c r="N15059" s="3">
        <v>43532</v>
      </c>
      <c r="O15059" s="3" t="s">
        <v>364</v>
      </c>
      <c r="P15059" s="2">
        <v>3</v>
      </c>
      <c r="R15059" s="3"/>
    </row>
    <row r="15060" spans="2:18" x14ac:dyDescent="0.25">
      <c r="B15060" t="s">
        <v>189</v>
      </c>
      <c r="C15060">
        <v>1001666</v>
      </c>
      <c r="D15060" t="s">
        <v>114</v>
      </c>
      <c r="E15060">
        <v>9001666</v>
      </c>
      <c r="F15060" t="s">
        <v>209</v>
      </c>
      <c r="G15060">
        <v>11057739</v>
      </c>
      <c r="H15060">
        <v>40</v>
      </c>
      <c r="I15060">
        <v>2384</v>
      </c>
      <c r="J15060" t="s">
        <v>10</v>
      </c>
      <c r="K15060">
        <f>L15060*IFERROR(INDEX('Información SKU'!$H$1:$H$54,MATCH(I15060,'Información SKU'!$A$1:$A$54,0),1),15)</f>
        <v>576</v>
      </c>
      <c r="L15060">
        <v>96</v>
      </c>
      <c r="M15060" s="13">
        <f>L15060/IFERROR(INDEX('Información SKU'!$K$1:$K$54,MATCH(I15060,'Información SKU'!$A$1:$A$54,0),1),40)</f>
        <v>1</v>
      </c>
      <c r="N15060" s="3">
        <v>43532</v>
      </c>
      <c r="O15060" s="3" t="s">
        <v>361</v>
      </c>
      <c r="P15060" s="2">
        <v>1</v>
      </c>
      <c r="R15060" s="3"/>
    </row>
    <row r="15061" spans="2:18" x14ac:dyDescent="0.25">
      <c r="B15061" t="s">
        <v>189</v>
      </c>
      <c r="C15061">
        <v>1001666</v>
      </c>
      <c r="D15061" t="s">
        <v>114</v>
      </c>
      <c r="E15061">
        <v>9001666</v>
      </c>
      <c r="F15061" t="s">
        <v>209</v>
      </c>
      <c r="G15061">
        <v>11057740</v>
      </c>
      <c r="H15061">
        <v>10</v>
      </c>
      <c r="I15061">
        <v>61</v>
      </c>
      <c r="J15061" t="s">
        <v>20</v>
      </c>
      <c r="K15061">
        <f>L15061*IFERROR(INDEX('Información SKU'!$H$1:$H$54,MATCH(I15061,'Información SKU'!$A$1:$A$54,0),1),15)</f>
        <v>1800</v>
      </c>
      <c r="L15061">
        <v>120</v>
      </c>
      <c r="M15061" s="13">
        <f>L15061/IFERROR(INDEX('Información SKU'!$K$1:$K$54,MATCH(I15061,'Información SKU'!$A$1:$A$54,0),1),40)</f>
        <v>2</v>
      </c>
      <c r="N15061" s="3">
        <v>43532</v>
      </c>
      <c r="O15061" s="3" t="s">
        <v>360</v>
      </c>
      <c r="P15061" s="2">
        <v>1</v>
      </c>
      <c r="R15061" s="3"/>
    </row>
    <row r="15062" spans="2:18" x14ac:dyDescent="0.25">
      <c r="B15062" t="s">
        <v>189</v>
      </c>
      <c r="C15062">
        <v>1001666</v>
      </c>
      <c r="D15062" t="s">
        <v>114</v>
      </c>
      <c r="E15062">
        <v>9001666</v>
      </c>
      <c r="F15062" t="s">
        <v>209</v>
      </c>
      <c r="G15062">
        <v>11057740</v>
      </c>
      <c r="H15062">
        <v>20</v>
      </c>
      <c r="I15062">
        <v>224</v>
      </c>
      <c r="J15062" t="s">
        <v>37</v>
      </c>
      <c r="K15062">
        <f>L15062*IFERROR(INDEX('Información SKU'!$H$1:$H$54,MATCH(I15062,'Información SKU'!$A$1:$A$54,0),1),15)</f>
        <v>672</v>
      </c>
      <c r="L15062">
        <v>84</v>
      </c>
      <c r="M15062" s="13">
        <f>L15062/IFERROR(INDEX('Información SKU'!$K$1:$K$54,MATCH(I15062,'Información SKU'!$A$1:$A$54,0),1),40)</f>
        <v>2</v>
      </c>
      <c r="N15062" s="3">
        <v>43532</v>
      </c>
      <c r="O15062" s="3" t="s">
        <v>360</v>
      </c>
      <c r="P15062" s="2">
        <v>1</v>
      </c>
      <c r="R15062" s="3"/>
    </row>
    <row r="15063" spans="2:18" x14ac:dyDescent="0.25">
      <c r="B15063" t="s">
        <v>189</v>
      </c>
      <c r="C15063">
        <v>1001666</v>
      </c>
      <c r="D15063" t="s">
        <v>114</v>
      </c>
      <c r="E15063">
        <v>9001666</v>
      </c>
      <c r="F15063" t="s">
        <v>209</v>
      </c>
      <c r="G15063">
        <v>11057741</v>
      </c>
      <c r="H15063">
        <v>20</v>
      </c>
      <c r="I15063">
        <v>63</v>
      </c>
      <c r="J15063" t="s">
        <v>1</v>
      </c>
      <c r="K15063">
        <f>L15063*IFERROR(INDEX('Información SKU'!$H$1:$H$54,MATCH(I15063,'Información SKU'!$A$1:$A$54,0),1),15)</f>
        <v>7560</v>
      </c>
      <c r="L15063">
        <v>504</v>
      </c>
      <c r="M15063" s="13">
        <f>L15063/IFERROR(INDEX('Información SKU'!$K$1:$K$54,MATCH(I15063,'Información SKU'!$A$1:$A$54,0),1),40)</f>
        <v>12</v>
      </c>
      <c r="N15063" s="3">
        <v>43532</v>
      </c>
      <c r="O15063" s="3" t="s">
        <v>363</v>
      </c>
      <c r="P15063" s="2">
        <v>2</v>
      </c>
      <c r="R15063" s="3"/>
    </row>
    <row r="15064" spans="2:18" x14ac:dyDescent="0.25">
      <c r="B15064" t="s">
        <v>189</v>
      </c>
      <c r="C15064">
        <v>1001666</v>
      </c>
      <c r="D15064" t="s">
        <v>114</v>
      </c>
      <c r="E15064">
        <v>9001666</v>
      </c>
      <c r="F15064" t="s">
        <v>209</v>
      </c>
      <c r="G15064">
        <v>11057741</v>
      </c>
      <c r="H15064">
        <v>10</v>
      </c>
      <c r="I15064">
        <v>62</v>
      </c>
      <c r="J15064" t="s">
        <v>25</v>
      </c>
      <c r="K15064">
        <f>L15064*IFERROR(INDEX('Información SKU'!$H$1:$H$54,MATCH(I15064,'Información SKU'!$A$1:$A$54,0),1),15)</f>
        <v>5200</v>
      </c>
      <c r="L15064">
        <v>650</v>
      </c>
      <c r="M15064" s="13">
        <f>L15064/IFERROR(INDEX('Información SKU'!$K$1:$K$54,MATCH(I15064,'Información SKU'!$A$1:$A$54,0),1),40)</f>
        <v>13</v>
      </c>
      <c r="N15064" s="3">
        <v>43532</v>
      </c>
      <c r="O15064" s="3" t="s">
        <v>362</v>
      </c>
      <c r="P15064" s="2">
        <v>2</v>
      </c>
      <c r="R15064" s="3"/>
    </row>
    <row r="15065" spans="2:18" x14ac:dyDescent="0.25">
      <c r="B15065" t="s">
        <v>189</v>
      </c>
      <c r="C15065">
        <v>1001665</v>
      </c>
      <c r="D15065" t="s">
        <v>114</v>
      </c>
      <c r="E15065">
        <v>9001665</v>
      </c>
      <c r="F15065" t="s">
        <v>211</v>
      </c>
      <c r="G15065">
        <v>11057742</v>
      </c>
      <c r="H15065">
        <v>10</v>
      </c>
      <c r="I15065">
        <v>62</v>
      </c>
      <c r="J15065" t="s">
        <v>25</v>
      </c>
      <c r="K15065">
        <f>L15065*IFERROR(INDEX('Información SKU'!$H$1:$H$54,MATCH(I15065,'Información SKU'!$A$1:$A$54,0),1),15)</f>
        <v>8800</v>
      </c>
      <c r="L15065">
        <v>1100</v>
      </c>
      <c r="M15065" s="13">
        <f>L15065/IFERROR(INDEX('Información SKU'!$K$1:$K$54,MATCH(I15065,'Información SKU'!$A$1:$A$54,0),1),40)</f>
        <v>22</v>
      </c>
      <c r="N15065" s="3">
        <v>43532</v>
      </c>
      <c r="O15065" s="3" t="s">
        <v>363</v>
      </c>
      <c r="P15065" s="2">
        <v>2</v>
      </c>
      <c r="R15065" s="3"/>
    </row>
    <row r="15066" spans="2:18" x14ac:dyDescent="0.25">
      <c r="B15066" t="s">
        <v>189</v>
      </c>
      <c r="C15066">
        <v>1001665</v>
      </c>
      <c r="D15066" t="s">
        <v>114</v>
      </c>
      <c r="E15066">
        <v>9001665</v>
      </c>
      <c r="F15066" t="s">
        <v>211</v>
      </c>
      <c r="G15066">
        <v>11057743</v>
      </c>
      <c r="H15066">
        <v>40</v>
      </c>
      <c r="I15066">
        <v>63</v>
      </c>
      <c r="J15066" t="s">
        <v>1</v>
      </c>
      <c r="K15066">
        <f>L15066*IFERROR(INDEX('Información SKU'!$H$1:$H$54,MATCH(I15066,'Información SKU'!$A$1:$A$54,0),1),15)</f>
        <v>1260</v>
      </c>
      <c r="L15066">
        <v>84</v>
      </c>
      <c r="M15066" s="13">
        <f>L15066/IFERROR(INDEX('Información SKU'!$K$1:$K$54,MATCH(I15066,'Información SKU'!$A$1:$A$54,0),1),40)</f>
        <v>2</v>
      </c>
      <c r="N15066" s="3">
        <v>43532</v>
      </c>
      <c r="O15066" s="3" t="s">
        <v>360</v>
      </c>
      <c r="P15066" s="2">
        <v>1</v>
      </c>
      <c r="R15066" s="3"/>
    </row>
    <row r="15067" spans="2:18" x14ac:dyDescent="0.25">
      <c r="B15067" t="s">
        <v>189</v>
      </c>
      <c r="C15067">
        <v>1001665</v>
      </c>
      <c r="D15067" t="s">
        <v>114</v>
      </c>
      <c r="E15067">
        <v>9001665</v>
      </c>
      <c r="F15067" t="s">
        <v>211</v>
      </c>
      <c r="G15067">
        <v>11057743</v>
      </c>
      <c r="H15067">
        <v>50</v>
      </c>
      <c r="I15067">
        <v>61</v>
      </c>
      <c r="J15067" t="s">
        <v>20</v>
      </c>
      <c r="K15067">
        <f>L15067*IFERROR(INDEX('Información SKU'!$H$1:$H$54,MATCH(I15067,'Información SKU'!$A$1:$A$54,0),1),15)</f>
        <v>4500</v>
      </c>
      <c r="L15067">
        <v>300</v>
      </c>
      <c r="M15067" s="13">
        <f>L15067/IFERROR(INDEX('Información SKU'!$K$1:$K$54,MATCH(I15067,'Información SKU'!$A$1:$A$54,0),1),40)</f>
        <v>5</v>
      </c>
      <c r="N15067" s="3">
        <v>43532</v>
      </c>
      <c r="O15067" s="3" t="s">
        <v>365</v>
      </c>
      <c r="P15067" s="2">
        <v>3</v>
      </c>
      <c r="R15067" s="3"/>
    </row>
    <row r="15068" spans="2:18" x14ac:dyDescent="0.25">
      <c r="B15068" t="s">
        <v>189</v>
      </c>
      <c r="C15068">
        <v>1001665</v>
      </c>
      <c r="D15068" t="s">
        <v>114</v>
      </c>
      <c r="E15068">
        <v>9001665</v>
      </c>
      <c r="F15068" t="s">
        <v>211</v>
      </c>
      <c r="G15068">
        <v>11057744</v>
      </c>
      <c r="H15068">
        <v>60</v>
      </c>
      <c r="I15068">
        <v>2384</v>
      </c>
      <c r="J15068" t="s">
        <v>10</v>
      </c>
      <c r="K15068">
        <f>L15068*IFERROR(INDEX('Información SKU'!$H$1:$H$54,MATCH(I15068,'Información SKU'!$A$1:$A$54,0),1),15)</f>
        <v>576</v>
      </c>
      <c r="L15068">
        <v>96</v>
      </c>
      <c r="M15068" s="13">
        <f>L15068/IFERROR(INDEX('Información SKU'!$K$1:$K$54,MATCH(I15068,'Información SKU'!$A$1:$A$54,0),1),40)</f>
        <v>1</v>
      </c>
      <c r="N15068" s="3">
        <v>43532</v>
      </c>
      <c r="O15068" s="3" t="s">
        <v>363</v>
      </c>
      <c r="P15068" s="2">
        <v>2</v>
      </c>
      <c r="R15068" s="3"/>
    </row>
    <row r="15069" spans="2:18" x14ac:dyDescent="0.25">
      <c r="B15069" t="s">
        <v>189</v>
      </c>
      <c r="C15069">
        <v>1001665</v>
      </c>
      <c r="D15069" t="s">
        <v>114</v>
      </c>
      <c r="E15069">
        <v>9001665</v>
      </c>
      <c r="F15069" t="s">
        <v>211</v>
      </c>
      <c r="G15069">
        <v>11057744</v>
      </c>
      <c r="H15069">
        <v>20</v>
      </c>
      <c r="I15069">
        <v>511</v>
      </c>
      <c r="J15069" t="s">
        <v>29</v>
      </c>
      <c r="K15069">
        <f>L15069*IFERROR(INDEX('Información SKU'!$H$1:$H$54,MATCH(I15069,'Información SKU'!$A$1:$A$54,0),1),15)</f>
        <v>480</v>
      </c>
      <c r="L15069">
        <v>60</v>
      </c>
      <c r="M15069" s="13">
        <f>L15069/IFERROR(INDEX('Información SKU'!$K$1:$K$54,MATCH(I15069,'Información SKU'!$A$1:$A$54,0),1),40)</f>
        <v>1</v>
      </c>
      <c r="N15069" s="3">
        <v>43532</v>
      </c>
      <c r="O15069" s="3" t="s">
        <v>361</v>
      </c>
      <c r="P15069" s="2">
        <v>1</v>
      </c>
      <c r="R15069" s="3"/>
    </row>
    <row r="15070" spans="2:18" x14ac:dyDescent="0.25">
      <c r="B15070" t="s">
        <v>189</v>
      </c>
      <c r="C15070">
        <v>1001665</v>
      </c>
      <c r="D15070" t="s">
        <v>114</v>
      </c>
      <c r="E15070">
        <v>9001665</v>
      </c>
      <c r="F15070" t="s">
        <v>211</v>
      </c>
      <c r="G15070">
        <v>11057744</v>
      </c>
      <c r="H15070">
        <v>10</v>
      </c>
      <c r="I15070">
        <v>509</v>
      </c>
      <c r="J15070" t="s">
        <v>0</v>
      </c>
      <c r="K15070">
        <f>L15070*IFERROR(INDEX('Información SKU'!$H$1:$H$54,MATCH(I15070,'Información SKU'!$A$1:$A$54,0),1),15)</f>
        <v>480</v>
      </c>
      <c r="L15070">
        <v>80</v>
      </c>
      <c r="M15070" s="13">
        <f>L15070/IFERROR(INDEX('Información SKU'!$K$1:$K$54,MATCH(I15070,'Información SKU'!$A$1:$A$54,0),1),40)</f>
        <v>1</v>
      </c>
      <c r="N15070" s="3">
        <v>43532</v>
      </c>
      <c r="O15070" s="3" t="s">
        <v>364</v>
      </c>
      <c r="P15070" s="2">
        <v>3</v>
      </c>
      <c r="R15070" s="3"/>
    </row>
    <row r="15071" spans="2:18" x14ac:dyDescent="0.25">
      <c r="B15071" t="s">
        <v>189</v>
      </c>
      <c r="C15071">
        <v>1001665</v>
      </c>
      <c r="D15071" t="s">
        <v>114</v>
      </c>
      <c r="E15071">
        <v>9001665</v>
      </c>
      <c r="F15071" t="s">
        <v>211</v>
      </c>
      <c r="G15071">
        <v>11057745</v>
      </c>
      <c r="H15071">
        <v>20</v>
      </c>
      <c r="I15071">
        <v>510</v>
      </c>
      <c r="J15071" t="s">
        <v>30</v>
      </c>
      <c r="K15071">
        <f>L15071*IFERROR(INDEX('Información SKU'!$H$1:$H$54,MATCH(I15071,'Información SKU'!$A$1:$A$54,0),1),15)</f>
        <v>300</v>
      </c>
      <c r="L15071">
        <v>50</v>
      </c>
      <c r="M15071" s="13">
        <f>L15071/IFERROR(INDEX('Información SKU'!$K$1:$K$54,MATCH(I15071,'Información SKU'!$A$1:$A$54,0),1),40)</f>
        <v>1</v>
      </c>
      <c r="N15071" s="3">
        <v>43532</v>
      </c>
      <c r="O15071" s="3" t="s">
        <v>365</v>
      </c>
      <c r="P15071" s="2">
        <v>3</v>
      </c>
      <c r="R15071" s="3"/>
    </row>
    <row r="15072" spans="2:18" x14ac:dyDescent="0.25">
      <c r="B15072" t="s">
        <v>189</v>
      </c>
      <c r="C15072">
        <v>1001665</v>
      </c>
      <c r="D15072" t="s">
        <v>114</v>
      </c>
      <c r="E15072">
        <v>9001665</v>
      </c>
      <c r="F15072" t="s">
        <v>211</v>
      </c>
      <c r="G15072">
        <v>11057745</v>
      </c>
      <c r="H15072">
        <v>40</v>
      </c>
      <c r="I15072">
        <v>2382</v>
      </c>
      <c r="J15072" t="s">
        <v>34</v>
      </c>
      <c r="K15072">
        <f>L15072*IFERROR(INDEX('Información SKU'!$H$1:$H$54,MATCH(I15072,'Información SKU'!$A$1:$A$54,0),1),15)</f>
        <v>576</v>
      </c>
      <c r="L15072">
        <v>96</v>
      </c>
      <c r="M15072" s="13">
        <f>L15072/IFERROR(INDEX('Información SKU'!$K$1:$K$54,MATCH(I15072,'Información SKU'!$A$1:$A$54,0),1),40)</f>
        <v>1</v>
      </c>
      <c r="N15072" s="3">
        <v>43532</v>
      </c>
      <c r="O15072" s="3" t="s">
        <v>360</v>
      </c>
      <c r="P15072" s="2">
        <v>1</v>
      </c>
      <c r="R15072" s="3"/>
    </row>
    <row r="15073" spans="2:18" x14ac:dyDescent="0.25">
      <c r="B15073" t="s">
        <v>189</v>
      </c>
      <c r="C15073">
        <v>1001665</v>
      </c>
      <c r="D15073" t="s">
        <v>114</v>
      </c>
      <c r="E15073">
        <v>9001665</v>
      </c>
      <c r="F15073" t="s">
        <v>211</v>
      </c>
      <c r="G15073">
        <v>11057745</v>
      </c>
      <c r="H15073">
        <v>50</v>
      </c>
      <c r="I15073">
        <v>2387</v>
      </c>
      <c r="J15073" t="s">
        <v>33</v>
      </c>
      <c r="K15073">
        <f>L15073*IFERROR(INDEX('Información SKU'!$H$1:$H$54,MATCH(I15073,'Información SKU'!$A$1:$A$54,0),1),15)</f>
        <v>1152</v>
      </c>
      <c r="L15073">
        <v>96</v>
      </c>
      <c r="M15073" s="13">
        <f>L15073/IFERROR(INDEX('Información SKU'!$K$1:$K$54,MATCH(I15073,'Información SKU'!$A$1:$A$54,0),1),40)</f>
        <v>1</v>
      </c>
      <c r="N15073" s="3">
        <v>43532</v>
      </c>
      <c r="O15073" s="3" t="s">
        <v>363</v>
      </c>
      <c r="P15073" s="2">
        <v>2</v>
      </c>
      <c r="R15073" s="3"/>
    </row>
    <row r="15074" spans="2:18" x14ac:dyDescent="0.25">
      <c r="B15074" t="s">
        <v>189</v>
      </c>
      <c r="C15074">
        <v>1001665</v>
      </c>
      <c r="D15074" t="s">
        <v>114</v>
      </c>
      <c r="E15074">
        <v>9001665</v>
      </c>
      <c r="F15074" t="s">
        <v>211</v>
      </c>
      <c r="G15074">
        <v>11057746</v>
      </c>
      <c r="H15074">
        <v>20</v>
      </c>
      <c r="I15074">
        <v>205</v>
      </c>
      <c r="J15074" t="s">
        <v>35</v>
      </c>
      <c r="K15074">
        <f>L15074*IFERROR(INDEX('Información SKU'!$H$1:$H$54,MATCH(I15074,'Información SKU'!$A$1:$A$54,0),1),15)</f>
        <v>4704</v>
      </c>
      <c r="L15074">
        <v>588</v>
      </c>
      <c r="M15074" s="13">
        <f>L15074/IFERROR(INDEX('Información SKU'!$K$1:$K$54,MATCH(I15074,'Información SKU'!$A$1:$A$54,0),1),40)</f>
        <v>14</v>
      </c>
      <c r="N15074" s="3">
        <v>43532</v>
      </c>
      <c r="O15074" s="3" t="s">
        <v>361</v>
      </c>
      <c r="P15074" s="2">
        <v>1</v>
      </c>
      <c r="R15074" s="3"/>
    </row>
    <row r="15075" spans="2:18" x14ac:dyDescent="0.25">
      <c r="B15075" t="s">
        <v>189</v>
      </c>
      <c r="C15075">
        <v>1001665</v>
      </c>
      <c r="D15075" t="s">
        <v>114</v>
      </c>
      <c r="E15075">
        <v>9001665</v>
      </c>
      <c r="F15075" t="s">
        <v>211</v>
      </c>
      <c r="G15075">
        <v>11057747</v>
      </c>
      <c r="H15075">
        <v>10</v>
      </c>
      <c r="I15075">
        <v>63</v>
      </c>
      <c r="J15075" t="s">
        <v>1</v>
      </c>
      <c r="K15075">
        <f>L15075*IFERROR(INDEX('Información SKU'!$H$1:$H$54,MATCH(I15075,'Información SKU'!$A$1:$A$54,0),1),15)</f>
        <v>2520</v>
      </c>
      <c r="L15075">
        <v>168</v>
      </c>
      <c r="M15075" s="13">
        <f>L15075/IFERROR(INDEX('Información SKU'!$K$1:$K$54,MATCH(I15075,'Información SKU'!$A$1:$A$54,0),1),40)</f>
        <v>4</v>
      </c>
      <c r="N15075" s="3">
        <v>43532</v>
      </c>
      <c r="O15075" s="3" t="s">
        <v>364</v>
      </c>
      <c r="P15075" s="2">
        <v>3</v>
      </c>
      <c r="R15075" s="3"/>
    </row>
    <row r="15076" spans="2:18" x14ac:dyDescent="0.25">
      <c r="B15076" t="s">
        <v>189</v>
      </c>
      <c r="C15076">
        <v>1001665</v>
      </c>
      <c r="D15076" t="s">
        <v>114</v>
      </c>
      <c r="E15076">
        <v>9001665</v>
      </c>
      <c r="F15076" t="s">
        <v>211</v>
      </c>
      <c r="G15076">
        <v>11057748</v>
      </c>
      <c r="H15076">
        <v>10</v>
      </c>
      <c r="I15076">
        <v>62</v>
      </c>
      <c r="J15076" t="s">
        <v>25</v>
      </c>
      <c r="K15076">
        <f>L15076*IFERROR(INDEX('Información SKU'!$H$1:$H$54,MATCH(I15076,'Información SKU'!$A$1:$A$54,0),1),15)</f>
        <v>7200</v>
      </c>
      <c r="L15076">
        <v>900</v>
      </c>
      <c r="M15076" s="13">
        <f>L15076/IFERROR(INDEX('Información SKU'!$K$1:$K$54,MATCH(I15076,'Información SKU'!$A$1:$A$54,0),1),40)</f>
        <v>18</v>
      </c>
      <c r="N15076" s="3">
        <v>43532</v>
      </c>
      <c r="O15076" s="3" t="s">
        <v>360</v>
      </c>
      <c r="P15076" s="2">
        <v>1</v>
      </c>
      <c r="R15076" s="3"/>
    </row>
    <row r="15077" spans="2:18" x14ac:dyDescent="0.25">
      <c r="B15077" t="s">
        <v>189</v>
      </c>
      <c r="C15077">
        <v>1001665</v>
      </c>
      <c r="D15077" t="s">
        <v>114</v>
      </c>
      <c r="E15077">
        <v>9001665</v>
      </c>
      <c r="F15077" t="s">
        <v>211</v>
      </c>
      <c r="G15077">
        <v>11057752</v>
      </c>
      <c r="H15077">
        <v>50</v>
      </c>
      <c r="I15077">
        <v>460</v>
      </c>
      <c r="J15077" t="s">
        <v>38</v>
      </c>
      <c r="K15077">
        <f>L15077*IFERROR(INDEX('Información SKU'!$H$1:$H$54,MATCH(I15077,'Información SKU'!$A$1:$A$54,0),1),15)</f>
        <v>2340</v>
      </c>
      <c r="L15077">
        <v>156</v>
      </c>
      <c r="M15077" s="13">
        <f>L15077/IFERROR(INDEX('Información SKU'!$K$1:$K$54,MATCH(I15077,'Información SKU'!$A$1:$A$54,0),1),40)</f>
        <v>2</v>
      </c>
      <c r="N15077" s="3">
        <v>43532</v>
      </c>
      <c r="O15077" s="3" t="s">
        <v>362</v>
      </c>
      <c r="P15077" s="2">
        <v>2</v>
      </c>
      <c r="R15077" s="3"/>
    </row>
    <row r="15078" spans="2:18" x14ac:dyDescent="0.25">
      <c r="B15078" t="s">
        <v>189</v>
      </c>
      <c r="C15078">
        <v>1001674</v>
      </c>
      <c r="D15078" t="s">
        <v>114</v>
      </c>
      <c r="E15078">
        <v>9001674</v>
      </c>
      <c r="F15078" t="s">
        <v>208</v>
      </c>
      <c r="G15078">
        <v>11057753</v>
      </c>
      <c r="H15078">
        <v>70</v>
      </c>
      <c r="I15078">
        <v>62</v>
      </c>
      <c r="J15078" t="s">
        <v>25</v>
      </c>
      <c r="K15078">
        <f>L15078*IFERROR(INDEX('Información SKU'!$H$1:$H$54,MATCH(I15078,'Información SKU'!$A$1:$A$54,0),1),15)</f>
        <v>2800</v>
      </c>
      <c r="L15078">
        <v>350</v>
      </c>
      <c r="M15078" s="13">
        <f>L15078/IFERROR(INDEX('Información SKU'!$K$1:$K$54,MATCH(I15078,'Información SKU'!$A$1:$A$54,0),1),40)</f>
        <v>7</v>
      </c>
      <c r="N15078" s="3">
        <v>43532</v>
      </c>
      <c r="O15078" s="3" t="s">
        <v>361</v>
      </c>
      <c r="P15078" s="2">
        <v>1</v>
      </c>
      <c r="R15078" s="3"/>
    </row>
    <row r="15079" spans="2:18" x14ac:dyDescent="0.25">
      <c r="B15079" t="s">
        <v>189</v>
      </c>
      <c r="C15079">
        <v>1001674</v>
      </c>
      <c r="D15079" t="s">
        <v>114</v>
      </c>
      <c r="E15079">
        <v>9001674</v>
      </c>
      <c r="F15079" t="s">
        <v>208</v>
      </c>
      <c r="G15079">
        <v>11057753</v>
      </c>
      <c r="H15079">
        <v>40</v>
      </c>
      <c r="I15079">
        <v>581</v>
      </c>
      <c r="J15079" t="s">
        <v>40</v>
      </c>
      <c r="K15079">
        <f>L15079*IFERROR(INDEX('Información SKU'!$H$1:$H$54,MATCH(I15079,'Información SKU'!$A$1:$A$54,0),1),15)</f>
        <v>900</v>
      </c>
      <c r="L15079">
        <v>150</v>
      </c>
      <c r="M15079" s="13">
        <f>L15079/IFERROR(INDEX('Información SKU'!$K$1:$K$54,MATCH(I15079,'Información SKU'!$A$1:$A$54,0),1),40)</f>
        <v>3</v>
      </c>
      <c r="N15079" s="3">
        <v>43532</v>
      </c>
      <c r="O15079" s="3" t="s">
        <v>362</v>
      </c>
      <c r="P15079" s="2">
        <v>2</v>
      </c>
      <c r="R15079" s="3"/>
    </row>
    <row r="15080" spans="2:18" x14ac:dyDescent="0.25">
      <c r="B15080" t="s">
        <v>189</v>
      </c>
      <c r="C15080">
        <v>1001674</v>
      </c>
      <c r="D15080" t="s">
        <v>114</v>
      </c>
      <c r="E15080">
        <v>9001674</v>
      </c>
      <c r="F15080" t="s">
        <v>208</v>
      </c>
      <c r="G15080">
        <v>11057791</v>
      </c>
      <c r="H15080">
        <v>20</v>
      </c>
      <c r="I15080">
        <v>511</v>
      </c>
      <c r="J15080" t="s">
        <v>29</v>
      </c>
      <c r="K15080">
        <f>L15080*IFERROR(INDEX('Información SKU'!$H$1:$H$54,MATCH(I15080,'Información SKU'!$A$1:$A$54,0),1),15)</f>
        <v>960</v>
      </c>
      <c r="L15080">
        <v>120</v>
      </c>
      <c r="M15080" s="13">
        <f>L15080/IFERROR(INDEX('Información SKU'!$K$1:$K$54,MATCH(I15080,'Información SKU'!$A$1:$A$54,0),1),40)</f>
        <v>2</v>
      </c>
      <c r="N15080" s="3">
        <v>43532</v>
      </c>
      <c r="O15080" s="3" t="s">
        <v>361</v>
      </c>
      <c r="P15080" s="2">
        <v>1</v>
      </c>
      <c r="R15080" s="3"/>
    </row>
    <row r="15081" spans="2:18" x14ac:dyDescent="0.25">
      <c r="B15081" t="s">
        <v>189</v>
      </c>
      <c r="C15081">
        <v>1001666</v>
      </c>
      <c r="D15081" t="s">
        <v>114</v>
      </c>
      <c r="E15081">
        <v>9001666</v>
      </c>
      <c r="F15081" t="s">
        <v>209</v>
      </c>
      <c r="G15081">
        <v>11057836</v>
      </c>
      <c r="H15081">
        <v>10</v>
      </c>
      <c r="I15081">
        <v>63</v>
      </c>
      <c r="J15081" t="s">
        <v>1</v>
      </c>
      <c r="K15081">
        <f>L15081*IFERROR(INDEX('Información SKU'!$H$1:$H$54,MATCH(I15081,'Información SKU'!$A$1:$A$54,0),1),15)</f>
        <v>330</v>
      </c>
      <c r="L15081">
        <v>22</v>
      </c>
      <c r="M15081" s="13">
        <f>L15081/IFERROR(INDEX('Información SKU'!$K$1:$K$54,MATCH(I15081,'Información SKU'!$A$1:$A$54,0),1),40)</f>
        <v>0.52380952380952384</v>
      </c>
      <c r="N15081" s="3">
        <v>43532</v>
      </c>
      <c r="O15081" s="3" t="s">
        <v>363</v>
      </c>
      <c r="P15081" s="2">
        <v>2</v>
      </c>
      <c r="R15081" s="3"/>
    </row>
    <row r="15082" spans="2:18" x14ac:dyDescent="0.25">
      <c r="B15082" t="s">
        <v>189</v>
      </c>
      <c r="C15082">
        <v>1001666</v>
      </c>
      <c r="D15082" t="s">
        <v>114</v>
      </c>
      <c r="E15082">
        <v>9001666</v>
      </c>
      <c r="F15082" t="s">
        <v>209</v>
      </c>
      <c r="G15082">
        <v>11057838</v>
      </c>
      <c r="H15082">
        <v>10</v>
      </c>
      <c r="I15082">
        <v>62</v>
      </c>
      <c r="J15082" t="s">
        <v>25</v>
      </c>
      <c r="K15082">
        <f>L15082*IFERROR(INDEX('Información SKU'!$H$1:$H$54,MATCH(I15082,'Información SKU'!$A$1:$A$54,0),1),15)</f>
        <v>80</v>
      </c>
      <c r="L15082">
        <v>10</v>
      </c>
      <c r="M15082" s="13">
        <f>L15082/IFERROR(INDEX('Información SKU'!$K$1:$K$54,MATCH(I15082,'Información SKU'!$A$1:$A$54,0),1),40)</f>
        <v>0.2</v>
      </c>
      <c r="N15082" s="3">
        <v>43532</v>
      </c>
      <c r="O15082" s="3" t="s">
        <v>362</v>
      </c>
      <c r="P15082" s="2">
        <v>2</v>
      </c>
      <c r="R15082" s="3"/>
    </row>
    <row r="15083" spans="2:18" x14ac:dyDescent="0.25">
      <c r="B15083" t="s">
        <v>189</v>
      </c>
      <c r="C15083">
        <v>1001666</v>
      </c>
      <c r="D15083" t="s">
        <v>114</v>
      </c>
      <c r="E15083">
        <v>9001666</v>
      </c>
      <c r="F15083" t="s">
        <v>209</v>
      </c>
      <c r="G15083">
        <v>11057839</v>
      </c>
      <c r="H15083">
        <v>10</v>
      </c>
      <c r="I15083">
        <v>205</v>
      </c>
      <c r="J15083" t="s">
        <v>35</v>
      </c>
      <c r="K15083">
        <f>L15083*IFERROR(INDEX('Información SKU'!$H$1:$H$54,MATCH(I15083,'Información SKU'!$A$1:$A$54,0),1),15)</f>
        <v>24</v>
      </c>
      <c r="L15083">
        <v>3</v>
      </c>
      <c r="M15083" s="13">
        <f>L15083/IFERROR(INDEX('Información SKU'!$K$1:$K$54,MATCH(I15083,'Información SKU'!$A$1:$A$54,0),1),40)</f>
        <v>7.1428571428571425E-2</v>
      </c>
      <c r="N15083" s="3">
        <v>43532</v>
      </c>
      <c r="O15083" s="3" t="s">
        <v>361</v>
      </c>
      <c r="P15083" s="2">
        <v>1</v>
      </c>
      <c r="R15083" s="3"/>
    </row>
    <row r="15084" spans="2:18" x14ac:dyDescent="0.25">
      <c r="B15084" t="s">
        <v>189</v>
      </c>
      <c r="C15084">
        <v>1001666</v>
      </c>
      <c r="D15084" t="s">
        <v>114</v>
      </c>
      <c r="E15084">
        <v>9001666</v>
      </c>
      <c r="F15084" t="s">
        <v>209</v>
      </c>
      <c r="G15084">
        <v>11057841</v>
      </c>
      <c r="H15084">
        <v>100</v>
      </c>
      <c r="I15084">
        <v>2384</v>
      </c>
      <c r="J15084" t="s">
        <v>10</v>
      </c>
      <c r="K15084">
        <f>L15084*IFERROR(INDEX('Información SKU'!$H$1:$H$54,MATCH(I15084,'Información SKU'!$A$1:$A$54,0),1),15)</f>
        <v>306</v>
      </c>
      <c r="L15084">
        <v>51</v>
      </c>
      <c r="M15084" s="13">
        <f>L15084/IFERROR(INDEX('Información SKU'!$K$1:$K$54,MATCH(I15084,'Información SKU'!$A$1:$A$54,0),1),40)</f>
        <v>0.53125</v>
      </c>
      <c r="N15084" s="3">
        <v>43532</v>
      </c>
      <c r="O15084" s="3" t="s">
        <v>363</v>
      </c>
      <c r="P15084" s="2">
        <v>2</v>
      </c>
      <c r="R15084" s="3"/>
    </row>
    <row r="15085" spans="2:18" x14ac:dyDescent="0.25">
      <c r="B15085" t="s">
        <v>189</v>
      </c>
      <c r="C15085">
        <v>1001666</v>
      </c>
      <c r="D15085" t="s">
        <v>114</v>
      </c>
      <c r="E15085">
        <v>9001666</v>
      </c>
      <c r="F15085" t="s">
        <v>209</v>
      </c>
      <c r="G15085">
        <v>11057841</v>
      </c>
      <c r="H15085">
        <v>50</v>
      </c>
      <c r="I15085">
        <v>1200</v>
      </c>
      <c r="J15085" t="s">
        <v>17</v>
      </c>
      <c r="K15085">
        <f>L15085*IFERROR(INDEX('Información SKU'!$H$1:$H$54,MATCH(I15085,'Información SKU'!$A$1:$A$54,0),1),15)</f>
        <v>12</v>
      </c>
      <c r="L15085">
        <v>2</v>
      </c>
      <c r="M15085" s="13">
        <f>L15085/IFERROR(INDEX('Información SKU'!$K$1:$K$54,MATCH(I15085,'Información SKU'!$A$1:$A$54,0),1),40)</f>
        <v>4.7619047619047616E-2</v>
      </c>
      <c r="N15085" s="3">
        <v>43532</v>
      </c>
      <c r="O15085" s="3" t="s">
        <v>365</v>
      </c>
      <c r="P15085" s="2">
        <v>3</v>
      </c>
      <c r="R15085" s="3"/>
    </row>
    <row r="15086" spans="2:18" x14ac:dyDescent="0.25">
      <c r="B15086" t="s">
        <v>189</v>
      </c>
      <c r="C15086">
        <v>1001666</v>
      </c>
      <c r="D15086" t="s">
        <v>114</v>
      </c>
      <c r="E15086">
        <v>9001666</v>
      </c>
      <c r="F15086" t="s">
        <v>209</v>
      </c>
      <c r="G15086">
        <v>11057841</v>
      </c>
      <c r="H15086">
        <v>40</v>
      </c>
      <c r="I15086">
        <v>509</v>
      </c>
      <c r="J15086" t="s">
        <v>0</v>
      </c>
      <c r="K15086">
        <f>L15086*IFERROR(INDEX('Información SKU'!$H$1:$H$54,MATCH(I15086,'Información SKU'!$A$1:$A$54,0),1),15)</f>
        <v>120</v>
      </c>
      <c r="L15086">
        <v>20</v>
      </c>
      <c r="M15086" s="13">
        <f>L15086/IFERROR(INDEX('Información SKU'!$K$1:$K$54,MATCH(I15086,'Información SKU'!$A$1:$A$54,0),1),40)</f>
        <v>0.25</v>
      </c>
      <c r="N15086" s="3">
        <v>43532</v>
      </c>
      <c r="O15086" s="3" t="s">
        <v>363</v>
      </c>
      <c r="P15086" s="2">
        <v>2</v>
      </c>
      <c r="R15086" s="3"/>
    </row>
    <row r="15087" spans="2:18" x14ac:dyDescent="0.25">
      <c r="B15087" t="s">
        <v>189</v>
      </c>
      <c r="C15087">
        <v>1001666</v>
      </c>
      <c r="D15087" t="s">
        <v>114</v>
      </c>
      <c r="E15087">
        <v>9001666</v>
      </c>
      <c r="F15087" t="s">
        <v>209</v>
      </c>
      <c r="G15087">
        <v>11057841</v>
      </c>
      <c r="H15087">
        <v>30</v>
      </c>
      <c r="I15087">
        <v>460</v>
      </c>
      <c r="J15087" t="s">
        <v>38</v>
      </c>
      <c r="K15087">
        <f>L15087*IFERROR(INDEX('Información SKU'!$H$1:$H$54,MATCH(I15087,'Información SKU'!$A$1:$A$54,0),1),15)</f>
        <v>120</v>
      </c>
      <c r="L15087">
        <v>8</v>
      </c>
      <c r="M15087" s="13">
        <f>L15087/IFERROR(INDEX('Información SKU'!$K$1:$K$54,MATCH(I15087,'Información SKU'!$A$1:$A$54,0),1),40)</f>
        <v>0.10256410256410256</v>
      </c>
      <c r="N15087" s="3">
        <v>43532</v>
      </c>
      <c r="O15087" s="3" t="s">
        <v>361</v>
      </c>
      <c r="P15087" s="2">
        <v>1</v>
      </c>
      <c r="R15087" s="3"/>
    </row>
    <row r="15088" spans="2:18" x14ac:dyDescent="0.25">
      <c r="B15088" t="s">
        <v>189</v>
      </c>
      <c r="C15088">
        <v>1001666</v>
      </c>
      <c r="D15088" t="s">
        <v>114</v>
      </c>
      <c r="E15088">
        <v>9001666</v>
      </c>
      <c r="F15088" t="s">
        <v>209</v>
      </c>
      <c r="G15088">
        <v>11057842</v>
      </c>
      <c r="H15088">
        <v>30</v>
      </c>
      <c r="I15088">
        <v>224</v>
      </c>
      <c r="J15088" t="s">
        <v>37</v>
      </c>
      <c r="K15088">
        <f>L15088*IFERROR(INDEX('Información SKU'!$H$1:$H$54,MATCH(I15088,'Información SKU'!$A$1:$A$54,0),1),15)</f>
        <v>96</v>
      </c>
      <c r="L15088">
        <v>12</v>
      </c>
      <c r="M15088" s="13">
        <f>L15088/IFERROR(INDEX('Información SKU'!$K$1:$K$54,MATCH(I15088,'Información SKU'!$A$1:$A$54,0),1),40)</f>
        <v>0.2857142857142857</v>
      </c>
      <c r="N15088" s="3">
        <v>43532</v>
      </c>
      <c r="O15088" s="3" t="s">
        <v>361</v>
      </c>
      <c r="P15088" s="2">
        <v>1</v>
      </c>
      <c r="R15088" s="3"/>
    </row>
    <row r="15089" spans="2:18" x14ac:dyDescent="0.25">
      <c r="B15089" t="s">
        <v>189</v>
      </c>
      <c r="C15089">
        <v>1001666</v>
      </c>
      <c r="D15089" t="s">
        <v>114</v>
      </c>
      <c r="E15089">
        <v>9001666</v>
      </c>
      <c r="F15089" t="s">
        <v>209</v>
      </c>
      <c r="G15089">
        <v>11057842</v>
      </c>
      <c r="H15089">
        <v>40</v>
      </c>
      <c r="I15089">
        <v>61</v>
      </c>
      <c r="J15089" t="s">
        <v>20</v>
      </c>
      <c r="K15089">
        <f>L15089*IFERROR(INDEX('Información SKU'!$H$1:$H$54,MATCH(I15089,'Información SKU'!$A$1:$A$54,0),1),15)</f>
        <v>420</v>
      </c>
      <c r="L15089">
        <v>28</v>
      </c>
      <c r="M15089" s="13">
        <f>L15089/IFERROR(INDEX('Información SKU'!$K$1:$K$54,MATCH(I15089,'Información SKU'!$A$1:$A$54,0),1),40)</f>
        <v>0.46666666666666667</v>
      </c>
      <c r="N15089" s="3">
        <v>43532</v>
      </c>
      <c r="O15089" s="3" t="s">
        <v>363</v>
      </c>
      <c r="P15089" s="2">
        <v>2</v>
      </c>
      <c r="R15089" s="3"/>
    </row>
    <row r="15090" spans="2:18" x14ac:dyDescent="0.25">
      <c r="B15090" t="s">
        <v>189</v>
      </c>
      <c r="C15090">
        <v>1001666</v>
      </c>
      <c r="D15090" t="s">
        <v>114</v>
      </c>
      <c r="E15090">
        <v>9001666</v>
      </c>
      <c r="F15090" t="s">
        <v>209</v>
      </c>
      <c r="G15090">
        <v>11057843</v>
      </c>
      <c r="H15090">
        <v>10</v>
      </c>
      <c r="I15090">
        <v>62</v>
      </c>
      <c r="J15090" t="s">
        <v>25</v>
      </c>
      <c r="K15090">
        <f>L15090*IFERROR(INDEX('Información SKU'!$H$1:$H$54,MATCH(I15090,'Información SKU'!$A$1:$A$54,0),1),15)</f>
        <v>160</v>
      </c>
      <c r="L15090">
        <v>20</v>
      </c>
      <c r="M15090" s="13">
        <f>L15090/IFERROR(INDEX('Información SKU'!$K$1:$K$54,MATCH(I15090,'Información SKU'!$A$1:$A$54,0),1),40)</f>
        <v>0.4</v>
      </c>
      <c r="N15090" s="3">
        <v>43532</v>
      </c>
      <c r="O15090" s="3" t="s">
        <v>363</v>
      </c>
      <c r="P15090" s="2">
        <v>2</v>
      </c>
      <c r="R15090" s="3"/>
    </row>
    <row r="15091" spans="2:18" x14ac:dyDescent="0.25">
      <c r="B15091" t="s">
        <v>189</v>
      </c>
      <c r="C15091">
        <v>1001666</v>
      </c>
      <c r="D15091" t="s">
        <v>114</v>
      </c>
      <c r="E15091">
        <v>9001666</v>
      </c>
      <c r="F15091" t="s">
        <v>209</v>
      </c>
      <c r="G15091">
        <v>11057843</v>
      </c>
      <c r="H15091">
        <v>20</v>
      </c>
      <c r="I15091">
        <v>63</v>
      </c>
      <c r="J15091" t="s">
        <v>1</v>
      </c>
      <c r="K15091">
        <f>L15091*IFERROR(INDEX('Información SKU'!$H$1:$H$54,MATCH(I15091,'Información SKU'!$A$1:$A$54,0),1),15)</f>
        <v>480</v>
      </c>
      <c r="L15091">
        <v>32</v>
      </c>
      <c r="M15091" s="13">
        <f>L15091/IFERROR(INDEX('Información SKU'!$K$1:$K$54,MATCH(I15091,'Información SKU'!$A$1:$A$54,0),1),40)</f>
        <v>0.76190476190476186</v>
      </c>
      <c r="N15091" s="3">
        <v>43532</v>
      </c>
      <c r="O15091" s="3" t="s">
        <v>360</v>
      </c>
      <c r="P15091" s="2">
        <v>1</v>
      </c>
      <c r="R15091" s="3"/>
    </row>
    <row r="15092" spans="2:18" x14ac:dyDescent="0.25">
      <c r="B15092" t="s">
        <v>189</v>
      </c>
      <c r="C15092">
        <v>1006465</v>
      </c>
      <c r="D15092" t="s">
        <v>114</v>
      </c>
      <c r="E15092">
        <v>9006465</v>
      </c>
      <c r="F15092" t="s">
        <v>210</v>
      </c>
      <c r="G15092">
        <v>11057844</v>
      </c>
      <c r="H15092">
        <v>30</v>
      </c>
      <c r="I15092">
        <v>1200</v>
      </c>
      <c r="J15092" t="s">
        <v>17</v>
      </c>
      <c r="K15092">
        <f>L15092*IFERROR(INDEX('Información SKU'!$H$1:$H$54,MATCH(I15092,'Información SKU'!$A$1:$A$54,0),1),15)</f>
        <v>6</v>
      </c>
      <c r="L15092">
        <v>1</v>
      </c>
      <c r="M15092" s="13">
        <f>L15092/IFERROR(INDEX('Información SKU'!$K$1:$K$54,MATCH(I15092,'Información SKU'!$A$1:$A$54,0),1),40)</f>
        <v>2.3809523809523808E-2</v>
      </c>
      <c r="N15092" s="3">
        <v>43532</v>
      </c>
      <c r="O15092" s="3" t="s">
        <v>362</v>
      </c>
      <c r="P15092" s="2">
        <v>2</v>
      </c>
      <c r="R15092" s="3"/>
    </row>
    <row r="15093" spans="2:18" x14ac:dyDescent="0.25">
      <c r="B15093" t="s">
        <v>189</v>
      </c>
      <c r="C15093">
        <v>1006465</v>
      </c>
      <c r="D15093" t="s">
        <v>114</v>
      </c>
      <c r="E15093">
        <v>9006465</v>
      </c>
      <c r="F15093" t="s">
        <v>210</v>
      </c>
      <c r="G15093">
        <v>11057844</v>
      </c>
      <c r="H15093">
        <v>20</v>
      </c>
      <c r="I15093">
        <v>460</v>
      </c>
      <c r="J15093" t="s">
        <v>38</v>
      </c>
      <c r="K15093">
        <f>L15093*IFERROR(INDEX('Información SKU'!$H$1:$H$54,MATCH(I15093,'Información SKU'!$A$1:$A$54,0),1),15)</f>
        <v>30</v>
      </c>
      <c r="L15093">
        <v>2</v>
      </c>
      <c r="M15093" s="13">
        <f>L15093/IFERROR(INDEX('Información SKU'!$K$1:$K$54,MATCH(I15093,'Información SKU'!$A$1:$A$54,0),1),40)</f>
        <v>2.564102564102564E-2</v>
      </c>
      <c r="N15093" s="3">
        <v>43532</v>
      </c>
      <c r="O15093" s="3" t="s">
        <v>365</v>
      </c>
      <c r="P15093" s="2">
        <v>3</v>
      </c>
      <c r="R15093" s="3"/>
    </row>
    <row r="15094" spans="2:18" x14ac:dyDescent="0.25">
      <c r="B15094" t="s">
        <v>189</v>
      </c>
      <c r="C15094">
        <v>1006465</v>
      </c>
      <c r="D15094" t="s">
        <v>114</v>
      </c>
      <c r="E15094">
        <v>9006465</v>
      </c>
      <c r="F15094" t="s">
        <v>210</v>
      </c>
      <c r="G15094">
        <v>11057844</v>
      </c>
      <c r="H15094">
        <v>10</v>
      </c>
      <c r="I15094">
        <v>43</v>
      </c>
      <c r="J15094" t="s">
        <v>12</v>
      </c>
      <c r="K15094">
        <f>L15094*IFERROR(INDEX('Información SKU'!$H$1:$H$54,MATCH(I15094,'Información SKU'!$A$1:$A$54,0),1),15)</f>
        <v>8</v>
      </c>
      <c r="L15094">
        <v>1</v>
      </c>
      <c r="M15094" s="13">
        <f>L15094/IFERROR(INDEX('Información SKU'!$K$1:$K$54,MATCH(I15094,'Información SKU'!$A$1:$A$54,0),1),40)</f>
        <v>2.3809523809523808E-2</v>
      </c>
      <c r="N15094" s="3">
        <v>43532</v>
      </c>
      <c r="O15094" s="3" t="s">
        <v>360</v>
      </c>
      <c r="P15094" s="2">
        <v>1</v>
      </c>
      <c r="R15094" s="3"/>
    </row>
    <row r="15095" spans="2:18" x14ac:dyDescent="0.25">
      <c r="B15095" t="s">
        <v>189</v>
      </c>
      <c r="C15095">
        <v>1001666</v>
      </c>
      <c r="D15095" t="s">
        <v>114</v>
      </c>
      <c r="E15095">
        <v>9001666</v>
      </c>
      <c r="F15095" t="s">
        <v>209</v>
      </c>
      <c r="G15095">
        <v>11057845</v>
      </c>
      <c r="H15095">
        <v>240</v>
      </c>
      <c r="I15095">
        <v>1199</v>
      </c>
      <c r="J15095" t="s">
        <v>26</v>
      </c>
      <c r="K15095">
        <f>L15095*IFERROR(INDEX('Información SKU'!$H$1:$H$54,MATCH(I15095,'Información SKU'!$A$1:$A$54,0),1),15)</f>
        <v>360</v>
      </c>
      <c r="L15095">
        <v>30</v>
      </c>
      <c r="M15095" s="13">
        <f>L15095/IFERROR(INDEX('Información SKU'!$K$1:$K$54,MATCH(I15095,'Información SKU'!$A$1:$A$54,0),1),40)</f>
        <v>0.5</v>
      </c>
      <c r="N15095" s="3">
        <v>43532</v>
      </c>
      <c r="O15095" s="3" t="s">
        <v>365</v>
      </c>
      <c r="P15095" s="2">
        <v>3</v>
      </c>
      <c r="R15095" s="3"/>
    </row>
    <row r="15096" spans="2:18" x14ac:dyDescent="0.25">
      <c r="B15096" t="s">
        <v>189</v>
      </c>
      <c r="C15096">
        <v>1001666</v>
      </c>
      <c r="D15096" t="s">
        <v>114</v>
      </c>
      <c r="E15096">
        <v>9001666</v>
      </c>
      <c r="F15096" t="s">
        <v>209</v>
      </c>
      <c r="G15096">
        <v>11057845</v>
      </c>
      <c r="H15096">
        <v>320</v>
      </c>
      <c r="I15096">
        <v>2382</v>
      </c>
      <c r="J15096" t="s">
        <v>34</v>
      </c>
      <c r="K15096">
        <f>L15096*IFERROR(INDEX('Información SKU'!$H$1:$H$54,MATCH(I15096,'Información SKU'!$A$1:$A$54,0),1),15)</f>
        <v>360</v>
      </c>
      <c r="L15096">
        <v>60</v>
      </c>
      <c r="M15096" s="13">
        <f>L15096/IFERROR(INDEX('Información SKU'!$K$1:$K$54,MATCH(I15096,'Información SKU'!$A$1:$A$54,0),1),40)</f>
        <v>0.625</v>
      </c>
      <c r="N15096" s="3">
        <v>43532</v>
      </c>
      <c r="O15096" s="3" t="s">
        <v>361</v>
      </c>
      <c r="P15096" s="2">
        <v>1</v>
      </c>
      <c r="R15096" s="3"/>
    </row>
    <row r="15097" spans="2:18" x14ac:dyDescent="0.25">
      <c r="B15097" t="s">
        <v>189</v>
      </c>
      <c r="C15097">
        <v>1001666</v>
      </c>
      <c r="D15097" t="s">
        <v>114</v>
      </c>
      <c r="E15097">
        <v>9001666</v>
      </c>
      <c r="F15097" t="s">
        <v>209</v>
      </c>
      <c r="G15097">
        <v>11057845</v>
      </c>
      <c r="H15097">
        <v>330</v>
      </c>
      <c r="I15097">
        <v>2387</v>
      </c>
      <c r="J15097" t="s">
        <v>33</v>
      </c>
      <c r="K15097">
        <f>L15097*IFERROR(INDEX('Información SKU'!$H$1:$H$54,MATCH(I15097,'Información SKU'!$A$1:$A$54,0),1),15)</f>
        <v>648</v>
      </c>
      <c r="L15097">
        <v>54</v>
      </c>
      <c r="M15097" s="13">
        <f>L15097/IFERROR(INDEX('Información SKU'!$K$1:$K$54,MATCH(I15097,'Información SKU'!$A$1:$A$54,0),1),40)</f>
        <v>0.5625</v>
      </c>
      <c r="N15097" s="3">
        <v>43532</v>
      </c>
      <c r="O15097" s="3" t="s">
        <v>361</v>
      </c>
      <c r="P15097" s="2">
        <v>1</v>
      </c>
      <c r="R15097" s="3"/>
    </row>
    <row r="15098" spans="2:18" x14ac:dyDescent="0.25">
      <c r="B15098" t="s">
        <v>189</v>
      </c>
      <c r="C15098">
        <v>1001666</v>
      </c>
      <c r="D15098" t="s">
        <v>114</v>
      </c>
      <c r="E15098">
        <v>9001666</v>
      </c>
      <c r="F15098" t="s">
        <v>209</v>
      </c>
      <c r="G15098">
        <v>11057845</v>
      </c>
      <c r="H15098">
        <v>380</v>
      </c>
      <c r="I15098">
        <v>5402</v>
      </c>
      <c r="J15098" t="s">
        <v>32</v>
      </c>
      <c r="K15098">
        <f>L15098*IFERROR(INDEX('Información SKU'!$H$1:$H$54,MATCH(I15098,'Información SKU'!$A$1:$A$54,0),1),15)</f>
        <v>24</v>
      </c>
      <c r="L15098">
        <v>4</v>
      </c>
      <c r="M15098" s="13">
        <f>L15098/IFERROR(INDEX('Información SKU'!$K$1:$K$54,MATCH(I15098,'Información SKU'!$A$1:$A$54,0),1),40)</f>
        <v>6.6666666666666666E-2</v>
      </c>
      <c r="N15098" s="3">
        <v>43532</v>
      </c>
      <c r="O15098" s="3" t="s">
        <v>365</v>
      </c>
      <c r="P15098" s="2">
        <v>3</v>
      </c>
      <c r="R15098" s="3"/>
    </row>
    <row r="15099" spans="2:18" x14ac:dyDescent="0.25">
      <c r="B15099" t="s">
        <v>189</v>
      </c>
      <c r="C15099">
        <v>1001666</v>
      </c>
      <c r="D15099" t="s">
        <v>114</v>
      </c>
      <c r="E15099">
        <v>9001666</v>
      </c>
      <c r="F15099" t="s">
        <v>209</v>
      </c>
      <c r="G15099">
        <v>11057845</v>
      </c>
      <c r="H15099">
        <v>20</v>
      </c>
      <c r="I15099">
        <v>42</v>
      </c>
      <c r="J15099" t="s">
        <v>15</v>
      </c>
      <c r="K15099">
        <f>L15099*IFERROR(INDEX('Información SKU'!$H$1:$H$54,MATCH(I15099,'Información SKU'!$A$1:$A$54,0),1),15)</f>
        <v>132</v>
      </c>
      <c r="L15099">
        <v>11</v>
      </c>
      <c r="M15099" s="13">
        <f>L15099/IFERROR(INDEX('Información SKU'!$K$1:$K$54,MATCH(I15099,'Información SKU'!$A$1:$A$54,0),1),40)</f>
        <v>0.22</v>
      </c>
      <c r="N15099" s="3">
        <v>43532</v>
      </c>
      <c r="O15099" s="3" t="s">
        <v>364</v>
      </c>
      <c r="P15099" s="2">
        <v>3</v>
      </c>
      <c r="R15099" s="3"/>
    </row>
    <row r="15100" spans="2:18" x14ac:dyDescent="0.25">
      <c r="B15100" t="s">
        <v>189</v>
      </c>
      <c r="C15100">
        <v>1001666</v>
      </c>
      <c r="D15100" t="s">
        <v>114</v>
      </c>
      <c r="E15100">
        <v>9001666</v>
      </c>
      <c r="F15100" t="s">
        <v>209</v>
      </c>
      <c r="G15100">
        <v>11057845</v>
      </c>
      <c r="H15100">
        <v>30</v>
      </c>
      <c r="I15100">
        <v>43</v>
      </c>
      <c r="J15100" t="s">
        <v>12</v>
      </c>
      <c r="K15100">
        <f>L15100*IFERROR(INDEX('Información SKU'!$H$1:$H$54,MATCH(I15100,'Información SKU'!$A$1:$A$54,0),1),15)</f>
        <v>96</v>
      </c>
      <c r="L15100">
        <v>12</v>
      </c>
      <c r="M15100" s="13">
        <f>L15100/IFERROR(INDEX('Información SKU'!$K$1:$K$54,MATCH(I15100,'Información SKU'!$A$1:$A$54,0),1),40)</f>
        <v>0.2857142857142857</v>
      </c>
      <c r="N15100" s="3">
        <v>43532</v>
      </c>
      <c r="O15100" s="3" t="s">
        <v>360</v>
      </c>
      <c r="P15100" s="2">
        <v>1</v>
      </c>
      <c r="R15100" s="3"/>
    </row>
    <row r="15101" spans="2:18" x14ac:dyDescent="0.25">
      <c r="B15101" t="s">
        <v>189</v>
      </c>
      <c r="C15101">
        <v>1001666</v>
      </c>
      <c r="D15101" t="s">
        <v>114</v>
      </c>
      <c r="E15101">
        <v>9001666</v>
      </c>
      <c r="F15101" t="s">
        <v>209</v>
      </c>
      <c r="G15101">
        <v>11057845</v>
      </c>
      <c r="H15101">
        <v>110</v>
      </c>
      <c r="I15101">
        <v>320</v>
      </c>
      <c r="J15101" t="s">
        <v>31</v>
      </c>
      <c r="K15101">
        <f>L15101*IFERROR(INDEX('Información SKU'!$H$1:$H$54,MATCH(I15101,'Información SKU'!$A$1:$A$54,0),1),15)</f>
        <v>495</v>
      </c>
      <c r="L15101">
        <v>33</v>
      </c>
      <c r="M15101" s="13">
        <f>L15101/IFERROR(INDEX('Información SKU'!$K$1:$K$54,MATCH(I15101,'Información SKU'!$A$1:$A$54,0),1),40)</f>
        <v>0.42307692307692307</v>
      </c>
      <c r="N15101" s="3">
        <v>43532</v>
      </c>
      <c r="O15101" s="3" t="s">
        <v>365</v>
      </c>
      <c r="P15101" s="2">
        <v>3</v>
      </c>
      <c r="R15101" s="3"/>
    </row>
    <row r="15102" spans="2:18" x14ac:dyDescent="0.25">
      <c r="B15102" t="s">
        <v>189</v>
      </c>
      <c r="C15102">
        <v>1001666</v>
      </c>
      <c r="D15102" t="s">
        <v>114</v>
      </c>
      <c r="E15102">
        <v>9001666</v>
      </c>
      <c r="F15102" t="s">
        <v>209</v>
      </c>
      <c r="G15102">
        <v>11057845</v>
      </c>
      <c r="H15102">
        <v>150</v>
      </c>
      <c r="I15102">
        <v>420</v>
      </c>
      <c r="J15102" t="s">
        <v>11</v>
      </c>
      <c r="K15102">
        <f>L15102*IFERROR(INDEX('Información SKU'!$H$1:$H$54,MATCH(I15102,'Información SKU'!$A$1:$A$54,0),1),15)</f>
        <v>180</v>
      </c>
      <c r="L15102">
        <v>12</v>
      </c>
      <c r="M15102" s="13">
        <f>L15102/IFERROR(INDEX('Información SKU'!$K$1:$K$54,MATCH(I15102,'Información SKU'!$A$1:$A$54,0),1),40)</f>
        <v>0.15384615384615385</v>
      </c>
      <c r="N15102" s="3">
        <v>43532</v>
      </c>
      <c r="O15102" s="3" t="s">
        <v>360</v>
      </c>
      <c r="P15102" s="2">
        <v>1</v>
      </c>
      <c r="R15102" s="3"/>
    </row>
    <row r="15103" spans="2:18" x14ac:dyDescent="0.25">
      <c r="B15103" t="s">
        <v>189</v>
      </c>
      <c r="C15103">
        <v>1001666</v>
      </c>
      <c r="D15103" t="s">
        <v>114</v>
      </c>
      <c r="E15103">
        <v>9001666</v>
      </c>
      <c r="F15103" t="s">
        <v>209</v>
      </c>
      <c r="G15103">
        <v>11057845</v>
      </c>
      <c r="H15103">
        <v>160</v>
      </c>
      <c r="I15103">
        <v>510</v>
      </c>
      <c r="J15103" t="s">
        <v>30</v>
      </c>
      <c r="K15103">
        <f>L15103*IFERROR(INDEX('Información SKU'!$H$1:$H$54,MATCH(I15103,'Información SKU'!$A$1:$A$54,0),1),15)</f>
        <v>234</v>
      </c>
      <c r="L15103">
        <v>39</v>
      </c>
      <c r="M15103" s="13">
        <f>L15103/IFERROR(INDEX('Información SKU'!$K$1:$K$54,MATCH(I15103,'Información SKU'!$A$1:$A$54,0),1),40)</f>
        <v>0.78</v>
      </c>
      <c r="N15103" s="3">
        <v>43532</v>
      </c>
      <c r="O15103" s="3" t="s">
        <v>365</v>
      </c>
      <c r="P15103" s="2">
        <v>3</v>
      </c>
      <c r="R15103" s="3"/>
    </row>
    <row r="15104" spans="2:18" x14ac:dyDescent="0.25">
      <c r="B15104" t="s">
        <v>189</v>
      </c>
      <c r="C15104">
        <v>1001666</v>
      </c>
      <c r="D15104" t="s">
        <v>114</v>
      </c>
      <c r="E15104">
        <v>9001666</v>
      </c>
      <c r="F15104" t="s">
        <v>209</v>
      </c>
      <c r="G15104">
        <v>11057845</v>
      </c>
      <c r="H15104">
        <v>170</v>
      </c>
      <c r="I15104">
        <v>511</v>
      </c>
      <c r="J15104" t="s">
        <v>29</v>
      </c>
      <c r="K15104">
        <f>L15104*IFERROR(INDEX('Información SKU'!$H$1:$H$54,MATCH(I15104,'Información SKU'!$A$1:$A$54,0),1),15)</f>
        <v>328</v>
      </c>
      <c r="L15104">
        <v>41</v>
      </c>
      <c r="M15104" s="13">
        <f>L15104/IFERROR(INDEX('Información SKU'!$K$1:$K$54,MATCH(I15104,'Información SKU'!$A$1:$A$54,0),1),40)</f>
        <v>0.68333333333333335</v>
      </c>
      <c r="N15104" s="3">
        <v>43532</v>
      </c>
      <c r="O15104" s="3" t="s">
        <v>365</v>
      </c>
      <c r="P15104" s="2">
        <v>3</v>
      </c>
      <c r="R15104" s="3"/>
    </row>
    <row r="15105" spans="2:18" x14ac:dyDescent="0.25">
      <c r="B15105" t="s">
        <v>189</v>
      </c>
      <c r="C15105">
        <v>1001666</v>
      </c>
      <c r="D15105" t="s">
        <v>114</v>
      </c>
      <c r="E15105">
        <v>9001666</v>
      </c>
      <c r="F15105" t="s">
        <v>209</v>
      </c>
      <c r="G15105">
        <v>11057845</v>
      </c>
      <c r="H15105">
        <v>180</v>
      </c>
      <c r="I15105">
        <v>521</v>
      </c>
      <c r="J15105" t="s">
        <v>28</v>
      </c>
      <c r="K15105">
        <f>L15105*IFERROR(INDEX('Información SKU'!$H$1:$H$54,MATCH(I15105,'Información SKU'!$A$1:$A$54,0),1),15)</f>
        <v>136</v>
      </c>
      <c r="L15105">
        <v>17</v>
      </c>
      <c r="M15105" s="13">
        <f>L15105/IFERROR(INDEX('Información SKU'!$K$1:$K$54,MATCH(I15105,'Información SKU'!$A$1:$A$54,0),1),40)</f>
        <v>0.28333333333333333</v>
      </c>
      <c r="N15105" s="3">
        <v>43532</v>
      </c>
      <c r="O15105" s="3" t="s">
        <v>364</v>
      </c>
      <c r="P15105" s="2">
        <v>3</v>
      </c>
      <c r="R15105" s="3"/>
    </row>
    <row r="15106" spans="2:18" x14ac:dyDescent="0.25">
      <c r="B15106" t="s">
        <v>189</v>
      </c>
      <c r="C15106">
        <v>1001666</v>
      </c>
      <c r="D15106" t="s">
        <v>114</v>
      </c>
      <c r="E15106">
        <v>9001666</v>
      </c>
      <c r="F15106" t="s">
        <v>209</v>
      </c>
      <c r="G15106">
        <v>11057845</v>
      </c>
      <c r="H15106">
        <v>190</v>
      </c>
      <c r="I15106">
        <v>522</v>
      </c>
      <c r="J15106" t="s">
        <v>6</v>
      </c>
      <c r="K15106">
        <f>L15106*IFERROR(INDEX('Información SKU'!$H$1:$H$54,MATCH(I15106,'Información SKU'!$A$1:$A$54,0),1),15)</f>
        <v>165</v>
      </c>
      <c r="L15106">
        <v>11</v>
      </c>
      <c r="M15106" s="13">
        <f>L15106/IFERROR(INDEX('Información SKU'!$K$1:$K$54,MATCH(I15106,'Información SKU'!$A$1:$A$54,0),1),40)</f>
        <v>0.18333333333333332</v>
      </c>
      <c r="N15106" s="3">
        <v>43532</v>
      </c>
      <c r="O15106" s="3" t="s">
        <v>360</v>
      </c>
      <c r="P15106" s="2">
        <v>1</v>
      </c>
      <c r="R15106" s="3"/>
    </row>
    <row r="15107" spans="2:18" x14ac:dyDescent="0.25">
      <c r="B15107" t="s">
        <v>189</v>
      </c>
      <c r="C15107">
        <v>1006465</v>
      </c>
      <c r="D15107" t="s">
        <v>114</v>
      </c>
      <c r="E15107">
        <v>9006465</v>
      </c>
      <c r="F15107" t="s">
        <v>210</v>
      </c>
      <c r="G15107">
        <v>11057847</v>
      </c>
      <c r="H15107">
        <v>50</v>
      </c>
      <c r="I15107">
        <v>320</v>
      </c>
      <c r="J15107" t="s">
        <v>31</v>
      </c>
      <c r="K15107">
        <f>L15107*IFERROR(INDEX('Información SKU'!$H$1:$H$54,MATCH(I15107,'Información SKU'!$A$1:$A$54,0),1),15)</f>
        <v>15</v>
      </c>
      <c r="L15107">
        <v>1</v>
      </c>
      <c r="M15107" s="13">
        <f>L15107/IFERROR(INDEX('Información SKU'!$K$1:$K$54,MATCH(I15107,'Información SKU'!$A$1:$A$54,0),1),40)</f>
        <v>1.282051282051282E-2</v>
      </c>
      <c r="N15107" s="3">
        <v>43532</v>
      </c>
      <c r="O15107" s="3" t="s">
        <v>361</v>
      </c>
      <c r="P15107" s="2">
        <v>1</v>
      </c>
      <c r="R15107" s="3"/>
    </row>
    <row r="15108" spans="2:18" x14ac:dyDescent="0.25">
      <c r="B15108" t="s">
        <v>189</v>
      </c>
      <c r="C15108">
        <v>1006465</v>
      </c>
      <c r="D15108" t="s">
        <v>114</v>
      </c>
      <c r="E15108">
        <v>9006465</v>
      </c>
      <c r="F15108" t="s">
        <v>210</v>
      </c>
      <c r="G15108">
        <v>11057848</v>
      </c>
      <c r="H15108">
        <v>10</v>
      </c>
      <c r="I15108">
        <v>62</v>
      </c>
      <c r="J15108" t="s">
        <v>25</v>
      </c>
      <c r="K15108">
        <f>L15108*IFERROR(INDEX('Información SKU'!$H$1:$H$54,MATCH(I15108,'Información SKU'!$A$1:$A$54,0),1),15)</f>
        <v>24</v>
      </c>
      <c r="L15108">
        <v>3</v>
      </c>
      <c r="M15108" s="13">
        <f>L15108/IFERROR(INDEX('Información SKU'!$K$1:$K$54,MATCH(I15108,'Información SKU'!$A$1:$A$54,0),1),40)</f>
        <v>0.06</v>
      </c>
      <c r="N15108" s="3">
        <v>43532</v>
      </c>
      <c r="O15108" s="3" t="s">
        <v>361</v>
      </c>
      <c r="P15108" s="2">
        <v>1</v>
      </c>
      <c r="R15108" s="3"/>
    </row>
    <row r="15109" spans="2:18" x14ac:dyDescent="0.25">
      <c r="B15109" t="s">
        <v>189</v>
      </c>
      <c r="C15109">
        <v>1001665</v>
      </c>
      <c r="D15109" t="s">
        <v>114</v>
      </c>
      <c r="E15109">
        <v>9001665</v>
      </c>
      <c r="F15109" t="s">
        <v>211</v>
      </c>
      <c r="G15109">
        <v>11057850</v>
      </c>
      <c r="H15109">
        <v>10</v>
      </c>
      <c r="I15109">
        <v>62</v>
      </c>
      <c r="J15109" t="s">
        <v>25</v>
      </c>
      <c r="K15109">
        <f>L15109*IFERROR(INDEX('Información SKU'!$H$1:$H$54,MATCH(I15109,'Información SKU'!$A$1:$A$54,0),1),15)</f>
        <v>80</v>
      </c>
      <c r="L15109">
        <v>10</v>
      </c>
      <c r="M15109" s="13">
        <f>L15109/IFERROR(INDEX('Información SKU'!$K$1:$K$54,MATCH(I15109,'Información SKU'!$A$1:$A$54,0),1),40)</f>
        <v>0.2</v>
      </c>
      <c r="N15109" s="3">
        <v>43532</v>
      </c>
      <c r="O15109" s="3" t="s">
        <v>365</v>
      </c>
      <c r="P15109" s="2">
        <v>3</v>
      </c>
      <c r="R15109" s="3"/>
    </row>
    <row r="15110" spans="2:18" x14ac:dyDescent="0.25">
      <c r="B15110" t="s">
        <v>189</v>
      </c>
      <c r="C15110">
        <v>1001665</v>
      </c>
      <c r="D15110" t="s">
        <v>114</v>
      </c>
      <c r="E15110">
        <v>9001665</v>
      </c>
      <c r="F15110" t="s">
        <v>211</v>
      </c>
      <c r="G15110">
        <v>11057852</v>
      </c>
      <c r="H15110">
        <v>40</v>
      </c>
      <c r="I15110">
        <v>63</v>
      </c>
      <c r="J15110" t="s">
        <v>1</v>
      </c>
      <c r="K15110">
        <f>L15110*IFERROR(INDEX('Información SKU'!$H$1:$H$54,MATCH(I15110,'Información SKU'!$A$1:$A$54,0),1),15)</f>
        <v>435</v>
      </c>
      <c r="L15110">
        <v>29</v>
      </c>
      <c r="M15110" s="13">
        <f>L15110/IFERROR(INDEX('Información SKU'!$K$1:$K$54,MATCH(I15110,'Información SKU'!$A$1:$A$54,0),1),40)</f>
        <v>0.69047619047619047</v>
      </c>
      <c r="N15110" s="3">
        <v>43532</v>
      </c>
      <c r="O15110" s="3" t="s">
        <v>364</v>
      </c>
      <c r="P15110" s="2">
        <v>3</v>
      </c>
      <c r="R15110" s="3"/>
    </row>
    <row r="15111" spans="2:18" x14ac:dyDescent="0.25">
      <c r="B15111" t="s">
        <v>189</v>
      </c>
      <c r="C15111">
        <v>1001665</v>
      </c>
      <c r="D15111" t="s">
        <v>114</v>
      </c>
      <c r="E15111">
        <v>9001665</v>
      </c>
      <c r="F15111" t="s">
        <v>211</v>
      </c>
      <c r="G15111">
        <v>11057853</v>
      </c>
      <c r="H15111">
        <v>90</v>
      </c>
      <c r="I15111">
        <v>509</v>
      </c>
      <c r="J15111" t="s">
        <v>0</v>
      </c>
      <c r="K15111">
        <f>L15111*IFERROR(INDEX('Información SKU'!$H$1:$H$54,MATCH(I15111,'Información SKU'!$A$1:$A$54,0),1),15)</f>
        <v>180</v>
      </c>
      <c r="L15111">
        <v>30</v>
      </c>
      <c r="M15111" s="13">
        <f>L15111/IFERROR(INDEX('Información SKU'!$K$1:$K$54,MATCH(I15111,'Información SKU'!$A$1:$A$54,0),1),40)</f>
        <v>0.375</v>
      </c>
      <c r="N15111" s="3">
        <v>43532</v>
      </c>
      <c r="O15111" s="3" t="s">
        <v>365</v>
      </c>
      <c r="P15111" s="2">
        <v>3</v>
      </c>
      <c r="R15111" s="3"/>
    </row>
    <row r="15112" spans="2:18" x14ac:dyDescent="0.25">
      <c r="B15112" t="s">
        <v>189</v>
      </c>
      <c r="C15112">
        <v>1001665</v>
      </c>
      <c r="D15112" t="s">
        <v>114</v>
      </c>
      <c r="E15112">
        <v>9001665</v>
      </c>
      <c r="F15112" t="s">
        <v>211</v>
      </c>
      <c r="G15112">
        <v>11057853</v>
      </c>
      <c r="H15112">
        <v>80</v>
      </c>
      <c r="I15112">
        <v>511</v>
      </c>
      <c r="J15112" t="s">
        <v>29</v>
      </c>
      <c r="K15112">
        <f>L15112*IFERROR(INDEX('Información SKU'!$H$1:$H$54,MATCH(I15112,'Información SKU'!$A$1:$A$54,0),1),15)</f>
        <v>120</v>
      </c>
      <c r="L15112">
        <v>15</v>
      </c>
      <c r="M15112" s="13">
        <f>L15112/IFERROR(INDEX('Información SKU'!$K$1:$K$54,MATCH(I15112,'Información SKU'!$A$1:$A$54,0),1),40)</f>
        <v>0.25</v>
      </c>
      <c r="N15112" s="3">
        <v>43532</v>
      </c>
      <c r="O15112" s="3" t="s">
        <v>365</v>
      </c>
      <c r="P15112" s="2">
        <v>3</v>
      </c>
      <c r="R15112" s="3"/>
    </row>
    <row r="15113" spans="2:18" x14ac:dyDescent="0.25">
      <c r="B15113" t="s">
        <v>189</v>
      </c>
      <c r="C15113">
        <v>1001665</v>
      </c>
      <c r="D15113" t="s">
        <v>114</v>
      </c>
      <c r="E15113">
        <v>9001665</v>
      </c>
      <c r="F15113" t="s">
        <v>211</v>
      </c>
      <c r="G15113">
        <v>11057853</v>
      </c>
      <c r="H15113">
        <v>50</v>
      </c>
      <c r="I15113">
        <v>2384</v>
      </c>
      <c r="J15113" t="s">
        <v>10</v>
      </c>
      <c r="K15113">
        <f>L15113*IFERROR(INDEX('Información SKU'!$H$1:$H$54,MATCH(I15113,'Información SKU'!$A$1:$A$54,0),1),15)</f>
        <v>138</v>
      </c>
      <c r="L15113">
        <v>23</v>
      </c>
      <c r="M15113" s="13">
        <f>L15113/IFERROR(INDEX('Información SKU'!$K$1:$K$54,MATCH(I15113,'Información SKU'!$A$1:$A$54,0),1),40)</f>
        <v>0.23958333333333334</v>
      </c>
      <c r="N15113" s="3">
        <v>43532</v>
      </c>
      <c r="O15113" s="3" t="s">
        <v>364</v>
      </c>
      <c r="P15113" s="2">
        <v>3</v>
      </c>
      <c r="R15113" s="3"/>
    </row>
    <row r="15114" spans="2:18" x14ac:dyDescent="0.25">
      <c r="B15114" t="s">
        <v>189</v>
      </c>
      <c r="C15114">
        <v>1001665</v>
      </c>
      <c r="D15114" t="s">
        <v>114</v>
      </c>
      <c r="E15114">
        <v>9001665</v>
      </c>
      <c r="F15114" t="s">
        <v>211</v>
      </c>
      <c r="G15114">
        <v>11057854</v>
      </c>
      <c r="H15114">
        <v>290</v>
      </c>
      <c r="I15114">
        <v>5402</v>
      </c>
      <c r="J15114" t="s">
        <v>32</v>
      </c>
      <c r="K15114">
        <f>L15114*IFERROR(INDEX('Información SKU'!$H$1:$H$54,MATCH(I15114,'Información SKU'!$A$1:$A$54,0),1),15)</f>
        <v>42</v>
      </c>
      <c r="L15114">
        <v>7</v>
      </c>
      <c r="M15114" s="13">
        <f>L15114/IFERROR(INDEX('Información SKU'!$K$1:$K$54,MATCH(I15114,'Información SKU'!$A$1:$A$54,0),1),40)</f>
        <v>0.11666666666666667</v>
      </c>
      <c r="N15114" s="3">
        <v>43532</v>
      </c>
      <c r="O15114" s="3" t="s">
        <v>361</v>
      </c>
      <c r="P15114" s="2">
        <v>1</v>
      </c>
      <c r="R15114" s="3"/>
    </row>
    <row r="15115" spans="2:18" x14ac:dyDescent="0.25">
      <c r="B15115" t="s">
        <v>189</v>
      </c>
      <c r="C15115">
        <v>1001665</v>
      </c>
      <c r="D15115" t="s">
        <v>114</v>
      </c>
      <c r="E15115">
        <v>9001665</v>
      </c>
      <c r="F15115" t="s">
        <v>211</v>
      </c>
      <c r="G15115">
        <v>11057854</v>
      </c>
      <c r="H15115">
        <v>270</v>
      </c>
      <c r="I15115">
        <v>2387</v>
      </c>
      <c r="J15115" t="s">
        <v>33</v>
      </c>
      <c r="K15115">
        <f>L15115*IFERROR(INDEX('Información SKU'!$H$1:$H$54,MATCH(I15115,'Información SKU'!$A$1:$A$54,0),1),15)</f>
        <v>36</v>
      </c>
      <c r="L15115">
        <v>3</v>
      </c>
      <c r="M15115" s="13">
        <f>L15115/IFERROR(INDEX('Información SKU'!$K$1:$K$54,MATCH(I15115,'Información SKU'!$A$1:$A$54,0),1),40)</f>
        <v>3.125E-2</v>
      </c>
      <c r="N15115" s="3">
        <v>43532</v>
      </c>
      <c r="O15115" s="3" t="s">
        <v>360</v>
      </c>
      <c r="P15115" s="2">
        <v>1</v>
      </c>
      <c r="R15115" s="3"/>
    </row>
    <row r="15116" spans="2:18" x14ac:dyDescent="0.25">
      <c r="B15116" t="s">
        <v>189</v>
      </c>
      <c r="C15116">
        <v>1001665</v>
      </c>
      <c r="D15116" t="s">
        <v>114</v>
      </c>
      <c r="E15116">
        <v>9001665</v>
      </c>
      <c r="F15116" t="s">
        <v>211</v>
      </c>
      <c r="G15116">
        <v>11057854</v>
      </c>
      <c r="H15116">
        <v>260</v>
      </c>
      <c r="I15116">
        <v>2382</v>
      </c>
      <c r="J15116" t="s">
        <v>34</v>
      </c>
      <c r="K15116">
        <f>L15116*IFERROR(INDEX('Información SKU'!$H$1:$H$54,MATCH(I15116,'Información SKU'!$A$1:$A$54,0),1),15)</f>
        <v>24</v>
      </c>
      <c r="L15116">
        <v>4</v>
      </c>
      <c r="M15116" s="13">
        <f>L15116/IFERROR(INDEX('Información SKU'!$K$1:$K$54,MATCH(I15116,'Información SKU'!$A$1:$A$54,0),1),40)</f>
        <v>4.1666666666666664E-2</v>
      </c>
      <c r="N15116" s="3">
        <v>43532</v>
      </c>
      <c r="O15116" s="3" t="s">
        <v>364</v>
      </c>
      <c r="P15116" s="2">
        <v>3</v>
      </c>
      <c r="R15116" s="3"/>
    </row>
    <row r="15117" spans="2:18" x14ac:dyDescent="0.25">
      <c r="B15117" t="s">
        <v>189</v>
      </c>
      <c r="C15117">
        <v>1001665</v>
      </c>
      <c r="D15117" t="s">
        <v>114</v>
      </c>
      <c r="E15117">
        <v>9001665</v>
      </c>
      <c r="F15117" t="s">
        <v>211</v>
      </c>
      <c r="G15117">
        <v>11057854</v>
      </c>
      <c r="H15117">
        <v>210</v>
      </c>
      <c r="I15117">
        <v>1199</v>
      </c>
      <c r="J15117" t="s">
        <v>26</v>
      </c>
      <c r="K15117">
        <f>L15117*IFERROR(INDEX('Información SKU'!$H$1:$H$54,MATCH(I15117,'Información SKU'!$A$1:$A$54,0),1),15)</f>
        <v>480</v>
      </c>
      <c r="L15117">
        <v>40</v>
      </c>
      <c r="M15117" s="13">
        <f>L15117/IFERROR(INDEX('Información SKU'!$K$1:$K$54,MATCH(I15117,'Información SKU'!$A$1:$A$54,0),1),40)</f>
        <v>0.66666666666666663</v>
      </c>
      <c r="N15117" s="3">
        <v>43532</v>
      </c>
      <c r="O15117" s="3" t="s">
        <v>362</v>
      </c>
      <c r="P15117" s="2">
        <v>2</v>
      </c>
      <c r="R15117" s="3"/>
    </row>
    <row r="15118" spans="2:18" x14ac:dyDescent="0.25">
      <c r="B15118" t="s">
        <v>189</v>
      </c>
      <c r="C15118">
        <v>1001665</v>
      </c>
      <c r="D15118" t="s">
        <v>114</v>
      </c>
      <c r="E15118">
        <v>9001665</v>
      </c>
      <c r="F15118" t="s">
        <v>211</v>
      </c>
      <c r="G15118">
        <v>11057854</v>
      </c>
      <c r="H15118">
        <v>160</v>
      </c>
      <c r="I15118">
        <v>522</v>
      </c>
      <c r="J15118" t="s">
        <v>6</v>
      </c>
      <c r="K15118">
        <f>L15118*IFERROR(INDEX('Información SKU'!$H$1:$H$54,MATCH(I15118,'Información SKU'!$A$1:$A$54,0),1),15)</f>
        <v>330</v>
      </c>
      <c r="L15118">
        <v>22</v>
      </c>
      <c r="M15118" s="13">
        <f>L15118/IFERROR(INDEX('Información SKU'!$K$1:$K$54,MATCH(I15118,'Información SKU'!$A$1:$A$54,0),1),40)</f>
        <v>0.36666666666666664</v>
      </c>
      <c r="N15118" s="3">
        <v>43532</v>
      </c>
      <c r="O15118" s="3" t="s">
        <v>363</v>
      </c>
      <c r="P15118" s="2">
        <v>2</v>
      </c>
      <c r="R15118" s="3"/>
    </row>
    <row r="15119" spans="2:18" x14ac:dyDescent="0.25">
      <c r="B15119" t="s">
        <v>189</v>
      </c>
      <c r="C15119">
        <v>1001665</v>
      </c>
      <c r="D15119" t="s">
        <v>114</v>
      </c>
      <c r="E15119">
        <v>9001665</v>
      </c>
      <c r="F15119" t="s">
        <v>211</v>
      </c>
      <c r="G15119">
        <v>11057854</v>
      </c>
      <c r="H15119">
        <v>30</v>
      </c>
      <c r="I15119">
        <v>41</v>
      </c>
      <c r="J15119" t="s">
        <v>71</v>
      </c>
      <c r="K15119">
        <f>L15119*IFERROR(INDEX('Información SKU'!$H$1:$H$54,MATCH(I15119,'Información SKU'!$A$1:$A$54,0),1),15)</f>
        <v>208</v>
      </c>
      <c r="L15119">
        <v>26</v>
      </c>
      <c r="M15119" s="13">
        <f>L15119/IFERROR(INDEX('Información SKU'!$K$1:$K$54,MATCH(I15119,'Información SKU'!$A$1:$A$54,0),1),40)</f>
        <v>0.43333333333333335</v>
      </c>
      <c r="N15119" s="3">
        <v>43532</v>
      </c>
      <c r="O15119" s="3" t="s">
        <v>361</v>
      </c>
      <c r="P15119" s="2">
        <v>1</v>
      </c>
      <c r="R15119" s="3"/>
    </row>
    <row r="15120" spans="2:18" x14ac:dyDescent="0.25">
      <c r="B15120" t="s">
        <v>189</v>
      </c>
      <c r="C15120">
        <v>1001665</v>
      </c>
      <c r="D15120" t="s">
        <v>114</v>
      </c>
      <c r="E15120">
        <v>9001665</v>
      </c>
      <c r="F15120" t="s">
        <v>211</v>
      </c>
      <c r="G15120">
        <v>11057854</v>
      </c>
      <c r="H15120">
        <v>100</v>
      </c>
      <c r="I15120">
        <v>320</v>
      </c>
      <c r="J15120" t="s">
        <v>31</v>
      </c>
      <c r="K15120">
        <f>L15120*IFERROR(INDEX('Información SKU'!$H$1:$H$54,MATCH(I15120,'Información SKU'!$A$1:$A$54,0),1),15)</f>
        <v>765</v>
      </c>
      <c r="L15120">
        <v>51</v>
      </c>
      <c r="M15120" s="13">
        <f>L15120/IFERROR(INDEX('Información SKU'!$K$1:$K$54,MATCH(I15120,'Información SKU'!$A$1:$A$54,0),1),40)</f>
        <v>0.65384615384615385</v>
      </c>
      <c r="N15120" s="3">
        <v>43532</v>
      </c>
      <c r="O15120" s="3" t="s">
        <v>364</v>
      </c>
      <c r="P15120" s="2">
        <v>3</v>
      </c>
      <c r="R15120" s="3"/>
    </row>
    <row r="15121" spans="2:18" x14ac:dyDescent="0.25">
      <c r="B15121" t="s">
        <v>189</v>
      </c>
      <c r="C15121">
        <v>1001665</v>
      </c>
      <c r="D15121" t="s">
        <v>114</v>
      </c>
      <c r="E15121">
        <v>9001665</v>
      </c>
      <c r="F15121" t="s">
        <v>211</v>
      </c>
      <c r="G15121">
        <v>11057854</v>
      </c>
      <c r="H15121">
        <v>140</v>
      </c>
      <c r="I15121">
        <v>510</v>
      </c>
      <c r="J15121" t="s">
        <v>30</v>
      </c>
      <c r="K15121">
        <f>L15121*IFERROR(INDEX('Información SKU'!$H$1:$H$54,MATCH(I15121,'Información SKU'!$A$1:$A$54,0),1),15)</f>
        <v>12</v>
      </c>
      <c r="L15121">
        <v>2</v>
      </c>
      <c r="M15121" s="13">
        <f>L15121/IFERROR(INDEX('Información SKU'!$K$1:$K$54,MATCH(I15121,'Información SKU'!$A$1:$A$54,0),1),40)</f>
        <v>0.04</v>
      </c>
      <c r="N15121" s="3">
        <v>43532</v>
      </c>
      <c r="O15121" s="3" t="s">
        <v>365</v>
      </c>
      <c r="P15121" s="2">
        <v>3</v>
      </c>
      <c r="R15121" s="3"/>
    </row>
    <row r="15122" spans="2:18" x14ac:dyDescent="0.25">
      <c r="B15122" t="s">
        <v>189</v>
      </c>
      <c r="C15122">
        <v>1001665</v>
      </c>
      <c r="D15122" t="s">
        <v>114</v>
      </c>
      <c r="E15122">
        <v>9001665</v>
      </c>
      <c r="F15122" t="s">
        <v>211</v>
      </c>
      <c r="G15122">
        <v>11057854</v>
      </c>
      <c r="H15122">
        <v>150</v>
      </c>
      <c r="I15122">
        <v>521</v>
      </c>
      <c r="J15122" t="s">
        <v>28</v>
      </c>
      <c r="K15122">
        <f>L15122*IFERROR(INDEX('Información SKU'!$H$1:$H$54,MATCH(I15122,'Información SKU'!$A$1:$A$54,0),1),15)</f>
        <v>304</v>
      </c>
      <c r="L15122">
        <v>38</v>
      </c>
      <c r="M15122" s="13">
        <f>L15122/IFERROR(INDEX('Información SKU'!$K$1:$K$54,MATCH(I15122,'Información SKU'!$A$1:$A$54,0),1),40)</f>
        <v>0.6333333333333333</v>
      </c>
      <c r="N15122" s="3">
        <v>43532</v>
      </c>
      <c r="O15122" s="3" t="s">
        <v>365</v>
      </c>
      <c r="P15122" s="2">
        <v>3</v>
      </c>
      <c r="R15122" s="3"/>
    </row>
    <row r="15123" spans="2:18" x14ac:dyDescent="0.25">
      <c r="B15123" t="s">
        <v>189</v>
      </c>
      <c r="C15123">
        <v>1001665</v>
      </c>
      <c r="D15123" t="s">
        <v>114</v>
      </c>
      <c r="E15123">
        <v>9001665</v>
      </c>
      <c r="F15123" t="s">
        <v>211</v>
      </c>
      <c r="G15123">
        <v>11057855</v>
      </c>
      <c r="H15123">
        <v>10</v>
      </c>
      <c r="I15123">
        <v>205</v>
      </c>
      <c r="J15123" t="s">
        <v>35</v>
      </c>
      <c r="K15123">
        <f>L15123*IFERROR(INDEX('Información SKU'!$H$1:$H$54,MATCH(I15123,'Información SKU'!$A$1:$A$54,0),1),15)</f>
        <v>104</v>
      </c>
      <c r="L15123">
        <v>13</v>
      </c>
      <c r="M15123" s="13">
        <f>L15123/IFERROR(INDEX('Información SKU'!$K$1:$K$54,MATCH(I15123,'Información SKU'!$A$1:$A$54,0),1),40)</f>
        <v>0.30952380952380953</v>
      </c>
      <c r="N15123" s="3">
        <v>43532</v>
      </c>
      <c r="O15123" s="3" t="s">
        <v>363</v>
      </c>
      <c r="P15123" s="2">
        <v>2</v>
      </c>
      <c r="R15123" s="3"/>
    </row>
    <row r="15124" spans="2:18" x14ac:dyDescent="0.25">
      <c r="B15124" t="s">
        <v>189</v>
      </c>
      <c r="C15124">
        <v>1001665</v>
      </c>
      <c r="D15124" t="s">
        <v>114</v>
      </c>
      <c r="E15124">
        <v>9001665</v>
      </c>
      <c r="F15124" t="s">
        <v>211</v>
      </c>
      <c r="G15124">
        <v>11057856</v>
      </c>
      <c r="H15124">
        <v>10</v>
      </c>
      <c r="I15124">
        <v>63</v>
      </c>
      <c r="J15124" t="s">
        <v>1</v>
      </c>
      <c r="K15124">
        <f>L15124*IFERROR(INDEX('Información SKU'!$H$1:$H$54,MATCH(I15124,'Información SKU'!$A$1:$A$54,0),1),15)</f>
        <v>105</v>
      </c>
      <c r="L15124">
        <v>7</v>
      </c>
      <c r="M15124" s="13">
        <f>L15124/IFERROR(INDEX('Información SKU'!$K$1:$K$54,MATCH(I15124,'Información SKU'!$A$1:$A$54,0),1),40)</f>
        <v>0.16666666666666666</v>
      </c>
      <c r="N15124" s="3">
        <v>43532</v>
      </c>
      <c r="O15124" s="3" t="s">
        <v>363</v>
      </c>
      <c r="P15124" s="2">
        <v>2</v>
      </c>
      <c r="R15124" s="3"/>
    </row>
    <row r="15125" spans="2:18" x14ac:dyDescent="0.25">
      <c r="B15125" t="s">
        <v>189</v>
      </c>
      <c r="C15125">
        <v>1001665</v>
      </c>
      <c r="D15125" t="s">
        <v>114</v>
      </c>
      <c r="E15125">
        <v>9001665</v>
      </c>
      <c r="F15125" t="s">
        <v>211</v>
      </c>
      <c r="G15125">
        <v>11057857</v>
      </c>
      <c r="H15125">
        <v>20</v>
      </c>
      <c r="I15125">
        <v>62</v>
      </c>
      <c r="J15125" t="s">
        <v>25</v>
      </c>
      <c r="K15125">
        <f>L15125*IFERROR(INDEX('Información SKU'!$H$1:$H$54,MATCH(I15125,'Información SKU'!$A$1:$A$54,0),1),15)</f>
        <v>320</v>
      </c>
      <c r="L15125">
        <v>40</v>
      </c>
      <c r="M15125" s="13">
        <f>L15125/IFERROR(INDEX('Información SKU'!$K$1:$K$54,MATCH(I15125,'Información SKU'!$A$1:$A$54,0),1),40)</f>
        <v>0.8</v>
      </c>
      <c r="N15125" s="3">
        <v>43532</v>
      </c>
      <c r="O15125" s="3" t="s">
        <v>361</v>
      </c>
      <c r="P15125" s="2">
        <v>1</v>
      </c>
      <c r="R15125" s="3"/>
    </row>
    <row r="15126" spans="2:18" x14ac:dyDescent="0.25">
      <c r="B15126" t="s">
        <v>189</v>
      </c>
      <c r="C15126">
        <v>1001665</v>
      </c>
      <c r="D15126" t="s">
        <v>114</v>
      </c>
      <c r="E15126">
        <v>9001665</v>
      </c>
      <c r="F15126" t="s">
        <v>211</v>
      </c>
      <c r="G15126">
        <v>11057859</v>
      </c>
      <c r="H15126">
        <v>40</v>
      </c>
      <c r="I15126">
        <v>460</v>
      </c>
      <c r="J15126" t="s">
        <v>38</v>
      </c>
      <c r="K15126">
        <f>L15126*IFERROR(INDEX('Información SKU'!$H$1:$H$54,MATCH(I15126,'Información SKU'!$A$1:$A$54,0),1),15)</f>
        <v>525</v>
      </c>
      <c r="L15126">
        <v>35</v>
      </c>
      <c r="M15126" s="13">
        <f>L15126/IFERROR(INDEX('Información SKU'!$K$1:$K$54,MATCH(I15126,'Información SKU'!$A$1:$A$54,0),1),40)</f>
        <v>0.44871794871794873</v>
      </c>
      <c r="N15126" s="3">
        <v>43532</v>
      </c>
      <c r="O15126" s="3" t="s">
        <v>361</v>
      </c>
      <c r="P15126" s="2">
        <v>1</v>
      </c>
      <c r="R15126" s="3"/>
    </row>
    <row r="15127" spans="2:18" x14ac:dyDescent="0.25">
      <c r="B15127" t="s">
        <v>189</v>
      </c>
      <c r="C15127">
        <v>1001674</v>
      </c>
      <c r="D15127" t="s">
        <v>114</v>
      </c>
      <c r="E15127">
        <v>9001674</v>
      </c>
      <c r="F15127" t="s">
        <v>208</v>
      </c>
      <c r="G15127">
        <v>11057860</v>
      </c>
      <c r="H15127">
        <v>10</v>
      </c>
      <c r="I15127">
        <v>62</v>
      </c>
      <c r="J15127" t="s">
        <v>25</v>
      </c>
      <c r="K15127">
        <f>L15127*IFERROR(INDEX('Información SKU'!$H$1:$H$54,MATCH(I15127,'Información SKU'!$A$1:$A$54,0),1),15)</f>
        <v>240</v>
      </c>
      <c r="L15127">
        <v>30</v>
      </c>
      <c r="M15127" s="13">
        <f>L15127/IFERROR(INDEX('Información SKU'!$K$1:$K$54,MATCH(I15127,'Información SKU'!$A$1:$A$54,0),1),40)</f>
        <v>0.6</v>
      </c>
      <c r="N15127" s="3">
        <v>43532</v>
      </c>
      <c r="O15127" s="3" t="s">
        <v>361</v>
      </c>
      <c r="P15127" s="2">
        <v>1</v>
      </c>
      <c r="R15127" s="3"/>
    </row>
    <row r="15128" spans="2:18" x14ac:dyDescent="0.25">
      <c r="B15128" t="s">
        <v>189</v>
      </c>
      <c r="C15128">
        <v>1001674</v>
      </c>
      <c r="D15128" t="s">
        <v>114</v>
      </c>
      <c r="E15128">
        <v>9001674</v>
      </c>
      <c r="F15128" t="s">
        <v>208</v>
      </c>
      <c r="G15128">
        <v>11057860</v>
      </c>
      <c r="H15128">
        <v>40</v>
      </c>
      <c r="I15128">
        <v>581</v>
      </c>
      <c r="J15128" t="s">
        <v>40</v>
      </c>
      <c r="K15128">
        <f>L15128*IFERROR(INDEX('Información SKU'!$H$1:$H$54,MATCH(I15128,'Información SKU'!$A$1:$A$54,0),1),15)</f>
        <v>120</v>
      </c>
      <c r="L15128">
        <v>20</v>
      </c>
      <c r="M15128" s="13">
        <f>L15128/IFERROR(INDEX('Información SKU'!$K$1:$K$54,MATCH(I15128,'Información SKU'!$A$1:$A$54,0),1),40)</f>
        <v>0.4</v>
      </c>
      <c r="N15128" s="3">
        <v>43532</v>
      </c>
      <c r="O15128" s="3" t="s">
        <v>360</v>
      </c>
      <c r="P15128" s="2">
        <v>1</v>
      </c>
      <c r="R15128" s="3"/>
    </row>
    <row r="15129" spans="2:18" x14ac:dyDescent="0.25">
      <c r="B15129" t="s">
        <v>189</v>
      </c>
      <c r="C15129">
        <v>1001674</v>
      </c>
      <c r="D15129" t="s">
        <v>114</v>
      </c>
      <c r="E15129">
        <v>9001674</v>
      </c>
      <c r="F15129" t="s">
        <v>208</v>
      </c>
      <c r="G15129">
        <v>11057911</v>
      </c>
      <c r="H15129">
        <v>10</v>
      </c>
      <c r="I15129">
        <v>511</v>
      </c>
      <c r="J15129" t="s">
        <v>29</v>
      </c>
      <c r="K15129">
        <f>L15129*IFERROR(INDEX('Información SKU'!$H$1:$H$54,MATCH(I15129,'Información SKU'!$A$1:$A$54,0),1),15)</f>
        <v>240</v>
      </c>
      <c r="L15129">
        <v>30</v>
      </c>
      <c r="M15129" s="13">
        <f>L15129/IFERROR(INDEX('Información SKU'!$K$1:$K$54,MATCH(I15129,'Información SKU'!$A$1:$A$54,0),1),40)</f>
        <v>0.5</v>
      </c>
      <c r="N15129" s="3">
        <v>43532</v>
      </c>
      <c r="O15129" s="3" t="s">
        <v>363</v>
      </c>
      <c r="P15129" s="2">
        <v>2</v>
      </c>
      <c r="R15129" s="3"/>
    </row>
    <row r="15130" spans="2:18" x14ac:dyDescent="0.25">
      <c r="B15130" t="s">
        <v>189</v>
      </c>
      <c r="C15130">
        <v>1004650</v>
      </c>
      <c r="D15130" t="s">
        <v>104</v>
      </c>
      <c r="E15130">
        <v>9004650</v>
      </c>
      <c r="F15130" t="s">
        <v>190</v>
      </c>
      <c r="G15130">
        <v>11057934</v>
      </c>
      <c r="H15130">
        <v>10</v>
      </c>
      <c r="I15130">
        <v>61</v>
      </c>
      <c r="J15130" t="s">
        <v>20</v>
      </c>
      <c r="K15130">
        <f>L15130*IFERROR(INDEX('Información SKU'!$H$1:$H$54,MATCH(I15130,'Información SKU'!$A$1:$A$54,0),1),15)</f>
        <v>2700</v>
      </c>
      <c r="L15130">
        <v>180</v>
      </c>
      <c r="M15130" s="13">
        <f>L15130/IFERROR(INDEX('Información SKU'!$K$1:$K$54,MATCH(I15130,'Información SKU'!$A$1:$A$54,0),1),40)</f>
        <v>3</v>
      </c>
      <c r="N15130" s="3">
        <v>43532</v>
      </c>
      <c r="O15130" s="3" t="s">
        <v>361</v>
      </c>
      <c r="P15130" s="2">
        <v>1</v>
      </c>
      <c r="R15130" s="3"/>
    </row>
    <row r="15131" spans="2:18" x14ac:dyDescent="0.25">
      <c r="B15131" t="s">
        <v>189</v>
      </c>
      <c r="C15131">
        <v>1004650</v>
      </c>
      <c r="D15131" t="s">
        <v>104</v>
      </c>
      <c r="E15131">
        <v>9004650</v>
      </c>
      <c r="F15131" t="s">
        <v>190</v>
      </c>
      <c r="G15131">
        <v>11057934</v>
      </c>
      <c r="H15131">
        <v>20</v>
      </c>
      <c r="I15131">
        <v>62</v>
      </c>
      <c r="J15131" t="s">
        <v>25</v>
      </c>
      <c r="K15131">
        <f>L15131*IFERROR(INDEX('Información SKU'!$H$1:$H$54,MATCH(I15131,'Información SKU'!$A$1:$A$54,0),1),15)</f>
        <v>800</v>
      </c>
      <c r="L15131">
        <v>100</v>
      </c>
      <c r="M15131" s="13">
        <f>L15131/IFERROR(INDEX('Información SKU'!$K$1:$K$54,MATCH(I15131,'Información SKU'!$A$1:$A$54,0),1),40)</f>
        <v>2</v>
      </c>
      <c r="N15131" s="3">
        <v>43532</v>
      </c>
      <c r="O15131" s="3" t="s">
        <v>363</v>
      </c>
      <c r="P15131" s="2">
        <v>2</v>
      </c>
      <c r="R15131" s="3"/>
    </row>
    <row r="15132" spans="2:18" x14ac:dyDescent="0.25">
      <c r="B15132" t="s">
        <v>189</v>
      </c>
      <c r="C15132">
        <v>1004650</v>
      </c>
      <c r="D15132" t="s">
        <v>104</v>
      </c>
      <c r="E15132">
        <v>9004650</v>
      </c>
      <c r="F15132" t="s">
        <v>190</v>
      </c>
      <c r="G15132">
        <v>11057934</v>
      </c>
      <c r="H15132">
        <v>30</v>
      </c>
      <c r="I15132">
        <v>63</v>
      </c>
      <c r="J15132" t="s">
        <v>1</v>
      </c>
      <c r="K15132">
        <f>L15132*IFERROR(INDEX('Información SKU'!$H$1:$H$54,MATCH(I15132,'Información SKU'!$A$1:$A$54,0),1),15)</f>
        <v>630</v>
      </c>
      <c r="L15132">
        <v>42</v>
      </c>
      <c r="M15132" s="13">
        <f>L15132/IFERROR(INDEX('Información SKU'!$K$1:$K$54,MATCH(I15132,'Información SKU'!$A$1:$A$54,0),1),40)</f>
        <v>1</v>
      </c>
      <c r="N15132" s="3">
        <v>43532</v>
      </c>
      <c r="O15132" s="3" t="s">
        <v>365</v>
      </c>
      <c r="P15132" s="2">
        <v>3</v>
      </c>
      <c r="R15132" s="3"/>
    </row>
    <row r="15133" spans="2:18" x14ac:dyDescent="0.25">
      <c r="B15133" t="s">
        <v>189</v>
      </c>
      <c r="C15133">
        <v>1004650</v>
      </c>
      <c r="D15133" t="s">
        <v>104</v>
      </c>
      <c r="E15133">
        <v>9004650</v>
      </c>
      <c r="F15133" t="s">
        <v>190</v>
      </c>
      <c r="G15133">
        <v>11057934</v>
      </c>
      <c r="H15133">
        <v>40</v>
      </c>
      <c r="I15133">
        <v>205</v>
      </c>
      <c r="J15133" t="s">
        <v>35</v>
      </c>
      <c r="K15133">
        <f>L15133*IFERROR(INDEX('Información SKU'!$H$1:$H$54,MATCH(I15133,'Información SKU'!$A$1:$A$54,0),1),15)</f>
        <v>1008</v>
      </c>
      <c r="L15133">
        <v>126</v>
      </c>
      <c r="M15133" s="13">
        <f>L15133/IFERROR(INDEX('Información SKU'!$K$1:$K$54,MATCH(I15133,'Información SKU'!$A$1:$A$54,0),1),40)</f>
        <v>3</v>
      </c>
      <c r="N15133" s="3">
        <v>43532</v>
      </c>
      <c r="O15133" s="3" t="s">
        <v>365</v>
      </c>
      <c r="P15133" s="2">
        <v>3</v>
      </c>
      <c r="R15133" s="3"/>
    </row>
    <row r="15134" spans="2:18" x14ac:dyDescent="0.25">
      <c r="B15134" t="s">
        <v>189</v>
      </c>
      <c r="C15134">
        <v>1004650</v>
      </c>
      <c r="D15134" t="s">
        <v>104</v>
      </c>
      <c r="E15134">
        <v>9004650</v>
      </c>
      <c r="F15134" t="s">
        <v>190</v>
      </c>
      <c r="G15134">
        <v>11057960</v>
      </c>
      <c r="H15134">
        <v>170</v>
      </c>
      <c r="I15134">
        <v>2382</v>
      </c>
      <c r="J15134" t="s">
        <v>34</v>
      </c>
      <c r="K15134">
        <f>L15134*IFERROR(INDEX('Información SKU'!$H$1:$H$54,MATCH(I15134,'Información SKU'!$A$1:$A$54,0),1),15)</f>
        <v>198</v>
      </c>
      <c r="L15134">
        <v>33</v>
      </c>
      <c r="M15134" s="13">
        <f>L15134/IFERROR(INDEX('Información SKU'!$K$1:$K$54,MATCH(I15134,'Información SKU'!$A$1:$A$54,0),1),40)</f>
        <v>0.34375</v>
      </c>
      <c r="N15134" s="3">
        <v>43532</v>
      </c>
      <c r="O15134" s="3" t="s">
        <v>363</v>
      </c>
      <c r="P15134" s="2">
        <v>2</v>
      </c>
      <c r="R15134" s="3"/>
    </row>
    <row r="15135" spans="2:18" x14ac:dyDescent="0.25">
      <c r="B15135" t="s">
        <v>189</v>
      </c>
      <c r="C15135">
        <v>1004650</v>
      </c>
      <c r="D15135" t="s">
        <v>104</v>
      </c>
      <c r="E15135">
        <v>9004650</v>
      </c>
      <c r="F15135" t="s">
        <v>190</v>
      </c>
      <c r="G15135">
        <v>11057960</v>
      </c>
      <c r="H15135">
        <v>90</v>
      </c>
      <c r="I15135">
        <v>509</v>
      </c>
      <c r="J15135" t="s">
        <v>0</v>
      </c>
      <c r="K15135">
        <f>L15135*IFERROR(INDEX('Información SKU'!$H$1:$H$54,MATCH(I15135,'Información SKU'!$A$1:$A$54,0),1),15)</f>
        <v>294</v>
      </c>
      <c r="L15135">
        <v>49</v>
      </c>
      <c r="M15135" s="13">
        <f>L15135/IFERROR(INDEX('Información SKU'!$K$1:$K$54,MATCH(I15135,'Información SKU'!$A$1:$A$54,0),1),40)</f>
        <v>0.61250000000000004</v>
      </c>
      <c r="N15135" s="3">
        <v>43532</v>
      </c>
      <c r="O15135" s="3" t="s">
        <v>361</v>
      </c>
      <c r="P15135" s="2">
        <v>1</v>
      </c>
      <c r="R15135" s="3"/>
    </row>
    <row r="15136" spans="2:18" x14ac:dyDescent="0.25">
      <c r="B15136" t="s">
        <v>189</v>
      </c>
      <c r="C15136">
        <v>1004650</v>
      </c>
      <c r="D15136" t="s">
        <v>104</v>
      </c>
      <c r="E15136">
        <v>9004650</v>
      </c>
      <c r="F15136" t="s">
        <v>190</v>
      </c>
      <c r="G15136">
        <v>11057960</v>
      </c>
      <c r="H15136">
        <v>60</v>
      </c>
      <c r="I15136">
        <v>205</v>
      </c>
      <c r="J15136" t="s">
        <v>35</v>
      </c>
      <c r="K15136">
        <f>L15136*IFERROR(INDEX('Información SKU'!$H$1:$H$54,MATCH(I15136,'Información SKU'!$A$1:$A$54,0),1),15)</f>
        <v>56</v>
      </c>
      <c r="L15136">
        <v>7</v>
      </c>
      <c r="M15136" s="13">
        <f>L15136/IFERROR(INDEX('Información SKU'!$K$1:$K$54,MATCH(I15136,'Información SKU'!$A$1:$A$54,0),1),40)</f>
        <v>0.16666666666666666</v>
      </c>
      <c r="N15136" s="3">
        <v>43532</v>
      </c>
      <c r="O15136" s="3" t="s">
        <v>361</v>
      </c>
      <c r="P15136" s="2">
        <v>1</v>
      </c>
      <c r="R15136" s="3"/>
    </row>
    <row r="15137" spans="2:18" x14ac:dyDescent="0.25">
      <c r="B15137" t="s">
        <v>189</v>
      </c>
      <c r="C15137">
        <v>1004650</v>
      </c>
      <c r="D15137" t="s">
        <v>104</v>
      </c>
      <c r="E15137">
        <v>9004650</v>
      </c>
      <c r="F15137" t="s">
        <v>190</v>
      </c>
      <c r="G15137">
        <v>11057960</v>
      </c>
      <c r="H15137">
        <v>30</v>
      </c>
      <c r="I15137">
        <v>63</v>
      </c>
      <c r="J15137" t="s">
        <v>1</v>
      </c>
      <c r="K15137">
        <f>L15137*IFERROR(INDEX('Información SKU'!$H$1:$H$54,MATCH(I15137,'Información SKU'!$A$1:$A$54,0),1),15)</f>
        <v>210</v>
      </c>
      <c r="L15137">
        <v>14</v>
      </c>
      <c r="M15137" s="13">
        <f>L15137/IFERROR(INDEX('Información SKU'!$K$1:$K$54,MATCH(I15137,'Información SKU'!$A$1:$A$54,0),1),40)</f>
        <v>0.33333333333333331</v>
      </c>
      <c r="N15137" s="3">
        <v>43532</v>
      </c>
      <c r="O15137" s="3" t="s">
        <v>363</v>
      </c>
      <c r="P15137" s="2">
        <v>2</v>
      </c>
      <c r="R15137" s="3"/>
    </row>
    <row r="15138" spans="2:18" x14ac:dyDescent="0.25">
      <c r="B15138" t="s">
        <v>189</v>
      </c>
      <c r="C15138">
        <v>1004650</v>
      </c>
      <c r="D15138" t="s">
        <v>104</v>
      </c>
      <c r="E15138">
        <v>9004650</v>
      </c>
      <c r="F15138" t="s">
        <v>190</v>
      </c>
      <c r="G15138">
        <v>11057960</v>
      </c>
      <c r="H15138">
        <v>20</v>
      </c>
      <c r="I15138">
        <v>62</v>
      </c>
      <c r="J15138" t="s">
        <v>25</v>
      </c>
      <c r="K15138">
        <f>L15138*IFERROR(INDEX('Información SKU'!$H$1:$H$54,MATCH(I15138,'Información SKU'!$A$1:$A$54,0),1),15)</f>
        <v>384</v>
      </c>
      <c r="L15138">
        <v>48</v>
      </c>
      <c r="M15138" s="13">
        <f>L15138/IFERROR(INDEX('Información SKU'!$K$1:$K$54,MATCH(I15138,'Información SKU'!$A$1:$A$54,0),1),40)</f>
        <v>0.96</v>
      </c>
      <c r="N15138" s="3">
        <v>43532</v>
      </c>
      <c r="O15138" s="3" t="s">
        <v>362</v>
      </c>
      <c r="P15138" s="2">
        <v>2</v>
      </c>
      <c r="R15138" s="3"/>
    </row>
    <row r="15139" spans="2:18" x14ac:dyDescent="0.25">
      <c r="B15139" t="s">
        <v>189</v>
      </c>
      <c r="C15139">
        <v>1004650</v>
      </c>
      <c r="D15139" t="s">
        <v>104</v>
      </c>
      <c r="E15139">
        <v>9004650</v>
      </c>
      <c r="F15139" t="s">
        <v>190</v>
      </c>
      <c r="G15139">
        <v>11057960</v>
      </c>
      <c r="H15139">
        <v>10</v>
      </c>
      <c r="I15139">
        <v>61</v>
      </c>
      <c r="J15139" t="s">
        <v>20</v>
      </c>
      <c r="K15139">
        <f>L15139*IFERROR(INDEX('Información SKU'!$H$1:$H$54,MATCH(I15139,'Información SKU'!$A$1:$A$54,0),1),15)</f>
        <v>105</v>
      </c>
      <c r="L15139">
        <v>7</v>
      </c>
      <c r="M15139" s="13">
        <f>L15139/IFERROR(INDEX('Información SKU'!$K$1:$K$54,MATCH(I15139,'Información SKU'!$A$1:$A$54,0),1),40)</f>
        <v>0.11666666666666667</v>
      </c>
      <c r="N15139" s="3">
        <v>43532</v>
      </c>
      <c r="O15139" s="3" t="s">
        <v>365</v>
      </c>
      <c r="P15139" s="2">
        <v>3</v>
      </c>
      <c r="R15139" s="3"/>
    </row>
    <row r="15140" spans="2:18" x14ac:dyDescent="0.25">
      <c r="B15140" t="s">
        <v>186</v>
      </c>
      <c r="C15140">
        <v>1000355</v>
      </c>
      <c r="D15140" t="s">
        <v>103</v>
      </c>
      <c r="E15140">
        <v>9000355</v>
      </c>
      <c r="F15140" t="s">
        <v>220</v>
      </c>
      <c r="G15140">
        <v>11057970</v>
      </c>
      <c r="H15140">
        <v>200</v>
      </c>
      <c r="I15140">
        <v>1199</v>
      </c>
      <c r="J15140" t="s">
        <v>26</v>
      </c>
      <c r="K15140">
        <f>L15140*IFERROR(INDEX('Información SKU'!$H$1:$H$54,MATCH(I15140,'Información SKU'!$A$1:$A$54,0),1),15)</f>
        <v>1200</v>
      </c>
      <c r="L15140">
        <v>100</v>
      </c>
      <c r="M15140" s="13">
        <f>L15140/IFERROR(INDEX('Información SKU'!$K$1:$K$54,MATCH(I15140,'Información SKU'!$A$1:$A$54,0),1),40)</f>
        <v>1.6666666666666667</v>
      </c>
      <c r="N15140" s="3">
        <v>43532</v>
      </c>
      <c r="O15140" s="3" t="s">
        <v>363</v>
      </c>
      <c r="P15140" s="2">
        <v>2</v>
      </c>
      <c r="R15140" s="3"/>
    </row>
    <row r="15141" spans="2:18" x14ac:dyDescent="0.25">
      <c r="B15141" t="s">
        <v>186</v>
      </c>
      <c r="C15141">
        <v>1000355</v>
      </c>
      <c r="D15141" t="s">
        <v>103</v>
      </c>
      <c r="E15141">
        <v>9000355</v>
      </c>
      <c r="F15141" t="s">
        <v>220</v>
      </c>
      <c r="G15141">
        <v>11057970</v>
      </c>
      <c r="H15141">
        <v>290</v>
      </c>
      <c r="I15141">
        <v>509</v>
      </c>
      <c r="J15141" t="s">
        <v>0</v>
      </c>
      <c r="K15141">
        <f>L15141*IFERROR(INDEX('Información SKU'!$H$1:$H$54,MATCH(I15141,'Información SKU'!$A$1:$A$54,0),1),15)</f>
        <v>120</v>
      </c>
      <c r="L15141">
        <v>20</v>
      </c>
      <c r="M15141" s="13">
        <f>L15141/IFERROR(INDEX('Información SKU'!$K$1:$K$54,MATCH(I15141,'Información SKU'!$A$1:$A$54,0),1),40)</f>
        <v>0.25</v>
      </c>
      <c r="N15141" s="3">
        <v>43532</v>
      </c>
      <c r="O15141" s="3" t="s">
        <v>361</v>
      </c>
      <c r="P15141" s="2">
        <v>1</v>
      </c>
      <c r="R15141" s="3"/>
    </row>
    <row r="15142" spans="2:18" x14ac:dyDescent="0.25">
      <c r="B15142" t="s">
        <v>186</v>
      </c>
      <c r="C15142">
        <v>1000355</v>
      </c>
      <c r="D15142" t="s">
        <v>103</v>
      </c>
      <c r="E15142">
        <v>9000355</v>
      </c>
      <c r="F15142" t="s">
        <v>220</v>
      </c>
      <c r="G15142">
        <v>11057970</v>
      </c>
      <c r="H15142">
        <v>300</v>
      </c>
      <c r="I15142">
        <v>223</v>
      </c>
      <c r="J15142" t="s">
        <v>74</v>
      </c>
      <c r="K15142">
        <f>L15142*IFERROR(INDEX('Información SKU'!$H$1:$H$54,MATCH(I15142,'Información SKU'!$A$1:$A$54,0),1),15)</f>
        <v>126</v>
      </c>
      <c r="L15142">
        <v>21</v>
      </c>
      <c r="M15142" s="13">
        <f>L15142/IFERROR(INDEX('Información SKU'!$K$1:$K$54,MATCH(I15142,'Información SKU'!$A$1:$A$54,0),1),40)</f>
        <v>0.5</v>
      </c>
      <c r="N15142" s="3">
        <v>43532</v>
      </c>
      <c r="O15142" s="3" t="s">
        <v>363</v>
      </c>
      <c r="P15142" s="2">
        <v>2</v>
      </c>
      <c r="R15142" s="3"/>
    </row>
    <row r="15143" spans="2:18" x14ac:dyDescent="0.25">
      <c r="B15143" t="s">
        <v>186</v>
      </c>
      <c r="C15143">
        <v>1000355</v>
      </c>
      <c r="D15143" t="s">
        <v>103</v>
      </c>
      <c r="E15143">
        <v>9000355</v>
      </c>
      <c r="F15143" t="s">
        <v>220</v>
      </c>
      <c r="G15143">
        <v>11057970</v>
      </c>
      <c r="H15143">
        <v>310</v>
      </c>
      <c r="I15143">
        <v>224</v>
      </c>
      <c r="J15143" t="s">
        <v>37</v>
      </c>
      <c r="K15143">
        <f>L15143*IFERROR(INDEX('Información SKU'!$H$1:$H$54,MATCH(I15143,'Información SKU'!$A$1:$A$54,0),1),15)</f>
        <v>56</v>
      </c>
      <c r="L15143">
        <v>7</v>
      </c>
      <c r="M15143" s="13">
        <f>L15143/IFERROR(INDEX('Información SKU'!$K$1:$K$54,MATCH(I15143,'Información SKU'!$A$1:$A$54,0),1),40)</f>
        <v>0.16666666666666666</v>
      </c>
      <c r="N15143" s="3">
        <v>43532</v>
      </c>
      <c r="O15143" s="3" t="s">
        <v>363</v>
      </c>
      <c r="P15143" s="2">
        <v>2</v>
      </c>
      <c r="R15143" s="3"/>
    </row>
    <row r="15144" spans="2:18" x14ac:dyDescent="0.25">
      <c r="B15144" t="s">
        <v>186</v>
      </c>
      <c r="C15144">
        <v>1000355</v>
      </c>
      <c r="D15144" t="s">
        <v>103</v>
      </c>
      <c r="E15144">
        <v>9000355</v>
      </c>
      <c r="F15144" t="s">
        <v>220</v>
      </c>
      <c r="G15144">
        <v>11057971</v>
      </c>
      <c r="H15144">
        <v>260</v>
      </c>
      <c r="I15144">
        <v>205</v>
      </c>
      <c r="J15144" t="s">
        <v>35</v>
      </c>
      <c r="K15144">
        <f>L15144*IFERROR(INDEX('Información SKU'!$H$1:$H$54,MATCH(I15144,'Información SKU'!$A$1:$A$54,0),1),15)</f>
        <v>168</v>
      </c>
      <c r="L15144">
        <v>21</v>
      </c>
      <c r="M15144" s="13">
        <f>L15144/IFERROR(INDEX('Información SKU'!$K$1:$K$54,MATCH(I15144,'Información SKU'!$A$1:$A$54,0),1),40)</f>
        <v>0.5</v>
      </c>
      <c r="N15144" s="3">
        <v>43532</v>
      </c>
      <c r="O15144" s="3" t="s">
        <v>362</v>
      </c>
      <c r="P15144" s="2">
        <v>2</v>
      </c>
      <c r="R15144" s="3"/>
    </row>
    <row r="15145" spans="2:18" x14ac:dyDescent="0.25">
      <c r="B15145" t="s">
        <v>186</v>
      </c>
      <c r="C15145">
        <v>1000355</v>
      </c>
      <c r="D15145" t="s">
        <v>103</v>
      </c>
      <c r="E15145">
        <v>9000355</v>
      </c>
      <c r="F15145" t="s">
        <v>220</v>
      </c>
      <c r="G15145">
        <v>11057971</v>
      </c>
      <c r="H15145">
        <v>170</v>
      </c>
      <c r="I15145">
        <v>2387</v>
      </c>
      <c r="J15145" t="s">
        <v>33</v>
      </c>
      <c r="K15145">
        <f>L15145*IFERROR(INDEX('Información SKU'!$H$1:$H$54,MATCH(I15145,'Información SKU'!$A$1:$A$54,0),1),15)</f>
        <v>384</v>
      </c>
      <c r="L15145">
        <v>32</v>
      </c>
      <c r="M15145" s="13">
        <f>L15145/IFERROR(INDEX('Información SKU'!$K$1:$K$54,MATCH(I15145,'Información SKU'!$A$1:$A$54,0),1),40)</f>
        <v>0.33333333333333331</v>
      </c>
      <c r="N15145" s="3">
        <v>43532</v>
      </c>
      <c r="O15145" s="3" t="s">
        <v>363</v>
      </c>
      <c r="P15145" s="2">
        <v>2</v>
      </c>
      <c r="R15145" s="3"/>
    </row>
    <row r="15146" spans="2:18" x14ac:dyDescent="0.25">
      <c r="B15146" t="s">
        <v>186</v>
      </c>
      <c r="C15146">
        <v>1000355</v>
      </c>
      <c r="D15146" t="s">
        <v>103</v>
      </c>
      <c r="E15146">
        <v>9000355</v>
      </c>
      <c r="F15146" t="s">
        <v>220</v>
      </c>
      <c r="G15146">
        <v>11057971</v>
      </c>
      <c r="H15146">
        <v>120</v>
      </c>
      <c r="I15146">
        <v>2384</v>
      </c>
      <c r="J15146" t="s">
        <v>10</v>
      </c>
      <c r="K15146">
        <f>L15146*IFERROR(INDEX('Información SKU'!$H$1:$H$54,MATCH(I15146,'Información SKU'!$A$1:$A$54,0),1),15)</f>
        <v>192</v>
      </c>
      <c r="L15146">
        <v>32</v>
      </c>
      <c r="M15146" s="13">
        <f>L15146/IFERROR(INDEX('Información SKU'!$K$1:$K$54,MATCH(I15146,'Información SKU'!$A$1:$A$54,0),1),40)</f>
        <v>0.33333333333333331</v>
      </c>
      <c r="N15146" s="3">
        <v>43532</v>
      </c>
      <c r="O15146" s="3" t="s">
        <v>363</v>
      </c>
      <c r="P15146" s="2">
        <v>2</v>
      </c>
      <c r="R15146" s="3"/>
    </row>
    <row r="15147" spans="2:18" x14ac:dyDescent="0.25">
      <c r="B15147" t="s">
        <v>186</v>
      </c>
      <c r="C15147">
        <v>1000355</v>
      </c>
      <c r="D15147" t="s">
        <v>103</v>
      </c>
      <c r="E15147">
        <v>9000355</v>
      </c>
      <c r="F15147" t="s">
        <v>220</v>
      </c>
      <c r="G15147">
        <v>11057971</v>
      </c>
      <c r="H15147">
        <v>110</v>
      </c>
      <c r="I15147">
        <v>2382</v>
      </c>
      <c r="J15147" t="s">
        <v>34</v>
      </c>
      <c r="K15147">
        <f>L15147*IFERROR(INDEX('Información SKU'!$H$1:$H$54,MATCH(I15147,'Información SKU'!$A$1:$A$54,0),1),15)</f>
        <v>192</v>
      </c>
      <c r="L15147">
        <v>32</v>
      </c>
      <c r="M15147" s="13">
        <f>L15147/IFERROR(INDEX('Información SKU'!$K$1:$K$54,MATCH(I15147,'Información SKU'!$A$1:$A$54,0),1),40)</f>
        <v>0.33333333333333331</v>
      </c>
      <c r="N15147" s="3">
        <v>43532</v>
      </c>
      <c r="O15147" s="3" t="s">
        <v>361</v>
      </c>
      <c r="P15147" s="2">
        <v>1</v>
      </c>
      <c r="R15147" s="3"/>
    </row>
    <row r="15148" spans="2:18" x14ac:dyDescent="0.25">
      <c r="B15148" t="s">
        <v>186</v>
      </c>
      <c r="C15148">
        <v>1000355</v>
      </c>
      <c r="D15148" t="s">
        <v>103</v>
      </c>
      <c r="E15148">
        <v>9000355</v>
      </c>
      <c r="F15148" t="s">
        <v>220</v>
      </c>
      <c r="G15148">
        <v>11057971</v>
      </c>
      <c r="H15148">
        <v>100</v>
      </c>
      <c r="I15148">
        <v>2383</v>
      </c>
      <c r="J15148" t="s">
        <v>92</v>
      </c>
      <c r="K15148">
        <f>L15148*IFERROR(INDEX('Información SKU'!$H$1:$H$54,MATCH(I15148,'Información SKU'!$A$1:$A$54,0),1),15)</f>
        <v>150</v>
      </c>
      <c r="L15148">
        <v>25</v>
      </c>
      <c r="M15148" s="13">
        <f>L15148/IFERROR(INDEX('Información SKU'!$K$1:$K$54,MATCH(I15148,'Información SKU'!$A$1:$A$54,0),1),40)</f>
        <v>0.14285714285714285</v>
      </c>
      <c r="N15148" s="3">
        <v>43532</v>
      </c>
      <c r="O15148" s="3" t="s">
        <v>361</v>
      </c>
      <c r="P15148" s="2">
        <v>1</v>
      </c>
      <c r="R15148" s="3"/>
    </row>
    <row r="15149" spans="2:18" x14ac:dyDescent="0.25">
      <c r="B15149" t="s">
        <v>186</v>
      </c>
      <c r="C15149">
        <v>1000355</v>
      </c>
      <c r="D15149" t="s">
        <v>103</v>
      </c>
      <c r="E15149">
        <v>9000355</v>
      </c>
      <c r="F15149" t="s">
        <v>220</v>
      </c>
      <c r="G15149">
        <v>11057971</v>
      </c>
      <c r="H15149">
        <v>80</v>
      </c>
      <c r="I15149">
        <v>62</v>
      </c>
      <c r="J15149" t="s">
        <v>25</v>
      </c>
      <c r="K15149">
        <f>L15149*IFERROR(INDEX('Información SKU'!$H$1:$H$54,MATCH(I15149,'Información SKU'!$A$1:$A$54,0),1),15)</f>
        <v>800</v>
      </c>
      <c r="L15149">
        <v>100</v>
      </c>
      <c r="M15149" s="13">
        <f>L15149/IFERROR(INDEX('Información SKU'!$K$1:$K$54,MATCH(I15149,'Información SKU'!$A$1:$A$54,0),1),40)</f>
        <v>2</v>
      </c>
      <c r="N15149" s="3">
        <v>43532</v>
      </c>
      <c r="O15149" s="3" t="s">
        <v>362</v>
      </c>
      <c r="P15149" s="2">
        <v>2</v>
      </c>
      <c r="R15149" s="3"/>
    </row>
    <row r="15150" spans="2:18" x14ac:dyDescent="0.25">
      <c r="B15150" t="s">
        <v>186</v>
      </c>
      <c r="C15150">
        <v>1000355</v>
      </c>
      <c r="D15150" t="s">
        <v>103</v>
      </c>
      <c r="E15150">
        <v>9000355</v>
      </c>
      <c r="F15150" t="s">
        <v>220</v>
      </c>
      <c r="G15150">
        <v>11057971</v>
      </c>
      <c r="H15150">
        <v>70</v>
      </c>
      <c r="I15150">
        <v>63</v>
      </c>
      <c r="J15150" t="s">
        <v>1</v>
      </c>
      <c r="K15150">
        <f>L15150*IFERROR(INDEX('Información SKU'!$H$1:$H$54,MATCH(I15150,'Información SKU'!$A$1:$A$54,0),1),15)</f>
        <v>1575</v>
      </c>
      <c r="L15150">
        <v>105</v>
      </c>
      <c r="M15150" s="13">
        <f>L15150/IFERROR(INDEX('Información SKU'!$K$1:$K$54,MATCH(I15150,'Información SKU'!$A$1:$A$54,0),1),40)</f>
        <v>2.5</v>
      </c>
      <c r="N15150" s="3">
        <v>43532</v>
      </c>
      <c r="O15150" s="3" t="s">
        <v>360</v>
      </c>
      <c r="P15150" s="2">
        <v>1</v>
      </c>
      <c r="R15150" s="3"/>
    </row>
    <row r="15151" spans="2:18" x14ac:dyDescent="0.25">
      <c r="B15151" t="s">
        <v>186</v>
      </c>
      <c r="C15151">
        <v>1000355</v>
      </c>
      <c r="D15151" t="s">
        <v>103</v>
      </c>
      <c r="E15151">
        <v>9000355</v>
      </c>
      <c r="F15151" t="s">
        <v>220</v>
      </c>
      <c r="G15151">
        <v>11057971</v>
      </c>
      <c r="H15151">
        <v>60</v>
      </c>
      <c r="I15151">
        <v>521</v>
      </c>
      <c r="J15151" t="s">
        <v>28</v>
      </c>
      <c r="K15151">
        <f>L15151*IFERROR(INDEX('Información SKU'!$H$1:$H$54,MATCH(I15151,'Información SKU'!$A$1:$A$54,0),1),15)</f>
        <v>160</v>
      </c>
      <c r="L15151">
        <v>20</v>
      </c>
      <c r="M15151" s="13">
        <f>L15151/IFERROR(INDEX('Información SKU'!$K$1:$K$54,MATCH(I15151,'Información SKU'!$A$1:$A$54,0),1),40)</f>
        <v>0.33333333333333331</v>
      </c>
      <c r="N15151" s="3">
        <v>43532</v>
      </c>
      <c r="O15151" s="3" t="s">
        <v>360</v>
      </c>
      <c r="P15151" s="2">
        <v>1</v>
      </c>
      <c r="R15151" s="3"/>
    </row>
    <row r="15152" spans="2:18" x14ac:dyDescent="0.25">
      <c r="B15152" t="s">
        <v>186</v>
      </c>
      <c r="C15152">
        <v>1000355</v>
      </c>
      <c r="D15152" t="s">
        <v>103</v>
      </c>
      <c r="E15152">
        <v>9000355</v>
      </c>
      <c r="F15152" t="s">
        <v>220</v>
      </c>
      <c r="G15152">
        <v>11057972</v>
      </c>
      <c r="H15152">
        <v>20</v>
      </c>
      <c r="I15152">
        <v>5274</v>
      </c>
      <c r="J15152" t="s">
        <v>72</v>
      </c>
      <c r="K15152">
        <f>L15152*IFERROR(INDEX('Información SKU'!$H$1:$H$54,MATCH(I15152,'Información SKU'!$A$1:$A$54,0),1),15)</f>
        <v>800</v>
      </c>
      <c r="L15152">
        <v>100</v>
      </c>
      <c r="M15152" s="13">
        <f>L15152/IFERROR(INDEX('Información SKU'!$K$1:$K$54,MATCH(I15152,'Información SKU'!$A$1:$A$54,0),1),40)</f>
        <v>1.4285714285714286</v>
      </c>
      <c r="N15152" s="3">
        <v>43532</v>
      </c>
      <c r="O15152" s="3" t="s">
        <v>360</v>
      </c>
      <c r="P15152" s="2">
        <v>1</v>
      </c>
      <c r="R15152" s="3"/>
    </row>
    <row r="15153" spans="2:18" x14ac:dyDescent="0.25">
      <c r="B15153" t="s">
        <v>186</v>
      </c>
      <c r="C15153">
        <v>1000355</v>
      </c>
      <c r="D15153" t="s">
        <v>103</v>
      </c>
      <c r="E15153">
        <v>9000355</v>
      </c>
      <c r="F15153" t="s">
        <v>220</v>
      </c>
      <c r="G15153">
        <v>11057972</v>
      </c>
      <c r="H15153">
        <v>10</v>
      </c>
      <c r="I15153">
        <v>5273</v>
      </c>
      <c r="J15153" t="s">
        <v>82</v>
      </c>
      <c r="K15153">
        <f>L15153*IFERROR(INDEX('Información SKU'!$H$1:$H$54,MATCH(I15153,'Información SKU'!$A$1:$A$54,0),1),15)</f>
        <v>1500</v>
      </c>
      <c r="L15153">
        <v>250</v>
      </c>
      <c r="M15153" s="13">
        <f>L15153/IFERROR(INDEX('Información SKU'!$K$1:$K$54,MATCH(I15153,'Información SKU'!$A$1:$A$54,0),1),40)</f>
        <v>3.5714285714285716</v>
      </c>
      <c r="N15153" s="3">
        <v>43532</v>
      </c>
      <c r="O15153" s="3" t="s">
        <v>362</v>
      </c>
      <c r="P15153" s="2">
        <v>2</v>
      </c>
      <c r="R15153" s="3"/>
    </row>
    <row r="15154" spans="2:18" x14ac:dyDescent="0.25">
      <c r="B15154" t="s">
        <v>189</v>
      </c>
      <c r="C15154">
        <v>1005665</v>
      </c>
      <c r="D15154" t="s">
        <v>108</v>
      </c>
      <c r="E15154">
        <v>9005665</v>
      </c>
      <c r="F15154" t="s">
        <v>196</v>
      </c>
      <c r="G15154">
        <v>11057989</v>
      </c>
      <c r="H15154">
        <v>90</v>
      </c>
      <c r="I15154">
        <v>5274</v>
      </c>
      <c r="J15154" t="s">
        <v>72</v>
      </c>
      <c r="K15154">
        <f>L15154*IFERROR(INDEX('Información SKU'!$H$1:$H$54,MATCH(I15154,'Información SKU'!$A$1:$A$54,0),1),15)</f>
        <v>408</v>
      </c>
      <c r="L15154">
        <v>51</v>
      </c>
      <c r="M15154" s="13">
        <f>L15154/IFERROR(INDEX('Información SKU'!$K$1:$K$54,MATCH(I15154,'Información SKU'!$A$1:$A$54,0),1),40)</f>
        <v>0.72857142857142854</v>
      </c>
      <c r="N15154" s="3">
        <v>43532</v>
      </c>
      <c r="O15154" s="3" t="s">
        <v>363</v>
      </c>
      <c r="P15154" s="2">
        <v>2</v>
      </c>
      <c r="R15154" s="3"/>
    </row>
    <row r="15155" spans="2:18" x14ac:dyDescent="0.25">
      <c r="B15155" t="s">
        <v>189</v>
      </c>
      <c r="C15155">
        <v>1005665</v>
      </c>
      <c r="D15155" t="s">
        <v>108</v>
      </c>
      <c r="E15155">
        <v>9005665</v>
      </c>
      <c r="F15155" t="s">
        <v>196</v>
      </c>
      <c r="G15155">
        <v>11057989</v>
      </c>
      <c r="H15155">
        <v>60</v>
      </c>
      <c r="I15155">
        <v>2384</v>
      </c>
      <c r="J15155" t="s">
        <v>10</v>
      </c>
      <c r="K15155">
        <f>L15155*IFERROR(INDEX('Información SKU'!$H$1:$H$54,MATCH(I15155,'Información SKU'!$A$1:$A$54,0),1),15)</f>
        <v>6</v>
      </c>
      <c r="L15155">
        <v>1</v>
      </c>
      <c r="M15155" s="13">
        <f>L15155/IFERROR(INDEX('Información SKU'!$K$1:$K$54,MATCH(I15155,'Información SKU'!$A$1:$A$54,0),1),40)</f>
        <v>1.0416666666666666E-2</v>
      </c>
      <c r="N15155" s="3">
        <v>43532</v>
      </c>
      <c r="O15155" s="3" t="s">
        <v>360</v>
      </c>
      <c r="P15155" s="2">
        <v>1</v>
      </c>
      <c r="R15155" s="3"/>
    </row>
    <row r="15156" spans="2:18" x14ac:dyDescent="0.25">
      <c r="B15156" t="s">
        <v>189</v>
      </c>
      <c r="C15156">
        <v>1005665</v>
      </c>
      <c r="D15156" t="s">
        <v>108</v>
      </c>
      <c r="E15156">
        <v>9005665</v>
      </c>
      <c r="F15156" t="s">
        <v>196</v>
      </c>
      <c r="G15156">
        <v>11057989</v>
      </c>
      <c r="H15156">
        <v>50</v>
      </c>
      <c r="I15156">
        <v>2382</v>
      </c>
      <c r="J15156" t="s">
        <v>34</v>
      </c>
      <c r="K15156">
        <f>L15156*IFERROR(INDEX('Información SKU'!$H$1:$H$54,MATCH(I15156,'Información SKU'!$A$1:$A$54,0),1),15)</f>
        <v>6</v>
      </c>
      <c r="L15156">
        <v>1</v>
      </c>
      <c r="M15156" s="13">
        <f>L15156/IFERROR(INDEX('Información SKU'!$K$1:$K$54,MATCH(I15156,'Información SKU'!$A$1:$A$54,0),1),40)</f>
        <v>1.0416666666666666E-2</v>
      </c>
      <c r="N15156" s="3">
        <v>43532</v>
      </c>
      <c r="O15156" s="3" t="s">
        <v>360</v>
      </c>
      <c r="P15156" s="2">
        <v>1</v>
      </c>
      <c r="R15156" s="3"/>
    </row>
    <row r="15157" spans="2:18" x14ac:dyDescent="0.25">
      <c r="B15157" t="s">
        <v>189</v>
      </c>
      <c r="C15157">
        <v>1005665</v>
      </c>
      <c r="D15157" t="s">
        <v>108</v>
      </c>
      <c r="E15157">
        <v>9005665</v>
      </c>
      <c r="F15157" t="s">
        <v>196</v>
      </c>
      <c r="G15157">
        <v>11057989</v>
      </c>
      <c r="H15157">
        <v>40</v>
      </c>
      <c r="I15157">
        <v>1200</v>
      </c>
      <c r="J15157" t="s">
        <v>17</v>
      </c>
      <c r="K15157">
        <f>L15157*IFERROR(INDEX('Información SKU'!$H$1:$H$54,MATCH(I15157,'Información SKU'!$A$1:$A$54,0),1),15)</f>
        <v>108</v>
      </c>
      <c r="L15157">
        <v>18</v>
      </c>
      <c r="M15157" s="13">
        <f>L15157/IFERROR(INDEX('Información SKU'!$K$1:$K$54,MATCH(I15157,'Información SKU'!$A$1:$A$54,0),1),40)</f>
        <v>0.42857142857142855</v>
      </c>
      <c r="N15157" s="3">
        <v>43532</v>
      </c>
      <c r="O15157" s="3" t="s">
        <v>362</v>
      </c>
      <c r="P15157" s="2">
        <v>2</v>
      </c>
      <c r="R15157" s="3"/>
    </row>
    <row r="15158" spans="2:18" x14ac:dyDescent="0.25">
      <c r="B15158" t="s">
        <v>189</v>
      </c>
      <c r="C15158">
        <v>1005665</v>
      </c>
      <c r="D15158" t="s">
        <v>108</v>
      </c>
      <c r="E15158">
        <v>9005665</v>
      </c>
      <c r="F15158" t="s">
        <v>196</v>
      </c>
      <c r="G15158">
        <v>11057989</v>
      </c>
      <c r="H15158">
        <v>30</v>
      </c>
      <c r="I15158">
        <v>1199</v>
      </c>
      <c r="J15158" t="s">
        <v>26</v>
      </c>
      <c r="K15158">
        <f>L15158*IFERROR(INDEX('Información SKU'!$H$1:$H$54,MATCH(I15158,'Información SKU'!$A$1:$A$54,0),1),15)</f>
        <v>36</v>
      </c>
      <c r="L15158">
        <v>3</v>
      </c>
      <c r="M15158" s="13">
        <f>L15158/IFERROR(INDEX('Información SKU'!$K$1:$K$54,MATCH(I15158,'Información SKU'!$A$1:$A$54,0),1),40)</f>
        <v>0.05</v>
      </c>
      <c r="N15158" s="3">
        <v>43532</v>
      </c>
      <c r="O15158" s="3" t="s">
        <v>361</v>
      </c>
      <c r="P15158" s="2">
        <v>1</v>
      </c>
      <c r="R15158" s="3"/>
    </row>
    <row r="15159" spans="2:18" x14ac:dyDescent="0.25">
      <c r="B15159" t="s">
        <v>189</v>
      </c>
      <c r="C15159">
        <v>1003933</v>
      </c>
      <c r="D15159" t="s">
        <v>115</v>
      </c>
      <c r="E15159">
        <v>9003933</v>
      </c>
      <c r="F15159" t="s">
        <v>212</v>
      </c>
      <c r="G15159">
        <v>11058015</v>
      </c>
      <c r="H15159">
        <v>30</v>
      </c>
      <c r="I15159">
        <v>244</v>
      </c>
      <c r="J15159" t="s">
        <v>94</v>
      </c>
      <c r="K15159">
        <f>L15159*IFERROR(INDEX('Información SKU'!$H$1:$H$54,MATCH(I15159,'Información SKU'!$A$1:$A$54,0),1),15)</f>
        <v>576</v>
      </c>
      <c r="L15159">
        <v>48</v>
      </c>
      <c r="M15159" s="13">
        <f>L15159/IFERROR(INDEX('Información SKU'!$K$1:$K$54,MATCH(I15159,'Información SKU'!$A$1:$A$54,0),1),40)</f>
        <v>0.5</v>
      </c>
      <c r="N15159" s="3">
        <v>43532</v>
      </c>
      <c r="O15159" s="3" t="s">
        <v>361</v>
      </c>
      <c r="P15159" s="2">
        <v>1</v>
      </c>
      <c r="R15159" s="3"/>
    </row>
    <row r="15160" spans="2:18" x14ac:dyDescent="0.25">
      <c r="B15160" t="s">
        <v>189</v>
      </c>
      <c r="C15160">
        <v>1003933</v>
      </c>
      <c r="D15160" t="s">
        <v>115</v>
      </c>
      <c r="E15160">
        <v>9003933</v>
      </c>
      <c r="F15160" t="s">
        <v>212</v>
      </c>
      <c r="G15160">
        <v>11058015</v>
      </c>
      <c r="H15160">
        <v>20</v>
      </c>
      <c r="I15160">
        <v>63</v>
      </c>
      <c r="J15160" t="s">
        <v>1</v>
      </c>
      <c r="K15160">
        <f>L15160*IFERROR(INDEX('Información SKU'!$H$1:$H$54,MATCH(I15160,'Información SKU'!$A$1:$A$54,0),1),15)</f>
        <v>630</v>
      </c>
      <c r="L15160">
        <v>42</v>
      </c>
      <c r="M15160" s="13">
        <f>L15160/IFERROR(INDEX('Información SKU'!$K$1:$K$54,MATCH(I15160,'Información SKU'!$A$1:$A$54,0),1),40)</f>
        <v>1</v>
      </c>
      <c r="N15160" s="3">
        <v>43532</v>
      </c>
      <c r="O15160" s="3" t="s">
        <v>362</v>
      </c>
      <c r="P15160" s="2">
        <v>2</v>
      </c>
      <c r="R15160" s="3"/>
    </row>
    <row r="15161" spans="2:18" x14ac:dyDescent="0.25">
      <c r="B15161" t="s">
        <v>189</v>
      </c>
      <c r="C15161">
        <v>1003933</v>
      </c>
      <c r="D15161" t="s">
        <v>115</v>
      </c>
      <c r="E15161">
        <v>9003933</v>
      </c>
      <c r="F15161" t="s">
        <v>212</v>
      </c>
      <c r="G15161">
        <v>11058015</v>
      </c>
      <c r="H15161">
        <v>10</v>
      </c>
      <c r="I15161">
        <v>62</v>
      </c>
      <c r="J15161" t="s">
        <v>25</v>
      </c>
      <c r="K15161">
        <f>L15161*IFERROR(INDEX('Información SKU'!$H$1:$H$54,MATCH(I15161,'Información SKU'!$A$1:$A$54,0),1),15)</f>
        <v>1200</v>
      </c>
      <c r="L15161">
        <v>150</v>
      </c>
      <c r="M15161" s="13">
        <f>L15161/IFERROR(INDEX('Información SKU'!$K$1:$K$54,MATCH(I15161,'Información SKU'!$A$1:$A$54,0),1),40)</f>
        <v>3</v>
      </c>
      <c r="N15161" s="3">
        <v>43532</v>
      </c>
      <c r="O15161" s="3" t="s">
        <v>361</v>
      </c>
      <c r="P15161" s="2">
        <v>1</v>
      </c>
      <c r="R15161" s="3"/>
    </row>
    <row r="15162" spans="2:18" x14ac:dyDescent="0.25">
      <c r="B15162" t="s">
        <v>189</v>
      </c>
      <c r="C15162">
        <v>1003933</v>
      </c>
      <c r="D15162" t="s">
        <v>115</v>
      </c>
      <c r="E15162">
        <v>9003933</v>
      </c>
      <c r="F15162" t="s">
        <v>212</v>
      </c>
      <c r="G15162">
        <v>11058016</v>
      </c>
      <c r="H15162">
        <v>750</v>
      </c>
      <c r="I15162">
        <v>2397</v>
      </c>
      <c r="J15162" t="s">
        <v>67</v>
      </c>
      <c r="K15162">
        <f>L15162*IFERROR(INDEX('Información SKU'!$H$1:$H$54,MATCH(I15162,'Información SKU'!$A$1:$A$54,0),1),15)</f>
        <v>120</v>
      </c>
      <c r="L15162">
        <v>10</v>
      </c>
      <c r="M15162" s="13">
        <f>L15162/IFERROR(INDEX('Información SKU'!$K$1:$K$54,MATCH(I15162,'Información SKU'!$A$1:$A$54,0),1),40)</f>
        <v>0.2</v>
      </c>
      <c r="N15162" s="3">
        <v>43532</v>
      </c>
      <c r="O15162" s="3" t="s">
        <v>360</v>
      </c>
      <c r="P15162" s="2">
        <v>1</v>
      </c>
      <c r="R15162" s="3"/>
    </row>
    <row r="15163" spans="2:18" x14ac:dyDescent="0.25">
      <c r="B15163" t="s">
        <v>189</v>
      </c>
      <c r="C15163">
        <v>1003933</v>
      </c>
      <c r="D15163" t="s">
        <v>115</v>
      </c>
      <c r="E15163">
        <v>9003933</v>
      </c>
      <c r="F15163" t="s">
        <v>212</v>
      </c>
      <c r="G15163">
        <v>11058016</v>
      </c>
      <c r="H15163">
        <v>740</v>
      </c>
      <c r="I15163">
        <v>2396</v>
      </c>
      <c r="J15163" t="s">
        <v>68</v>
      </c>
      <c r="K15163">
        <f>L15163*IFERROR(INDEX('Información SKU'!$H$1:$H$54,MATCH(I15163,'Información SKU'!$A$1:$A$54,0),1),15)</f>
        <v>300</v>
      </c>
      <c r="L15163">
        <v>20</v>
      </c>
      <c r="M15163" s="13">
        <f>L15163/IFERROR(INDEX('Información SKU'!$K$1:$K$54,MATCH(I15163,'Información SKU'!$A$1:$A$54,0),1),40)</f>
        <v>0.4</v>
      </c>
      <c r="N15163" s="3">
        <v>43532</v>
      </c>
      <c r="O15163" s="3" t="s">
        <v>361</v>
      </c>
      <c r="P15163" s="2">
        <v>1</v>
      </c>
      <c r="R15163" s="3"/>
    </row>
    <row r="15164" spans="2:18" x14ac:dyDescent="0.25">
      <c r="B15164" t="s">
        <v>189</v>
      </c>
      <c r="C15164">
        <v>1003933</v>
      </c>
      <c r="D15164" t="s">
        <v>115</v>
      </c>
      <c r="E15164">
        <v>9003933</v>
      </c>
      <c r="F15164" t="s">
        <v>212</v>
      </c>
      <c r="G15164">
        <v>11058016</v>
      </c>
      <c r="H15164">
        <v>730</v>
      </c>
      <c r="I15164">
        <v>2390</v>
      </c>
      <c r="J15164" t="s">
        <v>69</v>
      </c>
      <c r="K15164">
        <f>L15164*IFERROR(INDEX('Información SKU'!$H$1:$H$54,MATCH(I15164,'Información SKU'!$A$1:$A$54,0),1),15)</f>
        <v>96</v>
      </c>
      <c r="L15164">
        <v>8</v>
      </c>
      <c r="M15164" s="13">
        <f>L15164/IFERROR(INDEX('Información SKU'!$K$1:$K$54,MATCH(I15164,'Información SKU'!$A$1:$A$54,0),1),40)</f>
        <v>4.5714285714285714E-2</v>
      </c>
      <c r="N15164" s="3">
        <v>43532</v>
      </c>
      <c r="O15164" s="3" t="s">
        <v>364</v>
      </c>
      <c r="P15164" s="2">
        <v>3</v>
      </c>
      <c r="R15164" s="3"/>
    </row>
    <row r="15165" spans="2:18" x14ac:dyDescent="0.25">
      <c r="B15165" t="s">
        <v>189</v>
      </c>
      <c r="C15165">
        <v>1003933</v>
      </c>
      <c r="D15165" t="s">
        <v>115</v>
      </c>
      <c r="E15165">
        <v>9003933</v>
      </c>
      <c r="F15165" t="s">
        <v>212</v>
      </c>
      <c r="G15165">
        <v>11058016</v>
      </c>
      <c r="H15165">
        <v>720</v>
      </c>
      <c r="I15165">
        <v>2389</v>
      </c>
      <c r="J15165" t="s">
        <v>70</v>
      </c>
      <c r="K15165">
        <f>L15165*IFERROR(INDEX('Información SKU'!$H$1:$H$54,MATCH(I15165,'Información SKU'!$A$1:$A$54,0),1),15)</f>
        <v>138</v>
      </c>
      <c r="L15165">
        <v>23</v>
      </c>
      <c r="M15165" s="13">
        <f>L15165/IFERROR(INDEX('Información SKU'!$K$1:$K$54,MATCH(I15165,'Información SKU'!$A$1:$A$54,0),1),40)</f>
        <v>0.23958333333333334</v>
      </c>
      <c r="N15165" s="3">
        <v>43532</v>
      </c>
      <c r="O15165" s="3" t="s">
        <v>365</v>
      </c>
      <c r="P15165" s="2">
        <v>3</v>
      </c>
      <c r="R15165" s="3"/>
    </row>
    <row r="15166" spans="2:18" x14ac:dyDescent="0.25">
      <c r="B15166" t="s">
        <v>189</v>
      </c>
      <c r="C15166">
        <v>1003933</v>
      </c>
      <c r="D15166" t="s">
        <v>115</v>
      </c>
      <c r="E15166">
        <v>9003933</v>
      </c>
      <c r="F15166" t="s">
        <v>212</v>
      </c>
      <c r="G15166">
        <v>11058016</v>
      </c>
      <c r="H15166">
        <v>710</v>
      </c>
      <c r="I15166">
        <v>2387</v>
      </c>
      <c r="J15166" t="s">
        <v>33</v>
      </c>
      <c r="K15166">
        <f>L15166*IFERROR(INDEX('Información SKU'!$H$1:$H$54,MATCH(I15166,'Información SKU'!$A$1:$A$54,0),1),15)</f>
        <v>288</v>
      </c>
      <c r="L15166">
        <v>24</v>
      </c>
      <c r="M15166" s="13">
        <f>L15166/IFERROR(INDEX('Información SKU'!$K$1:$K$54,MATCH(I15166,'Información SKU'!$A$1:$A$54,0),1),40)</f>
        <v>0.25</v>
      </c>
      <c r="N15166" s="3">
        <v>43532</v>
      </c>
      <c r="O15166" s="3" t="s">
        <v>362</v>
      </c>
      <c r="P15166" s="2">
        <v>2</v>
      </c>
      <c r="R15166" s="3"/>
    </row>
    <row r="15167" spans="2:18" x14ac:dyDescent="0.25">
      <c r="B15167" t="s">
        <v>189</v>
      </c>
      <c r="C15167">
        <v>1003933</v>
      </c>
      <c r="D15167" t="s">
        <v>115</v>
      </c>
      <c r="E15167">
        <v>9003933</v>
      </c>
      <c r="F15167" t="s">
        <v>212</v>
      </c>
      <c r="G15167">
        <v>11058016</v>
      </c>
      <c r="H15167">
        <v>690</v>
      </c>
      <c r="I15167">
        <v>2384</v>
      </c>
      <c r="J15167" t="s">
        <v>10</v>
      </c>
      <c r="K15167">
        <f>L15167*IFERROR(INDEX('Información SKU'!$H$1:$H$54,MATCH(I15167,'Información SKU'!$A$1:$A$54,0),1),15)</f>
        <v>198</v>
      </c>
      <c r="L15167">
        <v>33</v>
      </c>
      <c r="M15167" s="13">
        <f>L15167/IFERROR(INDEX('Información SKU'!$K$1:$K$54,MATCH(I15167,'Información SKU'!$A$1:$A$54,0),1),40)</f>
        <v>0.34375</v>
      </c>
      <c r="N15167" s="3">
        <v>43532</v>
      </c>
      <c r="O15167" s="3" t="s">
        <v>365</v>
      </c>
      <c r="P15167" s="2">
        <v>3</v>
      </c>
      <c r="R15167" s="3"/>
    </row>
    <row r="15168" spans="2:18" x14ac:dyDescent="0.25">
      <c r="B15168" t="s">
        <v>189</v>
      </c>
      <c r="C15168">
        <v>1003933</v>
      </c>
      <c r="D15168" t="s">
        <v>115</v>
      </c>
      <c r="E15168">
        <v>9003933</v>
      </c>
      <c r="F15168" t="s">
        <v>212</v>
      </c>
      <c r="G15168">
        <v>11058016</v>
      </c>
      <c r="H15168">
        <v>680</v>
      </c>
      <c r="I15168">
        <v>2383</v>
      </c>
      <c r="J15168" t="s">
        <v>92</v>
      </c>
      <c r="K15168">
        <f>L15168*IFERROR(INDEX('Información SKU'!$H$1:$H$54,MATCH(I15168,'Información SKU'!$A$1:$A$54,0),1),15)</f>
        <v>150</v>
      </c>
      <c r="L15168">
        <v>25</v>
      </c>
      <c r="M15168" s="13">
        <f>L15168/IFERROR(INDEX('Información SKU'!$K$1:$K$54,MATCH(I15168,'Información SKU'!$A$1:$A$54,0),1),40)</f>
        <v>0.14285714285714285</v>
      </c>
      <c r="N15168" s="3">
        <v>43532</v>
      </c>
      <c r="O15168" s="3" t="s">
        <v>361</v>
      </c>
      <c r="P15168" s="2">
        <v>1</v>
      </c>
      <c r="R15168" s="3"/>
    </row>
    <row r="15169" spans="2:18" x14ac:dyDescent="0.25">
      <c r="B15169" t="s">
        <v>189</v>
      </c>
      <c r="C15169">
        <v>1003933</v>
      </c>
      <c r="D15169" t="s">
        <v>115</v>
      </c>
      <c r="E15169">
        <v>9003933</v>
      </c>
      <c r="F15169" t="s">
        <v>212</v>
      </c>
      <c r="G15169">
        <v>11058016</v>
      </c>
      <c r="H15169">
        <v>670</v>
      </c>
      <c r="I15169">
        <v>2382</v>
      </c>
      <c r="J15169" t="s">
        <v>34</v>
      </c>
      <c r="K15169">
        <f>L15169*IFERROR(INDEX('Información SKU'!$H$1:$H$54,MATCH(I15169,'Información SKU'!$A$1:$A$54,0),1),15)</f>
        <v>204</v>
      </c>
      <c r="L15169">
        <v>34</v>
      </c>
      <c r="M15169" s="13">
        <f>L15169/IFERROR(INDEX('Información SKU'!$K$1:$K$54,MATCH(I15169,'Información SKU'!$A$1:$A$54,0),1),40)</f>
        <v>0.35416666666666669</v>
      </c>
      <c r="N15169" s="3">
        <v>43532</v>
      </c>
      <c r="O15169" s="3" t="s">
        <v>365</v>
      </c>
      <c r="P15169" s="2">
        <v>3</v>
      </c>
      <c r="R15169" s="3"/>
    </row>
    <row r="15170" spans="2:18" x14ac:dyDescent="0.25">
      <c r="B15170" t="s">
        <v>189</v>
      </c>
      <c r="C15170">
        <v>1003933</v>
      </c>
      <c r="D15170" t="s">
        <v>115</v>
      </c>
      <c r="E15170">
        <v>9003933</v>
      </c>
      <c r="F15170" t="s">
        <v>212</v>
      </c>
      <c r="G15170">
        <v>11058016</v>
      </c>
      <c r="H15170">
        <v>660</v>
      </c>
      <c r="I15170">
        <v>2381</v>
      </c>
      <c r="J15170" t="s">
        <v>93</v>
      </c>
      <c r="K15170">
        <f>L15170*IFERROR(INDEX('Información SKU'!$H$1:$H$54,MATCH(I15170,'Información SKU'!$A$1:$A$54,0),1),15)</f>
        <v>200</v>
      </c>
      <c r="L15170">
        <v>25</v>
      </c>
      <c r="M15170" s="13">
        <f>L15170/IFERROR(INDEX('Información SKU'!$K$1:$K$54,MATCH(I15170,'Información SKU'!$A$1:$A$54,0),1),40)</f>
        <v>0.14285714285714285</v>
      </c>
      <c r="N15170" s="3">
        <v>43532</v>
      </c>
      <c r="O15170" s="3" t="s">
        <v>360</v>
      </c>
      <c r="P15170" s="2">
        <v>1</v>
      </c>
      <c r="R15170" s="3"/>
    </row>
    <row r="15171" spans="2:18" x14ac:dyDescent="0.25">
      <c r="B15171" t="s">
        <v>189</v>
      </c>
      <c r="C15171">
        <v>1003933</v>
      </c>
      <c r="D15171" t="s">
        <v>115</v>
      </c>
      <c r="E15171">
        <v>9003933</v>
      </c>
      <c r="F15171" t="s">
        <v>212</v>
      </c>
      <c r="G15171">
        <v>11058016</v>
      </c>
      <c r="H15171">
        <v>1020</v>
      </c>
      <c r="I15171">
        <v>5402</v>
      </c>
      <c r="J15171" t="s">
        <v>32</v>
      </c>
      <c r="K15171">
        <f>L15171*IFERROR(INDEX('Información SKU'!$H$1:$H$54,MATCH(I15171,'Información SKU'!$A$1:$A$54,0),1),15)</f>
        <v>42</v>
      </c>
      <c r="L15171">
        <v>7</v>
      </c>
      <c r="M15171" s="13">
        <f>L15171/IFERROR(INDEX('Información SKU'!$K$1:$K$54,MATCH(I15171,'Información SKU'!$A$1:$A$54,0),1),40)</f>
        <v>0.11666666666666667</v>
      </c>
      <c r="N15171" s="3">
        <v>43532</v>
      </c>
      <c r="O15171" s="3" t="s">
        <v>360</v>
      </c>
      <c r="P15171" s="2">
        <v>1</v>
      </c>
      <c r="R15171" s="3"/>
    </row>
    <row r="15172" spans="2:18" x14ac:dyDescent="0.25">
      <c r="B15172" t="s">
        <v>189</v>
      </c>
      <c r="C15172">
        <v>1003933</v>
      </c>
      <c r="D15172" t="s">
        <v>115</v>
      </c>
      <c r="E15172">
        <v>9003933</v>
      </c>
      <c r="F15172" t="s">
        <v>212</v>
      </c>
      <c r="G15172">
        <v>11058016</v>
      </c>
      <c r="H15172">
        <v>1010</v>
      </c>
      <c r="I15172">
        <v>5274</v>
      </c>
      <c r="J15172" t="s">
        <v>72</v>
      </c>
      <c r="K15172">
        <f>L15172*IFERROR(INDEX('Información SKU'!$H$1:$H$54,MATCH(I15172,'Información SKU'!$A$1:$A$54,0),1),15)</f>
        <v>104</v>
      </c>
      <c r="L15172">
        <v>13</v>
      </c>
      <c r="M15172" s="13">
        <f>L15172/IFERROR(INDEX('Información SKU'!$K$1:$K$54,MATCH(I15172,'Información SKU'!$A$1:$A$54,0),1),40)</f>
        <v>0.18571428571428572</v>
      </c>
      <c r="N15172" s="3">
        <v>43532</v>
      </c>
      <c r="O15172" s="3" t="s">
        <v>365</v>
      </c>
      <c r="P15172" s="2">
        <v>3</v>
      </c>
      <c r="R15172" s="3"/>
    </row>
    <row r="15173" spans="2:18" x14ac:dyDescent="0.25">
      <c r="B15173" t="s">
        <v>189</v>
      </c>
      <c r="C15173">
        <v>1003933</v>
      </c>
      <c r="D15173" t="s">
        <v>115</v>
      </c>
      <c r="E15173">
        <v>9003933</v>
      </c>
      <c r="F15173" t="s">
        <v>212</v>
      </c>
      <c r="G15173">
        <v>11058016</v>
      </c>
      <c r="H15173">
        <v>1000</v>
      </c>
      <c r="I15173">
        <v>5273</v>
      </c>
      <c r="J15173" t="s">
        <v>82</v>
      </c>
      <c r="K15173">
        <f>L15173*IFERROR(INDEX('Información SKU'!$H$1:$H$54,MATCH(I15173,'Información SKU'!$A$1:$A$54,0),1),15)</f>
        <v>54</v>
      </c>
      <c r="L15173">
        <v>9</v>
      </c>
      <c r="M15173" s="13">
        <f>L15173/IFERROR(INDEX('Información SKU'!$K$1:$K$54,MATCH(I15173,'Información SKU'!$A$1:$A$54,0),1),40)</f>
        <v>0.12857142857142856</v>
      </c>
      <c r="N15173" s="3">
        <v>43532</v>
      </c>
      <c r="O15173" s="3" t="s">
        <v>365</v>
      </c>
      <c r="P15173" s="2">
        <v>3</v>
      </c>
      <c r="R15173" s="3"/>
    </row>
    <row r="15174" spans="2:18" x14ac:dyDescent="0.25">
      <c r="B15174" t="s">
        <v>189</v>
      </c>
      <c r="C15174">
        <v>1003933</v>
      </c>
      <c r="D15174" t="s">
        <v>115</v>
      </c>
      <c r="E15174">
        <v>9003933</v>
      </c>
      <c r="F15174" t="s">
        <v>212</v>
      </c>
      <c r="G15174">
        <v>11058016</v>
      </c>
      <c r="H15174">
        <v>990</v>
      </c>
      <c r="I15174">
        <v>5266</v>
      </c>
      <c r="J15174" t="s">
        <v>84</v>
      </c>
      <c r="K15174">
        <f>L15174*IFERROR(INDEX('Información SKU'!$H$1:$H$54,MATCH(I15174,'Información SKU'!$A$1:$A$54,0),1),15)</f>
        <v>160</v>
      </c>
      <c r="L15174">
        <v>20</v>
      </c>
      <c r="M15174" s="13">
        <f>L15174/IFERROR(INDEX('Información SKU'!$K$1:$K$54,MATCH(I15174,'Información SKU'!$A$1:$A$54,0),1),40)</f>
        <v>0.2857142857142857</v>
      </c>
      <c r="N15174" s="3">
        <v>43532</v>
      </c>
      <c r="O15174" s="3" t="s">
        <v>360</v>
      </c>
      <c r="P15174" s="2">
        <v>1</v>
      </c>
      <c r="R15174" s="3"/>
    </row>
    <row r="15175" spans="2:18" x14ac:dyDescent="0.25">
      <c r="B15175" t="s">
        <v>189</v>
      </c>
      <c r="C15175">
        <v>1003933</v>
      </c>
      <c r="D15175" t="s">
        <v>115</v>
      </c>
      <c r="E15175">
        <v>9003933</v>
      </c>
      <c r="F15175" t="s">
        <v>212</v>
      </c>
      <c r="G15175">
        <v>11058016</v>
      </c>
      <c r="H15175">
        <v>980</v>
      </c>
      <c r="I15175">
        <v>5242</v>
      </c>
      <c r="J15175" t="s">
        <v>87</v>
      </c>
      <c r="K15175">
        <f>L15175*IFERROR(INDEX('Información SKU'!$H$1:$H$54,MATCH(I15175,'Información SKU'!$A$1:$A$54,0),1),15)</f>
        <v>30</v>
      </c>
      <c r="L15175">
        <v>2</v>
      </c>
      <c r="M15175" s="13">
        <f>L15175/IFERROR(INDEX('Información SKU'!$K$1:$K$54,MATCH(I15175,'Información SKU'!$A$1:$A$54,0),1),40)</f>
        <v>2.0833333333333332E-2</v>
      </c>
      <c r="N15175" s="3">
        <v>43532</v>
      </c>
      <c r="O15175" s="3" t="s">
        <v>362</v>
      </c>
      <c r="P15175" s="2">
        <v>2</v>
      </c>
      <c r="R15175" s="3"/>
    </row>
    <row r="15176" spans="2:18" x14ac:dyDescent="0.25">
      <c r="B15176" t="s">
        <v>189</v>
      </c>
      <c r="C15176">
        <v>1003933</v>
      </c>
      <c r="D15176" t="s">
        <v>115</v>
      </c>
      <c r="E15176">
        <v>9003933</v>
      </c>
      <c r="F15176" t="s">
        <v>212</v>
      </c>
      <c r="G15176">
        <v>11058016</v>
      </c>
      <c r="H15176">
        <v>970</v>
      </c>
      <c r="I15176">
        <v>5238</v>
      </c>
      <c r="J15176" t="s">
        <v>88</v>
      </c>
      <c r="K15176">
        <f>L15176*IFERROR(INDEX('Información SKU'!$H$1:$H$54,MATCH(I15176,'Información SKU'!$A$1:$A$54,0),1),15)</f>
        <v>60</v>
      </c>
      <c r="L15176">
        <v>4</v>
      </c>
      <c r="M15176" s="13">
        <f>L15176/IFERROR(INDEX('Información SKU'!$K$1:$K$54,MATCH(I15176,'Información SKU'!$A$1:$A$54,0),1),40)</f>
        <v>7.2727272727272724E-2</v>
      </c>
      <c r="N15176" s="3">
        <v>43532</v>
      </c>
      <c r="O15176" s="3" t="s">
        <v>364</v>
      </c>
      <c r="P15176" s="2">
        <v>3</v>
      </c>
      <c r="R15176" s="3"/>
    </row>
    <row r="15177" spans="2:18" x14ac:dyDescent="0.25">
      <c r="B15177" t="s">
        <v>189</v>
      </c>
      <c r="C15177">
        <v>1003933</v>
      </c>
      <c r="D15177" t="s">
        <v>115</v>
      </c>
      <c r="E15177">
        <v>9003933</v>
      </c>
      <c r="F15177" t="s">
        <v>212</v>
      </c>
      <c r="G15177">
        <v>11058016</v>
      </c>
      <c r="H15177">
        <v>960</v>
      </c>
      <c r="I15177">
        <v>5236</v>
      </c>
      <c r="J15177" t="s">
        <v>89</v>
      </c>
      <c r="K15177">
        <f>L15177*IFERROR(INDEX('Información SKU'!$H$1:$H$54,MATCH(I15177,'Información SKU'!$A$1:$A$54,0),1),15)</f>
        <v>96</v>
      </c>
      <c r="L15177">
        <v>8</v>
      </c>
      <c r="M15177" s="13">
        <f>L15177/IFERROR(INDEX('Información SKU'!$K$1:$K$54,MATCH(I15177,'Información SKU'!$A$1:$A$54,0),1),40)</f>
        <v>0.14545454545454545</v>
      </c>
      <c r="N15177" s="3">
        <v>43532</v>
      </c>
      <c r="O15177" s="3" t="s">
        <v>361</v>
      </c>
      <c r="P15177" s="2">
        <v>1</v>
      </c>
      <c r="R15177" s="3"/>
    </row>
    <row r="15178" spans="2:18" x14ac:dyDescent="0.25">
      <c r="B15178" t="s">
        <v>189</v>
      </c>
      <c r="C15178">
        <v>1003933</v>
      </c>
      <c r="D15178" t="s">
        <v>115</v>
      </c>
      <c r="E15178">
        <v>9003933</v>
      </c>
      <c r="F15178" t="s">
        <v>212</v>
      </c>
      <c r="G15178">
        <v>11058016</v>
      </c>
      <c r="H15178">
        <v>240</v>
      </c>
      <c r="I15178">
        <v>320</v>
      </c>
      <c r="J15178" t="s">
        <v>31</v>
      </c>
      <c r="K15178">
        <f>L15178*IFERROR(INDEX('Información SKU'!$H$1:$H$54,MATCH(I15178,'Información SKU'!$A$1:$A$54,0),1),15)</f>
        <v>375</v>
      </c>
      <c r="L15178">
        <v>25</v>
      </c>
      <c r="M15178" s="13">
        <f>L15178/IFERROR(INDEX('Información SKU'!$K$1:$K$54,MATCH(I15178,'Información SKU'!$A$1:$A$54,0),1),40)</f>
        <v>0.32051282051282054</v>
      </c>
      <c r="N15178" s="3">
        <v>43532</v>
      </c>
      <c r="O15178" s="3" t="s">
        <v>360</v>
      </c>
      <c r="P15178" s="2">
        <v>1</v>
      </c>
      <c r="R15178" s="3"/>
    </row>
    <row r="15179" spans="2:18" x14ac:dyDescent="0.25">
      <c r="B15179" t="s">
        <v>189</v>
      </c>
      <c r="C15179">
        <v>1003933</v>
      </c>
      <c r="D15179" t="s">
        <v>115</v>
      </c>
      <c r="E15179">
        <v>9003933</v>
      </c>
      <c r="F15179" t="s">
        <v>212</v>
      </c>
      <c r="G15179">
        <v>11058016</v>
      </c>
      <c r="H15179">
        <v>150</v>
      </c>
      <c r="I15179">
        <v>223</v>
      </c>
      <c r="J15179" t="s">
        <v>74</v>
      </c>
      <c r="K15179">
        <f>L15179*IFERROR(INDEX('Información SKU'!$H$1:$H$54,MATCH(I15179,'Información SKU'!$A$1:$A$54,0),1),15)</f>
        <v>30</v>
      </c>
      <c r="L15179">
        <v>5</v>
      </c>
      <c r="M15179" s="13">
        <f>L15179/IFERROR(INDEX('Información SKU'!$K$1:$K$54,MATCH(I15179,'Información SKU'!$A$1:$A$54,0),1),40)</f>
        <v>0.11904761904761904</v>
      </c>
      <c r="N15179" s="3">
        <v>43532</v>
      </c>
      <c r="O15179" s="3" t="s">
        <v>364</v>
      </c>
      <c r="P15179" s="2">
        <v>3</v>
      </c>
      <c r="R15179" s="3"/>
    </row>
    <row r="15180" spans="2:18" x14ac:dyDescent="0.25">
      <c r="B15180" t="s">
        <v>189</v>
      </c>
      <c r="C15180">
        <v>1003933</v>
      </c>
      <c r="D15180" t="s">
        <v>115</v>
      </c>
      <c r="E15180">
        <v>9003933</v>
      </c>
      <c r="F15180" t="s">
        <v>212</v>
      </c>
      <c r="G15180">
        <v>11058016</v>
      </c>
      <c r="H15180">
        <v>140</v>
      </c>
      <c r="I15180">
        <v>205</v>
      </c>
      <c r="J15180" t="s">
        <v>35</v>
      </c>
      <c r="K15180">
        <f>L15180*IFERROR(INDEX('Información SKU'!$H$1:$H$54,MATCH(I15180,'Información SKU'!$A$1:$A$54,0),1),15)</f>
        <v>224</v>
      </c>
      <c r="L15180">
        <v>28</v>
      </c>
      <c r="M15180" s="13">
        <f>L15180/IFERROR(INDEX('Información SKU'!$K$1:$K$54,MATCH(I15180,'Información SKU'!$A$1:$A$54,0),1),40)</f>
        <v>0.66666666666666663</v>
      </c>
      <c r="N15180" s="3">
        <v>43532</v>
      </c>
      <c r="O15180" s="3" t="s">
        <v>365</v>
      </c>
      <c r="P15180" s="2">
        <v>3</v>
      </c>
      <c r="R15180" s="3"/>
    </row>
    <row r="15181" spans="2:18" x14ac:dyDescent="0.25">
      <c r="B15181" t="s">
        <v>189</v>
      </c>
      <c r="C15181">
        <v>1003933</v>
      </c>
      <c r="D15181" t="s">
        <v>115</v>
      </c>
      <c r="E15181">
        <v>9003933</v>
      </c>
      <c r="F15181" t="s">
        <v>212</v>
      </c>
      <c r="G15181">
        <v>11058016</v>
      </c>
      <c r="H15181">
        <v>110</v>
      </c>
      <c r="I15181">
        <v>43</v>
      </c>
      <c r="J15181" t="s">
        <v>12</v>
      </c>
      <c r="K15181">
        <f>L15181*IFERROR(INDEX('Información SKU'!$H$1:$H$54,MATCH(I15181,'Información SKU'!$A$1:$A$54,0),1),15)</f>
        <v>56</v>
      </c>
      <c r="L15181">
        <v>7</v>
      </c>
      <c r="M15181" s="13">
        <f>L15181/IFERROR(INDEX('Información SKU'!$K$1:$K$54,MATCH(I15181,'Información SKU'!$A$1:$A$54,0),1),40)</f>
        <v>0.16666666666666666</v>
      </c>
      <c r="N15181" s="3">
        <v>43532</v>
      </c>
      <c r="O15181" s="3" t="s">
        <v>365</v>
      </c>
      <c r="P15181" s="2">
        <v>3</v>
      </c>
      <c r="R15181" s="3"/>
    </row>
    <row r="15182" spans="2:18" x14ac:dyDescent="0.25">
      <c r="B15182" t="s">
        <v>189</v>
      </c>
      <c r="C15182">
        <v>1003933</v>
      </c>
      <c r="D15182" t="s">
        <v>115</v>
      </c>
      <c r="E15182">
        <v>9003933</v>
      </c>
      <c r="F15182" t="s">
        <v>212</v>
      </c>
      <c r="G15182">
        <v>11058016</v>
      </c>
      <c r="H15182">
        <v>100</v>
      </c>
      <c r="I15182">
        <v>42</v>
      </c>
      <c r="J15182" t="s">
        <v>15</v>
      </c>
      <c r="K15182">
        <f>L15182*IFERROR(INDEX('Información SKU'!$H$1:$H$54,MATCH(I15182,'Información SKU'!$A$1:$A$54,0),1),15)</f>
        <v>132</v>
      </c>
      <c r="L15182">
        <v>11</v>
      </c>
      <c r="M15182" s="13">
        <f>L15182/IFERROR(INDEX('Información SKU'!$K$1:$K$54,MATCH(I15182,'Información SKU'!$A$1:$A$54,0),1),40)</f>
        <v>0.22</v>
      </c>
      <c r="N15182" s="3">
        <v>43532</v>
      </c>
      <c r="O15182" s="3" t="s">
        <v>365</v>
      </c>
      <c r="P15182" s="2">
        <v>3</v>
      </c>
      <c r="R15182" s="3"/>
    </row>
    <row r="15183" spans="2:18" x14ac:dyDescent="0.25">
      <c r="B15183" t="s">
        <v>189</v>
      </c>
      <c r="C15183">
        <v>1003933</v>
      </c>
      <c r="D15183" t="s">
        <v>115</v>
      </c>
      <c r="E15183">
        <v>9003933</v>
      </c>
      <c r="F15183" t="s">
        <v>212</v>
      </c>
      <c r="G15183">
        <v>11058016</v>
      </c>
      <c r="H15183">
        <v>90</v>
      </c>
      <c r="I15183">
        <v>41</v>
      </c>
      <c r="J15183" t="s">
        <v>71</v>
      </c>
      <c r="K15183">
        <f>L15183*IFERROR(INDEX('Información SKU'!$H$1:$H$54,MATCH(I15183,'Información SKU'!$A$1:$A$54,0),1),15)</f>
        <v>80</v>
      </c>
      <c r="L15183">
        <v>10</v>
      </c>
      <c r="M15183" s="13">
        <f>L15183/IFERROR(INDEX('Información SKU'!$K$1:$K$54,MATCH(I15183,'Información SKU'!$A$1:$A$54,0),1),40)</f>
        <v>0.16666666666666666</v>
      </c>
      <c r="N15183" s="3">
        <v>43532</v>
      </c>
      <c r="O15183" s="3" t="s">
        <v>361</v>
      </c>
      <c r="P15183" s="2">
        <v>1</v>
      </c>
      <c r="R15183" s="3"/>
    </row>
    <row r="15184" spans="2:18" x14ac:dyDescent="0.25">
      <c r="B15184" t="s">
        <v>189</v>
      </c>
      <c r="C15184">
        <v>1003933</v>
      </c>
      <c r="D15184" t="s">
        <v>115</v>
      </c>
      <c r="E15184">
        <v>9003933</v>
      </c>
      <c r="F15184" t="s">
        <v>212</v>
      </c>
      <c r="G15184">
        <v>11058016</v>
      </c>
      <c r="H15184">
        <v>30</v>
      </c>
      <c r="I15184">
        <v>63</v>
      </c>
      <c r="J15184" t="s">
        <v>1</v>
      </c>
      <c r="K15184">
        <f>L15184*IFERROR(INDEX('Información SKU'!$H$1:$H$54,MATCH(I15184,'Información SKU'!$A$1:$A$54,0),1),15)</f>
        <v>420</v>
      </c>
      <c r="L15184">
        <v>28</v>
      </c>
      <c r="M15184" s="13">
        <f>L15184/IFERROR(INDEX('Información SKU'!$K$1:$K$54,MATCH(I15184,'Información SKU'!$A$1:$A$54,0),1),40)</f>
        <v>0.66666666666666663</v>
      </c>
      <c r="N15184" s="3">
        <v>43532</v>
      </c>
      <c r="O15184" s="3" t="s">
        <v>360</v>
      </c>
      <c r="P15184" s="2">
        <v>1</v>
      </c>
      <c r="R15184" s="3"/>
    </row>
    <row r="15185" spans="2:18" x14ac:dyDescent="0.25">
      <c r="B15185" t="s">
        <v>189</v>
      </c>
      <c r="C15185">
        <v>1003933</v>
      </c>
      <c r="D15185" t="s">
        <v>115</v>
      </c>
      <c r="E15185">
        <v>9003933</v>
      </c>
      <c r="F15185" t="s">
        <v>212</v>
      </c>
      <c r="G15185">
        <v>11058016</v>
      </c>
      <c r="H15185">
        <v>20</v>
      </c>
      <c r="I15185">
        <v>62</v>
      </c>
      <c r="J15185" t="s">
        <v>25</v>
      </c>
      <c r="K15185">
        <f>L15185*IFERROR(INDEX('Información SKU'!$H$1:$H$54,MATCH(I15185,'Información SKU'!$A$1:$A$54,0),1),15)</f>
        <v>328</v>
      </c>
      <c r="L15185">
        <v>41</v>
      </c>
      <c r="M15185" s="13">
        <f>L15185/IFERROR(INDEX('Información SKU'!$K$1:$K$54,MATCH(I15185,'Información SKU'!$A$1:$A$54,0),1),40)</f>
        <v>0.82</v>
      </c>
      <c r="N15185" s="3">
        <v>43532</v>
      </c>
      <c r="O15185" s="3" t="s">
        <v>365</v>
      </c>
      <c r="P15185" s="2">
        <v>3</v>
      </c>
      <c r="R15185" s="3"/>
    </row>
    <row r="15186" spans="2:18" x14ac:dyDescent="0.25">
      <c r="B15186" t="s">
        <v>189</v>
      </c>
      <c r="C15186">
        <v>1003933</v>
      </c>
      <c r="D15186" t="s">
        <v>115</v>
      </c>
      <c r="E15186">
        <v>9003933</v>
      </c>
      <c r="F15186" t="s">
        <v>212</v>
      </c>
      <c r="G15186">
        <v>11058016</v>
      </c>
      <c r="H15186">
        <v>10</v>
      </c>
      <c r="I15186">
        <v>61</v>
      </c>
      <c r="J15186" t="s">
        <v>20</v>
      </c>
      <c r="K15186">
        <f>L15186*IFERROR(INDEX('Información SKU'!$H$1:$H$54,MATCH(I15186,'Información SKU'!$A$1:$A$54,0),1),15)</f>
        <v>465</v>
      </c>
      <c r="L15186">
        <v>31</v>
      </c>
      <c r="M15186" s="13">
        <f>L15186/IFERROR(INDEX('Información SKU'!$K$1:$K$54,MATCH(I15186,'Información SKU'!$A$1:$A$54,0),1),40)</f>
        <v>0.51666666666666672</v>
      </c>
      <c r="N15186" s="3">
        <v>43532</v>
      </c>
      <c r="O15186" s="3" t="s">
        <v>361</v>
      </c>
      <c r="P15186" s="2">
        <v>1</v>
      </c>
      <c r="R15186" s="3"/>
    </row>
    <row r="15187" spans="2:18" x14ac:dyDescent="0.25">
      <c r="B15187" t="s">
        <v>189</v>
      </c>
      <c r="C15187">
        <v>1003933</v>
      </c>
      <c r="D15187" t="s">
        <v>115</v>
      </c>
      <c r="E15187">
        <v>9003933</v>
      </c>
      <c r="F15187" t="s">
        <v>212</v>
      </c>
      <c r="G15187">
        <v>11058016</v>
      </c>
      <c r="H15187">
        <v>510</v>
      </c>
      <c r="I15187">
        <v>1200</v>
      </c>
      <c r="J15187" t="s">
        <v>17</v>
      </c>
      <c r="K15187">
        <f>L15187*IFERROR(INDEX('Información SKU'!$H$1:$H$54,MATCH(I15187,'Información SKU'!$A$1:$A$54,0),1),15)</f>
        <v>108</v>
      </c>
      <c r="L15187">
        <v>18</v>
      </c>
      <c r="M15187" s="13">
        <f>L15187/IFERROR(INDEX('Información SKU'!$K$1:$K$54,MATCH(I15187,'Información SKU'!$A$1:$A$54,0),1),40)</f>
        <v>0.42857142857142855</v>
      </c>
      <c r="N15187" s="3">
        <v>43532</v>
      </c>
      <c r="O15187" s="3" t="s">
        <v>360</v>
      </c>
      <c r="P15187" s="2">
        <v>1</v>
      </c>
      <c r="R15187" s="3"/>
    </row>
    <row r="15188" spans="2:18" x14ac:dyDescent="0.25">
      <c r="B15188" t="s">
        <v>189</v>
      </c>
      <c r="C15188">
        <v>1003933</v>
      </c>
      <c r="D15188" t="s">
        <v>115</v>
      </c>
      <c r="E15188">
        <v>9003933</v>
      </c>
      <c r="F15188" t="s">
        <v>212</v>
      </c>
      <c r="G15188">
        <v>11058016</v>
      </c>
      <c r="H15188">
        <v>500</v>
      </c>
      <c r="I15188">
        <v>1199</v>
      </c>
      <c r="J15188" t="s">
        <v>26</v>
      </c>
      <c r="K15188">
        <f>L15188*IFERROR(INDEX('Información SKU'!$H$1:$H$54,MATCH(I15188,'Información SKU'!$A$1:$A$54,0),1),15)</f>
        <v>156</v>
      </c>
      <c r="L15188">
        <v>13</v>
      </c>
      <c r="M15188" s="13">
        <f>L15188/IFERROR(INDEX('Información SKU'!$K$1:$K$54,MATCH(I15188,'Información SKU'!$A$1:$A$54,0),1),40)</f>
        <v>0.21666666666666667</v>
      </c>
      <c r="N15188" s="3">
        <v>43532</v>
      </c>
      <c r="O15188" s="3" t="s">
        <v>364</v>
      </c>
      <c r="P15188" s="2">
        <v>3</v>
      </c>
      <c r="R15188" s="3"/>
    </row>
    <row r="15189" spans="2:18" x14ac:dyDescent="0.25">
      <c r="B15189" t="s">
        <v>189</v>
      </c>
      <c r="C15189">
        <v>1003933</v>
      </c>
      <c r="D15189" t="s">
        <v>115</v>
      </c>
      <c r="E15189">
        <v>9003933</v>
      </c>
      <c r="F15189" t="s">
        <v>212</v>
      </c>
      <c r="G15189">
        <v>11058016</v>
      </c>
      <c r="H15189">
        <v>450</v>
      </c>
      <c r="I15189">
        <v>527</v>
      </c>
      <c r="J15189" t="s">
        <v>80</v>
      </c>
      <c r="K15189">
        <f>L15189*IFERROR(INDEX('Información SKU'!$H$1:$H$54,MATCH(I15189,'Información SKU'!$A$1:$A$54,0),1),15)</f>
        <v>150</v>
      </c>
      <c r="L15189">
        <v>10</v>
      </c>
      <c r="M15189" s="13">
        <f>L15189/IFERROR(INDEX('Información SKU'!$K$1:$K$54,MATCH(I15189,'Información SKU'!$A$1:$A$54,0),1),40)</f>
        <v>0.16666666666666666</v>
      </c>
      <c r="N15189" s="3">
        <v>43532</v>
      </c>
      <c r="O15189" s="3" t="s">
        <v>364</v>
      </c>
      <c r="P15189" s="2">
        <v>3</v>
      </c>
      <c r="R15189" s="3"/>
    </row>
    <row r="15190" spans="2:18" x14ac:dyDescent="0.25">
      <c r="B15190" t="s">
        <v>189</v>
      </c>
      <c r="C15190">
        <v>1003933</v>
      </c>
      <c r="D15190" t="s">
        <v>115</v>
      </c>
      <c r="E15190">
        <v>9003933</v>
      </c>
      <c r="F15190" t="s">
        <v>212</v>
      </c>
      <c r="G15190">
        <v>11058016</v>
      </c>
      <c r="H15190">
        <v>440</v>
      </c>
      <c r="I15190">
        <v>522</v>
      </c>
      <c r="J15190" t="s">
        <v>6</v>
      </c>
      <c r="K15190">
        <f>L15190*IFERROR(INDEX('Información SKU'!$H$1:$H$54,MATCH(I15190,'Información SKU'!$A$1:$A$54,0),1),15)</f>
        <v>150</v>
      </c>
      <c r="L15190">
        <v>10</v>
      </c>
      <c r="M15190" s="13">
        <f>L15190/IFERROR(INDEX('Información SKU'!$K$1:$K$54,MATCH(I15190,'Información SKU'!$A$1:$A$54,0),1),40)</f>
        <v>0.16666666666666666</v>
      </c>
      <c r="N15190" s="3">
        <v>43532</v>
      </c>
      <c r="O15190" s="3" t="s">
        <v>365</v>
      </c>
      <c r="P15190" s="2">
        <v>3</v>
      </c>
      <c r="R15190" s="3"/>
    </row>
    <row r="15191" spans="2:18" x14ac:dyDescent="0.25">
      <c r="B15191" t="s">
        <v>189</v>
      </c>
      <c r="C15191">
        <v>1003933</v>
      </c>
      <c r="D15191" t="s">
        <v>115</v>
      </c>
      <c r="E15191">
        <v>9003933</v>
      </c>
      <c r="F15191" t="s">
        <v>212</v>
      </c>
      <c r="G15191">
        <v>11058016</v>
      </c>
      <c r="H15191">
        <v>430</v>
      </c>
      <c r="I15191">
        <v>521</v>
      </c>
      <c r="J15191" t="s">
        <v>28</v>
      </c>
      <c r="K15191">
        <f>L15191*IFERROR(INDEX('Información SKU'!$H$1:$H$54,MATCH(I15191,'Información SKU'!$A$1:$A$54,0),1),15)</f>
        <v>88</v>
      </c>
      <c r="L15191">
        <v>11</v>
      </c>
      <c r="M15191" s="13">
        <f>L15191/IFERROR(INDEX('Información SKU'!$K$1:$K$54,MATCH(I15191,'Información SKU'!$A$1:$A$54,0),1),40)</f>
        <v>0.18333333333333332</v>
      </c>
      <c r="N15191" s="3">
        <v>43532</v>
      </c>
      <c r="O15191" s="3" t="s">
        <v>362</v>
      </c>
      <c r="P15191" s="2">
        <v>2</v>
      </c>
      <c r="R15191" s="3"/>
    </row>
    <row r="15192" spans="2:18" x14ac:dyDescent="0.25">
      <c r="B15192" t="s">
        <v>189</v>
      </c>
      <c r="C15192">
        <v>1003933</v>
      </c>
      <c r="D15192" t="s">
        <v>115</v>
      </c>
      <c r="E15192">
        <v>9003933</v>
      </c>
      <c r="F15192" t="s">
        <v>212</v>
      </c>
      <c r="G15192">
        <v>11058016</v>
      </c>
      <c r="H15192">
        <v>420</v>
      </c>
      <c r="I15192">
        <v>511</v>
      </c>
      <c r="J15192" t="s">
        <v>29</v>
      </c>
      <c r="K15192">
        <f>L15192*IFERROR(INDEX('Información SKU'!$H$1:$H$54,MATCH(I15192,'Información SKU'!$A$1:$A$54,0),1),15)</f>
        <v>160</v>
      </c>
      <c r="L15192">
        <v>20</v>
      </c>
      <c r="M15192" s="13">
        <f>L15192/IFERROR(INDEX('Información SKU'!$K$1:$K$54,MATCH(I15192,'Información SKU'!$A$1:$A$54,0),1),40)</f>
        <v>0.33333333333333331</v>
      </c>
      <c r="N15192" s="3">
        <v>43532</v>
      </c>
      <c r="O15192" s="3" t="s">
        <v>362</v>
      </c>
      <c r="P15192" s="2">
        <v>2</v>
      </c>
      <c r="R15192" s="3"/>
    </row>
    <row r="15193" spans="2:18" x14ac:dyDescent="0.25">
      <c r="B15193" t="s">
        <v>189</v>
      </c>
      <c r="C15193">
        <v>1003933</v>
      </c>
      <c r="D15193" t="s">
        <v>115</v>
      </c>
      <c r="E15193">
        <v>9003933</v>
      </c>
      <c r="F15193" t="s">
        <v>212</v>
      </c>
      <c r="G15193">
        <v>11058016</v>
      </c>
      <c r="H15193">
        <v>410</v>
      </c>
      <c r="I15193">
        <v>510</v>
      </c>
      <c r="J15193" t="s">
        <v>30</v>
      </c>
      <c r="K15193">
        <f>L15193*IFERROR(INDEX('Información SKU'!$H$1:$H$54,MATCH(I15193,'Información SKU'!$A$1:$A$54,0),1),15)</f>
        <v>24</v>
      </c>
      <c r="L15193">
        <v>4</v>
      </c>
      <c r="M15193" s="13">
        <f>L15193/IFERROR(INDEX('Información SKU'!$K$1:$K$54,MATCH(I15193,'Información SKU'!$A$1:$A$54,0),1),40)</f>
        <v>0.08</v>
      </c>
      <c r="N15193" s="3">
        <v>43532</v>
      </c>
      <c r="O15193" s="3" t="s">
        <v>362</v>
      </c>
      <c r="P15193" s="2">
        <v>2</v>
      </c>
      <c r="R15193" s="3"/>
    </row>
    <row r="15194" spans="2:18" x14ac:dyDescent="0.25">
      <c r="B15194" t="s">
        <v>189</v>
      </c>
      <c r="C15194">
        <v>1003933</v>
      </c>
      <c r="D15194" t="s">
        <v>115</v>
      </c>
      <c r="E15194">
        <v>9003933</v>
      </c>
      <c r="F15194" t="s">
        <v>212</v>
      </c>
      <c r="G15194">
        <v>11058016</v>
      </c>
      <c r="H15194">
        <v>400</v>
      </c>
      <c r="I15194">
        <v>509</v>
      </c>
      <c r="J15194" t="s">
        <v>0</v>
      </c>
      <c r="K15194">
        <f>L15194*IFERROR(INDEX('Información SKU'!$H$1:$H$54,MATCH(I15194,'Información SKU'!$A$1:$A$54,0),1),15)</f>
        <v>138</v>
      </c>
      <c r="L15194">
        <v>23</v>
      </c>
      <c r="M15194" s="13">
        <f>L15194/IFERROR(INDEX('Información SKU'!$K$1:$K$54,MATCH(I15194,'Información SKU'!$A$1:$A$54,0),1),40)</f>
        <v>0.28749999999999998</v>
      </c>
      <c r="N15194" s="3">
        <v>43532</v>
      </c>
      <c r="O15194" s="3" t="s">
        <v>362</v>
      </c>
      <c r="P15194" s="2">
        <v>2</v>
      </c>
      <c r="R15194" s="3"/>
    </row>
    <row r="15195" spans="2:18" x14ac:dyDescent="0.25">
      <c r="B15195" t="s">
        <v>189</v>
      </c>
      <c r="C15195">
        <v>1003933</v>
      </c>
      <c r="D15195" t="s">
        <v>115</v>
      </c>
      <c r="E15195">
        <v>9003933</v>
      </c>
      <c r="F15195" t="s">
        <v>212</v>
      </c>
      <c r="G15195">
        <v>11058016</v>
      </c>
      <c r="H15195">
        <v>390</v>
      </c>
      <c r="I15195">
        <v>480</v>
      </c>
      <c r="J15195" t="s">
        <v>77</v>
      </c>
      <c r="K15195">
        <f>L15195*IFERROR(INDEX('Información SKU'!$H$1:$H$54,MATCH(I15195,'Información SKU'!$A$1:$A$54,0),1),15)</f>
        <v>104</v>
      </c>
      <c r="L15195">
        <v>13</v>
      </c>
      <c r="M15195" s="13">
        <f>L15195/IFERROR(INDEX('Información SKU'!$K$1:$K$54,MATCH(I15195,'Información SKU'!$A$1:$A$54,0),1),40)</f>
        <v>0.16666666666666666</v>
      </c>
      <c r="N15195" s="3">
        <v>43532</v>
      </c>
      <c r="O15195" s="3" t="s">
        <v>363</v>
      </c>
      <c r="P15195" s="2">
        <v>2</v>
      </c>
      <c r="R15195" s="3"/>
    </row>
    <row r="15196" spans="2:18" x14ac:dyDescent="0.25">
      <c r="B15196" t="s">
        <v>189</v>
      </c>
      <c r="C15196">
        <v>1003933</v>
      </c>
      <c r="D15196" t="s">
        <v>115</v>
      </c>
      <c r="E15196">
        <v>9003933</v>
      </c>
      <c r="F15196" t="s">
        <v>212</v>
      </c>
      <c r="G15196">
        <v>11058016</v>
      </c>
      <c r="H15196">
        <v>380</v>
      </c>
      <c r="I15196">
        <v>478</v>
      </c>
      <c r="J15196" t="s">
        <v>76</v>
      </c>
      <c r="K15196">
        <f>L15196*IFERROR(INDEX('Información SKU'!$H$1:$H$54,MATCH(I15196,'Información SKU'!$A$1:$A$54,0),1),15)</f>
        <v>45</v>
      </c>
      <c r="L15196">
        <v>3</v>
      </c>
      <c r="M15196" s="13">
        <f>L15196/IFERROR(INDEX('Información SKU'!$K$1:$K$54,MATCH(I15196,'Información SKU'!$A$1:$A$54,0),1),40)</f>
        <v>4.2857142857142858E-2</v>
      </c>
      <c r="N15196" s="3">
        <v>43532</v>
      </c>
      <c r="O15196" s="3" t="s">
        <v>364</v>
      </c>
      <c r="P15196" s="2">
        <v>3</v>
      </c>
      <c r="R15196" s="3"/>
    </row>
    <row r="15197" spans="2:18" x14ac:dyDescent="0.25">
      <c r="B15197" t="s">
        <v>189</v>
      </c>
      <c r="C15197">
        <v>1003933</v>
      </c>
      <c r="D15197" t="s">
        <v>115</v>
      </c>
      <c r="E15197">
        <v>9003933</v>
      </c>
      <c r="F15197" t="s">
        <v>212</v>
      </c>
      <c r="G15197">
        <v>11058016</v>
      </c>
      <c r="H15197">
        <v>370</v>
      </c>
      <c r="I15197">
        <v>460</v>
      </c>
      <c r="J15197" t="s">
        <v>38</v>
      </c>
      <c r="K15197">
        <f>L15197*IFERROR(INDEX('Información SKU'!$H$1:$H$54,MATCH(I15197,'Información SKU'!$A$1:$A$54,0),1),15)</f>
        <v>285</v>
      </c>
      <c r="L15197">
        <v>19</v>
      </c>
      <c r="M15197" s="13">
        <f>L15197/IFERROR(INDEX('Información SKU'!$K$1:$K$54,MATCH(I15197,'Información SKU'!$A$1:$A$54,0),1),40)</f>
        <v>0.24358974358974358</v>
      </c>
      <c r="N15197" s="3">
        <v>43532</v>
      </c>
      <c r="O15197" s="3" t="s">
        <v>365</v>
      </c>
      <c r="P15197" s="2">
        <v>3</v>
      </c>
      <c r="R15197" s="3"/>
    </row>
    <row r="15198" spans="2:18" x14ac:dyDescent="0.25">
      <c r="B15198" t="s">
        <v>189</v>
      </c>
      <c r="C15198">
        <v>1003933</v>
      </c>
      <c r="D15198" t="s">
        <v>115</v>
      </c>
      <c r="E15198">
        <v>9003933</v>
      </c>
      <c r="F15198" t="s">
        <v>212</v>
      </c>
      <c r="G15198">
        <v>11058016</v>
      </c>
      <c r="H15198">
        <v>360</v>
      </c>
      <c r="I15198">
        <v>439</v>
      </c>
      <c r="J15198" t="s">
        <v>78</v>
      </c>
      <c r="K15198">
        <f>L15198*IFERROR(INDEX('Información SKU'!$H$1:$H$54,MATCH(I15198,'Información SKU'!$A$1:$A$54,0),1),15)</f>
        <v>120</v>
      </c>
      <c r="L15198">
        <v>20</v>
      </c>
      <c r="M15198" s="13">
        <f>L15198/IFERROR(INDEX('Información SKU'!$K$1:$K$54,MATCH(I15198,'Información SKU'!$A$1:$A$54,0),1),40)</f>
        <v>0.15873015873015872</v>
      </c>
      <c r="N15198" s="3">
        <v>43532</v>
      </c>
      <c r="O15198" s="3" t="s">
        <v>365</v>
      </c>
      <c r="P15198" s="2">
        <v>3</v>
      </c>
      <c r="R15198" s="3"/>
    </row>
    <row r="15199" spans="2:18" x14ac:dyDescent="0.25">
      <c r="B15199" t="s">
        <v>189</v>
      </c>
      <c r="C15199">
        <v>1003933</v>
      </c>
      <c r="D15199" t="s">
        <v>115</v>
      </c>
      <c r="E15199">
        <v>9003933</v>
      </c>
      <c r="F15199" t="s">
        <v>212</v>
      </c>
      <c r="G15199">
        <v>11058016</v>
      </c>
      <c r="H15199">
        <v>350</v>
      </c>
      <c r="I15199">
        <v>420</v>
      </c>
      <c r="J15199" t="s">
        <v>11</v>
      </c>
      <c r="K15199">
        <f>L15199*IFERROR(INDEX('Información SKU'!$H$1:$H$54,MATCH(I15199,'Información SKU'!$A$1:$A$54,0),1),15)</f>
        <v>105</v>
      </c>
      <c r="L15199">
        <v>7</v>
      </c>
      <c r="M15199" s="13">
        <f>L15199/IFERROR(INDEX('Información SKU'!$K$1:$K$54,MATCH(I15199,'Información SKU'!$A$1:$A$54,0),1),40)</f>
        <v>8.9743589743589744E-2</v>
      </c>
      <c r="N15199" s="3">
        <v>43532</v>
      </c>
      <c r="O15199" s="3" t="s">
        <v>362</v>
      </c>
      <c r="P15199" s="2">
        <v>2</v>
      </c>
      <c r="R15199" s="3"/>
    </row>
    <row r="15200" spans="2:18" x14ac:dyDescent="0.25">
      <c r="B15200" t="s">
        <v>189</v>
      </c>
      <c r="C15200">
        <v>1003933</v>
      </c>
      <c r="D15200" t="s">
        <v>115</v>
      </c>
      <c r="E15200">
        <v>9003933</v>
      </c>
      <c r="F15200" t="s">
        <v>212</v>
      </c>
      <c r="G15200">
        <v>11058016</v>
      </c>
      <c r="H15200">
        <v>340</v>
      </c>
      <c r="I15200">
        <v>418</v>
      </c>
      <c r="J15200" t="s">
        <v>79</v>
      </c>
      <c r="K15200">
        <f>L15200*IFERROR(INDEX('Información SKU'!$H$1:$H$54,MATCH(I15200,'Información SKU'!$A$1:$A$54,0),1),15)</f>
        <v>45</v>
      </c>
      <c r="L15200">
        <v>3</v>
      </c>
      <c r="M15200" s="13">
        <f>L15200/IFERROR(INDEX('Información SKU'!$K$1:$K$54,MATCH(I15200,'Información SKU'!$A$1:$A$54,0),1),40)</f>
        <v>4.1666666666666664E-2</v>
      </c>
      <c r="N15200" s="3">
        <v>43532</v>
      </c>
      <c r="O15200" s="3" t="s">
        <v>360</v>
      </c>
      <c r="P15200" s="2">
        <v>1</v>
      </c>
      <c r="R15200" s="3"/>
    </row>
    <row r="15201" spans="2:18" x14ac:dyDescent="0.25">
      <c r="B15201" t="s">
        <v>189</v>
      </c>
      <c r="C15201">
        <v>1003933</v>
      </c>
      <c r="D15201" t="s">
        <v>115</v>
      </c>
      <c r="E15201">
        <v>9003933</v>
      </c>
      <c r="F15201" t="s">
        <v>212</v>
      </c>
      <c r="G15201">
        <v>11058016</v>
      </c>
      <c r="H15201">
        <v>330</v>
      </c>
      <c r="I15201">
        <v>416</v>
      </c>
      <c r="J15201" t="s">
        <v>81</v>
      </c>
      <c r="K15201">
        <f>L15201*IFERROR(INDEX('Información SKU'!$H$1:$H$54,MATCH(I15201,'Información SKU'!$A$1:$A$54,0),1),15)</f>
        <v>75</v>
      </c>
      <c r="L15201">
        <v>5</v>
      </c>
      <c r="M15201" s="13">
        <f>L15201/IFERROR(INDEX('Información SKU'!$K$1:$K$54,MATCH(I15201,'Información SKU'!$A$1:$A$54,0),1),40)</f>
        <v>7.1428571428571425E-2</v>
      </c>
      <c r="N15201" s="3">
        <v>43532</v>
      </c>
      <c r="O15201" s="3" t="s">
        <v>362</v>
      </c>
      <c r="P15201" s="2">
        <v>2</v>
      </c>
      <c r="R15201" s="3"/>
    </row>
    <row r="15202" spans="2:18" x14ac:dyDescent="0.25">
      <c r="B15202" t="s">
        <v>189</v>
      </c>
      <c r="C15202">
        <v>1003933</v>
      </c>
      <c r="D15202" t="s">
        <v>115</v>
      </c>
      <c r="E15202">
        <v>9003933</v>
      </c>
      <c r="F15202" t="s">
        <v>212</v>
      </c>
      <c r="G15202">
        <v>11058037</v>
      </c>
      <c r="H15202">
        <v>10</v>
      </c>
      <c r="I15202">
        <v>62</v>
      </c>
      <c r="J15202" t="s">
        <v>25</v>
      </c>
      <c r="K15202">
        <f>L15202*IFERROR(INDEX('Información SKU'!$H$1:$H$54,MATCH(I15202,'Información SKU'!$A$1:$A$54,0),1),15)</f>
        <v>2400</v>
      </c>
      <c r="L15202">
        <v>300</v>
      </c>
      <c r="M15202" s="13">
        <f>L15202/IFERROR(INDEX('Información SKU'!$K$1:$K$54,MATCH(I15202,'Información SKU'!$A$1:$A$54,0),1),40)</f>
        <v>6</v>
      </c>
      <c r="N15202" s="3">
        <v>43563</v>
      </c>
      <c r="O15202" s="3" t="s">
        <v>360</v>
      </c>
      <c r="P15202" s="2">
        <v>1</v>
      </c>
      <c r="R15202" s="3"/>
    </row>
    <row r="15203" spans="2:18" x14ac:dyDescent="0.25">
      <c r="B15203" t="s">
        <v>189</v>
      </c>
      <c r="C15203">
        <v>1003933</v>
      </c>
      <c r="D15203" t="s">
        <v>115</v>
      </c>
      <c r="E15203">
        <v>9003933</v>
      </c>
      <c r="F15203" t="s">
        <v>212</v>
      </c>
      <c r="G15203">
        <v>11058037</v>
      </c>
      <c r="H15203">
        <v>20</v>
      </c>
      <c r="I15203">
        <v>63</v>
      </c>
      <c r="J15203" t="s">
        <v>1</v>
      </c>
      <c r="K15203">
        <f>L15203*IFERROR(INDEX('Información SKU'!$H$1:$H$54,MATCH(I15203,'Información SKU'!$A$1:$A$54,0),1),15)</f>
        <v>630</v>
      </c>
      <c r="L15203">
        <v>42</v>
      </c>
      <c r="M15203" s="13">
        <f>L15203/IFERROR(INDEX('Información SKU'!$K$1:$K$54,MATCH(I15203,'Información SKU'!$A$1:$A$54,0),1),40)</f>
        <v>1</v>
      </c>
      <c r="N15203" s="3">
        <v>43563</v>
      </c>
      <c r="O15203" s="3" t="s">
        <v>361</v>
      </c>
      <c r="P15203" s="2">
        <v>1</v>
      </c>
      <c r="R15203" s="3"/>
    </row>
    <row r="15204" spans="2:18" x14ac:dyDescent="0.25">
      <c r="B15204" t="s">
        <v>189</v>
      </c>
      <c r="C15204">
        <v>1003933</v>
      </c>
      <c r="D15204" t="s">
        <v>115</v>
      </c>
      <c r="E15204">
        <v>9003933</v>
      </c>
      <c r="F15204" t="s">
        <v>212</v>
      </c>
      <c r="G15204">
        <v>11058037</v>
      </c>
      <c r="H15204">
        <v>30</v>
      </c>
      <c r="I15204">
        <v>244</v>
      </c>
      <c r="J15204" t="s">
        <v>94</v>
      </c>
      <c r="K15204">
        <f>L15204*IFERROR(INDEX('Información SKU'!$H$1:$H$54,MATCH(I15204,'Información SKU'!$A$1:$A$54,0),1),15)</f>
        <v>1152</v>
      </c>
      <c r="L15204">
        <v>96</v>
      </c>
      <c r="M15204" s="13">
        <f>L15204/IFERROR(INDEX('Información SKU'!$K$1:$K$54,MATCH(I15204,'Información SKU'!$A$1:$A$54,0),1),40)</f>
        <v>1</v>
      </c>
      <c r="N15204" s="3">
        <v>43563</v>
      </c>
      <c r="O15204" s="3" t="s">
        <v>360</v>
      </c>
      <c r="P15204" s="2">
        <v>1</v>
      </c>
      <c r="R15204" s="3"/>
    </row>
    <row r="15205" spans="2:18" x14ac:dyDescent="0.25">
      <c r="B15205" t="s">
        <v>189</v>
      </c>
      <c r="C15205">
        <v>1003933</v>
      </c>
      <c r="D15205" t="s">
        <v>115</v>
      </c>
      <c r="E15205">
        <v>9003933</v>
      </c>
      <c r="F15205" t="s">
        <v>212</v>
      </c>
      <c r="G15205">
        <v>11058038</v>
      </c>
      <c r="H15205">
        <v>570</v>
      </c>
      <c r="I15205">
        <v>2397</v>
      </c>
      <c r="J15205" t="s">
        <v>67</v>
      </c>
      <c r="K15205">
        <f>L15205*IFERROR(INDEX('Información SKU'!$H$1:$H$54,MATCH(I15205,'Información SKU'!$A$1:$A$54,0),1),15)</f>
        <v>240</v>
      </c>
      <c r="L15205">
        <v>20</v>
      </c>
      <c r="M15205" s="13">
        <f>L15205/IFERROR(INDEX('Información SKU'!$K$1:$K$54,MATCH(I15205,'Información SKU'!$A$1:$A$54,0),1),40)</f>
        <v>0.4</v>
      </c>
      <c r="N15205" s="3">
        <v>43563</v>
      </c>
      <c r="O15205" s="3" t="s">
        <v>362</v>
      </c>
      <c r="P15205" s="2">
        <v>2</v>
      </c>
      <c r="R15205" s="3"/>
    </row>
    <row r="15206" spans="2:18" x14ac:dyDescent="0.25">
      <c r="B15206" t="s">
        <v>189</v>
      </c>
      <c r="C15206">
        <v>1003933</v>
      </c>
      <c r="D15206" t="s">
        <v>115</v>
      </c>
      <c r="E15206">
        <v>9003933</v>
      </c>
      <c r="F15206" t="s">
        <v>212</v>
      </c>
      <c r="G15206">
        <v>11058038</v>
      </c>
      <c r="H15206">
        <v>560</v>
      </c>
      <c r="I15206">
        <v>2396</v>
      </c>
      <c r="J15206" t="s">
        <v>68</v>
      </c>
      <c r="K15206">
        <f>L15206*IFERROR(INDEX('Información SKU'!$H$1:$H$54,MATCH(I15206,'Información SKU'!$A$1:$A$54,0),1),15)</f>
        <v>450</v>
      </c>
      <c r="L15206">
        <v>30</v>
      </c>
      <c r="M15206" s="13">
        <f>L15206/IFERROR(INDEX('Información SKU'!$K$1:$K$54,MATCH(I15206,'Información SKU'!$A$1:$A$54,0),1),40)</f>
        <v>0.6</v>
      </c>
      <c r="N15206" s="3">
        <v>43563</v>
      </c>
      <c r="O15206" s="3" t="s">
        <v>362</v>
      </c>
      <c r="P15206" s="2">
        <v>2</v>
      </c>
      <c r="R15206" s="3"/>
    </row>
    <row r="15207" spans="2:18" x14ac:dyDescent="0.25">
      <c r="B15207" t="s">
        <v>189</v>
      </c>
      <c r="C15207">
        <v>1003933</v>
      </c>
      <c r="D15207" t="s">
        <v>115</v>
      </c>
      <c r="E15207">
        <v>9003933</v>
      </c>
      <c r="F15207" t="s">
        <v>212</v>
      </c>
      <c r="G15207">
        <v>11058038</v>
      </c>
      <c r="H15207">
        <v>550</v>
      </c>
      <c r="I15207">
        <v>2390</v>
      </c>
      <c r="J15207" t="s">
        <v>69</v>
      </c>
      <c r="K15207">
        <f>L15207*IFERROR(INDEX('Información SKU'!$H$1:$H$54,MATCH(I15207,'Información SKU'!$A$1:$A$54,0),1),15)</f>
        <v>96</v>
      </c>
      <c r="L15207">
        <v>8</v>
      </c>
      <c r="M15207" s="13">
        <f>L15207/IFERROR(INDEX('Información SKU'!$K$1:$K$54,MATCH(I15207,'Información SKU'!$A$1:$A$54,0),1),40)</f>
        <v>4.5714285714285714E-2</v>
      </c>
      <c r="N15207" s="3">
        <v>43563</v>
      </c>
      <c r="O15207" s="3" t="s">
        <v>365</v>
      </c>
      <c r="P15207" s="2">
        <v>3</v>
      </c>
      <c r="R15207" s="3"/>
    </row>
    <row r="15208" spans="2:18" x14ac:dyDescent="0.25">
      <c r="B15208" t="s">
        <v>189</v>
      </c>
      <c r="C15208">
        <v>1003933</v>
      </c>
      <c r="D15208" t="s">
        <v>115</v>
      </c>
      <c r="E15208">
        <v>9003933</v>
      </c>
      <c r="F15208" t="s">
        <v>212</v>
      </c>
      <c r="G15208">
        <v>11058038</v>
      </c>
      <c r="H15208">
        <v>540</v>
      </c>
      <c r="I15208">
        <v>2389</v>
      </c>
      <c r="J15208" t="s">
        <v>70</v>
      </c>
      <c r="K15208">
        <f>L15208*IFERROR(INDEX('Información SKU'!$H$1:$H$54,MATCH(I15208,'Información SKU'!$A$1:$A$54,0),1),15)</f>
        <v>18</v>
      </c>
      <c r="L15208">
        <v>3</v>
      </c>
      <c r="M15208" s="13">
        <f>L15208/IFERROR(INDEX('Información SKU'!$K$1:$K$54,MATCH(I15208,'Información SKU'!$A$1:$A$54,0),1),40)</f>
        <v>3.125E-2</v>
      </c>
      <c r="N15208" s="3">
        <v>43563</v>
      </c>
      <c r="O15208" s="3" t="s">
        <v>364</v>
      </c>
      <c r="P15208" s="2">
        <v>3</v>
      </c>
      <c r="R15208" s="3"/>
    </row>
    <row r="15209" spans="2:18" x14ac:dyDescent="0.25">
      <c r="B15209" t="s">
        <v>189</v>
      </c>
      <c r="C15209">
        <v>1003933</v>
      </c>
      <c r="D15209" t="s">
        <v>115</v>
      </c>
      <c r="E15209">
        <v>9003933</v>
      </c>
      <c r="F15209" t="s">
        <v>212</v>
      </c>
      <c r="G15209">
        <v>11058038</v>
      </c>
      <c r="H15209">
        <v>530</v>
      </c>
      <c r="I15209">
        <v>2387</v>
      </c>
      <c r="J15209" t="s">
        <v>33</v>
      </c>
      <c r="K15209">
        <f>L15209*IFERROR(INDEX('Información SKU'!$H$1:$H$54,MATCH(I15209,'Información SKU'!$A$1:$A$54,0),1),15)</f>
        <v>120</v>
      </c>
      <c r="L15209">
        <v>10</v>
      </c>
      <c r="M15209" s="13">
        <f>L15209/IFERROR(INDEX('Información SKU'!$K$1:$K$54,MATCH(I15209,'Información SKU'!$A$1:$A$54,0),1),40)</f>
        <v>0.10416666666666667</v>
      </c>
      <c r="N15209" s="3">
        <v>43563</v>
      </c>
      <c r="O15209" s="3" t="s">
        <v>360</v>
      </c>
      <c r="P15209" s="2">
        <v>1</v>
      </c>
      <c r="R15209" s="3"/>
    </row>
    <row r="15210" spans="2:18" x14ac:dyDescent="0.25">
      <c r="B15210" t="s">
        <v>189</v>
      </c>
      <c r="C15210">
        <v>1003933</v>
      </c>
      <c r="D15210" t="s">
        <v>115</v>
      </c>
      <c r="E15210">
        <v>9003933</v>
      </c>
      <c r="F15210" t="s">
        <v>212</v>
      </c>
      <c r="G15210">
        <v>11058038</v>
      </c>
      <c r="H15210">
        <v>520</v>
      </c>
      <c r="I15210">
        <v>2384</v>
      </c>
      <c r="J15210" t="s">
        <v>10</v>
      </c>
      <c r="K15210">
        <f>L15210*IFERROR(INDEX('Información SKU'!$H$1:$H$54,MATCH(I15210,'Información SKU'!$A$1:$A$54,0),1),15)</f>
        <v>84</v>
      </c>
      <c r="L15210">
        <v>14</v>
      </c>
      <c r="M15210" s="13">
        <f>L15210/IFERROR(INDEX('Información SKU'!$K$1:$K$54,MATCH(I15210,'Información SKU'!$A$1:$A$54,0),1),40)</f>
        <v>0.14583333333333334</v>
      </c>
      <c r="N15210" s="3">
        <v>43563</v>
      </c>
      <c r="O15210" s="3" t="s">
        <v>364</v>
      </c>
      <c r="P15210" s="2">
        <v>3</v>
      </c>
      <c r="R15210" s="3"/>
    </row>
    <row r="15211" spans="2:18" x14ac:dyDescent="0.25">
      <c r="B15211" t="s">
        <v>189</v>
      </c>
      <c r="C15211">
        <v>1003933</v>
      </c>
      <c r="D15211" t="s">
        <v>115</v>
      </c>
      <c r="E15211">
        <v>9003933</v>
      </c>
      <c r="F15211" t="s">
        <v>212</v>
      </c>
      <c r="G15211">
        <v>11058038</v>
      </c>
      <c r="H15211">
        <v>510</v>
      </c>
      <c r="I15211">
        <v>2382</v>
      </c>
      <c r="J15211" t="s">
        <v>34</v>
      </c>
      <c r="K15211">
        <f>L15211*IFERROR(INDEX('Información SKU'!$H$1:$H$54,MATCH(I15211,'Información SKU'!$A$1:$A$54,0),1),15)</f>
        <v>294</v>
      </c>
      <c r="L15211">
        <v>49</v>
      </c>
      <c r="M15211" s="13">
        <f>L15211/IFERROR(INDEX('Información SKU'!$K$1:$K$54,MATCH(I15211,'Información SKU'!$A$1:$A$54,0),1),40)</f>
        <v>0.51041666666666663</v>
      </c>
      <c r="N15211" s="3">
        <v>43563</v>
      </c>
      <c r="O15211" s="3" t="s">
        <v>360</v>
      </c>
      <c r="P15211" s="2">
        <v>1</v>
      </c>
      <c r="R15211" s="3"/>
    </row>
    <row r="15212" spans="2:18" x14ac:dyDescent="0.25">
      <c r="B15212" t="s">
        <v>189</v>
      </c>
      <c r="C15212">
        <v>1003933</v>
      </c>
      <c r="D15212" t="s">
        <v>115</v>
      </c>
      <c r="E15212">
        <v>9003933</v>
      </c>
      <c r="F15212" t="s">
        <v>212</v>
      </c>
      <c r="G15212">
        <v>11058038</v>
      </c>
      <c r="H15212">
        <v>700</v>
      </c>
      <c r="I15212">
        <v>5238</v>
      </c>
      <c r="J15212" t="s">
        <v>88</v>
      </c>
      <c r="K15212">
        <f>L15212*IFERROR(INDEX('Información SKU'!$H$1:$H$54,MATCH(I15212,'Información SKU'!$A$1:$A$54,0),1),15)</f>
        <v>30</v>
      </c>
      <c r="L15212">
        <v>2</v>
      </c>
      <c r="M15212" s="13">
        <f>L15212/IFERROR(INDEX('Información SKU'!$K$1:$K$54,MATCH(I15212,'Información SKU'!$A$1:$A$54,0),1),40)</f>
        <v>3.6363636363636362E-2</v>
      </c>
      <c r="N15212" s="3">
        <v>43563</v>
      </c>
      <c r="O15212" s="3" t="s">
        <v>365</v>
      </c>
      <c r="P15212" s="2">
        <v>3</v>
      </c>
      <c r="R15212" s="3"/>
    </row>
    <row r="15213" spans="2:18" x14ac:dyDescent="0.25">
      <c r="B15213" t="s">
        <v>189</v>
      </c>
      <c r="C15213">
        <v>1003933</v>
      </c>
      <c r="D15213" t="s">
        <v>115</v>
      </c>
      <c r="E15213">
        <v>9003933</v>
      </c>
      <c r="F15213" t="s">
        <v>212</v>
      </c>
      <c r="G15213">
        <v>11058038</v>
      </c>
      <c r="H15213">
        <v>710</v>
      </c>
      <c r="I15213">
        <v>5242</v>
      </c>
      <c r="J15213" t="s">
        <v>87</v>
      </c>
      <c r="K15213">
        <f>L15213*IFERROR(INDEX('Información SKU'!$H$1:$H$54,MATCH(I15213,'Información SKU'!$A$1:$A$54,0),1),15)</f>
        <v>30</v>
      </c>
      <c r="L15213">
        <v>2</v>
      </c>
      <c r="M15213" s="13">
        <f>L15213/IFERROR(INDEX('Información SKU'!$K$1:$K$54,MATCH(I15213,'Información SKU'!$A$1:$A$54,0),1),40)</f>
        <v>2.0833333333333332E-2</v>
      </c>
      <c r="N15213" s="3">
        <v>43563</v>
      </c>
      <c r="O15213" s="3" t="s">
        <v>361</v>
      </c>
      <c r="P15213" s="2">
        <v>1</v>
      </c>
      <c r="R15213" s="3"/>
    </row>
    <row r="15214" spans="2:18" x14ac:dyDescent="0.25">
      <c r="B15214" t="s">
        <v>189</v>
      </c>
      <c r="C15214">
        <v>1003933</v>
      </c>
      <c r="D15214" t="s">
        <v>115</v>
      </c>
      <c r="E15214">
        <v>9003933</v>
      </c>
      <c r="F15214" t="s">
        <v>212</v>
      </c>
      <c r="G15214">
        <v>11058038</v>
      </c>
      <c r="H15214">
        <v>720</v>
      </c>
      <c r="I15214">
        <v>5245</v>
      </c>
      <c r="J15214" t="s">
        <v>85</v>
      </c>
      <c r="K15214">
        <f>L15214*IFERROR(INDEX('Información SKU'!$H$1:$H$54,MATCH(I15214,'Información SKU'!$A$1:$A$54,0),1),15)</f>
        <v>240</v>
      </c>
      <c r="L15214">
        <v>16</v>
      </c>
      <c r="M15214" s="13">
        <f>L15214/IFERROR(INDEX('Información SKU'!$K$1:$K$54,MATCH(I15214,'Información SKU'!$A$1:$A$54,0),1),40)</f>
        <v>0.16666666666666666</v>
      </c>
      <c r="N15214" s="3">
        <v>43563</v>
      </c>
      <c r="O15214" s="3" t="s">
        <v>360</v>
      </c>
      <c r="P15214" s="2">
        <v>1</v>
      </c>
      <c r="R15214" s="3"/>
    </row>
    <row r="15215" spans="2:18" x14ac:dyDescent="0.25">
      <c r="B15215" t="s">
        <v>189</v>
      </c>
      <c r="C15215">
        <v>1003933</v>
      </c>
      <c r="D15215" t="s">
        <v>115</v>
      </c>
      <c r="E15215">
        <v>9003933</v>
      </c>
      <c r="F15215" t="s">
        <v>212</v>
      </c>
      <c r="G15215">
        <v>11058038</v>
      </c>
      <c r="H15215">
        <v>730</v>
      </c>
      <c r="I15215">
        <v>5266</v>
      </c>
      <c r="J15215" t="s">
        <v>84</v>
      </c>
      <c r="K15215">
        <f>L15215*IFERROR(INDEX('Información SKU'!$H$1:$H$54,MATCH(I15215,'Información SKU'!$A$1:$A$54,0),1),15)</f>
        <v>160</v>
      </c>
      <c r="L15215">
        <v>20</v>
      </c>
      <c r="M15215" s="13">
        <f>L15215/IFERROR(INDEX('Información SKU'!$K$1:$K$54,MATCH(I15215,'Información SKU'!$A$1:$A$54,0),1),40)</f>
        <v>0.2857142857142857</v>
      </c>
      <c r="N15215" s="3">
        <v>43563</v>
      </c>
      <c r="O15215" s="3" t="s">
        <v>361</v>
      </c>
      <c r="P15215" s="2">
        <v>1</v>
      </c>
      <c r="R15215" s="3"/>
    </row>
    <row r="15216" spans="2:18" x14ac:dyDescent="0.25">
      <c r="B15216" t="s">
        <v>189</v>
      </c>
      <c r="C15216">
        <v>1003933</v>
      </c>
      <c r="D15216" t="s">
        <v>115</v>
      </c>
      <c r="E15216">
        <v>9003933</v>
      </c>
      <c r="F15216" t="s">
        <v>212</v>
      </c>
      <c r="G15216">
        <v>11058038</v>
      </c>
      <c r="H15216">
        <v>740</v>
      </c>
      <c r="I15216">
        <v>5268</v>
      </c>
      <c r="J15216" t="s">
        <v>83</v>
      </c>
      <c r="K15216">
        <f>L15216*IFERROR(INDEX('Información SKU'!$H$1:$H$54,MATCH(I15216,'Información SKU'!$A$1:$A$54,0),1),15)</f>
        <v>90</v>
      </c>
      <c r="L15216">
        <v>6</v>
      </c>
      <c r="M15216" s="13">
        <f>L15216/IFERROR(INDEX('Información SKU'!$K$1:$K$54,MATCH(I15216,'Información SKU'!$A$1:$A$54,0),1),40)</f>
        <v>8.5714285714285715E-2</v>
      </c>
      <c r="N15216" s="3">
        <v>43563</v>
      </c>
      <c r="O15216" s="3" t="s">
        <v>363</v>
      </c>
      <c r="P15216" s="2">
        <v>2</v>
      </c>
      <c r="R15216" s="3"/>
    </row>
    <row r="15217" spans="2:18" x14ac:dyDescent="0.25">
      <c r="B15217" t="s">
        <v>189</v>
      </c>
      <c r="C15217">
        <v>1003933</v>
      </c>
      <c r="D15217" t="s">
        <v>115</v>
      </c>
      <c r="E15217">
        <v>9003933</v>
      </c>
      <c r="F15217" t="s">
        <v>212</v>
      </c>
      <c r="G15217">
        <v>11058038</v>
      </c>
      <c r="H15217">
        <v>750</v>
      </c>
      <c r="I15217">
        <v>5273</v>
      </c>
      <c r="J15217" t="s">
        <v>82</v>
      </c>
      <c r="K15217">
        <f>L15217*IFERROR(INDEX('Información SKU'!$H$1:$H$54,MATCH(I15217,'Información SKU'!$A$1:$A$54,0),1),15)</f>
        <v>54</v>
      </c>
      <c r="L15217">
        <v>9</v>
      </c>
      <c r="M15217" s="13">
        <f>L15217/IFERROR(INDEX('Información SKU'!$K$1:$K$54,MATCH(I15217,'Información SKU'!$A$1:$A$54,0),1),40)</f>
        <v>0.12857142857142856</v>
      </c>
      <c r="N15217" s="3">
        <v>43563</v>
      </c>
      <c r="O15217" s="3" t="s">
        <v>361</v>
      </c>
      <c r="P15217" s="2">
        <v>1</v>
      </c>
      <c r="R15217" s="3"/>
    </row>
    <row r="15218" spans="2:18" x14ac:dyDescent="0.25">
      <c r="B15218" t="s">
        <v>189</v>
      </c>
      <c r="C15218">
        <v>1003933</v>
      </c>
      <c r="D15218" t="s">
        <v>115</v>
      </c>
      <c r="E15218">
        <v>9003933</v>
      </c>
      <c r="F15218" t="s">
        <v>212</v>
      </c>
      <c r="G15218">
        <v>11058038</v>
      </c>
      <c r="H15218">
        <v>760</v>
      </c>
      <c r="I15218">
        <v>5274</v>
      </c>
      <c r="J15218" t="s">
        <v>72</v>
      </c>
      <c r="K15218">
        <f>L15218*IFERROR(INDEX('Información SKU'!$H$1:$H$54,MATCH(I15218,'Información SKU'!$A$1:$A$54,0),1),15)</f>
        <v>80</v>
      </c>
      <c r="L15218">
        <v>10</v>
      </c>
      <c r="M15218" s="13">
        <f>L15218/IFERROR(INDEX('Información SKU'!$K$1:$K$54,MATCH(I15218,'Información SKU'!$A$1:$A$54,0),1),40)</f>
        <v>0.14285714285714285</v>
      </c>
      <c r="N15218" s="3">
        <v>43563</v>
      </c>
      <c r="O15218" s="3" t="s">
        <v>364</v>
      </c>
      <c r="P15218" s="2">
        <v>3</v>
      </c>
      <c r="R15218" s="3"/>
    </row>
    <row r="15219" spans="2:18" x14ac:dyDescent="0.25">
      <c r="B15219" t="s">
        <v>189</v>
      </c>
      <c r="C15219">
        <v>1003933</v>
      </c>
      <c r="D15219" t="s">
        <v>115</v>
      </c>
      <c r="E15219">
        <v>9003933</v>
      </c>
      <c r="F15219" t="s">
        <v>212</v>
      </c>
      <c r="G15219">
        <v>11058038</v>
      </c>
      <c r="H15219">
        <v>770</v>
      </c>
      <c r="I15219">
        <v>5402</v>
      </c>
      <c r="J15219" t="s">
        <v>32</v>
      </c>
      <c r="K15219">
        <f>L15219*IFERROR(INDEX('Información SKU'!$H$1:$H$54,MATCH(I15219,'Información SKU'!$A$1:$A$54,0),1),15)</f>
        <v>48</v>
      </c>
      <c r="L15219">
        <v>8</v>
      </c>
      <c r="M15219" s="13">
        <f>L15219/IFERROR(INDEX('Información SKU'!$K$1:$K$54,MATCH(I15219,'Información SKU'!$A$1:$A$54,0),1),40)</f>
        <v>0.13333333333333333</v>
      </c>
      <c r="N15219" s="3">
        <v>43563</v>
      </c>
      <c r="O15219" s="3" t="s">
        <v>363</v>
      </c>
      <c r="P15219" s="2">
        <v>2</v>
      </c>
      <c r="R15219" s="3"/>
    </row>
    <row r="15220" spans="2:18" x14ac:dyDescent="0.25">
      <c r="B15220" t="s">
        <v>189</v>
      </c>
      <c r="C15220">
        <v>1003933</v>
      </c>
      <c r="D15220" t="s">
        <v>115</v>
      </c>
      <c r="E15220">
        <v>9003933</v>
      </c>
      <c r="F15220" t="s">
        <v>212</v>
      </c>
      <c r="G15220">
        <v>11058038</v>
      </c>
      <c r="H15220">
        <v>40</v>
      </c>
      <c r="I15220">
        <v>320</v>
      </c>
      <c r="J15220" t="s">
        <v>31</v>
      </c>
      <c r="K15220">
        <f>L15220*IFERROR(INDEX('Información SKU'!$H$1:$H$54,MATCH(I15220,'Información SKU'!$A$1:$A$54,0),1),15)</f>
        <v>720</v>
      </c>
      <c r="L15220">
        <v>48</v>
      </c>
      <c r="M15220" s="13">
        <f>L15220/IFERROR(INDEX('Información SKU'!$K$1:$K$54,MATCH(I15220,'Información SKU'!$A$1:$A$54,0),1),40)</f>
        <v>0.61538461538461542</v>
      </c>
      <c r="N15220" s="3">
        <v>43563</v>
      </c>
      <c r="O15220" s="3" t="s">
        <v>363</v>
      </c>
      <c r="P15220" s="2">
        <v>2</v>
      </c>
      <c r="R15220" s="3"/>
    </row>
    <row r="15221" spans="2:18" x14ac:dyDescent="0.25">
      <c r="B15221" t="s">
        <v>189</v>
      </c>
      <c r="C15221">
        <v>1003933</v>
      </c>
      <c r="D15221" t="s">
        <v>115</v>
      </c>
      <c r="E15221">
        <v>9003933</v>
      </c>
      <c r="F15221" t="s">
        <v>212</v>
      </c>
      <c r="G15221">
        <v>11058038</v>
      </c>
      <c r="H15221">
        <v>140</v>
      </c>
      <c r="I15221">
        <v>205</v>
      </c>
      <c r="J15221" t="s">
        <v>35</v>
      </c>
      <c r="K15221">
        <f>L15221*IFERROR(INDEX('Información SKU'!$H$1:$H$54,MATCH(I15221,'Información SKU'!$A$1:$A$54,0),1),15)</f>
        <v>136</v>
      </c>
      <c r="L15221">
        <v>17</v>
      </c>
      <c r="M15221" s="13">
        <f>L15221/IFERROR(INDEX('Información SKU'!$K$1:$K$54,MATCH(I15221,'Información SKU'!$A$1:$A$54,0),1),40)</f>
        <v>0.40476190476190477</v>
      </c>
      <c r="N15221" s="3">
        <v>43563</v>
      </c>
      <c r="O15221" s="3" t="s">
        <v>365</v>
      </c>
      <c r="P15221" s="2">
        <v>3</v>
      </c>
      <c r="R15221" s="3"/>
    </row>
    <row r="15222" spans="2:18" x14ac:dyDescent="0.25">
      <c r="B15222" t="s">
        <v>189</v>
      </c>
      <c r="C15222">
        <v>1003933</v>
      </c>
      <c r="D15222" t="s">
        <v>115</v>
      </c>
      <c r="E15222">
        <v>9003933</v>
      </c>
      <c r="F15222" t="s">
        <v>212</v>
      </c>
      <c r="G15222">
        <v>11058038</v>
      </c>
      <c r="H15222">
        <v>150</v>
      </c>
      <c r="I15222">
        <v>43</v>
      </c>
      <c r="J15222" t="s">
        <v>12</v>
      </c>
      <c r="K15222">
        <f>L15222*IFERROR(INDEX('Información SKU'!$H$1:$H$54,MATCH(I15222,'Información SKU'!$A$1:$A$54,0),1),15)</f>
        <v>56</v>
      </c>
      <c r="L15222">
        <v>7</v>
      </c>
      <c r="M15222" s="13">
        <f>L15222/IFERROR(INDEX('Información SKU'!$K$1:$K$54,MATCH(I15222,'Información SKU'!$A$1:$A$54,0),1),40)</f>
        <v>0.16666666666666666</v>
      </c>
      <c r="N15222" s="3">
        <v>43563</v>
      </c>
      <c r="O15222" s="3" t="s">
        <v>361</v>
      </c>
      <c r="P15222" s="2">
        <v>1</v>
      </c>
      <c r="R15222" s="3"/>
    </row>
    <row r="15223" spans="2:18" x14ac:dyDescent="0.25">
      <c r="B15223" t="s">
        <v>189</v>
      </c>
      <c r="C15223">
        <v>1003933</v>
      </c>
      <c r="D15223" t="s">
        <v>115</v>
      </c>
      <c r="E15223">
        <v>9003933</v>
      </c>
      <c r="F15223" t="s">
        <v>212</v>
      </c>
      <c r="G15223">
        <v>11058038</v>
      </c>
      <c r="H15223">
        <v>160</v>
      </c>
      <c r="I15223">
        <v>42</v>
      </c>
      <c r="J15223" t="s">
        <v>15</v>
      </c>
      <c r="K15223">
        <f>L15223*IFERROR(INDEX('Información SKU'!$H$1:$H$54,MATCH(I15223,'Información SKU'!$A$1:$A$54,0),1),15)</f>
        <v>144</v>
      </c>
      <c r="L15223">
        <v>12</v>
      </c>
      <c r="M15223" s="13">
        <f>L15223/IFERROR(INDEX('Información SKU'!$K$1:$K$54,MATCH(I15223,'Información SKU'!$A$1:$A$54,0),1),40)</f>
        <v>0.24</v>
      </c>
      <c r="N15223" s="3">
        <v>43563</v>
      </c>
      <c r="O15223" s="3" t="s">
        <v>364</v>
      </c>
      <c r="P15223" s="2">
        <v>3</v>
      </c>
      <c r="R15223" s="3"/>
    </row>
    <row r="15224" spans="2:18" x14ac:dyDescent="0.25">
      <c r="B15224" t="s">
        <v>189</v>
      </c>
      <c r="C15224">
        <v>1003933</v>
      </c>
      <c r="D15224" t="s">
        <v>115</v>
      </c>
      <c r="E15224">
        <v>9003933</v>
      </c>
      <c r="F15224" t="s">
        <v>212</v>
      </c>
      <c r="G15224">
        <v>11058038</v>
      </c>
      <c r="H15224">
        <v>170</v>
      </c>
      <c r="I15224">
        <v>41</v>
      </c>
      <c r="J15224" t="s">
        <v>71</v>
      </c>
      <c r="K15224">
        <f>L15224*IFERROR(INDEX('Información SKU'!$H$1:$H$54,MATCH(I15224,'Información SKU'!$A$1:$A$54,0),1),15)</f>
        <v>80</v>
      </c>
      <c r="L15224">
        <v>10</v>
      </c>
      <c r="M15224" s="13">
        <f>L15224/IFERROR(INDEX('Información SKU'!$K$1:$K$54,MATCH(I15224,'Información SKU'!$A$1:$A$54,0),1),40)</f>
        <v>0.16666666666666666</v>
      </c>
      <c r="N15224" s="3">
        <v>43563</v>
      </c>
      <c r="O15224" s="3" t="s">
        <v>363</v>
      </c>
      <c r="P15224" s="2">
        <v>2</v>
      </c>
      <c r="R15224" s="3"/>
    </row>
    <row r="15225" spans="2:18" x14ac:dyDescent="0.25">
      <c r="B15225" t="s">
        <v>189</v>
      </c>
      <c r="C15225">
        <v>1003933</v>
      </c>
      <c r="D15225" t="s">
        <v>115</v>
      </c>
      <c r="E15225">
        <v>9003933</v>
      </c>
      <c r="F15225" t="s">
        <v>212</v>
      </c>
      <c r="G15225">
        <v>11058038</v>
      </c>
      <c r="H15225">
        <v>210</v>
      </c>
      <c r="I15225">
        <v>62</v>
      </c>
      <c r="J15225" t="s">
        <v>25</v>
      </c>
      <c r="K15225">
        <f>L15225*IFERROR(INDEX('Información SKU'!$H$1:$H$54,MATCH(I15225,'Información SKU'!$A$1:$A$54,0),1),15)</f>
        <v>360</v>
      </c>
      <c r="L15225">
        <v>45</v>
      </c>
      <c r="M15225" s="13">
        <f>L15225/IFERROR(INDEX('Información SKU'!$K$1:$K$54,MATCH(I15225,'Información SKU'!$A$1:$A$54,0),1),40)</f>
        <v>0.9</v>
      </c>
      <c r="N15225" s="3">
        <v>43563</v>
      </c>
      <c r="O15225" s="3" t="s">
        <v>363</v>
      </c>
      <c r="P15225" s="2">
        <v>2</v>
      </c>
      <c r="R15225" s="3"/>
    </row>
    <row r="15226" spans="2:18" x14ac:dyDescent="0.25">
      <c r="B15226" t="s">
        <v>189</v>
      </c>
      <c r="C15226">
        <v>1003933</v>
      </c>
      <c r="D15226" t="s">
        <v>115</v>
      </c>
      <c r="E15226">
        <v>9003933</v>
      </c>
      <c r="F15226" t="s">
        <v>212</v>
      </c>
      <c r="G15226">
        <v>11058038</v>
      </c>
      <c r="H15226">
        <v>370</v>
      </c>
      <c r="I15226">
        <v>1200</v>
      </c>
      <c r="J15226" t="s">
        <v>17</v>
      </c>
      <c r="K15226">
        <f>L15226*IFERROR(INDEX('Información SKU'!$H$1:$H$54,MATCH(I15226,'Información SKU'!$A$1:$A$54,0),1),15)</f>
        <v>72</v>
      </c>
      <c r="L15226">
        <v>12</v>
      </c>
      <c r="M15226" s="13">
        <f>L15226/IFERROR(INDEX('Información SKU'!$K$1:$K$54,MATCH(I15226,'Información SKU'!$A$1:$A$54,0),1),40)</f>
        <v>0.2857142857142857</v>
      </c>
      <c r="N15226" s="3">
        <v>43563</v>
      </c>
      <c r="O15226" s="3" t="s">
        <v>363</v>
      </c>
      <c r="P15226" s="2">
        <v>2</v>
      </c>
      <c r="R15226" s="3"/>
    </row>
    <row r="15227" spans="2:18" x14ac:dyDescent="0.25">
      <c r="B15227" t="s">
        <v>189</v>
      </c>
      <c r="C15227">
        <v>1003933</v>
      </c>
      <c r="D15227" t="s">
        <v>115</v>
      </c>
      <c r="E15227">
        <v>9003933</v>
      </c>
      <c r="F15227" t="s">
        <v>212</v>
      </c>
      <c r="G15227">
        <v>11058038</v>
      </c>
      <c r="H15227">
        <v>360</v>
      </c>
      <c r="I15227">
        <v>1199</v>
      </c>
      <c r="J15227" t="s">
        <v>26</v>
      </c>
      <c r="K15227">
        <f>L15227*IFERROR(INDEX('Información SKU'!$H$1:$H$54,MATCH(I15227,'Información SKU'!$A$1:$A$54,0),1),15)</f>
        <v>144</v>
      </c>
      <c r="L15227">
        <v>12</v>
      </c>
      <c r="M15227" s="13">
        <f>L15227/IFERROR(INDEX('Información SKU'!$K$1:$K$54,MATCH(I15227,'Información SKU'!$A$1:$A$54,0),1),40)</f>
        <v>0.2</v>
      </c>
      <c r="N15227" s="3">
        <v>43563</v>
      </c>
      <c r="O15227" s="3" t="s">
        <v>363</v>
      </c>
      <c r="P15227" s="2">
        <v>2</v>
      </c>
      <c r="R15227" s="3"/>
    </row>
    <row r="15228" spans="2:18" x14ac:dyDescent="0.25">
      <c r="B15228" t="s">
        <v>189</v>
      </c>
      <c r="C15228">
        <v>1003933</v>
      </c>
      <c r="D15228" t="s">
        <v>115</v>
      </c>
      <c r="E15228">
        <v>9003933</v>
      </c>
      <c r="F15228" t="s">
        <v>212</v>
      </c>
      <c r="G15228">
        <v>11058038</v>
      </c>
      <c r="H15228">
        <v>340</v>
      </c>
      <c r="I15228">
        <v>527</v>
      </c>
      <c r="J15228" t="s">
        <v>80</v>
      </c>
      <c r="K15228">
        <f>L15228*IFERROR(INDEX('Información SKU'!$H$1:$H$54,MATCH(I15228,'Información SKU'!$A$1:$A$54,0),1),15)</f>
        <v>90</v>
      </c>
      <c r="L15228">
        <v>6</v>
      </c>
      <c r="M15228" s="13">
        <f>L15228/IFERROR(INDEX('Información SKU'!$K$1:$K$54,MATCH(I15228,'Información SKU'!$A$1:$A$54,0),1),40)</f>
        <v>0.1</v>
      </c>
      <c r="N15228" s="3">
        <v>43563</v>
      </c>
      <c r="O15228" s="3" t="s">
        <v>365</v>
      </c>
      <c r="P15228" s="2">
        <v>3</v>
      </c>
      <c r="R15228" s="3"/>
    </row>
    <row r="15229" spans="2:18" x14ac:dyDescent="0.25">
      <c r="B15229" t="s">
        <v>189</v>
      </c>
      <c r="C15229">
        <v>1003933</v>
      </c>
      <c r="D15229" t="s">
        <v>115</v>
      </c>
      <c r="E15229">
        <v>9003933</v>
      </c>
      <c r="F15229" t="s">
        <v>212</v>
      </c>
      <c r="G15229">
        <v>11058038</v>
      </c>
      <c r="H15229">
        <v>330</v>
      </c>
      <c r="I15229">
        <v>522</v>
      </c>
      <c r="J15229" t="s">
        <v>6</v>
      </c>
      <c r="K15229">
        <f>L15229*IFERROR(INDEX('Información SKU'!$H$1:$H$54,MATCH(I15229,'Información SKU'!$A$1:$A$54,0),1),15)</f>
        <v>150</v>
      </c>
      <c r="L15229">
        <v>10</v>
      </c>
      <c r="M15229" s="13">
        <f>L15229/IFERROR(INDEX('Información SKU'!$K$1:$K$54,MATCH(I15229,'Información SKU'!$A$1:$A$54,0),1),40)</f>
        <v>0.16666666666666666</v>
      </c>
      <c r="N15229" s="3">
        <v>43563</v>
      </c>
      <c r="O15229" s="3" t="s">
        <v>362</v>
      </c>
      <c r="P15229" s="2">
        <v>2</v>
      </c>
      <c r="R15229" s="3"/>
    </row>
    <row r="15230" spans="2:18" x14ac:dyDescent="0.25">
      <c r="B15230" t="s">
        <v>189</v>
      </c>
      <c r="C15230">
        <v>1003933</v>
      </c>
      <c r="D15230" t="s">
        <v>115</v>
      </c>
      <c r="E15230">
        <v>9003933</v>
      </c>
      <c r="F15230" t="s">
        <v>212</v>
      </c>
      <c r="G15230">
        <v>11058038</v>
      </c>
      <c r="H15230">
        <v>320</v>
      </c>
      <c r="I15230">
        <v>521</v>
      </c>
      <c r="J15230" t="s">
        <v>28</v>
      </c>
      <c r="K15230">
        <f>L15230*IFERROR(INDEX('Información SKU'!$H$1:$H$54,MATCH(I15230,'Información SKU'!$A$1:$A$54,0),1),15)</f>
        <v>128</v>
      </c>
      <c r="L15230">
        <v>16</v>
      </c>
      <c r="M15230" s="13">
        <f>L15230/IFERROR(INDEX('Información SKU'!$K$1:$K$54,MATCH(I15230,'Información SKU'!$A$1:$A$54,0),1),40)</f>
        <v>0.26666666666666666</v>
      </c>
      <c r="N15230" s="3">
        <v>43563</v>
      </c>
      <c r="O15230" s="3" t="s">
        <v>364</v>
      </c>
      <c r="P15230" s="2">
        <v>3</v>
      </c>
      <c r="R15230" s="3"/>
    </row>
    <row r="15231" spans="2:18" x14ac:dyDescent="0.25">
      <c r="B15231" t="s">
        <v>189</v>
      </c>
      <c r="C15231">
        <v>1003933</v>
      </c>
      <c r="D15231" t="s">
        <v>115</v>
      </c>
      <c r="E15231">
        <v>9003933</v>
      </c>
      <c r="F15231" t="s">
        <v>212</v>
      </c>
      <c r="G15231">
        <v>11058038</v>
      </c>
      <c r="H15231">
        <v>260</v>
      </c>
      <c r="I15231">
        <v>418</v>
      </c>
      <c r="J15231" t="s">
        <v>79</v>
      </c>
      <c r="K15231">
        <f>L15231*IFERROR(INDEX('Información SKU'!$H$1:$H$54,MATCH(I15231,'Información SKU'!$A$1:$A$54,0),1),15)</f>
        <v>75</v>
      </c>
      <c r="L15231">
        <v>5</v>
      </c>
      <c r="M15231" s="13">
        <f>L15231/IFERROR(INDEX('Información SKU'!$K$1:$K$54,MATCH(I15231,'Información SKU'!$A$1:$A$54,0),1),40)</f>
        <v>6.9444444444444448E-2</v>
      </c>
      <c r="N15231" s="3">
        <v>43563</v>
      </c>
      <c r="O15231" s="3" t="s">
        <v>361</v>
      </c>
      <c r="P15231" s="2">
        <v>1</v>
      </c>
      <c r="R15231" s="3"/>
    </row>
    <row r="15232" spans="2:18" x14ac:dyDescent="0.25">
      <c r="B15232" t="s">
        <v>189</v>
      </c>
      <c r="C15232">
        <v>1003933</v>
      </c>
      <c r="D15232" t="s">
        <v>115</v>
      </c>
      <c r="E15232">
        <v>9003933</v>
      </c>
      <c r="F15232" t="s">
        <v>212</v>
      </c>
      <c r="G15232">
        <v>11058038</v>
      </c>
      <c r="H15232">
        <v>310</v>
      </c>
      <c r="I15232">
        <v>511</v>
      </c>
      <c r="J15232" t="s">
        <v>29</v>
      </c>
      <c r="K15232">
        <f>L15232*IFERROR(INDEX('Información SKU'!$H$1:$H$54,MATCH(I15232,'Información SKU'!$A$1:$A$54,0),1),15)</f>
        <v>160</v>
      </c>
      <c r="L15232">
        <v>20</v>
      </c>
      <c r="M15232" s="13">
        <f>L15232/IFERROR(INDEX('Información SKU'!$K$1:$K$54,MATCH(I15232,'Información SKU'!$A$1:$A$54,0),1),40)</f>
        <v>0.33333333333333331</v>
      </c>
      <c r="N15232" s="3">
        <v>43563</v>
      </c>
      <c r="O15232" s="3" t="s">
        <v>360</v>
      </c>
      <c r="P15232" s="2">
        <v>1</v>
      </c>
      <c r="R15232" s="3"/>
    </row>
    <row r="15233" spans="2:18" x14ac:dyDescent="0.25">
      <c r="B15233" t="s">
        <v>189</v>
      </c>
      <c r="C15233">
        <v>1003933</v>
      </c>
      <c r="D15233" t="s">
        <v>115</v>
      </c>
      <c r="E15233">
        <v>9003933</v>
      </c>
      <c r="F15233" t="s">
        <v>212</v>
      </c>
      <c r="G15233">
        <v>11058038</v>
      </c>
      <c r="H15233">
        <v>300</v>
      </c>
      <c r="I15233">
        <v>478</v>
      </c>
      <c r="J15233" t="s">
        <v>76</v>
      </c>
      <c r="K15233">
        <f>L15233*IFERROR(INDEX('Información SKU'!$H$1:$H$54,MATCH(I15233,'Información SKU'!$A$1:$A$54,0),1),15)</f>
        <v>45</v>
      </c>
      <c r="L15233">
        <v>3</v>
      </c>
      <c r="M15233" s="13">
        <f>L15233/IFERROR(INDEX('Información SKU'!$K$1:$K$54,MATCH(I15233,'Información SKU'!$A$1:$A$54,0),1),40)</f>
        <v>4.2857142857142858E-2</v>
      </c>
      <c r="N15233" s="3">
        <v>43563</v>
      </c>
      <c r="O15233" s="3" t="s">
        <v>360</v>
      </c>
      <c r="P15233" s="2">
        <v>1</v>
      </c>
      <c r="R15233" s="3"/>
    </row>
    <row r="15234" spans="2:18" x14ac:dyDescent="0.25">
      <c r="B15234" t="s">
        <v>189</v>
      </c>
      <c r="C15234">
        <v>1003933</v>
      </c>
      <c r="D15234" t="s">
        <v>115</v>
      </c>
      <c r="E15234">
        <v>9003933</v>
      </c>
      <c r="F15234" t="s">
        <v>212</v>
      </c>
      <c r="G15234">
        <v>11058038</v>
      </c>
      <c r="H15234">
        <v>290</v>
      </c>
      <c r="I15234">
        <v>460</v>
      </c>
      <c r="J15234" t="s">
        <v>38</v>
      </c>
      <c r="K15234">
        <f>L15234*IFERROR(INDEX('Información SKU'!$H$1:$H$54,MATCH(I15234,'Información SKU'!$A$1:$A$54,0),1),15)</f>
        <v>405</v>
      </c>
      <c r="L15234">
        <v>27</v>
      </c>
      <c r="M15234" s="13">
        <f>L15234/IFERROR(INDEX('Información SKU'!$K$1:$K$54,MATCH(I15234,'Información SKU'!$A$1:$A$54,0),1),40)</f>
        <v>0.34615384615384615</v>
      </c>
      <c r="N15234" s="3">
        <v>43563</v>
      </c>
      <c r="O15234" s="3" t="s">
        <v>365</v>
      </c>
      <c r="P15234" s="2">
        <v>3</v>
      </c>
      <c r="R15234" s="3"/>
    </row>
    <row r="15235" spans="2:18" x14ac:dyDescent="0.25">
      <c r="B15235" t="s">
        <v>189</v>
      </c>
      <c r="C15235">
        <v>1003933</v>
      </c>
      <c r="D15235" t="s">
        <v>115</v>
      </c>
      <c r="E15235">
        <v>9003933</v>
      </c>
      <c r="F15235" t="s">
        <v>212</v>
      </c>
      <c r="G15235">
        <v>11058038</v>
      </c>
      <c r="H15235">
        <v>270</v>
      </c>
      <c r="I15235">
        <v>420</v>
      </c>
      <c r="J15235" t="s">
        <v>11</v>
      </c>
      <c r="K15235">
        <f>L15235*IFERROR(INDEX('Información SKU'!$H$1:$H$54,MATCH(I15235,'Información SKU'!$A$1:$A$54,0),1),15)</f>
        <v>60</v>
      </c>
      <c r="L15235">
        <v>4</v>
      </c>
      <c r="M15235" s="13">
        <f>L15235/IFERROR(INDEX('Información SKU'!$K$1:$K$54,MATCH(I15235,'Información SKU'!$A$1:$A$54,0),1),40)</f>
        <v>5.128205128205128E-2</v>
      </c>
      <c r="N15235" s="3">
        <v>43563</v>
      </c>
      <c r="O15235" s="3" t="s">
        <v>365</v>
      </c>
      <c r="P15235" s="2">
        <v>3</v>
      </c>
      <c r="R15235" s="3"/>
    </row>
    <row r="15236" spans="2:18" x14ac:dyDescent="0.25">
      <c r="B15236" t="s">
        <v>189</v>
      </c>
      <c r="C15236">
        <v>1003933</v>
      </c>
      <c r="D15236" t="s">
        <v>115</v>
      </c>
      <c r="E15236">
        <v>9003933</v>
      </c>
      <c r="F15236" t="s">
        <v>212</v>
      </c>
      <c r="G15236">
        <v>11058038</v>
      </c>
      <c r="H15236">
        <v>280</v>
      </c>
      <c r="I15236">
        <v>439</v>
      </c>
      <c r="J15236" t="s">
        <v>78</v>
      </c>
      <c r="K15236">
        <f>L15236*IFERROR(INDEX('Información SKU'!$H$1:$H$54,MATCH(I15236,'Información SKU'!$A$1:$A$54,0),1),15)</f>
        <v>102</v>
      </c>
      <c r="L15236">
        <v>17</v>
      </c>
      <c r="M15236" s="13">
        <f>L15236/IFERROR(INDEX('Información SKU'!$K$1:$K$54,MATCH(I15236,'Información SKU'!$A$1:$A$54,0),1),40)</f>
        <v>0.13492063492063491</v>
      </c>
      <c r="N15236" s="3">
        <v>43563</v>
      </c>
      <c r="O15236" s="3" t="s">
        <v>363</v>
      </c>
      <c r="P15236" s="2">
        <v>2</v>
      </c>
      <c r="R15236" s="3"/>
    </row>
    <row r="15237" spans="2:18" x14ac:dyDescent="0.25">
      <c r="B15237" t="s">
        <v>189</v>
      </c>
      <c r="C15237">
        <v>1004688</v>
      </c>
      <c r="D15237" t="s">
        <v>104</v>
      </c>
      <c r="E15237">
        <v>9004688</v>
      </c>
      <c r="F15237" t="s">
        <v>188</v>
      </c>
      <c r="G15237">
        <v>11071369</v>
      </c>
      <c r="H15237">
        <v>10</v>
      </c>
      <c r="I15237">
        <v>510</v>
      </c>
      <c r="J15237" t="s">
        <v>30</v>
      </c>
      <c r="K15237">
        <f>L15237*IFERROR(INDEX('Información SKU'!$H$1:$H$54,MATCH(I15237,'Información SKU'!$A$1:$A$54,0),1),15)</f>
        <v>600</v>
      </c>
      <c r="L15237">
        <v>100</v>
      </c>
      <c r="M15237" s="13">
        <f>L15237/IFERROR(INDEX('Información SKU'!$K$1:$K$54,MATCH(I15237,'Información SKU'!$A$1:$A$54,0),1),40)</f>
        <v>2</v>
      </c>
      <c r="N15237" s="3">
        <v>43505</v>
      </c>
      <c r="O15237" s="3" t="s">
        <v>364</v>
      </c>
      <c r="P15237" s="2">
        <v>3</v>
      </c>
      <c r="R15237" s="3"/>
    </row>
    <row r="15238" spans="2:18" x14ac:dyDescent="0.25">
      <c r="B15238" t="s">
        <v>189</v>
      </c>
      <c r="C15238">
        <v>1004650</v>
      </c>
      <c r="D15238" t="s">
        <v>104</v>
      </c>
      <c r="E15238">
        <v>9004650</v>
      </c>
      <c r="F15238" t="s">
        <v>190</v>
      </c>
      <c r="G15238">
        <v>11071376</v>
      </c>
      <c r="H15238">
        <v>10</v>
      </c>
      <c r="I15238">
        <v>63</v>
      </c>
      <c r="J15238" t="s">
        <v>1</v>
      </c>
      <c r="K15238">
        <f>L15238*IFERROR(INDEX('Información SKU'!$H$1:$H$54,MATCH(I15238,'Información SKU'!$A$1:$A$54,0),1),15)</f>
        <v>1260</v>
      </c>
      <c r="L15238">
        <v>84</v>
      </c>
      <c r="M15238" s="13">
        <f>L15238/IFERROR(INDEX('Información SKU'!$K$1:$K$54,MATCH(I15238,'Información SKU'!$A$1:$A$54,0),1),40)</f>
        <v>2</v>
      </c>
      <c r="N15238" s="3">
        <v>43505</v>
      </c>
      <c r="O15238" s="3" t="s">
        <v>362</v>
      </c>
      <c r="P15238" s="2">
        <v>2</v>
      </c>
      <c r="R15238" s="3"/>
    </row>
    <row r="15239" spans="2:18" x14ac:dyDescent="0.25">
      <c r="B15239" t="s">
        <v>189</v>
      </c>
      <c r="C15239">
        <v>1004688</v>
      </c>
      <c r="D15239" t="s">
        <v>104</v>
      </c>
      <c r="E15239">
        <v>9004688</v>
      </c>
      <c r="F15239" t="s">
        <v>188</v>
      </c>
      <c r="G15239">
        <v>11071377</v>
      </c>
      <c r="H15239">
        <v>10</v>
      </c>
      <c r="I15239">
        <v>511</v>
      </c>
      <c r="J15239" t="s">
        <v>29</v>
      </c>
      <c r="K15239">
        <f>L15239*IFERROR(INDEX('Información SKU'!$H$1:$H$54,MATCH(I15239,'Información SKU'!$A$1:$A$54,0),1),15)</f>
        <v>960</v>
      </c>
      <c r="L15239">
        <v>120</v>
      </c>
      <c r="M15239" s="13">
        <f>L15239/IFERROR(INDEX('Información SKU'!$K$1:$K$54,MATCH(I15239,'Información SKU'!$A$1:$A$54,0),1),40)</f>
        <v>2</v>
      </c>
      <c r="N15239" s="3">
        <v>43505</v>
      </c>
      <c r="O15239" s="3" t="s">
        <v>360</v>
      </c>
      <c r="P15239" s="2">
        <v>1</v>
      </c>
      <c r="R15239" s="3"/>
    </row>
    <row r="15240" spans="2:18" x14ac:dyDescent="0.25">
      <c r="B15240" t="s">
        <v>189</v>
      </c>
      <c r="C15240">
        <v>1004689</v>
      </c>
      <c r="D15240" t="s">
        <v>104</v>
      </c>
      <c r="E15240">
        <v>9004689</v>
      </c>
      <c r="F15240" t="s">
        <v>188</v>
      </c>
      <c r="G15240">
        <v>11071381</v>
      </c>
      <c r="H15240">
        <v>20</v>
      </c>
      <c r="I15240">
        <v>511</v>
      </c>
      <c r="J15240" t="s">
        <v>29</v>
      </c>
      <c r="K15240">
        <f>L15240*IFERROR(INDEX('Información SKU'!$H$1:$H$54,MATCH(I15240,'Información SKU'!$A$1:$A$54,0),1),15)</f>
        <v>224</v>
      </c>
      <c r="L15240">
        <v>28</v>
      </c>
      <c r="M15240" s="13">
        <f>L15240/IFERROR(INDEX('Información SKU'!$K$1:$K$54,MATCH(I15240,'Información SKU'!$A$1:$A$54,0),1),40)</f>
        <v>0.46666666666666667</v>
      </c>
      <c r="N15240" s="3">
        <v>43505</v>
      </c>
      <c r="O15240" s="3" t="s">
        <v>364</v>
      </c>
      <c r="P15240" s="2">
        <v>3</v>
      </c>
      <c r="R15240" s="3"/>
    </row>
    <row r="15241" spans="2:18" x14ac:dyDescent="0.25">
      <c r="B15241" t="s">
        <v>189</v>
      </c>
      <c r="C15241">
        <v>1004688</v>
      </c>
      <c r="D15241" t="s">
        <v>104</v>
      </c>
      <c r="E15241">
        <v>9004688</v>
      </c>
      <c r="F15241" t="s">
        <v>188</v>
      </c>
      <c r="G15241">
        <v>11071382</v>
      </c>
      <c r="H15241">
        <v>50</v>
      </c>
      <c r="I15241">
        <v>5238</v>
      </c>
      <c r="J15241" t="s">
        <v>88</v>
      </c>
      <c r="K15241">
        <f>L15241*IFERROR(INDEX('Información SKU'!$H$1:$H$54,MATCH(I15241,'Información SKU'!$A$1:$A$54,0),1),15)</f>
        <v>510</v>
      </c>
      <c r="L15241">
        <v>34</v>
      </c>
      <c r="M15241" s="13">
        <f>L15241/IFERROR(INDEX('Información SKU'!$K$1:$K$54,MATCH(I15241,'Información SKU'!$A$1:$A$54,0),1),40)</f>
        <v>0.61818181818181817</v>
      </c>
      <c r="N15241" s="3">
        <v>43505</v>
      </c>
      <c r="O15241" s="3" t="s">
        <v>363</v>
      </c>
      <c r="P15241" s="2">
        <v>2</v>
      </c>
      <c r="R15241" s="3"/>
    </row>
    <row r="15242" spans="2:18" x14ac:dyDescent="0.25">
      <c r="B15242" t="s">
        <v>189</v>
      </c>
      <c r="C15242">
        <v>1004688</v>
      </c>
      <c r="D15242" t="s">
        <v>104</v>
      </c>
      <c r="E15242">
        <v>9004688</v>
      </c>
      <c r="F15242" t="s">
        <v>188</v>
      </c>
      <c r="G15242">
        <v>11071382</v>
      </c>
      <c r="H15242">
        <v>30</v>
      </c>
      <c r="I15242">
        <v>510</v>
      </c>
      <c r="J15242" t="s">
        <v>30</v>
      </c>
      <c r="K15242">
        <f>L15242*IFERROR(INDEX('Información SKU'!$H$1:$H$54,MATCH(I15242,'Información SKU'!$A$1:$A$54,0),1),15)</f>
        <v>90</v>
      </c>
      <c r="L15242">
        <v>15</v>
      </c>
      <c r="M15242" s="13">
        <f>L15242/IFERROR(INDEX('Información SKU'!$K$1:$K$54,MATCH(I15242,'Información SKU'!$A$1:$A$54,0),1),40)</f>
        <v>0.3</v>
      </c>
      <c r="N15242" s="3">
        <v>43505</v>
      </c>
      <c r="O15242" s="3" t="s">
        <v>360</v>
      </c>
      <c r="P15242" s="2">
        <v>1</v>
      </c>
      <c r="R15242" s="3"/>
    </row>
    <row r="15243" spans="2:18" x14ac:dyDescent="0.25">
      <c r="B15243" t="s">
        <v>189</v>
      </c>
      <c r="C15243">
        <v>1004688</v>
      </c>
      <c r="D15243" t="s">
        <v>104</v>
      </c>
      <c r="E15243">
        <v>9004688</v>
      </c>
      <c r="F15243" t="s">
        <v>188</v>
      </c>
      <c r="G15243">
        <v>11071382</v>
      </c>
      <c r="H15243">
        <v>20</v>
      </c>
      <c r="I15243">
        <v>478</v>
      </c>
      <c r="J15243" t="s">
        <v>76</v>
      </c>
      <c r="K15243">
        <f>L15243*IFERROR(INDEX('Información SKU'!$H$1:$H$54,MATCH(I15243,'Información SKU'!$A$1:$A$54,0),1),15)</f>
        <v>495</v>
      </c>
      <c r="L15243">
        <v>33</v>
      </c>
      <c r="M15243" s="13">
        <f>L15243/IFERROR(INDEX('Información SKU'!$K$1:$K$54,MATCH(I15243,'Información SKU'!$A$1:$A$54,0),1),40)</f>
        <v>0.47142857142857142</v>
      </c>
      <c r="N15243" s="3">
        <v>43505</v>
      </c>
      <c r="O15243" s="3" t="s">
        <v>362</v>
      </c>
      <c r="P15243" s="2">
        <v>2</v>
      </c>
      <c r="R15243" s="3"/>
    </row>
    <row r="15244" spans="2:18" x14ac:dyDescent="0.25">
      <c r="B15244" t="s">
        <v>189</v>
      </c>
      <c r="C15244">
        <v>1004650</v>
      </c>
      <c r="D15244" t="s">
        <v>104</v>
      </c>
      <c r="E15244">
        <v>9004650</v>
      </c>
      <c r="F15244" t="s">
        <v>190</v>
      </c>
      <c r="G15244">
        <v>11071393</v>
      </c>
      <c r="H15244">
        <v>80</v>
      </c>
      <c r="I15244">
        <v>509</v>
      </c>
      <c r="J15244" t="s">
        <v>0</v>
      </c>
      <c r="K15244">
        <f>L15244*IFERROR(INDEX('Información SKU'!$H$1:$H$54,MATCH(I15244,'Información SKU'!$A$1:$A$54,0),1),15)</f>
        <v>198</v>
      </c>
      <c r="L15244">
        <v>33</v>
      </c>
      <c r="M15244" s="13">
        <f>L15244/IFERROR(INDEX('Información SKU'!$K$1:$K$54,MATCH(I15244,'Información SKU'!$A$1:$A$54,0),1),40)</f>
        <v>0.41249999999999998</v>
      </c>
      <c r="N15244" s="3">
        <v>43505</v>
      </c>
      <c r="O15244" s="3" t="s">
        <v>364</v>
      </c>
      <c r="P15244" s="2">
        <v>3</v>
      </c>
      <c r="R15244" s="3"/>
    </row>
    <row r="15245" spans="2:18" x14ac:dyDescent="0.25">
      <c r="B15245" t="s">
        <v>189</v>
      </c>
      <c r="C15245">
        <v>1004650</v>
      </c>
      <c r="D15245" t="s">
        <v>104</v>
      </c>
      <c r="E15245">
        <v>9004650</v>
      </c>
      <c r="F15245" t="s">
        <v>190</v>
      </c>
      <c r="G15245">
        <v>11071393</v>
      </c>
      <c r="H15245">
        <v>70</v>
      </c>
      <c r="I15245">
        <v>320</v>
      </c>
      <c r="J15245" t="s">
        <v>31</v>
      </c>
      <c r="K15245">
        <f>L15245*IFERROR(INDEX('Información SKU'!$H$1:$H$54,MATCH(I15245,'Información SKU'!$A$1:$A$54,0),1),15)</f>
        <v>420</v>
      </c>
      <c r="L15245">
        <v>28</v>
      </c>
      <c r="M15245" s="13">
        <f>L15245/IFERROR(INDEX('Información SKU'!$K$1:$K$54,MATCH(I15245,'Información SKU'!$A$1:$A$54,0),1),40)</f>
        <v>0.35897435897435898</v>
      </c>
      <c r="N15245" s="3">
        <v>43505</v>
      </c>
      <c r="O15245" s="3" t="s">
        <v>364</v>
      </c>
      <c r="P15245" s="2">
        <v>3</v>
      </c>
      <c r="R15245" s="3"/>
    </row>
    <row r="15246" spans="2:18" x14ac:dyDescent="0.25">
      <c r="B15246" t="s">
        <v>189</v>
      </c>
      <c r="C15246">
        <v>1004650</v>
      </c>
      <c r="D15246" t="s">
        <v>104</v>
      </c>
      <c r="E15246">
        <v>9004650</v>
      </c>
      <c r="F15246" t="s">
        <v>190</v>
      </c>
      <c r="G15246">
        <v>11071393</v>
      </c>
      <c r="H15246">
        <v>20</v>
      </c>
      <c r="I15246">
        <v>63</v>
      </c>
      <c r="J15246" t="s">
        <v>1</v>
      </c>
      <c r="K15246">
        <f>L15246*IFERROR(INDEX('Información SKU'!$H$1:$H$54,MATCH(I15246,'Información SKU'!$A$1:$A$54,0),1),15)</f>
        <v>525</v>
      </c>
      <c r="L15246">
        <v>35</v>
      </c>
      <c r="M15246" s="13">
        <f>L15246/IFERROR(INDEX('Información SKU'!$K$1:$K$54,MATCH(I15246,'Información SKU'!$A$1:$A$54,0),1),40)</f>
        <v>0.83333333333333337</v>
      </c>
      <c r="N15246" s="3">
        <v>43505</v>
      </c>
      <c r="O15246" s="3" t="s">
        <v>361</v>
      </c>
      <c r="P15246" s="2">
        <v>1</v>
      </c>
      <c r="R15246" s="3"/>
    </row>
    <row r="15247" spans="2:18" x14ac:dyDescent="0.25">
      <c r="B15247" t="s">
        <v>189</v>
      </c>
      <c r="C15247">
        <v>1004650</v>
      </c>
      <c r="D15247" t="s">
        <v>104</v>
      </c>
      <c r="E15247">
        <v>9004650</v>
      </c>
      <c r="F15247" t="s">
        <v>190</v>
      </c>
      <c r="G15247">
        <v>11071393</v>
      </c>
      <c r="H15247">
        <v>10</v>
      </c>
      <c r="I15247">
        <v>62</v>
      </c>
      <c r="J15247" t="s">
        <v>25</v>
      </c>
      <c r="K15247">
        <f>L15247*IFERROR(INDEX('Información SKU'!$H$1:$H$54,MATCH(I15247,'Información SKU'!$A$1:$A$54,0),1),15)</f>
        <v>256</v>
      </c>
      <c r="L15247">
        <v>32</v>
      </c>
      <c r="M15247" s="13">
        <f>L15247/IFERROR(INDEX('Información SKU'!$K$1:$K$54,MATCH(I15247,'Información SKU'!$A$1:$A$54,0),1),40)</f>
        <v>0.64</v>
      </c>
      <c r="N15247" s="3">
        <v>43505</v>
      </c>
      <c r="O15247" s="3" t="s">
        <v>363</v>
      </c>
      <c r="P15247" s="2">
        <v>2</v>
      </c>
      <c r="R15247" s="3"/>
    </row>
    <row r="15248" spans="2:18" x14ac:dyDescent="0.25">
      <c r="B15248" t="s">
        <v>189</v>
      </c>
      <c r="C15248">
        <v>1004688</v>
      </c>
      <c r="D15248" t="s">
        <v>104</v>
      </c>
      <c r="E15248">
        <v>9004688</v>
      </c>
      <c r="F15248" t="s">
        <v>188</v>
      </c>
      <c r="G15248">
        <v>11071396</v>
      </c>
      <c r="H15248">
        <v>20</v>
      </c>
      <c r="I15248">
        <v>511</v>
      </c>
      <c r="J15248" t="s">
        <v>29</v>
      </c>
      <c r="K15248">
        <f>L15248*IFERROR(INDEX('Información SKU'!$H$1:$H$54,MATCH(I15248,'Información SKU'!$A$1:$A$54,0),1),15)</f>
        <v>384</v>
      </c>
      <c r="L15248">
        <v>48</v>
      </c>
      <c r="M15248" s="13">
        <f>L15248/IFERROR(INDEX('Información SKU'!$K$1:$K$54,MATCH(I15248,'Información SKU'!$A$1:$A$54,0),1),40)</f>
        <v>0.8</v>
      </c>
      <c r="N15248" s="3">
        <v>43505</v>
      </c>
      <c r="O15248" s="3" t="s">
        <v>364</v>
      </c>
      <c r="P15248" s="2">
        <v>3</v>
      </c>
      <c r="R15248" s="3"/>
    </row>
    <row r="15249" spans="2:18" x14ac:dyDescent="0.25">
      <c r="B15249" t="s">
        <v>189</v>
      </c>
      <c r="C15249">
        <v>1004688</v>
      </c>
      <c r="D15249" t="s">
        <v>104</v>
      </c>
      <c r="E15249">
        <v>9004688</v>
      </c>
      <c r="F15249" t="s">
        <v>188</v>
      </c>
      <c r="G15249">
        <v>11071406</v>
      </c>
      <c r="H15249">
        <v>140</v>
      </c>
      <c r="I15249">
        <v>5275</v>
      </c>
      <c r="J15249" t="s">
        <v>75</v>
      </c>
      <c r="K15249">
        <f>L15249*IFERROR(INDEX('Información SKU'!$H$1:$H$54,MATCH(I15249,'Información SKU'!$A$1:$A$54,0),1),15)</f>
        <v>420</v>
      </c>
      <c r="L15249">
        <v>70</v>
      </c>
      <c r="M15249" s="13">
        <f>L15249/IFERROR(INDEX('Información SKU'!$K$1:$K$54,MATCH(I15249,'Información SKU'!$A$1:$A$54,0),1),40)</f>
        <v>1</v>
      </c>
      <c r="N15249" s="3">
        <v>43505</v>
      </c>
      <c r="O15249" s="3" t="s">
        <v>364</v>
      </c>
      <c r="P15249" s="2">
        <v>3</v>
      </c>
      <c r="R15249" s="3"/>
    </row>
    <row r="15250" spans="2:18" x14ac:dyDescent="0.25">
      <c r="B15250" t="s">
        <v>189</v>
      </c>
      <c r="C15250">
        <v>1004688</v>
      </c>
      <c r="D15250" t="s">
        <v>104</v>
      </c>
      <c r="E15250">
        <v>9004688</v>
      </c>
      <c r="F15250" t="s">
        <v>188</v>
      </c>
      <c r="G15250">
        <v>11071406</v>
      </c>
      <c r="H15250">
        <v>100</v>
      </c>
      <c r="I15250">
        <v>1200</v>
      </c>
      <c r="J15250" t="s">
        <v>17</v>
      </c>
      <c r="K15250">
        <f>L15250*IFERROR(INDEX('Información SKU'!$H$1:$H$54,MATCH(I15250,'Información SKU'!$A$1:$A$54,0),1),15)</f>
        <v>504</v>
      </c>
      <c r="L15250">
        <v>84</v>
      </c>
      <c r="M15250" s="13">
        <f>L15250/IFERROR(INDEX('Información SKU'!$K$1:$K$54,MATCH(I15250,'Información SKU'!$A$1:$A$54,0),1),40)</f>
        <v>2</v>
      </c>
      <c r="N15250" s="3">
        <v>43505</v>
      </c>
      <c r="O15250" s="3" t="s">
        <v>363</v>
      </c>
      <c r="P15250" s="2">
        <v>2</v>
      </c>
      <c r="R15250" s="3"/>
    </row>
    <row r="15251" spans="2:18" x14ac:dyDescent="0.25">
      <c r="B15251" t="s">
        <v>189</v>
      </c>
      <c r="C15251">
        <v>1004688</v>
      </c>
      <c r="D15251" t="s">
        <v>104</v>
      </c>
      <c r="E15251">
        <v>9004688</v>
      </c>
      <c r="F15251" t="s">
        <v>188</v>
      </c>
      <c r="G15251">
        <v>11071406</v>
      </c>
      <c r="H15251">
        <v>30</v>
      </c>
      <c r="I15251">
        <v>2396</v>
      </c>
      <c r="J15251" t="s">
        <v>68</v>
      </c>
      <c r="K15251">
        <f>L15251*IFERROR(INDEX('Información SKU'!$H$1:$H$54,MATCH(I15251,'Información SKU'!$A$1:$A$54,0),1),15)</f>
        <v>750</v>
      </c>
      <c r="L15251">
        <v>50</v>
      </c>
      <c r="M15251" s="13">
        <f>L15251/IFERROR(INDEX('Información SKU'!$K$1:$K$54,MATCH(I15251,'Información SKU'!$A$1:$A$54,0),1),40)</f>
        <v>1</v>
      </c>
      <c r="N15251" s="3">
        <v>43505</v>
      </c>
      <c r="O15251" s="3" t="s">
        <v>360</v>
      </c>
      <c r="P15251" s="2">
        <v>1</v>
      </c>
      <c r="R15251" s="3"/>
    </row>
    <row r="15252" spans="2:18" x14ac:dyDescent="0.25">
      <c r="B15252" t="s">
        <v>189</v>
      </c>
      <c r="C15252">
        <v>1004688</v>
      </c>
      <c r="D15252" t="s">
        <v>104</v>
      </c>
      <c r="E15252">
        <v>9004688</v>
      </c>
      <c r="F15252" t="s">
        <v>188</v>
      </c>
      <c r="G15252">
        <v>11071406</v>
      </c>
      <c r="H15252">
        <v>20</v>
      </c>
      <c r="I15252">
        <v>2384</v>
      </c>
      <c r="J15252" t="s">
        <v>10</v>
      </c>
      <c r="K15252">
        <f>L15252*IFERROR(INDEX('Información SKU'!$H$1:$H$54,MATCH(I15252,'Información SKU'!$A$1:$A$54,0),1),15)</f>
        <v>576</v>
      </c>
      <c r="L15252">
        <v>96</v>
      </c>
      <c r="M15252" s="13">
        <f>L15252/IFERROR(INDEX('Información SKU'!$K$1:$K$54,MATCH(I15252,'Información SKU'!$A$1:$A$54,0),1),40)</f>
        <v>1</v>
      </c>
      <c r="N15252" s="3">
        <v>43505</v>
      </c>
      <c r="O15252" s="3" t="s">
        <v>363</v>
      </c>
      <c r="P15252" s="2">
        <v>2</v>
      </c>
      <c r="R15252" s="3"/>
    </row>
    <row r="15253" spans="2:18" x14ac:dyDescent="0.25">
      <c r="B15253" t="s">
        <v>189</v>
      </c>
      <c r="C15253">
        <v>1004688</v>
      </c>
      <c r="D15253" t="s">
        <v>104</v>
      </c>
      <c r="E15253">
        <v>9004688</v>
      </c>
      <c r="F15253" t="s">
        <v>188</v>
      </c>
      <c r="G15253">
        <v>11071406</v>
      </c>
      <c r="H15253">
        <v>10</v>
      </c>
      <c r="I15253">
        <v>5274</v>
      </c>
      <c r="J15253" t="s">
        <v>72</v>
      </c>
      <c r="K15253">
        <f>L15253*IFERROR(INDEX('Información SKU'!$H$1:$H$54,MATCH(I15253,'Información SKU'!$A$1:$A$54,0),1),15)</f>
        <v>1120</v>
      </c>
      <c r="L15253">
        <v>140</v>
      </c>
      <c r="M15253" s="13">
        <f>L15253/IFERROR(INDEX('Información SKU'!$K$1:$K$54,MATCH(I15253,'Información SKU'!$A$1:$A$54,0),1),40)</f>
        <v>2</v>
      </c>
      <c r="N15253" s="3">
        <v>43505</v>
      </c>
      <c r="O15253" s="3" t="s">
        <v>364</v>
      </c>
      <c r="P15253" s="2">
        <v>3</v>
      </c>
      <c r="R15253" s="3"/>
    </row>
    <row r="15254" spans="2:18" x14ac:dyDescent="0.25">
      <c r="B15254" t="s">
        <v>189</v>
      </c>
      <c r="C15254">
        <v>1004688</v>
      </c>
      <c r="D15254" t="s">
        <v>104</v>
      </c>
      <c r="E15254">
        <v>9004688</v>
      </c>
      <c r="F15254" t="s">
        <v>188</v>
      </c>
      <c r="G15254">
        <v>11071407</v>
      </c>
      <c r="H15254">
        <v>40</v>
      </c>
      <c r="I15254">
        <v>63</v>
      </c>
      <c r="J15254" t="s">
        <v>1</v>
      </c>
      <c r="K15254">
        <f>L15254*IFERROR(INDEX('Información SKU'!$H$1:$H$54,MATCH(I15254,'Información SKU'!$A$1:$A$54,0),1),15)</f>
        <v>3780</v>
      </c>
      <c r="L15254">
        <v>252</v>
      </c>
      <c r="M15254" s="13">
        <f>L15254/IFERROR(INDEX('Información SKU'!$K$1:$K$54,MATCH(I15254,'Información SKU'!$A$1:$A$54,0),1),40)</f>
        <v>6</v>
      </c>
      <c r="N15254" s="3">
        <v>43505</v>
      </c>
      <c r="O15254" s="3" t="s">
        <v>361</v>
      </c>
      <c r="P15254" s="2">
        <v>1</v>
      </c>
      <c r="R15254" s="3"/>
    </row>
    <row r="15255" spans="2:18" x14ac:dyDescent="0.25">
      <c r="B15255" t="s">
        <v>189</v>
      </c>
      <c r="C15255">
        <v>1004688</v>
      </c>
      <c r="D15255" t="s">
        <v>104</v>
      </c>
      <c r="E15255">
        <v>9004688</v>
      </c>
      <c r="F15255" t="s">
        <v>188</v>
      </c>
      <c r="G15255">
        <v>11071407</v>
      </c>
      <c r="H15255">
        <v>50</v>
      </c>
      <c r="I15255">
        <v>62</v>
      </c>
      <c r="J15255" t="s">
        <v>25</v>
      </c>
      <c r="K15255">
        <f>L15255*IFERROR(INDEX('Información SKU'!$H$1:$H$54,MATCH(I15255,'Información SKU'!$A$1:$A$54,0),1),15)</f>
        <v>7600</v>
      </c>
      <c r="L15255">
        <v>950</v>
      </c>
      <c r="M15255" s="13">
        <f>L15255/IFERROR(INDEX('Información SKU'!$K$1:$K$54,MATCH(I15255,'Información SKU'!$A$1:$A$54,0),1),40)</f>
        <v>19</v>
      </c>
      <c r="N15255" s="3">
        <v>43505</v>
      </c>
      <c r="O15255" s="3" t="s">
        <v>361</v>
      </c>
      <c r="P15255" s="2">
        <v>1</v>
      </c>
      <c r="R15255" s="3"/>
    </row>
    <row r="15256" spans="2:18" x14ac:dyDescent="0.25">
      <c r="B15256" t="s">
        <v>189</v>
      </c>
      <c r="C15256">
        <v>1004688</v>
      </c>
      <c r="D15256" t="s">
        <v>104</v>
      </c>
      <c r="E15256">
        <v>9004688</v>
      </c>
      <c r="F15256" t="s">
        <v>188</v>
      </c>
      <c r="G15256">
        <v>11071408</v>
      </c>
      <c r="H15256">
        <v>130</v>
      </c>
      <c r="I15256">
        <v>62</v>
      </c>
      <c r="J15256" t="s">
        <v>25</v>
      </c>
      <c r="K15256">
        <f>L15256*IFERROR(INDEX('Información SKU'!$H$1:$H$54,MATCH(I15256,'Información SKU'!$A$1:$A$54,0),1),15)</f>
        <v>400</v>
      </c>
      <c r="L15256">
        <v>50</v>
      </c>
      <c r="M15256" s="13">
        <f>L15256/IFERROR(INDEX('Información SKU'!$K$1:$K$54,MATCH(I15256,'Información SKU'!$A$1:$A$54,0),1),40)</f>
        <v>1</v>
      </c>
      <c r="N15256" s="3">
        <v>43505</v>
      </c>
      <c r="O15256" s="3" t="s">
        <v>364</v>
      </c>
      <c r="P15256" s="2">
        <v>3</v>
      </c>
      <c r="R15256" s="3"/>
    </row>
    <row r="15257" spans="2:18" x14ac:dyDescent="0.25">
      <c r="B15257" t="s">
        <v>189</v>
      </c>
      <c r="C15257">
        <v>1004688</v>
      </c>
      <c r="D15257" t="s">
        <v>104</v>
      </c>
      <c r="E15257">
        <v>9004688</v>
      </c>
      <c r="F15257" t="s">
        <v>188</v>
      </c>
      <c r="G15257">
        <v>11071408</v>
      </c>
      <c r="H15257">
        <v>120</v>
      </c>
      <c r="I15257">
        <v>61</v>
      </c>
      <c r="J15257" t="s">
        <v>20</v>
      </c>
      <c r="K15257">
        <f>L15257*IFERROR(INDEX('Información SKU'!$H$1:$H$54,MATCH(I15257,'Información SKU'!$A$1:$A$54,0),1),15)</f>
        <v>7200</v>
      </c>
      <c r="L15257">
        <v>480</v>
      </c>
      <c r="M15257" s="13">
        <f>L15257/IFERROR(INDEX('Información SKU'!$K$1:$K$54,MATCH(I15257,'Información SKU'!$A$1:$A$54,0),1),40)</f>
        <v>8</v>
      </c>
      <c r="N15257" s="3">
        <v>43505</v>
      </c>
      <c r="O15257" s="3" t="s">
        <v>364</v>
      </c>
      <c r="P15257" s="2">
        <v>3</v>
      </c>
      <c r="R15257" s="3"/>
    </row>
    <row r="15258" spans="2:18" x14ac:dyDescent="0.25">
      <c r="B15258" t="s">
        <v>189</v>
      </c>
      <c r="C15258">
        <v>1004688</v>
      </c>
      <c r="D15258" t="s">
        <v>104</v>
      </c>
      <c r="E15258">
        <v>9004688</v>
      </c>
      <c r="F15258" t="s">
        <v>188</v>
      </c>
      <c r="G15258">
        <v>11071408</v>
      </c>
      <c r="H15258">
        <v>100</v>
      </c>
      <c r="I15258">
        <v>521</v>
      </c>
      <c r="J15258" t="s">
        <v>28</v>
      </c>
      <c r="K15258">
        <f>L15258*IFERROR(INDEX('Información SKU'!$H$1:$H$54,MATCH(I15258,'Información SKU'!$A$1:$A$54,0),1),15)</f>
        <v>960</v>
      </c>
      <c r="L15258">
        <v>120</v>
      </c>
      <c r="M15258" s="13">
        <f>L15258/IFERROR(INDEX('Información SKU'!$K$1:$K$54,MATCH(I15258,'Información SKU'!$A$1:$A$54,0),1),40)</f>
        <v>2</v>
      </c>
      <c r="N15258" s="3">
        <v>43505</v>
      </c>
      <c r="O15258" s="3" t="s">
        <v>363</v>
      </c>
      <c r="P15258" s="2">
        <v>2</v>
      </c>
      <c r="R15258" s="3"/>
    </row>
    <row r="15259" spans="2:18" x14ac:dyDescent="0.25">
      <c r="B15259" t="s">
        <v>189</v>
      </c>
      <c r="C15259">
        <v>1004688</v>
      </c>
      <c r="D15259" t="s">
        <v>104</v>
      </c>
      <c r="E15259">
        <v>9004688</v>
      </c>
      <c r="F15259" t="s">
        <v>188</v>
      </c>
      <c r="G15259">
        <v>11071408</v>
      </c>
      <c r="H15259">
        <v>90</v>
      </c>
      <c r="I15259">
        <v>460</v>
      </c>
      <c r="J15259" t="s">
        <v>38</v>
      </c>
      <c r="K15259">
        <f>L15259*IFERROR(INDEX('Información SKU'!$H$1:$H$54,MATCH(I15259,'Información SKU'!$A$1:$A$54,0),1),15)</f>
        <v>1170</v>
      </c>
      <c r="L15259">
        <v>78</v>
      </c>
      <c r="M15259" s="13">
        <f>L15259/IFERROR(INDEX('Información SKU'!$K$1:$K$54,MATCH(I15259,'Información SKU'!$A$1:$A$54,0),1),40)</f>
        <v>1</v>
      </c>
      <c r="N15259" s="3">
        <v>43505</v>
      </c>
      <c r="O15259" s="3" t="s">
        <v>363</v>
      </c>
      <c r="P15259" s="2">
        <v>2</v>
      </c>
      <c r="R15259" s="3"/>
    </row>
    <row r="15260" spans="2:18" x14ac:dyDescent="0.25">
      <c r="B15260" t="s">
        <v>189</v>
      </c>
      <c r="C15260">
        <v>1004688</v>
      </c>
      <c r="D15260" t="s">
        <v>104</v>
      </c>
      <c r="E15260">
        <v>9004688</v>
      </c>
      <c r="F15260" t="s">
        <v>188</v>
      </c>
      <c r="G15260">
        <v>11071408</v>
      </c>
      <c r="H15260">
        <v>60</v>
      </c>
      <c r="I15260">
        <v>320</v>
      </c>
      <c r="J15260" t="s">
        <v>31</v>
      </c>
      <c r="K15260">
        <f>L15260*IFERROR(INDEX('Información SKU'!$H$1:$H$54,MATCH(I15260,'Información SKU'!$A$1:$A$54,0),1),15)</f>
        <v>1170</v>
      </c>
      <c r="L15260">
        <v>78</v>
      </c>
      <c r="M15260" s="13">
        <f>L15260/IFERROR(INDEX('Información SKU'!$K$1:$K$54,MATCH(I15260,'Información SKU'!$A$1:$A$54,0),1),40)</f>
        <v>1</v>
      </c>
      <c r="N15260" s="3">
        <v>43505</v>
      </c>
      <c r="O15260" s="3" t="s">
        <v>361</v>
      </c>
      <c r="P15260" s="2">
        <v>1</v>
      </c>
      <c r="R15260" s="3"/>
    </row>
    <row r="15261" spans="2:18" x14ac:dyDescent="0.25">
      <c r="B15261" t="s">
        <v>189</v>
      </c>
      <c r="C15261">
        <v>1004688</v>
      </c>
      <c r="D15261" t="s">
        <v>104</v>
      </c>
      <c r="E15261">
        <v>9004688</v>
      </c>
      <c r="F15261" t="s">
        <v>188</v>
      </c>
      <c r="G15261">
        <v>11071408</v>
      </c>
      <c r="H15261">
        <v>50</v>
      </c>
      <c r="I15261">
        <v>5273</v>
      </c>
      <c r="J15261" t="s">
        <v>82</v>
      </c>
      <c r="K15261">
        <f>L15261*IFERROR(INDEX('Información SKU'!$H$1:$H$54,MATCH(I15261,'Información SKU'!$A$1:$A$54,0),1),15)</f>
        <v>840</v>
      </c>
      <c r="L15261">
        <v>140</v>
      </c>
      <c r="M15261" s="13">
        <f>L15261/IFERROR(INDEX('Información SKU'!$K$1:$K$54,MATCH(I15261,'Información SKU'!$A$1:$A$54,0),1),40)</f>
        <v>2</v>
      </c>
      <c r="N15261" s="3">
        <v>43505</v>
      </c>
      <c r="O15261" s="3" t="s">
        <v>362</v>
      </c>
      <c r="P15261" s="2">
        <v>2</v>
      </c>
      <c r="R15261" s="3"/>
    </row>
    <row r="15262" spans="2:18" x14ac:dyDescent="0.25">
      <c r="B15262" t="s">
        <v>189</v>
      </c>
      <c r="C15262">
        <v>1004688</v>
      </c>
      <c r="D15262" t="s">
        <v>104</v>
      </c>
      <c r="E15262">
        <v>9004688</v>
      </c>
      <c r="F15262" t="s">
        <v>188</v>
      </c>
      <c r="G15262">
        <v>11071408</v>
      </c>
      <c r="H15262">
        <v>40</v>
      </c>
      <c r="I15262">
        <v>5243</v>
      </c>
      <c r="J15262" t="s">
        <v>86</v>
      </c>
      <c r="K15262">
        <f>L15262*IFERROR(INDEX('Información SKU'!$H$1:$H$54,MATCH(I15262,'Información SKU'!$A$1:$A$54,0),1),15)</f>
        <v>900</v>
      </c>
      <c r="L15262">
        <v>75</v>
      </c>
      <c r="M15262" s="13">
        <f>L15262/IFERROR(INDEX('Información SKU'!$K$1:$K$54,MATCH(I15262,'Información SKU'!$A$1:$A$54,0),1),40)</f>
        <v>1</v>
      </c>
      <c r="N15262" s="3">
        <v>43505</v>
      </c>
      <c r="O15262" s="3" t="s">
        <v>361</v>
      </c>
      <c r="P15262" s="2">
        <v>1</v>
      </c>
      <c r="R15262" s="3"/>
    </row>
    <row r="15263" spans="2:18" x14ac:dyDescent="0.25">
      <c r="B15263" t="s">
        <v>189</v>
      </c>
      <c r="C15263">
        <v>1004688</v>
      </c>
      <c r="D15263" t="s">
        <v>104</v>
      </c>
      <c r="E15263">
        <v>9004688</v>
      </c>
      <c r="F15263" t="s">
        <v>188</v>
      </c>
      <c r="G15263">
        <v>11071409</v>
      </c>
      <c r="H15263">
        <v>70</v>
      </c>
      <c r="I15263">
        <v>1199</v>
      </c>
      <c r="J15263" t="s">
        <v>26</v>
      </c>
      <c r="K15263">
        <f>L15263*IFERROR(INDEX('Información SKU'!$H$1:$H$54,MATCH(I15263,'Información SKU'!$A$1:$A$54,0),1),15)</f>
        <v>720</v>
      </c>
      <c r="L15263">
        <v>60</v>
      </c>
      <c r="M15263" s="13">
        <f>L15263/IFERROR(INDEX('Información SKU'!$K$1:$K$54,MATCH(I15263,'Información SKU'!$A$1:$A$54,0),1),40)</f>
        <v>1</v>
      </c>
      <c r="N15263" s="3">
        <v>43505</v>
      </c>
      <c r="O15263" s="3" t="s">
        <v>363</v>
      </c>
      <c r="P15263" s="2">
        <v>2</v>
      </c>
      <c r="R15263" s="3"/>
    </row>
    <row r="15264" spans="2:18" x14ac:dyDescent="0.25">
      <c r="B15264" t="s">
        <v>189</v>
      </c>
      <c r="C15264">
        <v>1004688</v>
      </c>
      <c r="D15264" t="s">
        <v>104</v>
      </c>
      <c r="E15264">
        <v>9004688</v>
      </c>
      <c r="F15264" t="s">
        <v>188</v>
      </c>
      <c r="G15264">
        <v>11071410</v>
      </c>
      <c r="H15264">
        <v>10</v>
      </c>
      <c r="I15264">
        <v>43</v>
      </c>
      <c r="J15264" t="s">
        <v>12</v>
      </c>
      <c r="K15264">
        <f>L15264*IFERROR(INDEX('Información SKU'!$H$1:$H$54,MATCH(I15264,'Información SKU'!$A$1:$A$54,0),1),15)</f>
        <v>336</v>
      </c>
      <c r="L15264">
        <v>42</v>
      </c>
      <c r="M15264" s="13">
        <f>L15264/IFERROR(INDEX('Información SKU'!$K$1:$K$54,MATCH(I15264,'Información SKU'!$A$1:$A$54,0),1),40)</f>
        <v>1</v>
      </c>
      <c r="N15264" s="3">
        <v>43505</v>
      </c>
      <c r="O15264" s="3" t="s">
        <v>363</v>
      </c>
      <c r="P15264" s="2">
        <v>2</v>
      </c>
      <c r="R15264" s="3"/>
    </row>
    <row r="15265" spans="2:18" x14ac:dyDescent="0.25">
      <c r="B15265" t="s">
        <v>189</v>
      </c>
      <c r="C15265">
        <v>1004688</v>
      </c>
      <c r="D15265" t="s">
        <v>104</v>
      </c>
      <c r="E15265">
        <v>9004688</v>
      </c>
      <c r="F15265" t="s">
        <v>188</v>
      </c>
      <c r="G15265">
        <v>11071410</v>
      </c>
      <c r="H15265">
        <v>40</v>
      </c>
      <c r="I15265">
        <v>205</v>
      </c>
      <c r="J15265" t="s">
        <v>35</v>
      </c>
      <c r="K15265">
        <f>L15265*IFERROR(INDEX('Información SKU'!$H$1:$H$54,MATCH(I15265,'Información SKU'!$A$1:$A$54,0),1),15)</f>
        <v>2352</v>
      </c>
      <c r="L15265">
        <v>294</v>
      </c>
      <c r="M15265" s="13">
        <f>L15265/IFERROR(INDEX('Información SKU'!$K$1:$K$54,MATCH(I15265,'Información SKU'!$A$1:$A$54,0),1),40)</f>
        <v>7</v>
      </c>
      <c r="N15265" s="3">
        <v>43505</v>
      </c>
      <c r="O15265" s="3" t="s">
        <v>361</v>
      </c>
      <c r="P15265" s="2">
        <v>1</v>
      </c>
      <c r="R15265" s="3"/>
    </row>
    <row r="15266" spans="2:18" x14ac:dyDescent="0.25">
      <c r="B15266" t="s">
        <v>189</v>
      </c>
      <c r="C15266">
        <v>1004688</v>
      </c>
      <c r="D15266" t="s">
        <v>104</v>
      </c>
      <c r="E15266">
        <v>9004688</v>
      </c>
      <c r="F15266" t="s">
        <v>188</v>
      </c>
      <c r="G15266">
        <v>11071410</v>
      </c>
      <c r="H15266">
        <v>50</v>
      </c>
      <c r="I15266">
        <v>223</v>
      </c>
      <c r="J15266" t="s">
        <v>74</v>
      </c>
      <c r="K15266">
        <f>L15266*IFERROR(INDEX('Información SKU'!$H$1:$H$54,MATCH(I15266,'Información SKU'!$A$1:$A$54,0),1),15)</f>
        <v>756</v>
      </c>
      <c r="L15266">
        <v>126</v>
      </c>
      <c r="M15266" s="13">
        <f>L15266/IFERROR(INDEX('Información SKU'!$K$1:$K$54,MATCH(I15266,'Información SKU'!$A$1:$A$54,0),1),40)</f>
        <v>3</v>
      </c>
      <c r="N15266" s="3">
        <v>43505</v>
      </c>
      <c r="O15266" s="3" t="s">
        <v>365</v>
      </c>
      <c r="P15266" s="2">
        <v>3</v>
      </c>
      <c r="R15266" s="3"/>
    </row>
    <row r="15267" spans="2:18" x14ac:dyDescent="0.25">
      <c r="B15267" t="s">
        <v>189</v>
      </c>
      <c r="C15267">
        <v>1004688</v>
      </c>
      <c r="D15267" t="s">
        <v>104</v>
      </c>
      <c r="E15267">
        <v>9004688</v>
      </c>
      <c r="F15267" t="s">
        <v>188</v>
      </c>
      <c r="G15267">
        <v>11071410</v>
      </c>
      <c r="H15267">
        <v>60</v>
      </c>
      <c r="I15267">
        <v>224</v>
      </c>
      <c r="J15267" t="s">
        <v>37</v>
      </c>
      <c r="K15267">
        <f>L15267*IFERROR(INDEX('Información SKU'!$H$1:$H$54,MATCH(I15267,'Información SKU'!$A$1:$A$54,0),1),15)</f>
        <v>2016</v>
      </c>
      <c r="L15267">
        <v>252</v>
      </c>
      <c r="M15267" s="13">
        <f>L15267/IFERROR(INDEX('Información SKU'!$K$1:$K$54,MATCH(I15267,'Información SKU'!$A$1:$A$54,0),1),40)</f>
        <v>6</v>
      </c>
      <c r="N15267" s="3">
        <v>43505</v>
      </c>
      <c r="O15267" s="3" t="s">
        <v>361</v>
      </c>
      <c r="P15267" s="2">
        <v>1</v>
      </c>
      <c r="R15267" s="3"/>
    </row>
    <row r="15268" spans="2:18" x14ac:dyDescent="0.25">
      <c r="B15268" t="s">
        <v>189</v>
      </c>
      <c r="C15268">
        <v>1004688</v>
      </c>
      <c r="D15268" t="s">
        <v>104</v>
      </c>
      <c r="E15268">
        <v>9004688</v>
      </c>
      <c r="F15268" t="s">
        <v>188</v>
      </c>
      <c r="G15268">
        <v>11071413</v>
      </c>
      <c r="H15268">
        <v>420</v>
      </c>
      <c r="I15268">
        <v>5236</v>
      </c>
      <c r="J15268" t="s">
        <v>89</v>
      </c>
      <c r="K15268">
        <f>L15268*IFERROR(INDEX('Información SKU'!$H$1:$H$54,MATCH(I15268,'Información SKU'!$A$1:$A$54,0),1),15)</f>
        <v>504</v>
      </c>
      <c r="L15268">
        <v>42</v>
      </c>
      <c r="M15268" s="13">
        <f>L15268/IFERROR(INDEX('Información SKU'!$K$1:$K$54,MATCH(I15268,'Información SKU'!$A$1:$A$54,0),1),40)</f>
        <v>0.76363636363636367</v>
      </c>
      <c r="N15268" s="3">
        <v>43505</v>
      </c>
      <c r="O15268" s="3" t="s">
        <v>365</v>
      </c>
      <c r="P15268" s="2">
        <v>3</v>
      </c>
      <c r="R15268" s="3"/>
    </row>
    <row r="15269" spans="2:18" x14ac:dyDescent="0.25">
      <c r="B15269" t="s">
        <v>189</v>
      </c>
      <c r="C15269">
        <v>1004688</v>
      </c>
      <c r="D15269" t="s">
        <v>104</v>
      </c>
      <c r="E15269">
        <v>9004688</v>
      </c>
      <c r="F15269" t="s">
        <v>188</v>
      </c>
      <c r="G15269">
        <v>11071413</v>
      </c>
      <c r="H15269">
        <v>410</v>
      </c>
      <c r="I15269">
        <v>5243</v>
      </c>
      <c r="J15269" t="s">
        <v>86</v>
      </c>
      <c r="K15269">
        <f>L15269*IFERROR(INDEX('Información SKU'!$H$1:$H$54,MATCH(I15269,'Información SKU'!$A$1:$A$54,0),1),15)</f>
        <v>12</v>
      </c>
      <c r="L15269">
        <v>1</v>
      </c>
      <c r="M15269" s="13">
        <f>L15269/IFERROR(INDEX('Información SKU'!$K$1:$K$54,MATCH(I15269,'Información SKU'!$A$1:$A$54,0),1),40)</f>
        <v>1.3333333333333334E-2</v>
      </c>
      <c r="N15269" s="3">
        <v>43505</v>
      </c>
      <c r="O15269" s="3" t="s">
        <v>361</v>
      </c>
      <c r="P15269" s="2">
        <v>1</v>
      </c>
      <c r="R15269" s="3"/>
    </row>
    <row r="15270" spans="2:18" x14ac:dyDescent="0.25">
      <c r="B15270" t="s">
        <v>189</v>
      </c>
      <c r="C15270">
        <v>1004688</v>
      </c>
      <c r="D15270" t="s">
        <v>104</v>
      </c>
      <c r="E15270">
        <v>9004688</v>
      </c>
      <c r="F15270" t="s">
        <v>188</v>
      </c>
      <c r="G15270">
        <v>11071413</v>
      </c>
      <c r="H15270">
        <v>400</v>
      </c>
      <c r="I15270">
        <v>5246</v>
      </c>
      <c r="J15270" t="s">
        <v>73</v>
      </c>
      <c r="K15270">
        <f>L15270*IFERROR(INDEX('Información SKU'!$H$1:$H$54,MATCH(I15270,'Información SKU'!$A$1:$A$54,0),1),15)</f>
        <v>282</v>
      </c>
      <c r="L15270">
        <v>47</v>
      </c>
      <c r="M15270" s="13">
        <f>L15270/IFERROR(INDEX('Información SKU'!$K$1:$K$54,MATCH(I15270,'Información SKU'!$A$1:$A$54,0),1),40)</f>
        <v>0.62666666666666671</v>
      </c>
      <c r="N15270" s="3">
        <v>43505</v>
      </c>
      <c r="O15270" s="3" t="s">
        <v>363</v>
      </c>
      <c r="P15270" s="2">
        <v>2</v>
      </c>
      <c r="R15270" s="3"/>
    </row>
    <row r="15271" spans="2:18" x14ac:dyDescent="0.25">
      <c r="B15271" t="s">
        <v>189</v>
      </c>
      <c r="C15271">
        <v>1004688</v>
      </c>
      <c r="D15271" t="s">
        <v>104</v>
      </c>
      <c r="E15271">
        <v>9004688</v>
      </c>
      <c r="F15271" t="s">
        <v>188</v>
      </c>
      <c r="G15271">
        <v>11071413</v>
      </c>
      <c r="H15271">
        <v>390</v>
      </c>
      <c r="I15271">
        <v>5273</v>
      </c>
      <c r="J15271" t="s">
        <v>82</v>
      </c>
      <c r="K15271">
        <f>L15271*IFERROR(INDEX('Información SKU'!$H$1:$H$54,MATCH(I15271,'Información SKU'!$A$1:$A$54,0),1),15)</f>
        <v>12</v>
      </c>
      <c r="L15271">
        <v>2</v>
      </c>
      <c r="M15271" s="13">
        <f>L15271/IFERROR(INDEX('Información SKU'!$K$1:$K$54,MATCH(I15271,'Información SKU'!$A$1:$A$54,0),1),40)</f>
        <v>2.8571428571428571E-2</v>
      </c>
      <c r="N15271" s="3">
        <v>43505</v>
      </c>
      <c r="O15271" s="3" t="s">
        <v>365</v>
      </c>
      <c r="P15271" s="2">
        <v>3</v>
      </c>
      <c r="R15271" s="3"/>
    </row>
    <row r="15272" spans="2:18" x14ac:dyDescent="0.25">
      <c r="B15272" t="s">
        <v>189</v>
      </c>
      <c r="C15272">
        <v>1004688</v>
      </c>
      <c r="D15272" t="s">
        <v>104</v>
      </c>
      <c r="E15272">
        <v>9004688</v>
      </c>
      <c r="F15272" t="s">
        <v>188</v>
      </c>
      <c r="G15272">
        <v>11071413</v>
      </c>
      <c r="H15272">
        <v>380</v>
      </c>
      <c r="I15272">
        <v>320</v>
      </c>
      <c r="J15272" t="s">
        <v>31</v>
      </c>
      <c r="K15272">
        <f>L15272*IFERROR(INDEX('Información SKU'!$H$1:$H$54,MATCH(I15272,'Información SKU'!$A$1:$A$54,0),1),15)</f>
        <v>915</v>
      </c>
      <c r="L15272">
        <v>61</v>
      </c>
      <c r="M15272" s="13">
        <f>L15272/IFERROR(INDEX('Información SKU'!$K$1:$K$54,MATCH(I15272,'Información SKU'!$A$1:$A$54,0),1),40)</f>
        <v>0.78205128205128205</v>
      </c>
      <c r="N15272" s="3">
        <v>43505</v>
      </c>
      <c r="O15272" s="3" t="s">
        <v>364</v>
      </c>
      <c r="P15272" s="2">
        <v>3</v>
      </c>
      <c r="R15272" s="3"/>
    </row>
    <row r="15273" spans="2:18" x14ac:dyDescent="0.25">
      <c r="B15273" t="s">
        <v>189</v>
      </c>
      <c r="C15273">
        <v>1004688</v>
      </c>
      <c r="D15273" t="s">
        <v>104</v>
      </c>
      <c r="E15273">
        <v>9004688</v>
      </c>
      <c r="F15273" t="s">
        <v>188</v>
      </c>
      <c r="G15273">
        <v>11071413</v>
      </c>
      <c r="H15273">
        <v>550</v>
      </c>
      <c r="I15273">
        <v>224</v>
      </c>
      <c r="J15273" t="s">
        <v>37</v>
      </c>
      <c r="K15273">
        <f>L15273*IFERROR(INDEX('Información SKU'!$H$1:$H$54,MATCH(I15273,'Información SKU'!$A$1:$A$54,0),1),15)</f>
        <v>104</v>
      </c>
      <c r="L15273">
        <v>13</v>
      </c>
      <c r="M15273" s="13">
        <f>L15273/IFERROR(INDEX('Información SKU'!$K$1:$K$54,MATCH(I15273,'Información SKU'!$A$1:$A$54,0),1),40)</f>
        <v>0.30952380952380953</v>
      </c>
      <c r="N15273" s="3">
        <v>43505</v>
      </c>
      <c r="O15273" s="3" t="s">
        <v>363</v>
      </c>
      <c r="P15273" s="2">
        <v>2</v>
      </c>
      <c r="R15273" s="3"/>
    </row>
    <row r="15274" spans="2:18" x14ac:dyDescent="0.25">
      <c r="B15274" t="s">
        <v>189</v>
      </c>
      <c r="C15274">
        <v>1004688</v>
      </c>
      <c r="D15274" t="s">
        <v>104</v>
      </c>
      <c r="E15274">
        <v>9004688</v>
      </c>
      <c r="F15274" t="s">
        <v>188</v>
      </c>
      <c r="G15274">
        <v>11071413</v>
      </c>
      <c r="H15274">
        <v>560</v>
      </c>
      <c r="I15274">
        <v>223</v>
      </c>
      <c r="J15274" t="s">
        <v>74</v>
      </c>
      <c r="K15274">
        <f>L15274*IFERROR(INDEX('Información SKU'!$H$1:$H$54,MATCH(I15274,'Información SKU'!$A$1:$A$54,0),1),15)</f>
        <v>54</v>
      </c>
      <c r="L15274">
        <v>9</v>
      </c>
      <c r="M15274" s="13">
        <f>L15274/IFERROR(INDEX('Información SKU'!$K$1:$K$54,MATCH(I15274,'Información SKU'!$A$1:$A$54,0),1),40)</f>
        <v>0.21428571428571427</v>
      </c>
      <c r="N15274" s="3">
        <v>43505</v>
      </c>
      <c r="O15274" s="3" t="s">
        <v>363</v>
      </c>
      <c r="P15274" s="2">
        <v>2</v>
      </c>
      <c r="R15274" s="3"/>
    </row>
    <row r="15275" spans="2:18" x14ac:dyDescent="0.25">
      <c r="B15275" t="s">
        <v>189</v>
      </c>
      <c r="C15275">
        <v>1004688</v>
      </c>
      <c r="D15275" t="s">
        <v>104</v>
      </c>
      <c r="E15275">
        <v>9004688</v>
      </c>
      <c r="F15275" t="s">
        <v>188</v>
      </c>
      <c r="G15275">
        <v>11071413</v>
      </c>
      <c r="H15275">
        <v>570</v>
      </c>
      <c r="I15275">
        <v>205</v>
      </c>
      <c r="J15275" t="s">
        <v>35</v>
      </c>
      <c r="K15275">
        <f>L15275*IFERROR(INDEX('Información SKU'!$H$1:$H$54,MATCH(I15275,'Información SKU'!$A$1:$A$54,0),1),15)</f>
        <v>264</v>
      </c>
      <c r="L15275">
        <v>33</v>
      </c>
      <c r="M15275" s="13">
        <f>L15275/IFERROR(INDEX('Información SKU'!$K$1:$K$54,MATCH(I15275,'Información SKU'!$A$1:$A$54,0),1),40)</f>
        <v>0.7857142857142857</v>
      </c>
      <c r="N15275" s="3">
        <v>43505</v>
      </c>
      <c r="O15275" s="3" t="s">
        <v>360</v>
      </c>
      <c r="P15275" s="2">
        <v>1</v>
      </c>
      <c r="R15275" s="3"/>
    </row>
    <row r="15276" spans="2:18" x14ac:dyDescent="0.25">
      <c r="B15276" t="s">
        <v>189</v>
      </c>
      <c r="C15276">
        <v>1004688</v>
      </c>
      <c r="D15276" t="s">
        <v>104</v>
      </c>
      <c r="E15276">
        <v>9004688</v>
      </c>
      <c r="F15276" t="s">
        <v>188</v>
      </c>
      <c r="G15276">
        <v>11071413</v>
      </c>
      <c r="H15276">
        <v>600</v>
      </c>
      <c r="I15276">
        <v>43</v>
      </c>
      <c r="J15276" t="s">
        <v>12</v>
      </c>
      <c r="K15276">
        <f>L15276*IFERROR(INDEX('Información SKU'!$H$1:$H$54,MATCH(I15276,'Información SKU'!$A$1:$A$54,0),1),15)</f>
        <v>136</v>
      </c>
      <c r="L15276">
        <v>17</v>
      </c>
      <c r="M15276" s="13">
        <f>L15276/IFERROR(INDEX('Información SKU'!$K$1:$K$54,MATCH(I15276,'Información SKU'!$A$1:$A$54,0),1),40)</f>
        <v>0.40476190476190477</v>
      </c>
      <c r="N15276" s="3">
        <v>43505</v>
      </c>
      <c r="O15276" s="3" t="s">
        <v>361</v>
      </c>
      <c r="P15276" s="2">
        <v>1</v>
      </c>
      <c r="R15276" s="3"/>
    </row>
    <row r="15277" spans="2:18" x14ac:dyDescent="0.25">
      <c r="B15277" t="s">
        <v>189</v>
      </c>
      <c r="C15277">
        <v>1004688</v>
      </c>
      <c r="D15277" t="s">
        <v>104</v>
      </c>
      <c r="E15277">
        <v>9004688</v>
      </c>
      <c r="F15277" t="s">
        <v>188</v>
      </c>
      <c r="G15277">
        <v>11071413</v>
      </c>
      <c r="H15277">
        <v>610</v>
      </c>
      <c r="I15277">
        <v>42</v>
      </c>
      <c r="J15277" t="s">
        <v>15</v>
      </c>
      <c r="K15277">
        <f>L15277*IFERROR(INDEX('Información SKU'!$H$1:$H$54,MATCH(I15277,'Información SKU'!$A$1:$A$54,0),1),15)</f>
        <v>564</v>
      </c>
      <c r="L15277">
        <v>47</v>
      </c>
      <c r="M15277" s="13">
        <f>L15277/IFERROR(INDEX('Información SKU'!$K$1:$K$54,MATCH(I15277,'Información SKU'!$A$1:$A$54,0),1),40)</f>
        <v>0.94</v>
      </c>
      <c r="N15277" s="3">
        <v>43505</v>
      </c>
      <c r="O15277" s="3" t="s">
        <v>360</v>
      </c>
      <c r="P15277" s="2">
        <v>1</v>
      </c>
      <c r="R15277" s="3"/>
    </row>
    <row r="15278" spans="2:18" x14ac:dyDescent="0.25">
      <c r="B15278" t="s">
        <v>189</v>
      </c>
      <c r="C15278">
        <v>1004688</v>
      </c>
      <c r="D15278" t="s">
        <v>104</v>
      </c>
      <c r="E15278">
        <v>9004688</v>
      </c>
      <c r="F15278" t="s">
        <v>188</v>
      </c>
      <c r="G15278">
        <v>11071413</v>
      </c>
      <c r="H15278">
        <v>620</v>
      </c>
      <c r="I15278">
        <v>41</v>
      </c>
      <c r="J15278" t="s">
        <v>71</v>
      </c>
      <c r="K15278">
        <f>L15278*IFERROR(INDEX('Información SKU'!$H$1:$H$54,MATCH(I15278,'Información SKU'!$A$1:$A$54,0),1),15)</f>
        <v>336</v>
      </c>
      <c r="L15278">
        <v>42</v>
      </c>
      <c r="M15278" s="13">
        <f>L15278/IFERROR(INDEX('Información SKU'!$K$1:$K$54,MATCH(I15278,'Información SKU'!$A$1:$A$54,0),1),40)</f>
        <v>0.7</v>
      </c>
      <c r="N15278" s="3">
        <v>43505</v>
      </c>
      <c r="O15278" s="3" t="s">
        <v>363</v>
      </c>
      <c r="P15278" s="2">
        <v>2</v>
      </c>
      <c r="R15278" s="3"/>
    </row>
    <row r="15279" spans="2:18" x14ac:dyDescent="0.25">
      <c r="B15279" t="s">
        <v>189</v>
      </c>
      <c r="C15279">
        <v>1004688</v>
      </c>
      <c r="D15279" t="s">
        <v>104</v>
      </c>
      <c r="E15279">
        <v>9004688</v>
      </c>
      <c r="F15279" t="s">
        <v>188</v>
      </c>
      <c r="G15279">
        <v>11071413</v>
      </c>
      <c r="H15279">
        <v>630</v>
      </c>
      <c r="I15279">
        <v>509</v>
      </c>
      <c r="J15279" t="s">
        <v>0</v>
      </c>
      <c r="K15279">
        <f>L15279*IFERROR(INDEX('Información SKU'!$H$1:$H$54,MATCH(I15279,'Información SKU'!$A$1:$A$54,0),1),15)</f>
        <v>462</v>
      </c>
      <c r="L15279">
        <v>77</v>
      </c>
      <c r="M15279" s="13">
        <f>L15279/IFERROR(INDEX('Información SKU'!$K$1:$K$54,MATCH(I15279,'Información SKU'!$A$1:$A$54,0),1),40)</f>
        <v>0.96250000000000002</v>
      </c>
      <c r="N15279" s="3">
        <v>43505</v>
      </c>
      <c r="O15279" s="3" t="s">
        <v>363</v>
      </c>
      <c r="P15279" s="2">
        <v>2</v>
      </c>
      <c r="R15279" s="3"/>
    </row>
    <row r="15280" spans="2:18" x14ac:dyDescent="0.25">
      <c r="B15280" t="s">
        <v>189</v>
      </c>
      <c r="C15280">
        <v>1004688</v>
      </c>
      <c r="D15280" t="s">
        <v>104</v>
      </c>
      <c r="E15280">
        <v>9004688</v>
      </c>
      <c r="F15280" t="s">
        <v>188</v>
      </c>
      <c r="G15280">
        <v>11071413</v>
      </c>
      <c r="H15280">
        <v>640</v>
      </c>
      <c r="I15280">
        <v>460</v>
      </c>
      <c r="J15280" t="s">
        <v>38</v>
      </c>
      <c r="K15280">
        <f>L15280*IFERROR(INDEX('Información SKU'!$H$1:$H$54,MATCH(I15280,'Información SKU'!$A$1:$A$54,0),1),15)</f>
        <v>765</v>
      </c>
      <c r="L15280">
        <v>51</v>
      </c>
      <c r="M15280" s="13">
        <f>L15280/IFERROR(INDEX('Información SKU'!$K$1:$K$54,MATCH(I15280,'Información SKU'!$A$1:$A$54,0),1),40)</f>
        <v>0.65384615384615385</v>
      </c>
      <c r="N15280" s="3">
        <v>43505</v>
      </c>
      <c r="O15280" s="3" t="s">
        <v>362</v>
      </c>
      <c r="P15280" s="2">
        <v>2</v>
      </c>
      <c r="R15280" s="3"/>
    </row>
    <row r="15281" spans="2:18" x14ac:dyDescent="0.25">
      <c r="B15281" t="s">
        <v>189</v>
      </c>
      <c r="C15281">
        <v>1004688</v>
      </c>
      <c r="D15281" t="s">
        <v>104</v>
      </c>
      <c r="E15281">
        <v>9004688</v>
      </c>
      <c r="F15281" t="s">
        <v>188</v>
      </c>
      <c r="G15281">
        <v>11071413</v>
      </c>
      <c r="H15281">
        <v>650</v>
      </c>
      <c r="I15281">
        <v>418</v>
      </c>
      <c r="J15281" t="s">
        <v>79</v>
      </c>
      <c r="K15281">
        <f>L15281*IFERROR(INDEX('Información SKU'!$H$1:$H$54,MATCH(I15281,'Información SKU'!$A$1:$A$54,0),1),15)</f>
        <v>525</v>
      </c>
      <c r="L15281">
        <v>35</v>
      </c>
      <c r="M15281" s="13">
        <f>L15281/IFERROR(INDEX('Información SKU'!$K$1:$K$54,MATCH(I15281,'Información SKU'!$A$1:$A$54,0),1),40)</f>
        <v>0.4861111111111111</v>
      </c>
      <c r="N15281" s="3">
        <v>43505</v>
      </c>
      <c r="O15281" s="3" t="s">
        <v>365</v>
      </c>
      <c r="P15281" s="2">
        <v>3</v>
      </c>
      <c r="R15281" s="3"/>
    </row>
    <row r="15282" spans="2:18" x14ac:dyDescent="0.25">
      <c r="B15282" t="s">
        <v>189</v>
      </c>
      <c r="C15282">
        <v>1004688</v>
      </c>
      <c r="D15282" t="s">
        <v>104</v>
      </c>
      <c r="E15282">
        <v>9004688</v>
      </c>
      <c r="F15282" t="s">
        <v>188</v>
      </c>
      <c r="G15282">
        <v>11071413</v>
      </c>
      <c r="H15282">
        <v>660</v>
      </c>
      <c r="I15282">
        <v>416</v>
      </c>
      <c r="J15282" t="s">
        <v>81</v>
      </c>
      <c r="K15282">
        <f>L15282*IFERROR(INDEX('Información SKU'!$H$1:$H$54,MATCH(I15282,'Información SKU'!$A$1:$A$54,0),1),15)</f>
        <v>195</v>
      </c>
      <c r="L15282">
        <v>13</v>
      </c>
      <c r="M15282" s="13">
        <f>L15282/IFERROR(INDEX('Información SKU'!$K$1:$K$54,MATCH(I15282,'Información SKU'!$A$1:$A$54,0),1),40)</f>
        <v>0.18571428571428572</v>
      </c>
      <c r="N15282" s="3">
        <v>43505</v>
      </c>
      <c r="O15282" s="3" t="s">
        <v>364</v>
      </c>
      <c r="P15282" s="2">
        <v>3</v>
      </c>
      <c r="R15282" s="3"/>
    </row>
    <row r="15283" spans="2:18" x14ac:dyDescent="0.25">
      <c r="B15283" t="s">
        <v>189</v>
      </c>
      <c r="C15283">
        <v>1004688</v>
      </c>
      <c r="D15283" t="s">
        <v>104</v>
      </c>
      <c r="E15283">
        <v>9004688</v>
      </c>
      <c r="F15283" t="s">
        <v>188</v>
      </c>
      <c r="G15283">
        <v>11071413</v>
      </c>
      <c r="H15283">
        <v>50</v>
      </c>
      <c r="I15283">
        <v>1199</v>
      </c>
      <c r="J15283" t="s">
        <v>26</v>
      </c>
      <c r="K15283">
        <f>L15283*IFERROR(INDEX('Información SKU'!$H$1:$H$54,MATCH(I15283,'Información SKU'!$A$1:$A$54,0),1),15)</f>
        <v>372</v>
      </c>
      <c r="L15283">
        <v>31</v>
      </c>
      <c r="M15283" s="13">
        <f>L15283/IFERROR(INDEX('Información SKU'!$K$1:$K$54,MATCH(I15283,'Información SKU'!$A$1:$A$54,0),1),40)</f>
        <v>0.51666666666666672</v>
      </c>
      <c r="N15283" s="3">
        <v>43505</v>
      </c>
      <c r="O15283" s="3" t="s">
        <v>362</v>
      </c>
      <c r="P15283" s="2">
        <v>2</v>
      </c>
      <c r="R15283" s="3"/>
    </row>
    <row r="15284" spans="2:18" x14ac:dyDescent="0.25">
      <c r="B15284" t="s">
        <v>189</v>
      </c>
      <c r="C15284">
        <v>1004688</v>
      </c>
      <c r="D15284" t="s">
        <v>104</v>
      </c>
      <c r="E15284">
        <v>9004688</v>
      </c>
      <c r="F15284" t="s">
        <v>188</v>
      </c>
      <c r="G15284">
        <v>11071413</v>
      </c>
      <c r="H15284">
        <v>160</v>
      </c>
      <c r="I15284">
        <v>2396</v>
      </c>
      <c r="J15284" t="s">
        <v>68</v>
      </c>
      <c r="K15284">
        <f>L15284*IFERROR(INDEX('Información SKU'!$H$1:$H$54,MATCH(I15284,'Información SKU'!$A$1:$A$54,0),1),15)</f>
        <v>135</v>
      </c>
      <c r="L15284">
        <v>9</v>
      </c>
      <c r="M15284" s="13">
        <f>L15284/IFERROR(INDEX('Información SKU'!$K$1:$K$54,MATCH(I15284,'Información SKU'!$A$1:$A$54,0),1),40)</f>
        <v>0.18</v>
      </c>
      <c r="N15284" s="3">
        <v>43505</v>
      </c>
      <c r="O15284" s="3" t="s">
        <v>364</v>
      </c>
      <c r="P15284" s="2">
        <v>3</v>
      </c>
      <c r="R15284" s="3"/>
    </row>
    <row r="15285" spans="2:18" x14ac:dyDescent="0.25">
      <c r="B15285" t="s">
        <v>189</v>
      </c>
      <c r="C15285">
        <v>1004688</v>
      </c>
      <c r="D15285" t="s">
        <v>104</v>
      </c>
      <c r="E15285">
        <v>9004688</v>
      </c>
      <c r="F15285" t="s">
        <v>188</v>
      </c>
      <c r="G15285">
        <v>11071413</v>
      </c>
      <c r="H15285">
        <v>170</v>
      </c>
      <c r="I15285">
        <v>2397</v>
      </c>
      <c r="J15285" t="s">
        <v>67</v>
      </c>
      <c r="K15285">
        <f>L15285*IFERROR(INDEX('Información SKU'!$H$1:$H$54,MATCH(I15285,'Información SKU'!$A$1:$A$54,0),1),15)</f>
        <v>480</v>
      </c>
      <c r="L15285">
        <v>40</v>
      </c>
      <c r="M15285" s="13">
        <f>L15285/IFERROR(INDEX('Información SKU'!$K$1:$K$54,MATCH(I15285,'Información SKU'!$A$1:$A$54,0),1),40)</f>
        <v>0.8</v>
      </c>
      <c r="N15285" s="3">
        <v>43505</v>
      </c>
      <c r="O15285" s="3" t="s">
        <v>364</v>
      </c>
      <c r="P15285" s="2">
        <v>3</v>
      </c>
      <c r="R15285" s="3"/>
    </row>
    <row r="15286" spans="2:18" x14ac:dyDescent="0.25">
      <c r="B15286" t="s">
        <v>189</v>
      </c>
      <c r="C15286">
        <v>1004688</v>
      </c>
      <c r="D15286" t="s">
        <v>104</v>
      </c>
      <c r="E15286">
        <v>9004688</v>
      </c>
      <c r="F15286" t="s">
        <v>188</v>
      </c>
      <c r="G15286">
        <v>11071413</v>
      </c>
      <c r="H15286">
        <v>310</v>
      </c>
      <c r="I15286">
        <v>1200</v>
      </c>
      <c r="J15286" t="s">
        <v>17</v>
      </c>
      <c r="K15286">
        <f>L15286*IFERROR(INDEX('Información SKU'!$H$1:$H$54,MATCH(I15286,'Información SKU'!$A$1:$A$54,0),1),15)</f>
        <v>198</v>
      </c>
      <c r="L15286">
        <v>33</v>
      </c>
      <c r="M15286" s="13">
        <f>L15286/IFERROR(INDEX('Información SKU'!$K$1:$K$54,MATCH(I15286,'Información SKU'!$A$1:$A$54,0),1),40)</f>
        <v>0.7857142857142857</v>
      </c>
      <c r="N15286" s="3">
        <v>43505</v>
      </c>
      <c r="O15286" s="3" t="s">
        <v>363</v>
      </c>
      <c r="P15286" s="2">
        <v>2</v>
      </c>
      <c r="R15286" s="3"/>
    </row>
    <row r="15287" spans="2:18" x14ac:dyDescent="0.25">
      <c r="B15287" t="s">
        <v>189</v>
      </c>
      <c r="C15287">
        <v>1004688</v>
      </c>
      <c r="D15287" t="s">
        <v>104</v>
      </c>
      <c r="E15287">
        <v>9004688</v>
      </c>
      <c r="F15287" t="s">
        <v>188</v>
      </c>
      <c r="G15287">
        <v>11071414</v>
      </c>
      <c r="H15287">
        <v>270</v>
      </c>
      <c r="I15287">
        <v>5402</v>
      </c>
      <c r="J15287" t="s">
        <v>32</v>
      </c>
      <c r="K15287">
        <f>L15287*IFERROR(INDEX('Información SKU'!$H$1:$H$54,MATCH(I15287,'Información SKU'!$A$1:$A$54,0),1),15)</f>
        <v>342</v>
      </c>
      <c r="L15287">
        <v>57</v>
      </c>
      <c r="M15287" s="13">
        <f>L15287/IFERROR(INDEX('Información SKU'!$K$1:$K$54,MATCH(I15287,'Información SKU'!$A$1:$A$54,0),1),40)</f>
        <v>0.95</v>
      </c>
      <c r="N15287" s="3">
        <v>43505</v>
      </c>
      <c r="O15287" s="3" t="s">
        <v>364</v>
      </c>
      <c r="P15287" s="2">
        <v>3</v>
      </c>
      <c r="R15287" s="3"/>
    </row>
    <row r="15288" spans="2:18" x14ac:dyDescent="0.25">
      <c r="B15288" t="s">
        <v>189</v>
      </c>
      <c r="C15288">
        <v>1004688</v>
      </c>
      <c r="D15288" t="s">
        <v>104</v>
      </c>
      <c r="E15288">
        <v>9004688</v>
      </c>
      <c r="F15288" t="s">
        <v>188</v>
      </c>
      <c r="G15288">
        <v>11071414</v>
      </c>
      <c r="H15288">
        <v>250</v>
      </c>
      <c r="I15288">
        <v>5275</v>
      </c>
      <c r="J15288" t="s">
        <v>75</v>
      </c>
      <c r="K15288">
        <f>L15288*IFERROR(INDEX('Información SKU'!$H$1:$H$54,MATCH(I15288,'Información SKU'!$A$1:$A$54,0),1),15)</f>
        <v>282</v>
      </c>
      <c r="L15288">
        <v>47</v>
      </c>
      <c r="M15288" s="13">
        <f>L15288/IFERROR(INDEX('Información SKU'!$K$1:$K$54,MATCH(I15288,'Información SKU'!$A$1:$A$54,0),1),40)</f>
        <v>0.67142857142857137</v>
      </c>
      <c r="N15288" s="3">
        <v>43505</v>
      </c>
      <c r="O15288" s="3" t="s">
        <v>363</v>
      </c>
      <c r="P15288" s="2">
        <v>2</v>
      </c>
      <c r="R15288" s="3"/>
    </row>
    <row r="15289" spans="2:18" x14ac:dyDescent="0.25">
      <c r="B15289" t="s">
        <v>189</v>
      </c>
      <c r="C15289">
        <v>1004688</v>
      </c>
      <c r="D15289" t="s">
        <v>104</v>
      </c>
      <c r="E15289">
        <v>9004688</v>
      </c>
      <c r="F15289" t="s">
        <v>188</v>
      </c>
      <c r="G15289">
        <v>11071414</v>
      </c>
      <c r="H15289">
        <v>240</v>
      </c>
      <c r="I15289">
        <v>521</v>
      </c>
      <c r="J15289" t="s">
        <v>28</v>
      </c>
      <c r="K15289">
        <f>L15289*IFERROR(INDEX('Información SKU'!$H$1:$H$54,MATCH(I15289,'Información SKU'!$A$1:$A$54,0),1),15)</f>
        <v>200</v>
      </c>
      <c r="L15289">
        <v>25</v>
      </c>
      <c r="M15289" s="13">
        <f>L15289/IFERROR(INDEX('Información SKU'!$K$1:$K$54,MATCH(I15289,'Información SKU'!$A$1:$A$54,0),1),40)</f>
        <v>0.41666666666666669</v>
      </c>
      <c r="N15289" s="3">
        <v>43505</v>
      </c>
      <c r="O15289" s="3" t="s">
        <v>362</v>
      </c>
      <c r="P15289" s="2">
        <v>2</v>
      </c>
      <c r="R15289" s="3"/>
    </row>
    <row r="15290" spans="2:18" x14ac:dyDescent="0.25">
      <c r="B15290" t="s">
        <v>189</v>
      </c>
      <c r="C15290">
        <v>1004688</v>
      </c>
      <c r="D15290" t="s">
        <v>104</v>
      </c>
      <c r="E15290">
        <v>9004688</v>
      </c>
      <c r="F15290" t="s">
        <v>188</v>
      </c>
      <c r="G15290">
        <v>11071414</v>
      </c>
      <c r="H15290">
        <v>230</v>
      </c>
      <c r="I15290">
        <v>522</v>
      </c>
      <c r="J15290" t="s">
        <v>6</v>
      </c>
      <c r="K15290">
        <f>L15290*IFERROR(INDEX('Información SKU'!$H$1:$H$54,MATCH(I15290,'Información SKU'!$A$1:$A$54,0),1),15)</f>
        <v>495</v>
      </c>
      <c r="L15290">
        <v>33</v>
      </c>
      <c r="M15290" s="13">
        <f>L15290/IFERROR(INDEX('Información SKU'!$K$1:$K$54,MATCH(I15290,'Información SKU'!$A$1:$A$54,0),1),40)</f>
        <v>0.55000000000000004</v>
      </c>
      <c r="N15290" s="3">
        <v>43505</v>
      </c>
      <c r="O15290" s="3" t="s">
        <v>364</v>
      </c>
      <c r="P15290" s="2">
        <v>3</v>
      </c>
      <c r="R15290" s="3"/>
    </row>
    <row r="15291" spans="2:18" x14ac:dyDescent="0.25">
      <c r="B15291" t="s">
        <v>189</v>
      </c>
      <c r="C15291">
        <v>1004688</v>
      </c>
      <c r="D15291" t="s">
        <v>104</v>
      </c>
      <c r="E15291">
        <v>9004688</v>
      </c>
      <c r="F15291" t="s">
        <v>188</v>
      </c>
      <c r="G15291">
        <v>11071414</v>
      </c>
      <c r="H15291">
        <v>220</v>
      </c>
      <c r="I15291">
        <v>527</v>
      </c>
      <c r="J15291" t="s">
        <v>80</v>
      </c>
      <c r="K15291">
        <f>L15291*IFERROR(INDEX('Información SKU'!$H$1:$H$54,MATCH(I15291,'Información SKU'!$A$1:$A$54,0),1),15)</f>
        <v>645</v>
      </c>
      <c r="L15291">
        <v>43</v>
      </c>
      <c r="M15291" s="13">
        <f>L15291/IFERROR(INDEX('Información SKU'!$K$1:$K$54,MATCH(I15291,'Información SKU'!$A$1:$A$54,0),1),40)</f>
        <v>0.71666666666666667</v>
      </c>
      <c r="N15291" s="3">
        <v>43505</v>
      </c>
      <c r="O15291" s="3" t="s">
        <v>360</v>
      </c>
      <c r="P15291" s="2">
        <v>1</v>
      </c>
      <c r="R15291" s="3"/>
    </row>
    <row r="15292" spans="2:18" x14ac:dyDescent="0.25">
      <c r="B15292" t="s">
        <v>189</v>
      </c>
      <c r="C15292">
        <v>1004688</v>
      </c>
      <c r="D15292" t="s">
        <v>104</v>
      </c>
      <c r="E15292">
        <v>9004688</v>
      </c>
      <c r="F15292" t="s">
        <v>188</v>
      </c>
      <c r="G15292">
        <v>11071414</v>
      </c>
      <c r="H15292">
        <v>150</v>
      </c>
      <c r="I15292">
        <v>61</v>
      </c>
      <c r="J15292" t="s">
        <v>20</v>
      </c>
      <c r="K15292">
        <f>L15292*IFERROR(INDEX('Información SKU'!$H$1:$H$54,MATCH(I15292,'Información SKU'!$A$1:$A$54,0),1),15)</f>
        <v>570</v>
      </c>
      <c r="L15292">
        <v>38</v>
      </c>
      <c r="M15292" s="13">
        <f>L15292/IFERROR(INDEX('Información SKU'!$K$1:$K$54,MATCH(I15292,'Información SKU'!$A$1:$A$54,0),1),40)</f>
        <v>0.6333333333333333</v>
      </c>
      <c r="N15292" s="3">
        <v>43505</v>
      </c>
      <c r="O15292" s="3" t="s">
        <v>365</v>
      </c>
      <c r="P15292" s="2">
        <v>3</v>
      </c>
      <c r="R15292" s="3"/>
    </row>
    <row r="15293" spans="2:18" x14ac:dyDescent="0.25">
      <c r="B15293" t="s">
        <v>189</v>
      </c>
      <c r="C15293">
        <v>1004688</v>
      </c>
      <c r="D15293" t="s">
        <v>104</v>
      </c>
      <c r="E15293">
        <v>9004688</v>
      </c>
      <c r="F15293" t="s">
        <v>188</v>
      </c>
      <c r="G15293">
        <v>11071414</v>
      </c>
      <c r="H15293">
        <v>140</v>
      </c>
      <c r="I15293">
        <v>62</v>
      </c>
      <c r="J15293" t="s">
        <v>25</v>
      </c>
      <c r="K15293">
        <f>L15293*IFERROR(INDEX('Información SKU'!$H$1:$H$54,MATCH(I15293,'Información SKU'!$A$1:$A$54,0),1),15)</f>
        <v>88</v>
      </c>
      <c r="L15293">
        <v>11</v>
      </c>
      <c r="M15293" s="13">
        <f>L15293/IFERROR(INDEX('Información SKU'!$K$1:$K$54,MATCH(I15293,'Información SKU'!$A$1:$A$54,0),1),40)</f>
        <v>0.22</v>
      </c>
      <c r="N15293" s="3">
        <v>43505</v>
      </c>
      <c r="O15293" s="3" t="s">
        <v>365</v>
      </c>
      <c r="P15293" s="2">
        <v>3</v>
      </c>
      <c r="R15293" s="3"/>
    </row>
    <row r="15294" spans="2:18" x14ac:dyDescent="0.25">
      <c r="B15294" t="s">
        <v>189</v>
      </c>
      <c r="C15294">
        <v>1004688</v>
      </c>
      <c r="D15294" t="s">
        <v>104</v>
      </c>
      <c r="E15294">
        <v>9004688</v>
      </c>
      <c r="F15294" t="s">
        <v>188</v>
      </c>
      <c r="G15294">
        <v>11071414</v>
      </c>
      <c r="H15294">
        <v>10</v>
      </c>
      <c r="I15294">
        <v>2389</v>
      </c>
      <c r="J15294" t="s">
        <v>70</v>
      </c>
      <c r="K15294">
        <f>L15294*IFERROR(INDEX('Información SKU'!$H$1:$H$54,MATCH(I15294,'Información SKU'!$A$1:$A$54,0),1),15)</f>
        <v>426</v>
      </c>
      <c r="L15294">
        <v>71</v>
      </c>
      <c r="M15294" s="13">
        <f>L15294/IFERROR(INDEX('Información SKU'!$K$1:$K$54,MATCH(I15294,'Información SKU'!$A$1:$A$54,0),1),40)</f>
        <v>0.73958333333333337</v>
      </c>
      <c r="N15294" s="3">
        <v>43505</v>
      </c>
      <c r="O15294" s="3" t="s">
        <v>360</v>
      </c>
      <c r="P15294" s="2">
        <v>1</v>
      </c>
      <c r="R15294" s="3"/>
    </row>
    <row r="15295" spans="2:18" x14ac:dyDescent="0.25">
      <c r="B15295" t="s">
        <v>189</v>
      </c>
      <c r="C15295">
        <v>1004688</v>
      </c>
      <c r="D15295" t="s">
        <v>104</v>
      </c>
      <c r="E15295">
        <v>9004688</v>
      </c>
      <c r="F15295" t="s">
        <v>188</v>
      </c>
      <c r="G15295">
        <v>11071414</v>
      </c>
      <c r="H15295">
        <v>20</v>
      </c>
      <c r="I15295">
        <v>2387</v>
      </c>
      <c r="J15295" t="s">
        <v>33</v>
      </c>
      <c r="K15295">
        <f>L15295*IFERROR(INDEX('Información SKU'!$H$1:$H$54,MATCH(I15295,'Información SKU'!$A$1:$A$54,0),1),15)</f>
        <v>432</v>
      </c>
      <c r="L15295">
        <v>36</v>
      </c>
      <c r="M15295" s="13">
        <f>L15295/IFERROR(INDEX('Información SKU'!$K$1:$K$54,MATCH(I15295,'Información SKU'!$A$1:$A$54,0),1),40)</f>
        <v>0.375</v>
      </c>
      <c r="N15295" s="3">
        <v>43505</v>
      </c>
      <c r="O15295" s="3" t="s">
        <v>363</v>
      </c>
      <c r="P15295" s="2">
        <v>2</v>
      </c>
      <c r="R15295" s="3"/>
    </row>
    <row r="15296" spans="2:18" x14ac:dyDescent="0.25">
      <c r="B15296" t="s">
        <v>189</v>
      </c>
      <c r="C15296">
        <v>1004688</v>
      </c>
      <c r="D15296" t="s">
        <v>104</v>
      </c>
      <c r="E15296">
        <v>9004688</v>
      </c>
      <c r="F15296" t="s">
        <v>188</v>
      </c>
      <c r="G15296">
        <v>11071414</v>
      </c>
      <c r="H15296">
        <v>30</v>
      </c>
      <c r="I15296">
        <v>2384</v>
      </c>
      <c r="J15296" t="s">
        <v>10</v>
      </c>
      <c r="K15296">
        <f>L15296*IFERROR(INDEX('Información SKU'!$H$1:$H$54,MATCH(I15296,'Información SKU'!$A$1:$A$54,0),1),15)</f>
        <v>288</v>
      </c>
      <c r="L15296">
        <v>48</v>
      </c>
      <c r="M15296" s="13">
        <f>L15296/IFERROR(INDEX('Información SKU'!$K$1:$K$54,MATCH(I15296,'Información SKU'!$A$1:$A$54,0),1),40)</f>
        <v>0.5</v>
      </c>
      <c r="N15296" s="3">
        <v>43505</v>
      </c>
      <c r="O15296" s="3" t="s">
        <v>360</v>
      </c>
      <c r="P15296" s="2">
        <v>1</v>
      </c>
      <c r="R15296" s="3"/>
    </row>
    <row r="15297" spans="2:18" x14ac:dyDescent="0.25">
      <c r="B15297" t="s">
        <v>189</v>
      </c>
      <c r="C15297">
        <v>1004688</v>
      </c>
      <c r="D15297" t="s">
        <v>104</v>
      </c>
      <c r="E15297">
        <v>9004688</v>
      </c>
      <c r="F15297" t="s">
        <v>188</v>
      </c>
      <c r="G15297">
        <v>11071414</v>
      </c>
      <c r="H15297">
        <v>40</v>
      </c>
      <c r="I15297">
        <v>2382</v>
      </c>
      <c r="J15297" t="s">
        <v>34</v>
      </c>
      <c r="K15297">
        <f>L15297*IFERROR(INDEX('Información SKU'!$H$1:$H$54,MATCH(I15297,'Información SKU'!$A$1:$A$54,0),1),15)</f>
        <v>282</v>
      </c>
      <c r="L15297">
        <v>47</v>
      </c>
      <c r="M15297" s="13">
        <f>L15297/IFERROR(INDEX('Información SKU'!$K$1:$K$54,MATCH(I15297,'Información SKU'!$A$1:$A$54,0),1),40)</f>
        <v>0.48958333333333331</v>
      </c>
      <c r="N15297" s="3">
        <v>43505</v>
      </c>
      <c r="O15297" s="3" t="s">
        <v>365</v>
      </c>
      <c r="P15297" s="2">
        <v>3</v>
      </c>
      <c r="R15297" s="3"/>
    </row>
    <row r="15298" spans="2:18" x14ac:dyDescent="0.25">
      <c r="B15298" t="s">
        <v>189</v>
      </c>
      <c r="C15298">
        <v>1004688</v>
      </c>
      <c r="D15298" t="s">
        <v>104</v>
      </c>
      <c r="E15298">
        <v>9004688</v>
      </c>
      <c r="F15298" t="s">
        <v>188</v>
      </c>
      <c r="G15298">
        <v>11071414</v>
      </c>
      <c r="H15298">
        <v>60</v>
      </c>
      <c r="I15298">
        <v>5274</v>
      </c>
      <c r="J15298" t="s">
        <v>72</v>
      </c>
      <c r="K15298">
        <f>L15298*IFERROR(INDEX('Información SKU'!$H$1:$H$54,MATCH(I15298,'Información SKU'!$A$1:$A$54,0),1),15)</f>
        <v>376</v>
      </c>
      <c r="L15298">
        <v>47</v>
      </c>
      <c r="M15298" s="13">
        <f>L15298/IFERROR(INDEX('Información SKU'!$K$1:$K$54,MATCH(I15298,'Información SKU'!$A$1:$A$54,0),1),40)</f>
        <v>0.67142857142857137</v>
      </c>
      <c r="N15298" s="3">
        <v>43505</v>
      </c>
      <c r="O15298" s="3" t="s">
        <v>363</v>
      </c>
      <c r="P15298" s="2">
        <v>2</v>
      </c>
      <c r="R15298" s="3"/>
    </row>
    <row r="15299" spans="2:18" x14ac:dyDescent="0.25">
      <c r="B15299" t="s">
        <v>189</v>
      </c>
      <c r="C15299">
        <v>1004688</v>
      </c>
      <c r="D15299" t="s">
        <v>104</v>
      </c>
      <c r="E15299">
        <v>9004688</v>
      </c>
      <c r="F15299" t="s">
        <v>188</v>
      </c>
      <c r="G15299">
        <v>11071414</v>
      </c>
      <c r="H15299">
        <v>130</v>
      </c>
      <c r="I15299">
        <v>63</v>
      </c>
      <c r="J15299" t="s">
        <v>1</v>
      </c>
      <c r="K15299">
        <f>L15299*IFERROR(INDEX('Información SKU'!$H$1:$H$54,MATCH(I15299,'Información SKU'!$A$1:$A$54,0),1),15)</f>
        <v>555</v>
      </c>
      <c r="L15299">
        <v>37</v>
      </c>
      <c r="M15299" s="13">
        <f>L15299/IFERROR(INDEX('Información SKU'!$K$1:$K$54,MATCH(I15299,'Información SKU'!$A$1:$A$54,0),1),40)</f>
        <v>0.88095238095238093</v>
      </c>
      <c r="N15299" s="3">
        <v>43505</v>
      </c>
      <c r="O15299" s="3" t="s">
        <v>364</v>
      </c>
      <c r="P15299" s="2">
        <v>3</v>
      </c>
      <c r="R15299" s="3"/>
    </row>
    <row r="15300" spans="2:18" x14ac:dyDescent="0.25">
      <c r="B15300" t="s">
        <v>189</v>
      </c>
      <c r="C15300">
        <v>1003207</v>
      </c>
      <c r="D15300" t="s">
        <v>117</v>
      </c>
      <c r="E15300">
        <v>9003207</v>
      </c>
      <c r="F15300" t="s">
        <v>219</v>
      </c>
      <c r="G15300">
        <v>11071478</v>
      </c>
      <c r="H15300">
        <v>20</v>
      </c>
      <c r="I15300">
        <v>531</v>
      </c>
      <c r="J15300" t="s">
        <v>40</v>
      </c>
      <c r="K15300">
        <f>L15300*IFERROR(INDEX('Información SKU'!$H$1:$H$54,MATCH(I15300,'Información SKU'!$A$1:$A$54,0),1),15)</f>
        <v>1500</v>
      </c>
      <c r="L15300">
        <v>250</v>
      </c>
      <c r="M15300" s="13">
        <f>L15300/IFERROR(INDEX('Información SKU'!$K$1:$K$54,MATCH(I15300,'Información SKU'!$A$1:$A$54,0),1),40)</f>
        <v>5</v>
      </c>
      <c r="N15300" s="3">
        <v>43505</v>
      </c>
      <c r="O15300" s="3" t="s">
        <v>361</v>
      </c>
      <c r="P15300" s="2">
        <v>1</v>
      </c>
      <c r="R15300" s="3"/>
    </row>
    <row r="15301" spans="2:18" x14ac:dyDescent="0.25">
      <c r="B15301" t="s">
        <v>194</v>
      </c>
      <c r="C15301">
        <v>1000431</v>
      </c>
      <c r="D15301" t="s">
        <v>116</v>
      </c>
      <c r="E15301">
        <v>9000431</v>
      </c>
      <c r="F15301" t="s">
        <v>218</v>
      </c>
      <c r="G15301">
        <v>11071482</v>
      </c>
      <c r="H15301">
        <v>70</v>
      </c>
      <c r="I15301">
        <v>5243</v>
      </c>
      <c r="J15301" t="s">
        <v>86</v>
      </c>
      <c r="K15301">
        <f>L15301*IFERROR(INDEX('Información SKU'!$H$1:$H$54,MATCH(I15301,'Información SKU'!$A$1:$A$54,0),1),15)</f>
        <v>420</v>
      </c>
      <c r="L15301">
        <v>35</v>
      </c>
      <c r="M15301" s="13">
        <f>L15301/IFERROR(INDEX('Información SKU'!$K$1:$K$54,MATCH(I15301,'Información SKU'!$A$1:$A$54,0),1),40)</f>
        <v>0.46666666666666667</v>
      </c>
      <c r="N15301" s="3">
        <v>43505</v>
      </c>
      <c r="O15301" s="3" t="s">
        <v>362</v>
      </c>
      <c r="P15301" s="2">
        <v>2</v>
      </c>
      <c r="R15301" s="3"/>
    </row>
    <row r="15302" spans="2:18" x14ac:dyDescent="0.25">
      <c r="B15302" t="s">
        <v>194</v>
      </c>
      <c r="C15302">
        <v>1005657</v>
      </c>
      <c r="D15302" t="s">
        <v>116</v>
      </c>
      <c r="E15302">
        <v>9005657</v>
      </c>
      <c r="F15302" t="s">
        <v>217</v>
      </c>
      <c r="G15302">
        <v>11071606</v>
      </c>
      <c r="H15302">
        <v>30</v>
      </c>
      <c r="I15302">
        <v>5273</v>
      </c>
      <c r="J15302" t="s">
        <v>82</v>
      </c>
      <c r="K15302">
        <f>L15302*IFERROR(INDEX('Información SKU'!$H$1:$H$54,MATCH(I15302,'Información SKU'!$A$1:$A$54,0),1),15)</f>
        <v>1260</v>
      </c>
      <c r="L15302">
        <v>210</v>
      </c>
      <c r="M15302" s="13">
        <f>L15302/IFERROR(INDEX('Información SKU'!$K$1:$K$54,MATCH(I15302,'Información SKU'!$A$1:$A$54,0),1),40)</f>
        <v>3</v>
      </c>
      <c r="N15302" s="3">
        <v>43505</v>
      </c>
      <c r="O15302" s="3" t="s">
        <v>365</v>
      </c>
      <c r="P15302" s="2">
        <v>3</v>
      </c>
      <c r="R15302" s="3"/>
    </row>
    <row r="15303" spans="2:18" x14ac:dyDescent="0.25">
      <c r="B15303" t="s">
        <v>194</v>
      </c>
      <c r="C15303">
        <v>1007974</v>
      </c>
      <c r="D15303" t="s">
        <v>116</v>
      </c>
      <c r="E15303">
        <v>9007974</v>
      </c>
      <c r="F15303" t="s">
        <v>216</v>
      </c>
      <c r="G15303">
        <v>11071618</v>
      </c>
      <c r="H15303">
        <v>20</v>
      </c>
      <c r="I15303">
        <v>5273</v>
      </c>
      <c r="J15303" t="s">
        <v>82</v>
      </c>
      <c r="K15303">
        <f>L15303*IFERROR(INDEX('Información SKU'!$H$1:$H$54,MATCH(I15303,'Información SKU'!$A$1:$A$54,0),1),15)</f>
        <v>1260</v>
      </c>
      <c r="L15303">
        <v>210</v>
      </c>
      <c r="M15303" s="13">
        <f>L15303/IFERROR(INDEX('Información SKU'!$K$1:$K$54,MATCH(I15303,'Información SKU'!$A$1:$A$54,0),1),40)</f>
        <v>3</v>
      </c>
      <c r="N15303" s="3">
        <v>43505</v>
      </c>
      <c r="O15303" s="3" t="s">
        <v>363</v>
      </c>
      <c r="P15303" s="2">
        <v>2</v>
      </c>
      <c r="R15303" s="3"/>
    </row>
    <row r="15304" spans="2:18" x14ac:dyDescent="0.25">
      <c r="B15304" t="s">
        <v>194</v>
      </c>
      <c r="C15304">
        <v>1000432</v>
      </c>
      <c r="D15304" t="s">
        <v>116</v>
      </c>
      <c r="E15304">
        <v>9000432</v>
      </c>
      <c r="F15304" t="s">
        <v>215</v>
      </c>
      <c r="G15304">
        <v>11071619</v>
      </c>
      <c r="H15304">
        <v>10</v>
      </c>
      <c r="I15304">
        <v>5273</v>
      </c>
      <c r="J15304" t="s">
        <v>82</v>
      </c>
      <c r="K15304">
        <f>L15304*IFERROR(INDEX('Información SKU'!$H$1:$H$54,MATCH(I15304,'Información SKU'!$A$1:$A$54,0),1),15)</f>
        <v>420</v>
      </c>
      <c r="L15304">
        <v>70</v>
      </c>
      <c r="M15304" s="13">
        <f>L15304/IFERROR(INDEX('Información SKU'!$K$1:$K$54,MATCH(I15304,'Información SKU'!$A$1:$A$54,0),1),40)</f>
        <v>1</v>
      </c>
      <c r="N15304" s="3">
        <v>43505</v>
      </c>
      <c r="O15304" s="3" t="s">
        <v>362</v>
      </c>
      <c r="P15304" s="2">
        <v>2</v>
      </c>
      <c r="R15304" s="3"/>
    </row>
    <row r="15305" spans="2:18" x14ac:dyDescent="0.25">
      <c r="B15305" t="s">
        <v>194</v>
      </c>
      <c r="C15305">
        <v>1000433</v>
      </c>
      <c r="D15305" t="s">
        <v>116</v>
      </c>
      <c r="E15305">
        <v>9000433</v>
      </c>
      <c r="F15305" t="s">
        <v>214</v>
      </c>
      <c r="G15305">
        <v>11071625</v>
      </c>
      <c r="H15305">
        <v>30</v>
      </c>
      <c r="I15305">
        <v>5273</v>
      </c>
      <c r="J15305" t="s">
        <v>82</v>
      </c>
      <c r="K15305">
        <f>L15305*IFERROR(INDEX('Información SKU'!$H$1:$H$54,MATCH(I15305,'Información SKU'!$A$1:$A$54,0),1),15)</f>
        <v>1680</v>
      </c>
      <c r="L15305">
        <v>280</v>
      </c>
      <c r="M15305" s="13">
        <f>L15305/IFERROR(INDEX('Información SKU'!$K$1:$K$54,MATCH(I15305,'Información SKU'!$A$1:$A$54,0),1),40)</f>
        <v>4</v>
      </c>
      <c r="N15305" s="3">
        <v>43505</v>
      </c>
      <c r="O15305" s="3" t="s">
        <v>362</v>
      </c>
      <c r="P15305" s="2">
        <v>2</v>
      </c>
      <c r="R15305" s="3"/>
    </row>
    <row r="15306" spans="2:18" x14ac:dyDescent="0.25">
      <c r="B15306" t="s">
        <v>194</v>
      </c>
      <c r="C15306">
        <v>1005657</v>
      </c>
      <c r="D15306" t="s">
        <v>116</v>
      </c>
      <c r="E15306">
        <v>9005657</v>
      </c>
      <c r="F15306" t="s">
        <v>217</v>
      </c>
      <c r="G15306">
        <v>11071626</v>
      </c>
      <c r="H15306">
        <v>10</v>
      </c>
      <c r="I15306">
        <v>320</v>
      </c>
      <c r="J15306" t="s">
        <v>31</v>
      </c>
      <c r="K15306">
        <f>L15306*IFERROR(INDEX('Información SKU'!$H$1:$H$54,MATCH(I15306,'Información SKU'!$A$1:$A$54,0),1),15)</f>
        <v>120</v>
      </c>
      <c r="L15306">
        <v>8</v>
      </c>
      <c r="M15306" s="13">
        <f>L15306/IFERROR(INDEX('Información SKU'!$K$1:$K$54,MATCH(I15306,'Información SKU'!$A$1:$A$54,0),1),40)</f>
        <v>0.10256410256410256</v>
      </c>
      <c r="N15306" s="3">
        <v>43505</v>
      </c>
      <c r="O15306" s="3" t="s">
        <v>362</v>
      </c>
      <c r="P15306" s="2">
        <v>2</v>
      </c>
      <c r="R15306" s="3"/>
    </row>
    <row r="15307" spans="2:18" x14ac:dyDescent="0.25">
      <c r="B15307" t="s">
        <v>194</v>
      </c>
      <c r="C15307">
        <v>1005657</v>
      </c>
      <c r="D15307" t="s">
        <v>116</v>
      </c>
      <c r="E15307">
        <v>9005657</v>
      </c>
      <c r="F15307" t="s">
        <v>217</v>
      </c>
      <c r="G15307">
        <v>11071626</v>
      </c>
      <c r="H15307">
        <v>20</v>
      </c>
      <c r="I15307">
        <v>509</v>
      </c>
      <c r="J15307" t="s">
        <v>0</v>
      </c>
      <c r="K15307">
        <f>L15307*IFERROR(INDEX('Información SKU'!$H$1:$H$54,MATCH(I15307,'Información SKU'!$A$1:$A$54,0),1),15)</f>
        <v>174</v>
      </c>
      <c r="L15307">
        <v>29</v>
      </c>
      <c r="M15307" s="13">
        <f>L15307/IFERROR(INDEX('Información SKU'!$K$1:$K$54,MATCH(I15307,'Información SKU'!$A$1:$A$54,0),1),40)</f>
        <v>0.36249999999999999</v>
      </c>
      <c r="N15307" s="3">
        <v>43505</v>
      </c>
      <c r="O15307" s="3" t="s">
        <v>363</v>
      </c>
      <c r="P15307" s="2">
        <v>2</v>
      </c>
      <c r="R15307" s="3"/>
    </row>
    <row r="15308" spans="2:18" x14ac:dyDescent="0.25">
      <c r="B15308" t="s">
        <v>194</v>
      </c>
      <c r="C15308">
        <v>1005657</v>
      </c>
      <c r="D15308" t="s">
        <v>116</v>
      </c>
      <c r="E15308">
        <v>9005657</v>
      </c>
      <c r="F15308" t="s">
        <v>217</v>
      </c>
      <c r="G15308">
        <v>11071626</v>
      </c>
      <c r="H15308">
        <v>70</v>
      </c>
      <c r="I15308">
        <v>2374</v>
      </c>
      <c r="J15308" t="s">
        <v>10</v>
      </c>
      <c r="K15308">
        <f>L15308*IFERROR(INDEX('Información SKU'!$H$1:$H$54,MATCH(I15308,'Información SKU'!$A$1:$A$54,0),1),15)</f>
        <v>75</v>
      </c>
      <c r="L15308">
        <v>5</v>
      </c>
      <c r="M15308" s="13">
        <f>L15308/IFERROR(INDEX('Información SKU'!$K$1:$K$54,MATCH(I15308,'Información SKU'!$A$1:$A$54,0),1),40)</f>
        <v>5.2083333333333336E-2</v>
      </c>
      <c r="N15308" s="3">
        <v>43505</v>
      </c>
      <c r="O15308" s="3" t="s">
        <v>363</v>
      </c>
      <c r="P15308" s="2">
        <v>2</v>
      </c>
      <c r="R15308" s="3"/>
    </row>
    <row r="15309" spans="2:18" x14ac:dyDescent="0.25">
      <c r="B15309" t="s">
        <v>194</v>
      </c>
      <c r="C15309">
        <v>1005657</v>
      </c>
      <c r="D15309" t="s">
        <v>116</v>
      </c>
      <c r="E15309">
        <v>9005657</v>
      </c>
      <c r="F15309" t="s">
        <v>217</v>
      </c>
      <c r="G15309">
        <v>11071626</v>
      </c>
      <c r="H15309">
        <v>100</v>
      </c>
      <c r="I15309">
        <v>5243</v>
      </c>
      <c r="J15309" t="s">
        <v>86</v>
      </c>
      <c r="K15309">
        <f>L15309*IFERROR(INDEX('Información SKU'!$H$1:$H$54,MATCH(I15309,'Información SKU'!$A$1:$A$54,0),1),15)</f>
        <v>228</v>
      </c>
      <c r="L15309">
        <v>19</v>
      </c>
      <c r="M15309" s="13">
        <f>L15309/IFERROR(INDEX('Información SKU'!$K$1:$K$54,MATCH(I15309,'Información SKU'!$A$1:$A$54,0),1),40)</f>
        <v>0.25333333333333335</v>
      </c>
      <c r="N15309" s="3">
        <v>43505</v>
      </c>
      <c r="O15309" s="3" t="s">
        <v>361</v>
      </c>
      <c r="P15309" s="2">
        <v>1</v>
      </c>
      <c r="R15309" s="3"/>
    </row>
    <row r="15310" spans="2:18" x14ac:dyDescent="0.25">
      <c r="B15310" t="s">
        <v>194</v>
      </c>
      <c r="C15310">
        <v>1005657</v>
      </c>
      <c r="D15310" t="s">
        <v>116</v>
      </c>
      <c r="E15310">
        <v>9005657</v>
      </c>
      <c r="F15310" t="s">
        <v>217</v>
      </c>
      <c r="G15310">
        <v>11071626</v>
      </c>
      <c r="H15310">
        <v>110</v>
      </c>
      <c r="I15310">
        <v>5273</v>
      </c>
      <c r="J15310" t="s">
        <v>82</v>
      </c>
      <c r="K15310">
        <f>L15310*IFERROR(INDEX('Información SKU'!$H$1:$H$54,MATCH(I15310,'Información SKU'!$A$1:$A$54,0),1),15)</f>
        <v>96</v>
      </c>
      <c r="L15310">
        <v>16</v>
      </c>
      <c r="M15310" s="13">
        <f>L15310/IFERROR(INDEX('Información SKU'!$K$1:$K$54,MATCH(I15310,'Información SKU'!$A$1:$A$54,0),1),40)</f>
        <v>0.22857142857142856</v>
      </c>
      <c r="N15310" s="3">
        <v>43505</v>
      </c>
      <c r="O15310" s="3" t="s">
        <v>364</v>
      </c>
      <c r="P15310" s="2">
        <v>3</v>
      </c>
      <c r="R15310" s="3"/>
    </row>
    <row r="15311" spans="2:18" x14ac:dyDescent="0.25">
      <c r="B15311" t="s">
        <v>194</v>
      </c>
      <c r="C15311">
        <v>1007974</v>
      </c>
      <c r="D15311" t="s">
        <v>116</v>
      </c>
      <c r="E15311">
        <v>9007974</v>
      </c>
      <c r="F15311" t="s">
        <v>216</v>
      </c>
      <c r="G15311">
        <v>11071640</v>
      </c>
      <c r="H15311">
        <v>70</v>
      </c>
      <c r="I15311">
        <v>5273</v>
      </c>
      <c r="J15311" t="s">
        <v>82</v>
      </c>
      <c r="K15311">
        <f>L15311*IFERROR(INDEX('Información SKU'!$H$1:$H$54,MATCH(I15311,'Información SKU'!$A$1:$A$54,0),1),15)</f>
        <v>366</v>
      </c>
      <c r="L15311">
        <v>61</v>
      </c>
      <c r="M15311" s="13">
        <f>L15311/IFERROR(INDEX('Información SKU'!$K$1:$K$54,MATCH(I15311,'Información SKU'!$A$1:$A$54,0),1),40)</f>
        <v>0.87142857142857144</v>
      </c>
      <c r="N15311" s="3">
        <v>43505</v>
      </c>
      <c r="O15311" s="3" t="s">
        <v>362</v>
      </c>
      <c r="P15311" s="2">
        <v>2</v>
      </c>
      <c r="R15311" s="3"/>
    </row>
    <row r="15312" spans="2:18" x14ac:dyDescent="0.25">
      <c r="B15312" t="s">
        <v>194</v>
      </c>
      <c r="C15312">
        <v>1007974</v>
      </c>
      <c r="D15312" t="s">
        <v>116</v>
      </c>
      <c r="E15312">
        <v>9007974</v>
      </c>
      <c r="F15312" t="s">
        <v>216</v>
      </c>
      <c r="G15312">
        <v>11071640</v>
      </c>
      <c r="H15312">
        <v>60</v>
      </c>
      <c r="I15312">
        <v>5243</v>
      </c>
      <c r="J15312" t="s">
        <v>86</v>
      </c>
      <c r="K15312">
        <f>L15312*IFERROR(INDEX('Información SKU'!$H$1:$H$54,MATCH(I15312,'Información SKU'!$A$1:$A$54,0),1),15)</f>
        <v>396</v>
      </c>
      <c r="L15312">
        <v>33</v>
      </c>
      <c r="M15312" s="13">
        <f>L15312/IFERROR(INDEX('Información SKU'!$K$1:$K$54,MATCH(I15312,'Información SKU'!$A$1:$A$54,0),1),40)</f>
        <v>0.44</v>
      </c>
      <c r="N15312" s="3">
        <v>43505</v>
      </c>
      <c r="O15312" s="3" t="s">
        <v>364</v>
      </c>
      <c r="P15312" s="2">
        <v>3</v>
      </c>
      <c r="R15312" s="3"/>
    </row>
    <row r="15313" spans="2:18" x14ac:dyDescent="0.25">
      <c r="B15313" t="s">
        <v>194</v>
      </c>
      <c r="C15313">
        <v>1000432</v>
      </c>
      <c r="D15313" t="s">
        <v>116</v>
      </c>
      <c r="E15313">
        <v>9000432</v>
      </c>
      <c r="F15313" t="s">
        <v>215</v>
      </c>
      <c r="G15313">
        <v>11071641</v>
      </c>
      <c r="H15313">
        <v>50</v>
      </c>
      <c r="I15313">
        <v>5273</v>
      </c>
      <c r="J15313" t="s">
        <v>82</v>
      </c>
      <c r="K15313">
        <f>L15313*IFERROR(INDEX('Información SKU'!$H$1:$H$54,MATCH(I15313,'Información SKU'!$A$1:$A$54,0),1),15)</f>
        <v>354</v>
      </c>
      <c r="L15313">
        <v>59</v>
      </c>
      <c r="M15313" s="13">
        <f>L15313/IFERROR(INDEX('Información SKU'!$K$1:$K$54,MATCH(I15313,'Información SKU'!$A$1:$A$54,0),1),40)</f>
        <v>0.84285714285714286</v>
      </c>
      <c r="N15313" s="3">
        <v>43505</v>
      </c>
      <c r="O15313" s="3" t="s">
        <v>365</v>
      </c>
      <c r="P15313" s="2">
        <v>3</v>
      </c>
      <c r="R15313" s="3"/>
    </row>
    <row r="15314" spans="2:18" x14ac:dyDescent="0.25">
      <c r="B15314" t="s">
        <v>194</v>
      </c>
      <c r="C15314">
        <v>1000433</v>
      </c>
      <c r="D15314" t="s">
        <v>116</v>
      </c>
      <c r="E15314">
        <v>9000433</v>
      </c>
      <c r="F15314" t="s">
        <v>214</v>
      </c>
      <c r="G15314">
        <v>11071646</v>
      </c>
      <c r="H15314">
        <v>70</v>
      </c>
      <c r="I15314">
        <v>5243</v>
      </c>
      <c r="J15314" t="s">
        <v>86</v>
      </c>
      <c r="K15314">
        <f>L15314*IFERROR(INDEX('Información SKU'!$H$1:$H$54,MATCH(I15314,'Información SKU'!$A$1:$A$54,0),1),15)</f>
        <v>360</v>
      </c>
      <c r="L15314">
        <v>30</v>
      </c>
      <c r="M15314" s="13">
        <f>L15314/IFERROR(INDEX('Información SKU'!$K$1:$K$54,MATCH(I15314,'Información SKU'!$A$1:$A$54,0),1),40)</f>
        <v>0.4</v>
      </c>
      <c r="N15314" s="3">
        <v>43505</v>
      </c>
      <c r="O15314" s="3" t="s">
        <v>365</v>
      </c>
      <c r="P15314" s="2">
        <v>3</v>
      </c>
      <c r="R15314" s="3"/>
    </row>
    <row r="15315" spans="2:18" x14ac:dyDescent="0.25">
      <c r="B15315" t="s">
        <v>194</v>
      </c>
      <c r="C15315">
        <v>1000433</v>
      </c>
      <c r="D15315" t="s">
        <v>116</v>
      </c>
      <c r="E15315">
        <v>9000433</v>
      </c>
      <c r="F15315" t="s">
        <v>214</v>
      </c>
      <c r="G15315">
        <v>11071646</v>
      </c>
      <c r="H15315">
        <v>80</v>
      </c>
      <c r="I15315">
        <v>5273</v>
      </c>
      <c r="J15315" t="s">
        <v>82</v>
      </c>
      <c r="K15315">
        <f>L15315*IFERROR(INDEX('Información SKU'!$H$1:$H$54,MATCH(I15315,'Información SKU'!$A$1:$A$54,0),1),15)</f>
        <v>36</v>
      </c>
      <c r="L15315">
        <v>6</v>
      </c>
      <c r="M15315" s="13">
        <f>L15315/IFERROR(INDEX('Información SKU'!$K$1:$K$54,MATCH(I15315,'Información SKU'!$A$1:$A$54,0),1),40)</f>
        <v>8.5714285714285715E-2</v>
      </c>
      <c r="N15315" s="3">
        <v>43505</v>
      </c>
      <c r="O15315" s="3" t="s">
        <v>362</v>
      </c>
      <c r="P15315" s="2">
        <v>2</v>
      </c>
      <c r="R15315" s="3"/>
    </row>
    <row r="15316" spans="2:18" x14ac:dyDescent="0.25">
      <c r="B15316" t="s">
        <v>186</v>
      </c>
      <c r="C15316">
        <v>1003321</v>
      </c>
      <c r="D15316" t="s">
        <v>102</v>
      </c>
      <c r="E15316">
        <v>9003321</v>
      </c>
      <c r="F15316" t="s">
        <v>213</v>
      </c>
      <c r="G15316">
        <v>11071729</v>
      </c>
      <c r="H15316">
        <v>50</v>
      </c>
      <c r="I15316">
        <v>5242</v>
      </c>
      <c r="J15316" t="s">
        <v>87</v>
      </c>
      <c r="K15316">
        <f>L15316*IFERROR(INDEX('Información SKU'!$H$1:$H$54,MATCH(I15316,'Información SKU'!$A$1:$A$54,0),1),15)</f>
        <v>1440</v>
      </c>
      <c r="L15316">
        <v>96</v>
      </c>
      <c r="M15316" s="13">
        <f>L15316/IFERROR(INDEX('Información SKU'!$K$1:$K$54,MATCH(I15316,'Información SKU'!$A$1:$A$54,0),1),40)</f>
        <v>1</v>
      </c>
      <c r="N15316" s="3">
        <v>43505</v>
      </c>
      <c r="O15316" s="3" t="s">
        <v>365</v>
      </c>
      <c r="P15316" s="2">
        <v>3</v>
      </c>
      <c r="R15316" s="3"/>
    </row>
    <row r="15317" spans="2:18" x14ac:dyDescent="0.25">
      <c r="B15317" t="s">
        <v>186</v>
      </c>
      <c r="C15317">
        <v>1003321</v>
      </c>
      <c r="D15317" t="s">
        <v>102</v>
      </c>
      <c r="E15317">
        <v>9003321</v>
      </c>
      <c r="F15317" t="s">
        <v>213</v>
      </c>
      <c r="G15317">
        <v>11071729</v>
      </c>
      <c r="H15317">
        <v>40</v>
      </c>
      <c r="I15317">
        <v>509</v>
      </c>
      <c r="J15317" t="s">
        <v>0</v>
      </c>
      <c r="K15317">
        <f>L15317*IFERROR(INDEX('Información SKU'!$H$1:$H$54,MATCH(I15317,'Información SKU'!$A$1:$A$54,0),1),15)</f>
        <v>180</v>
      </c>
      <c r="L15317">
        <v>30</v>
      </c>
      <c r="M15317" s="13">
        <f>L15317/IFERROR(INDEX('Información SKU'!$K$1:$K$54,MATCH(I15317,'Información SKU'!$A$1:$A$54,0),1),40)</f>
        <v>0.375</v>
      </c>
      <c r="N15317" s="3">
        <v>43505</v>
      </c>
      <c r="O15317" s="3" t="s">
        <v>361</v>
      </c>
      <c r="P15317" s="2">
        <v>1</v>
      </c>
      <c r="R15317" s="3"/>
    </row>
    <row r="15318" spans="2:18" x14ac:dyDescent="0.25">
      <c r="B15318" t="s">
        <v>189</v>
      </c>
      <c r="C15318">
        <v>1003933</v>
      </c>
      <c r="D15318" t="s">
        <v>115</v>
      </c>
      <c r="E15318">
        <v>9003933</v>
      </c>
      <c r="F15318" t="s">
        <v>212</v>
      </c>
      <c r="G15318">
        <v>11071755</v>
      </c>
      <c r="H15318">
        <v>10</v>
      </c>
      <c r="I15318">
        <v>62</v>
      </c>
      <c r="J15318" t="s">
        <v>25</v>
      </c>
      <c r="K15318">
        <f>L15318*IFERROR(INDEX('Información SKU'!$H$1:$H$54,MATCH(I15318,'Información SKU'!$A$1:$A$54,0),1),15)</f>
        <v>11200</v>
      </c>
      <c r="L15318">
        <v>1400</v>
      </c>
      <c r="M15318" s="13">
        <f>L15318/IFERROR(INDEX('Información SKU'!$K$1:$K$54,MATCH(I15318,'Información SKU'!$A$1:$A$54,0),1),40)</f>
        <v>28</v>
      </c>
      <c r="N15318" s="3">
        <v>43533</v>
      </c>
      <c r="O15318" s="3" t="s">
        <v>362</v>
      </c>
      <c r="P15318" s="2">
        <v>2</v>
      </c>
      <c r="R15318" s="3"/>
    </row>
    <row r="15319" spans="2:18" x14ac:dyDescent="0.25">
      <c r="B15319" t="s">
        <v>189</v>
      </c>
      <c r="C15319">
        <v>1003933</v>
      </c>
      <c r="D15319" t="s">
        <v>115</v>
      </c>
      <c r="E15319">
        <v>9003933</v>
      </c>
      <c r="F15319" t="s">
        <v>212</v>
      </c>
      <c r="G15319">
        <v>11071756</v>
      </c>
      <c r="H15319">
        <v>10</v>
      </c>
      <c r="I15319">
        <v>61</v>
      </c>
      <c r="J15319" t="s">
        <v>20</v>
      </c>
      <c r="K15319">
        <f>L15319*IFERROR(INDEX('Información SKU'!$H$1:$H$54,MATCH(I15319,'Información SKU'!$A$1:$A$54,0),1),15)</f>
        <v>1800</v>
      </c>
      <c r="L15319">
        <v>120</v>
      </c>
      <c r="M15319" s="13">
        <f>L15319/IFERROR(INDEX('Información SKU'!$K$1:$K$54,MATCH(I15319,'Información SKU'!$A$1:$A$54,0),1),40)</f>
        <v>2</v>
      </c>
      <c r="N15319" s="3">
        <v>43533</v>
      </c>
      <c r="O15319" s="3" t="s">
        <v>360</v>
      </c>
      <c r="P15319" s="2">
        <v>1</v>
      </c>
      <c r="R15319" s="3"/>
    </row>
    <row r="15320" spans="2:18" x14ac:dyDescent="0.25">
      <c r="B15320" t="s">
        <v>189</v>
      </c>
      <c r="C15320">
        <v>1003933</v>
      </c>
      <c r="D15320" t="s">
        <v>115</v>
      </c>
      <c r="E15320">
        <v>9003933</v>
      </c>
      <c r="F15320" t="s">
        <v>212</v>
      </c>
      <c r="G15320">
        <v>11071756</v>
      </c>
      <c r="H15320">
        <v>20</v>
      </c>
      <c r="I15320">
        <v>62</v>
      </c>
      <c r="J15320" t="s">
        <v>25</v>
      </c>
      <c r="K15320">
        <f>L15320*IFERROR(INDEX('Información SKU'!$H$1:$H$54,MATCH(I15320,'Información SKU'!$A$1:$A$54,0),1),15)</f>
        <v>2400</v>
      </c>
      <c r="L15320">
        <v>300</v>
      </c>
      <c r="M15320" s="13">
        <f>L15320/IFERROR(INDEX('Información SKU'!$K$1:$K$54,MATCH(I15320,'Información SKU'!$A$1:$A$54,0),1),40)</f>
        <v>6</v>
      </c>
      <c r="N15320" s="3">
        <v>43533</v>
      </c>
      <c r="O15320" s="3" t="s">
        <v>364</v>
      </c>
      <c r="P15320" s="2">
        <v>3</v>
      </c>
      <c r="R15320" s="3"/>
    </row>
    <row r="15321" spans="2:18" x14ac:dyDescent="0.25">
      <c r="B15321" t="s">
        <v>189</v>
      </c>
      <c r="C15321">
        <v>1003933</v>
      </c>
      <c r="D15321" t="s">
        <v>115</v>
      </c>
      <c r="E15321">
        <v>9003933</v>
      </c>
      <c r="F15321" t="s">
        <v>212</v>
      </c>
      <c r="G15321">
        <v>11071756</v>
      </c>
      <c r="H15321">
        <v>50</v>
      </c>
      <c r="I15321">
        <v>5273</v>
      </c>
      <c r="J15321" t="s">
        <v>82</v>
      </c>
      <c r="K15321">
        <f>L15321*IFERROR(INDEX('Información SKU'!$H$1:$H$54,MATCH(I15321,'Información SKU'!$A$1:$A$54,0),1),15)</f>
        <v>420</v>
      </c>
      <c r="L15321">
        <v>70</v>
      </c>
      <c r="M15321" s="13">
        <f>L15321/IFERROR(INDEX('Información SKU'!$K$1:$K$54,MATCH(I15321,'Información SKU'!$A$1:$A$54,0),1),40)</f>
        <v>1</v>
      </c>
      <c r="N15321" s="3">
        <v>43533</v>
      </c>
      <c r="O15321" s="3" t="s">
        <v>360</v>
      </c>
      <c r="P15321" s="2">
        <v>1</v>
      </c>
      <c r="R15321" s="3"/>
    </row>
    <row r="15322" spans="2:18" x14ac:dyDescent="0.25">
      <c r="B15322" t="s">
        <v>189</v>
      </c>
      <c r="C15322">
        <v>1003933</v>
      </c>
      <c r="D15322" t="s">
        <v>115</v>
      </c>
      <c r="E15322">
        <v>9003933</v>
      </c>
      <c r="F15322" t="s">
        <v>212</v>
      </c>
      <c r="G15322">
        <v>11071757</v>
      </c>
      <c r="H15322">
        <v>20</v>
      </c>
      <c r="I15322">
        <v>320</v>
      </c>
      <c r="J15322" t="s">
        <v>31</v>
      </c>
      <c r="K15322">
        <f>L15322*IFERROR(INDEX('Información SKU'!$H$1:$H$54,MATCH(I15322,'Información SKU'!$A$1:$A$54,0),1),15)</f>
        <v>1170</v>
      </c>
      <c r="L15322">
        <v>78</v>
      </c>
      <c r="M15322" s="13">
        <f>L15322/IFERROR(INDEX('Información SKU'!$K$1:$K$54,MATCH(I15322,'Información SKU'!$A$1:$A$54,0),1),40)</f>
        <v>1</v>
      </c>
      <c r="N15322" s="3">
        <v>43533</v>
      </c>
      <c r="O15322" s="3" t="s">
        <v>360</v>
      </c>
      <c r="P15322" s="2">
        <v>1</v>
      </c>
      <c r="R15322" s="3"/>
    </row>
    <row r="15323" spans="2:18" x14ac:dyDescent="0.25">
      <c r="B15323" t="s">
        <v>189</v>
      </c>
      <c r="C15323">
        <v>1003933</v>
      </c>
      <c r="D15323" t="s">
        <v>115</v>
      </c>
      <c r="E15323">
        <v>9003933</v>
      </c>
      <c r="F15323" t="s">
        <v>212</v>
      </c>
      <c r="G15323">
        <v>11071757</v>
      </c>
      <c r="H15323">
        <v>40</v>
      </c>
      <c r="I15323">
        <v>244</v>
      </c>
      <c r="J15323" t="s">
        <v>94</v>
      </c>
      <c r="K15323">
        <f>L15323*IFERROR(INDEX('Información SKU'!$H$1:$H$54,MATCH(I15323,'Información SKU'!$A$1:$A$54,0),1),15)</f>
        <v>3456</v>
      </c>
      <c r="L15323">
        <v>288</v>
      </c>
      <c r="M15323" s="13">
        <f>L15323/IFERROR(INDEX('Información SKU'!$K$1:$K$54,MATCH(I15323,'Información SKU'!$A$1:$A$54,0),1),40)</f>
        <v>3</v>
      </c>
      <c r="N15323" s="3">
        <v>43533</v>
      </c>
      <c r="O15323" s="3" t="s">
        <v>361</v>
      </c>
      <c r="P15323" s="2">
        <v>1</v>
      </c>
      <c r="R15323" s="3"/>
    </row>
    <row r="15324" spans="2:18" x14ac:dyDescent="0.25">
      <c r="B15324" t="s">
        <v>189</v>
      </c>
      <c r="C15324">
        <v>1003933</v>
      </c>
      <c r="D15324" t="s">
        <v>115</v>
      </c>
      <c r="E15324">
        <v>9003933</v>
      </c>
      <c r="F15324" t="s">
        <v>212</v>
      </c>
      <c r="G15324">
        <v>11071758</v>
      </c>
      <c r="H15324">
        <v>120</v>
      </c>
      <c r="I15324">
        <v>2387</v>
      </c>
      <c r="J15324" t="s">
        <v>33</v>
      </c>
      <c r="K15324">
        <f>L15324*IFERROR(INDEX('Información SKU'!$H$1:$H$54,MATCH(I15324,'Información SKU'!$A$1:$A$54,0),1),15)</f>
        <v>96</v>
      </c>
      <c r="L15324">
        <v>8</v>
      </c>
      <c r="M15324" s="13">
        <f>L15324/IFERROR(INDEX('Información SKU'!$K$1:$K$54,MATCH(I15324,'Información SKU'!$A$1:$A$54,0),1),40)</f>
        <v>8.3333333333333329E-2</v>
      </c>
      <c r="N15324" s="3">
        <v>43533</v>
      </c>
      <c r="O15324" s="3" t="s">
        <v>363</v>
      </c>
      <c r="P15324" s="2">
        <v>2</v>
      </c>
      <c r="R15324" s="3"/>
    </row>
    <row r="15325" spans="2:18" x14ac:dyDescent="0.25">
      <c r="B15325" t="s">
        <v>189</v>
      </c>
      <c r="C15325">
        <v>1003933</v>
      </c>
      <c r="D15325" t="s">
        <v>115</v>
      </c>
      <c r="E15325">
        <v>9003933</v>
      </c>
      <c r="F15325" t="s">
        <v>212</v>
      </c>
      <c r="G15325">
        <v>11071758</v>
      </c>
      <c r="H15325">
        <v>70</v>
      </c>
      <c r="I15325">
        <v>511</v>
      </c>
      <c r="J15325" t="s">
        <v>29</v>
      </c>
      <c r="K15325">
        <f>L15325*IFERROR(INDEX('Información SKU'!$H$1:$H$54,MATCH(I15325,'Información SKU'!$A$1:$A$54,0),1),15)</f>
        <v>224</v>
      </c>
      <c r="L15325">
        <v>28</v>
      </c>
      <c r="M15325" s="13">
        <f>L15325/IFERROR(INDEX('Información SKU'!$K$1:$K$54,MATCH(I15325,'Información SKU'!$A$1:$A$54,0),1),40)</f>
        <v>0.46666666666666667</v>
      </c>
      <c r="N15325" s="3">
        <v>43533</v>
      </c>
      <c r="O15325" s="3" t="s">
        <v>360</v>
      </c>
      <c r="P15325" s="2">
        <v>1</v>
      </c>
      <c r="R15325" s="3"/>
    </row>
    <row r="15326" spans="2:18" x14ac:dyDescent="0.25">
      <c r="B15326" t="s">
        <v>189</v>
      </c>
      <c r="C15326">
        <v>1003933</v>
      </c>
      <c r="D15326" t="s">
        <v>115</v>
      </c>
      <c r="E15326">
        <v>9003933</v>
      </c>
      <c r="F15326" t="s">
        <v>212</v>
      </c>
      <c r="G15326">
        <v>11071758</v>
      </c>
      <c r="H15326">
        <v>60</v>
      </c>
      <c r="I15326">
        <v>509</v>
      </c>
      <c r="J15326" t="s">
        <v>0</v>
      </c>
      <c r="K15326">
        <f>L15326*IFERROR(INDEX('Información SKU'!$H$1:$H$54,MATCH(I15326,'Información SKU'!$A$1:$A$54,0),1),15)</f>
        <v>18</v>
      </c>
      <c r="L15326">
        <v>3</v>
      </c>
      <c r="M15326" s="13">
        <f>L15326/IFERROR(INDEX('Información SKU'!$K$1:$K$54,MATCH(I15326,'Información SKU'!$A$1:$A$54,0),1),40)</f>
        <v>3.7499999999999999E-2</v>
      </c>
      <c r="N15326" s="3">
        <v>43533</v>
      </c>
      <c r="O15326" s="3" t="s">
        <v>360</v>
      </c>
      <c r="P15326" s="2">
        <v>1</v>
      </c>
      <c r="R15326" s="3"/>
    </row>
    <row r="15327" spans="2:18" x14ac:dyDescent="0.25">
      <c r="B15327" t="s">
        <v>189</v>
      </c>
      <c r="C15327">
        <v>1003933</v>
      </c>
      <c r="D15327" t="s">
        <v>115</v>
      </c>
      <c r="E15327">
        <v>9003933</v>
      </c>
      <c r="F15327" t="s">
        <v>212</v>
      </c>
      <c r="G15327">
        <v>11071758</v>
      </c>
      <c r="H15327">
        <v>30</v>
      </c>
      <c r="I15327">
        <v>223</v>
      </c>
      <c r="J15327" t="s">
        <v>74</v>
      </c>
      <c r="K15327">
        <f>L15327*IFERROR(INDEX('Información SKU'!$H$1:$H$54,MATCH(I15327,'Información SKU'!$A$1:$A$54,0),1),15)</f>
        <v>6</v>
      </c>
      <c r="L15327">
        <v>1</v>
      </c>
      <c r="M15327" s="13">
        <f>L15327/IFERROR(INDEX('Información SKU'!$K$1:$K$54,MATCH(I15327,'Información SKU'!$A$1:$A$54,0),1),40)</f>
        <v>2.3809523809523808E-2</v>
      </c>
      <c r="N15327" s="3">
        <v>43533</v>
      </c>
      <c r="O15327" s="3" t="s">
        <v>362</v>
      </c>
      <c r="P15327" s="2">
        <v>2</v>
      </c>
      <c r="R15327" s="3"/>
    </row>
    <row r="15328" spans="2:18" x14ac:dyDescent="0.25">
      <c r="B15328" t="s">
        <v>189</v>
      </c>
      <c r="C15328">
        <v>1003933</v>
      </c>
      <c r="D15328" t="s">
        <v>115</v>
      </c>
      <c r="E15328">
        <v>9003933</v>
      </c>
      <c r="F15328" t="s">
        <v>212</v>
      </c>
      <c r="G15328">
        <v>11071758</v>
      </c>
      <c r="H15328">
        <v>20</v>
      </c>
      <c r="I15328">
        <v>42</v>
      </c>
      <c r="J15328" t="s">
        <v>15</v>
      </c>
      <c r="K15328">
        <f>L15328*IFERROR(INDEX('Información SKU'!$H$1:$H$54,MATCH(I15328,'Información SKU'!$A$1:$A$54,0),1),15)</f>
        <v>288</v>
      </c>
      <c r="L15328">
        <v>24</v>
      </c>
      <c r="M15328" s="13">
        <f>L15328/IFERROR(INDEX('Información SKU'!$K$1:$K$54,MATCH(I15328,'Información SKU'!$A$1:$A$54,0),1),40)</f>
        <v>0.48</v>
      </c>
      <c r="N15328" s="3">
        <v>43533</v>
      </c>
      <c r="O15328" s="3" t="s">
        <v>365</v>
      </c>
      <c r="P15328" s="2">
        <v>3</v>
      </c>
      <c r="R15328" s="3"/>
    </row>
    <row r="15329" spans="2:18" x14ac:dyDescent="0.25">
      <c r="B15329" t="s">
        <v>189</v>
      </c>
      <c r="C15329">
        <v>1003933</v>
      </c>
      <c r="D15329" t="s">
        <v>115</v>
      </c>
      <c r="E15329">
        <v>9003933</v>
      </c>
      <c r="F15329" t="s">
        <v>212</v>
      </c>
      <c r="G15329">
        <v>11071758</v>
      </c>
      <c r="H15329">
        <v>10</v>
      </c>
      <c r="I15329">
        <v>41</v>
      </c>
      <c r="J15329" t="s">
        <v>71</v>
      </c>
      <c r="K15329">
        <f>L15329*IFERROR(INDEX('Información SKU'!$H$1:$H$54,MATCH(I15329,'Información SKU'!$A$1:$A$54,0),1),15)</f>
        <v>232</v>
      </c>
      <c r="L15329">
        <v>29</v>
      </c>
      <c r="M15329" s="13">
        <f>L15329/IFERROR(INDEX('Información SKU'!$K$1:$K$54,MATCH(I15329,'Información SKU'!$A$1:$A$54,0),1),40)</f>
        <v>0.48333333333333334</v>
      </c>
      <c r="N15329" s="3">
        <v>43533</v>
      </c>
      <c r="O15329" s="3" t="s">
        <v>361</v>
      </c>
      <c r="P15329" s="2">
        <v>1</v>
      </c>
      <c r="R15329" s="3"/>
    </row>
    <row r="15330" spans="2:18" x14ac:dyDescent="0.25">
      <c r="B15330" t="s">
        <v>189</v>
      </c>
      <c r="C15330">
        <v>1003933</v>
      </c>
      <c r="D15330" t="s">
        <v>115</v>
      </c>
      <c r="E15330">
        <v>9003933</v>
      </c>
      <c r="F15330" t="s">
        <v>212</v>
      </c>
      <c r="G15330">
        <v>11071759</v>
      </c>
      <c r="H15330">
        <v>240</v>
      </c>
      <c r="I15330">
        <v>5273</v>
      </c>
      <c r="J15330" t="s">
        <v>82</v>
      </c>
      <c r="K15330">
        <f>L15330*IFERROR(INDEX('Información SKU'!$H$1:$H$54,MATCH(I15330,'Información SKU'!$A$1:$A$54,0),1),15)</f>
        <v>258</v>
      </c>
      <c r="L15330">
        <v>43</v>
      </c>
      <c r="M15330" s="13">
        <f>L15330/IFERROR(INDEX('Información SKU'!$K$1:$K$54,MATCH(I15330,'Información SKU'!$A$1:$A$54,0),1),40)</f>
        <v>0.61428571428571432</v>
      </c>
      <c r="N15330" s="3">
        <v>43533</v>
      </c>
      <c r="O15330" s="3" t="s">
        <v>362</v>
      </c>
      <c r="P15330" s="2">
        <v>2</v>
      </c>
      <c r="R15330" s="3"/>
    </row>
    <row r="15331" spans="2:18" x14ac:dyDescent="0.25">
      <c r="B15331" t="s">
        <v>189</v>
      </c>
      <c r="C15331">
        <v>1003933</v>
      </c>
      <c r="D15331" t="s">
        <v>115</v>
      </c>
      <c r="E15331">
        <v>9003933</v>
      </c>
      <c r="F15331" t="s">
        <v>212</v>
      </c>
      <c r="G15331">
        <v>11071759</v>
      </c>
      <c r="H15331">
        <v>10</v>
      </c>
      <c r="I15331">
        <v>61</v>
      </c>
      <c r="J15331" t="s">
        <v>20</v>
      </c>
      <c r="K15331">
        <f>L15331*IFERROR(INDEX('Información SKU'!$H$1:$H$54,MATCH(I15331,'Información SKU'!$A$1:$A$54,0),1),15)</f>
        <v>495</v>
      </c>
      <c r="L15331">
        <v>33</v>
      </c>
      <c r="M15331" s="13">
        <f>L15331/IFERROR(INDEX('Información SKU'!$K$1:$K$54,MATCH(I15331,'Información SKU'!$A$1:$A$54,0),1),40)</f>
        <v>0.55000000000000004</v>
      </c>
      <c r="N15331" s="3">
        <v>43533</v>
      </c>
      <c r="O15331" s="3" t="s">
        <v>360</v>
      </c>
      <c r="P15331" s="2">
        <v>1</v>
      </c>
      <c r="R15331" s="3"/>
    </row>
    <row r="15332" spans="2:18" x14ac:dyDescent="0.25">
      <c r="B15332" t="s">
        <v>189</v>
      </c>
      <c r="C15332">
        <v>1003933</v>
      </c>
      <c r="D15332" t="s">
        <v>115</v>
      </c>
      <c r="E15332">
        <v>9003933</v>
      </c>
      <c r="F15332" t="s">
        <v>212</v>
      </c>
      <c r="G15332">
        <v>11071759</v>
      </c>
      <c r="H15332">
        <v>20</v>
      </c>
      <c r="I15332">
        <v>62</v>
      </c>
      <c r="J15332" t="s">
        <v>25</v>
      </c>
      <c r="K15332">
        <f>L15332*IFERROR(INDEX('Información SKU'!$H$1:$H$54,MATCH(I15332,'Información SKU'!$A$1:$A$54,0),1),15)</f>
        <v>16</v>
      </c>
      <c r="L15332">
        <v>2</v>
      </c>
      <c r="M15332" s="13">
        <f>L15332/IFERROR(INDEX('Información SKU'!$K$1:$K$54,MATCH(I15332,'Información SKU'!$A$1:$A$54,0),1),40)</f>
        <v>0.04</v>
      </c>
      <c r="N15332" s="3">
        <v>43533</v>
      </c>
      <c r="O15332" s="3" t="s">
        <v>363</v>
      </c>
      <c r="P15332" s="2">
        <v>2</v>
      </c>
      <c r="R15332" s="3"/>
    </row>
    <row r="15333" spans="2:18" x14ac:dyDescent="0.25">
      <c r="B15333" t="s">
        <v>189</v>
      </c>
      <c r="C15333">
        <v>1003933</v>
      </c>
      <c r="D15333" t="s">
        <v>115</v>
      </c>
      <c r="E15333">
        <v>9003933</v>
      </c>
      <c r="F15333" t="s">
        <v>212</v>
      </c>
      <c r="G15333">
        <v>11071759</v>
      </c>
      <c r="H15333">
        <v>40</v>
      </c>
      <c r="I15333">
        <v>205</v>
      </c>
      <c r="J15333" t="s">
        <v>35</v>
      </c>
      <c r="K15333">
        <f>L15333*IFERROR(INDEX('Información SKU'!$H$1:$H$54,MATCH(I15333,'Información SKU'!$A$1:$A$54,0),1),15)</f>
        <v>8</v>
      </c>
      <c r="L15333">
        <v>1</v>
      </c>
      <c r="M15333" s="13">
        <f>L15333/IFERROR(INDEX('Información SKU'!$K$1:$K$54,MATCH(I15333,'Información SKU'!$A$1:$A$54,0),1),40)</f>
        <v>2.3809523809523808E-2</v>
      </c>
      <c r="N15333" s="3">
        <v>43533</v>
      </c>
      <c r="O15333" s="3" t="s">
        <v>362</v>
      </c>
      <c r="P15333" s="2">
        <v>2</v>
      </c>
      <c r="R15333" s="3"/>
    </row>
    <row r="15334" spans="2:18" x14ac:dyDescent="0.25">
      <c r="B15334" t="s">
        <v>189</v>
      </c>
      <c r="C15334">
        <v>1003933</v>
      </c>
      <c r="D15334" t="s">
        <v>115</v>
      </c>
      <c r="E15334">
        <v>9003933</v>
      </c>
      <c r="F15334" t="s">
        <v>212</v>
      </c>
      <c r="G15334">
        <v>11071759</v>
      </c>
      <c r="H15334">
        <v>100</v>
      </c>
      <c r="I15334">
        <v>460</v>
      </c>
      <c r="J15334" t="s">
        <v>38</v>
      </c>
      <c r="K15334">
        <f>L15334*IFERROR(INDEX('Información SKU'!$H$1:$H$54,MATCH(I15334,'Información SKU'!$A$1:$A$54,0),1),15)</f>
        <v>780</v>
      </c>
      <c r="L15334">
        <v>52</v>
      </c>
      <c r="M15334" s="13">
        <f>L15334/IFERROR(INDEX('Información SKU'!$K$1:$K$54,MATCH(I15334,'Información SKU'!$A$1:$A$54,0),1),40)</f>
        <v>0.66666666666666663</v>
      </c>
      <c r="N15334" s="3">
        <v>43533</v>
      </c>
      <c r="O15334" s="3" t="s">
        <v>361</v>
      </c>
      <c r="P15334" s="2">
        <v>1</v>
      </c>
      <c r="R15334" s="3"/>
    </row>
    <row r="15335" spans="2:18" x14ac:dyDescent="0.25">
      <c r="B15335" t="s">
        <v>189</v>
      </c>
      <c r="C15335">
        <v>1003933</v>
      </c>
      <c r="D15335" t="s">
        <v>115</v>
      </c>
      <c r="E15335">
        <v>9003933</v>
      </c>
      <c r="F15335" t="s">
        <v>212</v>
      </c>
      <c r="G15335">
        <v>11071759</v>
      </c>
      <c r="H15335">
        <v>120</v>
      </c>
      <c r="I15335">
        <v>2390</v>
      </c>
      <c r="J15335" t="s">
        <v>69</v>
      </c>
      <c r="K15335">
        <f>L15335*IFERROR(INDEX('Información SKU'!$H$1:$H$54,MATCH(I15335,'Información SKU'!$A$1:$A$54,0),1),15)</f>
        <v>264</v>
      </c>
      <c r="L15335">
        <v>22</v>
      </c>
      <c r="M15335" s="13">
        <f>L15335/IFERROR(INDEX('Información SKU'!$K$1:$K$54,MATCH(I15335,'Información SKU'!$A$1:$A$54,0),1),40)</f>
        <v>0.12571428571428572</v>
      </c>
      <c r="N15335" s="3">
        <v>43533</v>
      </c>
      <c r="O15335" s="3" t="s">
        <v>363</v>
      </c>
      <c r="P15335" s="2">
        <v>2</v>
      </c>
      <c r="R15335" s="3"/>
    </row>
    <row r="15336" spans="2:18" x14ac:dyDescent="0.25">
      <c r="B15336" t="s">
        <v>189</v>
      </c>
      <c r="C15336">
        <v>1003933</v>
      </c>
      <c r="D15336" t="s">
        <v>115</v>
      </c>
      <c r="E15336">
        <v>9003933</v>
      </c>
      <c r="F15336" t="s">
        <v>212</v>
      </c>
      <c r="G15336">
        <v>11071759</v>
      </c>
      <c r="H15336">
        <v>130</v>
      </c>
      <c r="I15336">
        <v>2396</v>
      </c>
      <c r="J15336" t="s">
        <v>68</v>
      </c>
      <c r="K15336">
        <f>L15336*IFERROR(INDEX('Información SKU'!$H$1:$H$54,MATCH(I15336,'Información SKU'!$A$1:$A$54,0),1),15)</f>
        <v>135</v>
      </c>
      <c r="L15336">
        <v>9</v>
      </c>
      <c r="M15336" s="13">
        <f>L15336/IFERROR(INDEX('Información SKU'!$K$1:$K$54,MATCH(I15336,'Información SKU'!$A$1:$A$54,0),1),40)</f>
        <v>0.18</v>
      </c>
      <c r="N15336" s="3">
        <v>43533</v>
      </c>
      <c r="O15336" s="3" t="s">
        <v>364</v>
      </c>
      <c r="P15336" s="2">
        <v>3</v>
      </c>
      <c r="R15336" s="3"/>
    </row>
    <row r="15337" spans="2:18" x14ac:dyDescent="0.25">
      <c r="B15337" t="s">
        <v>189</v>
      </c>
      <c r="C15337">
        <v>1003933</v>
      </c>
      <c r="D15337" t="s">
        <v>115</v>
      </c>
      <c r="E15337">
        <v>9003933</v>
      </c>
      <c r="F15337" t="s">
        <v>212</v>
      </c>
      <c r="G15337">
        <v>11071759</v>
      </c>
      <c r="H15337">
        <v>140</v>
      </c>
      <c r="I15337">
        <v>2397</v>
      </c>
      <c r="J15337" t="s">
        <v>67</v>
      </c>
      <c r="K15337">
        <f>L15337*IFERROR(INDEX('Información SKU'!$H$1:$H$54,MATCH(I15337,'Información SKU'!$A$1:$A$54,0),1),15)</f>
        <v>108</v>
      </c>
      <c r="L15337">
        <v>9</v>
      </c>
      <c r="M15337" s="13">
        <f>L15337/IFERROR(INDEX('Información SKU'!$K$1:$K$54,MATCH(I15337,'Información SKU'!$A$1:$A$54,0),1),40)</f>
        <v>0.18</v>
      </c>
      <c r="N15337" s="3">
        <v>43533</v>
      </c>
      <c r="O15337" s="3" t="s">
        <v>360</v>
      </c>
      <c r="P15337" s="2">
        <v>1</v>
      </c>
      <c r="R15337" s="3"/>
    </row>
    <row r="15338" spans="2:18" x14ac:dyDescent="0.25">
      <c r="B15338" t="s">
        <v>189</v>
      </c>
      <c r="C15338">
        <v>1003933</v>
      </c>
      <c r="D15338" t="s">
        <v>115</v>
      </c>
      <c r="E15338">
        <v>9003933</v>
      </c>
      <c r="F15338" t="s">
        <v>212</v>
      </c>
      <c r="G15338">
        <v>11071760</v>
      </c>
      <c r="H15338">
        <v>470</v>
      </c>
      <c r="I15338">
        <v>2389</v>
      </c>
      <c r="J15338" t="s">
        <v>70</v>
      </c>
      <c r="K15338">
        <f>L15338*IFERROR(INDEX('Información SKU'!$H$1:$H$54,MATCH(I15338,'Información SKU'!$A$1:$A$54,0),1),15)</f>
        <v>90</v>
      </c>
      <c r="L15338">
        <v>15</v>
      </c>
      <c r="M15338" s="13">
        <f>L15338/IFERROR(INDEX('Información SKU'!$K$1:$K$54,MATCH(I15338,'Información SKU'!$A$1:$A$54,0),1),40)</f>
        <v>0.15625</v>
      </c>
      <c r="N15338" s="3">
        <v>43533</v>
      </c>
      <c r="O15338" s="3" t="s">
        <v>365</v>
      </c>
      <c r="P15338" s="2">
        <v>3</v>
      </c>
      <c r="R15338" s="3"/>
    </row>
    <row r="15339" spans="2:18" x14ac:dyDescent="0.25">
      <c r="B15339" t="s">
        <v>189</v>
      </c>
      <c r="C15339">
        <v>1003933</v>
      </c>
      <c r="D15339" t="s">
        <v>115</v>
      </c>
      <c r="E15339">
        <v>9003933</v>
      </c>
      <c r="F15339" t="s">
        <v>212</v>
      </c>
      <c r="G15339">
        <v>11071760</v>
      </c>
      <c r="H15339">
        <v>460</v>
      </c>
      <c r="I15339">
        <v>2384</v>
      </c>
      <c r="J15339" t="s">
        <v>10</v>
      </c>
      <c r="K15339">
        <f>L15339*IFERROR(INDEX('Información SKU'!$H$1:$H$54,MATCH(I15339,'Información SKU'!$A$1:$A$54,0),1),15)</f>
        <v>234</v>
      </c>
      <c r="L15339">
        <v>39</v>
      </c>
      <c r="M15339" s="13">
        <f>L15339/IFERROR(INDEX('Información SKU'!$K$1:$K$54,MATCH(I15339,'Información SKU'!$A$1:$A$54,0),1),40)</f>
        <v>0.40625</v>
      </c>
      <c r="N15339" s="3">
        <v>43533</v>
      </c>
      <c r="O15339" s="3" t="s">
        <v>364</v>
      </c>
      <c r="P15339" s="2">
        <v>3</v>
      </c>
      <c r="R15339" s="3"/>
    </row>
    <row r="15340" spans="2:18" x14ac:dyDescent="0.25">
      <c r="B15340" t="s">
        <v>189</v>
      </c>
      <c r="C15340">
        <v>1003933</v>
      </c>
      <c r="D15340" t="s">
        <v>115</v>
      </c>
      <c r="E15340">
        <v>9003933</v>
      </c>
      <c r="F15340" t="s">
        <v>212</v>
      </c>
      <c r="G15340">
        <v>11071760</v>
      </c>
      <c r="H15340">
        <v>450</v>
      </c>
      <c r="I15340">
        <v>2382</v>
      </c>
      <c r="J15340" t="s">
        <v>34</v>
      </c>
      <c r="K15340">
        <f>L15340*IFERROR(INDEX('Información SKU'!$H$1:$H$54,MATCH(I15340,'Información SKU'!$A$1:$A$54,0),1),15)</f>
        <v>180</v>
      </c>
      <c r="L15340">
        <v>30</v>
      </c>
      <c r="M15340" s="13">
        <f>L15340/IFERROR(INDEX('Información SKU'!$K$1:$K$54,MATCH(I15340,'Información SKU'!$A$1:$A$54,0),1),40)</f>
        <v>0.3125</v>
      </c>
      <c r="N15340" s="3">
        <v>43533</v>
      </c>
      <c r="O15340" s="3" t="s">
        <v>362</v>
      </c>
      <c r="P15340" s="2">
        <v>2</v>
      </c>
      <c r="R15340" s="3"/>
    </row>
    <row r="15341" spans="2:18" x14ac:dyDescent="0.25">
      <c r="B15341" t="s">
        <v>189</v>
      </c>
      <c r="C15341">
        <v>1003933</v>
      </c>
      <c r="D15341" t="s">
        <v>115</v>
      </c>
      <c r="E15341">
        <v>9003933</v>
      </c>
      <c r="F15341" t="s">
        <v>212</v>
      </c>
      <c r="G15341">
        <v>11071760</v>
      </c>
      <c r="H15341">
        <v>440</v>
      </c>
      <c r="I15341">
        <v>2381</v>
      </c>
      <c r="J15341" t="s">
        <v>93</v>
      </c>
      <c r="K15341">
        <f>L15341*IFERROR(INDEX('Información SKU'!$H$1:$H$54,MATCH(I15341,'Información SKU'!$A$1:$A$54,0),1),15)</f>
        <v>200</v>
      </c>
      <c r="L15341">
        <v>25</v>
      </c>
      <c r="M15341" s="13">
        <f>L15341/IFERROR(INDEX('Información SKU'!$K$1:$K$54,MATCH(I15341,'Información SKU'!$A$1:$A$54,0),1),40)</f>
        <v>0.14285714285714285</v>
      </c>
      <c r="N15341" s="3">
        <v>43533</v>
      </c>
      <c r="O15341" s="3" t="s">
        <v>364</v>
      </c>
      <c r="P15341" s="2">
        <v>3</v>
      </c>
      <c r="R15341" s="3"/>
    </row>
    <row r="15342" spans="2:18" x14ac:dyDescent="0.25">
      <c r="B15342" t="s">
        <v>189</v>
      </c>
      <c r="C15342">
        <v>1003933</v>
      </c>
      <c r="D15342" t="s">
        <v>115</v>
      </c>
      <c r="E15342">
        <v>9003933</v>
      </c>
      <c r="F15342" t="s">
        <v>212</v>
      </c>
      <c r="G15342">
        <v>11071760</v>
      </c>
      <c r="H15342">
        <v>570</v>
      </c>
      <c r="I15342">
        <v>5233</v>
      </c>
      <c r="J15342" t="s">
        <v>91</v>
      </c>
      <c r="K15342">
        <f>L15342*IFERROR(INDEX('Información SKU'!$H$1:$H$54,MATCH(I15342,'Información SKU'!$A$1:$A$54,0),1),15)</f>
        <v>312</v>
      </c>
      <c r="L15342">
        <v>26</v>
      </c>
      <c r="M15342" s="13">
        <f>L15342/IFERROR(INDEX('Información SKU'!$K$1:$K$54,MATCH(I15342,'Información SKU'!$A$1:$A$54,0),1),40)</f>
        <v>0.48148148148148145</v>
      </c>
      <c r="N15342" s="3">
        <v>43533</v>
      </c>
      <c r="O15342" s="3" t="s">
        <v>362</v>
      </c>
      <c r="P15342" s="2">
        <v>2</v>
      </c>
      <c r="R15342" s="3"/>
    </row>
    <row r="15343" spans="2:18" x14ac:dyDescent="0.25">
      <c r="B15343" t="s">
        <v>189</v>
      </c>
      <c r="C15343">
        <v>1003933</v>
      </c>
      <c r="D15343" t="s">
        <v>115</v>
      </c>
      <c r="E15343">
        <v>9003933</v>
      </c>
      <c r="F15343" t="s">
        <v>212</v>
      </c>
      <c r="G15343">
        <v>11071760</v>
      </c>
      <c r="H15343">
        <v>580</v>
      </c>
      <c r="I15343">
        <v>5235</v>
      </c>
      <c r="J15343" t="s">
        <v>90</v>
      </c>
      <c r="K15343">
        <f>L15343*IFERROR(INDEX('Información SKU'!$H$1:$H$54,MATCH(I15343,'Información SKU'!$A$1:$A$54,0),1),15)</f>
        <v>96</v>
      </c>
      <c r="L15343">
        <v>8</v>
      </c>
      <c r="M15343" s="13">
        <f>L15343/IFERROR(INDEX('Información SKU'!$K$1:$K$54,MATCH(I15343,'Información SKU'!$A$1:$A$54,0),1),40)</f>
        <v>0.14814814814814814</v>
      </c>
      <c r="N15343" s="3">
        <v>43533</v>
      </c>
      <c r="O15343" s="3" t="s">
        <v>362</v>
      </c>
      <c r="P15343" s="2">
        <v>2</v>
      </c>
      <c r="R15343" s="3"/>
    </row>
    <row r="15344" spans="2:18" x14ac:dyDescent="0.25">
      <c r="B15344" t="s">
        <v>189</v>
      </c>
      <c r="C15344">
        <v>1003933</v>
      </c>
      <c r="D15344" t="s">
        <v>115</v>
      </c>
      <c r="E15344">
        <v>9003933</v>
      </c>
      <c r="F15344" t="s">
        <v>212</v>
      </c>
      <c r="G15344">
        <v>11071760</v>
      </c>
      <c r="H15344">
        <v>590</v>
      </c>
      <c r="I15344">
        <v>5236</v>
      </c>
      <c r="J15344" t="s">
        <v>89</v>
      </c>
      <c r="K15344">
        <f>L15344*IFERROR(INDEX('Información SKU'!$H$1:$H$54,MATCH(I15344,'Información SKU'!$A$1:$A$54,0),1),15)</f>
        <v>480</v>
      </c>
      <c r="L15344">
        <v>40</v>
      </c>
      <c r="M15344" s="13">
        <f>L15344/IFERROR(INDEX('Información SKU'!$K$1:$K$54,MATCH(I15344,'Información SKU'!$A$1:$A$54,0),1),40)</f>
        <v>0.72727272727272729</v>
      </c>
      <c r="N15344" s="3">
        <v>43533</v>
      </c>
      <c r="O15344" s="3" t="s">
        <v>362</v>
      </c>
      <c r="P15344" s="2">
        <v>2</v>
      </c>
      <c r="R15344" s="3"/>
    </row>
    <row r="15345" spans="2:18" x14ac:dyDescent="0.25">
      <c r="B15345" t="s">
        <v>189</v>
      </c>
      <c r="C15345">
        <v>1003933</v>
      </c>
      <c r="D15345" t="s">
        <v>115</v>
      </c>
      <c r="E15345">
        <v>9003933</v>
      </c>
      <c r="F15345" t="s">
        <v>212</v>
      </c>
      <c r="G15345">
        <v>11071760</v>
      </c>
      <c r="H15345">
        <v>600</v>
      </c>
      <c r="I15345">
        <v>5238</v>
      </c>
      <c r="J15345" t="s">
        <v>88</v>
      </c>
      <c r="K15345">
        <f>L15345*IFERROR(INDEX('Información SKU'!$H$1:$H$54,MATCH(I15345,'Información SKU'!$A$1:$A$54,0),1),15)</f>
        <v>240</v>
      </c>
      <c r="L15345">
        <v>16</v>
      </c>
      <c r="M15345" s="13">
        <f>L15345/IFERROR(INDEX('Información SKU'!$K$1:$K$54,MATCH(I15345,'Información SKU'!$A$1:$A$54,0),1),40)</f>
        <v>0.29090909090909089</v>
      </c>
      <c r="N15345" s="3">
        <v>43533</v>
      </c>
      <c r="O15345" s="3" t="s">
        <v>360</v>
      </c>
      <c r="P15345" s="2">
        <v>1</v>
      </c>
      <c r="R15345" s="3"/>
    </row>
    <row r="15346" spans="2:18" x14ac:dyDescent="0.25">
      <c r="B15346" t="s">
        <v>189</v>
      </c>
      <c r="C15346">
        <v>1003933</v>
      </c>
      <c r="D15346" t="s">
        <v>115</v>
      </c>
      <c r="E15346">
        <v>9003933</v>
      </c>
      <c r="F15346" t="s">
        <v>212</v>
      </c>
      <c r="G15346">
        <v>11071760</v>
      </c>
      <c r="H15346">
        <v>610</v>
      </c>
      <c r="I15346">
        <v>5242</v>
      </c>
      <c r="J15346" t="s">
        <v>87</v>
      </c>
      <c r="K15346">
        <f>L15346*IFERROR(INDEX('Información SKU'!$H$1:$H$54,MATCH(I15346,'Información SKU'!$A$1:$A$54,0),1),15)</f>
        <v>285</v>
      </c>
      <c r="L15346">
        <v>19</v>
      </c>
      <c r="M15346" s="13">
        <f>L15346/IFERROR(INDEX('Información SKU'!$K$1:$K$54,MATCH(I15346,'Información SKU'!$A$1:$A$54,0),1),40)</f>
        <v>0.19791666666666666</v>
      </c>
      <c r="N15346" s="3">
        <v>43533</v>
      </c>
      <c r="O15346" s="3" t="s">
        <v>360</v>
      </c>
      <c r="P15346" s="2">
        <v>1</v>
      </c>
      <c r="R15346" s="3"/>
    </row>
    <row r="15347" spans="2:18" x14ac:dyDescent="0.25">
      <c r="B15347" t="s">
        <v>189</v>
      </c>
      <c r="C15347">
        <v>1003933</v>
      </c>
      <c r="D15347" t="s">
        <v>115</v>
      </c>
      <c r="E15347">
        <v>9003933</v>
      </c>
      <c r="F15347" t="s">
        <v>212</v>
      </c>
      <c r="G15347">
        <v>11071760</v>
      </c>
      <c r="H15347">
        <v>620</v>
      </c>
      <c r="I15347">
        <v>5243</v>
      </c>
      <c r="J15347" t="s">
        <v>86</v>
      </c>
      <c r="K15347">
        <f>L15347*IFERROR(INDEX('Información SKU'!$H$1:$H$54,MATCH(I15347,'Información SKU'!$A$1:$A$54,0),1),15)</f>
        <v>180</v>
      </c>
      <c r="L15347">
        <v>15</v>
      </c>
      <c r="M15347" s="13">
        <f>L15347/IFERROR(INDEX('Información SKU'!$K$1:$K$54,MATCH(I15347,'Información SKU'!$A$1:$A$54,0),1),40)</f>
        <v>0.2</v>
      </c>
      <c r="N15347" s="3">
        <v>43533</v>
      </c>
      <c r="O15347" s="3" t="s">
        <v>364</v>
      </c>
      <c r="P15347" s="2">
        <v>3</v>
      </c>
      <c r="R15347" s="3"/>
    </row>
    <row r="15348" spans="2:18" x14ac:dyDescent="0.25">
      <c r="B15348" t="s">
        <v>189</v>
      </c>
      <c r="C15348">
        <v>1003933</v>
      </c>
      <c r="D15348" t="s">
        <v>115</v>
      </c>
      <c r="E15348">
        <v>9003933</v>
      </c>
      <c r="F15348" t="s">
        <v>212</v>
      </c>
      <c r="G15348">
        <v>11071760</v>
      </c>
      <c r="H15348">
        <v>630</v>
      </c>
      <c r="I15348">
        <v>5245</v>
      </c>
      <c r="J15348" t="s">
        <v>85</v>
      </c>
      <c r="K15348">
        <f>L15348*IFERROR(INDEX('Información SKU'!$H$1:$H$54,MATCH(I15348,'Información SKU'!$A$1:$A$54,0),1),15)</f>
        <v>240</v>
      </c>
      <c r="L15348">
        <v>16</v>
      </c>
      <c r="M15348" s="13">
        <f>L15348/IFERROR(INDEX('Información SKU'!$K$1:$K$54,MATCH(I15348,'Información SKU'!$A$1:$A$54,0),1),40)</f>
        <v>0.16666666666666666</v>
      </c>
      <c r="N15348" s="3">
        <v>43533</v>
      </c>
      <c r="O15348" s="3" t="s">
        <v>362</v>
      </c>
      <c r="P15348" s="2">
        <v>2</v>
      </c>
      <c r="R15348" s="3"/>
    </row>
    <row r="15349" spans="2:18" x14ac:dyDescent="0.25">
      <c r="B15349" t="s">
        <v>189</v>
      </c>
      <c r="C15349">
        <v>1003933</v>
      </c>
      <c r="D15349" t="s">
        <v>115</v>
      </c>
      <c r="E15349">
        <v>9003933</v>
      </c>
      <c r="F15349" t="s">
        <v>212</v>
      </c>
      <c r="G15349">
        <v>11071760</v>
      </c>
      <c r="H15349">
        <v>640</v>
      </c>
      <c r="I15349">
        <v>5246</v>
      </c>
      <c r="J15349" t="s">
        <v>73</v>
      </c>
      <c r="K15349">
        <f>L15349*IFERROR(INDEX('Información SKU'!$H$1:$H$54,MATCH(I15349,'Información SKU'!$A$1:$A$54,0),1),15)</f>
        <v>84</v>
      </c>
      <c r="L15349">
        <v>14</v>
      </c>
      <c r="M15349" s="13">
        <f>L15349/IFERROR(INDEX('Información SKU'!$K$1:$K$54,MATCH(I15349,'Información SKU'!$A$1:$A$54,0),1),40)</f>
        <v>0.18666666666666668</v>
      </c>
      <c r="N15349" s="3">
        <v>43533</v>
      </c>
      <c r="O15349" s="3" t="s">
        <v>362</v>
      </c>
      <c r="P15349" s="2">
        <v>2</v>
      </c>
      <c r="R15349" s="3"/>
    </row>
    <row r="15350" spans="2:18" x14ac:dyDescent="0.25">
      <c r="B15350" t="s">
        <v>189</v>
      </c>
      <c r="C15350">
        <v>1003933</v>
      </c>
      <c r="D15350" t="s">
        <v>115</v>
      </c>
      <c r="E15350">
        <v>9003933</v>
      </c>
      <c r="F15350" t="s">
        <v>212</v>
      </c>
      <c r="G15350">
        <v>11071760</v>
      </c>
      <c r="H15350">
        <v>650</v>
      </c>
      <c r="I15350">
        <v>5266</v>
      </c>
      <c r="J15350" t="s">
        <v>84</v>
      </c>
      <c r="K15350">
        <f>L15350*IFERROR(INDEX('Información SKU'!$H$1:$H$54,MATCH(I15350,'Información SKU'!$A$1:$A$54,0),1),15)</f>
        <v>208</v>
      </c>
      <c r="L15350">
        <v>26</v>
      </c>
      <c r="M15350" s="13">
        <f>L15350/IFERROR(INDEX('Información SKU'!$K$1:$K$54,MATCH(I15350,'Información SKU'!$A$1:$A$54,0),1),40)</f>
        <v>0.37142857142857144</v>
      </c>
      <c r="N15350" s="3">
        <v>43533</v>
      </c>
      <c r="O15350" s="3" t="s">
        <v>360</v>
      </c>
      <c r="P15350" s="2">
        <v>1</v>
      </c>
      <c r="R15350" s="3"/>
    </row>
    <row r="15351" spans="2:18" x14ac:dyDescent="0.25">
      <c r="B15351" t="s">
        <v>189</v>
      </c>
      <c r="C15351">
        <v>1003933</v>
      </c>
      <c r="D15351" t="s">
        <v>115</v>
      </c>
      <c r="E15351">
        <v>9003933</v>
      </c>
      <c r="F15351" t="s">
        <v>212</v>
      </c>
      <c r="G15351">
        <v>11071760</v>
      </c>
      <c r="H15351">
        <v>660</v>
      </c>
      <c r="I15351">
        <v>5268</v>
      </c>
      <c r="J15351" t="s">
        <v>83</v>
      </c>
      <c r="K15351">
        <f>L15351*IFERROR(INDEX('Información SKU'!$H$1:$H$54,MATCH(I15351,'Información SKU'!$A$1:$A$54,0),1),15)</f>
        <v>345</v>
      </c>
      <c r="L15351">
        <v>23</v>
      </c>
      <c r="M15351" s="13">
        <f>L15351/IFERROR(INDEX('Información SKU'!$K$1:$K$54,MATCH(I15351,'Información SKU'!$A$1:$A$54,0),1),40)</f>
        <v>0.32857142857142857</v>
      </c>
      <c r="N15351" s="3">
        <v>43533</v>
      </c>
      <c r="O15351" s="3" t="s">
        <v>360</v>
      </c>
      <c r="P15351" s="2">
        <v>1</v>
      </c>
      <c r="R15351" s="3"/>
    </row>
    <row r="15352" spans="2:18" x14ac:dyDescent="0.25">
      <c r="B15352" t="s">
        <v>189</v>
      </c>
      <c r="C15352">
        <v>1003933</v>
      </c>
      <c r="D15352" t="s">
        <v>115</v>
      </c>
      <c r="E15352">
        <v>9003933</v>
      </c>
      <c r="F15352" t="s">
        <v>212</v>
      </c>
      <c r="G15352">
        <v>11071760</v>
      </c>
      <c r="H15352">
        <v>670</v>
      </c>
      <c r="I15352">
        <v>5274</v>
      </c>
      <c r="J15352" t="s">
        <v>72</v>
      </c>
      <c r="K15352">
        <f>L15352*IFERROR(INDEX('Información SKU'!$H$1:$H$54,MATCH(I15352,'Información SKU'!$A$1:$A$54,0),1),15)</f>
        <v>200</v>
      </c>
      <c r="L15352">
        <v>25</v>
      </c>
      <c r="M15352" s="13">
        <f>L15352/IFERROR(INDEX('Información SKU'!$K$1:$K$54,MATCH(I15352,'Información SKU'!$A$1:$A$54,0),1),40)</f>
        <v>0.35714285714285715</v>
      </c>
      <c r="N15352" s="3">
        <v>43533</v>
      </c>
      <c r="O15352" s="3" t="s">
        <v>363</v>
      </c>
      <c r="P15352" s="2">
        <v>2</v>
      </c>
      <c r="R15352" s="3"/>
    </row>
    <row r="15353" spans="2:18" x14ac:dyDescent="0.25">
      <c r="B15353" t="s">
        <v>189</v>
      </c>
      <c r="C15353">
        <v>1003933</v>
      </c>
      <c r="D15353" t="s">
        <v>115</v>
      </c>
      <c r="E15353">
        <v>9003933</v>
      </c>
      <c r="F15353" t="s">
        <v>212</v>
      </c>
      <c r="G15353">
        <v>11071760</v>
      </c>
      <c r="H15353">
        <v>680</v>
      </c>
      <c r="I15353">
        <v>5275</v>
      </c>
      <c r="J15353" t="s">
        <v>75</v>
      </c>
      <c r="K15353">
        <f>L15353*IFERROR(INDEX('Información SKU'!$H$1:$H$54,MATCH(I15353,'Información SKU'!$A$1:$A$54,0),1),15)</f>
        <v>108</v>
      </c>
      <c r="L15353">
        <v>18</v>
      </c>
      <c r="M15353" s="13">
        <f>L15353/IFERROR(INDEX('Información SKU'!$K$1:$K$54,MATCH(I15353,'Información SKU'!$A$1:$A$54,0),1),40)</f>
        <v>0.25714285714285712</v>
      </c>
      <c r="N15353" s="3">
        <v>43533</v>
      </c>
      <c r="O15353" s="3" t="s">
        <v>364</v>
      </c>
      <c r="P15353" s="2">
        <v>3</v>
      </c>
      <c r="R15353" s="3"/>
    </row>
    <row r="15354" spans="2:18" x14ac:dyDescent="0.25">
      <c r="B15354" t="s">
        <v>189</v>
      </c>
      <c r="C15354">
        <v>1003933</v>
      </c>
      <c r="D15354" t="s">
        <v>115</v>
      </c>
      <c r="E15354">
        <v>9003933</v>
      </c>
      <c r="F15354" t="s">
        <v>212</v>
      </c>
      <c r="G15354">
        <v>11071760</v>
      </c>
      <c r="H15354">
        <v>700</v>
      </c>
      <c r="I15354">
        <v>5402</v>
      </c>
      <c r="J15354" t="s">
        <v>32</v>
      </c>
      <c r="K15354">
        <f>L15354*IFERROR(INDEX('Información SKU'!$H$1:$H$54,MATCH(I15354,'Información SKU'!$A$1:$A$54,0),1),15)</f>
        <v>132</v>
      </c>
      <c r="L15354">
        <v>22</v>
      </c>
      <c r="M15354" s="13">
        <f>L15354/IFERROR(INDEX('Información SKU'!$K$1:$K$54,MATCH(I15354,'Información SKU'!$A$1:$A$54,0),1),40)</f>
        <v>0.36666666666666664</v>
      </c>
      <c r="N15354" s="3">
        <v>43533</v>
      </c>
      <c r="O15354" s="3" t="s">
        <v>362</v>
      </c>
      <c r="P15354" s="2">
        <v>2</v>
      </c>
      <c r="R15354" s="3"/>
    </row>
    <row r="15355" spans="2:18" x14ac:dyDescent="0.25">
      <c r="B15355" t="s">
        <v>189</v>
      </c>
      <c r="C15355">
        <v>1003933</v>
      </c>
      <c r="D15355" t="s">
        <v>115</v>
      </c>
      <c r="E15355">
        <v>9003933</v>
      </c>
      <c r="F15355" t="s">
        <v>212</v>
      </c>
      <c r="G15355">
        <v>11071760</v>
      </c>
      <c r="H15355">
        <v>30</v>
      </c>
      <c r="I15355">
        <v>63</v>
      </c>
      <c r="J15355" t="s">
        <v>1</v>
      </c>
      <c r="K15355">
        <f>L15355*IFERROR(INDEX('Información SKU'!$H$1:$H$54,MATCH(I15355,'Información SKU'!$A$1:$A$54,0),1),15)</f>
        <v>195</v>
      </c>
      <c r="L15355">
        <v>13</v>
      </c>
      <c r="M15355" s="13">
        <f>L15355/IFERROR(INDEX('Información SKU'!$K$1:$K$54,MATCH(I15355,'Información SKU'!$A$1:$A$54,0),1),40)</f>
        <v>0.30952380952380953</v>
      </c>
      <c r="N15355" s="3">
        <v>43533</v>
      </c>
      <c r="O15355" s="3" t="s">
        <v>362</v>
      </c>
      <c r="P15355" s="2">
        <v>2</v>
      </c>
      <c r="R15355" s="3"/>
    </row>
    <row r="15356" spans="2:18" x14ac:dyDescent="0.25">
      <c r="B15356" t="s">
        <v>189</v>
      </c>
      <c r="C15356">
        <v>1003933</v>
      </c>
      <c r="D15356" t="s">
        <v>115</v>
      </c>
      <c r="E15356">
        <v>9003933</v>
      </c>
      <c r="F15356" t="s">
        <v>212</v>
      </c>
      <c r="G15356">
        <v>11071760</v>
      </c>
      <c r="H15356">
        <v>60</v>
      </c>
      <c r="I15356">
        <v>43</v>
      </c>
      <c r="J15356" t="s">
        <v>12</v>
      </c>
      <c r="K15356">
        <f>L15356*IFERROR(INDEX('Información SKU'!$H$1:$H$54,MATCH(I15356,'Información SKU'!$A$1:$A$54,0),1),15)</f>
        <v>56</v>
      </c>
      <c r="L15356">
        <v>7</v>
      </c>
      <c r="M15356" s="13">
        <f>L15356/IFERROR(INDEX('Información SKU'!$K$1:$K$54,MATCH(I15356,'Información SKU'!$A$1:$A$54,0),1),40)</f>
        <v>0.16666666666666666</v>
      </c>
      <c r="N15356" s="3">
        <v>43533</v>
      </c>
      <c r="O15356" s="3" t="s">
        <v>361</v>
      </c>
      <c r="P15356" s="2">
        <v>1</v>
      </c>
      <c r="R15356" s="3"/>
    </row>
    <row r="15357" spans="2:18" x14ac:dyDescent="0.25">
      <c r="B15357" t="s">
        <v>189</v>
      </c>
      <c r="C15357">
        <v>1003933</v>
      </c>
      <c r="D15357" t="s">
        <v>115</v>
      </c>
      <c r="E15357">
        <v>9003933</v>
      </c>
      <c r="F15357" t="s">
        <v>212</v>
      </c>
      <c r="G15357">
        <v>11071760</v>
      </c>
      <c r="H15357">
        <v>120</v>
      </c>
      <c r="I15357">
        <v>320</v>
      </c>
      <c r="J15357" t="s">
        <v>31</v>
      </c>
      <c r="K15357">
        <f>L15357*IFERROR(INDEX('Información SKU'!$H$1:$H$54,MATCH(I15357,'Información SKU'!$A$1:$A$54,0),1),15)</f>
        <v>1035</v>
      </c>
      <c r="L15357">
        <v>69</v>
      </c>
      <c r="M15357" s="13">
        <f>L15357/IFERROR(INDEX('Información SKU'!$K$1:$K$54,MATCH(I15357,'Información SKU'!$A$1:$A$54,0),1),40)</f>
        <v>0.88461538461538458</v>
      </c>
      <c r="N15357" s="3">
        <v>43533</v>
      </c>
      <c r="O15357" s="3" t="s">
        <v>361</v>
      </c>
      <c r="P15357" s="2">
        <v>1</v>
      </c>
      <c r="R15357" s="3"/>
    </row>
    <row r="15358" spans="2:18" x14ac:dyDescent="0.25">
      <c r="B15358" t="s">
        <v>189</v>
      </c>
      <c r="C15358">
        <v>1003933</v>
      </c>
      <c r="D15358" t="s">
        <v>115</v>
      </c>
      <c r="E15358">
        <v>9003933</v>
      </c>
      <c r="F15358" t="s">
        <v>212</v>
      </c>
      <c r="G15358">
        <v>11071760</v>
      </c>
      <c r="H15358">
        <v>190</v>
      </c>
      <c r="I15358">
        <v>416</v>
      </c>
      <c r="J15358" t="s">
        <v>81</v>
      </c>
      <c r="K15358">
        <f>L15358*IFERROR(INDEX('Información SKU'!$H$1:$H$54,MATCH(I15358,'Información SKU'!$A$1:$A$54,0),1),15)</f>
        <v>285</v>
      </c>
      <c r="L15358">
        <v>19</v>
      </c>
      <c r="M15358" s="13">
        <f>L15358/IFERROR(INDEX('Información SKU'!$K$1:$K$54,MATCH(I15358,'Información SKU'!$A$1:$A$54,0),1),40)</f>
        <v>0.27142857142857141</v>
      </c>
      <c r="N15358" s="3">
        <v>43533</v>
      </c>
      <c r="O15358" s="3" t="s">
        <v>365</v>
      </c>
      <c r="P15358" s="2">
        <v>3</v>
      </c>
      <c r="R15358" s="3"/>
    </row>
    <row r="15359" spans="2:18" x14ac:dyDescent="0.25">
      <c r="B15359" t="s">
        <v>189</v>
      </c>
      <c r="C15359">
        <v>1003933</v>
      </c>
      <c r="D15359" t="s">
        <v>115</v>
      </c>
      <c r="E15359">
        <v>9003933</v>
      </c>
      <c r="F15359" t="s">
        <v>212</v>
      </c>
      <c r="G15359">
        <v>11071760</v>
      </c>
      <c r="H15359">
        <v>200</v>
      </c>
      <c r="I15359">
        <v>418</v>
      </c>
      <c r="J15359" t="s">
        <v>79</v>
      </c>
      <c r="K15359">
        <f>L15359*IFERROR(INDEX('Información SKU'!$H$1:$H$54,MATCH(I15359,'Información SKU'!$A$1:$A$54,0),1),15)</f>
        <v>165</v>
      </c>
      <c r="L15359">
        <v>11</v>
      </c>
      <c r="M15359" s="13">
        <f>L15359/IFERROR(INDEX('Información SKU'!$K$1:$K$54,MATCH(I15359,'Información SKU'!$A$1:$A$54,0),1),40)</f>
        <v>0.15277777777777779</v>
      </c>
      <c r="N15359" s="3">
        <v>43533</v>
      </c>
      <c r="O15359" s="3" t="s">
        <v>364</v>
      </c>
      <c r="P15359" s="2">
        <v>3</v>
      </c>
      <c r="R15359" s="3"/>
    </row>
    <row r="15360" spans="2:18" x14ac:dyDescent="0.25">
      <c r="B15360" t="s">
        <v>189</v>
      </c>
      <c r="C15360">
        <v>1003933</v>
      </c>
      <c r="D15360" t="s">
        <v>115</v>
      </c>
      <c r="E15360">
        <v>9003933</v>
      </c>
      <c r="F15360" t="s">
        <v>212</v>
      </c>
      <c r="G15360">
        <v>11071760</v>
      </c>
      <c r="H15360">
        <v>210</v>
      </c>
      <c r="I15360">
        <v>420</v>
      </c>
      <c r="J15360" t="s">
        <v>11</v>
      </c>
      <c r="K15360">
        <f>L15360*IFERROR(INDEX('Información SKU'!$H$1:$H$54,MATCH(I15360,'Información SKU'!$A$1:$A$54,0),1),15)</f>
        <v>210</v>
      </c>
      <c r="L15360">
        <v>14</v>
      </c>
      <c r="M15360" s="13">
        <f>L15360/IFERROR(INDEX('Información SKU'!$K$1:$K$54,MATCH(I15360,'Información SKU'!$A$1:$A$54,0),1),40)</f>
        <v>0.17948717948717949</v>
      </c>
      <c r="N15360" s="3">
        <v>43533</v>
      </c>
      <c r="O15360" s="3" t="s">
        <v>365</v>
      </c>
      <c r="P15360" s="2">
        <v>3</v>
      </c>
      <c r="R15360" s="3"/>
    </row>
    <row r="15361" spans="2:18" x14ac:dyDescent="0.25">
      <c r="B15361" t="s">
        <v>189</v>
      </c>
      <c r="C15361">
        <v>1003933</v>
      </c>
      <c r="D15361" t="s">
        <v>115</v>
      </c>
      <c r="E15361">
        <v>9003933</v>
      </c>
      <c r="F15361" t="s">
        <v>212</v>
      </c>
      <c r="G15361">
        <v>11071760</v>
      </c>
      <c r="H15361">
        <v>220</v>
      </c>
      <c r="I15361">
        <v>439</v>
      </c>
      <c r="J15361" t="s">
        <v>78</v>
      </c>
      <c r="K15361">
        <f>L15361*IFERROR(INDEX('Información SKU'!$H$1:$H$54,MATCH(I15361,'Información SKU'!$A$1:$A$54,0),1),15)</f>
        <v>444</v>
      </c>
      <c r="L15361">
        <v>74</v>
      </c>
      <c r="M15361" s="13">
        <f>L15361/IFERROR(INDEX('Información SKU'!$K$1:$K$54,MATCH(I15361,'Información SKU'!$A$1:$A$54,0),1),40)</f>
        <v>0.58730158730158732</v>
      </c>
      <c r="N15361" s="3">
        <v>43533</v>
      </c>
      <c r="O15361" s="3" t="s">
        <v>361</v>
      </c>
      <c r="P15361" s="2">
        <v>1</v>
      </c>
      <c r="R15361" s="3"/>
    </row>
    <row r="15362" spans="2:18" x14ac:dyDescent="0.25">
      <c r="B15362" t="s">
        <v>189</v>
      </c>
      <c r="C15362">
        <v>1003933</v>
      </c>
      <c r="D15362" t="s">
        <v>115</v>
      </c>
      <c r="E15362">
        <v>9003933</v>
      </c>
      <c r="F15362" t="s">
        <v>212</v>
      </c>
      <c r="G15362">
        <v>11071760</v>
      </c>
      <c r="H15362">
        <v>230</v>
      </c>
      <c r="I15362">
        <v>478</v>
      </c>
      <c r="J15362" t="s">
        <v>76</v>
      </c>
      <c r="K15362">
        <f>L15362*IFERROR(INDEX('Información SKU'!$H$1:$H$54,MATCH(I15362,'Información SKU'!$A$1:$A$54,0),1),15)</f>
        <v>180</v>
      </c>
      <c r="L15362">
        <v>12</v>
      </c>
      <c r="M15362" s="13">
        <f>L15362/IFERROR(INDEX('Información SKU'!$K$1:$K$54,MATCH(I15362,'Información SKU'!$A$1:$A$54,0),1),40)</f>
        <v>0.17142857142857143</v>
      </c>
      <c r="N15362" s="3">
        <v>43533</v>
      </c>
      <c r="O15362" s="3" t="s">
        <v>361</v>
      </c>
      <c r="P15362" s="2">
        <v>1</v>
      </c>
      <c r="R15362" s="3"/>
    </row>
    <row r="15363" spans="2:18" x14ac:dyDescent="0.25">
      <c r="B15363" t="s">
        <v>189</v>
      </c>
      <c r="C15363">
        <v>1003933</v>
      </c>
      <c r="D15363" t="s">
        <v>115</v>
      </c>
      <c r="E15363">
        <v>9003933</v>
      </c>
      <c r="F15363" t="s">
        <v>212</v>
      </c>
      <c r="G15363">
        <v>11071760</v>
      </c>
      <c r="H15363">
        <v>240</v>
      </c>
      <c r="I15363">
        <v>480</v>
      </c>
      <c r="J15363" t="s">
        <v>77</v>
      </c>
      <c r="K15363">
        <f>L15363*IFERROR(INDEX('Información SKU'!$H$1:$H$54,MATCH(I15363,'Información SKU'!$A$1:$A$54,0),1),15)</f>
        <v>184</v>
      </c>
      <c r="L15363">
        <v>23</v>
      </c>
      <c r="M15363" s="13">
        <f>L15363/IFERROR(INDEX('Información SKU'!$K$1:$K$54,MATCH(I15363,'Información SKU'!$A$1:$A$54,0),1),40)</f>
        <v>0.29487179487179488</v>
      </c>
      <c r="N15363" s="3">
        <v>43533</v>
      </c>
      <c r="O15363" s="3" t="s">
        <v>363</v>
      </c>
      <c r="P15363" s="2">
        <v>2</v>
      </c>
      <c r="R15363" s="3"/>
    </row>
    <row r="15364" spans="2:18" x14ac:dyDescent="0.25">
      <c r="B15364" t="s">
        <v>189</v>
      </c>
      <c r="C15364">
        <v>1003933</v>
      </c>
      <c r="D15364" t="s">
        <v>115</v>
      </c>
      <c r="E15364">
        <v>9003933</v>
      </c>
      <c r="F15364" t="s">
        <v>212</v>
      </c>
      <c r="G15364">
        <v>11071760</v>
      </c>
      <c r="H15364">
        <v>250</v>
      </c>
      <c r="I15364">
        <v>521</v>
      </c>
      <c r="J15364" t="s">
        <v>28</v>
      </c>
      <c r="K15364">
        <f>L15364*IFERROR(INDEX('Información SKU'!$H$1:$H$54,MATCH(I15364,'Información SKU'!$A$1:$A$54,0),1),15)</f>
        <v>32</v>
      </c>
      <c r="L15364">
        <v>4</v>
      </c>
      <c r="M15364" s="13">
        <f>L15364/IFERROR(INDEX('Información SKU'!$K$1:$K$54,MATCH(I15364,'Información SKU'!$A$1:$A$54,0),1),40)</f>
        <v>6.6666666666666666E-2</v>
      </c>
      <c r="N15364" s="3">
        <v>43533</v>
      </c>
      <c r="O15364" s="3" t="s">
        <v>362</v>
      </c>
      <c r="P15364" s="2">
        <v>2</v>
      </c>
      <c r="R15364" s="3"/>
    </row>
    <row r="15365" spans="2:18" x14ac:dyDescent="0.25">
      <c r="B15365" t="s">
        <v>189</v>
      </c>
      <c r="C15365">
        <v>1003933</v>
      </c>
      <c r="D15365" t="s">
        <v>115</v>
      </c>
      <c r="E15365">
        <v>9003933</v>
      </c>
      <c r="F15365" t="s">
        <v>212</v>
      </c>
      <c r="G15365">
        <v>11071760</v>
      </c>
      <c r="H15365">
        <v>260</v>
      </c>
      <c r="I15365">
        <v>522</v>
      </c>
      <c r="J15365" t="s">
        <v>6</v>
      </c>
      <c r="K15365">
        <f>L15365*IFERROR(INDEX('Información SKU'!$H$1:$H$54,MATCH(I15365,'Información SKU'!$A$1:$A$54,0),1),15)</f>
        <v>120</v>
      </c>
      <c r="L15365">
        <v>8</v>
      </c>
      <c r="M15365" s="13">
        <f>L15365/IFERROR(INDEX('Información SKU'!$K$1:$K$54,MATCH(I15365,'Información SKU'!$A$1:$A$54,0),1),40)</f>
        <v>0.13333333333333333</v>
      </c>
      <c r="N15365" s="3">
        <v>43533</v>
      </c>
      <c r="O15365" s="3" t="s">
        <v>365</v>
      </c>
      <c r="P15365" s="2">
        <v>3</v>
      </c>
      <c r="R15365" s="3"/>
    </row>
    <row r="15366" spans="2:18" x14ac:dyDescent="0.25">
      <c r="B15366" t="s">
        <v>189</v>
      </c>
      <c r="C15366">
        <v>1003933</v>
      </c>
      <c r="D15366" t="s">
        <v>115</v>
      </c>
      <c r="E15366">
        <v>9003933</v>
      </c>
      <c r="F15366" t="s">
        <v>212</v>
      </c>
      <c r="G15366">
        <v>11071760</v>
      </c>
      <c r="H15366">
        <v>270</v>
      </c>
      <c r="I15366">
        <v>527</v>
      </c>
      <c r="J15366" t="s">
        <v>80</v>
      </c>
      <c r="K15366">
        <f>L15366*IFERROR(INDEX('Información SKU'!$H$1:$H$54,MATCH(I15366,'Información SKU'!$A$1:$A$54,0),1),15)</f>
        <v>90</v>
      </c>
      <c r="L15366">
        <v>6</v>
      </c>
      <c r="M15366" s="13">
        <f>L15366/IFERROR(INDEX('Información SKU'!$K$1:$K$54,MATCH(I15366,'Información SKU'!$A$1:$A$54,0),1),40)</f>
        <v>0.1</v>
      </c>
      <c r="N15366" s="3">
        <v>43533</v>
      </c>
      <c r="O15366" s="3" t="s">
        <v>364</v>
      </c>
      <c r="P15366" s="2">
        <v>3</v>
      </c>
      <c r="R15366" s="3"/>
    </row>
    <row r="15367" spans="2:18" x14ac:dyDescent="0.25">
      <c r="B15367" t="s">
        <v>189</v>
      </c>
      <c r="C15367">
        <v>1003933</v>
      </c>
      <c r="D15367" t="s">
        <v>115</v>
      </c>
      <c r="E15367">
        <v>9003933</v>
      </c>
      <c r="F15367" t="s">
        <v>212</v>
      </c>
      <c r="G15367">
        <v>11071760</v>
      </c>
      <c r="H15367">
        <v>310</v>
      </c>
      <c r="I15367">
        <v>1199</v>
      </c>
      <c r="J15367" t="s">
        <v>26</v>
      </c>
      <c r="K15367">
        <f>L15367*IFERROR(INDEX('Información SKU'!$H$1:$H$54,MATCH(I15367,'Información SKU'!$A$1:$A$54,0),1),15)</f>
        <v>108</v>
      </c>
      <c r="L15367">
        <v>9</v>
      </c>
      <c r="M15367" s="13">
        <f>L15367/IFERROR(INDEX('Información SKU'!$K$1:$K$54,MATCH(I15367,'Información SKU'!$A$1:$A$54,0),1),40)</f>
        <v>0.15</v>
      </c>
      <c r="N15367" s="3">
        <v>43533</v>
      </c>
      <c r="O15367" s="3" t="s">
        <v>362</v>
      </c>
      <c r="P15367" s="2">
        <v>2</v>
      </c>
      <c r="R15367" s="3"/>
    </row>
    <row r="15368" spans="2:18" x14ac:dyDescent="0.25">
      <c r="B15368" t="s">
        <v>189</v>
      </c>
      <c r="C15368">
        <v>1003933</v>
      </c>
      <c r="D15368" t="s">
        <v>115</v>
      </c>
      <c r="E15368">
        <v>9003933</v>
      </c>
      <c r="F15368" t="s">
        <v>212</v>
      </c>
      <c r="G15368">
        <v>11071760</v>
      </c>
      <c r="H15368">
        <v>320</v>
      </c>
      <c r="I15368">
        <v>1200</v>
      </c>
      <c r="J15368" t="s">
        <v>17</v>
      </c>
      <c r="K15368">
        <f>L15368*IFERROR(INDEX('Información SKU'!$H$1:$H$54,MATCH(I15368,'Información SKU'!$A$1:$A$54,0),1),15)</f>
        <v>126</v>
      </c>
      <c r="L15368">
        <v>21</v>
      </c>
      <c r="M15368" s="13">
        <f>L15368/IFERROR(INDEX('Información SKU'!$K$1:$K$54,MATCH(I15368,'Información SKU'!$A$1:$A$54,0),1),40)</f>
        <v>0.5</v>
      </c>
      <c r="N15368" s="3">
        <v>43533</v>
      </c>
      <c r="O15368" s="3" t="s">
        <v>362</v>
      </c>
      <c r="P15368" s="2">
        <v>2</v>
      </c>
      <c r="R15368" s="3"/>
    </row>
    <row r="15369" spans="2:18" x14ac:dyDescent="0.25">
      <c r="B15369" t="s">
        <v>189</v>
      </c>
      <c r="C15369">
        <v>1004688</v>
      </c>
      <c r="D15369" t="s">
        <v>104</v>
      </c>
      <c r="E15369">
        <v>9004688</v>
      </c>
      <c r="F15369" t="s">
        <v>188</v>
      </c>
      <c r="G15369">
        <v>11071780</v>
      </c>
      <c r="H15369">
        <v>10</v>
      </c>
      <c r="I15369">
        <v>5274</v>
      </c>
      <c r="J15369" t="s">
        <v>72</v>
      </c>
      <c r="K15369">
        <f>L15369*IFERROR(INDEX('Información SKU'!$H$1:$H$54,MATCH(I15369,'Información SKU'!$A$1:$A$54,0),1),15)</f>
        <v>1680</v>
      </c>
      <c r="L15369">
        <v>210</v>
      </c>
      <c r="M15369" s="13">
        <f>L15369/IFERROR(INDEX('Información SKU'!$K$1:$K$54,MATCH(I15369,'Información SKU'!$A$1:$A$54,0),1),40)</f>
        <v>3</v>
      </c>
      <c r="N15369" s="3">
        <v>43533</v>
      </c>
      <c r="O15369" s="3" t="s">
        <v>362</v>
      </c>
      <c r="P15369" s="2">
        <v>2</v>
      </c>
      <c r="R15369" s="3"/>
    </row>
    <row r="15370" spans="2:18" x14ac:dyDescent="0.25">
      <c r="B15370" t="s">
        <v>189</v>
      </c>
      <c r="C15370">
        <v>1004688</v>
      </c>
      <c r="D15370" t="s">
        <v>104</v>
      </c>
      <c r="E15370">
        <v>9004688</v>
      </c>
      <c r="F15370" t="s">
        <v>188</v>
      </c>
      <c r="G15370">
        <v>11071780</v>
      </c>
      <c r="H15370">
        <v>20</v>
      </c>
      <c r="I15370">
        <v>5273</v>
      </c>
      <c r="J15370" t="s">
        <v>82</v>
      </c>
      <c r="K15370">
        <f>L15370*IFERROR(INDEX('Información SKU'!$H$1:$H$54,MATCH(I15370,'Información SKU'!$A$1:$A$54,0),1),15)</f>
        <v>1260</v>
      </c>
      <c r="L15370">
        <v>210</v>
      </c>
      <c r="M15370" s="13">
        <f>L15370/IFERROR(INDEX('Información SKU'!$K$1:$K$54,MATCH(I15370,'Información SKU'!$A$1:$A$54,0),1),40)</f>
        <v>3</v>
      </c>
      <c r="N15370" s="3">
        <v>43533</v>
      </c>
      <c r="O15370" s="3" t="s">
        <v>365</v>
      </c>
      <c r="P15370" s="2">
        <v>3</v>
      </c>
      <c r="R15370" s="3"/>
    </row>
    <row r="15371" spans="2:18" x14ac:dyDescent="0.25">
      <c r="B15371" t="s">
        <v>189</v>
      </c>
      <c r="C15371">
        <v>1004688</v>
      </c>
      <c r="D15371" t="s">
        <v>104</v>
      </c>
      <c r="E15371">
        <v>9004688</v>
      </c>
      <c r="F15371" t="s">
        <v>188</v>
      </c>
      <c r="G15371">
        <v>11071785</v>
      </c>
      <c r="H15371">
        <v>10</v>
      </c>
      <c r="I15371">
        <v>5274</v>
      </c>
      <c r="J15371" t="s">
        <v>72</v>
      </c>
      <c r="K15371">
        <f>L15371*IFERROR(INDEX('Información SKU'!$H$1:$H$54,MATCH(I15371,'Información SKU'!$A$1:$A$54,0),1),15)</f>
        <v>200</v>
      </c>
      <c r="L15371">
        <v>25</v>
      </c>
      <c r="M15371" s="13">
        <f>L15371/IFERROR(INDEX('Información SKU'!$K$1:$K$54,MATCH(I15371,'Información SKU'!$A$1:$A$54,0),1),40)</f>
        <v>0.35714285714285715</v>
      </c>
      <c r="N15371" s="3">
        <v>43533</v>
      </c>
      <c r="O15371" s="3" t="s">
        <v>362</v>
      </c>
      <c r="P15371" s="2">
        <v>2</v>
      </c>
      <c r="R15371" s="3"/>
    </row>
    <row r="15372" spans="2:18" x14ac:dyDescent="0.25">
      <c r="B15372" t="s">
        <v>189</v>
      </c>
      <c r="C15372">
        <v>1004688</v>
      </c>
      <c r="D15372" t="s">
        <v>104</v>
      </c>
      <c r="E15372">
        <v>9004688</v>
      </c>
      <c r="F15372" t="s">
        <v>188</v>
      </c>
      <c r="G15372">
        <v>11071785</v>
      </c>
      <c r="H15372">
        <v>20</v>
      </c>
      <c r="I15372">
        <v>5273</v>
      </c>
      <c r="J15372" t="s">
        <v>82</v>
      </c>
      <c r="K15372">
        <f>L15372*IFERROR(INDEX('Información SKU'!$H$1:$H$54,MATCH(I15372,'Información SKU'!$A$1:$A$54,0),1),15)</f>
        <v>30</v>
      </c>
      <c r="L15372">
        <v>5</v>
      </c>
      <c r="M15372" s="13">
        <f>L15372/IFERROR(INDEX('Información SKU'!$K$1:$K$54,MATCH(I15372,'Información SKU'!$A$1:$A$54,0),1),40)</f>
        <v>7.1428571428571425E-2</v>
      </c>
      <c r="N15372" s="3">
        <v>43533</v>
      </c>
      <c r="O15372" s="3" t="s">
        <v>364</v>
      </c>
      <c r="P15372" s="2">
        <v>3</v>
      </c>
      <c r="R15372" s="3"/>
    </row>
    <row r="15373" spans="2:18" x14ac:dyDescent="0.25">
      <c r="B15373" t="s">
        <v>189</v>
      </c>
      <c r="C15373">
        <v>1001665</v>
      </c>
      <c r="D15373" t="s">
        <v>114</v>
      </c>
      <c r="E15373">
        <v>9001665</v>
      </c>
      <c r="F15373" t="s">
        <v>211</v>
      </c>
      <c r="G15373">
        <v>11071805</v>
      </c>
      <c r="H15373">
        <v>10</v>
      </c>
      <c r="I15373">
        <v>62</v>
      </c>
      <c r="J15373" t="s">
        <v>25</v>
      </c>
      <c r="K15373">
        <f>L15373*IFERROR(INDEX('Información SKU'!$H$1:$H$54,MATCH(I15373,'Información SKU'!$A$1:$A$54,0),1),15)</f>
        <v>11200</v>
      </c>
      <c r="L15373">
        <v>1400</v>
      </c>
      <c r="M15373" s="13">
        <f>L15373/IFERROR(INDEX('Información SKU'!$K$1:$K$54,MATCH(I15373,'Información SKU'!$A$1:$A$54,0),1),40)</f>
        <v>28</v>
      </c>
      <c r="N15373" s="3">
        <v>43533</v>
      </c>
      <c r="O15373" s="3" t="s">
        <v>364</v>
      </c>
      <c r="P15373" s="2">
        <v>3</v>
      </c>
      <c r="R15373" s="3"/>
    </row>
    <row r="15374" spans="2:18" x14ac:dyDescent="0.25">
      <c r="B15374" t="s">
        <v>189</v>
      </c>
      <c r="C15374">
        <v>1001665</v>
      </c>
      <c r="D15374" t="s">
        <v>114</v>
      </c>
      <c r="E15374">
        <v>9001665</v>
      </c>
      <c r="F15374" t="s">
        <v>211</v>
      </c>
      <c r="G15374">
        <v>11071806</v>
      </c>
      <c r="H15374">
        <v>10</v>
      </c>
      <c r="I15374">
        <v>62</v>
      </c>
      <c r="J15374" t="s">
        <v>25</v>
      </c>
      <c r="K15374">
        <f>L15374*IFERROR(INDEX('Información SKU'!$H$1:$H$54,MATCH(I15374,'Información SKU'!$A$1:$A$54,0),1),15)</f>
        <v>400</v>
      </c>
      <c r="L15374">
        <v>50</v>
      </c>
      <c r="M15374" s="13">
        <f>L15374/IFERROR(INDEX('Información SKU'!$K$1:$K$54,MATCH(I15374,'Información SKU'!$A$1:$A$54,0),1),40)</f>
        <v>1</v>
      </c>
      <c r="N15374" s="3">
        <v>43533</v>
      </c>
      <c r="O15374" s="3" t="s">
        <v>360</v>
      </c>
      <c r="P15374" s="2">
        <v>1</v>
      </c>
      <c r="R15374" s="3"/>
    </row>
    <row r="15375" spans="2:18" x14ac:dyDescent="0.25">
      <c r="B15375" t="s">
        <v>189</v>
      </c>
      <c r="C15375">
        <v>1001665</v>
      </c>
      <c r="D15375" t="s">
        <v>114</v>
      </c>
      <c r="E15375">
        <v>9001665</v>
      </c>
      <c r="F15375" t="s">
        <v>211</v>
      </c>
      <c r="G15375">
        <v>11071807</v>
      </c>
      <c r="H15375">
        <v>10</v>
      </c>
      <c r="I15375">
        <v>62</v>
      </c>
      <c r="J15375" t="s">
        <v>25</v>
      </c>
      <c r="K15375">
        <f>L15375*IFERROR(INDEX('Información SKU'!$H$1:$H$54,MATCH(I15375,'Información SKU'!$A$1:$A$54,0),1),15)</f>
        <v>6400</v>
      </c>
      <c r="L15375">
        <v>800</v>
      </c>
      <c r="M15375" s="13">
        <f>L15375/IFERROR(INDEX('Información SKU'!$K$1:$K$54,MATCH(I15375,'Información SKU'!$A$1:$A$54,0),1),40)</f>
        <v>16</v>
      </c>
      <c r="N15375" s="3">
        <v>43533</v>
      </c>
      <c r="O15375" s="3" t="s">
        <v>361</v>
      </c>
      <c r="P15375" s="2">
        <v>1</v>
      </c>
      <c r="R15375" s="3"/>
    </row>
    <row r="15376" spans="2:18" x14ac:dyDescent="0.25">
      <c r="B15376" t="s">
        <v>189</v>
      </c>
      <c r="C15376">
        <v>1001665</v>
      </c>
      <c r="D15376" t="s">
        <v>114</v>
      </c>
      <c r="E15376">
        <v>9001665</v>
      </c>
      <c r="F15376" t="s">
        <v>211</v>
      </c>
      <c r="G15376">
        <v>11071810</v>
      </c>
      <c r="H15376">
        <v>10</v>
      </c>
      <c r="I15376">
        <v>63</v>
      </c>
      <c r="J15376" t="s">
        <v>1</v>
      </c>
      <c r="K15376">
        <f>L15376*IFERROR(INDEX('Información SKU'!$H$1:$H$54,MATCH(I15376,'Información SKU'!$A$1:$A$54,0),1),15)</f>
        <v>3150</v>
      </c>
      <c r="L15376">
        <v>210</v>
      </c>
      <c r="M15376" s="13">
        <f>L15376/IFERROR(INDEX('Información SKU'!$K$1:$K$54,MATCH(I15376,'Información SKU'!$A$1:$A$54,0),1),40)</f>
        <v>5</v>
      </c>
      <c r="N15376" s="3">
        <v>43533</v>
      </c>
      <c r="O15376" s="3" t="s">
        <v>361</v>
      </c>
      <c r="P15376" s="2">
        <v>1</v>
      </c>
      <c r="R15376" s="3"/>
    </row>
    <row r="15377" spans="2:18" x14ac:dyDescent="0.25">
      <c r="B15377" t="s">
        <v>189</v>
      </c>
      <c r="C15377">
        <v>1001665</v>
      </c>
      <c r="D15377" t="s">
        <v>114</v>
      </c>
      <c r="E15377">
        <v>9001665</v>
      </c>
      <c r="F15377" t="s">
        <v>211</v>
      </c>
      <c r="G15377">
        <v>11071810</v>
      </c>
      <c r="H15377">
        <v>20</v>
      </c>
      <c r="I15377">
        <v>205</v>
      </c>
      <c r="J15377" t="s">
        <v>35</v>
      </c>
      <c r="K15377">
        <f>L15377*IFERROR(INDEX('Información SKU'!$H$1:$H$54,MATCH(I15377,'Información SKU'!$A$1:$A$54,0),1),15)</f>
        <v>672</v>
      </c>
      <c r="L15377">
        <v>84</v>
      </c>
      <c r="M15377" s="13">
        <f>L15377/IFERROR(INDEX('Información SKU'!$K$1:$K$54,MATCH(I15377,'Información SKU'!$A$1:$A$54,0),1),40)</f>
        <v>2</v>
      </c>
      <c r="N15377" s="3">
        <v>43533</v>
      </c>
      <c r="O15377" s="3" t="s">
        <v>365</v>
      </c>
      <c r="P15377" s="2">
        <v>3</v>
      </c>
      <c r="R15377" s="3"/>
    </row>
    <row r="15378" spans="2:18" x14ac:dyDescent="0.25">
      <c r="B15378" t="s">
        <v>189</v>
      </c>
      <c r="C15378">
        <v>1001666</v>
      </c>
      <c r="D15378" t="s">
        <v>114</v>
      </c>
      <c r="E15378">
        <v>9001666</v>
      </c>
      <c r="F15378" t="s">
        <v>209</v>
      </c>
      <c r="G15378">
        <v>11071813</v>
      </c>
      <c r="H15378">
        <v>10</v>
      </c>
      <c r="I15378">
        <v>61</v>
      </c>
      <c r="J15378" t="s">
        <v>20</v>
      </c>
      <c r="K15378">
        <f>L15378*IFERROR(INDEX('Información SKU'!$H$1:$H$54,MATCH(I15378,'Información SKU'!$A$1:$A$54,0),1),15)</f>
        <v>900</v>
      </c>
      <c r="L15378">
        <v>60</v>
      </c>
      <c r="M15378" s="13">
        <f>L15378/IFERROR(INDEX('Información SKU'!$K$1:$K$54,MATCH(I15378,'Información SKU'!$A$1:$A$54,0),1),40)</f>
        <v>1</v>
      </c>
      <c r="N15378" s="3">
        <v>43533</v>
      </c>
      <c r="O15378" s="3" t="s">
        <v>364</v>
      </c>
      <c r="P15378" s="2">
        <v>3</v>
      </c>
      <c r="R15378" s="3"/>
    </row>
    <row r="15379" spans="2:18" x14ac:dyDescent="0.25">
      <c r="B15379" t="s">
        <v>189</v>
      </c>
      <c r="C15379">
        <v>1001666</v>
      </c>
      <c r="D15379" t="s">
        <v>114</v>
      </c>
      <c r="E15379">
        <v>9001666</v>
      </c>
      <c r="F15379" t="s">
        <v>209</v>
      </c>
      <c r="G15379">
        <v>11071814</v>
      </c>
      <c r="H15379">
        <v>10</v>
      </c>
      <c r="I15379">
        <v>63</v>
      </c>
      <c r="J15379" t="s">
        <v>1</v>
      </c>
      <c r="K15379">
        <f>L15379*IFERROR(INDEX('Información SKU'!$H$1:$H$54,MATCH(I15379,'Información SKU'!$A$1:$A$54,0),1),15)</f>
        <v>3150</v>
      </c>
      <c r="L15379">
        <v>210</v>
      </c>
      <c r="M15379" s="13">
        <f>L15379/IFERROR(INDEX('Información SKU'!$K$1:$K$54,MATCH(I15379,'Información SKU'!$A$1:$A$54,0),1),40)</f>
        <v>5</v>
      </c>
      <c r="N15379" s="3">
        <v>43533</v>
      </c>
      <c r="O15379" s="3" t="s">
        <v>361</v>
      </c>
      <c r="P15379" s="2">
        <v>1</v>
      </c>
      <c r="R15379" s="3"/>
    </row>
    <row r="15380" spans="2:18" x14ac:dyDescent="0.25">
      <c r="B15380" t="s">
        <v>189</v>
      </c>
      <c r="C15380">
        <v>1001666</v>
      </c>
      <c r="D15380" t="s">
        <v>114</v>
      </c>
      <c r="E15380">
        <v>9001666</v>
      </c>
      <c r="F15380" t="s">
        <v>209</v>
      </c>
      <c r="G15380">
        <v>11071815</v>
      </c>
      <c r="H15380">
        <v>10</v>
      </c>
      <c r="I15380">
        <v>62</v>
      </c>
      <c r="J15380" t="s">
        <v>25</v>
      </c>
      <c r="K15380">
        <f>L15380*IFERROR(INDEX('Información SKU'!$H$1:$H$54,MATCH(I15380,'Información SKU'!$A$1:$A$54,0),1),15)</f>
        <v>6000</v>
      </c>
      <c r="L15380">
        <v>750</v>
      </c>
      <c r="M15380" s="13">
        <f>L15380/IFERROR(INDEX('Información SKU'!$K$1:$K$54,MATCH(I15380,'Información SKU'!$A$1:$A$54,0),1),40)</f>
        <v>15</v>
      </c>
      <c r="N15380" s="3">
        <v>43533</v>
      </c>
      <c r="O15380" s="3" t="s">
        <v>360</v>
      </c>
      <c r="P15380" s="2">
        <v>1</v>
      </c>
      <c r="R15380" s="3"/>
    </row>
    <row r="15381" spans="2:18" x14ac:dyDescent="0.25">
      <c r="B15381" t="s">
        <v>189</v>
      </c>
      <c r="C15381">
        <v>1001665</v>
      </c>
      <c r="D15381" t="s">
        <v>114</v>
      </c>
      <c r="E15381">
        <v>9001665</v>
      </c>
      <c r="F15381" t="s">
        <v>211</v>
      </c>
      <c r="G15381">
        <v>11071817</v>
      </c>
      <c r="H15381">
        <v>20</v>
      </c>
      <c r="I15381">
        <v>41</v>
      </c>
      <c r="J15381" t="s">
        <v>71</v>
      </c>
      <c r="K15381">
        <f>L15381*IFERROR(INDEX('Información SKU'!$H$1:$H$54,MATCH(I15381,'Información SKU'!$A$1:$A$54,0),1),15)</f>
        <v>480</v>
      </c>
      <c r="L15381">
        <v>60</v>
      </c>
      <c r="M15381" s="13">
        <f>L15381/IFERROR(INDEX('Información SKU'!$K$1:$K$54,MATCH(I15381,'Información SKU'!$A$1:$A$54,0),1),40)</f>
        <v>1</v>
      </c>
      <c r="N15381" s="3">
        <v>43533</v>
      </c>
      <c r="O15381" s="3" t="s">
        <v>364</v>
      </c>
      <c r="P15381" s="2">
        <v>3</v>
      </c>
      <c r="R15381" s="3"/>
    </row>
    <row r="15382" spans="2:18" x14ac:dyDescent="0.25">
      <c r="B15382" t="s">
        <v>189</v>
      </c>
      <c r="C15382">
        <v>1001665</v>
      </c>
      <c r="D15382" t="s">
        <v>114</v>
      </c>
      <c r="E15382">
        <v>9001665</v>
      </c>
      <c r="F15382" t="s">
        <v>211</v>
      </c>
      <c r="G15382">
        <v>11071818</v>
      </c>
      <c r="H15382">
        <v>20</v>
      </c>
      <c r="I15382">
        <v>509</v>
      </c>
      <c r="J15382" t="s">
        <v>0</v>
      </c>
      <c r="K15382">
        <f>L15382*IFERROR(INDEX('Información SKU'!$H$1:$H$54,MATCH(I15382,'Información SKU'!$A$1:$A$54,0),1),15)</f>
        <v>480</v>
      </c>
      <c r="L15382">
        <v>80</v>
      </c>
      <c r="M15382" s="13">
        <f>L15382/IFERROR(INDEX('Información SKU'!$K$1:$K$54,MATCH(I15382,'Información SKU'!$A$1:$A$54,0),1),40)</f>
        <v>1</v>
      </c>
      <c r="N15382" s="3">
        <v>43533</v>
      </c>
      <c r="O15382" s="3" t="s">
        <v>365</v>
      </c>
      <c r="P15382" s="2">
        <v>3</v>
      </c>
      <c r="R15382" s="3"/>
    </row>
    <row r="15383" spans="2:18" x14ac:dyDescent="0.25">
      <c r="B15383" t="s">
        <v>189</v>
      </c>
      <c r="C15383">
        <v>1001665</v>
      </c>
      <c r="D15383" t="s">
        <v>114</v>
      </c>
      <c r="E15383">
        <v>9001665</v>
      </c>
      <c r="F15383" t="s">
        <v>211</v>
      </c>
      <c r="G15383">
        <v>11071818</v>
      </c>
      <c r="H15383">
        <v>30</v>
      </c>
      <c r="I15383">
        <v>510</v>
      </c>
      <c r="J15383" t="s">
        <v>30</v>
      </c>
      <c r="K15383">
        <f>L15383*IFERROR(INDEX('Información SKU'!$H$1:$H$54,MATCH(I15383,'Información SKU'!$A$1:$A$54,0),1),15)</f>
        <v>300</v>
      </c>
      <c r="L15383">
        <v>50</v>
      </c>
      <c r="M15383" s="13">
        <f>L15383/IFERROR(INDEX('Información SKU'!$K$1:$K$54,MATCH(I15383,'Información SKU'!$A$1:$A$54,0),1),40)</f>
        <v>1</v>
      </c>
      <c r="N15383" s="3">
        <v>43533</v>
      </c>
      <c r="O15383" s="3" t="s">
        <v>364</v>
      </c>
      <c r="P15383" s="2">
        <v>3</v>
      </c>
      <c r="R15383" s="3"/>
    </row>
    <row r="15384" spans="2:18" x14ac:dyDescent="0.25">
      <c r="B15384" t="s">
        <v>189</v>
      </c>
      <c r="C15384">
        <v>1001665</v>
      </c>
      <c r="D15384" t="s">
        <v>114</v>
      </c>
      <c r="E15384">
        <v>9001665</v>
      </c>
      <c r="F15384" t="s">
        <v>211</v>
      </c>
      <c r="G15384">
        <v>11071818</v>
      </c>
      <c r="H15384">
        <v>40</v>
      </c>
      <c r="I15384">
        <v>511</v>
      </c>
      <c r="J15384" t="s">
        <v>29</v>
      </c>
      <c r="K15384">
        <f>L15384*IFERROR(INDEX('Información SKU'!$H$1:$H$54,MATCH(I15384,'Información SKU'!$A$1:$A$54,0),1),15)</f>
        <v>480</v>
      </c>
      <c r="L15384">
        <v>60</v>
      </c>
      <c r="M15384" s="13">
        <f>L15384/IFERROR(INDEX('Información SKU'!$K$1:$K$54,MATCH(I15384,'Información SKU'!$A$1:$A$54,0),1),40)</f>
        <v>1</v>
      </c>
      <c r="N15384" s="3">
        <v>43533</v>
      </c>
      <c r="O15384" s="3" t="s">
        <v>363</v>
      </c>
      <c r="P15384" s="2">
        <v>2</v>
      </c>
      <c r="R15384" s="3"/>
    </row>
    <row r="15385" spans="2:18" x14ac:dyDescent="0.25">
      <c r="B15385" t="s">
        <v>189</v>
      </c>
      <c r="C15385">
        <v>1001665</v>
      </c>
      <c r="D15385" t="s">
        <v>114</v>
      </c>
      <c r="E15385">
        <v>9001665</v>
      </c>
      <c r="F15385" t="s">
        <v>211</v>
      </c>
      <c r="G15385">
        <v>11071818</v>
      </c>
      <c r="H15385">
        <v>70</v>
      </c>
      <c r="I15385">
        <v>2382</v>
      </c>
      <c r="J15385" t="s">
        <v>34</v>
      </c>
      <c r="K15385">
        <f>L15385*IFERROR(INDEX('Información SKU'!$H$1:$H$54,MATCH(I15385,'Información SKU'!$A$1:$A$54,0),1),15)</f>
        <v>576</v>
      </c>
      <c r="L15385">
        <v>96</v>
      </c>
      <c r="M15385" s="13">
        <f>L15385/IFERROR(INDEX('Información SKU'!$K$1:$K$54,MATCH(I15385,'Información SKU'!$A$1:$A$54,0),1),40)</f>
        <v>1</v>
      </c>
      <c r="N15385" s="3">
        <v>43533</v>
      </c>
      <c r="O15385" s="3" t="s">
        <v>363</v>
      </c>
      <c r="P15385" s="2">
        <v>2</v>
      </c>
      <c r="R15385" s="3"/>
    </row>
    <row r="15386" spans="2:18" x14ac:dyDescent="0.25">
      <c r="B15386" t="s">
        <v>189</v>
      </c>
      <c r="C15386">
        <v>1001665</v>
      </c>
      <c r="D15386" t="s">
        <v>114</v>
      </c>
      <c r="E15386">
        <v>9001665</v>
      </c>
      <c r="F15386" t="s">
        <v>211</v>
      </c>
      <c r="G15386">
        <v>11071818</v>
      </c>
      <c r="H15386">
        <v>80</v>
      </c>
      <c r="I15386">
        <v>2384</v>
      </c>
      <c r="J15386" t="s">
        <v>10</v>
      </c>
      <c r="K15386">
        <f>L15386*IFERROR(INDEX('Información SKU'!$H$1:$H$54,MATCH(I15386,'Información SKU'!$A$1:$A$54,0),1),15)</f>
        <v>576</v>
      </c>
      <c r="L15386">
        <v>96</v>
      </c>
      <c r="M15386" s="13">
        <f>L15386/IFERROR(INDEX('Información SKU'!$K$1:$K$54,MATCH(I15386,'Información SKU'!$A$1:$A$54,0),1),40)</f>
        <v>1</v>
      </c>
      <c r="N15386" s="3">
        <v>43533</v>
      </c>
      <c r="O15386" s="3" t="s">
        <v>361</v>
      </c>
      <c r="P15386" s="2">
        <v>1</v>
      </c>
      <c r="R15386" s="3"/>
    </row>
    <row r="15387" spans="2:18" x14ac:dyDescent="0.25">
      <c r="B15387" t="s">
        <v>189</v>
      </c>
      <c r="C15387">
        <v>1001665</v>
      </c>
      <c r="D15387" t="s">
        <v>114</v>
      </c>
      <c r="E15387">
        <v>9001665</v>
      </c>
      <c r="F15387" t="s">
        <v>211</v>
      </c>
      <c r="G15387">
        <v>11071818</v>
      </c>
      <c r="H15387">
        <v>90</v>
      </c>
      <c r="I15387">
        <v>2387</v>
      </c>
      <c r="J15387" t="s">
        <v>33</v>
      </c>
      <c r="K15387">
        <f>L15387*IFERROR(INDEX('Información SKU'!$H$1:$H$54,MATCH(I15387,'Información SKU'!$A$1:$A$54,0),1),15)</f>
        <v>1152</v>
      </c>
      <c r="L15387">
        <v>96</v>
      </c>
      <c r="M15387" s="13">
        <f>L15387/IFERROR(INDEX('Información SKU'!$K$1:$K$54,MATCH(I15387,'Información SKU'!$A$1:$A$54,0),1),40)</f>
        <v>1</v>
      </c>
      <c r="N15387" s="3">
        <v>43533</v>
      </c>
      <c r="O15387" s="3" t="s">
        <v>364</v>
      </c>
      <c r="P15387" s="2">
        <v>3</v>
      </c>
      <c r="R15387" s="3"/>
    </row>
    <row r="15388" spans="2:18" x14ac:dyDescent="0.25">
      <c r="B15388" t="s">
        <v>189</v>
      </c>
      <c r="C15388">
        <v>1001665</v>
      </c>
      <c r="D15388" t="s">
        <v>114</v>
      </c>
      <c r="E15388">
        <v>9001665</v>
      </c>
      <c r="F15388" t="s">
        <v>211</v>
      </c>
      <c r="G15388">
        <v>11071819</v>
      </c>
      <c r="H15388">
        <v>20</v>
      </c>
      <c r="I15388">
        <v>205</v>
      </c>
      <c r="J15388" t="s">
        <v>35</v>
      </c>
      <c r="K15388">
        <f>L15388*IFERROR(INDEX('Información SKU'!$H$1:$H$54,MATCH(I15388,'Información SKU'!$A$1:$A$54,0),1),15)</f>
        <v>1344</v>
      </c>
      <c r="L15388">
        <v>168</v>
      </c>
      <c r="M15388" s="13">
        <f>L15388/IFERROR(INDEX('Información SKU'!$K$1:$K$54,MATCH(I15388,'Información SKU'!$A$1:$A$54,0),1),40)</f>
        <v>4</v>
      </c>
      <c r="N15388" s="3">
        <v>43533</v>
      </c>
      <c r="O15388" s="3" t="s">
        <v>363</v>
      </c>
      <c r="P15388" s="2">
        <v>2</v>
      </c>
      <c r="R15388" s="3"/>
    </row>
    <row r="15389" spans="2:18" x14ac:dyDescent="0.25">
      <c r="B15389" t="s">
        <v>189</v>
      </c>
      <c r="C15389">
        <v>1001665</v>
      </c>
      <c r="D15389" t="s">
        <v>114</v>
      </c>
      <c r="E15389">
        <v>9001665</v>
      </c>
      <c r="F15389" t="s">
        <v>211</v>
      </c>
      <c r="G15389">
        <v>11071819</v>
      </c>
      <c r="H15389">
        <v>30</v>
      </c>
      <c r="I15389">
        <v>61</v>
      </c>
      <c r="J15389" t="s">
        <v>20</v>
      </c>
      <c r="K15389">
        <f>L15389*IFERROR(INDEX('Información SKU'!$H$1:$H$54,MATCH(I15389,'Información SKU'!$A$1:$A$54,0),1),15)</f>
        <v>9000</v>
      </c>
      <c r="L15389">
        <v>600</v>
      </c>
      <c r="M15389" s="13">
        <f>L15389/IFERROR(INDEX('Información SKU'!$K$1:$K$54,MATCH(I15389,'Información SKU'!$A$1:$A$54,0),1),40)</f>
        <v>10</v>
      </c>
      <c r="N15389" s="3">
        <v>43533</v>
      </c>
      <c r="O15389" s="3" t="s">
        <v>363</v>
      </c>
      <c r="P15389" s="2">
        <v>2</v>
      </c>
      <c r="R15389" s="3"/>
    </row>
    <row r="15390" spans="2:18" x14ac:dyDescent="0.25">
      <c r="B15390" t="s">
        <v>189</v>
      </c>
      <c r="C15390">
        <v>1001666</v>
      </c>
      <c r="D15390" t="s">
        <v>114</v>
      </c>
      <c r="E15390">
        <v>9001666</v>
      </c>
      <c r="F15390" t="s">
        <v>209</v>
      </c>
      <c r="G15390">
        <v>11071820</v>
      </c>
      <c r="H15390">
        <v>30</v>
      </c>
      <c r="I15390">
        <v>1200</v>
      </c>
      <c r="J15390" t="s">
        <v>17</v>
      </c>
      <c r="K15390">
        <f>L15390*IFERROR(INDEX('Información SKU'!$H$1:$H$54,MATCH(I15390,'Información SKU'!$A$1:$A$54,0),1),15)</f>
        <v>252</v>
      </c>
      <c r="L15390">
        <v>42</v>
      </c>
      <c r="M15390" s="13">
        <f>L15390/IFERROR(INDEX('Información SKU'!$K$1:$K$54,MATCH(I15390,'Información SKU'!$A$1:$A$54,0),1),40)</f>
        <v>1</v>
      </c>
      <c r="N15390" s="3">
        <v>43533</v>
      </c>
      <c r="O15390" s="3" t="s">
        <v>361</v>
      </c>
      <c r="P15390" s="2">
        <v>1</v>
      </c>
      <c r="R15390" s="3"/>
    </row>
    <row r="15391" spans="2:18" x14ac:dyDescent="0.25">
      <c r="B15391" t="s">
        <v>189</v>
      </c>
      <c r="C15391">
        <v>1001666</v>
      </c>
      <c r="D15391" t="s">
        <v>114</v>
      </c>
      <c r="E15391">
        <v>9001666</v>
      </c>
      <c r="F15391" t="s">
        <v>209</v>
      </c>
      <c r="G15391">
        <v>11071820</v>
      </c>
      <c r="H15391">
        <v>10</v>
      </c>
      <c r="I15391">
        <v>205</v>
      </c>
      <c r="J15391" t="s">
        <v>35</v>
      </c>
      <c r="K15391">
        <f>L15391*IFERROR(INDEX('Información SKU'!$H$1:$H$54,MATCH(I15391,'Información SKU'!$A$1:$A$54,0),1),15)</f>
        <v>336</v>
      </c>
      <c r="L15391">
        <v>42</v>
      </c>
      <c r="M15391" s="13">
        <f>L15391/IFERROR(INDEX('Información SKU'!$K$1:$K$54,MATCH(I15391,'Información SKU'!$A$1:$A$54,0),1),40)</f>
        <v>1</v>
      </c>
      <c r="N15391" s="3">
        <v>43533</v>
      </c>
      <c r="O15391" s="3" t="s">
        <v>364</v>
      </c>
      <c r="P15391" s="2">
        <v>3</v>
      </c>
      <c r="R15391" s="3"/>
    </row>
    <row r="15392" spans="2:18" x14ac:dyDescent="0.25">
      <c r="B15392" t="s">
        <v>189</v>
      </c>
      <c r="C15392">
        <v>1001674</v>
      </c>
      <c r="D15392" t="s">
        <v>114</v>
      </c>
      <c r="E15392">
        <v>9001674</v>
      </c>
      <c r="F15392" t="s">
        <v>208</v>
      </c>
      <c r="G15392">
        <v>11071822</v>
      </c>
      <c r="H15392">
        <v>10</v>
      </c>
      <c r="I15392">
        <v>62</v>
      </c>
      <c r="J15392" t="s">
        <v>25</v>
      </c>
      <c r="K15392">
        <f>L15392*IFERROR(INDEX('Información SKU'!$H$1:$H$54,MATCH(I15392,'Información SKU'!$A$1:$A$54,0),1),15)</f>
        <v>2400</v>
      </c>
      <c r="L15392">
        <v>300</v>
      </c>
      <c r="M15392" s="13">
        <f>L15392/IFERROR(INDEX('Información SKU'!$K$1:$K$54,MATCH(I15392,'Información SKU'!$A$1:$A$54,0),1),40)</f>
        <v>6</v>
      </c>
      <c r="N15392" s="3">
        <v>43533</v>
      </c>
      <c r="O15392" s="3" t="s">
        <v>360</v>
      </c>
      <c r="P15392" s="2">
        <v>1</v>
      </c>
      <c r="R15392" s="3"/>
    </row>
    <row r="15393" spans="2:18" x14ac:dyDescent="0.25">
      <c r="B15393" t="s">
        <v>189</v>
      </c>
      <c r="C15393">
        <v>1001674</v>
      </c>
      <c r="D15393" t="s">
        <v>114</v>
      </c>
      <c r="E15393">
        <v>9001674</v>
      </c>
      <c r="F15393" t="s">
        <v>208</v>
      </c>
      <c r="G15393">
        <v>11071822</v>
      </c>
      <c r="H15393">
        <v>40</v>
      </c>
      <c r="I15393">
        <v>581</v>
      </c>
      <c r="J15393" t="s">
        <v>40</v>
      </c>
      <c r="K15393">
        <f>L15393*IFERROR(INDEX('Información SKU'!$H$1:$H$54,MATCH(I15393,'Información SKU'!$A$1:$A$54,0),1),15)</f>
        <v>1800</v>
      </c>
      <c r="L15393">
        <v>300</v>
      </c>
      <c r="M15393" s="13">
        <f>L15393/IFERROR(INDEX('Información SKU'!$K$1:$K$54,MATCH(I15393,'Información SKU'!$A$1:$A$54,0),1),40)</f>
        <v>6</v>
      </c>
      <c r="N15393" s="3">
        <v>43533</v>
      </c>
      <c r="O15393" s="3" t="s">
        <v>361</v>
      </c>
      <c r="P15393" s="2">
        <v>1</v>
      </c>
      <c r="R15393" s="3"/>
    </row>
    <row r="15394" spans="2:18" x14ac:dyDescent="0.25">
      <c r="B15394" t="s">
        <v>189</v>
      </c>
      <c r="C15394">
        <v>1001674</v>
      </c>
      <c r="D15394" t="s">
        <v>114</v>
      </c>
      <c r="E15394">
        <v>9001674</v>
      </c>
      <c r="F15394" t="s">
        <v>208</v>
      </c>
      <c r="G15394">
        <v>11071844</v>
      </c>
      <c r="H15394">
        <v>20</v>
      </c>
      <c r="I15394">
        <v>511</v>
      </c>
      <c r="J15394" t="s">
        <v>29</v>
      </c>
      <c r="K15394">
        <f>L15394*IFERROR(INDEX('Información SKU'!$H$1:$H$54,MATCH(I15394,'Información SKU'!$A$1:$A$54,0),1),15)</f>
        <v>480</v>
      </c>
      <c r="L15394">
        <v>60</v>
      </c>
      <c r="M15394" s="13">
        <f>L15394/IFERROR(INDEX('Información SKU'!$K$1:$K$54,MATCH(I15394,'Información SKU'!$A$1:$A$54,0),1),40)</f>
        <v>1</v>
      </c>
      <c r="N15394" s="3">
        <v>43533</v>
      </c>
      <c r="O15394" s="3" t="s">
        <v>362</v>
      </c>
      <c r="P15394" s="2">
        <v>2</v>
      </c>
      <c r="R15394" s="3"/>
    </row>
    <row r="15395" spans="2:18" x14ac:dyDescent="0.25">
      <c r="B15395" t="s">
        <v>189</v>
      </c>
      <c r="C15395">
        <v>1001665</v>
      </c>
      <c r="D15395" t="s">
        <v>114</v>
      </c>
      <c r="E15395">
        <v>9001665</v>
      </c>
      <c r="F15395" t="s">
        <v>211</v>
      </c>
      <c r="G15395">
        <v>11071877</v>
      </c>
      <c r="H15395">
        <v>10</v>
      </c>
      <c r="I15395">
        <v>2396</v>
      </c>
      <c r="J15395" t="s">
        <v>68</v>
      </c>
      <c r="K15395">
        <f>L15395*IFERROR(INDEX('Información SKU'!$H$1:$H$54,MATCH(I15395,'Información SKU'!$A$1:$A$54,0),1),15)</f>
        <v>15</v>
      </c>
      <c r="L15395">
        <v>1</v>
      </c>
      <c r="M15395" s="13">
        <f>L15395/IFERROR(INDEX('Información SKU'!$K$1:$K$54,MATCH(I15395,'Información SKU'!$A$1:$A$54,0),1),40)</f>
        <v>0.02</v>
      </c>
      <c r="N15395" s="3">
        <v>43533</v>
      </c>
      <c r="O15395" s="3" t="s">
        <v>362</v>
      </c>
      <c r="P15395" s="2">
        <v>2</v>
      </c>
      <c r="R15395" s="3"/>
    </row>
    <row r="15396" spans="2:18" x14ac:dyDescent="0.25">
      <c r="B15396" t="s">
        <v>189</v>
      </c>
      <c r="C15396">
        <v>1001665</v>
      </c>
      <c r="D15396" t="s">
        <v>114</v>
      </c>
      <c r="E15396">
        <v>9001665</v>
      </c>
      <c r="F15396" t="s">
        <v>211</v>
      </c>
      <c r="G15396">
        <v>11071878</v>
      </c>
      <c r="H15396">
        <v>10</v>
      </c>
      <c r="I15396">
        <v>62</v>
      </c>
      <c r="J15396" t="s">
        <v>25</v>
      </c>
      <c r="K15396">
        <f>L15396*IFERROR(INDEX('Información SKU'!$H$1:$H$54,MATCH(I15396,'Información SKU'!$A$1:$A$54,0),1),15)</f>
        <v>160</v>
      </c>
      <c r="L15396">
        <v>20</v>
      </c>
      <c r="M15396" s="13">
        <f>L15396/IFERROR(INDEX('Información SKU'!$K$1:$K$54,MATCH(I15396,'Información SKU'!$A$1:$A$54,0),1),40)</f>
        <v>0.4</v>
      </c>
      <c r="N15396" s="3">
        <v>43533</v>
      </c>
      <c r="O15396" s="3" t="s">
        <v>362</v>
      </c>
      <c r="P15396" s="2">
        <v>2</v>
      </c>
      <c r="R15396" s="3"/>
    </row>
    <row r="15397" spans="2:18" x14ac:dyDescent="0.25">
      <c r="B15397" t="s">
        <v>189</v>
      </c>
      <c r="C15397">
        <v>1001665</v>
      </c>
      <c r="D15397" t="s">
        <v>114</v>
      </c>
      <c r="E15397">
        <v>9001665</v>
      </c>
      <c r="F15397" t="s">
        <v>211</v>
      </c>
      <c r="G15397">
        <v>11071879</v>
      </c>
      <c r="H15397">
        <v>40</v>
      </c>
      <c r="I15397">
        <v>205</v>
      </c>
      <c r="J15397" t="s">
        <v>35</v>
      </c>
      <c r="K15397">
        <f>L15397*IFERROR(INDEX('Información SKU'!$H$1:$H$54,MATCH(I15397,'Información SKU'!$A$1:$A$54,0),1),15)</f>
        <v>8</v>
      </c>
      <c r="L15397">
        <v>1</v>
      </c>
      <c r="M15397" s="13">
        <f>L15397/IFERROR(INDEX('Información SKU'!$K$1:$K$54,MATCH(I15397,'Información SKU'!$A$1:$A$54,0),1),40)</f>
        <v>2.3809523809523808E-2</v>
      </c>
      <c r="N15397" s="3">
        <v>43533</v>
      </c>
      <c r="O15397" s="3" t="s">
        <v>361</v>
      </c>
      <c r="P15397" s="2">
        <v>1</v>
      </c>
      <c r="R15397" s="3"/>
    </row>
    <row r="15398" spans="2:18" x14ac:dyDescent="0.25">
      <c r="B15398" t="s">
        <v>189</v>
      </c>
      <c r="C15398">
        <v>1001665</v>
      </c>
      <c r="D15398" t="s">
        <v>114</v>
      </c>
      <c r="E15398">
        <v>9001665</v>
      </c>
      <c r="F15398" t="s">
        <v>211</v>
      </c>
      <c r="G15398">
        <v>11071880</v>
      </c>
      <c r="H15398">
        <v>30</v>
      </c>
      <c r="I15398">
        <v>205</v>
      </c>
      <c r="J15398" t="s">
        <v>35</v>
      </c>
      <c r="K15398">
        <f>L15398*IFERROR(INDEX('Información SKU'!$H$1:$H$54,MATCH(I15398,'Información SKU'!$A$1:$A$54,0),1),15)</f>
        <v>112</v>
      </c>
      <c r="L15398">
        <v>14</v>
      </c>
      <c r="M15398" s="13">
        <f>L15398/IFERROR(INDEX('Información SKU'!$K$1:$K$54,MATCH(I15398,'Información SKU'!$A$1:$A$54,0),1),40)</f>
        <v>0.33333333333333331</v>
      </c>
      <c r="N15398" s="3">
        <v>43533</v>
      </c>
      <c r="O15398" s="3" t="s">
        <v>362</v>
      </c>
      <c r="P15398" s="2">
        <v>2</v>
      </c>
      <c r="R15398" s="3"/>
    </row>
    <row r="15399" spans="2:18" x14ac:dyDescent="0.25">
      <c r="B15399" t="s">
        <v>189</v>
      </c>
      <c r="C15399">
        <v>1001665</v>
      </c>
      <c r="D15399" t="s">
        <v>114</v>
      </c>
      <c r="E15399">
        <v>9001665</v>
      </c>
      <c r="F15399" t="s">
        <v>211</v>
      </c>
      <c r="G15399">
        <v>11071880</v>
      </c>
      <c r="H15399">
        <v>40</v>
      </c>
      <c r="I15399">
        <v>63</v>
      </c>
      <c r="J15399" t="s">
        <v>1</v>
      </c>
      <c r="K15399">
        <f>L15399*IFERROR(INDEX('Información SKU'!$H$1:$H$54,MATCH(I15399,'Información SKU'!$A$1:$A$54,0),1),15)</f>
        <v>360</v>
      </c>
      <c r="L15399">
        <v>24</v>
      </c>
      <c r="M15399" s="13">
        <f>L15399/IFERROR(INDEX('Información SKU'!$K$1:$K$54,MATCH(I15399,'Información SKU'!$A$1:$A$54,0),1),40)</f>
        <v>0.5714285714285714</v>
      </c>
      <c r="N15399" s="3">
        <v>43533</v>
      </c>
      <c r="O15399" s="3" t="s">
        <v>362</v>
      </c>
      <c r="P15399" s="2">
        <v>2</v>
      </c>
      <c r="R15399" s="3"/>
    </row>
    <row r="15400" spans="2:18" x14ac:dyDescent="0.25">
      <c r="B15400" t="s">
        <v>189</v>
      </c>
      <c r="C15400">
        <v>1001665</v>
      </c>
      <c r="D15400" t="s">
        <v>114</v>
      </c>
      <c r="E15400">
        <v>9001665</v>
      </c>
      <c r="F15400" t="s">
        <v>211</v>
      </c>
      <c r="G15400">
        <v>11071882</v>
      </c>
      <c r="H15400">
        <v>10</v>
      </c>
      <c r="I15400">
        <v>62</v>
      </c>
      <c r="J15400" t="s">
        <v>25</v>
      </c>
      <c r="K15400">
        <f>L15400*IFERROR(INDEX('Información SKU'!$H$1:$H$54,MATCH(I15400,'Información SKU'!$A$1:$A$54,0),1),15)</f>
        <v>80</v>
      </c>
      <c r="L15400">
        <v>10</v>
      </c>
      <c r="M15400" s="13">
        <f>L15400/IFERROR(INDEX('Información SKU'!$K$1:$K$54,MATCH(I15400,'Información SKU'!$A$1:$A$54,0),1),40)</f>
        <v>0.2</v>
      </c>
      <c r="N15400" s="3">
        <v>43533</v>
      </c>
      <c r="O15400" s="3" t="s">
        <v>365</v>
      </c>
      <c r="P15400" s="2">
        <v>3</v>
      </c>
      <c r="R15400" s="3"/>
    </row>
    <row r="15401" spans="2:18" x14ac:dyDescent="0.25">
      <c r="B15401" t="s">
        <v>189</v>
      </c>
      <c r="C15401">
        <v>1001666</v>
      </c>
      <c r="D15401" t="s">
        <v>114</v>
      </c>
      <c r="E15401">
        <v>9001666</v>
      </c>
      <c r="F15401" t="s">
        <v>209</v>
      </c>
      <c r="G15401">
        <v>11071885</v>
      </c>
      <c r="H15401">
        <v>10</v>
      </c>
      <c r="I15401">
        <v>61</v>
      </c>
      <c r="J15401" t="s">
        <v>20</v>
      </c>
      <c r="K15401">
        <f>L15401*IFERROR(INDEX('Información SKU'!$H$1:$H$54,MATCH(I15401,'Información SKU'!$A$1:$A$54,0),1),15)</f>
        <v>120</v>
      </c>
      <c r="L15401">
        <v>8</v>
      </c>
      <c r="M15401" s="13">
        <f>L15401/IFERROR(INDEX('Información SKU'!$K$1:$K$54,MATCH(I15401,'Información SKU'!$A$1:$A$54,0),1),40)</f>
        <v>0.13333333333333333</v>
      </c>
      <c r="N15401" s="3">
        <v>43533</v>
      </c>
      <c r="O15401" s="3" t="s">
        <v>360</v>
      </c>
      <c r="P15401" s="2">
        <v>1</v>
      </c>
      <c r="R15401" s="3"/>
    </row>
    <row r="15402" spans="2:18" x14ac:dyDescent="0.25">
      <c r="B15402" t="s">
        <v>189</v>
      </c>
      <c r="C15402">
        <v>1001666</v>
      </c>
      <c r="D15402" t="s">
        <v>114</v>
      </c>
      <c r="E15402">
        <v>9001666</v>
      </c>
      <c r="F15402" t="s">
        <v>209</v>
      </c>
      <c r="G15402">
        <v>11071886</v>
      </c>
      <c r="H15402">
        <v>10</v>
      </c>
      <c r="I15402">
        <v>61</v>
      </c>
      <c r="J15402" t="s">
        <v>20</v>
      </c>
      <c r="K15402">
        <f>L15402*IFERROR(INDEX('Información SKU'!$H$1:$H$54,MATCH(I15402,'Información SKU'!$A$1:$A$54,0),1),15)</f>
        <v>135</v>
      </c>
      <c r="L15402">
        <v>9</v>
      </c>
      <c r="M15402" s="13">
        <f>L15402/IFERROR(INDEX('Información SKU'!$K$1:$K$54,MATCH(I15402,'Información SKU'!$A$1:$A$54,0),1),40)</f>
        <v>0.15</v>
      </c>
      <c r="N15402" s="3">
        <v>43533</v>
      </c>
      <c r="O15402" s="3" t="s">
        <v>360</v>
      </c>
      <c r="P15402" s="2">
        <v>1</v>
      </c>
      <c r="R15402" s="3"/>
    </row>
    <row r="15403" spans="2:18" x14ac:dyDescent="0.25">
      <c r="B15403" t="s">
        <v>189</v>
      </c>
      <c r="C15403">
        <v>1001666</v>
      </c>
      <c r="D15403" t="s">
        <v>114</v>
      </c>
      <c r="E15403">
        <v>9001666</v>
      </c>
      <c r="F15403" t="s">
        <v>209</v>
      </c>
      <c r="G15403">
        <v>11071886</v>
      </c>
      <c r="H15403">
        <v>20</v>
      </c>
      <c r="I15403">
        <v>63</v>
      </c>
      <c r="J15403" t="s">
        <v>1</v>
      </c>
      <c r="K15403">
        <f>L15403*IFERROR(INDEX('Información SKU'!$H$1:$H$54,MATCH(I15403,'Información SKU'!$A$1:$A$54,0),1),15)</f>
        <v>360</v>
      </c>
      <c r="L15403">
        <v>24</v>
      </c>
      <c r="M15403" s="13">
        <f>L15403/IFERROR(INDEX('Información SKU'!$K$1:$K$54,MATCH(I15403,'Información SKU'!$A$1:$A$54,0),1),40)</f>
        <v>0.5714285714285714</v>
      </c>
      <c r="N15403" s="3">
        <v>43533</v>
      </c>
      <c r="O15403" s="3" t="s">
        <v>364</v>
      </c>
      <c r="P15403" s="2">
        <v>3</v>
      </c>
      <c r="R15403" s="3"/>
    </row>
    <row r="15404" spans="2:18" x14ac:dyDescent="0.25">
      <c r="B15404" t="s">
        <v>189</v>
      </c>
      <c r="C15404">
        <v>1001666</v>
      </c>
      <c r="D15404" t="s">
        <v>114</v>
      </c>
      <c r="E15404">
        <v>9001666</v>
      </c>
      <c r="F15404" t="s">
        <v>209</v>
      </c>
      <c r="G15404">
        <v>11071887</v>
      </c>
      <c r="H15404">
        <v>10</v>
      </c>
      <c r="I15404">
        <v>62</v>
      </c>
      <c r="J15404" t="s">
        <v>25</v>
      </c>
      <c r="K15404">
        <f>L15404*IFERROR(INDEX('Información SKU'!$H$1:$H$54,MATCH(I15404,'Información SKU'!$A$1:$A$54,0),1),15)</f>
        <v>240</v>
      </c>
      <c r="L15404">
        <v>30</v>
      </c>
      <c r="M15404" s="13">
        <f>L15404/IFERROR(INDEX('Información SKU'!$K$1:$K$54,MATCH(I15404,'Información SKU'!$A$1:$A$54,0),1),40)</f>
        <v>0.6</v>
      </c>
      <c r="N15404" s="3">
        <v>43533</v>
      </c>
      <c r="O15404" s="3" t="s">
        <v>364</v>
      </c>
      <c r="P15404" s="2">
        <v>3</v>
      </c>
      <c r="R15404" s="3"/>
    </row>
    <row r="15405" spans="2:18" x14ac:dyDescent="0.25">
      <c r="B15405" t="s">
        <v>189</v>
      </c>
      <c r="C15405">
        <v>1001665</v>
      </c>
      <c r="D15405" t="s">
        <v>114</v>
      </c>
      <c r="E15405">
        <v>9001665</v>
      </c>
      <c r="F15405" t="s">
        <v>211</v>
      </c>
      <c r="G15405">
        <v>11071889</v>
      </c>
      <c r="H15405">
        <v>270</v>
      </c>
      <c r="I15405">
        <v>5402</v>
      </c>
      <c r="J15405" t="s">
        <v>32</v>
      </c>
      <c r="K15405">
        <f>L15405*IFERROR(INDEX('Información SKU'!$H$1:$H$54,MATCH(I15405,'Información SKU'!$A$1:$A$54,0),1),15)</f>
        <v>30</v>
      </c>
      <c r="L15405">
        <v>5</v>
      </c>
      <c r="M15405" s="13">
        <f>L15405/IFERROR(INDEX('Información SKU'!$K$1:$K$54,MATCH(I15405,'Información SKU'!$A$1:$A$54,0),1),40)</f>
        <v>8.3333333333333329E-2</v>
      </c>
      <c r="N15405" s="3">
        <v>43533</v>
      </c>
      <c r="O15405" s="3" t="s">
        <v>360</v>
      </c>
      <c r="P15405" s="2">
        <v>1</v>
      </c>
      <c r="R15405" s="3"/>
    </row>
    <row r="15406" spans="2:18" x14ac:dyDescent="0.25">
      <c r="B15406" t="s">
        <v>189</v>
      </c>
      <c r="C15406">
        <v>1001665</v>
      </c>
      <c r="D15406" t="s">
        <v>114</v>
      </c>
      <c r="E15406">
        <v>9001665</v>
      </c>
      <c r="F15406" t="s">
        <v>211</v>
      </c>
      <c r="G15406">
        <v>11071889</v>
      </c>
      <c r="H15406">
        <v>240</v>
      </c>
      <c r="I15406">
        <v>2387</v>
      </c>
      <c r="J15406" t="s">
        <v>33</v>
      </c>
      <c r="K15406">
        <f>L15406*IFERROR(INDEX('Información SKU'!$H$1:$H$54,MATCH(I15406,'Información SKU'!$A$1:$A$54,0),1),15)</f>
        <v>48</v>
      </c>
      <c r="L15406">
        <v>4</v>
      </c>
      <c r="M15406" s="13">
        <f>L15406/IFERROR(INDEX('Información SKU'!$K$1:$K$54,MATCH(I15406,'Información SKU'!$A$1:$A$54,0),1),40)</f>
        <v>4.1666666666666664E-2</v>
      </c>
      <c r="N15406" s="3">
        <v>43533</v>
      </c>
      <c r="O15406" s="3" t="s">
        <v>363</v>
      </c>
      <c r="P15406" s="2">
        <v>2</v>
      </c>
      <c r="R15406" s="3"/>
    </row>
    <row r="15407" spans="2:18" x14ac:dyDescent="0.25">
      <c r="B15407" t="s">
        <v>189</v>
      </c>
      <c r="C15407">
        <v>1001665</v>
      </c>
      <c r="D15407" t="s">
        <v>114</v>
      </c>
      <c r="E15407">
        <v>9001665</v>
      </c>
      <c r="F15407" t="s">
        <v>211</v>
      </c>
      <c r="G15407">
        <v>11071889</v>
      </c>
      <c r="H15407">
        <v>200</v>
      </c>
      <c r="I15407">
        <v>1199</v>
      </c>
      <c r="J15407" t="s">
        <v>26</v>
      </c>
      <c r="K15407">
        <f>L15407*IFERROR(INDEX('Información SKU'!$H$1:$H$54,MATCH(I15407,'Información SKU'!$A$1:$A$54,0),1),15)</f>
        <v>480</v>
      </c>
      <c r="L15407">
        <v>40</v>
      </c>
      <c r="M15407" s="13">
        <f>L15407/IFERROR(INDEX('Información SKU'!$K$1:$K$54,MATCH(I15407,'Información SKU'!$A$1:$A$54,0),1),40)</f>
        <v>0.66666666666666663</v>
      </c>
      <c r="N15407" s="3">
        <v>43533</v>
      </c>
      <c r="O15407" s="3" t="s">
        <v>361</v>
      </c>
      <c r="P15407" s="2">
        <v>1</v>
      </c>
      <c r="R15407" s="3"/>
    </row>
    <row r="15408" spans="2:18" x14ac:dyDescent="0.25">
      <c r="B15408" t="s">
        <v>189</v>
      </c>
      <c r="C15408">
        <v>1001665</v>
      </c>
      <c r="D15408" t="s">
        <v>114</v>
      </c>
      <c r="E15408">
        <v>9001665</v>
      </c>
      <c r="F15408" t="s">
        <v>211</v>
      </c>
      <c r="G15408">
        <v>11071889</v>
      </c>
      <c r="H15408">
        <v>160</v>
      </c>
      <c r="I15408">
        <v>522</v>
      </c>
      <c r="J15408" t="s">
        <v>6</v>
      </c>
      <c r="K15408">
        <f>L15408*IFERROR(INDEX('Información SKU'!$H$1:$H$54,MATCH(I15408,'Información SKU'!$A$1:$A$54,0),1),15)</f>
        <v>150</v>
      </c>
      <c r="L15408">
        <v>10</v>
      </c>
      <c r="M15408" s="13">
        <f>L15408/IFERROR(INDEX('Información SKU'!$K$1:$K$54,MATCH(I15408,'Información SKU'!$A$1:$A$54,0),1),40)</f>
        <v>0.16666666666666666</v>
      </c>
      <c r="N15408" s="3">
        <v>43533</v>
      </c>
      <c r="O15408" s="3" t="s">
        <v>363</v>
      </c>
      <c r="P15408" s="2">
        <v>2</v>
      </c>
      <c r="R15408" s="3"/>
    </row>
    <row r="15409" spans="2:18" x14ac:dyDescent="0.25">
      <c r="B15409" t="s">
        <v>189</v>
      </c>
      <c r="C15409">
        <v>1001665</v>
      </c>
      <c r="D15409" t="s">
        <v>114</v>
      </c>
      <c r="E15409">
        <v>9001665</v>
      </c>
      <c r="F15409" t="s">
        <v>211</v>
      </c>
      <c r="G15409">
        <v>11071889</v>
      </c>
      <c r="H15409">
        <v>150</v>
      </c>
      <c r="I15409">
        <v>521</v>
      </c>
      <c r="J15409" t="s">
        <v>28</v>
      </c>
      <c r="K15409">
        <f>L15409*IFERROR(INDEX('Información SKU'!$H$1:$H$54,MATCH(I15409,'Información SKU'!$A$1:$A$54,0),1),15)</f>
        <v>240</v>
      </c>
      <c r="L15409">
        <v>30</v>
      </c>
      <c r="M15409" s="13">
        <f>L15409/IFERROR(INDEX('Información SKU'!$K$1:$K$54,MATCH(I15409,'Información SKU'!$A$1:$A$54,0),1),40)</f>
        <v>0.5</v>
      </c>
      <c r="N15409" s="3">
        <v>43533</v>
      </c>
      <c r="O15409" s="3" t="s">
        <v>361</v>
      </c>
      <c r="P15409" s="2">
        <v>1</v>
      </c>
      <c r="R15409" s="3"/>
    </row>
    <row r="15410" spans="2:18" x14ac:dyDescent="0.25">
      <c r="B15410" t="s">
        <v>189</v>
      </c>
      <c r="C15410">
        <v>1001665</v>
      </c>
      <c r="D15410" t="s">
        <v>114</v>
      </c>
      <c r="E15410">
        <v>9001665</v>
      </c>
      <c r="F15410" t="s">
        <v>211</v>
      </c>
      <c r="G15410">
        <v>11071889</v>
      </c>
      <c r="H15410">
        <v>80</v>
      </c>
      <c r="I15410">
        <v>320</v>
      </c>
      <c r="J15410" t="s">
        <v>31</v>
      </c>
      <c r="K15410">
        <f>L15410*IFERROR(INDEX('Información SKU'!$H$1:$H$54,MATCH(I15410,'Información SKU'!$A$1:$A$54,0),1),15)</f>
        <v>570</v>
      </c>
      <c r="L15410">
        <v>38</v>
      </c>
      <c r="M15410" s="13">
        <f>L15410/IFERROR(INDEX('Información SKU'!$K$1:$K$54,MATCH(I15410,'Información SKU'!$A$1:$A$54,0),1),40)</f>
        <v>0.48717948717948717</v>
      </c>
      <c r="N15410" s="3">
        <v>43533</v>
      </c>
      <c r="O15410" s="3" t="s">
        <v>365</v>
      </c>
      <c r="P15410" s="2">
        <v>3</v>
      </c>
      <c r="R15410" s="3"/>
    </row>
    <row r="15411" spans="2:18" x14ac:dyDescent="0.25">
      <c r="B15411" t="s">
        <v>189</v>
      </c>
      <c r="C15411">
        <v>1001665</v>
      </c>
      <c r="D15411" t="s">
        <v>114</v>
      </c>
      <c r="E15411">
        <v>9001665</v>
      </c>
      <c r="F15411" t="s">
        <v>211</v>
      </c>
      <c r="G15411">
        <v>11071890</v>
      </c>
      <c r="H15411">
        <v>70</v>
      </c>
      <c r="I15411">
        <v>2384</v>
      </c>
      <c r="J15411" t="s">
        <v>10</v>
      </c>
      <c r="K15411">
        <f>L15411*IFERROR(INDEX('Información SKU'!$H$1:$H$54,MATCH(I15411,'Información SKU'!$A$1:$A$54,0),1),15)</f>
        <v>324</v>
      </c>
      <c r="L15411">
        <v>54</v>
      </c>
      <c r="M15411" s="13">
        <f>L15411/IFERROR(INDEX('Información SKU'!$K$1:$K$54,MATCH(I15411,'Información SKU'!$A$1:$A$54,0),1),40)</f>
        <v>0.5625</v>
      </c>
      <c r="N15411" s="3">
        <v>43533</v>
      </c>
      <c r="O15411" s="3" t="s">
        <v>361</v>
      </c>
      <c r="P15411" s="2">
        <v>1</v>
      </c>
      <c r="R15411" s="3"/>
    </row>
    <row r="15412" spans="2:18" x14ac:dyDescent="0.25">
      <c r="B15412" t="s">
        <v>189</v>
      </c>
      <c r="C15412">
        <v>1001665</v>
      </c>
      <c r="D15412" t="s">
        <v>114</v>
      </c>
      <c r="E15412">
        <v>9001665</v>
      </c>
      <c r="F15412" t="s">
        <v>211</v>
      </c>
      <c r="G15412">
        <v>11071890</v>
      </c>
      <c r="H15412">
        <v>60</v>
      </c>
      <c r="I15412">
        <v>2382</v>
      </c>
      <c r="J15412" t="s">
        <v>34</v>
      </c>
      <c r="K15412">
        <f>L15412*IFERROR(INDEX('Información SKU'!$H$1:$H$54,MATCH(I15412,'Información SKU'!$A$1:$A$54,0),1),15)</f>
        <v>324</v>
      </c>
      <c r="L15412">
        <v>54</v>
      </c>
      <c r="M15412" s="13">
        <f>L15412/IFERROR(INDEX('Información SKU'!$K$1:$K$54,MATCH(I15412,'Información SKU'!$A$1:$A$54,0),1),40)</f>
        <v>0.5625</v>
      </c>
      <c r="N15412" s="3">
        <v>43533</v>
      </c>
      <c r="O15412" s="3" t="s">
        <v>363</v>
      </c>
      <c r="P15412" s="2">
        <v>2</v>
      </c>
      <c r="R15412" s="3"/>
    </row>
    <row r="15413" spans="2:18" x14ac:dyDescent="0.25">
      <c r="B15413" t="s">
        <v>189</v>
      </c>
      <c r="C15413">
        <v>1001665</v>
      </c>
      <c r="D15413" t="s">
        <v>114</v>
      </c>
      <c r="E15413">
        <v>9001665</v>
      </c>
      <c r="F15413" t="s">
        <v>211</v>
      </c>
      <c r="G15413">
        <v>11071890</v>
      </c>
      <c r="H15413">
        <v>40</v>
      </c>
      <c r="I15413">
        <v>511</v>
      </c>
      <c r="J15413" t="s">
        <v>29</v>
      </c>
      <c r="K15413">
        <f>L15413*IFERROR(INDEX('Información SKU'!$H$1:$H$54,MATCH(I15413,'Información SKU'!$A$1:$A$54,0),1),15)</f>
        <v>208</v>
      </c>
      <c r="L15413">
        <v>26</v>
      </c>
      <c r="M15413" s="13">
        <f>L15413/IFERROR(INDEX('Información SKU'!$K$1:$K$54,MATCH(I15413,'Información SKU'!$A$1:$A$54,0),1),40)</f>
        <v>0.43333333333333335</v>
      </c>
      <c r="N15413" s="3">
        <v>43533</v>
      </c>
      <c r="O15413" s="3" t="s">
        <v>365</v>
      </c>
      <c r="P15413" s="2">
        <v>3</v>
      </c>
      <c r="R15413" s="3"/>
    </row>
    <row r="15414" spans="2:18" x14ac:dyDescent="0.25">
      <c r="B15414" t="s">
        <v>189</v>
      </c>
      <c r="C15414">
        <v>1001665</v>
      </c>
      <c r="D15414" t="s">
        <v>114</v>
      </c>
      <c r="E15414">
        <v>9001665</v>
      </c>
      <c r="F15414" t="s">
        <v>211</v>
      </c>
      <c r="G15414">
        <v>11071890</v>
      </c>
      <c r="H15414">
        <v>30</v>
      </c>
      <c r="I15414">
        <v>510</v>
      </c>
      <c r="J15414" t="s">
        <v>30</v>
      </c>
      <c r="K15414">
        <f>L15414*IFERROR(INDEX('Información SKU'!$H$1:$H$54,MATCH(I15414,'Información SKU'!$A$1:$A$54,0),1),15)</f>
        <v>60</v>
      </c>
      <c r="L15414">
        <v>10</v>
      </c>
      <c r="M15414" s="13">
        <f>L15414/IFERROR(INDEX('Información SKU'!$K$1:$K$54,MATCH(I15414,'Información SKU'!$A$1:$A$54,0),1),40)</f>
        <v>0.2</v>
      </c>
      <c r="N15414" s="3">
        <v>43533</v>
      </c>
      <c r="O15414" s="3" t="s">
        <v>363</v>
      </c>
      <c r="P15414" s="2">
        <v>2</v>
      </c>
      <c r="R15414" s="3"/>
    </row>
    <row r="15415" spans="2:18" x14ac:dyDescent="0.25">
      <c r="B15415" t="s">
        <v>189</v>
      </c>
      <c r="C15415">
        <v>1001665</v>
      </c>
      <c r="D15415" t="s">
        <v>114</v>
      </c>
      <c r="E15415">
        <v>9001665</v>
      </c>
      <c r="F15415" t="s">
        <v>211</v>
      </c>
      <c r="G15415">
        <v>11071890</v>
      </c>
      <c r="H15415">
        <v>20</v>
      </c>
      <c r="I15415">
        <v>509</v>
      </c>
      <c r="J15415" t="s">
        <v>0</v>
      </c>
      <c r="K15415">
        <f>L15415*IFERROR(INDEX('Información SKU'!$H$1:$H$54,MATCH(I15415,'Información SKU'!$A$1:$A$54,0),1),15)</f>
        <v>180</v>
      </c>
      <c r="L15415">
        <v>30</v>
      </c>
      <c r="M15415" s="13">
        <f>L15415/IFERROR(INDEX('Información SKU'!$K$1:$K$54,MATCH(I15415,'Información SKU'!$A$1:$A$54,0),1),40)</f>
        <v>0.375</v>
      </c>
      <c r="N15415" s="3">
        <v>43533</v>
      </c>
      <c r="O15415" s="3" t="s">
        <v>361</v>
      </c>
      <c r="P15415" s="2">
        <v>1</v>
      </c>
      <c r="R15415" s="3"/>
    </row>
    <row r="15416" spans="2:18" x14ac:dyDescent="0.25">
      <c r="B15416" t="s">
        <v>189</v>
      </c>
      <c r="C15416">
        <v>1001665</v>
      </c>
      <c r="D15416" t="s">
        <v>114</v>
      </c>
      <c r="E15416">
        <v>9001665</v>
      </c>
      <c r="F15416" t="s">
        <v>211</v>
      </c>
      <c r="G15416">
        <v>11071891</v>
      </c>
      <c r="H15416">
        <v>10</v>
      </c>
      <c r="I15416">
        <v>205</v>
      </c>
      <c r="J15416" t="s">
        <v>35</v>
      </c>
      <c r="K15416">
        <f>L15416*IFERROR(INDEX('Información SKU'!$H$1:$H$54,MATCH(I15416,'Información SKU'!$A$1:$A$54,0),1),15)</f>
        <v>248</v>
      </c>
      <c r="L15416">
        <v>31</v>
      </c>
      <c r="M15416" s="13">
        <f>L15416/IFERROR(INDEX('Información SKU'!$K$1:$K$54,MATCH(I15416,'Información SKU'!$A$1:$A$54,0),1),40)</f>
        <v>0.73809523809523814</v>
      </c>
      <c r="N15416" s="3">
        <v>43533</v>
      </c>
      <c r="O15416" s="3" t="s">
        <v>360</v>
      </c>
      <c r="P15416" s="2">
        <v>1</v>
      </c>
      <c r="R15416" s="3"/>
    </row>
    <row r="15417" spans="2:18" x14ac:dyDescent="0.25">
      <c r="B15417" t="s">
        <v>189</v>
      </c>
      <c r="C15417">
        <v>1001666</v>
      </c>
      <c r="D15417" t="s">
        <v>114</v>
      </c>
      <c r="E15417">
        <v>9001666</v>
      </c>
      <c r="F15417" t="s">
        <v>209</v>
      </c>
      <c r="G15417">
        <v>11071892</v>
      </c>
      <c r="H15417">
        <v>80</v>
      </c>
      <c r="I15417">
        <v>61</v>
      </c>
      <c r="J15417" t="s">
        <v>20</v>
      </c>
      <c r="K15417">
        <f>L15417*IFERROR(INDEX('Información SKU'!$H$1:$H$54,MATCH(I15417,'Información SKU'!$A$1:$A$54,0),1),15)</f>
        <v>630</v>
      </c>
      <c r="L15417">
        <v>42</v>
      </c>
      <c r="M15417" s="13">
        <f>L15417/IFERROR(INDEX('Información SKU'!$K$1:$K$54,MATCH(I15417,'Información SKU'!$A$1:$A$54,0),1),40)</f>
        <v>0.7</v>
      </c>
      <c r="N15417" s="3">
        <v>43533</v>
      </c>
      <c r="O15417" s="3" t="s">
        <v>362</v>
      </c>
      <c r="P15417" s="2">
        <v>2</v>
      </c>
      <c r="R15417" s="3"/>
    </row>
    <row r="15418" spans="2:18" x14ac:dyDescent="0.25">
      <c r="B15418" t="s">
        <v>189</v>
      </c>
      <c r="C15418">
        <v>1001666</v>
      </c>
      <c r="D15418" t="s">
        <v>114</v>
      </c>
      <c r="E15418">
        <v>9001666</v>
      </c>
      <c r="F15418" t="s">
        <v>209</v>
      </c>
      <c r="G15418">
        <v>11071892</v>
      </c>
      <c r="H15418">
        <v>70</v>
      </c>
      <c r="I15418">
        <v>205</v>
      </c>
      <c r="J15418" t="s">
        <v>35</v>
      </c>
      <c r="K15418">
        <f>L15418*IFERROR(INDEX('Información SKU'!$H$1:$H$54,MATCH(I15418,'Información SKU'!$A$1:$A$54,0),1),15)</f>
        <v>224</v>
      </c>
      <c r="L15418">
        <v>28</v>
      </c>
      <c r="M15418" s="13">
        <f>L15418/IFERROR(INDEX('Información SKU'!$K$1:$K$54,MATCH(I15418,'Información SKU'!$A$1:$A$54,0),1),40)</f>
        <v>0.66666666666666663</v>
      </c>
      <c r="N15418" s="3">
        <v>43533</v>
      </c>
      <c r="O15418" s="3" t="s">
        <v>365</v>
      </c>
      <c r="P15418" s="2">
        <v>3</v>
      </c>
      <c r="R15418" s="3"/>
    </row>
    <row r="15419" spans="2:18" x14ac:dyDescent="0.25">
      <c r="B15419" t="s">
        <v>189</v>
      </c>
      <c r="C15419">
        <v>1001666</v>
      </c>
      <c r="D15419" t="s">
        <v>114</v>
      </c>
      <c r="E15419">
        <v>9001666</v>
      </c>
      <c r="F15419" t="s">
        <v>209</v>
      </c>
      <c r="G15419">
        <v>11071892</v>
      </c>
      <c r="H15419">
        <v>50</v>
      </c>
      <c r="I15419">
        <v>1200</v>
      </c>
      <c r="J15419" t="s">
        <v>17</v>
      </c>
      <c r="K15419">
        <f>L15419*IFERROR(INDEX('Información SKU'!$H$1:$H$54,MATCH(I15419,'Información SKU'!$A$1:$A$54,0),1),15)</f>
        <v>6</v>
      </c>
      <c r="L15419">
        <v>1</v>
      </c>
      <c r="M15419" s="13">
        <f>L15419/IFERROR(INDEX('Información SKU'!$K$1:$K$54,MATCH(I15419,'Información SKU'!$A$1:$A$54,0),1),40)</f>
        <v>2.3809523809523808E-2</v>
      </c>
      <c r="N15419" s="3">
        <v>43533</v>
      </c>
      <c r="O15419" s="3" t="s">
        <v>364</v>
      </c>
      <c r="P15419" s="2">
        <v>3</v>
      </c>
      <c r="R15419" s="3"/>
    </row>
    <row r="15420" spans="2:18" x14ac:dyDescent="0.25">
      <c r="B15420" t="s">
        <v>189</v>
      </c>
      <c r="C15420">
        <v>1006465</v>
      </c>
      <c r="D15420" t="s">
        <v>114</v>
      </c>
      <c r="E15420">
        <v>9006465</v>
      </c>
      <c r="F15420" t="s">
        <v>210</v>
      </c>
      <c r="G15420">
        <v>11071894</v>
      </c>
      <c r="H15420">
        <v>10</v>
      </c>
      <c r="I15420">
        <v>62</v>
      </c>
      <c r="J15420" t="s">
        <v>25</v>
      </c>
      <c r="K15420">
        <f>L15420*IFERROR(INDEX('Información SKU'!$H$1:$H$54,MATCH(I15420,'Información SKU'!$A$1:$A$54,0),1),15)</f>
        <v>16</v>
      </c>
      <c r="L15420">
        <v>2</v>
      </c>
      <c r="M15420" s="13">
        <f>L15420/IFERROR(INDEX('Información SKU'!$K$1:$K$54,MATCH(I15420,'Información SKU'!$A$1:$A$54,0),1),40)</f>
        <v>0.04</v>
      </c>
      <c r="N15420" s="3">
        <v>43533</v>
      </c>
      <c r="O15420" s="3" t="s">
        <v>360</v>
      </c>
      <c r="P15420" s="2">
        <v>1</v>
      </c>
      <c r="R15420" s="3"/>
    </row>
    <row r="15421" spans="2:18" x14ac:dyDescent="0.25">
      <c r="B15421" t="s">
        <v>189</v>
      </c>
      <c r="C15421">
        <v>1006465</v>
      </c>
      <c r="D15421" t="s">
        <v>114</v>
      </c>
      <c r="E15421">
        <v>9006465</v>
      </c>
      <c r="F15421" t="s">
        <v>210</v>
      </c>
      <c r="G15421">
        <v>11071895</v>
      </c>
      <c r="H15421">
        <v>30</v>
      </c>
      <c r="I15421">
        <v>509</v>
      </c>
      <c r="J15421" t="s">
        <v>0</v>
      </c>
      <c r="K15421">
        <f>L15421*IFERROR(INDEX('Información SKU'!$H$1:$H$54,MATCH(I15421,'Información SKU'!$A$1:$A$54,0),1),15)</f>
        <v>6</v>
      </c>
      <c r="L15421">
        <v>1</v>
      </c>
      <c r="M15421" s="13">
        <f>L15421/IFERROR(INDEX('Información SKU'!$K$1:$K$54,MATCH(I15421,'Información SKU'!$A$1:$A$54,0),1),40)</f>
        <v>1.2500000000000001E-2</v>
      </c>
      <c r="N15421" s="3">
        <v>43533</v>
      </c>
      <c r="O15421" s="3" t="s">
        <v>364</v>
      </c>
      <c r="P15421" s="2">
        <v>3</v>
      </c>
      <c r="R15421" s="3"/>
    </row>
    <row r="15422" spans="2:18" x14ac:dyDescent="0.25">
      <c r="B15422" t="s">
        <v>189</v>
      </c>
      <c r="C15422">
        <v>1001666</v>
      </c>
      <c r="D15422" t="s">
        <v>114</v>
      </c>
      <c r="E15422">
        <v>9001666</v>
      </c>
      <c r="F15422" t="s">
        <v>209</v>
      </c>
      <c r="G15422">
        <v>11071897</v>
      </c>
      <c r="H15422">
        <v>250</v>
      </c>
      <c r="I15422">
        <v>1199</v>
      </c>
      <c r="J15422" t="s">
        <v>26</v>
      </c>
      <c r="K15422">
        <f>L15422*IFERROR(INDEX('Información SKU'!$H$1:$H$54,MATCH(I15422,'Información SKU'!$A$1:$A$54,0),1),15)</f>
        <v>480</v>
      </c>
      <c r="L15422">
        <v>40</v>
      </c>
      <c r="M15422" s="13">
        <f>L15422/IFERROR(INDEX('Información SKU'!$K$1:$K$54,MATCH(I15422,'Información SKU'!$A$1:$A$54,0),1),40)</f>
        <v>0.66666666666666663</v>
      </c>
      <c r="N15422" s="3">
        <v>43533</v>
      </c>
      <c r="O15422" s="3" t="s">
        <v>365</v>
      </c>
      <c r="P15422" s="2">
        <v>3</v>
      </c>
      <c r="R15422" s="3"/>
    </row>
    <row r="15423" spans="2:18" x14ac:dyDescent="0.25">
      <c r="B15423" t="s">
        <v>189</v>
      </c>
      <c r="C15423">
        <v>1001666</v>
      </c>
      <c r="D15423" t="s">
        <v>114</v>
      </c>
      <c r="E15423">
        <v>9001666</v>
      </c>
      <c r="F15423" t="s">
        <v>209</v>
      </c>
      <c r="G15423">
        <v>11071897</v>
      </c>
      <c r="H15423">
        <v>320</v>
      </c>
      <c r="I15423">
        <v>2382</v>
      </c>
      <c r="J15423" t="s">
        <v>34</v>
      </c>
      <c r="K15423">
        <f>L15423*IFERROR(INDEX('Información SKU'!$H$1:$H$54,MATCH(I15423,'Información SKU'!$A$1:$A$54,0),1),15)</f>
        <v>300</v>
      </c>
      <c r="L15423">
        <v>50</v>
      </c>
      <c r="M15423" s="13">
        <f>L15423/IFERROR(INDEX('Información SKU'!$K$1:$K$54,MATCH(I15423,'Información SKU'!$A$1:$A$54,0),1),40)</f>
        <v>0.52083333333333337</v>
      </c>
      <c r="N15423" s="3">
        <v>43533</v>
      </c>
      <c r="O15423" s="3" t="s">
        <v>365</v>
      </c>
      <c r="P15423" s="2">
        <v>3</v>
      </c>
      <c r="R15423" s="3"/>
    </row>
    <row r="15424" spans="2:18" x14ac:dyDescent="0.25">
      <c r="B15424" t="s">
        <v>189</v>
      </c>
      <c r="C15424">
        <v>1001666</v>
      </c>
      <c r="D15424" t="s">
        <v>114</v>
      </c>
      <c r="E15424">
        <v>9001666</v>
      </c>
      <c r="F15424" t="s">
        <v>209</v>
      </c>
      <c r="G15424">
        <v>11071897</v>
      </c>
      <c r="H15424">
        <v>330</v>
      </c>
      <c r="I15424">
        <v>2384</v>
      </c>
      <c r="J15424" t="s">
        <v>10</v>
      </c>
      <c r="K15424">
        <f>L15424*IFERROR(INDEX('Información SKU'!$H$1:$H$54,MATCH(I15424,'Información SKU'!$A$1:$A$54,0),1),15)</f>
        <v>516</v>
      </c>
      <c r="L15424">
        <v>86</v>
      </c>
      <c r="M15424" s="13">
        <f>L15424/IFERROR(INDEX('Información SKU'!$K$1:$K$54,MATCH(I15424,'Información SKU'!$A$1:$A$54,0),1),40)</f>
        <v>0.89583333333333337</v>
      </c>
      <c r="N15424" s="3">
        <v>43533</v>
      </c>
      <c r="O15424" s="3" t="s">
        <v>360</v>
      </c>
      <c r="P15424" s="2">
        <v>1</v>
      </c>
      <c r="R15424" s="3"/>
    </row>
    <row r="15425" spans="2:18" x14ac:dyDescent="0.25">
      <c r="B15425" t="s">
        <v>189</v>
      </c>
      <c r="C15425">
        <v>1001666</v>
      </c>
      <c r="D15425" t="s">
        <v>114</v>
      </c>
      <c r="E15425">
        <v>9001666</v>
      </c>
      <c r="F15425" t="s">
        <v>209</v>
      </c>
      <c r="G15425">
        <v>11071897</v>
      </c>
      <c r="H15425">
        <v>340</v>
      </c>
      <c r="I15425">
        <v>2387</v>
      </c>
      <c r="J15425" t="s">
        <v>33</v>
      </c>
      <c r="K15425">
        <f>L15425*IFERROR(INDEX('Información SKU'!$H$1:$H$54,MATCH(I15425,'Información SKU'!$A$1:$A$54,0),1),15)</f>
        <v>552</v>
      </c>
      <c r="L15425">
        <v>46</v>
      </c>
      <c r="M15425" s="13">
        <f>L15425/IFERROR(INDEX('Información SKU'!$K$1:$K$54,MATCH(I15425,'Información SKU'!$A$1:$A$54,0),1),40)</f>
        <v>0.47916666666666669</v>
      </c>
      <c r="N15425" s="3">
        <v>43533</v>
      </c>
      <c r="O15425" s="3" t="s">
        <v>365</v>
      </c>
      <c r="P15425" s="2">
        <v>3</v>
      </c>
      <c r="R15425" s="3"/>
    </row>
    <row r="15426" spans="2:18" x14ac:dyDescent="0.25">
      <c r="B15426" t="s">
        <v>189</v>
      </c>
      <c r="C15426">
        <v>1001666</v>
      </c>
      <c r="D15426" t="s">
        <v>114</v>
      </c>
      <c r="E15426">
        <v>9001666</v>
      </c>
      <c r="F15426" t="s">
        <v>209</v>
      </c>
      <c r="G15426">
        <v>11071897</v>
      </c>
      <c r="H15426">
        <v>350</v>
      </c>
      <c r="I15426">
        <v>2396</v>
      </c>
      <c r="J15426" t="s">
        <v>68</v>
      </c>
      <c r="K15426">
        <f>L15426*IFERROR(INDEX('Información SKU'!$H$1:$H$54,MATCH(I15426,'Información SKU'!$A$1:$A$54,0),1),15)</f>
        <v>255</v>
      </c>
      <c r="L15426">
        <v>17</v>
      </c>
      <c r="M15426" s="13">
        <f>L15426/IFERROR(INDEX('Información SKU'!$K$1:$K$54,MATCH(I15426,'Información SKU'!$A$1:$A$54,0),1),40)</f>
        <v>0.34</v>
      </c>
      <c r="N15426" s="3">
        <v>43533</v>
      </c>
      <c r="O15426" s="3" t="s">
        <v>364</v>
      </c>
      <c r="P15426" s="2">
        <v>3</v>
      </c>
      <c r="R15426" s="3"/>
    </row>
    <row r="15427" spans="2:18" x14ac:dyDescent="0.25">
      <c r="B15427" t="s">
        <v>189</v>
      </c>
      <c r="C15427">
        <v>1001666</v>
      </c>
      <c r="D15427" t="s">
        <v>114</v>
      </c>
      <c r="E15427">
        <v>9001666</v>
      </c>
      <c r="F15427" t="s">
        <v>209</v>
      </c>
      <c r="G15427">
        <v>11071897</v>
      </c>
      <c r="H15427">
        <v>420</v>
      </c>
      <c r="I15427">
        <v>5402</v>
      </c>
      <c r="J15427" t="s">
        <v>32</v>
      </c>
      <c r="K15427">
        <f>L15427*IFERROR(INDEX('Información SKU'!$H$1:$H$54,MATCH(I15427,'Información SKU'!$A$1:$A$54,0),1),15)</f>
        <v>18</v>
      </c>
      <c r="L15427">
        <v>3</v>
      </c>
      <c r="M15427" s="13">
        <f>L15427/IFERROR(INDEX('Información SKU'!$K$1:$K$54,MATCH(I15427,'Información SKU'!$A$1:$A$54,0),1),40)</f>
        <v>0.05</v>
      </c>
      <c r="N15427" s="3">
        <v>43533</v>
      </c>
      <c r="O15427" s="3" t="s">
        <v>363</v>
      </c>
      <c r="P15427" s="2">
        <v>2</v>
      </c>
      <c r="R15427" s="3"/>
    </row>
    <row r="15428" spans="2:18" x14ac:dyDescent="0.25">
      <c r="B15428" t="s">
        <v>189</v>
      </c>
      <c r="C15428">
        <v>1001666</v>
      </c>
      <c r="D15428" t="s">
        <v>114</v>
      </c>
      <c r="E15428">
        <v>9001666</v>
      </c>
      <c r="F15428" t="s">
        <v>209</v>
      </c>
      <c r="G15428">
        <v>11071897</v>
      </c>
      <c r="H15428">
        <v>20</v>
      </c>
      <c r="I15428">
        <v>43</v>
      </c>
      <c r="J15428" t="s">
        <v>12</v>
      </c>
      <c r="K15428">
        <f>L15428*IFERROR(INDEX('Información SKU'!$H$1:$H$54,MATCH(I15428,'Información SKU'!$A$1:$A$54,0),1),15)</f>
        <v>56</v>
      </c>
      <c r="L15428">
        <v>7</v>
      </c>
      <c r="M15428" s="13">
        <f>L15428/IFERROR(INDEX('Información SKU'!$K$1:$K$54,MATCH(I15428,'Información SKU'!$A$1:$A$54,0),1),40)</f>
        <v>0.16666666666666666</v>
      </c>
      <c r="N15428" s="3">
        <v>43533</v>
      </c>
      <c r="O15428" s="3" t="s">
        <v>360</v>
      </c>
      <c r="P15428" s="2">
        <v>1</v>
      </c>
      <c r="R15428" s="3"/>
    </row>
    <row r="15429" spans="2:18" x14ac:dyDescent="0.25">
      <c r="B15429" t="s">
        <v>189</v>
      </c>
      <c r="C15429">
        <v>1001666</v>
      </c>
      <c r="D15429" t="s">
        <v>114</v>
      </c>
      <c r="E15429">
        <v>9001666</v>
      </c>
      <c r="F15429" t="s">
        <v>209</v>
      </c>
      <c r="G15429">
        <v>11071897</v>
      </c>
      <c r="H15429">
        <v>50</v>
      </c>
      <c r="I15429">
        <v>224</v>
      </c>
      <c r="J15429" t="s">
        <v>37</v>
      </c>
      <c r="K15429">
        <f>L15429*IFERROR(INDEX('Información SKU'!$H$1:$H$54,MATCH(I15429,'Información SKU'!$A$1:$A$54,0),1),15)</f>
        <v>248</v>
      </c>
      <c r="L15429">
        <v>31</v>
      </c>
      <c r="M15429" s="13">
        <f>L15429/IFERROR(INDEX('Información SKU'!$K$1:$K$54,MATCH(I15429,'Información SKU'!$A$1:$A$54,0),1),40)</f>
        <v>0.73809523809523814</v>
      </c>
      <c r="N15429" s="3">
        <v>43533</v>
      </c>
      <c r="O15429" s="3" t="s">
        <v>362</v>
      </c>
      <c r="P15429" s="2">
        <v>2</v>
      </c>
      <c r="R15429" s="3"/>
    </row>
    <row r="15430" spans="2:18" x14ac:dyDescent="0.25">
      <c r="B15430" t="s">
        <v>189</v>
      </c>
      <c r="C15430">
        <v>1001666</v>
      </c>
      <c r="D15430" t="s">
        <v>114</v>
      </c>
      <c r="E15430">
        <v>9001666</v>
      </c>
      <c r="F15430" t="s">
        <v>209</v>
      </c>
      <c r="G15430">
        <v>11071897</v>
      </c>
      <c r="H15430">
        <v>100</v>
      </c>
      <c r="I15430">
        <v>320</v>
      </c>
      <c r="J15430" t="s">
        <v>31</v>
      </c>
      <c r="K15430">
        <f>L15430*IFERROR(INDEX('Información SKU'!$H$1:$H$54,MATCH(I15430,'Información SKU'!$A$1:$A$54,0),1),15)</f>
        <v>180</v>
      </c>
      <c r="L15430">
        <v>12</v>
      </c>
      <c r="M15430" s="13">
        <f>L15430/IFERROR(INDEX('Información SKU'!$K$1:$K$54,MATCH(I15430,'Información SKU'!$A$1:$A$54,0),1),40)</f>
        <v>0.15384615384615385</v>
      </c>
      <c r="N15430" s="3">
        <v>43533</v>
      </c>
      <c r="O15430" s="3" t="s">
        <v>364</v>
      </c>
      <c r="P15430" s="2">
        <v>3</v>
      </c>
      <c r="R15430" s="3"/>
    </row>
    <row r="15431" spans="2:18" x14ac:dyDescent="0.25">
      <c r="B15431" t="s">
        <v>189</v>
      </c>
      <c r="C15431">
        <v>1001666</v>
      </c>
      <c r="D15431" t="s">
        <v>114</v>
      </c>
      <c r="E15431">
        <v>9001666</v>
      </c>
      <c r="F15431" t="s">
        <v>209</v>
      </c>
      <c r="G15431">
        <v>11071897</v>
      </c>
      <c r="H15431">
        <v>160</v>
      </c>
      <c r="I15431">
        <v>420</v>
      </c>
      <c r="J15431" t="s">
        <v>11</v>
      </c>
      <c r="K15431">
        <f>L15431*IFERROR(INDEX('Información SKU'!$H$1:$H$54,MATCH(I15431,'Información SKU'!$A$1:$A$54,0),1),15)</f>
        <v>180</v>
      </c>
      <c r="L15431">
        <v>12</v>
      </c>
      <c r="M15431" s="13">
        <f>L15431/IFERROR(INDEX('Información SKU'!$K$1:$K$54,MATCH(I15431,'Información SKU'!$A$1:$A$54,0),1),40)</f>
        <v>0.15384615384615385</v>
      </c>
      <c r="N15431" s="3">
        <v>43533</v>
      </c>
      <c r="O15431" s="3" t="s">
        <v>364</v>
      </c>
      <c r="P15431" s="2">
        <v>3</v>
      </c>
      <c r="R15431" s="3"/>
    </row>
    <row r="15432" spans="2:18" x14ac:dyDescent="0.25">
      <c r="B15432" t="s">
        <v>189</v>
      </c>
      <c r="C15432">
        <v>1001666</v>
      </c>
      <c r="D15432" t="s">
        <v>114</v>
      </c>
      <c r="E15432">
        <v>9001666</v>
      </c>
      <c r="F15432" t="s">
        <v>209</v>
      </c>
      <c r="G15432">
        <v>11071897</v>
      </c>
      <c r="H15432">
        <v>170</v>
      </c>
      <c r="I15432">
        <v>509</v>
      </c>
      <c r="J15432" t="s">
        <v>0</v>
      </c>
      <c r="K15432">
        <f>L15432*IFERROR(INDEX('Información SKU'!$H$1:$H$54,MATCH(I15432,'Información SKU'!$A$1:$A$54,0),1),15)</f>
        <v>240</v>
      </c>
      <c r="L15432">
        <v>40</v>
      </c>
      <c r="M15432" s="13">
        <f>L15432/IFERROR(INDEX('Información SKU'!$K$1:$K$54,MATCH(I15432,'Información SKU'!$A$1:$A$54,0),1),40)</f>
        <v>0.5</v>
      </c>
      <c r="N15432" s="3">
        <v>43533</v>
      </c>
      <c r="O15432" s="3" t="s">
        <v>365</v>
      </c>
      <c r="P15432" s="2">
        <v>3</v>
      </c>
      <c r="R15432" s="3"/>
    </row>
    <row r="15433" spans="2:18" x14ac:dyDescent="0.25">
      <c r="B15433" t="s">
        <v>189</v>
      </c>
      <c r="C15433">
        <v>1001666</v>
      </c>
      <c r="D15433" t="s">
        <v>114</v>
      </c>
      <c r="E15433">
        <v>9001666</v>
      </c>
      <c r="F15433" t="s">
        <v>209</v>
      </c>
      <c r="G15433">
        <v>11071897</v>
      </c>
      <c r="H15433">
        <v>180</v>
      </c>
      <c r="I15433">
        <v>510</v>
      </c>
      <c r="J15433" t="s">
        <v>30</v>
      </c>
      <c r="K15433">
        <f>L15433*IFERROR(INDEX('Información SKU'!$H$1:$H$54,MATCH(I15433,'Información SKU'!$A$1:$A$54,0),1),15)</f>
        <v>108</v>
      </c>
      <c r="L15433">
        <v>18</v>
      </c>
      <c r="M15433" s="13">
        <f>L15433/IFERROR(INDEX('Información SKU'!$K$1:$K$54,MATCH(I15433,'Información SKU'!$A$1:$A$54,0),1),40)</f>
        <v>0.36</v>
      </c>
      <c r="N15433" s="3">
        <v>43533</v>
      </c>
      <c r="O15433" s="3" t="s">
        <v>364</v>
      </c>
      <c r="P15433" s="2">
        <v>3</v>
      </c>
      <c r="R15433" s="3"/>
    </row>
    <row r="15434" spans="2:18" x14ac:dyDescent="0.25">
      <c r="B15434" t="s">
        <v>189</v>
      </c>
      <c r="C15434">
        <v>1001666</v>
      </c>
      <c r="D15434" t="s">
        <v>114</v>
      </c>
      <c r="E15434">
        <v>9001666</v>
      </c>
      <c r="F15434" t="s">
        <v>209</v>
      </c>
      <c r="G15434">
        <v>11071897</v>
      </c>
      <c r="H15434">
        <v>190</v>
      </c>
      <c r="I15434">
        <v>511</v>
      </c>
      <c r="J15434" t="s">
        <v>29</v>
      </c>
      <c r="K15434">
        <f>L15434*IFERROR(INDEX('Información SKU'!$H$1:$H$54,MATCH(I15434,'Información SKU'!$A$1:$A$54,0),1),15)</f>
        <v>176</v>
      </c>
      <c r="L15434">
        <v>22</v>
      </c>
      <c r="M15434" s="13">
        <f>L15434/IFERROR(INDEX('Información SKU'!$K$1:$K$54,MATCH(I15434,'Información SKU'!$A$1:$A$54,0),1),40)</f>
        <v>0.36666666666666664</v>
      </c>
      <c r="N15434" s="3">
        <v>43533</v>
      </c>
      <c r="O15434" s="3" t="s">
        <v>363</v>
      </c>
      <c r="P15434" s="2">
        <v>2</v>
      </c>
      <c r="R15434" s="3"/>
    </row>
    <row r="15435" spans="2:18" x14ac:dyDescent="0.25">
      <c r="B15435" t="s">
        <v>189</v>
      </c>
      <c r="C15435">
        <v>1001666</v>
      </c>
      <c r="D15435" t="s">
        <v>114</v>
      </c>
      <c r="E15435">
        <v>9001666</v>
      </c>
      <c r="F15435" t="s">
        <v>209</v>
      </c>
      <c r="G15435">
        <v>11071897</v>
      </c>
      <c r="H15435">
        <v>200</v>
      </c>
      <c r="I15435">
        <v>521</v>
      </c>
      <c r="J15435" t="s">
        <v>28</v>
      </c>
      <c r="K15435">
        <f>L15435*IFERROR(INDEX('Información SKU'!$H$1:$H$54,MATCH(I15435,'Información SKU'!$A$1:$A$54,0),1),15)</f>
        <v>296</v>
      </c>
      <c r="L15435">
        <v>37</v>
      </c>
      <c r="M15435" s="13">
        <f>L15435/IFERROR(INDEX('Información SKU'!$K$1:$K$54,MATCH(I15435,'Información SKU'!$A$1:$A$54,0),1),40)</f>
        <v>0.6166666666666667</v>
      </c>
      <c r="N15435" s="3">
        <v>43533</v>
      </c>
      <c r="O15435" s="3" t="s">
        <v>364</v>
      </c>
      <c r="P15435" s="2">
        <v>3</v>
      </c>
      <c r="R15435" s="3"/>
    </row>
    <row r="15436" spans="2:18" x14ac:dyDescent="0.25">
      <c r="B15436" t="s">
        <v>189</v>
      </c>
      <c r="C15436">
        <v>1001666</v>
      </c>
      <c r="D15436" t="s">
        <v>114</v>
      </c>
      <c r="E15436">
        <v>9001666</v>
      </c>
      <c r="F15436" t="s">
        <v>209</v>
      </c>
      <c r="G15436">
        <v>11071897</v>
      </c>
      <c r="H15436">
        <v>210</v>
      </c>
      <c r="I15436">
        <v>522</v>
      </c>
      <c r="J15436" t="s">
        <v>6</v>
      </c>
      <c r="K15436">
        <f>L15436*IFERROR(INDEX('Información SKU'!$H$1:$H$54,MATCH(I15436,'Información SKU'!$A$1:$A$54,0),1),15)</f>
        <v>270</v>
      </c>
      <c r="L15436">
        <v>18</v>
      </c>
      <c r="M15436" s="13">
        <f>L15436/IFERROR(INDEX('Información SKU'!$K$1:$K$54,MATCH(I15436,'Información SKU'!$A$1:$A$54,0),1),40)</f>
        <v>0.3</v>
      </c>
      <c r="N15436" s="3">
        <v>43533</v>
      </c>
      <c r="O15436" s="3" t="s">
        <v>361</v>
      </c>
      <c r="P15436" s="2">
        <v>1</v>
      </c>
      <c r="R15436" s="3"/>
    </row>
    <row r="15437" spans="2:18" x14ac:dyDescent="0.25">
      <c r="B15437" t="s">
        <v>189</v>
      </c>
      <c r="C15437">
        <v>1001674</v>
      </c>
      <c r="D15437" t="s">
        <v>114</v>
      </c>
      <c r="E15437">
        <v>9001674</v>
      </c>
      <c r="F15437" t="s">
        <v>208</v>
      </c>
      <c r="G15437">
        <v>11071898</v>
      </c>
      <c r="H15437">
        <v>10</v>
      </c>
      <c r="I15437">
        <v>62</v>
      </c>
      <c r="J15437" t="s">
        <v>25</v>
      </c>
      <c r="K15437">
        <f>L15437*IFERROR(INDEX('Información SKU'!$H$1:$H$54,MATCH(I15437,'Información SKU'!$A$1:$A$54,0),1),15)</f>
        <v>240</v>
      </c>
      <c r="L15437">
        <v>30</v>
      </c>
      <c r="M15437" s="13">
        <f>L15437/IFERROR(INDEX('Información SKU'!$K$1:$K$54,MATCH(I15437,'Información SKU'!$A$1:$A$54,0),1),40)</f>
        <v>0.6</v>
      </c>
      <c r="N15437" s="3">
        <v>43533</v>
      </c>
      <c r="O15437" s="3" t="s">
        <v>363</v>
      </c>
      <c r="P15437" s="2">
        <v>2</v>
      </c>
      <c r="R15437" s="3"/>
    </row>
    <row r="15438" spans="2:18" x14ac:dyDescent="0.25">
      <c r="B15438" t="s">
        <v>189</v>
      </c>
      <c r="C15438">
        <v>1001674</v>
      </c>
      <c r="D15438" t="s">
        <v>114</v>
      </c>
      <c r="E15438">
        <v>9001674</v>
      </c>
      <c r="F15438" t="s">
        <v>208</v>
      </c>
      <c r="G15438">
        <v>11071929</v>
      </c>
      <c r="H15438">
        <v>30</v>
      </c>
      <c r="I15438">
        <v>511</v>
      </c>
      <c r="J15438" t="s">
        <v>29</v>
      </c>
      <c r="K15438">
        <f>L15438*IFERROR(INDEX('Información SKU'!$H$1:$H$54,MATCH(I15438,'Información SKU'!$A$1:$A$54,0),1),15)</f>
        <v>208</v>
      </c>
      <c r="L15438">
        <v>26</v>
      </c>
      <c r="M15438" s="13">
        <f>L15438/IFERROR(INDEX('Información SKU'!$K$1:$K$54,MATCH(I15438,'Información SKU'!$A$1:$A$54,0),1),40)</f>
        <v>0.43333333333333335</v>
      </c>
      <c r="N15438" s="3">
        <v>43533</v>
      </c>
      <c r="O15438" s="3" t="s">
        <v>364</v>
      </c>
      <c r="P15438" s="2">
        <v>3</v>
      </c>
      <c r="R15438" s="3"/>
    </row>
    <row r="15439" spans="2:18" x14ac:dyDescent="0.25">
      <c r="B15439" t="s">
        <v>189</v>
      </c>
      <c r="C15439">
        <v>1004650</v>
      </c>
      <c r="D15439" t="s">
        <v>104</v>
      </c>
      <c r="E15439">
        <v>9004650</v>
      </c>
      <c r="F15439" t="s">
        <v>190</v>
      </c>
      <c r="G15439">
        <v>11071977</v>
      </c>
      <c r="H15439">
        <v>10</v>
      </c>
      <c r="I15439">
        <v>61</v>
      </c>
      <c r="J15439" t="s">
        <v>20</v>
      </c>
      <c r="K15439">
        <f>L15439*IFERROR(INDEX('Información SKU'!$H$1:$H$54,MATCH(I15439,'Información SKU'!$A$1:$A$54,0),1),15)</f>
        <v>2700</v>
      </c>
      <c r="L15439">
        <v>180</v>
      </c>
      <c r="M15439" s="13">
        <f>L15439/IFERROR(INDEX('Información SKU'!$K$1:$K$54,MATCH(I15439,'Información SKU'!$A$1:$A$54,0),1),40)</f>
        <v>3</v>
      </c>
      <c r="N15439" s="3">
        <v>43533</v>
      </c>
      <c r="O15439" s="3" t="s">
        <v>361</v>
      </c>
      <c r="P15439" s="2">
        <v>1</v>
      </c>
      <c r="R15439" s="3"/>
    </row>
    <row r="15440" spans="2:18" x14ac:dyDescent="0.25">
      <c r="B15440" t="s">
        <v>189</v>
      </c>
      <c r="C15440">
        <v>1004650</v>
      </c>
      <c r="D15440" t="s">
        <v>104</v>
      </c>
      <c r="E15440">
        <v>9004650</v>
      </c>
      <c r="F15440" t="s">
        <v>190</v>
      </c>
      <c r="G15440">
        <v>11071977</v>
      </c>
      <c r="H15440">
        <v>20</v>
      </c>
      <c r="I15440">
        <v>62</v>
      </c>
      <c r="J15440" t="s">
        <v>25</v>
      </c>
      <c r="K15440">
        <f>L15440*IFERROR(INDEX('Información SKU'!$H$1:$H$54,MATCH(I15440,'Información SKU'!$A$1:$A$54,0),1),15)</f>
        <v>2800</v>
      </c>
      <c r="L15440">
        <v>350</v>
      </c>
      <c r="M15440" s="13">
        <f>L15440/IFERROR(INDEX('Información SKU'!$K$1:$K$54,MATCH(I15440,'Información SKU'!$A$1:$A$54,0),1),40)</f>
        <v>7</v>
      </c>
      <c r="N15440" s="3">
        <v>43533</v>
      </c>
      <c r="O15440" s="3" t="s">
        <v>362</v>
      </c>
      <c r="P15440" s="2">
        <v>2</v>
      </c>
      <c r="R15440" s="3"/>
    </row>
    <row r="15441" spans="2:18" x14ac:dyDescent="0.25">
      <c r="B15441" t="s">
        <v>189</v>
      </c>
      <c r="C15441">
        <v>1004650</v>
      </c>
      <c r="D15441" t="s">
        <v>104</v>
      </c>
      <c r="E15441">
        <v>9004650</v>
      </c>
      <c r="F15441" t="s">
        <v>190</v>
      </c>
      <c r="G15441">
        <v>11071977</v>
      </c>
      <c r="H15441">
        <v>30</v>
      </c>
      <c r="I15441">
        <v>63</v>
      </c>
      <c r="J15441" t="s">
        <v>1</v>
      </c>
      <c r="K15441">
        <f>L15441*IFERROR(INDEX('Información SKU'!$H$1:$H$54,MATCH(I15441,'Información SKU'!$A$1:$A$54,0),1),15)</f>
        <v>630</v>
      </c>
      <c r="L15441">
        <v>42</v>
      </c>
      <c r="M15441" s="13">
        <f>L15441/IFERROR(INDEX('Información SKU'!$K$1:$K$54,MATCH(I15441,'Información SKU'!$A$1:$A$54,0),1),40)</f>
        <v>1</v>
      </c>
      <c r="N15441" s="3">
        <v>43533</v>
      </c>
      <c r="O15441" s="3" t="s">
        <v>360</v>
      </c>
      <c r="P15441" s="2">
        <v>1</v>
      </c>
      <c r="R15441" s="3"/>
    </row>
    <row r="15442" spans="2:18" x14ac:dyDescent="0.25">
      <c r="B15442" t="s">
        <v>189</v>
      </c>
      <c r="C15442">
        <v>1004650</v>
      </c>
      <c r="D15442" t="s">
        <v>104</v>
      </c>
      <c r="E15442">
        <v>9004650</v>
      </c>
      <c r="F15442" t="s">
        <v>190</v>
      </c>
      <c r="G15442">
        <v>11071977</v>
      </c>
      <c r="H15442">
        <v>40</v>
      </c>
      <c r="I15442">
        <v>205</v>
      </c>
      <c r="J15442" t="s">
        <v>35</v>
      </c>
      <c r="K15442">
        <f>L15442*IFERROR(INDEX('Información SKU'!$H$1:$H$54,MATCH(I15442,'Información SKU'!$A$1:$A$54,0),1),15)</f>
        <v>336</v>
      </c>
      <c r="L15442">
        <v>42</v>
      </c>
      <c r="M15442" s="13">
        <f>L15442/IFERROR(INDEX('Información SKU'!$K$1:$K$54,MATCH(I15442,'Información SKU'!$A$1:$A$54,0),1),40)</f>
        <v>1</v>
      </c>
      <c r="N15442" s="3">
        <v>43533</v>
      </c>
      <c r="O15442" s="3" t="s">
        <v>364</v>
      </c>
      <c r="P15442" s="2">
        <v>3</v>
      </c>
      <c r="R15442" s="3"/>
    </row>
    <row r="15443" spans="2:18" x14ac:dyDescent="0.25">
      <c r="B15443" t="s">
        <v>189</v>
      </c>
      <c r="C15443">
        <v>1004650</v>
      </c>
      <c r="D15443" t="s">
        <v>104</v>
      </c>
      <c r="E15443">
        <v>9004650</v>
      </c>
      <c r="F15443" t="s">
        <v>190</v>
      </c>
      <c r="G15443">
        <v>11071977</v>
      </c>
      <c r="H15443">
        <v>100</v>
      </c>
      <c r="I15443">
        <v>5273</v>
      </c>
      <c r="J15443" t="s">
        <v>82</v>
      </c>
      <c r="K15443">
        <f>L15443*IFERROR(INDEX('Información SKU'!$H$1:$H$54,MATCH(I15443,'Información SKU'!$A$1:$A$54,0),1),15)</f>
        <v>1680</v>
      </c>
      <c r="L15443">
        <v>280</v>
      </c>
      <c r="M15443" s="13">
        <f>L15443/IFERROR(INDEX('Información SKU'!$K$1:$K$54,MATCH(I15443,'Información SKU'!$A$1:$A$54,0),1),40)</f>
        <v>4</v>
      </c>
      <c r="N15443" s="3">
        <v>43533</v>
      </c>
      <c r="O15443" s="3" t="s">
        <v>361</v>
      </c>
      <c r="P15443" s="2">
        <v>1</v>
      </c>
      <c r="R15443" s="3"/>
    </row>
    <row r="15444" spans="2:18" x14ac:dyDescent="0.25">
      <c r="B15444" t="s">
        <v>189</v>
      </c>
      <c r="C15444">
        <v>1004650</v>
      </c>
      <c r="D15444" t="s">
        <v>104</v>
      </c>
      <c r="E15444">
        <v>9004650</v>
      </c>
      <c r="F15444" t="s">
        <v>190</v>
      </c>
      <c r="G15444">
        <v>11071981</v>
      </c>
      <c r="H15444">
        <v>230</v>
      </c>
      <c r="I15444">
        <v>5273</v>
      </c>
      <c r="J15444" t="s">
        <v>82</v>
      </c>
      <c r="K15444">
        <f>L15444*IFERROR(INDEX('Información SKU'!$H$1:$H$54,MATCH(I15444,'Información SKU'!$A$1:$A$54,0),1),15)</f>
        <v>132</v>
      </c>
      <c r="L15444">
        <v>22</v>
      </c>
      <c r="M15444" s="13">
        <f>L15444/IFERROR(INDEX('Información SKU'!$K$1:$K$54,MATCH(I15444,'Información SKU'!$A$1:$A$54,0),1),40)</f>
        <v>0.31428571428571428</v>
      </c>
      <c r="N15444" s="3">
        <v>43533</v>
      </c>
      <c r="O15444" s="3" t="s">
        <v>363</v>
      </c>
      <c r="P15444" s="2">
        <v>2</v>
      </c>
      <c r="R15444" s="3"/>
    </row>
    <row r="15445" spans="2:18" x14ac:dyDescent="0.25">
      <c r="B15445" t="s">
        <v>189</v>
      </c>
      <c r="C15445">
        <v>1004650</v>
      </c>
      <c r="D15445" t="s">
        <v>104</v>
      </c>
      <c r="E15445">
        <v>9004650</v>
      </c>
      <c r="F15445" t="s">
        <v>190</v>
      </c>
      <c r="G15445">
        <v>11071981</v>
      </c>
      <c r="H15445">
        <v>180</v>
      </c>
      <c r="I15445">
        <v>2382</v>
      </c>
      <c r="J15445" t="s">
        <v>34</v>
      </c>
      <c r="K15445">
        <f>L15445*IFERROR(INDEX('Información SKU'!$H$1:$H$54,MATCH(I15445,'Información SKU'!$A$1:$A$54,0),1),15)</f>
        <v>66</v>
      </c>
      <c r="L15445">
        <v>11</v>
      </c>
      <c r="M15445" s="13">
        <f>L15445/IFERROR(INDEX('Información SKU'!$K$1:$K$54,MATCH(I15445,'Información SKU'!$A$1:$A$54,0),1),40)</f>
        <v>0.11458333333333333</v>
      </c>
      <c r="N15445" s="3">
        <v>43533</v>
      </c>
      <c r="O15445" s="3" t="s">
        <v>360</v>
      </c>
      <c r="P15445" s="2">
        <v>1</v>
      </c>
      <c r="R15445" s="3"/>
    </row>
    <row r="15446" spans="2:18" x14ac:dyDescent="0.25">
      <c r="B15446" t="s">
        <v>189</v>
      </c>
      <c r="C15446">
        <v>1004650</v>
      </c>
      <c r="D15446" t="s">
        <v>104</v>
      </c>
      <c r="E15446">
        <v>9004650</v>
      </c>
      <c r="F15446" t="s">
        <v>190</v>
      </c>
      <c r="G15446">
        <v>11071981</v>
      </c>
      <c r="H15446">
        <v>90</v>
      </c>
      <c r="I15446">
        <v>509</v>
      </c>
      <c r="J15446" t="s">
        <v>0</v>
      </c>
      <c r="K15446">
        <f>L15446*IFERROR(INDEX('Información SKU'!$H$1:$H$54,MATCH(I15446,'Información SKU'!$A$1:$A$54,0),1),15)</f>
        <v>144</v>
      </c>
      <c r="L15446">
        <v>24</v>
      </c>
      <c r="M15446" s="13">
        <f>L15446/IFERROR(INDEX('Información SKU'!$K$1:$K$54,MATCH(I15446,'Información SKU'!$A$1:$A$54,0),1),40)</f>
        <v>0.3</v>
      </c>
      <c r="N15446" s="3">
        <v>43533</v>
      </c>
      <c r="O15446" s="3" t="s">
        <v>363</v>
      </c>
      <c r="P15446" s="2">
        <v>2</v>
      </c>
      <c r="R15446" s="3"/>
    </row>
    <row r="15447" spans="2:18" x14ac:dyDescent="0.25">
      <c r="B15447" t="s">
        <v>189</v>
      </c>
      <c r="C15447">
        <v>1004650</v>
      </c>
      <c r="D15447" t="s">
        <v>104</v>
      </c>
      <c r="E15447">
        <v>9004650</v>
      </c>
      <c r="F15447" t="s">
        <v>190</v>
      </c>
      <c r="G15447">
        <v>11071981</v>
      </c>
      <c r="H15447">
        <v>60</v>
      </c>
      <c r="I15447">
        <v>223</v>
      </c>
      <c r="J15447" t="s">
        <v>74</v>
      </c>
      <c r="K15447">
        <f>L15447*IFERROR(INDEX('Información SKU'!$H$1:$H$54,MATCH(I15447,'Información SKU'!$A$1:$A$54,0),1),15)</f>
        <v>114</v>
      </c>
      <c r="L15447">
        <v>19</v>
      </c>
      <c r="M15447" s="13">
        <f>L15447/IFERROR(INDEX('Información SKU'!$K$1:$K$54,MATCH(I15447,'Información SKU'!$A$1:$A$54,0),1),40)</f>
        <v>0.45238095238095238</v>
      </c>
      <c r="N15447" s="3">
        <v>43533</v>
      </c>
      <c r="O15447" s="3" t="s">
        <v>362</v>
      </c>
      <c r="P15447" s="2">
        <v>2</v>
      </c>
      <c r="R15447" s="3"/>
    </row>
    <row r="15448" spans="2:18" x14ac:dyDescent="0.25">
      <c r="B15448" t="s">
        <v>189</v>
      </c>
      <c r="C15448">
        <v>1004650</v>
      </c>
      <c r="D15448" t="s">
        <v>104</v>
      </c>
      <c r="E15448">
        <v>9004650</v>
      </c>
      <c r="F15448" t="s">
        <v>190</v>
      </c>
      <c r="G15448">
        <v>11071981</v>
      </c>
      <c r="H15448">
        <v>50</v>
      </c>
      <c r="I15448">
        <v>205</v>
      </c>
      <c r="J15448" t="s">
        <v>35</v>
      </c>
      <c r="K15448">
        <f>L15448*IFERROR(INDEX('Información SKU'!$H$1:$H$54,MATCH(I15448,'Información SKU'!$A$1:$A$54,0),1),15)</f>
        <v>304</v>
      </c>
      <c r="L15448">
        <v>38</v>
      </c>
      <c r="M15448" s="13">
        <f>L15448/IFERROR(INDEX('Información SKU'!$K$1:$K$54,MATCH(I15448,'Información SKU'!$A$1:$A$54,0),1),40)</f>
        <v>0.90476190476190477</v>
      </c>
      <c r="N15448" s="3">
        <v>43533</v>
      </c>
      <c r="O15448" s="3" t="s">
        <v>365</v>
      </c>
      <c r="P15448" s="2">
        <v>3</v>
      </c>
      <c r="R15448" s="3"/>
    </row>
    <row r="15449" spans="2:18" x14ac:dyDescent="0.25">
      <c r="B15449" t="s">
        <v>189</v>
      </c>
      <c r="C15449">
        <v>1004650</v>
      </c>
      <c r="D15449" t="s">
        <v>104</v>
      </c>
      <c r="E15449">
        <v>9004650</v>
      </c>
      <c r="F15449" t="s">
        <v>190</v>
      </c>
      <c r="G15449">
        <v>11071981</v>
      </c>
      <c r="H15449">
        <v>30</v>
      </c>
      <c r="I15449">
        <v>63</v>
      </c>
      <c r="J15449" t="s">
        <v>1</v>
      </c>
      <c r="K15449">
        <f>L15449*IFERROR(INDEX('Información SKU'!$H$1:$H$54,MATCH(I15449,'Información SKU'!$A$1:$A$54,0),1),15)</f>
        <v>270</v>
      </c>
      <c r="L15449">
        <v>18</v>
      </c>
      <c r="M15449" s="13">
        <f>L15449/IFERROR(INDEX('Información SKU'!$K$1:$K$54,MATCH(I15449,'Información SKU'!$A$1:$A$54,0),1),40)</f>
        <v>0.42857142857142855</v>
      </c>
      <c r="N15449" s="3">
        <v>43533</v>
      </c>
      <c r="O15449" s="3" t="s">
        <v>362</v>
      </c>
      <c r="P15449" s="2">
        <v>2</v>
      </c>
      <c r="R15449" s="3"/>
    </row>
    <row r="15450" spans="2:18" x14ac:dyDescent="0.25">
      <c r="B15450" t="s">
        <v>189</v>
      </c>
      <c r="C15450">
        <v>1004650</v>
      </c>
      <c r="D15450" t="s">
        <v>104</v>
      </c>
      <c r="E15450">
        <v>9004650</v>
      </c>
      <c r="F15450" t="s">
        <v>190</v>
      </c>
      <c r="G15450">
        <v>11071981</v>
      </c>
      <c r="H15450">
        <v>20</v>
      </c>
      <c r="I15450">
        <v>62</v>
      </c>
      <c r="J15450" t="s">
        <v>25</v>
      </c>
      <c r="K15450">
        <f>L15450*IFERROR(INDEX('Información SKU'!$H$1:$H$54,MATCH(I15450,'Información SKU'!$A$1:$A$54,0),1),15)</f>
        <v>88</v>
      </c>
      <c r="L15450">
        <v>11</v>
      </c>
      <c r="M15450" s="13">
        <f>L15450/IFERROR(INDEX('Información SKU'!$K$1:$K$54,MATCH(I15450,'Información SKU'!$A$1:$A$54,0),1),40)</f>
        <v>0.22</v>
      </c>
      <c r="N15450" s="3">
        <v>43533</v>
      </c>
      <c r="O15450" s="3" t="s">
        <v>363</v>
      </c>
      <c r="P15450" s="2">
        <v>2</v>
      </c>
      <c r="R15450" s="3"/>
    </row>
    <row r="15451" spans="2:18" x14ac:dyDescent="0.25">
      <c r="B15451" t="s">
        <v>189</v>
      </c>
      <c r="C15451">
        <v>1004650</v>
      </c>
      <c r="D15451" t="s">
        <v>104</v>
      </c>
      <c r="E15451">
        <v>9004650</v>
      </c>
      <c r="F15451" t="s">
        <v>190</v>
      </c>
      <c r="G15451">
        <v>11071981</v>
      </c>
      <c r="H15451">
        <v>10</v>
      </c>
      <c r="I15451">
        <v>61</v>
      </c>
      <c r="J15451" t="s">
        <v>20</v>
      </c>
      <c r="K15451">
        <f>L15451*IFERROR(INDEX('Información SKU'!$H$1:$H$54,MATCH(I15451,'Información SKU'!$A$1:$A$54,0),1),15)</f>
        <v>225</v>
      </c>
      <c r="L15451">
        <v>15</v>
      </c>
      <c r="M15451" s="13">
        <f>L15451/IFERROR(INDEX('Información SKU'!$K$1:$K$54,MATCH(I15451,'Información SKU'!$A$1:$A$54,0),1),40)</f>
        <v>0.25</v>
      </c>
      <c r="N15451" s="3">
        <v>43533</v>
      </c>
      <c r="O15451" s="3" t="s">
        <v>365</v>
      </c>
      <c r="P15451" s="2">
        <v>3</v>
      </c>
      <c r="R15451" s="3"/>
    </row>
    <row r="15452" spans="2:18" x14ac:dyDescent="0.25">
      <c r="B15452" t="s">
        <v>189</v>
      </c>
      <c r="C15452">
        <v>1004650</v>
      </c>
      <c r="D15452" t="s">
        <v>104</v>
      </c>
      <c r="E15452">
        <v>9004650</v>
      </c>
      <c r="F15452" t="s">
        <v>190</v>
      </c>
      <c r="G15452">
        <v>11071990</v>
      </c>
      <c r="H15452">
        <v>10</v>
      </c>
      <c r="I15452">
        <v>1199</v>
      </c>
      <c r="J15452" t="s">
        <v>26</v>
      </c>
      <c r="K15452">
        <f>L15452*IFERROR(INDEX('Información SKU'!$H$1:$H$54,MATCH(I15452,'Información SKU'!$A$1:$A$54,0),1),15)</f>
        <v>348</v>
      </c>
      <c r="L15452">
        <v>29</v>
      </c>
      <c r="M15452" s="13">
        <f>L15452/IFERROR(INDEX('Información SKU'!$K$1:$K$54,MATCH(I15452,'Información SKU'!$A$1:$A$54,0),1),40)</f>
        <v>0.48333333333333334</v>
      </c>
      <c r="N15452" s="3">
        <v>43533</v>
      </c>
      <c r="O15452" s="3" t="s">
        <v>364</v>
      </c>
      <c r="P15452" s="2">
        <v>3</v>
      </c>
      <c r="R15452" s="3"/>
    </row>
    <row r="15453" spans="2:18" x14ac:dyDescent="0.25">
      <c r="B15453" t="s">
        <v>189</v>
      </c>
      <c r="C15453">
        <v>1003256</v>
      </c>
      <c r="D15453" t="s">
        <v>105</v>
      </c>
      <c r="E15453">
        <v>9003256</v>
      </c>
      <c r="F15453" t="s">
        <v>191</v>
      </c>
      <c r="G15453">
        <v>11072043</v>
      </c>
      <c r="H15453">
        <v>30</v>
      </c>
      <c r="I15453">
        <v>2384</v>
      </c>
      <c r="J15453" t="s">
        <v>10</v>
      </c>
      <c r="K15453">
        <f>L15453*IFERROR(INDEX('Información SKU'!$H$1:$H$54,MATCH(I15453,'Información SKU'!$A$1:$A$54,0),1),15)</f>
        <v>576</v>
      </c>
      <c r="L15453">
        <v>96</v>
      </c>
      <c r="M15453" s="13">
        <f>L15453/IFERROR(INDEX('Información SKU'!$K$1:$K$54,MATCH(I15453,'Información SKU'!$A$1:$A$54,0),1),40)</f>
        <v>1</v>
      </c>
      <c r="N15453" s="3">
        <v>43533</v>
      </c>
      <c r="O15453" s="3" t="s">
        <v>362</v>
      </c>
      <c r="P15453" s="2">
        <v>2</v>
      </c>
      <c r="R15453" s="3"/>
    </row>
    <row r="15454" spans="2:18" x14ac:dyDescent="0.25">
      <c r="B15454" t="s">
        <v>189</v>
      </c>
      <c r="C15454">
        <v>1003256</v>
      </c>
      <c r="D15454" t="s">
        <v>105</v>
      </c>
      <c r="E15454">
        <v>9003256</v>
      </c>
      <c r="F15454" t="s">
        <v>191</v>
      </c>
      <c r="G15454">
        <v>11072043</v>
      </c>
      <c r="H15454">
        <v>20</v>
      </c>
      <c r="I15454">
        <v>531</v>
      </c>
      <c r="J15454" t="s">
        <v>40</v>
      </c>
      <c r="K15454">
        <f>L15454*IFERROR(INDEX('Información SKU'!$H$1:$H$54,MATCH(I15454,'Información SKU'!$A$1:$A$54,0),1),15)</f>
        <v>2100</v>
      </c>
      <c r="L15454">
        <v>350</v>
      </c>
      <c r="M15454" s="13">
        <f>L15454/IFERROR(INDEX('Información SKU'!$K$1:$K$54,MATCH(I15454,'Información SKU'!$A$1:$A$54,0),1),40)</f>
        <v>7</v>
      </c>
      <c r="N15454" s="3">
        <v>43533</v>
      </c>
      <c r="O15454" s="3" t="s">
        <v>361</v>
      </c>
      <c r="P15454" s="2">
        <v>1</v>
      </c>
      <c r="R15454" s="3"/>
    </row>
    <row r="15455" spans="2:18" x14ac:dyDescent="0.25">
      <c r="B15455" t="s">
        <v>189</v>
      </c>
      <c r="C15455">
        <v>1003256</v>
      </c>
      <c r="D15455" t="s">
        <v>105</v>
      </c>
      <c r="E15455">
        <v>9003256</v>
      </c>
      <c r="F15455" t="s">
        <v>191</v>
      </c>
      <c r="G15455">
        <v>11072043</v>
      </c>
      <c r="H15455">
        <v>10</v>
      </c>
      <c r="I15455">
        <v>61</v>
      </c>
      <c r="J15455" t="s">
        <v>20</v>
      </c>
      <c r="K15455">
        <f>L15455*IFERROR(INDEX('Información SKU'!$H$1:$H$54,MATCH(I15455,'Información SKU'!$A$1:$A$54,0),1),15)</f>
        <v>4500</v>
      </c>
      <c r="L15455">
        <v>300</v>
      </c>
      <c r="M15455" s="13">
        <f>L15455/IFERROR(INDEX('Información SKU'!$K$1:$K$54,MATCH(I15455,'Información SKU'!$A$1:$A$54,0),1),40)</f>
        <v>5</v>
      </c>
      <c r="N15455" s="3">
        <v>43533</v>
      </c>
      <c r="O15455" s="3" t="s">
        <v>361</v>
      </c>
      <c r="P15455" s="2">
        <v>1</v>
      </c>
      <c r="R15455" s="3"/>
    </row>
    <row r="15456" spans="2:18" x14ac:dyDescent="0.25">
      <c r="B15456" t="s">
        <v>189</v>
      </c>
      <c r="C15456">
        <v>1003256</v>
      </c>
      <c r="D15456" t="s">
        <v>105</v>
      </c>
      <c r="E15456">
        <v>9003256</v>
      </c>
      <c r="F15456" t="s">
        <v>191</v>
      </c>
      <c r="G15456">
        <v>11072044</v>
      </c>
      <c r="H15456">
        <v>20</v>
      </c>
      <c r="I15456">
        <v>5273</v>
      </c>
      <c r="J15456" t="s">
        <v>82</v>
      </c>
      <c r="K15456">
        <f>L15456*IFERROR(INDEX('Información SKU'!$H$1:$H$54,MATCH(I15456,'Información SKU'!$A$1:$A$54,0),1),15)</f>
        <v>2940</v>
      </c>
      <c r="L15456">
        <v>490</v>
      </c>
      <c r="M15456" s="13">
        <f>L15456/IFERROR(INDEX('Información SKU'!$K$1:$K$54,MATCH(I15456,'Información SKU'!$A$1:$A$54,0),1),40)</f>
        <v>7</v>
      </c>
      <c r="N15456" s="3">
        <v>43533</v>
      </c>
      <c r="O15456" s="3" t="s">
        <v>360</v>
      </c>
      <c r="P15456" s="2">
        <v>1</v>
      </c>
      <c r="R15456" s="3"/>
    </row>
    <row r="15457" spans="2:18" x14ac:dyDescent="0.25">
      <c r="B15457" t="s">
        <v>189</v>
      </c>
      <c r="C15457">
        <v>1003256</v>
      </c>
      <c r="D15457" t="s">
        <v>105</v>
      </c>
      <c r="E15457">
        <v>9003256</v>
      </c>
      <c r="F15457" t="s">
        <v>191</v>
      </c>
      <c r="G15457">
        <v>11072044</v>
      </c>
      <c r="H15457">
        <v>30</v>
      </c>
      <c r="I15457">
        <v>5274</v>
      </c>
      <c r="J15457" t="s">
        <v>72</v>
      </c>
      <c r="K15457">
        <f>L15457*IFERROR(INDEX('Información SKU'!$H$1:$H$54,MATCH(I15457,'Información SKU'!$A$1:$A$54,0),1),15)</f>
        <v>3920</v>
      </c>
      <c r="L15457">
        <v>490</v>
      </c>
      <c r="M15457" s="13">
        <f>L15457/IFERROR(INDEX('Información SKU'!$K$1:$K$54,MATCH(I15457,'Información SKU'!$A$1:$A$54,0),1),40)</f>
        <v>7</v>
      </c>
      <c r="N15457" s="3">
        <v>43533</v>
      </c>
      <c r="O15457" s="3" t="s">
        <v>360</v>
      </c>
      <c r="P15457" s="2">
        <v>1</v>
      </c>
      <c r="R15457" s="3"/>
    </row>
    <row r="15458" spans="2:18" x14ac:dyDescent="0.25">
      <c r="B15458" t="s">
        <v>189</v>
      </c>
      <c r="C15458">
        <v>1003256</v>
      </c>
      <c r="D15458" t="s">
        <v>105</v>
      </c>
      <c r="E15458">
        <v>9003256</v>
      </c>
      <c r="F15458" t="s">
        <v>191</v>
      </c>
      <c r="G15458">
        <v>11072050</v>
      </c>
      <c r="H15458">
        <v>640</v>
      </c>
      <c r="I15458">
        <v>2390</v>
      </c>
      <c r="J15458" t="s">
        <v>69</v>
      </c>
      <c r="K15458">
        <f>L15458*IFERROR(INDEX('Información SKU'!$H$1:$H$54,MATCH(I15458,'Información SKU'!$A$1:$A$54,0),1),15)</f>
        <v>600</v>
      </c>
      <c r="L15458">
        <v>50</v>
      </c>
      <c r="M15458" s="13">
        <f>L15458/IFERROR(INDEX('Información SKU'!$K$1:$K$54,MATCH(I15458,'Información SKU'!$A$1:$A$54,0),1),40)</f>
        <v>0.2857142857142857</v>
      </c>
      <c r="N15458" s="3">
        <v>43533</v>
      </c>
      <c r="O15458" s="3" t="s">
        <v>365</v>
      </c>
      <c r="P15458" s="2">
        <v>3</v>
      </c>
      <c r="R15458" s="3"/>
    </row>
    <row r="15459" spans="2:18" x14ac:dyDescent="0.25">
      <c r="B15459" t="s">
        <v>189</v>
      </c>
      <c r="C15459">
        <v>1003256</v>
      </c>
      <c r="D15459" t="s">
        <v>105</v>
      </c>
      <c r="E15459">
        <v>9003256</v>
      </c>
      <c r="F15459" t="s">
        <v>191</v>
      </c>
      <c r="G15459">
        <v>11072050</v>
      </c>
      <c r="H15459">
        <v>620</v>
      </c>
      <c r="I15459">
        <v>2384</v>
      </c>
      <c r="J15459" t="s">
        <v>10</v>
      </c>
      <c r="K15459">
        <f>L15459*IFERROR(INDEX('Información SKU'!$H$1:$H$54,MATCH(I15459,'Información SKU'!$A$1:$A$54,0),1),15)</f>
        <v>324</v>
      </c>
      <c r="L15459">
        <v>54</v>
      </c>
      <c r="M15459" s="13">
        <f>L15459/IFERROR(INDEX('Información SKU'!$K$1:$K$54,MATCH(I15459,'Información SKU'!$A$1:$A$54,0),1),40)</f>
        <v>0.5625</v>
      </c>
      <c r="N15459" s="3">
        <v>43533</v>
      </c>
      <c r="O15459" s="3" t="s">
        <v>363</v>
      </c>
      <c r="P15459" s="2">
        <v>2</v>
      </c>
      <c r="R15459" s="3"/>
    </row>
    <row r="15460" spans="2:18" x14ac:dyDescent="0.25">
      <c r="B15460" t="s">
        <v>189</v>
      </c>
      <c r="C15460">
        <v>1003256</v>
      </c>
      <c r="D15460" t="s">
        <v>105</v>
      </c>
      <c r="E15460">
        <v>9003256</v>
      </c>
      <c r="F15460" t="s">
        <v>191</v>
      </c>
      <c r="G15460">
        <v>11072050</v>
      </c>
      <c r="H15460">
        <v>610</v>
      </c>
      <c r="I15460">
        <v>2383</v>
      </c>
      <c r="J15460" t="s">
        <v>92</v>
      </c>
      <c r="K15460">
        <f>L15460*IFERROR(INDEX('Información SKU'!$H$1:$H$54,MATCH(I15460,'Información SKU'!$A$1:$A$54,0),1),15)</f>
        <v>180</v>
      </c>
      <c r="L15460">
        <v>30</v>
      </c>
      <c r="M15460" s="13">
        <f>L15460/IFERROR(INDEX('Información SKU'!$K$1:$K$54,MATCH(I15460,'Información SKU'!$A$1:$A$54,0),1),40)</f>
        <v>0.17142857142857143</v>
      </c>
      <c r="N15460" s="3">
        <v>43533</v>
      </c>
      <c r="O15460" s="3" t="s">
        <v>362</v>
      </c>
      <c r="P15460" s="2">
        <v>2</v>
      </c>
      <c r="R15460" s="3"/>
    </row>
    <row r="15461" spans="2:18" x14ac:dyDescent="0.25">
      <c r="B15461" t="s">
        <v>189</v>
      </c>
      <c r="C15461">
        <v>1003256</v>
      </c>
      <c r="D15461" t="s">
        <v>105</v>
      </c>
      <c r="E15461">
        <v>9003256</v>
      </c>
      <c r="F15461" t="s">
        <v>191</v>
      </c>
      <c r="G15461">
        <v>11072050</v>
      </c>
      <c r="H15461">
        <v>600</v>
      </c>
      <c r="I15461">
        <v>2381</v>
      </c>
      <c r="J15461" t="s">
        <v>93</v>
      </c>
      <c r="K15461">
        <f>L15461*IFERROR(INDEX('Información SKU'!$H$1:$H$54,MATCH(I15461,'Información SKU'!$A$1:$A$54,0),1),15)</f>
        <v>80</v>
      </c>
      <c r="L15461">
        <v>10</v>
      </c>
      <c r="M15461" s="13">
        <f>L15461/IFERROR(INDEX('Información SKU'!$K$1:$K$54,MATCH(I15461,'Información SKU'!$A$1:$A$54,0),1),40)</f>
        <v>5.7142857142857141E-2</v>
      </c>
      <c r="N15461" s="3">
        <v>43533</v>
      </c>
      <c r="O15461" s="3" t="s">
        <v>362</v>
      </c>
      <c r="P15461" s="2">
        <v>2</v>
      </c>
      <c r="R15461" s="3"/>
    </row>
    <row r="15462" spans="2:18" x14ac:dyDescent="0.25">
      <c r="B15462" t="s">
        <v>189</v>
      </c>
      <c r="C15462">
        <v>1003256</v>
      </c>
      <c r="D15462" t="s">
        <v>105</v>
      </c>
      <c r="E15462">
        <v>9003256</v>
      </c>
      <c r="F15462" t="s">
        <v>191</v>
      </c>
      <c r="G15462">
        <v>11072050</v>
      </c>
      <c r="H15462">
        <v>930</v>
      </c>
      <c r="I15462">
        <v>5275</v>
      </c>
      <c r="J15462" t="s">
        <v>75</v>
      </c>
      <c r="K15462">
        <f>L15462*IFERROR(INDEX('Información SKU'!$H$1:$H$54,MATCH(I15462,'Información SKU'!$A$1:$A$54,0),1),15)</f>
        <v>90</v>
      </c>
      <c r="L15462">
        <v>15</v>
      </c>
      <c r="M15462" s="13">
        <f>L15462/IFERROR(INDEX('Información SKU'!$K$1:$K$54,MATCH(I15462,'Información SKU'!$A$1:$A$54,0),1),40)</f>
        <v>0.21428571428571427</v>
      </c>
      <c r="N15462" s="3">
        <v>43533</v>
      </c>
      <c r="O15462" s="3" t="s">
        <v>365</v>
      </c>
      <c r="P15462" s="2">
        <v>3</v>
      </c>
      <c r="R15462" s="3"/>
    </row>
    <row r="15463" spans="2:18" x14ac:dyDescent="0.25">
      <c r="B15463" t="s">
        <v>189</v>
      </c>
      <c r="C15463">
        <v>1003256</v>
      </c>
      <c r="D15463" t="s">
        <v>105</v>
      </c>
      <c r="E15463">
        <v>9003256</v>
      </c>
      <c r="F15463" t="s">
        <v>191</v>
      </c>
      <c r="G15463">
        <v>11072050</v>
      </c>
      <c r="H15463">
        <v>920</v>
      </c>
      <c r="I15463">
        <v>5274</v>
      </c>
      <c r="J15463" t="s">
        <v>72</v>
      </c>
      <c r="K15463">
        <f>L15463*IFERROR(INDEX('Información SKU'!$H$1:$H$54,MATCH(I15463,'Información SKU'!$A$1:$A$54,0),1),15)</f>
        <v>80</v>
      </c>
      <c r="L15463">
        <v>10</v>
      </c>
      <c r="M15463" s="13">
        <f>L15463/IFERROR(INDEX('Información SKU'!$K$1:$K$54,MATCH(I15463,'Información SKU'!$A$1:$A$54,0),1),40)</f>
        <v>0.14285714285714285</v>
      </c>
      <c r="N15463" s="3">
        <v>43533</v>
      </c>
      <c r="O15463" s="3" t="s">
        <v>363</v>
      </c>
      <c r="P15463" s="2">
        <v>2</v>
      </c>
      <c r="R15463" s="3"/>
    </row>
    <row r="15464" spans="2:18" x14ac:dyDescent="0.25">
      <c r="B15464" t="s">
        <v>189</v>
      </c>
      <c r="C15464">
        <v>1003256</v>
      </c>
      <c r="D15464" t="s">
        <v>105</v>
      </c>
      <c r="E15464">
        <v>9003256</v>
      </c>
      <c r="F15464" t="s">
        <v>191</v>
      </c>
      <c r="G15464">
        <v>11072050</v>
      </c>
      <c r="H15464">
        <v>910</v>
      </c>
      <c r="I15464">
        <v>5273</v>
      </c>
      <c r="J15464" t="s">
        <v>82</v>
      </c>
      <c r="K15464">
        <f>L15464*IFERROR(INDEX('Información SKU'!$H$1:$H$54,MATCH(I15464,'Información SKU'!$A$1:$A$54,0),1),15)</f>
        <v>60</v>
      </c>
      <c r="L15464">
        <v>10</v>
      </c>
      <c r="M15464" s="13">
        <f>L15464/IFERROR(INDEX('Información SKU'!$K$1:$K$54,MATCH(I15464,'Información SKU'!$A$1:$A$54,0),1),40)</f>
        <v>0.14285714285714285</v>
      </c>
      <c r="N15464" s="3">
        <v>43533</v>
      </c>
      <c r="O15464" s="3" t="s">
        <v>364</v>
      </c>
      <c r="P15464" s="2">
        <v>3</v>
      </c>
      <c r="R15464" s="3"/>
    </row>
    <row r="15465" spans="2:18" x14ac:dyDescent="0.25">
      <c r="B15465" t="s">
        <v>189</v>
      </c>
      <c r="C15465">
        <v>1003256</v>
      </c>
      <c r="D15465" t="s">
        <v>105</v>
      </c>
      <c r="E15465">
        <v>9003256</v>
      </c>
      <c r="F15465" t="s">
        <v>191</v>
      </c>
      <c r="G15465">
        <v>11072050</v>
      </c>
      <c r="H15465">
        <v>890</v>
      </c>
      <c r="I15465">
        <v>5246</v>
      </c>
      <c r="J15465" t="s">
        <v>73</v>
      </c>
      <c r="K15465">
        <f>L15465*IFERROR(INDEX('Información SKU'!$H$1:$H$54,MATCH(I15465,'Información SKU'!$A$1:$A$54,0),1),15)</f>
        <v>90</v>
      </c>
      <c r="L15465">
        <v>15</v>
      </c>
      <c r="M15465" s="13">
        <f>L15465/IFERROR(INDEX('Información SKU'!$K$1:$K$54,MATCH(I15465,'Información SKU'!$A$1:$A$54,0),1),40)</f>
        <v>0.2</v>
      </c>
      <c r="N15465" s="3">
        <v>43533</v>
      </c>
      <c r="O15465" s="3" t="s">
        <v>362</v>
      </c>
      <c r="P15465" s="2">
        <v>2</v>
      </c>
      <c r="R15465" s="3"/>
    </row>
    <row r="15466" spans="2:18" x14ac:dyDescent="0.25">
      <c r="B15466" t="s">
        <v>189</v>
      </c>
      <c r="C15466">
        <v>1003256</v>
      </c>
      <c r="D15466" t="s">
        <v>105</v>
      </c>
      <c r="E15466">
        <v>9003256</v>
      </c>
      <c r="F15466" t="s">
        <v>191</v>
      </c>
      <c r="G15466">
        <v>11072050</v>
      </c>
      <c r="H15466">
        <v>880</v>
      </c>
      <c r="I15466">
        <v>5245</v>
      </c>
      <c r="J15466" t="s">
        <v>85</v>
      </c>
      <c r="K15466">
        <f>L15466*IFERROR(INDEX('Información SKU'!$H$1:$H$54,MATCH(I15466,'Información SKU'!$A$1:$A$54,0),1),15)</f>
        <v>300</v>
      </c>
      <c r="L15466">
        <v>20</v>
      </c>
      <c r="M15466" s="13">
        <f>L15466/IFERROR(INDEX('Información SKU'!$K$1:$K$54,MATCH(I15466,'Información SKU'!$A$1:$A$54,0),1),40)</f>
        <v>0.20833333333333334</v>
      </c>
      <c r="N15466" s="3">
        <v>43533</v>
      </c>
      <c r="O15466" s="3" t="s">
        <v>360</v>
      </c>
      <c r="P15466" s="2">
        <v>1</v>
      </c>
      <c r="R15466" s="3"/>
    </row>
    <row r="15467" spans="2:18" x14ac:dyDescent="0.25">
      <c r="B15467" t="s">
        <v>189</v>
      </c>
      <c r="C15467">
        <v>1003256</v>
      </c>
      <c r="D15467" t="s">
        <v>105</v>
      </c>
      <c r="E15467">
        <v>9003256</v>
      </c>
      <c r="F15467" t="s">
        <v>191</v>
      </c>
      <c r="G15467">
        <v>11072050</v>
      </c>
      <c r="H15467">
        <v>870</v>
      </c>
      <c r="I15467">
        <v>5243</v>
      </c>
      <c r="J15467" t="s">
        <v>86</v>
      </c>
      <c r="K15467">
        <f>L15467*IFERROR(INDEX('Información SKU'!$H$1:$H$54,MATCH(I15467,'Información SKU'!$A$1:$A$54,0),1),15)</f>
        <v>180</v>
      </c>
      <c r="L15467">
        <v>15</v>
      </c>
      <c r="M15467" s="13">
        <f>L15467/IFERROR(INDEX('Información SKU'!$K$1:$K$54,MATCH(I15467,'Información SKU'!$A$1:$A$54,0),1),40)</f>
        <v>0.2</v>
      </c>
      <c r="N15467" s="3">
        <v>43533</v>
      </c>
      <c r="O15467" s="3" t="s">
        <v>362</v>
      </c>
      <c r="P15467" s="2">
        <v>2</v>
      </c>
      <c r="R15467" s="3"/>
    </row>
    <row r="15468" spans="2:18" x14ac:dyDescent="0.25">
      <c r="B15468" t="s">
        <v>189</v>
      </c>
      <c r="C15468">
        <v>1003256</v>
      </c>
      <c r="D15468" t="s">
        <v>105</v>
      </c>
      <c r="E15468">
        <v>9003256</v>
      </c>
      <c r="F15468" t="s">
        <v>191</v>
      </c>
      <c r="G15468">
        <v>11072050</v>
      </c>
      <c r="H15468">
        <v>860</v>
      </c>
      <c r="I15468">
        <v>5242</v>
      </c>
      <c r="J15468" t="s">
        <v>87</v>
      </c>
      <c r="K15468">
        <f>L15468*IFERROR(INDEX('Información SKU'!$H$1:$H$54,MATCH(I15468,'Información SKU'!$A$1:$A$54,0),1),15)</f>
        <v>300</v>
      </c>
      <c r="L15468">
        <v>20</v>
      </c>
      <c r="M15468" s="13">
        <f>L15468/IFERROR(INDEX('Información SKU'!$K$1:$K$54,MATCH(I15468,'Información SKU'!$A$1:$A$54,0),1),40)</f>
        <v>0.20833333333333334</v>
      </c>
      <c r="N15468" s="3">
        <v>43533</v>
      </c>
      <c r="O15468" s="3" t="s">
        <v>364</v>
      </c>
      <c r="P15468" s="2">
        <v>3</v>
      </c>
      <c r="R15468" s="3"/>
    </row>
    <row r="15469" spans="2:18" x14ac:dyDescent="0.25">
      <c r="B15469" t="s">
        <v>189</v>
      </c>
      <c r="C15469">
        <v>1003256</v>
      </c>
      <c r="D15469" t="s">
        <v>105</v>
      </c>
      <c r="E15469">
        <v>9003256</v>
      </c>
      <c r="F15469" t="s">
        <v>191</v>
      </c>
      <c r="G15469">
        <v>11072050</v>
      </c>
      <c r="H15469">
        <v>850</v>
      </c>
      <c r="I15469">
        <v>5236</v>
      </c>
      <c r="J15469" t="s">
        <v>89</v>
      </c>
      <c r="K15469">
        <f>L15469*IFERROR(INDEX('Información SKU'!$H$1:$H$54,MATCH(I15469,'Información SKU'!$A$1:$A$54,0),1),15)</f>
        <v>60</v>
      </c>
      <c r="L15469">
        <v>5</v>
      </c>
      <c r="M15469" s="13">
        <f>L15469/IFERROR(INDEX('Información SKU'!$K$1:$K$54,MATCH(I15469,'Información SKU'!$A$1:$A$54,0),1),40)</f>
        <v>9.0909090909090912E-2</v>
      </c>
      <c r="N15469" s="3">
        <v>43533</v>
      </c>
      <c r="O15469" s="3" t="s">
        <v>365</v>
      </c>
      <c r="P15469" s="2">
        <v>3</v>
      </c>
      <c r="R15469" s="3"/>
    </row>
    <row r="15470" spans="2:18" x14ac:dyDescent="0.25">
      <c r="B15470" t="s">
        <v>189</v>
      </c>
      <c r="C15470">
        <v>1003256</v>
      </c>
      <c r="D15470" t="s">
        <v>105</v>
      </c>
      <c r="E15470">
        <v>9003256</v>
      </c>
      <c r="F15470" t="s">
        <v>191</v>
      </c>
      <c r="G15470">
        <v>11072050</v>
      </c>
      <c r="H15470">
        <v>840</v>
      </c>
      <c r="I15470">
        <v>5233</v>
      </c>
      <c r="J15470" t="s">
        <v>91</v>
      </c>
      <c r="K15470">
        <f>L15470*IFERROR(INDEX('Información SKU'!$H$1:$H$54,MATCH(I15470,'Información SKU'!$A$1:$A$54,0),1),15)</f>
        <v>180</v>
      </c>
      <c r="L15470">
        <v>15</v>
      </c>
      <c r="M15470" s="13">
        <f>L15470/IFERROR(INDEX('Información SKU'!$K$1:$K$54,MATCH(I15470,'Información SKU'!$A$1:$A$54,0),1),40)</f>
        <v>0.27777777777777779</v>
      </c>
      <c r="N15470" s="3">
        <v>43533</v>
      </c>
      <c r="O15470" s="3" t="s">
        <v>365</v>
      </c>
      <c r="P15470" s="2">
        <v>3</v>
      </c>
      <c r="R15470" s="3"/>
    </row>
    <row r="15471" spans="2:18" x14ac:dyDescent="0.25">
      <c r="B15471" t="s">
        <v>189</v>
      </c>
      <c r="C15471">
        <v>1003256</v>
      </c>
      <c r="D15471" t="s">
        <v>105</v>
      </c>
      <c r="E15471">
        <v>9003256</v>
      </c>
      <c r="F15471" t="s">
        <v>191</v>
      </c>
      <c r="G15471">
        <v>11072050</v>
      </c>
      <c r="H15471">
        <v>200</v>
      </c>
      <c r="I15471">
        <v>320</v>
      </c>
      <c r="J15471" t="s">
        <v>31</v>
      </c>
      <c r="K15471">
        <f>L15471*IFERROR(INDEX('Información SKU'!$H$1:$H$54,MATCH(I15471,'Información SKU'!$A$1:$A$54,0),1),15)</f>
        <v>225</v>
      </c>
      <c r="L15471">
        <v>15</v>
      </c>
      <c r="M15471" s="13">
        <f>L15471/IFERROR(INDEX('Información SKU'!$K$1:$K$54,MATCH(I15471,'Información SKU'!$A$1:$A$54,0),1),40)</f>
        <v>0.19230769230769232</v>
      </c>
      <c r="N15471" s="3">
        <v>43533</v>
      </c>
      <c r="O15471" s="3" t="s">
        <v>365</v>
      </c>
      <c r="P15471" s="2">
        <v>3</v>
      </c>
      <c r="R15471" s="3"/>
    </row>
    <row r="15472" spans="2:18" x14ac:dyDescent="0.25">
      <c r="B15472" t="s">
        <v>189</v>
      </c>
      <c r="C15472">
        <v>1003256</v>
      </c>
      <c r="D15472" t="s">
        <v>105</v>
      </c>
      <c r="E15472">
        <v>9003256</v>
      </c>
      <c r="F15472" t="s">
        <v>191</v>
      </c>
      <c r="G15472">
        <v>11072050</v>
      </c>
      <c r="H15472">
        <v>150</v>
      </c>
      <c r="I15472">
        <v>244</v>
      </c>
      <c r="J15472" t="s">
        <v>94</v>
      </c>
      <c r="K15472">
        <f>L15472*IFERROR(INDEX('Información SKU'!$H$1:$H$54,MATCH(I15472,'Información SKU'!$A$1:$A$54,0),1),15)</f>
        <v>300</v>
      </c>
      <c r="L15472">
        <v>25</v>
      </c>
      <c r="M15472" s="13">
        <f>L15472/IFERROR(INDEX('Información SKU'!$K$1:$K$54,MATCH(I15472,'Información SKU'!$A$1:$A$54,0),1),40)</f>
        <v>0.26041666666666669</v>
      </c>
      <c r="N15472" s="3">
        <v>43533</v>
      </c>
      <c r="O15472" s="3" t="s">
        <v>361</v>
      </c>
      <c r="P15472" s="2">
        <v>1</v>
      </c>
      <c r="R15472" s="3"/>
    </row>
    <row r="15473" spans="2:18" x14ac:dyDescent="0.25">
      <c r="B15473" t="s">
        <v>189</v>
      </c>
      <c r="C15473">
        <v>1003256</v>
      </c>
      <c r="D15473" t="s">
        <v>105</v>
      </c>
      <c r="E15473">
        <v>9003256</v>
      </c>
      <c r="F15473" t="s">
        <v>191</v>
      </c>
      <c r="G15473">
        <v>11072050</v>
      </c>
      <c r="H15473">
        <v>140</v>
      </c>
      <c r="I15473">
        <v>224</v>
      </c>
      <c r="J15473" t="s">
        <v>37</v>
      </c>
      <c r="K15473">
        <f>L15473*IFERROR(INDEX('Información SKU'!$H$1:$H$54,MATCH(I15473,'Información SKU'!$A$1:$A$54,0),1),15)</f>
        <v>120</v>
      </c>
      <c r="L15473">
        <v>15</v>
      </c>
      <c r="M15473" s="13">
        <f>L15473/IFERROR(INDEX('Información SKU'!$K$1:$K$54,MATCH(I15473,'Información SKU'!$A$1:$A$54,0),1),40)</f>
        <v>0.35714285714285715</v>
      </c>
      <c r="N15473" s="3">
        <v>43533</v>
      </c>
      <c r="O15473" s="3" t="s">
        <v>364</v>
      </c>
      <c r="P15473" s="2">
        <v>3</v>
      </c>
      <c r="R15473" s="3"/>
    </row>
    <row r="15474" spans="2:18" x14ac:dyDescent="0.25">
      <c r="B15474" t="s">
        <v>189</v>
      </c>
      <c r="C15474">
        <v>1003256</v>
      </c>
      <c r="D15474" t="s">
        <v>105</v>
      </c>
      <c r="E15474">
        <v>9003256</v>
      </c>
      <c r="F15474" t="s">
        <v>191</v>
      </c>
      <c r="G15474">
        <v>11072050</v>
      </c>
      <c r="H15474">
        <v>130</v>
      </c>
      <c r="I15474">
        <v>223</v>
      </c>
      <c r="J15474" t="s">
        <v>74</v>
      </c>
      <c r="K15474">
        <f>L15474*IFERROR(INDEX('Información SKU'!$H$1:$H$54,MATCH(I15474,'Información SKU'!$A$1:$A$54,0),1),15)</f>
        <v>60</v>
      </c>
      <c r="L15474">
        <v>10</v>
      </c>
      <c r="M15474" s="13">
        <f>L15474/IFERROR(INDEX('Información SKU'!$K$1:$K$54,MATCH(I15474,'Información SKU'!$A$1:$A$54,0),1),40)</f>
        <v>0.23809523809523808</v>
      </c>
      <c r="N15474" s="3">
        <v>43533</v>
      </c>
      <c r="O15474" s="3" t="s">
        <v>360</v>
      </c>
      <c r="P15474" s="2">
        <v>1</v>
      </c>
      <c r="R15474" s="3"/>
    </row>
    <row r="15475" spans="2:18" x14ac:dyDescent="0.25">
      <c r="B15475" t="s">
        <v>189</v>
      </c>
      <c r="C15475">
        <v>1003256</v>
      </c>
      <c r="D15475" t="s">
        <v>105</v>
      </c>
      <c r="E15475">
        <v>9003256</v>
      </c>
      <c r="F15475" t="s">
        <v>191</v>
      </c>
      <c r="G15475">
        <v>11072050</v>
      </c>
      <c r="H15475">
        <v>120</v>
      </c>
      <c r="I15475">
        <v>205</v>
      </c>
      <c r="J15475" t="s">
        <v>35</v>
      </c>
      <c r="K15475">
        <f>L15475*IFERROR(INDEX('Información SKU'!$H$1:$H$54,MATCH(I15475,'Información SKU'!$A$1:$A$54,0),1),15)</f>
        <v>240</v>
      </c>
      <c r="L15475">
        <v>30</v>
      </c>
      <c r="M15475" s="13">
        <f>L15475/IFERROR(INDEX('Información SKU'!$K$1:$K$54,MATCH(I15475,'Información SKU'!$A$1:$A$54,0),1),40)</f>
        <v>0.7142857142857143</v>
      </c>
      <c r="N15475" s="3">
        <v>43533</v>
      </c>
      <c r="O15475" s="3" t="s">
        <v>364</v>
      </c>
      <c r="P15475" s="2">
        <v>3</v>
      </c>
      <c r="R15475" s="3"/>
    </row>
    <row r="15476" spans="2:18" x14ac:dyDescent="0.25">
      <c r="B15476" t="s">
        <v>189</v>
      </c>
      <c r="C15476">
        <v>1003256</v>
      </c>
      <c r="D15476" t="s">
        <v>105</v>
      </c>
      <c r="E15476">
        <v>9003256</v>
      </c>
      <c r="F15476" t="s">
        <v>191</v>
      </c>
      <c r="G15476">
        <v>11072050</v>
      </c>
      <c r="H15476">
        <v>80</v>
      </c>
      <c r="I15476">
        <v>42</v>
      </c>
      <c r="J15476" t="s">
        <v>15</v>
      </c>
      <c r="K15476">
        <f>L15476*IFERROR(INDEX('Información SKU'!$H$1:$H$54,MATCH(I15476,'Información SKU'!$A$1:$A$54,0),1),15)</f>
        <v>60</v>
      </c>
      <c r="L15476">
        <v>5</v>
      </c>
      <c r="M15476" s="13">
        <f>L15476/IFERROR(INDEX('Información SKU'!$K$1:$K$54,MATCH(I15476,'Información SKU'!$A$1:$A$54,0),1),40)</f>
        <v>0.1</v>
      </c>
      <c r="N15476" s="3">
        <v>43533</v>
      </c>
      <c r="O15476" s="3" t="s">
        <v>363</v>
      </c>
      <c r="P15476" s="2">
        <v>2</v>
      </c>
      <c r="R15476" s="3"/>
    </row>
    <row r="15477" spans="2:18" x14ac:dyDescent="0.25">
      <c r="B15477" t="s">
        <v>189</v>
      </c>
      <c r="C15477">
        <v>1003256</v>
      </c>
      <c r="D15477" t="s">
        <v>105</v>
      </c>
      <c r="E15477">
        <v>9003256</v>
      </c>
      <c r="F15477" t="s">
        <v>191</v>
      </c>
      <c r="G15477">
        <v>11072050</v>
      </c>
      <c r="H15477">
        <v>20</v>
      </c>
      <c r="I15477">
        <v>63</v>
      </c>
      <c r="J15477" t="s">
        <v>1</v>
      </c>
      <c r="K15477">
        <f>L15477*IFERROR(INDEX('Información SKU'!$H$1:$H$54,MATCH(I15477,'Información SKU'!$A$1:$A$54,0),1),15)</f>
        <v>225</v>
      </c>
      <c r="L15477">
        <v>15</v>
      </c>
      <c r="M15477" s="13">
        <f>L15477/IFERROR(INDEX('Información SKU'!$K$1:$K$54,MATCH(I15477,'Información SKU'!$A$1:$A$54,0),1),40)</f>
        <v>0.35714285714285715</v>
      </c>
      <c r="N15477" s="3">
        <v>43533</v>
      </c>
      <c r="O15477" s="3" t="s">
        <v>364</v>
      </c>
      <c r="P15477" s="2">
        <v>3</v>
      </c>
      <c r="R15477" s="3"/>
    </row>
    <row r="15478" spans="2:18" x14ac:dyDescent="0.25">
      <c r="B15478" t="s">
        <v>189</v>
      </c>
      <c r="C15478">
        <v>1003256</v>
      </c>
      <c r="D15478" t="s">
        <v>105</v>
      </c>
      <c r="E15478">
        <v>9003256</v>
      </c>
      <c r="F15478" t="s">
        <v>191</v>
      </c>
      <c r="G15478">
        <v>11072050</v>
      </c>
      <c r="H15478">
        <v>410</v>
      </c>
      <c r="I15478">
        <v>1200</v>
      </c>
      <c r="J15478" t="s">
        <v>17</v>
      </c>
      <c r="K15478">
        <f>L15478*IFERROR(INDEX('Información SKU'!$H$1:$H$54,MATCH(I15478,'Información SKU'!$A$1:$A$54,0),1),15)</f>
        <v>60</v>
      </c>
      <c r="L15478">
        <v>10</v>
      </c>
      <c r="M15478" s="13">
        <f>L15478/IFERROR(INDEX('Información SKU'!$K$1:$K$54,MATCH(I15478,'Información SKU'!$A$1:$A$54,0),1),40)</f>
        <v>0.23809523809523808</v>
      </c>
      <c r="N15478" s="3">
        <v>43533</v>
      </c>
      <c r="O15478" s="3" t="s">
        <v>364</v>
      </c>
      <c r="P15478" s="2">
        <v>3</v>
      </c>
      <c r="R15478" s="3"/>
    </row>
    <row r="15479" spans="2:18" x14ac:dyDescent="0.25">
      <c r="B15479" t="s">
        <v>189</v>
      </c>
      <c r="C15479">
        <v>1003256</v>
      </c>
      <c r="D15479" t="s">
        <v>105</v>
      </c>
      <c r="E15479">
        <v>9003256</v>
      </c>
      <c r="F15479" t="s">
        <v>191</v>
      </c>
      <c r="G15479">
        <v>11072050</v>
      </c>
      <c r="H15479">
        <v>400</v>
      </c>
      <c r="I15479">
        <v>1199</v>
      </c>
      <c r="J15479" t="s">
        <v>26</v>
      </c>
      <c r="K15479">
        <f>L15479*IFERROR(INDEX('Información SKU'!$H$1:$H$54,MATCH(I15479,'Información SKU'!$A$1:$A$54,0),1),15)</f>
        <v>120</v>
      </c>
      <c r="L15479">
        <v>10</v>
      </c>
      <c r="M15479" s="13">
        <f>L15479/IFERROR(INDEX('Información SKU'!$K$1:$K$54,MATCH(I15479,'Información SKU'!$A$1:$A$54,0),1),40)</f>
        <v>0.16666666666666666</v>
      </c>
      <c r="N15479" s="3">
        <v>43533</v>
      </c>
      <c r="O15479" s="3" t="s">
        <v>361</v>
      </c>
      <c r="P15479" s="2">
        <v>1</v>
      </c>
      <c r="R15479" s="3"/>
    </row>
    <row r="15480" spans="2:18" x14ac:dyDescent="0.25">
      <c r="B15480" t="s">
        <v>189</v>
      </c>
      <c r="C15480">
        <v>1003256</v>
      </c>
      <c r="D15480" t="s">
        <v>105</v>
      </c>
      <c r="E15480">
        <v>9003256</v>
      </c>
      <c r="F15480" t="s">
        <v>191</v>
      </c>
      <c r="G15480">
        <v>11072050</v>
      </c>
      <c r="H15480">
        <v>340</v>
      </c>
      <c r="I15480">
        <v>521</v>
      </c>
      <c r="J15480" t="s">
        <v>28</v>
      </c>
      <c r="K15480">
        <f>L15480*IFERROR(INDEX('Información SKU'!$H$1:$H$54,MATCH(I15480,'Información SKU'!$A$1:$A$54,0),1),15)</f>
        <v>120</v>
      </c>
      <c r="L15480">
        <v>15</v>
      </c>
      <c r="M15480" s="13">
        <f>L15480/IFERROR(INDEX('Información SKU'!$K$1:$K$54,MATCH(I15480,'Información SKU'!$A$1:$A$54,0),1),40)</f>
        <v>0.25</v>
      </c>
      <c r="N15480" s="3">
        <v>43533</v>
      </c>
      <c r="O15480" s="3" t="s">
        <v>362</v>
      </c>
      <c r="P15480" s="2">
        <v>2</v>
      </c>
      <c r="R15480" s="3"/>
    </row>
    <row r="15481" spans="2:18" x14ac:dyDescent="0.25">
      <c r="B15481" t="s">
        <v>189</v>
      </c>
      <c r="C15481">
        <v>1003256</v>
      </c>
      <c r="D15481" t="s">
        <v>105</v>
      </c>
      <c r="E15481">
        <v>9003256</v>
      </c>
      <c r="F15481" t="s">
        <v>191</v>
      </c>
      <c r="G15481">
        <v>11072050</v>
      </c>
      <c r="H15481">
        <v>330</v>
      </c>
      <c r="I15481">
        <v>511</v>
      </c>
      <c r="J15481" t="s">
        <v>29</v>
      </c>
      <c r="K15481">
        <f>L15481*IFERROR(INDEX('Información SKU'!$H$1:$H$54,MATCH(I15481,'Información SKU'!$A$1:$A$54,0),1),15)</f>
        <v>240</v>
      </c>
      <c r="L15481">
        <v>30</v>
      </c>
      <c r="M15481" s="13">
        <f>L15481/IFERROR(INDEX('Información SKU'!$K$1:$K$54,MATCH(I15481,'Información SKU'!$A$1:$A$54,0),1),40)</f>
        <v>0.5</v>
      </c>
      <c r="N15481" s="3">
        <v>43533</v>
      </c>
      <c r="O15481" s="3" t="s">
        <v>362</v>
      </c>
      <c r="P15481" s="2">
        <v>2</v>
      </c>
      <c r="R15481" s="3"/>
    </row>
    <row r="15482" spans="2:18" x14ac:dyDescent="0.25">
      <c r="B15482" t="s">
        <v>189</v>
      </c>
      <c r="C15482">
        <v>1003256</v>
      </c>
      <c r="D15482" t="s">
        <v>105</v>
      </c>
      <c r="E15482">
        <v>9003256</v>
      </c>
      <c r="F15482" t="s">
        <v>191</v>
      </c>
      <c r="G15482">
        <v>11072050</v>
      </c>
      <c r="H15482">
        <v>320</v>
      </c>
      <c r="I15482">
        <v>510</v>
      </c>
      <c r="J15482" t="s">
        <v>30</v>
      </c>
      <c r="K15482">
        <f>L15482*IFERROR(INDEX('Información SKU'!$H$1:$H$54,MATCH(I15482,'Información SKU'!$A$1:$A$54,0),1),15)</f>
        <v>90</v>
      </c>
      <c r="L15482">
        <v>15</v>
      </c>
      <c r="M15482" s="13">
        <f>L15482/IFERROR(INDEX('Información SKU'!$K$1:$K$54,MATCH(I15482,'Información SKU'!$A$1:$A$54,0),1),40)</f>
        <v>0.3</v>
      </c>
      <c r="N15482" s="3">
        <v>43533</v>
      </c>
      <c r="O15482" s="3" t="s">
        <v>365</v>
      </c>
      <c r="P15482" s="2">
        <v>3</v>
      </c>
      <c r="R15482" s="3"/>
    </row>
    <row r="15483" spans="2:18" x14ac:dyDescent="0.25">
      <c r="B15483" t="s">
        <v>189</v>
      </c>
      <c r="C15483">
        <v>1003256</v>
      </c>
      <c r="D15483" t="s">
        <v>105</v>
      </c>
      <c r="E15483">
        <v>9003256</v>
      </c>
      <c r="F15483" t="s">
        <v>191</v>
      </c>
      <c r="G15483">
        <v>11072050</v>
      </c>
      <c r="H15483">
        <v>310</v>
      </c>
      <c r="I15483">
        <v>509</v>
      </c>
      <c r="J15483" t="s">
        <v>0</v>
      </c>
      <c r="K15483">
        <f>L15483*IFERROR(INDEX('Información SKU'!$H$1:$H$54,MATCH(I15483,'Información SKU'!$A$1:$A$54,0),1),15)</f>
        <v>150</v>
      </c>
      <c r="L15483">
        <v>25</v>
      </c>
      <c r="M15483" s="13">
        <f>L15483/IFERROR(INDEX('Información SKU'!$K$1:$K$54,MATCH(I15483,'Información SKU'!$A$1:$A$54,0),1),40)</f>
        <v>0.3125</v>
      </c>
      <c r="N15483" s="3">
        <v>43533</v>
      </c>
      <c r="O15483" s="3" t="s">
        <v>363</v>
      </c>
      <c r="P15483" s="2">
        <v>2</v>
      </c>
      <c r="R15483" s="3"/>
    </row>
    <row r="15484" spans="2:18" x14ac:dyDescent="0.25">
      <c r="B15484" t="s">
        <v>189</v>
      </c>
      <c r="C15484">
        <v>1003256</v>
      </c>
      <c r="D15484" t="s">
        <v>105</v>
      </c>
      <c r="E15484">
        <v>9003256</v>
      </c>
      <c r="F15484" t="s">
        <v>191</v>
      </c>
      <c r="G15484">
        <v>11072050</v>
      </c>
      <c r="H15484">
        <v>300</v>
      </c>
      <c r="I15484">
        <v>480</v>
      </c>
      <c r="J15484" t="s">
        <v>77</v>
      </c>
      <c r="K15484">
        <f>L15484*IFERROR(INDEX('Información SKU'!$H$1:$H$54,MATCH(I15484,'Información SKU'!$A$1:$A$54,0),1),15)</f>
        <v>40</v>
      </c>
      <c r="L15484">
        <v>5</v>
      </c>
      <c r="M15484" s="13">
        <f>L15484/IFERROR(INDEX('Información SKU'!$K$1:$K$54,MATCH(I15484,'Información SKU'!$A$1:$A$54,0),1),40)</f>
        <v>6.4102564102564097E-2</v>
      </c>
      <c r="N15484" s="3">
        <v>43533</v>
      </c>
      <c r="O15484" s="3" t="s">
        <v>363</v>
      </c>
      <c r="P15484" s="2">
        <v>2</v>
      </c>
      <c r="R15484" s="3"/>
    </row>
    <row r="15485" spans="2:18" x14ac:dyDescent="0.25">
      <c r="B15485" t="s">
        <v>189</v>
      </c>
      <c r="C15485">
        <v>1003256</v>
      </c>
      <c r="D15485" t="s">
        <v>105</v>
      </c>
      <c r="E15485">
        <v>9003256</v>
      </c>
      <c r="F15485" t="s">
        <v>191</v>
      </c>
      <c r="G15485">
        <v>11072050</v>
      </c>
      <c r="H15485">
        <v>290</v>
      </c>
      <c r="I15485">
        <v>460</v>
      </c>
      <c r="J15485" t="s">
        <v>38</v>
      </c>
      <c r="K15485">
        <f>L15485*IFERROR(INDEX('Información SKU'!$H$1:$H$54,MATCH(I15485,'Información SKU'!$A$1:$A$54,0),1),15)</f>
        <v>300</v>
      </c>
      <c r="L15485">
        <v>20</v>
      </c>
      <c r="M15485" s="13">
        <f>L15485/IFERROR(INDEX('Información SKU'!$K$1:$K$54,MATCH(I15485,'Información SKU'!$A$1:$A$54,0),1),40)</f>
        <v>0.25641025641025639</v>
      </c>
      <c r="N15485" s="3">
        <v>43533</v>
      </c>
      <c r="O15485" s="3" t="s">
        <v>363</v>
      </c>
      <c r="P15485" s="2">
        <v>2</v>
      </c>
      <c r="R15485" s="3"/>
    </row>
    <row r="15486" spans="2:18" x14ac:dyDescent="0.25">
      <c r="B15486" t="s">
        <v>189</v>
      </c>
      <c r="C15486">
        <v>1003256</v>
      </c>
      <c r="D15486" t="s">
        <v>105</v>
      </c>
      <c r="E15486">
        <v>9003256</v>
      </c>
      <c r="F15486" t="s">
        <v>191</v>
      </c>
      <c r="G15486">
        <v>11072050</v>
      </c>
      <c r="H15486">
        <v>280</v>
      </c>
      <c r="I15486">
        <v>420</v>
      </c>
      <c r="J15486" t="s">
        <v>11</v>
      </c>
      <c r="K15486">
        <f>L15486*IFERROR(INDEX('Información SKU'!$H$1:$H$54,MATCH(I15486,'Información SKU'!$A$1:$A$54,0),1),15)</f>
        <v>150</v>
      </c>
      <c r="L15486">
        <v>10</v>
      </c>
      <c r="M15486" s="13">
        <f>L15486/IFERROR(INDEX('Información SKU'!$K$1:$K$54,MATCH(I15486,'Información SKU'!$A$1:$A$54,0),1),40)</f>
        <v>0.12820512820512819</v>
      </c>
      <c r="N15486" s="3">
        <v>43533</v>
      </c>
      <c r="O15486" s="3" t="s">
        <v>363</v>
      </c>
      <c r="P15486" s="2">
        <v>2</v>
      </c>
      <c r="R15486" s="3"/>
    </row>
    <row r="15487" spans="2:18" x14ac:dyDescent="0.25">
      <c r="B15487" t="s">
        <v>189</v>
      </c>
      <c r="C15487">
        <v>1003256</v>
      </c>
      <c r="D15487" t="s">
        <v>105</v>
      </c>
      <c r="E15487">
        <v>9003256</v>
      </c>
      <c r="F15487" t="s">
        <v>191</v>
      </c>
      <c r="G15487">
        <v>11072050</v>
      </c>
      <c r="H15487">
        <v>270</v>
      </c>
      <c r="I15487">
        <v>416</v>
      </c>
      <c r="J15487" t="s">
        <v>81</v>
      </c>
      <c r="K15487">
        <f>L15487*IFERROR(INDEX('Información SKU'!$H$1:$H$54,MATCH(I15487,'Información SKU'!$A$1:$A$54,0),1),15)</f>
        <v>150</v>
      </c>
      <c r="L15487">
        <v>10</v>
      </c>
      <c r="M15487" s="13">
        <f>L15487/IFERROR(INDEX('Información SKU'!$K$1:$K$54,MATCH(I15487,'Información SKU'!$A$1:$A$54,0),1),40)</f>
        <v>0.14285714285714285</v>
      </c>
      <c r="N15487" s="3">
        <v>43533</v>
      </c>
      <c r="O15487" s="3" t="s">
        <v>363</v>
      </c>
      <c r="P15487" s="2">
        <v>2</v>
      </c>
      <c r="R15487" s="3"/>
    </row>
    <row r="15488" spans="2:18" x14ac:dyDescent="0.25">
      <c r="B15488" t="s">
        <v>186</v>
      </c>
      <c r="C15488">
        <v>1000782</v>
      </c>
      <c r="D15488" t="s">
        <v>113</v>
      </c>
      <c r="E15488">
        <v>9000782</v>
      </c>
      <c r="F15488" t="s">
        <v>207</v>
      </c>
      <c r="G15488">
        <v>11072061</v>
      </c>
      <c r="H15488">
        <v>300</v>
      </c>
      <c r="I15488">
        <v>5273</v>
      </c>
      <c r="J15488" t="s">
        <v>82</v>
      </c>
      <c r="K15488">
        <f>L15488*IFERROR(INDEX('Información SKU'!$H$1:$H$54,MATCH(I15488,'Información SKU'!$A$1:$A$54,0),1),15)</f>
        <v>60</v>
      </c>
      <c r="L15488">
        <v>10</v>
      </c>
      <c r="M15488" s="13">
        <f>L15488/IFERROR(INDEX('Información SKU'!$K$1:$K$54,MATCH(I15488,'Información SKU'!$A$1:$A$54,0),1),40)</f>
        <v>0.14285714285714285</v>
      </c>
      <c r="N15488" s="3">
        <v>43533</v>
      </c>
      <c r="O15488" s="3" t="s">
        <v>360</v>
      </c>
      <c r="P15488" s="2">
        <v>1</v>
      </c>
      <c r="R15488" s="3"/>
    </row>
    <row r="15489" spans="2:18" x14ac:dyDescent="0.25">
      <c r="B15489" t="s">
        <v>186</v>
      </c>
      <c r="C15489">
        <v>1000782</v>
      </c>
      <c r="D15489" t="s">
        <v>113</v>
      </c>
      <c r="E15489">
        <v>9000782</v>
      </c>
      <c r="F15489" t="s">
        <v>207</v>
      </c>
      <c r="G15489">
        <v>11072061</v>
      </c>
      <c r="H15489">
        <v>310</v>
      </c>
      <c r="I15489">
        <v>5274</v>
      </c>
      <c r="J15489" t="s">
        <v>72</v>
      </c>
      <c r="K15489">
        <f>L15489*IFERROR(INDEX('Información SKU'!$H$1:$H$54,MATCH(I15489,'Información SKU'!$A$1:$A$54,0),1),15)</f>
        <v>80</v>
      </c>
      <c r="L15489">
        <v>10</v>
      </c>
      <c r="M15489" s="13">
        <f>L15489/IFERROR(INDEX('Información SKU'!$K$1:$K$54,MATCH(I15489,'Información SKU'!$A$1:$A$54,0),1),40)</f>
        <v>0.14285714285714285</v>
      </c>
      <c r="N15489" s="3">
        <v>43533</v>
      </c>
      <c r="O15489" s="3" t="s">
        <v>363</v>
      </c>
      <c r="P15489" s="2">
        <v>2</v>
      </c>
      <c r="R15489" s="3"/>
    </row>
    <row r="15490" spans="2:18" x14ac:dyDescent="0.25">
      <c r="B15490" t="s">
        <v>186</v>
      </c>
      <c r="C15490">
        <v>1000782</v>
      </c>
      <c r="D15490" t="s">
        <v>113</v>
      </c>
      <c r="E15490">
        <v>9000782</v>
      </c>
      <c r="F15490" t="s">
        <v>207</v>
      </c>
      <c r="G15490">
        <v>11072061</v>
      </c>
      <c r="H15490">
        <v>330</v>
      </c>
      <c r="I15490">
        <v>531</v>
      </c>
      <c r="J15490" t="s">
        <v>40</v>
      </c>
      <c r="K15490">
        <f>L15490*IFERROR(INDEX('Información SKU'!$H$1:$H$54,MATCH(I15490,'Información SKU'!$A$1:$A$54,0),1),15)</f>
        <v>180</v>
      </c>
      <c r="L15490">
        <v>30</v>
      </c>
      <c r="M15490" s="13">
        <f>L15490/IFERROR(INDEX('Información SKU'!$K$1:$K$54,MATCH(I15490,'Información SKU'!$A$1:$A$54,0),1),40)</f>
        <v>0.6</v>
      </c>
      <c r="N15490" s="3">
        <v>43533</v>
      </c>
      <c r="O15490" s="3" t="s">
        <v>361</v>
      </c>
      <c r="P15490" s="2">
        <v>1</v>
      </c>
      <c r="R15490" s="3"/>
    </row>
    <row r="15491" spans="2:18" x14ac:dyDescent="0.25">
      <c r="B15491" t="s">
        <v>186</v>
      </c>
      <c r="C15491">
        <v>1000782</v>
      </c>
      <c r="D15491" t="s">
        <v>113</v>
      </c>
      <c r="E15491">
        <v>9000782</v>
      </c>
      <c r="F15491" t="s">
        <v>207</v>
      </c>
      <c r="G15491">
        <v>11072061</v>
      </c>
      <c r="H15491">
        <v>80</v>
      </c>
      <c r="I15491">
        <v>63</v>
      </c>
      <c r="J15491" t="s">
        <v>1</v>
      </c>
      <c r="K15491">
        <f>L15491*IFERROR(INDEX('Información SKU'!$H$1:$H$54,MATCH(I15491,'Información SKU'!$A$1:$A$54,0),1),15)</f>
        <v>150</v>
      </c>
      <c r="L15491">
        <v>10</v>
      </c>
      <c r="M15491" s="13">
        <f>L15491/IFERROR(INDEX('Información SKU'!$K$1:$K$54,MATCH(I15491,'Información SKU'!$A$1:$A$54,0),1),40)</f>
        <v>0.23809523809523808</v>
      </c>
      <c r="N15491" s="3">
        <v>43533</v>
      </c>
      <c r="O15491" s="3" t="s">
        <v>360</v>
      </c>
      <c r="P15491" s="2">
        <v>1</v>
      </c>
      <c r="R15491" s="3"/>
    </row>
    <row r="15492" spans="2:18" x14ac:dyDescent="0.25">
      <c r="B15492" t="s">
        <v>186</v>
      </c>
      <c r="C15492">
        <v>1000782</v>
      </c>
      <c r="D15492" t="s">
        <v>113</v>
      </c>
      <c r="E15492">
        <v>9000782</v>
      </c>
      <c r="F15492" t="s">
        <v>207</v>
      </c>
      <c r="G15492">
        <v>11072061</v>
      </c>
      <c r="H15492">
        <v>110</v>
      </c>
      <c r="I15492">
        <v>1199</v>
      </c>
      <c r="J15492" t="s">
        <v>26</v>
      </c>
      <c r="K15492">
        <f>L15492*IFERROR(INDEX('Información SKU'!$H$1:$H$54,MATCH(I15492,'Información SKU'!$A$1:$A$54,0),1),15)</f>
        <v>36</v>
      </c>
      <c r="L15492">
        <v>3</v>
      </c>
      <c r="M15492" s="13">
        <f>L15492/IFERROR(INDEX('Información SKU'!$K$1:$K$54,MATCH(I15492,'Información SKU'!$A$1:$A$54,0),1),40)</f>
        <v>0.05</v>
      </c>
      <c r="N15492" s="3">
        <v>43533</v>
      </c>
      <c r="O15492" s="3" t="s">
        <v>365</v>
      </c>
      <c r="P15492" s="2">
        <v>3</v>
      </c>
      <c r="R15492" s="3"/>
    </row>
    <row r="15493" spans="2:18" x14ac:dyDescent="0.25">
      <c r="B15493" t="s">
        <v>186</v>
      </c>
      <c r="C15493">
        <v>1000782</v>
      </c>
      <c r="D15493" t="s">
        <v>113</v>
      </c>
      <c r="E15493">
        <v>9000782</v>
      </c>
      <c r="F15493" t="s">
        <v>207</v>
      </c>
      <c r="G15493">
        <v>11072061</v>
      </c>
      <c r="H15493">
        <v>160</v>
      </c>
      <c r="I15493">
        <v>320</v>
      </c>
      <c r="J15493" t="s">
        <v>31</v>
      </c>
      <c r="K15493">
        <f>L15493*IFERROR(INDEX('Información SKU'!$H$1:$H$54,MATCH(I15493,'Información SKU'!$A$1:$A$54,0),1),15)</f>
        <v>75</v>
      </c>
      <c r="L15493">
        <v>5</v>
      </c>
      <c r="M15493" s="13">
        <f>L15493/IFERROR(INDEX('Información SKU'!$K$1:$K$54,MATCH(I15493,'Información SKU'!$A$1:$A$54,0),1),40)</f>
        <v>6.4102564102564097E-2</v>
      </c>
      <c r="N15493" s="3">
        <v>43533</v>
      </c>
      <c r="O15493" s="3" t="s">
        <v>363</v>
      </c>
      <c r="P15493" s="2">
        <v>2</v>
      </c>
      <c r="R15493" s="3"/>
    </row>
    <row r="15494" spans="2:18" x14ac:dyDescent="0.25">
      <c r="B15494" t="s">
        <v>186</v>
      </c>
      <c r="C15494">
        <v>1007656</v>
      </c>
      <c r="D15494" t="s">
        <v>109</v>
      </c>
      <c r="E15494">
        <v>9007656</v>
      </c>
      <c r="F15494" t="s">
        <v>206</v>
      </c>
      <c r="G15494">
        <v>11072081</v>
      </c>
      <c r="H15494">
        <v>190</v>
      </c>
      <c r="I15494">
        <v>5274</v>
      </c>
      <c r="J15494" t="s">
        <v>72</v>
      </c>
      <c r="K15494">
        <f>L15494*IFERROR(INDEX('Información SKU'!$H$1:$H$54,MATCH(I15494,'Información SKU'!$A$1:$A$54,0),1),15)</f>
        <v>160</v>
      </c>
      <c r="L15494">
        <v>20</v>
      </c>
      <c r="M15494" s="13">
        <f>L15494/IFERROR(INDEX('Información SKU'!$K$1:$K$54,MATCH(I15494,'Información SKU'!$A$1:$A$54,0),1),40)</f>
        <v>0.2857142857142857</v>
      </c>
      <c r="N15494" s="3">
        <v>43533</v>
      </c>
      <c r="O15494" s="3" t="s">
        <v>364</v>
      </c>
      <c r="P15494" s="2">
        <v>3</v>
      </c>
      <c r="R15494" s="3"/>
    </row>
    <row r="15495" spans="2:18" x14ac:dyDescent="0.25">
      <c r="B15495" t="s">
        <v>186</v>
      </c>
      <c r="C15495">
        <v>1007656</v>
      </c>
      <c r="D15495" t="s">
        <v>109</v>
      </c>
      <c r="E15495">
        <v>9007656</v>
      </c>
      <c r="F15495" t="s">
        <v>206</v>
      </c>
      <c r="G15495">
        <v>11072081</v>
      </c>
      <c r="H15495">
        <v>50</v>
      </c>
      <c r="I15495">
        <v>320</v>
      </c>
      <c r="J15495" t="s">
        <v>31</v>
      </c>
      <c r="K15495">
        <f>L15495*IFERROR(INDEX('Información SKU'!$H$1:$H$54,MATCH(I15495,'Información SKU'!$A$1:$A$54,0),1),15)</f>
        <v>45</v>
      </c>
      <c r="L15495">
        <v>3</v>
      </c>
      <c r="M15495" s="13">
        <f>L15495/IFERROR(INDEX('Información SKU'!$K$1:$K$54,MATCH(I15495,'Información SKU'!$A$1:$A$54,0),1),40)</f>
        <v>3.8461538461538464E-2</v>
      </c>
      <c r="N15495" s="3">
        <v>43533</v>
      </c>
      <c r="O15495" s="3" t="s">
        <v>365</v>
      </c>
      <c r="P15495" s="2">
        <v>3</v>
      </c>
      <c r="R15495" s="3"/>
    </row>
    <row r="15496" spans="2:18" x14ac:dyDescent="0.25">
      <c r="B15496" t="s">
        <v>186</v>
      </c>
      <c r="C15496">
        <v>1007656</v>
      </c>
      <c r="D15496" t="s">
        <v>109</v>
      </c>
      <c r="E15496">
        <v>9007656</v>
      </c>
      <c r="F15496" t="s">
        <v>206</v>
      </c>
      <c r="G15496">
        <v>11072081</v>
      </c>
      <c r="H15496">
        <v>30</v>
      </c>
      <c r="I15496">
        <v>1199</v>
      </c>
      <c r="J15496" t="s">
        <v>26</v>
      </c>
      <c r="K15496">
        <f>L15496*IFERROR(INDEX('Información SKU'!$H$1:$H$54,MATCH(I15496,'Información SKU'!$A$1:$A$54,0),1),15)</f>
        <v>36</v>
      </c>
      <c r="L15496">
        <v>3</v>
      </c>
      <c r="M15496" s="13">
        <f>L15496/IFERROR(INDEX('Información SKU'!$K$1:$K$54,MATCH(I15496,'Información SKU'!$A$1:$A$54,0),1),40)</f>
        <v>0.05</v>
      </c>
      <c r="N15496" s="3">
        <v>43533</v>
      </c>
      <c r="O15496" s="3" t="s">
        <v>361</v>
      </c>
      <c r="P15496" s="2">
        <v>1</v>
      </c>
      <c r="R15496" s="3"/>
    </row>
    <row r="15497" spans="2:18" x14ac:dyDescent="0.25">
      <c r="B15497" t="s">
        <v>186</v>
      </c>
      <c r="C15497">
        <v>1000783</v>
      </c>
      <c r="D15497" t="s">
        <v>112</v>
      </c>
      <c r="E15497">
        <v>9000783</v>
      </c>
      <c r="F15497" t="s">
        <v>205</v>
      </c>
      <c r="G15497">
        <v>11072093</v>
      </c>
      <c r="H15497">
        <v>230</v>
      </c>
      <c r="I15497">
        <v>531</v>
      </c>
      <c r="J15497" t="s">
        <v>40</v>
      </c>
      <c r="K15497">
        <f>L15497*IFERROR(INDEX('Información SKU'!$H$1:$H$54,MATCH(I15497,'Información SKU'!$A$1:$A$54,0),1),15)</f>
        <v>60</v>
      </c>
      <c r="L15497">
        <v>10</v>
      </c>
      <c r="M15497" s="13">
        <f>L15497/IFERROR(INDEX('Información SKU'!$K$1:$K$54,MATCH(I15497,'Información SKU'!$A$1:$A$54,0),1),40)</f>
        <v>0.2</v>
      </c>
      <c r="N15497" s="3">
        <v>43533</v>
      </c>
      <c r="O15497" s="3" t="s">
        <v>361</v>
      </c>
      <c r="P15497" s="2">
        <v>1</v>
      </c>
      <c r="R15497" s="3"/>
    </row>
    <row r="15498" spans="2:18" x14ac:dyDescent="0.25">
      <c r="B15498" t="s">
        <v>186</v>
      </c>
      <c r="C15498">
        <v>1000783</v>
      </c>
      <c r="D15498" t="s">
        <v>112</v>
      </c>
      <c r="E15498">
        <v>9000783</v>
      </c>
      <c r="F15498" t="s">
        <v>205</v>
      </c>
      <c r="G15498">
        <v>11072093</v>
      </c>
      <c r="H15498">
        <v>50</v>
      </c>
      <c r="I15498">
        <v>63</v>
      </c>
      <c r="J15498" t="s">
        <v>1</v>
      </c>
      <c r="K15498">
        <f>L15498*IFERROR(INDEX('Información SKU'!$H$1:$H$54,MATCH(I15498,'Información SKU'!$A$1:$A$54,0),1),15)</f>
        <v>225</v>
      </c>
      <c r="L15498">
        <v>15</v>
      </c>
      <c r="M15498" s="13">
        <f>L15498/IFERROR(INDEX('Información SKU'!$K$1:$K$54,MATCH(I15498,'Información SKU'!$A$1:$A$54,0),1),40)</f>
        <v>0.35714285714285715</v>
      </c>
      <c r="N15498" s="3">
        <v>43533</v>
      </c>
      <c r="O15498" s="3" t="s">
        <v>361</v>
      </c>
      <c r="P15498" s="2">
        <v>1</v>
      </c>
      <c r="R15498" s="3"/>
    </row>
    <row r="15499" spans="2:18" x14ac:dyDescent="0.25">
      <c r="B15499" t="s">
        <v>186</v>
      </c>
      <c r="C15499">
        <v>1000783</v>
      </c>
      <c r="D15499" t="s">
        <v>112</v>
      </c>
      <c r="E15499">
        <v>9000783</v>
      </c>
      <c r="F15499" t="s">
        <v>205</v>
      </c>
      <c r="G15499">
        <v>11072093</v>
      </c>
      <c r="H15499">
        <v>70</v>
      </c>
      <c r="I15499">
        <v>1199</v>
      </c>
      <c r="J15499" t="s">
        <v>26</v>
      </c>
      <c r="K15499">
        <f>L15499*IFERROR(INDEX('Información SKU'!$H$1:$H$54,MATCH(I15499,'Información SKU'!$A$1:$A$54,0),1),15)</f>
        <v>24</v>
      </c>
      <c r="L15499">
        <v>2</v>
      </c>
      <c r="M15499" s="13">
        <f>L15499/IFERROR(INDEX('Información SKU'!$K$1:$K$54,MATCH(I15499,'Información SKU'!$A$1:$A$54,0),1),40)</f>
        <v>3.3333333333333333E-2</v>
      </c>
      <c r="N15499" s="3">
        <v>43533</v>
      </c>
      <c r="O15499" s="3" t="s">
        <v>360</v>
      </c>
      <c r="P15499" s="2">
        <v>1</v>
      </c>
      <c r="R15499" s="3"/>
    </row>
    <row r="15500" spans="2:18" x14ac:dyDescent="0.25">
      <c r="B15500" t="s">
        <v>186</v>
      </c>
      <c r="C15500">
        <v>1000783</v>
      </c>
      <c r="D15500" t="s">
        <v>112</v>
      </c>
      <c r="E15500">
        <v>9000783</v>
      </c>
      <c r="F15500" t="s">
        <v>205</v>
      </c>
      <c r="G15500">
        <v>11072093</v>
      </c>
      <c r="H15500">
        <v>110</v>
      </c>
      <c r="I15500">
        <v>320</v>
      </c>
      <c r="J15500" t="s">
        <v>31</v>
      </c>
      <c r="K15500">
        <f>L15500*IFERROR(INDEX('Información SKU'!$H$1:$H$54,MATCH(I15500,'Información SKU'!$A$1:$A$54,0),1),15)</f>
        <v>30</v>
      </c>
      <c r="L15500">
        <v>2</v>
      </c>
      <c r="M15500" s="13">
        <f>L15500/IFERROR(INDEX('Información SKU'!$K$1:$K$54,MATCH(I15500,'Información SKU'!$A$1:$A$54,0),1),40)</f>
        <v>2.564102564102564E-2</v>
      </c>
      <c r="N15500" s="3">
        <v>43533</v>
      </c>
      <c r="O15500" s="3" t="s">
        <v>360</v>
      </c>
      <c r="P15500" s="2">
        <v>1</v>
      </c>
      <c r="R15500" s="3"/>
    </row>
    <row r="15501" spans="2:18" x14ac:dyDescent="0.25">
      <c r="B15501" t="s">
        <v>189</v>
      </c>
      <c r="C15501">
        <v>1005665</v>
      </c>
      <c r="D15501" t="s">
        <v>108</v>
      </c>
      <c r="E15501">
        <v>9005665</v>
      </c>
      <c r="F15501" t="s">
        <v>196</v>
      </c>
      <c r="G15501">
        <v>11072105</v>
      </c>
      <c r="H15501">
        <v>20</v>
      </c>
      <c r="I15501">
        <v>63</v>
      </c>
      <c r="J15501" t="s">
        <v>1</v>
      </c>
      <c r="K15501">
        <f>L15501*IFERROR(INDEX('Información SKU'!$H$1:$H$54,MATCH(I15501,'Información SKU'!$A$1:$A$54,0),1),15)</f>
        <v>630</v>
      </c>
      <c r="L15501">
        <v>42</v>
      </c>
      <c r="M15501" s="13">
        <f>L15501/IFERROR(INDEX('Información SKU'!$K$1:$K$54,MATCH(I15501,'Información SKU'!$A$1:$A$54,0),1),40)</f>
        <v>1</v>
      </c>
      <c r="N15501" s="3">
        <v>43533</v>
      </c>
      <c r="O15501" s="3" t="s">
        <v>360</v>
      </c>
      <c r="P15501" s="2">
        <v>1</v>
      </c>
      <c r="R15501" s="3"/>
    </row>
    <row r="15502" spans="2:18" x14ac:dyDescent="0.25">
      <c r="B15502" t="s">
        <v>189</v>
      </c>
      <c r="C15502">
        <v>1005665</v>
      </c>
      <c r="D15502" t="s">
        <v>108</v>
      </c>
      <c r="E15502">
        <v>9005665</v>
      </c>
      <c r="F15502" t="s">
        <v>196</v>
      </c>
      <c r="G15502">
        <v>11072105</v>
      </c>
      <c r="H15502">
        <v>30</v>
      </c>
      <c r="I15502">
        <v>61</v>
      </c>
      <c r="J15502" t="s">
        <v>20</v>
      </c>
      <c r="K15502">
        <f>L15502*IFERROR(INDEX('Información SKU'!$H$1:$H$54,MATCH(I15502,'Información SKU'!$A$1:$A$54,0),1),15)</f>
        <v>900</v>
      </c>
      <c r="L15502">
        <v>60</v>
      </c>
      <c r="M15502" s="13">
        <f>L15502/IFERROR(INDEX('Información SKU'!$K$1:$K$54,MATCH(I15502,'Información SKU'!$A$1:$A$54,0),1),40)</f>
        <v>1</v>
      </c>
      <c r="N15502" s="3">
        <v>43533</v>
      </c>
      <c r="O15502" s="3" t="s">
        <v>363</v>
      </c>
      <c r="P15502" s="2">
        <v>2</v>
      </c>
      <c r="R15502" s="3"/>
    </row>
    <row r="15503" spans="2:18" x14ac:dyDescent="0.25">
      <c r="B15503" t="s">
        <v>189</v>
      </c>
      <c r="C15503">
        <v>1005665</v>
      </c>
      <c r="D15503" t="s">
        <v>108</v>
      </c>
      <c r="E15503">
        <v>9005665</v>
      </c>
      <c r="F15503" t="s">
        <v>196</v>
      </c>
      <c r="G15503">
        <v>11072106</v>
      </c>
      <c r="H15503">
        <v>240</v>
      </c>
      <c r="I15503">
        <v>2382</v>
      </c>
      <c r="J15503" t="s">
        <v>34</v>
      </c>
      <c r="K15503">
        <f>L15503*IFERROR(INDEX('Información SKU'!$H$1:$H$54,MATCH(I15503,'Información SKU'!$A$1:$A$54,0),1),15)</f>
        <v>114</v>
      </c>
      <c r="L15503">
        <v>19</v>
      </c>
      <c r="M15503" s="13">
        <f>L15503/IFERROR(INDEX('Información SKU'!$K$1:$K$54,MATCH(I15503,'Información SKU'!$A$1:$A$54,0),1),40)</f>
        <v>0.19791666666666666</v>
      </c>
      <c r="N15503" s="3">
        <v>43533</v>
      </c>
      <c r="O15503" s="3" t="s">
        <v>362</v>
      </c>
      <c r="P15503" s="2">
        <v>2</v>
      </c>
      <c r="R15503" s="3"/>
    </row>
    <row r="15504" spans="2:18" x14ac:dyDescent="0.25">
      <c r="B15504" t="s">
        <v>189</v>
      </c>
      <c r="C15504">
        <v>1005665</v>
      </c>
      <c r="D15504" t="s">
        <v>108</v>
      </c>
      <c r="E15504">
        <v>9005665</v>
      </c>
      <c r="F15504" t="s">
        <v>196</v>
      </c>
      <c r="G15504">
        <v>11072106</v>
      </c>
      <c r="H15504">
        <v>250</v>
      </c>
      <c r="I15504">
        <v>2383</v>
      </c>
      <c r="J15504" t="s">
        <v>92</v>
      </c>
      <c r="K15504">
        <f>L15504*IFERROR(INDEX('Información SKU'!$H$1:$H$54,MATCH(I15504,'Información SKU'!$A$1:$A$54,0),1),15)</f>
        <v>12</v>
      </c>
      <c r="L15504">
        <v>2</v>
      </c>
      <c r="M15504" s="13">
        <f>L15504/IFERROR(INDEX('Información SKU'!$K$1:$K$54,MATCH(I15504,'Información SKU'!$A$1:$A$54,0),1),40)</f>
        <v>1.1428571428571429E-2</v>
      </c>
      <c r="N15504" s="3">
        <v>43533</v>
      </c>
      <c r="O15504" s="3" t="s">
        <v>360</v>
      </c>
      <c r="P15504" s="2">
        <v>1</v>
      </c>
      <c r="R15504" s="3"/>
    </row>
    <row r="15505" spans="2:18" x14ac:dyDescent="0.25">
      <c r="B15505" t="s">
        <v>189</v>
      </c>
      <c r="C15505">
        <v>1005665</v>
      </c>
      <c r="D15505" t="s">
        <v>108</v>
      </c>
      <c r="E15505">
        <v>9005665</v>
      </c>
      <c r="F15505" t="s">
        <v>196</v>
      </c>
      <c r="G15505">
        <v>11072106</v>
      </c>
      <c r="H15505">
        <v>260</v>
      </c>
      <c r="I15505">
        <v>2384</v>
      </c>
      <c r="J15505" t="s">
        <v>10</v>
      </c>
      <c r="K15505">
        <f>L15505*IFERROR(INDEX('Información SKU'!$H$1:$H$54,MATCH(I15505,'Información SKU'!$A$1:$A$54,0),1),15)</f>
        <v>240</v>
      </c>
      <c r="L15505">
        <v>40</v>
      </c>
      <c r="M15505" s="13">
        <f>L15505/IFERROR(INDEX('Información SKU'!$K$1:$K$54,MATCH(I15505,'Información SKU'!$A$1:$A$54,0),1),40)</f>
        <v>0.41666666666666669</v>
      </c>
      <c r="N15505" s="3">
        <v>43533</v>
      </c>
      <c r="O15505" s="3" t="s">
        <v>363</v>
      </c>
      <c r="P15505" s="2">
        <v>2</v>
      </c>
      <c r="R15505" s="3"/>
    </row>
    <row r="15506" spans="2:18" x14ac:dyDescent="0.25">
      <c r="B15506" t="s">
        <v>189</v>
      </c>
      <c r="C15506">
        <v>1005665</v>
      </c>
      <c r="D15506" t="s">
        <v>108</v>
      </c>
      <c r="E15506">
        <v>9005665</v>
      </c>
      <c r="F15506" t="s">
        <v>196</v>
      </c>
      <c r="G15506">
        <v>11072106</v>
      </c>
      <c r="H15506">
        <v>350</v>
      </c>
      <c r="I15506">
        <v>5268</v>
      </c>
      <c r="J15506" t="s">
        <v>83</v>
      </c>
      <c r="K15506">
        <f>L15506*IFERROR(INDEX('Información SKU'!$H$1:$H$54,MATCH(I15506,'Información SKU'!$A$1:$A$54,0),1),15)</f>
        <v>45</v>
      </c>
      <c r="L15506">
        <v>3</v>
      </c>
      <c r="M15506" s="13">
        <f>L15506/IFERROR(INDEX('Información SKU'!$K$1:$K$54,MATCH(I15506,'Información SKU'!$A$1:$A$54,0),1),40)</f>
        <v>4.2857142857142858E-2</v>
      </c>
      <c r="N15506" s="3">
        <v>43533</v>
      </c>
      <c r="O15506" s="3" t="s">
        <v>365</v>
      </c>
      <c r="P15506" s="2">
        <v>3</v>
      </c>
      <c r="R15506" s="3"/>
    </row>
    <row r="15507" spans="2:18" x14ac:dyDescent="0.25">
      <c r="B15507" t="s">
        <v>189</v>
      </c>
      <c r="C15507">
        <v>1005665</v>
      </c>
      <c r="D15507" t="s">
        <v>108</v>
      </c>
      <c r="E15507">
        <v>9005665</v>
      </c>
      <c r="F15507" t="s">
        <v>196</v>
      </c>
      <c r="G15507">
        <v>11072106</v>
      </c>
      <c r="H15507">
        <v>360</v>
      </c>
      <c r="I15507">
        <v>5273</v>
      </c>
      <c r="J15507" t="s">
        <v>82</v>
      </c>
      <c r="K15507">
        <f>L15507*IFERROR(INDEX('Información SKU'!$H$1:$H$54,MATCH(I15507,'Información SKU'!$A$1:$A$54,0),1),15)</f>
        <v>36</v>
      </c>
      <c r="L15507">
        <v>6</v>
      </c>
      <c r="M15507" s="13">
        <f>L15507/IFERROR(INDEX('Información SKU'!$K$1:$K$54,MATCH(I15507,'Información SKU'!$A$1:$A$54,0),1),40)</f>
        <v>8.5714285714285715E-2</v>
      </c>
      <c r="N15507" s="3">
        <v>43533</v>
      </c>
      <c r="O15507" s="3" t="s">
        <v>360</v>
      </c>
      <c r="P15507" s="2">
        <v>1</v>
      </c>
      <c r="R15507" s="3"/>
    </row>
    <row r="15508" spans="2:18" x14ac:dyDescent="0.25">
      <c r="B15508" t="s">
        <v>189</v>
      </c>
      <c r="C15508">
        <v>1005665</v>
      </c>
      <c r="D15508" t="s">
        <v>108</v>
      </c>
      <c r="E15508">
        <v>9005665</v>
      </c>
      <c r="F15508" t="s">
        <v>196</v>
      </c>
      <c r="G15508">
        <v>11072106</v>
      </c>
      <c r="H15508">
        <v>370</v>
      </c>
      <c r="I15508">
        <v>5274</v>
      </c>
      <c r="J15508" t="s">
        <v>72</v>
      </c>
      <c r="K15508">
        <f>L15508*IFERROR(INDEX('Información SKU'!$H$1:$H$54,MATCH(I15508,'Información SKU'!$A$1:$A$54,0),1),15)</f>
        <v>376</v>
      </c>
      <c r="L15508">
        <v>47</v>
      </c>
      <c r="M15508" s="13">
        <f>L15508/IFERROR(INDEX('Información SKU'!$K$1:$K$54,MATCH(I15508,'Información SKU'!$A$1:$A$54,0),1),40)</f>
        <v>0.67142857142857137</v>
      </c>
      <c r="N15508" s="3">
        <v>43533</v>
      </c>
      <c r="O15508" s="3" t="s">
        <v>363</v>
      </c>
      <c r="P15508" s="2">
        <v>2</v>
      </c>
      <c r="R15508" s="3"/>
    </row>
    <row r="15509" spans="2:18" x14ac:dyDescent="0.25">
      <c r="B15509" t="s">
        <v>189</v>
      </c>
      <c r="C15509">
        <v>1005665</v>
      </c>
      <c r="D15509" t="s">
        <v>108</v>
      </c>
      <c r="E15509">
        <v>9005665</v>
      </c>
      <c r="F15509" t="s">
        <v>196</v>
      </c>
      <c r="G15509">
        <v>11072106</v>
      </c>
      <c r="H15509">
        <v>190</v>
      </c>
      <c r="I15509">
        <v>1200</v>
      </c>
      <c r="J15509" t="s">
        <v>17</v>
      </c>
      <c r="K15509">
        <f>L15509*IFERROR(INDEX('Información SKU'!$H$1:$H$54,MATCH(I15509,'Información SKU'!$A$1:$A$54,0),1),15)</f>
        <v>18</v>
      </c>
      <c r="L15509">
        <v>3</v>
      </c>
      <c r="M15509" s="13">
        <f>L15509/IFERROR(INDEX('Información SKU'!$K$1:$K$54,MATCH(I15509,'Información SKU'!$A$1:$A$54,0),1),40)</f>
        <v>7.1428571428571425E-2</v>
      </c>
      <c r="N15509" s="3">
        <v>43533</v>
      </c>
      <c r="O15509" s="3" t="s">
        <v>365</v>
      </c>
      <c r="P15509" s="2">
        <v>3</v>
      </c>
      <c r="R15509" s="3"/>
    </row>
    <row r="15510" spans="2:18" x14ac:dyDescent="0.25">
      <c r="B15510" t="s">
        <v>189</v>
      </c>
      <c r="C15510">
        <v>1005665</v>
      </c>
      <c r="D15510" t="s">
        <v>108</v>
      </c>
      <c r="E15510">
        <v>9005665</v>
      </c>
      <c r="F15510" t="s">
        <v>196</v>
      </c>
      <c r="G15510">
        <v>11072106</v>
      </c>
      <c r="H15510">
        <v>180</v>
      </c>
      <c r="I15510">
        <v>61</v>
      </c>
      <c r="J15510" t="s">
        <v>20</v>
      </c>
      <c r="K15510">
        <f>L15510*IFERROR(INDEX('Información SKU'!$H$1:$H$54,MATCH(I15510,'Información SKU'!$A$1:$A$54,0),1),15)</f>
        <v>570</v>
      </c>
      <c r="L15510">
        <v>38</v>
      </c>
      <c r="M15510" s="13">
        <f>L15510/IFERROR(INDEX('Información SKU'!$K$1:$K$54,MATCH(I15510,'Información SKU'!$A$1:$A$54,0),1),40)</f>
        <v>0.6333333333333333</v>
      </c>
      <c r="N15510" s="3">
        <v>43533</v>
      </c>
      <c r="O15510" s="3" t="s">
        <v>360</v>
      </c>
      <c r="P15510" s="2">
        <v>1</v>
      </c>
      <c r="R15510" s="3"/>
    </row>
    <row r="15511" spans="2:18" x14ac:dyDescent="0.25">
      <c r="B15511" t="s">
        <v>189</v>
      </c>
      <c r="C15511">
        <v>1005665</v>
      </c>
      <c r="D15511" t="s">
        <v>108</v>
      </c>
      <c r="E15511">
        <v>9005665</v>
      </c>
      <c r="F15511" t="s">
        <v>196</v>
      </c>
      <c r="G15511">
        <v>11072106</v>
      </c>
      <c r="H15511">
        <v>170</v>
      </c>
      <c r="I15511">
        <v>63</v>
      </c>
      <c r="J15511" t="s">
        <v>1</v>
      </c>
      <c r="K15511">
        <f>L15511*IFERROR(INDEX('Información SKU'!$H$1:$H$54,MATCH(I15511,'Información SKU'!$A$1:$A$54,0),1),15)</f>
        <v>225</v>
      </c>
      <c r="L15511">
        <v>15</v>
      </c>
      <c r="M15511" s="13">
        <f>L15511/IFERROR(INDEX('Información SKU'!$K$1:$K$54,MATCH(I15511,'Información SKU'!$A$1:$A$54,0),1),40)</f>
        <v>0.35714285714285715</v>
      </c>
      <c r="N15511" s="3">
        <v>43533</v>
      </c>
      <c r="O15511" s="3" t="s">
        <v>362</v>
      </c>
      <c r="P15511" s="2">
        <v>2</v>
      </c>
      <c r="R15511" s="3"/>
    </row>
    <row r="15512" spans="2:18" x14ac:dyDescent="0.25">
      <c r="B15512" t="s">
        <v>189</v>
      </c>
      <c r="C15512">
        <v>1005665</v>
      </c>
      <c r="D15512" t="s">
        <v>108</v>
      </c>
      <c r="E15512">
        <v>9005665</v>
      </c>
      <c r="F15512" t="s">
        <v>196</v>
      </c>
      <c r="G15512">
        <v>11072106</v>
      </c>
      <c r="H15512">
        <v>120</v>
      </c>
      <c r="I15512">
        <v>42</v>
      </c>
      <c r="J15512" t="s">
        <v>15</v>
      </c>
      <c r="K15512">
        <f>L15512*IFERROR(INDEX('Información SKU'!$H$1:$H$54,MATCH(I15512,'Información SKU'!$A$1:$A$54,0),1),15)</f>
        <v>12</v>
      </c>
      <c r="L15512">
        <v>1</v>
      </c>
      <c r="M15512" s="13">
        <f>L15512/IFERROR(INDEX('Información SKU'!$K$1:$K$54,MATCH(I15512,'Información SKU'!$A$1:$A$54,0),1),40)</f>
        <v>0.02</v>
      </c>
      <c r="N15512" s="3">
        <v>43533</v>
      </c>
      <c r="O15512" s="3" t="s">
        <v>363</v>
      </c>
      <c r="P15512" s="2">
        <v>2</v>
      </c>
      <c r="R15512" s="3"/>
    </row>
    <row r="15513" spans="2:18" x14ac:dyDescent="0.25">
      <c r="B15513" t="s">
        <v>189</v>
      </c>
      <c r="C15513">
        <v>1005665</v>
      </c>
      <c r="D15513" t="s">
        <v>108</v>
      </c>
      <c r="E15513">
        <v>9005665</v>
      </c>
      <c r="F15513" t="s">
        <v>196</v>
      </c>
      <c r="G15513">
        <v>11072106</v>
      </c>
      <c r="H15513">
        <v>110</v>
      </c>
      <c r="I15513">
        <v>223</v>
      </c>
      <c r="J15513" t="s">
        <v>74</v>
      </c>
      <c r="K15513">
        <f>L15513*IFERROR(INDEX('Información SKU'!$H$1:$H$54,MATCH(I15513,'Información SKU'!$A$1:$A$54,0),1),15)</f>
        <v>12</v>
      </c>
      <c r="L15513">
        <v>2</v>
      </c>
      <c r="M15513" s="13">
        <f>L15513/IFERROR(INDEX('Información SKU'!$K$1:$K$54,MATCH(I15513,'Información SKU'!$A$1:$A$54,0),1),40)</f>
        <v>4.7619047619047616E-2</v>
      </c>
      <c r="N15513" s="3">
        <v>43533</v>
      </c>
      <c r="O15513" s="3" t="s">
        <v>365</v>
      </c>
      <c r="P15513" s="2">
        <v>3</v>
      </c>
      <c r="R15513" s="3"/>
    </row>
    <row r="15514" spans="2:18" x14ac:dyDescent="0.25">
      <c r="B15514" t="s">
        <v>189</v>
      </c>
      <c r="C15514">
        <v>1005665</v>
      </c>
      <c r="D15514" t="s">
        <v>108</v>
      </c>
      <c r="E15514">
        <v>9005665</v>
      </c>
      <c r="F15514" t="s">
        <v>196</v>
      </c>
      <c r="G15514">
        <v>11072106</v>
      </c>
      <c r="H15514">
        <v>80</v>
      </c>
      <c r="I15514">
        <v>320</v>
      </c>
      <c r="J15514" t="s">
        <v>31</v>
      </c>
      <c r="K15514">
        <f>L15514*IFERROR(INDEX('Información SKU'!$H$1:$H$54,MATCH(I15514,'Información SKU'!$A$1:$A$54,0),1),15)</f>
        <v>45</v>
      </c>
      <c r="L15514">
        <v>3</v>
      </c>
      <c r="M15514" s="13">
        <f>L15514/IFERROR(INDEX('Información SKU'!$K$1:$K$54,MATCH(I15514,'Información SKU'!$A$1:$A$54,0),1),40)</f>
        <v>3.8461538461538464E-2</v>
      </c>
      <c r="N15514" s="3">
        <v>43533</v>
      </c>
      <c r="O15514" s="3" t="s">
        <v>363</v>
      </c>
      <c r="P15514" s="2">
        <v>2</v>
      </c>
      <c r="R15514" s="3"/>
    </row>
    <row r="15515" spans="2:18" x14ac:dyDescent="0.25">
      <c r="B15515" t="s">
        <v>189</v>
      </c>
      <c r="C15515">
        <v>1005665</v>
      </c>
      <c r="D15515" t="s">
        <v>108</v>
      </c>
      <c r="E15515">
        <v>9005665</v>
      </c>
      <c r="F15515" t="s">
        <v>196</v>
      </c>
      <c r="G15515">
        <v>11072106</v>
      </c>
      <c r="H15515">
        <v>10</v>
      </c>
      <c r="I15515">
        <v>460</v>
      </c>
      <c r="J15515" t="s">
        <v>38</v>
      </c>
      <c r="K15515">
        <f>L15515*IFERROR(INDEX('Información SKU'!$H$1:$H$54,MATCH(I15515,'Información SKU'!$A$1:$A$54,0),1),15)</f>
        <v>45</v>
      </c>
      <c r="L15515">
        <v>3</v>
      </c>
      <c r="M15515" s="13">
        <f>L15515/IFERROR(INDEX('Información SKU'!$K$1:$K$54,MATCH(I15515,'Información SKU'!$A$1:$A$54,0),1),40)</f>
        <v>3.8461538461538464E-2</v>
      </c>
      <c r="N15515" s="3">
        <v>43533</v>
      </c>
      <c r="O15515" s="3" t="s">
        <v>362</v>
      </c>
      <c r="P15515" s="2">
        <v>2</v>
      </c>
      <c r="R15515" s="3"/>
    </row>
    <row r="15516" spans="2:18" x14ac:dyDescent="0.25">
      <c r="B15516" t="s">
        <v>186</v>
      </c>
      <c r="C15516">
        <v>1000780</v>
      </c>
      <c r="D15516" t="s">
        <v>111</v>
      </c>
      <c r="E15516">
        <v>9000780</v>
      </c>
      <c r="F15516" t="s">
        <v>204</v>
      </c>
      <c r="G15516">
        <v>11072121</v>
      </c>
      <c r="H15516">
        <v>260</v>
      </c>
      <c r="I15516">
        <v>531</v>
      </c>
      <c r="J15516" t="s">
        <v>40</v>
      </c>
      <c r="K15516">
        <f>L15516*IFERROR(INDEX('Información SKU'!$H$1:$H$54,MATCH(I15516,'Información SKU'!$A$1:$A$54,0),1),15)</f>
        <v>1200</v>
      </c>
      <c r="L15516">
        <v>200</v>
      </c>
      <c r="M15516" s="13">
        <f>L15516/IFERROR(INDEX('Información SKU'!$K$1:$K$54,MATCH(I15516,'Información SKU'!$A$1:$A$54,0),1),40)</f>
        <v>4</v>
      </c>
      <c r="N15516" s="3">
        <v>43533</v>
      </c>
      <c r="O15516" s="3" t="s">
        <v>363</v>
      </c>
      <c r="P15516" s="2">
        <v>2</v>
      </c>
      <c r="R15516" s="3"/>
    </row>
    <row r="15517" spans="2:18" x14ac:dyDescent="0.25">
      <c r="B15517" t="s">
        <v>186</v>
      </c>
      <c r="C15517">
        <v>1000780</v>
      </c>
      <c r="D15517" t="s">
        <v>111</v>
      </c>
      <c r="E15517">
        <v>9000780</v>
      </c>
      <c r="F15517" t="s">
        <v>204</v>
      </c>
      <c r="G15517">
        <v>11072121</v>
      </c>
      <c r="H15517">
        <v>240</v>
      </c>
      <c r="I15517">
        <v>5273</v>
      </c>
      <c r="J15517" t="s">
        <v>82</v>
      </c>
      <c r="K15517">
        <f>L15517*IFERROR(INDEX('Información SKU'!$H$1:$H$54,MATCH(I15517,'Información SKU'!$A$1:$A$54,0),1),15)</f>
        <v>120</v>
      </c>
      <c r="L15517">
        <v>20</v>
      </c>
      <c r="M15517" s="13">
        <f>L15517/IFERROR(INDEX('Información SKU'!$K$1:$K$54,MATCH(I15517,'Información SKU'!$A$1:$A$54,0),1),40)</f>
        <v>0.2857142857142857</v>
      </c>
      <c r="N15517" s="3">
        <v>43533</v>
      </c>
      <c r="O15517" s="3" t="s">
        <v>364</v>
      </c>
      <c r="P15517" s="2">
        <v>3</v>
      </c>
      <c r="R15517" s="3"/>
    </row>
    <row r="15518" spans="2:18" x14ac:dyDescent="0.25">
      <c r="B15518" t="s">
        <v>186</v>
      </c>
      <c r="C15518">
        <v>1000780</v>
      </c>
      <c r="D15518" t="s">
        <v>111</v>
      </c>
      <c r="E15518">
        <v>9000780</v>
      </c>
      <c r="F15518" t="s">
        <v>204</v>
      </c>
      <c r="G15518">
        <v>11072121</v>
      </c>
      <c r="H15518">
        <v>60</v>
      </c>
      <c r="I15518">
        <v>63</v>
      </c>
      <c r="J15518" t="s">
        <v>1</v>
      </c>
      <c r="K15518">
        <f>L15518*IFERROR(INDEX('Información SKU'!$H$1:$H$54,MATCH(I15518,'Información SKU'!$A$1:$A$54,0),1),15)</f>
        <v>600</v>
      </c>
      <c r="L15518">
        <v>40</v>
      </c>
      <c r="M15518" s="13">
        <f>L15518/IFERROR(INDEX('Información SKU'!$K$1:$K$54,MATCH(I15518,'Información SKU'!$A$1:$A$54,0),1),40)</f>
        <v>0.95238095238095233</v>
      </c>
      <c r="N15518" s="3">
        <v>43533</v>
      </c>
      <c r="O15518" s="3" t="s">
        <v>365</v>
      </c>
      <c r="P15518" s="2">
        <v>3</v>
      </c>
      <c r="R15518" s="3"/>
    </row>
    <row r="15519" spans="2:18" x14ac:dyDescent="0.25">
      <c r="B15519" t="s">
        <v>186</v>
      </c>
      <c r="C15519">
        <v>1000780</v>
      </c>
      <c r="D15519" t="s">
        <v>111</v>
      </c>
      <c r="E15519">
        <v>9000780</v>
      </c>
      <c r="F15519" t="s">
        <v>204</v>
      </c>
      <c r="G15519">
        <v>11072121</v>
      </c>
      <c r="H15519">
        <v>80</v>
      </c>
      <c r="I15519">
        <v>1199</v>
      </c>
      <c r="J15519" t="s">
        <v>26</v>
      </c>
      <c r="K15519">
        <f>L15519*IFERROR(INDEX('Información SKU'!$H$1:$H$54,MATCH(I15519,'Información SKU'!$A$1:$A$54,0),1),15)</f>
        <v>24</v>
      </c>
      <c r="L15519">
        <v>2</v>
      </c>
      <c r="M15519" s="13">
        <f>L15519/IFERROR(INDEX('Información SKU'!$K$1:$K$54,MATCH(I15519,'Información SKU'!$A$1:$A$54,0),1),40)</f>
        <v>3.3333333333333333E-2</v>
      </c>
      <c r="N15519" s="3">
        <v>43533</v>
      </c>
      <c r="O15519" s="3" t="s">
        <v>361</v>
      </c>
      <c r="P15519" s="2">
        <v>1</v>
      </c>
      <c r="R15519" s="3"/>
    </row>
    <row r="15520" spans="2:18" x14ac:dyDescent="0.25">
      <c r="B15520" t="s">
        <v>186</v>
      </c>
      <c r="C15520">
        <v>1000352</v>
      </c>
      <c r="D15520" t="s">
        <v>103</v>
      </c>
      <c r="E15520">
        <v>9000352</v>
      </c>
      <c r="F15520" t="s">
        <v>201</v>
      </c>
      <c r="G15520">
        <v>11072132</v>
      </c>
      <c r="H15520">
        <v>70</v>
      </c>
      <c r="I15520">
        <v>2384</v>
      </c>
      <c r="J15520" t="s">
        <v>10</v>
      </c>
      <c r="K15520">
        <f>L15520*IFERROR(INDEX('Información SKU'!$H$1:$H$54,MATCH(I15520,'Información SKU'!$A$1:$A$54,0),1),15)</f>
        <v>288</v>
      </c>
      <c r="L15520">
        <v>48</v>
      </c>
      <c r="M15520" s="13">
        <f>L15520/IFERROR(INDEX('Información SKU'!$K$1:$K$54,MATCH(I15520,'Información SKU'!$A$1:$A$54,0),1),40)</f>
        <v>0.5</v>
      </c>
      <c r="N15520" s="3">
        <v>43533</v>
      </c>
      <c r="O15520" s="3" t="s">
        <v>360</v>
      </c>
      <c r="P15520" s="2">
        <v>1</v>
      </c>
      <c r="R15520" s="3"/>
    </row>
    <row r="15521" spans="2:18" x14ac:dyDescent="0.25">
      <c r="B15521" t="s">
        <v>186</v>
      </c>
      <c r="C15521">
        <v>1000352</v>
      </c>
      <c r="D15521" t="s">
        <v>103</v>
      </c>
      <c r="E15521">
        <v>9000352</v>
      </c>
      <c r="F15521" t="s">
        <v>201</v>
      </c>
      <c r="G15521">
        <v>11072132</v>
      </c>
      <c r="H15521">
        <v>60</v>
      </c>
      <c r="I15521">
        <v>2382</v>
      </c>
      <c r="J15521" t="s">
        <v>34</v>
      </c>
      <c r="K15521">
        <f>L15521*IFERROR(INDEX('Información SKU'!$H$1:$H$54,MATCH(I15521,'Información SKU'!$A$1:$A$54,0),1),15)</f>
        <v>576</v>
      </c>
      <c r="L15521">
        <v>96</v>
      </c>
      <c r="M15521" s="13">
        <f>L15521/IFERROR(INDEX('Información SKU'!$K$1:$K$54,MATCH(I15521,'Información SKU'!$A$1:$A$54,0),1),40)</f>
        <v>1</v>
      </c>
      <c r="N15521" s="3">
        <v>43533</v>
      </c>
      <c r="O15521" s="3" t="s">
        <v>364</v>
      </c>
      <c r="P15521" s="2">
        <v>3</v>
      </c>
      <c r="R15521" s="3"/>
    </row>
    <row r="15522" spans="2:18" x14ac:dyDescent="0.25">
      <c r="B15522" t="s">
        <v>186</v>
      </c>
      <c r="C15522">
        <v>1000352</v>
      </c>
      <c r="D15522" t="s">
        <v>103</v>
      </c>
      <c r="E15522">
        <v>9000352</v>
      </c>
      <c r="F15522" t="s">
        <v>201</v>
      </c>
      <c r="G15522">
        <v>11072132</v>
      </c>
      <c r="H15522">
        <v>50</v>
      </c>
      <c r="I15522">
        <v>2383</v>
      </c>
      <c r="J15522" t="s">
        <v>92</v>
      </c>
      <c r="K15522">
        <f>L15522*IFERROR(INDEX('Información SKU'!$H$1:$H$54,MATCH(I15522,'Información SKU'!$A$1:$A$54,0),1),15)</f>
        <v>300</v>
      </c>
      <c r="L15522">
        <v>50</v>
      </c>
      <c r="M15522" s="13">
        <f>L15522/IFERROR(INDEX('Información SKU'!$K$1:$K$54,MATCH(I15522,'Información SKU'!$A$1:$A$54,0),1),40)</f>
        <v>0.2857142857142857</v>
      </c>
      <c r="N15522" s="3">
        <v>43533</v>
      </c>
      <c r="O15522" s="3" t="s">
        <v>364</v>
      </c>
      <c r="P15522" s="2">
        <v>3</v>
      </c>
      <c r="R15522" s="3"/>
    </row>
    <row r="15523" spans="2:18" x14ac:dyDescent="0.25">
      <c r="B15523" t="s">
        <v>186</v>
      </c>
      <c r="C15523">
        <v>1000352</v>
      </c>
      <c r="D15523" t="s">
        <v>103</v>
      </c>
      <c r="E15523">
        <v>9000352</v>
      </c>
      <c r="F15523" t="s">
        <v>201</v>
      </c>
      <c r="G15523">
        <v>11072132</v>
      </c>
      <c r="H15523">
        <v>40</v>
      </c>
      <c r="I15523">
        <v>62</v>
      </c>
      <c r="J15523" t="s">
        <v>25</v>
      </c>
      <c r="K15523">
        <f>L15523*IFERROR(INDEX('Información SKU'!$H$1:$H$54,MATCH(I15523,'Información SKU'!$A$1:$A$54,0),1),15)</f>
        <v>2400</v>
      </c>
      <c r="L15523">
        <v>300</v>
      </c>
      <c r="M15523" s="13">
        <f>L15523/IFERROR(INDEX('Información SKU'!$K$1:$K$54,MATCH(I15523,'Información SKU'!$A$1:$A$54,0),1),40)</f>
        <v>6</v>
      </c>
      <c r="N15523" s="3">
        <v>43533</v>
      </c>
      <c r="O15523" s="3" t="s">
        <v>363</v>
      </c>
      <c r="P15523" s="2">
        <v>2</v>
      </c>
      <c r="R15523" s="3"/>
    </row>
    <row r="15524" spans="2:18" x14ac:dyDescent="0.25">
      <c r="B15524" t="s">
        <v>186</v>
      </c>
      <c r="C15524">
        <v>1000352</v>
      </c>
      <c r="D15524" t="s">
        <v>103</v>
      </c>
      <c r="E15524">
        <v>9000352</v>
      </c>
      <c r="F15524" t="s">
        <v>201</v>
      </c>
      <c r="G15524">
        <v>11072132</v>
      </c>
      <c r="H15524">
        <v>30</v>
      </c>
      <c r="I15524">
        <v>63</v>
      </c>
      <c r="J15524" t="s">
        <v>1</v>
      </c>
      <c r="K15524">
        <f>L15524*IFERROR(INDEX('Información SKU'!$H$1:$H$54,MATCH(I15524,'Información SKU'!$A$1:$A$54,0),1),15)</f>
        <v>4515</v>
      </c>
      <c r="L15524">
        <v>301</v>
      </c>
      <c r="M15524" s="13">
        <f>L15524/IFERROR(INDEX('Información SKU'!$K$1:$K$54,MATCH(I15524,'Información SKU'!$A$1:$A$54,0),1),40)</f>
        <v>7.166666666666667</v>
      </c>
      <c r="N15524" s="3">
        <v>43533</v>
      </c>
      <c r="O15524" s="3" t="s">
        <v>363</v>
      </c>
      <c r="P15524" s="2">
        <v>2</v>
      </c>
      <c r="R15524" s="3"/>
    </row>
    <row r="15525" spans="2:18" x14ac:dyDescent="0.25">
      <c r="B15525" t="s">
        <v>186</v>
      </c>
      <c r="C15525">
        <v>1000352</v>
      </c>
      <c r="D15525" t="s">
        <v>103</v>
      </c>
      <c r="E15525">
        <v>9000352</v>
      </c>
      <c r="F15525" t="s">
        <v>201</v>
      </c>
      <c r="G15525">
        <v>11072132</v>
      </c>
      <c r="H15525">
        <v>20</v>
      </c>
      <c r="I15525">
        <v>205</v>
      </c>
      <c r="J15525" t="s">
        <v>35</v>
      </c>
      <c r="K15525">
        <f>L15525*IFERROR(INDEX('Información SKU'!$H$1:$H$54,MATCH(I15525,'Información SKU'!$A$1:$A$54,0),1),15)</f>
        <v>392</v>
      </c>
      <c r="L15525">
        <v>49</v>
      </c>
      <c r="M15525" s="13">
        <f>L15525/IFERROR(INDEX('Información SKU'!$K$1:$K$54,MATCH(I15525,'Información SKU'!$A$1:$A$54,0),1),40)</f>
        <v>1.1666666666666667</v>
      </c>
      <c r="N15525" s="3">
        <v>43533</v>
      </c>
      <c r="O15525" s="3" t="s">
        <v>360</v>
      </c>
      <c r="P15525" s="2">
        <v>1</v>
      </c>
      <c r="R15525" s="3"/>
    </row>
    <row r="15526" spans="2:18" x14ac:dyDescent="0.25">
      <c r="B15526" t="s">
        <v>186</v>
      </c>
      <c r="C15526">
        <v>1000352</v>
      </c>
      <c r="D15526" t="s">
        <v>103</v>
      </c>
      <c r="E15526">
        <v>9000352</v>
      </c>
      <c r="F15526" t="s">
        <v>201</v>
      </c>
      <c r="G15526">
        <v>11072133</v>
      </c>
      <c r="H15526">
        <v>10</v>
      </c>
      <c r="I15526">
        <v>2387</v>
      </c>
      <c r="J15526" t="s">
        <v>33</v>
      </c>
      <c r="K15526">
        <f>L15526*IFERROR(INDEX('Información SKU'!$H$1:$H$54,MATCH(I15526,'Información SKU'!$A$1:$A$54,0),1),15)</f>
        <v>576</v>
      </c>
      <c r="L15526">
        <v>48</v>
      </c>
      <c r="M15526" s="13">
        <f>L15526/IFERROR(INDEX('Información SKU'!$K$1:$K$54,MATCH(I15526,'Información SKU'!$A$1:$A$54,0),1),40)</f>
        <v>0.5</v>
      </c>
      <c r="N15526" s="3">
        <v>43533</v>
      </c>
      <c r="O15526" s="3" t="s">
        <v>361</v>
      </c>
      <c r="P15526" s="2">
        <v>1</v>
      </c>
      <c r="R15526" s="3"/>
    </row>
    <row r="15527" spans="2:18" x14ac:dyDescent="0.25">
      <c r="B15527" t="s">
        <v>186</v>
      </c>
      <c r="C15527">
        <v>1000352</v>
      </c>
      <c r="D15527" t="s">
        <v>103</v>
      </c>
      <c r="E15527">
        <v>9000352</v>
      </c>
      <c r="F15527" t="s">
        <v>201</v>
      </c>
      <c r="G15527">
        <v>11072133</v>
      </c>
      <c r="H15527">
        <v>60</v>
      </c>
      <c r="I15527">
        <v>5273</v>
      </c>
      <c r="J15527" t="s">
        <v>82</v>
      </c>
      <c r="K15527">
        <f>L15527*IFERROR(INDEX('Información SKU'!$H$1:$H$54,MATCH(I15527,'Información SKU'!$A$1:$A$54,0),1),15)</f>
        <v>3600</v>
      </c>
      <c r="L15527">
        <v>600</v>
      </c>
      <c r="M15527" s="13">
        <f>L15527/IFERROR(INDEX('Información SKU'!$K$1:$K$54,MATCH(I15527,'Información SKU'!$A$1:$A$54,0),1),40)</f>
        <v>8.5714285714285712</v>
      </c>
      <c r="N15527" s="3">
        <v>43533</v>
      </c>
      <c r="O15527" s="3" t="s">
        <v>361</v>
      </c>
      <c r="P15527" s="2">
        <v>1</v>
      </c>
      <c r="R15527" s="3"/>
    </row>
    <row r="15528" spans="2:18" x14ac:dyDescent="0.25">
      <c r="B15528" t="s">
        <v>186</v>
      </c>
      <c r="C15528">
        <v>1000352</v>
      </c>
      <c r="D15528" t="s">
        <v>103</v>
      </c>
      <c r="E15528">
        <v>9000352</v>
      </c>
      <c r="F15528" t="s">
        <v>201</v>
      </c>
      <c r="G15528">
        <v>11072133</v>
      </c>
      <c r="H15528">
        <v>70</v>
      </c>
      <c r="I15528">
        <v>5274</v>
      </c>
      <c r="J15528" t="s">
        <v>72</v>
      </c>
      <c r="K15528">
        <f>L15528*IFERROR(INDEX('Información SKU'!$H$1:$H$54,MATCH(I15528,'Información SKU'!$A$1:$A$54,0),1),15)</f>
        <v>4000</v>
      </c>
      <c r="L15528">
        <v>500</v>
      </c>
      <c r="M15528" s="13">
        <f>L15528/IFERROR(INDEX('Información SKU'!$K$1:$K$54,MATCH(I15528,'Información SKU'!$A$1:$A$54,0),1),40)</f>
        <v>7.1428571428571432</v>
      </c>
      <c r="N15528" s="3">
        <v>43533</v>
      </c>
      <c r="O15528" s="3" t="s">
        <v>361</v>
      </c>
      <c r="P15528" s="2">
        <v>1</v>
      </c>
      <c r="R15528" s="3"/>
    </row>
    <row r="15529" spans="2:18" x14ac:dyDescent="0.25">
      <c r="B15529" t="s">
        <v>186</v>
      </c>
      <c r="C15529">
        <v>1000352</v>
      </c>
      <c r="D15529" t="s">
        <v>103</v>
      </c>
      <c r="E15529">
        <v>9000352</v>
      </c>
      <c r="F15529" t="s">
        <v>201</v>
      </c>
      <c r="G15529">
        <v>11072134</v>
      </c>
      <c r="H15529">
        <v>60</v>
      </c>
      <c r="I15529">
        <v>42</v>
      </c>
      <c r="J15529" t="s">
        <v>15</v>
      </c>
      <c r="K15529">
        <f>L15529*IFERROR(INDEX('Información SKU'!$H$1:$H$54,MATCH(I15529,'Información SKU'!$A$1:$A$54,0),1),15)</f>
        <v>120</v>
      </c>
      <c r="L15529">
        <v>10</v>
      </c>
      <c r="M15529" s="13">
        <f>L15529/IFERROR(INDEX('Información SKU'!$K$1:$K$54,MATCH(I15529,'Información SKU'!$A$1:$A$54,0),1),40)</f>
        <v>0.2</v>
      </c>
      <c r="N15529" s="3">
        <v>43533</v>
      </c>
      <c r="O15529" s="3" t="s">
        <v>364</v>
      </c>
      <c r="P15529" s="2">
        <v>3</v>
      </c>
      <c r="R15529" s="3"/>
    </row>
    <row r="15530" spans="2:18" x14ac:dyDescent="0.25">
      <c r="B15530" t="s">
        <v>186</v>
      </c>
      <c r="C15530">
        <v>1007661</v>
      </c>
      <c r="D15530" t="s">
        <v>109</v>
      </c>
      <c r="E15530">
        <v>9007661</v>
      </c>
      <c r="F15530" t="s">
        <v>203</v>
      </c>
      <c r="G15530">
        <v>11072192</v>
      </c>
      <c r="H15530">
        <v>300</v>
      </c>
      <c r="I15530">
        <v>531</v>
      </c>
      <c r="J15530" t="s">
        <v>40</v>
      </c>
      <c r="K15530">
        <f>L15530*IFERROR(INDEX('Información SKU'!$H$1:$H$54,MATCH(I15530,'Información SKU'!$A$1:$A$54,0),1),15)</f>
        <v>180</v>
      </c>
      <c r="L15530">
        <v>30</v>
      </c>
      <c r="M15530" s="13">
        <f>L15530/IFERROR(INDEX('Información SKU'!$K$1:$K$54,MATCH(I15530,'Información SKU'!$A$1:$A$54,0),1),40)</f>
        <v>0.6</v>
      </c>
      <c r="N15530" s="3">
        <v>43533</v>
      </c>
      <c r="O15530" s="3" t="s">
        <v>360</v>
      </c>
      <c r="P15530" s="2">
        <v>1</v>
      </c>
      <c r="R15530" s="3"/>
    </row>
    <row r="15531" spans="2:18" x14ac:dyDescent="0.25">
      <c r="B15531" t="s">
        <v>186</v>
      </c>
      <c r="C15531">
        <v>1007661</v>
      </c>
      <c r="D15531" t="s">
        <v>109</v>
      </c>
      <c r="E15531">
        <v>9007661</v>
      </c>
      <c r="F15531" t="s">
        <v>203</v>
      </c>
      <c r="G15531">
        <v>11072192</v>
      </c>
      <c r="H15531">
        <v>280</v>
      </c>
      <c r="I15531">
        <v>5274</v>
      </c>
      <c r="J15531" t="s">
        <v>72</v>
      </c>
      <c r="K15531">
        <f>L15531*IFERROR(INDEX('Información SKU'!$H$1:$H$54,MATCH(I15531,'Información SKU'!$A$1:$A$54,0),1),15)</f>
        <v>40</v>
      </c>
      <c r="L15531">
        <v>5</v>
      </c>
      <c r="M15531" s="13">
        <f>L15531/IFERROR(INDEX('Información SKU'!$K$1:$K$54,MATCH(I15531,'Información SKU'!$A$1:$A$54,0),1),40)</f>
        <v>7.1428571428571425E-2</v>
      </c>
      <c r="N15531" s="3">
        <v>43533</v>
      </c>
      <c r="O15531" s="3" t="s">
        <v>365</v>
      </c>
      <c r="P15531" s="2">
        <v>3</v>
      </c>
      <c r="R15531" s="3"/>
    </row>
    <row r="15532" spans="2:18" x14ac:dyDescent="0.25">
      <c r="B15532" t="s">
        <v>186</v>
      </c>
      <c r="C15532">
        <v>1007661</v>
      </c>
      <c r="D15532" t="s">
        <v>109</v>
      </c>
      <c r="E15532">
        <v>9007661</v>
      </c>
      <c r="F15532" t="s">
        <v>203</v>
      </c>
      <c r="G15532">
        <v>11072192</v>
      </c>
      <c r="H15532">
        <v>270</v>
      </c>
      <c r="I15532">
        <v>5273</v>
      </c>
      <c r="J15532" t="s">
        <v>82</v>
      </c>
      <c r="K15532">
        <f>L15532*IFERROR(INDEX('Información SKU'!$H$1:$H$54,MATCH(I15532,'Información SKU'!$A$1:$A$54,0),1),15)</f>
        <v>60</v>
      </c>
      <c r="L15532">
        <v>10</v>
      </c>
      <c r="M15532" s="13">
        <f>L15532/IFERROR(INDEX('Información SKU'!$K$1:$K$54,MATCH(I15532,'Información SKU'!$A$1:$A$54,0),1),40)</f>
        <v>0.14285714285714285</v>
      </c>
      <c r="N15532" s="3">
        <v>43533</v>
      </c>
      <c r="O15532" s="3" t="s">
        <v>360</v>
      </c>
      <c r="P15532" s="2">
        <v>1</v>
      </c>
      <c r="R15532" s="3"/>
    </row>
    <row r="15533" spans="2:18" x14ac:dyDescent="0.25">
      <c r="B15533" t="s">
        <v>186</v>
      </c>
      <c r="C15533">
        <v>1007661</v>
      </c>
      <c r="D15533" t="s">
        <v>109</v>
      </c>
      <c r="E15533">
        <v>9007661</v>
      </c>
      <c r="F15533" t="s">
        <v>203</v>
      </c>
      <c r="G15533">
        <v>11072192</v>
      </c>
      <c r="H15533">
        <v>80</v>
      </c>
      <c r="I15533">
        <v>63</v>
      </c>
      <c r="J15533" t="s">
        <v>1</v>
      </c>
      <c r="K15533">
        <f>L15533*IFERROR(INDEX('Información SKU'!$H$1:$H$54,MATCH(I15533,'Información SKU'!$A$1:$A$54,0),1),15)</f>
        <v>150</v>
      </c>
      <c r="L15533">
        <v>10</v>
      </c>
      <c r="M15533" s="13">
        <f>L15533/IFERROR(INDEX('Información SKU'!$K$1:$K$54,MATCH(I15533,'Información SKU'!$A$1:$A$54,0),1),40)</f>
        <v>0.23809523809523808</v>
      </c>
      <c r="N15533" s="3">
        <v>43533</v>
      </c>
      <c r="O15533" s="3" t="s">
        <v>361</v>
      </c>
      <c r="P15533" s="2">
        <v>1</v>
      </c>
      <c r="R15533" s="3"/>
    </row>
    <row r="15534" spans="2:18" x14ac:dyDescent="0.25">
      <c r="B15534" t="s">
        <v>186</v>
      </c>
      <c r="C15534">
        <v>1007661</v>
      </c>
      <c r="D15534" t="s">
        <v>109</v>
      </c>
      <c r="E15534">
        <v>9007661</v>
      </c>
      <c r="F15534" t="s">
        <v>203</v>
      </c>
      <c r="G15534">
        <v>11072192</v>
      </c>
      <c r="H15534">
        <v>150</v>
      </c>
      <c r="I15534">
        <v>320</v>
      </c>
      <c r="J15534" t="s">
        <v>31</v>
      </c>
      <c r="K15534">
        <f>L15534*IFERROR(INDEX('Información SKU'!$H$1:$H$54,MATCH(I15534,'Información SKU'!$A$1:$A$54,0),1),15)</f>
        <v>15</v>
      </c>
      <c r="L15534">
        <v>1</v>
      </c>
      <c r="M15534" s="13">
        <f>L15534/IFERROR(INDEX('Información SKU'!$K$1:$K$54,MATCH(I15534,'Información SKU'!$A$1:$A$54,0),1),40)</f>
        <v>1.282051282051282E-2</v>
      </c>
      <c r="N15534" s="3">
        <v>43533</v>
      </c>
      <c r="O15534" s="3" t="s">
        <v>363</v>
      </c>
      <c r="P15534" s="2">
        <v>2</v>
      </c>
      <c r="R15534" s="3"/>
    </row>
    <row r="15535" spans="2:18" x14ac:dyDescent="0.25">
      <c r="B15535" t="s">
        <v>186</v>
      </c>
      <c r="C15535">
        <v>1007657</v>
      </c>
      <c r="D15535" t="s">
        <v>109</v>
      </c>
      <c r="E15535">
        <v>9007657</v>
      </c>
      <c r="F15535" t="s">
        <v>202</v>
      </c>
      <c r="G15535">
        <v>11072256</v>
      </c>
      <c r="H15535">
        <v>250</v>
      </c>
      <c r="I15535">
        <v>5273</v>
      </c>
      <c r="J15535" t="s">
        <v>82</v>
      </c>
      <c r="K15535">
        <f>L15535*IFERROR(INDEX('Información SKU'!$H$1:$H$54,MATCH(I15535,'Información SKU'!$A$1:$A$54,0),1),15)</f>
        <v>60</v>
      </c>
      <c r="L15535">
        <v>10</v>
      </c>
      <c r="M15535" s="13">
        <f>L15535/IFERROR(INDEX('Información SKU'!$K$1:$K$54,MATCH(I15535,'Información SKU'!$A$1:$A$54,0),1),40)</f>
        <v>0.14285714285714285</v>
      </c>
      <c r="N15535" s="3">
        <v>43533</v>
      </c>
      <c r="O15535" s="3" t="s">
        <v>364</v>
      </c>
      <c r="P15535" s="2">
        <v>3</v>
      </c>
      <c r="R15535" s="3"/>
    </row>
    <row r="15536" spans="2:18" x14ac:dyDescent="0.25">
      <c r="B15536" t="s">
        <v>186</v>
      </c>
      <c r="C15536">
        <v>1007657</v>
      </c>
      <c r="D15536" t="s">
        <v>109</v>
      </c>
      <c r="E15536">
        <v>9007657</v>
      </c>
      <c r="F15536" t="s">
        <v>202</v>
      </c>
      <c r="G15536">
        <v>11072256</v>
      </c>
      <c r="H15536">
        <v>270</v>
      </c>
      <c r="I15536">
        <v>531</v>
      </c>
      <c r="J15536" t="s">
        <v>40</v>
      </c>
      <c r="K15536">
        <f>L15536*IFERROR(INDEX('Información SKU'!$H$1:$H$54,MATCH(I15536,'Información SKU'!$A$1:$A$54,0),1),15)</f>
        <v>120</v>
      </c>
      <c r="L15536">
        <v>20</v>
      </c>
      <c r="M15536" s="13">
        <f>L15536/IFERROR(INDEX('Información SKU'!$K$1:$K$54,MATCH(I15536,'Información SKU'!$A$1:$A$54,0),1),40)</f>
        <v>0.4</v>
      </c>
      <c r="N15536" s="3">
        <v>43533</v>
      </c>
      <c r="O15536" s="3" t="s">
        <v>365</v>
      </c>
      <c r="P15536" s="2">
        <v>3</v>
      </c>
      <c r="R15536" s="3"/>
    </row>
    <row r="15537" spans="2:18" x14ac:dyDescent="0.25">
      <c r="B15537" t="s">
        <v>186</v>
      </c>
      <c r="C15537">
        <v>1007657</v>
      </c>
      <c r="D15537" t="s">
        <v>109</v>
      </c>
      <c r="E15537">
        <v>9007657</v>
      </c>
      <c r="F15537" t="s">
        <v>202</v>
      </c>
      <c r="G15537">
        <v>11072256</v>
      </c>
      <c r="H15537">
        <v>90</v>
      </c>
      <c r="I15537">
        <v>63</v>
      </c>
      <c r="J15537" t="s">
        <v>1</v>
      </c>
      <c r="K15537">
        <f>L15537*IFERROR(INDEX('Información SKU'!$H$1:$H$54,MATCH(I15537,'Información SKU'!$A$1:$A$54,0),1),15)</f>
        <v>150</v>
      </c>
      <c r="L15537">
        <v>10</v>
      </c>
      <c r="M15537" s="13">
        <f>L15537/IFERROR(INDEX('Información SKU'!$K$1:$K$54,MATCH(I15537,'Información SKU'!$A$1:$A$54,0),1),40)</f>
        <v>0.23809523809523808</v>
      </c>
      <c r="N15537" s="3">
        <v>43533</v>
      </c>
      <c r="O15537" s="3" t="s">
        <v>362</v>
      </c>
      <c r="P15537" s="2">
        <v>2</v>
      </c>
      <c r="R15537" s="3"/>
    </row>
    <row r="15538" spans="2:18" x14ac:dyDescent="0.25">
      <c r="B15538" t="s">
        <v>186</v>
      </c>
      <c r="C15538">
        <v>1007657</v>
      </c>
      <c r="D15538" t="s">
        <v>109</v>
      </c>
      <c r="E15538">
        <v>9007657</v>
      </c>
      <c r="F15538" t="s">
        <v>202</v>
      </c>
      <c r="G15538">
        <v>11072256</v>
      </c>
      <c r="H15538">
        <v>160</v>
      </c>
      <c r="I15538">
        <v>320</v>
      </c>
      <c r="J15538" t="s">
        <v>31</v>
      </c>
      <c r="K15538">
        <f>L15538*IFERROR(INDEX('Información SKU'!$H$1:$H$54,MATCH(I15538,'Información SKU'!$A$1:$A$54,0),1),15)</f>
        <v>45</v>
      </c>
      <c r="L15538">
        <v>3</v>
      </c>
      <c r="M15538" s="13">
        <f>L15538/IFERROR(INDEX('Información SKU'!$K$1:$K$54,MATCH(I15538,'Información SKU'!$A$1:$A$54,0),1),40)</f>
        <v>3.8461538461538464E-2</v>
      </c>
      <c r="N15538" s="3">
        <v>43533</v>
      </c>
      <c r="O15538" s="3" t="s">
        <v>361</v>
      </c>
      <c r="P15538" s="2">
        <v>1</v>
      </c>
      <c r="R15538" s="3"/>
    </row>
    <row r="15539" spans="2:18" x14ac:dyDescent="0.25">
      <c r="B15539" t="s">
        <v>186</v>
      </c>
      <c r="C15539">
        <v>1000352</v>
      </c>
      <c r="D15539" t="s">
        <v>103</v>
      </c>
      <c r="E15539">
        <v>9000352</v>
      </c>
      <c r="F15539" t="s">
        <v>201</v>
      </c>
      <c r="G15539">
        <v>11072259</v>
      </c>
      <c r="H15539">
        <v>50</v>
      </c>
      <c r="I15539">
        <v>41</v>
      </c>
      <c r="J15539" t="s">
        <v>71</v>
      </c>
      <c r="K15539">
        <f>L15539*IFERROR(INDEX('Información SKU'!$H$1:$H$54,MATCH(I15539,'Información SKU'!$A$1:$A$54,0),1),15)</f>
        <v>160</v>
      </c>
      <c r="L15539">
        <v>20</v>
      </c>
      <c r="M15539" s="13">
        <f>L15539/IFERROR(INDEX('Información SKU'!$K$1:$K$54,MATCH(I15539,'Información SKU'!$A$1:$A$54,0),1),40)</f>
        <v>0.33333333333333331</v>
      </c>
      <c r="N15539" s="3">
        <v>43533</v>
      </c>
      <c r="O15539" s="3" t="s">
        <v>360</v>
      </c>
      <c r="P15539" s="2">
        <v>1</v>
      </c>
      <c r="R15539" s="3"/>
    </row>
    <row r="15540" spans="2:18" x14ac:dyDescent="0.25">
      <c r="B15540" t="s">
        <v>186</v>
      </c>
      <c r="C15540">
        <v>1000352</v>
      </c>
      <c r="D15540" t="s">
        <v>103</v>
      </c>
      <c r="E15540">
        <v>9000352</v>
      </c>
      <c r="F15540" t="s">
        <v>201</v>
      </c>
      <c r="G15540">
        <v>11072259</v>
      </c>
      <c r="H15540">
        <v>40</v>
      </c>
      <c r="I15540">
        <v>43</v>
      </c>
      <c r="J15540" t="s">
        <v>12</v>
      </c>
      <c r="K15540">
        <f>L15540*IFERROR(INDEX('Información SKU'!$H$1:$H$54,MATCH(I15540,'Información SKU'!$A$1:$A$54,0),1),15)</f>
        <v>56</v>
      </c>
      <c r="L15540">
        <v>7</v>
      </c>
      <c r="M15540" s="13">
        <f>L15540/IFERROR(INDEX('Información SKU'!$K$1:$K$54,MATCH(I15540,'Información SKU'!$A$1:$A$54,0),1),40)</f>
        <v>0.16666666666666666</v>
      </c>
      <c r="N15540" s="3">
        <v>43533</v>
      </c>
      <c r="O15540" s="3" t="s">
        <v>365</v>
      </c>
      <c r="P15540" s="2">
        <v>3</v>
      </c>
      <c r="R15540" s="3"/>
    </row>
    <row r="15541" spans="2:18" x14ac:dyDescent="0.25">
      <c r="B15541" t="s">
        <v>186</v>
      </c>
      <c r="C15541">
        <v>1000352</v>
      </c>
      <c r="D15541" t="s">
        <v>103</v>
      </c>
      <c r="E15541">
        <v>9000352</v>
      </c>
      <c r="F15541" t="s">
        <v>201</v>
      </c>
      <c r="G15541">
        <v>11072259</v>
      </c>
      <c r="H15541">
        <v>30</v>
      </c>
      <c r="I15541">
        <v>42</v>
      </c>
      <c r="J15541" t="s">
        <v>15</v>
      </c>
      <c r="K15541">
        <f>L15541*IFERROR(INDEX('Información SKU'!$H$1:$H$54,MATCH(I15541,'Información SKU'!$A$1:$A$54,0),1),15)</f>
        <v>120</v>
      </c>
      <c r="L15541">
        <v>10</v>
      </c>
      <c r="M15541" s="13">
        <f>L15541/IFERROR(INDEX('Información SKU'!$K$1:$K$54,MATCH(I15541,'Información SKU'!$A$1:$A$54,0),1),40)</f>
        <v>0.2</v>
      </c>
      <c r="N15541" s="3">
        <v>43533</v>
      </c>
      <c r="O15541" s="3" t="s">
        <v>363</v>
      </c>
      <c r="P15541" s="2">
        <v>2</v>
      </c>
      <c r="R15541" s="3"/>
    </row>
    <row r="15542" spans="2:18" x14ac:dyDescent="0.25">
      <c r="B15542" t="s">
        <v>186</v>
      </c>
      <c r="C15542">
        <v>1000352</v>
      </c>
      <c r="D15542" t="s">
        <v>103</v>
      </c>
      <c r="E15542">
        <v>9000352</v>
      </c>
      <c r="F15542" t="s">
        <v>201</v>
      </c>
      <c r="G15542">
        <v>11072273</v>
      </c>
      <c r="H15542">
        <v>20</v>
      </c>
      <c r="I15542">
        <v>509</v>
      </c>
      <c r="J15542" t="s">
        <v>0</v>
      </c>
      <c r="K15542">
        <f>L15542*IFERROR(INDEX('Información SKU'!$H$1:$H$54,MATCH(I15542,'Información SKU'!$A$1:$A$54,0),1),15)</f>
        <v>240</v>
      </c>
      <c r="L15542">
        <v>40</v>
      </c>
      <c r="M15542" s="13">
        <f>L15542/IFERROR(INDEX('Información SKU'!$K$1:$K$54,MATCH(I15542,'Información SKU'!$A$1:$A$54,0),1),40)</f>
        <v>0.5</v>
      </c>
      <c r="N15542" s="3">
        <v>43533</v>
      </c>
      <c r="O15542" s="3" t="s">
        <v>363</v>
      </c>
      <c r="P15542" s="2">
        <v>2</v>
      </c>
      <c r="R15542" s="3"/>
    </row>
    <row r="15543" spans="2:18" x14ac:dyDescent="0.25">
      <c r="B15543" t="s">
        <v>186</v>
      </c>
      <c r="C15543">
        <v>1000352</v>
      </c>
      <c r="D15543" t="s">
        <v>103</v>
      </c>
      <c r="E15543">
        <v>9000352</v>
      </c>
      <c r="F15543" t="s">
        <v>201</v>
      </c>
      <c r="G15543">
        <v>11072273</v>
      </c>
      <c r="H15543">
        <v>40</v>
      </c>
      <c r="I15543">
        <v>224</v>
      </c>
      <c r="J15543" t="s">
        <v>37</v>
      </c>
      <c r="K15543">
        <f>L15543*IFERROR(INDEX('Información SKU'!$H$1:$H$54,MATCH(I15543,'Información SKU'!$A$1:$A$54,0),1),15)</f>
        <v>672</v>
      </c>
      <c r="L15543">
        <v>84</v>
      </c>
      <c r="M15543" s="13">
        <f>L15543/IFERROR(INDEX('Información SKU'!$K$1:$K$54,MATCH(I15543,'Información SKU'!$A$1:$A$54,0),1),40)</f>
        <v>2</v>
      </c>
      <c r="N15543" s="3">
        <v>43533</v>
      </c>
      <c r="O15543" s="3" t="s">
        <v>361</v>
      </c>
      <c r="P15543" s="2">
        <v>1</v>
      </c>
      <c r="R15543" s="3"/>
    </row>
    <row r="15544" spans="2:18" x14ac:dyDescent="0.25">
      <c r="B15544" t="s">
        <v>186</v>
      </c>
      <c r="C15544">
        <v>1000352</v>
      </c>
      <c r="D15544" t="s">
        <v>103</v>
      </c>
      <c r="E15544">
        <v>9000352</v>
      </c>
      <c r="F15544" t="s">
        <v>201</v>
      </c>
      <c r="G15544">
        <v>11072273</v>
      </c>
      <c r="H15544">
        <v>30</v>
      </c>
      <c r="I15544">
        <v>223</v>
      </c>
      <c r="J15544" t="s">
        <v>74</v>
      </c>
      <c r="K15544">
        <f>L15544*IFERROR(INDEX('Información SKU'!$H$1:$H$54,MATCH(I15544,'Información SKU'!$A$1:$A$54,0),1),15)</f>
        <v>504</v>
      </c>
      <c r="L15544">
        <v>84</v>
      </c>
      <c r="M15544" s="13">
        <f>L15544/IFERROR(INDEX('Información SKU'!$K$1:$K$54,MATCH(I15544,'Información SKU'!$A$1:$A$54,0),1),40)</f>
        <v>2</v>
      </c>
      <c r="N15544" s="3">
        <v>43533</v>
      </c>
      <c r="O15544" s="3" t="s">
        <v>364</v>
      </c>
      <c r="P15544" s="2">
        <v>3</v>
      </c>
      <c r="R15544" s="3"/>
    </row>
    <row r="15545" spans="2:18" x14ac:dyDescent="0.25">
      <c r="B15545" t="s">
        <v>186</v>
      </c>
      <c r="C15545">
        <v>1006443</v>
      </c>
      <c r="D15545" t="s">
        <v>109</v>
      </c>
      <c r="E15545">
        <v>9006443</v>
      </c>
      <c r="F15545" t="s">
        <v>200</v>
      </c>
      <c r="G15545">
        <v>11072309</v>
      </c>
      <c r="H15545">
        <v>230</v>
      </c>
      <c r="I15545">
        <v>5273</v>
      </c>
      <c r="J15545" t="s">
        <v>82</v>
      </c>
      <c r="K15545">
        <f>L15545*IFERROR(INDEX('Información SKU'!$H$1:$H$54,MATCH(I15545,'Información SKU'!$A$1:$A$54,0),1),15)</f>
        <v>120</v>
      </c>
      <c r="L15545">
        <v>20</v>
      </c>
      <c r="M15545" s="13">
        <f>L15545/IFERROR(INDEX('Información SKU'!$K$1:$K$54,MATCH(I15545,'Información SKU'!$A$1:$A$54,0),1),40)</f>
        <v>0.2857142857142857</v>
      </c>
      <c r="N15545" s="3">
        <v>43533</v>
      </c>
      <c r="O15545" s="3" t="s">
        <v>364</v>
      </c>
      <c r="P15545" s="2">
        <v>3</v>
      </c>
      <c r="R15545" s="3"/>
    </row>
    <row r="15546" spans="2:18" x14ac:dyDescent="0.25">
      <c r="B15546" t="s">
        <v>186</v>
      </c>
      <c r="C15546">
        <v>1006443</v>
      </c>
      <c r="D15546" t="s">
        <v>109</v>
      </c>
      <c r="E15546">
        <v>9006443</v>
      </c>
      <c r="F15546" t="s">
        <v>200</v>
      </c>
      <c r="G15546">
        <v>11072309</v>
      </c>
      <c r="H15546">
        <v>250</v>
      </c>
      <c r="I15546">
        <v>531</v>
      </c>
      <c r="J15546" t="s">
        <v>40</v>
      </c>
      <c r="K15546">
        <f>L15546*IFERROR(INDEX('Información SKU'!$H$1:$H$54,MATCH(I15546,'Información SKU'!$A$1:$A$54,0),1),15)</f>
        <v>600</v>
      </c>
      <c r="L15546">
        <v>100</v>
      </c>
      <c r="M15546" s="13">
        <f>L15546/IFERROR(INDEX('Información SKU'!$K$1:$K$54,MATCH(I15546,'Información SKU'!$A$1:$A$54,0),1),40)</f>
        <v>2</v>
      </c>
      <c r="N15546" s="3">
        <v>43533</v>
      </c>
      <c r="O15546" s="3" t="s">
        <v>362</v>
      </c>
      <c r="P15546" s="2">
        <v>2</v>
      </c>
      <c r="R15546" s="3"/>
    </row>
    <row r="15547" spans="2:18" x14ac:dyDescent="0.25">
      <c r="B15547" t="s">
        <v>186</v>
      </c>
      <c r="C15547">
        <v>1006443</v>
      </c>
      <c r="D15547" t="s">
        <v>109</v>
      </c>
      <c r="E15547">
        <v>9006443</v>
      </c>
      <c r="F15547" t="s">
        <v>200</v>
      </c>
      <c r="G15547">
        <v>11072309</v>
      </c>
      <c r="H15547">
        <v>70</v>
      </c>
      <c r="I15547">
        <v>63</v>
      </c>
      <c r="J15547" t="s">
        <v>1</v>
      </c>
      <c r="K15547">
        <f>L15547*IFERROR(INDEX('Información SKU'!$H$1:$H$54,MATCH(I15547,'Información SKU'!$A$1:$A$54,0),1),15)</f>
        <v>150</v>
      </c>
      <c r="L15547">
        <v>10</v>
      </c>
      <c r="M15547" s="13">
        <f>L15547/IFERROR(INDEX('Información SKU'!$K$1:$K$54,MATCH(I15547,'Información SKU'!$A$1:$A$54,0),1),40)</f>
        <v>0.23809523809523808</v>
      </c>
      <c r="N15547" s="3">
        <v>43533</v>
      </c>
      <c r="O15547" s="3" t="s">
        <v>363</v>
      </c>
      <c r="P15547" s="2">
        <v>2</v>
      </c>
      <c r="R15547" s="3"/>
    </row>
    <row r="15548" spans="2:18" x14ac:dyDescent="0.25">
      <c r="B15548" t="s">
        <v>186</v>
      </c>
      <c r="C15548">
        <v>1006443</v>
      </c>
      <c r="D15548" t="s">
        <v>109</v>
      </c>
      <c r="E15548">
        <v>9006443</v>
      </c>
      <c r="F15548" t="s">
        <v>200</v>
      </c>
      <c r="G15548">
        <v>11072309</v>
      </c>
      <c r="H15548">
        <v>90</v>
      </c>
      <c r="I15548">
        <v>1199</v>
      </c>
      <c r="J15548" t="s">
        <v>26</v>
      </c>
      <c r="K15548">
        <f>L15548*IFERROR(INDEX('Información SKU'!$H$1:$H$54,MATCH(I15548,'Información SKU'!$A$1:$A$54,0),1),15)</f>
        <v>60</v>
      </c>
      <c r="L15548">
        <v>5</v>
      </c>
      <c r="M15548" s="13">
        <f>L15548/IFERROR(INDEX('Información SKU'!$K$1:$K$54,MATCH(I15548,'Información SKU'!$A$1:$A$54,0),1),40)</f>
        <v>8.3333333333333329E-2</v>
      </c>
      <c r="N15548" s="3">
        <v>43533</v>
      </c>
      <c r="O15548" s="3" t="s">
        <v>364</v>
      </c>
      <c r="P15548" s="2">
        <v>3</v>
      </c>
      <c r="R15548" s="3"/>
    </row>
    <row r="15549" spans="2:18" x14ac:dyDescent="0.25">
      <c r="B15549" t="s">
        <v>186</v>
      </c>
      <c r="C15549">
        <v>1006443</v>
      </c>
      <c r="D15549" t="s">
        <v>109</v>
      </c>
      <c r="E15549">
        <v>9006443</v>
      </c>
      <c r="F15549" t="s">
        <v>200</v>
      </c>
      <c r="G15549">
        <v>11072309</v>
      </c>
      <c r="H15549">
        <v>120</v>
      </c>
      <c r="I15549">
        <v>320</v>
      </c>
      <c r="J15549" t="s">
        <v>31</v>
      </c>
      <c r="K15549">
        <f>L15549*IFERROR(INDEX('Información SKU'!$H$1:$H$54,MATCH(I15549,'Información SKU'!$A$1:$A$54,0),1),15)</f>
        <v>30</v>
      </c>
      <c r="L15549">
        <v>2</v>
      </c>
      <c r="M15549" s="13">
        <f>L15549/IFERROR(INDEX('Información SKU'!$K$1:$K$54,MATCH(I15549,'Información SKU'!$A$1:$A$54,0),1),40)</f>
        <v>2.564102564102564E-2</v>
      </c>
      <c r="N15549" s="3">
        <v>43533</v>
      </c>
      <c r="O15549" s="3" t="s">
        <v>363</v>
      </c>
      <c r="P15549" s="2">
        <v>2</v>
      </c>
      <c r="R15549" s="3"/>
    </row>
    <row r="15550" spans="2:18" x14ac:dyDescent="0.25">
      <c r="B15550" t="s">
        <v>186</v>
      </c>
      <c r="C15550">
        <v>1008236</v>
      </c>
      <c r="D15550" t="s">
        <v>109</v>
      </c>
      <c r="E15550">
        <v>9008236</v>
      </c>
      <c r="F15550" t="s">
        <v>199</v>
      </c>
      <c r="G15550">
        <v>11072341</v>
      </c>
      <c r="H15550">
        <v>240</v>
      </c>
      <c r="I15550">
        <v>531</v>
      </c>
      <c r="J15550" t="s">
        <v>40</v>
      </c>
      <c r="K15550">
        <f>L15550*IFERROR(INDEX('Información SKU'!$H$1:$H$54,MATCH(I15550,'Información SKU'!$A$1:$A$54,0),1),15)</f>
        <v>300</v>
      </c>
      <c r="L15550">
        <v>50</v>
      </c>
      <c r="M15550" s="13">
        <f>L15550/IFERROR(INDEX('Información SKU'!$K$1:$K$54,MATCH(I15550,'Información SKU'!$A$1:$A$54,0),1),40)</f>
        <v>1</v>
      </c>
      <c r="N15550" s="3">
        <v>43533</v>
      </c>
      <c r="O15550" s="3" t="s">
        <v>365</v>
      </c>
      <c r="P15550" s="2">
        <v>3</v>
      </c>
      <c r="R15550" s="3"/>
    </row>
    <row r="15551" spans="2:18" x14ac:dyDescent="0.25">
      <c r="B15551" t="s">
        <v>186</v>
      </c>
      <c r="C15551">
        <v>1008236</v>
      </c>
      <c r="D15551" t="s">
        <v>109</v>
      </c>
      <c r="E15551">
        <v>9008236</v>
      </c>
      <c r="F15551" t="s">
        <v>199</v>
      </c>
      <c r="G15551">
        <v>11072341</v>
      </c>
      <c r="H15551">
        <v>220</v>
      </c>
      <c r="I15551">
        <v>5274</v>
      </c>
      <c r="J15551" t="s">
        <v>72</v>
      </c>
      <c r="K15551">
        <f>L15551*IFERROR(INDEX('Información SKU'!$H$1:$H$54,MATCH(I15551,'Información SKU'!$A$1:$A$54,0),1),15)</f>
        <v>120</v>
      </c>
      <c r="L15551">
        <v>15</v>
      </c>
      <c r="M15551" s="13">
        <f>L15551/IFERROR(INDEX('Información SKU'!$K$1:$K$54,MATCH(I15551,'Información SKU'!$A$1:$A$54,0),1),40)</f>
        <v>0.21428571428571427</v>
      </c>
      <c r="N15551" s="3">
        <v>43533</v>
      </c>
      <c r="O15551" s="3" t="s">
        <v>362</v>
      </c>
      <c r="P15551" s="2">
        <v>2</v>
      </c>
      <c r="R15551" s="3"/>
    </row>
    <row r="15552" spans="2:18" x14ac:dyDescent="0.25">
      <c r="B15552" t="s">
        <v>186</v>
      </c>
      <c r="C15552">
        <v>1008236</v>
      </c>
      <c r="D15552" t="s">
        <v>109</v>
      </c>
      <c r="E15552">
        <v>9008236</v>
      </c>
      <c r="F15552" t="s">
        <v>199</v>
      </c>
      <c r="G15552">
        <v>11072341</v>
      </c>
      <c r="H15552">
        <v>210</v>
      </c>
      <c r="I15552">
        <v>5273</v>
      </c>
      <c r="J15552" t="s">
        <v>82</v>
      </c>
      <c r="K15552">
        <f>L15552*IFERROR(INDEX('Información SKU'!$H$1:$H$54,MATCH(I15552,'Información SKU'!$A$1:$A$54,0),1),15)</f>
        <v>60</v>
      </c>
      <c r="L15552">
        <v>10</v>
      </c>
      <c r="M15552" s="13">
        <f>L15552/IFERROR(INDEX('Información SKU'!$K$1:$K$54,MATCH(I15552,'Información SKU'!$A$1:$A$54,0),1),40)</f>
        <v>0.14285714285714285</v>
      </c>
      <c r="N15552" s="3">
        <v>43533</v>
      </c>
      <c r="O15552" s="3" t="s">
        <v>362</v>
      </c>
      <c r="P15552" s="2">
        <v>2</v>
      </c>
      <c r="R15552" s="3"/>
    </row>
    <row r="15553" spans="2:18" x14ac:dyDescent="0.25">
      <c r="B15553" t="s">
        <v>186</v>
      </c>
      <c r="C15553">
        <v>1008236</v>
      </c>
      <c r="D15553" t="s">
        <v>109</v>
      </c>
      <c r="E15553">
        <v>9008236</v>
      </c>
      <c r="F15553" t="s">
        <v>199</v>
      </c>
      <c r="G15553">
        <v>11072341</v>
      </c>
      <c r="H15553">
        <v>60</v>
      </c>
      <c r="I15553">
        <v>1199</v>
      </c>
      <c r="J15553" t="s">
        <v>26</v>
      </c>
      <c r="K15553">
        <f>L15553*IFERROR(INDEX('Información SKU'!$H$1:$H$54,MATCH(I15553,'Información SKU'!$A$1:$A$54,0),1),15)</f>
        <v>36</v>
      </c>
      <c r="L15553">
        <v>3</v>
      </c>
      <c r="M15553" s="13">
        <f>L15553/IFERROR(INDEX('Información SKU'!$K$1:$K$54,MATCH(I15553,'Información SKU'!$A$1:$A$54,0),1),40)</f>
        <v>0.05</v>
      </c>
      <c r="N15553" s="3">
        <v>43533</v>
      </c>
      <c r="O15553" s="3" t="s">
        <v>360</v>
      </c>
      <c r="P15553" s="2">
        <v>1</v>
      </c>
      <c r="R15553" s="3"/>
    </row>
    <row r="15554" spans="2:18" x14ac:dyDescent="0.25">
      <c r="B15554" t="s">
        <v>186</v>
      </c>
      <c r="C15554">
        <v>1000784</v>
      </c>
      <c r="D15554" t="s">
        <v>109</v>
      </c>
      <c r="E15554">
        <v>9000784</v>
      </c>
      <c r="F15554" t="s">
        <v>198</v>
      </c>
      <c r="G15554">
        <v>11072353</v>
      </c>
      <c r="H15554">
        <v>40</v>
      </c>
      <c r="I15554">
        <v>63</v>
      </c>
      <c r="J15554" t="s">
        <v>1</v>
      </c>
      <c r="K15554">
        <f>L15554*IFERROR(INDEX('Información SKU'!$H$1:$H$54,MATCH(I15554,'Información SKU'!$A$1:$A$54,0),1),15)</f>
        <v>300</v>
      </c>
      <c r="L15554">
        <v>20</v>
      </c>
      <c r="M15554" s="13">
        <f>L15554/IFERROR(INDEX('Información SKU'!$K$1:$K$54,MATCH(I15554,'Información SKU'!$A$1:$A$54,0),1),40)</f>
        <v>0.47619047619047616</v>
      </c>
      <c r="N15554" s="3">
        <v>43533</v>
      </c>
      <c r="O15554" s="3" t="s">
        <v>360</v>
      </c>
      <c r="P15554" s="2">
        <v>1</v>
      </c>
      <c r="R15554" s="3"/>
    </row>
    <row r="15555" spans="2:18" x14ac:dyDescent="0.25">
      <c r="B15555" t="s">
        <v>186</v>
      </c>
      <c r="C15555">
        <v>1000779</v>
      </c>
      <c r="D15555" t="s">
        <v>110</v>
      </c>
      <c r="E15555">
        <v>9000779</v>
      </c>
      <c r="F15555" t="s">
        <v>197</v>
      </c>
      <c r="G15555">
        <v>11072364</v>
      </c>
      <c r="H15555">
        <v>240</v>
      </c>
      <c r="I15555">
        <v>531</v>
      </c>
      <c r="J15555" t="s">
        <v>40</v>
      </c>
      <c r="K15555">
        <f>L15555*IFERROR(INDEX('Información SKU'!$H$1:$H$54,MATCH(I15555,'Información SKU'!$A$1:$A$54,0),1),15)</f>
        <v>180</v>
      </c>
      <c r="L15555">
        <v>30</v>
      </c>
      <c r="M15555" s="13">
        <f>L15555/IFERROR(INDEX('Información SKU'!$K$1:$K$54,MATCH(I15555,'Información SKU'!$A$1:$A$54,0),1),40)</f>
        <v>0.6</v>
      </c>
      <c r="N15555" s="3">
        <v>43533</v>
      </c>
      <c r="O15555" s="3" t="s">
        <v>362</v>
      </c>
      <c r="P15555" s="2">
        <v>2</v>
      </c>
      <c r="R15555" s="3"/>
    </row>
    <row r="15556" spans="2:18" x14ac:dyDescent="0.25">
      <c r="B15556" t="s">
        <v>186</v>
      </c>
      <c r="C15556">
        <v>1000779</v>
      </c>
      <c r="D15556" t="s">
        <v>110</v>
      </c>
      <c r="E15556">
        <v>9000779</v>
      </c>
      <c r="F15556" t="s">
        <v>197</v>
      </c>
      <c r="G15556">
        <v>11072364</v>
      </c>
      <c r="H15556">
        <v>220</v>
      </c>
      <c r="I15556">
        <v>5273</v>
      </c>
      <c r="J15556" t="s">
        <v>82</v>
      </c>
      <c r="K15556">
        <f>L15556*IFERROR(INDEX('Información SKU'!$H$1:$H$54,MATCH(I15556,'Información SKU'!$A$1:$A$54,0),1),15)</f>
        <v>30</v>
      </c>
      <c r="L15556">
        <v>5</v>
      </c>
      <c r="M15556" s="13">
        <f>L15556/IFERROR(INDEX('Información SKU'!$K$1:$K$54,MATCH(I15556,'Información SKU'!$A$1:$A$54,0),1),40)</f>
        <v>7.1428571428571425E-2</v>
      </c>
      <c r="N15556" s="3">
        <v>43533</v>
      </c>
      <c r="O15556" s="3" t="s">
        <v>364</v>
      </c>
      <c r="P15556" s="2">
        <v>3</v>
      </c>
      <c r="R15556" s="3"/>
    </row>
    <row r="15557" spans="2:18" x14ac:dyDescent="0.25">
      <c r="B15557" t="s">
        <v>186</v>
      </c>
      <c r="C15557">
        <v>1000779</v>
      </c>
      <c r="D15557" t="s">
        <v>110</v>
      </c>
      <c r="E15557">
        <v>9000779</v>
      </c>
      <c r="F15557" t="s">
        <v>197</v>
      </c>
      <c r="G15557">
        <v>11072364</v>
      </c>
      <c r="H15557">
        <v>120</v>
      </c>
      <c r="I15557">
        <v>320</v>
      </c>
      <c r="J15557" t="s">
        <v>31</v>
      </c>
      <c r="K15557">
        <f>L15557*IFERROR(INDEX('Información SKU'!$H$1:$H$54,MATCH(I15557,'Información SKU'!$A$1:$A$54,0),1),15)</f>
        <v>15</v>
      </c>
      <c r="L15557">
        <v>1</v>
      </c>
      <c r="M15557" s="13">
        <f>L15557/IFERROR(INDEX('Información SKU'!$K$1:$K$54,MATCH(I15557,'Información SKU'!$A$1:$A$54,0),1),40)</f>
        <v>1.282051282051282E-2</v>
      </c>
      <c r="N15557" s="3">
        <v>43533</v>
      </c>
      <c r="O15557" s="3" t="s">
        <v>361</v>
      </c>
      <c r="P15557" s="2">
        <v>1</v>
      </c>
      <c r="R15557" s="3"/>
    </row>
    <row r="15558" spans="2:18" x14ac:dyDescent="0.25">
      <c r="B15558" t="s">
        <v>186</v>
      </c>
      <c r="C15558">
        <v>1000779</v>
      </c>
      <c r="D15558" t="s">
        <v>110</v>
      </c>
      <c r="E15558">
        <v>9000779</v>
      </c>
      <c r="F15558" t="s">
        <v>197</v>
      </c>
      <c r="G15558">
        <v>11072364</v>
      </c>
      <c r="H15558">
        <v>80</v>
      </c>
      <c r="I15558">
        <v>1199</v>
      </c>
      <c r="J15558" t="s">
        <v>26</v>
      </c>
      <c r="K15558">
        <f>L15558*IFERROR(INDEX('Información SKU'!$H$1:$H$54,MATCH(I15558,'Información SKU'!$A$1:$A$54,0),1),15)</f>
        <v>24</v>
      </c>
      <c r="L15558">
        <v>2</v>
      </c>
      <c r="M15558" s="13">
        <f>L15558/IFERROR(INDEX('Información SKU'!$K$1:$K$54,MATCH(I15558,'Información SKU'!$A$1:$A$54,0),1),40)</f>
        <v>3.3333333333333333E-2</v>
      </c>
      <c r="N15558" s="3">
        <v>43533</v>
      </c>
      <c r="O15558" s="3" t="s">
        <v>363</v>
      </c>
      <c r="P15558" s="2">
        <v>2</v>
      </c>
      <c r="R15558" s="3"/>
    </row>
    <row r="15559" spans="2:18" x14ac:dyDescent="0.25">
      <c r="B15559" t="s">
        <v>186</v>
      </c>
      <c r="C15559">
        <v>1000779</v>
      </c>
      <c r="D15559" t="s">
        <v>110</v>
      </c>
      <c r="E15559">
        <v>9000779</v>
      </c>
      <c r="F15559" t="s">
        <v>197</v>
      </c>
      <c r="G15559">
        <v>11072364</v>
      </c>
      <c r="H15559">
        <v>60</v>
      </c>
      <c r="I15559">
        <v>63</v>
      </c>
      <c r="J15559" t="s">
        <v>1</v>
      </c>
      <c r="K15559">
        <f>L15559*IFERROR(INDEX('Información SKU'!$H$1:$H$54,MATCH(I15559,'Información SKU'!$A$1:$A$54,0),1),15)</f>
        <v>150</v>
      </c>
      <c r="L15559">
        <v>10</v>
      </c>
      <c r="M15559" s="13">
        <f>L15559/IFERROR(INDEX('Información SKU'!$K$1:$K$54,MATCH(I15559,'Información SKU'!$A$1:$A$54,0),1),40)</f>
        <v>0.23809523809523808</v>
      </c>
      <c r="N15559" s="3">
        <v>43533</v>
      </c>
      <c r="O15559" s="3" t="s">
        <v>363</v>
      </c>
      <c r="P15559" s="2">
        <v>2</v>
      </c>
      <c r="R15559" s="3"/>
    </row>
    <row r="15560" spans="2:18" x14ac:dyDescent="0.25">
      <c r="B15560" t="s">
        <v>186</v>
      </c>
      <c r="C15560">
        <v>1000785</v>
      </c>
      <c r="D15560" t="s">
        <v>109</v>
      </c>
      <c r="E15560">
        <v>9000785</v>
      </c>
      <c r="F15560" t="s">
        <v>197</v>
      </c>
      <c r="G15560">
        <v>11072377</v>
      </c>
      <c r="H15560">
        <v>230</v>
      </c>
      <c r="I15560">
        <v>5274</v>
      </c>
      <c r="J15560" t="s">
        <v>72</v>
      </c>
      <c r="K15560">
        <f>L15560*IFERROR(INDEX('Información SKU'!$H$1:$H$54,MATCH(I15560,'Información SKU'!$A$1:$A$54,0),1),15)</f>
        <v>40</v>
      </c>
      <c r="L15560">
        <v>5</v>
      </c>
      <c r="M15560" s="13">
        <f>L15560/IFERROR(INDEX('Información SKU'!$K$1:$K$54,MATCH(I15560,'Información SKU'!$A$1:$A$54,0),1),40)</f>
        <v>7.1428571428571425E-2</v>
      </c>
      <c r="N15560" s="3">
        <v>43533</v>
      </c>
      <c r="O15560" s="3" t="s">
        <v>360</v>
      </c>
      <c r="P15560" s="2">
        <v>1</v>
      </c>
      <c r="R15560" s="3"/>
    </row>
    <row r="15561" spans="2:18" x14ac:dyDescent="0.25">
      <c r="B15561" t="s">
        <v>186</v>
      </c>
      <c r="C15561">
        <v>1000785</v>
      </c>
      <c r="D15561" t="s">
        <v>109</v>
      </c>
      <c r="E15561">
        <v>9000785</v>
      </c>
      <c r="F15561" t="s">
        <v>197</v>
      </c>
      <c r="G15561">
        <v>11072377</v>
      </c>
      <c r="H15561">
        <v>80</v>
      </c>
      <c r="I15561">
        <v>63</v>
      </c>
      <c r="J15561" t="s">
        <v>1</v>
      </c>
      <c r="K15561">
        <f>L15561*IFERROR(INDEX('Información SKU'!$H$1:$H$54,MATCH(I15561,'Información SKU'!$A$1:$A$54,0),1),15)</f>
        <v>30</v>
      </c>
      <c r="L15561">
        <v>2</v>
      </c>
      <c r="M15561" s="13">
        <f>L15561/IFERROR(INDEX('Información SKU'!$K$1:$K$54,MATCH(I15561,'Información SKU'!$A$1:$A$54,0),1),40)</f>
        <v>4.7619047619047616E-2</v>
      </c>
      <c r="N15561" s="3">
        <v>43533</v>
      </c>
      <c r="O15561" s="3" t="s">
        <v>363</v>
      </c>
      <c r="P15561" s="2">
        <v>2</v>
      </c>
      <c r="R15561" s="3"/>
    </row>
    <row r="15562" spans="2:18" x14ac:dyDescent="0.25">
      <c r="B15562" t="s">
        <v>186</v>
      </c>
      <c r="C15562">
        <v>1000785</v>
      </c>
      <c r="D15562" t="s">
        <v>109</v>
      </c>
      <c r="E15562">
        <v>9000785</v>
      </c>
      <c r="F15562" t="s">
        <v>197</v>
      </c>
      <c r="G15562">
        <v>11072377</v>
      </c>
      <c r="H15562">
        <v>100</v>
      </c>
      <c r="I15562">
        <v>1199</v>
      </c>
      <c r="J15562" t="s">
        <v>26</v>
      </c>
      <c r="K15562">
        <f>L15562*IFERROR(INDEX('Información SKU'!$H$1:$H$54,MATCH(I15562,'Información SKU'!$A$1:$A$54,0),1),15)</f>
        <v>24</v>
      </c>
      <c r="L15562">
        <v>2</v>
      </c>
      <c r="M15562" s="13">
        <f>L15562/IFERROR(INDEX('Información SKU'!$K$1:$K$54,MATCH(I15562,'Información SKU'!$A$1:$A$54,0),1),40)</f>
        <v>3.3333333333333333E-2</v>
      </c>
      <c r="N15562" s="3">
        <v>43533</v>
      </c>
      <c r="O15562" s="3" t="s">
        <v>362</v>
      </c>
      <c r="P15562" s="2">
        <v>2</v>
      </c>
      <c r="R15562" s="3"/>
    </row>
    <row r="15563" spans="2:18" x14ac:dyDescent="0.25">
      <c r="B15563" t="s">
        <v>186</v>
      </c>
      <c r="C15563">
        <v>1000785</v>
      </c>
      <c r="D15563" t="s">
        <v>109</v>
      </c>
      <c r="E15563">
        <v>9000785</v>
      </c>
      <c r="F15563" t="s">
        <v>197</v>
      </c>
      <c r="G15563">
        <v>11072377</v>
      </c>
      <c r="H15563">
        <v>130</v>
      </c>
      <c r="I15563">
        <v>320</v>
      </c>
      <c r="J15563" t="s">
        <v>31</v>
      </c>
      <c r="K15563">
        <f>L15563*IFERROR(INDEX('Información SKU'!$H$1:$H$54,MATCH(I15563,'Información SKU'!$A$1:$A$54,0),1),15)</f>
        <v>15</v>
      </c>
      <c r="L15563">
        <v>1</v>
      </c>
      <c r="M15563" s="13">
        <f>L15563/IFERROR(INDEX('Información SKU'!$K$1:$K$54,MATCH(I15563,'Información SKU'!$A$1:$A$54,0),1),40)</f>
        <v>1.282051282051282E-2</v>
      </c>
      <c r="N15563" s="3">
        <v>43533</v>
      </c>
      <c r="O15563" s="3" t="s">
        <v>360</v>
      </c>
      <c r="P15563" s="2">
        <v>1</v>
      </c>
      <c r="R15563" s="3"/>
    </row>
    <row r="15564" spans="2:18" x14ac:dyDescent="0.25">
      <c r="B15564" t="s">
        <v>189</v>
      </c>
      <c r="C15564">
        <v>1005665</v>
      </c>
      <c r="D15564" t="s">
        <v>108</v>
      </c>
      <c r="E15564">
        <v>9005665</v>
      </c>
      <c r="F15564" t="s">
        <v>196</v>
      </c>
      <c r="G15564">
        <v>11072489</v>
      </c>
      <c r="H15564">
        <v>20</v>
      </c>
      <c r="I15564">
        <v>2384</v>
      </c>
      <c r="J15564" t="s">
        <v>10</v>
      </c>
      <c r="K15564">
        <f>L15564*IFERROR(INDEX('Información SKU'!$H$1:$H$54,MATCH(I15564,'Información SKU'!$A$1:$A$54,0),1),15)</f>
        <v>576</v>
      </c>
      <c r="L15564">
        <v>96</v>
      </c>
      <c r="M15564" s="13">
        <f>L15564/IFERROR(INDEX('Información SKU'!$K$1:$K$54,MATCH(I15564,'Información SKU'!$A$1:$A$54,0),1),40)</f>
        <v>1</v>
      </c>
      <c r="N15564" s="3">
        <v>43533</v>
      </c>
      <c r="O15564" s="3" t="s">
        <v>363</v>
      </c>
      <c r="P15564" s="2">
        <v>2</v>
      </c>
      <c r="R15564" s="3"/>
    </row>
    <row r="15565" spans="2:18" x14ac:dyDescent="0.25">
      <c r="B15565" t="s">
        <v>189</v>
      </c>
      <c r="C15565">
        <v>1005665</v>
      </c>
      <c r="D15565" t="s">
        <v>108</v>
      </c>
      <c r="E15565">
        <v>9005665</v>
      </c>
      <c r="F15565" t="s">
        <v>196</v>
      </c>
      <c r="G15565">
        <v>11072489</v>
      </c>
      <c r="H15565">
        <v>30</v>
      </c>
      <c r="I15565">
        <v>61</v>
      </c>
      <c r="J15565" t="s">
        <v>20</v>
      </c>
      <c r="K15565">
        <f>L15565*IFERROR(INDEX('Información SKU'!$H$1:$H$54,MATCH(I15565,'Información SKU'!$A$1:$A$54,0),1),15)</f>
        <v>900</v>
      </c>
      <c r="L15565">
        <v>60</v>
      </c>
      <c r="M15565" s="13">
        <f>L15565/IFERROR(INDEX('Información SKU'!$K$1:$K$54,MATCH(I15565,'Información SKU'!$A$1:$A$54,0),1),40)</f>
        <v>1</v>
      </c>
      <c r="N15565" s="3">
        <v>43533</v>
      </c>
      <c r="O15565" s="3" t="s">
        <v>365</v>
      </c>
      <c r="P15565" s="2">
        <v>3</v>
      </c>
      <c r="R15565" s="3"/>
    </row>
    <row r="15566" spans="2:18" x14ac:dyDescent="0.25">
      <c r="B15566" t="s">
        <v>189</v>
      </c>
      <c r="C15566">
        <v>1005665</v>
      </c>
      <c r="D15566" t="s">
        <v>108</v>
      </c>
      <c r="E15566">
        <v>9005665</v>
      </c>
      <c r="F15566" t="s">
        <v>196</v>
      </c>
      <c r="G15566">
        <v>11072489</v>
      </c>
      <c r="H15566">
        <v>50</v>
      </c>
      <c r="I15566">
        <v>63</v>
      </c>
      <c r="J15566" t="s">
        <v>1</v>
      </c>
      <c r="K15566">
        <f>L15566*IFERROR(INDEX('Información SKU'!$H$1:$H$54,MATCH(I15566,'Información SKU'!$A$1:$A$54,0),1),15)</f>
        <v>3780</v>
      </c>
      <c r="L15566">
        <v>252</v>
      </c>
      <c r="M15566" s="13">
        <f>L15566/IFERROR(INDEX('Información SKU'!$K$1:$K$54,MATCH(I15566,'Información SKU'!$A$1:$A$54,0),1),40)</f>
        <v>6</v>
      </c>
      <c r="N15566" s="3">
        <v>43533</v>
      </c>
      <c r="O15566" s="3" t="s">
        <v>365</v>
      </c>
      <c r="P15566" s="2">
        <v>3</v>
      </c>
      <c r="R15566" s="3"/>
    </row>
    <row r="15567" spans="2:18" x14ac:dyDescent="0.25">
      <c r="B15567" t="s">
        <v>189</v>
      </c>
      <c r="C15567">
        <v>1005665</v>
      </c>
      <c r="D15567" t="s">
        <v>108</v>
      </c>
      <c r="E15567">
        <v>9005665</v>
      </c>
      <c r="F15567" t="s">
        <v>196</v>
      </c>
      <c r="G15567">
        <v>11072515</v>
      </c>
      <c r="H15567">
        <v>380</v>
      </c>
      <c r="I15567">
        <v>2384</v>
      </c>
      <c r="J15567" t="s">
        <v>10</v>
      </c>
      <c r="K15567">
        <f>L15567*IFERROR(INDEX('Información SKU'!$H$1:$H$54,MATCH(I15567,'Información SKU'!$A$1:$A$54,0),1),15)</f>
        <v>60</v>
      </c>
      <c r="L15567">
        <v>10</v>
      </c>
      <c r="M15567" s="13">
        <f>L15567/IFERROR(INDEX('Información SKU'!$K$1:$K$54,MATCH(I15567,'Información SKU'!$A$1:$A$54,0),1),40)</f>
        <v>0.10416666666666667</v>
      </c>
      <c r="N15567" s="3">
        <v>43533</v>
      </c>
      <c r="O15567" s="3" t="s">
        <v>361</v>
      </c>
      <c r="P15567" s="2">
        <v>1</v>
      </c>
      <c r="R15567" s="3"/>
    </row>
    <row r="15568" spans="2:18" x14ac:dyDescent="0.25">
      <c r="B15568" t="s">
        <v>189</v>
      </c>
      <c r="C15568">
        <v>1005665</v>
      </c>
      <c r="D15568" t="s">
        <v>108</v>
      </c>
      <c r="E15568">
        <v>9005665</v>
      </c>
      <c r="F15568" t="s">
        <v>196</v>
      </c>
      <c r="G15568">
        <v>11072515</v>
      </c>
      <c r="H15568">
        <v>370</v>
      </c>
      <c r="I15568">
        <v>2383</v>
      </c>
      <c r="J15568" t="s">
        <v>92</v>
      </c>
      <c r="K15568">
        <f>L15568*IFERROR(INDEX('Información SKU'!$H$1:$H$54,MATCH(I15568,'Información SKU'!$A$1:$A$54,0),1),15)</f>
        <v>18</v>
      </c>
      <c r="L15568">
        <v>3</v>
      </c>
      <c r="M15568" s="13">
        <f>L15568/IFERROR(INDEX('Información SKU'!$K$1:$K$54,MATCH(I15568,'Información SKU'!$A$1:$A$54,0),1),40)</f>
        <v>1.7142857142857144E-2</v>
      </c>
      <c r="N15568" s="3">
        <v>43533</v>
      </c>
      <c r="O15568" s="3" t="s">
        <v>365</v>
      </c>
      <c r="P15568" s="2">
        <v>3</v>
      </c>
      <c r="R15568" s="3"/>
    </row>
    <row r="15569" spans="2:18" x14ac:dyDescent="0.25">
      <c r="B15569" t="s">
        <v>189</v>
      </c>
      <c r="C15569">
        <v>1005665</v>
      </c>
      <c r="D15569" t="s">
        <v>108</v>
      </c>
      <c r="E15569">
        <v>9005665</v>
      </c>
      <c r="F15569" t="s">
        <v>196</v>
      </c>
      <c r="G15569">
        <v>11072515</v>
      </c>
      <c r="H15569">
        <v>360</v>
      </c>
      <c r="I15569">
        <v>2382</v>
      </c>
      <c r="J15569" t="s">
        <v>34</v>
      </c>
      <c r="K15569">
        <f>L15569*IFERROR(INDEX('Información SKU'!$H$1:$H$54,MATCH(I15569,'Información SKU'!$A$1:$A$54,0),1),15)</f>
        <v>474</v>
      </c>
      <c r="L15569">
        <v>79</v>
      </c>
      <c r="M15569" s="13">
        <f>L15569/IFERROR(INDEX('Información SKU'!$K$1:$K$54,MATCH(I15569,'Información SKU'!$A$1:$A$54,0),1),40)</f>
        <v>0.82291666666666663</v>
      </c>
      <c r="N15569" s="3">
        <v>43533</v>
      </c>
      <c r="O15569" s="3" t="s">
        <v>361</v>
      </c>
      <c r="P15569" s="2">
        <v>1</v>
      </c>
      <c r="R15569" s="3"/>
    </row>
    <row r="15570" spans="2:18" x14ac:dyDescent="0.25">
      <c r="B15570" t="s">
        <v>189</v>
      </c>
      <c r="C15570">
        <v>1005665</v>
      </c>
      <c r="D15570" t="s">
        <v>108</v>
      </c>
      <c r="E15570">
        <v>9005665</v>
      </c>
      <c r="F15570" t="s">
        <v>196</v>
      </c>
      <c r="G15570">
        <v>11072515</v>
      </c>
      <c r="H15570">
        <v>270</v>
      </c>
      <c r="I15570">
        <v>1200</v>
      </c>
      <c r="J15570" t="s">
        <v>17</v>
      </c>
      <c r="K15570">
        <f>L15570*IFERROR(INDEX('Información SKU'!$H$1:$H$54,MATCH(I15570,'Información SKU'!$A$1:$A$54,0),1),15)</f>
        <v>24</v>
      </c>
      <c r="L15570">
        <v>4</v>
      </c>
      <c r="M15570" s="13">
        <f>L15570/IFERROR(INDEX('Información SKU'!$K$1:$K$54,MATCH(I15570,'Información SKU'!$A$1:$A$54,0),1),40)</f>
        <v>9.5238095238095233E-2</v>
      </c>
      <c r="N15570" s="3">
        <v>43533</v>
      </c>
      <c r="O15570" s="3" t="s">
        <v>363</v>
      </c>
      <c r="P15570" s="2">
        <v>2</v>
      </c>
      <c r="R15570" s="3"/>
    </row>
    <row r="15571" spans="2:18" x14ac:dyDescent="0.25">
      <c r="B15571" t="s">
        <v>189</v>
      </c>
      <c r="C15571">
        <v>1005665</v>
      </c>
      <c r="D15571" t="s">
        <v>108</v>
      </c>
      <c r="E15571">
        <v>9005665</v>
      </c>
      <c r="F15571" t="s">
        <v>196</v>
      </c>
      <c r="G15571">
        <v>11072515</v>
      </c>
      <c r="H15571">
        <v>490</v>
      </c>
      <c r="I15571">
        <v>5268</v>
      </c>
      <c r="J15571" t="s">
        <v>83</v>
      </c>
      <c r="K15571">
        <f>L15571*IFERROR(INDEX('Información SKU'!$H$1:$H$54,MATCH(I15571,'Información SKU'!$A$1:$A$54,0),1),15)</f>
        <v>105</v>
      </c>
      <c r="L15571">
        <v>7</v>
      </c>
      <c r="M15571" s="13">
        <f>L15571/IFERROR(INDEX('Información SKU'!$K$1:$K$54,MATCH(I15571,'Información SKU'!$A$1:$A$54,0),1),40)</f>
        <v>0.1</v>
      </c>
      <c r="N15571" s="3">
        <v>43533</v>
      </c>
      <c r="O15571" s="3" t="s">
        <v>365</v>
      </c>
      <c r="P15571" s="2">
        <v>3</v>
      </c>
      <c r="R15571" s="3"/>
    </row>
    <row r="15572" spans="2:18" x14ac:dyDescent="0.25">
      <c r="B15572" t="s">
        <v>189</v>
      </c>
      <c r="C15572">
        <v>1005665</v>
      </c>
      <c r="D15572" t="s">
        <v>108</v>
      </c>
      <c r="E15572">
        <v>9005665</v>
      </c>
      <c r="F15572" t="s">
        <v>196</v>
      </c>
      <c r="G15572">
        <v>11072515</v>
      </c>
      <c r="H15572">
        <v>500</v>
      </c>
      <c r="I15572">
        <v>5273</v>
      </c>
      <c r="J15572" t="s">
        <v>82</v>
      </c>
      <c r="K15572">
        <f>L15572*IFERROR(INDEX('Información SKU'!$H$1:$H$54,MATCH(I15572,'Información SKU'!$A$1:$A$54,0),1),15)</f>
        <v>66</v>
      </c>
      <c r="L15572">
        <v>11</v>
      </c>
      <c r="M15572" s="13">
        <f>L15572/IFERROR(INDEX('Información SKU'!$K$1:$K$54,MATCH(I15572,'Información SKU'!$A$1:$A$54,0),1),40)</f>
        <v>0.15714285714285714</v>
      </c>
      <c r="N15572" s="3">
        <v>43533</v>
      </c>
      <c r="O15572" s="3" t="s">
        <v>365</v>
      </c>
      <c r="P15572" s="2">
        <v>3</v>
      </c>
      <c r="R15572" s="3"/>
    </row>
    <row r="15573" spans="2:18" x14ac:dyDescent="0.25">
      <c r="B15573" t="s">
        <v>189</v>
      </c>
      <c r="C15573">
        <v>1005665</v>
      </c>
      <c r="D15573" t="s">
        <v>108</v>
      </c>
      <c r="E15573">
        <v>9005665</v>
      </c>
      <c r="F15573" t="s">
        <v>196</v>
      </c>
      <c r="G15573">
        <v>11072515</v>
      </c>
      <c r="H15573">
        <v>510</v>
      </c>
      <c r="I15573">
        <v>5274</v>
      </c>
      <c r="J15573" t="s">
        <v>72</v>
      </c>
      <c r="K15573">
        <f>L15573*IFERROR(INDEX('Información SKU'!$H$1:$H$54,MATCH(I15573,'Información SKU'!$A$1:$A$54,0),1),15)</f>
        <v>528</v>
      </c>
      <c r="L15573">
        <v>66</v>
      </c>
      <c r="M15573" s="13">
        <f>L15573/IFERROR(INDEX('Información SKU'!$K$1:$K$54,MATCH(I15573,'Información SKU'!$A$1:$A$54,0),1),40)</f>
        <v>0.94285714285714284</v>
      </c>
      <c r="N15573" s="3">
        <v>43533</v>
      </c>
      <c r="O15573" s="3" t="s">
        <v>362</v>
      </c>
      <c r="P15573" s="2">
        <v>2</v>
      </c>
      <c r="R15573" s="3"/>
    </row>
    <row r="15574" spans="2:18" x14ac:dyDescent="0.25">
      <c r="B15574" t="s">
        <v>189</v>
      </c>
      <c r="C15574">
        <v>1005665</v>
      </c>
      <c r="D15574" t="s">
        <v>108</v>
      </c>
      <c r="E15574">
        <v>9005665</v>
      </c>
      <c r="F15574" t="s">
        <v>196</v>
      </c>
      <c r="G15574">
        <v>11072515</v>
      </c>
      <c r="H15574">
        <v>10</v>
      </c>
      <c r="I15574">
        <v>61</v>
      </c>
      <c r="J15574" t="s">
        <v>20</v>
      </c>
      <c r="K15574">
        <f>L15574*IFERROR(INDEX('Información SKU'!$H$1:$H$54,MATCH(I15574,'Información SKU'!$A$1:$A$54,0),1),15)</f>
        <v>570</v>
      </c>
      <c r="L15574">
        <v>38</v>
      </c>
      <c r="M15574" s="13">
        <f>L15574/IFERROR(INDEX('Información SKU'!$K$1:$K$54,MATCH(I15574,'Información SKU'!$A$1:$A$54,0),1),40)</f>
        <v>0.6333333333333333</v>
      </c>
      <c r="N15574" s="3">
        <v>43533</v>
      </c>
      <c r="O15574" s="3" t="s">
        <v>365</v>
      </c>
      <c r="P15574" s="2">
        <v>3</v>
      </c>
      <c r="R15574" s="3"/>
    </row>
    <row r="15575" spans="2:18" x14ac:dyDescent="0.25">
      <c r="B15575" t="s">
        <v>189</v>
      </c>
      <c r="C15575">
        <v>1005665</v>
      </c>
      <c r="D15575" t="s">
        <v>108</v>
      </c>
      <c r="E15575">
        <v>9005665</v>
      </c>
      <c r="F15575" t="s">
        <v>196</v>
      </c>
      <c r="G15575">
        <v>11072515</v>
      </c>
      <c r="H15575">
        <v>20</v>
      </c>
      <c r="I15575">
        <v>63</v>
      </c>
      <c r="J15575" t="s">
        <v>1</v>
      </c>
      <c r="K15575">
        <f>L15575*IFERROR(INDEX('Información SKU'!$H$1:$H$54,MATCH(I15575,'Información SKU'!$A$1:$A$54,0),1),15)</f>
        <v>255</v>
      </c>
      <c r="L15575">
        <v>17</v>
      </c>
      <c r="M15575" s="13">
        <f>L15575/IFERROR(INDEX('Información SKU'!$K$1:$K$54,MATCH(I15575,'Información SKU'!$A$1:$A$54,0),1),40)</f>
        <v>0.40476190476190477</v>
      </c>
      <c r="N15575" s="3">
        <v>43533</v>
      </c>
      <c r="O15575" s="3" t="s">
        <v>363</v>
      </c>
      <c r="P15575" s="2">
        <v>2</v>
      </c>
      <c r="R15575" s="3"/>
    </row>
    <row r="15576" spans="2:18" x14ac:dyDescent="0.25">
      <c r="B15576" t="s">
        <v>189</v>
      </c>
      <c r="C15576">
        <v>1005665</v>
      </c>
      <c r="D15576" t="s">
        <v>108</v>
      </c>
      <c r="E15576">
        <v>9005665</v>
      </c>
      <c r="F15576" t="s">
        <v>196</v>
      </c>
      <c r="G15576">
        <v>11072515</v>
      </c>
      <c r="H15576">
        <v>70</v>
      </c>
      <c r="I15576">
        <v>42</v>
      </c>
      <c r="J15576" t="s">
        <v>15</v>
      </c>
      <c r="K15576">
        <f>L15576*IFERROR(INDEX('Información SKU'!$H$1:$H$54,MATCH(I15576,'Información SKU'!$A$1:$A$54,0),1),15)</f>
        <v>36</v>
      </c>
      <c r="L15576">
        <v>3</v>
      </c>
      <c r="M15576" s="13">
        <f>L15576/IFERROR(INDEX('Información SKU'!$K$1:$K$54,MATCH(I15576,'Información SKU'!$A$1:$A$54,0),1),40)</f>
        <v>0.06</v>
      </c>
      <c r="N15576" s="3">
        <v>43533</v>
      </c>
      <c r="O15576" s="3" t="s">
        <v>360</v>
      </c>
      <c r="P15576" s="2">
        <v>1</v>
      </c>
      <c r="R15576" s="3"/>
    </row>
    <row r="15577" spans="2:18" x14ac:dyDescent="0.25">
      <c r="B15577" t="s">
        <v>189</v>
      </c>
      <c r="C15577">
        <v>1005665</v>
      </c>
      <c r="D15577" t="s">
        <v>108</v>
      </c>
      <c r="E15577">
        <v>9005665</v>
      </c>
      <c r="F15577" t="s">
        <v>196</v>
      </c>
      <c r="G15577">
        <v>11072515</v>
      </c>
      <c r="H15577">
        <v>90</v>
      </c>
      <c r="I15577">
        <v>223</v>
      </c>
      <c r="J15577" t="s">
        <v>74</v>
      </c>
      <c r="K15577">
        <f>L15577*IFERROR(INDEX('Información SKU'!$H$1:$H$54,MATCH(I15577,'Información SKU'!$A$1:$A$54,0),1),15)</f>
        <v>24</v>
      </c>
      <c r="L15577">
        <v>4</v>
      </c>
      <c r="M15577" s="13">
        <f>L15577/IFERROR(INDEX('Información SKU'!$K$1:$K$54,MATCH(I15577,'Información SKU'!$A$1:$A$54,0),1),40)</f>
        <v>9.5238095238095233E-2</v>
      </c>
      <c r="N15577" s="3">
        <v>43533</v>
      </c>
      <c r="O15577" s="3" t="s">
        <v>363</v>
      </c>
      <c r="P15577" s="2">
        <v>2</v>
      </c>
      <c r="R15577" s="3"/>
    </row>
    <row r="15578" spans="2:18" x14ac:dyDescent="0.25">
      <c r="B15578" t="s">
        <v>189</v>
      </c>
      <c r="C15578">
        <v>1005665</v>
      </c>
      <c r="D15578" t="s">
        <v>108</v>
      </c>
      <c r="E15578">
        <v>9005665</v>
      </c>
      <c r="F15578" t="s">
        <v>196</v>
      </c>
      <c r="G15578">
        <v>11072515</v>
      </c>
      <c r="H15578">
        <v>100</v>
      </c>
      <c r="I15578">
        <v>224</v>
      </c>
      <c r="J15578" t="s">
        <v>37</v>
      </c>
      <c r="K15578">
        <f>L15578*IFERROR(INDEX('Información SKU'!$H$1:$H$54,MATCH(I15578,'Información SKU'!$A$1:$A$54,0),1),15)</f>
        <v>240</v>
      </c>
      <c r="L15578">
        <v>30</v>
      </c>
      <c r="M15578" s="13">
        <f>L15578/IFERROR(INDEX('Información SKU'!$K$1:$K$54,MATCH(I15578,'Información SKU'!$A$1:$A$54,0),1),40)</f>
        <v>0.7142857142857143</v>
      </c>
      <c r="N15578" s="3">
        <v>43533</v>
      </c>
      <c r="O15578" s="3" t="s">
        <v>363</v>
      </c>
      <c r="P15578" s="2">
        <v>2</v>
      </c>
      <c r="R15578" s="3"/>
    </row>
    <row r="15579" spans="2:18" x14ac:dyDescent="0.25">
      <c r="B15579" t="s">
        <v>189</v>
      </c>
      <c r="C15579">
        <v>1005665</v>
      </c>
      <c r="D15579" t="s">
        <v>108</v>
      </c>
      <c r="E15579">
        <v>9005665</v>
      </c>
      <c r="F15579" t="s">
        <v>196</v>
      </c>
      <c r="G15579">
        <v>11072515</v>
      </c>
      <c r="H15579">
        <v>240</v>
      </c>
      <c r="I15579">
        <v>527</v>
      </c>
      <c r="J15579" t="s">
        <v>80</v>
      </c>
      <c r="K15579">
        <f>L15579*IFERROR(INDEX('Información SKU'!$H$1:$H$54,MATCH(I15579,'Información SKU'!$A$1:$A$54,0),1),15)</f>
        <v>120</v>
      </c>
      <c r="L15579">
        <v>8</v>
      </c>
      <c r="M15579" s="13">
        <f>L15579/IFERROR(INDEX('Información SKU'!$K$1:$K$54,MATCH(I15579,'Información SKU'!$A$1:$A$54,0),1),40)</f>
        <v>0.13333333333333333</v>
      </c>
      <c r="N15579" s="3">
        <v>43533</v>
      </c>
      <c r="O15579" s="3" t="s">
        <v>363</v>
      </c>
      <c r="P15579" s="2">
        <v>2</v>
      </c>
      <c r="R15579" s="3"/>
    </row>
    <row r="15580" spans="2:18" x14ac:dyDescent="0.25">
      <c r="B15580" t="s">
        <v>189</v>
      </c>
      <c r="C15580">
        <v>1005665</v>
      </c>
      <c r="D15580" t="s">
        <v>108</v>
      </c>
      <c r="E15580">
        <v>9005665</v>
      </c>
      <c r="F15580" t="s">
        <v>196</v>
      </c>
      <c r="G15580">
        <v>11072515</v>
      </c>
      <c r="H15580">
        <v>230</v>
      </c>
      <c r="I15580">
        <v>509</v>
      </c>
      <c r="J15580" t="s">
        <v>0</v>
      </c>
      <c r="K15580">
        <f>L15580*IFERROR(INDEX('Información SKU'!$H$1:$H$54,MATCH(I15580,'Información SKU'!$A$1:$A$54,0),1),15)</f>
        <v>66</v>
      </c>
      <c r="L15580">
        <v>11</v>
      </c>
      <c r="M15580" s="13">
        <f>L15580/IFERROR(INDEX('Información SKU'!$K$1:$K$54,MATCH(I15580,'Información SKU'!$A$1:$A$54,0),1),40)</f>
        <v>0.13750000000000001</v>
      </c>
      <c r="N15580" s="3">
        <v>43533</v>
      </c>
      <c r="O15580" s="3" t="s">
        <v>365</v>
      </c>
      <c r="P15580" s="2">
        <v>3</v>
      </c>
      <c r="R15580" s="3"/>
    </row>
    <row r="15581" spans="2:18" x14ac:dyDescent="0.25">
      <c r="B15581" t="s">
        <v>189</v>
      </c>
      <c r="C15581">
        <v>1005665</v>
      </c>
      <c r="D15581" t="s">
        <v>108</v>
      </c>
      <c r="E15581">
        <v>9005665</v>
      </c>
      <c r="F15581" t="s">
        <v>196</v>
      </c>
      <c r="G15581">
        <v>11072515</v>
      </c>
      <c r="H15581">
        <v>220</v>
      </c>
      <c r="I15581">
        <v>460</v>
      </c>
      <c r="J15581" t="s">
        <v>38</v>
      </c>
      <c r="K15581">
        <f>L15581*IFERROR(INDEX('Información SKU'!$H$1:$H$54,MATCH(I15581,'Información SKU'!$A$1:$A$54,0),1),15)</f>
        <v>630</v>
      </c>
      <c r="L15581">
        <v>42</v>
      </c>
      <c r="M15581" s="13">
        <f>L15581/IFERROR(INDEX('Información SKU'!$K$1:$K$54,MATCH(I15581,'Información SKU'!$A$1:$A$54,0),1),40)</f>
        <v>0.53846153846153844</v>
      </c>
      <c r="N15581" s="3">
        <v>43533</v>
      </c>
      <c r="O15581" s="3" t="s">
        <v>363</v>
      </c>
      <c r="P15581" s="2">
        <v>2</v>
      </c>
      <c r="R15581" s="3"/>
    </row>
    <row r="15582" spans="2:18" x14ac:dyDescent="0.25">
      <c r="B15582" t="s">
        <v>189</v>
      </c>
      <c r="C15582">
        <v>1005665</v>
      </c>
      <c r="D15582" t="s">
        <v>108</v>
      </c>
      <c r="E15582">
        <v>9005665</v>
      </c>
      <c r="F15582" t="s">
        <v>196</v>
      </c>
      <c r="G15582">
        <v>11072515</v>
      </c>
      <c r="H15582">
        <v>140</v>
      </c>
      <c r="I15582">
        <v>320</v>
      </c>
      <c r="J15582" t="s">
        <v>31</v>
      </c>
      <c r="K15582">
        <f>L15582*IFERROR(INDEX('Información SKU'!$H$1:$H$54,MATCH(I15582,'Información SKU'!$A$1:$A$54,0),1),15)</f>
        <v>405</v>
      </c>
      <c r="L15582">
        <v>27</v>
      </c>
      <c r="M15582" s="13">
        <f>L15582/IFERROR(INDEX('Información SKU'!$K$1:$K$54,MATCH(I15582,'Información SKU'!$A$1:$A$54,0),1),40)</f>
        <v>0.34615384615384615</v>
      </c>
      <c r="N15582" s="3">
        <v>43533</v>
      </c>
      <c r="O15582" s="3" t="s">
        <v>362</v>
      </c>
      <c r="P15582" s="2">
        <v>2</v>
      </c>
      <c r="R15582" s="3"/>
    </row>
    <row r="15583" spans="2:18" x14ac:dyDescent="0.25">
      <c r="B15583" t="s">
        <v>186</v>
      </c>
      <c r="C15583">
        <v>1000311</v>
      </c>
      <c r="D15583" t="s">
        <v>107</v>
      </c>
      <c r="E15583">
        <v>9000311</v>
      </c>
      <c r="F15583" t="s">
        <v>195</v>
      </c>
      <c r="G15583">
        <v>11072532</v>
      </c>
      <c r="H15583">
        <v>30</v>
      </c>
      <c r="I15583">
        <v>531</v>
      </c>
      <c r="J15583" t="s">
        <v>40</v>
      </c>
      <c r="K15583">
        <f>L15583*IFERROR(INDEX('Información SKU'!$H$1:$H$54,MATCH(I15583,'Información SKU'!$A$1:$A$54,0),1),15)</f>
        <v>6000</v>
      </c>
      <c r="L15583">
        <v>1000</v>
      </c>
      <c r="M15583" s="13">
        <f>L15583/IFERROR(INDEX('Información SKU'!$K$1:$K$54,MATCH(I15583,'Información SKU'!$A$1:$A$54,0),1),40)</f>
        <v>20</v>
      </c>
      <c r="N15583" s="3">
        <v>43533</v>
      </c>
      <c r="O15583" s="3" t="s">
        <v>362</v>
      </c>
      <c r="P15583" s="2">
        <v>2</v>
      </c>
      <c r="R15583" s="3"/>
    </row>
    <row r="15584" spans="2:18" x14ac:dyDescent="0.25">
      <c r="B15584" t="s">
        <v>186</v>
      </c>
      <c r="C15584">
        <v>1000311</v>
      </c>
      <c r="D15584" t="s">
        <v>107</v>
      </c>
      <c r="E15584">
        <v>9000311</v>
      </c>
      <c r="F15584" t="s">
        <v>195</v>
      </c>
      <c r="G15584">
        <v>11072533</v>
      </c>
      <c r="H15584">
        <v>10</v>
      </c>
      <c r="I15584">
        <v>531</v>
      </c>
      <c r="J15584" t="s">
        <v>40</v>
      </c>
      <c r="K15584">
        <f>L15584*IFERROR(INDEX('Información SKU'!$H$1:$H$54,MATCH(I15584,'Información SKU'!$A$1:$A$54,0),1),15)</f>
        <v>7800</v>
      </c>
      <c r="L15584">
        <v>1300</v>
      </c>
      <c r="M15584" s="13">
        <f>L15584/IFERROR(INDEX('Información SKU'!$K$1:$K$54,MATCH(I15584,'Información SKU'!$A$1:$A$54,0),1),40)</f>
        <v>26</v>
      </c>
      <c r="N15584" s="3">
        <v>43533</v>
      </c>
      <c r="O15584" s="3" t="s">
        <v>365</v>
      </c>
      <c r="P15584" s="2">
        <v>3</v>
      </c>
      <c r="R15584" s="3"/>
    </row>
    <row r="15585" spans="2:18" x14ac:dyDescent="0.25">
      <c r="B15585" t="s">
        <v>186</v>
      </c>
      <c r="C15585">
        <v>1000311</v>
      </c>
      <c r="D15585" t="s">
        <v>107</v>
      </c>
      <c r="E15585">
        <v>9000311</v>
      </c>
      <c r="F15585" t="s">
        <v>195</v>
      </c>
      <c r="G15585">
        <v>11072534</v>
      </c>
      <c r="H15585">
        <v>10</v>
      </c>
      <c r="I15585">
        <v>531</v>
      </c>
      <c r="J15585" t="s">
        <v>40</v>
      </c>
      <c r="K15585">
        <f>L15585*IFERROR(INDEX('Información SKU'!$H$1:$H$54,MATCH(I15585,'Información SKU'!$A$1:$A$54,0),1),15)</f>
        <v>4200</v>
      </c>
      <c r="L15585">
        <v>700</v>
      </c>
      <c r="M15585" s="13">
        <f>L15585/IFERROR(INDEX('Información SKU'!$K$1:$K$54,MATCH(I15585,'Información SKU'!$A$1:$A$54,0),1),40)</f>
        <v>14</v>
      </c>
      <c r="N15585" s="3">
        <v>43533</v>
      </c>
      <c r="O15585" s="3" t="s">
        <v>362</v>
      </c>
      <c r="P15585" s="2">
        <v>2</v>
      </c>
      <c r="R15585" s="3"/>
    </row>
    <row r="15586" spans="2:18" x14ac:dyDescent="0.25">
      <c r="B15586" t="s">
        <v>189</v>
      </c>
      <c r="C15586">
        <v>1004688</v>
      </c>
      <c r="D15586" t="s">
        <v>104</v>
      </c>
      <c r="E15586">
        <v>9004688</v>
      </c>
      <c r="F15586" t="s">
        <v>188</v>
      </c>
      <c r="G15586">
        <v>11072551</v>
      </c>
      <c r="H15586">
        <v>10</v>
      </c>
      <c r="I15586">
        <v>5274</v>
      </c>
      <c r="J15586" t="s">
        <v>72</v>
      </c>
      <c r="K15586">
        <f>L15586*IFERROR(INDEX('Información SKU'!$H$1:$H$54,MATCH(I15586,'Información SKU'!$A$1:$A$54,0),1),15)</f>
        <v>9520</v>
      </c>
      <c r="L15586">
        <v>1190</v>
      </c>
      <c r="M15586" s="13">
        <f>L15586/IFERROR(INDEX('Información SKU'!$K$1:$K$54,MATCH(I15586,'Información SKU'!$A$1:$A$54,0),1),40)</f>
        <v>17</v>
      </c>
      <c r="N15586" s="3">
        <v>43564</v>
      </c>
      <c r="O15586" s="3" t="s">
        <v>364</v>
      </c>
      <c r="P15586" s="2">
        <v>3</v>
      </c>
      <c r="R15586" s="3"/>
    </row>
    <row r="15587" spans="2:18" x14ac:dyDescent="0.25">
      <c r="B15587" t="s">
        <v>189</v>
      </c>
      <c r="C15587">
        <v>1004688</v>
      </c>
      <c r="D15587" t="s">
        <v>104</v>
      </c>
      <c r="E15587">
        <v>9004688</v>
      </c>
      <c r="F15587" t="s">
        <v>188</v>
      </c>
      <c r="G15587">
        <v>11072551</v>
      </c>
      <c r="H15587">
        <v>20</v>
      </c>
      <c r="I15587">
        <v>5273</v>
      </c>
      <c r="J15587" t="s">
        <v>82</v>
      </c>
      <c r="K15587">
        <f>L15587*IFERROR(INDEX('Información SKU'!$H$1:$H$54,MATCH(I15587,'Información SKU'!$A$1:$A$54,0),1),15)</f>
        <v>4620</v>
      </c>
      <c r="L15587">
        <v>770</v>
      </c>
      <c r="M15587" s="13">
        <f>L15587/IFERROR(INDEX('Información SKU'!$K$1:$K$54,MATCH(I15587,'Información SKU'!$A$1:$A$54,0),1),40)</f>
        <v>11</v>
      </c>
      <c r="N15587" s="3">
        <v>43564</v>
      </c>
      <c r="O15587" s="3" t="s">
        <v>365</v>
      </c>
      <c r="P15587" s="2">
        <v>3</v>
      </c>
      <c r="R15587" s="3"/>
    </row>
    <row r="15588" spans="2:18" x14ac:dyDescent="0.25">
      <c r="B15588" t="s">
        <v>189</v>
      </c>
      <c r="C15588">
        <v>1004688</v>
      </c>
      <c r="D15588" t="s">
        <v>104</v>
      </c>
      <c r="E15588">
        <v>9004688</v>
      </c>
      <c r="F15588" t="s">
        <v>188</v>
      </c>
      <c r="G15588">
        <v>11072552</v>
      </c>
      <c r="H15588">
        <v>10</v>
      </c>
      <c r="I15588">
        <v>5273</v>
      </c>
      <c r="J15588" t="s">
        <v>82</v>
      </c>
      <c r="K15588">
        <f>L15588*IFERROR(INDEX('Información SKU'!$H$1:$H$54,MATCH(I15588,'Información SKU'!$A$1:$A$54,0),1),15)</f>
        <v>9660</v>
      </c>
      <c r="L15588">
        <v>1610</v>
      </c>
      <c r="M15588" s="13">
        <f>L15588/IFERROR(INDEX('Información SKU'!$K$1:$K$54,MATCH(I15588,'Información SKU'!$A$1:$A$54,0),1),40)</f>
        <v>23</v>
      </c>
      <c r="N15588" s="3">
        <v>43564</v>
      </c>
      <c r="O15588" s="3" t="s">
        <v>365</v>
      </c>
      <c r="P15588" s="2">
        <v>3</v>
      </c>
      <c r="R15588" s="3"/>
    </row>
    <row r="15589" spans="2:18" x14ac:dyDescent="0.25">
      <c r="B15589" t="s">
        <v>189</v>
      </c>
      <c r="C15589">
        <v>1004688</v>
      </c>
      <c r="D15589" t="s">
        <v>104</v>
      </c>
      <c r="E15589">
        <v>9004688</v>
      </c>
      <c r="F15589" t="s">
        <v>188</v>
      </c>
      <c r="G15589">
        <v>11072554</v>
      </c>
      <c r="H15589">
        <v>20</v>
      </c>
      <c r="I15589">
        <v>416</v>
      </c>
      <c r="J15589" t="s">
        <v>81</v>
      </c>
      <c r="K15589">
        <f>L15589*IFERROR(INDEX('Información SKU'!$H$1:$H$54,MATCH(I15589,'Información SKU'!$A$1:$A$54,0),1),15)</f>
        <v>2100</v>
      </c>
      <c r="L15589">
        <v>140</v>
      </c>
      <c r="M15589" s="13">
        <f>L15589/IFERROR(INDEX('Información SKU'!$K$1:$K$54,MATCH(I15589,'Información SKU'!$A$1:$A$54,0),1),40)</f>
        <v>2</v>
      </c>
      <c r="N15589" s="3">
        <v>43564</v>
      </c>
      <c r="O15589" s="3" t="s">
        <v>363</v>
      </c>
      <c r="P15589" s="2">
        <v>2</v>
      </c>
      <c r="R15589" s="3"/>
    </row>
    <row r="15590" spans="2:18" x14ac:dyDescent="0.25">
      <c r="B15590" t="s">
        <v>189</v>
      </c>
      <c r="C15590">
        <v>1004688</v>
      </c>
      <c r="D15590" t="s">
        <v>104</v>
      </c>
      <c r="E15590">
        <v>9004688</v>
      </c>
      <c r="F15590" t="s">
        <v>188</v>
      </c>
      <c r="G15590">
        <v>11072555</v>
      </c>
      <c r="H15590">
        <v>10</v>
      </c>
      <c r="I15590">
        <v>63</v>
      </c>
      <c r="J15590" t="s">
        <v>1</v>
      </c>
      <c r="K15590">
        <f>L15590*IFERROR(INDEX('Información SKU'!$H$1:$H$54,MATCH(I15590,'Información SKU'!$A$1:$A$54,0),1),15)</f>
        <v>15120</v>
      </c>
      <c r="L15590">
        <v>1008</v>
      </c>
      <c r="M15590" s="13">
        <f>L15590/IFERROR(INDEX('Información SKU'!$K$1:$K$54,MATCH(I15590,'Información SKU'!$A$1:$A$54,0),1),40)</f>
        <v>24</v>
      </c>
      <c r="N15590" s="3">
        <v>43564</v>
      </c>
      <c r="O15590" s="3" t="s">
        <v>365</v>
      </c>
      <c r="P15590" s="2">
        <v>3</v>
      </c>
      <c r="R15590" s="3"/>
    </row>
    <row r="15591" spans="2:18" x14ac:dyDescent="0.25">
      <c r="B15591" t="s">
        <v>189</v>
      </c>
      <c r="C15591">
        <v>1004688</v>
      </c>
      <c r="D15591" t="s">
        <v>104</v>
      </c>
      <c r="E15591">
        <v>9004688</v>
      </c>
      <c r="F15591" t="s">
        <v>188</v>
      </c>
      <c r="G15591">
        <v>11072556</v>
      </c>
      <c r="H15591">
        <v>10</v>
      </c>
      <c r="I15591">
        <v>62</v>
      </c>
      <c r="J15591" t="s">
        <v>25</v>
      </c>
      <c r="K15591">
        <f>L15591*IFERROR(INDEX('Información SKU'!$H$1:$H$54,MATCH(I15591,'Información SKU'!$A$1:$A$54,0),1),15)</f>
        <v>5200</v>
      </c>
      <c r="L15591">
        <v>650</v>
      </c>
      <c r="M15591" s="13">
        <f>L15591/IFERROR(INDEX('Información SKU'!$K$1:$K$54,MATCH(I15591,'Información SKU'!$A$1:$A$54,0),1),40)</f>
        <v>13</v>
      </c>
      <c r="N15591" s="3">
        <v>43564</v>
      </c>
      <c r="O15591" s="3" t="s">
        <v>364</v>
      </c>
      <c r="P15591" s="2">
        <v>3</v>
      </c>
      <c r="R15591" s="3"/>
    </row>
    <row r="15592" spans="2:18" x14ac:dyDescent="0.25">
      <c r="B15592" t="s">
        <v>189</v>
      </c>
      <c r="C15592">
        <v>1004688</v>
      </c>
      <c r="D15592" t="s">
        <v>104</v>
      </c>
      <c r="E15592">
        <v>9004688</v>
      </c>
      <c r="F15592" t="s">
        <v>188</v>
      </c>
      <c r="G15592">
        <v>11072556</v>
      </c>
      <c r="H15592">
        <v>20</v>
      </c>
      <c r="I15592">
        <v>63</v>
      </c>
      <c r="J15592" t="s">
        <v>1</v>
      </c>
      <c r="K15592">
        <f>L15592*IFERROR(INDEX('Información SKU'!$H$1:$H$54,MATCH(I15592,'Información SKU'!$A$1:$A$54,0),1),15)</f>
        <v>8190</v>
      </c>
      <c r="L15592">
        <v>546</v>
      </c>
      <c r="M15592" s="13">
        <f>L15592/IFERROR(INDEX('Información SKU'!$K$1:$K$54,MATCH(I15592,'Información SKU'!$A$1:$A$54,0),1),40)</f>
        <v>13</v>
      </c>
      <c r="N15592" s="3">
        <v>43564</v>
      </c>
      <c r="O15592" s="3" t="s">
        <v>362</v>
      </c>
      <c r="P15592" s="2">
        <v>2</v>
      </c>
      <c r="R15592" s="3"/>
    </row>
    <row r="15593" spans="2:18" x14ac:dyDescent="0.25">
      <c r="B15593" t="s">
        <v>189</v>
      </c>
      <c r="C15593">
        <v>1004688</v>
      </c>
      <c r="D15593" t="s">
        <v>104</v>
      </c>
      <c r="E15593">
        <v>9004688</v>
      </c>
      <c r="F15593" t="s">
        <v>188</v>
      </c>
      <c r="G15593">
        <v>11072557</v>
      </c>
      <c r="H15593">
        <v>10</v>
      </c>
      <c r="I15593">
        <v>62</v>
      </c>
      <c r="J15593" t="s">
        <v>25</v>
      </c>
      <c r="K15593">
        <f>L15593*IFERROR(INDEX('Información SKU'!$H$1:$H$54,MATCH(I15593,'Información SKU'!$A$1:$A$54,0),1),15)</f>
        <v>11200</v>
      </c>
      <c r="L15593">
        <v>1400</v>
      </c>
      <c r="M15593" s="13">
        <f>L15593/IFERROR(INDEX('Información SKU'!$K$1:$K$54,MATCH(I15593,'Información SKU'!$A$1:$A$54,0),1),40)</f>
        <v>28</v>
      </c>
      <c r="N15593" s="3">
        <v>43564</v>
      </c>
      <c r="O15593" s="3" t="s">
        <v>362</v>
      </c>
      <c r="P15593" s="2">
        <v>2</v>
      </c>
      <c r="R15593" s="3"/>
    </row>
    <row r="15594" spans="2:18" x14ac:dyDescent="0.25">
      <c r="B15594" t="s">
        <v>189</v>
      </c>
      <c r="C15594">
        <v>1004688</v>
      </c>
      <c r="D15594" t="s">
        <v>104</v>
      </c>
      <c r="E15594">
        <v>9004688</v>
      </c>
      <c r="F15594" t="s">
        <v>188</v>
      </c>
      <c r="G15594">
        <v>11072560</v>
      </c>
      <c r="H15594">
        <v>10</v>
      </c>
      <c r="I15594">
        <v>5274</v>
      </c>
      <c r="J15594" t="s">
        <v>72</v>
      </c>
      <c r="K15594">
        <f>L15594*IFERROR(INDEX('Información SKU'!$H$1:$H$54,MATCH(I15594,'Información SKU'!$A$1:$A$54,0),1),15)</f>
        <v>512</v>
      </c>
      <c r="L15594">
        <v>64</v>
      </c>
      <c r="M15594" s="13">
        <f>L15594/IFERROR(INDEX('Información SKU'!$K$1:$K$54,MATCH(I15594,'Información SKU'!$A$1:$A$54,0),1),40)</f>
        <v>0.91428571428571426</v>
      </c>
      <c r="N15594" s="3">
        <v>43564</v>
      </c>
      <c r="O15594" s="3" t="s">
        <v>363</v>
      </c>
      <c r="P15594" s="2">
        <v>2</v>
      </c>
      <c r="R15594" s="3"/>
    </row>
    <row r="15595" spans="2:18" x14ac:dyDescent="0.25">
      <c r="B15595" t="s">
        <v>189</v>
      </c>
      <c r="C15595">
        <v>1004688</v>
      </c>
      <c r="D15595" t="s">
        <v>104</v>
      </c>
      <c r="E15595">
        <v>9004688</v>
      </c>
      <c r="F15595" t="s">
        <v>188</v>
      </c>
      <c r="G15595">
        <v>11072560</v>
      </c>
      <c r="H15595">
        <v>20</v>
      </c>
      <c r="I15595">
        <v>5273</v>
      </c>
      <c r="J15595" t="s">
        <v>82</v>
      </c>
      <c r="K15595">
        <f>L15595*IFERROR(INDEX('Información SKU'!$H$1:$H$54,MATCH(I15595,'Información SKU'!$A$1:$A$54,0),1),15)</f>
        <v>384</v>
      </c>
      <c r="L15595">
        <v>64</v>
      </c>
      <c r="M15595" s="13">
        <f>L15595/IFERROR(INDEX('Información SKU'!$K$1:$K$54,MATCH(I15595,'Información SKU'!$A$1:$A$54,0),1),40)</f>
        <v>0.91428571428571426</v>
      </c>
      <c r="N15595" s="3">
        <v>43564</v>
      </c>
      <c r="O15595" s="3" t="s">
        <v>362</v>
      </c>
      <c r="P15595" s="2">
        <v>2</v>
      </c>
      <c r="R15595" s="3"/>
    </row>
    <row r="15596" spans="2:18" x14ac:dyDescent="0.25">
      <c r="B15596" t="s">
        <v>189</v>
      </c>
      <c r="C15596">
        <v>1004688</v>
      </c>
      <c r="D15596" t="s">
        <v>104</v>
      </c>
      <c r="E15596">
        <v>9004688</v>
      </c>
      <c r="F15596" t="s">
        <v>188</v>
      </c>
      <c r="G15596">
        <v>11072560</v>
      </c>
      <c r="H15596">
        <v>60</v>
      </c>
      <c r="I15596">
        <v>478</v>
      </c>
      <c r="J15596" t="s">
        <v>76</v>
      </c>
      <c r="K15596">
        <f>L15596*IFERROR(INDEX('Información SKU'!$H$1:$H$54,MATCH(I15596,'Información SKU'!$A$1:$A$54,0),1),15)</f>
        <v>885</v>
      </c>
      <c r="L15596">
        <v>59</v>
      </c>
      <c r="M15596" s="13">
        <f>L15596/IFERROR(INDEX('Información SKU'!$K$1:$K$54,MATCH(I15596,'Información SKU'!$A$1:$A$54,0),1),40)</f>
        <v>0.84285714285714286</v>
      </c>
      <c r="N15596" s="3">
        <v>43564</v>
      </c>
      <c r="O15596" s="3" t="s">
        <v>361</v>
      </c>
      <c r="P15596" s="2">
        <v>1</v>
      </c>
      <c r="R15596" s="3"/>
    </row>
    <row r="15597" spans="2:18" x14ac:dyDescent="0.25">
      <c r="B15597" t="s">
        <v>189</v>
      </c>
      <c r="C15597">
        <v>1004688</v>
      </c>
      <c r="D15597" t="s">
        <v>104</v>
      </c>
      <c r="E15597">
        <v>9004688</v>
      </c>
      <c r="F15597" t="s">
        <v>188</v>
      </c>
      <c r="G15597">
        <v>11072560</v>
      </c>
      <c r="H15597">
        <v>70</v>
      </c>
      <c r="I15597">
        <v>416</v>
      </c>
      <c r="J15597" t="s">
        <v>81</v>
      </c>
      <c r="K15597">
        <f>L15597*IFERROR(INDEX('Información SKU'!$H$1:$H$54,MATCH(I15597,'Información SKU'!$A$1:$A$54,0),1),15)</f>
        <v>450</v>
      </c>
      <c r="L15597">
        <v>30</v>
      </c>
      <c r="M15597" s="13">
        <f>L15597/IFERROR(INDEX('Información SKU'!$K$1:$K$54,MATCH(I15597,'Información SKU'!$A$1:$A$54,0),1),40)</f>
        <v>0.42857142857142855</v>
      </c>
      <c r="N15597" s="3">
        <v>43564</v>
      </c>
      <c r="O15597" s="3" t="s">
        <v>363</v>
      </c>
      <c r="P15597" s="2">
        <v>2</v>
      </c>
      <c r="R15597" s="3"/>
    </row>
    <row r="15598" spans="2:18" x14ac:dyDescent="0.25">
      <c r="B15598" t="s">
        <v>189</v>
      </c>
      <c r="C15598">
        <v>1004688</v>
      </c>
      <c r="D15598" t="s">
        <v>104</v>
      </c>
      <c r="E15598">
        <v>9004688</v>
      </c>
      <c r="F15598" t="s">
        <v>188</v>
      </c>
      <c r="G15598">
        <v>11072561</v>
      </c>
      <c r="H15598">
        <v>10</v>
      </c>
      <c r="I15598">
        <v>63</v>
      </c>
      <c r="J15598" t="s">
        <v>1</v>
      </c>
      <c r="K15598">
        <f>L15598*IFERROR(INDEX('Información SKU'!$H$1:$H$54,MATCH(I15598,'Información SKU'!$A$1:$A$54,0),1),15)</f>
        <v>540</v>
      </c>
      <c r="L15598">
        <v>36</v>
      </c>
      <c r="M15598" s="13">
        <f>L15598/IFERROR(INDEX('Información SKU'!$K$1:$K$54,MATCH(I15598,'Información SKU'!$A$1:$A$54,0),1),40)</f>
        <v>0.8571428571428571</v>
      </c>
      <c r="N15598" s="3">
        <v>43564</v>
      </c>
      <c r="O15598" s="3" t="s">
        <v>363</v>
      </c>
      <c r="P15598" s="2">
        <v>2</v>
      </c>
      <c r="R15598" s="3"/>
    </row>
    <row r="15599" spans="2:18" x14ac:dyDescent="0.25">
      <c r="B15599" t="s">
        <v>189</v>
      </c>
      <c r="C15599">
        <v>1004688</v>
      </c>
      <c r="D15599" t="s">
        <v>104</v>
      </c>
      <c r="E15599">
        <v>9004688</v>
      </c>
      <c r="F15599" t="s">
        <v>188</v>
      </c>
      <c r="G15599">
        <v>11072561</v>
      </c>
      <c r="H15599">
        <v>20</v>
      </c>
      <c r="I15599">
        <v>62</v>
      </c>
      <c r="J15599" t="s">
        <v>25</v>
      </c>
      <c r="K15599">
        <f>L15599*IFERROR(INDEX('Información SKU'!$H$1:$H$54,MATCH(I15599,'Información SKU'!$A$1:$A$54,0),1),15)</f>
        <v>384</v>
      </c>
      <c r="L15599">
        <v>48</v>
      </c>
      <c r="M15599" s="13">
        <f>L15599/IFERROR(INDEX('Información SKU'!$K$1:$K$54,MATCH(I15599,'Información SKU'!$A$1:$A$54,0),1),40)</f>
        <v>0.96</v>
      </c>
      <c r="N15599" s="3">
        <v>43564</v>
      </c>
      <c r="O15599" s="3" t="s">
        <v>362</v>
      </c>
      <c r="P15599" s="2">
        <v>2</v>
      </c>
      <c r="R15599" s="3"/>
    </row>
    <row r="15600" spans="2:18" x14ac:dyDescent="0.25">
      <c r="B15600" t="s">
        <v>189</v>
      </c>
      <c r="C15600">
        <v>1004688</v>
      </c>
      <c r="D15600" t="s">
        <v>104</v>
      </c>
      <c r="E15600">
        <v>9004688</v>
      </c>
      <c r="F15600" t="s">
        <v>188</v>
      </c>
      <c r="G15600">
        <v>11072569</v>
      </c>
      <c r="H15600">
        <v>60</v>
      </c>
      <c r="I15600">
        <v>2387</v>
      </c>
      <c r="J15600" t="s">
        <v>33</v>
      </c>
      <c r="K15600">
        <f>L15600*IFERROR(INDEX('Información SKU'!$H$1:$H$54,MATCH(I15600,'Información SKU'!$A$1:$A$54,0),1),15)</f>
        <v>1152</v>
      </c>
      <c r="L15600">
        <v>96</v>
      </c>
      <c r="M15600" s="13">
        <f>L15600/IFERROR(INDEX('Información SKU'!$K$1:$K$54,MATCH(I15600,'Información SKU'!$A$1:$A$54,0),1),40)</f>
        <v>1</v>
      </c>
      <c r="N15600" s="3">
        <v>43564</v>
      </c>
      <c r="O15600" s="3" t="s">
        <v>361</v>
      </c>
      <c r="P15600" s="2">
        <v>1</v>
      </c>
      <c r="R15600" s="3"/>
    </row>
    <row r="15601" spans="2:18" x14ac:dyDescent="0.25">
      <c r="B15601" t="s">
        <v>189</v>
      </c>
      <c r="C15601">
        <v>1004688</v>
      </c>
      <c r="D15601" t="s">
        <v>104</v>
      </c>
      <c r="E15601">
        <v>9004688</v>
      </c>
      <c r="F15601" t="s">
        <v>188</v>
      </c>
      <c r="G15601">
        <v>11072569</v>
      </c>
      <c r="H15601">
        <v>50</v>
      </c>
      <c r="I15601">
        <v>2389</v>
      </c>
      <c r="J15601" t="s">
        <v>70</v>
      </c>
      <c r="K15601">
        <f>L15601*IFERROR(INDEX('Información SKU'!$H$1:$H$54,MATCH(I15601,'Información SKU'!$A$1:$A$54,0),1),15)</f>
        <v>3456</v>
      </c>
      <c r="L15601">
        <v>576</v>
      </c>
      <c r="M15601" s="13">
        <f>L15601/IFERROR(INDEX('Información SKU'!$K$1:$K$54,MATCH(I15601,'Información SKU'!$A$1:$A$54,0),1),40)</f>
        <v>6</v>
      </c>
      <c r="N15601" s="3">
        <v>43564</v>
      </c>
      <c r="O15601" s="3" t="s">
        <v>365</v>
      </c>
      <c r="P15601" s="2">
        <v>3</v>
      </c>
      <c r="R15601" s="3"/>
    </row>
    <row r="15602" spans="2:18" x14ac:dyDescent="0.25">
      <c r="B15602" t="s">
        <v>189</v>
      </c>
      <c r="C15602">
        <v>1004688</v>
      </c>
      <c r="D15602" t="s">
        <v>104</v>
      </c>
      <c r="E15602">
        <v>9004688</v>
      </c>
      <c r="F15602" t="s">
        <v>188</v>
      </c>
      <c r="G15602">
        <v>11072569</v>
      </c>
      <c r="H15602">
        <v>40</v>
      </c>
      <c r="I15602">
        <v>2396</v>
      </c>
      <c r="J15602" t="s">
        <v>68</v>
      </c>
      <c r="K15602">
        <f>L15602*IFERROR(INDEX('Información SKU'!$H$1:$H$54,MATCH(I15602,'Información SKU'!$A$1:$A$54,0),1),15)</f>
        <v>1500</v>
      </c>
      <c r="L15602">
        <v>100</v>
      </c>
      <c r="M15602" s="13">
        <f>L15602/IFERROR(INDEX('Información SKU'!$K$1:$K$54,MATCH(I15602,'Información SKU'!$A$1:$A$54,0),1),40)</f>
        <v>2</v>
      </c>
      <c r="N15602" s="3">
        <v>43564</v>
      </c>
      <c r="O15602" s="3" t="s">
        <v>365</v>
      </c>
      <c r="P15602" s="2">
        <v>3</v>
      </c>
      <c r="R15602" s="3"/>
    </row>
    <row r="15603" spans="2:18" x14ac:dyDescent="0.25">
      <c r="B15603" t="s">
        <v>189</v>
      </c>
      <c r="C15603">
        <v>1004688</v>
      </c>
      <c r="D15603" t="s">
        <v>104</v>
      </c>
      <c r="E15603">
        <v>9004688</v>
      </c>
      <c r="F15603" t="s">
        <v>188</v>
      </c>
      <c r="G15603">
        <v>11072569</v>
      </c>
      <c r="H15603">
        <v>30</v>
      </c>
      <c r="I15603">
        <v>2397</v>
      </c>
      <c r="J15603" t="s">
        <v>67</v>
      </c>
      <c r="K15603">
        <f>L15603*IFERROR(INDEX('Información SKU'!$H$1:$H$54,MATCH(I15603,'Información SKU'!$A$1:$A$54,0),1),15)</f>
        <v>1800</v>
      </c>
      <c r="L15603">
        <v>150</v>
      </c>
      <c r="M15603" s="13">
        <f>L15603/IFERROR(INDEX('Información SKU'!$K$1:$K$54,MATCH(I15603,'Información SKU'!$A$1:$A$54,0),1),40)</f>
        <v>3</v>
      </c>
      <c r="N15603" s="3">
        <v>43564</v>
      </c>
      <c r="O15603" s="3" t="s">
        <v>360</v>
      </c>
      <c r="P15603" s="2">
        <v>1</v>
      </c>
      <c r="R15603" s="3"/>
    </row>
    <row r="15604" spans="2:18" x14ac:dyDescent="0.25">
      <c r="B15604" t="s">
        <v>189</v>
      </c>
      <c r="C15604">
        <v>1004688</v>
      </c>
      <c r="D15604" t="s">
        <v>104</v>
      </c>
      <c r="E15604">
        <v>9004688</v>
      </c>
      <c r="F15604" t="s">
        <v>188</v>
      </c>
      <c r="G15604">
        <v>11072570</v>
      </c>
      <c r="H15604">
        <v>10</v>
      </c>
      <c r="I15604">
        <v>2382</v>
      </c>
      <c r="J15604" t="s">
        <v>34</v>
      </c>
      <c r="K15604">
        <f>L15604*IFERROR(INDEX('Información SKU'!$H$1:$H$54,MATCH(I15604,'Información SKU'!$A$1:$A$54,0),1),15)</f>
        <v>5760</v>
      </c>
      <c r="L15604">
        <v>960</v>
      </c>
      <c r="M15604" s="13">
        <f>L15604/IFERROR(INDEX('Información SKU'!$K$1:$K$54,MATCH(I15604,'Información SKU'!$A$1:$A$54,0),1),40)</f>
        <v>10</v>
      </c>
      <c r="N15604" s="3">
        <v>43564</v>
      </c>
      <c r="O15604" s="3" t="s">
        <v>360</v>
      </c>
      <c r="P15604" s="2">
        <v>1</v>
      </c>
      <c r="R15604" s="3"/>
    </row>
    <row r="15605" spans="2:18" x14ac:dyDescent="0.25">
      <c r="B15605" t="s">
        <v>189</v>
      </c>
      <c r="C15605">
        <v>1004688</v>
      </c>
      <c r="D15605" t="s">
        <v>104</v>
      </c>
      <c r="E15605">
        <v>9004688</v>
      </c>
      <c r="F15605" t="s">
        <v>188</v>
      </c>
      <c r="G15605">
        <v>11072570</v>
      </c>
      <c r="H15605">
        <v>20</v>
      </c>
      <c r="I15605">
        <v>2384</v>
      </c>
      <c r="J15605" t="s">
        <v>10</v>
      </c>
      <c r="K15605">
        <f>L15605*IFERROR(INDEX('Información SKU'!$H$1:$H$54,MATCH(I15605,'Información SKU'!$A$1:$A$54,0),1),15)</f>
        <v>8064</v>
      </c>
      <c r="L15605">
        <v>1344</v>
      </c>
      <c r="M15605" s="13">
        <f>L15605/IFERROR(INDEX('Información SKU'!$K$1:$K$54,MATCH(I15605,'Información SKU'!$A$1:$A$54,0),1),40)</f>
        <v>14</v>
      </c>
      <c r="N15605" s="3">
        <v>43564</v>
      </c>
      <c r="O15605" s="3" t="s">
        <v>360</v>
      </c>
      <c r="P15605" s="2">
        <v>1</v>
      </c>
      <c r="R15605" s="3"/>
    </row>
    <row r="15606" spans="2:18" x14ac:dyDescent="0.25">
      <c r="B15606" t="s">
        <v>189</v>
      </c>
      <c r="C15606">
        <v>1004688</v>
      </c>
      <c r="D15606" t="s">
        <v>104</v>
      </c>
      <c r="E15606">
        <v>9004688</v>
      </c>
      <c r="F15606" t="s">
        <v>188</v>
      </c>
      <c r="G15606">
        <v>11072570</v>
      </c>
      <c r="H15606">
        <v>30</v>
      </c>
      <c r="I15606">
        <v>2387</v>
      </c>
      <c r="J15606" t="s">
        <v>33</v>
      </c>
      <c r="K15606">
        <f>L15606*IFERROR(INDEX('Información SKU'!$H$1:$H$54,MATCH(I15606,'Información SKU'!$A$1:$A$54,0),1),15)</f>
        <v>4608</v>
      </c>
      <c r="L15606">
        <v>384</v>
      </c>
      <c r="M15606" s="13">
        <f>L15606/IFERROR(INDEX('Información SKU'!$K$1:$K$54,MATCH(I15606,'Información SKU'!$A$1:$A$54,0),1),40)</f>
        <v>4</v>
      </c>
      <c r="N15606" s="3">
        <v>43564</v>
      </c>
      <c r="O15606" s="3" t="s">
        <v>363</v>
      </c>
      <c r="P15606" s="2">
        <v>2</v>
      </c>
      <c r="R15606" s="3"/>
    </row>
    <row r="15607" spans="2:18" x14ac:dyDescent="0.25">
      <c r="B15607" t="s">
        <v>189</v>
      </c>
      <c r="C15607">
        <v>1004688</v>
      </c>
      <c r="D15607" t="s">
        <v>104</v>
      </c>
      <c r="E15607">
        <v>9004688</v>
      </c>
      <c r="F15607" t="s">
        <v>188</v>
      </c>
      <c r="G15607">
        <v>11072581</v>
      </c>
      <c r="H15607">
        <v>10</v>
      </c>
      <c r="I15607">
        <v>5275</v>
      </c>
      <c r="J15607" t="s">
        <v>75</v>
      </c>
      <c r="K15607">
        <f>L15607*IFERROR(INDEX('Información SKU'!$H$1:$H$54,MATCH(I15607,'Información SKU'!$A$1:$A$54,0),1),15)</f>
        <v>1680</v>
      </c>
      <c r="L15607">
        <v>280</v>
      </c>
      <c r="M15607" s="13">
        <f>L15607/IFERROR(INDEX('Información SKU'!$K$1:$K$54,MATCH(I15607,'Información SKU'!$A$1:$A$54,0),1),40)</f>
        <v>4</v>
      </c>
      <c r="N15607" s="3">
        <v>43564</v>
      </c>
      <c r="O15607" s="3" t="s">
        <v>362</v>
      </c>
      <c r="P15607" s="2">
        <v>2</v>
      </c>
      <c r="R15607" s="3"/>
    </row>
    <row r="15608" spans="2:18" x14ac:dyDescent="0.25">
      <c r="B15608" t="s">
        <v>189</v>
      </c>
      <c r="C15608">
        <v>1004688</v>
      </c>
      <c r="D15608" t="s">
        <v>104</v>
      </c>
      <c r="E15608">
        <v>9004688</v>
      </c>
      <c r="F15608" t="s">
        <v>188</v>
      </c>
      <c r="G15608">
        <v>11072581</v>
      </c>
      <c r="H15608">
        <v>20</v>
      </c>
      <c r="I15608">
        <v>5273</v>
      </c>
      <c r="J15608" t="s">
        <v>82</v>
      </c>
      <c r="K15608">
        <f>L15608*IFERROR(INDEX('Información SKU'!$H$1:$H$54,MATCH(I15608,'Información SKU'!$A$1:$A$54,0),1),15)</f>
        <v>1260</v>
      </c>
      <c r="L15608">
        <v>210</v>
      </c>
      <c r="M15608" s="13">
        <f>L15608/IFERROR(INDEX('Información SKU'!$K$1:$K$54,MATCH(I15608,'Información SKU'!$A$1:$A$54,0),1),40)</f>
        <v>3</v>
      </c>
      <c r="N15608" s="3">
        <v>43564</v>
      </c>
      <c r="O15608" s="3" t="s">
        <v>364</v>
      </c>
      <c r="P15608" s="2">
        <v>3</v>
      </c>
      <c r="R15608" s="3"/>
    </row>
    <row r="15609" spans="2:18" x14ac:dyDescent="0.25">
      <c r="B15609" t="s">
        <v>189</v>
      </c>
      <c r="C15609">
        <v>1004688</v>
      </c>
      <c r="D15609" t="s">
        <v>104</v>
      </c>
      <c r="E15609">
        <v>9004688</v>
      </c>
      <c r="F15609" t="s">
        <v>188</v>
      </c>
      <c r="G15609">
        <v>11072587</v>
      </c>
      <c r="H15609">
        <v>200</v>
      </c>
      <c r="I15609">
        <v>2397</v>
      </c>
      <c r="J15609" t="s">
        <v>67</v>
      </c>
      <c r="K15609">
        <f>L15609*IFERROR(INDEX('Información SKU'!$H$1:$H$54,MATCH(I15609,'Información SKU'!$A$1:$A$54,0),1),15)</f>
        <v>156</v>
      </c>
      <c r="L15609">
        <v>13</v>
      </c>
      <c r="M15609" s="13">
        <f>L15609/IFERROR(INDEX('Información SKU'!$K$1:$K$54,MATCH(I15609,'Información SKU'!$A$1:$A$54,0),1),40)</f>
        <v>0.26</v>
      </c>
      <c r="N15609" s="3">
        <v>43564</v>
      </c>
      <c r="O15609" s="3" t="s">
        <v>364</v>
      </c>
      <c r="P15609" s="2">
        <v>3</v>
      </c>
      <c r="R15609" s="3"/>
    </row>
    <row r="15610" spans="2:18" x14ac:dyDescent="0.25">
      <c r="B15610" t="s">
        <v>189</v>
      </c>
      <c r="C15610">
        <v>1004688</v>
      </c>
      <c r="D15610" t="s">
        <v>104</v>
      </c>
      <c r="E15610">
        <v>9004688</v>
      </c>
      <c r="F15610" t="s">
        <v>188</v>
      </c>
      <c r="G15610">
        <v>11072587</v>
      </c>
      <c r="H15610">
        <v>190</v>
      </c>
      <c r="I15610">
        <v>2396</v>
      </c>
      <c r="J15610" t="s">
        <v>68</v>
      </c>
      <c r="K15610">
        <f>L15610*IFERROR(INDEX('Información SKU'!$H$1:$H$54,MATCH(I15610,'Información SKU'!$A$1:$A$54,0),1),15)</f>
        <v>690</v>
      </c>
      <c r="L15610">
        <v>46</v>
      </c>
      <c r="M15610" s="13">
        <f>L15610/IFERROR(INDEX('Información SKU'!$K$1:$K$54,MATCH(I15610,'Información SKU'!$A$1:$A$54,0),1),40)</f>
        <v>0.92</v>
      </c>
      <c r="N15610" s="3">
        <v>43564</v>
      </c>
      <c r="O15610" s="3" t="s">
        <v>364</v>
      </c>
      <c r="P15610" s="2">
        <v>3</v>
      </c>
      <c r="R15610" s="3"/>
    </row>
    <row r="15611" spans="2:18" x14ac:dyDescent="0.25">
      <c r="B15611" t="s">
        <v>189</v>
      </c>
      <c r="C15611">
        <v>1004688</v>
      </c>
      <c r="D15611" t="s">
        <v>104</v>
      </c>
      <c r="E15611">
        <v>9004688</v>
      </c>
      <c r="F15611" t="s">
        <v>188</v>
      </c>
      <c r="G15611">
        <v>11072587</v>
      </c>
      <c r="H15611">
        <v>180</v>
      </c>
      <c r="I15611">
        <v>2389</v>
      </c>
      <c r="J15611" t="s">
        <v>70</v>
      </c>
      <c r="K15611">
        <f>L15611*IFERROR(INDEX('Información SKU'!$H$1:$H$54,MATCH(I15611,'Información SKU'!$A$1:$A$54,0),1),15)</f>
        <v>300</v>
      </c>
      <c r="L15611">
        <v>50</v>
      </c>
      <c r="M15611" s="13">
        <f>L15611/IFERROR(INDEX('Información SKU'!$K$1:$K$54,MATCH(I15611,'Información SKU'!$A$1:$A$54,0),1),40)</f>
        <v>0.52083333333333337</v>
      </c>
      <c r="N15611" s="3">
        <v>43564</v>
      </c>
      <c r="O15611" s="3" t="s">
        <v>365</v>
      </c>
      <c r="P15611" s="2">
        <v>3</v>
      </c>
      <c r="R15611" s="3"/>
    </row>
    <row r="15612" spans="2:18" x14ac:dyDescent="0.25">
      <c r="B15612" t="s">
        <v>189</v>
      </c>
      <c r="C15612">
        <v>1004688</v>
      </c>
      <c r="D15612" t="s">
        <v>104</v>
      </c>
      <c r="E15612">
        <v>9004688</v>
      </c>
      <c r="F15612" t="s">
        <v>188</v>
      </c>
      <c r="G15612">
        <v>11072587</v>
      </c>
      <c r="H15612">
        <v>170</v>
      </c>
      <c r="I15612">
        <v>2387</v>
      </c>
      <c r="J15612" t="s">
        <v>33</v>
      </c>
      <c r="K15612">
        <f>L15612*IFERROR(INDEX('Información SKU'!$H$1:$H$54,MATCH(I15612,'Información SKU'!$A$1:$A$54,0),1),15)</f>
        <v>144</v>
      </c>
      <c r="L15612">
        <v>12</v>
      </c>
      <c r="M15612" s="13">
        <f>L15612/IFERROR(INDEX('Información SKU'!$K$1:$K$54,MATCH(I15612,'Información SKU'!$A$1:$A$54,0),1),40)</f>
        <v>0.125</v>
      </c>
      <c r="N15612" s="3">
        <v>43564</v>
      </c>
      <c r="O15612" s="3" t="s">
        <v>361</v>
      </c>
      <c r="P15612" s="2">
        <v>1</v>
      </c>
      <c r="R15612" s="3"/>
    </row>
    <row r="15613" spans="2:18" x14ac:dyDescent="0.25">
      <c r="B15613" t="s">
        <v>189</v>
      </c>
      <c r="C15613">
        <v>1004688</v>
      </c>
      <c r="D15613" t="s">
        <v>104</v>
      </c>
      <c r="E15613">
        <v>9004688</v>
      </c>
      <c r="F15613" t="s">
        <v>188</v>
      </c>
      <c r="G15613">
        <v>11072587</v>
      </c>
      <c r="H15613">
        <v>160</v>
      </c>
      <c r="I15613">
        <v>2384</v>
      </c>
      <c r="J15613" t="s">
        <v>10</v>
      </c>
      <c r="K15613">
        <f>L15613*IFERROR(INDEX('Información SKU'!$H$1:$H$54,MATCH(I15613,'Información SKU'!$A$1:$A$54,0),1),15)</f>
        <v>288</v>
      </c>
      <c r="L15613">
        <v>48</v>
      </c>
      <c r="M15613" s="13">
        <f>L15613/IFERROR(INDEX('Información SKU'!$K$1:$K$54,MATCH(I15613,'Información SKU'!$A$1:$A$54,0),1),40)</f>
        <v>0.5</v>
      </c>
      <c r="N15613" s="3">
        <v>43564</v>
      </c>
      <c r="O15613" s="3" t="s">
        <v>365</v>
      </c>
      <c r="P15613" s="2">
        <v>3</v>
      </c>
      <c r="R15613" s="3"/>
    </row>
    <row r="15614" spans="2:18" x14ac:dyDescent="0.25">
      <c r="B15614" t="s">
        <v>189</v>
      </c>
      <c r="C15614">
        <v>1004688</v>
      </c>
      <c r="D15614" t="s">
        <v>104</v>
      </c>
      <c r="E15614">
        <v>9004688</v>
      </c>
      <c r="F15614" t="s">
        <v>188</v>
      </c>
      <c r="G15614">
        <v>11072592</v>
      </c>
      <c r="H15614">
        <v>10</v>
      </c>
      <c r="I15614">
        <v>5275</v>
      </c>
      <c r="J15614" t="s">
        <v>75</v>
      </c>
      <c r="K15614">
        <f>L15614*IFERROR(INDEX('Información SKU'!$H$1:$H$54,MATCH(I15614,'Información SKU'!$A$1:$A$54,0),1),15)</f>
        <v>180</v>
      </c>
      <c r="L15614">
        <v>30</v>
      </c>
      <c r="M15614" s="13">
        <f>L15614/IFERROR(INDEX('Información SKU'!$K$1:$K$54,MATCH(I15614,'Información SKU'!$A$1:$A$54,0),1),40)</f>
        <v>0.42857142857142855</v>
      </c>
      <c r="N15614" s="3">
        <v>43564</v>
      </c>
      <c r="O15614" s="3" t="s">
        <v>363</v>
      </c>
      <c r="P15614" s="2">
        <v>2</v>
      </c>
      <c r="R15614" s="3"/>
    </row>
    <row r="15615" spans="2:18" x14ac:dyDescent="0.25">
      <c r="B15615" t="s">
        <v>189</v>
      </c>
      <c r="C15615">
        <v>1004688</v>
      </c>
      <c r="D15615" t="s">
        <v>104</v>
      </c>
      <c r="E15615">
        <v>9004688</v>
      </c>
      <c r="F15615" t="s">
        <v>188</v>
      </c>
      <c r="G15615">
        <v>11072592</v>
      </c>
      <c r="H15615">
        <v>20</v>
      </c>
      <c r="I15615">
        <v>5273</v>
      </c>
      <c r="J15615" t="s">
        <v>82</v>
      </c>
      <c r="K15615">
        <f>L15615*IFERROR(INDEX('Información SKU'!$H$1:$H$54,MATCH(I15615,'Información SKU'!$A$1:$A$54,0),1),15)</f>
        <v>120</v>
      </c>
      <c r="L15615">
        <v>20</v>
      </c>
      <c r="M15615" s="13">
        <f>L15615/IFERROR(INDEX('Información SKU'!$K$1:$K$54,MATCH(I15615,'Información SKU'!$A$1:$A$54,0),1),40)</f>
        <v>0.2857142857142857</v>
      </c>
      <c r="N15615" s="3">
        <v>43564</v>
      </c>
      <c r="O15615" s="3" t="s">
        <v>360</v>
      </c>
      <c r="P15615" s="2">
        <v>1</v>
      </c>
      <c r="R15615" s="3"/>
    </row>
    <row r="15616" spans="2:18" x14ac:dyDescent="0.25">
      <c r="B15616" t="s">
        <v>194</v>
      </c>
      <c r="C15616">
        <v>1006860</v>
      </c>
      <c r="D15616" t="s">
        <v>104</v>
      </c>
      <c r="E15616">
        <v>9006860</v>
      </c>
      <c r="F15616" t="s">
        <v>193</v>
      </c>
      <c r="G15616">
        <v>11072597</v>
      </c>
      <c r="H15616">
        <v>30</v>
      </c>
      <c r="I15616">
        <v>5273</v>
      </c>
      <c r="J15616" t="s">
        <v>82</v>
      </c>
      <c r="K15616">
        <f>L15616*IFERROR(INDEX('Información SKU'!$H$1:$H$54,MATCH(I15616,'Información SKU'!$A$1:$A$54,0),1),15)</f>
        <v>60</v>
      </c>
      <c r="L15616">
        <v>10</v>
      </c>
      <c r="M15616" s="13">
        <f>L15616/IFERROR(INDEX('Información SKU'!$K$1:$K$54,MATCH(I15616,'Información SKU'!$A$1:$A$54,0),1),40)</f>
        <v>0.14285714285714285</v>
      </c>
      <c r="N15616" s="3">
        <v>43564</v>
      </c>
      <c r="O15616" s="3" t="s">
        <v>363</v>
      </c>
      <c r="P15616" s="2">
        <v>2</v>
      </c>
      <c r="R15616" s="3"/>
    </row>
    <row r="15617" spans="2:18" x14ac:dyDescent="0.25">
      <c r="B15617" t="s">
        <v>189</v>
      </c>
      <c r="C15617">
        <v>1003536</v>
      </c>
      <c r="D15617" t="s">
        <v>106</v>
      </c>
      <c r="E15617">
        <v>9003536</v>
      </c>
      <c r="F15617" t="s">
        <v>192</v>
      </c>
      <c r="G15617">
        <v>11072785</v>
      </c>
      <c r="H15617">
        <v>190</v>
      </c>
      <c r="I15617">
        <v>509</v>
      </c>
      <c r="J15617" t="s">
        <v>0</v>
      </c>
      <c r="K15617">
        <f>L15617*IFERROR(INDEX('Información SKU'!$H$1:$H$54,MATCH(I15617,'Información SKU'!$A$1:$A$54,0),1),15)</f>
        <v>420</v>
      </c>
      <c r="L15617">
        <v>70</v>
      </c>
      <c r="M15617" s="13">
        <f>L15617/IFERROR(INDEX('Información SKU'!$K$1:$K$54,MATCH(I15617,'Información SKU'!$A$1:$A$54,0),1),40)</f>
        <v>0.875</v>
      </c>
      <c r="N15617" s="3">
        <v>43564</v>
      </c>
      <c r="O15617" s="3" t="s">
        <v>360</v>
      </c>
      <c r="P15617" s="2">
        <v>1</v>
      </c>
      <c r="R15617" s="3"/>
    </row>
    <row r="15618" spans="2:18" x14ac:dyDescent="0.25">
      <c r="B15618" t="s">
        <v>189</v>
      </c>
      <c r="C15618">
        <v>1003536</v>
      </c>
      <c r="D15618" t="s">
        <v>106</v>
      </c>
      <c r="E15618">
        <v>9003536</v>
      </c>
      <c r="F15618" t="s">
        <v>192</v>
      </c>
      <c r="G15618">
        <v>11072785</v>
      </c>
      <c r="H15618">
        <v>180</v>
      </c>
      <c r="I15618">
        <v>1200</v>
      </c>
      <c r="J15618" t="s">
        <v>17</v>
      </c>
      <c r="K15618">
        <f>L15618*IFERROR(INDEX('Información SKU'!$H$1:$H$54,MATCH(I15618,'Información SKU'!$A$1:$A$54,0),1),15)</f>
        <v>42</v>
      </c>
      <c r="L15618">
        <v>7</v>
      </c>
      <c r="M15618" s="13">
        <f>L15618/IFERROR(INDEX('Información SKU'!$K$1:$K$54,MATCH(I15618,'Información SKU'!$A$1:$A$54,0),1),40)</f>
        <v>0.16666666666666666</v>
      </c>
      <c r="N15618" s="3">
        <v>43564</v>
      </c>
      <c r="O15618" s="3" t="s">
        <v>361</v>
      </c>
      <c r="P15618" s="2">
        <v>1</v>
      </c>
      <c r="R15618" s="3"/>
    </row>
    <row r="15619" spans="2:18" x14ac:dyDescent="0.25">
      <c r="B15619" t="s">
        <v>189</v>
      </c>
      <c r="C15619">
        <v>1003536</v>
      </c>
      <c r="D15619" t="s">
        <v>106</v>
      </c>
      <c r="E15619">
        <v>9003536</v>
      </c>
      <c r="F15619" t="s">
        <v>192</v>
      </c>
      <c r="G15619">
        <v>11072785</v>
      </c>
      <c r="H15619">
        <v>170</v>
      </c>
      <c r="I15619">
        <v>1199</v>
      </c>
      <c r="J15619" t="s">
        <v>26</v>
      </c>
      <c r="K15619">
        <f>L15619*IFERROR(INDEX('Información SKU'!$H$1:$H$54,MATCH(I15619,'Información SKU'!$A$1:$A$54,0),1),15)</f>
        <v>84</v>
      </c>
      <c r="L15619">
        <v>7</v>
      </c>
      <c r="M15619" s="13">
        <f>L15619/IFERROR(INDEX('Información SKU'!$K$1:$K$54,MATCH(I15619,'Información SKU'!$A$1:$A$54,0),1),40)</f>
        <v>0.11666666666666667</v>
      </c>
      <c r="N15619" s="3">
        <v>43564</v>
      </c>
      <c r="O15619" s="3" t="s">
        <v>361</v>
      </c>
      <c r="P15619" s="2">
        <v>1</v>
      </c>
      <c r="R15619" s="3"/>
    </row>
    <row r="15620" spans="2:18" x14ac:dyDescent="0.25">
      <c r="B15620" t="s">
        <v>189</v>
      </c>
      <c r="C15620">
        <v>1003536</v>
      </c>
      <c r="D15620" t="s">
        <v>106</v>
      </c>
      <c r="E15620">
        <v>9003536</v>
      </c>
      <c r="F15620" t="s">
        <v>192</v>
      </c>
      <c r="G15620">
        <v>11072785</v>
      </c>
      <c r="H15620">
        <v>160</v>
      </c>
      <c r="I15620">
        <v>531</v>
      </c>
      <c r="J15620" t="s">
        <v>40</v>
      </c>
      <c r="K15620">
        <f>L15620*IFERROR(INDEX('Información SKU'!$H$1:$H$54,MATCH(I15620,'Información SKU'!$A$1:$A$54,0),1),15)</f>
        <v>3600</v>
      </c>
      <c r="L15620">
        <v>600</v>
      </c>
      <c r="M15620" s="13">
        <f>L15620/IFERROR(INDEX('Información SKU'!$K$1:$K$54,MATCH(I15620,'Información SKU'!$A$1:$A$54,0),1),40)</f>
        <v>12</v>
      </c>
      <c r="N15620" s="3">
        <v>43564</v>
      </c>
      <c r="O15620" s="3" t="s">
        <v>365</v>
      </c>
      <c r="P15620" s="2">
        <v>3</v>
      </c>
      <c r="R15620" s="3"/>
    </row>
    <row r="15621" spans="2:18" x14ac:dyDescent="0.25">
      <c r="B15621" t="s">
        <v>189</v>
      </c>
      <c r="C15621">
        <v>1003536</v>
      </c>
      <c r="D15621" t="s">
        <v>106</v>
      </c>
      <c r="E15621">
        <v>9003536</v>
      </c>
      <c r="F15621" t="s">
        <v>192</v>
      </c>
      <c r="G15621">
        <v>11072785</v>
      </c>
      <c r="H15621">
        <v>150</v>
      </c>
      <c r="I15621">
        <v>61</v>
      </c>
      <c r="J15621" t="s">
        <v>20</v>
      </c>
      <c r="K15621">
        <f>L15621*IFERROR(INDEX('Información SKU'!$H$1:$H$54,MATCH(I15621,'Información SKU'!$A$1:$A$54,0),1),15)</f>
        <v>1500</v>
      </c>
      <c r="L15621">
        <v>100</v>
      </c>
      <c r="M15621" s="13">
        <f>L15621/IFERROR(INDEX('Información SKU'!$K$1:$K$54,MATCH(I15621,'Información SKU'!$A$1:$A$54,0),1),40)</f>
        <v>1.6666666666666667</v>
      </c>
      <c r="N15621" s="3">
        <v>43564</v>
      </c>
      <c r="O15621" s="3" t="s">
        <v>364</v>
      </c>
      <c r="P15621" s="2">
        <v>3</v>
      </c>
      <c r="R15621" s="3"/>
    </row>
    <row r="15622" spans="2:18" x14ac:dyDescent="0.25">
      <c r="B15622" t="s">
        <v>189</v>
      </c>
      <c r="C15622">
        <v>1003536</v>
      </c>
      <c r="D15622" t="s">
        <v>106</v>
      </c>
      <c r="E15622">
        <v>9003536</v>
      </c>
      <c r="F15622" t="s">
        <v>192</v>
      </c>
      <c r="G15622">
        <v>11072785</v>
      </c>
      <c r="H15622">
        <v>140</v>
      </c>
      <c r="I15622">
        <v>62</v>
      </c>
      <c r="J15622" t="s">
        <v>25</v>
      </c>
      <c r="K15622">
        <f>L15622*IFERROR(INDEX('Información SKU'!$H$1:$H$54,MATCH(I15622,'Información SKU'!$A$1:$A$54,0),1),15)</f>
        <v>400</v>
      </c>
      <c r="L15622">
        <v>50</v>
      </c>
      <c r="M15622" s="13">
        <f>L15622/IFERROR(INDEX('Información SKU'!$K$1:$K$54,MATCH(I15622,'Información SKU'!$A$1:$A$54,0),1),40)</f>
        <v>1</v>
      </c>
      <c r="N15622" s="3">
        <v>43564</v>
      </c>
      <c r="O15622" s="3" t="s">
        <v>364</v>
      </c>
      <c r="P15622" s="2">
        <v>3</v>
      </c>
      <c r="R15622" s="3"/>
    </row>
    <row r="15623" spans="2:18" x14ac:dyDescent="0.25">
      <c r="B15623" t="s">
        <v>189</v>
      </c>
      <c r="C15623">
        <v>1003536</v>
      </c>
      <c r="D15623" t="s">
        <v>106</v>
      </c>
      <c r="E15623">
        <v>9003536</v>
      </c>
      <c r="F15623" t="s">
        <v>192</v>
      </c>
      <c r="G15623">
        <v>11072785</v>
      </c>
      <c r="H15623">
        <v>130</v>
      </c>
      <c r="I15623">
        <v>63</v>
      </c>
      <c r="J15623" t="s">
        <v>1</v>
      </c>
      <c r="K15623">
        <f>L15623*IFERROR(INDEX('Información SKU'!$H$1:$H$54,MATCH(I15623,'Información SKU'!$A$1:$A$54,0),1),15)</f>
        <v>840</v>
      </c>
      <c r="L15623">
        <v>56</v>
      </c>
      <c r="M15623" s="13">
        <f>L15623/IFERROR(INDEX('Información SKU'!$K$1:$K$54,MATCH(I15623,'Información SKU'!$A$1:$A$54,0),1),40)</f>
        <v>1.3333333333333333</v>
      </c>
      <c r="N15623" s="3">
        <v>43564</v>
      </c>
      <c r="O15623" s="3" t="s">
        <v>365</v>
      </c>
      <c r="P15623" s="2">
        <v>3</v>
      </c>
      <c r="R15623" s="3"/>
    </row>
    <row r="15624" spans="2:18" x14ac:dyDescent="0.25">
      <c r="B15624" t="s">
        <v>189</v>
      </c>
      <c r="C15624">
        <v>1003536</v>
      </c>
      <c r="D15624" t="s">
        <v>106</v>
      </c>
      <c r="E15624">
        <v>9003536</v>
      </c>
      <c r="F15624" t="s">
        <v>192</v>
      </c>
      <c r="G15624">
        <v>11072785</v>
      </c>
      <c r="H15624">
        <v>120</v>
      </c>
      <c r="I15624">
        <v>511</v>
      </c>
      <c r="J15624" t="s">
        <v>29</v>
      </c>
      <c r="K15624">
        <f>L15624*IFERROR(INDEX('Información SKU'!$H$1:$H$54,MATCH(I15624,'Información SKU'!$A$1:$A$54,0),1),15)</f>
        <v>80</v>
      </c>
      <c r="L15624">
        <v>10</v>
      </c>
      <c r="M15624" s="13">
        <f>L15624/IFERROR(INDEX('Información SKU'!$K$1:$K$54,MATCH(I15624,'Información SKU'!$A$1:$A$54,0),1),40)</f>
        <v>0.16666666666666666</v>
      </c>
      <c r="N15624" s="3">
        <v>43564</v>
      </c>
      <c r="O15624" s="3" t="s">
        <v>364</v>
      </c>
      <c r="P15624" s="2">
        <v>3</v>
      </c>
      <c r="R15624" s="3"/>
    </row>
    <row r="15625" spans="2:18" x14ac:dyDescent="0.25">
      <c r="B15625" t="s">
        <v>189</v>
      </c>
      <c r="C15625">
        <v>1003536</v>
      </c>
      <c r="D15625" t="s">
        <v>106</v>
      </c>
      <c r="E15625">
        <v>9003536</v>
      </c>
      <c r="F15625" t="s">
        <v>192</v>
      </c>
      <c r="G15625">
        <v>11072785</v>
      </c>
      <c r="H15625">
        <v>110</v>
      </c>
      <c r="I15625">
        <v>527</v>
      </c>
      <c r="J15625" t="s">
        <v>80</v>
      </c>
      <c r="K15625">
        <f>L15625*IFERROR(INDEX('Información SKU'!$H$1:$H$54,MATCH(I15625,'Información SKU'!$A$1:$A$54,0),1),15)</f>
        <v>75</v>
      </c>
      <c r="L15625">
        <v>5</v>
      </c>
      <c r="M15625" s="13">
        <f>L15625/IFERROR(INDEX('Información SKU'!$K$1:$K$54,MATCH(I15625,'Información SKU'!$A$1:$A$54,0),1),40)</f>
        <v>8.3333333333333329E-2</v>
      </c>
      <c r="N15625" s="3">
        <v>43564</v>
      </c>
      <c r="O15625" s="3" t="s">
        <v>364</v>
      </c>
      <c r="P15625" s="2">
        <v>3</v>
      </c>
      <c r="R15625" s="3"/>
    </row>
    <row r="15626" spans="2:18" x14ac:dyDescent="0.25">
      <c r="B15626" t="s">
        <v>189</v>
      </c>
      <c r="C15626">
        <v>1003536</v>
      </c>
      <c r="D15626" t="s">
        <v>106</v>
      </c>
      <c r="E15626">
        <v>9003536</v>
      </c>
      <c r="F15626" t="s">
        <v>192</v>
      </c>
      <c r="G15626">
        <v>11072785</v>
      </c>
      <c r="H15626">
        <v>100</v>
      </c>
      <c r="I15626">
        <v>5275</v>
      </c>
      <c r="J15626" t="s">
        <v>75</v>
      </c>
      <c r="K15626">
        <f>L15626*IFERROR(INDEX('Información SKU'!$H$1:$H$54,MATCH(I15626,'Información SKU'!$A$1:$A$54,0),1),15)</f>
        <v>180</v>
      </c>
      <c r="L15626">
        <v>30</v>
      </c>
      <c r="M15626" s="13">
        <f>L15626/IFERROR(INDEX('Información SKU'!$K$1:$K$54,MATCH(I15626,'Información SKU'!$A$1:$A$54,0),1),40)</f>
        <v>0.42857142857142855</v>
      </c>
      <c r="N15626" s="3">
        <v>43564</v>
      </c>
      <c r="O15626" s="3" t="s">
        <v>365</v>
      </c>
      <c r="P15626" s="2">
        <v>3</v>
      </c>
      <c r="R15626" s="3"/>
    </row>
    <row r="15627" spans="2:18" x14ac:dyDescent="0.25">
      <c r="B15627" t="s">
        <v>189</v>
      </c>
      <c r="C15627">
        <v>1003536</v>
      </c>
      <c r="D15627" t="s">
        <v>106</v>
      </c>
      <c r="E15627">
        <v>9003536</v>
      </c>
      <c r="F15627" t="s">
        <v>192</v>
      </c>
      <c r="G15627">
        <v>11072785</v>
      </c>
      <c r="H15627">
        <v>60</v>
      </c>
      <c r="I15627">
        <v>5273</v>
      </c>
      <c r="J15627" t="s">
        <v>82</v>
      </c>
      <c r="K15627">
        <f>L15627*IFERROR(INDEX('Información SKU'!$H$1:$H$54,MATCH(I15627,'Información SKU'!$A$1:$A$54,0),1),15)</f>
        <v>1500</v>
      </c>
      <c r="L15627">
        <v>250</v>
      </c>
      <c r="M15627" s="13">
        <f>L15627/IFERROR(INDEX('Información SKU'!$K$1:$K$54,MATCH(I15627,'Información SKU'!$A$1:$A$54,0),1),40)</f>
        <v>3.5714285714285716</v>
      </c>
      <c r="N15627" s="3">
        <v>43564</v>
      </c>
      <c r="O15627" s="3" t="s">
        <v>360</v>
      </c>
      <c r="P15627" s="2">
        <v>1</v>
      </c>
      <c r="R15627" s="3"/>
    </row>
    <row r="15628" spans="2:18" x14ac:dyDescent="0.25">
      <c r="B15628" t="s">
        <v>189</v>
      </c>
      <c r="C15628">
        <v>1003536</v>
      </c>
      <c r="D15628" t="s">
        <v>106</v>
      </c>
      <c r="E15628">
        <v>9003536</v>
      </c>
      <c r="F15628" t="s">
        <v>192</v>
      </c>
      <c r="G15628">
        <v>11072785</v>
      </c>
      <c r="H15628">
        <v>50</v>
      </c>
      <c r="I15628">
        <v>5274</v>
      </c>
      <c r="J15628" t="s">
        <v>72</v>
      </c>
      <c r="K15628">
        <f>L15628*IFERROR(INDEX('Información SKU'!$H$1:$H$54,MATCH(I15628,'Información SKU'!$A$1:$A$54,0),1),15)</f>
        <v>2000</v>
      </c>
      <c r="L15628">
        <v>250</v>
      </c>
      <c r="M15628" s="13">
        <f>L15628/IFERROR(INDEX('Información SKU'!$K$1:$K$54,MATCH(I15628,'Información SKU'!$A$1:$A$54,0),1),40)</f>
        <v>3.5714285714285716</v>
      </c>
      <c r="N15628" s="3">
        <v>43564</v>
      </c>
      <c r="O15628" s="3" t="s">
        <v>365</v>
      </c>
      <c r="P15628" s="2">
        <v>3</v>
      </c>
      <c r="R15628" s="3"/>
    </row>
    <row r="15629" spans="2:18" x14ac:dyDescent="0.25">
      <c r="B15629" t="s">
        <v>189</v>
      </c>
      <c r="C15629">
        <v>1003536</v>
      </c>
      <c r="D15629" t="s">
        <v>106</v>
      </c>
      <c r="E15629">
        <v>9003536</v>
      </c>
      <c r="F15629" t="s">
        <v>192</v>
      </c>
      <c r="G15629">
        <v>11072786</v>
      </c>
      <c r="H15629">
        <v>160</v>
      </c>
      <c r="I15629">
        <v>2384</v>
      </c>
      <c r="J15629" t="s">
        <v>10</v>
      </c>
      <c r="K15629">
        <f>L15629*IFERROR(INDEX('Información SKU'!$H$1:$H$54,MATCH(I15629,'Información SKU'!$A$1:$A$54,0),1),15)</f>
        <v>300</v>
      </c>
      <c r="L15629">
        <v>50</v>
      </c>
      <c r="M15629" s="13">
        <f>L15629/IFERROR(INDEX('Información SKU'!$K$1:$K$54,MATCH(I15629,'Información SKU'!$A$1:$A$54,0),1),40)</f>
        <v>0.52083333333333337</v>
      </c>
      <c r="N15629" s="3">
        <v>43564</v>
      </c>
      <c r="O15629" s="3" t="s">
        <v>362</v>
      </c>
      <c r="P15629" s="2">
        <v>2</v>
      </c>
      <c r="R15629" s="3"/>
    </row>
    <row r="15630" spans="2:18" x14ac:dyDescent="0.25">
      <c r="B15630" t="s">
        <v>189</v>
      </c>
      <c r="C15630">
        <v>1003536</v>
      </c>
      <c r="D15630" t="s">
        <v>106</v>
      </c>
      <c r="E15630">
        <v>9003536</v>
      </c>
      <c r="F15630" t="s">
        <v>192</v>
      </c>
      <c r="G15630">
        <v>11072786</v>
      </c>
      <c r="H15630">
        <v>170</v>
      </c>
      <c r="I15630">
        <v>2390</v>
      </c>
      <c r="J15630" t="s">
        <v>69</v>
      </c>
      <c r="K15630">
        <f>L15630*IFERROR(INDEX('Información SKU'!$H$1:$H$54,MATCH(I15630,'Información SKU'!$A$1:$A$54,0),1),15)</f>
        <v>1320</v>
      </c>
      <c r="L15630">
        <v>110</v>
      </c>
      <c r="M15630" s="13">
        <f>L15630/IFERROR(INDEX('Información SKU'!$K$1:$K$54,MATCH(I15630,'Información SKU'!$A$1:$A$54,0),1),40)</f>
        <v>0.62857142857142856</v>
      </c>
      <c r="N15630" s="3">
        <v>43564</v>
      </c>
      <c r="O15630" s="3" t="s">
        <v>364</v>
      </c>
      <c r="P15630" s="2">
        <v>3</v>
      </c>
      <c r="R15630" s="3"/>
    </row>
    <row r="15631" spans="2:18" x14ac:dyDescent="0.25">
      <c r="B15631" t="s">
        <v>189</v>
      </c>
      <c r="C15631">
        <v>1003536</v>
      </c>
      <c r="D15631" t="s">
        <v>106</v>
      </c>
      <c r="E15631">
        <v>9003536</v>
      </c>
      <c r="F15631" t="s">
        <v>192</v>
      </c>
      <c r="G15631">
        <v>11072786</v>
      </c>
      <c r="H15631">
        <v>190</v>
      </c>
      <c r="I15631">
        <v>2396</v>
      </c>
      <c r="J15631" t="s">
        <v>68</v>
      </c>
      <c r="K15631">
        <f>L15631*IFERROR(INDEX('Información SKU'!$H$1:$H$54,MATCH(I15631,'Información SKU'!$A$1:$A$54,0),1),15)</f>
        <v>450</v>
      </c>
      <c r="L15631">
        <v>30</v>
      </c>
      <c r="M15631" s="13">
        <f>L15631/IFERROR(INDEX('Información SKU'!$K$1:$K$54,MATCH(I15631,'Información SKU'!$A$1:$A$54,0),1),40)</f>
        <v>0.6</v>
      </c>
      <c r="N15631" s="3">
        <v>43564</v>
      </c>
      <c r="O15631" s="3" t="s">
        <v>362</v>
      </c>
      <c r="P15631" s="2">
        <v>2</v>
      </c>
      <c r="R15631" s="3"/>
    </row>
    <row r="15632" spans="2:18" x14ac:dyDescent="0.25">
      <c r="B15632" t="s">
        <v>189</v>
      </c>
      <c r="C15632">
        <v>1003536</v>
      </c>
      <c r="D15632" t="s">
        <v>106</v>
      </c>
      <c r="E15632">
        <v>9003536</v>
      </c>
      <c r="F15632" t="s">
        <v>192</v>
      </c>
      <c r="G15632">
        <v>11072786</v>
      </c>
      <c r="H15632">
        <v>200</v>
      </c>
      <c r="I15632">
        <v>2383</v>
      </c>
      <c r="J15632" t="s">
        <v>92</v>
      </c>
      <c r="K15632">
        <f>L15632*IFERROR(INDEX('Información SKU'!$H$1:$H$54,MATCH(I15632,'Información SKU'!$A$1:$A$54,0),1),15)</f>
        <v>840</v>
      </c>
      <c r="L15632">
        <v>140</v>
      </c>
      <c r="M15632" s="13">
        <f>L15632/IFERROR(INDEX('Información SKU'!$K$1:$K$54,MATCH(I15632,'Información SKU'!$A$1:$A$54,0),1),40)</f>
        <v>0.8</v>
      </c>
      <c r="N15632" s="3">
        <v>43564</v>
      </c>
      <c r="O15632" s="3" t="s">
        <v>360</v>
      </c>
      <c r="P15632" s="2">
        <v>1</v>
      </c>
      <c r="R15632" s="3"/>
    </row>
    <row r="15633" spans="2:18" x14ac:dyDescent="0.25">
      <c r="B15633" t="s">
        <v>189</v>
      </c>
      <c r="C15633">
        <v>1003536</v>
      </c>
      <c r="D15633" t="s">
        <v>106</v>
      </c>
      <c r="E15633">
        <v>9003536</v>
      </c>
      <c r="F15633" t="s">
        <v>192</v>
      </c>
      <c r="G15633">
        <v>11072786</v>
      </c>
      <c r="H15633">
        <v>210</v>
      </c>
      <c r="I15633">
        <v>2397</v>
      </c>
      <c r="J15633" t="s">
        <v>67</v>
      </c>
      <c r="K15633">
        <f>L15633*IFERROR(INDEX('Información SKU'!$H$1:$H$54,MATCH(I15633,'Información SKU'!$A$1:$A$54,0),1),15)</f>
        <v>240</v>
      </c>
      <c r="L15633">
        <v>20</v>
      </c>
      <c r="M15633" s="13">
        <f>L15633/IFERROR(INDEX('Información SKU'!$K$1:$K$54,MATCH(I15633,'Información SKU'!$A$1:$A$54,0),1),40)</f>
        <v>0.4</v>
      </c>
      <c r="N15633" s="3">
        <v>43564</v>
      </c>
      <c r="O15633" s="3" t="s">
        <v>363</v>
      </c>
      <c r="P15633" s="2">
        <v>2</v>
      </c>
      <c r="R15633" s="3"/>
    </row>
    <row r="15634" spans="2:18" x14ac:dyDescent="0.25">
      <c r="B15634" t="s">
        <v>189</v>
      </c>
      <c r="C15634">
        <v>1003536</v>
      </c>
      <c r="D15634" t="s">
        <v>106</v>
      </c>
      <c r="E15634">
        <v>9003536</v>
      </c>
      <c r="F15634" t="s">
        <v>192</v>
      </c>
      <c r="G15634">
        <v>11072786</v>
      </c>
      <c r="H15634">
        <v>220</v>
      </c>
      <c r="I15634">
        <v>2381</v>
      </c>
      <c r="J15634" t="s">
        <v>93</v>
      </c>
      <c r="K15634">
        <f>L15634*IFERROR(INDEX('Información SKU'!$H$1:$H$54,MATCH(I15634,'Información SKU'!$A$1:$A$54,0),1),15)</f>
        <v>1120</v>
      </c>
      <c r="L15634">
        <v>140</v>
      </c>
      <c r="M15634" s="13">
        <f>L15634/IFERROR(INDEX('Información SKU'!$K$1:$K$54,MATCH(I15634,'Información SKU'!$A$1:$A$54,0),1),40)</f>
        <v>0.8</v>
      </c>
      <c r="N15634" s="3">
        <v>43564</v>
      </c>
      <c r="O15634" s="3" t="s">
        <v>363</v>
      </c>
      <c r="P15634" s="2">
        <v>2</v>
      </c>
      <c r="R15634" s="3"/>
    </row>
    <row r="15635" spans="2:18" x14ac:dyDescent="0.25">
      <c r="B15635" t="s">
        <v>189</v>
      </c>
      <c r="C15635">
        <v>1003536</v>
      </c>
      <c r="D15635" t="s">
        <v>106</v>
      </c>
      <c r="E15635">
        <v>9003536</v>
      </c>
      <c r="F15635" t="s">
        <v>192</v>
      </c>
      <c r="G15635">
        <v>11072786</v>
      </c>
      <c r="H15635">
        <v>230</v>
      </c>
      <c r="I15635">
        <v>2382</v>
      </c>
      <c r="J15635" t="s">
        <v>34</v>
      </c>
      <c r="K15635">
        <f>L15635*IFERROR(INDEX('Información SKU'!$H$1:$H$54,MATCH(I15635,'Información SKU'!$A$1:$A$54,0),1),15)</f>
        <v>60</v>
      </c>
      <c r="L15635">
        <v>10</v>
      </c>
      <c r="M15635" s="13">
        <f>L15635/IFERROR(INDEX('Información SKU'!$K$1:$K$54,MATCH(I15635,'Información SKU'!$A$1:$A$54,0),1),40)</f>
        <v>0.10416666666666667</v>
      </c>
      <c r="N15635" s="3">
        <v>43564</v>
      </c>
      <c r="O15635" s="3" t="s">
        <v>362</v>
      </c>
      <c r="P15635" s="2">
        <v>2</v>
      </c>
      <c r="R15635" s="3"/>
    </row>
    <row r="15636" spans="2:18" x14ac:dyDescent="0.25">
      <c r="B15636" t="s">
        <v>189</v>
      </c>
      <c r="C15636">
        <v>1003536</v>
      </c>
      <c r="D15636" t="s">
        <v>106</v>
      </c>
      <c r="E15636">
        <v>9003536</v>
      </c>
      <c r="F15636" t="s">
        <v>192</v>
      </c>
      <c r="G15636">
        <v>11072786</v>
      </c>
      <c r="H15636">
        <v>60</v>
      </c>
      <c r="I15636">
        <v>205</v>
      </c>
      <c r="J15636" t="s">
        <v>35</v>
      </c>
      <c r="K15636">
        <f>L15636*IFERROR(INDEX('Información SKU'!$H$1:$H$54,MATCH(I15636,'Información SKU'!$A$1:$A$54,0),1),15)</f>
        <v>2800</v>
      </c>
      <c r="L15636">
        <v>350</v>
      </c>
      <c r="M15636" s="13">
        <f>L15636/IFERROR(INDEX('Información SKU'!$K$1:$K$54,MATCH(I15636,'Información SKU'!$A$1:$A$54,0),1),40)</f>
        <v>8.3333333333333339</v>
      </c>
      <c r="N15636" s="3">
        <v>43564</v>
      </c>
      <c r="O15636" s="3" t="s">
        <v>362</v>
      </c>
      <c r="P15636" s="2">
        <v>2</v>
      </c>
      <c r="R15636" s="3"/>
    </row>
    <row r="15637" spans="2:18" x14ac:dyDescent="0.25">
      <c r="B15637" t="s">
        <v>189</v>
      </c>
      <c r="C15637">
        <v>1003536</v>
      </c>
      <c r="D15637" t="s">
        <v>106</v>
      </c>
      <c r="E15637">
        <v>9003536</v>
      </c>
      <c r="F15637" t="s">
        <v>192</v>
      </c>
      <c r="G15637">
        <v>11072786</v>
      </c>
      <c r="H15637">
        <v>70</v>
      </c>
      <c r="I15637">
        <v>223</v>
      </c>
      <c r="J15637" t="s">
        <v>74</v>
      </c>
      <c r="K15637">
        <f>L15637*IFERROR(INDEX('Información SKU'!$H$1:$H$54,MATCH(I15637,'Información SKU'!$A$1:$A$54,0),1),15)</f>
        <v>630</v>
      </c>
      <c r="L15637">
        <v>105</v>
      </c>
      <c r="M15637" s="13">
        <f>L15637/IFERROR(INDEX('Información SKU'!$K$1:$K$54,MATCH(I15637,'Información SKU'!$A$1:$A$54,0),1),40)</f>
        <v>2.5</v>
      </c>
      <c r="N15637" s="3">
        <v>43564</v>
      </c>
      <c r="O15637" s="3" t="s">
        <v>361</v>
      </c>
      <c r="P15637" s="2">
        <v>1</v>
      </c>
      <c r="R15637" s="3"/>
    </row>
    <row r="15638" spans="2:18" x14ac:dyDescent="0.25">
      <c r="B15638" t="s">
        <v>189</v>
      </c>
      <c r="C15638">
        <v>1003536</v>
      </c>
      <c r="D15638" t="s">
        <v>106</v>
      </c>
      <c r="E15638">
        <v>9003536</v>
      </c>
      <c r="F15638" t="s">
        <v>192</v>
      </c>
      <c r="G15638">
        <v>11072786</v>
      </c>
      <c r="H15638">
        <v>80</v>
      </c>
      <c r="I15638">
        <v>224</v>
      </c>
      <c r="J15638" t="s">
        <v>37</v>
      </c>
      <c r="K15638">
        <f>L15638*IFERROR(INDEX('Información SKU'!$H$1:$H$54,MATCH(I15638,'Información SKU'!$A$1:$A$54,0),1),15)</f>
        <v>616</v>
      </c>
      <c r="L15638">
        <v>77</v>
      </c>
      <c r="M15638" s="13">
        <f>L15638/IFERROR(INDEX('Información SKU'!$K$1:$K$54,MATCH(I15638,'Información SKU'!$A$1:$A$54,0),1),40)</f>
        <v>1.8333333333333333</v>
      </c>
      <c r="N15638" s="3">
        <v>43564</v>
      </c>
      <c r="O15638" s="3" t="s">
        <v>361</v>
      </c>
      <c r="P15638" s="2">
        <v>1</v>
      </c>
      <c r="R15638" s="3"/>
    </row>
    <row r="15639" spans="2:18" x14ac:dyDescent="0.25">
      <c r="B15639" t="s">
        <v>189</v>
      </c>
      <c r="C15639">
        <v>1003536</v>
      </c>
      <c r="D15639" t="s">
        <v>106</v>
      </c>
      <c r="E15639">
        <v>9003536</v>
      </c>
      <c r="F15639" t="s">
        <v>192</v>
      </c>
      <c r="G15639">
        <v>11072786</v>
      </c>
      <c r="H15639">
        <v>140</v>
      </c>
      <c r="I15639">
        <v>2389</v>
      </c>
      <c r="J15639" t="s">
        <v>70</v>
      </c>
      <c r="K15639">
        <f>L15639*IFERROR(INDEX('Información SKU'!$H$1:$H$54,MATCH(I15639,'Información SKU'!$A$1:$A$54,0),1),15)</f>
        <v>120</v>
      </c>
      <c r="L15639">
        <v>20</v>
      </c>
      <c r="M15639" s="13">
        <f>L15639/IFERROR(INDEX('Información SKU'!$K$1:$K$54,MATCH(I15639,'Información SKU'!$A$1:$A$54,0),1),40)</f>
        <v>0.20833333333333334</v>
      </c>
      <c r="N15639" s="3">
        <v>43564</v>
      </c>
      <c r="O15639" s="3" t="s">
        <v>360</v>
      </c>
      <c r="P15639" s="2">
        <v>1</v>
      </c>
      <c r="R15639" s="3"/>
    </row>
    <row r="15640" spans="2:18" x14ac:dyDescent="0.25">
      <c r="B15640" t="s">
        <v>189</v>
      </c>
      <c r="C15640">
        <v>1003536</v>
      </c>
      <c r="D15640" t="s">
        <v>106</v>
      </c>
      <c r="E15640">
        <v>9003536</v>
      </c>
      <c r="F15640" t="s">
        <v>192</v>
      </c>
      <c r="G15640">
        <v>11072786</v>
      </c>
      <c r="H15640">
        <v>150</v>
      </c>
      <c r="I15640">
        <v>2387</v>
      </c>
      <c r="J15640" t="s">
        <v>33</v>
      </c>
      <c r="K15640">
        <f>L15640*IFERROR(INDEX('Información SKU'!$H$1:$H$54,MATCH(I15640,'Información SKU'!$A$1:$A$54,0),1),15)</f>
        <v>360</v>
      </c>
      <c r="L15640">
        <v>30</v>
      </c>
      <c r="M15640" s="13">
        <f>L15640/IFERROR(INDEX('Información SKU'!$K$1:$K$54,MATCH(I15640,'Información SKU'!$A$1:$A$54,0),1),40)</f>
        <v>0.3125</v>
      </c>
      <c r="N15640" s="3">
        <v>43564</v>
      </c>
      <c r="O15640" s="3" t="s">
        <v>360</v>
      </c>
      <c r="P15640" s="2">
        <v>1</v>
      </c>
      <c r="R15640" s="3"/>
    </row>
    <row r="15641" spans="2:18" x14ac:dyDescent="0.25">
      <c r="B15641" t="s">
        <v>189</v>
      </c>
      <c r="C15641">
        <v>1003536</v>
      </c>
      <c r="D15641" t="s">
        <v>106</v>
      </c>
      <c r="E15641">
        <v>9003536</v>
      </c>
      <c r="F15641" t="s">
        <v>192</v>
      </c>
      <c r="G15641">
        <v>11072787</v>
      </c>
      <c r="H15641">
        <v>120</v>
      </c>
      <c r="I15641">
        <v>5236</v>
      </c>
      <c r="J15641" t="s">
        <v>89</v>
      </c>
      <c r="K15641">
        <f>L15641*IFERROR(INDEX('Información SKU'!$H$1:$H$54,MATCH(I15641,'Información SKU'!$A$1:$A$54,0),1),15)</f>
        <v>24</v>
      </c>
      <c r="L15641">
        <v>2</v>
      </c>
      <c r="M15641" s="13">
        <f>L15641/IFERROR(INDEX('Información SKU'!$K$1:$K$54,MATCH(I15641,'Información SKU'!$A$1:$A$54,0),1),40)</f>
        <v>3.6363636363636362E-2</v>
      </c>
      <c r="N15641" s="3">
        <v>43564</v>
      </c>
      <c r="O15641" s="3" t="s">
        <v>362</v>
      </c>
      <c r="P15641" s="2">
        <v>2</v>
      </c>
      <c r="R15641" s="3"/>
    </row>
    <row r="15642" spans="2:18" x14ac:dyDescent="0.25">
      <c r="B15642" t="s">
        <v>189</v>
      </c>
      <c r="C15642">
        <v>1003536</v>
      </c>
      <c r="D15642" t="s">
        <v>106</v>
      </c>
      <c r="E15642">
        <v>9003536</v>
      </c>
      <c r="F15642" t="s">
        <v>192</v>
      </c>
      <c r="G15642">
        <v>11072787</v>
      </c>
      <c r="H15642">
        <v>130</v>
      </c>
      <c r="I15642">
        <v>5243</v>
      </c>
      <c r="J15642" t="s">
        <v>86</v>
      </c>
      <c r="K15642">
        <f>L15642*IFERROR(INDEX('Información SKU'!$H$1:$H$54,MATCH(I15642,'Información SKU'!$A$1:$A$54,0),1),15)</f>
        <v>180</v>
      </c>
      <c r="L15642">
        <v>15</v>
      </c>
      <c r="M15642" s="13">
        <f>L15642/IFERROR(INDEX('Información SKU'!$K$1:$K$54,MATCH(I15642,'Información SKU'!$A$1:$A$54,0),1),40)</f>
        <v>0.2</v>
      </c>
      <c r="N15642" s="3">
        <v>43564</v>
      </c>
      <c r="O15642" s="3" t="s">
        <v>363</v>
      </c>
      <c r="P15642" s="2">
        <v>2</v>
      </c>
      <c r="R15642" s="3"/>
    </row>
    <row r="15643" spans="2:18" x14ac:dyDescent="0.25">
      <c r="B15643" t="s">
        <v>189</v>
      </c>
      <c r="C15643">
        <v>1003536</v>
      </c>
      <c r="D15643" t="s">
        <v>106</v>
      </c>
      <c r="E15643">
        <v>9003536</v>
      </c>
      <c r="F15643" t="s">
        <v>192</v>
      </c>
      <c r="G15643">
        <v>11072787</v>
      </c>
      <c r="H15643">
        <v>140</v>
      </c>
      <c r="I15643">
        <v>5242</v>
      </c>
      <c r="J15643" t="s">
        <v>87</v>
      </c>
      <c r="K15643">
        <f>L15643*IFERROR(INDEX('Información SKU'!$H$1:$H$54,MATCH(I15643,'Información SKU'!$A$1:$A$54,0),1),15)</f>
        <v>210</v>
      </c>
      <c r="L15643">
        <v>14</v>
      </c>
      <c r="M15643" s="13">
        <f>L15643/IFERROR(INDEX('Información SKU'!$K$1:$K$54,MATCH(I15643,'Información SKU'!$A$1:$A$54,0),1),40)</f>
        <v>0.14583333333333334</v>
      </c>
      <c r="N15643" s="3">
        <v>43564</v>
      </c>
      <c r="O15643" s="3" t="s">
        <v>363</v>
      </c>
      <c r="P15643" s="2">
        <v>2</v>
      </c>
      <c r="R15643" s="3"/>
    </row>
    <row r="15644" spans="2:18" x14ac:dyDescent="0.25">
      <c r="B15644" t="s">
        <v>189</v>
      </c>
      <c r="C15644">
        <v>1003536</v>
      </c>
      <c r="D15644" t="s">
        <v>106</v>
      </c>
      <c r="E15644">
        <v>9003536</v>
      </c>
      <c r="F15644" t="s">
        <v>192</v>
      </c>
      <c r="G15644">
        <v>11072787</v>
      </c>
      <c r="H15644">
        <v>150</v>
      </c>
      <c r="I15644">
        <v>5246</v>
      </c>
      <c r="J15644" t="s">
        <v>73</v>
      </c>
      <c r="K15644">
        <f>L15644*IFERROR(INDEX('Información SKU'!$H$1:$H$54,MATCH(I15644,'Información SKU'!$A$1:$A$54,0),1),15)</f>
        <v>18</v>
      </c>
      <c r="L15644">
        <v>3</v>
      </c>
      <c r="M15644" s="13">
        <f>L15644/IFERROR(INDEX('Información SKU'!$K$1:$K$54,MATCH(I15644,'Información SKU'!$A$1:$A$54,0),1),40)</f>
        <v>0.04</v>
      </c>
      <c r="N15644" s="3">
        <v>43564</v>
      </c>
      <c r="O15644" s="3" t="s">
        <v>360</v>
      </c>
      <c r="P15644" s="2">
        <v>1</v>
      </c>
      <c r="R15644" s="3"/>
    </row>
    <row r="15645" spans="2:18" x14ac:dyDescent="0.25">
      <c r="B15645" t="s">
        <v>189</v>
      </c>
      <c r="C15645">
        <v>1003536</v>
      </c>
      <c r="D15645" t="s">
        <v>106</v>
      </c>
      <c r="E15645">
        <v>9003536</v>
      </c>
      <c r="F15645" t="s">
        <v>192</v>
      </c>
      <c r="G15645">
        <v>11072787</v>
      </c>
      <c r="H15645">
        <v>160</v>
      </c>
      <c r="I15645">
        <v>5245</v>
      </c>
      <c r="J15645" t="s">
        <v>85</v>
      </c>
      <c r="K15645">
        <f>L15645*IFERROR(INDEX('Información SKU'!$H$1:$H$54,MATCH(I15645,'Información SKU'!$A$1:$A$54,0),1),15)</f>
        <v>210</v>
      </c>
      <c r="L15645">
        <v>14</v>
      </c>
      <c r="M15645" s="13">
        <f>L15645/IFERROR(INDEX('Información SKU'!$K$1:$K$54,MATCH(I15645,'Información SKU'!$A$1:$A$54,0),1),40)</f>
        <v>0.14583333333333334</v>
      </c>
      <c r="N15645" s="3">
        <v>43564</v>
      </c>
      <c r="O15645" s="3" t="s">
        <v>361</v>
      </c>
      <c r="P15645" s="2">
        <v>1</v>
      </c>
      <c r="R15645" s="3"/>
    </row>
    <row r="15646" spans="2:18" x14ac:dyDescent="0.25">
      <c r="B15646" t="s">
        <v>189</v>
      </c>
      <c r="C15646">
        <v>1003536</v>
      </c>
      <c r="D15646" t="s">
        <v>106</v>
      </c>
      <c r="E15646">
        <v>9003536</v>
      </c>
      <c r="F15646" t="s">
        <v>192</v>
      </c>
      <c r="G15646">
        <v>11072787</v>
      </c>
      <c r="H15646">
        <v>200</v>
      </c>
      <c r="I15646">
        <v>320</v>
      </c>
      <c r="J15646" t="s">
        <v>31</v>
      </c>
      <c r="K15646">
        <f>L15646*IFERROR(INDEX('Información SKU'!$H$1:$H$54,MATCH(I15646,'Información SKU'!$A$1:$A$54,0),1),15)</f>
        <v>210</v>
      </c>
      <c r="L15646">
        <v>14</v>
      </c>
      <c r="M15646" s="13">
        <f>L15646/IFERROR(INDEX('Información SKU'!$K$1:$K$54,MATCH(I15646,'Información SKU'!$A$1:$A$54,0),1),40)</f>
        <v>0.17948717948717949</v>
      </c>
      <c r="N15646" s="3">
        <v>43564</v>
      </c>
      <c r="O15646" s="3" t="s">
        <v>365</v>
      </c>
      <c r="P15646" s="2">
        <v>3</v>
      </c>
      <c r="R15646" s="3"/>
    </row>
    <row r="15647" spans="2:18" x14ac:dyDescent="0.25">
      <c r="B15647" t="s">
        <v>189</v>
      </c>
      <c r="C15647">
        <v>1003536</v>
      </c>
      <c r="D15647" t="s">
        <v>106</v>
      </c>
      <c r="E15647">
        <v>9003536</v>
      </c>
      <c r="F15647" t="s">
        <v>192</v>
      </c>
      <c r="G15647">
        <v>11072787</v>
      </c>
      <c r="H15647">
        <v>210</v>
      </c>
      <c r="I15647">
        <v>460</v>
      </c>
      <c r="J15647" t="s">
        <v>38</v>
      </c>
      <c r="K15647">
        <f>L15647*IFERROR(INDEX('Información SKU'!$H$1:$H$54,MATCH(I15647,'Información SKU'!$A$1:$A$54,0),1),15)</f>
        <v>210</v>
      </c>
      <c r="L15647">
        <v>14</v>
      </c>
      <c r="M15647" s="13">
        <f>L15647/IFERROR(INDEX('Información SKU'!$K$1:$K$54,MATCH(I15647,'Información SKU'!$A$1:$A$54,0),1),40)</f>
        <v>0.17948717948717949</v>
      </c>
      <c r="N15647" s="3">
        <v>43564</v>
      </c>
      <c r="O15647" s="3" t="s">
        <v>365</v>
      </c>
      <c r="P15647" s="2">
        <v>3</v>
      </c>
      <c r="R15647" s="3"/>
    </row>
    <row r="15648" spans="2:18" x14ac:dyDescent="0.25">
      <c r="B15648" t="s">
        <v>189</v>
      </c>
      <c r="C15648">
        <v>1003256</v>
      </c>
      <c r="D15648" t="s">
        <v>105</v>
      </c>
      <c r="E15648">
        <v>9003256</v>
      </c>
      <c r="F15648" t="s">
        <v>191</v>
      </c>
      <c r="G15648">
        <v>11072789</v>
      </c>
      <c r="H15648">
        <v>40</v>
      </c>
      <c r="I15648">
        <v>4146</v>
      </c>
      <c r="J15648" t="s">
        <v>47</v>
      </c>
      <c r="K15648">
        <f>L15648*IFERROR(INDEX('Información SKU'!$H$1:$H$54,MATCH(I15648,'Información SKU'!$A$1:$A$54,0),1),15)</f>
        <v>300</v>
      </c>
      <c r="L15648">
        <v>50</v>
      </c>
      <c r="M15648" s="13">
        <f>L15648/IFERROR(INDEX('Información SKU'!$K$1:$K$54,MATCH(I15648,'Información SKU'!$A$1:$A$54,0),1),40)</f>
        <v>0.7142857142857143</v>
      </c>
      <c r="N15648" s="3">
        <v>43564</v>
      </c>
      <c r="O15648" s="3" t="s">
        <v>363</v>
      </c>
      <c r="P15648" s="2">
        <v>2</v>
      </c>
      <c r="R15648" s="3"/>
    </row>
    <row r="15649" spans="2:18" x14ac:dyDescent="0.25">
      <c r="B15649" t="s">
        <v>189</v>
      </c>
      <c r="C15649">
        <v>1004688</v>
      </c>
      <c r="D15649" t="s">
        <v>104</v>
      </c>
      <c r="E15649">
        <v>9004688</v>
      </c>
      <c r="F15649" t="s">
        <v>188</v>
      </c>
      <c r="G15649">
        <v>11072854</v>
      </c>
      <c r="H15649">
        <v>10</v>
      </c>
      <c r="I15649">
        <v>62</v>
      </c>
      <c r="J15649" t="s">
        <v>25</v>
      </c>
      <c r="K15649">
        <f>L15649*IFERROR(INDEX('Información SKU'!$H$1:$H$54,MATCH(I15649,'Información SKU'!$A$1:$A$54,0),1),15)</f>
        <v>400</v>
      </c>
      <c r="L15649">
        <v>50</v>
      </c>
      <c r="M15649" s="13">
        <f>L15649/IFERROR(INDEX('Información SKU'!$K$1:$K$54,MATCH(I15649,'Información SKU'!$A$1:$A$54,0),1),40)</f>
        <v>1</v>
      </c>
      <c r="N15649" s="3">
        <v>43564</v>
      </c>
      <c r="O15649" s="3" t="s">
        <v>365</v>
      </c>
      <c r="P15649" s="2">
        <v>3</v>
      </c>
      <c r="R15649" s="3"/>
    </row>
    <row r="15650" spans="2:18" x14ac:dyDescent="0.25">
      <c r="B15650" t="s">
        <v>189</v>
      </c>
      <c r="C15650">
        <v>1004650</v>
      </c>
      <c r="D15650" t="s">
        <v>104</v>
      </c>
      <c r="E15650">
        <v>9004650</v>
      </c>
      <c r="F15650" t="s">
        <v>190</v>
      </c>
      <c r="G15650">
        <v>11072855</v>
      </c>
      <c r="H15650">
        <v>10</v>
      </c>
      <c r="I15650">
        <v>205</v>
      </c>
      <c r="J15650" t="s">
        <v>35</v>
      </c>
      <c r="K15650">
        <f>L15650*IFERROR(INDEX('Información SKU'!$H$1:$H$54,MATCH(I15650,'Información SKU'!$A$1:$A$54,0),1),15)</f>
        <v>336</v>
      </c>
      <c r="L15650">
        <v>42</v>
      </c>
      <c r="M15650" s="13">
        <f>L15650/IFERROR(INDEX('Información SKU'!$K$1:$K$54,MATCH(I15650,'Información SKU'!$A$1:$A$54,0),1),40)</f>
        <v>1</v>
      </c>
      <c r="N15650" s="3">
        <v>43564</v>
      </c>
      <c r="O15650" s="3" t="s">
        <v>361</v>
      </c>
      <c r="P15650" s="2">
        <v>1</v>
      </c>
      <c r="R15650" s="3"/>
    </row>
    <row r="15651" spans="2:18" x14ac:dyDescent="0.25">
      <c r="B15651" t="s">
        <v>189</v>
      </c>
      <c r="C15651">
        <v>1004688</v>
      </c>
      <c r="D15651" t="s">
        <v>104</v>
      </c>
      <c r="E15651">
        <v>9004688</v>
      </c>
      <c r="F15651" t="s">
        <v>188</v>
      </c>
      <c r="G15651">
        <v>11072858</v>
      </c>
      <c r="H15651">
        <v>90</v>
      </c>
      <c r="I15651">
        <v>205</v>
      </c>
      <c r="J15651" t="s">
        <v>35</v>
      </c>
      <c r="K15651">
        <f>L15651*IFERROR(INDEX('Información SKU'!$H$1:$H$54,MATCH(I15651,'Información SKU'!$A$1:$A$54,0),1),15)</f>
        <v>1344</v>
      </c>
      <c r="L15651">
        <v>168</v>
      </c>
      <c r="M15651" s="13">
        <f>L15651/IFERROR(INDEX('Información SKU'!$K$1:$K$54,MATCH(I15651,'Información SKU'!$A$1:$A$54,0),1),40)</f>
        <v>4</v>
      </c>
      <c r="N15651" s="3">
        <v>43564</v>
      </c>
      <c r="O15651" s="3" t="s">
        <v>365</v>
      </c>
      <c r="P15651" s="2">
        <v>3</v>
      </c>
      <c r="R15651" s="3"/>
    </row>
    <row r="15652" spans="2:18" x14ac:dyDescent="0.25">
      <c r="B15652" t="s">
        <v>189</v>
      </c>
      <c r="C15652">
        <v>1004688</v>
      </c>
      <c r="D15652" t="s">
        <v>104</v>
      </c>
      <c r="E15652">
        <v>9004688</v>
      </c>
      <c r="F15652" t="s">
        <v>188</v>
      </c>
      <c r="G15652">
        <v>11072858</v>
      </c>
      <c r="H15652">
        <v>80</v>
      </c>
      <c r="I15652">
        <v>63</v>
      </c>
      <c r="J15652" t="s">
        <v>1</v>
      </c>
      <c r="K15652">
        <f>L15652*IFERROR(INDEX('Información SKU'!$H$1:$H$54,MATCH(I15652,'Información SKU'!$A$1:$A$54,0),1),15)</f>
        <v>1260</v>
      </c>
      <c r="L15652">
        <v>84</v>
      </c>
      <c r="M15652" s="13">
        <f>L15652/IFERROR(INDEX('Información SKU'!$K$1:$K$54,MATCH(I15652,'Información SKU'!$A$1:$A$54,0),1),40)</f>
        <v>2</v>
      </c>
      <c r="N15652" s="3">
        <v>43564</v>
      </c>
      <c r="O15652" s="3" t="s">
        <v>363</v>
      </c>
      <c r="P15652" s="2">
        <v>2</v>
      </c>
      <c r="R15652" s="3"/>
    </row>
    <row r="15653" spans="2:18" x14ac:dyDescent="0.25">
      <c r="B15653" t="s">
        <v>189</v>
      </c>
      <c r="C15653">
        <v>1004688</v>
      </c>
      <c r="D15653" t="s">
        <v>104</v>
      </c>
      <c r="E15653">
        <v>9004688</v>
      </c>
      <c r="F15653" t="s">
        <v>188</v>
      </c>
      <c r="G15653">
        <v>11072858</v>
      </c>
      <c r="H15653">
        <v>70</v>
      </c>
      <c r="I15653">
        <v>62</v>
      </c>
      <c r="J15653" t="s">
        <v>25</v>
      </c>
      <c r="K15653">
        <f>L15653*IFERROR(INDEX('Información SKU'!$H$1:$H$54,MATCH(I15653,'Información SKU'!$A$1:$A$54,0),1),15)</f>
        <v>2000</v>
      </c>
      <c r="L15653">
        <v>250</v>
      </c>
      <c r="M15653" s="13">
        <f>L15653/IFERROR(INDEX('Información SKU'!$K$1:$K$54,MATCH(I15653,'Información SKU'!$A$1:$A$54,0),1),40)</f>
        <v>5</v>
      </c>
      <c r="N15653" s="3">
        <v>43564</v>
      </c>
      <c r="O15653" s="3" t="s">
        <v>360</v>
      </c>
      <c r="P15653" s="2">
        <v>1</v>
      </c>
      <c r="R15653" s="3"/>
    </row>
    <row r="15654" spans="2:18" x14ac:dyDescent="0.25">
      <c r="B15654" t="s">
        <v>189</v>
      </c>
      <c r="C15654">
        <v>1004688</v>
      </c>
      <c r="D15654" t="s">
        <v>104</v>
      </c>
      <c r="E15654">
        <v>9004688</v>
      </c>
      <c r="F15654" t="s">
        <v>188</v>
      </c>
      <c r="G15654">
        <v>11072858</v>
      </c>
      <c r="H15654">
        <v>60</v>
      </c>
      <c r="I15654">
        <v>61</v>
      </c>
      <c r="J15654" t="s">
        <v>20</v>
      </c>
      <c r="K15654">
        <f>L15654*IFERROR(INDEX('Información SKU'!$H$1:$H$54,MATCH(I15654,'Información SKU'!$A$1:$A$54,0),1),15)</f>
        <v>4500</v>
      </c>
      <c r="L15654">
        <v>300</v>
      </c>
      <c r="M15654" s="13">
        <f>L15654/IFERROR(INDEX('Información SKU'!$K$1:$K$54,MATCH(I15654,'Información SKU'!$A$1:$A$54,0),1),40)</f>
        <v>5</v>
      </c>
      <c r="N15654" s="3">
        <v>43564</v>
      </c>
      <c r="O15654" s="3" t="s">
        <v>363</v>
      </c>
      <c r="P15654" s="2">
        <v>2</v>
      </c>
      <c r="R15654" s="3"/>
    </row>
    <row r="15655" spans="2:18" x14ac:dyDescent="0.25">
      <c r="B15655" t="s">
        <v>189</v>
      </c>
      <c r="C15655">
        <v>1004688</v>
      </c>
      <c r="D15655" t="s">
        <v>104</v>
      </c>
      <c r="E15655">
        <v>9004688</v>
      </c>
      <c r="F15655" t="s">
        <v>188</v>
      </c>
      <c r="G15655">
        <v>11072858</v>
      </c>
      <c r="H15655">
        <v>40</v>
      </c>
      <c r="I15655">
        <v>5275</v>
      </c>
      <c r="J15655" t="s">
        <v>75</v>
      </c>
      <c r="K15655">
        <f>L15655*IFERROR(INDEX('Información SKU'!$H$1:$H$54,MATCH(I15655,'Información SKU'!$A$1:$A$54,0),1),15)</f>
        <v>420</v>
      </c>
      <c r="L15655">
        <v>70</v>
      </c>
      <c r="M15655" s="13">
        <f>L15655/IFERROR(INDEX('Información SKU'!$K$1:$K$54,MATCH(I15655,'Información SKU'!$A$1:$A$54,0),1),40)</f>
        <v>1</v>
      </c>
      <c r="N15655" s="3">
        <v>43564</v>
      </c>
      <c r="O15655" s="3" t="s">
        <v>364</v>
      </c>
      <c r="P15655" s="2">
        <v>3</v>
      </c>
      <c r="R15655" s="3"/>
    </row>
    <row r="15656" spans="2:18" x14ac:dyDescent="0.25">
      <c r="B15656" t="s">
        <v>189</v>
      </c>
      <c r="C15656">
        <v>1004688</v>
      </c>
      <c r="D15656" t="s">
        <v>104</v>
      </c>
      <c r="E15656">
        <v>9004688</v>
      </c>
      <c r="F15656" t="s">
        <v>188</v>
      </c>
      <c r="G15656">
        <v>11072858</v>
      </c>
      <c r="H15656">
        <v>30</v>
      </c>
      <c r="I15656">
        <v>5274</v>
      </c>
      <c r="J15656" t="s">
        <v>72</v>
      </c>
      <c r="K15656">
        <f>L15656*IFERROR(INDEX('Información SKU'!$H$1:$H$54,MATCH(I15656,'Información SKU'!$A$1:$A$54,0),1),15)</f>
        <v>1120</v>
      </c>
      <c r="L15656">
        <v>140</v>
      </c>
      <c r="M15656" s="13">
        <f>L15656/IFERROR(INDEX('Información SKU'!$K$1:$K$54,MATCH(I15656,'Información SKU'!$A$1:$A$54,0),1),40)</f>
        <v>2</v>
      </c>
      <c r="N15656" s="3">
        <v>43564</v>
      </c>
      <c r="O15656" s="3" t="s">
        <v>362</v>
      </c>
      <c r="P15656" s="2">
        <v>2</v>
      </c>
      <c r="R15656" s="3"/>
    </row>
    <row r="15657" spans="2:18" x14ac:dyDescent="0.25">
      <c r="B15657" t="s">
        <v>189</v>
      </c>
      <c r="C15657">
        <v>1004688</v>
      </c>
      <c r="D15657" t="s">
        <v>104</v>
      </c>
      <c r="E15657">
        <v>9004688</v>
      </c>
      <c r="F15657" t="s">
        <v>188</v>
      </c>
      <c r="G15657">
        <v>11072858</v>
      </c>
      <c r="H15657">
        <v>20</v>
      </c>
      <c r="I15657">
        <v>5273</v>
      </c>
      <c r="J15657" t="s">
        <v>82</v>
      </c>
      <c r="K15657">
        <f>L15657*IFERROR(INDEX('Información SKU'!$H$1:$H$54,MATCH(I15657,'Información SKU'!$A$1:$A$54,0),1),15)</f>
        <v>840</v>
      </c>
      <c r="L15657">
        <v>140</v>
      </c>
      <c r="M15657" s="13">
        <f>L15657/IFERROR(INDEX('Información SKU'!$K$1:$K$54,MATCH(I15657,'Información SKU'!$A$1:$A$54,0),1),40)</f>
        <v>2</v>
      </c>
      <c r="N15657" s="3">
        <v>43564</v>
      </c>
      <c r="O15657" s="3" t="s">
        <v>363</v>
      </c>
      <c r="P15657" s="2">
        <v>2</v>
      </c>
      <c r="R15657" s="3"/>
    </row>
    <row r="15658" spans="2:18" x14ac:dyDescent="0.25">
      <c r="B15658" t="s">
        <v>189</v>
      </c>
      <c r="C15658">
        <v>1004688</v>
      </c>
      <c r="D15658" t="s">
        <v>104</v>
      </c>
      <c r="E15658">
        <v>9004688</v>
      </c>
      <c r="F15658" t="s">
        <v>188</v>
      </c>
      <c r="G15658">
        <v>11072861</v>
      </c>
      <c r="H15658">
        <v>140</v>
      </c>
      <c r="I15658">
        <v>5275</v>
      </c>
      <c r="J15658" t="s">
        <v>75</v>
      </c>
      <c r="K15658">
        <f>L15658*IFERROR(INDEX('Información SKU'!$H$1:$H$54,MATCH(I15658,'Información SKU'!$A$1:$A$54,0),1),15)</f>
        <v>12</v>
      </c>
      <c r="L15658">
        <v>2</v>
      </c>
      <c r="M15658" s="13">
        <f>L15658/IFERROR(INDEX('Información SKU'!$K$1:$K$54,MATCH(I15658,'Información SKU'!$A$1:$A$54,0),1),40)</f>
        <v>2.8571428571428571E-2</v>
      </c>
      <c r="N15658" s="3">
        <v>43564</v>
      </c>
      <c r="O15658" s="3" t="s">
        <v>361</v>
      </c>
      <c r="P15658" s="2">
        <v>1</v>
      </c>
      <c r="R15658" s="3"/>
    </row>
    <row r="15659" spans="2:18" x14ac:dyDescent="0.25">
      <c r="B15659" t="s">
        <v>189</v>
      </c>
      <c r="C15659">
        <v>1004688</v>
      </c>
      <c r="D15659" t="s">
        <v>104</v>
      </c>
      <c r="E15659">
        <v>9004688</v>
      </c>
      <c r="F15659" t="s">
        <v>188</v>
      </c>
      <c r="G15659">
        <v>11072861</v>
      </c>
      <c r="H15659">
        <v>130</v>
      </c>
      <c r="I15659">
        <v>5274</v>
      </c>
      <c r="J15659" t="s">
        <v>72</v>
      </c>
      <c r="K15659">
        <f>L15659*IFERROR(INDEX('Información SKU'!$H$1:$H$54,MATCH(I15659,'Información SKU'!$A$1:$A$54,0),1),15)</f>
        <v>32</v>
      </c>
      <c r="L15659">
        <v>4</v>
      </c>
      <c r="M15659" s="13">
        <f>L15659/IFERROR(INDEX('Información SKU'!$K$1:$K$54,MATCH(I15659,'Información SKU'!$A$1:$A$54,0),1),40)</f>
        <v>5.7142857142857141E-2</v>
      </c>
      <c r="N15659" s="3">
        <v>43564</v>
      </c>
      <c r="O15659" s="3" t="s">
        <v>363</v>
      </c>
      <c r="P15659" s="2">
        <v>2</v>
      </c>
      <c r="R15659" s="3"/>
    </row>
    <row r="15660" spans="2:18" x14ac:dyDescent="0.25">
      <c r="B15660" t="s">
        <v>189</v>
      </c>
      <c r="C15660">
        <v>1004688</v>
      </c>
      <c r="D15660" t="s">
        <v>104</v>
      </c>
      <c r="E15660">
        <v>9004688</v>
      </c>
      <c r="F15660" t="s">
        <v>188</v>
      </c>
      <c r="G15660">
        <v>11072861</v>
      </c>
      <c r="H15660">
        <v>120</v>
      </c>
      <c r="I15660">
        <v>5273</v>
      </c>
      <c r="J15660" t="s">
        <v>82</v>
      </c>
      <c r="K15660">
        <f>L15660*IFERROR(INDEX('Información SKU'!$H$1:$H$54,MATCH(I15660,'Información SKU'!$A$1:$A$54,0),1),15)</f>
        <v>42</v>
      </c>
      <c r="L15660">
        <v>7</v>
      </c>
      <c r="M15660" s="13">
        <f>L15660/IFERROR(INDEX('Información SKU'!$K$1:$K$54,MATCH(I15660,'Información SKU'!$A$1:$A$54,0),1),40)</f>
        <v>0.1</v>
      </c>
      <c r="N15660" s="3">
        <v>43564</v>
      </c>
      <c r="O15660" s="3" t="s">
        <v>360</v>
      </c>
      <c r="P15660" s="2">
        <v>1</v>
      </c>
      <c r="R15660" s="3"/>
    </row>
    <row r="15661" spans="2:18" x14ac:dyDescent="0.25">
      <c r="B15661" t="s">
        <v>189</v>
      </c>
      <c r="C15661">
        <v>1004688</v>
      </c>
      <c r="D15661" t="s">
        <v>104</v>
      </c>
      <c r="E15661">
        <v>9004688</v>
      </c>
      <c r="F15661" t="s">
        <v>188</v>
      </c>
      <c r="G15661">
        <v>11072861</v>
      </c>
      <c r="H15661">
        <v>60</v>
      </c>
      <c r="I15661">
        <v>2389</v>
      </c>
      <c r="J15661" t="s">
        <v>70</v>
      </c>
      <c r="K15661">
        <f>L15661*IFERROR(INDEX('Información SKU'!$H$1:$H$54,MATCH(I15661,'Información SKU'!$A$1:$A$54,0),1),15)</f>
        <v>30</v>
      </c>
      <c r="L15661">
        <v>5</v>
      </c>
      <c r="M15661" s="13">
        <f>L15661/IFERROR(INDEX('Información SKU'!$K$1:$K$54,MATCH(I15661,'Información SKU'!$A$1:$A$54,0),1),40)</f>
        <v>5.2083333333333336E-2</v>
      </c>
      <c r="N15661" s="3">
        <v>43564</v>
      </c>
      <c r="O15661" s="3" t="s">
        <v>362</v>
      </c>
      <c r="P15661" s="2">
        <v>2</v>
      </c>
      <c r="R15661" s="3"/>
    </row>
    <row r="15662" spans="2:18" x14ac:dyDescent="0.25">
      <c r="B15662" t="s">
        <v>189</v>
      </c>
      <c r="C15662">
        <v>1004688</v>
      </c>
      <c r="D15662" t="s">
        <v>104</v>
      </c>
      <c r="E15662">
        <v>9004688</v>
      </c>
      <c r="F15662" t="s">
        <v>188</v>
      </c>
      <c r="G15662">
        <v>11072861</v>
      </c>
      <c r="H15662">
        <v>50</v>
      </c>
      <c r="I15662">
        <v>2387</v>
      </c>
      <c r="J15662" t="s">
        <v>33</v>
      </c>
      <c r="K15662">
        <f>L15662*IFERROR(INDEX('Información SKU'!$H$1:$H$54,MATCH(I15662,'Información SKU'!$A$1:$A$54,0),1),15)</f>
        <v>12</v>
      </c>
      <c r="L15662">
        <v>1</v>
      </c>
      <c r="M15662" s="13">
        <f>L15662/IFERROR(INDEX('Información SKU'!$K$1:$K$54,MATCH(I15662,'Información SKU'!$A$1:$A$54,0),1),40)</f>
        <v>1.0416666666666666E-2</v>
      </c>
      <c r="N15662" s="3">
        <v>43564</v>
      </c>
      <c r="O15662" s="3" t="s">
        <v>361</v>
      </c>
      <c r="P15662" s="2">
        <v>1</v>
      </c>
      <c r="R15662" s="3"/>
    </row>
    <row r="15663" spans="2:18" x14ac:dyDescent="0.25">
      <c r="B15663" t="s">
        <v>189</v>
      </c>
      <c r="C15663">
        <v>1004688</v>
      </c>
      <c r="D15663" t="s">
        <v>104</v>
      </c>
      <c r="E15663">
        <v>9004688</v>
      </c>
      <c r="F15663" t="s">
        <v>188</v>
      </c>
      <c r="G15663">
        <v>11072861</v>
      </c>
      <c r="H15663">
        <v>40</v>
      </c>
      <c r="I15663">
        <v>2384</v>
      </c>
      <c r="J15663" t="s">
        <v>10</v>
      </c>
      <c r="K15663">
        <f>L15663*IFERROR(INDEX('Información SKU'!$H$1:$H$54,MATCH(I15663,'Información SKU'!$A$1:$A$54,0),1),15)</f>
        <v>24</v>
      </c>
      <c r="L15663">
        <v>4</v>
      </c>
      <c r="M15663" s="13">
        <f>L15663/IFERROR(INDEX('Información SKU'!$K$1:$K$54,MATCH(I15663,'Información SKU'!$A$1:$A$54,0),1),40)</f>
        <v>4.1666666666666664E-2</v>
      </c>
      <c r="N15663" s="3">
        <v>43564</v>
      </c>
      <c r="O15663" s="3" t="s">
        <v>363</v>
      </c>
      <c r="P15663" s="2">
        <v>2</v>
      </c>
      <c r="R15663" s="3"/>
    </row>
    <row r="15664" spans="2:18" x14ac:dyDescent="0.25">
      <c r="B15664" t="s">
        <v>189</v>
      </c>
      <c r="C15664">
        <v>1004688</v>
      </c>
      <c r="D15664" t="s">
        <v>104</v>
      </c>
      <c r="E15664">
        <v>9004688</v>
      </c>
      <c r="F15664" t="s">
        <v>188</v>
      </c>
      <c r="G15664">
        <v>11072861</v>
      </c>
      <c r="H15664">
        <v>30</v>
      </c>
      <c r="I15664">
        <v>2382</v>
      </c>
      <c r="J15664" t="s">
        <v>34</v>
      </c>
      <c r="K15664">
        <f>L15664*IFERROR(INDEX('Información SKU'!$H$1:$H$54,MATCH(I15664,'Información SKU'!$A$1:$A$54,0),1),15)</f>
        <v>12</v>
      </c>
      <c r="L15664">
        <v>2</v>
      </c>
      <c r="M15664" s="13">
        <f>L15664/IFERROR(INDEX('Información SKU'!$K$1:$K$54,MATCH(I15664,'Información SKU'!$A$1:$A$54,0),1),40)</f>
        <v>2.0833333333333332E-2</v>
      </c>
      <c r="N15664" s="3">
        <v>43564</v>
      </c>
      <c r="O15664" s="3" t="s">
        <v>364</v>
      </c>
      <c r="P15664" s="2">
        <v>3</v>
      </c>
      <c r="R15664" s="3"/>
    </row>
    <row r="15665" spans="2:18" x14ac:dyDescent="0.25">
      <c r="B15665" t="s">
        <v>189</v>
      </c>
      <c r="C15665">
        <v>1004688</v>
      </c>
      <c r="D15665" t="s">
        <v>104</v>
      </c>
      <c r="E15665">
        <v>9004688</v>
      </c>
      <c r="F15665" t="s">
        <v>188</v>
      </c>
      <c r="G15665">
        <v>11072866</v>
      </c>
      <c r="H15665">
        <v>120</v>
      </c>
      <c r="I15665">
        <v>61</v>
      </c>
      <c r="J15665" t="s">
        <v>20</v>
      </c>
      <c r="K15665">
        <f>L15665*IFERROR(INDEX('Información SKU'!$H$1:$H$54,MATCH(I15665,'Información SKU'!$A$1:$A$54,0),1),15)</f>
        <v>210</v>
      </c>
      <c r="L15665">
        <v>14</v>
      </c>
      <c r="M15665" s="13">
        <f>L15665/IFERROR(INDEX('Información SKU'!$K$1:$K$54,MATCH(I15665,'Información SKU'!$A$1:$A$54,0),1),40)</f>
        <v>0.23333333333333334</v>
      </c>
      <c r="N15665" s="3">
        <v>43564</v>
      </c>
      <c r="O15665" s="3" t="s">
        <v>360</v>
      </c>
      <c r="P15665" s="2">
        <v>1</v>
      </c>
      <c r="R15665" s="3"/>
    </row>
    <row r="15666" spans="2:18" x14ac:dyDescent="0.25">
      <c r="B15666" t="s">
        <v>189</v>
      </c>
      <c r="C15666">
        <v>1004688</v>
      </c>
      <c r="D15666" t="s">
        <v>104</v>
      </c>
      <c r="E15666">
        <v>9004688</v>
      </c>
      <c r="F15666" t="s">
        <v>188</v>
      </c>
      <c r="G15666">
        <v>11072866</v>
      </c>
      <c r="H15666">
        <v>110</v>
      </c>
      <c r="I15666">
        <v>62</v>
      </c>
      <c r="J15666" t="s">
        <v>25</v>
      </c>
      <c r="K15666">
        <f>L15666*IFERROR(INDEX('Información SKU'!$H$1:$H$54,MATCH(I15666,'Información SKU'!$A$1:$A$54,0),1),15)</f>
        <v>72</v>
      </c>
      <c r="L15666">
        <v>9</v>
      </c>
      <c r="M15666" s="13">
        <f>L15666/IFERROR(INDEX('Información SKU'!$K$1:$K$54,MATCH(I15666,'Información SKU'!$A$1:$A$54,0),1),40)</f>
        <v>0.18</v>
      </c>
      <c r="N15666" s="3">
        <v>43564</v>
      </c>
      <c r="O15666" s="3" t="s">
        <v>362</v>
      </c>
      <c r="P15666" s="2">
        <v>2</v>
      </c>
      <c r="R15666" s="3"/>
    </row>
    <row r="15667" spans="2:18" x14ac:dyDescent="0.25">
      <c r="B15667" t="s">
        <v>189</v>
      </c>
      <c r="C15667">
        <v>1004688</v>
      </c>
      <c r="D15667" t="s">
        <v>104</v>
      </c>
      <c r="E15667">
        <v>9004688</v>
      </c>
      <c r="F15667" t="s">
        <v>188</v>
      </c>
      <c r="G15667">
        <v>11072866</v>
      </c>
      <c r="H15667">
        <v>100</v>
      </c>
      <c r="I15667">
        <v>63</v>
      </c>
      <c r="J15667" t="s">
        <v>1</v>
      </c>
      <c r="K15667">
        <f>L15667*IFERROR(INDEX('Información SKU'!$H$1:$H$54,MATCH(I15667,'Información SKU'!$A$1:$A$54,0),1),15)</f>
        <v>210</v>
      </c>
      <c r="L15667">
        <v>14</v>
      </c>
      <c r="M15667" s="13">
        <f>L15667/IFERROR(INDEX('Información SKU'!$K$1:$K$54,MATCH(I15667,'Información SKU'!$A$1:$A$54,0),1),40)</f>
        <v>0.33333333333333331</v>
      </c>
      <c r="N15667" s="3">
        <v>43564</v>
      </c>
      <c r="O15667" s="3" t="s">
        <v>363</v>
      </c>
      <c r="P15667" s="2">
        <v>2</v>
      </c>
      <c r="R15667" s="3"/>
    </row>
    <row r="15668" spans="2:18" x14ac:dyDescent="0.25">
      <c r="B15668" t="s">
        <v>189</v>
      </c>
      <c r="C15668">
        <v>1004688</v>
      </c>
      <c r="D15668" t="s">
        <v>104</v>
      </c>
      <c r="E15668">
        <v>9004688</v>
      </c>
      <c r="F15668" t="s">
        <v>188</v>
      </c>
      <c r="G15668">
        <v>11072866</v>
      </c>
      <c r="H15668">
        <v>90</v>
      </c>
      <c r="I15668">
        <v>205</v>
      </c>
      <c r="J15668" t="s">
        <v>35</v>
      </c>
      <c r="K15668">
        <f>L15668*IFERROR(INDEX('Información SKU'!$H$1:$H$54,MATCH(I15668,'Información SKU'!$A$1:$A$54,0),1),15)</f>
        <v>104</v>
      </c>
      <c r="L15668">
        <v>13</v>
      </c>
      <c r="M15668" s="13">
        <f>L15668/IFERROR(INDEX('Información SKU'!$K$1:$K$54,MATCH(I15668,'Información SKU'!$A$1:$A$54,0),1),40)</f>
        <v>0.30952380952380953</v>
      </c>
      <c r="N15668" s="3">
        <v>43564</v>
      </c>
      <c r="O15668" s="3" t="s">
        <v>365</v>
      </c>
      <c r="P15668" s="2">
        <v>3</v>
      </c>
      <c r="R15668" s="3"/>
    </row>
    <row r="15669" spans="2:18" x14ac:dyDescent="0.25">
      <c r="B15669" t="s">
        <v>189</v>
      </c>
      <c r="C15669">
        <v>1004688</v>
      </c>
      <c r="D15669" t="s">
        <v>104</v>
      </c>
      <c r="E15669">
        <v>9004688</v>
      </c>
      <c r="F15669" t="s">
        <v>188</v>
      </c>
      <c r="G15669">
        <v>11072866</v>
      </c>
      <c r="H15669">
        <v>60</v>
      </c>
      <c r="I15669">
        <v>509</v>
      </c>
      <c r="J15669" t="s">
        <v>0</v>
      </c>
      <c r="K15669">
        <f>L15669*IFERROR(INDEX('Información SKU'!$H$1:$H$54,MATCH(I15669,'Información SKU'!$A$1:$A$54,0),1),15)</f>
        <v>12</v>
      </c>
      <c r="L15669">
        <v>2</v>
      </c>
      <c r="M15669" s="13">
        <f>L15669/IFERROR(INDEX('Información SKU'!$K$1:$K$54,MATCH(I15669,'Información SKU'!$A$1:$A$54,0),1),40)</f>
        <v>2.5000000000000001E-2</v>
      </c>
      <c r="N15669" s="3">
        <v>43564</v>
      </c>
      <c r="O15669" s="3" t="s">
        <v>362</v>
      </c>
      <c r="P15669" s="2">
        <v>2</v>
      </c>
      <c r="R15669" s="3"/>
    </row>
    <row r="15670" spans="2:18" x14ac:dyDescent="0.25">
      <c r="B15670" t="s">
        <v>189</v>
      </c>
      <c r="C15670">
        <v>1004650</v>
      </c>
      <c r="D15670" t="s">
        <v>104</v>
      </c>
      <c r="E15670">
        <v>9004650</v>
      </c>
      <c r="F15670" t="s">
        <v>190</v>
      </c>
      <c r="G15670">
        <v>11072867</v>
      </c>
      <c r="H15670">
        <v>110</v>
      </c>
      <c r="I15670">
        <v>2382</v>
      </c>
      <c r="J15670" t="s">
        <v>34</v>
      </c>
      <c r="K15670">
        <f>L15670*IFERROR(INDEX('Información SKU'!$H$1:$H$54,MATCH(I15670,'Información SKU'!$A$1:$A$54,0),1),15)</f>
        <v>12</v>
      </c>
      <c r="L15670">
        <v>2</v>
      </c>
      <c r="M15670" s="13">
        <f>L15670/IFERROR(INDEX('Información SKU'!$K$1:$K$54,MATCH(I15670,'Información SKU'!$A$1:$A$54,0),1),40)</f>
        <v>2.0833333333333332E-2</v>
      </c>
      <c r="N15670" s="3">
        <v>43564</v>
      </c>
      <c r="O15670" s="3" t="s">
        <v>362</v>
      </c>
      <c r="P15670" s="2">
        <v>2</v>
      </c>
      <c r="R15670" s="3"/>
    </row>
    <row r="15671" spans="2:18" x14ac:dyDescent="0.25">
      <c r="B15671" t="s">
        <v>189</v>
      </c>
      <c r="C15671">
        <v>1004650</v>
      </c>
      <c r="D15671" t="s">
        <v>104</v>
      </c>
      <c r="E15671">
        <v>9004650</v>
      </c>
      <c r="F15671" t="s">
        <v>190</v>
      </c>
      <c r="G15671">
        <v>11072867</v>
      </c>
      <c r="H15671">
        <v>70</v>
      </c>
      <c r="I15671">
        <v>320</v>
      </c>
      <c r="J15671" t="s">
        <v>31</v>
      </c>
      <c r="K15671">
        <f>L15671*IFERROR(INDEX('Información SKU'!$H$1:$H$54,MATCH(I15671,'Información SKU'!$A$1:$A$54,0),1),15)</f>
        <v>525</v>
      </c>
      <c r="L15671">
        <v>35</v>
      </c>
      <c r="M15671" s="13">
        <f>L15671/IFERROR(INDEX('Información SKU'!$K$1:$K$54,MATCH(I15671,'Información SKU'!$A$1:$A$54,0),1),40)</f>
        <v>0.44871794871794873</v>
      </c>
      <c r="N15671" s="3">
        <v>43564</v>
      </c>
      <c r="O15671" s="3" t="s">
        <v>365</v>
      </c>
      <c r="P15671" s="2">
        <v>3</v>
      </c>
      <c r="R15671" s="3"/>
    </row>
    <row r="15672" spans="2:18" x14ac:dyDescent="0.25">
      <c r="B15672" t="s">
        <v>189</v>
      </c>
      <c r="C15672">
        <v>1004650</v>
      </c>
      <c r="D15672" t="s">
        <v>104</v>
      </c>
      <c r="E15672">
        <v>9004650</v>
      </c>
      <c r="F15672" t="s">
        <v>190</v>
      </c>
      <c r="G15672">
        <v>11072867</v>
      </c>
      <c r="H15672">
        <v>50</v>
      </c>
      <c r="I15672">
        <v>205</v>
      </c>
      <c r="J15672" t="s">
        <v>35</v>
      </c>
      <c r="K15672">
        <f>L15672*IFERROR(INDEX('Información SKU'!$H$1:$H$54,MATCH(I15672,'Información SKU'!$A$1:$A$54,0),1),15)</f>
        <v>192</v>
      </c>
      <c r="L15672">
        <v>24</v>
      </c>
      <c r="M15672" s="13">
        <f>L15672/IFERROR(INDEX('Información SKU'!$K$1:$K$54,MATCH(I15672,'Información SKU'!$A$1:$A$54,0),1),40)</f>
        <v>0.5714285714285714</v>
      </c>
      <c r="N15672" s="3">
        <v>43564</v>
      </c>
      <c r="O15672" s="3" t="s">
        <v>361</v>
      </c>
      <c r="P15672" s="2">
        <v>1</v>
      </c>
      <c r="R15672" s="3"/>
    </row>
    <row r="15673" spans="2:18" x14ac:dyDescent="0.25">
      <c r="B15673" t="s">
        <v>189</v>
      </c>
      <c r="C15673">
        <v>1004688</v>
      </c>
      <c r="D15673" t="s">
        <v>104</v>
      </c>
      <c r="E15673">
        <v>9004688</v>
      </c>
      <c r="F15673" t="s">
        <v>188</v>
      </c>
      <c r="G15673">
        <v>11072884</v>
      </c>
      <c r="H15673">
        <v>180</v>
      </c>
      <c r="I15673">
        <v>2382</v>
      </c>
      <c r="J15673" t="s">
        <v>34</v>
      </c>
      <c r="K15673">
        <f>L15673*IFERROR(INDEX('Información SKU'!$H$1:$H$54,MATCH(I15673,'Información SKU'!$A$1:$A$54,0),1),15)</f>
        <v>252</v>
      </c>
      <c r="L15673">
        <v>42</v>
      </c>
      <c r="M15673" s="13">
        <f>L15673/IFERROR(INDEX('Información SKU'!$K$1:$K$54,MATCH(I15673,'Información SKU'!$A$1:$A$54,0),1),40)</f>
        <v>0.4375</v>
      </c>
      <c r="N15673" s="3">
        <v>43564</v>
      </c>
      <c r="O15673" s="3" t="s">
        <v>361</v>
      </c>
      <c r="P15673" s="2">
        <v>1</v>
      </c>
      <c r="R15673" s="3"/>
    </row>
    <row r="15674" spans="2:18" x14ac:dyDescent="0.25">
      <c r="B15674" t="s">
        <v>189</v>
      </c>
      <c r="C15674">
        <v>1004688</v>
      </c>
      <c r="D15674" t="s">
        <v>104</v>
      </c>
      <c r="E15674">
        <v>9004688</v>
      </c>
      <c r="F15674" t="s">
        <v>188</v>
      </c>
      <c r="G15674">
        <v>11072884</v>
      </c>
      <c r="H15674">
        <v>190</v>
      </c>
      <c r="I15674">
        <v>2384</v>
      </c>
      <c r="J15674" t="s">
        <v>10</v>
      </c>
      <c r="K15674">
        <f>L15674*IFERROR(INDEX('Información SKU'!$H$1:$H$54,MATCH(I15674,'Información SKU'!$A$1:$A$54,0),1),15)</f>
        <v>534</v>
      </c>
      <c r="L15674">
        <v>89</v>
      </c>
      <c r="M15674" s="13">
        <f>L15674/IFERROR(INDEX('Información SKU'!$K$1:$K$54,MATCH(I15674,'Información SKU'!$A$1:$A$54,0),1),40)</f>
        <v>0.92708333333333337</v>
      </c>
      <c r="N15674" s="3">
        <v>43564</v>
      </c>
      <c r="O15674" s="3" t="s">
        <v>360</v>
      </c>
      <c r="P15674" s="2">
        <v>1</v>
      </c>
      <c r="R15674" s="3"/>
    </row>
    <row r="15675" spans="2:18" x14ac:dyDescent="0.25">
      <c r="B15675" t="s">
        <v>189</v>
      </c>
      <c r="C15675">
        <v>1004688</v>
      </c>
      <c r="D15675" t="s">
        <v>104</v>
      </c>
      <c r="E15675">
        <v>9004688</v>
      </c>
      <c r="F15675" t="s">
        <v>188</v>
      </c>
      <c r="G15675">
        <v>11072884</v>
      </c>
      <c r="H15675">
        <v>200</v>
      </c>
      <c r="I15675">
        <v>2387</v>
      </c>
      <c r="J15675" t="s">
        <v>33</v>
      </c>
      <c r="K15675">
        <f>L15675*IFERROR(INDEX('Información SKU'!$H$1:$H$54,MATCH(I15675,'Información SKU'!$A$1:$A$54,0),1),15)</f>
        <v>384</v>
      </c>
      <c r="L15675">
        <v>32</v>
      </c>
      <c r="M15675" s="13">
        <f>L15675/IFERROR(INDEX('Información SKU'!$K$1:$K$54,MATCH(I15675,'Información SKU'!$A$1:$A$54,0),1),40)</f>
        <v>0.33333333333333331</v>
      </c>
      <c r="N15675" s="3">
        <v>43564</v>
      </c>
      <c r="O15675" s="3" t="s">
        <v>363</v>
      </c>
      <c r="P15675" s="2">
        <v>2</v>
      </c>
      <c r="R15675" s="3"/>
    </row>
    <row r="15676" spans="2:18" x14ac:dyDescent="0.25">
      <c r="B15676" t="s">
        <v>189</v>
      </c>
      <c r="C15676">
        <v>1004688</v>
      </c>
      <c r="D15676" t="s">
        <v>104</v>
      </c>
      <c r="E15676">
        <v>9004688</v>
      </c>
      <c r="F15676" t="s">
        <v>188</v>
      </c>
      <c r="G15676">
        <v>11072884</v>
      </c>
      <c r="H15676">
        <v>210</v>
      </c>
      <c r="I15676">
        <v>2389</v>
      </c>
      <c r="J15676" t="s">
        <v>70</v>
      </c>
      <c r="K15676">
        <f>L15676*IFERROR(INDEX('Información SKU'!$H$1:$H$54,MATCH(I15676,'Información SKU'!$A$1:$A$54,0),1),15)</f>
        <v>216</v>
      </c>
      <c r="L15676">
        <v>36</v>
      </c>
      <c r="M15676" s="13">
        <f>L15676/IFERROR(INDEX('Información SKU'!$K$1:$K$54,MATCH(I15676,'Información SKU'!$A$1:$A$54,0),1),40)</f>
        <v>0.375</v>
      </c>
      <c r="N15676" s="3">
        <v>43564</v>
      </c>
      <c r="O15676" s="3" t="s">
        <v>364</v>
      </c>
      <c r="P15676" s="2">
        <v>3</v>
      </c>
      <c r="R15676" s="3"/>
    </row>
    <row r="15677" spans="2:18" x14ac:dyDescent="0.25">
      <c r="B15677" t="s">
        <v>189</v>
      </c>
      <c r="C15677">
        <v>1004688</v>
      </c>
      <c r="D15677" t="s">
        <v>104</v>
      </c>
      <c r="E15677">
        <v>9004688</v>
      </c>
      <c r="F15677" t="s">
        <v>188</v>
      </c>
      <c r="G15677">
        <v>11072884</v>
      </c>
      <c r="H15677">
        <v>280</v>
      </c>
      <c r="I15677">
        <v>5273</v>
      </c>
      <c r="J15677" t="s">
        <v>82</v>
      </c>
      <c r="K15677">
        <f>L15677*IFERROR(INDEX('Información SKU'!$H$1:$H$54,MATCH(I15677,'Información SKU'!$A$1:$A$54,0),1),15)</f>
        <v>216</v>
      </c>
      <c r="L15677">
        <v>36</v>
      </c>
      <c r="M15677" s="13">
        <f>L15677/IFERROR(INDEX('Información SKU'!$K$1:$K$54,MATCH(I15677,'Información SKU'!$A$1:$A$54,0),1),40)</f>
        <v>0.51428571428571423</v>
      </c>
      <c r="N15677" s="3">
        <v>43564</v>
      </c>
      <c r="O15677" s="3" t="s">
        <v>364</v>
      </c>
      <c r="P15677" s="2">
        <v>3</v>
      </c>
      <c r="R15677" s="3"/>
    </row>
    <row r="15678" spans="2:18" x14ac:dyDescent="0.25">
      <c r="B15678" t="s">
        <v>189</v>
      </c>
      <c r="C15678">
        <v>1004688</v>
      </c>
      <c r="D15678" t="s">
        <v>104</v>
      </c>
      <c r="E15678">
        <v>9004688</v>
      </c>
      <c r="F15678" t="s">
        <v>188</v>
      </c>
      <c r="G15678">
        <v>11072884</v>
      </c>
      <c r="H15678">
        <v>290</v>
      </c>
      <c r="I15678">
        <v>5274</v>
      </c>
      <c r="J15678" t="s">
        <v>72</v>
      </c>
      <c r="K15678">
        <f>L15678*IFERROR(INDEX('Información SKU'!$H$1:$H$54,MATCH(I15678,'Información SKU'!$A$1:$A$54,0),1),15)</f>
        <v>168</v>
      </c>
      <c r="L15678">
        <v>21</v>
      </c>
      <c r="M15678" s="13">
        <f>L15678/IFERROR(INDEX('Información SKU'!$K$1:$K$54,MATCH(I15678,'Información SKU'!$A$1:$A$54,0),1),40)</f>
        <v>0.3</v>
      </c>
      <c r="N15678" s="3">
        <v>43564</v>
      </c>
      <c r="O15678" s="3" t="s">
        <v>364</v>
      </c>
      <c r="P15678" s="2">
        <v>3</v>
      </c>
      <c r="R15678" s="3"/>
    </row>
    <row r="15679" spans="2:18" x14ac:dyDescent="0.25">
      <c r="B15679" t="s">
        <v>189</v>
      </c>
      <c r="C15679">
        <v>1004688</v>
      </c>
      <c r="D15679" t="s">
        <v>104</v>
      </c>
      <c r="E15679">
        <v>9004688</v>
      </c>
      <c r="F15679" t="s">
        <v>188</v>
      </c>
      <c r="G15679">
        <v>11072884</v>
      </c>
      <c r="H15679">
        <v>300</v>
      </c>
      <c r="I15679">
        <v>5275</v>
      </c>
      <c r="J15679" t="s">
        <v>75</v>
      </c>
      <c r="K15679">
        <f>L15679*IFERROR(INDEX('Información SKU'!$H$1:$H$54,MATCH(I15679,'Información SKU'!$A$1:$A$54,0),1),15)</f>
        <v>156</v>
      </c>
      <c r="L15679">
        <v>26</v>
      </c>
      <c r="M15679" s="13">
        <f>L15679/IFERROR(INDEX('Información SKU'!$K$1:$K$54,MATCH(I15679,'Información SKU'!$A$1:$A$54,0),1),40)</f>
        <v>0.37142857142857144</v>
      </c>
      <c r="N15679" s="3">
        <v>43564</v>
      </c>
      <c r="O15679" s="3" t="s">
        <v>362</v>
      </c>
      <c r="P15679" s="2">
        <v>2</v>
      </c>
      <c r="R15679" s="3"/>
    </row>
    <row r="15680" spans="2:18" x14ac:dyDescent="0.25">
      <c r="B15680" t="s">
        <v>189</v>
      </c>
      <c r="C15680">
        <v>1004688</v>
      </c>
      <c r="D15680" t="s">
        <v>104</v>
      </c>
      <c r="E15680">
        <v>9004688</v>
      </c>
      <c r="F15680" t="s">
        <v>188</v>
      </c>
      <c r="G15680">
        <v>11072884</v>
      </c>
      <c r="H15680">
        <v>10</v>
      </c>
      <c r="I15680">
        <v>61</v>
      </c>
      <c r="J15680" t="s">
        <v>20</v>
      </c>
      <c r="K15680">
        <f>L15680*IFERROR(INDEX('Información SKU'!$H$1:$H$54,MATCH(I15680,'Información SKU'!$A$1:$A$54,0),1),15)</f>
        <v>540</v>
      </c>
      <c r="L15680">
        <v>36</v>
      </c>
      <c r="M15680" s="13">
        <f>L15680/IFERROR(INDEX('Información SKU'!$K$1:$K$54,MATCH(I15680,'Información SKU'!$A$1:$A$54,0),1),40)</f>
        <v>0.6</v>
      </c>
      <c r="N15680" s="3">
        <v>43564</v>
      </c>
      <c r="O15680" s="3" t="s">
        <v>360</v>
      </c>
      <c r="P15680" s="2">
        <v>1</v>
      </c>
      <c r="R15680" s="3"/>
    </row>
    <row r="15681" spans="2:18" x14ac:dyDescent="0.25">
      <c r="B15681" t="s">
        <v>189</v>
      </c>
      <c r="C15681">
        <v>1004688</v>
      </c>
      <c r="D15681" t="s">
        <v>104</v>
      </c>
      <c r="E15681">
        <v>9004688</v>
      </c>
      <c r="F15681" t="s">
        <v>188</v>
      </c>
      <c r="G15681">
        <v>11072884</v>
      </c>
      <c r="H15681">
        <v>20</v>
      </c>
      <c r="I15681">
        <v>62</v>
      </c>
      <c r="J15681" t="s">
        <v>25</v>
      </c>
      <c r="K15681">
        <f>L15681*IFERROR(INDEX('Información SKU'!$H$1:$H$54,MATCH(I15681,'Información SKU'!$A$1:$A$54,0),1),15)</f>
        <v>288</v>
      </c>
      <c r="L15681">
        <v>36</v>
      </c>
      <c r="M15681" s="13">
        <f>L15681/IFERROR(INDEX('Información SKU'!$K$1:$K$54,MATCH(I15681,'Información SKU'!$A$1:$A$54,0),1),40)</f>
        <v>0.72</v>
      </c>
      <c r="N15681" s="3">
        <v>43564</v>
      </c>
      <c r="O15681" s="3" t="s">
        <v>360</v>
      </c>
      <c r="P15681" s="2">
        <v>1</v>
      </c>
      <c r="R15681" s="3"/>
    </row>
    <row r="15682" spans="2:18" x14ac:dyDescent="0.25">
      <c r="B15682" t="s">
        <v>189</v>
      </c>
      <c r="C15682">
        <v>1004688</v>
      </c>
      <c r="D15682" t="s">
        <v>104</v>
      </c>
      <c r="E15682">
        <v>9004688</v>
      </c>
      <c r="F15682" t="s">
        <v>188</v>
      </c>
      <c r="G15682">
        <v>11072884</v>
      </c>
      <c r="H15682">
        <v>30</v>
      </c>
      <c r="I15682">
        <v>63</v>
      </c>
      <c r="J15682" t="s">
        <v>1</v>
      </c>
      <c r="K15682">
        <f>L15682*IFERROR(INDEX('Información SKU'!$H$1:$H$54,MATCH(I15682,'Información SKU'!$A$1:$A$54,0),1),15)</f>
        <v>450</v>
      </c>
      <c r="L15682">
        <v>30</v>
      </c>
      <c r="M15682" s="13">
        <f>L15682/IFERROR(INDEX('Información SKU'!$K$1:$K$54,MATCH(I15682,'Información SKU'!$A$1:$A$54,0),1),40)</f>
        <v>0.7142857142857143</v>
      </c>
      <c r="N15682" s="3">
        <v>43564</v>
      </c>
      <c r="O15682" s="3" t="s">
        <v>362</v>
      </c>
      <c r="P15682" s="2">
        <v>2</v>
      </c>
      <c r="R15682" s="3"/>
    </row>
    <row r="15683" spans="2:18" x14ac:dyDescent="0.25">
      <c r="B15683" t="s">
        <v>189</v>
      </c>
      <c r="C15683">
        <v>1004688</v>
      </c>
      <c r="D15683" t="s">
        <v>104</v>
      </c>
      <c r="E15683">
        <v>9004688</v>
      </c>
      <c r="F15683" t="s">
        <v>188</v>
      </c>
      <c r="G15683">
        <v>11072884</v>
      </c>
      <c r="H15683">
        <v>60</v>
      </c>
      <c r="I15683">
        <v>205</v>
      </c>
      <c r="J15683" t="s">
        <v>35</v>
      </c>
      <c r="K15683">
        <f>L15683*IFERROR(INDEX('Información SKU'!$H$1:$H$54,MATCH(I15683,'Información SKU'!$A$1:$A$54,0),1),15)</f>
        <v>240</v>
      </c>
      <c r="L15683">
        <v>30</v>
      </c>
      <c r="M15683" s="13">
        <f>L15683/IFERROR(INDEX('Información SKU'!$K$1:$K$54,MATCH(I15683,'Información SKU'!$A$1:$A$54,0),1),40)</f>
        <v>0.7142857142857143</v>
      </c>
      <c r="N15683" s="3">
        <v>43564</v>
      </c>
      <c r="O15683" s="3" t="s">
        <v>361</v>
      </c>
      <c r="P15683" s="2">
        <v>1</v>
      </c>
      <c r="R15683" s="3"/>
    </row>
    <row r="15684" spans="2:18" x14ac:dyDescent="0.25">
      <c r="B15684" t="s">
        <v>189</v>
      </c>
      <c r="C15684">
        <v>1004688</v>
      </c>
      <c r="D15684" t="s">
        <v>104</v>
      </c>
      <c r="E15684">
        <v>9004688</v>
      </c>
      <c r="F15684" t="s">
        <v>188</v>
      </c>
      <c r="G15684">
        <v>11072884</v>
      </c>
      <c r="H15684">
        <v>90</v>
      </c>
      <c r="I15684">
        <v>416</v>
      </c>
      <c r="J15684" t="s">
        <v>81</v>
      </c>
      <c r="K15684">
        <f>L15684*IFERROR(INDEX('Información SKU'!$H$1:$H$54,MATCH(I15684,'Información SKU'!$A$1:$A$54,0),1),15)</f>
        <v>75</v>
      </c>
      <c r="L15684">
        <v>5</v>
      </c>
      <c r="M15684" s="13">
        <f>L15684/IFERROR(INDEX('Información SKU'!$K$1:$K$54,MATCH(I15684,'Información SKU'!$A$1:$A$54,0),1),40)</f>
        <v>7.1428571428571425E-2</v>
      </c>
      <c r="N15684" s="3">
        <v>43564</v>
      </c>
      <c r="O15684" s="3" t="s">
        <v>363</v>
      </c>
      <c r="P15684" s="2">
        <v>2</v>
      </c>
      <c r="R15684" s="3"/>
    </row>
    <row r="15685" spans="2:18" x14ac:dyDescent="0.25">
      <c r="B15685" t="s">
        <v>189</v>
      </c>
      <c r="C15685">
        <v>1004688</v>
      </c>
      <c r="D15685" t="s">
        <v>104</v>
      </c>
      <c r="E15685">
        <v>9004688</v>
      </c>
      <c r="F15685" t="s">
        <v>188</v>
      </c>
      <c r="G15685">
        <v>11072884</v>
      </c>
      <c r="H15685">
        <v>100</v>
      </c>
      <c r="I15685">
        <v>509</v>
      </c>
      <c r="J15685" t="s">
        <v>0</v>
      </c>
      <c r="K15685">
        <f>L15685*IFERROR(INDEX('Información SKU'!$H$1:$H$54,MATCH(I15685,'Información SKU'!$A$1:$A$54,0),1),15)</f>
        <v>240</v>
      </c>
      <c r="L15685">
        <v>40</v>
      </c>
      <c r="M15685" s="13">
        <f>L15685/IFERROR(INDEX('Información SKU'!$K$1:$K$54,MATCH(I15685,'Información SKU'!$A$1:$A$54,0),1),40)</f>
        <v>0.5</v>
      </c>
      <c r="N15685" s="3">
        <v>43564</v>
      </c>
      <c r="O15685" s="3" t="s">
        <v>363</v>
      </c>
      <c r="P15685" s="2">
        <v>2</v>
      </c>
      <c r="R15685" s="3"/>
    </row>
    <row r="15686" spans="2:18" x14ac:dyDescent="0.25">
      <c r="B15686" t="s">
        <v>186</v>
      </c>
      <c r="C15686">
        <v>1000354</v>
      </c>
      <c r="D15686" t="s">
        <v>103</v>
      </c>
      <c r="E15686">
        <v>9000354</v>
      </c>
      <c r="F15686" t="s">
        <v>187</v>
      </c>
      <c r="G15686">
        <v>11072964</v>
      </c>
      <c r="H15686">
        <v>50</v>
      </c>
      <c r="I15686">
        <v>531</v>
      </c>
      <c r="J15686" t="s">
        <v>40</v>
      </c>
      <c r="K15686">
        <f>L15686*IFERROR(INDEX('Información SKU'!$H$1:$H$54,MATCH(I15686,'Información SKU'!$A$1:$A$54,0),1),15)</f>
        <v>6000</v>
      </c>
      <c r="L15686">
        <v>1000</v>
      </c>
      <c r="M15686" s="13">
        <f>L15686/IFERROR(INDEX('Información SKU'!$K$1:$K$54,MATCH(I15686,'Información SKU'!$A$1:$A$54,0),1),40)</f>
        <v>20</v>
      </c>
      <c r="N15686" s="3">
        <v>43564</v>
      </c>
      <c r="O15686" s="3" t="s">
        <v>363</v>
      </c>
      <c r="P15686" s="2">
        <v>2</v>
      </c>
      <c r="R15686" s="3"/>
    </row>
    <row r="15687" spans="2:18" x14ac:dyDescent="0.25">
      <c r="B15687" t="s">
        <v>186</v>
      </c>
      <c r="C15687">
        <v>1000354</v>
      </c>
      <c r="D15687" t="s">
        <v>103</v>
      </c>
      <c r="E15687">
        <v>9000354</v>
      </c>
      <c r="F15687" t="s">
        <v>187</v>
      </c>
      <c r="G15687">
        <v>11072964</v>
      </c>
      <c r="H15687">
        <v>40</v>
      </c>
      <c r="I15687">
        <v>205</v>
      </c>
      <c r="J15687" t="s">
        <v>35</v>
      </c>
      <c r="K15687">
        <f>L15687*IFERROR(INDEX('Información SKU'!$H$1:$H$54,MATCH(I15687,'Información SKU'!$A$1:$A$54,0),1),15)</f>
        <v>784</v>
      </c>
      <c r="L15687">
        <v>98</v>
      </c>
      <c r="M15687" s="13">
        <f>L15687/IFERROR(INDEX('Información SKU'!$K$1:$K$54,MATCH(I15687,'Información SKU'!$A$1:$A$54,0),1),40)</f>
        <v>2.3333333333333335</v>
      </c>
      <c r="N15687" s="3">
        <v>43564</v>
      </c>
      <c r="O15687" s="3" t="s">
        <v>360</v>
      </c>
      <c r="P15687" s="2">
        <v>1</v>
      </c>
      <c r="R15687" s="3"/>
    </row>
    <row r="15688" spans="2:18" x14ac:dyDescent="0.25">
      <c r="B15688" t="s">
        <v>186</v>
      </c>
      <c r="C15688">
        <v>1000354</v>
      </c>
      <c r="D15688" t="s">
        <v>103</v>
      </c>
      <c r="E15688">
        <v>9000354</v>
      </c>
      <c r="F15688" t="s">
        <v>187</v>
      </c>
      <c r="G15688">
        <v>11072969</v>
      </c>
      <c r="H15688">
        <v>130</v>
      </c>
      <c r="I15688">
        <v>41</v>
      </c>
      <c r="J15688" t="s">
        <v>71</v>
      </c>
      <c r="K15688">
        <f>L15688*IFERROR(INDEX('Información SKU'!$H$1:$H$54,MATCH(I15688,'Información SKU'!$A$1:$A$54,0),1),15)</f>
        <v>80</v>
      </c>
      <c r="L15688">
        <v>10</v>
      </c>
      <c r="M15688" s="13">
        <f>L15688/IFERROR(INDEX('Información SKU'!$K$1:$K$54,MATCH(I15688,'Información SKU'!$A$1:$A$54,0),1),40)</f>
        <v>0.16666666666666666</v>
      </c>
      <c r="N15688" s="3">
        <v>43564</v>
      </c>
      <c r="O15688" s="3" t="s">
        <v>363</v>
      </c>
      <c r="P15688" s="2">
        <v>2</v>
      </c>
      <c r="R15688" s="3"/>
    </row>
    <row r="15689" spans="2:18" x14ac:dyDescent="0.25">
      <c r="B15689" t="s">
        <v>186</v>
      </c>
      <c r="C15689">
        <v>1000354</v>
      </c>
      <c r="D15689" t="s">
        <v>103</v>
      </c>
      <c r="E15689">
        <v>9000354</v>
      </c>
      <c r="F15689" t="s">
        <v>187</v>
      </c>
      <c r="G15689">
        <v>11072969</v>
      </c>
      <c r="H15689">
        <v>110</v>
      </c>
      <c r="I15689">
        <v>509</v>
      </c>
      <c r="J15689" t="s">
        <v>0</v>
      </c>
      <c r="K15689">
        <f>L15689*IFERROR(INDEX('Información SKU'!$H$1:$H$54,MATCH(I15689,'Información SKU'!$A$1:$A$54,0),1),15)</f>
        <v>180</v>
      </c>
      <c r="L15689">
        <v>30</v>
      </c>
      <c r="M15689" s="13">
        <f>L15689/IFERROR(INDEX('Información SKU'!$K$1:$K$54,MATCH(I15689,'Información SKU'!$A$1:$A$54,0),1),40)</f>
        <v>0.375</v>
      </c>
      <c r="N15689" s="3">
        <v>43564</v>
      </c>
      <c r="O15689" s="3" t="s">
        <v>363</v>
      </c>
      <c r="P15689" s="2">
        <v>2</v>
      </c>
      <c r="R15689" s="3"/>
    </row>
    <row r="15690" spans="2:18" x14ac:dyDescent="0.25">
      <c r="B15690" t="s">
        <v>186</v>
      </c>
      <c r="C15690">
        <v>1000354</v>
      </c>
      <c r="D15690" t="s">
        <v>103</v>
      </c>
      <c r="E15690">
        <v>9000354</v>
      </c>
      <c r="F15690" t="s">
        <v>187</v>
      </c>
      <c r="G15690">
        <v>11072969</v>
      </c>
      <c r="H15690">
        <v>100</v>
      </c>
      <c r="I15690">
        <v>1199</v>
      </c>
      <c r="J15690" t="s">
        <v>26</v>
      </c>
      <c r="K15690">
        <f>L15690*IFERROR(INDEX('Información SKU'!$H$1:$H$54,MATCH(I15690,'Información SKU'!$A$1:$A$54,0),1),15)</f>
        <v>240</v>
      </c>
      <c r="L15690">
        <v>20</v>
      </c>
      <c r="M15690" s="13">
        <f>L15690/IFERROR(INDEX('Información SKU'!$K$1:$K$54,MATCH(I15690,'Información SKU'!$A$1:$A$54,0),1),40)</f>
        <v>0.33333333333333331</v>
      </c>
      <c r="N15690" s="3">
        <v>43564</v>
      </c>
      <c r="O15690" s="3" t="s">
        <v>362</v>
      </c>
      <c r="P15690" s="2">
        <v>2</v>
      </c>
      <c r="R15690" s="3"/>
    </row>
    <row r="15691" spans="2:18" x14ac:dyDescent="0.25">
      <c r="B15691" t="s">
        <v>186</v>
      </c>
      <c r="C15691">
        <v>1000354</v>
      </c>
      <c r="D15691" t="s">
        <v>103</v>
      </c>
      <c r="E15691">
        <v>9000354</v>
      </c>
      <c r="F15691" t="s">
        <v>187</v>
      </c>
      <c r="G15691">
        <v>11072969</v>
      </c>
      <c r="H15691">
        <v>90</v>
      </c>
      <c r="I15691">
        <v>1200</v>
      </c>
      <c r="J15691" t="s">
        <v>17</v>
      </c>
      <c r="K15691">
        <f>L15691*IFERROR(INDEX('Información SKU'!$H$1:$H$54,MATCH(I15691,'Información SKU'!$A$1:$A$54,0),1),15)</f>
        <v>42</v>
      </c>
      <c r="L15691">
        <v>7</v>
      </c>
      <c r="M15691" s="13">
        <f>L15691/IFERROR(INDEX('Información SKU'!$K$1:$K$54,MATCH(I15691,'Información SKU'!$A$1:$A$54,0),1),40)</f>
        <v>0.16666666666666666</v>
      </c>
      <c r="N15691" s="3">
        <v>43564</v>
      </c>
      <c r="O15691" s="3" t="s">
        <v>362</v>
      </c>
      <c r="P15691" s="2">
        <v>2</v>
      </c>
      <c r="R15691" s="3"/>
    </row>
    <row r="15692" spans="2:18" x14ac:dyDescent="0.25">
      <c r="B15692" t="s">
        <v>186</v>
      </c>
      <c r="C15692">
        <v>1000354</v>
      </c>
      <c r="D15692" t="s">
        <v>103</v>
      </c>
      <c r="E15692">
        <v>9000354</v>
      </c>
      <c r="F15692" t="s">
        <v>187</v>
      </c>
      <c r="G15692">
        <v>11072969</v>
      </c>
      <c r="H15692">
        <v>30</v>
      </c>
      <c r="I15692">
        <v>63</v>
      </c>
      <c r="J15692" t="s">
        <v>1</v>
      </c>
      <c r="K15692">
        <f>L15692*IFERROR(INDEX('Información SKU'!$H$1:$H$54,MATCH(I15692,'Información SKU'!$A$1:$A$54,0),1),15)</f>
        <v>1470</v>
      </c>
      <c r="L15692">
        <v>98</v>
      </c>
      <c r="M15692" s="13">
        <f>L15692/IFERROR(INDEX('Información SKU'!$K$1:$K$54,MATCH(I15692,'Información SKU'!$A$1:$A$54,0),1),40)</f>
        <v>2.3333333333333335</v>
      </c>
      <c r="N15692" s="3">
        <v>43564</v>
      </c>
      <c r="O15692" s="3" t="s">
        <v>361</v>
      </c>
      <c r="P15692" s="2">
        <v>1</v>
      </c>
      <c r="R15692" s="3"/>
    </row>
    <row r="15693" spans="2:18" x14ac:dyDescent="0.25">
      <c r="B15693" t="s">
        <v>186</v>
      </c>
      <c r="C15693">
        <v>1000354</v>
      </c>
      <c r="D15693" t="s">
        <v>103</v>
      </c>
      <c r="E15693">
        <v>9000354</v>
      </c>
      <c r="F15693" t="s">
        <v>187</v>
      </c>
      <c r="G15693">
        <v>11072969</v>
      </c>
      <c r="H15693">
        <v>10</v>
      </c>
      <c r="I15693">
        <v>62</v>
      </c>
      <c r="J15693" t="s">
        <v>25</v>
      </c>
      <c r="K15693">
        <f>L15693*IFERROR(INDEX('Información SKU'!$H$1:$H$54,MATCH(I15693,'Información SKU'!$A$1:$A$54,0),1),15)</f>
        <v>800</v>
      </c>
      <c r="L15693">
        <v>100</v>
      </c>
      <c r="M15693" s="13">
        <f>L15693/IFERROR(INDEX('Información SKU'!$K$1:$K$54,MATCH(I15693,'Información SKU'!$A$1:$A$54,0),1),40)</f>
        <v>2</v>
      </c>
      <c r="N15693" s="3">
        <v>43564</v>
      </c>
      <c r="O15693" s="3" t="s">
        <v>365</v>
      </c>
      <c r="P15693" s="2">
        <v>3</v>
      </c>
      <c r="R15693" s="3"/>
    </row>
    <row r="15694" spans="2:18" x14ac:dyDescent="0.25">
      <c r="B15694" t="s">
        <v>186</v>
      </c>
      <c r="C15694">
        <v>1000354</v>
      </c>
      <c r="D15694" t="s">
        <v>103</v>
      </c>
      <c r="E15694">
        <v>9000354</v>
      </c>
      <c r="F15694" t="s">
        <v>187</v>
      </c>
      <c r="G15694">
        <v>11072970</v>
      </c>
      <c r="H15694">
        <v>10</v>
      </c>
      <c r="I15694">
        <v>5273</v>
      </c>
      <c r="J15694" t="s">
        <v>82</v>
      </c>
      <c r="K15694">
        <f>L15694*IFERROR(INDEX('Información SKU'!$H$1:$H$54,MATCH(I15694,'Información SKU'!$A$1:$A$54,0),1),15)</f>
        <v>900</v>
      </c>
      <c r="L15694">
        <v>150</v>
      </c>
      <c r="M15694" s="13">
        <f>L15694/IFERROR(INDEX('Información SKU'!$K$1:$K$54,MATCH(I15694,'Información SKU'!$A$1:$A$54,0),1),40)</f>
        <v>2.1428571428571428</v>
      </c>
      <c r="N15694" s="3">
        <v>43564</v>
      </c>
      <c r="O15694" s="3" t="s">
        <v>365</v>
      </c>
      <c r="P15694" s="2">
        <v>3</v>
      </c>
      <c r="R15694" s="3"/>
    </row>
    <row r="15695" spans="2:18" x14ac:dyDescent="0.25">
      <c r="B15695" t="s">
        <v>186</v>
      </c>
      <c r="C15695">
        <v>1000354</v>
      </c>
      <c r="D15695" t="s">
        <v>103</v>
      </c>
      <c r="E15695">
        <v>9000354</v>
      </c>
      <c r="F15695" t="s">
        <v>187</v>
      </c>
      <c r="G15695">
        <v>11072970</v>
      </c>
      <c r="H15695">
        <v>20</v>
      </c>
      <c r="I15695">
        <v>5274</v>
      </c>
      <c r="J15695" t="s">
        <v>72</v>
      </c>
      <c r="K15695">
        <f>L15695*IFERROR(INDEX('Información SKU'!$H$1:$H$54,MATCH(I15695,'Información SKU'!$A$1:$A$54,0),1),15)</f>
        <v>1600</v>
      </c>
      <c r="L15695">
        <v>200</v>
      </c>
      <c r="M15695" s="13">
        <f>L15695/IFERROR(INDEX('Información SKU'!$K$1:$K$54,MATCH(I15695,'Información SKU'!$A$1:$A$54,0),1),40)</f>
        <v>2.8571428571428572</v>
      </c>
      <c r="N15695" s="3">
        <v>43564</v>
      </c>
      <c r="O15695" s="3" t="s">
        <v>363</v>
      </c>
      <c r="P15695" s="2">
        <v>2</v>
      </c>
      <c r="R15695" s="3"/>
    </row>
    <row r="15696" spans="2:18" x14ac:dyDescent="0.25">
      <c r="B15696" t="s">
        <v>186</v>
      </c>
      <c r="C15696">
        <v>1000354</v>
      </c>
      <c r="D15696" t="s">
        <v>103</v>
      </c>
      <c r="E15696">
        <v>9000354</v>
      </c>
      <c r="F15696" t="s">
        <v>187</v>
      </c>
      <c r="G15696">
        <v>11072970</v>
      </c>
      <c r="H15696">
        <v>50</v>
      </c>
      <c r="I15696">
        <v>5266</v>
      </c>
      <c r="J15696" t="s">
        <v>84</v>
      </c>
      <c r="K15696">
        <f>L15696*IFERROR(INDEX('Información SKU'!$H$1:$H$54,MATCH(I15696,'Información SKU'!$A$1:$A$54,0),1),15)</f>
        <v>80</v>
      </c>
      <c r="L15696">
        <v>10</v>
      </c>
      <c r="M15696" s="13">
        <f>L15696/IFERROR(INDEX('Información SKU'!$K$1:$K$54,MATCH(I15696,'Información SKU'!$A$1:$A$54,0),1),40)</f>
        <v>0.14285714285714285</v>
      </c>
      <c r="N15696" s="3">
        <v>43564</v>
      </c>
      <c r="O15696" s="3" t="s">
        <v>363</v>
      </c>
      <c r="P15696" s="2">
        <v>2</v>
      </c>
      <c r="R15696" s="3"/>
    </row>
    <row r="15697" spans="2:18" x14ac:dyDescent="0.25">
      <c r="B15697" t="s">
        <v>186</v>
      </c>
      <c r="C15697">
        <v>1000354</v>
      </c>
      <c r="D15697" t="s">
        <v>103</v>
      </c>
      <c r="E15697">
        <v>9000354</v>
      </c>
      <c r="F15697" t="s">
        <v>187</v>
      </c>
      <c r="G15697">
        <v>11072970</v>
      </c>
      <c r="H15697">
        <v>60</v>
      </c>
      <c r="I15697">
        <v>2389</v>
      </c>
      <c r="J15697" t="s">
        <v>70</v>
      </c>
      <c r="K15697">
        <f>L15697*IFERROR(INDEX('Información SKU'!$H$1:$H$54,MATCH(I15697,'Información SKU'!$A$1:$A$54,0),1),15)</f>
        <v>96</v>
      </c>
      <c r="L15697">
        <v>16</v>
      </c>
      <c r="M15697" s="13">
        <f>L15697/IFERROR(INDEX('Información SKU'!$K$1:$K$54,MATCH(I15697,'Información SKU'!$A$1:$A$54,0),1),40)</f>
        <v>0.16666666666666666</v>
      </c>
      <c r="N15697" s="3">
        <v>43564</v>
      </c>
      <c r="O15697" s="3" t="s">
        <v>363</v>
      </c>
      <c r="P15697" s="2">
        <v>2</v>
      </c>
      <c r="R15697" s="3"/>
    </row>
    <row r="15698" spans="2:18" x14ac:dyDescent="0.25">
      <c r="B15698" t="s">
        <v>186</v>
      </c>
      <c r="C15698">
        <v>1000354</v>
      </c>
      <c r="D15698" t="s">
        <v>103</v>
      </c>
      <c r="E15698">
        <v>9000354</v>
      </c>
      <c r="F15698" t="s">
        <v>187</v>
      </c>
      <c r="G15698">
        <v>11072970</v>
      </c>
      <c r="H15698">
        <v>70</v>
      </c>
      <c r="I15698">
        <v>2387</v>
      </c>
      <c r="J15698" t="s">
        <v>33</v>
      </c>
      <c r="K15698">
        <f>L15698*IFERROR(INDEX('Información SKU'!$H$1:$H$54,MATCH(I15698,'Información SKU'!$A$1:$A$54,0),1),15)</f>
        <v>192</v>
      </c>
      <c r="L15698">
        <v>16</v>
      </c>
      <c r="M15698" s="13">
        <f>L15698/IFERROR(INDEX('Información SKU'!$K$1:$K$54,MATCH(I15698,'Información SKU'!$A$1:$A$54,0),1),40)</f>
        <v>0.16666666666666666</v>
      </c>
      <c r="N15698" s="3">
        <v>43564</v>
      </c>
      <c r="O15698" s="3" t="s">
        <v>362</v>
      </c>
      <c r="P15698" s="2">
        <v>2</v>
      </c>
      <c r="R15698" s="3"/>
    </row>
    <row r="15699" spans="2:18" x14ac:dyDescent="0.25">
      <c r="B15699" t="s">
        <v>186</v>
      </c>
      <c r="C15699">
        <v>1000354</v>
      </c>
      <c r="D15699" t="s">
        <v>103</v>
      </c>
      <c r="E15699">
        <v>9000354</v>
      </c>
      <c r="F15699" t="s">
        <v>187</v>
      </c>
      <c r="G15699">
        <v>11072970</v>
      </c>
      <c r="H15699">
        <v>120</v>
      </c>
      <c r="I15699">
        <v>460</v>
      </c>
      <c r="J15699" t="s">
        <v>38</v>
      </c>
      <c r="K15699">
        <f>L15699*IFERROR(INDEX('Información SKU'!$H$1:$H$54,MATCH(I15699,'Información SKU'!$A$1:$A$54,0),1),15)</f>
        <v>210</v>
      </c>
      <c r="L15699">
        <v>14</v>
      </c>
      <c r="M15699" s="13">
        <f>L15699/IFERROR(INDEX('Información SKU'!$K$1:$K$54,MATCH(I15699,'Información SKU'!$A$1:$A$54,0),1),40)</f>
        <v>0.17948717948717949</v>
      </c>
      <c r="N15699" s="3">
        <v>43564</v>
      </c>
      <c r="O15699" s="3" t="s">
        <v>363</v>
      </c>
      <c r="P15699" s="2">
        <v>2</v>
      </c>
      <c r="R15699" s="3"/>
    </row>
    <row r="15700" spans="2:18" x14ac:dyDescent="0.25">
      <c r="B15700" t="s">
        <v>186</v>
      </c>
      <c r="C15700">
        <v>1000354</v>
      </c>
      <c r="D15700" t="s">
        <v>103</v>
      </c>
      <c r="E15700">
        <v>9000354</v>
      </c>
      <c r="F15700" t="s">
        <v>187</v>
      </c>
      <c r="G15700">
        <v>11072970</v>
      </c>
      <c r="H15700">
        <v>110</v>
      </c>
      <c r="I15700">
        <v>2382</v>
      </c>
      <c r="J15700" t="s">
        <v>34</v>
      </c>
      <c r="K15700">
        <f>L15700*IFERROR(INDEX('Información SKU'!$H$1:$H$54,MATCH(I15700,'Información SKU'!$A$1:$A$54,0),1),15)</f>
        <v>192</v>
      </c>
      <c r="L15700">
        <v>32</v>
      </c>
      <c r="M15700" s="13">
        <f>L15700/IFERROR(INDEX('Información SKU'!$K$1:$K$54,MATCH(I15700,'Información SKU'!$A$1:$A$54,0),1),40)</f>
        <v>0.33333333333333331</v>
      </c>
      <c r="N15700" s="3">
        <v>43564</v>
      </c>
      <c r="O15700" s="3" t="s">
        <v>364</v>
      </c>
      <c r="P15700" s="2">
        <v>3</v>
      </c>
      <c r="R15700" s="3"/>
    </row>
    <row r="15701" spans="2:18" x14ac:dyDescent="0.25">
      <c r="B15701" t="s">
        <v>186</v>
      </c>
      <c r="C15701">
        <v>1000354</v>
      </c>
      <c r="D15701" t="s">
        <v>103</v>
      </c>
      <c r="E15701">
        <v>9000354</v>
      </c>
      <c r="F15701" t="s">
        <v>187</v>
      </c>
      <c r="G15701">
        <v>11072970</v>
      </c>
      <c r="H15701">
        <v>80</v>
      </c>
      <c r="I15701">
        <v>2383</v>
      </c>
      <c r="J15701" t="s">
        <v>92</v>
      </c>
      <c r="K15701">
        <f>L15701*IFERROR(INDEX('Información SKU'!$H$1:$H$54,MATCH(I15701,'Información SKU'!$A$1:$A$54,0),1),15)</f>
        <v>300</v>
      </c>
      <c r="L15701">
        <v>50</v>
      </c>
      <c r="M15701" s="13">
        <f>L15701/IFERROR(INDEX('Información SKU'!$K$1:$K$54,MATCH(I15701,'Información SKU'!$A$1:$A$54,0),1),40)</f>
        <v>0.2857142857142857</v>
      </c>
      <c r="N15701" s="3">
        <v>43564</v>
      </c>
      <c r="O15701" s="3" t="s">
        <v>362</v>
      </c>
      <c r="P15701" s="2">
        <v>2</v>
      </c>
      <c r="R15701" s="3"/>
    </row>
    <row r="15702" spans="2:18" x14ac:dyDescent="0.25">
      <c r="B15702" t="s">
        <v>186</v>
      </c>
      <c r="C15702">
        <v>1000354</v>
      </c>
      <c r="D15702" t="s">
        <v>103</v>
      </c>
      <c r="E15702">
        <v>9000354</v>
      </c>
      <c r="F15702" t="s">
        <v>187</v>
      </c>
      <c r="G15702">
        <v>11072970</v>
      </c>
      <c r="H15702">
        <v>90</v>
      </c>
      <c r="I15702">
        <v>2384</v>
      </c>
      <c r="J15702" t="s">
        <v>10</v>
      </c>
      <c r="K15702">
        <f>L15702*IFERROR(INDEX('Información SKU'!$H$1:$H$54,MATCH(I15702,'Información SKU'!$A$1:$A$54,0),1),15)</f>
        <v>288</v>
      </c>
      <c r="L15702">
        <v>48</v>
      </c>
      <c r="M15702" s="13">
        <f>L15702/IFERROR(INDEX('Información SKU'!$K$1:$K$54,MATCH(I15702,'Información SKU'!$A$1:$A$54,0),1),40)</f>
        <v>0.5</v>
      </c>
      <c r="N15702" s="3">
        <v>43564</v>
      </c>
      <c r="O15702" s="3" t="s">
        <v>362</v>
      </c>
      <c r="P15702" s="2">
        <v>2</v>
      </c>
      <c r="R15702" s="3"/>
    </row>
    <row r="15703" spans="2:18" x14ac:dyDescent="0.25">
      <c r="B15703" t="s">
        <v>186</v>
      </c>
      <c r="C15703">
        <v>1000354</v>
      </c>
      <c r="D15703" t="s">
        <v>103</v>
      </c>
      <c r="E15703">
        <v>9000354</v>
      </c>
      <c r="F15703" t="s">
        <v>187</v>
      </c>
      <c r="G15703">
        <v>11072970</v>
      </c>
      <c r="H15703">
        <v>100</v>
      </c>
      <c r="I15703">
        <v>2381</v>
      </c>
      <c r="J15703" t="s">
        <v>93</v>
      </c>
      <c r="K15703">
        <f>L15703*IFERROR(INDEX('Información SKU'!$H$1:$H$54,MATCH(I15703,'Información SKU'!$A$1:$A$54,0),1),15)</f>
        <v>400</v>
      </c>
      <c r="L15703">
        <v>50</v>
      </c>
      <c r="M15703" s="13">
        <f>L15703/IFERROR(INDEX('Información SKU'!$K$1:$K$54,MATCH(I15703,'Información SKU'!$A$1:$A$54,0),1),40)</f>
        <v>0.2857142857142857</v>
      </c>
      <c r="N15703" s="3">
        <v>43564</v>
      </c>
      <c r="O15703" s="3" t="s">
        <v>364</v>
      </c>
      <c r="P15703" s="2">
        <v>3</v>
      </c>
      <c r="R15703" s="3"/>
    </row>
    <row r="15704" spans="2:18" x14ac:dyDescent="0.25">
      <c r="B15704" t="s">
        <v>186</v>
      </c>
      <c r="C15704">
        <v>1003339</v>
      </c>
      <c r="D15704" t="s">
        <v>102</v>
      </c>
      <c r="E15704">
        <v>9003339</v>
      </c>
      <c r="F15704" t="s">
        <v>185</v>
      </c>
      <c r="G15704">
        <v>11073014</v>
      </c>
      <c r="H15704">
        <v>40</v>
      </c>
      <c r="I15704">
        <v>63</v>
      </c>
      <c r="J15704" t="s">
        <v>1</v>
      </c>
      <c r="K15704">
        <f>L15704*IFERROR(INDEX('Información SKU'!$H$1:$H$54,MATCH(I15704,'Información SKU'!$A$1:$A$54,0),1),15)</f>
        <v>1260</v>
      </c>
      <c r="L15704">
        <v>84</v>
      </c>
      <c r="M15704" s="13">
        <f>L15704/IFERROR(INDEX('Información SKU'!$K$1:$K$54,MATCH(I15704,'Información SKU'!$A$1:$A$54,0),1),40)</f>
        <v>2</v>
      </c>
      <c r="N15704" s="3">
        <v>43564</v>
      </c>
      <c r="O15704" s="3" t="s">
        <v>364</v>
      </c>
      <c r="P15704" s="2">
        <v>3</v>
      </c>
      <c r="R15704" s="3"/>
    </row>
    <row r="15705" spans="2:18" x14ac:dyDescent="0.25">
      <c r="B15705" t="s">
        <v>186</v>
      </c>
      <c r="C15705">
        <v>1003339</v>
      </c>
      <c r="D15705" t="s">
        <v>102</v>
      </c>
      <c r="E15705">
        <v>9003339</v>
      </c>
      <c r="F15705" t="s">
        <v>185</v>
      </c>
      <c r="G15705">
        <v>11073014</v>
      </c>
      <c r="H15705">
        <v>30</v>
      </c>
      <c r="I15705">
        <v>531</v>
      </c>
      <c r="J15705" t="s">
        <v>40</v>
      </c>
      <c r="K15705">
        <f>L15705*IFERROR(INDEX('Información SKU'!$H$1:$H$54,MATCH(I15705,'Información SKU'!$A$1:$A$54,0),1),15)</f>
        <v>2400</v>
      </c>
      <c r="L15705">
        <v>400</v>
      </c>
      <c r="M15705" s="13">
        <f>L15705/IFERROR(INDEX('Información SKU'!$K$1:$K$54,MATCH(I15705,'Información SKU'!$A$1:$A$54,0),1),40)</f>
        <v>8</v>
      </c>
      <c r="N15705" s="3">
        <v>43564</v>
      </c>
      <c r="O15705" s="3" t="s">
        <v>363</v>
      </c>
      <c r="P15705" s="2">
        <v>2</v>
      </c>
      <c r="R15705" s="3"/>
    </row>
    <row r="15706" spans="2:18" x14ac:dyDescent="0.25">
      <c r="B15706" t="s">
        <v>186</v>
      </c>
      <c r="C15706">
        <v>1003339</v>
      </c>
      <c r="D15706" t="s">
        <v>102</v>
      </c>
      <c r="E15706">
        <v>9003339</v>
      </c>
      <c r="F15706" t="s">
        <v>185</v>
      </c>
      <c r="G15706">
        <v>11073015</v>
      </c>
      <c r="H15706">
        <v>50</v>
      </c>
      <c r="I15706">
        <v>62</v>
      </c>
      <c r="J15706" t="s">
        <v>25</v>
      </c>
      <c r="K15706">
        <f>L15706*IFERROR(INDEX('Información SKU'!$H$1:$H$54,MATCH(I15706,'Información SKU'!$A$1:$A$54,0),1),15)</f>
        <v>400</v>
      </c>
      <c r="L15706">
        <v>50</v>
      </c>
      <c r="M15706" s="13">
        <f>L15706/IFERROR(INDEX('Información SKU'!$K$1:$K$54,MATCH(I15706,'Información SKU'!$A$1:$A$54,0),1),40)</f>
        <v>1</v>
      </c>
      <c r="N15706" s="3">
        <v>43564</v>
      </c>
      <c r="O15706" s="3" t="s">
        <v>363</v>
      </c>
      <c r="P15706" s="2">
        <v>2</v>
      </c>
      <c r="R15706" s="3"/>
    </row>
  </sheetData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439C1E-D797-4509-A6D6-747B77671E88}">
  <sheetPr>
    <tabColor theme="3"/>
  </sheetPr>
  <dimension ref="A1:T26"/>
  <sheetViews>
    <sheetView topLeftCell="L1" workbookViewId="0">
      <selection activeCell="R4" sqref="R4:U9"/>
    </sheetView>
  </sheetViews>
  <sheetFormatPr defaultRowHeight="15" x14ac:dyDescent="0.25"/>
  <cols>
    <col min="1" max="1" width="7.85546875" bestFit="1" customWidth="1"/>
    <col min="2" max="2" width="11.85546875" bestFit="1" customWidth="1"/>
    <col min="3" max="3" width="9" bestFit="1" customWidth="1"/>
    <col min="4" max="4" width="30.42578125" bestFit="1" customWidth="1"/>
    <col min="5" max="5" width="9.5703125" bestFit="1" customWidth="1"/>
    <col min="6" max="6" width="35.28515625" bestFit="1" customWidth="1"/>
    <col min="7" max="7" width="9" bestFit="1" customWidth="1"/>
    <col min="8" max="8" width="5.42578125" bestFit="1" customWidth="1"/>
    <col min="9" max="9" width="11" bestFit="1" customWidth="1"/>
    <col min="10" max="10" width="39.85546875" bestFit="1" customWidth="1"/>
    <col min="11" max="11" width="17.7109375" bestFit="1" customWidth="1"/>
    <col min="12" max="12" width="14.28515625" bestFit="1" customWidth="1"/>
    <col min="13" max="13" width="16.28515625" bestFit="1" customWidth="1"/>
    <col min="14" max="14" width="15.85546875" bestFit="1" customWidth="1"/>
    <col min="15" max="15" width="17.28515625" bestFit="1" customWidth="1"/>
    <col min="16" max="16" width="16" bestFit="1" customWidth="1"/>
    <col min="17" max="17" width="13.85546875" bestFit="1" customWidth="1"/>
    <col min="18" max="19" width="15.42578125" bestFit="1" customWidth="1"/>
  </cols>
  <sheetData>
    <row r="1" spans="1:20" x14ac:dyDescent="0.25">
      <c r="A1" s="10" t="s">
        <v>353</v>
      </c>
      <c r="B1" s="10" t="s">
        <v>352</v>
      </c>
      <c r="C1" s="10" t="s">
        <v>351</v>
      </c>
      <c r="D1" s="10" t="s">
        <v>350</v>
      </c>
      <c r="E1" s="10" t="s">
        <v>349</v>
      </c>
      <c r="F1" s="10" t="s">
        <v>348</v>
      </c>
      <c r="G1" s="10" t="s">
        <v>184</v>
      </c>
      <c r="H1" s="10" t="s">
        <v>183</v>
      </c>
      <c r="I1" s="10" t="s">
        <v>101</v>
      </c>
      <c r="J1" s="10" t="s">
        <v>100</v>
      </c>
      <c r="K1" s="10" t="s">
        <v>359</v>
      </c>
      <c r="L1" s="10" t="s">
        <v>358</v>
      </c>
      <c r="M1" s="10" t="s">
        <v>357</v>
      </c>
      <c r="N1" s="10" t="s">
        <v>356</v>
      </c>
      <c r="O1" s="10" t="s">
        <v>355</v>
      </c>
      <c r="P1" s="10" t="s">
        <v>354</v>
      </c>
    </row>
    <row r="2" spans="1:20" x14ac:dyDescent="0.25">
      <c r="A2" s="2"/>
      <c r="B2" s="2" t="s">
        <v>189</v>
      </c>
      <c r="C2" s="2">
        <v>1004650</v>
      </c>
      <c r="D2" s="2" t="s">
        <v>104</v>
      </c>
      <c r="E2" s="2">
        <v>9004650</v>
      </c>
      <c r="F2" s="2" t="s">
        <v>190</v>
      </c>
      <c r="G2" s="2">
        <v>11086242</v>
      </c>
      <c r="H2" s="2">
        <v>20</v>
      </c>
      <c r="I2" s="2">
        <v>5273</v>
      </c>
      <c r="J2" s="2" t="s">
        <v>82</v>
      </c>
      <c r="K2" s="2">
        <f>L2*IFERROR(INDEX('Información SKU'!$H$1:$H$54,MATCH(I2,'Información SKU'!$A$1:$A$54,0),1),15)</f>
        <v>840</v>
      </c>
      <c r="L2" s="2">
        <v>140</v>
      </c>
      <c r="M2" s="15">
        <f>L2/IFERROR(INDEX('Información SKU'!$K$1:$K$54,MATCH(I2,'Información SKU'!$A$1:$A$54,0),1),40)</f>
        <v>2</v>
      </c>
      <c r="N2" s="14">
        <v>43475</v>
      </c>
      <c r="O2" s="14" t="s">
        <v>363</v>
      </c>
      <c r="P2" s="2">
        <v>2</v>
      </c>
    </row>
    <row r="3" spans="1:20" x14ac:dyDescent="0.25">
      <c r="A3" s="2"/>
      <c r="B3" s="2" t="s">
        <v>189</v>
      </c>
      <c r="C3" s="2">
        <v>1004650</v>
      </c>
      <c r="D3" s="2" t="s">
        <v>104</v>
      </c>
      <c r="E3" s="2">
        <v>9004650</v>
      </c>
      <c r="F3" s="2" t="s">
        <v>190</v>
      </c>
      <c r="G3" s="2">
        <v>11086250</v>
      </c>
      <c r="H3" s="2">
        <v>220</v>
      </c>
      <c r="I3" s="2">
        <v>5273</v>
      </c>
      <c r="J3" s="2" t="s">
        <v>82</v>
      </c>
      <c r="K3" s="2">
        <f>L3*IFERROR(INDEX('Información SKU'!$H$1:$H$54,MATCH(I3,'Información SKU'!$A$1:$A$54,0),1),15)</f>
        <v>72</v>
      </c>
      <c r="L3" s="2">
        <v>12</v>
      </c>
      <c r="M3" s="15">
        <f>L3/IFERROR(INDEX('Información SKU'!$K$1:$K$54,MATCH(I3,'Información SKU'!$A$1:$A$54,0),1),40)</f>
        <v>0.17142857142857143</v>
      </c>
      <c r="N3" s="14">
        <v>43475</v>
      </c>
      <c r="O3" s="14" t="s">
        <v>365</v>
      </c>
      <c r="P3" s="2">
        <v>3</v>
      </c>
    </row>
    <row r="4" spans="1:20" x14ac:dyDescent="0.25">
      <c r="A4" s="2"/>
      <c r="B4" s="2" t="s">
        <v>189</v>
      </c>
      <c r="C4" s="2">
        <v>1004650</v>
      </c>
      <c r="D4" s="2" t="s">
        <v>104</v>
      </c>
      <c r="E4" s="2">
        <v>9004650</v>
      </c>
      <c r="F4" s="2" t="s">
        <v>190</v>
      </c>
      <c r="G4" s="2">
        <v>11086250</v>
      </c>
      <c r="H4" s="2">
        <v>160</v>
      </c>
      <c r="I4" s="2">
        <v>2382</v>
      </c>
      <c r="J4" s="2" t="s">
        <v>34</v>
      </c>
      <c r="K4" s="2">
        <f>L4*IFERROR(INDEX('Información SKU'!$H$1:$H$54,MATCH(I4,'Información SKU'!$A$1:$A$54,0),1),15)</f>
        <v>150</v>
      </c>
      <c r="L4" s="2">
        <v>25</v>
      </c>
      <c r="M4" s="15">
        <f>L4/IFERROR(INDEX('Información SKU'!$K$1:$K$54,MATCH(I4,'Información SKU'!$A$1:$A$54,0),1),40)</f>
        <v>0.26041666666666669</v>
      </c>
      <c r="N4" s="14">
        <v>43475</v>
      </c>
      <c r="O4" s="14" t="s">
        <v>364</v>
      </c>
      <c r="P4" s="2">
        <v>3</v>
      </c>
      <c r="T4" s="17"/>
    </row>
    <row r="5" spans="1:20" x14ac:dyDescent="0.25">
      <c r="A5" s="2"/>
      <c r="B5" s="2" t="s">
        <v>189</v>
      </c>
      <c r="C5" s="2">
        <v>1004650</v>
      </c>
      <c r="D5" s="2" t="s">
        <v>104</v>
      </c>
      <c r="E5" s="2">
        <v>9004650</v>
      </c>
      <c r="F5" s="2" t="s">
        <v>190</v>
      </c>
      <c r="G5" s="2">
        <v>11086250</v>
      </c>
      <c r="H5" s="2">
        <v>40</v>
      </c>
      <c r="I5" s="2">
        <v>205</v>
      </c>
      <c r="J5" s="2" t="s">
        <v>35</v>
      </c>
      <c r="K5" s="2">
        <f>L5*IFERROR(INDEX('Información SKU'!$H$1:$H$54,MATCH(I5,'Información SKU'!$A$1:$A$54,0),1),15)</f>
        <v>96</v>
      </c>
      <c r="L5" s="2">
        <v>12</v>
      </c>
      <c r="M5" s="15">
        <f>L5/IFERROR(INDEX('Información SKU'!$K$1:$K$54,MATCH(I5,'Información SKU'!$A$1:$A$54,0),1),40)</f>
        <v>0.2857142857142857</v>
      </c>
      <c r="N5" s="14">
        <v>43475</v>
      </c>
      <c r="O5" s="14" t="s">
        <v>363</v>
      </c>
      <c r="P5" s="2">
        <v>2</v>
      </c>
      <c r="T5" s="17"/>
    </row>
    <row r="6" spans="1:20" x14ac:dyDescent="0.25">
      <c r="A6" s="2"/>
      <c r="B6" s="2" t="s">
        <v>189</v>
      </c>
      <c r="C6" s="2">
        <v>1004650</v>
      </c>
      <c r="D6" s="2" t="s">
        <v>104</v>
      </c>
      <c r="E6" s="2">
        <v>9004650</v>
      </c>
      <c r="F6" s="2" t="s">
        <v>190</v>
      </c>
      <c r="G6" s="2">
        <v>11086250</v>
      </c>
      <c r="H6" s="2">
        <v>50</v>
      </c>
      <c r="I6" s="2">
        <v>223</v>
      </c>
      <c r="J6" s="2" t="s">
        <v>74</v>
      </c>
      <c r="K6" s="2">
        <f>L6*IFERROR(INDEX('Información SKU'!$H$1:$H$54,MATCH(I6,'Información SKU'!$A$1:$A$54,0),1),15)</f>
        <v>30</v>
      </c>
      <c r="L6" s="2">
        <v>5</v>
      </c>
      <c r="M6" s="15">
        <f>L6/IFERROR(INDEX('Información SKU'!$K$1:$K$54,MATCH(I6,'Información SKU'!$A$1:$A$54,0),1),40)</f>
        <v>0.11904761904761904</v>
      </c>
      <c r="N6" s="14">
        <v>43475</v>
      </c>
      <c r="O6" s="14" t="s">
        <v>365</v>
      </c>
      <c r="P6" s="2">
        <v>3</v>
      </c>
      <c r="T6" s="17"/>
    </row>
    <row r="7" spans="1:20" x14ac:dyDescent="0.25">
      <c r="A7" s="2"/>
      <c r="B7" s="2" t="s">
        <v>189</v>
      </c>
      <c r="C7" s="2">
        <v>1004650</v>
      </c>
      <c r="D7" s="2" t="s">
        <v>104</v>
      </c>
      <c r="E7" s="2">
        <v>9004650</v>
      </c>
      <c r="F7" s="2" t="s">
        <v>190</v>
      </c>
      <c r="G7" s="2">
        <v>11086255</v>
      </c>
      <c r="H7" s="2">
        <v>10</v>
      </c>
      <c r="I7" s="2">
        <v>1199</v>
      </c>
      <c r="J7" s="2" t="s">
        <v>26</v>
      </c>
      <c r="K7" s="2">
        <f>L7*IFERROR(INDEX('Información SKU'!$H$1:$H$54,MATCH(I7,'Información SKU'!$A$1:$A$54,0),1),15)</f>
        <v>540</v>
      </c>
      <c r="L7" s="2">
        <v>45</v>
      </c>
      <c r="M7" s="15">
        <f>L7/IFERROR(INDEX('Información SKU'!$K$1:$K$54,MATCH(I7,'Información SKU'!$A$1:$A$54,0),1),40)</f>
        <v>0.75</v>
      </c>
      <c r="N7" s="14">
        <v>43475</v>
      </c>
      <c r="O7" s="14" t="s">
        <v>363</v>
      </c>
      <c r="P7" s="2">
        <v>2</v>
      </c>
      <c r="T7" s="17"/>
    </row>
    <row r="8" spans="1:20" x14ac:dyDescent="0.25">
      <c r="A8" s="2"/>
      <c r="B8" s="2" t="s">
        <v>189</v>
      </c>
      <c r="C8" s="2">
        <v>1004650</v>
      </c>
      <c r="D8" s="2" t="s">
        <v>104</v>
      </c>
      <c r="E8" s="2">
        <v>9004650</v>
      </c>
      <c r="F8" s="2" t="s">
        <v>190</v>
      </c>
      <c r="G8" s="2">
        <v>11087570</v>
      </c>
      <c r="H8" s="2">
        <v>90</v>
      </c>
      <c r="I8" s="2">
        <v>509</v>
      </c>
      <c r="J8" s="2" t="s">
        <v>0</v>
      </c>
      <c r="K8" s="2">
        <f>L8*IFERROR(INDEX('Información SKU'!$H$1:$H$54,MATCH(I8,'Información SKU'!$A$1:$A$54,0),1),15)</f>
        <v>78</v>
      </c>
      <c r="L8" s="2">
        <v>13</v>
      </c>
      <c r="M8" s="15">
        <f>L8/IFERROR(INDEX('Información SKU'!$K$1:$K$54,MATCH(I8,'Información SKU'!$A$1:$A$54,0),1),40)</f>
        <v>0.16250000000000001</v>
      </c>
      <c r="N8" s="14">
        <v>43534</v>
      </c>
      <c r="O8" s="14" t="s">
        <v>364</v>
      </c>
      <c r="P8" s="2">
        <v>3</v>
      </c>
      <c r="T8" s="17"/>
    </row>
    <row r="9" spans="1:20" x14ac:dyDescent="0.25">
      <c r="A9" s="2"/>
      <c r="B9" s="2" t="s">
        <v>186</v>
      </c>
      <c r="C9" s="2">
        <v>1000455</v>
      </c>
      <c r="D9" s="2" t="s">
        <v>142</v>
      </c>
      <c r="E9" s="2">
        <v>9000455</v>
      </c>
      <c r="F9" s="2" t="s">
        <v>337</v>
      </c>
      <c r="G9" s="2">
        <v>11088037</v>
      </c>
      <c r="H9" s="2">
        <v>30</v>
      </c>
      <c r="I9" s="2">
        <v>5273</v>
      </c>
      <c r="J9" s="2" t="s">
        <v>82</v>
      </c>
      <c r="K9" s="2">
        <f>L9*IFERROR(INDEX('Información SKU'!$H$1:$H$54,MATCH(I9,'Información SKU'!$A$1:$A$54,0),1),15)</f>
        <v>60</v>
      </c>
      <c r="L9" s="2">
        <v>10</v>
      </c>
      <c r="M9" s="15">
        <f>L9/IFERROR(INDEX('Información SKU'!$K$1:$K$54,MATCH(I9,'Información SKU'!$A$1:$A$54,0),1),40)</f>
        <v>0.14285714285714285</v>
      </c>
      <c r="N9" s="14">
        <v>43534</v>
      </c>
      <c r="O9" s="14" t="s">
        <v>365</v>
      </c>
      <c r="P9" s="2">
        <v>3</v>
      </c>
      <c r="T9" s="17"/>
    </row>
    <row r="10" spans="1:20" x14ac:dyDescent="0.25">
      <c r="A10" s="2"/>
      <c r="B10" s="2" t="s">
        <v>189</v>
      </c>
      <c r="C10" s="2">
        <v>1005665</v>
      </c>
      <c r="D10" s="2" t="s">
        <v>108</v>
      </c>
      <c r="E10" s="2">
        <v>9005665</v>
      </c>
      <c r="F10" s="2" t="s">
        <v>196</v>
      </c>
      <c r="G10" s="2">
        <v>10967235</v>
      </c>
      <c r="H10" s="2">
        <v>480</v>
      </c>
      <c r="I10" s="2">
        <v>2384</v>
      </c>
      <c r="J10" s="2" t="s">
        <v>10</v>
      </c>
      <c r="K10" s="2">
        <f>L10*IFERROR(INDEX('Información SKU'!$H$1:$H$54,MATCH(I10,'Información SKU'!$A$1:$A$54,0),1),15)</f>
        <v>6</v>
      </c>
      <c r="L10" s="2">
        <v>1</v>
      </c>
      <c r="M10" s="15">
        <f>L10/IFERROR(INDEX('Información SKU'!$K$1:$K$54,MATCH(I10,'Información SKU'!$A$1:$A$54,0),1),40)</f>
        <v>1.0416666666666666E-2</v>
      </c>
      <c r="N10" s="14">
        <v>43480</v>
      </c>
      <c r="O10" s="14" t="s">
        <v>362</v>
      </c>
      <c r="P10" s="2">
        <v>2</v>
      </c>
    </row>
    <row r="11" spans="1:20" x14ac:dyDescent="0.25">
      <c r="A11" s="2"/>
      <c r="B11" s="2" t="s">
        <v>194</v>
      </c>
      <c r="C11" s="2">
        <v>1007971</v>
      </c>
      <c r="D11" s="2" t="s">
        <v>169</v>
      </c>
      <c r="E11" s="2">
        <v>9007971</v>
      </c>
      <c r="F11" s="2" t="s">
        <v>302</v>
      </c>
      <c r="G11" s="2">
        <v>10967754</v>
      </c>
      <c r="H11" s="2">
        <v>20</v>
      </c>
      <c r="I11" s="2">
        <v>439</v>
      </c>
      <c r="J11" s="2" t="s">
        <v>78</v>
      </c>
      <c r="K11" s="2">
        <f>L11*IFERROR(INDEX('Información SKU'!$H$1:$H$54,MATCH(I11,'Información SKU'!$A$1:$A$54,0),1),15)</f>
        <v>24</v>
      </c>
      <c r="L11" s="2">
        <v>4</v>
      </c>
      <c r="M11" s="15">
        <f>L11/IFERROR(INDEX('Información SKU'!$K$1:$K$54,MATCH(I11,'Información SKU'!$A$1:$A$54,0),1),40)</f>
        <v>3.1746031746031744E-2</v>
      </c>
      <c r="N11" s="14">
        <v>43481</v>
      </c>
      <c r="O11" s="14" t="s">
        <v>361</v>
      </c>
      <c r="P11" s="2">
        <v>1</v>
      </c>
    </row>
    <row r="12" spans="1:20" x14ac:dyDescent="0.25">
      <c r="A12" s="2"/>
      <c r="B12" s="2" t="s">
        <v>189</v>
      </c>
      <c r="C12" s="2">
        <v>1001666</v>
      </c>
      <c r="D12" s="2" t="s">
        <v>114</v>
      </c>
      <c r="E12" s="2">
        <v>9001666</v>
      </c>
      <c r="F12" s="2" t="s">
        <v>209</v>
      </c>
      <c r="G12" s="2">
        <v>10968182</v>
      </c>
      <c r="H12" s="2">
        <v>230</v>
      </c>
      <c r="I12" s="2">
        <v>527</v>
      </c>
      <c r="J12" s="2" t="s">
        <v>80</v>
      </c>
      <c r="K12" s="2">
        <f>L12*IFERROR(INDEX('Información SKU'!$H$1:$H$54,MATCH(I12,'Información SKU'!$A$1:$A$54,0),1),15)</f>
        <v>150</v>
      </c>
      <c r="L12" s="2">
        <v>10</v>
      </c>
      <c r="M12" s="15">
        <f>L12/IFERROR(INDEX('Información SKU'!$K$1:$K$54,MATCH(I12,'Información SKU'!$A$1:$A$54,0),1),40)</f>
        <v>0.16666666666666666</v>
      </c>
      <c r="N12" s="14">
        <v>43482</v>
      </c>
      <c r="O12" s="14" t="s">
        <v>364</v>
      </c>
      <c r="P12" s="2">
        <v>3</v>
      </c>
    </row>
    <row r="13" spans="1:20" x14ac:dyDescent="0.25">
      <c r="A13" s="2"/>
      <c r="B13" s="2" t="s">
        <v>189</v>
      </c>
      <c r="C13" s="2">
        <v>1001132</v>
      </c>
      <c r="D13" s="2" t="s">
        <v>151</v>
      </c>
      <c r="E13" s="2">
        <v>9001132</v>
      </c>
      <c r="F13" s="2" t="s">
        <v>264</v>
      </c>
      <c r="G13" s="2">
        <v>10968704</v>
      </c>
      <c r="H13" s="2">
        <v>400</v>
      </c>
      <c r="I13" s="2">
        <v>531</v>
      </c>
      <c r="J13" s="2" t="s">
        <v>40</v>
      </c>
      <c r="K13" s="2">
        <f>L13*IFERROR(INDEX('Información SKU'!$H$1:$H$54,MATCH(I13,'Información SKU'!$A$1:$A$54,0),1),15)</f>
        <v>90</v>
      </c>
      <c r="L13" s="2">
        <v>15</v>
      </c>
      <c r="M13" s="15">
        <f>L13/IFERROR(INDEX('Información SKU'!$K$1:$K$54,MATCH(I13,'Información SKU'!$A$1:$A$54,0),1),40)</f>
        <v>0.3</v>
      </c>
      <c r="N13" s="14">
        <v>43482</v>
      </c>
      <c r="O13" s="14" t="s">
        <v>363</v>
      </c>
      <c r="P13" s="2">
        <v>2</v>
      </c>
    </row>
    <row r="14" spans="1:20" x14ac:dyDescent="0.25">
      <c r="A14" s="2"/>
      <c r="B14" s="2" t="s">
        <v>189</v>
      </c>
      <c r="C14" s="2">
        <v>1004650</v>
      </c>
      <c r="D14" s="2" t="s">
        <v>104</v>
      </c>
      <c r="E14" s="2">
        <v>9004650</v>
      </c>
      <c r="F14" s="2" t="s">
        <v>190</v>
      </c>
      <c r="G14" s="2">
        <v>10970073</v>
      </c>
      <c r="H14" s="2">
        <v>10</v>
      </c>
      <c r="I14" s="2">
        <v>5273</v>
      </c>
      <c r="J14" s="2" t="s">
        <v>82</v>
      </c>
      <c r="K14" s="2">
        <f>L14*IFERROR(INDEX('Información SKU'!$H$1:$H$54,MATCH(I14,'Información SKU'!$A$1:$A$54,0),1),15)</f>
        <v>60</v>
      </c>
      <c r="L14" s="2">
        <v>10</v>
      </c>
      <c r="M14" s="15">
        <f>L14/IFERROR(INDEX('Información SKU'!$K$1:$K$54,MATCH(I14,'Información SKU'!$A$1:$A$54,0),1),40)</f>
        <v>0.14285714285714285</v>
      </c>
      <c r="N14" s="14">
        <v>43487</v>
      </c>
      <c r="O14" s="14" t="s">
        <v>361</v>
      </c>
      <c r="P14" s="2">
        <v>1</v>
      </c>
    </row>
    <row r="15" spans="1:20" x14ac:dyDescent="0.25">
      <c r="A15" s="2"/>
      <c r="B15" s="2" t="s">
        <v>243</v>
      </c>
      <c r="C15" s="2">
        <v>1004682</v>
      </c>
      <c r="D15" s="2" t="s">
        <v>104</v>
      </c>
      <c r="E15" s="2">
        <v>9004682</v>
      </c>
      <c r="F15" s="2" t="s">
        <v>242</v>
      </c>
      <c r="G15" s="2">
        <v>10973372</v>
      </c>
      <c r="H15" s="2">
        <v>20</v>
      </c>
      <c r="I15" s="2">
        <v>5273</v>
      </c>
      <c r="J15" s="2" t="s">
        <v>82</v>
      </c>
      <c r="K15" s="2">
        <f>L15*IFERROR(INDEX('Información SKU'!$H$1:$H$54,MATCH(I15,'Información SKU'!$A$1:$A$54,0),1),15)</f>
        <v>108</v>
      </c>
      <c r="L15" s="2">
        <v>18</v>
      </c>
      <c r="M15" s="15">
        <f>L15/IFERROR(INDEX('Información SKU'!$K$1:$K$54,MATCH(I15,'Información SKU'!$A$1:$A$54,0),1),40)</f>
        <v>0.25714285714285712</v>
      </c>
      <c r="N15" s="14">
        <v>43495</v>
      </c>
      <c r="O15" s="14" t="s">
        <v>365</v>
      </c>
      <c r="P15" s="2">
        <v>3</v>
      </c>
    </row>
    <row r="16" spans="1:20" x14ac:dyDescent="0.25">
      <c r="A16" s="2"/>
      <c r="B16" s="2" t="s">
        <v>186</v>
      </c>
      <c r="C16" s="2">
        <v>1003267</v>
      </c>
      <c r="D16" s="2" t="s">
        <v>127</v>
      </c>
      <c r="E16" s="2">
        <v>9003267</v>
      </c>
      <c r="F16" s="2" t="s">
        <v>235</v>
      </c>
      <c r="G16" s="2">
        <v>10974173</v>
      </c>
      <c r="H16" s="2">
        <v>160</v>
      </c>
      <c r="I16" s="2">
        <v>531</v>
      </c>
      <c r="J16" s="2" t="s">
        <v>40</v>
      </c>
      <c r="K16" s="2">
        <f>L16*IFERROR(INDEX('Información SKU'!$H$1:$H$54,MATCH(I16,'Información SKU'!$A$1:$A$54,0),1),15)</f>
        <v>2850</v>
      </c>
      <c r="L16" s="2">
        <v>475</v>
      </c>
      <c r="M16" s="15">
        <f>L16/IFERROR(INDEX('Información SKU'!$K$1:$K$54,MATCH(I16,'Información SKU'!$A$1:$A$54,0),1),40)</f>
        <v>9.5</v>
      </c>
      <c r="N16" s="14">
        <v>43495</v>
      </c>
      <c r="O16" s="14" t="s">
        <v>363</v>
      </c>
      <c r="P16" s="2">
        <v>2</v>
      </c>
    </row>
    <row r="17" spans="1:16" x14ac:dyDescent="0.25">
      <c r="A17" s="2"/>
      <c r="B17" s="2" t="s">
        <v>189</v>
      </c>
      <c r="C17" s="2">
        <v>1005665</v>
      </c>
      <c r="D17" s="2" t="s">
        <v>108</v>
      </c>
      <c r="E17" s="2">
        <v>9005665</v>
      </c>
      <c r="F17" s="2" t="s">
        <v>196</v>
      </c>
      <c r="G17" s="2">
        <v>10982828</v>
      </c>
      <c r="H17" s="2">
        <v>20</v>
      </c>
      <c r="I17" s="2">
        <v>63</v>
      </c>
      <c r="J17" s="2" t="s">
        <v>1</v>
      </c>
      <c r="K17" s="2">
        <f>L17*IFERROR(INDEX('Información SKU'!$H$1:$H$54,MATCH(I17,'Información SKU'!$A$1:$A$54,0),1),15)</f>
        <v>300</v>
      </c>
      <c r="L17" s="2">
        <v>20</v>
      </c>
      <c r="M17" s="15">
        <f>L17/IFERROR(INDEX('Información SKU'!$K$1:$K$54,MATCH(I17,'Información SKU'!$A$1:$A$54,0),1),40)</f>
        <v>0.47619047619047616</v>
      </c>
      <c r="N17" s="14">
        <v>43516</v>
      </c>
      <c r="O17" s="14" t="s">
        <v>365</v>
      </c>
      <c r="P17" s="2">
        <v>3</v>
      </c>
    </row>
    <row r="18" spans="1:16" x14ac:dyDescent="0.25">
      <c r="A18" s="2"/>
      <c r="B18" s="2" t="s">
        <v>189</v>
      </c>
      <c r="C18" s="2">
        <v>1005665</v>
      </c>
      <c r="D18" s="2" t="s">
        <v>108</v>
      </c>
      <c r="E18" s="2">
        <v>9005665</v>
      </c>
      <c r="F18" s="2" t="s">
        <v>196</v>
      </c>
      <c r="G18" s="2">
        <v>10982829</v>
      </c>
      <c r="H18" s="2">
        <v>10</v>
      </c>
      <c r="I18" s="2">
        <v>5274</v>
      </c>
      <c r="J18" s="2" t="s">
        <v>72</v>
      </c>
      <c r="K18" s="2">
        <f>L18*IFERROR(INDEX('Información SKU'!$H$1:$H$54,MATCH(I18,'Información SKU'!$A$1:$A$54,0),1),15)</f>
        <v>1120</v>
      </c>
      <c r="L18" s="2">
        <v>140</v>
      </c>
      <c r="M18" s="15">
        <f>L18/IFERROR(INDEX('Información SKU'!$K$1:$K$54,MATCH(I18,'Información SKU'!$A$1:$A$54,0),1),40)</f>
        <v>2</v>
      </c>
      <c r="N18" s="14">
        <v>43516</v>
      </c>
      <c r="O18" s="14" t="s">
        <v>364</v>
      </c>
      <c r="P18" s="2">
        <v>3</v>
      </c>
    </row>
    <row r="19" spans="1:16" x14ac:dyDescent="0.25">
      <c r="A19" s="2"/>
      <c r="B19" s="2" t="s">
        <v>189</v>
      </c>
      <c r="C19" s="2">
        <v>1005665</v>
      </c>
      <c r="D19" s="2" t="s">
        <v>108</v>
      </c>
      <c r="E19" s="2">
        <v>9005665</v>
      </c>
      <c r="F19" s="2" t="s">
        <v>196</v>
      </c>
      <c r="G19" s="2">
        <v>10982829</v>
      </c>
      <c r="H19" s="2">
        <v>20</v>
      </c>
      <c r="I19" s="2">
        <v>5273</v>
      </c>
      <c r="J19" s="2" t="s">
        <v>82</v>
      </c>
      <c r="K19" s="2">
        <f>L19*IFERROR(INDEX('Información SKU'!$H$1:$H$54,MATCH(I19,'Información SKU'!$A$1:$A$54,0),1),15)</f>
        <v>420</v>
      </c>
      <c r="L19" s="2">
        <v>70</v>
      </c>
      <c r="M19" s="15">
        <f>L19/IFERROR(INDEX('Información SKU'!$K$1:$K$54,MATCH(I19,'Información SKU'!$A$1:$A$54,0),1),40)</f>
        <v>1</v>
      </c>
      <c r="N19" s="14">
        <v>43516</v>
      </c>
      <c r="O19" s="14" t="s">
        <v>362</v>
      </c>
      <c r="P19" s="2">
        <v>2</v>
      </c>
    </row>
    <row r="20" spans="1:16" x14ac:dyDescent="0.25">
      <c r="A20" s="2"/>
      <c r="B20" s="2" t="s">
        <v>189</v>
      </c>
      <c r="C20" s="2">
        <v>1005665</v>
      </c>
      <c r="D20" s="2" t="s">
        <v>108</v>
      </c>
      <c r="E20" s="2">
        <v>9005665</v>
      </c>
      <c r="F20" s="2" t="s">
        <v>196</v>
      </c>
      <c r="G20" s="2">
        <v>10982829</v>
      </c>
      <c r="H20" s="2">
        <v>120</v>
      </c>
      <c r="I20" s="2">
        <v>460</v>
      </c>
      <c r="J20" s="2" t="s">
        <v>38</v>
      </c>
      <c r="K20" s="2">
        <f>L20*IFERROR(INDEX('Información SKU'!$H$1:$H$54,MATCH(I20,'Información SKU'!$A$1:$A$54,0),1),15)</f>
        <v>1170</v>
      </c>
      <c r="L20" s="2">
        <v>78</v>
      </c>
      <c r="M20" s="15">
        <f>L20/IFERROR(INDEX('Información SKU'!$K$1:$K$54,MATCH(I20,'Información SKU'!$A$1:$A$54,0),1),40)</f>
        <v>1</v>
      </c>
      <c r="N20" s="14">
        <v>43516</v>
      </c>
      <c r="O20" s="14" t="s">
        <v>362</v>
      </c>
      <c r="P20" s="2">
        <v>2</v>
      </c>
    </row>
    <row r="21" spans="1:16" x14ac:dyDescent="0.25">
      <c r="A21" s="2"/>
      <c r="B21" s="2" t="s">
        <v>189</v>
      </c>
      <c r="C21" s="2">
        <v>1005665</v>
      </c>
      <c r="D21" s="2" t="s">
        <v>108</v>
      </c>
      <c r="E21" s="2">
        <v>9005665</v>
      </c>
      <c r="F21" s="2" t="s">
        <v>196</v>
      </c>
      <c r="G21" s="2">
        <v>10982829</v>
      </c>
      <c r="H21" s="2">
        <v>130</v>
      </c>
      <c r="I21" s="2">
        <v>320</v>
      </c>
      <c r="J21" s="2" t="s">
        <v>31</v>
      </c>
      <c r="K21" s="2">
        <f>L21*IFERROR(INDEX('Información SKU'!$H$1:$H$54,MATCH(I21,'Información SKU'!$A$1:$A$54,0),1),15)</f>
        <v>1170</v>
      </c>
      <c r="L21" s="2">
        <v>78</v>
      </c>
      <c r="M21" s="15">
        <f>L21/IFERROR(INDEX('Información SKU'!$K$1:$K$54,MATCH(I21,'Información SKU'!$A$1:$A$54,0),1),40)</f>
        <v>1</v>
      </c>
      <c r="N21" s="14">
        <v>43516</v>
      </c>
      <c r="O21" s="14" t="s">
        <v>365</v>
      </c>
      <c r="P21" s="2">
        <v>3</v>
      </c>
    </row>
    <row r="22" spans="1:16" x14ac:dyDescent="0.25">
      <c r="A22" s="2"/>
      <c r="B22" s="2" t="s">
        <v>189</v>
      </c>
      <c r="C22" s="2">
        <v>1005665</v>
      </c>
      <c r="D22" s="2" t="s">
        <v>108</v>
      </c>
      <c r="E22" s="2">
        <v>9005665</v>
      </c>
      <c r="F22" s="2" t="s">
        <v>196</v>
      </c>
      <c r="G22" s="2">
        <v>10982829</v>
      </c>
      <c r="H22" s="2">
        <v>140</v>
      </c>
      <c r="I22" s="2">
        <v>61</v>
      </c>
      <c r="J22" s="2" t="s">
        <v>20</v>
      </c>
      <c r="K22" s="2">
        <f>L22*IFERROR(INDEX('Información SKU'!$H$1:$H$54,MATCH(I22,'Información SKU'!$A$1:$A$54,0),1),15)</f>
        <v>1800</v>
      </c>
      <c r="L22" s="2">
        <v>120</v>
      </c>
      <c r="M22" s="15">
        <f>L22/IFERROR(INDEX('Información SKU'!$K$1:$K$54,MATCH(I22,'Información SKU'!$A$1:$A$54,0),1),40)</f>
        <v>2</v>
      </c>
      <c r="N22" s="14">
        <v>43516</v>
      </c>
      <c r="O22" s="14" t="s">
        <v>364</v>
      </c>
      <c r="P22" s="2">
        <v>3</v>
      </c>
    </row>
    <row r="23" spans="1:16" x14ac:dyDescent="0.25">
      <c r="A23" s="2"/>
      <c r="B23" s="2" t="s">
        <v>194</v>
      </c>
      <c r="C23" s="2">
        <v>1008216</v>
      </c>
      <c r="D23" s="2" t="s">
        <v>169</v>
      </c>
      <c r="E23" s="2">
        <v>9008216</v>
      </c>
      <c r="F23" s="2" t="s">
        <v>297</v>
      </c>
      <c r="G23" s="2">
        <v>10987027</v>
      </c>
      <c r="H23" s="2">
        <v>10</v>
      </c>
      <c r="I23" s="2">
        <v>5236</v>
      </c>
      <c r="J23" s="2" t="s">
        <v>89</v>
      </c>
      <c r="K23" s="2">
        <f>L23*IFERROR(INDEX('Información SKU'!$H$1:$H$54,MATCH(I23,'Información SKU'!$A$1:$A$54,0),1),15)</f>
        <v>588</v>
      </c>
      <c r="L23" s="2">
        <v>49</v>
      </c>
      <c r="M23" s="15">
        <f>L23/IFERROR(INDEX('Información SKU'!$K$1:$K$54,MATCH(I23,'Información SKU'!$A$1:$A$54,0),1),40)</f>
        <v>0.89090909090909087</v>
      </c>
      <c r="N23" s="14">
        <v>43558</v>
      </c>
      <c r="O23" s="14" t="s">
        <v>360</v>
      </c>
      <c r="P23" s="2">
        <v>1</v>
      </c>
    </row>
    <row r="24" spans="1:16" x14ac:dyDescent="0.25">
      <c r="A24" s="2"/>
      <c r="B24" s="2" t="s">
        <v>222</v>
      </c>
      <c r="C24" s="2">
        <v>1008556</v>
      </c>
      <c r="D24" s="2" t="s">
        <v>118</v>
      </c>
      <c r="E24" s="2">
        <v>9008556</v>
      </c>
      <c r="F24" s="2" t="s">
        <v>221</v>
      </c>
      <c r="G24" s="2">
        <v>10996284</v>
      </c>
      <c r="H24" s="2">
        <v>60</v>
      </c>
      <c r="I24" s="2">
        <v>61</v>
      </c>
      <c r="J24" s="2" t="s">
        <v>20</v>
      </c>
      <c r="K24" s="2">
        <f>L24*IFERROR(INDEX('Información SKU'!$H$1:$H$54,MATCH(I24,'Información SKU'!$A$1:$A$54,0),1),15)</f>
        <v>4500</v>
      </c>
      <c r="L24" s="2">
        <v>300</v>
      </c>
      <c r="M24" s="15">
        <f>L24/IFERROR(INDEX('Información SKU'!$K$1:$K$54,MATCH(I24,'Información SKU'!$A$1:$A$54,0),1),40)</f>
        <v>5</v>
      </c>
      <c r="N24" s="14">
        <v>43550</v>
      </c>
      <c r="O24" s="14" t="s">
        <v>361</v>
      </c>
      <c r="P24" s="2">
        <v>1</v>
      </c>
    </row>
    <row r="25" spans="1:16" x14ac:dyDescent="0.25">
      <c r="A25" s="2"/>
      <c r="B25" s="2" t="s">
        <v>189</v>
      </c>
      <c r="C25" s="2">
        <v>1004688</v>
      </c>
      <c r="D25" s="2" t="s">
        <v>104</v>
      </c>
      <c r="E25" s="2">
        <v>9004688</v>
      </c>
      <c r="F25" s="2" t="s">
        <v>188</v>
      </c>
      <c r="G25" s="2">
        <v>11006651</v>
      </c>
      <c r="H25" s="2">
        <v>10</v>
      </c>
      <c r="I25" s="2">
        <v>61</v>
      </c>
      <c r="J25" s="2" t="s">
        <v>20</v>
      </c>
      <c r="K25" s="2">
        <f>L25*IFERROR(INDEX('Información SKU'!$H$1:$H$54,MATCH(I25,'Información SKU'!$A$1:$A$54,0),1),15)</f>
        <v>1800</v>
      </c>
      <c r="L25" s="2">
        <v>120</v>
      </c>
      <c r="M25" s="15">
        <f>L25/IFERROR(INDEX('Información SKU'!$K$1:$K$54,MATCH(I25,'Información SKU'!$A$1:$A$54,0),1),40)</f>
        <v>2</v>
      </c>
      <c r="N25" s="14">
        <v>43574</v>
      </c>
      <c r="O25" s="14" t="s">
        <v>365</v>
      </c>
      <c r="P25" s="2">
        <v>3</v>
      </c>
    </row>
    <row r="26" spans="1:16" x14ac:dyDescent="0.25">
      <c r="A26" s="2"/>
      <c r="B26" s="2" t="s">
        <v>189</v>
      </c>
      <c r="C26" s="2">
        <v>1004688</v>
      </c>
      <c r="D26" s="2" t="s">
        <v>104</v>
      </c>
      <c r="E26" s="2">
        <v>9004688</v>
      </c>
      <c r="F26" s="2" t="s">
        <v>188</v>
      </c>
      <c r="G26" s="2">
        <v>11006657</v>
      </c>
      <c r="H26" s="2">
        <v>50</v>
      </c>
      <c r="I26" s="2">
        <v>5273</v>
      </c>
      <c r="J26" s="2" t="s">
        <v>82</v>
      </c>
      <c r="K26" s="2">
        <f>L26*IFERROR(INDEX('Información SKU'!$H$1:$H$54,MATCH(I26,'Información SKU'!$A$1:$A$54,0),1),15)</f>
        <v>90</v>
      </c>
      <c r="L26" s="2">
        <v>15</v>
      </c>
      <c r="M26" s="15">
        <f>L26/IFERROR(INDEX('Información SKU'!$K$1:$K$54,MATCH(I26,'Información SKU'!$A$1:$A$54,0),1),40)</f>
        <v>0.21428571428571427</v>
      </c>
      <c r="N26" s="14">
        <v>43574</v>
      </c>
      <c r="O26" s="14" t="s">
        <v>363</v>
      </c>
      <c r="P26" s="2">
        <v>2</v>
      </c>
    </row>
  </sheetData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Información SKU</vt:lpstr>
      <vt:lpstr>Foto de Inventarios</vt:lpstr>
      <vt:lpstr>Base de Embarque</vt:lpstr>
      <vt:lpstr>Base de Devoluciones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José María Flores</dc:creator>
  <cp:lastModifiedBy>José María Flores</cp:lastModifiedBy>
  <dcterms:created xsi:type="dcterms:W3CDTF">2020-12-20T10:29:02Z</dcterms:created>
  <dcterms:modified xsi:type="dcterms:W3CDTF">2021-01-26T03:43:04Z</dcterms:modified>
</cp:coreProperties>
</file>